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cal_mayaw\INetCache\Content.Outlook\NPWULKCY\"/>
    </mc:Choice>
  </mc:AlternateContent>
  <xr:revisionPtr revIDLastSave="0" documentId="13_ncr:1_{72A75169-74AC-4F2E-B46D-210268CC80AE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5" hidden="1">'איגרות חוב'!$A$1:$AK$4193</definedName>
    <definedName name="_xlnm._FilterDatabase" localSheetId="31" hidden="1">'אפשרויות בחירה'!$A$1:$D$1040</definedName>
    <definedName name="_xlnm._FilterDatabase" localSheetId="30" hidden="1">'יתרות התחייבות להשקעה'!$A$1:$R$304</definedName>
    <definedName name="_xlnm._FilterDatabase" localSheetId="17" hidden="1">'לא סחיר איגרות חוב'!$A$1:$AM$445</definedName>
    <definedName name="_xlnm._FilterDatabase" localSheetId="20" hidden="1">'לא סחיר כתבי אופציה'!$A$1:$AC$100</definedName>
    <definedName name="_xlnm._FilterDatabase" localSheetId="24" hidden="1">'לא סחיר מוצרים מובנים'!$A$1:$AD$77</definedName>
    <definedName name="_xlnm._FilterDatabase" localSheetId="18" hidden="1">'לא סחיר מניות מבכ ויהש'!$A$1:$Z$46</definedName>
    <definedName name="_xlnm._FilterDatabase" localSheetId="22" hidden="1">'לא סחיר נגזרים אחרים'!$A$1:$AP$1</definedName>
    <definedName name="_xlnm._FilterDatabase" localSheetId="16" hidden="1">'לא סחיר ניירות ערך מסחריים'!$A$1:$AN$45</definedName>
    <definedName name="_xlnm._FilterDatabase" localSheetId="2" hidden="1">'מזומנים ושווי מזומנים'!$A$1:$Q$514</definedName>
    <definedName name="_xlnm._FilterDatabase" localSheetId="32" hidden="1">'מיפוי סעיפים'!$A$1:$D$795</definedName>
    <definedName name="_xlnm._FilterDatabase" localSheetId="6" hidden="1">'מניות מבכ ויהש'!$A$1:$Z$2753</definedName>
    <definedName name="_xlnm._FilterDatabase" localSheetId="4" hidden="1">'ניירות ערך מסחריים'!$A$1:$AK$26</definedName>
    <definedName name="_xlnm._FilterDatabase" localSheetId="19" hidden="1">'קרנות השקעה'!$A$1:$Z$358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" i="29" l="1"/>
  <c r="S13" i="29"/>
  <c r="S12" i="29"/>
  <c r="S11" i="29"/>
  <c r="S10" i="29"/>
  <c r="R9" i="29"/>
  <c r="S9" i="29" s="1"/>
  <c r="S8" i="29"/>
  <c r="S7" i="29"/>
  <c r="R6" i="29"/>
  <c r="S6" i="29" s="1"/>
  <c r="S5" i="29"/>
  <c r="S4" i="29"/>
  <c r="S3" i="29"/>
  <c r="S2" i="29"/>
  <c r="B23" i="2" l="1"/>
  <c r="D30" i="2"/>
  <c r="C30" i="2"/>
  <c r="B29" i="2"/>
  <c r="B28" i="2"/>
  <c r="B27" i="2"/>
  <c r="B26" i="2"/>
  <c r="B25" i="2"/>
  <c r="B24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20" i="2" l="1"/>
  <c r="E28" i="2"/>
  <c r="E10" i="2"/>
  <c r="E9" i="2"/>
  <c r="E3" i="2"/>
  <c r="E4" i="2"/>
  <c r="E17" i="2"/>
  <c r="E15" i="2"/>
  <c r="E6" i="2"/>
  <c r="E7" i="2"/>
  <c r="E23" i="2"/>
  <c r="E12" i="2"/>
  <c r="E25" i="2"/>
  <c r="E14" i="2"/>
  <c r="E11" i="2"/>
  <c r="E19" i="2"/>
  <c r="E27" i="2"/>
  <c r="E8" i="2"/>
  <c r="E16" i="2"/>
  <c r="E5" i="2"/>
  <c r="E13" i="2"/>
  <c r="E21" i="2"/>
  <c r="E29" i="2"/>
  <c r="E18" i="2"/>
  <c r="E22" i="2"/>
  <c r="E24" i="2"/>
  <c r="E26" i="2"/>
  <c r="E30" i="2" l="1"/>
</calcChain>
</file>

<file path=xl/sharedStrings.xml><?xml version="1.0" encoding="utf-8"?>
<sst xmlns="http://schemas.openxmlformats.org/spreadsheetml/2006/main" count="193314" uniqueCount="4634">
  <si>
    <t>מספר קופה/קרן/ח.פ. עבור חברת ביטוח</t>
  </si>
  <si>
    <t>מספר מסלול</t>
  </si>
  <si>
    <t>שם מנפיק</t>
  </si>
  <si>
    <t>שם נייר ערך</t>
  </si>
  <si>
    <t>מספר נייר ערך</t>
  </si>
  <si>
    <t>מאפיין עיקרי</t>
  </si>
  <si>
    <t>ישראל/חו"ל</t>
  </si>
  <si>
    <t>מדינה לפי חשיפה כלכלית</t>
  </si>
  <si>
    <t>זירת מסחר</t>
  </si>
  <si>
    <t>דירוג</t>
  </si>
  <si>
    <t>שם מדרג</t>
  </si>
  <si>
    <t>מטבע פעילות</t>
  </si>
  <si>
    <t>מח"מ</t>
  </si>
  <si>
    <t>מועד פדיון</t>
  </si>
  <si>
    <t>שיעור ריבית</t>
  </si>
  <si>
    <t>תשואה לפדיון</t>
  </si>
  <si>
    <t>סכום לקבל (במטבע הפעילות)</t>
  </si>
  <si>
    <t>ערך נקוב (יחידות)</t>
  </si>
  <si>
    <t>שער חליפין</t>
  </si>
  <si>
    <t>שער נייר הערך</t>
  </si>
  <si>
    <t>שווי הוגן (באלפי ש"ח)</t>
  </si>
  <si>
    <t>עלות מופחתת (באלפי ש"ח)</t>
  </si>
  <si>
    <t>השיטה שיושמה בדוח הכספי</t>
  </si>
  <si>
    <t>שיעור מערך נקוב מונפק</t>
  </si>
  <si>
    <t>שיעור מנכסי אפיק ההשקעה</t>
  </si>
  <si>
    <t>שיעור מסך נכסי ההשקעה</t>
  </si>
  <si>
    <t>מדינת ישראל</t>
  </si>
  <si>
    <t>ממשל קצרה 0226</t>
  </si>
  <si>
    <t>IL0012194689</t>
  </si>
  <si>
    <t>מק"מ קצר משנים עשר חודשים</t>
  </si>
  <si>
    <t>ישראל</t>
  </si>
  <si>
    <t>TASE</t>
  </si>
  <si>
    <t>RF</t>
  </si>
  <si>
    <t>פנימי</t>
  </si>
  <si>
    <t>ILS</t>
  </si>
  <si>
    <t>27/02/2026</t>
  </si>
  <si>
    <t>שווי הוגן</t>
  </si>
  <si>
    <t>ממשל קצרה 0526</t>
  </si>
  <si>
    <t>IL0012239245</t>
  </si>
  <si>
    <t>31/05/2026</t>
  </si>
  <si>
    <t>מלווה קצר מועד 116</t>
  </si>
  <si>
    <t>IL0082601191</t>
  </si>
  <si>
    <t>07/01/2026</t>
  </si>
  <si>
    <t>מקמ       216</t>
  </si>
  <si>
    <t>IL0082602181</t>
  </si>
  <si>
    <t>04/02/2026</t>
  </si>
  <si>
    <t>מקמ       316</t>
  </si>
  <si>
    <t>IL0082603171</t>
  </si>
  <si>
    <t>04/03/2026</t>
  </si>
  <si>
    <t>מלווה קצר מועד 416</t>
  </si>
  <si>
    <t>IL0082604161</t>
  </si>
  <si>
    <t>01/04/2026</t>
  </si>
  <si>
    <t>מקמ       516</t>
  </si>
  <si>
    <t>IL0082605150</t>
  </si>
  <si>
    <t>06/05/2026</t>
  </si>
  <si>
    <t>מלווה קצר מועד 616</t>
  </si>
  <si>
    <t>IL0082606141</t>
  </si>
  <si>
    <t>03/06/2026</t>
  </si>
  <si>
    <t>מקמ       726</t>
  </si>
  <si>
    <t>IL0082607214</t>
  </si>
  <si>
    <t>08/07/2026</t>
  </si>
  <si>
    <t>מקמ       816</t>
  </si>
  <si>
    <t>IL0082608121</t>
  </si>
  <si>
    <t>06/08/2026</t>
  </si>
  <si>
    <t>מלווה קצר מועד 916</t>
  </si>
  <si>
    <t>IL0082609111</t>
  </si>
  <si>
    <t>02/09/2026</t>
  </si>
  <si>
    <t>מלווה קצר מועד 1016</t>
  </si>
  <si>
    <t>IL0082610184</t>
  </si>
  <si>
    <t>07/10/2026</t>
  </si>
  <si>
    <t>מקמ       1216</t>
  </si>
  <si>
    <t>IL0082612164</t>
  </si>
  <si>
    <t>02/12/2026</t>
  </si>
  <si>
    <t>US TREASURY Bills</t>
  </si>
  <si>
    <t>T 0 3/4 04/30/26</t>
  </si>
  <si>
    <t>US91282CBW01</t>
  </si>
  <si>
    <t>נקוב במט"ח</t>
  </si>
  <si>
    <t>חו"ל</t>
  </si>
  <si>
    <t>ארה"ב</t>
  </si>
  <si>
    <t>FOREIGN_GOV_SEC</t>
  </si>
  <si>
    <t>Aa1</t>
  </si>
  <si>
    <t>Moodys</t>
  </si>
  <si>
    <t>USD</t>
  </si>
  <si>
    <t>30/04/2026</t>
  </si>
  <si>
    <t xml:space="preserve">Federal Republic Of Germany </t>
  </si>
  <si>
    <t>OBL 0 10/09/26</t>
  </si>
  <si>
    <t>DE0001141844</t>
  </si>
  <si>
    <t>Aaa</t>
  </si>
  <si>
    <t>EUR</t>
  </si>
  <si>
    <t>09/10/2026</t>
  </si>
  <si>
    <t>US Govt</t>
  </si>
  <si>
    <t>T 4 1/2 03/31/26</t>
  </si>
  <si>
    <t>US91282CKH33</t>
  </si>
  <si>
    <t>31/03/2026</t>
  </si>
  <si>
    <t>T 4.25  31/01/26 US  GOVT</t>
  </si>
  <si>
    <t>US91282CJV46</t>
  </si>
  <si>
    <t>31/01/2026</t>
  </si>
  <si>
    <t>Treasure II 2% 15.01.2026</t>
  </si>
  <si>
    <t>US912810FS25</t>
  </si>
  <si>
    <t>15/01/2026</t>
  </si>
  <si>
    <t>T 1 5/8 02/15/26</t>
  </si>
  <si>
    <t>US912828P469</t>
  </si>
  <si>
    <t>15/02/2026</t>
  </si>
  <si>
    <t>ממשלתי שקלית 0142</t>
  </si>
  <si>
    <t>IL0011254005</t>
  </si>
  <si>
    <t>לא צמוד למדד המחירים לצרכן ריבית קבועה</t>
  </si>
  <si>
    <t>31/01/2042</t>
  </si>
  <si>
    <t>ממשל שקלית 0327</t>
  </si>
  <si>
    <t>IL0011393449</t>
  </si>
  <si>
    <t>31/03/2027</t>
  </si>
  <si>
    <t>ממשל שקלית 0347</t>
  </si>
  <si>
    <t>IL0011401937</t>
  </si>
  <si>
    <t>31/03/2047</t>
  </si>
  <si>
    <t>ממשל צמודה 0527</t>
  </si>
  <si>
    <t>IL0011408478</t>
  </si>
  <si>
    <t>צמוד למדד המחירים לצרכן בריבית קבועה</t>
  </si>
  <si>
    <t>31/05/2027</t>
  </si>
  <si>
    <t>ממשלתית משתנה 05/26 0.0866%</t>
  </si>
  <si>
    <t>IL0011417958</t>
  </si>
  <si>
    <t>לא צמוד למדד המחירים לצרכן ריבית משתנה</t>
  </si>
  <si>
    <t>ממשל שיקלית 0928</t>
  </si>
  <si>
    <t>IL0011508798</t>
  </si>
  <si>
    <t>28/09/2028</t>
  </si>
  <si>
    <t>ממשלתית צמודה 0.5% 0529</t>
  </si>
  <si>
    <t>IL0011570236</t>
  </si>
  <si>
    <t>31/05/2029</t>
  </si>
  <si>
    <t>ממשלתית שקלית 0537</t>
  </si>
  <si>
    <t>IL0011661803</t>
  </si>
  <si>
    <t>31/05/2037</t>
  </si>
  <si>
    <t>ממשלתי משתנה 1130</t>
  </si>
  <si>
    <t>IL0011665523</t>
  </si>
  <si>
    <t>29/11/2030</t>
  </si>
  <si>
    <t>ממשלתית צמודה 0726</t>
  </si>
  <si>
    <t>IL0011695645</t>
  </si>
  <si>
    <t>31/07/2026</t>
  </si>
  <si>
    <t>ממשל צמודה 1131</t>
  </si>
  <si>
    <t>IL0011722209</t>
  </si>
  <si>
    <t>30/11/2031</t>
  </si>
  <si>
    <t>ממשל שקלית 0226</t>
  </si>
  <si>
    <t>IL0011746976</t>
  </si>
  <si>
    <t>ממשלתית שקלית 1.3% 04/32</t>
  </si>
  <si>
    <t>IL0011806606</t>
  </si>
  <si>
    <t>30/04/2032</t>
  </si>
  <si>
    <t>ממשל שקלית 11/52 2.8%</t>
  </si>
  <si>
    <t>IL0011840761</t>
  </si>
  <si>
    <t>29/11/2052</t>
  </si>
  <si>
    <t>ממשל שקלית 0229</t>
  </si>
  <si>
    <t>IL0011948028</t>
  </si>
  <si>
    <t>28/02/2029</t>
  </si>
  <si>
    <t>ממשלתית צמודה 1.10% 1028</t>
  </si>
  <si>
    <t>IL0011973265</t>
  </si>
  <si>
    <t>31/10/2028</t>
  </si>
  <si>
    <t>ממשל שקלית 0335</t>
  </si>
  <si>
    <t>IL0012023326</t>
  </si>
  <si>
    <t>30/03/2035</t>
  </si>
  <si>
    <t>ממשל שקלית  0927</t>
  </si>
  <si>
    <t>IL0012035791</t>
  </si>
  <si>
    <t>30/09/2027</t>
  </si>
  <si>
    <t>ממשלתית צמודה 1.6% 1033</t>
  </si>
  <si>
    <t>IL0012043795</t>
  </si>
  <si>
    <t>31/10/2033</t>
  </si>
  <si>
    <t>ממשל שקלית 4.60% 8/29</t>
  </si>
  <si>
    <t>IL0012128935</t>
  </si>
  <si>
    <t>31/08/2029</t>
  </si>
  <si>
    <t>ממשל צמודה0431</t>
  </si>
  <si>
    <t>IL0012207226</t>
  </si>
  <si>
    <t>30/04/2031</t>
  </si>
  <si>
    <t>ממשל שקלית0728</t>
  </si>
  <si>
    <t>IL0012262403</t>
  </si>
  <si>
    <t>31/07/2028</t>
  </si>
  <si>
    <t>ממשל שקלית 1035</t>
  </si>
  <si>
    <t>IL0012277849</t>
  </si>
  <si>
    <t>31/10/2035</t>
  </si>
  <si>
    <t>ממשל צמודה 0456</t>
  </si>
  <si>
    <t>IL0012307133</t>
  </si>
  <si>
    <t>30/04/2056</t>
  </si>
  <si>
    <t>Israel 4.5  31/01/43</t>
  </si>
  <si>
    <t>US4651387N91</t>
  </si>
  <si>
    <t>אחר</t>
  </si>
  <si>
    <t>Baa1</t>
  </si>
  <si>
    <t>31/01/2043</t>
  </si>
  <si>
    <t>TII 2 1/8 04/15/29</t>
  </si>
  <si>
    <t>US91282CKL45</t>
  </si>
  <si>
    <t>15/04/2029</t>
  </si>
  <si>
    <t>T 4 11/15/42</t>
  </si>
  <si>
    <t>US912810TM09</t>
  </si>
  <si>
    <t>15/11/2042</t>
  </si>
  <si>
    <t>US Treasury  3 7/8 02/15/43</t>
  </si>
  <si>
    <t>US912810TQ13</t>
  </si>
  <si>
    <t>15/02/2043</t>
  </si>
  <si>
    <t>ISRAEL 1.5% 01/18/27</t>
  </si>
  <si>
    <t>XS1551294256</t>
  </si>
  <si>
    <t>18/01/2027</t>
  </si>
  <si>
    <t>T 3 7/8 05/15/43</t>
  </si>
  <si>
    <t>US912810TS78</t>
  </si>
  <si>
    <t>15/05/2043</t>
  </si>
  <si>
    <t>ISRAEL 5 10/30/26 C</t>
  </si>
  <si>
    <t>XS2711443932</t>
  </si>
  <si>
    <t>30/10/2026</t>
  </si>
  <si>
    <t>ISRAEL 5 1/2 03/12/34</t>
  </si>
  <si>
    <t>US46514BRL35</t>
  </si>
  <si>
    <t>12/03/2034</t>
  </si>
  <si>
    <t>ISRAEL 5 3/4 03/12/54</t>
  </si>
  <si>
    <t>US46514BRM18</t>
  </si>
  <si>
    <t>12/03/2054</t>
  </si>
  <si>
    <t>T 1 3/8 11/15/40</t>
  </si>
  <si>
    <t>US912810ST60</t>
  </si>
  <si>
    <t>15/11/2040</t>
  </si>
  <si>
    <t>ממשלתי צמודה 0536</t>
  </si>
  <si>
    <t>IL0010977085</t>
  </si>
  <si>
    <t>30/05/2036</t>
  </si>
  <si>
    <t>ממשלתית שקלית 1.00% 03/30</t>
  </si>
  <si>
    <t>IL0011609851</t>
  </si>
  <si>
    <t>31/03/2030</t>
  </si>
  <si>
    <t>T 2 1/2 02/15/45</t>
  </si>
  <si>
    <t>US912810RK60</t>
  </si>
  <si>
    <t>15/02/2045</t>
  </si>
  <si>
    <t>ISRAEL 5 5/8 02/19/35</t>
  </si>
  <si>
    <t>US46514Y8B63</t>
  </si>
  <si>
    <t>19/02/2035</t>
  </si>
  <si>
    <t>US TREASURY 3.625 15/02/2044</t>
  </si>
  <si>
    <t>US912810RE01</t>
  </si>
  <si>
    <t>15/02/2044</t>
  </si>
  <si>
    <t>TSY INFL IX N/B .75 022045</t>
  </si>
  <si>
    <t>US912810RL44</t>
  </si>
  <si>
    <t>T 0.375 31/01/2026</t>
  </si>
  <si>
    <t>US91282CBH34</t>
  </si>
  <si>
    <t>T 2 1/4 08/15/46</t>
  </si>
  <si>
    <t>US912810RT79</t>
  </si>
  <si>
    <t>15/08/2046</t>
  </si>
  <si>
    <t>T 3.75 15/11/2043</t>
  </si>
  <si>
    <t>US912810RD28</t>
  </si>
  <si>
    <t>15/11/2043</t>
  </si>
  <si>
    <t>מספר מנפיק</t>
  </si>
  <si>
    <t>סוג מספר מזהה מנפיק</t>
  </si>
  <si>
    <t>סוג מספר נייר ערך</t>
  </si>
  <si>
    <t>ענף מסחר</t>
  </si>
  <si>
    <t>בעל עניין/צד קשור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</si>
  <si>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</si>
  <si>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</si>
  <si>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</si>
  <si>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</si>
  <si>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</si>
  <si>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דיסקונט מנפיקים בע"מ</t>
  </si>
  <si>
    <t>520029935</t>
  </si>
  <si>
    <t>ח.פ.</t>
  </si>
  <si>
    <t>דיסק מנ מסחרי 5</t>
  </si>
  <si>
    <t>IL0012159468</t>
  </si>
  <si>
    <t>ISIN</t>
  </si>
  <si>
    <t>בנקים</t>
  </si>
  <si>
    <t>לא</t>
  </si>
  <si>
    <t>AAA</t>
  </si>
  <si>
    <t>S&amp;P מעלות</t>
  </si>
  <si>
    <t>נייר ערך</t>
  </si>
  <si>
    <t>ריבית בנק ישראל</t>
  </si>
  <si>
    <t>12/01/2026</t>
  </si>
  <si>
    <t>החוב לא נחות</t>
  </si>
  <si>
    <t>בנק לאומי לישראל בע"מ</t>
  </si>
  <si>
    <t>520018078</t>
  </si>
  <si>
    <t>לאומי מסחרי 7</t>
  </si>
  <si>
    <t>IL0012164153</t>
  </si>
  <si>
    <t>ללא</t>
  </si>
  <si>
    <t>23/01/2026</t>
  </si>
  <si>
    <t>סטאטוס סחירות</t>
  </si>
  <si>
    <t>פלאזה סנטרס</t>
  </si>
  <si>
    <t>33248324</t>
  </si>
  <si>
    <t>מספר תאגיד או שותפות בחו"ל</t>
  </si>
  <si>
    <t>פלאזה סנטרס אגח א</t>
  </si>
  <si>
    <t>IL0011094955</t>
  </si>
  <si>
    <t>צמוד למדד המחירים לצרכן</t>
  </si>
  <si>
    <t>סחיר</t>
  </si>
  <si>
    <t>בנייה</t>
  </si>
  <si>
    <t>NR</t>
  </si>
  <si>
    <t>01/01/2026</t>
  </si>
  <si>
    <t>כן</t>
  </si>
  <si>
    <t>פלאזה סנטרס אגח ב</t>
  </si>
  <si>
    <t>IL0011095036</t>
  </si>
  <si>
    <t>קרדן אן.וי.</t>
  </si>
  <si>
    <t>1239114</t>
  </si>
  <si>
    <t>קרדן אן וי אגח ב ( שימור</t>
  </si>
  <si>
    <t>IL0011130346</t>
  </si>
  <si>
    <t>השקעה ואחזקות</t>
  </si>
  <si>
    <t>31/12/2026</t>
  </si>
  <si>
    <t>תמר פטרוליום בעמ</t>
  </si>
  <si>
    <t>515334662</t>
  </si>
  <si>
    <t>תמר פטרו אגח ב</t>
  </si>
  <si>
    <t>IL0011435935</t>
  </si>
  <si>
    <t>צמוד למט"ח</t>
  </si>
  <si>
    <t>חיפושי נפט וגז</t>
  </si>
  <si>
    <t>A1</t>
  </si>
  <si>
    <t>מידרוג Moodys</t>
  </si>
  <si>
    <t>30/08/2028</t>
  </si>
  <si>
    <t>פריים אנרג'י פי.אי בע"מ</t>
  </si>
  <si>
    <t>514902147</t>
  </si>
  <si>
    <t>פריים אנרג'י אגח ב</t>
  </si>
  <si>
    <t>IL0011846628</t>
  </si>
  <si>
    <t>אנרגיה מתחדשת</t>
  </si>
  <si>
    <t>30/06/2028</t>
  </si>
  <si>
    <t>מפעלים פטרוכימיים בישראל בע"מ</t>
  </si>
  <si>
    <t>520029315</t>
  </si>
  <si>
    <t>פטרוכימים אגח י</t>
  </si>
  <si>
    <t>IL0011902975</t>
  </si>
  <si>
    <t>לא צמוד למדד המחירים לצרכן</t>
  </si>
  <si>
    <t>אנרגיה</t>
  </si>
  <si>
    <t>01/08/2027</t>
  </si>
  <si>
    <t>כלל החזקות עסקי ביטוח בע"מ</t>
  </si>
  <si>
    <t>520036120</t>
  </si>
  <si>
    <t>כלל ביטוח אג ב</t>
  </si>
  <si>
    <t>IL0011934994</t>
  </si>
  <si>
    <t>אג"ח להמרה לא צמוד למדד המחירים לצרכן</t>
  </si>
  <si>
    <t>ביטוח</t>
  </si>
  <si>
    <t>AA-</t>
  </si>
  <si>
    <t>28/02/2028</t>
  </si>
  <si>
    <t>איסתא בע"מ</t>
  </si>
  <si>
    <t>520042763</t>
  </si>
  <si>
    <t>איסתא אגח א להמרה</t>
  </si>
  <si>
    <t>IL0011971285</t>
  </si>
  <si>
    <t>מלונאות ותיירות</t>
  </si>
  <si>
    <t>ג'י סיטי בע"מ</t>
  </si>
  <si>
    <t>520033234</t>
  </si>
  <si>
    <t>ג'י סיטי אג יז</t>
  </si>
  <si>
    <t>IL0011981425</t>
  </si>
  <si>
    <t>גלובלי</t>
  </si>
  <si>
    <t>נדל"ן מניב בחו"ל</t>
  </si>
  <si>
    <t>A-</t>
  </si>
  <si>
    <t>01/07/2029</t>
  </si>
  <si>
    <t>אקונרג'י אנרגיה מתחדשת בע"מ</t>
  </si>
  <si>
    <t>516339777</t>
  </si>
  <si>
    <t>אקונרג'י אגח ב</t>
  </si>
  <si>
    <t>IL0012144288</t>
  </si>
  <si>
    <t>31/12/2030</t>
  </si>
  <si>
    <t>סולאיר אנרגיות מתחדשות בע"מ</t>
  </si>
  <si>
    <t>516046307</t>
  </si>
  <si>
    <t>סולאיר    ב</t>
  </si>
  <si>
    <t>IL0012148321</t>
  </si>
  <si>
    <t>30/06/2030</t>
  </si>
  <si>
    <t>ג'נריישן קפיטל בע"מ</t>
  </si>
  <si>
    <t>515846558</t>
  </si>
  <si>
    <t>ג'נרישן קפ אגחד</t>
  </si>
  <si>
    <t>IL0012149642</t>
  </si>
  <si>
    <t>A+</t>
  </si>
  <si>
    <t>31/12/2029</t>
  </si>
  <si>
    <t>אנלייט אנרגיה מתחדשת בע"מ</t>
  </si>
  <si>
    <t>520041146</t>
  </si>
  <si>
    <t>אנלייט אג ח</t>
  </si>
  <si>
    <t>IL0012181306</t>
  </si>
  <si>
    <t>A</t>
  </si>
  <si>
    <t>01/09/2033</t>
  </si>
  <si>
    <t>אנלייט אנרגיה אגח ג</t>
  </si>
  <si>
    <t>IL0072002491</t>
  </si>
  <si>
    <t>01/09/2028</t>
  </si>
  <si>
    <t>טבע תעשיות פרמצבטיות בע"מ</t>
  </si>
  <si>
    <t>520013954</t>
  </si>
  <si>
    <t>TEVA 3 3/4 05/09/27</t>
  </si>
  <si>
    <t>XS2406607098</t>
  </si>
  <si>
    <t>Pharmaceuticals</t>
  </si>
  <si>
    <t>BB</t>
  </si>
  <si>
    <t>S&amp;P</t>
  </si>
  <si>
    <t>09/05/2027</t>
  </si>
  <si>
    <t>התעשיה האוירית לישראל בע"מ</t>
  </si>
  <si>
    <t>520027194</t>
  </si>
  <si>
    <t>תעשיה אוירית אגח ד</t>
  </si>
  <si>
    <t>IL0011331316</t>
  </si>
  <si>
    <t>ביטחוניות</t>
  </si>
  <si>
    <t>01/12/2026</t>
  </si>
  <si>
    <t>קרסו מוטורס בע"מ</t>
  </si>
  <si>
    <t>514065283</t>
  </si>
  <si>
    <t>קרסו מוטורס אגח א</t>
  </si>
  <si>
    <t>IL0011364648</t>
  </si>
  <si>
    <t>מסחר</t>
  </si>
  <si>
    <t>01/09/2026</t>
  </si>
  <si>
    <t>ריט 1 בע"מ</t>
  </si>
  <si>
    <t>513821488</t>
  </si>
  <si>
    <t>ריט 1 אגח ו</t>
  </si>
  <si>
    <t>IL0011385445</t>
  </si>
  <si>
    <t>נדל"ן מניב בישראל</t>
  </si>
  <si>
    <t>AA</t>
  </si>
  <si>
    <t>21/09/2031</t>
  </si>
  <si>
    <t>קבוצת עזריאלי בע"מ (לשעבר קנית מימון)</t>
  </si>
  <si>
    <t>510960719</t>
  </si>
  <si>
    <t>עזריאלי אגח ד</t>
  </si>
  <si>
    <t>IL0011386500</t>
  </si>
  <si>
    <t>AA+</t>
  </si>
  <si>
    <t>05/07/2030</t>
  </si>
  <si>
    <t>מגה אור החזקות בע"מ</t>
  </si>
  <si>
    <t>513257873</t>
  </si>
  <si>
    <t>מגה אור   אגח ו</t>
  </si>
  <si>
    <t>IL0011386682</t>
  </si>
  <si>
    <t>30/06/2026</t>
  </si>
  <si>
    <t>ביג מרכזי קניות (2004) בע"מ</t>
  </si>
  <si>
    <t>513623314</t>
  </si>
  <si>
    <t>ביג  ח</t>
  </si>
  <si>
    <t>IL0011389249</t>
  </si>
  <si>
    <t>12/04/2026</t>
  </si>
  <si>
    <t>סלע קפיטל נדל"ן בע"מ</t>
  </si>
  <si>
    <t>513992529</t>
  </si>
  <si>
    <t>סלע נדלן אגח ג</t>
  </si>
  <si>
    <t>IL0011389736</t>
  </si>
  <si>
    <t>Aa3</t>
  </si>
  <si>
    <t>13/04/2029</t>
  </si>
  <si>
    <t>סלקום ישראל בע"מ</t>
  </si>
  <si>
    <t>511930125</t>
  </si>
  <si>
    <t>סלקום אגח יא</t>
  </si>
  <si>
    <t>IL0011392524</t>
  </si>
  <si>
    <t>תקשורת ומדיה</t>
  </si>
  <si>
    <t>05/07/2026</t>
  </si>
  <si>
    <t>רבוע כחול נדל"ן בע"מ</t>
  </si>
  <si>
    <t>513765859</t>
  </si>
  <si>
    <t>רבוע נדלן אגח ו</t>
  </si>
  <si>
    <t>IL0011406076</t>
  </si>
  <si>
    <t>30/11/2026</t>
  </si>
  <si>
    <t>רבוע נדלן אגח ז</t>
  </si>
  <si>
    <t>IL0011406159</t>
  </si>
  <si>
    <t>ביג אג"ח ט'</t>
  </si>
  <si>
    <t>IL0011410508</t>
  </si>
  <si>
    <t>20/12/2026</t>
  </si>
  <si>
    <t>תמר פטרוליום אגח א</t>
  </si>
  <si>
    <t>IL0011413320</t>
  </si>
  <si>
    <t>קרסו מוטורס   אגח ג</t>
  </si>
  <si>
    <t>IL0011418295</t>
  </si>
  <si>
    <t>01/09/2027</t>
  </si>
  <si>
    <t>אפי נכסים בע"מ</t>
  </si>
  <si>
    <t>510560188</t>
  </si>
  <si>
    <t>אפי נכסים אגח 8</t>
  </si>
  <si>
    <t>IL0011422313</t>
  </si>
  <si>
    <t>15/10/2026</t>
  </si>
  <si>
    <t>גירון פיתוח ובניה בע"מ</t>
  </si>
  <si>
    <t>520044520</t>
  </si>
  <si>
    <t>גירון אגח ז</t>
  </si>
  <si>
    <t>IL0011426298</t>
  </si>
  <si>
    <t>01/01/2034</t>
  </si>
  <si>
    <t>מישורים השקעות נדלן בעמ</t>
  </si>
  <si>
    <t>511491839</t>
  </si>
  <si>
    <t>מישורים   אגח ח</t>
  </si>
  <si>
    <t>IL0011431637</t>
  </si>
  <si>
    <t>BBB+</t>
  </si>
  <si>
    <t>אוריין ש.מ. בע"מ</t>
  </si>
  <si>
    <t>511068256</t>
  </si>
  <si>
    <t>אוריין אגח ב</t>
  </si>
  <si>
    <t>IL0011433799</t>
  </si>
  <si>
    <t>שירותים</t>
  </si>
  <si>
    <t>עמידר</t>
  </si>
  <si>
    <t>520017393</t>
  </si>
  <si>
    <t>עמידר     אגח א</t>
  </si>
  <si>
    <t>IL0011435851</t>
  </si>
  <si>
    <t>31/03/2028</t>
  </si>
  <si>
    <t>חברת נמלי ישראל - פיתוח נכסים בע"מ</t>
  </si>
  <si>
    <t>513569780</t>
  </si>
  <si>
    <t>נמלי ישראל אגח א</t>
  </si>
  <si>
    <t>IL0011455644</t>
  </si>
  <si>
    <t>נמלי ישראל אג ב</t>
  </si>
  <si>
    <t>IL0011455727</t>
  </si>
  <si>
    <t>31/12/2031</t>
  </si>
  <si>
    <t>תומר תמלוגי אנרגיה (2012)  בע"מ</t>
  </si>
  <si>
    <t>514837111</t>
  </si>
  <si>
    <t>תומר אנרגיה אגח א</t>
  </si>
  <si>
    <t>IL0011474793</t>
  </si>
  <si>
    <t>מגה אור אגח 8</t>
  </si>
  <si>
    <t>IL0011476020</t>
  </si>
  <si>
    <t>מניבים קרן הריט החדשה בע"מ</t>
  </si>
  <si>
    <t>515327120</t>
  </si>
  <si>
    <t>מניבים ריט אגח ב</t>
  </si>
  <si>
    <t>IL0011559288</t>
  </si>
  <si>
    <t>31/12/2027</t>
  </si>
  <si>
    <t>Chamoss International Limited</t>
  </si>
  <si>
    <t>633896</t>
  </si>
  <si>
    <t>שמוס אגח א</t>
  </si>
  <si>
    <t>IL0011559510</t>
  </si>
  <si>
    <t>בריטניה</t>
  </si>
  <si>
    <t>10/07/2028</t>
  </si>
  <si>
    <t>עזריאלי אגח ה</t>
  </si>
  <si>
    <t>IL0011566036</t>
  </si>
  <si>
    <t>דור אלון אנרגיה בישראל (1988) בע"מ</t>
  </si>
  <si>
    <t>520043878</t>
  </si>
  <si>
    <t>דור אלון אגח ז</t>
  </si>
  <si>
    <t>IL0011577009</t>
  </si>
  <si>
    <t>A2</t>
  </si>
  <si>
    <t>מקורות חברת מים בע"מ</t>
  </si>
  <si>
    <t>520010869</t>
  </si>
  <si>
    <t>מקורות 10  2023/2027 0.5%</t>
  </si>
  <si>
    <t>IL0011584682</t>
  </si>
  <si>
    <t>מקורות אגח 11</t>
  </si>
  <si>
    <t>IL0011584765</t>
  </si>
  <si>
    <t>31/12/2053</t>
  </si>
  <si>
    <t>אלבר שירותי מימונית בע"מ</t>
  </si>
  <si>
    <t>512025891</t>
  </si>
  <si>
    <t>אלבר אג"ח יז</t>
  </si>
  <si>
    <t>IL0011587321</t>
  </si>
  <si>
    <t>20/01/2027</t>
  </si>
  <si>
    <t>אלבר אג"ח יח</t>
  </si>
  <si>
    <t>IL0011587404</t>
  </si>
  <si>
    <t>13/01/2027</t>
  </si>
  <si>
    <t>יוניברסל מוטורס  ישראל בע"מ</t>
  </si>
  <si>
    <t>511809071</t>
  </si>
  <si>
    <t>יוניברסל  אגח ג</t>
  </si>
  <si>
    <t>IL0011606709</t>
  </si>
  <si>
    <t>10/08/2027</t>
  </si>
  <si>
    <t>ויקטורי רשת סופרמרקטים בע"מ</t>
  </si>
  <si>
    <t>514068980</t>
  </si>
  <si>
    <t>ויקטורי אגח ב</t>
  </si>
  <si>
    <t>IL0011614885</t>
  </si>
  <si>
    <t>רשתות שיווק</t>
  </si>
  <si>
    <t>02/07/2026</t>
  </si>
  <si>
    <t>אלדן תחבורה בע"מ</t>
  </si>
  <si>
    <t>510454333</t>
  </si>
  <si>
    <t>אלדן אגח ו</t>
  </si>
  <si>
    <t>IL0011616781</t>
  </si>
  <si>
    <t>30/12/2026</t>
  </si>
  <si>
    <t>אנרג'יקס אנרגיות מתחדשות בע"מ</t>
  </si>
  <si>
    <t>513901371</t>
  </si>
  <si>
    <t>אנרג'יקס אגח א</t>
  </si>
  <si>
    <t>IL0011617516</t>
  </si>
  <si>
    <t>01/08/2030</t>
  </si>
  <si>
    <t>אפריקה ישראל מגורים בע"מ</t>
  </si>
  <si>
    <t>520034760</t>
  </si>
  <si>
    <t>אפריקה מגורים אגח ה</t>
  </si>
  <si>
    <t>IL0011628257</t>
  </si>
  <si>
    <t>סלע נדלן אגח ד</t>
  </si>
  <si>
    <t>IL0011671471</t>
  </si>
  <si>
    <t>27/03/2033</t>
  </si>
  <si>
    <t>אנרג'יקס ב 0.25%</t>
  </si>
  <si>
    <t>IL0011684839</t>
  </si>
  <si>
    <t>אלון רבוע כחול ישראל בעמ</t>
  </si>
  <si>
    <t>520042847</t>
  </si>
  <si>
    <t>אלון רבוע כחול אגח ו</t>
  </si>
  <si>
    <t>IL0011691271</t>
  </si>
  <si>
    <t>30/09/2026</t>
  </si>
  <si>
    <t>משק אנרגיה-אנרגיות מתחדשות בע"מ</t>
  </si>
  <si>
    <t>516167343</t>
  </si>
  <si>
    <t>משק אנרגיה אגח א</t>
  </si>
  <si>
    <t>IL0011695314</t>
  </si>
  <si>
    <t>ZARASAI GROUP LTD</t>
  </si>
  <si>
    <t>1744984</t>
  </si>
  <si>
    <t>דה זראסאי אגח ה</t>
  </si>
  <si>
    <t>IL0011695561</t>
  </si>
  <si>
    <t>ריט 1 אגח ז</t>
  </si>
  <si>
    <t>IL0011712713</t>
  </si>
  <si>
    <t>20/09/2034</t>
  </si>
  <si>
    <t>מרכנתיל הנפקות בע"מ</t>
  </si>
  <si>
    <t>513686154</t>
  </si>
  <si>
    <t>מרכנתיל 4</t>
  </si>
  <si>
    <t>IL0011713059</t>
  </si>
  <si>
    <t>30/01/2030</t>
  </si>
  <si>
    <t>יוניברסל אגח ד</t>
  </si>
  <si>
    <t>IL0011722530</t>
  </si>
  <si>
    <t>11/02/2029</t>
  </si>
  <si>
    <t>אלומיי קפיטל בע"מ</t>
  </si>
  <si>
    <t>520039868</t>
  </si>
  <si>
    <t>אלומיי    ד</t>
  </si>
  <si>
    <t>IL0011729568</t>
  </si>
  <si>
    <t>קרסו מוטורס אגח ד</t>
  </si>
  <si>
    <t>IL0011735664</t>
  </si>
  <si>
    <t>01/10/2028</t>
  </si>
  <si>
    <t>אפי נכסים אגח יב</t>
  </si>
  <si>
    <t>IL0011737645</t>
  </si>
  <si>
    <t>15/09/2027</t>
  </si>
  <si>
    <t>ריבוע נדלן אגח ט</t>
  </si>
  <si>
    <t>IL0011745564</t>
  </si>
  <si>
    <t>01/07/2035</t>
  </si>
  <si>
    <t>נמלי ישראל אגח ד</t>
  </si>
  <si>
    <t>IL0011750333</t>
  </si>
  <si>
    <t>31/12/2045</t>
  </si>
  <si>
    <t>דור אלון  ח</t>
  </si>
  <si>
    <t>IL0011751992</t>
  </si>
  <si>
    <t>31/12/2032</t>
  </si>
  <si>
    <t xml:space="preserve">מימון ישיר מקבוצת ישיר 2006 בע"מ </t>
  </si>
  <si>
    <t>513893123</t>
  </si>
  <si>
    <t>מימון ישיר ד</t>
  </si>
  <si>
    <t>IL0011756603</t>
  </si>
  <si>
    <t>אשראי חוץ בנקאי</t>
  </si>
  <si>
    <t>01/02/2026</t>
  </si>
  <si>
    <t>ריט אזורים - ה.פ ליווינג בע"מ</t>
  </si>
  <si>
    <t>516117181</t>
  </si>
  <si>
    <t>ריט אזורים אגח א</t>
  </si>
  <si>
    <t>IL0011757692</t>
  </si>
  <si>
    <t>רכבת ישראל בע"מ</t>
  </si>
  <si>
    <t>520043613</t>
  </si>
  <si>
    <t>רכבת ישראל אגח ג</t>
  </si>
  <si>
    <t>IL0011776254</t>
  </si>
  <si>
    <t>30/06/2031</t>
  </si>
  <si>
    <t>מניבים ריט אגח ג</t>
  </si>
  <si>
    <t>IL0011776585</t>
  </si>
  <si>
    <t>אלביט מערכות בע"מ</t>
  </si>
  <si>
    <t>520043027</t>
  </si>
  <si>
    <t>אלביט מערכות אגח ד</t>
  </si>
  <si>
    <t>IL0011782682</t>
  </si>
  <si>
    <t>30/06/2035</t>
  </si>
  <si>
    <t>אפי נכסים אגח יג</t>
  </si>
  <si>
    <t>IL0011782922</t>
  </si>
  <si>
    <t>פריים אנרג'י אגח א</t>
  </si>
  <si>
    <t>IL0011792665</t>
  </si>
  <si>
    <t>ע.י נופר אנרגי' בע"מ</t>
  </si>
  <si>
    <t>514599943</t>
  </si>
  <si>
    <t>נופר אנרג אגח א</t>
  </si>
  <si>
    <t>IL0011793408</t>
  </si>
  <si>
    <t>A3</t>
  </si>
  <si>
    <t>נאוויטס פטרוליום, שותפות מוגבלת</t>
  </si>
  <si>
    <t>550263107</t>
  </si>
  <si>
    <t>מספר שותפות</t>
  </si>
  <si>
    <t>נאוויטס פטרו אגח ג</t>
  </si>
  <si>
    <t>IL0011815938</t>
  </si>
  <si>
    <t>15/10/2028</t>
  </si>
  <si>
    <t>הבינלאומי הראשון הנפקות בע"מ</t>
  </si>
  <si>
    <t>513141879</t>
  </si>
  <si>
    <t>בינל הנפקות אגח יב</t>
  </si>
  <si>
    <t>IL0011823858</t>
  </si>
  <si>
    <t>07/12/2027</t>
  </si>
  <si>
    <t>סולאיר אגח א</t>
  </si>
  <si>
    <t>IL0011837304</t>
  </si>
  <si>
    <t>מגוריט ישראל בעמ</t>
  </si>
  <si>
    <t>515434074</t>
  </si>
  <si>
    <t>מגוריט אגח ד</t>
  </si>
  <si>
    <t>IL0011858342</t>
  </si>
  <si>
    <t>פאוורג'ן סולאר איי בע"מ</t>
  </si>
  <si>
    <t>512882747</t>
  </si>
  <si>
    <t>פאוורג'ן אגח ב</t>
  </si>
  <si>
    <t>IL0011862468</t>
  </si>
  <si>
    <t>עמרם אברהם חברה לבנין בע"מ</t>
  </si>
  <si>
    <t>513201582</t>
  </si>
  <si>
    <t>עמרם אברהם אגח א</t>
  </si>
  <si>
    <t>IL0011880445</t>
  </si>
  <si>
    <t>נתנאל גרופ בע"מ</t>
  </si>
  <si>
    <t>520039074</t>
  </si>
  <si>
    <t>נתנאל גרופ אגח יג</t>
  </si>
  <si>
    <t>IL0011886632</t>
  </si>
  <si>
    <t>30/11/2028</t>
  </si>
  <si>
    <t>פטרוכימים אגח ט</t>
  </si>
  <si>
    <t>IL0011895542</t>
  </si>
  <si>
    <t>30/04/2027</t>
  </si>
  <si>
    <t>מרדכי אביב תעשיות בניה (1973) בע"מ</t>
  </si>
  <si>
    <t>520039264</t>
  </si>
  <si>
    <t>אביב בניה אגח 7</t>
  </si>
  <si>
    <t>IL0011904534</t>
  </si>
  <si>
    <t>Baa2</t>
  </si>
  <si>
    <t>בנק הפועלים בע"מ</t>
  </si>
  <si>
    <t>520000118</t>
  </si>
  <si>
    <t>פועלים אגח 201</t>
  </si>
  <si>
    <t>IL0011913451</t>
  </si>
  <si>
    <t>29/11/2032</t>
  </si>
  <si>
    <t>מזרחי טפחות חברה להנפקות בע"מ</t>
  </si>
  <si>
    <t>520032046</t>
  </si>
  <si>
    <t>מזרחי טפחות הנ אגח 66</t>
  </si>
  <si>
    <t>IL0011916678</t>
  </si>
  <si>
    <t>08/12/2031</t>
  </si>
  <si>
    <t>אלבר אגח יט</t>
  </si>
  <si>
    <t>IL0011918245</t>
  </si>
  <si>
    <t>15/05/2028</t>
  </si>
  <si>
    <t>אלבר אגח כ</t>
  </si>
  <si>
    <t>IL0011918328</t>
  </si>
  <si>
    <t>20/06/2028</t>
  </si>
  <si>
    <t>מגוריט אגח ה</t>
  </si>
  <si>
    <t>IL0011921298</t>
  </si>
  <si>
    <t>יוניברסל אגח ו</t>
  </si>
  <si>
    <t>IL0011926164</t>
  </si>
  <si>
    <t>10/02/2031</t>
  </si>
  <si>
    <t>דה לסר גרופ לימיטד</t>
  </si>
  <si>
    <t>1427976</t>
  </si>
  <si>
    <t>דה לסר אגח ח</t>
  </si>
  <si>
    <t>IL0011931925</t>
  </si>
  <si>
    <t>אלומיי אגח ה</t>
  </si>
  <si>
    <t>IL0011932758</t>
  </si>
  <si>
    <t>01/04/2029</t>
  </si>
  <si>
    <t>מניבים ריט אגח ד</t>
  </si>
  <si>
    <t>IL0011939290</t>
  </si>
  <si>
    <t>סיאון אינווסטמנט קורפוריישן</t>
  </si>
  <si>
    <t>d14242259</t>
  </si>
  <si>
    <t>סיאון אגח א</t>
  </si>
  <si>
    <t>IL0011940181</t>
  </si>
  <si>
    <t>31/08/2026</t>
  </si>
  <si>
    <t>מז טפ הנ אגח 67</t>
  </si>
  <si>
    <t>IL0011968075</t>
  </si>
  <si>
    <t>12/06/2033</t>
  </si>
  <si>
    <t>אלון רבוע כחול אגח ח</t>
  </si>
  <si>
    <t>IL0011972762</t>
  </si>
  <si>
    <t>אלון רבוע אגח ט</t>
  </si>
  <si>
    <t>IL0011972846</t>
  </si>
  <si>
    <t>סופרין אחזקות בע"מ</t>
  </si>
  <si>
    <t>515361442</t>
  </si>
  <si>
    <t>סופרין אגח א להמרה</t>
  </si>
  <si>
    <t>IL0011977480</t>
  </si>
  <si>
    <t>קבוצת אורון אחזקות והשקעות בע"מ</t>
  </si>
  <si>
    <t>513432765</t>
  </si>
  <si>
    <t>אורון קב אגח ג</t>
  </si>
  <si>
    <t>IL0011977639</t>
  </si>
  <si>
    <t>30/06/2029</t>
  </si>
  <si>
    <t>נופר אנרג אגח ג</t>
  </si>
  <si>
    <t>IL0011980435</t>
  </si>
  <si>
    <t>מ.ו. השקעות בע"מ</t>
  </si>
  <si>
    <t>510920897</t>
  </si>
  <si>
    <t>מ.ו. השקעות  אגח א</t>
  </si>
  <si>
    <t>IL0011982175</t>
  </si>
  <si>
    <t>רנט איט-ריט מגורים בע"מ</t>
  </si>
  <si>
    <t>516581741</t>
  </si>
  <si>
    <t>רנט איט אגח א</t>
  </si>
  <si>
    <t>IL0011995466</t>
  </si>
  <si>
    <t>30/06/2027</t>
  </si>
  <si>
    <t>פועלים אגח 202</t>
  </si>
  <si>
    <t>IL0011998502</t>
  </si>
  <si>
    <t>30/04/2028</t>
  </si>
  <si>
    <t>פועלים אגח 203</t>
  </si>
  <si>
    <t>IL0011998684</t>
  </si>
  <si>
    <t>02/12/2030</t>
  </si>
  <si>
    <t>כלל ביטוח אגח ג</t>
  </si>
  <si>
    <t>IL0012013913</t>
  </si>
  <si>
    <t>02/11/2031</t>
  </si>
  <si>
    <t>אלמוגים החזקות בע"מ</t>
  </si>
  <si>
    <t>513988824</t>
  </si>
  <si>
    <t>אלמוגים אגח י'</t>
  </si>
  <si>
    <t>IL0012016155</t>
  </si>
  <si>
    <t>לאומי אגח  185</t>
  </si>
  <si>
    <t>IL0012018219</t>
  </si>
  <si>
    <t>לאומי אגח 186</t>
  </si>
  <si>
    <t>IL0012018391</t>
  </si>
  <si>
    <t>30/11/2033</t>
  </si>
  <si>
    <t>מז טפ הנ אגח 68</t>
  </si>
  <si>
    <t>IL0012021429</t>
  </si>
  <si>
    <t>25/12/2033</t>
  </si>
  <si>
    <t>קרסו מוטורס אגח ה</t>
  </si>
  <si>
    <t>IL0012027798</t>
  </si>
  <si>
    <t>27/06/2031</t>
  </si>
  <si>
    <t>אלומיי אגח ו</t>
  </si>
  <si>
    <t>IL0012030743</t>
  </si>
  <si>
    <t>דיסק מנ אגח טז</t>
  </si>
  <si>
    <t>IL0012031576</t>
  </si>
  <si>
    <t>20/03/2035</t>
  </si>
  <si>
    <t>או.פי.סי. אנרגיה בע"מ</t>
  </si>
  <si>
    <t>514401702</t>
  </si>
  <si>
    <t>או.פי.סי אגח ד</t>
  </si>
  <si>
    <t>IL0012032640</t>
  </si>
  <si>
    <t>25/09/2034</t>
  </si>
  <si>
    <t>מגוריט אגח ו</t>
  </si>
  <si>
    <t>IL0012035049</t>
  </si>
  <si>
    <t>ג'י סיטי אגח יח</t>
  </si>
  <si>
    <t>IL0012038506</t>
  </si>
  <si>
    <t>30/09/2031</t>
  </si>
  <si>
    <t>מ.ו השקע אגח ב</t>
  </si>
  <si>
    <t>IL0012041229</t>
  </si>
  <si>
    <t>רוטשטיין נדל"ן  בע"מ</t>
  </si>
  <si>
    <t>520039959</t>
  </si>
  <si>
    <t>רוטשטיין אגח יב</t>
  </si>
  <si>
    <t>IL0012041898</t>
  </si>
  <si>
    <t>14/01/2028</t>
  </si>
  <si>
    <t>אנקור פרופרטיס,לימיטד</t>
  </si>
  <si>
    <t>1939883</t>
  </si>
  <si>
    <t>אנקור פרופ אגח ד</t>
  </si>
  <si>
    <t>IL0012044033</t>
  </si>
  <si>
    <t>15/07/2026</t>
  </si>
  <si>
    <t>סלע נדלן אגח ה</t>
  </si>
  <si>
    <t>IL0012050873</t>
  </si>
  <si>
    <t>10/04/2037</t>
  </si>
  <si>
    <t>ישראכרט בע"מ</t>
  </si>
  <si>
    <t>510706153</t>
  </si>
  <si>
    <t>ישראכרט אגח ב</t>
  </si>
  <si>
    <t>IL0012051293</t>
  </si>
  <si>
    <t>שירותים פיננסיים</t>
  </si>
  <si>
    <t>Aa2</t>
  </si>
  <si>
    <t>קבוצת דוראל משאבי אנרגיה מתחדשת בעמ</t>
  </si>
  <si>
    <t>515364891</t>
  </si>
  <si>
    <t>דוראל אגח ב</t>
  </si>
  <si>
    <t>IL0012054750</t>
  </si>
  <si>
    <t>31/07/2031</t>
  </si>
  <si>
    <t>ג'י סיטי אגח יט</t>
  </si>
  <si>
    <t>IL0012057159</t>
  </si>
  <si>
    <t>ב.גאון אחזקות בע"מ</t>
  </si>
  <si>
    <t>512623950</t>
  </si>
  <si>
    <t>גאון אחז אגח ה</t>
  </si>
  <si>
    <t>IL0012065640</t>
  </si>
  <si>
    <t>מתכת ומוצרי בניה</t>
  </si>
  <si>
    <t>קבוצת עמוס לוזון יזמות ואנרגיה בע"מ</t>
  </si>
  <si>
    <t>520039660</t>
  </si>
  <si>
    <t>לוזון קבוצה אגח יא</t>
  </si>
  <si>
    <t>IL0012069865</t>
  </si>
  <si>
    <t>01/12/2033</t>
  </si>
  <si>
    <t>אלטיטיוד השקעות לימיטד</t>
  </si>
  <si>
    <t>1963039</t>
  </si>
  <si>
    <t>אלטיטיוד אגח ב</t>
  </si>
  <si>
    <t>IL0012076043</t>
  </si>
  <si>
    <t>31/12/2028</t>
  </si>
  <si>
    <t>נתנאל גרופ אגח יד</t>
  </si>
  <si>
    <t>IL0012080086</t>
  </si>
  <si>
    <t>אמ.די.ג'י. ריאל אסטייט גלובל לימיטד</t>
  </si>
  <si>
    <t>1840550</t>
  </si>
  <si>
    <t>אמ.די.ג'י אגח ז</t>
  </si>
  <si>
    <t>IL0012091703</t>
  </si>
  <si>
    <t>נופר אנרג אגח ד</t>
  </si>
  <si>
    <t>IL0012114166</t>
  </si>
  <si>
    <t>31/12/2033</t>
  </si>
  <si>
    <t>מהדרין בע"מ</t>
  </si>
  <si>
    <t>520018482</t>
  </si>
  <si>
    <t>מהדרין אגח א</t>
  </si>
  <si>
    <t>IL0012114570</t>
  </si>
  <si>
    <t>מזון</t>
  </si>
  <si>
    <t>בלדי בע"מ</t>
  </si>
  <si>
    <t>511226136</t>
  </si>
  <si>
    <t>בלדי אגח 1</t>
  </si>
  <si>
    <t>IL0012124553</t>
  </si>
  <si>
    <t>01/01/2030</t>
  </si>
  <si>
    <t>רוטשטיין אגח יג</t>
  </si>
  <si>
    <t>IL0012126467</t>
  </si>
  <si>
    <t>14/01/2030</t>
  </si>
  <si>
    <t>ג'יסיטי אגח כא</t>
  </si>
  <si>
    <t>IL0012127523</t>
  </si>
  <si>
    <t>31/03/2031</t>
  </si>
  <si>
    <t>ספנסר אקוויטי גרופ לימיטד</t>
  </si>
  <si>
    <t>1838863</t>
  </si>
  <si>
    <t>ספנסר אגח ו</t>
  </si>
  <si>
    <t>IL0012128695</t>
  </si>
  <si>
    <t>מז טפ הנ אגח 70</t>
  </si>
  <si>
    <t>IL0012138835</t>
  </si>
  <si>
    <t>28/11/2036</t>
  </si>
  <si>
    <t>קיסטון אינפרא בע"מ</t>
  </si>
  <si>
    <t>515983476</t>
  </si>
  <si>
    <t>קיסטון  ב</t>
  </si>
  <si>
    <t>IL0012150780</t>
  </si>
  <si>
    <t>30/06/2032</t>
  </si>
  <si>
    <t>אחים דוניץ בע"מ</t>
  </si>
  <si>
    <t>520038605</t>
  </si>
  <si>
    <t>דוניץ אגח ג</t>
  </si>
  <si>
    <t>IL0012158965</t>
  </si>
  <si>
    <t>דיסק מנ אגח יז</t>
  </si>
  <si>
    <t>IL0012159534</t>
  </si>
  <si>
    <t>נאוויטס אגח ז</t>
  </si>
  <si>
    <t>IL0012160433</t>
  </si>
  <si>
    <t>מגוריט אגח ז</t>
  </si>
  <si>
    <t>IL0012166216</t>
  </si>
  <si>
    <t xml:space="preserve">קבוצת חג'ג' ייזום נדל"ן בע"מ </t>
  </si>
  <si>
    <t>520033309</t>
  </si>
  <si>
    <t>חג'ג' אגח טו</t>
  </si>
  <si>
    <t>IL0012166471</t>
  </si>
  <si>
    <t>נתנאל גרופ טו</t>
  </si>
  <si>
    <t>IL0012173634</t>
  </si>
  <si>
    <t>קבוצת דלק בע"מ</t>
  </si>
  <si>
    <t>520044322</t>
  </si>
  <si>
    <t>דלק קבוצה    אגח מ</t>
  </si>
  <si>
    <t>IL0012173899</t>
  </si>
  <si>
    <t>30/06/2033</t>
  </si>
  <si>
    <t>אלומיי אגח ז</t>
  </si>
  <si>
    <t>IL0012175381</t>
  </si>
  <si>
    <t>משק אנרגיה אגח ב</t>
  </si>
  <si>
    <t>IL0012176603</t>
  </si>
  <si>
    <t>פריים אנרג'י אגח ג</t>
  </si>
  <si>
    <t>IL0012179755</t>
  </si>
  <si>
    <t>אמ.די.ג'י אגח י</t>
  </si>
  <si>
    <t>IL0012180233</t>
  </si>
  <si>
    <t>נאייקס בע"מ</t>
  </si>
  <si>
    <t>513639013</t>
  </si>
  <si>
    <t>נאייקס  אגח  א</t>
  </si>
  <si>
    <t>IL0012189655</t>
  </si>
  <si>
    <t>תוכנה ואינטרנט</t>
  </si>
  <si>
    <t>30/09/2030</t>
  </si>
  <si>
    <t>אלומה קרן תשתיות (2020) בע"מ</t>
  </si>
  <si>
    <t>516214871</t>
  </si>
  <si>
    <t>אלומה אגח ב</t>
  </si>
  <si>
    <t>IL0012194432</t>
  </si>
  <si>
    <t>דוראל אגח ג</t>
  </si>
  <si>
    <t>IL0012201930</t>
  </si>
  <si>
    <t>חברת החשמל לישראל בע"מ</t>
  </si>
  <si>
    <t>520000472</t>
  </si>
  <si>
    <t>חשמל אגח 36</t>
  </si>
  <si>
    <t>IL0012215898</t>
  </si>
  <si>
    <t>11/05/2034</t>
  </si>
  <si>
    <t>אלמוג (כ.ד.א.י.) בע"מ</t>
  </si>
  <si>
    <t>511229676</t>
  </si>
  <si>
    <t>אלמוג (כ.ד.א.י) אגח א</t>
  </si>
  <si>
    <t>IL0012233206</t>
  </si>
  <si>
    <t>פועלים אגח 102</t>
  </si>
  <si>
    <t>IL0012234527</t>
  </si>
  <si>
    <t>17/06/2035</t>
  </si>
  <si>
    <t>משק אנרג אגח ג</t>
  </si>
  <si>
    <t>IL0012237181</t>
  </si>
  <si>
    <t>גמא ניהול וסליקה בע"מ</t>
  </si>
  <si>
    <t>512711789</t>
  </si>
  <si>
    <t>גמא אגח ד</t>
  </si>
  <si>
    <t>IL0012238411</t>
  </si>
  <si>
    <t>10/01/2030</t>
  </si>
  <si>
    <t>קבוצת פנינסולה בע"מ</t>
  </si>
  <si>
    <t>520033713</t>
  </si>
  <si>
    <t>פנינסולה אגח ד</t>
  </si>
  <si>
    <t>IL0012239997</t>
  </si>
  <si>
    <t>31/03/2029</t>
  </si>
  <si>
    <t>נתנאל מניבים</t>
  </si>
  <si>
    <t>516235918</t>
  </si>
  <si>
    <t>נתנאל מניבים אגח א</t>
  </si>
  <si>
    <t>IL0012247818</t>
  </si>
  <si>
    <t xml:space="preserve">קסטלן נדל"ן BVI </t>
  </si>
  <si>
    <t>2171174</t>
  </si>
  <si>
    <t>קסטלן אגח ב</t>
  </si>
  <si>
    <t>IL0012248808</t>
  </si>
  <si>
    <t>01/07/2030</t>
  </si>
  <si>
    <t xml:space="preserve">קבוצת האחים נאוי בע"מ </t>
  </si>
  <si>
    <t>520036070</t>
  </si>
  <si>
    <t>נאוי אגח ז</t>
  </si>
  <si>
    <t>IL0012256488</t>
  </si>
  <si>
    <t>אמריקן אקוויטי פרטנרס לימיטד</t>
  </si>
  <si>
    <t>2160207</t>
  </si>
  <si>
    <t>אמריקן אק אגח א</t>
  </si>
  <si>
    <t>IL0012258872</t>
  </si>
  <si>
    <t>קבוצת אקרו בע"מ</t>
  </si>
  <si>
    <t>511996803</t>
  </si>
  <si>
    <t>אקרו אגח ב</t>
  </si>
  <si>
    <t>IL0012260597</t>
  </si>
  <si>
    <t>פנטהאוז חברה לבנין והשקעות בע"מ</t>
  </si>
  <si>
    <t>511400723</t>
  </si>
  <si>
    <t>פנטהאוז אגח א</t>
  </si>
  <si>
    <t>IL0012270737</t>
  </si>
  <si>
    <t>פועלים אגח 204</t>
  </si>
  <si>
    <t>IL0012274531</t>
  </si>
  <si>
    <t>21/08/2035</t>
  </si>
  <si>
    <t>בינל הנפקות אגח יג</t>
  </si>
  <si>
    <t>IL0012284696</t>
  </si>
  <si>
    <t>04/09/2028</t>
  </si>
  <si>
    <t>לאומי אגח סד' 187</t>
  </si>
  <si>
    <t>IL0012286592</t>
  </si>
  <si>
    <t>01/05/2034</t>
  </si>
  <si>
    <t>לאומי אגח סד' 188</t>
  </si>
  <si>
    <t>IL0012286675</t>
  </si>
  <si>
    <t>01/08/2036</t>
  </si>
  <si>
    <t>שיכון ובינוי אנרגיה בע"מ</t>
  </si>
  <si>
    <t>510459928</t>
  </si>
  <si>
    <t>שיכון ובינוי אנרגיה אגח ב</t>
  </si>
  <si>
    <t>IL0012290461</t>
  </si>
  <si>
    <t>30/09/2037</t>
  </si>
  <si>
    <t>אמפא בעמ</t>
  </si>
  <si>
    <t>510000813</t>
  </si>
  <si>
    <t>אמפא אגח א</t>
  </si>
  <si>
    <t>IL0012292855</t>
  </si>
  <si>
    <t>רני צים מרכזי קניות בע"מ</t>
  </si>
  <si>
    <t>514353671</t>
  </si>
  <si>
    <t>רני צים אגח ה</t>
  </si>
  <si>
    <t>IL0012302753</t>
  </si>
  <si>
    <t>י.ד. מור השקעות בע"מ</t>
  </si>
  <si>
    <t>513834606</t>
  </si>
  <si>
    <t>מור השקעות אגח ב</t>
  </si>
  <si>
    <t>IL0012305806</t>
  </si>
  <si>
    <t>31/07/2033</t>
  </si>
  <si>
    <t>אינרום תעשיות בנייה בע"מ</t>
  </si>
  <si>
    <t>515001659</t>
  </si>
  <si>
    <t>אינרום בנייה אגח א</t>
  </si>
  <si>
    <t>IL0012306143</t>
  </si>
  <si>
    <t>30/06/2036</t>
  </si>
  <si>
    <t>מדיפאואר (אוורסיז) לימיטד</t>
  </si>
  <si>
    <t>123830</t>
  </si>
  <si>
    <t>מדיפאואר אגח ג</t>
  </si>
  <si>
    <t>IL0012307398</t>
  </si>
  <si>
    <t>רוטשטיין אגח יד</t>
  </si>
  <si>
    <t>IL0012307620</t>
  </si>
  <si>
    <t>14/01/2033</t>
  </si>
  <si>
    <t>רנט איט אגח ב</t>
  </si>
  <si>
    <t>IL0012314485</t>
  </si>
  <si>
    <t>30/10/2029</t>
  </si>
  <si>
    <t>נאוויטס אגח ח</t>
  </si>
  <si>
    <t>IL0012318288</t>
  </si>
  <si>
    <t>אמטראסט אר.אי.לימיטד</t>
  </si>
  <si>
    <t>2177996</t>
  </si>
  <si>
    <t>אמטראסט אגח ב</t>
  </si>
  <si>
    <t>IL0012319435</t>
  </si>
  <si>
    <t>31/05/2030</t>
  </si>
  <si>
    <t>מור גמל ופנסיה בע"מ</t>
  </si>
  <si>
    <t>514956465</t>
  </si>
  <si>
    <t>מור גמל פנסיה אגח א</t>
  </si>
  <si>
    <t>IL0012321233</t>
  </si>
  <si>
    <t>30/09/2035</t>
  </si>
  <si>
    <t>ירושלים מימון והנפקות (2005) בע"מ</t>
  </si>
  <si>
    <t>513682146</t>
  </si>
  <si>
    <t>ירושליםהנ אגח כ</t>
  </si>
  <si>
    <t>IL0012327271</t>
  </si>
  <si>
    <t>31/03/2032</t>
  </si>
  <si>
    <t>אוריון נכסים מסחריים בע"מ</t>
  </si>
  <si>
    <t>517199469</t>
  </si>
  <si>
    <t>אוריון נכס אגחא</t>
  </si>
  <si>
    <t>IL0012327685</t>
  </si>
  <si>
    <t>30/09/2029</t>
  </si>
  <si>
    <t>אוריון נכס אגחב</t>
  </si>
  <si>
    <t>IL0012327768</t>
  </si>
  <si>
    <t xml:space="preserve">סימד הולדינגס, לימיטד
</t>
  </si>
  <si>
    <t>2177857</t>
  </si>
  <si>
    <t>סימד הולד אגח א</t>
  </si>
  <si>
    <t>IL0012328758</t>
  </si>
  <si>
    <t>30/11/2030</t>
  </si>
  <si>
    <t>ישפרו בע"מ</t>
  </si>
  <si>
    <t>516291754</t>
  </si>
  <si>
    <t>ישפרו אגח ד</t>
  </si>
  <si>
    <t>IL0012329749</t>
  </si>
  <si>
    <t>30/09/2032</t>
  </si>
  <si>
    <t>מגדל ביטוח גיוס הון בע"מ</t>
  </si>
  <si>
    <t>513230029</t>
  </si>
  <si>
    <t>מגדל הון אגח יז</t>
  </si>
  <si>
    <t>IL0012331133</t>
  </si>
  <si>
    <t>30/06/2042</t>
  </si>
  <si>
    <t>מגדל הון אגח יח</t>
  </si>
  <si>
    <t>IL0012331398</t>
  </si>
  <si>
    <t>30/06/2043</t>
  </si>
  <si>
    <t>גבאי מניבים ופיתוח בע"מ</t>
  </si>
  <si>
    <t>520032178</t>
  </si>
  <si>
    <t>גבאי קב אגח ב 5.43%</t>
  </si>
  <si>
    <t>IL0012336348</t>
  </si>
  <si>
    <t>ג'י סיטי אגח יד</t>
  </si>
  <si>
    <t>IL0012607367</t>
  </si>
  <si>
    <t>ג'י סיטי אגח טו</t>
  </si>
  <si>
    <t>IL0012607698</t>
  </si>
  <si>
    <t>ג'י סיטי  אגח טז</t>
  </si>
  <si>
    <t>IL0012607854</t>
  </si>
  <si>
    <t>ארזים השקעות בע"מ</t>
  </si>
  <si>
    <t>520034281</t>
  </si>
  <si>
    <t>ארזים אגח 4</t>
  </si>
  <si>
    <t>IL0013801043</t>
  </si>
  <si>
    <t>D</t>
  </si>
  <si>
    <t>31/07/2017</t>
  </si>
  <si>
    <t>ש.שלמה החזקות בע"מ</t>
  </si>
  <si>
    <t>520034372</t>
  </si>
  <si>
    <t>שלמה החז אגח יז</t>
  </si>
  <si>
    <t>IL0014102995</t>
  </si>
  <si>
    <t>21/06/2026</t>
  </si>
  <si>
    <t>שלמה החז אגח יח</t>
  </si>
  <si>
    <t>IL0014103076</t>
  </si>
  <si>
    <t>נאווי אגח 6</t>
  </si>
  <si>
    <t>IL0020802737</t>
  </si>
  <si>
    <t>01/03/2026</t>
  </si>
  <si>
    <t>מזרחי טפחות הנפקות אגח 42</t>
  </si>
  <si>
    <t>IL0023101830</t>
  </si>
  <si>
    <t>09/06/2030</t>
  </si>
  <si>
    <t>מז  הנפק    46 1.22% 9/2027</t>
  </si>
  <si>
    <t>IL0023102259</t>
  </si>
  <si>
    <t>28/09/2027</t>
  </si>
  <si>
    <t>מזרחי טפחות הנפק 49</t>
  </si>
  <si>
    <t>IL0023102820</t>
  </si>
  <si>
    <t>23/06/2026</t>
  </si>
  <si>
    <t>מז טפ הנפק 52</t>
  </si>
  <si>
    <t>IL0023103810</t>
  </si>
  <si>
    <t>מז טפ הנ אגח 62</t>
  </si>
  <si>
    <t>IL0023104982</t>
  </si>
  <si>
    <t>22/10/2028</t>
  </si>
  <si>
    <t>מז טפ הנ אגח 63</t>
  </si>
  <si>
    <t>IL0023105484</t>
  </si>
  <si>
    <t>13/04/2031</t>
  </si>
  <si>
    <t>מזרחי טפחות הנפק אגח 64</t>
  </si>
  <si>
    <t>IL0023105559</t>
  </si>
  <si>
    <t>ממן-מסופי מטען וניטול בע"מ</t>
  </si>
  <si>
    <t>520036435</t>
  </si>
  <si>
    <t>ממן אגח ג</t>
  </si>
  <si>
    <t>IL0023800530</t>
  </si>
  <si>
    <t>אשטרום נכסים בע"מ</t>
  </si>
  <si>
    <t>520036617</t>
  </si>
  <si>
    <t>אשטרום נכסים אגח 10</t>
  </si>
  <si>
    <t>IL0025102042</t>
  </si>
  <si>
    <t>02/01/2028</t>
  </si>
  <si>
    <t>אשטרום נכ אגח 11</t>
  </si>
  <si>
    <t>IL0025102380</t>
  </si>
  <si>
    <t>30/10/2028</t>
  </si>
  <si>
    <t>אשטרום נכ אגח 12</t>
  </si>
  <si>
    <t>IL0025102794</t>
  </si>
  <si>
    <t>פורמולה מערכות (1985)בע"מ</t>
  </si>
  <si>
    <t>520036690</t>
  </si>
  <si>
    <t>פורמולה אג"ח ג</t>
  </si>
  <si>
    <t>IL0025602090</t>
  </si>
  <si>
    <t>שירותי מידע</t>
  </si>
  <si>
    <t>מליסרון בע"מ</t>
  </si>
  <si>
    <t>520037789</t>
  </si>
  <si>
    <t>מליסרון אגח יד</t>
  </si>
  <si>
    <t>IL0032302320</t>
  </si>
  <si>
    <t>27/04/2026</t>
  </si>
  <si>
    <t>מליסרון טז'</t>
  </si>
  <si>
    <t>IL0032302650</t>
  </si>
  <si>
    <t>01/04/2027</t>
  </si>
  <si>
    <t>מליסרון  אגח יט</t>
  </si>
  <si>
    <t>IL0032303989</t>
  </si>
  <si>
    <t>ארי נדל"ן(ארנה) השקעות בע"מ</t>
  </si>
  <si>
    <t>520038332</t>
  </si>
  <si>
    <t>ארי נדלן אגח א</t>
  </si>
  <si>
    <t>IL0036601560</t>
  </si>
  <si>
    <t>אלוני-חץ נכסים והשקעות בע"מ</t>
  </si>
  <si>
    <t>520038506</t>
  </si>
  <si>
    <t>אלוני חץ  אגח ט</t>
  </si>
  <si>
    <t>IL0039003541</t>
  </si>
  <si>
    <t>28/02/2027</t>
  </si>
  <si>
    <t>ישראל קנדה (ט.ר) בעמ</t>
  </si>
  <si>
    <t>520039298</t>
  </si>
  <si>
    <t>ישראל קנדה אגח ז</t>
  </si>
  <si>
    <t>IL0043402127</t>
  </si>
  <si>
    <t>רוטשטיין אגח י</t>
  </si>
  <si>
    <t>IL0053902735</t>
  </si>
  <si>
    <t>14/07/2027</t>
  </si>
  <si>
    <t>החברה לישראל בע"מ</t>
  </si>
  <si>
    <t>520028010</t>
  </si>
  <si>
    <t>חברה לישראל אגח 12</t>
  </si>
  <si>
    <t>IL0057602513</t>
  </si>
  <si>
    <t>חברה לישראל אגח 14</t>
  </si>
  <si>
    <t>IL0057603016</t>
  </si>
  <si>
    <t>חשמל     אגח 29</t>
  </si>
  <si>
    <t>IL0060002362</t>
  </si>
  <si>
    <t>לאומי אגח 179</t>
  </si>
  <si>
    <t>IL0060403727</t>
  </si>
  <si>
    <t>לאומי אגח 182</t>
  </si>
  <si>
    <t>IL0060405391</t>
  </si>
  <si>
    <t>25/11/2027</t>
  </si>
  <si>
    <t>לאומי אגח סד 183</t>
  </si>
  <si>
    <t>IL0060405474</t>
  </si>
  <si>
    <t>25/11/2029</t>
  </si>
  <si>
    <t>לאומי אגח 184</t>
  </si>
  <si>
    <t>IL0060406043</t>
  </si>
  <si>
    <t>05/05/2030</t>
  </si>
  <si>
    <t>ישרס חברה להשקעות בע"מ</t>
  </si>
  <si>
    <t>520017807</t>
  </si>
  <si>
    <t>ישרס אגח יח</t>
  </si>
  <si>
    <t>IL0061302803</t>
  </si>
  <si>
    <t>10/04/2030</t>
  </si>
  <si>
    <t>פועלים אגח 200</t>
  </si>
  <si>
    <t>IL0066204962</t>
  </si>
  <si>
    <t>09/12/2031</t>
  </si>
  <si>
    <t>אזורים-חברה להשקעות בפתוח ובבנין בע"מ</t>
  </si>
  <si>
    <t>520025990</t>
  </si>
  <si>
    <t>אזורים אגח 13</t>
  </si>
  <si>
    <t>IL0071504109</t>
  </si>
  <si>
    <t>אנלייט אנר אגח ו</t>
  </si>
  <si>
    <t>IL0072001733</t>
  </si>
  <si>
    <t>שטראוס גרופ בע"מ</t>
  </si>
  <si>
    <t>520003781</t>
  </si>
  <si>
    <t>שטראוס אגח ה</t>
  </si>
  <si>
    <t>IL0074603890</t>
  </si>
  <si>
    <t>דיסקונט אגח יד</t>
  </si>
  <si>
    <t>IL0074801635</t>
  </si>
  <si>
    <t>05/12/2030</t>
  </si>
  <si>
    <t>דיסק מנ אגח טו</t>
  </si>
  <si>
    <t>IL0074803045</t>
  </si>
  <si>
    <t>15/08/2032</t>
  </si>
  <si>
    <t>חברת גב-ים לקרקעות בע"מ</t>
  </si>
  <si>
    <t>520001736</t>
  </si>
  <si>
    <t>גב ים סד' ו'</t>
  </si>
  <si>
    <t>IL0075901285</t>
  </si>
  <si>
    <t>גבאי מניבים אגח י</t>
  </si>
  <si>
    <t>IL0077102395</t>
  </si>
  <si>
    <t>חג'ג' אגח יא</t>
  </si>
  <si>
    <t>IL0082303285</t>
  </si>
  <si>
    <t>01/07/2027</t>
  </si>
  <si>
    <t>ריט אזורים אגח א (חסום) 29.01.2026</t>
  </si>
  <si>
    <t>חסום</t>
  </si>
  <si>
    <t>אלטיטיוד אגח ב (חסום)15.06.26</t>
  </si>
  <si>
    <t>נאוויטס אגח ז (חסום) 01.02.2026</t>
  </si>
  <si>
    <t>אלומיי אגח ז (חסום )</t>
  </si>
  <si>
    <t>פריורטק בע"מ</t>
  </si>
  <si>
    <t>520037797</t>
  </si>
  <si>
    <t>פריורטק אגח ב (חסום) 30.06.26</t>
  </si>
  <si>
    <t>IL0012239658</t>
  </si>
  <si>
    <t>מוליכים למחצה</t>
  </si>
  <si>
    <t>מגוריט אגח ח ( חסום ) 08.04.2026</t>
  </si>
  <si>
    <t>IL0012270570</t>
  </si>
  <si>
    <t>דלק קבוצה אג"ח מא (חסום)24.06.26</t>
  </si>
  <si>
    <t>IL0012286188</t>
  </si>
  <si>
    <t>31/03/2035</t>
  </si>
  <si>
    <t xml:space="preserve">אבו מגורים בע"מ </t>
  </si>
  <si>
    <t>515724706</t>
  </si>
  <si>
    <t>אבו מגורים אגח א (חסום) 05.02.2026</t>
  </si>
  <si>
    <t>IL0012316878</t>
  </si>
  <si>
    <t>ג'י סיטי  אגח יג (חסום) 18.01.2026</t>
  </si>
  <si>
    <t>IL0012606526</t>
  </si>
  <si>
    <t>גבאי מניבים אגח י (חסום) 10.01.2026</t>
  </si>
  <si>
    <t>חג'ג' אגח יא (חסום) 11.01.2026</t>
  </si>
  <si>
    <t>פרשקובסקי השקעות ובניין בע"מ</t>
  </si>
  <si>
    <t>513817817</t>
  </si>
  <si>
    <t>פרשקובסקי אגח יד</t>
  </si>
  <si>
    <t>IL0011836231</t>
  </si>
  <si>
    <t>BOOZ ALLEN HAMILTON INC</t>
  </si>
  <si>
    <t>549300D7XCH2480XU542</t>
  </si>
  <si>
    <t>LEI</t>
  </si>
  <si>
    <t>BAH 4 07/01/29</t>
  </si>
  <si>
    <t>US09951LAB99</t>
  </si>
  <si>
    <t>Technology Hardware, Storage &amp; Peripherals</t>
  </si>
  <si>
    <t>BBB-</t>
  </si>
  <si>
    <t>BLUE OWL CREDIT INCOME</t>
  </si>
  <si>
    <t>5493003I42XBWPE05N35</t>
  </si>
  <si>
    <t>OCINCC 6.65 15/03/31</t>
  </si>
  <si>
    <t>US69120VAZ40</t>
  </si>
  <si>
    <t>Consumer Finance</t>
  </si>
  <si>
    <t>15/03/2031</t>
  </si>
  <si>
    <t xml:space="preserve">אורמת טכנולגיות אינק </t>
  </si>
  <si>
    <t>5493000TSHHWY24VHM09</t>
  </si>
  <si>
    <t>ORA 2.5 15/07/27</t>
  </si>
  <si>
    <t>US686688AB85</t>
  </si>
  <si>
    <t>אג"ח להמרה צמוד למט"ח</t>
  </si>
  <si>
    <t>15/07/2027</t>
  </si>
  <si>
    <t>KRAFT HEINZ CO/T</t>
  </si>
  <si>
    <t>5493003STKEZ2S0RNU91</t>
  </si>
  <si>
    <t>KHC 3 3/4 04/01/30</t>
  </si>
  <si>
    <t>US50077LAV80</t>
  </si>
  <si>
    <t>Food Products</t>
  </si>
  <si>
    <t>BBB</t>
  </si>
  <si>
    <t>01/04/2030</t>
  </si>
  <si>
    <t>TITANIUM 2L BondCo S.a.r.l.</t>
  </si>
  <si>
    <t>636700S4QMU2DWYOSF67</t>
  </si>
  <si>
    <t>01/14/31  25.ADLFIN 6</t>
  </si>
  <si>
    <t>DE000A3L3AG9</t>
  </si>
  <si>
    <t>אירופה</t>
  </si>
  <si>
    <t>Financial Services</t>
  </si>
  <si>
    <t>14/01/2031</t>
  </si>
  <si>
    <t>Blue Owl Finance Llc</t>
  </si>
  <si>
    <t>254900OF2NO2GYFV5T41</t>
  </si>
  <si>
    <t>04/18/34  OWL 6.25</t>
  </si>
  <si>
    <t>US09581JAT34</t>
  </si>
  <si>
    <t>18/04/2034</t>
  </si>
  <si>
    <t>SUZANO AUSTRIA GMBH</t>
  </si>
  <si>
    <t>254900287ZNSGVP1R341</t>
  </si>
  <si>
    <t>SUZANO 2 1/2 09/15/28</t>
  </si>
  <si>
    <t>US86964WAL63</t>
  </si>
  <si>
    <t>אוסטריה</t>
  </si>
  <si>
    <t>Paper &amp; Forest Products</t>
  </si>
  <si>
    <t>15/09/2028</t>
  </si>
  <si>
    <t>ITHACA ENERGY NORTH</t>
  </si>
  <si>
    <t>21380057TNFLXPXBIP34</t>
  </si>
  <si>
    <t>IAECN 5.5 10/01/31</t>
  </si>
  <si>
    <t>XS3186903756</t>
  </si>
  <si>
    <t>Oil, Gas &amp; Consumable Fuels</t>
  </si>
  <si>
    <t>B1</t>
  </si>
  <si>
    <t>01/10/2031</t>
  </si>
  <si>
    <t>ORACLE CORP</t>
  </si>
  <si>
    <t>1Z4GXXU7ZHVWFCD8TV52</t>
  </si>
  <si>
    <t>ORCL 3 1/4 11/15/27</t>
  </si>
  <si>
    <t>US68389XBN49</t>
  </si>
  <si>
    <t>Software</t>
  </si>
  <si>
    <t>15/11/2027</t>
  </si>
  <si>
    <t>HONDA MOTOR CO LTD</t>
  </si>
  <si>
    <t>549300P7ZYCQJ36CCS16</t>
  </si>
  <si>
    <t>HNDA 2.534 03/10/27</t>
  </si>
  <si>
    <t>US438127AB80</t>
  </si>
  <si>
    <t>יפן</t>
  </si>
  <si>
    <t>Automobiles</t>
  </si>
  <si>
    <t>10/03/2027</t>
  </si>
  <si>
    <t>HP Inc</t>
  </si>
  <si>
    <t>WHKXQACZ14C5XRO8LW03</t>
  </si>
  <si>
    <t>HPQ 4 3/4 01/15/28</t>
  </si>
  <si>
    <t>US40434LAM72</t>
  </si>
  <si>
    <t>15/01/2028</t>
  </si>
  <si>
    <t>Lsega Financing Plc</t>
  </si>
  <si>
    <t>2138009YFYTGEHZNNZ09</t>
  </si>
  <si>
    <t>LSELN 1.375 04/06/26</t>
  </si>
  <si>
    <t>US50220PAB94</t>
  </si>
  <si>
    <t>06/04/2026</t>
  </si>
  <si>
    <t>NXP SEMICONDUCTORS NV</t>
  </si>
  <si>
    <t>724500RKKW4NOJ9YQF60</t>
  </si>
  <si>
    <t>NXPI 4.4 06/01/27 C</t>
  </si>
  <si>
    <t>US62954HBE71</t>
  </si>
  <si>
    <t>Semiconductors &amp; Semiconductor Equipment</t>
  </si>
  <si>
    <t>01/06/2027</t>
  </si>
  <si>
    <t>TSMC GLOBAL LTD</t>
  </si>
  <si>
    <t>549300N2ZLI21P85T117</t>
  </si>
  <si>
    <t>27/TAISEM 4.375 07/22</t>
  </si>
  <si>
    <t>USG91139AK43</t>
  </si>
  <si>
    <t>22/07/2027</t>
  </si>
  <si>
    <t>LENOVO GROUP</t>
  </si>
  <si>
    <t>254900VUZRGD5U73RE46</t>
  </si>
  <si>
    <t>27/01/2028 LENOVO 5.831</t>
  </si>
  <si>
    <t>USY5257YAL12</t>
  </si>
  <si>
    <t>סין</t>
  </si>
  <si>
    <t>27/01/2028</t>
  </si>
  <si>
    <t>ASHTEAD CAPITAL INC</t>
  </si>
  <si>
    <t>213800J1134IW58IC398</t>
  </si>
  <si>
    <t>AHTLN 4.25 01/11/2029</t>
  </si>
  <si>
    <t>USU04503AG09</t>
  </si>
  <si>
    <t>Commercial Services &amp; Supplies</t>
  </si>
  <si>
    <t>01/11/2029</t>
  </si>
  <si>
    <t>SK Hynix Inc</t>
  </si>
  <si>
    <t>988400XAIK6XISWQV045</t>
  </si>
  <si>
    <t>HYUELE 6.25 17/01/26</t>
  </si>
  <si>
    <t>USY8085FBJ85</t>
  </si>
  <si>
    <t>אסיה</t>
  </si>
  <si>
    <t>17/01/2026</t>
  </si>
  <si>
    <t>בנק דיסקונט לישראל בע"מ</t>
  </si>
  <si>
    <t>520007030</t>
  </si>
  <si>
    <t>IDBILI 5 3/8 01/26/2028</t>
  </si>
  <si>
    <t>IL0011920878</t>
  </si>
  <si>
    <t>Banks</t>
  </si>
  <si>
    <t>26/01/2028</t>
  </si>
  <si>
    <t>INTEL CORP</t>
  </si>
  <si>
    <t>KNX4USFCNGPY45LOCE31</t>
  </si>
  <si>
    <t>INTC 4.875 02/10/26 C</t>
  </si>
  <si>
    <t>US458140CD04</t>
  </si>
  <si>
    <t>10/02/2026</t>
  </si>
  <si>
    <t>Jacobs Solutions Inc</t>
  </si>
  <si>
    <t>549300CZ8QS1GE53O776</t>
  </si>
  <si>
    <t>J 5.9 03/01/33</t>
  </si>
  <si>
    <t>US469814AA50</t>
  </si>
  <si>
    <t>01/03/2033</t>
  </si>
  <si>
    <t>Amgen Inc</t>
  </si>
  <si>
    <t>62QBXGPJ34PQ72Z12S66</t>
  </si>
  <si>
    <t>AMGN 5 1/4 03/02/30</t>
  </si>
  <si>
    <t>US031162DQ06</t>
  </si>
  <si>
    <t>02/03/2030</t>
  </si>
  <si>
    <t>Leidos INC.</t>
  </si>
  <si>
    <t>5493006I78VIN6J1BQ95</t>
  </si>
  <si>
    <t>LDOS 5.75  03/15/33 C</t>
  </si>
  <si>
    <t>US52532XAJ46</t>
  </si>
  <si>
    <t>15/03/2033</t>
  </si>
  <si>
    <t>TEVA 8.125 09/15/31</t>
  </si>
  <si>
    <t>US88167AAR23</t>
  </si>
  <si>
    <t>15/09/2031</t>
  </si>
  <si>
    <t>TEVA 7.375 09/15/29</t>
  </si>
  <si>
    <t>XS2592804434</t>
  </si>
  <si>
    <t>15/09/2029</t>
  </si>
  <si>
    <t>Imperial Tobacco Group PLC</t>
  </si>
  <si>
    <t>2138008L3B3MCG1DFS50</t>
  </si>
  <si>
    <t>IMBLN 3 1/2 07/26/26</t>
  </si>
  <si>
    <t>US45262BAB99</t>
  </si>
  <si>
    <t>26/07/2026</t>
  </si>
  <si>
    <t>Mariot Internation Inc. of Maryland</t>
  </si>
  <si>
    <t>225YDZ14ZO8E1TXUSU86</t>
  </si>
  <si>
    <t>MAR 4.9 04/15/29 CO</t>
  </si>
  <si>
    <t>US571903BL69</t>
  </si>
  <si>
    <t>Diversified Consumer Services</t>
  </si>
  <si>
    <t>BAT Capital Corp</t>
  </si>
  <si>
    <t>2138005GYEXN7XRHFA84</t>
  </si>
  <si>
    <t>BATSLN 3.215 09/06/26</t>
  </si>
  <si>
    <t>US05526DBJ37</t>
  </si>
  <si>
    <t>06/09/2026</t>
  </si>
  <si>
    <t>BOOKING HOLDINGS INC</t>
  </si>
  <si>
    <t>FXM8FAOHMYDIPD38UZ17</t>
  </si>
  <si>
    <t>BKNG 3.625 11/12/28</t>
  </si>
  <si>
    <t>XS2621007231</t>
  </si>
  <si>
    <t>12/11/2028</t>
  </si>
  <si>
    <t>Dollar general corp</t>
  </si>
  <si>
    <t>OPX52SQVOZI8IVSWYU66</t>
  </si>
  <si>
    <t>DG 5.45 07/05/33</t>
  </si>
  <si>
    <t>US256677AP01</t>
  </si>
  <si>
    <t>Consumer Staples Distribution &amp; Retail</t>
  </si>
  <si>
    <t>Baa3</t>
  </si>
  <si>
    <t>05/07/2033</t>
  </si>
  <si>
    <t>Yara International ASA</t>
  </si>
  <si>
    <t>213800WKOUWXWFJ5Z514</t>
  </si>
  <si>
    <t>YARNO 7.378 11/14/32</t>
  </si>
  <si>
    <t>US984851AH89</t>
  </si>
  <si>
    <t>Construction Materials</t>
  </si>
  <si>
    <t>14/11/2032</t>
  </si>
  <si>
    <t>GRAND CITY PROPERTIES</t>
  </si>
  <si>
    <t>5299002QLUYKK2WBMB18</t>
  </si>
  <si>
    <t>GYCGR 11/2 02/22/27</t>
  </si>
  <si>
    <t>XS1781401085</t>
  </si>
  <si>
    <t>גרמניה</t>
  </si>
  <si>
    <t>Real Estate Management &amp; Development</t>
  </si>
  <si>
    <t>22/02/2027</t>
  </si>
  <si>
    <t>BERRY CORP</t>
  </si>
  <si>
    <t>549300AP2Q7ERHX6RI89</t>
  </si>
  <si>
    <t>BERY 4.875 15/07/26</t>
  </si>
  <si>
    <t>USU0740VAA18</t>
  </si>
  <si>
    <t>Other</t>
  </si>
  <si>
    <t>DELL INC</t>
  </si>
  <si>
    <t>549300TJB5YBRUPOG437</t>
  </si>
  <si>
    <t>DELL 5.4 04/15/34 C</t>
  </si>
  <si>
    <t>US24703DBN03</t>
  </si>
  <si>
    <t>15/04/2034</t>
  </si>
  <si>
    <t>FS KKR CAPITAL CORP</t>
  </si>
  <si>
    <t>549300TYRSI1T21B1360</t>
  </si>
  <si>
    <t>FSK 6.875 15/8/2029</t>
  </si>
  <si>
    <t>US302635AN71</t>
  </si>
  <si>
    <t>15/08/2029</t>
  </si>
  <si>
    <t>Bayer AG</t>
  </si>
  <si>
    <t>549300J4U55H3WP1XT59</t>
  </si>
  <si>
    <t>BAYNGR 4 3/8 12/15/2</t>
  </si>
  <si>
    <t>US07274NAL73</t>
  </si>
  <si>
    <t>15/12/2028</t>
  </si>
  <si>
    <t>IQVIA INC</t>
  </si>
  <si>
    <t>549300PLWY28YB00C717</t>
  </si>
  <si>
    <t>IQV 5.7 05/15/28</t>
  </si>
  <si>
    <t>US46266TAC27</t>
  </si>
  <si>
    <t>Health Care Technology</t>
  </si>
  <si>
    <t>IAECN 8.125 10/15/29</t>
  </si>
  <si>
    <t>USG49774AC90</t>
  </si>
  <si>
    <t>Energy Equipment &amp; Services</t>
  </si>
  <si>
    <t>15/10/2029</t>
  </si>
  <si>
    <t>Apollo Debt Solutions Bd</t>
  </si>
  <si>
    <t>549300UMUGX092P8DW87</t>
  </si>
  <si>
    <t>APOLLODEBT 6.9 13/04/29</t>
  </si>
  <si>
    <t>US03770DAB91</t>
  </si>
  <si>
    <t xml:space="preserve">Golub Capital Fund </t>
  </si>
  <si>
    <t>254900B5KBW6OY1F9951</t>
  </si>
  <si>
    <t>GCRED 5.8 12/09/29</t>
  </si>
  <si>
    <t>US38179RAB15</t>
  </si>
  <si>
    <t>12/09/2029</t>
  </si>
  <si>
    <t>SOUTH BOW USA LLC</t>
  </si>
  <si>
    <t>254900Z1WAY7QFQ70850</t>
  </si>
  <si>
    <t>SOBOCN 4.911 09/01/27</t>
  </si>
  <si>
    <t>US83007CAB81</t>
  </si>
  <si>
    <t>CME</t>
  </si>
  <si>
    <t>SOBOCN 5.026 10/01/2029</t>
  </si>
  <si>
    <t>US83007CAD48</t>
  </si>
  <si>
    <t>01/10/2029</t>
  </si>
  <si>
    <t>TEVA 3.15 10/01/26</t>
  </si>
  <si>
    <t>US88167AAE10</t>
  </si>
  <si>
    <t>01/10/2026</t>
  </si>
  <si>
    <t>perrigo finance</t>
  </si>
  <si>
    <t>549300E86RB6YCTMRM83</t>
  </si>
  <si>
    <t>PRGO 3.15 06/15/30</t>
  </si>
  <si>
    <t>US71429MAC91</t>
  </si>
  <si>
    <t>B+</t>
  </si>
  <si>
    <t>15/06/2030</t>
  </si>
  <si>
    <t>GYCGR 1 3/8 08/03/26</t>
  </si>
  <si>
    <t>XS1654229373</t>
  </si>
  <si>
    <t>03/08/2026</t>
  </si>
  <si>
    <t>EBAY INC</t>
  </si>
  <si>
    <t>OML71K8X303XQONU6T67</t>
  </si>
  <si>
    <t>EBAY 2.7 03/11/30</t>
  </si>
  <si>
    <t>US278642AW32</t>
  </si>
  <si>
    <t>Textiles, Apparel &amp; Luxury Goods</t>
  </si>
  <si>
    <t>11/03/2030</t>
  </si>
  <si>
    <t>IBM CORP</t>
  </si>
  <si>
    <t>VGRQXHF3J8VDLUA7XE92</t>
  </si>
  <si>
    <t>IBM 1.7 05/15/27</t>
  </si>
  <si>
    <t>US459200KH39</t>
  </si>
  <si>
    <t>15/05/2027</t>
  </si>
  <si>
    <t>GYCGR 0 1/8 01/11/28</t>
  </si>
  <si>
    <t>XS2282101539</t>
  </si>
  <si>
    <t>11/01/2028</t>
  </si>
  <si>
    <t>דוניץ אג"ח ב</t>
  </si>
  <si>
    <t>IL0011987042</t>
  </si>
  <si>
    <t>מז טפ הנפ אגח61</t>
  </si>
  <si>
    <t>IL0023104644</t>
  </si>
  <si>
    <t>04/12/2026</t>
  </si>
  <si>
    <t>ריט 1 סד ה</t>
  </si>
  <si>
    <t>IL0011367534</t>
  </si>
  <si>
    <t>20/09/2028</t>
  </si>
  <si>
    <t>לוינשטיין נכסים</t>
  </si>
  <si>
    <t>511134298</t>
  </si>
  <si>
    <t>לוינשט נכ אגח ב</t>
  </si>
  <si>
    <t>IL0011397168</t>
  </si>
  <si>
    <t>רבוע נדלן אגח ח</t>
  </si>
  <si>
    <t>IL0011575698</t>
  </si>
  <si>
    <t>רני צים אגח ב</t>
  </si>
  <si>
    <t>IL0011718348</t>
  </si>
  <si>
    <t>01/03/2028</t>
  </si>
  <si>
    <t>דוראל אגח א</t>
  </si>
  <si>
    <t>IL0011791345</t>
  </si>
  <si>
    <t>אלדן תחבורה אגח ז</t>
  </si>
  <si>
    <t>IL0011847790</t>
  </si>
  <si>
    <t xml:space="preserve">מניף - שירותים פיננסים בע"מ </t>
  </si>
  <si>
    <t>512764408</t>
  </si>
  <si>
    <t>מניף אגח א</t>
  </si>
  <si>
    <t>IL0011858839</t>
  </si>
  <si>
    <t>דלק קבוצה אגח לח</t>
  </si>
  <si>
    <t>IL0011995045</t>
  </si>
  <si>
    <t>31/10/2031</t>
  </si>
  <si>
    <t>אפי קפיטל נדל"ן בע"מ</t>
  </si>
  <si>
    <t>513948216</t>
  </si>
  <si>
    <t>אפי קפיטל אגח ג</t>
  </si>
  <si>
    <t>IL0011997447</t>
  </si>
  <si>
    <t>ביג אג"ח כ"א</t>
  </si>
  <si>
    <t>IL0012022179</t>
  </si>
  <si>
    <t>03/07/2030</t>
  </si>
  <si>
    <t>קבוצת מנרב  בע"מ</t>
  </si>
  <si>
    <t>520034505</t>
  </si>
  <si>
    <t>מנרב אגח ה</t>
  </si>
  <si>
    <t>IL0012046921</t>
  </si>
  <si>
    <t>חג'ג' אגח יד 01/01/2028</t>
  </si>
  <si>
    <t>IL0012066069</t>
  </si>
  <si>
    <t>01/01/2028</t>
  </si>
  <si>
    <t>מ.ו השקע אגח ג</t>
  </si>
  <si>
    <t>IL0012083882</t>
  </si>
  <si>
    <t>ריט אזורים אגח ג</t>
  </si>
  <si>
    <t>IL0012161183</t>
  </si>
  <si>
    <t>אפי קפיטל אגח ה</t>
  </si>
  <si>
    <t>IL0012174210</t>
  </si>
  <si>
    <t>ישפרו אגח ג</t>
  </si>
  <si>
    <t>IL0012233537</t>
  </si>
  <si>
    <t>ביג אגח כג</t>
  </si>
  <si>
    <t>IL0012249558</t>
  </si>
  <si>
    <t>10/01/2031</t>
  </si>
  <si>
    <t>מגוריט אגח ט</t>
  </si>
  <si>
    <t>IL0012313073</t>
  </si>
  <si>
    <t>מגוריט אגח י</t>
  </si>
  <si>
    <t>IL001231356</t>
  </si>
  <si>
    <t>אבו מגורים אגחא</t>
  </si>
  <si>
    <t>ישראמקו נגב 2 שותפות מוגבלת</t>
  </si>
  <si>
    <t>550010003</t>
  </si>
  <si>
    <t>ישראמקו אגח ב</t>
  </si>
  <si>
    <t>IL0023202240</t>
  </si>
  <si>
    <t>10/10/2030</t>
  </si>
  <si>
    <t>בית-הזהב בע"מ</t>
  </si>
  <si>
    <t>520034562</t>
  </si>
  <si>
    <t>בית הזהב  אגח ד</t>
  </si>
  <si>
    <t>IL0023501302</t>
  </si>
  <si>
    <t>31/10/2027</t>
  </si>
  <si>
    <t>א.לוי השקעות ובנין בע"מ</t>
  </si>
  <si>
    <t>520041096</t>
  </si>
  <si>
    <t>לוי אגח ח</t>
  </si>
  <si>
    <t>IL0071902428</t>
  </si>
  <si>
    <t>אקויטל בע"מ</t>
  </si>
  <si>
    <t>520030859</t>
  </si>
  <si>
    <t>אקויטל אגח 3</t>
  </si>
  <si>
    <t>IL0075501481</t>
  </si>
  <si>
    <t>25/07/2034</t>
  </si>
  <si>
    <t>OCINCC 7.95 06/13/28</t>
  </si>
  <si>
    <t>US69120VBB62</t>
  </si>
  <si>
    <t>13/06/2028</t>
  </si>
  <si>
    <t>DELL 6.02 06/15/26</t>
  </si>
  <si>
    <t>US24703TAD81</t>
  </si>
  <si>
    <t>15/06/2026</t>
  </si>
  <si>
    <t>BRITISH AIRWAYS</t>
  </si>
  <si>
    <t>28301</t>
  </si>
  <si>
    <t>IAGLN 2.9 03/15/35</t>
  </si>
  <si>
    <t>US11042CAA80</t>
  </si>
  <si>
    <t>Transportation Infrastructure</t>
  </si>
  <si>
    <t>15/03/2035</t>
  </si>
  <si>
    <t>FSK 3 1/8 10/12/28</t>
  </si>
  <si>
    <t>US302635AK33</t>
  </si>
  <si>
    <t>12/10/2028</t>
  </si>
  <si>
    <t>CITYCON TREASURY BV</t>
  </si>
  <si>
    <t>549300WAE0CGQ0IE1H63</t>
  </si>
  <si>
    <t>CITCON 5 03/11/30 C</t>
  </si>
  <si>
    <t>XS2956850189</t>
  </si>
  <si>
    <t>הולנד</t>
  </si>
  <si>
    <t>Viatris Inc</t>
  </si>
  <si>
    <t>254900ZZTSW7NL773X71</t>
  </si>
  <si>
    <t>VTRS 2.3 06/22/27</t>
  </si>
  <si>
    <t>US92556VAC00</t>
  </si>
  <si>
    <t>22/06/2027</t>
  </si>
  <si>
    <t>TEVA 4 3/8 05/09/30</t>
  </si>
  <si>
    <t>XS2406607171</t>
  </si>
  <si>
    <t>09/05/2030</t>
  </si>
  <si>
    <t>DAVITA INC</t>
  </si>
  <si>
    <t>M2XHYMU3TZNEZURC6H66</t>
  </si>
  <si>
    <t>DVA 6 7/8 09/01/32</t>
  </si>
  <si>
    <t>US23918KAW80</t>
  </si>
  <si>
    <t>Health Care Equipment &amp; Supplies</t>
  </si>
  <si>
    <t>BB-</t>
  </si>
  <si>
    <t>01/09/2032</t>
  </si>
  <si>
    <t>28/CITCON 1 5/8 03/12</t>
  </si>
  <si>
    <t>XS2310411090</t>
  </si>
  <si>
    <t>BB+</t>
  </si>
  <si>
    <t>12/03/2028</t>
  </si>
  <si>
    <t>GCRED 5.45 15/08/28</t>
  </si>
  <si>
    <t>US38179RAE53</t>
  </si>
  <si>
    <t>15/08/2028</t>
  </si>
  <si>
    <t>Intercontinental exchange inc</t>
  </si>
  <si>
    <t>5493000F4ZO33MV32P92</t>
  </si>
  <si>
    <t>ICE 4 09/15/27</t>
  </si>
  <si>
    <t>US45866FAU84</t>
  </si>
  <si>
    <t>constelation brands inc</t>
  </si>
  <si>
    <t>5493005GKEG8QCVY7037</t>
  </si>
  <si>
    <t>STZ 4.35 05/09/27 C</t>
  </si>
  <si>
    <t>US21036PBK30</t>
  </si>
  <si>
    <t>Global Payments Inc</t>
  </si>
  <si>
    <t>549300NOMHGVQBX6S778</t>
  </si>
  <si>
    <t>GPN 4.95 08/15/27</t>
  </si>
  <si>
    <t>US37940XAP78</t>
  </si>
  <si>
    <t>15/08/2027</t>
  </si>
  <si>
    <t>Athene Global Funding</t>
  </si>
  <si>
    <t>549300LM1QSI4MSIL320</t>
  </si>
  <si>
    <t>ATH 2.95 11/12/26 C</t>
  </si>
  <si>
    <t>US04685A2K66</t>
  </si>
  <si>
    <t>12/11/2026</t>
  </si>
  <si>
    <t>HF Sinclair Corp</t>
  </si>
  <si>
    <t>2549009G116AM01XHN24</t>
  </si>
  <si>
    <t>DINO 4 1/2 10/01/30</t>
  </si>
  <si>
    <t>US403949AC48</t>
  </si>
  <si>
    <t>01/10/2030</t>
  </si>
  <si>
    <t>SCHAEFFLER AG</t>
  </si>
  <si>
    <t>549300Q7E782X7GC1P43</t>
  </si>
  <si>
    <t>SHAEFF 4.5 03/28/30</t>
  </si>
  <si>
    <t>DE000A383HC1</t>
  </si>
  <si>
    <t>28/03/2030</t>
  </si>
  <si>
    <t>UNITED RENTALS NORTH AM</t>
  </si>
  <si>
    <t>NGIZXNT70J2LYT3FBI09</t>
  </si>
  <si>
    <t>URI 6 12/15/29</t>
  </si>
  <si>
    <t>US911365BQ63</t>
  </si>
  <si>
    <t>15/12/2029</t>
  </si>
  <si>
    <t>BATSLN 7 3/4 10/19/32</t>
  </si>
  <si>
    <t>US05526DBX21</t>
  </si>
  <si>
    <t>19/10/2032</t>
  </si>
  <si>
    <t>TEVA 7.875 09/15/31</t>
  </si>
  <si>
    <t>XS2592804194</t>
  </si>
  <si>
    <t>BAYNGR 4 08/26/26 C</t>
  </si>
  <si>
    <t>XS2630111982</t>
  </si>
  <si>
    <t>26/08/2026</t>
  </si>
  <si>
    <t>BAYNGR 4.25 08/26/26</t>
  </si>
  <si>
    <t>XS2630112014</t>
  </si>
  <si>
    <t>26/08/2029</t>
  </si>
  <si>
    <t>DG 5.2 07/05/28</t>
  </si>
  <si>
    <t>US256677AN52</t>
  </si>
  <si>
    <t>05/07/2028</t>
  </si>
  <si>
    <t>OCINCC 73/4 16/09/27</t>
  </si>
  <si>
    <t>US69120VAP67</t>
  </si>
  <si>
    <t>16/09/2027</t>
  </si>
  <si>
    <t>PHILIP MORRIS INTER</t>
  </si>
  <si>
    <t>HL3H1H2BGXWVG3BSWR90</t>
  </si>
  <si>
    <t>PM 5.25 07/09/2028</t>
  </si>
  <si>
    <t>US718172DC02</t>
  </si>
  <si>
    <t>07/09/2028</t>
  </si>
  <si>
    <t>US085770AA31</t>
  </si>
  <si>
    <t>T-Mobile USA INC</t>
  </si>
  <si>
    <t>549300V2JRLO5DIFGE82</t>
  </si>
  <si>
    <t>TMUS 4 3/4 02/01/28</t>
  </si>
  <si>
    <t>US87264AAV70</t>
  </si>
  <si>
    <t>Wireless Telecommunication Services</t>
  </si>
  <si>
    <t>01/02/2028</t>
  </si>
  <si>
    <t>Roche Holdings Inc</t>
  </si>
  <si>
    <t>PVJRP0EQNV6OGDPZGY95</t>
  </si>
  <si>
    <t>ROSW 4.909 08/03/31</t>
  </si>
  <si>
    <t>USU75000CK09</t>
  </si>
  <si>
    <t>08/03/2031</t>
  </si>
  <si>
    <t>Japan Tobacco</t>
  </si>
  <si>
    <t>353800Z0ENYBQO0XRJ31</t>
  </si>
  <si>
    <t>JAPTOB 4.85 05/15/28</t>
  </si>
  <si>
    <t>US471105AC03</t>
  </si>
  <si>
    <t>GCRED 5.875 01/05/3</t>
  </si>
  <si>
    <t>US38179RAD70</t>
  </si>
  <si>
    <t>01/05/2030</t>
  </si>
  <si>
    <t>Energean plc</t>
  </si>
  <si>
    <t>98450044QACBL3F8EB03</t>
  </si>
  <si>
    <t>ENOGLN 5 5/8 05/12/3</t>
  </si>
  <si>
    <t>XS3223933261</t>
  </si>
  <si>
    <t>12/05/2031</t>
  </si>
  <si>
    <t>Hyundai Capital America</t>
  </si>
  <si>
    <t>549300RIPPWJB5Z0FK07</t>
  </si>
  <si>
    <t>HYNMTR 3 1/2 11/02/26</t>
  </si>
  <si>
    <t>US44891CBD48</t>
  </si>
  <si>
    <t>02/11/2026</t>
  </si>
  <si>
    <t>Fedex corp</t>
  </si>
  <si>
    <t>549300E707U7WNPZN687</t>
  </si>
  <si>
    <t>FDX 4 1/4 05/15/30</t>
  </si>
  <si>
    <t>US31428XBZ87</t>
  </si>
  <si>
    <t>15/05/2030</t>
  </si>
  <si>
    <t>IBM 3.45 02/19/26</t>
  </si>
  <si>
    <t>US459200JG74</t>
  </si>
  <si>
    <t>19/02/2026</t>
  </si>
  <si>
    <t>HCA  Inc</t>
  </si>
  <si>
    <t>L3CJ6J7LJ2DX62FTXD46</t>
  </si>
  <si>
    <t>HCA 4 1/2 02/15/27</t>
  </si>
  <si>
    <t>US404119BU21</t>
  </si>
  <si>
    <t>15/02/2027</t>
  </si>
  <si>
    <t>BOEING CO</t>
  </si>
  <si>
    <t>RVHJWBXLJ1RFUBSY1F30</t>
  </si>
  <si>
    <t>BOEING 2.196 02/04/26</t>
  </si>
  <si>
    <t>US097023DG73</t>
  </si>
  <si>
    <t>Capital Markets</t>
  </si>
  <si>
    <t>LENOVO 3.421 11/02/3</t>
  </si>
  <si>
    <t>USY5257YAJ65</t>
  </si>
  <si>
    <t>הונג קונג</t>
  </si>
  <si>
    <t>02/11/2030</t>
  </si>
  <si>
    <t>מגוריט אגח ג</t>
  </si>
  <si>
    <t>IL0011759755</t>
  </si>
  <si>
    <t>30/09/2028</t>
  </si>
  <si>
    <t>אלון רבוע אגח ז</t>
  </si>
  <si>
    <t>IL0011839797</t>
  </si>
  <si>
    <t>פרשקובסקי אגח טו</t>
  </si>
  <si>
    <t>IL0012034968</t>
  </si>
  <si>
    <t>dick's sporting goods inc</t>
  </si>
  <si>
    <t>529900SSBV5I4LWSK313</t>
  </si>
  <si>
    <t>DKS 3.15 01/15/32 C</t>
  </si>
  <si>
    <t>US253393AF94</t>
  </si>
  <si>
    <t>15/01/2032</t>
  </si>
  <si>
    <t>AMERICAN EXPRESS</t>
  </si>
  <si>
    <t>R4PP93JZOLY261QX3811</t>
  </si>
  <si>
    <t>AXP 5.85 11/08/27 C</t>
  </si>
  <si>
    <t>US025816DB21</t>
  </si>
  <si>
    <t>05/11/2027</t>
  </si>
  <si>
    <t>ORCL 6.15 11/09/29</t>
  </si>
  <si>
    <t>US68389XCH61</t>
  </si>
  <si>
    <t>09/11/2029</t>
  </si>
  <si>
    <t>EBAY 5.95 11/22/27</t>
  </si>
  <si>
    <t>US278642BA03</t>
  </si>
  <si>
    <t>22/11/2027</t>
  </si>
  <si>
    <t>CITYCON OYJ</t>
  </si>
  <si>
    <t>549300P8N0P6KDGTJ206</t>
  </si>
  <si>
    <t>CITCON 6.5 03/06/29</t>
  </si>
  <si>
    <t>XS2778383898</t>
  </si>
  <si>
    <t>פינלנד</t>
  </si>
  <si>
    <t>06/03/2029</t>
  </si>
  <si>
    <t>Roche Holdings Inc 4,985% 08032034</t>
  </si>
  <si>
    <t>USU75000CL81</t>
  </si>
  <si>
    <t>08/03/2034</t>
  </si>
  <si>
    <t>Centene Corporation</t>
  </si>
  <si>
    <t>549300Z7JJ4TQSQGT333</t>
  </si>
  <si>
    <t>CNC 4 1/4 12/15/27</t>
  </si>
  <si>
    <t>US15135BAR24</t>
  </si>
  <si>
    <t>Ba1</t>
  </si>
  <si>
    <t>15/12/2027</t>
  </si>
  <si>
    <t>GENERAL MOTORS CORP</t>
  </si>
  <si>
    <t>54930070NSV60J38I987</t>
  </si>
  <si>
    <t>GM 5 01/10/28 CORP</t>
  </si>
  <si>
    <t>US37045VAS97</t>
  </si>
  <si>
    <t>סלקום אגח י</t>
  </si>
  <si>
    <t>IL0011392458</t>
  </si>
  <si>
    <t>אקונרג'י אגח להמרה א</t>
  </si>
  <si>
    <t>IL0011825184</t>
  </si>
  <si>
    <t>ישראמקו אגח ד</t>
  </si>
  <si>
    <t>IL0012292442</t>
  </si>
  <si>
    <t>25/07/2035</t>
  </si>
  <si>
    <t>חברה לישראל אגח 13</t>
  </si>
  <si>
    <t>IL0057602695</t>
  </si>
  <si>
    <t>ישרס אגח טו</t>
  </si>
  <si>
    <t>IL0061302076</t>
  </si>
  <si>
    <t>16/05/2027</t>
  </si>
  <si>
    <t>ג'י סיטי  אגח יג</t>
  </si>
  <si>
    <t>KYNDRYL HOLDINGS</t>
  </si>
  <si>
    <t>549300LQ4LWX2R8ZV130</t>
  </si>
  <si>
    <t>KD 6.35 02/20/34</t>
  </si>
  <si>
    <t>US50155QAN07</t>
  </si>
  <si>
    <t>20/02/2034</t>
  </si>
  <si>
    <t>ג'י סיטי</t>
  </si>
  <si>
    <t>IL0001260111</t>
  </si>
  <si>
    <t>מניות</t>
  </si>
  <si>
    <t>מבטח שמיר אחזקות בע"מ</t>
  </si>
  <si>
    <t>520034125</t>
  </si>
  <si>
    <t>מבטח שמיר</t>
  </si>
  <si>
    <t>IL0001270193</t>
  </si>
  <si>
    <t>זנלכל בע"מ</t>
  </si>
  <si>
    <t>520034208</t>
  </si>
  <si>
    <t>זנלכל</t>
  </si>
  <si>
    <t>IL0001300131</t>
  </si>
  <si>
    <t>להב אל.אר רילאסטייט בעמ</t>
  </si>
  <si>
    <t>520034257</t>
  </si>
  <si>
    <t>להב</t>
  </si>
  <si>
    <t>IL0001360101</t>
  </si>
  <si>
    <t>תדאה, פיתוח טכנולוגי ואוטומציה בע"מ</t>
  </si>
  <si>
    <t>520034364</t>
  </si>
  <si>
    <t>תדאה</t>
  </si>
  <si>
    <t>IL0001420186</t>
  </si>
  <si>
    <t>קבוצת גולד בונד בע"מ</t>
  </si>
  <si>
    <t>520034349</t>
  </si>
  <si>
    <t>גולד</t>
  </si>
  <si>
    <t>IL0001490130</t>
  </si>
  <si>
    <t>חירון-מסחר השקעות ומבנה תעשיה בע"מ</t>
  </si>
  <si>
    <t>520034216</t>
  </si>
  <si>
    <t>חירון</t>
  </si>
  <si>
    <t>IL0001500110</t>
  </si>
  <si>
    <t>מלם-תים בע"מ</t>
  </si>
  <si>
    <t>520034620</t>
  </si>
  <si>
    <t>מלם תים</t>
  </si>
  <si>
    <t>IL0001560189</t>
  </si>
  <si>
    <t>נטו מ.ע. אחזקות בע"מ</t>
  </si>
  <si>
    <t>520034109</t>
  </si>
  <si>
    <t>נטו אחזקות</t>
  </si>
  <si>
    <t>IL0001680136</t>
  </si>
  <si>
    <t>כלל ביטוח</t>
  </si>
  <si>
    <t>IL0002240146</t>
  </si>
  <si>
    <t>מבנה נדל"ן (כ.ד)  בע"מ</t>
  </si>
  <si>
    <t>520024126</t>
  </si>
  <si>
    <t>מבנה</t>
  </si>
  <si>
    <t>IL0002260193</t>
  </si>
  <si>
    <t>בזק החברה הישראלית לתקשורת בע"מ</t>
  </si>
  <si>
    <t>520031931</t>
  </si>
  <si>
    <t>בזק</t>
  </si>
  <si>
    <t>IL0002300114</t>
  </si>
  <si>
    <t>ישראמקו יהש</t>
  </si>
  <si>
    <t>IL0002320179</t>
  </si>
  <si>
    <t>בית הזהב</t>
  </si>
  <si>
    <t>IL0002350101</t>
  </si>
  <si>
    <t>פורמולה מערכות</t>
  </si>
  <si>
    <t>IL0002560162</t>
  </si>
  <si>
    <t>אורביט-אלחוט טכנולוגיות בע"מ</t>
  </si>
  <si>
    <t>520036153</t>
  </si>
  <si>
    <t>אורביט</t>
  </si>
  <si>
    <t>IL0002650179</t>
  </si>
  <si>
    <t>נייס מערכות בע"מ</t>
  </si>
  <si>
    <t>520036872</t>
  </si>
  <si>
    <t>נייס</t>
  </si>
  <si>
    <t>IL0002730112</t>
  </si>
  <si>
    <t>קבוצת סקופ מתכות בע"מ</t>
  </si>
  <si>
    <t>520037425</t>
  </si>
  <si>
    <t>סקופ</t>
  </si>
  <si>
    <t>IL0002880198</t>
  </si>
  <si>
    <t>עשות - אשקלון תעשיות בע"מ</t>
  </si>
  <si>
    <t>520037581</t>
  </si>
  <si>
    <t>עשות</t>
  </si>
  <si>
    <t>IL0003120172</t>
  </si>
  <si>
    <t>מליסרון</t>
  </si>
  <si>
    <t>IL0003230146</t>
  </si>
  <si>
    <t>פריורטק</t>
  </si>
  <si>
    <t>IL0003280133</t>
  </si>
  <si>
    <t>פנינסולה</t>
  </si>
  <si>
    <t>IL0003330136</t>
  </si>
  <si>
    <t>ח.מר תעשיות בע"מ</t>
  </si>
  <si>
    <t>520037805</t>
  </si>
  <si>
    <t>מר</t>
  </si>
  <si>
    <t>IL0003380123</t>
  </si>
  <si>
    <t>חשמל</t>
  </si>
  <si>
    <t>חד-אסף תעשיות בע"מ</t>
  </si>
  <si>
    <t>520038449</t>
  </si>
  <si>
    <t>חד אסף תעשיות</t>
  </si>
  <si>
    <t>IL0003510158</t>
  </si>
  <si>
    <t>טלסיס בע"מ</t>
  </si>
  <si>
    <t>520038100</t>
  </si>
  <si>
    <t>טלסיס</t>
  </si>
  <si>
    <t>IL0003540197</t>
  </si>
  <si>
    <t>אלקטרוניקה ואופטיקה</t>
  </si>
  <si>
    <t>ארי נדלן</t>
  </si>
  <si>
    <t>IL0003660136</t>
  </si>
  <si>
    <t>וילי פוד השקעות בע"מ</t>
  </si>
  <si>
    <t>520038225</t>
  </si>
  <si>
    <t>ויליפוד</t>
  </si>
  <si>
    <t>IL0003710139</t>
  </si>
  <si>
    <t>א.מ.ת. מיחשוב בע"מ</t>
  </si>
  <si>
    <t>520038514</t>
  </si>
  <si>
    <t>אמת</t>
  </si>
  <si>
    <t>IL0003820102</t>
  </si>
  <si>
    <t>אלוני חץ</t>
  </si>
  <si>
    <t>IL0003900136</t>
  </si>
  <si>
    <t>ראלקו סוכנויות בע"מ</t>
  </si>
  <si>
    <t>520038183</t>
  </si>
  <si>
    <t>ראלקו</t>
  </si>
  <si>
    <t>IL0003930174</t>
  </si>
  <si>
    <t>רציו חיפושי נפט (1992) - שותפות מוגבלת</t>
  </si>
  <si>
    <t>550012777</t>
  </si>
  <si>
    <t>רציו יהש</t>
  </si>
  <si>
    <t>IL0003940157</t>
  </si>
  <si>
    <t>דוניץ</t>
  </si>
  <si>
    <t>IL0004000100</t>
  </si>
  <si>
    <t>וילאר אינטרנשיונל בע"מ</t>
  </si>
  <si>
    <t>520038910</t>
  </si>
  <si>
    <t>וילאר</t>
  </si>
  <si>
    <t>IL0004160169</t>
  </si>
  <si>
    <t>נתנאל גרופ</t>
  </si>
  <si>
    <t>IL0004210162</t>
  </si>
  <si>
    <t>איי.אי.אס החזקות בע"מ</t>
  </si>
  <si>
    <t>520039132</t>
  </si>
  <si>
    <t>אייאיאס תעש</t>
  </si>
  <si>
    <t>IL0004310152</t>
  </si>
  <si>
    <t>סי אי סיסטמס (ישראל) בע"מ</t>
  </si>
  <si>
    <t>520039280</t>
  </si>
  <si>
    <t>סיאי</t>
  </si>
  <si>
    <t>IL0004420126</t>
  </si>
  <si>
    <t>אביב בניה</t>
  </si>
  <si>
    <t>IL0004440181</t>
  </si>
  <si>
    <t>קבוצת גאון בע"מ</t>
  </si>
  <si>
    <t>520025016</t>
  </si>
  <si>
    <t>IL0004540170</t>
  </si>
  <si>
    <t>ניו-מד אנרג'י- שותפות מוגבלת</t>
  </si>
  <si>
    <t>550013098</t>
  </si>
  <si>
    <t>ניו-מד אנרג'י יהש</t>
  </si>
  <si>
    <t>IL0004750209</t>
  </si>
  <si>
    <t>קבוצת מיחשוב ישיר בע"מ</t>
  </si>
  <si>
    <t>520040007</t>
  </si>
  <si>
    <t>מחשוב ישיר קבוצה</t>
  </si>
  <si>
    <t>IL0005070128</t>
  </si>
  <si>
    <t>כפרית תעשיות (1993) בע"מ</t>
  </si>
  <si>
    <t>520038787</t>
  </si>
  <si>
    <t>כפרית</t>
  </si>
  <si>
    <t>IL0005220111</t>
  </si>
  <si>
    <t>כימיה, גומי ופלסטיק</t>
  </si>
  <si>
    <t>רבד בע"מ</t>
  </si>
  <si>
    <t>520040148</t>
  </si>
  <si>
    <t>רבד</t>
  </si>
  <si>
    <t>IL0005260125</t>
  </si>
  <si>
    <t>גן שמואל מזון בע"מ</t>
  </si>
  <si>
    <t>520039934</t>
  </si>
  <si>
    <t>גן שמואל</t>
  </si>
  <si>
    <t>IL0005320101</t>
  </si>
  <si>
    <t>מנורה מבטחים החזקות בע"מ</t>
  </si>
  <si>
    <t>520007469</t>
  </si>
  <si>
    <t>מנורה מבטחים החזקות</t>
  </si>
  <si>
    <t>IL0005660183</t>
  </si>
  <si>
    <t>משולם לוינשטין הנדסה וקבלנות בע"מ</t>
  </si>
  <si>
    <t>520033424</t>
  </si>
  <si>
    <t>לוינשטין</t>
  </si>
  <si>
    <t>IL0005730143</t>
  </si>
  <si>
    <t>חברה לישראל</t>
  </si>
  <si>
    <t>IL0005760173</t>
  </si>
  <si>
    <t>הראל השקעות בביטוח ושרותים פיננסים בע"מ</t>
  </si>
  <si>
    <t>520033986</t>
  </si>
  <si>
    <t>הראל השקעות</t>
  </si>
  <si>
    <t>IL0005850180</t>
  </si>
  <si>
    <t>הבנק הבינלאומי הראשון לישראל בע"מ</t>
  </si>
  <si>
    <t>520029083</t>
  </si>
  <si>
    <t>בינלאומי 5</t>
  </si>
  <si>
    <t>IL0005930388</t>
  </si>
  <si>
    <t>לאומי</t>
  </si>
  <si>
    <t>IL0006046119</t>
  </si>
  <si>
    <t>קרור אחזקות בע"מ</t>
  </si>
  <si>
    <t>520001546</t>
  </si>
  <si>
    <t>קרור  1</t>
  </si>
  <si>
    <t>IL0006210111</t>
  </si>
  <si>
    <t>טבע</t>
  </si>
  <si>
    <t>IL0006290147</t>
  </si>
  <si>
    <t>פארמה</t>
  </si>
  <si>
    <t>לפידות קפיטל בעמ</t>
  </si>
  <si>
    <t>520022971</t>
  </si>
  <si>
    <t>לפידות קפיטל</t>
  </si>
  <si>
    <t>IL0006420173</t>
  </si>
  <si>
    <t>פלרם (1990) תעשיות בע"מ</t>
  </si>
  <si>
    <t>520039843</t>
  </si>
  <si>
    <t>פלרם</t>
  </si>
  <si>
    <t>IL0006440130</t>
  </si>
  <si>
    <t>ניסן תעשיות רפואיות בע"מ</t>
  </si>
  <si>
    <t>520040940</t>
  </si>
  <si>
    <t>ניסן</t>
  </si>
  <si>
    <t>IL0006600196</t>
  </si>
  <si>
    <t>עץ, נייר ודפוס</t>
  </si>
  <si>
    <t>פועלים</t>
  </si>
  <si>
    <t>IL0006625771</t>
  </si>
  <si>
    <t>מהדרין</t>
  </si>
  <si>
    <t>IL0006860147</t>
  </si>
  <si>
    <t>דיסקונט</t>
  </si>
  <si>
    <t>IL0006912120</t>
  </si>
  <si>
    <t>אלקו בע"מ</t>
  </si>
  <si>
    <t>520025370</t>
  </si>
  <si>
    <t>אלקו החזקות</t>
  </si>
  <si>
    <t>IL0006940345</t>
  </si>
  <si>
    <t>בנק מזרחי טפחות בע"מ</t>
  </si>
  <si>
    <t>520000522</t>
  </si>
  <si>
    <t>מזרחי טפחות</t>
  </si>
  <si>
    <t>IL0006954379</t>
  </si>
  <si>
    <t>אנלייט אנרגיה</t>
  </si>
  <si>
    <t>IL0007200111</t>
  </si>
  <si>
    <t>בנק ירושלים בע"מ</t>
  </si>
  <si>
    <t>520025636</t>
  </si>
  <si>
    <t>ירושלים</t>
  </si>
  <si>
    <t>IL0007260180</t>
  </si>
  <si>
    <t>צור שמיר אחזקות בע"מ</t>
  </si>
  <si>
    <t>520025586</t>
  </si>
  <si>
    <t>צור</t>
  </si>
  <si>
    <t>IL0007300101</t>
  </si>
  <si>
    <t>מלם-תים אחזקות בע"מ</t>
  </si>
  <si>
    <t>520025198</t>
  </si>
  <si>
    <t>מלם-תים אחזקות</t>
  </si>
  <si>
    <t>IL0007310183</t>
  </si>
  <si>
    <t>אלקטרה בע"מ</t>
  </si>
  <si>
    <t>520028911</t>
  </si>
  <si>
    <t>אלקטרה</t>
  </si>
  <si>
    <t>IL0007390375</t>
  </si>
  <si>
    <t>שטראוס</t>
  </si>
  <si>
    <t>IL0007460160</t>
  </si>
  <si>
    <t>לודזיה רוטקס השקעות בע"מ</t>
  </si>
  <si>
    <t>520000779</t>
  </si>
  <si>
    <t>לודזיה</t>
  </si>
  <si>
    <t>IL0007530129</t>
  </si>
  <si>
    <t>אקויטל</t>
  </si>
  <si>
    <t>IL0007550176</t>
  </si>
  <si>
    <t>גב ים</t>
  </si>
  <si>
    <t>IL0007590198</t>
  </si>
  <si>
    <t>פ.י.ב.י. אחזקות בע"מ</t>
  </si>
  <si>
    <t>520029026</t>
  </si>
  <si>
    <t>פיבי</t>
  </si>
  <si>
    <t>IL0007630119</t>
  </si>
  <si>
    <t>הפניקס אחזקות בע"מ</t>
  </si>
  <si>
    <t>520017450</t>
  </si>
  <si>
    <t>הפניקס</t>
  </si>
  <si>
    <t>IL0007670123</t>
  </si>
  <si>
    <t>רפק תקשורת ותשתיות בע"מ</t>
  </si>
  <si>
    <t>520029505</t>
  </si>
  <si>
    <t>רפק</t>
  </si>
  <si>
    <t>IL0007690261</t>
  </si>
  <si>
    <t>שופר-סל בע"מ</t>
  </si>
  <si>
    <t>520022732</t>
  </si>
  <si>
    <t>שופרסל</t>
  </si>
  <si>
    <t>IL0007770378</t>
  </si>
  <si>
    <t>סנו-מפעלי ברונוס בע"מ</t>
  </si>
  <si>
    <t>520032988</t>
  </si>
  <si>
    <t>סנו</t>
  </si>
  <si>
    <t>IL0008130143</t>
  </si>
  <si>
    <t>חג'ג' נדלן</t>
  </si>
  <si>
    <t>IL0008230133</t>
  </si>
  <si>
    <t>תעשיות לכיש בע"מ</t>
  </si>
  <si>
    <t>520033317</t>
  </si>
  <si>
    <t>לכיש</t>
  </si>
  <si>
    <t>IL0008260163</t>
  </si>
  <si>
    <t>דלק מערכות רכב בע"מ</t>
  </si>
  <si>
    <t>520033291</t>
  </si>
  <si>
    <t>דלק רכב</t>
  </si>
  <si>
    <t>IL0008290103</t>
  </si>
  <si>
    <t>אנליסט אי.אמ.אס.-שרותי ניהול השקעות בע"מ</t>
  </si>
  <si>
    <t>511146490</t>
  </si>
  <si>
    <t>אנליסט</t>
  </si>
  <si>
    <t>IL0010806136</t>
  </si>
  <si>
    <t>אילקס מדיקל בע"מ</t>
  </si>
  <si>
    <t>520042219</t>
  </si>
  <si>
    <t>אילקס מדיקל</t>
  </si>
  <si>
    <t>IL0010807530</t>
  </si>
  <si>
    <t>שניב תעשיות נייר בע"מ</t>
  </si>
  <si>
    <t>520041732</t>
  </si>
  <si>
    <t>שניב</t>
  </si>
  <si>
    <t>IL0010808371</t>
  </si>
  <si>
    <t>ישרוטל בע"מ</t>
  </si>
  <si>
    <t>520042482</t>
  </si>
  <si>
    <t>ישרוטל</t>
  </si>
  <si>
    <t>IL0010809858</t>
  </si>
  <si>
    <t>רקח תעשיה פרמצבטית בע"מ</t>
  </si>
  <si>
    <t>520042003</t>
  </si>
  <si>
    <t>רקח</t>
  </si>
  <si>
    <t>IL0010810096</t>
  </si>
  <si>
    <t>אלביט מערכות</t>
  </si>
  <si>
    <t>IL0010811243</t>
  </si>
  <si>
    <t>מגדל אחזקות ביטוח ופיננסים בע"מ</t>
  </si>
  <si>
    <t>520029984</t>
  </si>
  <si>
    <t>מגדל ביטוח</t>
  </si>
  <si>
    <t>IL0010811656</t>
  </si>
  <si>
    <t>סאמיט אחזקות נדל"ן בע"מ</t>
  </si>
  <si>
    <t>520043720</t>
  </si>
  <si>
    <t>סאמיט</t>
  </si>
  <si>
    <t>IL0010816861</t>
  </si>
  <si>
    <t>מיטב דש השקעות בע"מ</t>
  </si>
  <si>
    <t>520043795</t>
  </si>
  <si>
    <t>מיטב דש</t>
  </si>
  <si>
    <t>IL0010818438</t>
  </si>
  <si>
    <t>שיכון ובינוי בע"מ</t>
  </si>
  <si>
    <t>520036104</t>
  </si>
  <si>
    <t>שיכון ובינוי</t>
  </si>
  <si>
    <t>IL0010819428</t>
  </si>
  <si>
    <t>מג'יק תעשיות תכנה בע"מ</t>
  </si>
  <si>
    <t>520036740</t>
  </si>
  <si>
    <t>מג'יק</t>
  </si>
  <si>
    <t>IL0010823123</t>
  </si>
  <si>
    <t>סאני תקשורת סלולרית  בע"מ</t>
  </si>
  <si>
    <t>520031808</t>
  </si>
  <si>
    <t>סאני תקשורת</t>
  </si>
  <si>
    <t>IL0010823537</t>
  </si>
  <si>
    <t>טאואר סמיקונדקטור בע"מ</t>
  </si>
  <si>
    <t>520041997</t>
  </si>
  <si>
    <t>טאואר</t>
  </si>
  <si>
    <t>IL0010823792</t>
  </si>
  <si>
    <t>גילת רשתות לווין בע"מ</t>
  </si>
  <si>
    <t>520038936</t>
  </si>
  <si>
    <t>גילת</t>
  </si>
  <si>
    <t>IL0010825102</t>
  </si>
  <si>
    <t>ציוד תקשורת</t>
  </si>
  <si>
    <t>תפרון בע"מ</t>
  </si>
  <si>
    <t>520043407</t>
  </si>
  <si>
    <t>תפרון</t>
  </si>
  <si>
    <t>IL0010825854</t>
  </si>
  <si>
    <t>אופנה והלבשה</t>
  </si>
  <si>
    <t>אלומיי קפיטל</t>
  </si>
  <si>
    <t>IL0010826357</t>
  </si>
  <si>
    <t>תאת טכנולוגיות בע"מ</t>
  </si>
  <si>
    <t>520035791</t>
  </si>
  <si>
    <t>תאת טכנולוגיות</t>
  </si>
  <si>
    <t>IL0010827264</t>
  </si>
  <si>
    <t>ג.ויליפוד אינטרנשיונל בע"מ (דואלי)</t>
  </si>
  <si>
    <t>520043209</t>
  </si>
  <si>
    <t>ויליפוד אינטרנשיונל</t>
  </si>
  <si>
    <t>IL0010828585</t>
  </si>
  <si>
    <t>אודיוקודס בע"מ</t>
  </si>
  <si>
    <t>520044132</t>
  </si>
  <si>
    <t>אודיוקודס</t>
  </si>
  <si>
    <t>IL0010829658</t>
  </si>
  <si>
    <t>חברת פרטנר תקשורת בע"מ</t>
  </si>
  <si>
    <t>520044314</t>
  </si>
  <si>
    <t>פרטנר</t>
  </si>
  <si>
    <t>IL0010834849</t>
  </si>
  <si>
    <t>קווליטאו בע"מ</t>
  </si>
  <si>
    <t>511896540</t>
  </si>
  <si>
    <t>קווליטאו</t>
  </si>
  <si>
    <t>IL0010839558</t>
  </si>
  <si>
    <t>דלק קבוצה</t>
  </si>
  <si>
    <t>IL0010841281</t>
  </si>
  <si>
    <t>פועלים אי.בי.אי.-ניהול וחיתום בע"מ</t>
  </si>
  <si>
    <t>511819617</t>
  </si>
  <si>
    <t>איביאי חיתום</t>
  </si>
  <si>
    <t>IL0010844822</t>
  </si>
  <si>
    <t>נובה  בע"מ</t>
  </si>
  <si>
    <t>511812463</t>
  </si>
  <si>
    <t>נובה</t>
  </si>
  <si>
    <t>IL0010845571</t>
  </si>
  <si>
    <t>חילן בע"מ</t>
  </si>
  <si>
    <t>520039942</t>
  </si>
  <si>
    <t>חילן</t>
  </si>
  <si>
    <t>IL0010846983</t>
  </si>
  <si>
    <t>סינאל מלל פייווי בע"מ</t>
  </si>
  <si>
    <t>511416612</t>
  </si>
  <si>
    <t>סינאל</t>
  </si>
  <si>
    <t>IL0010849532</t>
  </si>
  <si>
    <t>ארן מחקר ופיתוח (1982) בע"מ</t>
  </si>
  <si>
    <t>510959596</t>
  </si>
  <si>
    <t>ארן</t>
  </si>
  <si>
    <t>IL0010852650</t>
  </si>
  <si>
    <t>או.אר.טי.טכנולוגיות בע"מ</t>
  </si>
  <si>
    <t>513057588</t>
  </si>
  <si>
    <t>או.אר.טי</t>
  </si>
  <si>
    <t>IL0010862303</t>
  </si>
  <si>
    <t>השקעות בהיי-טק</t>
  </si>
  <si>
    <t>פוקס-ויזל בע"מ</t>
  </si>
  <si>
    <t>512157603</t>
  </si>
  <si>
    <t>פוקס- ויזל</t>
  </si>
  <si>
    <t>IL0010870223</t>
  </si>
  <si>
    <t>נ.ר. ספאנטק תעשיות בע"מ</t>
  </si>
  <si>
    <t>512288713</t>
  </si>
  <si>
    <t>ספאנטק</t>
  </si>
  <si>
    <t>IL0010901176</t>
  </si>
  <si>
    <t>י.ח.דמרי בניה ופיתוח בע"מ</t>
  </si>
  <si>
    <t>511399388</t>
  </si>
  <si>
    <t>דמרי</t>
  </si>
  <si>
    <t>IL0010903156</t>
  </si>
  <si>
    <t>רם-און השקעות והחזקות (1999) בע"מ</t>
  </si>
  <si>
    <t>512776964</t>
  </si>
  <si>
    <t>רם-און</t>
  </si>
  <si>
    <t>IL0010909435</t>
  </si>
  <si>
    <t>מיטרוניקס בע"מ</t>
  </si>
  <si>
    <t>511527202</t>
  </si>
  <si>
    <t>מיטרוניקס</t>
  </si>
  <si>
    <t>IL0010910656</t>
  </si>
  <si>
    <t>רובוטיקה ותלת מימד</t>
  </si>
  <si>
    <t>לפידות-חלץ - שותפות מוגבלת</t>
  </si>
  <si>
    <t>550217129</t>
  </si>
  <si>
    <t>לפידות חלץ יהש</t>
  </si>
  <si>
    <t>IL0010912488</t>
  </si>
  <si>
    <t>אפי נכסים</t>
  </si>
  <si>
    <t>IL0010913544</t>
  </si>
  <si>
    <t>ארד בע"מ</t>
  </si>
  <si>
    <t>510007800</t>
  </si>
  <si>
    <t>ארד</t>
  </si>
  <si>
    <t>IL0010916513</t>
  </si>
  <si>
    <t>פי.סי.בי. טכנולוגיות בע"מ</t>
  </si>
  <si>
    <t>511888356</t>
  </si>
  <si>
    <t>פיסיבי טכנולוגיות</t>
  </si>
  <si>
    <t>IL0010916851</t>
  </si>
  <si>
    <t>גולן תעשיות מתחדשות בע"מ</t>
  </si>
  <si>
    <t>513029975</t>
  </si>
  <si>
    <t>גולן תעשיות</t>
  </si>
  <si>
    <t>IL0010919335</t>
  </si>
  <si>
    <t>עמיר שיווק והשקעות בחקלאות בע"מ</t>
  </si>
  <si>
    <t>513615286</t>
  </si>
  <si>
    <t>עמיר שיווק</t>
  </si>
  <si>
    <t>IL0010922040</t>
  </si>
  <si>
    <t>ברימאג דיגיטל אייג' בע"מ</t>
  </si>
  <si>
    <t>511786378</t>
  </si>
  <si>
    <t>ברימאג</t>
  </si>
  <si>
    <t>IL0010942832</t>
  </si>
  <si>
    <t>קמטק בע"מ</t>
  </si>
  <si>
    <t>511235434</t>
  </si>
  <si>
    <t>קמטק</t>
  </si>
  <si>
    <t>IL0010952641</t>
  </si>
  <si>
    <t>פריון נטוורק בע"מ לשעבר אינקרדימייל</t>
  </si>
  <si>
    <t>512849498</t>
  </si>
  <si>
    <t>פריון נטוורק</t>
  </si>
  <si>
    <t>IL0010958192</t>
  </si>
  <si>
    <t>איירפורט סיטי בע"מ</t>
  </si>
  <si>
    <t>511659401</t>
  </si>
  <si>
    <t>אירפורט סיטי</t>
  </si>
  <si>
    <t>IL0010958358</t>
  </si>
  <si>
    <t>גניגר מפעלי פלסטיק בע"מ</t>
  </si>
  <si>
    <t>512416991</t>
  </si>
  <si>
    <t>גניגר</t>
  </si>
  <si>
    <t>IL0010958929</t>
  </si>
  <si>
    <t>קפיטל פוינט בע"מ</t>
  </si>
  <si>
    <t>512950320</t>
  </si>
  <si>
    <t>קפיטל פוינט</t>
  </si>
  <si>
    <t>IL0010971468</t>
  </si>
  <si>
    <t>השקעות במדעי החיים</t>
  </si>
  <si>
    <t>תמיס ג'י.אר.אי.אנ.בע"מ</t>
  </si>
  <si>
    <t>511327017</t>
  </si>
  <si>
    <t>תמיס (ב. יאיר)</t>
  </si>
  <si>
    <t>IL0010972292</t>
  </si>
  <si>
    <t>ביג</t>
  </si>
  <si>
    <t>IL0010972607</t>
  </si>
  <si>
    <t>אמות השקעות בע"מ</t>
  </si>
  <si>
    <t>520026683</t>
  </si>
  <si>
    <t>אמות</t>
  </si>
  <si>
    <t>IL0010972789</t>
  </si>
  <si>
    <t>אפריקה מגורים</t>
  </si>
  <si>
    <t>IL0010979487</t>
  </si>
  <si>
    <t>ריט 1</t>
  </si>
  <si>
    <t>IL0010989205</t>
  </si>
  <si>
    <t>אלוט תקשרות בע"מ</t>
  </si>
  <si>
    <t>512394776</t>
  </si>
  <si>
    <t>אלוט תקשורת</t>
  </si>
  <si>
    <t>IL0010996549</t>
  </si>
  <si>
    <t>אבגול תעשיות 1953 בע"מ</t>
  </si>
  <si>
    <t>510119068</t>
  </si>
  <si>
    <t>אבגול</t>
  </si>
  <si>
    <t>IL0011009573</t>
  </si>
  <si>
    <t>פרשקובסקי</t>
  </si>
  <si>
    <t>IL0011021289</t>
  </si>
  <si>
    <t>אוריין</t>
  </si>
  <si>
    <t>IL0011035065</t>
  </si>
  <si>
    <t>מפעלי ע. שנפ ושות' בע"מ</t>
  </si>
  <si>
    <t>512665373</t>
  </si>
  <si>
    <t>שנפ</t>
  </si>
  <si>
    <t>IL0011035719</t>
  </si>
  <si>
    <t>רבל אי.סי.אס. בע"מ</t>
  </si>
  <si>
    <t>513506329</t>
  </si>
  <si>
    <t>רבל</t>
  </si>
  <si>
    <t>IL0011038788</t>
  </si>
  <si>
    <t>רשת חנויות רמי לוי שיווק השיקמה 2006 בע"מ</t>
  </si>
  <si>
    <t>513770669</t>
  </si>
  <si>
    <t>רמי לוי</t>
  </si>
  <si>
    <t>IL0011042491</t>
  </si>
  <si>
    <t>כלל תעשיות ביוטכנולוגיה בע"מ</t>
  </si>
  <si>
    <t>511898835</t>
  </si>
  <si>
    <t>כלל ביוטכנולוגיה</t>
  </si>
  <si>
    <t>IL0011042806</t>
  </si>
  <si>
    <t>מגה אור</t>
  </si>
  <si>
    <t>IL0011044885</t>
  </si>
  <si>
    <t>תיגבור-מאגר כח אדם מקצועי זמני בע"מ</t>
  </si>
  <si>
    <t>510882830</t>
  </si>
  <si>
    <t>תיגבור</t>
  </si>
  <si>
    <t>IL0011050221</t>
  </si>
  <si>
    <t>נטו מלינדה סחר בע"מ</t>
  </si>
  <si>
    <t>511725459</t>
  </si>
  <si>
    <t>נטו מלינדה</t>
  </si>
  <si>
    <t>IL0011050973</t>
  </si>
  <si>
    <t>מישורים</t>
  </si>
  <si>
    <t>IL0011051963</t>
  </si>
  <si>
    <t>סלע נדלן</t>
  </si>
  <si>
    <t>IL0011096448</t>
  </si>
  <si>
    <t>עזריאלי קבוצה</t>
  </si>
  <si>
    <t>IL0011194789</t>
  </si>
  <si>
    <t>אנרג'יקס</t>
  </si>
  <si>
    <t>IL0011233553</t>
  </si>
  <si>
    <t>ויקטורי</t>
  </si>
  <si>
    <t>IL0011237778</t>
  </si>
  <si>
    <t>קרסו מוטורס</t>
  </si>
  <si>
    <t>IL0011238503</t>
  </si>
  <si>
    <t>מנדלסון תשתיות ותעשיות בע"מ</t>
  </si>
  <si>
    <t>513660373</t>
  </si>
  <si>
    <t>מנדלסוןתשת</t>
  </si>
  <si>
    <t>IL0011294449</t>
  </si>
  <si>
    <t>איי.די.איי. חברה לביטוח בע"מ</t>
  </si>
  <si>
    <t>513910703</t>
  </si>
  <si>
    <t>איידיאיי ביטוח</t>
  </si>
  <si>
    <t>IL0011295016</t>
  </si>
  <si>
    <t>שפיר הנדסה ותעשיה בע"מ</t>
  </si>
  <si>
    <t>514892801</t>
  </si>
  <si>
    <t>שפיר הנדסה</t>
  </si>
  <si>
    <t>IL0011338758</t>
  </si>
  <si>
    <t>kenon-holdings inc</t>
  </si>
  <si>
    <t>254900N5LVBX92GMVN72</t>
  </si>
  <si>
    <t>קנון</t>
  </si>
  <si>
    <t>SG9999012629</t>
  </si>
  <si>
    <t>אורמת טכנולוגיות</t>
  </si>
  <si>
    <t>US6866881021</t>
  </si>
  <si>
    <t>אוברסיז קומרס בע"מ</t>
  </si>
  <si>
    <t>510490071</t>
  </si>
  <si>
    <t>אוברסיז</t>
  </si>
  <si>
    <t>IL0011396178</t>
  </si>
  <si>
    <t>נובולוג פארם אפ 1966 בע"מ</t>
  </si>
  <si>
    <t>510475312</t>
  </si>
  <si>
    <t>נובולוג</t>
  </si>
  <si>
    <t>IL0011401515</t>
  </si>
  <si>
    <t>מניבים ריט</t>
  </si>
  <si>
    <t>IL0011405730</t>
  </si>
  <si>
    <t>תמר פטרוליום</t>
  </si>
  <si>
    <t>IL0011413577</t>
  </si>
  <si>
    <t>מור השקעות</t>
  </si>
  <si>
    <t>IL0011414641</t>
  </si>
  <si>
    <t>או פי סי אנרגיה</t>
  </si>
  <si>
    <t>IL0011415713</t>
  </si>
  <si>
    <t>נאוויטס פט יהש</t>
  </si>
  <si>
    <t>IL0011419699</t>
  </si>
  <si>
    <t>פתאל החזקות 1998 בע"מ</t>
  </si>
  <si>
    <t>512607888</t>
  </si>
  <si>
    <t>פתאל החזקות</t>
  </si>
  <si>
    <t>IL0011434292</t>
  </si>
  <si>
    <t>יוניברסל מוטורס</t>
  </si>
  <si>
    <t>IL0011447732</t>
  </si>
  <si>
    <t>גלוברנדס גרופ בע"מ</t>
  </si>
  <si>
    <t>515809499</t>
  </si>
  <si>
    <t>גלוברנדס</t>
  </si>
  <si>
    <t>IL0011474876</t>
  </si>
  <si>
    <t>כרמל קורפ בע"מ</t>
  </si>
  <si>
    <t>515818524</t>
  </si>
  <si>
    <t>כרמל קורפ</t>
  </si>
  <si>
    <t>IL0011476855</t>
  </si>
  <si>
    <t>אנרג'יאן</t>
  </si>
  <si>
    <t>GB00BG12Y042</t>
  </si>
  <si>
    <t>ג'נריישן קפיטל</t>
  </si>
  <si>
    <t>IL0011569261</t>
  </si>
  <si>
    <t>ישראכרט</t>
  </si>
  <si>
    <t>IL0011574030</t>
  </si>
  <si>
    <t>יוחננוף</t>
  </si>
  <si>
    <t>511344186</t>
  </si>
  <si>
    <t>מ. יוחננוף</t>
  </si>
  <si>
    <t>IL0011612640</t>
  </si>
  <si>
    <t>דוראל אנרגיה</t>
  </si>
  <si>
    <t>IL0011667685</t>
  </si>
  <si>
    <t>אלקטרה פאוור (2019) בע"מ</t>
  </si>
  <si>
    <t>516077989</t>
  </si>
  <si>
    <t>אלקטרה פאוור</t>
  </si>
  <si>
    <t>IL0011669178</t>
  </si>
  <si>
    <t>פולירם תעשיות פלסטיק בע"מ</t>
  </si>
  <si>
    <t>515251593</t>
  </si>
  <si>
    <t>פולירם</t>
  </si>
  <si>
    <t>IL0011702169</t>
  </si>
  <si>
    <t>נופר אנרגי</t>
  </si>
  <si>
    <t>IL0011708778</t>
  </si>
  <si>
    <t>אירטאץ סולאר בע"מ</t>
  </si>
  <si>
    <t>515509347</t>
  </si>
  <si>
    <t>איירטאץ סולאר בעמ</t>
  </si>
  <si>
    <t>IL0011733768</t>
  </si>
  <si>
    <t>דיפלומט אחזקות בע"מ</t>
  </si>
  <si>
    <t>510400740</t>
  </si>
  <si>
    <t>דיפלומט</t>
  </si>
  <si>
    <t>IL0011734915</t>
  </si>
  <si>
    <t>סופווייב מדיקל בעמ</t>
  </si>
  <si>
    <t>515198158</t>
  </si>
  <si>
    <t>IL0011754392</t>
  </si>
  <si>
    <t>מכשור רפואי</t>
  </si>
  <si>
    <t>פרימוטק גרופ בע"מ</t>
  </si>
  <si>
    <t>516292992</t>
  </si>
  <si>
    <t>פרימוטק</t>
  </si>
  <si>
    <t>IL0011754962</t>
  </si>
  <si>
    <t>תורפז תעשיות בעמ</t>
  </si>
  <si>
    <t>514574524</t>
  </si>
  <si>
    <t>תורפז תעשיות</t>
  </si>
  <si>
    <t>IL0011756116</t>
  </si>
  <si>
    <t>קיסטון אינפרא</t>
  </si>
  <si>
    <t>IL0011759342</t>
  </si>
  <si>
    <t>ורידיס אינווירונמנט בע"מ</t>
  </si>
  <si>
    <t>515935807</t>
  </si>
  <si>
    <t>ורידיס אינווירונמנט</t>
  </si>
  <si>
    <t>IL0011763872</t>
  </si>
  <si>
    <t>קלינטק</t>
  </si>
  <si>
    <t>פלסאנמור בע"מ</t>
  </si>
  <si>
    <t>515139129</t>
  </si>
  <si>
    <t>פלסאנמור</t>
  </si>
  <si>
    <t>IL0011767006</t>
  </si>
  <si>
    <t>אקונרג'י</t>
  </si>
  <si>
    <t>IL0011783342</t>
  </si>
  <si>
    <t>טראלייט בע"מ</t>
  </si>
  <si>
    <t>516414679</t>
  </si>
  <si>
    <t>טראלייט</t>
  </si>
  <si>
    <t>IL0011801730</t>
  </si>
  <si>
    <t>בית בכפר בע"מ</t>
  </si>
  <si>
    <t>511605719</t>
  </si>
  <si>
    <t>בית בכפר</t>
  </si>
  <si>
    <t>IL0011836561</t>
  </si>
  <si>
    <t>אימאג'סט אינטרנשיונל(אי.אס.איי)בע"מ</t>
  </si>
  <si>
    <t>512737560</t>
  </si>
  <si>
    <t>אימאג'סט</t>
  </si>
  <si>
    <t>IL0011838138</t>
  </si>
  <si>
    <t>אקרו קבוצה</t>
  </si>
  <si>
    <t>IL0011849028</t>
  </si>
  <si>
    <t>אלטשולר שחם פיננסים בע"מ</t>
  </si>
  <si>
    <t>516508603</t>
  </si>
  <si>
    <t>אלטשולר פיננסים</t>
  </si>
  <si>
    <t>IL0011849366</t>
  </si>
  <si>
    <t>הייפר גלובל  בעמ</t>
  </si>
  <si>
    <t>516476835</t>
  </si>
  <si>
    <t>הייפר גלובל</t>
  </si>
  <si>
    <t>IL0011849853</t>
  </si>
  <si>
    <t>קרסו נדלן</t>
  </si>
  <si>
    <t>510488190</t>
  </si>
  <si>
    <t>IL0011879629</t>
  </si>
  <si>
    <t>דורסל החזקות בע"מ</t>
  </si>
  <si>
    <t>516597549</t>
  </si>
  <si>
    <t>דורסל החז</t>
  </si>
  <si>
    <t>IL0011906281</t>
  </si>
  <si>
    <t>IL0011945131</t>
  </si>
  <si>
    <t>פז בית זיקוק לנפט-אשדוד בע"מ</t>
  </si>
  <si>
    <t>513775163</t>
  </si>
  <si>
    <t>פז בית זיקוק אשדוד</t>
  </si>
  <si>
    <t>IL0011989105</t>
  </si>
  <si>
    <t>ישרס אחזקות בע"מ</t>
  </si>
  <si>
    <t>516632387</t>
  </si>
  <si>
    <t>ישרס אחזקות</t>
  </si>
  <si>
    <t>IL0012029778</t>
  </si>
  <si>
    <t>אמפא</t>
  </si>
  <si>
    <t>IL0012252008</t>
  </si>
  <si>
    <t xml:space="preserve">עמל הולדינגס </t>
  </si>
  <si>
    <t>511295412</t>
  </si>
  <si>
    <t>עמל הולדינגס</t>
  </si>
  <si>
    <t>IL0012320086</t>
  </si>
  <si>
    <t>פורטיסימו ניהול הון בע"מ</t>
  </si>
  <si>
    <t>530278514</t>
  </si>
  <si>
    <t>סוגת</t>
  </si>
  <si>
    <t>IL0012330143</t>
  </si>
  <si>
    <t>אדגר השקעות ופיתוח בע"מ</t>
  </si>
  <si>
    <t>520035171</t>
  </si>
  <si>
    <t>אדגר</t>
  </si>
  <si>
    <t>IL0018200837</t>
  </si>
  <si>
    <t>בתי זקוק לנפט בע"מ</t>
  </si>
  <si>
    <t>520036658</t>
  </si>
  <si>
    <t>בזן</t>
  </si>
  <si>
    <t>IL0025902482</t>
  </si>
  <si>
    <t>ארי נדלן (חסום) 30.06.26</t>
  </si>
  <si>
    <t>צבי צרפתי השקעות ובנין (1992) בע"מ</t>
  </si>
  <si>
    <t>520039090</t>
  </si>
  <si>
    <t>צרפתי (חסום) 14/01/2026</t>
  </si>
  <si>
    <t>IL0004250176</t>
  </si>
  <si>
    <t>אנלייט אנרגיה (חסום) 22.02.2026</t>
  </si>
  <si>
    <t>כהן פיתוח ומבני תעשיה בע"מ</t>
  </si>
  <si>
    <t>520032970</t>
  </si>
  <si>
    <t>כהן פיתוח - חסום 23.06.26</t>
  </si>
  <si>
    <t>IL0008100104</t>
  </si>
  <si>
    <t>0</t>
  </si>
  <si>
    <t>גילת (חסום) 18.03.2026</t>
  </si>
  <si>
    <t>גילת (חסום) 29.06.2026</t>
  </si>
  <si>
    <t>או פי סי אנרגיה (חסום) 17082026</t>
  </si>
  <si>
    <t>ג'נריישן קפיטל (חסום) 231027</t>
  </si>
  <si>
    <t>דוראל אנרגיה חסום 08062026</t>
  </si>
  <si>
    <t>סולאיר</t>
  </si>
  <si>
    <t>IL0011722878</t>
  </si>
  <si>
    <t>דיפלומט (חסום) 22.01.2026</t>
  </si>
  <si>
    <t>תורפז תעשיות (חסום) 27.02.2026</t>
  </si>
  <si>
    <t>גלובל -אי אונליין בע"מ</t>
  </si>
  <si>
    <t>514889534</t>
  </si>
  <si>
    <t>GLOBAL-E ONLINE</t>
  </si>
  <si>
    <t>IL0011741688</t>
  </si>
  <si>
    <t>NASDAQ</t>
  </si>
  <si>
    <t>Ormat Technologies</t>
  </si>
  <si>
    <t>NYSE</t>
  </si>
  <si>
    <t>Water Utilities</t>
  </si>
  <si>
    <t>TABOOLA.COM LTD</t>
  </si>
  <si>
    <t>513870683</t>
  </si>
  <si>
    <t>TABOOLA LTD</t>
  </si>
  <si>
    <t>IL0011754137</t>
  </si>
  <si>
    <t>Diversified Telecommunication Services</t>
  </si>
  <si>
    <t>CHEMOMAB THERAPEUTICS LTD</t>
  </si>
  <si>
    <t>513597856</t>
  </si>
  <si>
    <t>US16385C1045</t>
  </si>
  <si>
    <t>ITHACA ENERGY PL</t>
  </si>
  <si>
    <t>GB00BPJHV584</t>
  </si>
  <si>
    <t>LSE</t>
  </si>
  <si>
    <t>GBP</t>
  </si>
  <si>
    <t>Syndax Pharmaceuticals Inc</t>
  </si>
  <si>
    <t>529900OF94TRHKZVBS87</t>
  </si>
  <si>
    <t>SYNDAX PHARMACEU</t>
  </si>
  <si>
    <t>US87164F1057</t>
  </si>
  <si>
    <t>Harmony Bioscences Holdings INC</t>
  </si>
  <si>
    <t>89897</t>
  </si>
  <si>
    <t>HARMONY BIOSCIE</t>
  </si>
  <si>
    <t>US4131971040</t>
  </si>
  <si>
    <t>PFIZER INC</t>
  </si>
  <si>
    <t>765LHXWGK1KXCLTFYQ30</t>
  </si>
  <si>
    <t>Pfizer inc</t>
  </si>
  <si>
    <t>US7170811035</t>
  </si>
  <si>
    <t>קורנית דיגיטל בע"מ</t>
  </si>
  <si>
    <t>513195420</t>
  </si>
  <si>
    <t>Kornit Digital ltd</t>
  </si>
  <si>
    <t>IL0011216723</t>
  </si>
  <si>
    <t>VIATRIS INC</t>
  </si>
  <si>
    <t>US92556V1061</t>
  </si>
  <si>
    <t>FI4000369947</t>
  </si>
  <si>
    <t>פריגו קומפני</t>
  </si>
  <si>
    <t>549300IFOQS6R1QLY196</t>
  </si>
  <si>
    <t>Perrigo Co Plc</t>
  </si>
  <si>
    <t>IE00BGH1M568</t>
  </si>
  <si>
    <t>סיליקום בע"מ</t>
  </si>
  <si>
    <t>520041120</t>
  </si>
  <si>
    <t>Silicom limited</t>
  </si>
  <si>
    <t>IL0010826928</t>
  </si>
  <si>
    <t>ELLOMAY CAPITAL LTD</t>
  </si>
  <si>
    <t>אלטק בע"מ</t>
  </si>
  <si>
    <t>520042953</t>
  </si>
  <si>
    <t>ELTEK LTD</t>
  </si>
  <si>
    <t>IL0010828411</t>
  </si>
  <si>
    <t>Electrical Equipment</t>
  </si>
  <si>
    <t>ALIBABA COM LTD</t>
  </si>
  <si>
    <t>5493001NTNQJDH60PM02</t>
  </si>
  <si>
    <t>Alibaba Group ho</t>
  </si>
  <si>
    <t>US01609W1027</t>
  </si>
  <si>
    <t>רדקום בע"מ</t>
  </si>
  <si>
    <t>520043456</t>
  </si>
  <si>
    <t>Radcom  ltdt</t>
  </si>
  <si>
    <t>IL0010826688</t>
  </si>
  <si>
    <t>רדוור בע"מ</t>
  </si>
  <si>
    <t>520044371</t>
  </si>
  <si>
    <t>Radware ltd</t>
  </si>
  <si>
    <t>IL0010834765</t>
  </si>
  <si>
    <t>סולראדג' טכנולוגיות בע"מ</t>
  </si>
  <si>
    <t>513865329</t>
  </si>
  <si>
    <t>SOLAREDGE TECHNOLOGI</t>
  </si>
  <si>
    <t>US83417M1045</t>
  </si>
  <si>
    <t>פוליפיד בעמ</t>
  </si>
  <si>
    <t>514105923</t>
  </si>
  <si>
    <t>POLYPID</t>
  </si>
  <si>
    <t>IL0011326795</t>
  </si>
  <si>
    <t>Aroundtown property</t>
  </si>
  <si>
    <t>529900H4DWG3KWMBMQ39</t>
  </si>
  <si>
    <t>AROUNDTOWN SA</t>
  </si>
  <si>
    <t>LU1673108939</t>
  </si>
  <si>
    <t>FWB</t>
  </si>
  <si>
    <t>אינמוד בע"מ</t>
  </si>
  <si>
    <t>514073618</t>
  </si>
  <si>
    <t>INMODE LTD</t>
  </si>
  <si>
    <t>IL0011595993</t>
  </si>
  <si>
    <t>International flavors&amp;fragrances inc</t>
  </si>
  <si>
    <t>BZLRL03D3GPGMOGFO832</t>
  </si>
  <si>
    <t>INTL FLAVORS &amp; FRAG</t>
  </si>
  <si>
    <t>US4595061015</t>
  </si>
  <si>
    <t>ARA US Hospitality Trust</t>
  </si>
  <si>
    <t>11301</t>
  </si>
  <si>
    <t>ARA US HOSPITALI</t>
  </si>
  <si>
    <t>SGXC80011726</t>
  </si>
  <si>
    <t>SGX</t>
  </si>
  <si>
    <t>ARVINAS INC</t>
  </si>
  <si>
    <t>2838</t>
  </si>
  <si>
    <t>US04335A1051</t>
  </si>
  <si>
    <t>מדיוונד בע"מ</t>
  </si>
  <si>
    <t>512894940</t>
  </si>
  <si>
    <t>Mediwound ltd</t>
  </si>
  <si>
    <t>IL0011316309</t>
  </si>
  <si>
    <t>צים שירותי ספנות משולבים בע"מ</t>
  </si>
  <si>
    <t>520015041</t>
  </si>
  <si>
    <t>ZIM US Equity</t>
  </si>
  <si>
    <t>IL0065100930</t>
  </si>
  <si>
    <t>הייקון מערכות בע"מ</t>
  </si>
  <si>
    <t>514347160</t>
  </si>
  <si>
    <t>הייקון מערכות בהשעייה</t>
  </si>
  <si>
    <t>IL0011699456</t>
  </si>
  <si>
    <t>השעיה</t>
  </si>
  <si>
    <t>חברות ללא פעילות ומעטפת</t>
  </si>
  <si>
    <t>אבן קיסר בע''מ</t>
  </si>
  <si>
    <t>511439507</t>
  </si>
  <si>
    <t>CAESAR STONE SDOT</t>
  </si>
  <si>
    <t>IL0011259137</t>
  </si>
  <si>
    <t>פטרוכימיים</t>
  </si>
  <si>
    <t>IL0007560159</t>
  </si>
  <si>
    <t>עמרם</t>
  </si>
  <si>
    <t>IL0011882003</t>
  </si>
  <si>
    <t>COGNYTE SOFTWARE LTD</t>
  </si>
  <si>
    <t>2549006L803IRJC67B33</t>
  </si>
  <si>
    <t>Cognyte software ltd</t>
  </si>
  <si>
    <t>IL0011691438</t>
  </si>
  <si>
    <t xml:space="preserve">Oaktree Specialty Lending Co  </t>
  </si>
  <si>
    <t>549300J6MGCEU5928620</t>
  </si>
  <si>
    <t>OAKTREE SPECIALT</t>
  </si>
  <si>
    <t>US67401P4054</t>
  </si>
  <si>
    <t>PENNANTPARK FLOATING RATE CAPITAL LTD</t>
  </si>
  <si>
    <t>529900BH3IP6381K4L72</t>
  </si>
  <si>
    <t>Pennantpark floating</t>
  </si>
  <si>
    <t>US70806A1060</t>
  </si>
  <si>
    <t>צרפתי</t>
  </si>
  <si>
    <t>מנועי בית שמש אחזקות (1997) בע"מ</t>
  </si>
  <si>
    <t>520043480</t>
  </si>
  <si>
    <t>בית שמש</t>
  </si>
  <si>
    <t>IL0010815616</t>
  </si>
  <si>
    <t>פלסאון תעשיות בע"מ</t>
  </si>
  <si>
    <t>520042912</t>
  </si>
  <si>
    <t>פלסאון תעשיות</t>
  </si>
  <si>
    <t>IL0010816036</t>
  </si>
  <si>
    <t>סיווג הקרן</t>
  </si>
  <si>
    <t>קסם קרנות נאמנות בע"מ</t>
  </si>
  <si>
    <t>510938608</t>
  </si>
  <si>
    <t>קסם MSCI India (!)(4D) ETF</t>
  </si>
  <si>
    <t>IL0011457475</t>
  </si>
  <si>
    <t>עוקב אחר מדדי מניות בחו"ל</t>
  </si>
  <si>
    <t>CNX NIFTY - מניות בחו"ל - מניות גיאוגרפי - חשופת מט"ח-אסיה הודו</t>
  </si>
  <si>
    <t>מגדל קרנות נאמנות בע"מ</t>
  </si>
  <si>
    <t>511303661</t>
  </si>
  <si>
    <t>MTF סל (S&amp;P 500 (4D</t>
  </si>
  <si>
    <t>IL0011503336</t>
  </si>
  <si>
    <t>S&amp;P 500 - מניות בחו"ל - מניות גיאוגרפי - חשופת מט"ח-ארה"ב</t>
  </si>
  <si>
    <t xml:space="preserve">BlackRock  Asset Managment </t>
  </si>
  <si>
    <t>549300LRIF3NWCU26A80</t>
  </si>
  <si>
    <t>Ishares S&amp;P500 Swap Ucits</t>
  </si>
  <si>
    <t>IE00BMTX1Y45</t>
  </si>
  <si>
    <t>Amundi Asset Management</t>
  </si>
  <si>
    <t>213800VZW861M5FHMD50</t>
  </si>
  <si>
    <t>NASD LN Equity</t>
  </si>
  <si>
    <t>LU1829221024</t>
  </si>
  <si>
    <t>NASDAQ 100 - מניות בחו"ל - מניות גיאוגרפי - חשופת מט"ח-ארה"ב</t>
  </si>
  <si>
    <t>AMUNDI MSCI EMII</t>
  </si>
  <si>
    <t>LU2573967036</t>
  </si>
  <si>
    <t>Emerging Markets - Euope, Middle East &amp; Africa</t>
  </si>
  <si>
    <t>MSCI EMERGING MARKETS - מניות בחו"ל - מניות גיאוגרפי - חשופת מט"ח-שווקים מתעוררים כללי</t>
  </si>
  <si>
    <t>LYXOR ETF</t>
  </si>
  <si>
    <t>LYX CORE EURSTX</t>
  </si>
  <si>
    <t>LU0908500753</t>
  </si>
  <si>
    <t>EURONEXT</t>
  </si>
  <si>
    <t>מניות בחו"ל - מניות בחו"ל משולבת</t>
  </si>
  <si>
    <t>State Street Corp</t>
  </si>
  <si>
    <t>07F5H7W3ET8ZLWNMFP29</t>
  </si>
  <si>
    <t>Financial sel sector spdr</t>
  </si>
  <si>
    <t>US81369Y6059</t>
  </si>
  <si>
    <t>Financial מניות בחו"ל - מניות לפי ענפים בחו"ל - חשופת מט"ח-ארה"ב- מניות</t>
  </si>
  <si>
    <t>Spdr s&amp;p biotech etf</t>
  </si>
  <si>
    <t>US78464A8707</t>
  </si>
  <si>
    <t>Technology מניות בחו"ל - מניות לפי ענפים בחו"ל - חשופת מט"ח-ארה"ב- מניות</t>
  </si>
  <si>
    <t>ISH MSCI INDIA UCITS ETF</t>
  </si>
  <si>
    <t>IE00BZCQB185</t>
  </si>
  <si>
    <t>הודו</t>
  </si>
  <si>
    <t>Invesco investment management limited</t>
  </si>
  <si>
    <t>635400KZRKKKNVCJXD85</t>
  </si>
  <si>
    <t>INVESCO S&amp;P 500 EQUITY</t>
  </si>
  <si>
    <t>IE00B3YCGJ38</t>
  </si>
  <si>
    <t>SPDR MSCI WORLD</t>
  </si>
  <si>
    <t>IE00BFY0GT14</t>
  </si>
  <si>
    <t>MSCI AC WORLD INDEX - מניות בחו"ל - מניות כללי בחו"ל - חשופת מט"ח-מניות כללי בחו"ל</t>
  </si>
  <si>
    <t>LYXETF S&amp;P500</t>
  </si>
  <si>
    <t>LU1135865084</t>
  </si>
  <si>
    <t>SPDR BLOOMBERG SASB</t>
  </si>
  <si>
    <t>IE0004TYCC17</t>
  </si>
  <si>
    <t>עוקב אחר מדדים אחרים בחו"ל</t>
  </si>
  <si>
    <t>EUREX</t>
  </si>
  <si>
    <t>אג"ח בחו"ל - אג"ח חשופת מט"ח</t>
  </si>
  <si>
    <t>ISH $ CORP BD $A</t>
  </si>
  <si>
    <t>IE00BYXYYJ35</t>
  </si>
  <si>
    <t>LU2573966905</t>
  </si>
  <si>
    <t>AMUNDI ETF INDEX US CORP</t>
  </si>
  <si>
    <t>LU1806495575</t>
  </si>
  <si>
    <t>SPDR SASB US CORP</t>
  </si>
  <si>
    <t>IE00BLF7VX27</t>
  </si>
  <si>
    <t>ISHR usd Treasury bond 7-10 etf</t>
  </si>
  <si>
    <t>IE00B3VWN518</t>
  </si>
  <si>
    <t>קסם ury Bond 1-3 Year (0D) ETF</t>
  </si>
  <si>
    <t>IL0011579088</t>
  </si>
  <si>
    <t>ISHARES TREASURY BOND 1-3Y $</t>
  </si>
  <si>
    <t>IE00BYXPSP02</t>
  </si>
  <si>
    <t>AMUNDI US TREASURY</t>
  </si>
  <si>
    <t>LU1407887915</t>
  </si>
  <si>
    <t>Xtrackers</t>
  </si>
  <si>
    <t>549300L70BS183Y6ML67</t>
  </si>
  <si>
    <t>Xtrakers II us treasuries 1-3 Etf</t>
  </si>
  <si>
    <t>LU1920015523</t>
  </si>
  <si>
    <t>DB x TRACKERS</t>
  </si>
  <si>
    <t>X TRACKERS US TREASURY 1-3</t>
  </si>
  <si>
    <t>LU0429458895</t>
  </si>
  <si>
    <t>מיטב קרנות נאמנות בע"מ</t>
  </si>
  <si>
    <t>513534974</t>
  </si>
  <si>
    <t>תכלית 500 PR P&amp;S</t>
  </si>
  <si>
    <t>IL0011443855</t>
  </si>
  <si>
    <t>קסם S&amp;P 500 (4D) ETF</t>
  </si>
  <si>
    <t>IL0011464711</t>
  </si>
  <si>
    <t>הראל קרנות נאמנות בע"מ</t>
  </si>
  <si>
    <t>511776783</t>
  </si>
  <si>
    <t>הראל סל SP500</t>
  </si>
  <si>
    <t>IL0011490203</t>
  </si>
  <si>
    <t xml:space="preserve">שם נייר ערך </t>
  </si>
  <si>
    <t>אי בי אי ניהול קרנות נאמנות בע"מ</t>
  </si>
  <si>
    <t>510791031</t>
  </si>
  <si>
    <t>איביאי טכנולגיית עילית</t>
  </si>
  <si>
    <t>IL0011425381</t>
  </si>
  <si>
    <t>קרן סגורה-קרן טכנולוגיה עילית</t>
  </si>
  <si>
    <t>קסם KTF S&amp;P 500</t>
  </si>
  <si>
    <t>IL0051244825</t>
  </si>
  <si>
    <t>Allianz Global Investors Gmbh</t>
  </si>
  <si>
    <t>529900K9B0N5BT694847</t>
  </si>
  <si>
    <t>ALLIANZ  INDIA EQUITY WT USD</t>
  </si>
  <si>
    <t>LU2810809116</t>
  </si>
  <si>
    <t>NSE</t>
  </si>
  <si>
    <t>Kotak</t>
  </si>
  <si>
    <t>213800SJ3IH3EXMXSJ47</t>
  </si>
  <si>
    <t>KOT-IND MID-J</t>
  </si>
  <si>
    <t>LU0675383409</t>
  </si>
  <si>
    <t>הראל S&amp;P 500</t>
  </si>
  <si>
    <t>IL0051292758</t>
  </si>
  <si>
    <t>אי.בי.אי קרנות נאמנות בע"מ</t>
  </si>
  <si>
    <t>513765339</t>
  </si>
  <si>
    <t>אי.בי.אי. מחקה (4D)י S&amp;P 500</t>
  </si>
  <si>
    <t>IL0051274699</t>
  </si>
  <si>
    <t>MTF מחקה (S&amp;P 500 (4D</t>
  </si>
  <si>
    <t>IL0051226277</t>
  </si>
  <si>
    <t>נכס בסיס (כתב אופציה)</t>
  </si>
  <si>
    <t>תאריך פקיעה</t>
  </si>
  <si>
    <t>שער מימוש</t>
  </si>
  <si>
    <t>יחס המרה</t>
  </si>
  <si>
    <t>פטרוכימים  אפ 1</t>
  </si>
  <si>
    <t>IL0011903056</t>
  </si>
  <si>
    <t>25/10/2026</t>
  </si>
  <si>
    <t>סלע נדלן אפ 4</t>
  </si>
  <si>
    <t>IL0012050956</t>
  </si>
  <si>
    <t>ביג אפ 7</t>
  </si>
  <si>
    <t>IL0012143454</t>
  </si>
  <si>
    <t>01/06/2026</t>
  </si>
  <si>
    <t>שובל הנדסה ובניין בע"מ</t>
  </si>
  <si>
    <t>512951518</t>
  </si>
  <si>
    <t>שובל הנדסה אופ 1</t>
  </si>
  <si>
    <t>IL0012159617</t>
  </si>
  <si>
    <t>IL0012079682</t>
  </si>
  <si>
    <t>09/01/2027</t>
  </si>
  <si>
    <t>פאי סיאם בע"מ</t>
  </si>
  <si>
    <t>513978635</t>
  </si>
  <si>
    <t>פאי סיאם אופ 1</t>
  </si>
  <si>
    <t>IL0012162827</t>
  </si>
  <si>
    <t>IL0011865271</t>
  </si>
  <si>
    <t>12/01/2028</t>
  </si>
  <si>
    <t>בלדי אפ 1</t>
  </si>
  <si>
    <t>IL0012166620</t>
  </si>
  <si>
    <t>IL0012125394</t>
  </si>
  <si>
    <t>31/01/2028</t>
  </si>
  <si>
    <t>סולאיר אפ 1</t>
  </si>
  <si>
    <t>IL0012179185</t>
  </si>
  <si>
    <t>נאוויטס פטרו אפ 6</t>
  </si>
  <si>
    <t>IL0012288242</t>
  </si>
  <si>
    <t>אנרג'יקס אפ 4</t>
  </si>
  <si>
    <t>IL0012337171</t>
  </si>
  <si>
    <t>אלומיי אופ 2</t>
  </si>
  <si>
    <t>IL0012030826</t>
  </si>
  <si>
    <t>05/01/2028</t>
  </si>
  <si>
    <t>חג'ג' כ. אפ 1</t>
  </si>
  <si>
    <t>IL0012166547</t>
  </si>
  <si>
    <t>30/07/2027</t>
  </si>
  <si>
    <t>נאייקס     אפ</t>
  </si>
  <si>
    <t>IL0012189812</t>
  </si>
  <si>
    <t>אופציה 2 רני צים</t>
  </si>
  <si>
    <t>IL0012302670</t>
  </si>
  <si>
    <t>IL0011436198</t>
  </si>
  <si>
    <t>מור השקעות אפ 2</t>
  </si>
  <si>
    <t>IL0012305988</t>
  </si>
  <si>
    <t>15/06/2028</t>
  </si>
  <si>
    <t>מור גמל פנסיה אפ 1</t>
  </si>
  <si>
    <t>IL0012321159</t>
  </si>
  <si>
    <t>IL0011843815</t>
  </si>
  <si>
    <t>נכס בסיס</t>
  </si>
  <si>
    <t>מסלקת הבורסה</t>
  </si>
  <si>
    <t>520027152</t>
  </si>
  <si>
    <t>תC003680M601-35</t>
  </si>
  <si>
    <t>IL0860600688</t>
  </si>
  <si>
    <t>מניה</t>
  </si>
  <si>
    <t>מניות לרבות מדדי מניות</t>
  </si>
  <si>
    <t>30/01/2026</t>
  </si>
  <si>
    <t>תP003680M601-35</t>
  </si>
  <si>
    <t>IL0860607121</t>
  </si>
  <si>
    <t>תC003710M601-35</t>
  </si>
  <si>
    <t>IL0861294267</t>
  </si>
  <si>
    <t>25/01/2026</t>
  </si>
  <si>
    <t>תP003710M601-35</t>
  </si>
  <si>
    <t>IL0861302342</t>
  </si>
  <si>
    <t>חוזים עתידיים בחול</t>
  </si>
  <si>
    <t>10527</t>
  </si>
  <si>
    <t>NQH6_NASDAQ 100 E-MINI  MAR 26</t>
  </si>
  <si>
    <t>NQH6</t>
  </si>
  <si>
    <t>טיקר</t>
  </si>
  <si>
    <t>JGSF6_Nfty 50 Fut Jan2026</t>
  </si>
  <si>
    <t>JGSF6</t>
  </si>
  <si>
    <t>ESH6_S&amp;P500 EMINI FUT  MAR 26</t>
  </si>
  <si>
    <t>ESH6</t>
  </si>
  <si>
    <t>MESH6_mini MSCI Emg Mkt  MAR 26</t>
  </si>
  <si>
    <t>MESH6</t>
  </si>
  <si>
    <t>GXH6_DAX INDEX FUTURE  MAR 26</t>
  </si>
  <si>
    <t>GXH6</t>
  </si>
  <si>
    <t>DFWH6_DAX Mini Future  MAR 26</t>
  </si>
  <si>
    <t>DFWH6</t>
  </si>
  <si>
    <t>XPH6_spi 200 fut Mar26</t>
  </si>
  <si>
    <t>XPH6</t>
  </si>
  <si>
    <t>אוסטרליה</t>
  </si>
  <si>
    <t>ASX</t>
  </si>
  <si>
    <t>AUD</t>
  </si>
  <si>
    <t>ZWPH6_MSCI World Index  MAR 26</t>
  </si>
  <si>
    <t>ZWPH6</t>
  </si>
  <si>
    <t>SXOH6_STOXX EUROPE 600  MAR 26</t>
  </si>
  <si>
    <t>SXOH6</t>
  </si>
  <si>
    <t>RTYH6_russell 2000_fut_mar26</t>
  </si>
  <si>
    <t>RTYH6</t>
  </si>
  <si>
    <t>WNH6_US ULTRA BOND CBT MAR26</t>
  </si>
  <si>
    <t>WNH6</t>
  </si>
  <si>
    <t>ריבית ואג"ח</t>
  </si>
  <si>
    <t>HWAH6_SP500 MIC EMINI  MAR 26</t>
  </si>
  <si>
    <t>HWAH6</t>
  </si>
  <si>
    <t>HWBH6_NASD100 MICRO EMIN  MAR 26</t>
  </si>
  <si>
    <t>HWBH6</t>
  </si>
  <si>
    <t>אלה פקדונות בע"מ</t>
  </si>
  <si>
    <t>515666881</t>
  </si>
  <si>
    <t>אלה פקדון אגח ד</t>
  </si>
  <si>
    <t>IL0011623043</t>
  </si>
  <si>
    <t>קרן מובטחת</t>
  </si>
  <si>
    <t>מט"ח</t>
  </si>
  <si>
    <t>הראל פיקדון סחיר בע"מ</t>
  </si>
  <si>
    <t>515989440</t>
  </si>
  <si>
    <t>הראל פיקדון אגח ב'</t>
  </si>
  <si>
    <t>IL0011625022</t>
  </si>
  <si>
    <t>אלה פקדון אגח ה</t>
  </si>
  <si>
    <t>IL0011625774</t>
  </si>
  <si>
    <t>מדד המחירים לצרכן</t>
  </si>
  <si>
    <t>קרדיטו הנפקות בע"מ</t>
  </si>
  <si>
    <t>516804499</t>
  </si>
  <si>
    <t>קרדיטו אגח א</t>
  </si>
  <si>
    <t>IL0012103276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</si>
  <si>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</si>
  <si>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</si>
  <si>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</si>
  <si>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</si>
  <si>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</si>
  <si>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</si>
  <si>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</si>
  <si>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</si>
  <si>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</si>
  <si>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</si>
  <si>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</si>
  <si>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אלביט מערכות נעמ1-ל</t>
  </si>
  <si>
    <t>IL0011991572</t>
  </si>
  <si>
    <t>A-1+</t>
  </si>
  <si>
    <t>לא צמוד</t>
  </si>
  <si>
    <t>SOFR</t>
  </si>
  <si>
    <t>04/08/2028</t>
  </si>
  <si>
    <t>חברת ציטוט</t>
  </si>
  <si>
    <t>אי-תלות</t>
  </si>
  <si>
    <t>מרווח הוגן</t>
  </si>
  <si>
    <t>31/12/2025</t>
  </si>
  <si>
    <t>אורמת נעמ 2 לא סחיר</t>
  </si>
  <si>
    <t>IL0012004680</t>
  </si>
  <si>
    <t>11/12/2023</t>
  </si>
  <si>
    <t>אלקטרה נדל"ן בע"מ</t>
  </si>
  <si>
    <t>510607328</t>
  </si>
  <si>
    <t>אלקטרה נדלן נעמ 1</t>
  </si>
  <si>
    <t>IL0012254327</t>
  </si>
  <si>
    <t>16/07/2025</t>
  </si>
  <si>
    <t>A-2</t>
  </si>
  <si>
    <t>15/07/2030</t>
  </si>
  <si>
    <t>רפאל-רשות לפיתוח אמצעי לחימה בע"מ</t>
  </si>
  <si>
    <t>520042185</t>
  </si>
  <si>
    <t>נייר ערך מסחרי רפאל סדרה 3</t>
  </si>
  <si>
    <t>IL0012202193</t>
  </si>
  <si>
    <t>09/04/2025</t>
  </si>
  <si>
    <t>P-1</t>
  </si>
  <si>
    <t>13/03/2030</t>
  </si>
  <si>
    <t>סיאלו טכנולוגיה ישראל בע"מ</t>
  </si>
  <si>
    <t>513310235</t>
  </si>
  <si>
    <t>סיאלו אגח א ( מחוקה )</t>
  </si>
  <si>
    <t>IL0011020604</t>
  </si>
  <si>
    <t>לא סחיר</t>
  </si>
  <si>
    <t>17/09/2007</t>
  </si>
  <si>
    <t>28/09/2019</t>
  </si>
  <si>
    <t>גורם תלוי/פנימי</t>
  </si>
  <si>
    <t>קיימת תלות</t>
  </si>
  <si>
    <t>26/10/2025</t>
  </si>
  <si>
    <t>אלומיי החזקות תלמי יוסף בע"מ</t>
  </si>
  <si>
    <t>513027292</t>
  </si>
  <si>
    <t>ציפ פיסי אגח א</t>
  </si>
  <si>
    <t>1106467</t>
  </si>
  <si>
    <t>22/08/2007</t>
  </si>
  <si>
    <t>31/12/2024</t>
  </si>
  <si>
    <t>אינטרנט גולד - קווי זהב בע"מ</t>
  </si>
  <si>
    <t>520044264</t>
  </si>
  <si>
    <t>אינטרנט זהב אגח ד</t>
  </si>
  <si>
    <t>IL0011316143</t>
  </si>
  <si>
    <t>12/04/2018</t>
  </si>
  <si>
    <t>15/09/2022</t>
  </si>
  <si>
    <t>ברוקלנד</t>
  </si>
  <si>
    <t>1814237</t>
  </si>
  <si>
    <t>ברוקלנד אפריל אגח ב (מחוקה</t>
  </si>
  <si>
    <t>IL0011369936</t>
  </si>
  <si>
    <t>13/11/2018</t>
  </si>
  <si>
    <t>01/12/2021</t>
  </si>
  <si>
    <t>ב.ס.ר אירופה בע"מ</t>
  </si>
  <si>
    <t>520033838</t>
  </si>
  <si>
    <t>בסר אירופה אגח' ט' חש 112012</t>
  </si>
  <si>
    <t>IL0011701906</t>
  </si>
  <si>
    <t>20/12/2012</t>
  </si>
  <si>
    <t>קמור בע"מ</t>
  </si>
  <si>
    <t>520034117</t>
  </si>
  <si>
    <t>קמור אגח ו</t>
  </si>
  <si>
    <t>IL0013201186</t>
  </si>
  <si>
    <t>06/12/2007</t>
  </si>
  <si>
    <t>פסיפיקה אחזקות בע"מ</t>
  </si>
  <si>
    <t>520039215</t>
  </si>
  <si>
    <t>פסיפיקה אגח א(מחוקה)</t>
  </si>
  <si>
    <t>IL0043800445</t>
  </si>
  <si>
    <t>23/07/2007</t>
  </si>
  <si>
    <t>אפריקה-ישראל להשקעות בע"מ</t>
  </si>
  <si>
    <t>520005067</t>
  </si>
  <si>
    <t>אפריקה אגח כו (סכומים לקבל)</t>
  </si>
  <si>
    <t>IL0061103656</t>
  </si>
  <si>
    <t>16/05/2010</t>
  </si>
  <si>
    <t>30/09/2021</t>
  </si>
  <si>
    <t xml:space="preserve">אול-יר  הולדינגס לימיטד </t>
  </si>
  <si>
    <t>1841580</t>
  </si>
  <si>
    <t>אול- יר אגח ה</t>
  </si>
  <si>
    <t>IL0011433047</t>
  </si>
  <si>
    <t>11/10/2021</t>
  </si>
  <si>
    <t>31/07/2024</t>
  </si>
  <si>
    <t>אלביט מדיקל טכנולוג'יס בע"מ</t>
  </si>
  <si>
    <t>520039645</t>
  </si>
  <si>
    <t>אנטר הולדינג אגח ב לס</t>
  </si>
  <si>
    <t>47401631</t>
  </si>
  <si>
    <t>28/06/2010</t>
  </si>
  <si>
    <t>אלון חברת הדלק לישראל בע"מ</t>
  </si>
  <si>
    <t>520041690</t>
  </si>
  <si>
    <t>אלון חברת הדלק רמ אגח א (י</t>
  </si>
  <si>
    <t>IL0011015679</t>
  </si>
  <si>
    <t>31/07/2016</t>
  </si>
  <si>
    <t>30/06/2024</t>
  </si>
  <si>
    <t>גמול חברה להשקעות בע"מ</t>
  </si>
  <si>
    <t>520018136</t>
  </si>
  <si>
    <t>גמול השקעות אגח ב</t>
  </si>
  <si>
    <t>IL0011167553</t>
  </si>
  <si>
    <t>06/07/2014</t>
  </si>
  <si>
    <t>אלרן נדל"ן בע"מ</t>
  </si>
  <si>
    <t>511315707</t>
  </si>
  <si>
    <t>אלרן נדלן אגח ג</t>
  </si>
  <si>
    <t>IL0011246506</t>
  </si>
  <si>
    <t>רוסיה</t>
  </si>
  <si>
    <t>18/06/2015</t>
  </si>
  <si>
    <t>30/11/2012</t>
  </si>
  <si>
    <t>מעין ונצ'ורס בע"מ</t>
  </si>
  <si>
    <t>512420647</t>
  </si>
  <si>
    <t>מעין ונצורס אגח ב' להמרה(מחוקה) י</t>
  </si>
  <si>
    <t>IL0011351850</t>
  </si>
  <si>
    <t>אג"ח להמרה צמוד למדד המחירים לצרכן</t>
  </si>
  <si>
    <t>20/11/2022</t>
  </si>
  <si>
    <t>בסר אירופה אגח ט</t>
  </si>
  <si>
    <t>IL0011701666</t>
  </si>
  <si>
    <t>31/12/2013</t>
  </si>
  <si>
    <t>27/01/2026</t>
  </si>
  <si>
    <t>נתיבים אגרות חוב בע"מ</t>
  </si>
  <si>
    <t>513502229</t>
  </si>
  <si>
    <t>נתיבים אגח א רמ</t>
  </si>
  <si>
    <t>IL0010902810</t>
  </si>
  <si>
    <t>אג"ח מובנות</t>
  </si>
  <si>
    <t>28/09/2005</t>
  </si>
  <si>
    <t>03/07/2027</t>
  </si>
  <si>
    <t>מקורות אגח 6 רמ</t>
  </si>
  <si>
    <t>IL0011009086</t>
  </si>
  <si>
    <t>26/01/2022</t>
  </si>
  <si>
    <t>25/12/2036</t>
  </si>
  <si>
    <t>16/09/2007</t>
  </si>
  <si>
    <t>נתיבי הגז הטבעי לישראל בע"מ</t>
  </si>
  <si>
    <t>513436394</t>
  </si>
  <si>
    <t>נתיבי גז אג"ח א - רמ</t>
  </si>
  <si>
    <t>IL0011030843</t>
  </si>
  <si>
    <t>04/01/2010</t>
  </si>
  <si>
    <t>29/12/2026</t>
  </si>
  <si>
    <t>31/03/2024</t>
  </si>
  <si>
    <t>י.רשי בע"מ</t>
  </si>
  <si>
    <t>513704114</t>
  </si>
  <si>
    <t>רשי אגח א( מחוקה)</t>
  </si>
  <si>
    <t>IL0011043556</t>
  </si>
  <si>
    <t>07/09/2008</t>
  </si>
  <si>
    <t>07/01/2019</t>
  </si>
  <si>
    <t>מקורות אגח 8 רמ</t>
  </si>
  <si>
    <t>IL0011243461</t>
  </si>
  <si>
    <t>22/09/2016</t>
  </si>
  <si>
    <t>14/07/2048</t>
  </si>
  <si>
    <t>ביטוח ישיר - השקעות פיננסיות בע"מ</t>
  </si>
  <si>
    <t>520044439</t>
  </si>
  <si>
    <t>ביטוח ישיר אגח יא רמ</t>
  </si>
  <si>
    <t>IL0011388258</t>
  </si>
  <si>
    <t>29/11/2021</t>
  </si>
  <si>
    <t>רפאל סד' ד 2020/2034</t>
  </si>
  <si>
    <t>IL0011402844</t>
  </si>
  <si>
    <t>04/05/2021</t>
  </si>
  <si>
    <t>15/09/2034</t>
  </si>
  <si>
    <t>רפאל אגח סדרה ה 2020/2026</t>
  </si>
  <si>
    <t>IL0011402927</t>
  </si>
  <si>
    <t>15/03/2026</t>
  </si>
  <si>
    <t xml:space="preserve">גדות מסופים כימיקלים (1985) בע"מ </t>
  </si>
  <si>
    <t>520040775</t>
  </si>
  <si>
    <t>גדות מספ אגח א רמ</t>
  </si>
  <si>
    <t>IL0011623209</t>
  </si>
  <si>
    <t>14/01/2020</t>
  </si>
  <si>
    <t>אורמת אגח 4 רמ</t>
  </si>
  <si>
    <t>IL0011672123</t>
  </si>
  <si>
    <t>01/07/2020</t>
  </si>
  <si>
    <t>15/06/2031</t>
  </si>
  <si>
    <t>תשתיות אנרגיה בעמ</t>
  </si>
  <si>
    <t>520027293</t>
  </si>
  <si>
    <t>תשת אנרג אגח א 2023/2040</t>
  </si>
  <si>
    <t>IL0011680878</t>
  </si>
  <si>
    <t>17/08/2020</t>
  </si>
  <si>
    <t>31/12/2040</t>
  </si>
  <si>
    <t xml:space="preserve">י.ח.ק להשקעות שותפות מוגבלת </t>
  </si>
  <si>
    <t>550016091</t>
  </si>
  <si>
    <t>י.ח.ק.  אגח ב רמ</t>
  </si>
  <si>
    <t>IL0011817835</t>
  </si>
  <si>
    <t>15/11/2021</t>
  </si>
  <si>
    <t>רשות שדות התעופה בישראל</t>
  </si>
  <si>
    <t>500102868</t>
  </si>
  <si>
    <t>רש"ת אגח א - רמ</t>
  </si>
  <si>
    <t>IL0011873358</t>
  </si>
  <si>
    <t>29/06/2022</t>
  </si>
  <si>
    <t>רש"ת אגח ב -רמ</t>
  </si>
  <si>
    <t>IL0011873432</t>
  </si>
  <si>
    <t>31/12/2036</t>
  </si>
  <si>
    <t>ספיר קורפ בע"מ</t>
  </si>
  <si>
    <t>520038340</t>
  </si>
  <si>
    <t>ספיר קור אגח יט מחוקה</t>
  </si>
  <si>
    <t>IL0011886483</t>
  </si>
  <si>
    <t>19/06/2023</t>
  </si>
  <si>
    <t>11/12/2025</t>
  </si>
  <si>
    <t>אגד חברה לתחבורה בע"מ</t>
  </si>
  <si>
    <t>570012377</t>
  </si>
  <si>
    <t>אגד אגח 1-רמ</t>
  </si>
  <si>
    <t>IL0011987877</t>
  </si>
  <si>
    <t>16/08/2023</t>
  </si>
  <si>
    <t>גב-ים נגב בע"מ</t>
  </si>
  <si>
    <t>514189596</t>
  </si>
  <si>
    <t>גב-ים נגב אגח ב-רמ</t>
  </si>
  <si>
    <t>IL0012084534</t>
  </si>
  <si>
    <t>11/07/2024</t>
  </si>
  <si>
    <t>עלמדב אינק</t>
  </si>
  <si>
    <t>002624970</t>
  </si>
  <si>
    <t>עלמדב אגח ג-רמ</t>
  </si>
  <si>
    <t>IL0012118878</t>
  </si>
  <si>
    <t>קנדה</t>
  </si>
  <si>
    <t>30/09/2024</t>
  </si>
  <si>
    <t>30/04/2029</t>
  </si>
  <si>
    <t>17/01/2008</t>
  </si>
  <si>
    <t>כלל תעשיות בע"מ</t>
  </si>
  <si>
    <t>520021874</t>
  </si>
  <si>
    <t>כלל תעש אגח טז-רמ</t>
  </si>
  <si>
    <t>IL0060802381</t>
  </si>
  <si>
    <t>29/12/2019</t>
  </si>
  <si>
    <t>אפריקה אגח כז סכומים לקבל)</t>
  </si>
  <si>
    <t>IL0061104316</t>
  </si>
  <si>
    <t>27/08/2019</t>
  </si>
  <si>
    <t>אפריקה אגח כח (סכומים לקבל)</t>
  </si>
  <si>
    <t>IL0061104803</t>
  </si>
  <si>
    <t>13/11/2014</t>
  </si>
  <si>
    <t>וורלד גרופ קפיטל בע"מ</t>
  </si>
  <si>
    <t>520033614</t>
  </si>
  <si>
    <t>וורלד קפיטל אגח ב</t>
  </si>
  <si>
    <t>13501071</t>
  </si>
  <si>
    <t>30/04/2009</t>
  </si>
  <si>
    <t>28/06/2019</t>
  </si>
  <si>
    <t>אורתם סהר הנדסה בע"מ</t>
  </si>
  <si>
    <t>512855404</t>
  </si>
  <si>
    <t>אורתם סהר אגח ה</t>
  </si>
  <si>
    <t>IL0011283962</t>
  </si>
  <si>
    <t>01/07/2014</t>
  </si>
  <si>
    <t>31/05/2020</t>
  </si>
  <si>
    <t>URBANCORP INC</t>
  </si>
  <si>
    <t>1656</t>
  </si>
  <si>
    <t>אורבנקורפ אגח א</t>
  </si>
  <si>
    <t>IL0011370413</t>
  </si>
  <si>
    <t>30/11/2016</t>
  </si>
  <si>
    <t>31/12/2021</t>
  </si>
  <si>
    <t>קמור אגח ח (י) מחוקה</t>
  </si>
  <si>
    <t>IL0013201343</t>
  </si>
  <si>
    <t>23/05/2017</t>
  </si>
  <si>
    <t>30/12/2020</t>
  </si>
  <si>
    <t>קמור אגח ח חש 11/12 י ( מחוקה )</t>
  </si>
  <si>
    <t>132016713</t>
  </si>
  <si>
    <t>11/06/2013</t>
  </si>
  <si>
    <t>חבס השקעות (1960) בע"מ</t>
  </si>
  <si>
    <t>520039017</t>
  </si>
  <si>
    <t>חבס אגח 4</t>
  </si>
  <si>
    <t>IL0041501243</t>
  </si>
  <si>
    <t>אנרג'יאן ישראל פיננס בע"מ</t>
  </si>
  <si>
    <t>516301843</t>
  </si>
  <si>
    <t>ENOIGA 8.5 09/30/33</t>
  </si>
  <si>
    <t>IL0011971442</t>
  </si>
  <si>
    <t>28/06/2023</t>
  </si>
  <si>
    <t>30/09/2033</t>
  </si>
  <si>
    <t>ENOIGA 5 3/8 03/30/28</t>
  </si>
  <si>
    <t>IL0011736738</t>
  </si>
  <si>
    <t>06/02/2024</t>
  </si>
  <si>
    <t>30/03/2028</t>
  </si>
  <si>
    <t>לוויתן בונד בע"מ</t>
  </si>
  <si>
    <t>516223864</t>
  </si>
  <si>
    <t>LVIATH 6 1/2 30/06/2027</t>
  </si>
  <si>
    <t>IL0011677825</t>
  </si>
  <si>
    <t>13/08/2020</t>
  </si>
  <si>
    <t>Ba3</t>
  </si>
  <si>
    <t>17/07/2018</t>
  </si>
  <si>
    <t>18/12/2017</t>
  </si>
  <si>
    <t>03/12/2018</t>
  </si>
  <si>
    <t>07/08/2017</t>
  </si>
  <si>
    <t>איי.סי.אל גרופ בע"מ (דואלי)</t>
  </si>
  <si>
    <t>520027830</t>
  </si>
  <si>
    <t>ICLIT 6.375 31/05/2038</t>
  </si>
  <si>
    <t>IL0028103310</t>
  </si>
  <si>
    <t>26/06/2018</t>
  </si>
  <si>
    <t>31/05/2038</t>
  </si>
  <si>
    <t>14/02/2008</t>
  </si>
  <si>
    <t>08/09/2008</t>
  </si>
  <si>
    <t>31/03/2008</t>
  </si>
  <si>
    <t>28/08/2008</t>
  </si>
  <si>
    <t>03/02/2008</t>
  </si>
  <si>
    <t>01/07/2024</t>
  </si>
  <si>
    <t>21/08/2019</t>
  </si>
  <si>
    <t>10/09/2007</t>
  </si>
  <si>
    <t>09/07/2007</t>
  </si>
  <si>
    <t>אגרקסקו חברה ליצוא חקלאי בע"מ</t>
  </si>
  <si>
    <t>510155625</t>
  </si>
  <si>
    <t>אגרקסקו אגח א לס 2017</t>
  </si>
  <si>
    <t>IL0011091803</t>
  </si>
  <si>
    <t>11/03/2025</t>
  </si>
  <si>
    <t>31/12/2017</t>
  </si>
  <si>
    <t>אגרקסו אגח א'-חש 04/2012</t>
  </si>
  <si>
    <t>IL0011267700</t>
  </si>
  <si>
    <t>16/03/2025</t>
  </si>
  <si>
    <t>31/03/2020</t>
  </si>
  <si>
    <t>אול-יר אגח ב _מחוקה (ילין</t>
  </si>
  <si>
    <t>IL0011397812</t>
  </si>
  <si>
    <t>12/12/2022</t>
  </si>
  <si>
    <t>30/11/2023</t>
  </si>
  <si>
    <t>אול-יר אגח ד</t>
  </si>
  <si>
    <t>IL0011412744</t>
  </si>
  <si>
    <t>31/01/2025</t>
  </si>
  <si>
    <t>09/07/2008</t>
  </si>
  <si>
    <t>25/07/2018</t>
  </si>
  <si>
    <t>31/12/2015</t>
  </si>
  <si>
    <t>11/04/2024</t>
  </si>
  <si>
    <t>14/12/2021</t>
  </si>
  <si>
    <t>09/11/2022</t>
  </si>
  <si>
    <t>08/01/2024</t>
  </si>
  <si>
    <t>17/06/2024</t>
  </si>
  <si>
    <t>09/08/2007</t>
  </si>
  <si>
    <t>10/04/2025</t>
  </si>
  <si>
    <t>21/09/2023</t>
  </si>
  <si>
    <t>14/04/2015</t>
  </si>
  <si>
    <t>27/07/2015</t>
  </si>
  <si>
    <t>12/11/2024</t>
  </si>
  <si>
    <t>01/06/2017</t>
  </si>
  <si>
    <t>06/06/2018</t>
  </si>
  <si>
    <t>04/09/2018</t>
  </si>
  <si>
    <t>18/07/2018</t>
  </si>
  <si>
    <t>19/12/2017</t>
  </si>
  <si>
    <t>אורדע פרינט תעשיות בע"מ</t>
  </si>
  <si>
    <t>520036054</t>
  </si>
  <si>
    <t>אורדע</t>
  </si>
  <si>
    <t>IL0002120199</t>
  </si>
  <si>
    <t>מניות לא סחירות</t>
  </si>
  <si>
    <t>21/07/2010</t>
  </si>
  <si>
    <t>מומחה בלתי תלוי</t>
  </si>
  <si>
    <t>בי קומיוניקיישנס בע"מ לשעבר סמייל 012</t>
  </si>
  <si>
    <t>512832742</t>
  </si>
  <si>
    <t>בי קומיונקיישנס  מחוקה 28.12.25</t>
  </si>
  <si>
    <t>IL0011076630</t>
  </si>
  <si>
    <t>25/12/2008</t>
  </si>
  <si>
    <t>תדביק בע"מ</t>
  </si>
  <si>
    <t>520039272</t>
  </si>
  <si>
    <t>תדביק (נמחק ממסחר)</t>
  </si>
  <si>
    <t>4430101</t>
  </si>
  <si>
    <t>31/01/2010</t>
  </si>
  <si>
    <t>גלולי בע"מ</t>
  </si>
  <si>
    <t>513661637</t>
  </si>
  <si>
    <t>מנייה לס  גלולי</t>
  </si>
  <si>
    <t>29994285</t>
  </si>
  <si>
    <t>אפריקה</t>
  </si>
  <si>
    <t>07/06/2021</t>
  </si>
  <si>
    <t>BRACK CAPITAL Real Estate ln</t>
  </si>
  <si>
    <t>724500GB8DLC6CHUX916</t>
  </si>
  <si>
    <t>Brack Capital real state</t>
  </si>
  <si>
    <t>NL0010763611</t>
  </si>
  <si>
    <t>17/05/2016</t>
  </si>
  <si>
    <t>Unity Wireless</t>
  </si>
  <si>
    <t>10447</t>
  </si>
  <si>
    <t>Unity Wireless corpמחוקה</t>
  </si>
  <si>
    <t>US9133471006</t>
  </si>
  <si>
    <t>19/12/2007</t>
  </si>
  <si>
    <t>13/01/2016</t>
  </si>
  <si>
    <t>אפריקה ישראל תעשיות בע"מ</t>
  </si>
  <si>
    <t>520026618</t>
  </si>
  <si>
    <t>אפריקה תעשיות</t>
  </si>
  <si>
    <t>IL0008000114</t>
  </si>
  <si>
    <t>08/08/2023</t>
  </si>
  <si>
    <t>18/09/2014</t>
  </si>
  <si>
    <t>08/12/2011</t>
  </si>
  <si>
    <t>19/03/2017</t>
  </si>
  <si>
    <t>09/03/2017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</si>
  <si>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</si>
  <si>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</si>
  <si>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</si>
  <si>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</si>
  <si>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</si>
  <si>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</si>
  <si>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</si>
  <si>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</si>
  <si>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</si>
  <si>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</si>
  <si>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</si>
  <si>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קרן נוי 2 להשקעה בתשתיות אנרגיה</t>
  </si>
  <si>
    <t>פרייבט אקוויטי</t>
  </si>
  <si>
    <t>Opportunistic Infrastructure</t>
  </si>
  <si>
    <t>02/07/2015</t>
  </si>
  <si>
    <t>דיווח מנהל הקרן</t>
  </si>
  <si>
    <t>17/11/2025</t>
  </si>
  <si>
    <t>קרן יסודות א להשקעה בנדלן</t>
  </si>
  <si>
    <t>קרן יסודות א נדלן ופיתוח שמ</t>
  </si>
  <si>
    <t>קרן חוב</t>
  </si>
  <si>
    <t>Direct Lending Debt</t>
  </si>
  <si>
    <t>06/09/2015</t>
  </si>
  <si>
    <t>30/11/2025</t>
  </si>
  <si>
    <t>יסודות א נדלן ופיתוח_אנקס1</t>
  </si>
  <si>
    <t>16/11/2016</t>
  </si>
  <si>
    <t>קרן שביט 4</t>
  </si>
  <si>
    <t>Buyout</t>
  </si>
  <si>
    <t>21/02/2017</t>
  </si>
  <si>
    <t>19/10/2025</t>
  </si>
  <si>
    <t>Ap Partners</t>
  </si>
  <si>
    <t>AP Partners</t>
  </si>
  <si>
    <t>01/05/2018</t>
  </si>
  <si>
    <t>28/12/2025</t>
  </si>
  <si>
    <t>SHAVIT CAPITAL FUND V (CI), L.P</t>
  </si>
  <si>
    <t>קרן שביט 5</t>
  </si>
  <si>
    <t>איי קיימן</t>
  </si>
  <si>
    <t>13/09/2018</t>
  </si>
  <si>
    <t>קרדיטו בע"מ</t>
  </si>
  <si>
    <t>קרן קרדיטו</t>
  </si>
  <si>
    <t>20/03/2020</t>
  </si>
  <si>
    <t>טנא השקעות</t>
  </si>
  <si>
    <t>קרן טנא להשקעה בחיפה</t>
  </si>
  <si>
    <t>Co-Investment/Direct</t>
  </si>
  <si>
    <t>01/07/2021</t>
  </si>
  <si>
    <t>24/04/2025</t>
  </si>
  <si>
    <t>לידר טופ קפיטל מימון קבוצות רכישה</t>
  </si>
  <si>
    <t>קרן לידר טופ קפיטל</t>
  </si>
  <si>
    <t>02/02/2022</t>
  </si>
  <si>
    <t>22/12/2025</t>
  </si>
  <si>
    <t>Accelmed Growth Partners L.P</t>
  </si>
  <si>
    <t>09/12/2025</t>
  </si>
  <si>
    <t>Naftali Capital Partners L.p</t>
  </si>
  <si>
    <t>Mezzanine Debt</t>
  </si>
  <si>
    <t>Madison Realty Capital</t>
  </si>
  <si>
    <t>MADISON REALTY CAPITAL DEBT FUND IV LP</t>
  </si>
  <si>
    <t>27/06/2018</t>
  </si>
  <si>
    <t>25/11/2025</t>
  </si>
  <si>
    <t>Sphera Global Healthcare Master</t>
  </si>
  <si>
    <t>Sphera Biotech Feeder Fund, L.P</t>
  </si>
  <si>
    <t>קרן גידור (Hedge Fund)</t>
  </si>
  <si>
    <t>28/06/2018</t>
  </si>
  <si>
    <t>10/12/2025</t>
  </si>
  <si>
    <t>Electra America</t>
  </si>
  <si>
    <t>Electra Capital PM Fund LP</t>
  </si>
  <si>
    <t>18/03/2020</t>
  </si>
  <si>
    <t>MADISON REALTY CAPITAL DEBT FUND 5</t>
  </si>
  <si>
    <t>25/03/2020</t>
  </si>
  <si>
    <t>MADISON REALTY CAPITAL DEBT FUND 6</t>
  </si>
  <si>
    <t>25/08/2022</t>
  </si>
  <si>
    <t>01/12/2025</t>
  </si>
  <si>
    <t>MSD CORP</t>
  </si>
  <si>
    <t>MSD REAL ESTATE OPPORTUNITY FUND</t>
  </si>
  <si>
    <t>03/03/2021</t>
  </si>
  <si>
    <t>24/12/2025</t>
  </si>
  <si>
    <t>ויולה קרדיט</t>
  </si>
  <si>
    <t>VIOLA CREDIT ALF II, L.P.</t>
  </si>
  <si>
    <t>Venture Debt</t>
  </si>
  <si>
    <t>15/07/2021</t>
  </si>
  <si>
    <t>Viola Credit ALF III GP, LP</t>
  </si>
  <si>
    <t>VIOLA CREDIT ALF III</t>
  </si>
  <si>
    <t>26/02/2025</t>
  </si>
  <si>
    <t>Pantheon Private Debt</t>
  </si>
  <si>
    <t>Pantheon Senior Debt  II</t>
  </si>
  <si>
    <t>Secondaries</t>
  </si>
  <si>
    <t>03/02/2022</t>
  </si>
  <si>
    <t>GOLDEN TREE</t>
  </si>
  <si>
    <t>GoldenTree Distressed Fund IV LP</t>
  </si>
  <si>
    <t>Distressed Debt</t>
  </si>
  <si>
    <t>06/01/2022</t>
  </si>
  <si>
    <t>26/11/2025</t>
  </si>
  <si>
    <t>Penfund Capital Fund Inc</t>
  </si>
  <si>
    <t>Penfund Capital Fund VII US LP</t>
  </si>
  <si>
    <t>21/09/2022</t>
  </si>
  <si>
    <t>Penfund Capital Fund VII Co-Invest US LP</t>
  </si>
  <si>
    <t>09/10/2024</t>
  </si>
  <si>
    <t>Frux Capital Investments</t>
  </si>
  <si>
    <t>Frux  Debt  Fund II Scsp Raif</t>
  </si>
  <si>
    <t>ספרד</t>
  </si>
  <si>
    <t>16/12/2021</t>
  </si>
  <si>
    <t>02/11/2025</t>
  </si>
  <si>
    <t>ELECTRA CAPITAL PM II DEBT FUND LP</t>
  </si>
  <si>
    <t>07/06/2022</t>
  </si>
  <si>
    <t>23/12/2025</t>
  </si>
  <si>
    <t>Hamilton Lane Advisors, LLC</t>
  </si>
  <si>
    <t>Hamilton Lane – Strategic Opportunities Fund VII</t>
  </si>
  <si>
    <t>23/06/2022</t>
  </si>
  <si>
    <t>ISF</t>
  </si>
  <si>
    <t>ISF III Overflow Fund L.P</t>
  </si>
  <si>
    <t>26/01/2023</t>
  </si>
  <si>
    <t>Naftali Shaked Partners II LP</t>
  </si>
  <si>
    <t>03/04/2023</t>
  </si>
  <si>
    <t>Frux  Debt  Fund III Scsp Raif</t>
  </si>
  <si>
    <t>08/10/2025</t>
  </si>
  <si>
    <t>Direct Lending Fund V General Partner S.à r.l</t>
  </si>
  <si>
    <t>Arcmont Direct Lending Fund V</t>
  </si>
  <si>
    <t>לוכסמבורג</t>
  </si>
  <si>
    <t>06/03/2025</t>
  </si>
  <si>
    <t>16/12/2025</t>
  </si>
  <si>
    <t>Pantheon Senior Debt III</t>
  </si>
  <si>
    <t>19/12/2024</t>
  </si>
  <si>
    <t>Invesco Private Markets SICAV</t>
  </si>
  <si>
    <t>08/12/2025</t>
  </si>
  <si>
    <t>תיגבור כ. אופציה ל.ס 121126</t>
  </si>
  <si>
    <t>1201078</t>
  </si>
  <si>
    <t>20/11/2023</t>
  </si>
  <si>
    <t>סולאיר אופציה לא סחיר 091128</t>
  </si>
  <si>
    <t>1202225</t>
  </si>
  <si>
    <t>09/11/2028</t>
  </si>
  <si>
    <t>12/11/2025</t>
  </si>
  <si>
    <t>טראלייט כתבי אופציה ל.ס. 032027</t>
  </si>
  <si>
    <t>1219492</t>
  </si>
  <si>
    <t>27/03/2027</t>
  </si>
  <si>
    <t>31/03/2025</t>
  </si>
  <si>
    <t>קרסו נדלן כתבי אופציה ל.ס</t>
  </si>
  <si>
    <t>1224047</t>
  </si>
  <si>
    <t>29/06/2026</t>
  </si>
  <si>
    <t>29/06/2025</t>
  </si>
  <si>
    <t>איסתא כתבי אופציה לס 072029</t>
  </si>
  <si>
    <t>1225465</t>
  </si>
  <si>
    <t>IL0010810740</t>
  </si>
  <si>
    <t>10/07/2029</t>
  </si>
  <si>
    <t>ג'נריישן קפיטל אופציה לס 012029</t>
  </si>
  <si>
    <t>1230531</t>
  </si>
  <si>
    <t>23/01/2029</t>
  </si>
  <si>
    <t>23/10/2025</t>
  </si>
  <si>
    <t>כהן פיתוח כ. אופציה ל.ס 31.12.2027</t>
  </si>
  <si>
    <t>1233519</t>
  </si>
  <si>
    <t>פז קמעונאות ואנרגיה בע"מ</t>
  </si>
  <si>
    <t>510216054</t>
  </si>
  <si>
    <t>פז אנרגיה אופציה ל.ס 310126</t>
  </si>
  <si>
    <t>29994748</t>
  </si>
  <si>
    <t>IL0011000077</t>
  </si>
  <si>
    <t>29/07/2025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</si>
  <si>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</si>
  <si>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</si>
  <si>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</si>
  <si>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</si>
  <si>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</si>
  <si>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</si>
  <si>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</si>
  <si>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</si>
  <si>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</si>
  <si>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</si>
  <si>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</si>
  <si>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</si>
  <si>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</si>
  <si>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</si>
  <si>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</si>
  <si>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</si>
  <si>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</si>
  <si>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</si>
  <si>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</si>
  <si>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</si>
  <si>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</si>
  <si>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</si>
  <si>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</si>
  <si>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</si>
  <si>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</si>
  <si>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</si>
  <si>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</si>
  <si>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</si>
  <si>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</si>
  <si>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</si>
  <si>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11389</t>
  </si>
  <si>
    <t>11394</t>
  </si>
  <si>
    <t>Funded Total Return/Equity Swap</t>
  </si>
  <si>
    <t>90401289</t>
  </si>
  <si>
    <t>מדדי מניות</t>
  </si>
  <si>
    <t>מדדים</t>
  </si>
  <si>
    <t>10/09/2025</t>
  </si>
  <si>
    <t>10/09/2026</t>
  </si>
  <si>
    <t>No-delivery</t>
  </si>
  <si>
    <t>הצד הנגדי</t>
  </si>
  <si>
    <t>יומי</t>
  </si>
  <si>
    <t>POALILIT</t>
  </si>
  <si>
    <t>11392</t>
  </si>
  <si>
    <t>90401288</t>
  </si>
  <si>
    <t>90401037</t>
  </si>
  <si>
    <t>01/04/2025</t>
  </si>
  <si>
    <t>€STR</t>
  </si>
  <si>
    <t>1038</t>
  </si>
  <si>
    <t>14657</t>
  </si>
  <si>
    <t>90401036</t>
  </si>
  <si>
    <t>1162</t>
  </si>
  <si>
    <t>90401313</t>
  </si>
  <si>
    <t>30/09/2025</t>
  </si>
  <si>
    <t>1319</t>
  </si>
  <si>
    <t>90401294</t>
  </si>
  <si>
    <t>11/09/2025</t>
  </si>
  <si>
    <t>12/03/2026</t>
  </si>
  <si>
    <t>11391</t>
  </si>
  <si>
    <t>90401416</t>
  </si>
  <si>
    <t>26/05/2026</t>
  </si>
  <si>
    <t>1035</t>
  </si>
  <si>
    <t>14293</t>
  </si>
  <si>
    <t>90401312</t>
  </si>
  <si>
    <t>14849</t>
  </si>
  <si>
    <t>90401293</t>
  </si>
  <si>
    <t>1036</t>
  </si>
  <si>
    <t>1037</t>
  </si>
  <si>
    <t>90401125</t>
  </si>
  <si>
    <t>03/06/2025</t>
  </si>
  <si>
    <t>8563</t>
  </si>
  <si>
    <t>11390</t>
  </si>
  <si>
    <t>14658</t>
  </si>
  <si>
    <t>90401417</t>
  </si>
  <si>
    <t>9939</t>
  </si>
  <si>
    <t>90401137</t>
  </si>
  <si>
    <t>04/06/2025</t>
  </si>
  <si>
    <t>04/06/2026</t>
  </si>
  <si>
    <t>9940</t>
  </si>
  <si>
    <t>1039</t>
  </si>
  <si>
    <t>8056</t>
  </si>
  <si>
    <t>90401135</t>
  </si>
  <si>
    <t>90401138</t>
  </si>
  <si>
    <t>9941</t>
  </si>
  <si>
    <t>90026934</t>
  </si>
  <si>
    <t>SPTR</t>
  </si>
  <si>
    <t>03/11/2025</t>
  </si>
  <si>
    <t>04/11/2026</t>
  </si>
  <si>
    <t>רבעוני</t>
  </si>
  <si>
    <t>No-Delivery</t>
  </si>
  <si>
    <t>LUMILIT</t>
  </si>
  <si>
    <t>Funded Forward</t>
  </si>
  <si>
    <t>90027361</t>
  </si>
  <si>
    <t>מדינה/איזור גאוגרפי</t>
  </si>
  <si>
    <t>מט"ח/מט"ח</t>
  </si>
  <si>
    <t>AUD USD</t>
  </si>
  <si>
    <t>17/12/2026</t>
  </si>
  <si>
    <t>Delivery</t>
  </si>
  <si>
    <t>90026903</t>
  </si>
  <si>
    <t>EUR USD</t>
  </si>
  <si>
    <t>90027424</t>
  </si>
  <si>
    <t>מט"ח/₪</t>
  </si>
  <si>
    <t>USD ILS</t>
  </si>
  <si>
    <t>02/01/2026</t>
  </si>
  <si>
    <t>90027419</t>
  </si>
  <si>
    <t>30/12/2025</t>
  </si>
  <si>
    <t>90026309</t>
  </si>
  <si>
    <t>02/09/2025</t>
  </si>
  <si>
    <t>25/02/2026</t>
  </si>
  <si>
    <t>Unfunded Interest Rate Swap</t>
  </si>
  <si>
    <t>90025942</t>
  </si>
  <si>
    <t>ריביות</t>
  </si>
  <si>
    <t>SHIR</t>
  </si>
  <si>
    <t>03/06/2019</t>
  </si>
  <si>
    <t>05/06/2029</t>
  </si>
  <si>
    <t>שנתי</t>
  </si>
  <si>
    <t>90025943</t>
  </si>
  <si>
    <t>04/06/2019</t>
  </si>
  <si>
    <t>06/06/2029</t>
  </si>
  <si>
    <t>90026997</t>
  </si>
  <si>
    <t>11/03/2026</t>
  </si>
  <si>
    <t>90026872</t>
  </si>
  <si>
    <t>90026803</t>
  </si>
  <si>
    <t>18/11/2025</t>
  </si>
  <si>
    <t>18/02/2026</t>
  </si>
  <si>
    <t>90027363</t>
  </si>
  <si>
    <t>90026932</t>
  </si>
  <si>
    <t>RU20INTR</t>
  </si>
  <si>
    <t>16/09/2025</t>
  </si>
  <si>
    <t>17/03/2026</t>
  </si>
  <si>
    <t>90026931</t>
  </si>
  <si>
    <t>AS51T</t>
  </si>
  <si>
    <t>28/08/2025</t>
  </si>
  <si>
    <t>28/08/2026</t>
  </si>
  <si>
    <t>90027373</t>
  </si>
  <si>
    <t>04/12/2025</t>
  </si>
  <si>
    <t>03/12/2026</t>
  </si>
  <si>
    <t>90026654</t>
  </si>
  <si>
    <t>28/10/2025</t>
  </si>
  <si>
    <t>28/01/2026</t>
  </si>
  <si>
    <t>90026936</t>
  </si>
  <si>
    <t>XNDX</t>
  </si>
  <si>
    <t>13/08/2026</t>
  </si>
  <si>
    <t>90026935</t>
  </si>
  <si>
    <t>90026940</t>
  </si>
  <si>
    <t>28/10/2026</t>
  </si>
  <si>
    <t>90026933</t>
  </si>
  <si>
    <t>HKD</t>
  </si>
  <si>
    <t>HSI 1</t>
  </si>
  <si>
    <t>22/10/2025</t>
  </si>
  <si>
    <t>23/10/2026</t>
  </si>
  <si>
    <t>90025799</t>
  </si>
  <si>
    <t>90024935</t>
  </si>
  <si>
    <t>SXXGR</t>
  </si>
  <si>
    <t>17/03/2025</t>
  </si>
  <si>
    <t>16/03/2026</t>
  </si>
  <si>
    <t>90025797</t>
  </si>
  <si>
    <t>02/04/2025</t>
  </si>
  <si>
    <t>90026937</t>
  </si>
  <si>
    <t>90026954</t>
  </si>
  <si>
    <t>24/11/2025</t>
  </si>
  <si>
    <t>90026942</t>
  </si>
  <si>
    <t>90025800</t>
  </si>
  <si>
    <t>18/06/2025</t>
  </si>
  <si>
    <t>17/06/2026</t>
  </si>
  <si>
    <t>90025944</t>
  </si>
  <si>
    <t>07/07/2025</t>
  </si>
  <si>
    <t>90025793</t>
  </si>
  <si>
    <t>23/04/2025</t>
  </si>
  <si>
    <t>23/04/2026</t>
  </si>
  <si>
    <t>90025798</t>
  </si>
  <si>
    <t>28/05/2025</t>
  </si>
  <si>
    <t>29/05/2026</t>
  </si>
  <si>
    <t>90026939</t>
  </si>
  <si>
    <t>27/08/2025</t>
  </si>
  <si>
    <t>90026013</t>
  </si>
  <si>
    <t>17/07/2026</t>
  </si>
  <si>
    <t>90026938</t>
  </si>
  <si>
    <t>13/08/2025</t>
  </si>
  <si>
    <t>90025947</t>
  </si>
  <si>
    <t>08/07/2025</t>
  </si>
  <si>
    <t>90025945</t>
  </si>
  <si>
    <t>90025946</t>
  </si>
  <si>
    <t>90027367</t>
  </si>
  <si>
    <t>90027398</t>
  </si>
  <si>
    <t>21/01/2026</t>
  </si>
  <si>
    <t>90026930</t>
  </si>
  <si>
    <t>27/08/2026</t>
  </si>
  <si>
    <t>90026941</t>
  </si>
  <si>
    <t>NDUEEGF</t>
  </si>
  <si>
    <t>11/11/2025</t>
  </si>
  <si>
    <t>90025796</t>
  </si>
  <si>
    <t>DAX</t>
  </si>
  <si>
    <t>04/03/2025</t>
  </si>
  <si>
    <t>02/03/2026</t>
  </si>
  <si>
    <t>14292</t>
  </si>
  <si>
    <t>90027421</t>
  </si>
  <si>
    <t>15419</t>
  </si>
  <si>
    <t>15420</t>
  </si>
  <si>
    <t>8608861</t>
  </si>
  <si>
    <t>02/12/2025</t>
  </si>
  <si>
    <t>MIZBILIT</t>
  </si>
  <si>
    <t>8608858</t>
  </si>
  <si>
    <t>8608860</t>
  </si>
  <si>
    <t>8608859</t>
  </si>
  <si>
    <t>8608862</t>
  </si>
  <si>
    <t>8608857</t>
  </si>
  <si>
    <t>8608863</t>
  </si>
  <si>
    <t>8608864</t>
  </si>
  <si>
    <t>8319681</t>
  </si>
  <si>
    <t>IDBLILIT</t>
  </si>
  <si>
    <t>7635295</t>
  </si>
  <si>
    <t>05/11/2025</t>
  </si>
  <si>
    <t>7726080</t>
  </si>
  <si>
    <t>11/02/2026</t>
  </si>
  <si>
    <t>6851219</t>
  </si>
  <si>
    <t>MSCI EMERGING NET TRN</t>
  </si>
  <si>
    <t>29/08/2025</t>
  </si>
  <si>
    <t>5237272</t>
  </si>
  <si>
    <t>Deutsche Boerse AG German Stoc</t>
  </si>
  <si>
    <t>22/04/2026</t>
  </si>
  <si>
    <t>7898344</t>
  </si>
  <si>
    <t>SPXTR</t>
  </si>
  <si>
    <t>22/05/2026</t>
  </si>
  <si>
    <t>5774536</t>
  </si>
  <si>
    <t>05/06/2025</t>
  </si>
  <si>
    <t>6199868</t>
  </si>
  <si>
    <t>6929246</t>
  </si>
  <si>
    <t>05/09/2025</t>
  </si>
  <si>
    <t>03/09/2026</t>
  </si>
  <si>
    <t>7021157</t>
  </si>
  <si>
    <t>MSCI World Gross Index</t>
  </si>
  <si>
    <t>12/09/2025</t>
  </si>
  <si>
    <t>8319685</t>
  </si>
  <si>
    <t>7635329</t>
  </si>
  <si>
    <t>6851223</t>
  </si>
  <si>
    <t>5774540</t>
  </si>
  <si>
    <t>6199872</t>
  </si>
  <si>
    <t>7021161</t>
  </si>
  <si>
    <t>6851215</t>
  </si>
  <si>
    <t>5237268</t>
  </si>
  <si>
    <t>6929244</t>
  </si>
  <si>
    <t>7021153</t>
  </si>
  <si>
    <t>7635328</t>
  </si>
  <si>
    <t>7726079</t>
  </si>
  <si>
    <t>6851225</t>
  </si>
  <si>
    <t>5237277</t>
  </si>
  <si>
    <t>7898357</t>
  </si>
  <si>
    <t>5774542</t>
  </si>
  <si>
    <t>6199874</t>
  </si>
  <si>
    <t>6929251</t>
  </si>
  <si>
    <t>7021163</t>
  </si>
  <si>
    <t>8319688</t>
  </si>
  <si>
    <t>7635299</t>
  </si>
  <si>
    <t>6851218</t>
  </si>
  <si>
    <t>5237271</t>
  </si>
  <si>
    <t>7898343</t>
  </si>
  <si>
    <t>6199867</t>
  </si>
  <si>
    <t>7021156</t>
  </si>
  <si>
    <t>7635340</t>
  </si>
  <si>
    <t>7726108</t>
  </si>
  <si>
    <t>6851224</t>
  </si>
  <si>
    <t>5237276</t>
  </si>
  <si>
    <t>7898356</t>
  </si>
  <si>
    <t>5774541</t>
  </si>
  <si>
    <t>6199873</t>
  </si>
  <si>
    <t>6929250</t>
  </si>
  <si>
    <t>7021162</t>
  </si>
  <si>
    <t>8319690</t>
  </si>
  <si>
    <t>7635331</t>
  </si>
  <si>
    <t>7726091</t>
  </si>
  <si>
    <t>6851227</t>
  </si>
  <si>
    <t>5237279</t>
  </si>
  <si>
    <t>5774544</t>
  </si>
  <si>
    <t>6199876</t>
  </si>
  <si>
    <t>6929253</t>
  </si>
  <si>
    <t>7021165</t>
  </si>
  <si>
    <t>8319686</t>
  </si>
  <si>
    <t>7635300</t>
  </si>
  <si>
    <t>7726065</t>
  </si>
  <si>
    <t>6851216</t>
  </si>
  <si>
    <t>5237269</t>
  </si>
  <si>
    <t>5774535</t>
  </si>
  <si>
    <t>6199866</t>
  </si>
  <si>
    <t>6929245</t>
  </si>
  <si>
    <t>7021154</t>
  </si>
  <si>
    <t>8319689</t>
  </si>
  <si>
    <t>7635326</t>
  </si>
  <si>
    <t>7726066</t>
  </si>
  <si>
    <t>6851222</t>
  </si>
  <si>
    <t>5237275</t>
  </si>
  <si>
    <t>7898355</t>
  </si>
  <si>
    <t>5774539</t>
  </si>
  <si>
    <t>6199871</t>
  </si>
  <si>
    <t>6929249</t>
  </si>
  <si>
    <t>7021160</t>
  </si>
  <si>
    <t>8319687</t>
  </si>
  <si>
    <t>7635294</t>
  </si>
  <si>
    <t>7726089</t>
  </si>
  <si>
    <t>6851220</t>
  </si>
  <si>
    <t>5237273</t>
  </si>
  <si>
    <t>7898352</t>
  </si>
  <si>
    <t>5774537</t>
  </si>
  <si>
    <t>6199869</t>
  </si>
  <si>
    <t>6929247</t>
  </si>
  <si>
    <t>7021158</t>
  </si>
  <si>
    <t>6851221</t>
  </si>
  <si>
    <t>5237274</t>
  </si>
  <si>
    <t>5774538</t>
  </si>
  <si>
    <t>6199870</t>
  </si>
  <si>
    <t>6929248</t>
  </si>
  <si>
    <t>7021159</t>
  </si>
  <si>
    <t>7635327</t>
  </si>
  <si>
    <t>7725998</t>
  </si>
  <si>
    <t>6851228</t>
  </si>
  <si>
    <t>5237280</t>
  </si>
  <si>
    <t>5774545</t>
  </si>
  <si>
    <t>6199877</t>
  </si>
  <si>
    <t>7021166</t>
  </si>
  <si>
    <t>6851229</t>
  </si>
  <si>
    <t>5237281</t>
  </si>
  <si>
    <t>5774546</t>
  </si>
  <si>
    <t>7021167</t>
  </si>
  <si>
    <t>7635325</t>
  </si>
  <si>
    <t>6851217</t>
  </si>
  <si>
    <t>5237270</t>
  </si>
  <si>
    <t>7021155</t>
  </si>
  <si>
    <t>7635330</t>
  </si>
  <si>
    <t>7725999</t>
  </si>
  <si>
    <t>6851231</t>
  </si>
  <si>
    <t>5774548</t>
  </si>
  <si>
    <t>6929255</t>
  </si>
  <si>
    <t>8319680</t>
  </si>
  <si>
    <t>7635296</t>
  </si>
  <si>
    <t>7725996</t>
  </si>
  <si>
    <t>6851226</t>
  </si>
  <si>
    <t>5237278</t>
  </si>
  <si>
    <t>7898358</t>
  </si>
  <si>
    <t>5774543</t>
  </si>
  <si>
    <t>6199875</t>
  </si>
  <si>
    <t>6929252</t>
  </si>
  <si>
    <t>7021164</t>
  </si>
  <si>
    <t>7635293</t>
  </si>
  <si>
    <t>7725993</t>
  </si>
  <si>
    <t>7898359</t>
  </si>
  <si>
    <t>6199878</t>
  </si>
  <si>
    <t>6929257</t>
  </si>
  <si>
    <t>8319682</t>
  </si>
  <si>
    <t>6851232</t>
  </si>
  <si>
    <t>5774549</t>
  </si>
  <si>
    <t>6929256</t>
  </si>
  <si>
    <t>6851230</t>
  </si>
  <si>
    <t>5774547</t>
  </si>
  <si>
    <t>6929254</t>
  </si>
  <si>
    <t>8319684</t>
  </si>
  <si>
    <t>7635297</t>
  </si>
  <si>
    <t>7725994</t>
  </si>
  <si>
    <t>7898361</t>
  </si>
  <si>
    <t>6199880</t>
  </si>
  <si>
    <t>8319683</t>
  </si>
  <si>
    <t>7635298</t>
  </si>
  <si>
    <t>7725997</t>
  </si>
  <si>
    <t>7898360</t>
  </si>
  <si>
    <t>6199879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</si>
  <si>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</si>
  <si>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</si>
  <si>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</si>
  <si>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</si>
  <si>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</si>
  <si>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</si>
  <si>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</si>
  <si>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</si>
  <si>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</si>
  <si>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</si>
  <si>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</si>
  <si>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</si>
  <si>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</si>
  <si>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</si>
  <si>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</si>
  <si>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</si>
  <si>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</si>
  <si>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</si>
  <si>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</si>
  <si>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</si>
  <si>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</si>
  <si>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</si>
  <si>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</si>
  <si>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91000052</t>
  </si>
  <si>
    <t>תאגיד</t>
  </si>
  <si>
    <t>הלוואה</t>
  </si>
  <si>
    <t>קבועה</t>
  </si>
  <si>
    <t>28/12/2026</t>
  </si>
  <si>
    <t>בולט (Bullet)</t>
  </si>
  <si>
    <t>29992854</t>
  </si>
  <si>
    <t>עמית/מבוטח</t>
  </si>
  <si>
    <t>17/01/2019</t>
  </si>
  <si>
    <t>משתנה</t>
  </si>
  <si>
    <t>ריבית פריים</t>
  </si>
  <si>
    <t>05/12/2032</t>
  </si>
  <si>
    <t>חסכון עמיתים/מבוטחים</t>
  </si>
  <si>
    <t>שפיצר</t>
  </si>
  <si>
    <t>29992855</t>
  </si>
  <si>
    <t>06/01/2023</t>
  </si>
  <si>
    <t>05/12/2028</t>
  </si>
  <si>
    <t>29992342</t>
  </si>
  <si>
    <t>08/01/2019</t>
  </si>
  <si>
    <t>05/04/2032</t>
  </si>
  <si>
    <t>29992347</t>
  </si>
  <si>
    <t>06/02/2023</t>
  </si>
  <si>
    <t>29992340</t>
  </si>
  <si>
    <t>09/04/2019</t>
  </si>
  <si>
    <t>29992346</t>
  </si>
  <si>
    <t>29992382</t>
  </si>
  <si>
    <t>17/12/2018</t>
  </si>
  <si>
    <t>29992383</t>
  </si>
  <si>
    <t>27/05/2021</t>
  </si>
  <si>
    <t>29994490</t>
  </si>
  <si>
    <t>14/07/2022</t>
  </si>
  <si>
    <t>06/07/2031</t>
  </si>
  <si>
    <t>29994491</t>
  </si>
  <si>
    <t>06/10/2028</t>
  </si>
  <si>
    <t>29994496</t>
  </si>
  <si>
    <t>22/09/2022</t>
  </si>
  <si>
    <t>05/12/2031</t>
  </si>
  <si>
    <t>29994497</t>
  </si>
  <si>
    <t>07/04/2025</t>
  </si>
  <si>
    <t>05/11/2028</t>
  </si>
  <si>
    <t>29994235</t>
  </si>
  <si>
    <t>20/05/2021</t>
  </si>
  <si>
    <t>29994240</t>
  </si>
  <si>
    <t>06/05/2024</t>
  </si>
  <si>
    <t>05/07/2027</t>
  </si>
  <si>
    <t>29994330</t>
  </si>
  <si>
    <t>04/11/2021</t>
  </si>
  <si>
    <t>29994335</t>
  </si>
  <si>
    <t>23/02/2023</t>
  </si>
  <si>
    <t>הלוואה ליהלומנים חש מאוחד</t>
  </si>
  <si>
    <t>29993529</t>
  </si>
  <si>
    <t>קרן לא מובטחת</t>
  </si>
  <si>
    <t>אשראי קמעונאי</t>
  </si>
  <si>
    <t>01/09/2019</t>
  </si>
  <si>
    <t>קרדיטו גישור בע"מ בעבור קבוצת בסר שרונה</t>
  </si>
  <si>
    <t>516148350</t>
  </si>
  <si>
    <t>אשראי CLN קרדיטו גישור</t>
  </si>
  <si>
    <t>90553203</t>
  </si>
  <si>
    <t>אשראי בגין נדל"ן יזמי</t>
  </si>
  <si>
    <t>08/04/2020</t>
  </si>
  <si>
    <t>לאומי אגח 1 צמודות אשראי - CLN רמ</t>
  </si>
  <si>
    <t>IL0011986390</t>
  </si>
  <si>
    <t>07/08/2023</t>
  </si>
  <si>
    <t>לאומי אגח 3 צמודות אשראי - CLN רמ</t>
  </si>
  <si>
    <t>IL0012150293</t>
  </si>
  <si>
    <t>22/12/2024</t>
  </si>
  <si>
    <t>לאומי אגח 4 צמודות אשראי - CLN רמ</t>
  </si>
  <si>
    <t>IL0012219288</t>
  </si>
  <si>
    <t>21/05/2025</t>
  </si>
  <si>
    <t>הראל חברה לביטוח בע"מ</t>
  </si>
  <si>
    <t>520004078</t>
  </si>
  <si>
    <t>IL0012248154</t>
  </si>
  <si>
    <t>פועלים אגח 2 צמודות אשראי - CLN רמ</t>
  </si>
  <si>
    <t>IL0012275454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</si>
  <si>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</si>
  <si>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</si>
  <si>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</si>
  <si>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</si>
  <si>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</si>
  <si>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</si>
  <si>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</si>
  <si>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10-800</t>
  </si>
  <si>
    <t>סימול בנק</t>
  </si>
  <si>
    <t>30/11/2024</t>
  </si>
  <si>
    <t>12-600</t>
  </si>
  <si>
    <t>11-10</t>
  </si>
  <si>
    <t>בנק מזרחי</t>
  </si>
  <si>
    <t>20-61</t>
  </si>
  <si>
    <t>27/10/2026</t>
  </si>
  <si>
    <t>11/11/2026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</si>
  <si>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</si>
  <si>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</si>
  <si>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</si>
  <si>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</si>
  <si>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</si>
  <si>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</si>
  <si>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</si>
  <si>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</si>
  <si>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</si>
  <si>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</si>
  <si>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</si>
  <si>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</si>
  <si>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חייבים</t>
  </si>
  <si>
    <t>27960000</t>
  </si>
  <si>
    <t>חייבים וזכאים</t>
  </si>
  <si>
    <t>זכאים</t>
  </si>
  <si>
    <t>28080000</t>
  </si>
  <si>
    <t>זכאים מס עמיתים</t>
  </si>
  <si>
    <t>28200000</t>
  </si>
  <si>
    <t>חייבים וזכאים מס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</si>
  <si>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</si>
  <si>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</si>
  <si>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</si>
  <si>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</si>
  <si>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</si>
  <si>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</si>
  <si>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</si>
  <si>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</si>
  <si>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</si>
  <si>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</si>
  <si>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</si>
  <si>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</si>
  <si>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</si>
  <si>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</si>
  <si>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</si>
  <si>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</si>
  <si>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</si>
  <si>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</si>
  <si>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</si>
  <si>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</si>
  <si>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</si>
  <si>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</si>
  <si>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</si>
  <si>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</si>
  <si>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</si>
  <si>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</si>
  <si>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</si>
  <si>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</si>
  <si>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</si>
  <si>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</si>
  <si>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</si>
  <si>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</si>
  <si>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</si>
  <si>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</si>
  <si>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</si>
  <si>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</si>
  <si>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</si>
  <si>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</si>
  <si>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</si>
  <si>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</si>
  <si>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</si>
  <si>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</si>
  <si>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</si>
  <si>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</si>
  <si>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</si>
  <si>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</si>
  <si>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</si>
  <si>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</si>
  <si>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</si>
  <si>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</si>
  <si>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</si>
  <si>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</si>
  <si>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</si>
  <si>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</si>
  <si>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</si>
  <si>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</si>
  <si>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</si>
  <si>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</si>
  <si>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</si>
  <si>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</si>
  <si>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</si>
  <si>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</si>
  <si>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</si>
  <si>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</si>
  <si>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</si>
  <si>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</si>
  <si>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</si>
  <si>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</si>
  <si>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</si>
  <si>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</si>
  <si>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</si>
  <si>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</si>
  <si>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</si>
  <si>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</si>
  <si>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פנמה</t>
  </si>
  <si>
    <t>צילה</t>
  </si>
  <si>
    <t>צכיה</t>
  </si>
  <si>
    <t>צרפת</t>
  </si>
  <si>
    <t>קפריסין</t>
  </si>
  <si>
    <t>רומניה</t>
  </si>
  <si>
    <t>שוודיה</t>
  </si>
  <si>
    <t>שוויץ</t>
  </si>
  <si>
    <t>תורכיה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</si>
  <si>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</si>
  <si>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</si>
  <si>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</si>
  <si>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</si>
  <si>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</si>
  <si>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</si>
  <si>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</si>
  <si>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</si>
  <si>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</si>
  <si>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</si>
  <si>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</si>
  <si>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</si>
  <si>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</si>
  <si>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</si>
  <si>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</si>
  <si>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</si>
  <si>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</si>
  <si>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</si>
  <si>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</si>
  <si>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</si>
  <si>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</si>
  <si>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</si>
  <si>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</si>
  <si>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</si>
  <si>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</si>
  <si>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</si>
  <si>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</si>
  <si>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</si>
  <si>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</si>
  <si>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</si>
  <si>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</si>
  <si>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</si>
  <si>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</si>
  <si>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</si>
  <si>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</si>
  <si>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</si>
  <si>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</si>
  <si>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</si>
  <si>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</si>
  <si>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</si>
  <si>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</si>
  <si>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</si>
  <si>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</si>
  <si>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</si>
  <si>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</si>
  <si>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</si>
  <si>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</si>
  <si>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</si>
  <si>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</si>
  <si>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</si>
  <si>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</si>
  <si>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 - Euronext Group Stock Exchange</t>
  </si>
  <si>
    <t>EUREX - Eurex Exchange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</si>
  <si>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</si>
  <si>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</si>
  <si>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</si>
  <si>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</si>
  <si>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</si>
  <si>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</si>
  <si>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</si>
  <si>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</si>
  <si>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</si>
  <si>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</si>
  <si>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</si>
  <si>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</si>
  <si>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</si>
  <si>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</si>
  <si>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</si>
  <si>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</si>
  <si>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</si>
  <si>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</si>
  <si>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</si>
  <si>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</si>
  <si>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</si>
  <si>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</si>
  <si>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</si>
  <si>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</si>
  <si>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</si>
  <si>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</si>
  <si>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</si>
  <si>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</si>
  <si>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</si>
  <si>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</si>
  <si>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</si>
  <si>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</si>
  <si>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</si>
  <si>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</si>
  <si>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</si>
  <si>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החוב נחות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</si>
  <si>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</si>
  <si>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</si>
  <si>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</si>
  <si>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</si>
  <si>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</si>
  <si>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</si>
  <si>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</si>
  <si>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</si>
  <si>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</si>
  <si>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</si>
  <si>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</si>
  <si>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</si>
  <si>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</si>
  <si>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</si>
  <si>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</si>
  <si>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</si>
  <si>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</si>
  <si>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Standard &amp; Poor's Corporation</t>
  </si>
  <si>
    <t>Not rated</t>
  </si>
  <si>
    <t>אחסנה</t>
  </si>
  <si>
    <t>אנשים פרטיים</t>
  </si>
  <si>
    <t>ביוטכנולוגיה</t>
  </si>
  <si>
    <t>חברות מעטפת</t>
  </si>
  <si>
    <t>ליסינג</t>
  </si>
  <si>
    <t>פודטק</t>
  </si>
  <si>
    <t>קנאביס</t>
  </si>
  <si>
    <t>קרנות היי טק</t>
  </si>
  <si>
    <t>קרנות סל</t>
  </si>
  <si>
    <t>רשויות מקומיות</t>
  </si>
  <si>
    <t>שירותים ציבוריים</t>
  </si>
  <si>
    <t>תחבורה</t>
  </si>
  <si>
    <t>תעופה</t>
  </si>
  <si>
    <t>תעשיה</t>
  </si>
  <si>
    <t>תשתיות</t>
  </si>
  <si>
    <t>Chemicals</t>
  </si>
  <si>
    <t>Containers &amp; Packaging</t>
  </si>
  <si>
    <t>Metals &amp; Mining</t>
  </si>
  <si>
    <t>Aerospace &amp; Defense</t>
  </si>
  <si>
    <t>Building Products</t>
  </si>
  <si>
    <t>Construction &amp; Engineering</t>
  </si>
  <si>
    <t>Industrial Conglomerates</t>
  </si>
  <si>
    <t>Machinery</t>
  </si>
  <si>
    <t>Trading Companies &amp; Distributors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</si>
  <si>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</si>
  <si>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</si>
  <si>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</si>
  <si>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</si>
  <si>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</si>
  <si>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</si>
  <si>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</si>
  <si>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</si>
  <si>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</si>
  <si>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</si>
  <si>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Household Durables</t>
  </si>
  <si>
    <t>Leisure Products</t>
  </si>
  <si>
    <t>Hotels, Restaurants &amp; Leisure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</si>
  <si>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</si>
  <si>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</si>
  <si>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</si>
  <si>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</si>
  <si>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</si>
  <si>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</si>
  <si>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</si>
  <si>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</si>
  <si>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</si>
  <si>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</si>
  <si>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Providers &amp; Services</t>
  </si>
  <si>
    <t>Biotechnology</t>
  </si>
  <si>
    <t>Life Sciences Tools &amp;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</si>
  <si>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</si>
  <si>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</si>
  <si>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Insurance</t>
  </si>
  <si>
    <t>IT Services</t>
  </si>
  <si>
    <t>Communications Equipment</t>
  </si>
  <si>
    <t>Electronic Equipment, Instruments &amp; Components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</si>
  <si>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</si>
  <si>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</si>
  <si>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</si>
  <si>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</si>
  <si>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</si>
  <si>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</si>
  <si>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</si>
  <si>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</si>
  <si>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</si>
  <si>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</si>
  <si>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</si>
  <si>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</si>
  <si>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</si>
  <si>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</si>
  <si>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</si>
  <si>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</si>
  <si>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</si>
  <si>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</si>
  <si>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</si>
  <si>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</si>
  <si>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</si>
  <si>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</si>
  <si>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</si>
  <si>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</si>
  <si>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</si>
  <si>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</si>
  <si>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</si>
  <si>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</si>
  <si>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</si>
  <si>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</si>
  <si>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</si>
  <si>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</si>
  <si>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</si>
  <si>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</si>
  <si>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</si>
  <si>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</si>
  <si>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</si>
  <si>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</si>
  <si>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</si>
  <si>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</si>
  <si>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</si>
  <si>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</si>
  <si>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</si>
  <si>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</si>
  <si>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</si>
  <si>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</si>
  <si>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</si>
  <si>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</si>
  <si>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</si>
  <si>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</si>
  <si>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</si>
  <si>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</si>
  <si>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</si>
  <si>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</si>
  <si>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</si>
  <si>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</si>
  <si>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</si>
  <si>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</si>
  <si>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</si>
  <si>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</si>
  <si>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</si>
  <si>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</si>
  <si>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</si>
  <si>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</si>
  <si>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</si>
  <si>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</si>
  <si>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</si>
  <si>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</si>
  <si>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</si>
  <si>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</si>
  <si>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</si>
  <si>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</si>
  <si>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</si>
  <si>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</si>
  <si>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</si>
  <si>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</si>
  <si>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</si>
  <si>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</si>
  <si>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</si>
  <si>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</si>
  <si>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</si>
  <si>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</si>
  <si>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</si>
  <si>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</si>
  <si>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</si>
  <si>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</si>
  <si>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</si>
  <si>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</si>
  <si>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</si>
  <si>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</si>
  <si>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</si>
  <si>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</si>
  <si>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</si>
  <si>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</si>
  <si>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</si>
  <si>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</si>
  <si>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</si>
  <si>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</si>
  <si>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</si>
  <si>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</si>
  <si>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</si>
  <si>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</si>
  <si>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</si>
  <si>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</si>
  <si>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</si>
  <si>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</si>
  <si>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</si>
  <si>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</si>
  <si>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</si>
  <si>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</si>
  <si>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</si>
  <si>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</si>
  <si>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</si>
  <si>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</si>
  <si>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</si>
  <si>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</si>
  <si>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</si>
  <si>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</si>
  <si>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</si>
  <si>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</si>
  <si>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</si>
  <si>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</si>
  <si>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</si>
  <si>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</si>
  <si>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</si>
  <si>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</si>
  <si>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</si>
  <si>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</si>
  <si>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</si>
  <si>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</si>
  <si>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</si>
  <si>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</si>
  <si>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</si>
  <si>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</si>
  <si>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</si>
  <si>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</si>
  <si>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</si>
  <si>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</si>
  <si>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</si>
  <si>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</si>
  <si>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</si>
  <si>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</si>
  <si>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</si>
  <si>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</si>
  <si>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</si>
  <si>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</si>
  <si>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</si>
  <si>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</si>
  <si>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</si>
  <si>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</si>
  <si>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</si>
  <si>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</si>
  <si>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</si>
  <si>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</si>
  <si>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</si>
  <si>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</si>
  <si>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</si>
  <si>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</si>
  <si>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</si>
  <si>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</si>
  <si>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</si>
  <si>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</si>
  <si>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</si>
  <si>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</si>
  <si>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</si>
  <si>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</si>
  <si>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</si>
  <si>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</si>
  <si>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</si>
  <si>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</si>
  <si>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</si>
  <si>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</si>
  <si>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</si>
  <si>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</si>
  <si>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</si>
  <si>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בסיס/סוג הנכס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</si>
  <si>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</si>
  <si>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</si>
  <si>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</si>
  <si>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</si>
  <si>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</si>
  <si>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</si>
  <si>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</si>
  <si>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</si>
  <si>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</si>
  <si>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</si>
  <si>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</si>
  <si>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</si>
  <si>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</si>
  <si>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</si>
  <si>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</si>
  <si>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</si>
  <si>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</si>
  <si>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</si>
  <si>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</si>
  <si>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</si>
  <si>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</si>
  <si>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</si>
  <si>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קרנות השקעה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</si>
  <si>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</si>
  <si>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</si>
  <si>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</si>
  <si>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</si>
  <si>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</si>
  <si>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בלון</t>
  </si>
  <si>
    <t>קרן שווה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</si>
  <si>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</si>
  <si>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</si>
  <si>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</si>
  <si>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</si>
  <si>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</si>
  <si>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</si>
  <si>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</si>
  <si>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</si>
  <si>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</si>
  <si>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</si>
  <si>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</si>
  <si>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</si>
  <si>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</si>
  <si>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</si>
  <si>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</si>
  <si>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</si>
  <si>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</si>
  <si>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</si>
  <si>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</si>
  <si>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</si>
  <si>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</si>
  <si>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</si>
  <si>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</si>
  <si>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</si>
  <si>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</si>
  <si>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</si>
  <si>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</si>
  <si>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</si>
  <si>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</si>
  <si>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</si>
  <si>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</si>
  <si>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</si>
  <si>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</si>
  <si>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</si>
  <si>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</si>
  <si>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</si>
  <si>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</si>
  <si>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</si>
  <si>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</si>
  <si>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</si>
  <si>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</si>
  <si>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 xml:space="preserve">קבועה </t>
  </si>
  <si>
    <t>FOF/Managed Account</t>
  </si>
  <si>
    <t>Core</t>
  </si>
  <si>
    <t>Core-Plus</t>
  </si>
  <si>
    <t>Debt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</si>
  <si>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</si>
  <si>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</si>
  <si>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</si>
  <si>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</si>
  <si>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</si>
  <si>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Special Situations Debt</t>
  </si>
  <si>
    <t>Balanced</t>
  </si>
  <si>
    <t>Leveraged Buyout</t>
  </si>
  <si>
    <t>Growth Venture Capital</t>
  </si>
  <si>
    <t>Seed/Early Stage Venture Capital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</si>
  <si>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</si>
  <si>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</si>
  <si>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</si>
  <si>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</si>
  <si>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</si>
  <si>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</si>
  <si>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</si>
  <si>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</si>
  <si>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</si>
  <si>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</si>
  <si>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</si>
  <si>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</si>
  <si>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</si>
  <si>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</si>
  <si>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</si>
  <si>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</si>
  <si>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</si>
  <si>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</si>
  <si>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</si>
  <si>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</si>
  <si>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</si>
  <si>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</si>
  <si>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</si>
  <si>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</si>
  <si>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</si>
  <si>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</si>
  <si>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</si>
  <si>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</si>
  <si>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</si>
  <si>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</si>
  <si>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</si>
  <si>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</si>
  <si>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</si>
  <si>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</si>
  <si>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</si>
  <si>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</si>
  <si>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</si>
  <si>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עלות מופחתת</t>
  </si>
  <si>
    <t>שבועי</t>
  </si>
  <si>
    <t>חודשי</t>
  </si>
  <si>
    <t>חצי-שנתי</t>
  </si>
  <si>
    <t>Libor</t>
  </si>
  <si>
    <t>Eonia</t>
  </si>
  <si>
    <t>Euribor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</si>
  <si>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</si>
  <si>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</si>
  <si>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</si>
  <si>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</si>
  <si>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</si>
  <si>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</si>
  <si>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גורם אחר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</si>
  <si>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</si>
  <si>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</si>
  <si>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</si>
  <si>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</si>
  <si>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</si>
  <si>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</si>
  <si>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</si>
  <si>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</si>
  <si>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</si>
  <si>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Mega cap</t>
  </si>
  <si>
    <t>Large cap</t>
  </si>
  <si>
    <t>Mid cap</t>
  </si>
  <si>
    <t>Small cap</t>
  </si>
  <si>
    <t>מזומנים ושווי מזומנים</t>
  </si>
  <si>
    <t>מזומן ועו"ש בש"ח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</si>
  <si>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</si>
  <si>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</si>
  <si>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</si>
  <si>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</si>
  <si>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</si>
  <si>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</si>
  <si>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</si>
  <si>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</si>
  <si>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איגרות חוב ממשלתיות</t>
  </si>
  <si>
    <t>צמוד למדד המחירים לצרכן בריבית משתנה</t>
  </si>
  <si>
    <t>צמוד מט"ח בריבית קבועה</t>
  </si>
  <si>
    <t>צמוד מט"ח בריבית משתנה</t>
  </si>
  <si>
    <t>ניירות ערך מסחריים</t>
  </si>
  <si>
    <t>איגרות חוב</t>
  </si>
  <si>
    <t>אג"ח להמרה צמוד למדד אחר</t>
  </si>
  <si>
    <t>אג"ח שנרכש ביון 04/11/2008 ועד 31/03/2015 ונמדד בעלות מופחתת</t>
  </si>
  <si>
    <t>מניות, מניות בכורה ויחידות השתתפות</t>
  </si>
  <si>
    <t>מניות בכורה</t>
  </si>
  <si>
    <t>יחידות השתתפות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</si>
  <si>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</si>
  <si>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</si>
  <si>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</si>
  <si>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</si>
  <si>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</si>
  <si>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עוקב אחר מדדי מניות בישראל</t>
  </si>
  <si>
    <t>עוקב אחר מדדים אחרים בישראל</t>
  </si>
  <si>
    <t>מכירה בחסר (שורט)</t>
  </si>
  <si>
    <t>קרנות נאמנות</t>
  </si>
  <si>
    <t>אג"ח קונצרני</t>
  </si>
  <si>
    <t>אג"ח ממשלתי</t>
  </si>
  <si>
    <t>אופציות</t>
  </si>
  <si>
    <t>מדד</t>
  </si>
  <si>
    <t>קרן סל</t>
  </si>
  <si>
    <t>סחורה</t>
  </si>
  <si>
    <t>מוצרים מובנים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</si>
  <si>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</si>
  <si>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</si>
  <si>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</si>
  <si>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</si>
  <si>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לא סחיר איגרות חוב ממשלתיות</t>
  </si>
  <si>
    <t>לא סחיר איגרות חוב מיועדות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</si>
  <si>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</si>
  <si>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</si>
  <si>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</si>
  <si>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</si>
  <si>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</si>
  <si>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אפיק השקעה מובטח תשואה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</si>
  <si>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</si>
  <si>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</si>
  <si>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</si>
  <si>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לא סחיר ניירות ערך מסחריים</t>
  </si>
  <si>
    <t>נש"ר</t>
  </si>
  <si>
    <t>לא סחיר איגרות חוב</t>
  </si>
  <si>
    <t>אג"ח להמרה לא צמוד למדד</t>
  </si>
  <si>
    <t>אג"ח לא סחיר שנרכש בין 04/11/2008 ועד 31/03/2015 ונמדד לפי עלות מופחתת</t>
  </si>
  <si>
    <t>לא סחיר מניות, מניות בכורה ויחידות השתתפות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</si>
  <si>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</si>
  <si>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</si>
  <si>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</si>
  <si>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</si>
  <si>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</si>
  <si>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</si>
  <si>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</si>
  <si>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</si>
  <si>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קרן אנרגיה ותשתיות</t>
  </si>
  <si>
    <t>קרן נדל"ן</t>
  </si>
  <si>
    <t>קרן השקעה אחרת</t>
  </si>
  <si>
    <t>לא סחיר אופציות</t>
  </si>
  <si>
    <t>ריבית</t>
  </si>
  <si>
    <t>הלוואות</t>
  </si>
  <si>
    <t>חברה מוחזקת</t>
  </si>
  <si>
    <t>יחיד שאינו עמית/מבוטח</t>
  </si>
  <si>
    <t>נושא משרה/עובד</t>
  </si>
  <si>
    <t>סוכן</t>
  </si>
  <si>
    <t>לא סחיר נגזרים אחרים</t>
  </si>
  <si>
    <t>Unfunded Swap</t>
  </si>
  <si>
    <t>נוסף במסגרת עדכון הרשימה - שם גיליון</t>
  </si>
  <si>
    <t>Funded Swap</t>
  </si>
  <si>
    <t>Unfunded Forward</t>
  </si>
  <si>
    <t>Funded Interest Rate Swap</t>
  </si>
  <si>
    <t>Unfunded Total Return/Equity Swap</t>
  </si>
  <si>
    <t>Repo</t>
  </si>
  <si>
    <t>עסקאות REPO</t>
  </si>
  <si>
    <t>לא סחיר מוצרים מובנים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</si>
  <si>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</si>
  <si>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</si>
  <si>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</si>
  <si>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</si>
  <si>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פיקדונות מעל 3 חודשים</t>
  </si>
  <si>
    <t>בטחונות לא שוטפים</t>
  </si>
  <si>
    <t>בטחונות לתקופה של מעל 3 חודשים</t>
  </si>
  <si>
    <t>זכויות מקרקעין</t>
  </si>
  <si>
    <t>נדל"ן מניב</t>
  </si>
  <si>
    <t>נדל"ן לא מניב</t>
  </si>
  <si>
    <t>נכסים אחרים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</si>
  <si>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</si>
  <si>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</si>
  <si>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</si>
  <si>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</si>
  <si>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</si>
  <si>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</si>
  <si>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</si>
  <si>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</si>
  <si>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</si>
  <si>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</si>
  <si>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</si>
  <si>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</si>
  <si>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</si>
  <si>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</si>
  <si>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</si>
  <si>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</si>
  <si>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</si>
  <si>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</si>
  <si>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</si>
  <si>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</si>
  <si>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</si>
  <si>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</si>
  <si>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</si>
  <si>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</si>
  <si>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</si>
  <si>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</si>
  <si>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</si>
  <si>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</si>
  <si>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</si>
  <si>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</si>
  <si>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</si>
  <si>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השקעה בחברות מוחזקות</t>
  </si>
  <si>
    <t>חברת בת</t>
  </si>
  <si>
    <t>חברה כלולה</t>
  </si>
  <si>
    <t>יתרות התחייבות להשקעה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</si>
  <si>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</si>
  <si>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</si>
  <si>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</si>
  <si>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</si>
  <si>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</si>
  <si>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</si>
  <si>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</si>
  <si>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מושעה</t>
  </si>
  <si>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</si>
  <si>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</si>
  <si>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</si>
  <si>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</si>
  <si>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</si>
  <si>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</si>
  <si>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</si>
  <si>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</si>
  <si>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</si>
  <si>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</si>
  <si>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</si>
  <si>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</si>
  <si>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</si>
  <si>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</si>
  <si>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</si>
  <si>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</si>
  <si>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</si>
  <si>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</si>
  <si>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</si>
  <si>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</si>
  <si>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</si>
  <si>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</si>
  <si>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</si>
  <si>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</si>
  <si>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</si>
  <si>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</si>
  <si>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</si>
  <si>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</si>
  <si>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</si>
  <si>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</si>
  <si>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</si>
  <si>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</si>
  <si>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</si>
  <si>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</si>
  <si>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</si>
  <si>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</si>
  <si>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</si>
  <si>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</si>
  <si>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</si>
  <si>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</si>
  <si>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</si>
  <si>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</si>
  <si>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</si>
  <si>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</si>
  <si>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</si>
  <si>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</si>
  <si>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</si>
  <si>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</si>
  <si>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</si>
  <si>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</si>
  <si>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</si>
  <si>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</si>
  <si>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</si>
  <si>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</si>
  <si>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</si>
  <si>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</si>
  <si>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</si>
  <si>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</si>
  <si>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</si>
  <si>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</si>
  <si>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</si>
  <si>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</si>
  <si>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</si>
  <si>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</si>
  <si>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</si>
  <si>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</si>
  <si>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</si>
  <si>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</si>
  <si>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</si>
  <si>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</si>
  <si>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</si>
  <si>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</si>
  <si>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</si>
  <si>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</si>
  <si>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</si>
  <si>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</si>
  <si>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</si>
  <si>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</si>
  <si>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</si>
  <si>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</si>
  <si>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</si>
  <si>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</si>
  <si>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</si>
  <si>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</si>
  <si>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</si>
  <si>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</si>
  <si>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</si>
  <si>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</si>
  <si>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</si>
  <si>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</si>
  <si>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</si>
  <si>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</si>
  <si>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</si>
  <si>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</si>
  <si>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</si>
  <si>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</si>
  <si>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</si>
  <si>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</si>
  <si>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</si>
  <si>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</si>
  <si>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</si>
  <si>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</si>
  <si>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</si>
  <si>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</si>
  <si>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</si>
  <si>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</si>
  <si>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</si>
  <si>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</si>
  <si>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</si>
  <si>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</si>
  <si>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</si>
  <si>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</si>
  <si>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</si>
  <si>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</si>
  <si>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</si>
  <si>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</si>
  <si>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</si>
  <si>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</si>
  <si>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</si>
  <si>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</si>
  <si>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</si>
  <si>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</si>
  <si>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</si>
  <si>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</si>
  <si>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</si>
  <si>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</si>
  <si>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שם גיליון</t>
  </si>
  <si>
    <t>שם סעיף</t>
  </si>
  <si>
    <t>מספר סעיף</t>
  </si>
  <si>
    <t>מידע שניתן לדווח רק לרשות</t>
  </si>
  <si>
    <t>ü</t>
  </si>
  <si>
    <t xml:space="preserve">סוג מספר מזהה מנפיק </t>
  </si>
  <si>
    <t xml:space="preserve">דירוג נייר הערך/המנפיק </t>
  </si>
  <si>
    <t>מניות, מב"כ ויה"ש</t>
  </si>
  <si>
    <t>כתבי אופציה</t>
  </si>
  <si>
    <t>חוזים עתידיים</t>
  </si>
  <si>
    <t xml:space="preserve">תאריך אחרון בו נבחנה בפועל ירידת ערך </t>
  </si>
  <si>
    <t>לא סחיר מניות, מב"כ ויה"ש</t>
  </si>
  <si>
    <t>לא סחיר כתבי אופציה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</si>
  <si>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</si>
  <si>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</si>
  <si>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</si>
  <si>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</si>
  <si>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</si>
  <si>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</si>
  <si>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מסגרות אשראי</t>
  </si>
  <si>
    <t>ידווח בקבצי נכסי הנוסטרו בלבד</t>
  </si>
  <si>
    <t>שיעור מסך נכסי השקעה</t>
  </si>
  <si>
    <t>סך הכל נכסים</t>
  </si>
  <si>
    <t>יתרות התחייבויות להשקעה</t>
  </si>
  <si>
    <t>SGD</t>
  </si>
  <si>
    <t>נשואה</t>
  </si>
  <si>
    <t>53-1</t>
  </si>
  <si>
    <t>CHF</t>
  </si>
  <si>
    <t xml:space="preserve">Frux Capital Investments SL </t>
  </si>
  <si>
    <t>549300RVMKU0CYUZBB05</t>
  </si>
  <si>
    <t>הראל ביטוח אגח ב צמודות אשראי - CLN רמ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</si>
</sst>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00"/>
    <numFmt numFmtId="165" formatCode="0.000000"/>
    <numFmt numFmtId="166" formatCode="0.000%"/>
    <numFmt numFmtId="167" formatCode="#,##0.000"/>
    <numFmt numFmtId="168" formatCode="_ * #,##0_ ;_ * \-#,##0_ ;_ * &quot;-&quot;??_ ;_ @_ "/>
  </numFmts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9">
    <xf numFmtId="0" fontId="0" fillId="0" borderId="0"/>
    <xf numFmtId="0" fontId="9" fillId="0" borderId="0"/>
    <xf numFmtId="0" fontId="9" fillId="0" borderId="0"/>
    <xf numFmtId="0" fontId="22" fillId="0" borderId="2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/>
    <xf numFmtId="0" fontId="2" fillId="0" borderId="0"/>
    <xf numFmtId="43" fontId="2" fillId="0" borderId="0"/>
  </cellStyleXfs>
  <cellXfs count="19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5" fillId="4" borderId="0" xfId="0" applyFont="1" applyFill="1"/>
    <xf numFmtId="0" fontId="3" fillId="0" borderId="0" xfId="0" applyFont="1" applyProtection="1"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1" fillId="0" borderId="0" xfId="0" applyFont="1"/>
    <xf numFmtId="0" fontId="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0" fillId="5" borderId="0" xfId="1" applyFont="1" applyFill="1" applyAlignment="1" applyProtection="1">
      <alignment horizontal="left" vertical="center" wrapText="1" indent="1"/>
      <protection locked="0"/>
    </xf>
    <xf numFmtId="0" fontId="12" fillId="3" borderId="7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1" xfId="0" applyFont="1" applyBorder="1" applyAlignment="1">
      <alignment vertical="center" wrapText="1" readingOrder="2"/>
    </xf>
    <xf numFmtId="0" fontId="14" fillId="0" borderId="1" xfId="0" applyFont="1" applyBorder="1" applyAlignment="1">
      <alignment horizontal="right" vertical="center" wrapText="1" readingOrder="2"/>
    </xf>
    <xf numFmtId="2" fontId="14" fillId="0" borderId="1" xfId="0" applyNumberFormat="1" applyFont="1" applyBorder="1" applyAlignment="1">
      <alignment vertical="center" wrapText="1" readingOrder="2"/>
    </xf>
    <xf numFmtId="164" fontId="14" fillId="0" borderId="1" xfId="0" applyNumberFormat="1" applyFont="1" applyBorder="1" applyAlignment="1">
      <alignment vertical="center" wrapText="1" readingOrder="2"/>
    </xf>
    <xf numFmtId="0" fontId="2" fillId="6" borderId="0" xfId="0" applyFont="1" applyFill="1"/>
    <xf numFmtId="0" fontId="15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7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0" fillId="5" borderId="11" xfId="1" applyFont="1" applyFill="1" applyBorder="1" applyAlignment="1" applyProtection="1">
      <alignment horizontal="right" vertical="center" wrapText="1"/>
      <protection locked="0"/>
    </xf>
    <xf numFmtId="0" fontId="10" fillId="5" borderId="11" xfId="1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5" fillId="0" borderId="14" xfId="0" applyFont="1" applyBorder="1"/>
    <xf numFmtId="0" fontId="15" fillId="0" borderId="15" xfId="0" applyFont="1" applyBorder="1"/>
    <xf numFmtId="0" fontId="15" fillId="0" borderId="16" xfId="0" applyFont="1" applyBorder="1" applyAlignment="1">
      <alignment horizontal="right"/>
    </xf>
    <xf numFmtId="0" fontId="18" fillId="0" borderId="1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1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7" fontId="0" fillId="0" borderId="0" xfId="0" applyNumberFormat="1"/>
    <xf numFmtId="0" fontId="20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" fillId="0" borderId="0" xfId="0" applyFont="1" applyAlignment="1">
      <alignment horizontal="right"/>
    </xf>
    <xf numFmtId="0" fontId="21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1" xfId="0" applyFont="1" applyBorder="1" applyAlignment="1">
      <alignment horizontal="center" vertical="center" wrapText="1"/>
    </xf>
    <xf numFmtId="0" fontId="22" fillId="0" borderId="20" xfId="3" applyAlignment="1">
      <alignment horizontal="center" vertical="center" wrapText="1"/>
    </xf>
    <xf numFmtId="4" fontId="4" fillId="0" borderId="0" xfId="0" applyNumberFormat="1" applyFont="1"/>
    <xf numFmtId="4" fontId="0" fillId="0" borderId="0" xfId="0" applyNumberForma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4" fontId="4" fillId="0" borderId="0" xfId="0" applyNumberFormat="1" applyFont="1" applyProtection="1">
      <protection locked="0"/>
    </xf>
    <xf numFmtId="4" fontId="0" fillId="0" borderId="0" xfId="0" applyNumberFormat="1"/>
    <xf numFmtId="4" fontId="2" fillId="0" borderId="0" xfId="0" applyNumberFormat="1" applyFont="1"/>
    <xf numFmtId="165" fontId="7" fillId="3" borderId="2" xfId="0" applyNumberFormat="1" applyFont="1" applyFill="1" applyBorder="1" applyAlignment="1">
      <alignment horizontal="center" vertical="center" wrapText="1"/>
    </xf>
    <xf numFmtId="165" fontId="4" fillId="0" borderId="0" xfId="0" applyNumberFormat="1" applyFont="1"/>
    <xf numFmtId="166" fontId="7" fillId="3" borderId="2" xfId="0" applyNumberFormat="1" applyFont="1" applyFill="1" applyBorder="1" applyAlignment="1">
      <alignment horizontal="center" vertical="center" wrapText="1"/>
    </xf>
    <xf numFmtId="166" fontId="4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5" fontId="3" fillId="0" borderId="0" xfId="0" applyNumberFormat="1" applyFont="1" applyProtection="1">
      <protection locked="0"/>
    </xf>
    <xf numFmtId="166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165" fontId="4" fillId="0" borderId="0" xfId="0" applyNumberFormat="1" applyFont="1" applyProtection="1">
      <protection locked="0"/>
    </xf>
    <xf numFmtId="166" fontId="4" fillId="0" borderId="0" xfId="0" applyNumberFormat="1" applyFont="1" applyProtection="1">
      <protection locked="0"/>
    </xf>
    <xf numFmtId="164" fontId="4" fillId="0" borderId="0" xfId="0" applyNumberFormat="1" applyFont="1"/>
    <xf numFmtId="14" fontId="7" fillId="3" borderId="2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Protection="1">
      <protection locked="0"/>
    </xf>
    <xf numFmtId="14" fontId="4" fillId="0" borderId="0" xfId="0" applyNumberFormat="1" applyFont="1"/>
    <xf numFmtId="165" fontId="0" fillId="0" borderId="0" xfId="0" applyNumberFormat="1"/>
    <xf numFmtId="166" fontId="0" fillId="0" borderId="0" xfId="0" applyNumberFormat="1"/>
    <xf numFmtId="164" fontId="0" fillId="0" borderId="0" xfId="0" applyNumberFormat="1"/>
    <xf numFmtId="14" fontId="0" fillId="0" borderId="0" xfId="0" applyNumberFormat="1"/>
    <xf numFmtId="14" fontId="7" fillId="3" borderId="8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Protection="1">
      <protection locked="0"/>
    </xf>
    <xf numFmtId="166" fontId="2" fillId="0" borderId="0" xfId="0" applyNumberFormat="1" applyFont="1" applyProtection="1">
      <protection locked="0"/>
    </xf>
    <xf numFmtId="10" fontId="7" fillId="3" borderId="2" xfId="0" applyNumberFormat="1" applyFont="1" applyFill="1" applyBorder="1" applyAlignment="1">
      <alignment horizontal="center" vertical="center" wrapText="1"/>
    </xf>
    <xf numFmtId="10" fontId="4" fillId="0" borderId="0" xfId="0" applyNumberFormat="1" applyFont="1" applyProtection="1">
      <protection locked="0"/>
    </xf>
    <xf numFmtId="10" fontId="4" fillId="0" borderId="0" xfId="0" applyNumberFormat="1" applyFont="1"/>
    <xf numFmtId="2" fontId="7" fillId="3" borderId="2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Protection="1">
      <protection locked="0"/>
    </xf>
    <xf numFmtId="4" fontId="8" fillId="0" borderId="10" xfId="0" applyNumberFormat="1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4" fontId="22" fillId="0" borderId="20" xfId="3" applyNumberFormat="1" applyAlignment="1">
      <alignment horizontal="center" vertical="center" wrapText="1"/>
    </xf>
    <xf numFmtId="0" fontId="2" fillId="0" borderId="0" xfId="0" applyFont="1" applyAlignment="1">
      <alignment horizontal="left"/>
    </xf>
    <xf numFmtId="10" fontId="8" fillId="0" borderId="10" xfId="5" applyNumberFormat="1" applyFont="1" applyFill="1" applyBorder="1" applyAlignment="1">
      <alignment horizontal="center" vertical="center" wrapText="1"/>
    </xf>
    <xf numFmtId="10" fontId="8" fillId="0" borderId="21" xfId="5" applyNumberFormat="1" applyFont="1" applyFill="1" applyBorder="1" applyAlignment="1">
      <alignment horizontal="center" vertical="center" wrapText="1"/>
    </xf>
    <xf numFmtId="9" fontId="22" fillId="0" borderId="20" xfId="5" applyFont="1" applyFill="1" applyBorder="1" applyAlignment="1">
      <alignment horizontal="center" vertical="center" wrapText="1"/>
    </xf>
    <xf numFmtId="43" fontId="2" fillId="0" borderId="0" xfId="4" applyFont="1" applyFill="1" applyBorder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6" fontId="2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0" fontId="3" fillId="0" borderId="0" xfId="0" applyFont="1" applyAlignment="1" applyProtection="1">
      <alignment horizontal="right"/>
      <protection locked="0"/>
    </xf>
    <xf numFmtId="14" fontId="2" fillId="0" borderId="0" xfId="0" applyNumberFormat="1" applyFont="1" applyAlignment="1">
      <alignment horizontal="right"/>
    </xf>
    <xf numFmtId="166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49" fontId="4" fillId="0" borderId="0" xfId="0" applyNumberFormat="1" applyFont="1" applyProtection="1">
      <protection locked="0"/>
    </xf>
    <xf numFmtId="49" fontId="4" fillId="0" borderId="0" xfId="0" applyNumberFormat="1" applyFont="1"/>
    <xf numFmtId="0" fontId="24" fillId="0" borderId="0" xfId="0" applyFont="1"/>
    <xf numFmtId="0" fontId="24" fillId="0" borderId="0" xfId="0" applyFont="1" applyProtection="1">
      <protection locked="0"/>
    </xf>
    <xf numFmtId="14" fontId="24" fillId="0" borderId="0" xfId="0" applyNumberFormat="1" applyFont="1"/>
    <xf numFmtId="0" fontId="25" fillId="0" borderId="0" xfId="0" applyFont="1" applyProtection="1">
      <protection locked="0"/>
    </xf>
    <xf numFmtId="10" fontId="24" fillId="0" borderId="0" xfId="6" applyNumberFormat="1" applyFont="1"/>
    <xf numFmtId="168" fontId="24" fillId="0" borderId="0" xfId="8" applyNumberFormat="1" applyFont="1"/>
    <xf numFmtId="43" fontId="8" fillId="0" borderId="10" xfId="4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10" fontId="2" fillId="0" borderId="0" xfId="5" applyNumberFormat="1" applyFont="1" applyFill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9" fillId="0" borderId="0" xfId="1"/>
    <xf numFmtId="3" fontId="2" fillId="0" borderId="0" xfId="0" applyNumberFormat="1" applyFont="1" applyAlignment="1">
      <alignment horizontal="right"/>
    </xf>
    <xf numFmtId="3" fontId="2" fillId="0" borderId="0" xfId="4" applyNumberFormat="1" applyFont="1" applyFill="1" applyBorder="1" applyAlignment="1">
      <alignment horizontal="right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166" fontId="0" fillId="0" borderId="0" xfId="6" applyNumberFormat="1" applyFont="1" applyAlignment="1">
      <alignment horizontal="right"/>
    </xf>
    <xf numFmtId="10" fontId="2" fillId="0" borderId="0" xfId="6" applyNumberFormat="1" applyAlignment="1">
      <alignment horizontal="right"/>
    </xf>
    <xf numFmtId="0" fontId="23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9">
    <cellStyle name="Comma" xfId="4" builtinId="3"/>
    <cellStyle name="Comma 3" xfId="8" xr:uid="{0805C6C2-0533-4444-BB93-05FA24293F8E}"/>
    <cellStyle name="Normal" xfId="0" builtinId="0"/>
    <cellStyle name="Normal 3" xfId="1" xr:uid="{00000000-0005-0000-0000-000001000000}"/>
    <cellStyle name="Normal 3 2" xfId="7" xr:uid="{44F02D68-EAD9-44EB-8550-36C0A3294B92}"/>
    <cellStyle name="Normal 9" xfId="2" xr:uid="{00000000-0005-0000-0000-000002000000}"/>
    <cellStyle name="Percent" xfId="5" builtinId="5"/>
    <cellStyle name="Percent 2" xfId="6" xr:uid="{07C369E8-0E05-4814-9F89-4EF620CFD9FB}"/>
    <cellStyle name="סה&quot;כ" xfId="3" builtinId="25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16" topLeftCell="XFD17" activePane="bottomRight" state="frozen"/>
      <selection pane="topRight" activeCell="E1" sqref="E1"/>
      <selection pane="bottomLeft" activeCell="A24" sqref="A24"/>
      <selection pane="bottomRight" activeCell="B3" sqref="B3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 x14ac:dyDescent="0.2">
      <c r="A1" s="18" t="s">
        <v>4477</v>
      </c>
      <c r="B1" s="19"/>
      <c r="C1" s="19"/>
      <c r="D1" s="19"/>
    </row>
    <row r="3" spans="1:4" ht="15" x14ac:dyDescent="0.2">
      <c r="A3" t="s">
        <v>4478</v>
      </c>
      <c r="D3" s="86" t="s">
        <v>4488</v>
      </c>
    </row>
    <row r="4" spans="1:4" x14ac:dyDescent="0.2"/>
    <row r="5" spans="1:4" ht="15" x14ac:dyDescent="0.2">
      <c r="A5" t="s">
        <v>4479</v>
      </c>
      <c r="D5" s="86" t="s">
        <v>4499</v>
      </c>
    </row>
    <row r="6" spans="1:4" x14ac:dyDescent="0.2"/>
    <row r="7" spans="1:4" ht="15" x14ac:dyDescent="0.2">
      <c r="A7" t="s">
        <v>4480</v>
      </c>
      <c r="D7" s="86" t="s">
        <v>4506</v>
      </c>
    </row>
    <row r="8" spans="1:4" ht="15" x14ac:dyDescent="0.2">
      <c r="D8" s="17"/>
    </row>
    <row r="9" spans="1:4" ht="15" x14ac:dyDescent="0.2">
      <c r="A9" t="s">
        <v>4481</v>
      </c>
      <c r="D9" s="86">
        <v>2025</v>
      </c>
    </row>
    <row r="10" spans="1:4" x14ac:dyDescent="0.2"/>
    <row r="11" spans="1:4" ht="15" x14ac:dyDescent="0.2">
      <c r="A11" t="s">
        <v>4482</v>
      </c>
      <c r="D11" s="86" t="s">
        <v>4593</v>
      </c>
    </row>
    <row r="12" spans="1:4" x14ac:dyDescent="0.2"/>
    <row r="13" spans="1:4" ht="15" x14ac:dyDescent="0.2">
      <c r="A13" t="s">
        <v>4483</v>
      </c>
      <c r="D13" s="87">
        <f>IFERROR(VLOOKUP(D11,'File Name Info'!A35:B130,2,0),"תא מחושב")</f>
        <v>513611509</v>
      </c>
    </row>
    <row r="14" spans="1:4" x14ac:dyDescent="0.2"/>
    <row r="15" spans="1:4" ht="15" x14ac:dyDescent="0.25">
      <c r="A15" s="8" t="s">
        <v>4484</v>
      </c>
      <c r="D15" s="87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513611509_gm_0425.xlxs</v>
      </c>
    </row>
    <row r="16" spans="1:4" ht="15" x14ac:dyDescent="0.25">
      <c r="A16" s="8"/>
      <c r="D16" s="17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</sheetData>
  <conditionalFormatting sqref="D3">
    <cfRule type="containsText" dxfId="18" priority="5" operator="containsText" text="Please fill in data">
      <formula>NOT(ISERROR(SEARCH("Please fill in data",D3)))</formula>
    </cfRule>
  </conditionalFormatting>
  <conditionalFormatting sqref="D5">
    <cfRule type="containsText" dxfId="17" priority="12" operator="containsText" text="Please fill in data">
      <formula>NOT(ISERROR(SEARCH("Please fill in data",D5)))</formula>
    </cfRule>
  </conditionalFormatting>
  <conditionalFormatting sqref="D7:D9">
    <cfRule type="containsText" dxfId="16" priority="10" operator="containsText" text="Please fill in data">
      <formula>NOT(ISERROR(SEARCH("Please fill in data",D7)))</formula>
    </cfRule>
  </conditionalFormatting>
  <conditionalFormatting sqref="D11">
    <cfRule type="containsText" dxfId="15" priority="4" operator="containsText" text="Please fill in data">
      <formula>NOT(ISERROR(SEARCH("Please fill in data",D11)))</formula>
    </cfRule>
  </conditionalFormatting>
  <conditionalFormatting sqref="D13">
    <cfRule type="containsText" dxfId="14" priority="8" operator="containsText" text="Please fill in data">
      <formula>NOT(ISERROR(SEARCH("Please fill in data",D13)))</formula>
    </cfRule>
  </conditionalFormatting>
  <conditionalFormatting sqref="D15:D16">
    <cfRule type="containsText" dxfId="13" priority="6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 xr:uid="{9A06890A-11CC-482D-BB60-BE17D5DFF015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1D03D071-3AF3-43BC-9F93-D923D06DE104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zoomScale="90" zoomScaleNormal="90" workbookViewId="0">
      <pane xSplit="5" ySplit="32" topLeftCell="F1048576" activePane="bottomRight" state="frozen"/>
      <selection pane="topRight" activeCell="F1" sqref="F1"/>
      <selection pane="bottomLeft" activeCell="A33" sqref="A33"/>
      <selection pane="bottomRight" activeCell="C18" sqref="C18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6" width="2.375" style="5" hidden="1" customWidth="1"/>
    <col min="7" max="16384" width="2.375" style="5" hidden="1"/>
  </cols>
  <sheetData>
    <row r="1" spans="1:5" ht="18.75" customHeight="1" x14ac:dyDescent="0.2">
      <c r="A1" s="29"/>
      <c r="B1" s="30"/>
      <c r="C1" s="89" t="s">
        <v>4623</v>
      </c>
      <c r="D1" s="88"/>
      <c r="E1" s="30"/>
    </row>
    <row r="2" spans="1:5" ht="25.5" x14ac:dyDescent="0.2">
      <c r="A2" s="29"/>
      <c r="B2" s="30" t="s">
        <v>36</v>
      </c>
      <c r="C2" s="30" t="s">
        <v>4310</v>
      </c>
      <c r="D2" s="30" t="s">
        <v>22</v>
      </c>
      <c r="E2" s="30" t="s">
        <v>4624</v>
      </c>
    </row>
    <row r="3" spans="1:5" ht="14.25" customHeight="1" x14ac:dyDescent="0.2">
      <c r="A3" s="32" t="s">
        <v>4337</v>
      </c>
      <c r="B3" s="156">
        <f>SUM('מזומנים ושווי מזומנים'!O:O)</f>
        <v>13508120.649999997</v>
      </c>
      <c r="C3" s="33"/>
      <c r="D3" s="33"/>
      <c r="E3" s="160">
        <f>SUM('מזומנים ושווי מזומנים'!O:O)/B30</f>
        <v>0.15561841476529606</v>
      </c>
    </row>
    <row r="4" spans="1:5" ht="14.25" customHeight="1" x14ac:dyDescent="0.2">
      <c r="A4" s="32" t="s">
        <v>4347</v>
      </c>
      <c r="B4" s="156">
        <f>SUM('איגרות חוב ממשלתיות'!U:U)</f>
        <v>35540519.274000011</v>
      </c>
      <c r="C4" s="33"/>
      <c r="D4" s="33"/>
      <c r="E4" s="160">
        <f>SUM('איגרות חוב ממשלתיות'!U:U)/B30</f>
        <v>0.40943958176412448</v>
      </c>
    </row>
    <row r="5" spans="1:5" ht="14.25" customHeight="1" x14ac:dyDescent="0.2">
      <c r="A5" s="32" t="s">
        <v>4351</v>
      </c>
      <c r="B5" s="156">
        <f>SUM('ניירות ערך מסחריים'!AD:AD)</f>
        <v>149007.37999999995</v>
      </c>
      <c r="C5" s="33"/>
      <c r="D5" s="33"/>
      <c r="E5" s="160">
        <f>SUM('ניירות ערך מסחריים'!AD:AD)/B30</f>
        <v>1.7166186818097509E-3</v>
      </c>
    </row>
    <row r="6" spans="1:5" ht="14.25" customHeight="1" x14ac:dyDescent="0.2">
      <c r="A6" s="32" t="s">
        <v>4352</v>
      </c>
      <c r="B6" s="156">
        <f>SUM('איגרות חוב'!AD:AD)</f>
        <v>11443932.070999982</v>
      </c>
      <c r="C6" s="33"/>
      <c r="D6" s="33"/>
      <c r="E6" s="160">
        <f>SUM('איגרות חוב'!AD:AD)/B30</f>
        <v>0.13183821892875594</v>
      </c>
    </row>
    <row r="7" spans="1:5" ht="14.25" customHeight="1" x14ac:dyDescent="0.2">
      <c r="A7" s="32" t="s">
        <v>4355</v>
      </c>
      <c r="B7" s="156">
        <f>SUM('מניות מבכ ויהש'!U:U)</f>
        <v>16360379.882000001</v>
      </c>
      <c r="C7" s="33"/>
      <c r="D7" s="33"/>
      <c r="E7" s="160">
        <f>SUM('מניות מבכ ויהש'!U:U)/B30</f>
        <v>0.18847746834382043</v>
      </c>
    </row>
    <row r="8" spans="1:5" ht="14.25" customHeight="1" x14ac:dyDescent="0.2">
      <c r="A8" s="32" t="s">
        <v>3963</v>
      </c>
      <c r="B8" s="156">
        <f>SUM('קרנות סל'!T:T)</f>
        <v>3875789.0840000017</v>
      </c>
      <c r="C8" s="33"/>
      <c r="D8" s="33"/>
      <c r="E8" s="160">
        <f>SUM('קרנות סל'!T:T)/B30</f>
        <v>4.4650486092358027E-2</v>
      </c>
    </row>
    <row r="9" spans="1:5" ht="14.25" customHeight="1" x14ac:dyDescent="0.2">
      <c r="A9" s="32" t="s">
        <v>4366</v>
      </c>
      <c r="B9" s="156">
        <f>SUM('קרנות נאמנות'!T:T)</f>
        <v>714941.00299999991</v>
      </c>
      <c r="C9" s="33"/>
      <c r="D9" s="33"/>
      <c r="E9" s="160">
        <f>SUM('קרנות נאמנות'!T:T)/B30</f>
        <v>8.2363778367326602E-3</v>
      </c>
    </row>
    <row r="10" spans="1:5" ht="14.25" customHeight="1" x14ac:dyDescent="0.2">
      <c r="A10" s="32" t="s">
        <v>4611</v>
      </c>
      <c r="B10" s="156">
        <f>SUM('כתבי אופציה'!W:W)</f>
        <v>30533.773999999994</v>
      </c>
      <c r="C10" s="33"/>
      <c r="D10" s="33"/>
      <c r="E10" s="160">
        <f>SUM('כתבי אופציה'!W:W)/B30</f>
        <v>3.5176007305515243E-4</v>
      </c>
    </row>
    <row r="11" spans="1:5" ht="14.25" customHeight="1" x14ac:dyDescent="0.2">
      <c r="A11" s="32" t="s">
        <v>4369</v>
      </c>
      <c r="B11" s="156">
        <f>SUM(אופציות!V:V)</f>
        <v>-3040.82</v>
      </c>
      <c r="C11" s="33"/>
      <c r="D11" s="33"/>
      <c r="E11" s="160">
        <f>SUM(אופציות!V:V)/B30</f>
        <v>-3.5031341535034904E-5</v>
      </c>
    </row>
    <row r="12" spans="1:5" ht="14.25" customHeight="1" x14ac:dyDescent="0.2">
      <c r="A12" s="32" t="s">
        <v>4612</v>
      </c>
      <c r="B12" s="156">
        <f>SUM('חוזים עתידיים'!R:R)</f>
        <v>-24173.07599999999</v>
      </c>
      <c r="C12" s="33"/>
      <c r="D12" s="33"/>
      <c r="E12" s="160">
        <f>SUM('חוזים עתידיים'!R:R)/B30</f>
        <v>-2.784825413238386E-4</v>
      </c>
    </row>
    <row r="13" spans="1:5" ht="14.25" customHeight="1" x14ac:dyDescent="0.2">
      <c r="A13" s="32" t="s">
        <v>4373</v>
      </c>
      <c r="B13" s="156">
        <f>SUM('מוצרים מובנים'!Z:Z)</f>
        <v>460186.10600000009</v>
      </c>
      <c r="C13" s="33"/>
      <c r="D13" s="33"/>
      <c r="E13" s="160">
        <f>SUM('מוצרים מובנים'!Z:Z)/B30</f>
        <v>5.3015096746810977E-3</v>
      </c>
    </row>
    <row r="14" spans="1:5" ht="14.25" customHeight="1" x14ac:dyDescent="0.2">
      <c r="A14" s="32" t="s">
        <v>4378</v>
      </c>
      <c r="B14" s="156">
        <f>SUM('לא סחיר איגרות חוב ממשלתיות'!U:U)</f>
        <v>0</v>
      </c>
      <c r="C14" s="33"/>
      <c r="D14" s="33"/>
      <c r="E14" s="160">
        <f>SUM('לא סחיר איגרות חוב ממשלתיות'!U:U)/B30</f>
        <v>0</v>
      </c>
    </row>
    <row r="15" spans="1:5" ht="14.25" customHeight="1" x14ac:dyDescent="0.2">
      <c r="A15" s="32" t="s">
        <v>4379</v>
      </c>
      <c r="B15" s="156">
        <f>SUM('לא סחיר איגרות חוב מיועדות'!N:N)</f>
        <v>0</v>
      </c>
      <c r="C15" s="33"/>
      <c r="D15" s="33"/>
      <c r="E15" s="160">
        <f>SUM('לא סחיר איגרות חוב מיועדות'!N:N)/B30</f>
        <v>0</v>
      </c>
    </row>
    <row r="16" spans="1:5" ht="14.25" customHeight="1" x14ac:dyDescent="0.2">
      <c r="A16" s="32" t="s">
        <v>4385</v>
      </c>
      <c r="B16" s="156">
        <f>SUM('אפיק השקעה מובטח תשואה'!F:F)</f>
        <v>0</v>
      </c>
      <c r="C16" s="33"/>
      <c r="D16" s="33"/>
      <c r="E16" s="160">
        <f>SUM('אפיק השקעה מובטח תשואה'!F:F)/B30</f>
        <v>0</v>
      </c>
    </row>
    <row r="17" spans="1:5" ht="14.25" customHeight="1" x14ac:dyDescent="0.2">
      <c r="A17" s="32" t="s">
        <v>4389</v>
      </c>
      <c r="B17" s="156">
        <f>SUM('לא סחיר ניירות ערך מסחריים'!AI:AI)</f>
        <v>341452.88900000002</v>
      </c>
      <c r="C17" s="33"/>
      <c r="D17" s="33"/>
      <c r="E17" s="160">
        <f>SUM('לא סחיר ניירות ערך מסחריים'!AI:AI)/B30</f>
        <v>3.9336602537089873E-3</v>
      </c>
    </row>
    <row r="18" spans="1:5" ht="14.25" customHeight="1" x14ac:dyDescent="0.2">
      <c r="A18" s="32" t="s">
        <v>4391</v>
      </c>
      <c r="B18" s="156">
        <f>SUM('לא סחיר איגרות חוב'!AG:AG)</f>
        <v>982307.67100000009</v>
      </c>
      <c r="C18" s="33"/>
      <c r="D18" s="33"/>
      <c r="E18" s="160">
        <f>SUM('לא סחיר איגרות חוב'!AG:AG)/B30</f>
        <v>1.1316538142765998E-2</v>
      </c>
    </row>
    <row r="19" spans="1:5" ht="14.25" customHeight="1" x14ac:dyDescent="0.2">
      <c r="A19" s="32" t="s">
        <v>4394</v>
      </c>
      <c r="B19" s="156">
        <f>SUM('לא סחיר מניות מבכ ויהש'!X:X)</f>
        <v>34920.840999999993</v>
      </c>
      <c r="C19" s="33"/>
      <c r="D19" s="33"/>
      <c r="E19" s="160">
        <f>SUM('לא סחיר מניות מבכ ויהש'!X:X)/B30</f>
        <v>4.023006648738332E-4</v>
      </c>
    </row>
    <row r="20" spans="1:5" ht="14.25" customHeight="1" x14ac:dyDescent="0.2">
      <c r="A20" s="32" t="s">
        <v>4209</v>
      </c>
      <c r="B20" s="156">
        <f>SUM('קרנות השקעה'!W:W)</f>
        <v>1286253.0289999994</v>
      </c>
      <c r="C20" s="33"/>
      <c r="D20" s="33"/>
      <c r="E20" s="160">
        <f>SUM('קרנות השקעה'!W:W)/B30</f>
        <v>1.4818098131218595E-2</v>
      </c>
    </row>
    <row r="21" spans="1:5" ht="14.25" customHeight="1" x14ac:dyDescent="0.2">
      <c r="A21" s="32" t="s">
        <v>4615</v>
      </c>
      <c r="B21" s="156">
        <f>SUM('לא סחיר כתבי אופציה'!Z:Z)</f>
        <v>24542.123000000007</v>
      </c>
      <c r="C21" s="33"/>
      <c r="D21" s="33"/>
      <c r="E21" s="160">
        <f>SUM('לא סחיר כתבי אופציה'!Z:Z)/B30</f>
        <v>2.8273409567413906E-4</v>
      </c>
    </row>
    <row r="22" spans="1:5" ht="14.25" customHeight="1" x14ac:dyDescent="0.2">
      <c r="A22" s="32" t="s">
        <v>4406</v>
      </c>
      <c r="B22" s="156">
        <f>SUM('לא סחיר אופציות'!Z:Z)</f>
        <v>0</v>
      </c>
      <c r="C22" s="33"/>
      <c r="D22" s="33"/>
      <c r="E22" s="160">
        <f>SUM('לא סחיר אופציות'!Z:Z)/B30</f>
        <v>0</v>
      </c>
    </row>
    <row r="23" spans="1:5" ht="14.25" customHeight="1" x14ac:dyDescent="0.2">
      <c r="A23" s="32" t="s">
        <v>4413</v>
      </c>
      <c r="B23" s="156">
        <f>SUM('לא סחיר נגזרים אחרים'!R:R)</f>
        <v>135918.05586247993</v>
      </c>
      <c r="C23" s="33"/>
      <c r="D23" s="33"/>
      <c r="E23" s="160">
        <f>SUM('לא סחיר נגזרים אחרים'!R:R)/B30</f>
        <v>1.565824953695545E-3</v>
      </c>
    </row>
    <row r="24" spans="1:5" ht="14.25" customHeight="1" x14ac:dyDescent="0.2">
      <c r="A24" s="32" t="s">
        <v>4408</v>
      </c>
      <c r="B24" s="156">
        <f>SUM(הלוואות!AT:AT)</f>
        <v>487040.09300000005</v>
      </c>
      <c r="C24" s="33"/>
      <c r="D24" s="33"/>
      <c r="E24" s="160">
        <f>SUM(הלוואות!AT:AT)/B30</f>
        <v>5.6108772762406729E-3</v>
      </c>
    </row>
    <row r="25" spans="1:5" ht="14.25" customHeight="1" x14ac:dyDescent="0.2">
      <c r="A25" s="32" t="s">
        <v>4422</v>
      </c>
      <c r="B25" s="156">
        <f>SUM('לא סחיר מוצרים מובנים'!AB:AB)</f>
        <v>294499.68800000002</v>
      </c>
      <c r="C25" s="33"/>
      <c r="D25" s="33"/>
      <c r="E25" s="160">
        <f>SUM('לא סחיר מוצרים מובנים'!AE:AE)/B30</f>
        <v>0</v>
      </c>
    </row>
    <row r="26" spans="1:5" ht="14.25" customHeight="1" x14ac:dyDescent="0.2">
      <c r="A26" s="32" t="s">
        <v>4427</v>
      </c>
      <c r="B26" s="156">
        <f>SUM('פיקדונות מעל 3 חודשים'!T:T)</f>
        <v>1215624.0999999989</v>
      </c>
      <c r="C26" s="33"/>
      <c r="D26" s="33"/>
      <c r="E26" s="160">
        <f>SUM('פיקדונות מעל 3 חודשים'!T:T)/B30</f>
        <v>1.4004427432508133E-2</v>
      </c>
    </row>
    <row r="27" spans="1:5" ht="14.25" customHeight="1" x14ac:dyDescent="0.2">
      <c r="A27" s="32" t="s">
        <v>4430</v>
      </c>
      <c r="B27" s="156">
        <f>SUM('זכויות מקרקעין'!S:S)</f>
        <v>0</v>
      </c>
      <c r="C27" s="33"/>
      <c r="D27" s="33"/>
      <c r="E27" s="160">
        <f>SUM('זכויות מקרקעין'!S:S)/B30</f>
        <v>0</v>
      </c>
    </row>
    <row r="28" spans="1:5" ht="14.25" customHeight="1" x14ac:dyDescent="0.2">
      <c r="A28" s="32" t="s">
        <v>4465</v>
      </c>
      <c r="B28" s="156">
        <f>SUM('השקעה בחברות מוחזקות'!U:U)</f>
        <v>0</v>
      </c>
      <c r="C28" s="33"/>
      <c r="D28" s="33"/>
      <c r="E28" s="160">
        <f>SUM('השקעה בחברות מוחזקות'!U:U)/B30</f>
        <v>0</v>
      </c>
    </row>
    <row r="29" spans="1:5" ht="14.25" customHeight="1" x14ac:dyDescent="0.2">
      <c r="A29" s="32" t="s">
        <v>4433</v>
      </c>
      <c r="B29" s="157">
        <f>SUM('נכסים אחרים'!N:N)</f>
        <v>-55911.940999999992</v>
      </c>
      <c r="C29" s="116"/>
      <c r="D29" s="116"/>
      <c r="E29" s="161">
        <f>SUM('נכסים אחרים'!N:N)/B30</f>
        <v>-6.4412569670605976E-4</v>
      </c>
    </row>
    <row r="30" spans="1:5" ht="14.25" customHeight="1" x14ac:dyDescent="0.2">
      <c r="A30" s="31" t="s">
        <v>4625</v>
      </c>
      <c r="B30" s="158">
        <f>IF(SUM(B3:B29)=0,0.0001,SUM(B3:B29))</f>
        <v>86802841.876862496</v>
      </c>
      <c r="C30" s="117">
        <f>SUM(C3:C29)</f>
        <v>0</v>
      </c>
      <c r="D30" s="117">
        <f>SUM(D3:D29)</f>
        <v>0</v>
      </c>
      <c r="E30" s="162">
        <f>SUM(E3:E29)</f>
        <v>0.99660725753175461</v>
      </c>
    </row>
    <row r="31" spans="1:5" ht="14.25" customHeight="1" x14ac:dyDescent="0.2">
      <c r="A31" s="32" t="s">
        <v>4622</v>
      </c>
      <c r="B31" s="183">
        <v>80000</v>
      </c>
      <c r="C31" s="33"/>
      <c r="D31" s="33"/>
      <c r="E31" s="160">
        <v>9.2162881157148142E-4</v>
      </c>
    </row>
    <row r="32" spans="1:5" ht="14.25" customHeight="1" x14ac:dyDescent="0.2">
      <c r="A32" s="32" t="s">
        <v>4626</v>
      </c>
      <c r="B32" s="183">
        <v>785579.22</v>
      </c>
      <c r="C32" s="33"/>
      <c r="D32" s="33"/>
      <c r="E32" s="160">
        <v>9.0501555365481417E-3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514"/>
  <sheetViews>
    <sheetView rightToLeft="1" workbookViewId="0">
      <selection activeCell="G27" sqref="G27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9" width="9" style="2" hidden="1" customWidth="1"/>
    <col min="20" max="16384" width="9" style="2" hidden="1"/>
  </cols>
  <sheetData>
    <row r="1" spans="1:17" s="3" customFormat="1" ht="51" x14ac:dyDescent="0.2">
      <c r="A1" s="10" t="s">
        <v>0</v>
      </c>
      <c r="B1" s="10" t="s">
        <v>1</v>
      </c>
      <c r="C1" s="10" t="s">
        <v>3728</v>
      </c>
      <c r="D1" s="10" t="s">
        <v>3729</v>
      </c>
      <c r="E1" s="10" t="s">
        <v>3730</v>
      </c>
      <c r="F1" s="10" t="s">
        <v>5</v>
      </c>
      <c r="G1" s="10" t="s">
        <v>6</v>
      </c>
      <c r="H1" s="10" t="s">
        <v>237</v>
      </c>
      <c r="I1" s="10" t="s">
        <v>3732</v>
      </c>
      <c r="J1" s="10" t="s">
        <v>10</v>
      </c>
      <c r="K1" s="10" t="s">
        <v>11</v>
      </c>
      <c r="L1" s="10" t="s">
        <v>3733</v>
      </c>
      <c r="M1" s="126" t="s">
        <v>18</v>
      </c>
      <c r="N1" s="128" t="s">
        <v>14</v>
      </c>
      <c r="O1" s="10" t="s">
        <v>20</v>
      </c>
      <c r="P1" s="128" t="s">
        <v>24</v>
      </c>
      <c r="Q1" s="128" t="s">
        <v>25</v>
      </c>
    </row>
    <row r="2" spans="1:17" x14ac:dyDescent="0.2">
      <c r="A2" s="2">
        <v>1035</v>
      </c>
      <c r="B2" s="2">
        <v>1036</v>
      </c>
      <c r="C2" s="2" t="s">
        <v>257</v>
      </c>
      <c r="D2" s="2" t="s">
        <v>3735</v>
      </c>
      <c r="E2" s="4" t="s">
        <v>3736</v>
      </c>
      <c r="F2" s="2" t="s">
        <v>4340</v>
      </c>
      <c r="G2" s="2" t="s">
        <v>30</v>
      </c>
      <c r="H2" s="2" t="s">
        <v>250</v>
      </c>
      <c r="I2" s="2" t="s">
        <v>251</v>
      </c>
      <c r="J2" s="2" t="s">
        <v>252</v>
      </c>
      <c r="K2" s="2" t="s">
        <v>82</v>
      </c>
      <c r="L2" s="119">
        <v>11060.536</v>
      </c>
      <c r="M2" s="127">
        <v>3.19</v>
      </c>
      <c r="N2" s="129"/>
      <c r="O2" s="118">
        <v>35283.110999999997</v>
      </c>
      <c r="P2" s="129">
        <v>1.9772314831052101E-2</v>
      </c>
      <c r="Q2" s="129">
        <v>5.5554728036254801E-3</v>
      </c>
    </row>
    <row r="3" spans="1:17" x14ac:dyDescent="0.2">
      <c r="A3" s="2">
        <v>1035</v>
      </c>
      <c r="B3" s="2">
        <v>1036</v>
      </c>
      <c r="C3" s="2" t="s">
        <v>257</v>
      </c>
      <c r="D3" s="2" t="s">
        <v>3735</v>
      </c>
      <c r="E3" s="9" t="s">
        <v>3736</v>
      </c>
      <c r="F3" s="2" t="s">
        <v>4340</v>
      </c>
      <c r="G3" s="2" t="s">
        <v>30</v>
      </c>
      <c r="H3" s="2" t="s">
        <v>250</v>
      </c>
      <c r="I3" s="2" t="s">
        <v>251</v>
      </c>
      <c r="J3" s="2" t="s">
        <v>252</v>
      </c>
      <c r="K3" s="2" t="s">
        <v>88</v>
      </c>
      <c r="L3" s="118">
        <v>3335.721</v>
      </c>
      <c r="M3" s="127">
        <v>3.7454999999999998</v>
      </c>
      <c r="N3" s="129"/>
      <c r="O3" s="118">
        <v>12493.944</v>
      </c>
      <c r="P3" s="129">
        <v>7.0014855887635102E-3</v>
      </c>
      <c r="Q3" s="129">
        <v>1.9672235196389401E-3</v>
      </c>
    </row>
    <row r="4" spans="1:17" x14ac:dyDescent="0.2">
      <c r="A4" s="2">
        <v>1035</v>
      </c>
      <c r="B4" s="2">
        <v>1036</v>
      </c>
      <c r="C4" s="2" t="s">
        <v>257</v>
      </c>
      <c r="D4" s="2" t="s">
        <v>3735</v>
      </c>
      <c r="E4" s="9" t="s">
        <v>3736</v>
      </c>
      <c r="F4" s="2" t="s">
        <v>4340</v>
      </c>
      <c r="G4" s="2" t="s">
        <v>30</v>
      </c>
      <c r="H4" s="2" t="s">
        <v>250</v>
      </c>
      <c r="I4" s="2" t="s">
        <v>251</v>
      </c>
      <c r="J4" s="2" t="s">
        <v>252</v>
      </c>
      <c r="K4" s="2" t="s">
        <v>2396</v>
      </c>
      <c r="L4" s="118">
        <v>280.38499999999999</v>
      </c>
      <c r="M4" s="127">
        <v>4.29</v>
      </c>
      <c r="N4" s="129"/>
      <c r="O4" s="118">
        <v>1202.8510000000001</v>
      </c>
      <c r="P4" s="129">
        <v>6.74066099732876E-4</v>
      </c>
      <c r="Q4" s="129">
        <v>1.89393903390149E-4</v>
      </c>
    </row>
    <row r="5" spans="1:17" x14ac:dyDescent="0.2">
      <c r="A5" s="2">
        <v>1035</v>
      </c>
      <c r="B5" s="2">
        <v>1036</v>
      </c>
      <c r="C5" s="2" t="s">
        <v>257</v>
      </c>
      <c r="D5" s="2" t="s">
        <v>3735</v>
      </c>
      <c r="E5" s="9" t="s">
        <v>3736</v>
      </c>
      <c r="F5" s="2" t="s">
        <v>4340</v>
      </c>
      <c r="G5" s="2" t="s">
        <v>30</v>
      </c>
      <c r="H5" s="2" t="s">
        <v>250</v>
      </c>
      <c r="I5" s="2" t="s">
        <v>251</v>
      </c>
      <c r="J5" s="2" t="s">
        <v>252</v>
      </c>
      <c r="K5" s="2" t="s">
        <v>2711</v>
      </c>
      <c r="L5" s="118">
        <v>29.969000000000001</v>
      </c>
      <c r="M5" s="127">
        <v>2.1318999999999999</v>
      </c>
      <c r="N5" s="129"/>
      <c r="O5" s="118">
        <v>63.890999999999998</v>
      </c>
      <c r="P5" s="129">
        <v>3.5803909938061697E-5</v>
      </c>
      <c r="Q5" s="129">
        <v>1.00599069772031E-5</v>
      </c>
    </row>
    <row r="6" spans="1:17" x14ac:dyDescent="0.2">
      <c r="A6" s="2">
        <v>1035</v>
      </c>
      <c r="B6" s="2">
        <v>1036</v>
      </c>
      <c r="C6" s="2" t="s">
        <v>257</v>
      </c>
      <c r="D6" s="2" t="s">
        <v>3735</v>
      </c>
      <c r="E6" s="9" t="s">
        <v>3736</v>
      </c>
      <c r="F6" s="2" t="s">
        <v>4340</v>
      </c>
      <c r="G6" s="2" t="s">
        <v>30</v>
      </c>
      <c r="H6" s="2" t="s">
        <v>250</v>
      </c>
      <c r="I6" s="2" t="s">
        <v>251</v>
      </c>
      <c r="J6" s="2" t="s">
        <v>252</v>
      </c>
      <c r="K6" s="2" t="s">
        <v>4627</v>
      </c>
      <c r="L6" s="118">
        <v>139.65299999999999</v>
      </c>
      <c r="M6" s="127">
        <v>2.4754</v>
      </c>
      <c r="N6" s="129"/>
      <c r="O6" s="118">
        <v>345.69600000000003</v>
      </c>
      <c r="P6" s="129">
        <v>1.93724701410552E-4</v>
      </c>
      <c r="Q6" s="129">
        <v>5.44312752084337E-5</v>
      </c>
    </row>
    <row r="7" spans="1:17" x14ac:dyDescent="0.2">
      <c r="A7" s="2">
        <v>1035</v>
      </c>
      <c r="B7" s="2">
        <v>1036</v>
      </c>
      <c r="C7" s="2" t="s">
        <v>257</v>
      </c>
      <c r="D7" s="2" t="s">
        <v>3735</v>
      </c>
      <c r="E7" s="9" t="s">
        <v>3736</v>
      </c>
      <c r="F7" s="2" t="s">
        <v>4340</v>
      </c>
      <c r="G7" s="2" t="s">
        <v>30</v>
      </c>
      <c r="H7" s="2" t="s">
        <v>250</v>
      </c>
      <c r="I7" s="2" t="s">
        <v>251</v>
      </c>
      <c r="J7" s="2" t="s">
        <v>252</v>
      </c>
      <c r="K7" s="2" t="s">
        <v>3414</v>
      </c>
      <c r="L7" s="118">
        <v>83785.335999999996</v>
      </c>
      <c r="M7" s="127">
        <v>0.4093</v>
      </c>
      <c r="N7" s="129"/>
      <c r="O7" s="118">
        <v>34293.338000000003</v>
      </c>
      <c r="P7" s="129">
        <v>1.9217655810332201E-2</v>
      </c>
      <c r="Q7" s="129">
        <v>5.39962898203835E-3</v>
      </c>
    </row>
    <row r="8" spans="1:17" x14ac:dyDescent="0.2">
      <c r="A8" s="2">
        <v>1035</v>
      </c>
      <c r="B8" s="2">
        <v>1036</v>
      </c>
      <c r="C8" s="2" t="s">
        <v>257</v>
      </c>
      <c r="D8" s="2" t="s">
        <v>3735</v>
      </c>
      <c r="E8" s="9" t="s">
        <v>3736</v>
      </c>
      <c r="F8" s="2" t="s">
        <v>4343</v>
      </c>
      <c r="G8" s="2" t="s">
        <v>30</v>
      </c>
      <c r="H8" s="2" t="s">
        <v>250</v>
      </c>
      <c r="I8" s="2" t="s">
        <v>251</v>
      </c>
      <c r="J8" s="2" t="s">
        <v>252</v>
      </c>
      <c r="K8" s="2" t="s">
        <v>82</v>
      </c>
      <c r="L8" s="118">
        <v>35607.495999999999</v>
      </c>
      <c r="M8" s="127">
        <v>3.19</v>
      </c>
      <c r="N8" s="129"/>
      <c r="O8" s="118">
        <v>113587.913</v>
      </c>
      <c r="P8" s="129">
        <v>6.3653570492249997E-2</v>
      </c>
      <c r="Q8" s="129">
        <v>1.7884890198490499E-2</v>
      </c>
    </row>
    <row r="9" spans="1:17" x14ac:dyDescent="0.2">
      <c r="A9" s="2">
        <v>1035</v>
      </c>
      <c r="B9" s="2">
        <v>1036</v>
      </c>
      <c r="C9" s="2" t="s">
        <v>257</v>
      </c>
      <c r="D9" s="2" t="s">
        <v>3735</v>
      </c>
      <c r="E9" s="9" t="s">
        <v>3736</v>
      </c>
      <c r="F9" s="2" t="s">
        <v>4342</v>
      </c>
      <c r="G9" s="2" t="s">
        <v>30</v>
      </c>
      <c r="H9" s="2" t="s">
        <v>250</v>
      </c>
      <c r="I9" s="2" t="s">
        <v>251</v>
      </c>
      <c r="J9" s="2" t="s">
        <v>252</v>
      </c>
      <c r="K9" s="2" t="s">
        <v>34</v>
      </c>
      <c r="L9" s="118">
        <v>134045.48699999999</v>
      </c>
      <c r="M9" s="127">
        <v>1</v>
      </c>
      <c r="N9" s="129"/>
      <c r="O9" s="118">
        <v>134045.48699999999</v>
      </c>
      <c r="P9" s="129">
        <v>7.5117797494737404E-2</v>
      </c>
      <c r="Q9" s="129">
        <v>2.1106020444043999E-2</v>
      </c>
    </row>
    <row r="10" spans="1:17" x14ac:dyDescent="0.2">
      <c r="A10" s="2">
        <v>1035</v>
      </c>
      <c r="B10" s="2">
        <v>1036</v>
      </c>
      <c r="C10" s="2" t="s">
        <v>257</v>
      </c>
      <c r="D10" s="2" t="s">
        <v>3735</v>
      </c>
      <c r="E10" s="9" t="s">
        <v>3736</v>
      </c>
      <c r="F10" s="2" t="s">
        <v>4338</v>
      </c>
      <c r="G10" s="2" t="s">
        <v>30</v>
      </c>
      <c r="H10" s="2" t="s">
        <v>250</v>
      </c>
      <c r="I10" s="2" t="s">
        <v>251</v>
      </c>
      <c r="J10" s="2" t="s">
        <v>252</v>
      </c>
      <c r="K10" s="2" t="s">
        <v>34</v>
      </c>
      <c r="L10" s="118">
        <v>816852.43099999998</v>
      </c>
      <c r="M10" s="127">
        <v>1</v>
      </c>
      <c r="N10" s="129"/>
      <c r="O10" s="118">
        <v>816852.43099999998</v>
      </c>
      <c r="P10" s="129">
        <v>0.45775622207737798</v>
      </c>
      <c r="Q10" s="129">
        <v>0.12861681923289001</v>
      </c>
    </row>
    <row r="11" spans="1:17" x14ac:dyDescent="0.2">
      <c r="A11" s="2">
        <v>1035</v>
      </c>
      <c r="B11" s="2">
        <v>1036</v>
      </c>
      <c r="C11" s="2" t="s">
        <v>3740</v>
      </c>
      <c r="D11" s="2" t="s">
        <v>3741</v>
      </c>
      <c r="E11" s="9" t="s">
        <v>3736</v>
      </c>
      <c r="F11" s="2" t="s">
        <v>4340</v>
      </c>
      <c r="G11" s="2" t="s">
        <v>30</v>
      </c>
      <c r="H11" s="2" t="s">
        <v>250</v>
      </c>
      <c r="I11" s="2" t="s">
        <v>251</v>
      </c>
      <c r="J11" s="2" t="s">
        <v>252</v>
      </c>
      <c r="K11" s="2" t="s">
        <v>82</v>
      </c>
      <c r="L11" s="118">
        <v>15859.478999999999</v>
      </c>
      <c r="M11" s="127">
        <v>3.19</v>
      </c>
      <c r="N11" s="129"/>
      <c r="O11" s="118">
        <v>50591.737000000001</v>
      </c>
      <c r="P11" s="129">
        <v>2.8351121243799699E-2</v>
      </c>
      <c r="Q11" s="129">
        <v>7.9658797853481705E-3</v>
      </c>
    </row>
    <row r="12" spans="1:17" x14ac:dyDescent="0.2">
      <c r="A12" s="2">
        <v>1035</v>
      </c>
      <c r="B12" s="2">
        <v>1036</v>
      </c>
      <c r="C12" s="2" t="s">
        <v>3740</v>
      </c>
      <c r="D12" s="2" t="s">
        <v>3741</v>
      </c>
      <c r="E12" s="9" t="s">
        <v>3736</v>
      </c>
      <c r="F12" s="2" t="s">
        <v>4340</v>
      </c>
      <c r="G12" s="2" t="s">
        <v>30</v>
      </c>
      <c r="H12" s="2" t="s">
        <v>250</v>
      </c>
      <c r="I12" s="2" t="s">
        <v>251</v>
      </c>
      <c r="J12" s="2" t="s">
        <v>252</v>
      </c>
      <c r="K12" s="2" t="s">
        <v>88</v>
      </c>
      <c r="L12" s="118">
        <v>1.9910000000000001</v>
      </c>
      <c r="M12" s="127">
        <v>3.7454999999999998</v>
      </c>
      <c r="N12" s="129"/>
      <c r="O12" s="118">
        <v>7.4560000000000004</v>
      </c>
      <c r="P12" s="129">
        <v>4.1780491292714201E-6</v>
      </c>
      <c r="Q12" s="129">
        <v>1.17391607953895E-6</v>
      </c>
    </row>
    <row r="13" spans="1:17" x14ac:dyDescent="0.2">
      <c r="A13" s="2">
        <v>1035</v>
      </c>
      <c r="B13" s="2">
        <v>1036</v>
      </c>
      <c r="C13" s="2" t="s">
        <v>3740</v>
      </c>
      <c r="D13" s="2" t="s">
        <v>3741</v>
      </c>
      <c r="E13" s="9" t="s">
        <v>3736</v>
      </c>
      <c r="F13" s="2" t="s">
        <v>4340</v>
      </c>
      <c r="G13" s="2" t="s">
        <v>30</v>
      </c>
      <c r="H13" s="2" t="s">
        <v>250</v>
      </c>
      <c r="I13" s="2" t="s">
        <v>251</v>
      </c>
      <c r="J13" s="2" t="s">
        <v>252</v>
      </c>
      <c r="K13" s="2" t="s">
        <v>2396</v>
      </c>
      <c r="L13" s="118">
        <v>1E-3</v>
      </c>
      <c r="M13" s="127">
        <v>4.29</v>
      </c>
      <c r="N13" s="129"/>
      <c r="O13" s="118">
        <v>4.0000000000000001E-3</v>
      </c>
      <c r="P13" s="129">
        <v>2.3079116284048903E-9</v>
      </c>
      <c r="Q13" s="129">
        <v>6.4845924184043197E-10</v>
      </c>
    </row>
    <row r="14" spans="1:17" x14ac:dyDescent="0.2">
      <c r="A14" s="2">
        <v>1035</v>
      </c>
      <c r="B14" s="2">
        <v>1036</v>
      </c>
      <c r="C14" s="2" t="s">
        <v>3740</v>
      </c>
      <c r="D14" s="2" t="s">
        <v>3741</v>
      </c>
      <c r="E14" s="9" t="s">
        <v>3736</v>
      </c>
      <c r="F14" s="2" t="s">
        <v>4340</v>
      </c>
      <c r="G14" s="2" t="s">
        <v>30</v>
      </c>
      <c r="H14" s="2" t="s">
        <v>250</v>
      </c>
      <c r="I14" s="2" t="s">
        <v>251</v>
      </c>
      <c r="J14" s="2" t="s">
        <v>252</v>
      </c>
      <c r="K14" s="2" t="s">
        <v>2711</v>
      </c>
      <c r="L14" s="118">
        <v>4.2000000000000003E-2</v>
      </c>
      <c r="M14" s="127">
        <v>2.1318999999999999</v>
      </c>
      <c r="N14" s="129"/>
      <c r="O14" s="118">
        <v>8.8999999999999996E-2</v>
      </c>
      <c r="P14" s="129">
        <v>4.9687414660257298E-8</v>
      </c>
      <c r="Q14" s="129">
        <v>1.39607872515771E-8</v>
      </c>
    </row>
    <row r="15" spans="1:17" x14ac:dyDescent="0.2">
      <c r="A15" s="2">
        <v>1035</v>
      </c>
      <c r="B15" s="2">
        <v>1036</v>
      </c>
      <c r="C15" s="2" t="s">
        <v>3740</v>
      </c>
      <c r="D15" s="2" t="s">
        <v>3741</v>
      </c>
      <c r="E15" s="9" t="s">
        <v>3736</v>
      </c>
      <c r="F15" s="2" t="s">
        <v>4338</v>
      </c>
      <c r="G15" s="2" t="s">
        <v>30</v>
      </c>
      <c r="H15" s="2" t="s">
        <v>250</v>
      </c>
      <c r="I15" s="2" t="s">
        <v>251</v>
      </c>
      <c r="J15" s="2" t="s">
        <v>252</v>
      </c>
      <c r="K15" s="2" t="s">
        <v>34</v>
      </c>
      <c r="L15" s="118">
        <v>3.7</v>
      </c>
      <c r="M15" s="127">
        <v>1</v>
      </c>
      <c r="N15" s="129"/>
      <c r="O15" s="118">
        <v>3.7</v>
      </c>
      <c r="P15" s="129">
        <v>2.0736348375708401E-6</v>
      </c>
      <c r="Q15" s="129">
        <v>5.8263395273694202E-7</v>
      </c>
    </row>
    <row r="16" spans="1:17" x14ac:dyDescent="0.2">
      <c r="A16" s="2">
        <v>1035</v>
      </c>
      <c r="B16" s="2">
        <v>1036</v>
      </c>
      <c r="C16" s="2" t="s">
        <v>634</v>
      </c>
      <c r="D16" s="2" t="s">
        <v>3738</v>
      </c>
      <c r="E16" s="9" t="s">
        <v>3736</v>
      </c>
      <c r="F16" s="2" t="s">
        <v>4340</v>
      </c>
      <c r="G16" s="2" t="s">
        <v>30</v>
      </c>
      <c r="H16" s="2" t="s">
        <v>250</v>
      </c>
      <c r="I16" s="2" t="s">
        <v>251</v>
      </c>
      <c r="J16" s="2" t="s">
        <v>252</v>
      </c>
      <c r="K16" s="2" t="s">
        <v>82</v>
      </c>
      <c r="L16" s="118">
        <v>2267.8409999999999</v>
      </c>
      <c r="M16" s="127">
        <v>3.19</v>
      </c>
      <c r="N16" s="129"/>
      <c r="O16" s="118">
        <v>7234.4139999999998</v>
      </c>
      <c r="P16" s="129">
        <v>4.0540956173578E-3</v>
      </c>
      <c r="Q16" s="129">
        <v>1.1390885760203201E-3</v>
      </c>
    </row>
    <row r="17" spans="1:17" x14ac:dyDescent="0.2">
      <c r="A17" s="2">
        <v>1035</v>
      </c>
      <c r="B17" s="2">
        <v>1036</v>
      </c>
      <c r="C17" s="2" t="s">
        <v>634</v>
      </c>
      <c r="D17" s="2" t="s">
        <v>3738</v>
      </c>
      <c r="E17" s="9" t="s">
        <v>3736</v>
      </c>
      <c r="F17" s="2" t="s">
        <v>4340</v>
      </c>
      <c r="G17" s="2" t="s">
        <v>30</v>
      </c>
      <c r="H17" s="2" t="s">
        <v>250</v>
      </c>
      <c r="I17" s="2" t="s">
        <v>251</v>
      </c>
      <c r="J17" s="2" t="s">
        <v>252</v>
      </c>
      <c r="K17" s="2" t="s">
        <v>88</v>
      </c>
      <c r="L17" s="118">
        <v>987.63099999999997</v>
      </c>
      <c r="M17" s="127">
        <v>3.7454999999999998</v>
      </c>
      <c r="N17" s="129"/>
      <c r="O17" s="118">
        <v>3699.1709999999998</v>
      </c>
      <c r="P17" s="129">
        <v>2.0729797057590601E-3</v>
      </c>
      <c r="Q17" s="129">
        <v>5.8244987884401402E-4</v>
      </c>
    </row>
    <row r="18" spans="1:17" x14ac:dyDescent="0.2">
      <c r="A18" s="2">
        <v>1035</v>
      </c>
      <c r="B18" s="2">
        <v>1036</v>
      </c>
      <c r="C18" s="2" t="s">
        <v>634</v>
      </c>
      <c r="D18" s="2" t="s">
        <v>3738</v>
      </c>
      <c r="E18" s="9" t="s">
        <v>3736</v>
      </c>
      <c r="F18" s="2" t="s">
        <v>4340</v>
      </c>
      <c r="G18" s="2" t="s">
        <v>30</v>
      </c>
      <c r="H18" s="2" t="s">
        <v>250</v>
      </c>
      <c r="I18" s="2" t="s">
        <v>251</v>
      </c>
      <c r="J18" s="2" t="s">
        <v>252</v>
      </c>
      <c r="K18" s="2" t="s">
        <v>2396</v>
      </c>
      <c r="L18" s="118">
        <v>2.4630000000000001</v>
      </c>
      <c r="M18" s="127">
        <v>4.29</v>
      </c>
      <c r="N18" s="129"/>
      <c r="O18" s="118">
        <v>10.565</v>
      </c>
      <c r="P18" s="129">
        <v>5.9204664677501602E-6</v>
      </c>
      <c r="Q18" s="129">
        <v>1.6634870892662399E-6</v>
      </c>
    </row>
    <row r="19" spans="1:17" x14ac:dyDescent="0.2">
      <c r="A19" s="2">
        <v>1035</v>
      </c>
      <c r="B19" s="2">
        <v>1036</v>
      </c>
      <c r="C19" s="2" t="s">
        <v>634</v>
      </c>
      <c r="D19" s="2" t="s">
        <v>3738</v>
      </c>
      <c r="E19" s="9" t="s">
        <v>3736</v>
      </c>
      <c r="F19" s="2" t="s">
        <v>4340</v>
      </c>
      <c r="G19" s="2" t="s">
        <v>30</v>
      </c>
      <c r="H19" s="2" t="s">
        <v>250</v>
      </c>
      <c r="I19" s="2" t="s">
        <v>251</v>
      </c>
      <c r="J19" s="2" t="s">
        <v>252</v>
      </c>
      <c r="K19" s="2" t="s">
        <v>2711</v>
      </c>
      <c r="L19" s="118">
        <v>5023.357</v>
      </c>
      <c r="M19" s="127">
        <v>2.1318999999999999</v>
      </c>
      <c r="N19" s="129"/>
      <c r="O19" s="118">
        <v>10709.294</v>
      </c>
      <c r="P19" s="129">
        <v>6.0013851247723397E-3</v>
      </c>
      <c r="Q19" s="129">
        <v>1.6862229905622601E-3</v>
      </c>
    </row>
    <row r="20" spans="1:17" x14ac:dyDescent="0.2">
      <c r="A20" s="2">
        <v>1035</v>
      </c>
      <c r="B20" s="2">
        <v>1036</v>
      </c>
      <c r="C20" s="2" t="s">
        <v>634</v>
      </c>
      <c r="D20" s="2" t="s">
        <v>3738</v>
      </c>
      <c r="E20" s="9" t="s">
        <v>3736</v>
      </c>
      <c r="F20" s="2" t="s">
        <v>4338</v>
      </c>
      <c r="G20" s="2" t="s">
        <v>30</v>
      </c>
      <c r="H20" s="2" t="s">
        <v>250</v>
      </c>
      <c r="I20" s="2" t="s">
        <v>251</v>
      </c>
      <c r="J20" s="2" t="s">
        <v>252</v>
      </c>
      <c r="K20" s="2" t="s">
        <v>34</v>
      </c>
      <c r="L20" s="118">
        <v>191.23400000000001</v>
      </c>
      <c r="M20" s="127">
        <v>1</v>
      </c>
      <c r="N20" s="129"/>
      <c r="O20" s="118">
        <v>191.23400000000001</v>
      </c>
      <c r="P20" s="129">
        <v>1.0716557101906999E-4</v>
      </c>
      <c r="Q20" s="129">
        <v>3.0110557128416902E-5</v>
      </c>
    </row>
    <row r="21" spans="1:17" x14ac:dyDescent="0.2">
      <c r="A21" s="2">
        <v>1035</v>
      </c>
      <c r="B21" s="2">
        <v>1036</v>
      </c>
      <c r="C21" s="2" t="s">
        <v>1265</v>
      </c>
      <c r="D21" t="s">
        <v>3739</v>
      </c>
      <c r="E21" s="4" t="s">
        <v>3736</v>
      </c>
      <c r="F21" s="2" t="s">
        <v>4340</v>
      </c>
      <c r="G21" s="2" t="s">
        <v>30</v>
      </c>
      <c r="H21" s="2" t="s">
        <v>250</v>
      </c>
      <c r="I21" s="2" t="s">
        <v>251</v>
      </c>
      <c r="J21" s="2" t="s">
        <v>252</v>
      </c>
      <c r="K21" s="2" t="s">
        <v>82</v>
      </c>
      <c r="L21" s="118">
        <v>37390.133000000002</v>
      </c>
      <c r="M21" s="127">
        <v>3.19</v>
      </c>
      <c r="N21" s="129"/>
      <c r="O21" s="118">
        <v>119274.523</v>
      </c>
      <c r="P21" s="129">
        <v>6.6840292147260602E-2</v>
      </c>
      <c r="Q21" s="129">
        <v>1.8780270716068199E-2</v>
      </c>
    </row>
    <row r="22" spans="1:17" x14ac:dyDescent="0.2">
      <c r="A22" s="2">
        <v>1035</v>
      </c>
      <c r="B22" s="2">
        <v>1036</v>
      </c>
      <c r="C22" s="2" t="s">
        <v>1265</v>
      </c>
      <c r="D22" s="2" t="s">
        <v>3739</v>
      </c>
      <c r="E22" s="4" t="s">
        <v>3736</v>
      </c>
      <c r="F22" s="2" t="s">
        <v>4340</v>
      </c>
      <c r="G22" s="2" t="s">
        <v>30</v>
      </c>
      <c r="H22" s="2" t="s">
        <v>250</v>
      </c>
      <c r="I22" s="2" t="s">
        <v>251</v>
      </c>
      <c r="J22" s="2" t="s">
        <v>252</v>
      </c>
      <c r="K22" s="2" t="s">
        <v>88</v>
      </c>
      <c r="L22" s="118">
        <v>681.529</v>
      </c>
      <c r="M22" s="127">
        <v>3.7454999999999998</v>
      </c>
      <c r="N22" s="129"/>
      <c r="O22" s="118">
        <v>2552.6680000000001</v>
      </c>
      <c r="P22" s="129">
        <v>1.43049060086907E-3</v>
      </c>
      <c r="Q22" s="129">
        <v>4.0192823636862603E-4</v>
      </c>
    </row>
    <row r="23" spans="1:17" x14ac:dyDescent="0.2">
      <c r="A23" s="2">
        <v>1035</v>
      </c>
      <c r="B23" s="2">
        <v>1036</v>
      </c>
      <c r="C23" s="2" t="s">
        <v>1265</v>
      </c>
      <c r="D23" s="2" t="s">
        <v>3739</v>
      </c>
      <c r="E23" s="4" t="s">
        <v>3736</v>
      </c>
      <c r="F23" s="2" t="s">
        <v>4342</v>
      </c>
      <c r="G23" s="2" t="s">
        <v>30</v>
      </c>
      <c r="H23" s="2" t="s">
        <v>250</v>
      </c>
      <c r="I23" s="2" t="s">
        <v>251</v>
      </c>
      <c r="J23" s="2" t="s">
        <v>252</v>
      </c>
      <c r="K23" s="2" t="s">
        <v>34</v>
      </c>
      <c r="L23" s="118">
        <v>40281.095999999998</v>
      </c>
      <c r="M23" s="127">
        <v>1</v>
      </c>
      <c r="N23" s="129"/>
      <c r="O23" s="118">
        <v>40281.095999999998</v>
      </c>
      <c r="P23" s="129">
        <v>2.2573137531649801E-2</v>
      </c>
      <c r="Q23" s="129">
        <v>6.3424264038438498E-3</v>
      </c>
    </row>
    <row r="24" spans="1:17" x14ac:dyDescent="0.2">
      <c r="A24" s="2">
        <v>1035</v>
      </c>
      <c r="B24" s="2">
        <v>1036</v>
      </c>
      <c r="C24" s="2" t="s">
        <v>1265</v>
      </c>
      <c r="D24" s="2" t="s">
        <v>3739</v>
      </c>
      <c r="E24" s="4" t="s">
        <v>3736</v>
      </c>
      <c r="F24" s="2" t="s">
        <v>4342</v>
      </c>
      <c r="G24" s="2" t="s">
        <v>30</v>
      </c>
      <c r="H24" s="2" t="s">
        <v>250</v>
      </c>
      <c r="I24" s="2" t="s">
        <v>251</v>
      </c>
      <c r="J24" s="2" t="s">
        <v>252</v>
      </c>
      <c r="K24" s="2" t="s">
        <v>34</v>
      </c>
      <c r="L24" s="118">
        <v>42103.182000000001</v>
      </c>
      <c r="M24" s="127">
        <v>1</v>
      </c>
      <c r="N24" s="129"/>
      <c r="O24" s="118">
        <v>42103.182000000001</v>
      </c>
      <c r="P24" s="129">
        <v>2.3594216963125799E-2</v>
      </c>
      <c r="Q24" s="129">
        <v>6.6293214416973502E-3</v>
      </c>
    </row>
    <row r="25" spans="1:17" x14ac:dyDescent="0.2">
      <c r="A25" s="2">
        <v>1035</v>
      </c>
      <c r="B25" s="2">
        <v>1036</v>
      </c>
      <c r="C25" s="2" t="s">
        <v>1265</v>
      </c>
      <c r="D25" s="2" t="s">
        <v>3739</v>
      </c>
      <c r="E25" s="4" t="s">
        <v>3736</v>
      </c>
      <c r="F25" s="2" t="s">
        <v>4342</v>
      </c>
      <c r="G25" s="2" t="s">
        <v>30</v>
      </c>
      <c r="H25" s="2" t="s">
        <v>250</v>
      </c>
      <c r="I25" s="2" t="s">
        <v>251</v>
      </c>
      <c r="J25" s="2" t="s">
        <v>252</v>
      </c>
      <c r="K25" s="2" t="s">
        <v>34</v>
      </c>
      <c r="L25" s="118">
        <v>30031.437999999998</v>
      </c>
      <c r="M25" s="127">
        <v>1</v>
      </c>
      <c r="N25" s="129"/>
      <c r="O25" s="118">
        <v>30031.437999999998</v>
      </c>
      <c r="P25" s="129">
        <v>1.6829328331390499E-2</v>
      </c>
      <c r="Q25" s="129">
        <v>4.7285751135972996E-3</v>
      </c>
    </row>
    <row r="26" spans="1:17" x14ac:dyDescent="0.2">
      <c r="A26" s="2">
        <v>1035</v>
      </c>
      <c r="B26" s="2">
        <v>1036</v>
      </c>
      <c r="C26" s="2" t="s">
        <v>1265</v>
      </c>
      <c r="D26" s="2" t="s">
        <v>3739</v>
      </c>
      <c r="E26" s="4" t="s">
        <v>3736</v>
      </c>
      <c r="F26" s="2" t="s">
        <v>4342</v>
      </c>
      <c r="G26" s="2" t="s">
        <v>30</v>
      </c>
      <c r="H26" s="2" t="s">
        <v>250</v>
      </c>
      <c r="I26" s="2" t="s">
        <v>251</v>
      </c>
      <c r="J26" s="2" t="s">
        <v>252</v>
      </c>
      <c r="K26" s="2" t="s">
        <v>34</v>
      </c>
      <c r="L26" s="118">
        <v>35032.603000000003</v>
      </c>
      <c r="M26" s="127">
        <v>1</v>
      </c>
      <c r="N26" s="129"/>
      <c r="O26" s="118">
        <v>35032.603000000003</v>
      </c>
      <c r="P26" s="129">
        <v>1.9631932603982799E-2</v>
      </c>
      <c r="Q26" s="129">
        <v>5.5160292861992297E-3</v>
      </c>
    </row>
    <row r="27" spans="1:17" x14ac:dyDescent="0.2">
      <c r="A27" s="2">
        <v>1035</v>
      </c>
      <c r="B27" s="2">
        <v>1036</v>
      </c>
      <c r="C27" s="2" t="s">
        <v>1265</v>
      </c>
      <c r="D27" s="2" t="s">
        <v>3739</v>
      </c>
      <c r="E27" s="4" t="s">
        <v>3736</v>
      </c>
      <c r="F27" s="2" t="s">
        <v>4343</v>
      </c>
      <c r="G27" s="2" t="s">
        <v>30</v>
      </c>
      <c r="H27" s="2" t="s">
        <v>250</v>
      </c>
      <c r="I27" s="2" t="s">
        <v>251</v>
      </c>
      <c r="J27" s="2" t="s">
        <v>252</v>
      </c>
      <c r="K27" s="2" t="s">
        <v>82</v>
      </c>
      <c r="L27" s="118">
        <v>13923.663</v>
      </c>
      <c r="M27" s="127">
        <v>3.19</v>
      </c>
      <c r="N27" s="129"/>
      <c r="O27" s="118">
        <v>44416.485000000001</v>
      </c>
      <c r="P27" s="129">
        <v>2.4890569696921098E-2</v>
      </c>
      <c r="Q27" s="129">
        <v>6.9935606528389298E-3</v>
      </c>
    </row>
    <row r="28" spans="1:17" x14ac:dyDescent="0.2">
      <c r="A28" s="2">
        <v>1035</v>
      </c>
      <c r="B28" s="2">
        <v>1036</v>
      </c>
      <c r="C28" s="2" t="s">
        <v>1265</v>
      </c>
      <c r="D28" s="2" t="s">
        <v>3739</v>
      </c>
      <c r="E28" s="4" t="s">
        <v>3736</v>
      </c>
      <c r="F28" s="2" t="s">
        <v>4342</v>
      </c>
      <c r="G28" s="2" t="s">
        <v>30</v>
      </c>
      <c r="H28" s="2" t="s">
        <v>250</v>
      </c>
      <c r="I28" s="2" t="s">
        <v>251</v>
      </c>
      <c r="J28" s="2" t="s">
        <v>252</v>
      </c>
      <c r="K28" s="2" t="s">
        <v>34</v>
      </c>
      <c r="L28" s="118">
        <v>40004.658000000003</v>
      </c>
      <c r="M28" s="127">
        <v>1</v>
      </c>
      <c r="N28" s="129"/>
      <c r="O28" s="118">
        <v>40004.658000000003</v>
      </c>
      <c r="P28" s="129">
        <v>2.2418224143729501E-2</v>
      </c>
      <c r="Q28" s="129">
        <v>6.2989000327101398E-3</v>
      </c>
    </row>
    <row r="29" spans="1:17" x14ac:dyDescent="0.2">
      <c r="A29" s="2">
        <v>1035</v>
      </c>
      <c r="B29" s="2">
        <v>1036</v>
      </c>
      <c r="C29" s="2" t="s">
        <v>1265</v>
      </c>
      <c r="D29" s="2" t="s">
        <v>3739</v>
      </c>
      <c r="E29" s="4" t="s">
        <v>3736</v>
      </c>
      <c r="F29" s="2" t="s">
        <v>4338</v>
      </c>
      <c r="G29" s="2" t="s">
        <v>30</v>
      </c>
      <c r="H29" s="2" t="s">
        <v>250</v>
      </c>
      <c r="I29" s="2" t="s">
        <v>251</v>
      </c>
      <c r="J29" s="2" t="s">
        <v>252</v>
      </c>
      <c r="K29" s="2" t="s">
        <v>34</v>
      </c>
      <c r="L29" s="118">
        <v>210136.96100000001</v>
      </c>
      <c r="M29" s="127">
        <v>1</v>
      </c>
      <c r="N29" s="129"/>
      <c r="O29" s="118">
        <v>210136.96100000001</v>
      </c>
      <c r="P29" s="129">
        <v>0.117758725654179</v>
      </c>
      <c r="Q29" s="129">
        <v>3.3086940166154197E-2</v>
      </c>
    </row>
    <row r="30" spans="1:17" x14ac:dyDescent="0.2">
      <c r="A30" s="2">
        <v>1035</v>
      </c>
      <c r="B30" s="2">
        <v>1036</v>
      </c>
      <c r="C30" s="2" t="s">
        <v>4628</v>
      </c>
      <c r="D30" s="2" t="s">
        <v>4629</v>
      </c>
      <c r="E30" s="4" t="s">
        <v>3736</v>
      </c>
      <c r="F30" s="2" t="s">
        <v>4338</v>
      </c>
      <c r="G30" s="2" t="s">
        <v>30</v>
      </c>
      <c r="H30" s="2" t="s">
        <v>250</v>
      </c>
      <c r="I30" s="2" t="s">
        <v>272</v>
      </c>
      <c r="J30" s="2" t="s">
        <v>272</v>
      </c>
      <c r="K30" s="2" t="s">
        <v>34</v>
      </c>
      <c r="L30" s="118">
        <v>20.468</v>
      </c>
      <c r="M30" s="127">
        <v>1</v>
      </c>
      <c r="N30" s="129"/>
      <c r="O30" s="118">
        <v>20.468</v>
      </c>
      <c r="P30" s="129">
        <v>1.14699128289956E-5</v>
      </c>
      <c r="Q30" s="129">
        <v>3.22272780531329E-6</v>
      </c>
    </row>
    <row r="31" spans="1:17" x14ac:dyDescent="0.2">
      <c r="A31" s="2">
        <v>1035</v>
      </c>
      <c r="B31" s="2">
        <v>1037</v>
      </c>
      <c r="C31" s="2" t="s">
        <v>257</v>
      </c>
      <c r="D31" s="2" t="s">
        <v>3735</v>
      </c>
      <c r="E31" s="4" t="s">
        <v>3736</v>
      </c>
      <c r="F31" s="2" t="s">
        <v>4340</v>
      </c>
      <c r="G31" s="2" t="s">
        <v>30</v>
      </c>
      <c r="H31" s="2" t="s">
        <v>250</v>
      </c>
      <c r="I31" s="2" t="s">
        <v>251</v>
      </c>
      <c r="J31" s="2" t="s">
        <v>252</v>
      </c>
      <c r="K31" s="2" t="s">
        <v>82</v>
      </c>
      <c r="L31" s="118">
        <v>594.99099999999999</v>
      </c>
      <c r="M31" s="127">
        <v>3.19</v>
      </c>
      <c r="N31" s="129"/>
      <c r="O31" s="118">
        <v>1898.0219999999999</v>
      </c>
      <c r="P31" s="129">
        <v>5.77189716423539E-2</v>
      </c>
      <c r="Q31" s="129">
        <v>4.5420741059884803E-3</v>
      </c>
    </row>
    <row r="32" spans="1:17" x14ac:dyDescent="0.2">
      <c r="A32" s="2">
        <v>1035</v>
      </c>
      <c r="B32" s="2">
        <v>1037</v>
      </c>
      <c r="C32" s="2" t="s">
        <v>257</v>
      </c>
      <c r="D32" s="2" t="s">
        <v>3735</v>
      </c>
      <c r="E32" s="4" t="s">
        <v>3736</v>
      </c>
      <c r="F32" s="2" t="s">
        <v>4340</v>
      </c>
      <c r="G32" s="2" t="s">
        <v>30</v>
      </c>
      <c r="H32" s="2" t="s">
        <v>250</v>
      </c>
      <c r="I32" s="2" t="s">
        <v>251</v>
      </c>
      <c r="J32" s="2" t="s">
        <v>252</v>
      </c>
      <c r="K32" s="2" t="s">
        <v>88</v>
      </c>
      <c r="L32" s="118">
        <v>9.3439999999999994</v>
      </c>
      <c r="M32" s="127">
        <v>3.7454999999999998</v>
      </c>
      <c r="N32" s="129"/>
      <c r="O32" s="118">
        <v>34.997</v>
      </c>
      <c r="P32" s="129">
        <v>1.06425031741352E-3</v>
      </c>
      <c r="Q32" s="129">
        <v>8.3748959336394204E-5</v>
      </c>
    </row>
    <row r="33" spans="1:17" x14ac:dyDescent="0.2">
      <c r="A33" s="2">
        <v>1035</v>
      </c>
      <c r="B33" s="2">
        <v>1037</v>
      </c>
      <c r="C33" s="2" t="s">
        <v>257</v>
      </c>
      <c r="D33" s="2" t="s">
        <v>3735</v>
      </c>
      <c r="E33" s="4" t="s">
        <v>3736</v>
      </c>
      <c r="F33" s="2" t="s">
        <v>4340</v>
      </c>
      <c r="G33" s="2" t="s">
        <v>30</v>
      </c>
      <c r="H33" s="2" t="s">
        <v>250</v>
      </c>
      <c r="I33" s="2" t="s">
        <v>251</v>
      </c>
      <c r="J33" s="2" t="s">
        <v>252</v>
      </c>
      <c r="K33" s="2" t="s">
        <v>4630</v>
      </c>
      <c r="L33" s="118">
        <v>3.2000000000000001E-2</v>
      </c>
      <c r="M33" s="127">
        <v>4.0213000000000001</v>
      </c>
      <c r="N33" s="129"/>
      <c r="O33" s="118">
        <v>0.129</v>
      </c>
      <c r="P33" s="129">
        <v>3.9156622702056996E-6</v>
      </c>
      <c r="Q33" s="129">
        <v>3.0813487661388999E-7</v>
      </c>
    </row>
    <row r="34" spans="1:17" x14ac:dyDescent="0.2">
      <c r="A34" s="2">
        <v>1035</v>
      </c>
      <c r="B34" s="2">
        <v>1037</v>
      </c>
      <c r="C34" s="2" t="s">
        <v>257</v>
      </c>
      <c r="D34" s="2" t="s">
        <v>3735</v>
      </c>
      <c r="E34" s="4" t="s">
        <v>3736</v>
      </c>
      <c r="F34" s="2" t="s">
        <v>4340</v>
      </c>
      <c r="G34" s="2" t="s">
        <v>30</v>
      </c>
      <c r="H34" s="2" t="s">
        <v>250</v>
      </c>
      <c r="I34" s="2" t="s">
        <v>251</v>
      </c>
      <c r="J34" s="2" t="s">
        <v>252</v>
      </c>
      <c r="K34" s="2" t="s">
        <v>2711</v>
      </c>
      <c r="L34" s="118">
        <v>13.087999999999999</v>
      </c>
      <c r="M34" s="127">
        <v>2.1318999999999999</v>
      </c>
      <c r="N34" s="129"/>
      <c r="O34" s="118">
        <v>27.902000000000001</v>
      </c>
      <c r="P34" s="129">
        <v>8.48502048753672E-4</v>
      </c>
      <c r="Q34" s="129">
        <v>6.6771099256630003E-5</v>
      </c>
    </row>
    <row r="35" spans="1:17" x14ac:dyDescent="0.2">
      <c r="A35" s="2">
        <v>1035</v>
      </c>
      <c r="B35" s="2">
        <v>1037</v>
      </c>
      <c r="C35" s="2" t="s">
        <v>257</v>
      </c>
      <c r="D35" s="2" t="s">
        <v>3735</v>
      </c>
      <c r="E35" s="4" t="s">
        <v>3736</v>
      </c>
      <c r="F35" s="2" t="s">
        <v>4340</v>
      </c>
      <c r="G35" s="2" t="s">
        <v>30</v>
      </c>
      <c r="H35" s="2" t="s">
        <v>250</v>
      </c>
      <c r="I35" s="2" t="s">
        <v>251</v>
      </c>
      <c r="J35" s="2" t="s">
        <v>252</v>
      </c>
      <c r="K35" s="2" t="s">
        <v>3414</v>
      </c>
      <c r="L35" s="118">
        <v>671.22400000000005</v>
      </c>
      <c r="M35" s="127">
        <v>0.4093</v>
      </c>
      <c r="N35" s="129"/>
      <c r="O35" s="118">
        <v>274.73200000000003</v>
      </c>
      <c r="P35" s="129">
        <v>8.3546135867913502E-3</v>
      </c>
      <c r="Q35" s="129">
        <v>6.5744889346328896E-4</v>
      </c>
    </row>
    <row r="36" spans="1:17" x14ac:dyDescent="0.2">
      <c r="A36" s="2">
        <v>1035</v>
      </c>
      <c r="B36" s="2">
        <v>1037</v>
      </c>
      <c r="C36" s="2" t="s">
        <v>257</v>
      </c>
      <c r="D36" s="2" t="s">
        <v>3735</v>
      </c>
      <c r="E36" s="4" t="s">
        <v>3736</v>
      </c>
      <c r="F36" s="2" t="s">
        <v>4343</v>
      </c>
      <c r="G36" s="2" t="s">
        <v>30</v>
      </c>
      <c r="H36" s="2" t="s">
        <v>250</v>
      </c>
      <c r="I36" s="2" t="s">
        <v>251</v>
      </c>
      <c r="J36" s="2" t="s">
        <v>252</v>
      </c>
      <c r="K36" s="2" t="s">
        <v>82</v>
      </c>
      <c r="L36" s="118">
        <v>408.40499999999997</v>
      </c>
      <c r="M36" s="127">
        <v>3.19</v>
      </c>
      <c r="N36" s="129"/>
      <c r="O36" s="118">
        <v>1302.8119999999999</v>
      </c>
      <c r="P36" s="129">
        <v>3.9618601734815198E-2</v>
      </c>
      <c r="Q36" s="129">
        <v>3.11770324270863E-3</v>
      </c>
    </row>
    <row r="37" spans="1:17" x14ac:dyDescent="0.2">
      <c r="A37" s="2">
        <v>1035</v>
      </c>
      <c r="B37" s="2">
        <v>1037</v>
      </c>
      <c r="C37" s="2" t="s">
        <v>257</v>
      </c>
      <c r="D37" s="2" t="s">
        <v>3735</v>
      </c>
      <c r="E37" s="4" t="s">
        <v>3736</v>
      </c>
      <c r="F37" s="2" t="s">
        <v>4342</v>
      </c>
      <c r="G37" s="2" t="s">
        <v>30</v>
      </c>
      <c r="H37" s="2" t="s">
        <v>250</v>
      </c>
      <c r="I37" s="2" t="s">
        <v>251</v>
      </c>
      <c r="J37" s="2" t="s">
        <v>252</v>
      </c>
      <c r="K37" s="2" t="s">
        <v>34</v>
      </c>
      <c r="L37" s="118">
        <v>3301.12</v>
      </c>
      <c r="M37" s="127">
        <v>1</v>
      </c>
      <c r="N37" s="129"/>
      <c r="O37" s="118">
        <v>3301.12</v>
      </c>
      <c r="P37" s="129">
        <v>0.10038729729559701</v>
      </c>
      <c r="Q37" s="129">
        <v>7.8997690125496706E-3</v>
      </c>
    </row>
    <row r="38" spans="1:17" x14ac:dyDescent="0.2">
      <c r="A38" s="2">
        <v>1035</v>
      </c>
      <c r="B38" s="2">
        <v>1037</v>
      </c>
      <c r="C38" s="2" t="s">
        <v>257</v>
      </c>
      <c r="D38" s="2" t="s">
        <v>3735</v>
      </c>
      <c r="E38" s="4" t="s">
        <v>3736</v>
      </c>
      <c r="F38" s="2" t="s">
        <v>4338</v>
      </c>
      <c r="G38" s="2" t="s">
        <v>30</v>
      </c>
      <c r="H38" s="2" t="s">
        <v>250</v>
      </c>
      <c r="I38" s="2" t="s">
        <v>251</v>
      </c>
      <c r="J38" s="2" t="s">
        <v>252</v>
      </c>
      <c r="K38" s="2" t="s">
        <v>34</v>
      </c>
      <c r="L38" s="118">
        <v>21175.631000000001</v>
      </c>
      <c r="M38" s="127">
        <v>1</v>
      </c>
      <c r="N38" s="129"/>
      <c r="O38" s="118">
        <v>21175.631000000001</v>
      </c>
      <c r="P38" s="129">
        <v>0.64395242100013705</v>
      </c>
      <c r="Q38" s="129">
        <v>5.0674492869291703E-2</v>
      </c>
    </row>
    <row r="39" spans="1:17" x14ac:dyDescent="0.2">
      <c r="A39" s="2">
        <v>1035</v>
      </c>
      <c r="B39" s="2">
        <v>1037</v>
      </c>
      <c r="C39" s="2" t="s">
        <v>3740</v>
      </c>
      <c r="D39" s="2" t="s">
        <v>3741</v>
      </c>
      <c r="E39" s="4" t="s">
        <v>3736</v>
      </c>
      <c r="F39" s="2" t="s">
        <v>4340</v>
      </c>
      <c r="G39" s="2" t="s">
        <v>30</v>
      </c>
      <c r="H39" s="2" t="s">
        <v>250</v>
      </c>
      <c r="I39" s="2" t="s">
        <v>251</v>
      </c>
      <c r="J39" s="2" t="s">
        <v>252</v>
      </c>
      <c r="K39" s="2" t="s">
        <v>82</v>
      </c>
      <c r="L39" s="118">
        <v>1.718</v>
      </c>
      <c r="M39" s="127">
        <v>3.19</v>
      </c>
      <c r="N39" s="129"/>
      <c r="O39" s="118">
        <v>5.48</v>
      </c>
      <c r="P39" s="129">
        <v>1.66658987714703E-4</v>
      </c>
      <c r="Q39" s="129">
        <v>1.31148814867959E-5</v>
      </c>
    </row>
    <row r="40" spans="1:17" x14ac:dyDescent="0.2">
      <c r="A40" s="2">
        <v>1035</v>
      </c>
      <c r="B40" s="2">
        <v>1037</v>
      </c>
      <c r="C40" s="2" t="s">
        <v>3740</v>
      </c>
      <c r="D40" s="2" t="s">
        <v>3741</v>
      </c>
      <c r="E40" s="4" t="s">
        <v>3736</v>
      </c>
      <c r="F40" s="2" t="s">
        <v>4340</v>
      </c>
      <c r="G40" s="2" t="s">
        <v>30</v>
      </c>
      <c r="H40" s="2" t="s">
        <v>250</v>
      </c>
      <c r="I40" s="2" t="s">
        <v>251</v>
      </c>
      <c r="J40" s="2" t="s">
        <v>252</v>
      </c>
      <c r="K40" s="2" t="s">
        <v>88</v>
      </c>
      <c r="L40" s="118">
        <v>1.04</v>
      </c>
      <c r="M40" s="127">
        <v>3.7454999999999998</v>
      </c>
      <c r="N40" s="129"/>
      <c r="O40" s="118">
        <v>3.8969999999999998</v>
      </c>
      <c r="P40" s="129">
        <v>1.18509349692687E-4</v>
      </c>
      <c r="Q40" s="129">
        <v>9.3258461341279608E-6</v>
      </c>
    </row>
    <row r="41" spans="1:17" x14ac:dyDescent="0.2">
      <c r="A41" s="2">
        <v>1035</v>
      </c>
      <c r="B41" s="2">
        <v>1037</v>
      </c>
      <c r="C41" s="2" t="s">
        <v>3740</v>
      </c>
      <c r="D41" s="2" t="s">
        <v>3741</v>
      </c>
      <c r="E41" s="4" t="s">
        <v>3736</v>
      </c>
      <c r="F41" s="2" t="s">
        <v>4338</v>
      </c>
      <c r="G41" s="2" t="s">
        <v>30</v>
      </c>
      <c r="H41" s="2" t="s">
        <v>250</v>
      </c>
      <c r="I41" s="2" t="s">
        <v>251</v>
      </c>
      <c r="J41" s="2" t="s">
        <v>252</v>
      </c>
      <c r="K41" s="2" t="s">
        <v>34</v>
      </c>
      <c r="L41" s="118">
        <v>36.475999999999999</v>
      </c>
      <c r="M41" s="127">
        <v>1</v>
      </c>
      <c r="N41" s="129"/>
      <c r="O41" s="118">
        <v>36.475999999999999</v>
      </c>
      <c r="P41" s="129">
        <v>1.1092328607974801E-3</v>
      </c>
      <c r="Q41" s="129">
        <v>8.7288766781193697E-5</v>
      </c>
    </row>
    <row r="42" spans="1:17" x14ac:dyDescent="0.2">
      <c r="A42" s="2">
        <v>1035</v>
      </c>
      <c r="B42" s="2">
        <v>1037</v>
      </c>
      <c r="C42" s="2" t="s">
        <v>634</v>
      </c>
      <c r="D42" s="2" t="s">
        <v>3738</v>
      </c>
      <c r="E42" s="4" t="s">
        <v>3736</v>
      </c>
      <c r="F42" s="2" t="s">
        <v>4340</v>
      </c>
      <c r="G42" s="2" t="s">
        <v>30</v>
      </c>
      <c r="H42" s="2" t="s">
        <v>250</v>
      </c>
      <c r="I42" s="2" t="s">
        <v>251</v>
      </c>
      <c r="J42" s="2" t="s">
        <v>252</v>
      </c>
      <c r="K42" s="2" t="s">
        <v>82</v>
      </c>
      <c r="L42" s="118">
        <v>137.77099999999999</v>
      </c>
      <c r="M42" s="127">
        <v>3.19</v>
      </c>
      <c r="N42" s="129"/>
      <c r="O42" s="118">
        <v>439.48899999999998</v>
      </c>
      <c r="P42" s="129">
        <v>1.33648830309171E-2</v>
      </c>
      <c r="Q42" s="129">
        <v>1.05172159893003E-3</v>
      </c>
    </row>
    <row r="43" spans="1:17" x14ac:dyDescent="0.2">
      <c r="A43" s="2">
        <v>1035</v>
      </c>
      <c r="B43" s="2">
        <v>1037</v>
      </c>
      <c r="C43" s="2" t="s">
        <v>634</v>
      </c>
      <c r="D43" s="2" t="s">
        <v>3738</v>
      </c>
      <c r="E43" s="4" t="s">
        <v>3736</v>
      </c>
      <c r="F43" s="2" t="s">
        <v>4340</v>
      </c>
      <c r="G43" s="2" t="s">
        <v>30</v>
      </c>
      <c r="H43" s="2" t="s">
        <v>250</v>
      </c>
      <c r="I43" s="2" t="s">
        <v>251</v>
      </c>
      <c r="J43" s="2" t="s">
        <v>252</v>
      </c>
      <c r="K43" s="2" t="s">
        <v>88</v>
      </c>
      <c r="L43" s="118">
        <v>2.5649999999999999</v>
      </c>
      <c r="M43" s="127">
        <v>3.7454999999999998</v>
      </c>
      <c r="N43" s="129"/>
      <c r="O43" s="118">
        <v>9.6069999999999993</v>
      </c>
      <c r="P43" s="129">
        <v>2.9213649287074402E-4</v>
      </c>
      <c r="Q43" s="129">
        <v>2.2989072083689301E-5</v>
      </c>
    </row>
    <row r="44" spans="1:17" x14ac:dyDescent="0.2">
      <c r="A44" s="2">
        <v>1035</v>
      </c>
      <c r="B44" s="2">
        <v>1037</v>
      </c>
      <c r="C44" s="2" t="s">
        <v>634</v>
      </c>
      <c r="D44" s="2" t="s">
        <v>3738</v>
      </c>
      <c r="E44" s="4" t="s">
        <v>3736</v>
      </c>
      <c r="F44" s="2" t="s">
        <v>4340</v>
      </c>
      <c r="G44" s="2" t="s">
        <v>30</v>
      </c>
      <c r="H44" s="2" t="s">
        <v>250</v>
      </c>
      <c r="I44" s="2" t="s">
        <v>251</v>
      </c>
      <c r="J44" s="2" t="s">
        <v>252</v>
      </c>
      <c r="K44" s="2" t="s">
        <v>2711</v>
      </c>
      <c r="L44" s="118">
        <v>35</v>
      </c>
      <c r="M44" s="127">
        <v>2.1318999999999999</v>
      </c>
      <c r="N44" s="129"/>
      <c r="O44" s="118">
        <v>74.616</v>
      </c>
      <c r="P44" s="129">
        <v>2.2690683790627299E-3</v>
      </c>
      <c r="Q44" s="129">
        <v>1.7855960416480099E-4</v>
      </c>
    </row>
    <row r="45" spans="1:17" x14ac:dyDescent="0.2">
      <c r="A45" s="2">
        <v>1035</v>
      </c>
      <c r="B45" s="2">
        <v>1037</v>
      </c>
      <c r="C45" s="2" t="s">
        <v>634</v>
      </c>
      <c r="D45" s="2" t="s">
        <v>3738</v>
      </c>
      <c r="E45" s="4" t="s">
        <v>3736</v>
      </c>
      <c r="F45" s="2" t="s">
        <v>4338</v>
      </c>
      <c r="G45" s="2" t="s">
        <v>30</v>
      </c>
      <c r="H45" s="2" t="s">
        <v>250</v>
      </c>
      <c r="I45" s="2" t="s">
        <v>251</v>
      </c>
      <c r="J45" s="2" t="s">
        <v>252</v>
      </c>
      <c r="K45" s="2" t="s">
        <v>34</v>
      </c>
      <c r="L45" s="118">
        <v>10.612</v>
      </c>
      <c r="M45" s="127">
        <v>1</v>
      </c>
      <c r="N45" s="129"/>
      <c r="O45" s="118">
        <v>10.612</v>
      </c>
      <c r="P45" s="129">
        <v>3.2269828621696198E-4</v>
      </c>
      <c r="Q45" s="129">
        <v>2.53940686773668E-5</v>
      </c>
    </row>
    <row r="46" spans="1:17" x14ac:dyDescent="0.2">
      <c r="A46" s="2">
        <v>1035</v>
      </c>
      <c r="B46" s="2">
        <v>1037</v>
      </c>
      <c r="C46" s="2" t="s">
        <v>1265</v>
      </c>
      <c r="D46" s="2" t="s">
        <v>3739</v>
      </c>
      <c r="E46" s="4" t="s">
        <v>3736</v>
      </c>
      <c r="F46" s="2" t="s">
        <v>4340</v>
      </c>
      <c r="G46" s="2" t="s">
        <v>30</v>
      </c>
      <c r="H46" s="2" t="s">
        <v>250</v>
      </c>
      <c r="I46" s="2" t="s">
        <v>251</v>
      </c>
      <c r="J46" s="2" t="s">
        <v>252</v>
      </c>
      <c r="K46" s="2" t="s">
        <v>82</v>
      </c>
      <c r="L46" s="118">
        <v>27.841000000000001</v>
      </c>
      <c r="M46" s="127">
        <v>3.19</v>
      </c>
      <c r="N46" s="129"/>
      <c r="O46" s="118">
        <v>88.811000000000007</v>
      </c>
      <c r="P46" s="129">
        <v>2.7007556586831501E-3</v>
      </c>
      <c r="Q46" s="129">
        <v>2.1253033439190899E-4</v>
      </c>
    </row>
    <row r="47" spans="1:17" x14ac:dyDescent="0.2">
      <c r="A47" s="2">
        <v>1035</v>
      </c>
      <c r="B47" s="2">
        <v>1037</v>
      </c>
      <c r="C47" s="2" t="s">
        <v>1265</v>
      </c>
      <c r="D47" s="2" t="s">
        <v>3739</v>
      </c>
      <c r="E47" s="4" t="s">
        <v>3736</v>
      </c>
      <c r="F47" s="2" t="s">
        <v>4340</v>
      </c>
      <c r="G47" s="2" t="s">
        <v>30</v>
      </c>
      <c r="H47" s="2" t="s">
        <v>250</v>
      </c>
      <c r="I47" s="2" t="s">
        <v>251</v>
      </c>
      <c r="J47" s="2" t="s">
        <v>252</v>
      </c>
      <c r="K47" s="2" t="s">
        <v>88</v>
      </c>
      <c r="L47" s="118">
        <v>40.954999999999998</v>
      </c>
      <c r="M47" s="127">
        <v>3.7454999999999998</v>
      </c>
      <c r="N47" s="129"/>
      <c r="O47" s="118">
        <v>153.398</v>
      </c>
      <c r="P47" s="129">
        <v>4.6648417325941601E-3</v>
      </c>
      <c r="Q47" s="129">
        <v>3.6708999206428399E-4</v>
      </c>
    </row>
    <row r="48" spans="1:17" x14ac:dyDescent="0.2">
      <c r="A48" s="2">
        <v>1035</v>
      </c>
      <c r="B48" s="2">
        <v>1037</v>
      </c>
      <c r="C48" s="2" t="s">
        <v>1265</v>
      </c>
      <c r="D48" s="2" t="s">
        <v>3739</v>
      </c>
      <c r="E48" s="4" t="s">
        <v>3736</v>
      </c>
      <c r="F48" s="2" t="s">
        <v>4342</v>
      </c>
      <c r="G48" s="2" t="s">
        <v>30</v>
      </c>
      <c r="H48" s="2" t="s">
        <v>250</v>
      </c>
      <c r="I48" s="2" t="s">
        <v>251</v>
      </c>
      <c r="J48" s="2" t="s">
        <v>252</v>
      </c>
      <c r="K48" s="2" t="s">
        <v>34</v>
      </c>
      <c r="L48" s="118">
        <v>4000.4659999999999</v>
      </c>
      <c r="M48" s="127">
        <v>1</v>
      </c>
      <c r="N48" s="129"/>
      <c r="O48" s="118">
        <v>4000.4659999999999</v>
      </c>
      <c r="P48" s="129">
        <v>0.12165444502899</v>
      </c>
      <c r="Q48" s="129">
        <v>9.5733428528221708E-3</v>
      </c>
    </row>
    <row r="49" spans="1:17" x14ac:dyDescent="0.2">
      <c r="A49" s="2">
        <v>1035</v>
      </c>
      <c r="B49" s="2">
        <v>1037</v>
      </c>
      <c r="C49" s="2" t="s">
        <v>1265</v>
      </c>
      <c r="D49" s="2" t="s">
        <v>3739</v>
      </c>
      <c r="E49" s="4" t="s">
        <v>3736</v>
      </c>
      <c r="F49" s="2" t="s">
        <v>4338</v>
      </c>
      <c r="G49" s="2" t="s">
        <v>30</v>
      </c>
      <c r="H49" s="2" t="s">
        <v>250</v>
      </c>
      <c r="I49" s="2" t="s">
        <v>251</v>
      </c>
      <c r="J49" s="2" t="s">
        <v>252</v>
      </c>
      <c r="K49" s="2" t="s">
        <v>34</v>
      </c>
      <c r="L49" s="118">
        <v>44.966000000000001</v>
      </c>
      <c r="M49" s="127">
        <v>1</v>
      </c>
      <c r="N49" s="129"/>
      <c r="O49" s="118">
        <v>44.966000000000001</v>
      </c>
      <c r="P49" s="129">
        <v>1.3674237852657699E-3</v>
      </c>
      <c r="Q49" s="129">
        <v>1.0760656314969499E-4</v>
      </c>
    </row>
    <row r="50" spans="1:17" x14ac:dyDescent="0.2">
      <c r="A50" s="2">
        <v>1035</v>
      </c>
      <c r="B50" s="2">
        <v>1037</v>
      </c>
      <c r="C50" s="2" t="s">
        <v>4628</v>
      </c>
      <c r="D50" s="2" t="s">
        <v>4629</v>
      </c>
      <c r="E50" s="4" t="s">
        <v>3736</v>
      </c>
      <c r="F50" s="2" t="s">
        <v>4338</v>
      </c>
      <c r="G50" s="2" t="s">
        <v>30</v>
      </c>
      <c r="H50" s="2" t="s">
        <v>250</v>
      </c>
      <c r="I50" s="2" t="s">
        <v>272</v>
      </c>
      <c r="J50" s="2" t="s">
        <v>272</v>
      </c>
      <c r="K50" s="2" t="s">
        <v>34</v>
      </c>
      <c r="L50" s="118">
        <v>0.68300000000000005</v>
      </c>
      <c r="M50" s="127">
        <v>1</v>
      </c>
      <c r="N50" s="129"/>
      <c r="O50" s="118">
        <v>0.68300000000000005</v>
      </c>
      <c r="P50" s="129">
        <v>2.07731190621178E-5</v>
      </c>
      <c r="Q50" s="129">
        <v>1.63469728423618E-6</v>
      </c>
    </row>
    <row r="51" spans="1:17" x14ac:dyDescent="0.2">
      <c r="A51" s="2">
        <v>1035</v>
      </c>
      <c r="B51" s="2">
        <v>1360</v>
      </c>
      <c r="C51" s="2" t="s">
        <v>257</v>
      </c>
      <c r="D51" s="2" t="s">
        <v>3735</v>
      </c>
      <c r="E51" s="4" t="s">
        <v>3736</v>
      </c>
      <c r="F51" s="2" t="s">
        <v>4338</v>
      </c>
      <c r="G51" s="2" t="s">
        <v>30</v>
      </c>
      <c r="H51" s="2" t="s">
        <v>250</v>
      </c>
      <c r="I51" s="2" t="s">
        <v>251</v>
      </c>
      <c r="J51" s="2" t="s">
        <v>252</v>
      </c>
      <c r="K51" s="2" t="s">
        <v>34</v>
      </c>
      <c r="L51" s="118">
        <v>6819.28</v>
      </c>
      <c r="M51" s="127">
        <v>1</v>
      </c>
      <c r="N51" s="129"/>
      <c r="O51" s="118">
        <v>6819.28</v>
      </c>
      <c r="P51" s="129">
        <v>0.99850286797158705</v>
      </c>
      <c r="Q51" s="129">
        <v>7.7561014110233806E-2</v>
      </c>
    </row>
    <row r="52" spans="1:17" x14ac:dyDescent="0.2">
      <c r="A52" s="2">
        <v>1035</v>
      </c>
      <c r="B52" s="2">
        <v>1360</v>
      </c>
      <c r="C52" s="2" t="s">
        <v>3740</v>
      </c>
      <c r="D52" s="2" t="s">
        <v>3741</v>
      </c>
      <c r="E52" s="4" t="s">
        <v>3736</v>
      </c>
      <c r="F52" s="2" t="s">
        <v>4338</v>
      </c>
      <c r="G52" s="2" t="s">
        <v>30</v>
      </c>
      <c r="H52" s="2" t="s">
        <v>250</v>
      </c>
      <c r="I52" s="2" t="s">
        <v>251</v>
      </c>
      <c r="J52" s="2" t="s">
        <v>252</v>
      </c>
      <c r="K52" s="2" t="s">
        <v>34</v>
      </c>
      <c r="L52" s="118">
        <v>6.532</v>
      </c>
      <c r="M52" s="127">
        <v>1</v>
      </c>
      <c r="N52" s="129"/>
      <c r="O52" s="118">
        <v>6.532</v>
      </c>
      <c r="P52" s="129">
        <v>9.5647201816418705E-4</v>
      </c>
      <c r="Q52" s="129">
        <v>7.4296170873880104E-5</v>
      </c>
    </row>
    <row r="53" spans="1:17" x14ac:dyDescent="0.2">
      <c r="A53" s="2">
        <v>1035</v>
      </c>
      <c r="B53" s="2">
        <v>1360</v>
      </c>
      <c r="C53" s="2" t="s">
        <v>634</v>
      </c>
      <c r="D53" s="2" t="s">
        <v>3738</v>
      </c>
      <c r="E53" s="4" t="s">
        <v>3736</v>
      </c>
      <c r="F53" s="2" t="s">
        <v>4338</v>
      </c>
      <c r="G53" s="2" t="s">
        <v>30</v>
      </c>
      <c r="H53" s="2" t="s">
        <v>250</v>
      </c>
      <c r="I53" s="2" t="s">
        <v>251</v>
      </c>
      <c r="J53" s="2" t="s">
        <v>252</v>
      </c>
      <c r="K53" s="2" t="s">
        <v>34</v>
      </c>
      <c r="L53" s="118">
        <v>3.173</v>
      </c>
      <c r="M53" s="127">
        <v>1</v>
      </c>
      <c r="N53" s="129"/>
      <c r="O53" s="118">
        <v>3.173</v>
      </c>
      <c r="P53" s="129">
        <v>4.6461642667768602E-4</v>
      </c>
      <c r="Q53" s="129">
        <v>3.6090152949285197E-5</v>
      </c>
    </row>
    <row r="54" spans="1:17" x14ac:dyDescent="0.2">
      <c r="A54" s="2">
        <v>1035</v>
      </c>
      <c r="B54" s="2">
        <v>1360</v>
      </c>
      <c r="C54" s="2" t="s">
        <v>4628</v>
      </c>
      <c r="D54" s="2" t="s">
        <v>4629</v>
      </c>
      <c r="E54" s="4" t="s">
        <v>3736</v>
      </c>
      <c r="F54" s="2" t="s">
        <v>4338</v>
      </c>
      <c r="G54" s="2" t="s">
        <v>30</v>
      </c>
      <c r="H54" s="2" t="s">
        <v>250</v>
      </c>
      <c r="I54" s="2" t="s">
        <v>272</v>
      </c>
      <c r="J54" s="2" t="s">
        <v>272</v>
      </c>
      <c r="K54" s="2" t="s">
        <v>34</v>
      </c>
      <c r="L54" s="118">
        <v>0.51900000000000002</v>
      </c>
      <c r="M54" s="127">
        <v>1</v>
      </c>
      <c r="N54" s="129"/>
      <c r="O54" s="118">
        <v>0.51900000000000002</v>
      </c>
      <c r="P54" s="129">
        <v>7.6043583571519806E-5</v>
      </c>
      <c r="Q54" s="129">
        <v>5.9068608088877603E-6</v>
      </c>
    </row>
    <row r="55" spans="1:17" x14ac:dyDescent="0.2">
      <c r="A55" s="2">
        <v>1035</v>
      </c>
      <c r="B55" s="2">
        <v>9939</v>
      </c>
      <c r="C55" s="2" t="s">
        <v>257</v>
      </c>
      <c r="D55" s="2" t="s">
        <v>3735</v>
      </c>
      <c r="E55" s="4" t="s">
        <v>3736</v>
      </c>
      <c r="F55" s="2" t="s">
        <v>4340</v>
      </c>
      <c r="G55" s="2" t="s">
        <v>30</v>
      </c>
      <c r="H55" s="2" t="s">
        <v>250</v>
      </c>
      <c r="I55" s="2" t="s">
        <v>251</v>
      </c>
      <c r="J55" s="2" t="s">
        <v>252</v>
      </c>
      <c r="K55" s="2" t="s">
        <v>82</v>
      </c>
      <c r="L55" s="118">
        <v>6603.08</v>
      </c>
      <c r="M55" s="127">
        <v>3.19</v>
      </c>
      <c r="N55" s="129"/>
      <c r="O55" s="118">
        <v>21063.826000000001</v>
      </c>
      <c r="P55" s="129">
        <v>3.1363186160945397E-2</v>
      </c>
      <c r="Q55" s="129">
        <v>4.9161142017788402E-3</v>
      </c>
    </row>
    <row r="56" spans="1:17" x14ac:dyDescent="0.2">
      <c r="A56" s="2">
        <v>1035</v>
      </c>
      <c r="B56" s="2">
        <v>9939</v>
      </c>
      <c r="C56" s="2" t="s">
        <v>257</v>
      </c>
      <c r="D56" s="2" t="s">
        <v>3735</v>
      </c>
      <c r="E56" s="4" t="s">
        <v>3736</v>
      </c>
      <c r="F56" s="2" t="s">
        <v>4340</v>
      </c>
      <c r="G56" s="2" t="s">
        <v>30</v>
      </c>
      <c r="H56" s="2" t="s">
        <v>250</v>
      </c>
      <c r="I56" s="2" t="s">
        <v>251</v>
      </c>
      <c r="J56" s="2" t="s">
        <v>252</v>
      </c>
      <c r="K56" s="2" t="s">
        <v>88</v>
      </c>
      <c r="L56" s="118">
        <v>503.697</v>
      </c>
      <c r="M56" s="127">
        <v>3.7454999999999998</v>
      </c>
      <c r="N56" s="129"/>
      <c r="O56" s="118">
        <v>1886.597</v>
      </c>
      <c r="P56" s="129">
        <v>2.80906634160131E-3</v>
      </c>
      <c r="Q56" s="129">
        <v>4.4031530676820902E-4</v>
      </c>
    </row>
    <row r="57" spans="1:17" x14ac:dyDescent="0.2">
      <c r="A57" s="2">
        <v>1035</v>
      </c>
      <c r="B57" s="2">
        <v>9939</v>
      </c>
      <c r="C57" s="2" t="s">
        <v>257</v>
      </c>
      <c r="D57" s="2" t="s">
        <v>3735</v>
      </c>
      <c r="E57" s="4" t="s">
        <v>3736</v>
      </c>
      <c r="F57" s="2" t="s">
        <v>4340</v>
      </c>
      <c r="G57" s="2" t="s">
        <v>30</v>
      </c>
      <c r="H57" s="2" t="s">
        <v>250</v>
      </c>
      <c r="I57" s="2" t="s">
        <v>251</v>
      </c>
      <c r="J57" s="2" t="s">
        <v>252</v>
      </c>
      <c r="K57" s="2" t="s">
        <v>4630</v>
      </c>
      <c r="L57" s="118">
        <v>3.0910000000000002</v>
      </c>
      <c r="M57" s="127">
        <v>4.0213000000000001</v>
      </c>
      <c r="N57" s="129"/>
      <c r="O57" s="118">
        <v>12.430999999999999</v>
      </c>
      <c r="P57" s="129">
        <v>1.8508904672130699E-5</v>
      </c>
      <c r="Q57" s="129">
        <v>2.9012323126576598E-6</v>
      </c>
    </row>
    <row r="58" spans="1:17" x14ac:dyDescent="0.2">
      <c r="A58" s="2">
        <v>1035</v>
      </c>
      <c r="B58" s="2">
        <v>9939</v>
      </c>
      <c r="C58" s="2" t="s">
        <v>257</v>
      </c>
      <c r="D58" s="2" t="s">
        <v>3735</v>
      </c>
      <c r="E58" s="4" t="s">
        <v>3736</v>
      </c>
      <c r="F58" s="2" t="s">
        <v>4340</v>
      </c>
      <c r="G58" s="2" t="s">
        <v>30</v>
      </c>
      <c r="H58" s="2" t="s">
        <v>250</v>
      </c>
      <c r="I58" s="2" t="s">
        <v>251</v>
      </c>
      <c r="J58" s="2" t="s">
        <v>252</v>
      </c>
      <c r="K58" s="2" t="s">
        <v>2396</v>
      </c>
      <c r="L58" s="118">
        <v>289.07499999999999</v>
      </c>
      <c r="M58" s="127">
        <v>4.29</v>
      </c>
      <c r="N58" s="129"/>
      <c r="O58" s="118">
        <v>1240.1310000000001</v>
      </c>
      <c r="P58" s="129">
        <v>1.84650458844802E-3</v>
      </c>
      <c r="Q58" s="129">
        <v>2.8943575389106697E-4</v>
      </c>
    </row>
    <row r="59" spans="1:17" x14ac:dyDescent="0.2">
      <c r="A59" s="2">
        <v>1035</v>
      </c>
      <c r="B59" s="2">
        <v>9939</v>
      </c>
      <c r="C59" s="2" t="s">
        <v>257</v>
      </c>
      <c r="D59" s="2" t="s">
        <v>3735</v>
      </c>
      <c r="E59" s="4" t="s">
        <v>3736</v>
      </c>
      <c r="F59" s="2" t="s">
        <v>4340</v>
      </c>
      <c r="G59" s="2" t="s">
        <v>30</v>
      </c>
      <c r="H59" s="2" t="s">
        <v>250</v>
      </c>
      <c r="I59" s="2" t="s">
        <v>251</v>
      </c>
      <c r="J59" s="2" t="s">
        <v>252</v>
      </c>
      <c r="K59" s="2" t="s">
        <v>2711</v>
      </c>
      <c r="L59" s="118">
        <v>13.474</v>
      </c>
      <c r="M59" s="127">
        <v>2.1318999999999999</v>
      </c>
      <c r="N59" s="129"/>
      <c r="O59" s="118">
        <v>28.725000000000001</v>
      </c>
      <c r="P59" s="129">
        <v>4.2770122688042003E-5</v>
      </c>
      <c r="Q59" s="129">
        <v>6.7041277783292803E-6</v>
      </c>
    </row>
    <row r="60" spans="1:17" x14ac:dyDescent="0.2">
      <c r="A60" s="2">
        <v>1035</v>
      </c>
      <c r="B60" s="2">
        <v>9939</v>
      </c>
      <c r="C60" s="2" t="s">
        <v>257</v>
      </c>
      <c r="D60" s="2" t="s">
        <v>3735</v>
      </c>
      <c r="E60" s="4" t="s">
        <v>3736</v>
      </c>
      <c r="F60" s="2" t="s">
        <v>4340</v>
      </c>
      <c r="G60" s="2" t="s">
        <v>30</v>
      </c>
      <c r="H60" s="2" t="s">
        <v>250</v>
      </c>
      <c r="I60" s="2" t="s">
        <v>251</v>
      </c>
      <c r="J60" s="2" t="s">
        <v>252</v>
      </c>
      <c r="K60" s="2" t="s">
        <v>4627</v>
      </c>
      <c r="L60" s="118">
        <v>50.773000000000003</v>
      </c>
      <c r="M60" s="127">
        <v>2.4754</v>
      </c>
      <c r="N60" s="129"/>
      <c r="O60" s="118">
        <v>125.684</v>
      </c>
      <c r="P60" s="129">
        <v>1.8713818799537401E-4</v>
      </c>
      <c r="Q60" s="129">
        <v>2.9333521759495901E-5</v>
      </c>
    </row>
    <row r="61" spans="1:17" x14ac:dyDescent="0.2">
      <c r="A61" s="2">
        <v>1035</v>
      </c>
      <c r="B61" s="2">
        <v>9939</v>
      </c>
      <c r="C61" s="2" t="s">
        <v>257</v>
      </c>
      <c r="D61" s="2" t="s">
        <v>3735</v>
      </c>
      <c r="E61" s="4" t="s">
        <v>3736</v>
      </c>
      <c r="F61" s="2" t="s">
        <v>4340</v>
      </c>
      <c r="G61" s="2" t="s">
        <v>30</v>
      </c>
      <c r="H61" s="2" t="s">
        <v>250</v>
      </c>
      <c r="I61" s="2" t="s">
        <v>251</v>
      </c>
      <c r="J61" s="2" t="s">
        <v>252</v>
      </c>
      <c r="K61" s="2" t="s">
        <v>3414</v>
      </c>
      <c r="L61" s="118">
        <v>37429.885999999999</v>
      </c>
      <c r="M61" s="127">
        <v>0.4093</v>
      </c>
      <c r="N61" s="129"/>
      <c r="O61" s="118">
        <v>15320.052</v>
      </c>
      <c r="P61" s="129">
        <v>2.28109394083921E-2</v>
      </c>
      <c r="Q61" s="129">
        <v>3.5755673102229402E-3</v>
      </c>
    </row>
    <row r="62" spans="1:17" x14ac:dyDescent="0.2">
      <c r="A62" s="2">
        <v>1035</v>
      </c>
      <c r="B62" s="2">
        <v>9939</v>
      </c>
      <c r="C62" s="2" t="s">
        <v>257</v>
      </c>
      <c r="D62" s="2" t="s">
        <v>3735</v>
      </c>
      <c r="E62" s="4" t="s">
        <v>3736</v>
      </c>
      <c r="F62" s="2" t="s">
        <v>4343</v>
      </c>
      <c r="G62" s="2" t="s">
        <v>30</v>
      </c>
      <c r="H62" s="2" t="s">
        <v>250</v>
      </c>
      <c r="I62" s="2" t="s">
        <v>251</v>
      </c>
      <c r="J62" s="2" t="s">
        <v>252</v>
      </c>
      <c r="K62" s="2" t="s">
        <v>82</v>
      </c>
      <c r="L62" s="118">
        <v>22798.431</v>
      </c>
      <c r="M62" s="127">
        <v>3.19</v>
      </c>
      <c r="N62" s="129"/>
      <c r="O62" s="118">
        <v>72726.994000000006</v>
      </c>
      <c r="P62" s="129">
        <v>0.108287558483397</v>
      </c>
      <c r="Q62" s="129">
        <v>1.6973849576516799E-2</v>
      </c>
    </row>
    <row r="63" spans="1:17" x14ac:dyDescent="0.2">
      <c r="A63" s="2">
        <v>1035</v>
      </c>
      <c r="B63" s="2">
        <v>9939</v>
      </c>
      <c r="C63" s="2" t="s">
        <v>257</v>
      </c>
      <c r="D63" s="2" t="s">
        <v>3735</v>
      </c>
      <c r="E63" s="4" t="s">
        <v>3736</v>
      </c>
      <c r="F63" s="2" t="s">
        <v>4342</v>
      </c>
      <c r="G63" s="2" t="s">
        <v>30</v>
      </c>
      <c r="H63" s="2" t="s">
        <v>250</v>
      </c>
      <c r="I63" s="2" t="s">
        <v>251</v>
      </c>
      <c r="J63" s="2" t="s">
        <v>252</v>
      </c>
      <c r="K63" s="2" t="s">
        <v>34</v>
      </c>
      <c r="L63" s="118">
        <v>45015.275000000001</v>
      </c>
      <c r="M63" s="127">
        <v>1</v>
      </c>
      <c r="N63" s="129"/>
      <c r="O63" s="118">
        <v>45015.275000000001</v>
      </c>
      <c r="P63" s="129">
        <v>6.7025928075845898E-2</v>
      </c>
      <c r="Q63" s="129">
        <v>1.0506174825802199E-2</v>
      </c>
    </row>
    <row r="64" spans="1:17" x14ac:dyDescent="0.2">
      <c r="A64" s="2">
        <v>1035</v>
      </c>
      <c r="B64" s="2">
        <v>9939</v>
      </c>
      <c r="C64" s="2" t="s">
        <v>257</v>
      </c>
      <c r="D64" s="2" t="s">
        <v>3735</v>
      </c>
      <c r="E64" s="4" t="s">
        <v>3736</v>
      </c>
      <c r="F64" s="2" t="s">
        <v>4338</v>
      </c>
      <c r="G64" s="2" t="s">
        <v>30</v>
      </c>
      <c r="H64" s="2" t="s">
        <v>250</v>
      </c>
      <c r="I64" s="2" t="s">
        <v>251</v>
      </c>
      <c r="J64" s="2" t="s">
        <v>252</v>
      </c>
      <c r="K64" s="2" t="s">
        <v>34</v>
      </c>
      <c r="L64" s="118">
        <v>290418.84700000001</v>
      </c>
      <c r="M64" s="127">
        <v>1</v>
      </c>
      <c r="N64" s="129"/>
      <c r="O64" s="118">
        <v>290418.84700000001</v>
      </c>
      <c r="P64" s="129">
        <v>0.43242194177212401</v>
      </c>
      <c r="Q64" s="129">
        <v>6.7781240024455403E-2</v>
      </c>
    </row>
    <row r="65" spans="1:17" x14ac:dyDescent="0.2">
      <c r="A65" s="2">
        <v>1035</v>
      </c>
      <c r="B65" s="2">
        <v>9939</v>
      </c>
      <c r="C65" s="2" t="s">
        <v>3740</v>
      </c>
      <c r="D65" s="2" t="s">
        <v>3741</v>
      </c>
      <c r="E65" s="4" t="s">
        <v>3736</v>
      </c>
      <c r="F65" s="2" t="s">
        <v>4340</v>
      </c>
      <c r="G65" s="2" t="s">
        <v>30</v>
      </c>
      <c r="H65" s="2" t="s">
        <v>250</v>
      </c>
      <c r="I65" s="2" t="s">
        <v>251</v>
      </c>
      <c r="J65" s="2" t="s">
        <v>252</v>
      </c>
      <c r="K65" s="2" t="s">
        <v>82</v>
      </c>
      <c r="L65" s="118">
        <v>20.824000000000002</v>
      </c>
      <c r="M65" s="127">
        <v>3.19</v>
      </c>
      <c r="N65" s="129"/>
      <c r="O65" s="118">
        <v>66.427999999999997</v>
      </c>
      <c r="P65" s="129">
        <v>9.8909159659759803E-5</v>
      </c>
      <c r="Q65" s="129">
        <v>1.55038050660443E-5</v>
      </c>
    </row>
    <row r="66" spans="1:17" x14ac:dyDescent="0.2">
      <c r="A66" s="2">
        <v>1035</v>
      </c>
      <c r="B66" s="2">
        <v>9939</v>
      </c>
      <c r="C66" s="2" t="s">
        <v>3740</v>
      </c>
      <c r="D66" s="2" t="s">
        <v>3741</v>
      </c>
      <c r="E66" s="4" t="s">
        <v>3736</v>
      </c>
      <c r="F66" s="2" t="s">
        <v>4340</v>
      </c>
      <c r="G66" s="2" t="s">
        <v>30</v>
      </c>
      <c r="H66" s="2" t="s">
        <v>250</v>
      </c>
      <c r="I66" s="2" t="s">
        <v>251</v>
      </c>
      <c r="J66" s="2" t="s">
        <v>252</v>
      </c>
      <c r="K66" s="2" t="s">
        <v>88</v>
      </c>
      <c r="L66" s="118">
        <v>1.0549999999999999</v>
      </c>
      <c r="M66" s="127">
        <v>3.7454999999999998</v>
      </c>
      <c r="N66" s="129"/>
      <c r="O66" s="118">
        <v>3.952</v>
      </c>
      <c r="P66" s="129">
        <v>5.8844642664770404E-6</v>
      </c>
      <c r="Q66" s="129">
        <v>9.223775353E-7</v>
      </c>
    </row>
    <row r="67" spans="1:17" x14ac:dyDescent="0.2">
      <c r="A67" s="2">
        <v>1035</v>
      </c>
      <c r="B67" s="2">
        <v>9939</v>
      </c>
      <c r="C67" s="2" t="s">
        <v>3740</v>
      </c>
      <c r="D67" s="2" t="s">
        <v>3741</v>
      </c>
      <c r="E67" s="4" t="s">
        <v>3736</v>
      </c>
      <c r="F67" s="2" t="s">
        <v>4340</v>
      </c>
      <c r="G67" s="2" t="s">
        <v>30</v>
      </c>
      <c r="H67" s="2" t="s">
        <v>250</v>
      </c>
      <c r="I67" s="2" t="s">
        <v>251</v>
      </c>
      <c r="J67" s="2" t="s">
        <v>252</v>
      </c>
      <c r="K67" s="2" t="s">
        <v>2711</v>
      </c>
      <c r="L67" s="118">
        <v>2.4E-2</v>
      </c>
      <c r="M67" s="127">
        <v>2.1318999999999999</v>
      </c>
      <c r="N67" s="129"/>
      <c r="O67" s="118">
        <v>5.0999999999999997E-2</v>
      </c>
      <c r="P67" s="129">
        <v>7.5453421249115499E-8</v>
      </c>
      <c r="Q67" s="129">
        <v>1.18271668532671E-8</v>
      </c>
    </row>
    <row r="68" spans="1:17" x14ac:dyDescent="0.2">
      <c r="A68" s="2">
        <v>1035</v>
      </c>
      <c r="B68" s="2">
        <v>9939</v>
      </c>
      <c r="C68" s="2" t="s">
        <v>3740</v>
      </c>
      <c r="D68" s="2" t="s">
        <v>3741</v>
      </c>
      <c r="E68" s="4" t="s">
        <v>3736</v>
      </c>
      <c r="F68" s="2" t="s">
        <v>4338</v>
      </c>
      <c r="G68" s="2" t="s">
        <v>30</v>
      </c>
      <c r="H68" s="2" t="s">
        <v>250</v>
      </c>
      <c r="I68" s="2" t="s">
        <v>251</v>
      </c>
      <c r="J68" s="2" t="s">
        <v>252</v>
      </c>
      <c r="K68" s="2" t="s">
        <v>34</v>
      </c>
      <c r="L68" s="118">
        <v>9.5570000000000004</v>
      </c>
      <c r="M68" s="127">
        <v>1</v>
      </c>
      <c r="N68" s="129"/>
      <c r="O68" s="118">
        <v>9.5570000000000004</v>
      </c>
      <c r="P68" s="129">
        <v>1.42303743893213E-5</v>
      </c>
      <c r="Q68" s="129">
        <v>2.2305815892865799E-6</v>
      </c>
    </row>
    <row r="69" spans="1:17" x14ac:dyDescent="0.2">
      <c r="A69" s="2">
        <v>1035</v>
      </c>
      <c r="B69" s="2">
        <v>9939</v>
      </c>
      <c r="C69" s="2" t="s">
        <v>634</v>
      </c>
      <c r="D69" s="2" t="s">
        <v>3738</v>
      </c>
      <c r="E69" s="4" t="s">
        <v>3736</v>
      </c>
      <c r="F69" s="2" t="s">
        <v>4340</v>
      </c>
      <c r="G69" s="2" t="s">
        <v>30</v>
      </c>
      <c r="H69" s="2" t="s">
        <v>250</v>
      </c>
      <c r="I69" s="2" t="s">
        <v>251</v>
      </c>
      <c r="J69" s="2" t="s">
        <v>252</v>
      </c>
      <c r="K69" s="2" t="s">
        <v>82</v>
      </c>
      <c r="L69" s="118">
        <v>1484.9010000000001</v>
      </c>
      <c r="M69" s="127">
        <v>3.19</v>
      </c>
      <c r="N69" s="129"/>
      <c r="O69" s="118">
        <v>4736.8329999999996</v>
      </c>
      <c r="P69" s="129">
        <v>7.0529530681208603E-3</v>
      </c>
      <c r="Q69" s="129">
        <v>1.1055357247423E-3</v>
      </c>
    </row>
    <row r="70" spans="1:17" x14ac:dyDescent="0.2">
      <c r="A70" s="2">
        <v>1035</v>
      </c>
      <c r="B70" s="2">
        <v>9939</v>
      </c>
      <c r="C70" s="2" t="s">
        <v>634</v>
      </c>
      <c r="D70" s="2" t="s">
        <v>3738</v>
      </c>
      <c r="E70" s="4" t="s">
        <v>3736</v>
      </c>
      <c r="F70" s="2" t="s">
        <v>4340</v>
      </c>
      <c r="G70" s="2" t="s">
        <v>30</v>
      </c>
      <c r="H70" s="2" t="s">
        <v>250</v>
      </c>
      <c r="I70" s="2" t="s">
        <v>251</v>
      </c>
      <c r="J70" s="2" t="s">
        <v>252</v>
      </c>
      <c r="K70" s="2" t="s">
        <v>88</v>
      </c>
      <c r="L70" s="118">
        <v>377.45400000000001</v>
      </c>
      <c r="M70" s="127">
        <v>3.7454999999999998</v>
      </c>
      <c r="N70" s="129"/>
      <c r="O70" s="118">
        <v>1413.7529999999999</v>
      </c>
      <c r="P70" s="129">
        <v>2.10502101842281E-3</v>
      </c>
      <c r="Q70" s="129">
        <v>3.2995766662883598E-4</v>
      </c>
    </row>
    <row r="71" spans="1:17" x14ac:dyDescent="0.2">
      <c r="A71" s="2">
        <v>1035</v>
      </c>
      <c r="B71" s="2">
        <v>9939</v>
      </c>
      <c r="C71" s="2" t="s">
        <v>634</v>
      </c>
      <c r="D71" s="2" t="s">
        <v>3738</v>
      </c>
      <c r="E71" s="4" t="s">
        <v>3736</v>
      </c>
      <c r="F71" s="2" t="s">
        <v>4340</v>
      </c>
      <c r="G71" s="2" t="s">
        <v>30</v>
      </c>
      <c r="H71" s="2" t="s">
        <v>250</v>
      </c>
      <c r="I71" s="2" t="s">
        <v>251</v>
      </c>
      <c r="J71" s="2" t="s">
        <v>252</v>
      </c>
      <c r="K71" s="2" t="s">
        <v>2396</v>
      </c>
      <c r="L71" s="118">
        <v>1.2330000000000001</v>
      </c>
      <c r="M71" s="127">
        <v>4.29</v>
      </c>
      <c r="N71" s="129"/>
      <c r="O71" s="118">
        <v>5.2889999999999997</v>
      </c>
      <c r="P71" s="129">
        <v>7.8746787047015906E-6</v>
      </c>
      <c r="Q71" s="129">
        <v>1.23433950925673E-6</v>
      </c>
    </row>
    <row r="72" spans="1:17" x14ac:dyDescent="0.2">
      <c r="A72" s="2">
        <v>1035</v>
      </c>
      <c r="B72" s="2">
        <v>9939</v>
      </c>
      <c r="C72" s="2" t="s">
        <v>634</v>
      </c>
      <c r="D72" s="2" t="s">
        <v>3738</v>
      </c>
      <c r="E72" s="4" t="s">
        <v>3736</v>
      </c>
      <c r="F72" s="2" t="s">
        <v>4340</v>
      </c>
      <c r="G72" s="2" t="s">
        <v>30</v>
      </c>
      <c r="H72" s="2" t="s">
        <v>250</v>
      </c>
      <c r="I72" s="2" t="s">
        <v>251</v>
      </c>
      <c r="J72" s="2" t="s">
        <v>252</v>
      </c>
      <c r="K72" s="2" t="s">
        <v>2711</v>
      </c>
      <c r="L72" s="118">
        <v>2296</v>
      </c>
      <c r="M72" s="127">
        <v>2.1318999999999999</v>
      </c>
      <c r="N72" s="129"/>
      <c r="O72" s="118">
        <v>4894.8410000000003</v>
      </c>
      <c r="P72" s="129">
        <v>7.2882212757619403E-3</v>
      </c>
      <c r="Q72" s="129">
        <v>1.1424135269807599E-3</v>
      </c>
    </row>
    <row r="73" spans="1:17" x14ac:dyDescent="0.2">
      <c r="A73" s="2">
        <v>1035</v>
      </c>
      <c r="B73" s="2">
        <v>9939</v>
      </c>
      <c r="C73" s="2" t="s">
        <v>634</v>
      </c>
      <c r="D73" s="2" t="s">
        <v>3738</v>
      </c>
      <c r="E73" s="4" t="s">
        <v>3736</v>
      </c>
      <c r="F73" s="2" t="s">
        <v>4338</v>
      </c>
      <c r="G73" s="2" t="s">
        <v>30</v>
      </c>
      <c r="H73" s="2" t="s">
        <v>250</v>
      </c>
      <c r="I73" s="2" t="s">
        <v>251</v>
      </c>
      <c r="J73" s="2" t="s">
        <v>252</v>
      </c>
      <c r="K73" s="2" t="s">
        <v>34</v>
      </c>
      <c r="L73" s="118">
        <v>63.779000000000003</v>
      </c>
      <c r="M73" s="127">
        <v>1</v>
      </c>
      <c r="N73" s="129"/>
      <c r="O73" s="118">
        <v>63.779000000000003</v>
      </c>
      <c r="P73" s="129">
        <v>9.4964386527520597E-5</v>
      </c>
      <c r="Q73" s="129">
        <v>1.48854700818791E-5</v>
      </c>
    </row>
    <row r="74" spans="1:17" x14ac:dyDescent="0.2">
      <c r="A74" s="2">
        <v>1035</v>
      </c>
      <c r="B74" s="2">
        <v>9939</v>
      </c>
      <c r="C74" s="2" t="s">
        <v>1265</v>
      </c>
      <c r="D74" s="2" t="s">
        <v>3739</v>
      </c>
      <c r="E74" s="4" t="s">
        <v>3736</v>
      </c>
      <c r="F74" s="2" t="s">
        <v>4340</v>
      </c>
      <c r="G74" s="2" t="s">
        <v>30</v>
      </c>
      <c r="H74" s="2" t="s">
        <v>250</v>
      </c>
      <c r="I74" s="2" t="s">
        <v>251</v>
      </c>
      <c r="J74" s="2" t="s">
        <v>252</v>
      </c>
      <c r="K74" s="2" t="s">
        <v>82</v>
      </c>
      <c r="L74" s="118">
        <v>20752.948</v>
      </c>
      <c r="M74" s="127">
        <v>3.19</v>
      </c>
      <c r="N74" s="129"/>
      <c r="O74" s="118">
        <v>66201.903000000006</v>
      </c>
      <c r="P74" s="129">
        <v>9.8571961764677807E-2</v>
      </c>
      <c r="Q74" s="129">
        <v>1.54509499972922E-2</v>
      </c>
    </row>
    <row r="75" spans="1:17" x14ac:dyDescent="0.2">
      <c r="A75" s="2">
        <v>1035</v>
      </c>
      <c r="B75" s="2">
        <v>9939</v>
      </c>
      <c r="C75" s="2" t="s">
        <v>1265</v>
      </c>
      <c r="D75" s="2" t="s">
        <v>3739</v>
      </c>
      <c r="E75" s="4" t="s">
        <v>3736</v>
      </c>
      <c r="F75" s="2" t="s">
        <v>4340</v>
      </c>
      <c r="G75" s="2" t="s">
        <v>30</v>
      </c>
      <c r="H75" s="2" t="s">
        <v>250</v>
      </c>
      <c r="I75" s="2" t="s">
        <v>251</v>
      </c>
      <c r="J75" s="2" t="s">
        <v>252</v>
      </c>
      <c r="K75" s="2" t="s">
        <v>88</v>
      </c>
      <c r="L75" s="118">
        <v>159.96600000000001</v>
      </c>
      <c r="M75" s="127">
        <v>3.7454999999999998</v>
      </c>
      <c r="N75" s="129"/>
      <c r="O75" s="118">
        <v>599.15300000000002</v>
      </c>
      <c r="P75" s="129">
        <v>8.9211417305208704E-4</v>
      </c>
      <c r="Q75" s="129">
        <v>1.3983704121269501E-4</v>
      </c>
    </row>
    <row r="76" spans="1:17" x14ac:dyDescent="0.2">
      <c r="A76" s="2">
        <v>1035</v>
      </c>
      <c r="B76" s="2">
        <v>9939</v>
      </c>
      <c r="C76" s="2" t="s">
        <v>1265</v>
      </c>
      <c r="D76" s="2" t="s">
        <v>3739</v>
      </c>
      <c r="E76" s="4" t="s">
        <v>3736</v>
      </c>
      <c r="F76" s="2" t="s">
        <v>4342</v>
      </c>
      <c r="G76" s="2" t="s">
        <v>30</v>
      </c>
      <c r="H76" s="2" t="s">
        <v>250</v>
      </c>
      <c r="I76" s="2" t="s">
        <v>251</v>
      </c>
      <c r="J76" s="2" t="s">
        <v>252</v>
      </c>
      <c r="K76" s="2" t="s">
        <v>34</v>
      </c>
      <c r="L76" s="118">
        <v>23161.63</v>
      </c>
      <c r="M76" s="127">
        <v>1</v>
      </c>
      <c r="N76" s="129"/>
      <c r="O76" s="118">
        <v>23161.63</v>
      </c>
      <c r="P76" s="129">
        <v>3.4486732422943103E-2</v>
      </c>
      <c r="Q76" s="129">
        <v>5.4057235820159002E-3</v>
      </c>
    </row>
    <row r="77" spans="1:17" x14ac:dyDescent="0.2">
      <c r="A77" s="2">
        <v>1035</v>
      </c>
      <c r="B77" s="2">
        <v>9939</v>
      </c>
      <c r="C77" s="2" t="s">
        <v>1265</v>
      </c>
      <c r="D77" s="2" t="s">
        <v>3739</v>
      </c>
      <c r="E77" s="4" t="s">
        <v>3736</v>
      </c>
      <c r="F77" s="2" t="s">
        <v>4342</v>
      </c>
      <c r="G77" s="2" t="s">
        <v>30</v>
      </c>
      <c r="H77" s="2" t="s">
        <v>250</v>
      </c>
      <c r="I77" s="2" t="s">
        <v>251</v>
      </c>
      <c r="J77" s="2" t="s">
        <v>252</v>
      </c>
      <c r="K77" s="2" t="s">
        <v>34</v>
      </c>
      <c r="L77" s="118">
        <v>20049.133999999998</v>
      </c>
      <c r="M77" s="127">
        <v>1</v>
      </c>
      <c r="N77" s="129"/>
      <c r="O77" s="118">
        <v>20049.133999999998</v>
      </c>
      <c r="P77" s="129">
        <v>2.9852351668875999E-2</v>
      </c>
      <c r="Q77" s="129">
        <v>4.6792940373706401E-3</v>
      </c>
    </row>
    <row r="78" spans="1:17" x14ac:dyDescent="0.2">
      <c r="A78" s="2">
        <v>1035</v>
      </c>
      <c r="B78" s="2">
        <v>9939</v>
      </c>
      <c r="C78" s="2" t="s">
        <v>1265</v>
      </c>
      <c r="D78" s="2" t="s">
        <v>3739</v>
      </c>
      <c r="E78" s="4" t="s">
        <v>3736</v>
      </c>
      <c r="F78" s="2" t="s">
        <v>4342</v>
      </c>
      <c r="G78" s="2" t="s">
        <v>30</v>
      </c>
      <c r="H78" s="2" t="s">
        <v>250</v>
      </c>
      <c r="I78" s="2" t="s">
        <v>251</v>
      </c>
      <c r="J78" s="2" t="s">
        <v>252</v>
      </c>
      <c r="K78" s="2" t="s">
        <v>34</v>
      </c>
      <c r="L78" s="118">
        <v>16016.767</v>
      </c>
      <c r="M78" s="127">
        <v>1</v>
      </c>
      <c r="N78" s="129"/>
      <c r="O78" s="118">
        <v>16016.767</v>
      </c>
      <c r="P78" s="129">
        <v>2.3848319776916399E-2</v>
      </c>
      <c r="Q78" s="129">
        <v>3.7381745254522199E-3</v>
      </c>
    </row>
    <row r="79" spans="1:17" x14ac:dyDescent="0.2">
      <c r="A79" s="2">
        <v>1035</v>
      </c>
      <c r="B79" s="2">
        <v>9939</v>
      </c>
      <c r="C79" s="2" t="s">
        <v>1265</v>
      </c>
      <c r="D79" s="2" t="s">
        <v>3739</v>
      </c>
      <c r="E79" s="4" t="s">
        <v>3736</v>
      </c>
      <c r="F79" s="2" t="s">
        <v>4342</v>
      </c>
      <c r="G79" s="2" t="s">
        <v>30</v>
      </c>
      <c r="H79" s="2" t="s">
        <v>250</v>
      </c>
      <c r="I79" s="2" t="s">
        <v>251</v>
      </c>
      <c r="J79" s="2" t="s">
        <v>252</v>
      </c>
      <c r="K79" s="2" t="s">
        <v>34</v>
      </c>
      <c r="L79" s="118">
        <v>20018.63</v>
      </c>
      <c r="M79" s="127">
        <v>1</v>
      </c>
      <c r="N79" s="129"/>
      <c r="O79" s="118">
        <v>20018.63</v>
      </c>
      <c r="P79" s="129">
        <v>2.9806932280890201E-2</v>
      </c>
      <c r="Q79" s="129">
        <v>4.6721746427668201E-3</v>
      </c>
    </row>
    <row r="80" spans="1:17" x14ac:dyDescent="0.2">
      <c r="A80" s="2">
        <v>1035</v>
      </c>
      <c r="B80" s="2">
        <v>9939</v>
      </c>
      <c r="C80" s="2" t="s">
        <v>1265</v>
      </c>
      <c r="D80" s="2" t="s">
        <v>3739</v>
      </c>
      <c r="E80" s="4" t="s">
        <v>3736</v>
      </c>
      <c r="F80" s="2" t="s">
        <v>4343</v>
      </c>
      <c r="G80" s="2" t="s">
        <v>30</v>
      </c>
      <c r="H80" s="2" t="s">
        <v>250</v>
      </c>
      <c r="I80" s="2" t="s">
        <v>251</v>
      </c>
      <c r="J80" s="2" t="s">
        <v>252</v>
      </c>
      <c r="K80" s="2" t="s">
        <v>82</v>
      </c>
      <c r="L80" s="118">
        <v>17037.035</v>
      </c>
      <c r="M80" s="127">
        <v>3.19</v>
      </c>
      <c r="N80" s="129"/>
      <c r="O80" s="118">
        <v>54348.141000000003</v>
      </c>
      <c r="P80" s="129">
        <v>8.0922188676605195E-2</v>
      </c>
      <c r="Q80" s="129">
        <v>1.2684384773619399E-2</v>
      </c>
    </row>
    <row r="81" spans="1:17" x14ac:dyDescent="0.2">
      <c r="A81" s="2">
        <v>1035</v>
      </c>
      <c r="B81" s="2">
        <v>9939</v>
      </c>
      <c r="C81" s="2" t="s">
        <v>1265</v>
      </c>
      <c r="D81" s="2" t="s">
        <v>3739</v>
      </c>
      <c r="E81" s="4" t="s">
        <v>3736</v>
      </c>
      <c r="F81" s="2" t="s">
        <v>4342</v>
      </c>
      <c r="G81" s="2" t="s">
        <v>30</v>
      </c>
      <c r="H81" s="2" t="s">
        <v>250</v>
      </c>
      <c r="I81" s="2" t="s">
        <v>251</v>
      </c>
      <c r="J81" s="2" t="s">
        <v>252</v>
      </c>
      <c r="K81" s="2" t="s">
        <v>34</v>
      </c>
      <c r="L81" s="118">
        <v>12001.397000000001</v>
      </c>
      <c r="M81" s="127">
        <v>1</v>
      </c>
      <c r="N81" s="129"/>
      <c r="O81" s="118">
        <v>12001.397000000001</v>
      </c>
      <c r="P81" s="129">
        <v>1.78695961194991E-2</v>
      </c>
      <c r="Q81" s="129">
        <v>2.8010220266624099E-3</v>
      </c>
    </row>
    <row r="82" spans="1:17" x14ac:dyDescent="0.2">
      <c r="A82" s="2">
        <v>1035</v>
      </c>
      <c r="B82" s="2">
        <v>9939</v>
      </c>
      <c r="C82" s="2" t="s">
        <v>1265</v>
      </c>
      <c r="D82" s="2" t="s">
        <v>3739</v>
      </c>
      <c r="E82" s="4" t="s">
        <v>3736</v>
      </c>
      <c r="F82" s="2" t="s">
        <v>4338</v>
      </c>
      <c r="G82" s="2" t="s">
        <v>30</v>
      </c>
      <c r="H82" s="2" t="s">
        <v>250</v>
      </c>
      <c r="I82" s="2" t="s">
        <v>251</v>
      </c>
      <c r="J82" s="2" t="s">
        <v>252</v>
      </c>
      <c r="K82" s="2" t="s">
        <v>34</v>
      </c>
      <c r="L82" s="118">
        <v>167.26599999999999</v>
      </c>
      <c r="M82" s="127">
        <v>1</v>
      </c>
      <c r="N82" s="129"/>
      <c r="O82" s="118">
        <v>167.26599999999999</v>
      </c>
      <c r="P82" s="129">
        <v>2.49052918383927E-4</v>
      </c>
      <c r="Q82" s="129">
        <v>3.9038526978050601E-5</v>
      </c>
    </row>
    <row r="83" spans="1:17" x14ac:dyDescent="0.2">
      <c r="A83" s="2">
        <v>1035</v>
      </c>
      <c r="B83" s="2">
        <v>9939</v>
      </c>
      <c r="C83" s="2" t="s">
        <v>4628</v>
      </c>
      <c r="D83" s="2" t="s">
        <v>4629</v>
      </c>
      <c r="E83" s="4" t="s">
        <v>3736</v>
      </c>
      <c r="F83" s="2" t="s">
        <v>4338</v>
      </c>
      <c r="G83" s="2" t="s">
        <v>30</v>
      </c>
      <c r="H83" s="2" t="s">
        <v>250</v>
      </c>
      <c r="I83" s="2" t="s">
        <v>272</v>
      </c>
      <c r="J83" s="2" t="s">
        <v>272</v>
      </c>
      <c r="K83" s="2" t="s">
        <v>34</v>
      </c>
      <c r="L83" s="118">
        <v>12.81</v>
      </c>
      <c r="M83" s="127">
        <v>1</v>
      </c>
      <c r="N83" s="129"/>
      <c r="O83" s="118">
        <v>12.81</v>
      </c>
      <c r="P83" s="129">
        <v>1.9074272773071899E-5</v>
      </c>
      <c r="Q83" s="129">
        <v>2.98985258663132E-6</v>
      </c>
    </row>
    <row r="84" spans="1:17" x14ac:dyDescent="0.2">
      <c r="A84" s="2">
        <v>1035</v>
      </c>
      <c r="B84" s="2">
        <v>9940</v>
      </c>
      <c r="C84" s="2" t="s">
        <v>257</v>
      </c>
      <c r="D84" s="2" t="s">
        <v>3735</v>
      </c>
      <c r="E84" s="4" t="s">
        <v>3736</v>
      </c>
      <c r="F84" s="2" t="s">
        <v>4340</v>
      </c>
      <c r="G84" s="2" t="s">
        <v>30</v>
      </c>
      <c r="H84" s="2" t="s">
        <v>250</v>
      </c>
      <c r="I84" s="2" t="s">
        <v>251</v>
      </c>
      <c r="J84" s="2" t="s">
        <v>252</v>
      </c>
      <c r="K84" s="2" t="s">
        <v>82</v>
      </c>
      <c r="L84" s="118">
        <v>19124.213</v>
      </c>
      <c r="M84" s="127">
        <v>3.19</v>
      </c>
      <c r="N84" s="129"/>
      <c r="O84" s="118">
        <v>61006.239999999998</v>
      </c>
      <c r="P84" s="129">
        <v>4.8162675200133599E-2</v>
      </c>
      <c r="Q84" s="129">
        <v>4.4898785636230797E-3</v>
      </c>
    </row>
    <row r="85" spans="1:17" x14ac:dyDescent="0.2">
      <c r="A85" s="2">
        <v>1035</v>
      </c>
      <c r="B85" s="2">
        <v>9940</v>
      </c>
      <c r="C85" s="2" t="s">
        <v>257</v>
      </c>
      <c r="D85" s="2" t="s">
        <v>3735</v>
      </c>
      <c r="E85" s="4" t="s">
        <v>3736</v>
      </c>
      <c r="F85" s="2" t="s">
        <v>4340</v>
      </c>
      <c r="G85" s="2" t="s">
        <v>30</v>
      </c>
      <c r="H85" s="2" t="s">
        <v>250</v>
      </c>
      <c r="I85" s="2" t="s">
        <v>251</v>
      </c>
      <c r="J85" s="2" t="s">
        <v>252</v>
      </c>
      <c r="K85" s="2" t="s">
        <v>88</v>
      </c>
      <c r="L85" s="118">
        <v>1174.7360000000001</v>
      </c>
      <c r="M85" s="127">
        <v>3.7454999999999998</v>
      </c>
      <c r="N85" s="129"/>
      <c r="O85" s="118">
        <v>4399.9719999999998</v>
      </c>
      <c r="P85" s="129">
        <v>3.4736516777165E-3</v>
      </c>
      <c r="Q85" s="129">
        <v>3.2382491505018001E-4</v>
      </c>
    </row>
    <row r="86" spans="1:17" x14ac:dyDescent="0.2">
      <c r="A86" s="2">
        <v>1035</v>
      </c>
      <c r="B86" s="2">
        <v>9940</v>
      </c>
      <c r="C86" s="2" t="s">
        <v>257</v>
      </c>
      <c r="D86" s="2" t="s">
        <v>3735</v>
      </c>
      <c r="E86" s="4" t="s">
        <v>3736</v>
      </c>
      <c r="F86" s="2" t="s">
        <v>4340</v>
      </c>
      <c r="G86" s="2" t="s">
        <v>30</v>
      </c>
      <c r="H86" s="2" t="s">
        <v>250</v>
      </c>
      <c r="I86" s="2" t="s">
        <v>251</v>
      </c>
      <c r="J86" s="2" t="s">
        <v>252</v>
      </c>
      <c r="K86" s="2" t="s">
        <v>4630</v>
      </c>
      <c r="L86" s="118">
        <v>1126.8209999999999</v>
      </c>
      <c r="M86" s="127">
        <v>4.0213000000000001</v>
      </c>
      <c r="N86" s="129"/>
      <c r="O86" s="118">
        <v>4531.2870000000003</v>
      </c>
      <c r="P86" s="129">
        <v>3.5773209911911801E-3</v>
      </c>
      <c r="Q86" s="129">
        <v>3.3348929989469498E-4</v>
      </c>
    </row>
    <row r="87" spans="1:17" x14ac:dyDescent="0.2">
      <c r="A87" s="2">
        <v>1035</v>
      </c>
      <c r="B87" s="2">
        <v>9940</v>
      </c>
      <c r="C87" s="2" t="s">
        <v>257</v>
      </c>
      <c r="D87" s="2" t="s">
        <v>3735</v>
      </c>
      <c r="E87" s="4" t="s">
        <v>3736</v>
      </c>
      <c r="F87" s="2" t="s">
        <v>4340</v>
      </c>
      <c r="G87" s="2" t="s">
        <v>30</v>
      </c>
      <c r="H87" s="2" t="s">
        <v>250</v>
      </c>
      <c r="I87" s="2" t="s">
        <v>251</v>
      </c>
      <c r="J87" s="2" t="s">
        <v>252</v>
      </c>
      <c r="K87" s="2" t="s">
        <v>2396</v>
      </c>
      <c r="L87" s="118">
        <v>317.74599999999998</v>
      </c>
      <c r="M87" s="127">
        <v>4.29</v>
      </c>
      <c r="N87" s="129"/>
      <c r="O87" s="118">
        <v>1363.1310000000001</v>
      </c>
      <c r="P87" s="129">
        <v>1.07615278100473E-3</v>
      </c>
      <c r="Q87" s="129">
        <v>1.00322402826226E-4</v>
      </c>
    </row>
    <row r="88" spans="1:17" x14ac:dyDescent="0.2">
      <c r="A88" s="2">
        <v>1035</v>
      </c>
      <c r="B88" s="2">
        <v>9940</v>
      </c>
      <c r="C88" s="2" t="s">
        <v>257</v>
      </c>
      <c r="D88" s="2" t="s">
        <v>3735</v>
      </c>
      <c r="E88" s="4" t="s">
        <v>3736</v>
      </c>
      <c r="F88" s="2" t="s">
        <v>4340</v>
      </c>
      <c r="G88" s="2" t="s">
        <v>30</v>
      </c>
      <c r="H88" s="2" t="s">
        <v>250</v>
      </c>
      <c r="I88" s="2" t="s">
        <v>251</v>
      </c>
      <c r="J88" s="2" t="s">
        <v>252</v>
      </c>
      <c r="K88" s="2" t="s">
        <v>2711</v>
      </c>
      <c r="L88" s="118">
        <v>2631.261</v>
      </c>
      <c r="M88" s="127">
        <v>2.1318999999999999</v>
      </c>
      <c r="N88" s="129"/>
      <c r="O88" s="118">
        <v>5609.585</v>
      </c>
      <c r="P88" s="129">
        <v>4.4286066011007697E-3</v>
      </c>
      <c r="Q88" s="129">
        <v>4.1284886610590201E-4</v>
      </c>
    </row>
    <row r="89" spans="1:17" x14ac:dyDescent="0.2">
      <c r="A89" s="2">
        <v>1035</v>
      </c>
      <c r="B89" s="2">
        <v>9940</v>
      </c>
      <c r="C89" s="2" t="s">
        <v>257</v>
      </c>
      <c r="D89" s="2" t="s">
        <v>3735</v>
      </c>
      <c r="E89" s="4" t="s">
        <v>3736</v>
      </c>
      <c r="F89" s="2" t="s">
        <v>4340</v>
      </c>
      <c r="G89" s="2" t="s">
        <v>30</v>
      </c>
      <c r="H89" s="2" t="s">
        <v>250</v>
      </c>
      <c r="I89" s="2" t="s">
        <v>251</v>
      </c>
      <c r="J89" s="2" t="s">
        <v>252</v>
      </c>
      <c r="K89" s="2" t="s">
        <v>4627</v>
      </c>
      <c r="L89" s="118">
        <v>108.669</v>
      </c>
      <c r="M89" s="127">
        <v>2.4754</v>
      </c>
      <c r="N89" s="129"/>
      <c r="O89" s="118">
        <v>269</v>
      </c>
      <c r="P89" s="129">
        <v>2.1236788358809099E-4</v>
      </c>
      <c r="Q89" s="129">
        <v>1.9797613071990002E-5</v>
      </c>
    </row>
    <row r="90" spans="1:17" x14ac:dyDescent="0.2">
      <c r="A90" s="2">
        <v>1035</v>
      </c>
      <c r="B90" s="2">
        <v>9940</v>
      </c>
      <c r="C90" s="2" t="s">
        <v>257</v>
      </c>
      <c r="D90" s="2" t="s">
        <v>3735</v>
      </c>
      <c r="E90" s="4" t="s">
        <v>3736</v>
      </c>
      <c r="F90" s="2" t="s">
        <v>4340</v>
      </c>
      <c r="G90" s="2" t="s">
        <v>30</v>
      </c>
      <c r="H90" s="2" t="s">
        <v>250</v>
      </c>
      <c r="I90" s="2" t="s">
        <v>251</v>
      </c>
      <c r="J90" s="2" t="s">
        <v>252</v>
      </c>
      <c r="K90" s="2" t="s">
        <v>3414</v>
      </c>
      <c r="L90" s="118">
        <v>96058.713000000003</v>
      </c>
      <c r="M90" s="127">
        <v>0.4093</v>
      </c>
      <c r="N90" s="129"/>
      <c r="O90" s="118">
        <v>39316.830999999998</v>
      </c>
      <c r="P90" s="129">
        <v>3.10395097543671E-2</v>
      </c>
      <c r="Q90" s="129">
        <v>2.8936023360910802E-3</v>
      </c>
    </row>
    <row r="91" spans="1:17" x14ac:dyDescent="0.2">
      <c r="A91" s="2">
        <v>1035</v>
      </c>
      <c r="B91" s="2">
        <v>9940</v>
      </c>
      <c r="C91" s="2" t="s">
        <v>257</v>
      </c>
      <c r="D91" s="2" t="s">
        <v>3735</v>
      </c>
      <c r="E91" s="4" t="s">
        <v>3736</v>
      </c>
      <c r="F91" s="2" t="s">
        <v>4343</v>
      </c>
      <c r="G91" s="2" t="s">
        <v>30</v>
      </c>
      <c r="H91" s="2" t="s">
        <v>250</v>
      </c>
      <c r="I91" s="2" t="s">
        <v>251</v>
      </c>
      <c r="J91" s="2" t="s">
        <v>252</v>
      </c>
      <c r="K91" s="2" t="s">
        <v>82</v>
      </c>
      <c r="L91" s="118">
        <v>35925.589999999997</v>
      </c>
      <c r="M91" s="127">
        <v>3.19</v>
      </c>
      <c r="N91" s="129"/>
      <c r="O91" s="118">
        <v>114602.63400000001</v>
      </c>
      <c r="P91" s="129">
        <v>9.0475489396675393E-2</v>
      </c>
      <c r="Q91" s="129">
        <v>8.4344143818305493E-3</v>
      </c>
    </row>
    <row r="92" spans="1:17" x14ac:dyDescent="0.2">
      <c r="A92" s="2">
        <v>1035</v>
      </c>
      <c r="B92" s="2">
        <v>9940</v>
      </c>
      <c r="C92" s="2" t="s">
        <v>257</v>
      </c>
      <c r="D92" s="2" t="s">
        <v>3735</v>
      </c>
      <c r="E92" s="4" t="s">
        <v>3736</v>
      </c>
      <c r="F92" s="2" t="s">
        <v>4342</v>
      </c>
      <c r="G92" s="2" t="s">
        <v>30</v>
      </c>
      <c r="H92" s="2" t="s">
        <v>250</v>
      </c>
      <c r="I92" s="2" t="s">
        <v>251</v>
      </c>
      <c r="J92" s="2" t="s">
        <v>252</v>
      </c>
      <c r="K92" s="2" t="s">
        <v>34</v>
      </c>
      <c r="L92" s="118">
        <v>110037.34</v>
      </c>
      <c r="M92" s="127">
        <v>1</v>
      </c>
      <c r="N92" s="129"/>
      <c r="O92" s="118">
        <v>110037.34</v>
      </c>
      <c r="P92" s="129">
        <v>8.6871320947050204E-2</v>
      </c>
      <c r="Q92" s="129">
        <v>8.0984222760263E-3</v>
      </c>
    </row>
    <row r="93" spans="1:17" x14ac:dyDescent="0.2">
      <c r="A93" s="2">
        <v>1035</v>
      </c>
      <c r="B93" s="2">
        <v>9940</v>
      </c>
      <c r="C93" s="2" t="s">
        <v>257</v>
      </c>
      <c r="D93" s="2" t="s">
        <v>3735</v>
      </c>
      <c r="E93" s="4" t="s">
        <v>3736</v>
      </c>
      <c r="F93" s="2" t="s">
        <v>4338</v>
      </c>
      <c r="G93" s="2" t="s">
        <v>30</v>
      </c>
      <c r="H93" s="2" t="s">
        <v>250</v>
      </c>
      <c r="I93" s="2" t="s">
        <v>251</v>
      </c>
      <c r="J93" s="2" t="s">
        <v>252</v>
      </c>
      <c r="K93" s="2" t="s">
        <v>34</v>
      </c>
      <c r="L93" s="118">
        <v>546613.24699999997</v>
      </c>
      <c r="M93" s="127">
        <v>1</v>
      </c>
      <c r="N93" s="129"/>
      <c r="O93" s="118">
        <v>546613.24699999997</v>
      </c>
      <c r="P93" s="129">
        <v>0.431535467206629</v>
      </c>
      <c r="Q93" s="129">
        <v>4.0229115920220701E-2</v>
      </c>
    </row>
    <row r="94" spans="1:17" x14ac:dyDescent="0.2">
      <c r="A94" s="2">
        <v>1035</v>
      </c>
      <c r="B94" s="2">
        <v>9940</v>
      </c>
      <c r="C94" s="2" t="s">
        <v>3740</v>
      </c>
      <c r="D94" s="2" t="s">
        <v>3741</v>
      </c>
      <c r="E94" s="4" t="s">
        <v>3736</v>
      </c>
      <c r="F94" s="2" t="s">
        <v>4340</v>
      </c>
      <c r="G94" s="2" t="s">
        <v>30</v>
      </c>
      <c r="H94" s="2" t="s">
        <v>250</v>
      </c>
      <c r="I94" s="2" t="s">
        <v>251</v>
      </c>
      <c r="J94" s="2" t="s">
        <v>252</v>
      </c>
      <c r="K94" s="2" t="s">
        <v>82</v>
      </c>
      <c r="L94" s="118">
        <v>20607.481</v>
      </c>
      <c r="M94" s="127">
        <v>3.19</v>
      </c>
      <c r="N94" s="129"/>
      <c r="O94" s="118">
        <v>65737.864000000001</v>
      </c>
      <c r="P94" s="129">
        <v>5.1898156315141303E-2</v>
      </c>
      <c r="Q94" s="129">
        <v>4.8381120559155798E-3</v>
      </c>
    </row>
    <row r="95" spans="1:17" x14ac:dyDescent="0.2">
      <c r="A95" s="2">
        <v>1035</v>
      </c>
      <c r="B95" s="2">
        <v>9940</v>
      </c>
      <c r="C95" s="2" t="s">
        <v>3740</v>
      </c>
      <c r="D95" s="2" t="s">
        <v>3741</v>
      </c>
      <c r="E95" s="4" t="s">
        <v>3736</v>
      </c>
      <c r="F95" s="2" t="s">
        <v>4340</v>
      </c>
      <c r="G95" s="2" t="s">
        <v>30</v>
      </c>
      <c r="H95" s="2" t="s">
        <v>250</v>
      </c>
      <c r="I95" s="2" t="s">
        <v>251</v>
      </c>
      <c r="J95" s="2" t="s">
        <v>252</v>
      </c>
      <c r="K95" s="2" t="s">
        <v>88</v>
      </c>
      <c r="L95" s="118">
        <v>0.19400000000000001</v>
      </c>
      <c r="M95" s="127">
        <v>3.7454999999999998</v>
      </c>
      <c r="N95" s="129"/>
      <c r="O95" s="118">
        <v>0.72799999999999998</v>
      </c>
      <c r="P95" s="129">
        <v>5.7441996854577898E-7</v>
      </c>
      <c r="Q95" s="129">
        <v>5.3549265952809502E-8</v>
      </c>
    </row>
    <row r="96" spans="1:17" x14ac:dyDescent="0.2">
      <c r="A96" s="2">
        <v>1035</v>
      </c>
      <c r="B96" s="2">
        <v>9940</v>
      </c>
      <c r="C96" s="2" t="s">
        <v>3740</v>
      </c>
      <c r="D96" s="2" t="s">
        <v>3741</v>
      </c>
      <c r="E96" s="4" t="s">
        <v>3736</v>
      </c>
      <c r="F96" s="2" t="s">
        <v>4340</v>
      </c>
      <c r="G96" s="2" t="s">
        <v>30</v>
      </c>
      <c r="H96" s="2" t="s">
        <v>250</v>
      </c>
      <c r="I96" s="2" t="s">
        <v>251</v>
      </c>
      <c r="J96" s="2" t="s">
        <v>252</v>
      </c>
      <c r="K96" s="2" t="s">
        <v>2711</v>
      </c>
      <c r="L96" s="118">
        <v>1.7000000000000001E-2</v>
      </c>
      <c r="M96" s="127">
        <v>2.1318999999999999</v>
      </c>
      <c r="N96" s="129"/>
      <c r="O96" s="118">
        <v>3.5999999999999997E-2</v>
      </c>
      <c r="P96" s="129">
        <v>2.83766251279492E-8</v>
      </c>
      <c r="Q96" s="129">
        <v>2.6453597176760204E-9</v>
      </c>
    </row>
    <row r="97" spans="1:17" x14ac:dyDescent="0.2">
      <c r="A97" s="2">
        <v>1035</v>
      </c>
      <c r="B97" s="2">
        <v>9940</v>
      </c>
      <c r="C97" s="2" t="s">
        <v>3740</v>
      </c>
      <c r="D97" s="2" t="s">
        <v>3741</v>
      </c>
      <c r="E97" s="4" t="s">
        <v>3736</v>
      </c>
      <c r="F97" s="2" t="s">
        <v>4338</v>
      </c>
      <c r="G97" s="2" t="s">
        <v>30</v>
      </c>
      <c r="H97" s="2" t="s">
        <v>250</v>
      </c>
      <c r="I97" s="2" t="s">
        <v>251</v>
      </c>
      <c r="J97" s="2" t="s">
        <v>252</v>
      </c>
      <c r="K97" s="2" t="s">
        <v>34</v>
      </c>
      <c r="L97" s="118">
        <v>15.551</v>
      </c>
      <c r="M97" s="127">
        <v>1</v>
      </c>
      <c r="N97" s="129"/>
      <c r="O97" s="118">
        <v>15.551</v>
      </c>
      <c r="P97" s="129">
        <v>1.22768549308333E-5</v>
      </c>
      <c r="Q97" s="129">
        <v>1.14448766713245E-6</v>
      </c>
    </row>
    <row r="98" spans="1:17" x14ac:dyDescent="0.2">
      <c r="A98" s="2">
        <v>1035</v>
      </c>
      <c r="B98" s="2">
        <v>9940</v>
      </c>
      <c r="C98" s="2" t="s">
        <v>634</v>
      </c>
      <c r="D98" s="2" t="s">
        <v>3738</v>
      </c>
      <c r="E98" s="4" t="s">
        <v>3736</v>
      </c>
      <c r="F98" s="2" t="s">
        <v>4340</v>
      </c>
      <c r="G98" s="2" t="s">
        <v>30</v>
      </c>
      <c r="H98" s="2" t="s">
        <v>250</v>
      </c>
      <c r="I98" s="2" t="s">
        <v>251</v>
      </c>
      <c r="J98" s="2" t="s">
        <v>252</v>
      </c>
      <c r="K98" s="2" t="s">
        <v>82</v>
      </c>
      <c r="L98" s="118">
        <v>4139.4579999999996</v>
      </c>
      <c r="M98" s="127">
        <v>3.19</v>
      </c>
      <c r="N98" s="129"/>
      <c r="O98" s="118">
        <v>13204.870999999999</v>
      </c>
      <c r="P98" s="129">
        <v>1.0424866707828599E-2</v>
      </c>
      <c r="Q98" s="129">
        <v>9.71839403970187E-4</v>
      </c>
    </row>
    <row r="99" spans="1:17" x14ac:dyDescent="0.2">
      <c r="A99" s="2">
        <v>1035</v>
      </c>
      <c r="B99" s="2">
        <v>9940</v>
      </c>
      <c r="C99" s="2" t="s">
        <v>634</v>
      </c>
      <c r="D99" s="2" t="s">
        <v>3738</v>
      </c>
      <c r="E99" s="4" t="s">
        <v>3736</v>
      </c>
      <c r="F99" s="2" t="s">
        <v>4340</v>
      </c>
      <c r="G99" s="2" t="s">
        <v>30</v>
      </c>
      <c r="H99" s="2" t="s">
        <v>250</v>
      </c>
      <c r="I99" s="2" t="s">
        <v>251</v>
      </c>
      <c r="J99" s="2" t="s">
        <v>252</v>
      </c>
      <c r="K99" s="2" t="s">
        <v>88</v>
      </c>
      <c r="L99" s="118">
        <v>810.28300000000002</v>
      </c>
      <c r="M99" s="127">
        <v>3.7454999999999998</v>
      </c>
      <c r="N99" s="129"/>
      <c r="O99" s="118">
        <v>3034.915</v>
      </c>
      <c r="P99" s="129">
        <v>2.3959786075547001E-3</v>
      </c>
      <c r="Q99" s="129">
        <v>2.2336078600819601E-4</v>
      </c>
    </row>
    <row r="100" spans="1:17" x14ac:dyDescent="0.2">
      <c r="A100" s="2">
        <v>1035</v>
      </c>
      <c r="B100" s="2">
        <v>9940</v>
      </c>
      <c r="C100" s="2" t="s">
        <v>634</v>
      </c>
      <c r="D100" s="2" t="s">
        <v>3738</v>
      </c>
      <c r="E100" s="4" t="s">
        <v>3736</v>
      </c>
      <c r="F100" s="2" t="s">
        <v>4340</v>
      </c>
      <c r="G100" s="2" t="s">
        <v>30</v>
      </c>
      <c r="H100" s="2" t="s">
        <v>250</v>
      </c>
      <c r="I100" s="2" t="s">
        <v>251</v>
      </c>
      <c r="J100" s="2" t="s">
        <v>252</v>
      </c>
      <c r="K100" s="2" t="s">
        <v>2396</v>
      </c>
      <c r="L100" s="118">
        <v>9.1509999999999998</v>
      </c>
      <c r="M100" s="127">
        <v>4.29</v>
      </c>
      <c r="N100" s="129"/>
      <c r="O100" s="118">
        <v>39.256999999999998</v>
      </c>
      <c r="P100" s="129">
        <v>3.0992525706978103E-5</v>
      </c>
      <c r="Q100" s="129">
        <v>2.8892223329802199E-6</v>
      </c>
    </row>
    <row r="101" spans="1:17" x14ac:dyDescent="0.2">
      <c r="A101" s="2">
        <v>1035</v>
      </c>
      <c r="B101" s="2">
        <v>9940</v>
      </c>
      <c r="C101" s="2" t="s">
        <v>634</v>
      </c>
      <c r="D101" s="2" t="s">
        <v>3738</v>
      </c>
      <c r="E101" s="4" t="s">
        <v>3736</v>
      </c>
      <c r="F101" s="2" t="s">
        <v>4340</v>
      </c>
      <c r="G101" s="2" t="s">
        <v>30</v>
      </c>
      <c r="H101" s="2" t="s">
        <v>250</v>
      </c>
      <c r="I101" s="2" t="s">
        <v>251</v>
      </c>
      <c r="J101" s="2" t="s">
        <v>252</v>
      </c>
      <c r="K101" s="2" t="s">
        <v>2711</v>
      </c>
      <c r="L101" s="118">
        <v>2819.3209999999999</v>
      </c>
      <c r="M101" s="127">
        <v>2.1318999999999999</v>
      </c>
      <c r="N101" s="129"/>
      <c r="O101" s="118">
        <v>6010.5110000000004</v>
      </c>
      <c r="P101" s="129">
        <v>4.7451257893048604E-3</v>
      </c>
      <c r="Q101" s="129">
        <v>4.42355796777581E-4</v>
      </c>
    </row>
    <row r="102" spans="1:17" x14ac:dyDescent="0.2">
      <c r="A102" s="2">
        <v>1035</v>
      </c>
      <c r="B102" s="2">
        <v>9940</v>
      </c>
      <c r="C102" s="2" t="s">
        <v>634</v>
      </c>
      <c r="D102" s="2" t="s">
        <v>3738</v>
      </c>
      <c r="E102" s="4" t="s">
        <v>3736</v>
      </c>
      <c r="F102" s="2" t="s">
        <v>4338</v>
      </c>
      <c r="G102" s="2" t="s">
        <v>30</v>
      </c>
      <c r="H102" s="2" t="s">
        <v>250</v>
      </c>
      <c r="I102" s="2" t="s">
        <v>251</v>
      </c>
      <c r="J102" s="2" t="s">
        <v>252</v>
      </c>
      <c r="K102" s="2" t="s">
        <v>34</v>
      </c>
      <c r="L102" s="118">
        <v>178.07599999999999</v>
      </c>
      <c r="M102" s="127">
        <v>1</v>
      </c>
      <c r="N102" s="129"/>
      <c r="O102" s="118">
        <v>178.07599999999999</v>
      </c>
      <c r="P102" s="129">
        <v>1.4058613483020399E-4</v>
      </c>
      <c r="Q102" s="129">
        <v>1.31058889584897E-5</v>
      </c>
    </row>
    <row r="103" spans="1:17" x14ac:dyDescent="0.2">
      <c r="A103" s="2">
        <v>1035</v>
      </c>
      <c r="B103" s="2">
        <v>9940</v>
      </c>
      <c r="C103" s="2" t="s">
        <v>1265</v>
      </c>
      <c r="D103" s="2" t="s">
        <v>3739</v>
      </c>
      <c r="E103" s="4" t="s">
        <v>3736</v>
      </c>
      <c r="F103" s="2" t="s">
        <v>4340</v>
      </c>
      <c r="G103" s="2" t="s">
        <v>30</v>
      </c>
      <c r="H103" s="2" t="s">
        <v>250</v>
      </c>
      <c r="I103" s="2" t="s">
        <v>251</v>
      </c>
      <c r="J103" s="2" t="s">
        <v>252</v>
      </c>
      <c r="K103" s="2" t="s">
        <v>82</v>
      </c>
      <c r="L103" s="118">
        <v>16909.659</v>
      </c>
      <c r="M103" s="127">
        <v>3.19</v>
      </c>
      <c r="N103" s="129"/>
      <c r="O103" s="118">
        <v>53941.811000000002</v>
      </c>
      <c r="P103" s="129">
        <v>4.2585511689862403E-2</v>
      </c>
      <c r="Q103" s="129">
        <v>3.9699575503792401E-3</v>
      </c>
    </row>
    <row r="104" spans="1:17" x14ac:dyDescent="0.2">
      <c r="A104" s="2">
        <v>1035</v>
      </c>
      <c r="B104" s="2">
        <v>9940</v>
      </c>
      <c r="C104" s="2" t="s">
        <v>1265</v>
      </c>
      <c r="D104" s="2" t="s">
        <v>3739</v>
      </c>
      <c r="E104" s="4" t="s">
        <v>3736</v>
      </c>
      <c r="F104" s="2" t="s">
        <v>4340</v>
      </c>
      <c r="G104" s="2" t="s">
        <v>30</v>
      </c>
      <c r="H104" s="2" t="s">
        <v>250</v>
      </c>
      <c r="I104" s="2" t="s">
        <v>251</v>
      </c>
      <c r="J104" s="2" t="s">
        <v>252</v>
      </c>
      <c r="K104" s="2" t="s">
        <v>88</v>
      </c>
      <c r="L104" s="118">
        <v>299.38200000000001</v>
      </c>
      <c r="M104" s="127">
        <v>3.7454999999999998</v>
      </c>
      <c r="N104" s="129"/>
      <c r="O104" s="118">
        <v>1121.335</v>
      </c>
      <c r="P104" s="129">
        <v>8.8526174881795104E-4</v>
      </c>
      <c r="Q104" s="129">
        <v>8.2526930505765907E-5</v>
      </c>
    </row>
    <row r="105" spans="1:17" x14ac:dyDescent="0.2">
      <c r="A105" s="2">
        <v>1035</v>
      </c>
      <c r="B105" s="2">
        <v>9940</v>
      </c>
      <c r="C105" s="2" t="s">
        <v>1265</v>
      </c>
      <c r="D105" s="2" t="s">
        <v>3739</v>
      </c>
      <c r="E105" s="4" t="s">
        <v>3736</v>
      </c>
      <c r="F105" s="2" t="s">
        <v>4342</v>
      </c>
      <c r="G105" s="2" t="s">
        <v>30</v>
      </c>
      <c r="H105" s="2" t="s">
        <v>250</v>
      </c>
      <c r="I105" s="2" t="s">
        <v>251</v>
      </c>
      <c r="J105" s="2" t="s">
        <v>252</v>
      </c>
      <c r="K105" s="2" t="s">
        <v>34</v>
      </c>
      <c r="L105" s="118">
        <v>20140.547999999999</v>
      </c>
      <c r="M105" s="127">
        <v>1</v>
      </c>
      <c r="N105" s="129"/>
      <c r="O105" s="118">
        <v>20140.547999999999</v>
      </c>
      <c r="P105" s="129">
        <v>1.59003844418052E-2</v>
      </c>
      <c r="Q105" s="129">
        <v>1.4822846729749099E-3</v>
      </c>
    </row>
    <row r="106" spans="1:17" x14ac:dyDescent="0.2">
      <c r="A106" s="2">
        <v>1035</v>
      </c>
      <c r="B106" s="2">
        <v>9940</v>
      </c>
      <c r="C106" s="2" t="s">
        <v>1265</v>
      </c>
      <c r="D106" s="2" t="s">
        <v>3739</v>
      </c>
      <c r="E106" s="4" t="s">
        <v>3736</v>
      </c>
      <c r="F106" s="2" t="s">
        <v>4342</v>
      </c>
      <c r="G106" s="2" t="s">
        <v>30</v>
      </c>
      <c r="H106" s="2" t="s">
        <v>250</v>
      </c>
      <c r="I106" s="2" t="s">
        <v>251</v>
      </c>
      <c r="J106" s="2" t="s">
        <v>252</v>
      </c>
      <c r="K106" s="2" t="s">
        <v>34</v>
      </c>
      <c r="L106" s="118">
        <v>25061.418000000001</v>
      </c>
      <c r="M106" s="127">
        <v>1</v>
      </c>
      <c r="N106" s="129"/>
      <c r="O106" s="118">
        <v>25061.418000000001</v>
      </c>
      <c r="P106" s="129">
        <v>1.97852699385993E-2</v>
      </c>
      <c r="Q106" s="129">
        <v>1.8444461194000799E-3</v>
      </c>
    </row>
    <row r="107" spans="1:17" x14ac:dyDescent="0.2">
      <c r="A107" s="2">
        <v>1035</v>
      </c>
      <c r="B107" s="2">
        <v>9940</v>
      </c>
      <c r="C107" s="2" t="s">
        <v>1265</v>
      </c>
      <c r="D107" s="2" t="s">
        <v>3739</v>
      </c>
      <c r="E107" s="4" t="s">
        <v>3736</v>
      </c>
      <c r="F107" s="2" t="s">
        <v>4342</v>
      </c>
      <c r="G107" s="2" t="s">
        <v>30</v>
      </c>
      <c r="H107" s="2" t="s">
        <v>250</v>
      </c>
      <c r="I107" s="2" t="s">
        <v>251</v>
      </c>
      <c r="J107" s="2" t="s">
        <v>252</v>
      </c>
      <c r="K107" s="2" t="s">
        <v>34</v>
      </c>
      <c r="L107" s="118">
        <v>45047.158000000003</v>
      </c>
      <c r="M107" s="127">
        <v>1</v>
      </c>
      <c r="N107" s="129"/>
      <c r="O107" s="118">
        <v>45047.158000000003</v>
      </c>
      <c r="P107" s="129">
        <v>3.5563437735319697E-2</v>
      </c>
      <c r="Q107" s="129">
        <v>3.3153373659798899E-3</v>
      </c>
    </row>
    <row r="108" spans="1:17" x14ac:dyDescent="0.2">
      <c r="A108" s="2">
        <v>1035</v>
      </c>
      <c r="B108" s="2">
        <v>9940</v>
      </c>
      <c r="C108" s="2" t="s">
        <v>1265</v>
      </c>
      <c r="D108" s="2" t="s">
        <v>3739</v>
      </c>
      <c r="E108" s="4" t="s">
        <v>3736</v>
      </c>
      <c r="F108" s="2" t="s">
        <v>4342</v>
      </c>
      <c r="G108" s="2" t="s">
        <v>30</v>
      </c>
      <c r="H108" s="2" t="s">
        <v>250</v>
      </c>
      <c r="I108" s="2" t="s">
        <v>251</v>
      </c>
      <c r="J108" s="2" t="s">
        <v>252</v>
      </c>
      <c r="K108" s="2" t="s">
        <v>34</v>
      </c>
      <c r="L108" s="118">
        <v>40537.726000000002</v>
      </c>
      <c r="M108" s="127">
        <v>1</v>
      </c>
      <c r="N108" s="129"/>
      <c r="O108" s="118">
        <v>40537.726000000002</v>
      </c>
      <c r="P108" s="129">
        <v>3.2003371009866097E-2</v>
      </c>
      <c r="Q108" s="129">
        <v>2.9834565639010702E-3</v>
      </c>
    </row>
    <row r="109" spans="1:17" x14ac:dyDescent="0.2">
      <c r="A109" s="2">
        <v>1035</v>
      </c>
      <c r="B109" s="2">
        <v>9940</v>
      </c>
      <c r="C109" s="2" t="s">
        <v>1265</v>
      </c>
      <c r="D109" s="2" t="s">
        <v>3739</v>
      </c>
      <c r="E109" s="4" t="s">
        <v>3736</v>
      </c>
      <c r="F109" s="2" t="s">
        <v>4343</v>
      </c>
      <c r="G109" s="2" t="s">
        <v>30</v>
      </c>
      <c r="H109" s="2" t="s">
        <v>250</v>
      </c>
      <c r="I109" s="2" t="s">
        <v>251</v>
      </c>
      <c r="J109" s="2" t="s">
        <v>252</v>
      </c>
      <c r="K109" s="2" t="s">
        <v>82</v>
      </c>
      <c r="L109" s="118">
        <v>14845.772999999999</v>
      </c>
      <c r="M109" s="127">
        <v>3.19</v>
      </c>
      <c r="N109" s="129"/>
      <c r="O109" s="118">
        <v>47358.016000000003</v>
      </c>
      <c r="P109" s="129">
        <v>3.7387794423648403E-2</v>
      </c>
      <c r="Q109" s="129">
        <v>3.48540972913855E-3</v>
      </c>
    </row>
    <row r="110" spans="1:17" x14ac:dyDescent="0.2">
      <c r="A110" s="2">
        <v>1035</v>
      </c>
      <c r="B110" s="2">
        <v>9940</v>
      </c>
      <c r="C110" s="2" t="s">
        <v>1265</v>
      </c>
      <c r="D110" s="2" t="s">
        <v>3739</v>
      </c>
      <c r="E110" s="4" t="s">
        <v>3736</v>
      </c>
      <c r="F110" s="2" t="s">
        <v>4342</v>
      </c>
      <c r="G110" s="2" t="s">
        <v>30</v>
      </c>
      <c r="H110" s="2" t="s">
        <v>250</v>
      </c>
      <c r="I110" s="2" t="s">
        <v>251</v>
      </c>
      <c r="J110" s="2" t="s">
        <v>252</v>
      </c>
      <c r="K110" s="2" t="s">
        <v>34</v>
      </c>
      <c r="L110" s="118">
        <v>27003.144</v>
      </c>
      <c r="M110" s="127">
        <v>1</v>
      </c>
      <c r="N110" s="129"/>
      <c r="O110" s="118">
        <v>27003.144</v>
      </c>
      <c r="P110" s="129">
        <v>2.1318206897431E-2</v>
      </c>
      <c r="Q110" s="129">
        <v>1.98735140367351E-3</v>
      </c>
    </row>
    <row r="111" spans="1:17" x14ac:dyDescent="0.2">
      <c r="A111" s="2">
        <v>1035</v>
      </c>
      <c r="B111" s="2">
        <v>9940</v>
      </c>
      <c r="C111" s="2" t="s">
        <v>1265</v>
      </c>
      <c r="D111" s="2" t="s">
        <v>3739</v>
      </c>
      <c r="E111" s="4" t="s">
        <v>3736</v>
      </c>
      <c r="F111" s="2" t="s">
        <v>4338</v>
      </c>
      <c r="G111" s="2" t="s">
        <v>30</v>
      </c>
      <c r="H111" s="2" t="s">
        <v>250</v>
      </c>
      <c r="I111" s="2" t="s">
        <v>251</v>
      </c>
      <c r="J111" s="2" t="s">
        <v>252</v>
      </c>
      <c r="K111" s="2" t="s">
        <v>34</v>
      </c>
      <c r="L111" s="118">
        <v>30454.661</v>
      </c>
      <c r="M111" s="127">
        <v>1</v>
      </c>
      <c r="N111" s="129"/>
      <c r="O111" s="118">
        <v>30454.661</v>
      </c>
      <c r="P111" s="129">
        <v>2.4043080910487302E-2</v>
      </c>
      <c r="Q111" s="129">
        <v>2.2413728708980201E-3</v>
      </c>
    </row>
    <row r="112" spans="1:17" x14ac:dyDescent="0.2">
      <c r="A112" s="2">
        <v>1035</v>
      </c>
      <c r="B112" s="2">
        <v>9940</v>
      </c>
      <c r="C112" s="2" t="s">
        <v>4628</v>
      </c>
      <c r="D112" s="2" t="s">
        <v>4629</v>
      </c>
      <c r="E112" s="4" t="s">
        <v>3736</v>
      </c>
      <c r="F112" s="2" t="s">
        <v>4338</v>
      </c>
      <c r="G112" s="2" t="s">
        <v>30</v>
      </c>
      <c r="H112" s="2" t="s">
        <v>250</v>
      </c>
      <c r="I112" s="2" t="s">
        <v>272</v>
      </c>
      <c r="J112" s="2" t="s">
        <v>272</v>
      </c>
      <c r="K112" s="2" t="s">
        <v>34</v>
      </c>
      <c r="L112" s="118">
        <v>33.609000000000002</v>
      </c>
      <c r="M112" s="127">
        <v>1</v>
      </c>
      <c r="N112" s="129"/>
      <c r="O112" s="118">
        <v>33.609000000000002</v>
      </c>
      <c r="P112" s="129">
        <v>2.6533032815626899E-5</v>
      </c>
      <c r="Q112" s="129">
        <v>2.4734941481502298E-6</v>
      </c>
    </row>
    <row r="113" spans="1:17" x14ac:dyDescent="0.2">
      <c r="A113" s="2">
        <v>1035</v>
      </c>
      <c r="B113" s="2">
        <v>9941</v>
      </c>
      <c r="C113" s="2" t="s">
        <v>257</v>
      </c>
      <c r="D113" s="2" t="s">
        <v>3735</v>
      </c>
      <c r="E113" s="4" t="s">
        <v>3736</v>
      </c>
      <c r="F113" s="2" t="s">
        <v>4340</v>
      </c>
      <c r="G113" s="2" t="s">
        <v>30</v>
      </c>
      <c r="H113" s="2" t="s">
        <v>250</v>
      </c>
      <c r="I113" s="2" t="s">
        <v>251</v>
      </c>
      <c r="J113" s="2" t="s">
        <v>252</v>
      </c>
      <c r="K113" s="2" t="s">
        <v>82</v>
      </c>
      <c r="L113" s="118">
        <v>8075.5810000000001</v>
      </c>
      <c r="M113" s="127">
        <v>3.19</v>
      </c>
      <c r="N113" s="129"/>
      <c r="O113" s="118">
        <v>25761.101999999999</v>
      </c>
      <c r="P113" s="129">
        <v>3.0123414318512998E-2</v>
      </c>
      <c r="Q113" s="129">
        <v>3.4064013158561402E-3</v>
      </c>
    </row>
    <row r="114" spans="1:17" x14ac:dyDescent="0.2">
      <c r="A114" s="2">
        <v>1035</v>
      </c>
      <c r="B114" s="2">
        <v>9941</v>
      </c>
      <c r="C114" s="2" t="s">
        <v>257</v>
      </c>
      <c r="D114" s="2" t="s">
        <v>3735</v>
      </c>
      <c r="E114" s="4" t="s">
        <v>3736</v>
      </c>
      <c r="F114" s="2" t="s">
        <v>4340</v>
      </c>
      <c r="G114" s="2" t="s">
        <v>30</v>
      </c>
      <c r="H114" s="2" t="s">
        <v>250</v>
      </c>
      <c r="I114" s="2" t="s">
        <v>251</v>
      </c>
      <c r="J114" s="2" t="s">
        <v>252</v>
      </c>
      <c r="K114" s="2" t="s">
        <v>88</v>
      </c>
      <c r="L114" s="118">
        <v>5610.66</v>
      </c>
      <c r="M114" s="127">
        <v>3.7454999999999998</v>
      </c>
      <c r="N114" s="129"/>
      <c r="O114" s="118">
        <v>21014.727999999999</v>
      </c>
      <c r="P114" s="129">
        <v>2.45733028038869E-2</v>
      </c>
      <c r="Q114" s="129">
        <v>2.7787862996210299E-3</v>
      </c>
    </row>
    <row r="115" spans="1:17" x14ac:dyDescent="0.2">
      <c r="A115" s="2">
        <v>1035</v>
      </c>
      <c r="B115" s="2">
        <v>9941</v>
      </c>
      <c r="C115" s="2" t="s">
        <v>257</v>
      </c>
      <c r="D115" s="2" t="s">
        <v>3735</v>
      </c>
      <c r="E115" s="4" t="s">
        <v>3736</v>
      </c>
      <c r="F115" s="2" t="s">
        <v>4340</v>
      </c>
      <c r="G115" s="2" t="s">
        <v>30</v>
      </c>
      <c r="H115" s="2" t="s">
        <v>250</v>
      </c>
      <c r="I115" s="2" t="s">
        <v>251</v>
      </c>
      <c r="J115" s="2" t="s">
        <v>252</v>
      </c>
      <c r="K115" s="2" t="s">
        <v>4630</v>
      </c>
      <c r="L115" s="118">
        <v>270.89299999999997</v>
      </c>
      <c r="M115" s="127">
        <v>4.0213000000000001</v>
      </c>
      <c r="N115" s="129"/>
      <c r="O115" s="118">
        <v>1089.3430000000001</v>
      </c>
      <c r="P115" s="129">
        <v>1.27380874144869E-3</v>
      </c>
      <c r="Q115" s="129">
        <v>1.44044221785085E-4</v>
      </c>
    </row>
    <row r="116" spans="1:17" x14ac:dyDescent="0.2">
      <c r="A116" s="2">
        <v>1035</v>
      </c>
      <c r="B116" s="2">
        <v>9941</v>
      </c>
      <c r="C116" s="2" t="s">
        <v>257</v>
      </c>
      <c r="D116" s="2" t="s">
        <v>3735</v>
      </c>
      <c r="E116" s="4" t="s">
        <v>3736</v>
      </c>
      <c r="F116" s="2" t="s">
        <v>4340</v>
      </c>
      <c r="G116" s="2" t="s">
        <v>30</v>
      </c>
      <c r="H116" s="2" t="s">
        <v>250</v>
      </c>
      <c r="I116" s="2" t="s">
        <v>251</v>
      </c>
      <c r="J116" s="2" t="s">
        <v>252</v>
      </c>
      <c r="K116" s="2" t="s">
        <v>2396</v>
      </c>
      <c r="L116" s="118">
        <v>427.89600000000002</v>
      </c>
      <c r="M116" s="127">
        <v>4.29</v>
      </c>
      <c r="N116" s="129"/>
      <c r="O116" s="118">
        <v>1835.672</v>
      </c>
      <c r="P116" s="129">
        <v>2.1465197709088801E-3</v>
      </c>
      <c r="Q116" s="129">
        <v>2.4273170679864001E-4</v>
      </c>
    </row>
    <row r="117" spans="1:17" x14ac:dyDescent="0.2">
      <c r="A117" s="2">
        <v>1035</v>
      </c>
      <c r="B117" s="2">
        <v>9941</v>
      </c>
      <c r="C117" s="2" t="s">
        <v>257</v>
      </c>
      <c r="D117" s="2" t="s">
        <v>3735</v>
      </c>
      <c r="E117" s="4" t="s">
        <v>3736</v>
      </c>
      <c r="F117" s="2" t="s">
        <v>4340</v>
      </c>
      <c r="G117" s="2" t="s">
        <v>30</v>
      </c>
      <c r="H117" s="2" t="s">
        <v>250</v>
      </c>
      <c r="I117" s="2" t="s">
        <v>251</v>
      </c>
      <c r="J117" s="2" t="s">
        <v>252</v>
      </c>
      <c r="K117" s="2" t="s">
        <v>2711</v>
      </c>
      <c r="L117" s="118">
        <v>5004.74</v>
      </c>
      <c r="M117" s="127">
        <v>2.1318999999999999</v>
      </c>
      <c r="N117" s="129"/>
      <c r="O117" s="118">
        <v>10669.606</v>
      </c>
      <c r="P117" s="129">
        <v>1.24763667196378E-2</v>
      </c>
      <c r="Q117" s="129">
        <v>1.41084644527692E-3</v>
      </c>
    </row>
    <row r="118" spans="1:17" x14ac:dyDescent="0.2">
      <c r="A118" s="2">
        <v>1035</v>
      </c>
      <c r="B118" s="2">
        <v>9941</v>
      </c>
      <c r="C118" s="2" t="s">
        <v>257</v>
      </c>
      <c r="D118" s="2" t="s">
        <v>3735</v>
      </c>
      <c r="E118" s="4" t="s">
        <v>3736</v>
      </c>
      <c r="F118" s="2" t="s">
        <v>4340</v>
      </c>
      <c r="G118" s="2" t="s">
        <v>30</v>
      </c>
      <c r="H118" s="2" t="s">
        <v>250</v>
      </c>
      <c r="I118" s="2" t="s">
        <v>251</v>
      </c>
      <c r="J118" s="2" t="s">
        <v>252</v>
      </c>
      <c r="K118" s="2" t="s">
        <v>4627</v>
      </c>
      <c r="L118" s="118">
        <v>17.420000000000002</v>
      </c>
      <c r="M118" s="127">
        <v>2.4754</v>
      </c>
      <c r="N118" s="129"/>
      <c r="O118" s="118">
        <v>43.121000000000002</v>
      </c>
      <c r="P118" s="129">
        <v>5.0422783332318599E-5</v>
      </c>
      <c r="Q118" s="129">
        <v>5.7018847092236996E-6</v>
      </c>
    </row>
    <row r="119" spans="1:17" x14ac:dyDescent="0.2">
      <c r="A119" s="2">
        <v>1035</v>
      </c>
      <c r="B119" s="2">
        <v>9941</v>
      </c>
      <c r="C119" s="2" t="s">
        <v>257</v>
      </c>
      <c r="D119" s="2" t="s">
        <v>3735</v>
      </c>
      <c r="E119" s="4" t="s">
        <v>3736</v>
      </c>
      <c r="F119" s="2" t="s">
        <v>4340</v>
      </c>
      <c r="G119" s="2" t="s">
        <v>30</v>
      </c>
      <c r="H119" s="2" t="s">
        <v>250</v>
      </c>
      <c r="I119" s="2" t="s">
        <v>251</v>
      </c>
      <c r="J119" s="2" t="s">
        <v>252</v>
      </c>
      <c r="K119" s="2" t="s">
        <v>3414</v>
      </c>
      <c r="L119" s="118">
        <v>37171.267999999996</v>
      </c>
      <c r="M119" s="127">
        <v>0.4093</v>
      </c>
      <c r="N119" s="129"/>
      <c r="O119" s="118">
        <v>15214.2</v>
      </c>
      <c r="P119" s="129">
        <v>1.7790529676136299E-2</v>
      </c>
      <c r="Q119" s="129">
        <v>2.0117800411928901E-3</v>
      </c>
    </row>
    <row r="120" spans="1:17" x14ac:dyDescent="0.2">
      <c r="A120" s="2">
        <v>1035</v>
      </c>
      <c r="B120" s="2">
        <v>9941</v>
      </c>
      <c r="C120" s="2" t="s">
        <v>257</v>
      </c>
      <c r="D120" s="2" t="s">
        <v>3735</v>
      </c>
      <c r="E120" s="4" t="s">
        <v>3736</v>
      </c>
      <c r="F120" s="2" t="s">
        <v>4343</v>
      </c>
      <c r="G120" s="2" t="s">
        <v>30</v>
      </c>
      <c r="H120" s="2" t="s">
        <v>250</v>
      </c>
      <c r="I120" s="2" t="s">
        <v>251</v>
      </c>
      <c r="J120" s="2" t="s">
        <v>252</v>
      </c>
      <c r="K120" s="2" t="s">
        <v>82</v>
      </c>
      <c r="L120" s="118">
        <v>11173.439</v>
      </c>
      <c r="M120" s="127">
        <v>3.19</v>
      </c>
      <c r="N120" s="129"/>
      <c r="O120" s="118">
        <v>35643.269</v>
      </c>
      <c r="P120" s="129">
        <v>4.1679000038029497E-2</v>
      </c>
      <c r="Q120" s="129">
        <v>4.7131244510306997E-3</v>
      </c>
    </row>
    <row r="121" spans="1:17" x14ac:dyDescent="0.2">
      <c r="A121" s="2">
        <v>1035</v>
      </c>
      <c r="B121" s="2">
        <v>9941</v>
      </c>
      <c r="C121" s="2" t="s">
        <v>257</v>
      </c>
      <c r="D121" s="2" t="s">
        <v>3735</v>
      </c>
      <c r="E121" s="4" t="s">
        <v>3736</v>
      </c>
      <c r="F121" s="2" t="s">
        <v>4342</v>
      </c>
      <c r="G121" s="2" t="s">
        <v>30</v>
      </c>
      <c r="H121" s="2" t="s">
        <v>250</v>
      </c>
      <c r="I121" s="2" t="s">
        <v>251</v>
      </c>
      <c r="J121" s="2" t="s">
        <v>252</v>
      </c>
      <c r="K121" s="2" t="s">
        <v>34</v>
      </c>
      <c r="L121" s="118">
        <v>76025.797999999995</v>
      </c>
      <c r="M121" s="127">
        <v>1</v>
      </c>
      <c r="N121" s="129"/>
      <c r="O121" s="118">
        <v>76025.797999999995</v>
      </c>
      <c r="P121" s="129">
        <v>8.8899792893032403E-2</v>
      </c>
      <c r="Q121" s="129">
        <v>1.0052923227366501E-2</v>
      </c>
    </row>
    <row r="122" spans="1:17" x14ac:dyDescent="0.2">
      <c r="A122" s="2">
        <v>1035</v>
      </c>
      <c r="B122" s="2">
        <v>9941</v>
      </c>
      <c r="C122" s="2" t="s">
        <v>257</v>
      </c>
      <c r="D122" s="2" t="s">
        <v>3735</v>
      </c>
      <c r="E122" s="4" t="s">
        <v>3736</v>
      </c>
      <c r="F122" s="2" t="s">
        <v>4338</v>
      </c>
      <c r="G122" s="2" t="s">
        <v>30</v>
      </c>
      <c r="H122" s="2" t="s">
        <v>250</v>
      </c>
      <c r="I122" s="2" t="s">
        <v>251</v>
      </c>
      <c r="J122" s="2" t="s">
        <v>252</v>
      </c>
      <c r="K122" s="2" t="s">
        <v>34</v>
      </c>
      <c r="L122" s="118">
        <v>518681.98300000001</v>
      </c>
      <c r="M122" s="127">
        <v>1</v>
      </c>
      <c r="N122" s="129"/>
      <c r="O122" s="118">
        <v>518681.98300000001</v>
      </c>
      <c r="P122" s="129">
        <v>0.60651412876404198</v>
      </c>
      <c r="Q122" s="129">
        <v>6.8585536302817204E-2</v>
      </c>
    </row>
    <row r="123" spans="1:17" x14ac:dyDescent="0.2">
      <c r="A123" s="2">
        <v>1035</v>
      </c>
      <c r="B123" s="2">
        <v>9941</v>
      </c>
      <c r="C123" s="2" t="s">
        <v>3740</v>
      </c>
      <c r="D123" s="2" t="s">
        <v>3741</v>
      </c>
      <c r="E123" s="4" t="s">
        <v>3736</v>
      </c>
      <c r="F123" s="2" t="s">
        <v>4340</v>
      </c>
      <c r="G123" s="2" t="s">
        <v>30</v>
      </c>
      <c r="H123" s="2" t="s">
        <v>250</v>
      </c>
      <c r="I123" s="2" t="s">
        <v>251</v>
      </c>
      <c r="J123" s="2" t="s">
        <v>252</v>
      </c>
      <c r="K123" s="2" t="s">
        <v>82</v>
      </c>
      <c r="L123" s="118">
        <v>35.951999999999998</v>
      </c>
      <c r="M123" s="127">
        <v>3.19</v>
      </c>
      <c r="N123" s="129"/>
      <c r="O123" s="118">
        <v>114.68600000000001</v>
      </c>
      <c r="P123" s="129">
        <v>1.34106663349868E-4</v>
      </c>
      <c r="Q123" s="129">
        <v>1.51649846086443E-5</v>
      </c>
    </row>
    <row r="124" spans="1:17" x14ac:dyDescent="0.2">
      <c r="A124" s="2">
        <v>1035</v>
      </c>
      <c r="B124" s="2">
        <v>9941</v>
      </c>
      <c r="C124" s="2" t="s">
        <v>3740</v>
      </c>
      <c r="D124" s="2" t="s">
        <v>3741</v>
      </c>
      <c r="E124" s="4" t="s">
        <v>3736</v>
      </c>
      <c r="F124" s="2" t="s">
        <v>4340</v>
      </c>
      <c r="G124" s="2" t="s">
        <v>30</v>
      </c>
      <c r="H124" s="2" t="s">
        <v>250</v>
      </c>
      <c r="I124" s="2" t="s">
        <v>251</v>
      </c>
      <c r="J124" s="2" t="s">
        <v>252</v>
      </c>
      <c r="K124" s="2" t="s">
        <v>88</v>
      </c>
      <c r="L124" s="118">
        <v>1.397</v>
      </c>
      <c r="M124" s="127">
        <v>3.7454999999999998</v>
      </c>
      <c r="N124" s="129"/>
      <c r="O124" s="118">
        <v>5.2309999999999999</v>
      </c>
      <c r="P124" s="129">
        <v>6.1168060263382601E-6</v>
      </c>
      <c r="Q124" s="129">
        <v>6.9169768993118595E-7</v>
      </c>
    </row>
    <row r="125" spans="1:17" x14ac:dyDescent="0.2">
      <c r="A125" s="2">
        <v>1035</v>
      </c>
      <c r="B125" s="2">
        <v>9941</v>
      </c>
      <c r="C125" s="2" t="s">
        <v>3740</v>
      </c>
      <c r="D125" s="2" t="s">
        <v>3741</v>
      </c>
      <c r="E125" s="4" t="s">
        <v>3736</v>
      </c>
      <c r="F125" s="2" t="s">
        <v>4340</v>
      </c>
      <c r="G125" s="2" t="s">
        <v>30</v>
      </c>
      <c r="H125" s="2" t="s">
        <v>250</v>
      </c>
      <c r="I125" s="2" t="s">
        <v>251</v>
      </c>
      <c r="J125" s="2" t="s">
        <v>252</v>
      </c>
      <c r="K125" s="2" t="s">
        <v>2396</v>
      </c>
      <c r="L125" s="118">
        <v>1E-3</v>
      </c>
      <c r="M125" s="127">
        <v>4.29</v>
      </c>
      <c r="N125" s="129"/>
      <c r="O125" s="118">
        <v>4.0000000000000001E-3</v>
      </c>
      <c r="P125" s="129">
        <v>4.3141526033419905E-9</v>
      </c>
      <c r="Q125" s="129">
        <v>4.8785091057213896E-10</v>
      </c>
    </row>
    <row r="126" spans="1:17" x14ac:dyDescent="0.2">
      <c r="A126" s="2">
        <v>1035</v>
      </c>
      <c r="B126" s="2">
        <v>9941</v>
      </c>
      <c r="C126" s="2" t="s">
        <v>3740</v>
      </c>
      <c r="D126" s="2" t="s">
        <v>3741</v>
      </c>
      <c r="E126" s="4" t="s">
        <v>3736</v>
      </c>
      <c r="F126" s="2" t="s">
        <v>4340</v>
      </c>
      <c r="G126" s="2" t="s">
        <v>30</v>
      </c>
      <c r="H126" s="2" t="s">
        <v>250</v>
      </c>
      <c r="I126" s="2" t="s">
        <v>251</v>
      </c>
      <c r="J126" s="2" t="s">
        <v>252</v>
      </c>
      <c r="K126" s="2" t="s">
        <v>2711</v>
      </c>
      <c r="L126" s="118">
        <v>0.112</v>
      </c>
      <c r="M126" s="127">
        <v>2.1318999999999999</v>
      </c>
      <c r="N126" s="129"/>
      <c r="O126" s="118">
        <v>0.23899999999999999</v>
      </c>
      <c r="P126" s="129">
        <v>2.78956622359666E-7</v>
      </c>
      <c r="Q126" s="129">
        <v>3.1544837362236201E-8</v>
      </c>
    </row>
    <row r="127" spans="1:17" x14ac:dyDescent="0.2">
      <c r="A127" s="2">
        <v>1035</v>
      </c>
      <c r="B127" s="2">
        <v>9941</v>
      </c>
      <c r="C127" s="2" t="s">
        <v>3740</v>
      </c>
      <c r="D127" s="2" t="s">
        <v>3741</v>
      </c>
      <c r="E127" s="4" t="s">
        <v>3736</v>
      </c>
      <c r="F127" s="2" t="s">
        <v>4338</v>
      </c>
      <c r="G127" s="2" t="s">
        <v>30</v>
      </c>
      <c r="H127" s="2" t="s">
        <v>250</v>
      </c>
      <c r="I127" s="2" t="s">
        <v>251</v>
      </c>
      <c r="J127" s="2" t="s">
        <v>252</v>
      </c>
      <c r="K127" s="2" t="s">
        <v>34</v>
      </c>
      <c r="L127" s="118">
        <v>63.475000000000001</v>
      </c>
      <c r="M127" s="127">
        <v>1</v>
      </c>
      <c r="N127" s="129"/>
      <c r="O127" s="118">
        <v>63.475000000000001</v>
      </c>
      <c r="P127" s="129">
        <v>7.42237595510964E-5</v>
      </c>
      <c r="Q127" s="129">
        <v>8.3933351488399896E-6</v>
      </c>
    </row>
    <row r="128" spans="1:17" x14ac:dyDescent="0.2">
      <c r="A128" s="2">
        <v>1035</v>
      </c>
      <c r="B128" s="2">
        <v>9941</v>
      </c>
      <c r="C128" s="2" t="s">
        <v>634</v>
      </c>
      <c r="D128" s="2" t="s">
        <v>3738</v>
      </c>
      <c r="E128" s="4" t="s">
        <v>3736</v>
      </c>
      <c r="F128" s="2" t="s">
        <v>4340</v>
      </c>
      <c r="G128" s="2" t="s">
        <v>30</v>
      </c>
      <c r="H128" s="2" t="s">
        <v>250</v>
      </c>
      <c r="I128" s="2" t="s">
        <v>251</v>
      </c>
      <c r="J128" s="2" t="s">
        <v>252</v>
      </c>
      <c r="K128" s="2" t="s">
        <v>82</v>
      </c>
      <c r="L128" s="118">
        <v>5.625</v>
      </c>
      <c r="M128" s="127">
        <v>3.19</v>
      </c>
      <c r="N128" s="129"/>
      <c r="O128" s="118">
        <v>17.943000000000001</v>
      </c>
      <c r="P128" s="129">
        <v>2.0981398834765799E-5</v>
      </c>
      <c r="Q128" s="129">
        <v>2.3726083585194599E-6</v>
      </c>
    </row>
    <row r="129" spans="1:17" x14ac:dyDescent="0.2">
      <c r="A129" s="2">
        <v>1035</v>
      </c>
      <c r="B129" s="2">
        <v>9941</v>
      </c>
      <c r="C129" s="2" t="s">
        <v>634</v>
      </c>
      <c r="D129" s="2" t="s">
        <v>3738</v>
      </c>
      <c r="E129" s="4" t="s">
        <v>3736</v>
      </c>
      <c r="F129" s="2" t="s">
        <v>4340</v>
      </c>
      <c r="G129" s="2" t="s">
        <v>30</v>
      </c>
      <c r="H129" s="2" t="s">
        <v>250</v>
      </c>
      <c r="I129" s="2" t="s">
        <v>251</v>
      </c>
      <c r="J129" s="2" t="s">
        <v>252</v>
      </c>
      <c r="K129" s="2" t="s">
        <v>88</v>
      </c>
      <c r="L129" s="118">
        <v>840.71799999999996</v>
      </c>
      <c r="M129" s="127">
        <v>3.7454999999999998</v>
      </c>
      <c r="N129" s="129"/>
      <c r="O129" s="118">
        <v>3148.9110000000001</v>
      </c>
      <c r="P129" s="129">
        <v>3.6821382273742602E-3</v>
      </c>
      <c r="Q129" s="129">
        <v>4.16381767693027E-4</v>
      </c>
    </row>
    <row r="130" spans="1:17" x14ac:dyDescent="0.2">
      <c r="A130" s="2">
        <v>1035</v>
      </c>
      <c r="B130" s="2">
        <v>9941</v>
      </c>
      <c r="C130" s="2" t="s">
        <v>634</v>
      </c>
      <c r="D130" s="2" t="s">
        <v>3738</v>
      </c>
      <c r="E130" s="4" t="s">
        <v>3736</v>
      </c>
      <c r="F130" s="2" t="s">
        <v>4340</v>
      </c>
      <c r="G130" s="2" t="s">
        <v>30</v>
      </c>
      <c r="H130" s="2" t="s">
        <v>250</v>
      </c>
      <c r="I130" s="2" t="s">
        <v>251</v>
      </c>
      <c r="J130" s="2" t="s">
        <v>252</v>
      </c>
      <c r="K130" s="2" t="s">
        <v>2396</v>
      </c>
      <c r="L130" s="118">
        <v>14.066000000000001</v>
      </c>
      <c r="M130" s="127">
        <v>4.29</v>
      </c>
      <c r="N130" s="129"/>
      <c r="O130" s="118">
        <v>60.341999999999999</v>
      </c>
      <c r="P130" s="129">
        <v>7.0560423891350896E-5</v>
      </c>
      <c r="Q130" s="129">
        <v>7.9790796039726608E-6</v>
      </c>
    </row>
    <row r="131" spans="1:17" x14ac:dyDescent="0.2">
      <c r="A131" s="2">
        <v>1035</v>
      </c>
      <c r="B131" s="2">
        <v>9941</v>
      </c>
      <c r="C131" s="2" t="s">
        <v>634</v>
      </c>
      <c r="D131" s="2" t="s">
        <v>3738</v>
      </c>
      <c r="E131" s="4" t="s">
        <v>3736</v>
      </c>
      <c r="F131" s="2" t="s">
        <v>4340</v>
      </c>
      <c r="G131" s="2" t="s">
        <v>30</v>
      </c>
      <c r="H131" s="2" t="s">
        <v>250</v>
      </c>
      <c r="I131" s="2" t="s">
        <v>251</v>
      </c>
      <c r="J131" s="2" t="s">
        <v>252</v>
      </c>
      <c r="K131" s="2" t="s">
        <v>2711</v>
      </c>
      <c r="L131" s="118">
        <v>656.83100000000002</v>
      </c>
      <c r="M131" s="127">
        <v>2.1318999999999999</v>
      </c>
      <c r="N131" s="129"/>
      <c r="O131" s="118">
        <v>1400.297</v>
      </c>
      <c r="P131" s="129">
        <v>1.6374194822103699E-3</v>
      </c>
      <c r="Q131" s="129">
        <v>1.8516187507277299E-4</v>
      </c>
    </row>
    <row r="132" spans="1:17" x14ac:dyDescent="0.2">
      <c r="A132" s="2">
        <v>1035</v>
      </c>
      <c r="B132" s="2">
        <v>9941</v>
      </c>
      <c r="C132" s="2" t="s">
        <v>634</v>
      </c>
      <c r="D132" s="2" t="s">
        <v>3738</v>
      </c>
      <c r="E132" s="4" t="s">
        <v>3736</v>
      </c>
      <c r="F132" s="2" t="s">
        <v>4338</v>
      </c>
      <c r="G132" s="2" t="s">
        <v>30</v>
      </c>
      <c r="H132" s="2" t="s">
        <v>250</v>
      </c>
      <c r="I132" s="2" t="s">
        <v>251</v>
      </c>
      <c r="J132" s="2" t="s">
        <v>252</v>
      </c>
      <c r="K132" s="2" t="s">
        <v>34</v>
      </c>
      <c r="L132" s="118">
        <v>126.1</v>
      </c>
      <c r="M132" s="127">
        <v>1</v>
      </c>
      <c r="N132" s="129"/>
      <c r="O132" s="118">
        <v>126.1</v>
      </c>
      <c r="P132" s="129">
        <v>1.4745298613459199E-4</v>
      </c>
      <c r="Q132" s="129">
        <v>1.66742070033907E-5</v>
      </c>
    </row>
    <row r="133" spans="1:17" x14ac:dyDescent="0.2">
      <c r="A133" s="2">
        <v>1035</v>
      </c>
      <c r="B133" s="2">
        <v>9941</v>
      </c>
      <c r="C133" s="2" t="s">
        <v>1265</v>
      </c>
      <c r="D133" s="2" t="s">
        <v>3739</v>
      </c>
      <c r="E133" s="4" t="s">
        <v>3736</v>
      </c>
      <c r="F133" s="2" t="s">
        <v>4340</v>
      </c>
      <c r="G133" s="2" t="s">
        <v>30</v>
      </c>
      <c r="H133" s="2" t="s">
        <v>250</v>
      </c>
      <c r="I133" s="2" t="s">
        <v>251</v>
      </c>
      <c r="J133" s="2" t="s">
        <v>252</v>
      </c>
      <c r="K133" s="2" t="s">
        <v>82</v>
      </c>
      <c r="L133" s="118">
        <v>13411.323</v>
      </c>
      <c r="M133" s="127">
        <v>3.19</v>
      </c>
      <c r="N133" s="129"/>
      <c r="O133" s="118">
        <v>42782.12</v>
      </c>
      <c r="P133" s="129">
        <v>5.0026723784933301E-2</v>
      </c>
      <c r="Q133" s="129">
        <v>5.6570976957362601E-3</v>
      </c>
    </row>
    <row r="134" spans="1:17" x14ac:dyDescent="0.2">
      <c r="A134" s="2">
        <v>1035</v>
      </c>
      <c r="B134" s="2">
        <v>9941</v>
      </c>
      <c r="C134" s="2" t="s">
        <v>1265</v>
      </c>
      <c r="D134" s="2" t="s">
        <v>3739</v>
      </c>
      <c r="E134" s="4" t="s">
        <v>3736</v>
      </c>
      <c r="F134" s="2" t="s">
        <v>4340</v>
      </c>
      <c r="G134" s="2" t="s">
        <v>30</v>
      </c>
      <c r="H134" s="2" t="s">
        <v>250</v>
      </c>
      <c r="I134" s="2" t="s">
        <v>251</v>
      </c>
      <c r="J134" s="2" t="s">
        <v>252</v>
      </c>
      <c r="K134" s="2" t="s">
        <v>88</v>
      </c>
      <c r="L134" s="118">
        <v>240.87700000000001</v>
      </c>
      <c r="M134" s="127">
        <v>3.7454999999999998</v>
      </c>
      <c r="N134" s="129"/>
      <c r="O134" s="118">
        <v>902.20299999999997</v>
      </c>
      <c r="P134" s="129">
        <v>1.05497956502349E-3</v>
      </c>
      <c r="Q134" s="129">
        <v>1.19298687077738E-4</v>
      </c>
    </row>
    <row r="135" spans="1:17" x14ac:dyDescent="0.2">
      <c r="A135" s="2">
        <v>1035</v>
      </c>
      <c r="B135" s="2">
        <v>9941</v>
      </c>
      <c r="C135" s="2" t="s">
        <v>1265</v>
      </c>
      <c r="D135" s="2" t="s">
        <v>3739</v>
      </c>
      <c r="E135" s="4" t="s">
        <v>3736</v>
      </c>
      <c r="F135" s="2" t="s">
        <v>4342</v>
      </c>
      <c r="G135" s="2" t="s">
        <v>30</v>
      </c>
      <c r="H135" s="2" t="s">
        <v>250</v>
      </c>
      <c r="I135" s="2" t="s">
        <v>251</v>
      </c>
      <c r="J135" s="2" t="s">
        <v>252</v>
      </c>
      <c r="K135" s="2" t="s">
        <v>34</v>
      </c>
      <c r="L135" s="118">
        <v>35245.959000000003</v>
      </c>
      <c r="M135" s="127">
        <v>1</v>
      </c>
      <c r="N135" s="129"/>
      <c r="O135" s="118">
        <v>35245.959000000003</v>
      </c>
      <c r="P135" s="129">
        <v>4.1214410300701401E-2</v>
      </c>
      <c r="Q135" s="129">
        <v>4.6605879398691902E-3</v>
      </c>
    </row>
    <row r="136" spans="1:17" x14ac:dyDescent="0.2">
      <c r="A136" s="2">
        <v>1035</v>
      </c>
      <c r="B136" s="2">
        <v>9941</v>
      </c>
      <c r="C136" s="2" t="s">
        <v>1265</v>
      </c>
      <c r="D136" s="2" t="s">
        <v>3739</v>
      </c>
      <c r="E136" s="4" t="s">
        <v>3736</v>
      </c>
      <c r="F136" s="2" t="s">
        <v>4342</v>
      </c>
      <c r="G136" s="2" t="s">
        <v>30</v>
      </c>
      <c r="H136" s="2" t="s">
        <v>250</v>
      </c>
      <c r="I136" s="2" t="s">
        <v>251</v>
      </c>
      <c r="J136" s="2" t="s">
        <v>252</v>
      </c>
      <c r="K136" s="2" t="s">
        <v>34</v>
      </c>
      <c r="L136" s="118">
        <v>20049.133999999998</v>
      </c>
      <c r="M136" s="127">
        <v>1</v>
      </c>
      <c r="N136" s="129"/>
      <c r="O136" s="118">
        <v>20049.133999999998</v>
      </c>
      <c r="P136" s="129">
        <v>2.34441981635828E-2</v>
      </c>
      <c r="Q136" s="129">
        <v>2.65110543676123E-3</v>
      </c>
    </row>
    <row r="137" spans="1:17" x14ac:dyDescent="0.2">
      <c r="A137" s="2">
        <v>1035</v>
      </c>
      <c r="B137" s="2">
        <v>9941</v>
      </c>
      <c r="C137" s="2" t="s">
        <v>1265</v>
      </c>
      <c r="D137" s="2" t="s">
        <v>3739</v>
      </c>
      <c r="E137" s="4" t="s">
        <v>3736</v>
      </c>
      <c r="F137" s="2" t="s">
        <v>4342</v>
      </c>
      <c r="G137" s="2" t="s">
        <v>30</v>
      </c>
      <c r="H137" s="2" t="s">
        <v>250</v>
      </c>
      <c r="I137" s="2" t="s">
        <v>251</v>
      </c>
      <c r="J137" s="2" t="s">
        <v>252</v>
      </c>
      <c r="K137" s="2" t="s">
        <v>34</v>
      </c>
      <c r="L137" s="118">
        <v>30031.437999999998</v>
      </c>
      <c r="M137" s="127">
        <v>1</v>
      </c>
      <c r="N137" s="129"/>
      <c r="O137" s="118">
        <v>30031.437999999998</v>
      </c>
      <c r="P137" s="129">
        <v>3.5116877531984801E-2</v>
      </c>
      <c r="Q137" s="129">
        <v>3.971069699101E-3</v>
      </c>
    </row>
    <row r="138" spans="1:17" x14ac:dyDescent="0.2">
      <c r="A138" s="2">
        <v>1035</v>
      </c>
      <c r="B138" s="2">
        <v>9941</v>
      </c>
      <c r="C138" s="2" t="s">
        <v>1265</v>
      </c>
      <c r="D138" s="2" t="s">
        <v>3739</v>
      </c>
      <c r="E138" s="4" t="s">
        <v>3736</v>
      </c>
      <c r="F138" s="2" t="s">
        <v>4342</v>
      </c>
      <c r="G138" s="2" t="s">
        <v>30</v>
      </c>
      <c r="H138" s="2" t="s">
        <v>250</v>
      </c>
      <c r="I138" s="2" t="s">
        <v>251</v>
      </c>
      <c r="J138" s="2" t="s">
        <v>252</v>
      </c>
      <c r="K138" s="2" t="s">
        <v>34</v>
      </c>
      <c r="L138" s="118">
        <v>15013.973</v>
      </c>
      <c r="M138" s="127">
        <v>1</v>
      </c>
      <c r="N138" s="129"/>
      <c r="O138" s="118">
        <v>15013.973</v>
      </c>
      <c r="P138" s="129">
        <v>1.75563964304341E-2</v>
      </c>
      <c r="Q138" s="129">
        <v>1.9853038991522599E-3</v>
      </c>
    </row>
    <row r="139" spans="1:17" x14ac:dyDescent="0.2">
      <c r="A139" s="2">
        <v>1035</v>
      </c>
      <c r="B139" s="2">
        <v>9941</v>
      </c>
      <c r="C139" s="2" t="s">
        <v>1265</v>
      </c>
      <c r="D139" s="2" t="s">
        <v>3739</v>
      </c>
      <c r="E139" s="4" t="s">
        <v>3736</v>
      </c>
      <c r="F139" s="2" t="s">
        <v>4338</v>
      </c>
      <c r="G139" s="2" t="s">
        <v>30</v>
      </c>
      <c r="H139" s="2" t="s">
        <v>250</v>
      </c>
      <c r="I139" s="2" t="s">
        <v>251</v>
      </c>
      <c r="J139" s="2" t="s">
        <v>252</v>
      </c>
      <c r="K139" s="2" t="s">
        <v>34</v>
      </c>
      <c r="L139" s="118">
        <v>230.851</v>
      </c>
      <c r="M139" s="127">
        <v>1</v>
      </c>
      <c r="N139" s="129"/>
      <c r="O139" s="118">
        <v>230.851</v>
      </c>
      <c r="P139" s="129">
        <v>2.6994208508140298E-4</v>
      </c>
      <c r="Q139" s="129">
        <v>3.05254598334533E-5</v>
      </c>
    </row>
    <row r="140" spans="1:17" x14ac:dyDescent="0.2">
      <c r="A140" s="2">
        <v>1035</v>
      </c>
      <c r="B140" s="2">
        <v>9941</v>
      </c>
      <c r="C140" s="2" t="s">
        <v>257</v>
      </c>
      <c r="D140" s="2" t="s">
        <v>3735</v>
      </c>
      <c r="E140" s="4" t="s">
        <v>3736</v>
      </c>
      <c r="F140" s="2" t="s">
        <v>4340</v>
      </c>
      <c r="G140" s="2" t="s">
        <v>30</v>
      </c>
      <c r="H140" s="2" t="s">
        <v>250</v>
      </c>
      <c r="I140" s="2" t="s">
        <v>251</v>
      </c>
      <c r="J140" s="2" t="s">
        <v>252</v>
      </c>
      <c r="K140" s="2" t="s">
        <v>82</v>
      </c>
      <c r="L140" s="118">
        <v>-3.0000000000000001E-3</v>
      </c>
      <c r="M140" s="127">
        <v>3.19</v>
      </c>
      <c r="N140" s="129"/>
      <c r="O140" s="118">
        <v>-8.0000000000000002E-3</v>
      </c>
      <c r="P140" s="129">
        <v>-9.9222937335062994E-9</v>
      </c>
      <c r="Q140" s="129">
        <v>-1.1220280036235802E-9</v>
      </c>
    </row>
    <row r="141" spans="1:17" x14ac:dyDescent="0.2">
      <c r="A141" s="2">
        <v>1035</v>
      </c>
      <c r="B141" s="2">
        <v>9941</v>
      </c>
      <c r="C141" s="2" t="s">
        <v>257</v>
      </c>
      <c r="D141" s="2" t="s">
        <v>3735</v>
      </c>
      <c r="E141" s="4" t="s">
        <v>3736</v>
      </c>
      <c r="F141" s="2" t="s">
        <v>4340</v>
      </c>
      <c r="G141" s="2" t="s">
        <v>30</v>
      </c>
      <c r="H141" s="2" t="s">
        <v>250</v>
      </c>
      <c r="I141" s="2" t="s">
        <v>251</v>
      </c>
      <c r="J141" s="2" t="s">
        <v>252</v>
      </c>
      <c r="K141" s="2" t="s">
        <v>88</v>
      </c>
      <c r="L141" s="118">
        <v>0</v>
      </c>
      <c r="M141" s="127">
        <v>3.7454999999999998</v>
      </c>
      <c r="N141" s="129"/>
      <c r="O141" s="118">
        <v>0</v>
      </c>
      <c r="P141" s="129">
        <v>1.7519009677256399E-10</v>
      </c>
      <c r="Q141" s="129">
        <v>1.9810761484772E-11</v>
      </c>
    </row>
    <row r="142" spans="1:17" x14ac:dyDescent="0.2">
      <c r="A142" s="2">
        <v>1035</v>
      </c>
      <c r="B142" s="2">
        <v>9941</v>
      </c>
      <c r="C142" s="2" t="s">
        <v>257</v>
      </c>
      <c r="D142" s="2" t="s">
        <v>3735</v>
      </c>
      <c r="E142" s="4" t="s">
        <v>3736</v>
      </c>
      <c r="F142" s="2" t="s">
        <v>4340</v>
      </c>
      <c r="G142" s="2" t="s">
        <v>30</v>
      </c>
      <c r="H142" s="2" t="s">
        <v>250</v>
      </c>
      <c r="I142" s="2" t="s">
        <v>251</v>
      </c>
      <c r="J142" s="2" t="s">
        <v>252</v>
      </c>
      <c r="K142" s="2" t="s">
        <v>4630</v>
      </c>
      <c r="L142" s="118">
        <v>0</v>
      </c>
      <c r="M142" s="127">
        <v>4.0213000000000001</v>
      </c>
      <c r="N142" s="129"/>
      <c r="O142" s="118">
        <v>-1E-3</v>
      </c>
      <c r="P142" s="129">
        <v>-7.5236089830624601E-10</v>
      </c>
      <c r="Q142" s="129">
        <v>-8.5078109901175995E-11</v>
      </c>
    </row>
    <row r="143" spans="1:17" x14ac:dyDescent="0.2">
      <c r="A143" s="2">
        <v>1035</v>
      </c>
      <c r="B143" s="2">
        <v>9941</v>
      </c>
      <c r="C143" s="2" t="s">
        <v>257</v>
      </c>
      <c r="D143" s="2" t="s">
        <v>3735</v>
      </c>
      <c r="E143" s="4" t="s">
        <v>3736</v>
      </c>
      <c r="F143" s="2" t="s">
        <v>4340</v>
      </c>
      <c r="G143" s="2" t="s">
        <v>30</v>
      </c>
      <c r="H143" s="2" t="s">
        <v>250</v>
      </c>
      <c r="I143" s="2" t="s">
        <v>251</v>
      </c>
      <c r="J143" s="2" t="s">
        <v>252</v>
      </c>
      <c r="K143" s="2" t="s">
        <v>2711</v>
      </c>
      <c r="L143" s="118">
        <v>0</v>
      </c>
      <c r="M143" s="127">
        <v>2.1318999999999999</v>
      </c>
      <c r="N143" s="129"/>
      <c r="O143" s="118">
        <v>0</v>
      </c>
      <c r="P143" s="129">
        <v>-4.9858198813166392E-11</v>
      </c>
      <c r="Q143" s="129">
        <v>-5.6380406366820796E-12</v>
      </c>
    </row>
    <row r="144" spans="1:17" x14ac:dyDescent="0.2">
      <c r="A144" s="2">
        <v>1035</v>
      </c>
      <c r="B144" s="2">
        <v>9941</v>
      </c>
      <c r="C144" s="2" t="s">
        <v>257</v>
      </c>
      <c r="D144" s="2" t="s">
        <v>3735</v>
      </c>
      <c r="E144" s="4" t="s">
        <v>3736</v>
      </c>
      <c r="F144" s="2" t="s">
        <v>4338</v>
      </c>
      <c r="G144" s="2" t="s">
        <v>30</v>
      </c>
      <c r="H144" s="2" t="s">
        <v>250</v>
      </c>
      <c r="I144" s="2" t="s">
        <v>251</v>
      </c>
      <c r="J144" s="2" t="s">
        <v>252</v>
      </c>
      <c r="K144" s="2" t="s">
        <v>34</v>
      </c>
      <c r="L144" s="118">
        <v>1E-3</v>
      </c>
      <c r="M144" s="127">
        <v>1</v>
      </c>
      <c r="N144" s="129"/>
      <c r="O144" s="118">
        <v>1E-3</v>
      </c>
      <c r="P144" s="129">
        <v>1.1108703239483102E-9</v>
      </c>
      <c r="Q144" s="129">
        <v>1.2561889874872101E-10</v>
      </c>
    </row>
    <row r="145" spans="1:17" x14ac:dyDescent="0.2">
      <c r="A145" s="2">
        <v>1035</v>
      </c>
      <c r="B145" s="2">
        <v>9941</v>
      </c>
      <c r="C145" s="2" t="s">
        <v>634</v>
      </c>
      <c r="D145" s="2" t="s">
        <v>3738</v>
      </c>
      <c r="E145" s="4" t="s">
        <v>3736</v>
      </c>
      <c r="F145" s="2" t="s">
        <v>4340</v>
      </c>
      <c r="G145" s="2" t="s">
        <v>30</v>
      </c>
      <c r="H145" s="2" t="s">
        <v>250</v>
      </c>
      <c r="I145" s="2" t="s">
        <v>251</v>
      </c>
      <c r="J145" s="2" t="s">
        <v>252</v>
      </c>
      <c r="K145" s="2" t="s">
        <v>2711</v>
      </c>
      <c r="L145" s="118">
        <v>0</v>
      </c>
      <c r="M145" s="127">
        <v>2.1318999999999999</v>
      </c>
      <c r="N145" s="129"/>
      <c r="O145" s="118">
        <v>0</v>
      </c>
      <c r="P145" s="129">
        <v>2.4929099406583196E-11</v>
      </c>
      <c r="Q145" s="129">
        <v>2.8190203183410398E-12</v>
      </c>
    </row>
    <row r="146" spans="1:17" x14ac:dyDescent="0.2">
      <c r="A146" s="2">
        <v>1035</v>
      </c>
      <c r="B146" s="2">
        <v>9941</v>
      </c>
      <c r="C146" s="2" t="s">
        <v>634</v>
      </c>
      <c r="D146" s="2" t="s">
        <v>3738</v>
      </c>
      <c r="E146" s="4" t="s">
        <v>3736</v>
      </c>
      <c r="F146" s="2" t="s">
        <v>4338</v>
      </c>
      <c r="G146" s="2" t="s">
        <v>30</v>
      </c>
      <c r="H146" s="2" t="s">
        <v>250</v>
      </c>
      <c r="I146" s="2" t="s">
        <v>251</v>
      </c>
      <c r="J146" s="2" t="s">
        <v>252</v>
      </c>
      <c r="K146" s="2" t="s">
        <v>34</v>
      </c>
      <c r="L146" s="118">
        <v>4.0000000000000001E-3</v>
      </c>
      <c r="M146" s="127">
        <v>1</v>
      </c>
      <c r="N146" s="129"/>
      <c r="O146" s="118">
        <v>4.0000000000000001E-3</v>
      </c>
      <c r="P146" s="129">
        <v>4.8761360535415304E-9</v>
      </c>
      <c r="Q146" s="129">
        <v>5.5140085029701806E-10</v>
      </c>
    </row>
    <row r="147" spans="1:17" x14ac:dyDescent="0.2">
      <c r="A147" s="2">
        <v>1035</v>
      </c>
      <c r="B147" s="2">
        <v>9941</v>
      </c>
      <c r="C147" s="2" t="s">
        <v>4628</v>
      </c>
      <c r="D147" s="2" t="s">
        <v>4629</v>
      </c>
      <c r="E147" s="4" t="s">
        <v>3736</v>
      </c>
      <c r="F147" s="2" t="s">
        <v>4338</v>
      </c>
      <c r="G147" s="2" t="s">
        <v>30</v>
      </c>
      <c r="H147" s="2" t="s">
        <v>250</v>
      </c>
      <c r="I147" s="2" t="s">
        <v>272</v>
      </c>
      <c r="J147" s="2" t="s">
        <v>272</v>
      </c>
      <c r="K147" s="2" t="s">
        <v>34</v>
      </c>
      <c r="L147" s="118">
        <v>13.6</v>
      </c>
      <c r="M147" s="127">
        <v>1</v>
      </c>
      <c r="N147" s="129"/>
      <c r="O147" s="118">
        <v>13.6</v>
      </c>
      <c r="P147" s="129">
        <v>1.59034885051961E-5</v>
      </c>
      <c r="Q147" s="129">
        <v>1.79839056748323E-6</v>
      </c>
    </row>
    <row r="148" spans="1:17" x14ac:dyDescent="0.2">
      <c r="A148" s="2">
        <v>1035</v>
      </c>
      <c r="B148" s="2">
        <v>9941</v>
      </c>
      <c r="C148" s="2" t="s">
        <v>4628</v>
      </c>
      <c r="D148" s="2" t="s">
        <v>4629</v>
      </c>
      <c r="E148" s="4" t="s">
        <v>3736</v>
      </c>
      <c r="F148" s="2" t="s">
        <v>4338</v>
      </c>
      <c r="G148" s="2" t="s">
        <v>30</v>
      </c>
      <c r="H148" s="2" t="s">
        <v>250</v>
      </c>
      <c r="I148" s="2" t="s">
        <v>272</v>
      </c>
      <c r="J148" s="2" t="s">
        <v>272</v>
      </c>
      <c r="K148" s="2" t="s">
        <v>34</v>
      </c>
      <c r="L148" s="118">
        <v>3.0000000000000001E-3</v>
      </c>
      <c r="M148" s="127">
        <v>1</v>
      </c>
      <c r="N148" s="129"/>
      <c r="O148" s="118">
        <v>3.0000000000000001E-3</v>
      </c>
      <c r="P148" s="129">
        <v>3.6600253831138998E-9</v>
      </c>
      <c r="Q148" s="129">
        <v>4.1388121377210302E-10</v>
      </c>
    </row>
    <row r="149" spans="1:17" x14ac:dyDescent="0.2">
      <c r="A149" s="2">
        <v>1035</v>
      </c>
      <c r="B149" s="2">
        <v>14292</v>
      </c>
      <c r="C149" s="2" t="s">
        <v>257</v>
      </c>
      <c r="D149" s="2" t="s">
        <v>3735</v>
      </c>
      <c r="E149" s="4" t="s">
        <v>3736</v>
      </c>
      <c r="F149" s="2" t="s">
        <v>4340</v>
      </c>
      <c r="G149" s="2" t="s">
        <v>30</v>
      </c>
      <c r="H149" s="2" t="s">
        <v>250</v>
      </c>
      <c r="I149" s="2" t="s">
        <v>251</v>
      </c>
      <c r="J149" s="2" t="s">
        <v>252</v>
      </c>
      <c r="K149" s="2" t="s">
        <v>82</v>
      </c>
      <c r="L149" s="118">
        <v>241.38900000000001</v>
      </c>
      <c r="M149" s="127">
        <v>3.19</v>
      </c>
      <c r="N149" s="129"/>
      <c r="O149" s="118">
        <v>770.03</v>
      </c>
      <c r="P149" s="129">
        <v>2.0030806729349999E-2</v>
      </c>
      <c r="Q149" s="129">
        <v>1.2774958709742901E-3</v>
      </c>
    </row>
    <row r="150" spans="1:17" x14ac:dyDescent="0.2">
      <c r="A150" s="2">
        <v>1035</v>
      </c>
      <c r="B150" s="2">
        <v>14292</v>
      </c>
      <c r="C150" s="2" t="s">
        <v>257</v>
      </c>
      <c r="D150" s="2" t="s">
        <v>3735</v>
      </c>
      <c r="E150" s="4" t="s">
        <v>3736</v>
      </c>
      <c r="F150" s="2" t="s">
        <v>4340</v>
      </c>
      <c r="G150" s="2" t="s">
        <v>30</v>
      </c>
      <c r="H150" s="2" t="s">
        <v>250</v>
      </c>
      <c r="I150" s="2" t="s">
        <v>251</v>
      </c>
      <c r="J150" s="2" t="s">
        <v>252</v>
      </c>
      <c r="K150" s="2" t="s">
        <v>88</v>
      </c>
      <c r="L150" s="118">
        <v>14.339</v>
      </c>
      <c r="M150" s="127">
        <v>3.7454999999999998</v>
      </c>
      <c r="N150" s="129"/>
      <c r="O150" s="118">
        <v>53.704999999999998</v>
      </c>
      <c r="P150" s="129">
        <v>1.39703040500033E-3</v>
      </c>
      <c r="Q150" s="129">
        <v>8.9097788128444903E-5</v>
      </c>
    </row>
    <row r="151" spans="1:17" x14ac:dyDescent="0.2">
      <c r="A151" s="2">
        <v>1035</v>
      </c>
      <c r="B151" s="2">
        <v>14292</v>
      </c>
      <c r="C151" s="2" t="s">
        <v>257</v>
      </c>
      <c r="D151" s="2" t="s">
        <v>3735</v>
      </c>
      <c r="E151" s="4" t="s">
        <v>3736</v>
      </c>
      <c r="F151" s="2" t="s">
        <v>4340</v>
      </c>
      <c r="G151" s="2" t="s">
        <v>30</v>
      </c>
      <c r="H151" s="2" t="s">
        <v>250</v>
      </c>
      <c r="I151" s="2" t="s">
        <v>251</v>
      </c>
      <c r="J151" s="2" t="s">
        <v>252</v>
      </c>
      <c r="K151" s="2" t="s">
        <v>2396</v>
      </c>
      <c r="L151" s="118">
        <v>24.803999999999998</v>
      </c>
      <c r="M151" s="127">
        <v>4.29</v>
      </c>
      <c r="N151" s="129"/>
      <c r="O151" s="118">
        <v>106.408</v>
      </c>
      <c r="P151" s="129">
        <v>2.7679926590952202E-3</v>
      </c>
      <c r="Q151" s="129">
        <v>1.7653303936580999E-4</v>
      </c>
    </row>
    <row r="152" spans="1:17" x14ac:dyDescent="0.2">
      <c r="A152" s="2">
        <v>1035</v>
      </c>
      <c r="B152" s="2">
        <v>14292</v>
      </c>
      <c r="C152" s="2" t="s">
        <v>257</v>
      </c>
      <c r="D152" s="2" t="s">
        <v>3735</v>
      </c>
      <c r="E152" s="4" t="s">
        <v>3736</v>
      </c>
      <c r="F152" s="2" t="s">
        <v>4343</v>
      </c>
      <c r="G152" s="2" t="s">
        <v>30</v>
      </c>
      <c r="H152" s="2" t="s">
        <v>250</v>
      </c>
      <c r="I152" s="2" t="s">
        <v>251</v>
      </c>
      <c r="J152" s="2" t="s">
        <v>252</v>
      </c>
      <c r="K152" s="2" t="s">
        <v>82</v>
      </c>
      <c r="L152" s="118">
        <v>472.62599999999998</v>
      </c>
      <c r="M152" s="127">
        <v>3.19</v>
      </c>
      <c r="N152" s="129"/>
      <c r="O152" s="118">
        <v>1507.6769999999999</v>
      </c>
      <c r="P152" s="129">
        <v>3.9219227804505603E-2</v>
      </c>
      <c r="Q152" s="129">
        <v>2.5012672859373E-3</v>
      </c>
    </row>
    <row r="153" spans="1:17" x14ac:dyDescent="0.2">
      <c r="A153" s="2">
        <v>1035</v>
      </c>
      <c r="B153" s="2">
        <v>14292</v>
      </c>
      <c r="C153" s="2" t="s">
        <v>257</v>
      </c>
      <c r="D153" s="2" t="s">
        <v>3735</v>
      </c>
      <c r="E153" s="4" t="s">
        <v>3736</v>
      </c>
      <c r="F153" s="2" t="s">
        <v>4342</v>
      </c>
      <c r="G153" s="2" t="s">
        <v>30</v>
      </c>
      <c r="H153" s="2" t="s">
        <v>250</v>
      </c>
      <c r="I153" s="2" t="s">
        <v>251</v>
      </c>
      <c r="J153" s="2" t="s">
        <v>252</v>
      </c>
      <c r="K153" s="2" t="s">
        <v>34</v>
      </c>
      <c r="L153" s="118">
        <v>4701.5950000000003</v>
      </c>
      <c r="M153" s="127">
        <v>1</v>
      </c>
      <c r="N153" s="129"/>
      <c r="O153" s="118">
        <v>4701.5950000000003</v>
      </c>
      <c r="P153" s="129">
        <v>0.12230270901132299</v>
      </c>
      <c r="Q153" s="129">
        <v>7.8000455938703498E-3</v>
      </c>
    </row>
    <row r="154" spans="1:17" x14ac:dyDescent="0.2">
      <c r="A154" s="2">
        <v>1035</v>
      </c>
      <c r="B154" s="2">
        <v>14292</v>
      </c>
      <c r="C154" s="2" t="s">
        <v>257</v>
      </c>
      <c r="D154" s="2" t="s">
        <v>3735</v>
      </c>
      <c r="E154" s="4" t="s">
        <v>3736</v>
      </c>
      <c r="F154" s="2" t="s">
        <v>4338</v>
      </c>
      <c r="G154" s="2" t="s">
        <v>30</v>
      </c>
      <c r="H154" s="2" t="s">
        <v>250</v>
      </c>
      <c r="I154" s="2" t="s">
        <v>251</v>
      </c>
      <c r="J154" s="2" t="s">
        <v>252</v>
      </c>
      <c r="K154" s="2" t="s">
        <v>34</v>
      </c>
      <c r="L154" s="118">
        <v>21874.648000000001</v>
      </c>
      <c r="M154" s="127">
        <v>1</v>
      </c>
      <c r="N154" s="129"/>
      <c r="O154" s="118">
        <v>21874.648000000001</v>
      </c>
      <c r="P154" s="129">
        <v>0.56902570587018098</v>
      </c>
      <c r="Q154" s="129">
        <v>3.6290499905940299E-2</v>
      </c>
    </row>
    <row r="155" spans="1:17" x14ac:dyDescent="0.2">
      <c r="A155" s="2">
        <v>1035</v>
      </c>
      <c r="B155" s="2">
        <v>14292</v>
      </c>
      <c r="C155" s="2" t="s">
        <v>3740</v>
      </c>
      <c r="D155" s="2" t="s">
        <v>3741</v>
      </c>
      <c r="E155" s="4" t="s">
        <v>3736</v>
      </c>
      <c r="F155" s="2" t="s">
        <v>4340</v>
      </c>
      <c r="G155" s="2" t="s">
        <v>30</v>
      </c>
      <c r="H155" s="2" t="s">
        <v>250</v>
      </c>
      <c r="I155" s="2" t="s">
        <v>251</v>
      </c>
      <c r="J155" s="2" t="s">
        <v>252</v>
      </c>
      <c r="K155" s="2" t="s">
        <v>82</v>
      </c>
      <c r="L155" s="118">
        <v>3.57</v>
      </c>
      <c r="M155" s="127">
        <v>3.19</v>
      </c>
      <c r="N155" s="129"/>
      <c r="O155" s="118">
        <v>11.388</v>
      </c>
      <c r="P155" s="129">
        <v>2.9624908652386501E-4</v>
      </c>
      <c r="Q155" s="129">
        <v>1.8893746513943899E-5</v>
      </c>
    </row>
    <row r="156" spans="1:17" x14ac:dyDescent="0.2">
      <c r="A156" s="2">
        <v>1035</v>
      </c>
      <c r="B156" s="2">
        <v>14292</v>
      </c>
      <c r="C156" s="2" t="s">
        <v>3740</v>
      </c>
      <c r="D156" s="2" t="s">
        <v>3741</v>
      </c>
      <c r="E156" s="4" t="s">
        <v>3736</v>
      </c>
      <c r="F156" s="2" t="s">
        <v>4338</v>
      </c>
      <c r="G156" s="2" t="s">
        <v>30</v>
      </c>
      <c r="H156" s="2" t="s">
        <v>250</v>
      </c>
      <c r="I156" s="2" t="s">
        <v>251</v>
      </c>
      <c r="J156" s="2" t="s">
        <v>252</v>
      </c>
      <c r="K156" s="2" t="s">
        <v>34</v>
      </c>
      <c r="L156" s="118">
        <v>0.90300000000000002</v>
      </c>
      <c r="M156" s="127">
        <v>1</v>
      </c>
      <c r="N156" s="129"/>
      <c r="O156" s="118">
        <v>0.90300000000000002</v>
      </c>
      <c r="P156" s="129">
        <v>2.34822158179755E-5</v>
      </c>
      <c r="Q156" s="129">
        <v>1.4976148566615501E-6</v>
      </c>
    </row>
    <row r="157" spans="1:17" x14ac:dyDescent="0.2">
      <c r="A157" s="2">
        <v>1035</v>
      </c>
      <c r="B157" s="2">
        <v>14292</v>
      </c>
      <c r="C157" s="2" t="s">
        <v>634</v>
      </c>
      <c r="D157" s="2" t="s">
        <v>3738</v>
      </c>
      <c r="E157" s="4" t="s">
        <v>3736</v>
      </c>
      <c r="F157" s="2" t="s">
        <v>4340</v>
      </c>
      <c r="G157" s="2" t="s">
        <v>30</v>
      </c>
      <c r="H157" s="2" t="s">
        <v>250</v>
      </c>
      <c r="I157" s="2" t="s">
        <v>251</v>
      </c>
      <c r="J157" s="2" t="s">
        <v>252</v>
      </c>
      <c r="K157" s="2" t="s">
        <v>82</v>
      </c>
      <c r="L157" s="118">
        <v>5.9989999999999997</v>
      </c>
      <c r="M157" s="127">
        <v>3.19</v>
      </c>
      <c r="N157" s="129"/>
      <c r="O157" s="118">
        <v>19.137</v>
      </c>
      <c r="P157" s="129">
        <v>4.9780544516501101E-4</v>
      </c>
      <c r="Q157" s="129">
        <v>3.1748316946965697E-5</v>
      </c>
    </row>
    <row r="158" spans="1:17" x14ac:dyDescent="0.2">
      <c r="A158" s="2">
        <v>1035</v>
      </c>
      <c r="B158" s="2">
        <v>14292</v>
      </c>
      <c r="C158" s="2" t="s">
        <v>634</v>
      </c>
      <c r="D158" s="2" t="s">
        <v>3738</v>
      </c>
      <c r="E158" s="4" t="s">
        <v>3736</v>
      </c>
      <c r="F158" s="2" t="s">
        <v>4338</v>
      </c>
      <c r="G158" s="2" t="s">
        <v>30</v>
      </c>
      <c r="H158" s="2" t="s">
        <v>250</v>
      </c>
      <c r="I158" s="2" t="s">
        <v>251</v>
      </c>
      <c r="J158" s="2" t="s">
        <v>252</v>
      </c>
      <c r="K158" s="2" t="s">
        <v>34</v>
      </c>
      <c r="L158" s="118">
        <v>12.016</v>
      </c>
      <c r="M158" s="127">
        <v>1</v>
      </c>
      <c r="N158" s="129"/>
      <c r="O158" s="118">
        <v>12.016</v>
      </c>
      <c r="P158" s="129">
        <v>3.1258028595400398E-4</v>
      </c>
      <c r="Q158" s="129">
        <v>1.9935294172106499E-5</v>
      </c>
    </row>
    <row r="159" spans="1:17" x14ac:dyDescent="0.2">
      <c r="A159" s="2">
        <v>1035</v>
      </c>
      <c r="B159" s="2">
        <v>14292</v>
      </c>
      <c r="C159" s="2" t="s">
        <v>1265</v>
      </c>
      <c r="D159" s="2" t="s">
        <v>3739</v>
      </c>
      <c r="E159" s="4" t="s">
        <v>3736</v>
      </c>
      <c r="F159" s="2" t="s">
        <v>4340</v>
      </c>
      <c r="G159" s="2" t="s">
        <v>30</v>
      </c>
      <c r="H159" s="2" t="s">
        <v>250</v>
      </c>
      <c r="I159" s="2" t="s">
        <v>251</v>
      </c>
      <c r="J159" s="2" t="s">
        <v>252</v>
      </c>
      <c r="K159" s="2" t="s">
        <v>82</v>
      </c>
      <c r="L159" s="118">
        <v>585.971</v>
      </c>
      <c r="M159" s="127">
        <v>3.19</v>
      </c>
      <c r="N159" s="129"/>
      <c r="O159" s="118">
        <v>1869.248</v>
      </c>
      <c r="P159" s="129">
        <v>4.8624784227548699E-2</v>
      </c>
      <c r="Q159" s="129">
        <v>3.1011212836820601E-3</v>
      </c>
    </row>
    <row r="160" spans="1:17" x14ac:dyDescent="0.2">
      <c r="A160" s="2">
        <v>1035</v>
      </c>
      <c r="B160" s="2">
        <v>14292</v>
      </c>
      <c r="C160" s="2" t="s">
        <v>1265</v>
      </c>
      <c r="D160" s="2" t="s">
        <v>3739</v>
      </c>
      <c r="E160" s="4" t="s">
        <v>3736</v>
      </c>
      <c r="F160" s="2" t="s">
        <v>4342</v>
      </c>
      <c r="G160" s="2" t="s">
        <v>30</v>
      </c>
      <c r="H160" s="2" t="s">
        <v>250</v>
      </c>
      <c r="I160" s="2" t="s">
        <v>251</v>
      </c>
      <c r="J160" s="2" t="s">
        <v>252</v>
      </c>
      <c r="K160" s="2" t="s">
        <v>34</v>
      </c>
      <c r="L160" s="118">
        <v>2014.0550000000001</v>
      </c>
      <c r="M160" s="127">
        <v>1</v>
      </c>
      <c r="N160" s="129"/>
      <c r="O160" s="118">
        <v>2014.0550000000001</v>
      </c>
      <c r="P160" s="129">
        <v>5.2391653303582898E-2</v>
      </c>
      <c r="Q160" s="129">
        <v>3.3413592209830699E-3</v>
      </c>
    </row>
    <row r="161" spans="1:17" x14ac:dyDescent="0.2">
      <c r="A161" s="2">
        <v>1035</v>
      </c>
      <c r="B161" s="2">
        <v>14292</v>
      </c>
      <c r="C161" s="2" t="s">
        <v>1265</v>
      </c>
      <c r="D161" s="2" t="s">
        <v>3739</v>
      </c>
      <c r="E161" s="4" t="s">
        <v>3736</v>
      </c>
      <c r="F161" s="2" t="s">
        <v>4342</v>
      </c>
      <c r="G161" s="2" t="s">
        <v>30</v>
      </c>
      <c r="H161" s="2" t="s">
        <v>250</v>
      </c>
      <c r="I161" s="2" t="s">
        <v>251</v>
      </c>
      <c r="J161" s="2" t="s">
        <v>252</v>
      </c>
      <c r="K161" s="2" t="s">
        <v>34</v>
      </c>
      <c r="L161" s="118">
        <v>3003.1439999999998</v>
      </c>
      <c r="M161" s="127">
        <v>1</v>
      </c>
      <c r="N161" s="129"/>
      <c r="O161" s="118">
        <v>3003.1439999999998</v>
      </c>
      <c r="P161" s="129">
        <v>7.8120849087726804E-2</v>
      </c>
      <c r="Q161" s="129">
        <v>4.9822787217225E-3</v>
      </c>
    </row>
    <row r="162" spans="1:17" x14ac:dyDescent="0.2">
      <c r="A162" s="2">
        <v>1035</v>
      </c>
      <c r="B162" s="2">
        <v>14292</v>
      </c>
      <c r="C162" s="2" t="s">
        <v>1265</v>
      </c>
      <c r="D162" s="2" t="s">
        <v>3739</v>
      </c>
      <c r="E162" s="4" t="s">
        <v>3736</v>
      </c>
      <c r="F162" s="2" t="s">
        <v>4342</v>
      </c>
      <c r="G162" s="2" t="s">
        <v>30</v>
      </c>
      <c r="H162" s="2" t="s">
        <v>250</v>
      </c>
      <c r="I162" s="2" t="s">
        <v>251</v>
      </c>
      <c r="J162" s="2" t="s">
        <v>252</v>
      </c>
      <c r="K162" s="2" t="s">
        <v>34</v>
      </c>
      <c r="L162" s="118">
        <v>2001.8630000000001</v>
      </c>
      <c r="M162" s="127">
        <v>1</v>
      </c>
      <c r="N162" s="129"/>
      <c r="O162" s="118">
        <v>2001.8630000000001</v>
      </c>
      <c r="P162" s="129">
        <v>5.2074508231576298E-2</v>
      </c>
      <c r="Q162" s="129">
        <v>3.32113280047678E-3</v>
      </c>
    </row>
    <row r="163" spans="1:17" x14ac:dyDescent="0.2">
      <c r="A163" s="2">
        <v>1035</v>
      </c>
      <c r="B163" s="2">
        <v>14292</v>
      </c>
      <c r="C163" s="2" t="s">
        <v>1265</v>
      </c>
      <c r="D163" s="2" t="s">
        <v>3739</v>
      </c>
      <c r="E163" s="4" t="s">
        <v>3736</v>
      </c>
      <c r="F163" s="2" t="s">
        <v>4343</v>
      </c>
      <c r="G163" s="2" t="s">
        <v>30</v>
      </c>
      <c r="H163" s="2" t="s">
        <v>250</v>
      </c>
      <c r="I163" s="2" t="s">
        <v>251</v>
      </c>
      <c r="J163" s="2" t="s">
        <v>252</v>
      </c>
      <c r="K163" s="2" t="s">
        <v>82</v>
      </c>
      <c r="L163" s="118">
        <v>130.01599999999999</v>
      </c>
      <c r="M163" s="127">
        <v>3.19</v>
      </c>
      <c r="N163" s="129"/>
      <c r="O163" s="118">
        <v>414.75</v>
      </c>
      <c r="P163" s="129">
        <v>1.07888891617836E-2</v>
      </c>
      <c r="Q163" s="129">
        <v>6.8807819589126703E-4</v>
      </c>
    </row>
    <row r="164" spans="1:17" x14ac:dyDescent="0.2">
      <c r="A164" s="2">
        <v>1035</v>
      </c>
      <c r="B164" s="2">
        <v>14292</v>
      </c>
      <c r="C164" s="2" t="s">
        <v>1265</v>
      </c>
      <c r="D164" s="2" t="s">
        <v>3739</v>
      </c>
      <c r="E164" s="4" t="s">
        <v>3736</v>
      </c>
      <c r="F164" s="2" t="s">
        <v>4338</v>
      </c>
      <c r="G164" s="2" t="s">
        <v>30</v>
      </c>
      <c r="H164" s="2" t="s">
        <v>250</v>
      </c>
      <c r="I164" s="2" t="s">
        <v>251</v>
      </c>
      <c r="J164" s="2" t="s">
        <v>252</v>
      </c>
      <c r="K164" s="2" t="s">
        <v>34</v>
      </c>
      <c r="L164" s="118">
        <v>81.718000000000004</v>
      </c>
      <c r="M164" s="127">
        <v>1</v>
      </c>
      <c r="N164" s="129"/>
      <c r="O164" s="118">
        <v>81.718000000000004</v>
      </c>
      <c r="P164" s="129">
        <v>2.1257264748655099E-3</v>
      </c>
      <c r="Q164" s="129">
        <v>1.3557151397613899E-4</v>
      </c>
    </row>
    <row r="165" spans="1:17" x14ac:dyDescent="0.2">
      <c r="A165" s="2">
        <v>1035</v>
      </c>
      <c r="B165" s="2">
        <v>14293</v>
      </c>
      <c r="C165" s="2" t="s">
        <v>257</v>
      </c>
      <c r="D165" s="2" t="s">
        <v>3735</v>
      </c>
      <c r="E165" s="4" t="s">
        <v>3736</v>
      </c>
      <c r="F165" s="2" t="s">
        <v>4340</v>
      </c>
      <c r="G165" s="2" t="s">
        <v>30</v>
      </c>
      <c r="H165" s="2" t="s">
        <v>250</v>
      </c>
      <c r="I165" s="2" t="s">
        <v>251</v>
      </c>
      <c r="J165" s="2" t="s">
        <v>252</v>
      </c>
      <c r="K165" s="2" t="s">
        <v>82</v>
      </c>
      <c r="L165" s="118">
        <v>2735.56</v>
      </c>
      <c r="M165" s="127">
        <v>3.19</v>
      </c>
      <c r="N165" s="129"/>
      <c r="O165" s="118">
        <v>8726.4349999999995</v>
      </c>
      <c r="P165" s="129">
        <v>0.25580865121319701</v>
      </c>
      <c r="Q165" s="129">
        <v>1.66377149970648E-2</v>
      </c>
    </row>
    <row r="166" spans="1:17" x14ac:dyDescent="0.2">
      <c r="A166" s="2">
        <v>1035</v>
      </c>
      <c r="B166" s="2">
        <v>14293</v>
      </c>
      <c r="C166" s="2" t="s">
        <v>257</v>
      </c>
      <c r="D166" s="2" t="s">
        <v>3735</v>
      </c>
      <c r="E166" s="4" t="s">
        <v>3736</v>
      </c>
      <c r="F166" s="2" t="s">
        <v>4340</v>
      </c>
      <c r="G166" s="2" t="s">
        <v>30</v>
      </c>
      <c r="H166" s="2" t="s">
        <v>250</v>
      </c>
      <c r="I166" s="2" t="s">
        <v>251</v>
      </c>
      <c r="J166" s="2" t="s">
        <v>252</v>
      </c>
      <c r="K166" s="2" t="s">
        <v>88</v>
      </c>
      <c r="L166" s="118">
        <v>370.24</v>
      </c>
      <c r="M166" s="127">
        <v>3.7454999999999998</v>
      </c>
      <c r="N166" s="129"/>
      <c r="O166" s="118">
        <v>1386.7349999999999</v>
      </c>
      <c r="P166" s="129">
        <v>4.0651051258385397E-2</v>
      </c>
      <c r="Q166" s="129">
        <v>2.6439317120843099E-3</v>
      </c>
    </row>
    <row r="167" spans="1:17" x14ac:dyDescent="0.2">
      <c r="A167" s="2">
        <v>1035</v>
      </c>
      <c r="B167" s="2">
        <v>14293</v>
      </c>
      <c r="C167" s="2" t="s">
        <v>257</v>
      </c>
      <c r="D167" s="2" t="s">
        <v>3735</v>
      </c>
      <c r="E167" s="4" t="s">
        <v>3736</v>
      </c>
      <c r="F167" s="2" t="s">
        <v>4338</v>
      </c>
      <c r="G167" s="2" t="s">
        <v>30</v>
      </c>
      <c r="H167" s="2" t="s">
        <v>250</v>
      </c>
      <c r="I167" s="2" t="s">
        <v>251</v>
      </c>
      <c r="J167" s="2" t="s">
        <v>252</v>
      </c>
      <c r="K167" s="2" t="s">
        <v>34</v>
      </c>
      <c r="L167" s="118">
        <v>13859.563</v>
      </c>
      <c r="M167" s="127">
        <v>1</v>
      </c>
      <c r="N167" s="129"/>
      <c r="O167" s="118">
        <v>13859.563</v>
      </c>
      <c r="P167" s="129">
        <v>0.40628227166051101</v>
      </c>
      <c r="Q167" s="129">
        <v>2.6424472402280099E-2</v>
      </c>
    </row>
    <row r="168" spans="1:17" x14ac:dyDescent="0.2">
      <c r="A168" s="2">
        <v>1035</v>
      </c>
      <c r="B168" s="2">
        <v>14293</v>
      </c>
      <c r="C168" s="2" t="s">
        <v>3740</v>
      </c>
      <c r="D168" s="2" t="s">
        <v>3741</v>
      </c>
      <c r="E168" s="4" t="s">
        <v>3736</v>
      </c>
      <c r="F168" s="2" t="s">
        <v>4340</v>
      </c>
      <c r="G168" s="2" t="s">
        <v>30</v>
      </c>
      <c r="H168" s="2" t="s">
        <v>250</v>
      </c>
      <c r="I168" s="2" t="s">
        <v>251</v>
      </c>
      <c r="J168" s="2" t="s">
        <v>252</v>
      </c>
      <c r="K168" s="2" t="s">
        <v>82</v>
      </c>
      <c r="L168" s="118">
        <v>6.7190000000000003</v>
      </c>
      <c r="M168" s="127">
        <v>3.19</v>
      </c>
      <c r="N168" s="129"/>
      <c r="O168" s="118">
        <v>21.433</v>
      </c>
      <c r="P168" s="129">
        <v>6.28289930564343E-4</v>
      </c>
      <c r="Q168" s="129">
        <v>4.0863781387687002E-5</v>
      </c>
    </row>
    <row r="169" spans="1:17" x14ac:dyDescent="0.2">
      <c r="A169" s="2">
        <v>1035</v>
      </c>
      <c r="B169" s="2">
        <v>14293</v>
      </c>
      <c r="C169" s="2" t="s">
        <v>3740</v>
      </c>
      <c r="D169" s="2" t="s">
        <v>3741</v>
      </c>
      <c r="E169" s="4" t="s">
        <v>3736</v>
      </c>
      <c r="F169" s="2" t="s">
        <v>4340</v>
      </c>
      <c r="G169" s="2" t="s">
        <v>30</v>
      </c>
      <c r="H169" s="2" t="s">
        <v>250</v>
      </c>
      <c r="I169" s="2" t="s">
        <v>251</v>
      </c>
      <c r="J169" s="2" t="s">
        <v>252</v>
      </c>
      <c r="K169" s="2" t="s">
        <v>88</v>
      </c>
      <c r="L169" s="118">
        <v>0.98799999999999999</v>
      </c>
      <c r="M169" s="127">
        <v>3.7454999999999998</v>
      </c>
      <c r="N169" s="129"/>
      <c r="O169" s="118">
        <v>3.7010000000000001</v>
      </c>
      <c r="P169" s="129">
        <v>1.08485443455595E-4</v>
      </c>
      <c r="Q169" s="129">
        <v>7.0558594519154097E-6</v>
      </c>
    </row>
    <row r="170" spans="1:17" x14ac:dyDescent="0.2">
      <c r="A170" s="2">
        <v>1035</v>
      </c>
      <c r="B170" s="2">
        <v>14293</v>
      </c>
      <c r="C170" s="2" t="s">
        <v>3740</v>
      </c>
      <c r="D170" s="2" t="s">
        <v>3741</v>
      </c>
      <c r="E170" s="4" t="s">
        <v>3736</v>
      </c>
      <c r="F170" s="2" t="s">
        <v>4338</v>
      </c>
      <c r="G170" s="2" t="s">
        <v>30</v>
      </c>
      <c r="H170" s="2" t="s">
        <v>250</v>
      </c>
      <c r="I170" s="2" t="s">
        <v>251</v>
      </c>
      <c r="J170" s="2" t="s">
        <v>252</v>
      </c>
      <c r="K170" s="2" t="s">
        <v>34</v>
      </c>
      <c r="L170" s="118">
        <v>31.550999999999998</v>
      </c>
      <c r="M170" s="127">
        <v>1</v>
      </c>
      <c r="N170" s="129"/>
      <c r="O170" s="118">
        <v>31.550999999999998</v>
      </c>
      <c r="P170" s="129">
        <v>9.24907332769598E-4</v>
      </c>
      <c r="Q170" s="129">
        <v>6.0155684838394702E-5</v>
      </c>
    </row>
    <row r="171" spans="1:17" x14ac:dyDescent="0.2">
      <c r="A171" s="2">
        <v>1035</v>
      </c>
      <c r="B171" s="2">
        <v>14293</v>
      </c>
      <c r="C171" s="2" t="s">
        <v>634</v>
      </c>
      <c r="D171" s="2" t="s">
        <v>3738</v>
      </c>
      <c r="E171" s="4" t="s">
        <v>3736</v>
      </c>
      <c r="F171" s="2" t="s">
        <v>4340</v>
      </c>
      <c r="G171" s="2" t="s">
        <v>30</v>
      </c>
      <c r="H171" s="2" t="s">
        <v>250</v>
      </c>
      <c r="I171" s="2" t="s">
        <v>251</v>
      </c>
      <c r="J171" s="2" t="s">
        <v>252</v>
      </c>
      <c r="K171" s="2" t="s">
        <v>82</v>
      </c>
      <c r="L171" s="118">
        <v>1678.875</v>
      </c>
      <c r="M171" s="127">
        <v>3.19</v>
      </c>
      <c r="N171" s="129"/>
      <c r="O171" s="118">
        <v>5355.6120000000001</v>
      </c>
      <c r="P171" s="129">
        <v>0.15699559210046701</v>
      </c>
      <c r="Q171" s="129">
        <v>1.02109444101093E-2</v>
      </c>
    </row>
    <row r="172" spans="1:17" x14ac:dyDescent="0.2">
      <c r="A172" s="2">
        <v>1035</v>
      </c>
      <c r="B172" s="2">
        <v>14293</v>
      </c>
      <c r="C172" s="2" t="s">
        <v>634</v>
      </c>
      <c r="D172" s="2" t="s">
        <v>3738</v>
      </c>
      <c r="E172" s="4" t="s">
        <v>3736</v>
      </c>
      <c r="F172" s="2" t="s">
        <v>4340</v>
      </c>
      <c r="G172" s="2" t="s">
        <v>30</v>
      </c>
      <c r="H172" s="2" t="s">
        <v>250</v>
      </c>
      <c r="I172" s="2" t="s">
        <v>251</v>
      </c>
      <c r="J172" s="2" t="s">
        <v>252</v>
      </c>
      <c r="K172" s="2" t="s">
        <v>88</v>
      </c>
      <c r="L172" s="118">
        <v>1246.6389999999999</v>
      </c>
      <c r="M172" s="127">
        <v>3.7454999999999998</v>
      </c>
      <c r="N172" s="129"/>
      <c r="O172" s="118">
        <v>4669.2860000000001</v>
      </c>
      <c r="P172" s="129">
        <v>0.136876491133022</v>
      </c>
      <c r="Q172" s="129">
        <v>8.9024043497712407E-3</v>
      </c>
    </row>
    <row r="173" spans="1:17" x14ac:dyDescent="0.2">
      <c r="A173" s="2">
        <v>1035</v>
      </c>
      <c r="B173" s="2">
        <v>14293</v>
      </c>
      <c r="C173" s="2" t="s">
        <v>634</v>
      </c>
      <c r="D173" s="2" t="s">
        <v>3738</v>
      </c>
      <c r="E173" s="4" t="s">
        <v>3736</v>
      </c>
      <c r="F173" s="2" t="s">
        <v>4338</v>
      </c>
      <c r="G173" s="2" t="s">
        <v>30</v>
      </c>
      <c r="H173" s="2" t="s">
        <v>250</v>
      </c>
      <c r="I173" s="2" t="s">
        <v>251</v>
      </c>
      <c r="J173" s="2" t="s">
        <v>252</v>
      </c>
      <c r="K173" s="2" t="s">
        <v>34</v>
      </c>
      <c r="L173" s="118">
        <v>36.926000000000002</v>
      </c>
      <c r="M173" s="127">
        <v>1</v>
      </c>
      <c r="N173" s="129"/>
      <c r="O173" s="118">
        <v>36.926000000000002</v>
      </c>
      <c r="P173" s="129">
        <v>1.0824481093492E-3</v>
      </c>
      <c r="Q173" s="129">
        <v>7.0402087877216295E-5</v>
      </c>
    </row>
    <row r="174" spans="1:17" x14ac:dyDescent="0.2">
      <c r="A174" s="2">
        <v>1035</v>
      </c>
      <c r="B174" s="2">
        <v>14293</v>
      </c>
      <c r="C174" s="2" t="s">
        <v>1265</v>
      </c>
      <c r="D174" s="2" t="s">
        <v>3739</v>
      </c>
      <c r="E174" s="4" t="s">
        <v>3736</v>
      </c>
      <c r="F174" s="2" t="s">
        <v>4340</v>
      </c>
      <c r="G174" s="2" t="s">
        <v>30</v>
      </c>
      <c r="H174" s="2" t="s">
        <v>250</v>
      </c>
      <c r="I174" s="2" t="s">
        <v>251</v>
      </c>
      <c r="J174" s="2" t="s">
        <v>252</v>
      </c>
      <c r="K174" s="2" t="s">
        <v>82</v>
      </c>
      <c r="L174" s="118">
        <v>6.8630000000000004</v>
      </c>
      <c r="M174" s="127">
        <v>3.19</v>
      </c>
      <c r="N174" s="129"/>
      <c r="O174" s="118">
        <v>21.893999999999998</v>
      </c>
      <c r="P174" s="129">
        <v>6.4181181827918502E-4</v>
      </c>
      <c r="Q174" s="129">
        <v>4.17432407529387E-5</v>
      </c>
    </row>
    <row r="175" spans="1:17" x14ac:dyDescent="0.2">
      <c r="A175" s="2">
        <v>1035</v>
      </c>
      <c r="B175" s="2">
        <v>15419</v>
      </c>
      <c r="C175" s="2" t="s">
        <v>257</v>
      </c>
      <c r="D175" s="2" t="s">
        <v>3735</v>
      </c>
      <c r="E175" s="4" t="s">
        <v>3736</v>
      </c>
      <c r="F175" s="2" t="s">
        <v>4340</v>
      </c>
      <c r="G175" s="2" t="s">
        <v>30</v>
      </c>
      <c r="H175" s="2" t="s">
        <v>250</v>
      </c>
      <c r="I175" s="2" t="s">
        <v>251</v>
      </c>
      <c r="J175" s="2" t="s">
        <v>252</v>
      </c>
      <c r="K175" s="2" t="s">
        <v>82</v>
      </c>
      <c r="L175" s="118">
        <v>2732.6509999999998</v>
      </c>
      <c r="M175" s="127">
        <v>3.19</v>
      </c>
      <c r="N175" s="129"/>
      <c r="O175" s="118">
        <v>8717.1560000000009</v>
      </c>
      <c r="P175" s="129">
        <v>6.1755854945574999E-2</v>
      </c>
      <c r="Q175" s="129">
        <v>5.0349109109173999E-2</v>
      </c>
    </row>
    <row r="176" spans="1:17" x14ac:dyDescent="0.2">
      <c r="A176" s="2">
        <v>1035</v>
      </c>
      <c r="B176" s="2">
        <v>15419</v>
      </c>
      <c r="C176" s="2" t="s">
        <v>257</v>
      </c>
      <c r="D176" s="2" t="s">
        <v>3735</v>
      </c>
      <c r="E176" s="4" t="s">
        <v>3736</v>
      </c>
      <c r="F176" s="2" t="s">
        <v>4343</v>
      </c>
      <c r="G176" s="2" t="s">
        <v>30</v>
      </c>
      <c r="H176" s="2" t="s">
        <v>250</v>
      </c>
      <c r="I176" s="2" t="s">
        <v>251</v>
      </c>
      <c r="J176" s="2" t="s">
        <v>252</v>
      </c>
      <c r="K176" s="2" t="s">
        <v>82</v>
      </c>
      <c r="L176" s="118">
        <v>2659.1480000000001</v>
      </c>
      <c r="M176" s="127">
        <v>3.19</v>
      </c>
      <c r="N176" s="129"/>
      <c r="O176" s="118">
        <v>8482.6820000000007</v>
      </c>
      <c r="P176" s="129">
        <v>6.00947432332639E-2</v>
      </c>
      <c r="Q176" s="129">
        <v>4.8994816549879298E-2</v>
      </c>
    </row>
    <row r="177" spans="1:17" x14ac:dyDescent="0.2">
      <c r="A177" s="2">
        <v>1035</v>
      </c>
      <c r="B177" s="2">
        <v>15419</v>
      </c>
      <c r="C177" s="2" t="s">
        <v>257</v>
      </c>
      <c r="D177" s="2" t="s">
        <v>3735</v>
      </c>
      <c r="E177" s="4" t="s">
        <v>3736</v>
      </c>
      <c r="F177" s="2" t="s">
        <v>4338</v>
      </c>
      <c r="G177" s="2" t="s">
        <v>30</v>
      </c>
      <c r="H177" s="2" t="s">
        <v>250</v>
      </c>
      <c r="I177" s="2" t="s">
        <v>251</v>
      </c>
      <c r="J177" s="2" t="s">
        <v>252</v>
      </c>
      <c r="K177" s="2" t="s">
        <v>34</v>
      </c>
      <c r="L177" s="118">
        <v>38520.500999999997</v>
      </c>
      <c r="M177" s="127">
        <v>1</v>
      </c>
      <c r="N177" s="129"/>
      <c r="O177" s="118">
        <v>38520.500999999997</v>
      </c>
      <c r="P177" s="129">
        <v>0.272894776337336</v>
      </c>
      <c r="Q177" s="129">
        <v>0.22248916934663401</v>
      </c>
    </row>
    <row r="178" spans="1:17" x14ac:dyDescent="0.2">
      <c r="A178" s="2">
        <v>1035</v>
      </c>
      <c r="B178" s="2">
        <v>15419</v>
      </c>
      <c r="C178" s="2" t="s">
        <v>634</v>
      </c>
      <c r="D178" s="2" t="s">
        <v>3738</v>
      </c>
      <c r="E178" s="4" t="s">
        <v>3736</v>
      </c>
      <c r="F178" s="2" t="s">
        <v>4340</v>
      </c>
      <c r="G178" s="2" t="s">
        <v>30</v>
      </c>
      <c r="H178" s="2" t="s">
        <v>250</v>
      </c>
      <c r="I178" s="2" t="s">
        <v>251</v>
      </c>
      <c r="J178" s="2" t="s">
        <v>252</v>
      </c>
      <c r="K178" s="2" t="s">
        <v>82</v>
      </c>
      <c r="L178" s="118">
        <v>16.309000000000001</v>
      </c>
      <c r="M178" s="127">
        <v>3.19</v>
      </c>
      <c r="N178" s="129"/>
      <c r="O178" s="118">
        <v>52.024999999999999</v>
      </c>
      <c r="P178" s="129">
        <v>3.6856367389980703E-4</v>
      </c>
      <c r="Q178" s="129">
        <v>3.0048734079081901E-4</v>
      </c>
    </row>
    <row r="179" spans="1:17" x14ac:dyDescent="0.2">
      <c r="A179" s="2">
        <v>1035</v>
      </c>
      <c r="B179" s="2">
        <v>15419</v>
      </c>
      <c r="C179" s="2" t="s">
        <v>634</v>
      </c>
      <c r="D179" s="2" t="s">
        <v>3738</v>
      </c>
      <c r="E179" s="4" t="s">
        <v>3736</v>
      </c>
      <c r="F179" s="2" t="s">
        <v>4338</v>
      </c>
      <c r="G179" s="2" t="s">
        <v>30</v>
      </c>
      <c r="H179" s="2" t="s">
        <v>250</v>
      </c>
      <c r="I179" s="2" t="s">
        <v>251</v>
      </c>
      <c r="J179" s="2" t="s">
        <v>252</v>
      </c>
      <c r="K179" s="2" t="s">
        <v>34</v>
      </c>
      <c r="L179" s="118">
        <v>59.576999999999998</v>
      </c>
      <c r="M179" s="127">
        <v>1</v>
      </c>
      <c r="N179" s="129"/>
      <c r="O179" s="118">
        <v>59.576999999999998</v>
      </c>
      <c r="P179" s="129">
        <v>4.2206440121830998E-4</v>
      </c>
      <c r="Q179" s="129">
        <v>3.4410610308555903E-4</v>
      </c>
    </row>
    <row r="180" spans="1:17" x14ac:dyDescent="0.2">
      <c r="A180" s="2">
        <v>1035</v>
      </c>
      <c r="B180" s="2">
        <v>15419</v>
      </c>
      <c r="C180" s="2" t="s">
        <v>1265</v>
      </c>
      <c r="D180" s="2" t="s">
        <v>3739</v>
      </c>
      <c r="E180" s="4" t="s">
        <v>3736</v>
      </c>
      <c r="F180" s="2" t="s">
        <v>4340</v>
      </c>
      <c r="G180" s="2" t="s">
        <v>30</v>
      </c>
      <c r="H180" s="2" t="s">
        <v>250</v>
      </c>
      <c r="I180" s="2" t="s">
        <v>251</v>
      </c>
      <c r="J180" s="2" t="s">
        <v>252</v>
      </c>
      <c r="K180" s="2" t="s">
        <v>82</v>
      </c>
      <c r="L180" s="118">
        <v>1193.5160000000001</v>
      </c>
      <c r="M180" s="127">
        <v>3.19</v>
      </c>
      <c r="N180" s="129"/>
      <c r="O180" s="118">
        <v>3807.317</v>
      </c>
      <c r="P180" s="129">
        <v>2.6972573050365701E-2</v>
      </c>
      <c r="Q180" s="129">
        <v>2.19905468827995E-2</v>
      </c>
    </row>
    <row r="181" spans="1:17" x14ac:dyDescent="0.2">
      <c r="A181" s="2">
        <v>1035</v>
      </c>
      <c r="B181" s="2">
        <v>15419</v>
      </c>
      <c r="C181" s="2" t="s">
        <v>1265</v>
      </c>
      <c r="D181" s="2" t="s">
        <v>3739</v>
      </c>
      <c r="E181" s="4" t="s">
        <v>3736</v>
      </c>
      <c r="F181" s="2" t="s">
        <v>4343</v>
      </c>
      <c r="G181" s="2" t="s">
        <v>30</v>
      </c>
      <c r="H181" s="2" t="s">
        <v>250</v>
      </c>
      <c r="I181" s="2" t="s">
        <v>251</v>
      </c>
      <c r="J181" s="2" t="s">
        <v>252</v>
      </c>
      <c r="K181" s="2" t="s">
        <v>82</v>
      </c>
      <c r="L181" s="118">
        <v>2700.3229999999999</v>
      </c>
      <c r="M181" s="127">
        <v>3.19</v>
      </c>
      <c r="N181" s="129"/>
      <c r="O181" s="118">
        <v>8614.0290000000005</v>
      </c>
      <c r="P181" s="129">
        <v>6.10252576617141E-2</v>
      </c>
      <c r="Q181" s="129">
        <v>4.9753458342256501E-2</v>
      </c>
    </row>
    <row r="182" spans="1:17" x14ac:dyDescent="0.2">
      <c r="A182" s="2">
        <v>1035</v>
      </c>
      <c r="B182" s="2">
        <v>15419</v>
      </c>
      <c r="C182" s="2" t="s">
        <v>1265</v>
      </c>
      <c r="D182" s="2" t="s">
        <v>3739</v>
      </c>
      <c r="E182" s="4" t="s">
        <v>3736</v>
      </c>
      <c r="F182" s="2" t="s">
        <v>4338</v>
      </c>
      <c r="G182" s="2" t="s">
        <v>30</v>
      </c>
      <c r="H182" s="2" t="s">
        <v>250</v>
      </c>
      <c r="I182" s="2" t="s">
        <v>251</v>
      </c>
      <c r="J182" s="2" t="s">
        <v>252</v>
      </c>
      <c r="K182" s="2" t="s">
        <v>34</v>
      </c>
      <c r="L182" s="118">
        <v>39562.629000000001</v>
      </c>
      <c r="M182" s="127">
        <v>1</v>
      </c>
      <c r="N182" s="129"/>
      <c r="O182" s="118">
        <v>39562.629000000001</v>
      </c>
      <c r="P182" s="129">
        <v>0.28027763603167699</v>
      </c>
      <c r="Q182" s="129">
        <v>0.22850836232219399</v>
      </c>
    </row>
    <row r="183" spans="1:17" x14ac:dyDescent="0.2">
      <c r="A183" s="2">
        <v>1035</v>
      </c>
      <c r="B183" s="2">
        <v>15419</v>
      </c>
      <c r="C183" s="2" t="s">
        <v>3740</v>
      </c>
      <c r="D183" s="2" t="s">
        <v>3741</v>
      </c>
      <c r="E183" s="4" t="s">
        <v>3736</v>
      </c>
      <c r="F183" s="2" t="s">
        <v>4340</v>
      </c>
      <c r="G183" s="2" t="s">
        <v>30</v>
      </c>
      <c r="H183" s="2" t="s">
        <v>250</v>
      </c>
      <c r="I183" s="2" t="s">
        <v>251</v>
      </c>
      <c r="J183" s="2" t="s">
        <v>252</v>
      </c>
      <c r="K183" s="2" t="s">
        <v>82</v>
      </c>
      <c r="L183" s="118">
        <v>7565.0290000000005</v>
      </c>
      <c r="M183" s="127">
        <v>3.19</v>
      </c>
      <c r="N183" s="129"/>
      <c r="O183" s="118">
        <v>24132.442999999999</v>
      </c>
      <c r="P183" s="129">
        <v>0.17096396623379101</v>
      </c>
      <c r="Q183" s="129">
        <v>0.139385705164771</v>
      </c>
    </row>
    <row r="184" spans="1:17" x14ac:dyDescent="0.2">
      <c r="A184" s="2">
        <v>1035</v>
      </c>
      <c r="B184" s="2">
        <v>15419</v>
      </c>
      <c r="C184" s="2" t="s">
        <v>3740</v>
      </c>
      <c r="D184" s="2" t="s">
        <v>3741</v>
      </c>
      <c r="E184" s="4" t="s">
        <v>3736</v>
      </c>
      <c r="F184" s="2" t="s">
        <v>4343</v>
      </c>
      <c r="G184" s="2" t="s">
        <v>30</v>
      </c>
      <c r="H184" s="2" t="s">
        <v>250</v>
      </c>
      <c r="I184" s="2" t="s">
        <v>251</v>
      </c>
      <c r="J184" s="2" t="s">
        <v>252</v>
      </c>
      <c r="K184" s="2" t="s">
        <v>82</v>
      </c>
      <c r="L184" s="118">
        <v>2880.1709999999998</v>
      </c>
      <c r="M184" s="127">
        <v>3.19</v>
      </c>
      <c r="N184" s="129"/>
      <c r="O184" s="118">
        <v>9187.7450000000008</v>
      </c>
      <c r="P184" s="129">
        <v>6.5089697079633899E-2</v>
      </c>
      <c r="Q184" s="129">
        <v>5.3067166878893603E-2</v>
      </c>
    </row>
    <row r="185" spans="1:17" x14ac:dyDescent="0.2">
      <c r="A185" s="2">
        <v>1035</v>
      </c>
      <c r="B185" s="2">
        <v>15419</v>
      </c>
      <c r="C185" s="2" t="s">
        <v>3740</v>
      </c>
      <c r="D185" s="2" t="s">
        <v>3741</v>
      </c>
      <c r="E185" s="4" t="s">
        <v>3736</v>
      </c>
      <c r="F185" s="2" t="s">
        <v>4338</v>
      </c>
      <c r="G185" s="2" t="s">
        <v>30</v>
      </c>
      <c r="H185" s="2" t="s">
        <v>250</v>
      </c>
      <c r="I185" s="2" t="s">
        <v>251</v>
      </c>
      <c r="J185" s="2" t="s">
        <v>252</v>
      </c>
      <c r="K185" s="2" t="s">
        <v>34</v>
      </c>
      <c r="L185" s="118">
        <v>19.036999999999999</v>
      </c>
      <c r="M185" s="127">
        <v>1</v>
      </c>
      <c r="N185" s="129"/>
      <c r="O185" s="118">
        <v>19.036999999999999</v>
      </c>
      <c r="P185" s="129">
        <v>1.3486735152484899E-4</v>
      </c>
      <c r="Q185" s="129">
        <v>1.09956392040468E-4</v>
      </c>
    </row>
    <row r="186" spans="1:17" x14ac:dyDescent="0.2">
      <c r="A186" s="2">
        <v>1038</v>
      </c>
      <c r="B186" s="2">
        <v>1038</v>
      </c>
      <c r="C186" s="2" t="s">
        <v>257</v>
      </c>
      <c r="D186" s="2" t="s">
        <v>3735</v>
      </c>
      <c r="E186" s="4" t="s">
        <v>3736</v>
      </c>
      <c r="F186" s="2" t="s">
        <v>4340</v>
      </c>
      <c r="G186" s="2" t="s">
        <v>30</v>
      </c>
      <c r="H186" s="2" t="s">
        <v>250</v>
      </c>
      <c r="I186" s="2" t="s">
        <v>251</v>
      </c>
      <c r="J186" s="2" t="s">
        <v>252</v>
      </c>
      <c r="K186" s="2" t="s">
        <v>82</v>
      </c>
      <c r="L186" s="118">
        <v>4528.732</v>
      </c>
      <c r="M186" s="127">
        <v>3.19</v>
      </c>
      <c r="N186" s="129"/>
      <c r="O186" s="118">
        <v>14446.654</v>
      </c>
      <c r="P186" s="129">
        <v>3.5246139255135998E-2</v>
      </c>
      <c r="Q186" s="129">
        <v>3.0315700726040798E-3</v>
      </c>
    </row>
    <row r="187" spans="1:17" x14ac:dyDescent="0.2">
      <c r="A187" s="2">
        <v>1038</v>
      </c>
      <c r="B187" s="2">
        <v>1038</v>
      </c>
      <c r="C187" s="2" t="s">
        <v>257</v>
      </c>
      <c r="D187" s="2" t="s">
        <v>3735</v>
      </c>
      <c r="E187" s="4" t="s">
        <v>3736</v>
      </c>
      <c r="F187" s="2" t="s">
        <v>4340</v>
      </c>
      <c r="G187" s="2" t="s">
        <v>30</v>
      </c>
      <c r="H187" s="2" t="s">
        <v>250</v>
      </c>
      <c r="I187" s="2" t="s">
        <v>251</v>
      </c>
      <c r="J187" s="2" t="s">
        <v>252</v>
      </c>
      <c r="K187" s="2" t="s">
        <v>88</v>
      </c>
      <c r="L187" s="118">
        <v>1959.432</v>
      </c>
      <c r="M187" s="127">
        <v>3.7454999999999998</v>
      </c>
      <c r="N187" s="129"/>
      <c r="O187" s="118">
        <v>7339.0510000000004</v>
      </c>
      <c r="P187" s="129">
        <v>1.7905406494304998E-2</v>
      </c>
      <c r="Q187" s="129">
        <v>1.5400692278101299E-3</v>
      </c>
    </row>
    <row r="188" spans="1:17" x14ac:dyDescent="0.2">
      <c r="A188" s="2">
        <v>1038</v>
      </c>
      <c r="B188" s="2">
        <v>1038</v>
      </c>
      <c r="C188" s="2" t="s">
        <v>257</v>
      </c>
      <c r="D188" s="2" t="s">
        <v>3735</v>
      </c>
      <c r="E188" s="4" t="s">
        <v>3736</v>
      </c>
      <c r="F188" s="2" t="s">
        <v>4340</v>
      </c>
      <c r="G188" s="2" t="s">
        <v>30</v>
      </c>
      <c r="H188" s="2" t="s">
        <v>250</v>
      </c>
      <c r="I188" s="2" t="s">
        <v>251</v>
      </c>
      <c r="J188" s="2" t="s">
        <v>252</v>
      </c>
      <c r="K188" s="2" t="s">
        <v>4630</v>
      </c>
      <c r="L188" s="118">
        <v>0.17799999999999999</v>
      </c>
      <c r="M188" s="127">
        <v>4.0213000000000001</v>
      </c>
      <c r="N188" s="129"/>
      <c r="O188" s="118">
        <v>0.71599999999999997</v>
      </c>
      <c r="P188" s="129">
        <v>1.74634792289546E-6</v>
      </c>
      <c r="Q188" s="129">
        <v>1.5020584413746101E-7</v>
      </c>
    </row>
    <row r="189" spans="1:17" x14ac:dyDescent="0.2">
      <c r="A189" s="2">
        <v>1038</v>
      </c>
      <c r="B189" s="2">
        <v>1038</v>
      </c>
      <c r="C189" s="2" t="s">
        <v>257</v>
      </c>
      <c r="D189" s="2" t="s">
        <v>3735</v>
      </c>
      <c r="E189" s="4" t="s">
        <v>3736</v>
      </c>
      <c r="F189" s="2" t="s">
        <v>4340</v>
      </c>
      <c r="G189" s="2" t="s">
        <v>30</v>
      </c>
      <c r="H189" s="2" t="s">
        <v>250</v>
      </c>
      <c r="I189" s="2" t="s">
        <v>251</v>
      </c>
      <c r="J189" s="2" t="s">
        <v>252</v>
      </c>
      <c r="K189" s="2" t="s">
        <v>2396</v>
      </c>
      <c r="L189" s="118">
        <v>303.447</v>
      </c>
      <c r="M189" s="127">
        <v>4.29</v>
      </c>
      <c r="N189" s="129"/>
      <c r="O189" s="118">
        <v>1301.79</v>
      </c>
      <c r="P189" s="129">
        <v>3.1760337507028302E-3</v>
      </c>
      <c r="Q189" s="129">
        <v>2.7317513553794801E-4</v>
      </c>
    </row>
    <row r="190" spans="1:17" x14ac:dyDescent="0.2">
      <c r="A190" s="2">
        <v>1038</v>
      </c>
      <c r="B190" s="2">
        <v>1038</v>
      </c>
      <c r="C190" s="2" t="s">
        <v>257</v>
      </c>
      <c r="D190" s="2" t="s">
        <v>3735</v>
      </c>
      <c r="E190" s="4" t="s">
        <v>3736</v>
      </c>
      <c r="F190" s="2" t="s">
        <v>4340</v>
      </c>
      <c r="G190" s="2" t="s">
        <v>30</v>
      </c>
      <c r="H190" s="2" t="s">
        <v>250</v>
      </c>
      <c r="I190" s="2" t="s">
        <v>251</v>
      </c>
      <c r="J190" s="2" t="s">
        <v>252</v>
      </c>
      <c r="K190" s="2" t="s">
        <v>2711</v>
      </c>
      <c r="L190" s="118">
        <v>6461.2139999999999</v>
      </c>
      <c r="M190" s="127">
        <v>2.1318999999999999</v>
      </c>
      <c r="N190" s="129"/>
      <c r="O190" s="118">
        <v>13774.663</v>
      </c>
      <c r="P190" s="129">
        <v>3.3606653400563499E-2</v>
      </c>
      <c r="Q190" s="129">
        <v>2.8905555854512699E-3</v>
      </c>
    </row>
    <row r="191" spans="1:17" x14ac:dyDescent="0.2">
      <c r="A191" s="2">
        <v>1038</v>
      </c>
      <c r="B191" s="2">
        <v>1038</v>
      </c>
      <c r="C191" s="2" t="s">
        <v>257</v>
      </c>
      <c r="D191" s="2" t="s">
        <v>3735</v>
      </c>
      <c r="E191" s="4" t="s">
        <v>3736</v>
      </c>
      <c r="F191" s="2" t="s">
        <v>4340</v>
      </c>
      <c r="G191" s="2" t="s">
        <v>30</v>
      </c>
      <c r="H191" s="2" t="s">
        <v>250</v>
      </c>
      <c r="I191" s="2" t="s">
        <v>251</v>
      </c>
      <c r="J191" s="2" t="s">
        <v>252</v>
      </c>
      <c r="K191" s="2" t="s">
        <v>4627</v>
      </c>
      <c r="L191" s="118">
        <v>11.366</v>
      </c>
      <c r="M191" s="127">
        <v>2.4754</v>
      </c>
      <c r="N191" s="129"/>
      <c r="O191" s="118">
        <v>28.135999999999999</v>
      </c>
      <c r="P191" s="129">
        <v>6.8645525774329501E-5</v>
      </c>
      <c r="Q191" s="129">
        <v>5.9042983417057497E-6</v>
      </c>
    </row>
    <row r="192" spans="1:17" x14ac:dyDescent="0.2">
      <c r="A192" s="2">
        <v>1038</v>
      </c>
      <c r="B192" s="2">
        <v>1038</v>
      </c>
      <c r="C192" s="2" t="s">
        <v>257</v>
      </c>
      <c r="D192" s="2" t="s">
        <v>3735</v>
      </c>
      <c r="E192" s="4" t="s">
        <v>3736</v>
      </c>
      <c r="F192" s="2" t="s">
        <v>4340</v>
      </c>
      <c r="G192" s="2" t="s">
        <v>30</v>
      </c>
      <c r="H192" s="2" t="s">
        <v>250</v>
      </c>
      <c r="I192" s="2" t="s">
        <v>251</v>
      </c>
      <c r="J192" s="2" t="s">
        <v>252</v>
      </c>
      <c r="K192" s="2" t="s">
        <v>3414</v>
      </c>
      <c r="L192" s="118">
        <v>22240.028999999999</v>
      </c>
      <c r="M192" s="127">
        <v>0.4093</v>
      </c>
      <c r="N192" s="129"/>
      <c r="O192" s="118">
        <v>9102.8439999999991</v>
      </c>
      <c r="P192" s="129">
        <v>2.2208610685078001E-2</v>
      </c>
      <c r="Q192" s="129">
        <v>1.9101938802329099E-3</v>
      </c>
    </row>
    <row r="193" spans="1:17" x14ac:dyDescent="0.2">
      <c r="A193" s="2">
        <v>1038</v>
      </c>
      <c r="B193" s="2">
        <v>1038</v>
      </c>
      <c r="C193" s="2" t="s">
        <v>257</v>
      </c>
      <c r="D193" s="2" t="s">
        <v>3735</v>
      </c>
      <c r="E193" s="4" t="s">
        <v>3736</v>
      </c>
      <c r="F193" s="2" t="s">
        <v>4343</v>
      </c>
      <c r="G193" s="2" t="s">
        <v>30</v>
      </c>
      <c r="H193" s="2" t="s">
        <v>250</v>
      </c>
      <c r="I193" s="2" t="s">
        <v>251</v>
      </c>
      <c r="J193" s="2" t="s">
        <v>252</v>
      </c>
      <c r="K193" s="2" t="s">
        <v>82</v>
      </c>
      <c r="L193" s="118">
        <v>6784.3389999999999</v>
      </c>
      <c r="M193" s="127">
        <v>3.19</v>
      </c>
      <c r="N193" s="129"/>
      <c r="O193" s="118">
        <v>21642.043000000001</v>
      </c>
      <c r="P193" s="129">
        <v>5.2801047863367999E-2</v>
      </c>
      <c r="Q193" s="129">
        <v>4.5414924836454902E-3</v>
      </c>
    </row>
    <row r="194" spans="1:17" x14ac:dyDescent="0.2">
      <c r="A194" s="2">
        <v>1038</v>
      </c>
      <c r="B194" s="2">
        <v>1038</v>
      </c>
      <c r="C194" s="2" t="s">
        <v>257</v>
      </c>
      <c r="D194" s="2" t="s">
        <v>3735</v>
      </c>
      <c r="E194" s="4" t="s">
        <v>3736</v>
      </c>
      <c r="F194" s="2" t="s">
        <v>4342</v>
      </c>
      <c r="G194" s="2" t="s">
        <v>30</v>
      </c>
      <c r="H194" s="2" t="s">
        <v>250</v>
      </c>
      <c r="I194" s="2" t="s">
        <v>251</v>
      </c>
      <c r="J194" s="2" t="s">
        <v>252</v>
      </c>
      <c r="K194" s="2" t="s">
        <v>34</v>
      </c>
      <c r="L194" s="118">
        <v>38413.035000000003</v>
      </c>
      <c r="M194" s="127">
        <v>1</v>
      </c>
      <c r="N194" s="129"/>
      <c r="O194" s="118">
        <v>38413.035000000003</v>
      </c>
      <c r="P194" s="129">
        <v>9.3717979585373506E-2</v>
      </c>
      <c r="Q194" s="129">
        <v>8.0608154022014794E-3</v>
      </c>
    </row>
    <row r="195" spans="1:17" x14ac:dyDescent="0.2">
      <c r="A195" s="2">
        <v>1038</v>
      </c>
      <c r="B195" s="2">
        <v>1038</v>
      </c>
      <c r="C195" s="2" t="s">
        <v>257</v>
      </c>
      <c r="D195" s="2" t="s">
        <v>3735</v>
      </c>
      <c r="E195" s="4" t="s">
        <v>3736</v>
      </c>
      <c r="F195" s="2" t="s">
        <v>4338</v>
      </c>
      <c r="G195" s="2" t="s">
        <v>30</v>
      </c>
      <c r="H195" s="2" t="s">
        <v>250</v>
      </c>
      <c r="I195" s="2" t="s">
        <v>251</v>
      </c>
      <c r="J195" s="2" t="s">
        <v>252</v>
      </c>
      <c r="K195" s="2" t="s">
        <v>34</v>
      </c>
      <c r="L195" s="118">
        <v>211649.01500000001</v>
      </c>
      <c r="M195" s="127">
        <v>1</v>
      </c>
      <c r="N195" s="129"/>
      <c r="O195" s="118">
        <v>211649.01500000001</v>
      </c>
      <c r="P195" s="129">
        <v>0.51636945880168705</v>
      </c>
      <c r="Q195" s="129">
        <v>4.4413664327273901E-2</v>
      </c>
    </row>
    <row r="196" spans="1:17" x14ac:dyDescent="0.2">
      <c r="A196" s="2">
        <v>1038</v>
      </c>
      <c r="B196" s="2">
        <v>1038</v>
      </c>
      <c r="C196" s="2" t="s">
        <v>3740</v>
      </c>
      <c r="D196" s="2" t="s">
        <v>3741</v>
      </c>
      <c r="E196" s="4" t="s">
        <v>3736</v>
      </c>
      <c r="F196" s="2" t="s">
        <v>4340</v>
      </c>
      <c r="G196" s="2" t="s">
        <v>30</v>
      </c>
      <c r="H196" s="2" t="s">
        <v>250</v>
      </c>
      <c r="I196" s="2" t="s">
        <v>251</v>
      </c>
      <c r="J196" s="2" t="s">
        <v>252</v>
      </c>
      <c r="K196" s="2" t="s">
        <v>82</v>
      </c>
      <c r="L196" s="118">
        <v>4840.7269999999999</v>
      </c>
      <c r="M196" s="127">
        <v>3.19</v>
      </c>
      <c r="N196" s="129"/>
      <c r="O196" s="118">
        <v>15441.918</v>
      </c>
      <c r="P196" s="129">
        <v>3.76743291908848E-2</v>
      </c>
      <c r="Q196" s="129">
        <v>3.2404221084690299E-3</v>
      </c>
    </row>
    <row r="197" spans="1:17" x14ac:dyDescent="0.2">
      <c r="A197" s="2">
        <v>1038</v>
      </c>
      <c r="B197" s="2">
        <v>1038</v>
      </c>
      <c r="C197" s="2" t="s">
        <v>3740</v>
      </c>
      <c r="D197" s="2" t="s">
        <v>3741</v>
      </c>
      <c r="E197" s="4" t="s">
        <v>3736</v>
      </c>
      <c r="F197" s="2" t="s">
        <v>4340</v>
      </c>
      <c r="G197" s="2" t="s">
        <v>30</v>
      </c>
      <c r="H197" s="2" t="s">
        <v>250</v>
      </c>
      <c r="I197" s="2" t="s">
        <v>251</v>
      </c>
      <c r="J197" s="2" t="s">
        <v>252</v>
      </c>
      <c r="K197" s="2" t="s">
        <v>88</v>
      </c>
      <c r="L197" s="118">
        <v>0.39700000000000002</v>
      </c>
      <c r="M197" s="127">
        <v>3.7454999999999998</v>
      </c>
      <c r="N197" s="129"/>
      <c r="O197" s="118">
        <v>1.486</v>
      </c>
      <c r="P197" s="129">
        <v>3.6242467437436998E-6</v>
      </c>
      <c r="Q197" s="129">
        <v>3.1172656626399601E-7</v>
      </c>
    </row>
    <row r="198" spans="1:17" x14ac:dyDescent="0.2">
      <c r="A198" s="2">
        <v>1038</v>
      </c>
      <c r="B198" s="2">
        <v>1038</v>
      </c>
      <c r="C198" s="2" t="s">
        <v>3740</v>
      </c>
      <c r="D198" s="2" t="s">
        <v>3741</v>
      </c>
      <c r="E198" s="4" t="s">
        <v>3736</v>
      </c>
      <c r="F198" s="2" t="s">
        <v>4340</v>
      </c>
      <c r="G198" s="2" t="s">
        <v>30</v>
      </c>
      <c r="H198" s="2" t="s">
        <v>250</v>
      </c>
      <c r="I198" s="2" t="s">
        <v>251</v>
      </c>
      <c r="J198" s="2" t="s">
        <v>252</v>
      </c>
      <c r="K198" s="2" t="s">
        <v>2711</v>
      </c>
      <c r="L198" s="118">
        <v>4.3999999999999997E-2</v>
      </c>
      <c r="M198" s="127">
        <v>2.1318999999999999</v>
      </c>
      <c r="N198" s="129"/>
      <c r="O198" s="118">
        <v>9.2999999999999999E-2</v>
      </c>
      <c r="P198" s="129">
        <v>2.26672247784274E-7</v>
      </c>
      <c r="Q198" s="129">
        <v>1.9496399242438101E-8</v>
      </c>
    </row>
    <row r="199" spans="1:17" x14ac:dyDescent="0.2">
      <c r="A199" s="2">
        <v>1038</v>
      </c>
      <c r="B199" s="2">
        <v>1038</v>
      </c>
      <c r="C199" s="2" t="s">
        <v>3740</v>
      </c>
      <c r="D199" s="2" t="s">
        <v>3741</v>
      </c>
      <c r="E199" s="4" t="s">
        <v>3736</v>
      </c>
      <c r="F199" s="2" t="s">
        <v>4338</v>
      </c>
      <c r="G199" s="2" t="s">
        <v>30</v>
      </c>
      <c r="H199" s="2" t="s">
        <v>250</v>
      </c>
      <c r="I199" s="2" t="s">
        <v>251</v>
      </c>
      <c r="J199" s="2" t="s">
        <v>252</v>
      </c>
      <c r="K199" s="2" t="s">
        <v>34</v>
      </c>
      <c r="L199" s="118">
        <v>139.80199999999999</v>
      </c>
      <c r="M199" s="127">
        <v>1</v>
      </c>
      <c r="N199" s="129"/>
      <c r="O199" s="118">
        <v>139.80199999999999</v>
      </c>
      <c r="P199" s="129">
        <v>3.41079997603474E-4</v>
      </c>
      <c r="Q199" s="129">
        <v>2.9336770918757899E-5</v>
      </c>
    </row>
    <row r="200" spans="1:17" x14ac:dyDescent="0.2">
      <c r="A200" s="2">
        <v>1038</v>
      </c>
      <c r="B200" s="2">
        <v>1038</v>
      </c>
      <c r="C200" s="2" t="s">
        <v>634</v>
      </c>
      <c r="D200" s="2" t="s">
        <v>3738</v>
      </c>
      <c r="E200" s="4" t="s">
        <v>3736</v>
      </c>
      <c r="F200" s="2" t="s">
        <v>4340</v>
      </c>
      <c r="G200" s="2" t="s">
        <v>30</v>
      </c>
      <c r="H200" s="2" t="s">
        <v>250</v>
      </c>
      <c r="I200" s="2" t="s">
        <v>251</v>
      </c>
      <c r="J200" s="2" t="s">
        <v>252</v>
      </c>
      <c r="K200" s="2" t="s">
        <v>82</v>
      </c>
      <c r="L200" s="118">
        <v>49.392000000000003</v>
      </c>
      <c r="M200" s="127">
        <v>3.19</v>
      </c>
      <c r="N200" s="129"/>
      <c r="O200" s="118">
        <v>157.559</v>
      </c>
      <c r="P200" s="129">
        <v>3.8440361071531698E-4</v>
      </c>
      <c r="Q200" s="129">
        <v>3.3063095892855598E-5</v>
      </c>
    </row>
    <row r="201" spans="1:17" x14ac:dyDescent="0.2">
      <c r="A201" s="2">
        <v>1038</v>
      </c>
      <c r="B201" s="2">
        <v>1038</v>
      </c>
      <c r="C201" s="2" t="s">
        <v>634</v>
      </c>
      <c r="D201" s="2" t="s">
        <v>3738</v>
      </c>
      <c r="E201" s="4" t="s">
        <v>3736</v>
      </c>
      <c r="F201" s="2" t="s">
        <v>4340</v>
      </c>
      <c r="G201" s="2" t="s">
        <v>30</v>
      </c>
      <c r="H201" s="2" t="s">
        <v>250</v>
      </c>
      <c r="I201" s="2" t="s">
        <v>251</v>
      </c>
      <c r="J201" s="2" t="s">
        <v>252</v>
      </c>
      <c r="K201" s="2" t="s">
        <v>88</v>
      </c>
      <c r="L201" s="118">
        <v>495.14</v>
      </c>
      <c r="M201" s="127">
        <v>3.7454999999999998</v>
      </c>
      <c r="N201" s="129"/>
      <c r="O201" s="118">
        <v>1854.547</v>
      </c>
      <c r="P201" s="129">
        <v>4.5246210826929796E-3</v>
      </c>
      <c r="Q201" s="129">
        <v>3.8916903110648498E-4</v>
      </c>
    </row>
    <row r="202" spans="1:17" x14ac:dyDescent="0.2">
      <c r="A202" s="2">
        <v>1038</v>
      </c>
      <c r="B202" s="2">
        <v>1038</v>
      </c>
      <c r="C202" s="2" t="s">
        <v>634</v>
      </c>
      <c r="D202" s="2" t="s">
        <v>3738</v>
      </c>
      <c r="E202" s="4" t="s">
        <v>3736</v>
      </c>
      <c r="F202" s="2" t="s">
        <v>4340</v>
      </c>
      <c r="G202" s="2" t="s">
        <v>30</v>
      </c>
      <c r="H202" s="2" t="s">
        <v>250</v>
      </c>
      <c r="I202" s="2" t="s">
        <v>251</v>
      </c>
      <c r="J202" s="2" t="s">
        <v>252</v>
      </c>
      <c r="K202" s="2" t="s">
        <v>2396</v>
      </c>
      <c r="L202" s="118">
        <v>14.135</v>
      </c>
      <c r="M202" s="127">
        <v>4.29</v>
      </c>
      <c r="N202" s="129"/>
      <c r="O202" s="118">
        <v>60.639000000000003</v>
      </c>
      <c r="P202" s="129">
        <v>1.47943387051998E-4</v>
      </c>
      <c r="Q202" s="129">
        <v>1.27248190611732E-5</v>
      </c>
    </row>
    <row r="203" spans="1:17" x14ac:dyDescent="0.2">
      <c r="A203" s="2">
        <v>1038</v>
      </c>
      <c r="B203" s="2">
        <v>1038</v>
      </c>
      <c r="C203" s="2" t="s">
        <v>634</v>
      </c>
      <c r="D203" s="2" t="s">
        <v>3738</v>
      </c>
      <c r="E203" s="4" t="s">
        <v>3736</v>
      </c>
      <c r="F203" s="2" t="s">
        <v>4340</v>
      </c>
      <c r="G203" s="2" t="s">
        <v>30</v>
      </c>
      <c r="H203" s="2" t="s">
        <v>250</v>
      </c>
      <c r="I203" s="2" t="s">
        <v>251</v>
      </c>
      <c r="J203" s="2" t="s">
        <v>252</v>
      </c>
      <c r="K203" s="2" t="s">
        <v>2711</v>
      </c>
      <c r="L203" s="118">
        <v>0.311</v>
      </c>
      <c r="M203" s="127">
        <v>2.1318999999999999</v>
      </c>
      <c r="N203" s="129"/>
      <c r="O203" s="118">
        <v>0.66300000000000003</v>
      </c>
      <c r="P203" s="129">
        <v>1.6186416592580499E-6</v>
      </c>
      <c r="Q203" s="129">
        <v>1.3922164856004399E-7</v>
      </c>
    </row>
    <row r="204" spans="1:17" x14ac:dyDescent="0.2">
      <c r="A204" s="2">
        <v>1038</v>
      </c>
      <c r="B204" s="2">
        <v>1038</v>
      </c>
      <c r="C204" s="2" t="s">
        <v>634</v>
      </c>
      <c r="D204" s="2" t="s">
        <v>3738</v>
      </c>
      <c r="E204" s="4" t="s">
        <v>3736</v>
      </c>
      <c r="F204" s="2" t="s">
        <v>4338</v>
      </c>
      <c r="G204" s="2" t="s">
        <v>30</v>
      </c>
      <c r="H204" s="2" t="s">
        <v>250</v>
      </c>
      <c r="I204" s="2" t="s">
        <v>251</v>
      </c>
      <c r="J204" s="2" t="s">
        <v>252</v>
      </c>
      <c r="K204" s="2" t="s">
        <v>34</v>
      </c>
      <c r="L204" s="118">
        <v>129.26599999999999</v>
      </c>
      <c r="M204" s="127">
        <v>1</v>
      </c>
      <c r="N204" s="129"/>
      <c r="O204" s="118">
        <v>129.26599999999999</v>
      </c>
      <c r="P204" s="129">
        <v>3.1537568213204899E-4</v>
      </c>
      <c r="Q204" s="129">
        <v>2.7125906547035501E-5</v>
      </c>
    </row>
    <row r="205" spans="1:17" x14ac:dyDescent="0.2">
      <c r="A205" s="2">
        <v>1038</v>
      </c>
      <c r="B205" s="2">
        <v>1038</v>
      </c>
      <c r="C205" s="2" t="s">
        <v>1265</v>
      </c>
      <c r="D205" s="2" t="s">
        <v>3739</v>
      </c>
      <c r="E205" s="4" t="s">
        <v>3736</v>
      </c>
      <c r="F205" s="2" t="s">
        <v>4340</v>
      </c>
      <c r="G205" s="2" t="s">
        <v>30</v>
      </c>
      <c r="H205" s="2" t="s">
        <v>250</v>
      </c>
      <c r="I205" s="2" t="s">
        <v>251</v>
      </c>
      <c r="J205" s="2" t="s">
        <v>252</v>
      </c>
      <c r="K205" s="2" t="s">
        <v>82</v>
      </c>
      <c r="L205" s="118">
        <v>1589.5440000000001</v>
      </c>
      <c r="M205" s="127">
        <v>3.19</v>
      </c>
      <c r="N205" s="129"/>
      <c r="O205" s="118">
        <v>5070.6440000000002</v>
      </c>
      <c r="P205" s="129">
        <v>1.23710751617071E-2</v>
      </c>
      <c r="Q205" s="129">
        <v>1.0640535961879E-3</v>
      </c>
    </row>
    <row r="206" spans="1:17" x14ac:dyDescent="0.2">
      <c r="A206" s="2">
        <v>1038</v>
      </c>
      <c r="B206" s="2">
        <v>1038</v>
      </c>
      <c r="C206" s="2" t="s">
        <v>1265</v>
      </c>
      <c r="D206" s="2" t="s">
        <v>3739</v>
      </c>
      <c r="E206" s="4" t="s">
        <v>3736</v>
      </c>
      <c r="F206" s="2" t="s">
        <v>4340</v>
      </c>
      <c r="G206" s="2" t="s">
        <v>30</v>
      </c>
      <c r="H206" s="2" t="s">
        <v>250</v>
      </c>
      <c r="I206" s="2" t="s">
        <v>251</v>
      </c>
      <c r="J206" s="2" t="s">
        <v>252</v>
      </c>
      <c r="K206" s="2" t="s">
        <v>88</v>
      </c>
      <c r="L206" s="118">
        <v>62.36</v>
      </c>
      <c r="M206" s="127">
        <v>3.7454999999999998</v>
      </c>
      <c r="N206" s="129"/>
      <c r="O206" s="118">
        <v>233.571</v>
      </c>
      <c r="P206" s="129">
        <v>5.6985310606411002E-4</v>
      </c>
      <c r="Q206" s="129">
        <v>4.9013868146500698E-5</v>
      </c>
    </row>
    <row r="207" spans="1:17" x14ac:dyDescent="0.2">
      <c r="A207" s="2">
        <v>1038</v>
      </c>
      <c r="B207" s="2">
        <v>1038</v>
      </c>
      <c r="C207" s="2" t="s">
        <v>1265</v>
      </c>
      <c r="D207" s="2" t="s">
        <v>3739</v>
      </c>
      <c r="E207" s="4" t="s">
        <v>3736</v>
      </c>
      <c r="F207" s="2" t="s">
        <v>4342</v>
      </c>
      <c r="G207" s="2" t="s">
        <v>30</v>
      </c>
      <c r="H207" s="2" t="s">
        <v>250</v>
      </c>
      <c r="I207" s="2" t="s">
        <v>251</v>
      </c>
      <c r="J207" s="2" t="s">
        <v>252</v>
      </c>
      <c r="K207" s="2" t="s">
        <v>34</v>
      </c>
      <c r="L207" s="118">
        <v>19133.521000000001</v>
      </c>
      <c r="M207" s="127">
        <v>1</v>
      </c>
      <c r="N207" s="129"/>
      <c r="O207" s="118">
        <v>19133.521000000001</v>
      </c>
      <c r="P207" s="129">
        <v>4.6680895951673698E-2</v>
      </c>
      <c r="Q207" s="129">
        <v>4.0150895990350901E-3</v>
      </c>
    </row>
    <row r="208" spans="1:17" x14ac:dyDescent="0.2">
      <c r="A208" s="2">
        <v>1038</v>
      </c>
      <c r="B208" s="2">
        <v>1038</v>
      </c>
      <c r="C208" s="2" t="s">
        <v>1265</v>
      </c>
      <c r="D208" s="2" t="s">
        <v>3739</v>
      </c>
      <c r="E208" s="4" t="s">
        <v>3736</v>
      </c>
      <c r="F208" s="2" t="s">
        <v>4342</v>
      </c>
      <c r="G208" s="2" t="s">
        <v>30</v>
      </c>
      <c r="H208" s="2" t="s">
        <v>250</v>
      </c>
      <c r="I208" s="2" t="s">
        <v>251</v>
      </c>
      <c r="J208" s="2" t="s">
        <v>252</v>
      </c>
      <c r="K208" s="2" t="s">
        <v>34</v>
      </c>
      <c r="L208" s="118">
        <v>12029.481</v>
      </c>
      <c r="M208" s="127">
        <v>1</v>
      </c>
      <c r="N208" s="129"/>
      <c r="O208" s="118">
        <v>12029.481</v>
      </c>
      <c r="P208" s="129">
        <v>2.9348855502226701E-2</v>
      </c>
      <c r="Q208" s="129">
        <v>2.5243363921842099E-3</v>
      </c>
    </row>
    <row r="209" spans="1:17" x14ac:dyDescent="0.2">
      <c r="A209" s="2">
        <v>1038</v>
      </c>
      <c r="B209" s="2">
        <v>1038</v>
      </c>
      <c r="C209" s="2" t="s">
        <v>1265</v>
      </c>
      <c r="D209" s="2" t="s">
        <v>3739</v>
      </c>
      <c r="E209" s="4" t="s">
        <v>3736</v>
      </c>
      <c r="F209" s="2" t="s">
        <v>4342</v>
      </c>
      <c r="G209" s="2" t="s">
        <v>30</v>
      </c>
      <c r="H209" s="2" t="s">
        <v>250</v>
      </c>
      <c r="I209" s="2" t="s">
        <v>251</v>
      </c>
      <c r="J209" s="2" t="s">
        <v>252</v>
      </c>
      <c r="K209" s="2" t="s">
        <v>34</v>
      </c>
      <c r="L209" s="118">
        <v>10009.315000000001</v>
      </c>
      <c r="M209" s="127">
        <v>1</v>
      </c>
      <c r="N209" s="129"/>
      <c r="O209" s="118">
        <v>10009.315000000001</v>
      </c>
      <c r="P209" s="129">
        <v>2.4420168472939499E-2</v>
      </c>
      <c r="Q209" s="129">
        <v>2.1004130799864998E-3</v>
      </c>
    </row>
    <row r="210" spans="1:17" x14ac:dyDescent="0.2">
      <c r="A210" s="2">
        <v>1038</v>
      </c>
      <c r="B210" s="2">
        <v>1038</v>
      </c>
      <c r="C210" s="2" t="s">
        <v>1265</v>
      </c>
      <c r="D210" s="2" t="s">
        <v>3739</v>
      </c>
      <c r="E210" s="4" t="s">
        <v>3736</v>
      </c>
      <c r="F210" s="2" t="s">
        <v>4343</v>
      </c>
      <c r="G210" s="2" t="s">
        <v>30</v>
      </c>
      <c r="H210" s="2" t="s">
        <v>250</v>
      </c>
      <c r="I210" s="2" t="s">
        <v>251</v>
      </c>
      <c r="J210" s="2" t="s">
        <v>252</v>
      </c>
      <c r="K210" s="2" t="s">
        <v>82</v>
      </c>
      <c r="L210" s="118">
        <v>5547.6629999999996</v>
      </c>
      <c r="M210" s="127">
        <v>3.19</v>
      </c>
      <c r="N210" s="129"/>
      <c r="O210" s="118">
        <v>17697.044000000002</v>
      </c>
      <c r="P210" s="129">
        <v>4.3176259870113802E-2</v>
      </c>
      <c r="Q210" s="129">
        <v>3.7136509142668798E-3</v>
      </c>
    </row>
    <row r="211" spans="1:17" x14ac:dyDescent="0.2">
      <c r="A211" s="2">
        <v>1038</v>
      </c>
      <c r="B211" s="2">
        <v>1038</v>
      </c>
      <c r="C211" s="2" t="s">
        <v>1265</v>
      </c>
      <c r="D211" s="2" t="s">
        <v>3739</v>
      </c>
      <c r="E211" s="4" t="s">
        <v>3736</v>
      </c>
      <c r="F211" s="2" t="s">
        <v>4342</v>
      </c>
      <c r="G211" s="2" t="s">
        <v>30</v>
      </c>
      <c r="H211" s="2" t="s">
        <v>250</v>
      </c>
      <c r="I211" s="2" t="s">
        <v>251</v>
      </c>
      <c r="J211" s="2" t="s">
        <v>252</v>
      </c>
      <c r="K211" s="2" t="s">
        <v>34</v>
      </c>
      <c r="L211" s="118">
        <v>10001.164000000001</v>
      </c>
      <c r="M211" s="127">
        <v>1</v>
      </c>
      <c r="N211" s="129"/>
      <c r="O211" s="118">
        <v>10001.164000000001</v>
      </c>
      <c r="P211" s="129">
        <v>2.4400282886656601E-2</v>
      </c>
      <c r="Q211" s="129">
        <v>2.0987026927064799E-3</v>
      </c>
    </row>
    <row r="212" spans="1:17" x14ac:dyDescent="0.2">
      <c r="A212" s="2">
        <v>1038</v>
      </c>
      <c r="B212" s="2">
        <v>1038</v>
      </c>
      <c r="C212" s="2" t="s">
        <v>1265</v>
      </c>
      <c r="D212" s="2" t="s">
        <v>3739</v>
      </c>
      <c r="E212" s="4" t="s">
        <v>3736</v>
      </c>
      <c r="F212" s="2" t="s">
        <v>4338</v>
      </c>
      <c r="G212" s="2" t="s">
        <v>30</v>
      </c>
      <c r="H212" s="2" t="s">
        <v>250</v>
      </c>
      <c r="I212" s="2" t="s">
        <v>251</v>
      </c>
      <c r="J212" s="2" t="s">
        <v>252</v>
      </c>
      <c r="K212" s="2" t="s">
        <v>34</v>
      </c>
      <c r="L212" s="118">
        <v>214.691</v>
      </c>
      <c r="M212" s="127">
        <v>1</v>
      </c>
      <c r="N212" s="129"/>
      <c r="O212" s="118">
        <v>214.691</v>
      </c>
      <c r="P212" s="129">
        <v>5.2379000166012798E-4</v>
      </c>
      <c r="Q212" s="129">
        <v>4.5051915668485601E-5</v>
      </c>
    </row>
    <row r="213" spans="1:17" x14ac:dyDescent="0.2">
      <c r="A213" s="2">
        <v>1038</v>
      </c>
      <c r="B213" s="2">
        <v>1038</v>
      </c>
      <c r="C213" s="2" t="s">
        <v>4628</v>
      </c>
      <c r="D213" s="2" t="s">
        <v>4629</v>
      </c>
      <c r="E213" s="4" t="s">
        <v>3736</v>
      </c>
      <c r="F213" s="2" t="s">
        <v>4338</v>
      </c>
      <c r="G213" s="2" t="s">
        <v>30</v>
      </c>
      <c r="H213" s="2" t="s">
        <v>250</v>
      </c>
      <c r="I213" s="2" t="s">
        <v>272</v>
      </c>
      <c r="J213" s="2" t="s">
        <v>272</v>
      </c>
      <c r="K213" s="2" t="s">
        <v>34</v>
      </c>
      <c r="L213" s="118">
        <v>5.6870000000000003</v>
      </c>
      <c r="M213" s="127">
        <v>1</v>
      </c>
      <c r="N213" s="129"/>
      <c r="O213" s="118">
        <v>5.6870000000000003</v>
      </c>
      <c r="P213" s="129">
        <v>1.3874825315736599E-5</v>
      </c>
      <c r="Q213" s="129">
        <v>1.1933932645876101E-6</v>
      </c>
    </row>
    <row r="214" spans="1:17" x14ac:dyDescent="0.2">
      <c r="A214" s="2">
        <v>1038</v>
      </c>
      <c r="B214" s="2">
        <v>1162</v>
      </c>
      <c r="C214" s="2" t="s">
        <v>257</v>
      </c>
      <c r="D214" s="2" t="s">
        <v>3735</v>
      </c>
      <c r="E214" s="4" t="s">
        <v>3736</v>
      </c>
      <c r="F214" s="2" t="s">
        <v>4340</v>
      </c>
      <c r="G214" s="2" t="s">
        <v>30</v>
      </c>
      <c r="H214" s="2" t="s">
        <v>250</v>
      </c>
      <c r="I214" s="2" t="s">
        <v>251</v>
      </c>
      <c r="J214" s="2" t="s">
        <v>252</v>
      </c>
      <c r="K214" s="2" t="s">
        <v>82</v>
      </c>
      <c r="L214" s="118">
        <v>36218.762000000002</v>
      </c>
      <c r="M214" s="127">
        <v>3.19</v>
      </c>
      <c r="N214" s="129"/>
      <c r="O214" s="118">
        <v>115537.852</v>
      </c>
      <c r="P214" s="129">
        <v>5.6046832289250503E-2</v>
      </c>
      <c r="Q214" s="129">
        <v>4.6637977131526002E-3</v>
      </c>
    </row>
    <row r="215" spans="1:17" x14ac:dyDescent="0.2">
      <c r="A215" s="2">
        <v>1038</v>
      </c>
      <c r="B215" s="2">
        <v>1162</v>
      </c>
      <c r="C215" s="2" t="s">
        <v>257</v>
      </c>
      <c r="D215" s="2" t="s">
        <v>3735</v>
      </c>
      <c r="E215" s="4" t="s">
        <v>3736</v>
      </c>
      <c r="F215" s="2" t="s">
        <v>4340</v>
      </c>
      <c r="G215" s="2" t="s">
        <v>30</v>
      </c>
      <c r="H215" s="2" t="s">
        <v>250</v>
      </c>
      <c r="I215" s="2" t="s">
        <v>251</v>
      </c>
      <c r="J215" s="2" t="s">
        <v>252</v>
      </c>
      <c r="K215" s="2" t="s">
        <v>88</v>
      </c>
      <c r="L215" s="118">
        <v>1346.5150000000001</v>
      </c>
      <c r="M215" s="127">
        <v>3.7454999999999998</v>
      </c>
      <c r="N215" s="129"/>
      <c r="O215" s="118">
        <v>5043.3720000000003</v>
      </c>
      <c r="P215" s="129">
        <v>2.4465142975129499E-3</v>
      </c>
      <c r="Q215" s="129">
        <v>2.03580600720666E-4</v>
      </c>
    </row>
    <row r="216" spans="1:17" x14ac:dyDescent="0.2">
      <c r="A216" s="2">
        <v>1038</v>
      </c>
      <c r="B216" s="2">
        <v>1162</v>
      </c>
      <c r="C216" s="2" t="s">
        <v>257</v>
      </c>
      <c r="D216" s="2" t="s">
        <v>3735</v>
      </c>
      <c r="E216" s="4" t="s">
        <v>3736</v>
      </c>
      <c r="F216" s="2" t="s">
        <v>4340</v>
      </c>
      <c r="G216" s="2" t="s">
        <v>30</v>
      </c>
      <c r="H216" s="2" t="s">
        <v>250</v>
      </c>
      <c r="I216" s="2" t="s">
        <v>251</v>
      </c>
      <c r="J216" s="2" t="s">
        <v>252</v>
      </c>
      <c r="K216" s="2" t="s">
        <v>4630</v>
      </c>
      <c r="L216" s="118">
        <v>659.202</v>
      </c>
      <c r="M216" s="127">
        <v>4.0213000000000001</v>
      </c>
      <c r="N216" s="129"/>
      <c r="O216" s="118">
        <v>2650.8490000000002</v>
      </c>
      <c r="P216" s="129">
        <v>1.2859133777797999E-3</v>
      </c>
      <c r="Q216" s="129">
        <v>1.0700408257956099E-4</v>
      </c>
    </row>
    <row r="217" spans="1:17" x14ac:dyDescent="0.2">
      <c r="A217" s="2">
        <v>1038</v>
      </c>
      <c r="B217" s="2">
        <v>1162</v>
      </c>
      <c r="C217" s="2" t="s">
        <v>257</v>
      </c>
      <c r="D217" s="2" t="s">
        <v>3735</v>
      </c>
      <c r="E217" s="4" t="s">
        <v>3736</v>
      </c>
      <c r="F217" s="2" t="s">
        <v>4340</v>
      </c>
      <c r="G217" s="2" t="s">
        <v>30</v>
      </c>
      <c r="H217" s="2" t="s">
        <v>250</v>
      </c>
      <c r="I217" s="2" t="s">
        <v>251</v>
      </c>
      <c r="J217" s="2" t="s">
        <v>252</v>
      </c>
      <c r="K217" s="2" t="s">
        <v>2396</v>
      </c>
      <c r="L217" s="118">
        <v>579.06100000000004</v>
      </c>
      <c r="M217" s="127">
        <v>4.29</v>
      </c>
      <c r="N217" s="129"/>
      <c r="O217" s="118">
        <v>2484.172</v>
      </c>
      <c r="P217" s="129">
        <v>1.20505926674907E-3</v>
      </c>
      <c r="Q217" s="129">
        <v>1.0027600888258601E-4</v>
      </c>
    </row>
    <row r="218" spans="1:17" x14ac:dyDescent="0.2">
      <c r="A218" s="2">
        <v>1038</v>
      </c>
      <c r="B218" s="2">
        <v>1162</v>
      </c>
      <c r="C218" s="2" t="s">
        <v>257</v>
      </c>
      <c r="D218" s="2" t="s">
        <v>3735</v>
      </c>
      <c r="E218" s="4" t="s">
        <v>3736</v>
      </c>
      <c r="F218" s="2" t="s">
        <v>4340</v>
      </c>
      <c r="G218" s="2" t="s">
        <v>30</v>
      </c>
      <c r="H218" s="2" t="s">
        <v>250</v>
      </c>
      <c r="I218" s="2" t="s">
        <v>251</v>
      </c>
      <c r="J218" s="2" t="s">
        <v>252</v>
      </c>
      <c r="K218" s="2" t="s">
        <v>2711</v>
      </c>
      <c r="L218" s="118">
        <v>7717.0510000000004</v>
      </c>
      <c r="M218" s="127">
        <v>2.1318999999999999</v>
      </c>
      <c r="N218" s="129"/>
      <c r="O218" s="118">
        <v>16451.982</v>
      </c>
      <c r="P218" s="129">
        <v>7.9807738174400306E-3</v>
      </c>
      <c r="Q218" s="129">
        <v>6.6410023829488896E-4</v>
      </c>
    </row>
    <row r="219" spans="1:17" x14ac:dyDescent="0.2">
      <c r="A219" s="2">
        <v>1038</v>
      </c>
      <c r="B219" s="2">
        <v>1162</v>
      </c>
      <c r="C219" s="2" t="s">
        <v>257</v>
      </c>
      <c r="D219" s="2" t="s">
        <v>3735</v>
      </c>
      <c r="E219" s="4" t="s">
        <v>3736</v>
      </c>
      <c r="F219" s="2" t="s">
        <v>4340</v>
      </c>
      <c r="G219" s="2" t="s">
        <v>30</v>
      </c>
      <c r="H219" s="2" t="s">
        <v>250</v>
      </c>
      <c r="I219" s="2" t="s">
        <v>251</v>
      </c>
      <c r="J219" s="2" t="s">
        <v>252</v>
      </c>
      <c r="K219" s="2" t="s">
        <v>4627</v>
      </c>
      <c r="L219" s="118">
        <v>225.43100000000001</v>
      </c>
      <c r="M219" s="127">
        <v>2.4754</v>
      </c>
      <c r="N219" s="129"/>
      <c r="O219" s="118">
        <v>558.03200000000004</v>
      </c>
      <c r="P219" s="129">
        <v>2.7069845008073298E-4</v>
      </c>
      <c r="Q219" s="129">
        <v>2.2525498067847401E-5</v>
      </c>
    </row>
    <row r="220" spans="1:17" x14ac:dyDescent="0.2">
      <c r="A220" s="2">
        <v>1038</v>
      </c>
      <c r="B220" s="2">
        <v>1162</v>
      </c>
      <c r="C220" s="2" t="s">
        <v>257</v>
      </c>
      <c r="D220" s="2" t="s">
        <v>3735</v>
      </c>
      <c r="E220" s="4" t="s">
        <v>3736</v>
      </c>
      <c r="F220" s="2" t="s">
        <v>4340</v>
      </c>
      <c r="G220" s="2" t="s">
        <v>30</v>
      </c>
      <c r="H220" s="2" t="s">
        <v>250</v>
      </c>
      <c r="I220" s="2" t="s">
        <v>251</v>
      </c>
      <c r="J220" s="2" t="s">
        <v>252</v>
      </c>
      <c r="K220" s="2" t="s">
        <v>3414</v>
      </c>
      <c r="L220" s="118">
        <v>179343.649</v>
      </c>
      <c r="M220" s="127">
        <v>0.4093</v>
      </c>
      <c r="N220" s="129"/>
      <c r="O220" s="118">
        <v>73405.354999999996</v>
      </c>
      <c r="P220" s="129">
        <v>3.5608569659583499E-2</v>
      </c>
      <c r="Q220" s="129">
        <v>2.9630785356419202E-3</v>
      </c>
    </row>
    <row r="221" spans="1:17" x14ac:dyDescent="0.2">
      <c r="A221" s="2">
        <v>1038</v>
      </c>
      <c r="B221" s="2">
        <v>1162</v>
      </c>
      <c r="C221" s="2" t="s">
        <v>257</v>
      </c>
      <c r="D221" s="2" t="s">
        <v>3735</v>
      </c>
      <c r="E221" s="4" t="s">
        <v>3736</v>
      </c>
      <c r="F221" s="2" t="s">
        <v>4343</v>
      </c>
      <c r="G221" s="2" t="s">
        <v>30</v>
      </c>
      <c r="H221" s="2" t="s">
        <v>250</v>
      </c>
      <c r="I221" s="2" t="s">
        <v>251</v>
      </c>
      <c r="J221" s="2" t="s">
        <v>252</v>
      </c>
      <c r="K221" s="2" t="s">
        <v>82</v>
      </c>
      <c r="L221" s="118">
        <v>63364.987000000001</v>
      </c>
      <c r="M221" s="127">
        <v>3.19</v>
      </c>
      <c r="N221" s="129"/>
      <c r="O221" s="118">
        <v>202134.30799999999</v>
      </c>
      <c r="P221" s="129">
        <v>9.8054338925453802E-2</v>
      </c>
      <c r="Q221" s="129">
        <v>8.1593478697444596E-3</v>
      </c>
    </row>
    <row r="222" spans="1:17" x14ac:dyDescent="0.2">
      <c r="A222" s="2">
        <v>1038</v>
      </c>
      <c r="B222" s="2">
        <v>1162</v>
      </c>
      <c r="C222" s="2" t="s">
        <v>257</v>
      </c>
      <c r="D222" s="2" t="s">
        <v>3735</v>
      </c>
      <c r="E222" s="4" t="s">
        <v>3736</v>
      </c>
      <c r="F222" s="2" t="s">
        <v>4342</v>
      </c>
      <c r="G222" s="2" t="s">
        <v>30</v>
      </c>
      <c r="H222" s="2" t="s">
        <v>250</v>
      </c>
      <c r="I222" s="2" t="s">
        <v>251</v>
      </c>
      <c r="J222" s="2" t="s">
        <v>252</v>
      </c>
      <c r="K222" s="2" t="s">
        <v>34</v>
      </c>
      <c r="L222" s="118">
        <v>206069.927</v>
      </c>
      <c r="M222" s="127">
        <v>1</v>
      </c>
      <c r="N222" s="129"/>
      <c r="O222" s="118">
        <v>206069.927</v>
      </c>
      <c r="P222" s="129">
        <v>9.9963487910681104E-2</v>
      </c>
      <c r="Q222" s="129">
        <v>8.3182129528845596E-3</v>
      </c>
    </row>
    <row r="223" spans="1:17" x14ac:dyDescent="0.2">
      <c r="A223" s="2">
        <v>1038</v>
      </c>
      <c r="B223" s="2">
        <v>1162</v>
      </c>
      <c r="C223" s="2" t="s">
        <v>257</v>
      </c>
      <c r="D223" s="2" t="s">
        <v>3735</v>
      </c>
      <c r="E223" s="4" t="s">
        <v>3736</v>
      </c>
      <c r="F223" s="2" t="s">
        <v>4338</v>
      </c>
      <c r="G223" s="2" t="s">
        <v>30</v>
      </c>
      <c r="H223" s="2" t="s">
        <v>250</v>
      </c>
      <c r="I223" s="2" t="s">
        <v>251</v>
      </c>
      <c r="J223" s="2" t="s">
        <v>252</v>
      </c>
      <c r="K223" s="2" t="s">
        <v>34</v>
      </c>
      <c r="L223" s="118">
        <v>748178.21400000004</v>
      </c>
      <c r="M223" s="127">
        <v>1</v>
      </c>
      <c r="N223" s="129"/>
      <c r="O223" s="118">
        <v>748178.21400000004</v>
      </c>
      <c r="P223" s="129">
        <v>0.36293749856796398</v>
      </c>
      <c r="Q223" s="129">
        <v>3.02009410113128E-2</v>
      </c>
    </row>
    <row r="224" spans="1:17" x14ac:dyDescent="0.2">
      <c r="A224" s="2">
        <v>1038</v>
      </c>
      <c r="B224" s="2">
        <v>1162</v>
      </c>
      <c r="C224" s="2" t="s">
        <v>3740</v>
      </c>
      <c r="D224" s="2" t="s">
        <v>3741</v>
      </c>
      <c r="E224" s="4" t="s">
        <v>3736</v>
      </c>
      <c r="F224" s="2" t="s">
        <v>4340</v>
      </c>
      <c r="G224" s="2" t="s">
        <v>30</v>
      </c>
      <c r="H224" s="2" t="s">
        <v>250</v>
      </c>
      <c r="I224" s="2" t="s">
        <v>251</v>
      </c>
      <c r="J224" s="2" t="s">
        <v>252</v>
      </c>
      <c r="K224" s="2" t="s">
        <v>82</v>
      </c>
      <c r="L224" s="118">
        <v>49285.364999999998</v>
      </c>
      <c r="M224" s="127">
        <v>3.19</v>
      </c>
      <c r="N224" s="129"/>
      <c r="O224" s="118">
        <v>157220.31400000001</v>
      </c>
      <c r="P224" s="129">
        <v>7.6266785449449898E-2</v>
      </c>
      <c r="Q224" s="129">
        <v>6.34635081128152E-3</v>
      </c>
    </row>
    <row r="225" spans="1:17" x14ac:dyDescent="0.2">
      <c r="A225" s="2">
        <v>1038</v>
      </c>
      <c r="B225" s="2">
        <v>1162</v>
      </c>
      <c r="C225" s="2" t="s">
        <v>3740</v>
      </c>
      <c r="D225" s="2" t="s">
        <v>3741</v>
      </c>
      <c r="E225" s="4" t="s">
        <v>3736</v>
      </c>
      <c r="F225" s="2" t="s">
        <v>4340</v>
      </c>
      <c r="G225" s="2" t="s">
        <v>30</v>
      </c>
      <c r="H225" s="2" t="s">
        <v>250</v>
      </c>
      <c r="I225" s="2" t="s">
        <v>251</v>
      </c>
      <c r="J225" s="2" t="s">
        <v>252</v>
      </c>
      <c r="K225" s="2" t="s">
        <v>88</v>
      </c>
      <c r="L225" s="118">
        <v>1.4610000000000001</v>
      </c>
      <c r="M225" s="127">
        <v>3.7454999999999998</v>
      </c>
      <c r="N225" s="129"/>
      <c r="O225" s="118">
        <v>5.4729999999999999</v>
      </c>
      <c r="P225" s="129">
        <v>2.65516080736702E-6</v>
      </c>
      <c r="Q225" s="129">
        <v>2.2094260095812301E-7</v>
      </c>
    </row>
    <row r="226" spans="1:17" x14ac:dyDescent="0.2">
      <c r="A226" s="2">
        <v>1038</v>
      </c>
      <c r="B226" s="2">
        <v>1162</v>
      </c>
      <c r="C226" s="2" t="s">
        <v>3740</v>
      </c>
      <c r="D226" s="2" t="s">
        <v>3741</v>
      </c>
      <c r="E226" s="4" t="s">
        <v>3736</v>
      </c>
      <c r="F226" s="2" t="s">
        <v>4340</v>
      </c>
      <c r="G226" s="2" t="s">
        <v>30</v>
      </c>
      <c r="H226" s="2" t="s">
        <v>250</v>
      </c>
      <c r="I226" s="2" t="s">
        <v>251</v>
      </c>
      <c r="J226" s="2" t="s">
        <v>252</v>
      </c>
      <c r="K226" s="2" t="s">
        <v>2711</v>
      </c>
      <c r="L226" s="118">
        <v>8.5000000000000006E-2</v>
      </c>
      <c r="M226" s="127">
        <v>2.1318999999999999</v>
      </c>
      <c r="N226" s="129"/>
      <c r="O226" s="118">
        <v>0.182</v>
      </c>
      <c r="P226" s="129">
        <v>8.8111624412996405E-8</v>
      </c>
      <c r="Q226" s="129">
        <v>7.3319896175168605E-9</v>
      </c>
    </row>
    <row r="227" spans="1:17" x14ac:dyDescent="0.2">
      <c r="A227" s="2">
        <v>1038</v>
      </c>
      <c r="B227" s="2">
        <v>1162</v>
      </c>
      <c r="C227" s="2" t="s">
        <v>3740</v>
      </c>
      <c r="D227" s="2" t="s">
        <v>3741</v>
      </c>
      <c r="E227" s="4" t="s">
        <v>3736</v>
      </c>
      <c r="F227" s="2" t="s">
        <v>4338</v>
      </c>
      <c r="G227" s="2" t="s">
        <v>30</v>
      </c>
      <c r="H227" s="2" t="s">
        <v>250</v>
      </c>
      <c r="I227" s="2" t="s">
        <v>251</v>
      </c>
      <c r="J227" s="2" t="s">
        <v>252</v>
      </c>
      <c r="K227" s="2" t="s">
        <v>34</v>
      </c>
      <c r="L227" s="118">
        <v>34.82</v>
      </c>
      <c r="M227" s="127">
        <v>1</v>
      </c>
      <c r="N227" s="129"/>
      <c r="O227" s="118">
        <v>34.82</v>
      </c>
      <c r="P227" s="129">
        <v>1.6891017029559201E-5</v>
      </c>
      <c r="Q227" s="129">
        <v>1.40554395989278E-6</v>
      </c>
    </row>
    <row r="228" spans="1:17" x14ac:dyDescent="0.2">
      <c r="A228" s="2">
        <v>1038</v>
      </c>
      <c r="B228" s="2">
        <v>1162</v>
      </c>
      <c r="C228" s="2" t="s">
        <v>634</v>
      </c>
      <c r="D228" s="2" t="s">
        <v>3738</v>
      </c>
      <c r="E228" s="4" t="s">
        <v>3736</v>
      </c>
      <c r="F228" s="2" t="s">
        <v>4340</v>
      </c>
      <c r="G228" s="2" t="s">
        <v>30</v>
      </c>
      <c r="H228" s="2" t="s">
        <v>250</v>
      </c>
      <c r="I228" s="2" t="s">
        <v>251</v>
      </c>
      <c r="J228" s="2" t="s">
        <v>252</v>
      </c>
      <c r="K228" s="2" t="s">
        <v>82</v>
      </c>
      <c r="L228" s="118">
        <v>3634.17</v>
      </c>
      <c r="M228" s="127">
        <v>3.19</v>
      </c>
      <c r="N228" s="129"/>
      <c r="O228" s="118">
        <v>11593.001</v>
      </c>
      <c r="P228" s="129">
        <v>5.6237068268760902E-3</v>
      </c>
      <c r="Q228" s="129">
        <v>4.67962772691004E-4</v>
      </c>
    </row>
    <row r="229" spans="1:17" x14ac:dyDescent="0.2">
      <c r="A229" s="2">
        <v>1038</v>
      </c>
      <c r="B229" s="2">
        <v>1162</v>
      </c>
      <c r="C229" s="2" t="s">
        <v>634</v>
      </c>
      <c r="D229" s="2" t="s">
        <v>3738</v>
      </c>
      <c r="E229" s="4" t="s">
        <v>3736</v>
      </c>
      <c r="F229" s="2" t="s">
        <v>4340</v>
      </c>
      <c r="G229" s="2" t="s">
        <v>30</v>
      </c>
      <c r="H229" s="2" t="s">
        <v>250</v>
      </c>
      <c r="I229" s="2" t="s">
        <v>251</v>
      </c>
      <c r="J229" s="2" t="s">
        <v>252</v>
      </c>
      <c r="K229" s="2" t="s">
        <v>88</v>
      </c>
      <c r="L229" s="118">
        <v>1233.348</v>
      </c>
      <c r="M229" s="127">
        <v>3.7454999999999998</v>
      </c>
      <c r="N229" s="129"/>
      <c r="O229" s="118">
        <v>4619.5069999999996</v>
      </c>
      <c r="P229" s="129">
        <v>2.2408995603197699E-3</v>
      </c>
      <c r="Q229" s="129">
        <v>1.86470881902606E-4</v>
      </c>
    </row>
    <row r="230" spans="1:17" x14ac:dyDescent="0.2">
      <c r="A230" s="2">
        <v>1038</v>
      </c>
      <c r="B230" s="2">
        <v>1162</v>
      </c>
      <c r="C230" s="2" t="s">
        <v>634</v>
      </c>
      <c r="D230" s="2" t="s">
        <v>3738</v>
      </c>
      <c r="E230" s="4" t="s">
        <v>3736</v>
      </c>
      <c r="F230" s="2" t="s">
        <v>4340</v>
      </c>
      <c r="G230" s="2" t="s">
        <v>30</v>
      </c>
      <c r="H230" s="2" t="s">
        <v>250</v>
      </c>
      <c r="I230" s="2" t="s">
        <v>251</v>
      </c>
      <c r="J230" s="2" t="s">
        <v>252</v>
      </c>
      <c r="K230" s="2" t="s">
        <v>2396</v>
      </c>
      <c r="L230" s="118">
        <v>16.664000000000001</v>
      </c>
      <c r="M230" s="127">
        <v>4.29</v>
      </c>
      <c r="N230" s="129"/>
      <c r="O230" s="118">
        <v>71.486999999999995</v>
      </c>
      <c r="P230" s="129">
        <v>3.4677805362268201E-5</v>
      </c>
      <c r="Q230" s="129">
        <v>2.88562730023756E-6</v>
      </c>
    </row>
    <row r="231" spans="1:17" x14ac:dyDescent="0.2">
      <c r="A231" s="2">
        <v>1038</v>
      </c>
      <c r="B231" s="2">
        <v>1162</v>
      </c>
      <c r="C231" s="2" t="s">
        <v>634</v>
      </c>
      <c r="D231" s="2" t="s">
        <v>3738</v>
      </c>
      <c r="E231" s="4" t="s">
        <v>3736</v>
      </c>
      <c r="F231" s="2" t="s">
        <v>4340</v>
      </c>
      <c r="G231" s="2" t="s">
        <v>30</v>
      </c>
      <c r="H231" s="2" t="s">
        <v>250</v>
      </c>
      <c r="I231" s="2" t="s">
        <v>251</v>
      </c>
      <c r="J231" s="2" t="s">
        <v>252</v>
      </c>
      <c r="K231" s="2" t="s">
        <v>2711</v>
      </c>
      <c r="L231" s="118">
        <v>5018.1880000000001</v>
      </c>
      <c r="M231" s="127">
        <v>2.1318999999999999</v>
      </c>
      <c r="N231" s="129"/>
      <c r="O231" s="118">
        <v>10698.275</v>
      </c>
      <c r="P231" s="129">
        <v>5.1896794098170197E-3</v>
      </c>
      <c r="Q231" s="129">
        <v>4.3184626097310998E-4</v>
      </c>
    </row>
    <row r="232" spans="1:17" x14ac:dyDescent="0.2">
      <c r="A232" s="2">
        <v>1038</v>
      </c>
      <c r="B232" s="2">
        <v>1162</v>
      </c>
      <c r="C232" s="2" t="s">
        <v>634</v>
      </c>
      <c r="D232" s="2" t="s">
        <v>3738</v>
      </c>
      <c r="E232" s="4" t="s">
        <v>3736</v>
      </c>
      <c r="F232" s="2" t="s">
        <v>4338</v>
      </c>
      <c r="G232" s="2" t="s">
        <v>30</v>
      </c>
      <c r="H232" s="2" t="s">
        <v>250</v>
      </c>
      <c r="I232" s="2" t="s">
        <v>251</v>
      </c>
      <c r="J232" s="2" t="s">
        <v>252</v>
      </c>
      <c r="K232" s="2" t="s">
        <v>34</v>
      </c>
      <c r="L232" s="118">
        <v>276.846</v>
      </c>
      <c r="M232" s="127">
        <v>1</v>
      </c>
      <c r="N232" s="129"/>
      <c r="O232" s="118">
        <v>276.846</v>
      </c>
      <c r="P232" s="129">
        <v>1.34296731944145E-4</v>
      </c>
      <c r="Q232" s="129">
        <v>1.1175168439360599E-5</v>
      </c>
    </row>
    <row r="233" spans="1:17" x14ac:dyDescent="0.2">
      <c r="A233" s="2">
        <v>1038</v>
      </c>
      <c r="B233" s="2">
        <v>1162</v>
      </c>
      <c r="C233" s="2" t="s">
        <v>1265</v>
      </c>
      <c r="D233" s="2" t="s">
        <v>3739</v>
      </c>
      <c r="E233" s="4" t="s">
        <v>3736</v>
      </c>
      <c r="F233" s="2" t="s">
        <v>4340</v>
      </c>
      <c r="G233" s="2" t="s">
        <v>30</v>
      </c>
      <c r="H233" s="2" t="s">
        <v>250</v>
      </c>
      <c r="I233" s="2" t="s">
        <v>251</v>
      </c>
      <c r="J233" s="2" t="s">
        <v>252</v>
      </c>
      <c r="K233" s="2" t="s">
        <v>82</v>
      </c>
      <c r="L233" s="118">
        <v>22086.114000000001</v>
      </c>
      <c r="M233" s="127">
        <v>3.19</v>
      </c>
      <c r="N233" s="129"/>
      <c r="O233" s="118">
        <v>70454.702000000005</v>
      </c>
      <c r="P233" s="129">
        <v>3.4177222586572402E-2</v>
      </c>
      <c r="Q233" s="129">
        <v>2.8439725499300899E-3</v>
      </c>
    </row>
    <row r="234" spans="1:17" x14ac:dyDescent="0.2">
      <c r="A234" s="2">
        <v>1038</v>
      </c>
      <c r="B234" s="2">
        <v>1162</v>
      </c>
      <c r="C234" s="2" t="s">
        <v>1265</v>
      </c>
      <c r="D234" s="2" t="s">
        <v>3739</v>
      </c>
      <c r="E234" s="4" t="s">
        <v>3736</v>
      </c>
      <c r="F234" s="2" t="s">
        <v>4340</v>
      </c>
      <c r="G234" s="2" t="s">
        <v>30</v>
      </c>
      <c r="H234" s="2" t="s">
        <v>250</v>
      </c>
      <c r="I234" s="2" t="s">
        <v>251</v>
      </c>
      <c r="J234" s="2" t="s">
        <v>252</v>
      </c>
      <c r="K234" s="2" t="s">
        <v>88</v>
      </c>
      <c r="L234" s="118">
        <v>423.10300000000001</v>
      </c>
      <c r="M234" s="127">
        <v>3.7454999999999998</v>
      </c>
      <c r="N234" s="129"/>
      <c r="O234" s="118">
        <v>1584.731</v>
      </c>
      <c r="P234" s="129">
        <v>7.6874510105583898E-4</v>
      </c>
      <c r="Q234" s="129">
        <v>6.3969211066173406E-5</v>
      </c>
    </row>
    <row r="235" spans="1:17" x14ac:dyDescent="0.2">
      <c r="A235" s="2">
        <v>1038</v>
      </c>
      <c r="B235" s="2">
        <v>1162</v>
      </c>
      <c r="C235" s="2" t="s">
        <v>1265</v>
      </c>
      <c r="D235" s="2" t="s">
        <v>3739</v>
      </c>
      <c r="E235" s="4" t="s">
        <v>3736</v>
      </c>
      <c r="F235" s="2" t="s">
        <v>4342</v>
      </c>
      <c r="G235" s="2" t="s">
        <v>30</v>
      </c>
      <c r="H235" s="2" t="s">
        <v>250</v>
      </c>
      <c r="I235" s="2" t="s">
        <v>251</v>
      </c>
      <c r="J235" s="2" t="s">
        <v>252</v>
      </c>
      <c r="K235" s="2" t="s">
        <v>34</v>
      </c>
      <c r="L235" s="118">
        <v>35245.959000000003</v>
      </c>
      <c r="M235" s="127">
        <v>1</v>
      </c>
      <c r="N235" s="129"/>
      <c r="O235" s="118">
        <v>35245.959000000003</v>
      </c>
      <c r="P235" s="129">
        <v>1.7097637855242299E-2</v>
      </c>
      <c r="Q235" s="129">
        <v>1.42273739786154E-3</v>
      </c>
    </row>
    <row r="236" spans="1:17" x14ac:dyDescent="0.2">
      <c r="A236" s="2">
        <v>1038</v>
      </c>
      <c r="B236" s="2">
        <v>1162</v>
      </c>
      <c r="C236" s="2" t="s">
        <v>1265</v>
      </c>
      <c r="D236" s="2" t="s">
        <v>3739</v>
      </c>
      <c r="E236" s="4" t="s">
        <v>3736</v>
      </c>
      <c r="F236" s="2" t="s">
        <v>4342</v>
      </c>
      <c r="G236" s="2" t="s">
        <v>30</v>
      </c>
      <c r="H236" s="2" t="s">
        <v>250</v>
      </c>
      <c r="I236" s="2" t="s">
        <v>251</v>
      </c>
      <c r="J236" s="2" t="s">
        <v>252</v>
      </c>
      <c r="K236" s="2" t="s">
        <v>34</v>
      </c>
      <c r="L236" s="118">
        <v>65159.686000000002</v>
      </c>
      <c r="M236" s="127">
        <v>1</v>
      </c>
      <c r="N236" s="129"/>
      <c r="O236" s="118">
        <v>65159.686000000002</v>
      </c>
      <c r="P236" s="129">
        <v>3.1608636955339997E-2</v>
      </c>
      <c r="Q236" s="129">
        <v>2.6302340868684499E-3</v>
      </c>
    </row>
    <row r="237" spans="1:17" x14ac:dyDescent="0.2">
      <c r="A237" s="2">
        <v>1038</v>
      </c>
      <c r="B237" s="2">
        <v>1162</v>
      </c>
      <c r="C237" s="2" t="s">
        <v>1265</v>
      </c>
      <c r="D237" s="2" t="s">
        <v>3739</v>
      </c>
      <c r="E237" s="4" t="s">
        <v>3736</v>
      </c>
      <c r="F237" s="2" t="s">
        <v>4342</v>
      </c>
      <c r="G237" s="2" t="s">
        <v>30</v>
      </c>
      <c r="H237" s="2" t="s">
        <v>250</v>
      </c>
      <c r="I237" s="2" t="s">
        <v>251</v>
      </c>
      <c r="J237" s="2" t="s">
        <v>252</v>
      </c>
      <c r="K237" s="2" t="s">
        <v>34</v>
      </c>
      <c r="L237" s="118">
        <v>85089.074999999997</v>
      </c>
      <c r="M237" s="127">
        <v>1</v>
      </c>
      <c r="N237" s="129"/>
      <c r="O237" s="118">
        <v>85089.074999999997</v>
      </c>
      <c r="P237" s="129">
        <v>4.1276283604650701E-2</v>
      </c>
      <c r="Q237" s="129">
        <v>3.4347032511903301E-3</v>
      </c>
    </row>
    <row r="238" spans="1:17" x14ac:dyDescent="0.2">
      <c r="A238" s="2">
        <v>1038</v>
      </c>
      <c r="B238" s="2">
        <v>1162</v>
      </c>
      <c r="C238" s="2" t="s">
        <v>1265</v>
      </c>
      <c r="D238" s="2" t="s">
        <v>3739</v>
      </c>
      <c r="E238" s="4" t="s">
        <v>3736</v>
      </c>
      <c r="F238" s="2" t="s">
        <v>4342</v>
      </c>
      <c r="G238" s="2" t="s">
        <v>30</v>
      </c>
      <c r="H238" s="2" t="s">
        <v>250</v>
      </c>
      <c r="I238" s="2" t="s">
        <v>251</v>
      </c>
      <c r="J238" s="2" t="s">
        <v>252</v>
      </c>
      <c r="K238" s="2" t="s">
        <v>34</v>
      </c>
      <c r="L238" s="118">
        <v>70065.205000000002</v>
      </c>
      <c r="M238" s="127">
        <v>1</v>
      </c>
      <c r="N238" s="129"/>
      <c r="O238" s="118">
        <v>70065.205000000002</v>
      </c>
      <c r="P238" s="129">
        <v>3.3988279700407902E-2</v>
      </c>
      <c r="Q238" s="129">
        <v>2.8282501377184101E-3</v>
      </c>
    </row>
    <row r="239" spans="1:17" x14ac:dyDescent="0.2">
      <c r="A239" s="2">
        <v>1038</v>
      </c>
      <c r="B239" s="2">
        <v>1162</v>
      </c>
      <c r="C239" s="2" t="s">
        <v>1265</v>
      </c>
      <c r="D239" s="2" t="s">
        <v>3739</v>
      </c>
      <c r="E239" s="4" t="s">
        <v>3736</v>
      </c>
      <c r="F239" s="2" t="s">
        <v>4343</v>
      </c>
      <c r="G239" s="2" t="s">
        <v>30</v>
      </c>
      <c r="H239" s="2" t="s">
        <v>250</v>
      </c>
      <c r="I239" s="2" t="s">
        <v>251</v>
      </c>
      <c r="J239" s="2" t="s">
        <v>252</v>
      </c>
      <c r="K239" s="2" t="s">
        <v>82</v>
      </c>
      <c r="L239" s="118">
        <v>19347.311000000002</v>
      </c>
      <c r="M239" s="127">
        <v>3.19</v>
      </c>
      <c r="N239" s="129"/>
      <c r="O239" s="118">
        <v>61717.921000000002</v>
      </c>
      <c r="P239" s="129">
        <v>2.99390540922931E-2</v>
      </c>
      <c r="Q239" s="129">
        <v>2.4913039025823498E-3</v>
      </c>
    </row>
    <row r="240" spans="1:17" x14ac:dyDescent="0.2">
      <c r="A240" s="2">
        <v>1038</v>
      </c>
      <c r="B240" s="2">
        <v>1162</v>
      </c>
      <c r="C240" s="2" t="s">
        <v>1265</v>
      </c>
      <c r="D240" s="2" t="s">
        <v>3739</v>
      </c>
      <c r="E240" s="4" t="s">
        <v>3736</v>
      </c>
      <c r="F240" s="2" t="s">
        <v>4342</v>
      </c>
      <c r="G240" s="2" t="s">
        <v>30</v>
      </c>
      <c r="H240" s="2" t="s">
        <v>250</v>
      </c>
      <c r="I240" s="2" t="s">
        <v>251</v>
      </c>
      <c r="J240" s="2" t="s">
        <v>252</v>
      </c>
      <c r="K240" s="2" t="s">
        <v>34</v>
      </c>
      <c r="L240" s="118">
        <v>50005.822</v>
      </c>
      <c r="M240" s="127">
        <v>1</v>
      </c>
      <c r="N240" s="129"/>
      <c r="O240" s="118">
        <v>50005.822</v>
      </c>
      <c r="P240" s="129">
        <v>2.4257573361263499E-2</v>
      </c>
      <c r="Q240" s="129">
        <v>2.0185336181896998E-3</v>
      </c>
    </row>
    <row r="241" spans="1:17" x14ac:dyDescent="0.2">
      <c r="A241" s="2">
        <v>1038</v>
      </c>
      <c r="B241" s="2">
        <v>1162</v>
      </c>
      <c r="C241" s="2" t="s">
        <v>1265</v>
      </c>
      <c r="D241" s="2" t="s">
        <v>3739</v>
      </c>
      <c r="E241" s="4" t="s">
        <v>3736</v>
      </c>
      <c r="F241" s="2" t="s">
        <v>4338</v>
      </c>
      <c r="G241" s="2" t="s">
        <v>30</v>
      </c>
      <c r="H241" s="2" t="s">
        <v>250</v>
      </c>
      <c r="I241" s="2" t="s">
        <v>251</v>
      </c>
      <c r="J241" s="2" t="s">
        <v>252</v>
      </c>
      <c r="K241" s="2" t="s">
        <v>34</v>
      </c>
      <c r="L241" s="118">
        <v>65033.593999999997</v>
      </c>
      <c r="M241" s="127">
        <v>1</v>
      </c>
      <c r="N241" s="129"/>
      <c r="O241" s="118">
        <v>65033.593999999997</v>
      </c>
      <c r="P241" s="129">
        <v>3.1547470134849799E-2</v>
      </c>
      <c r="Q241" s="129">
        <v>2.6251442420748799E-3</v>
      </c>
    </row>
    <row r="242" spans="1:17" x14ac:dyDescent="0.2">
      <c r="A242" s="2">
        <v>1038</v>
      </c>
      <c r="B242" s="2">
        <v>1162</v>
      </c>
      <c r="C242" s="2" t="s">
        <v>4628</v>
      </c>
      <c r="D242" s="2" t="s">
        <v>4629</v>
      </c>
      <c r="E242" s="4" t="s">
        <v>3736</v>
      </c>
      <c r="F242" s="2" t="s">
        <v>4338</v>
      </c>
      <c r="G242" s="2" t="s">
        <v>30</v>
      </c>
      <c r="H242" s="2" t="s">
        <v>250</v>
      </c>
      <c r="I242" s="2" t="s">
        <v>272</v>
      </c>
      <c r="J242" s="2" t="s">
        <v>272</v>
      </c>
      <c r="K242" s="2" t="s">
        <v>34</v>
      </c>
      <c r="L242" s="118">
        <v>61.286999999999999</v>
      </c>
      <c r="M242" s="127">
        <v>1</v>
      </c>
      <c r="N242" s="129"/>
      <c r="O242" s="118">
        <v>61.286999999999999</v>
      </c>
      <c r="P242" s="129">
        <v>2.9729972599069702E-5</v>
      </c>
      <c r="Q242" s="129">
        <v>2.47390570628599E-6</v>
      </c>
    </row>
    <row r="243" spans="1:17" x14ac:dyDescent="0.2">
      <c r="A243" s="2">
        <v>1038</v>
      </c>
      <c r="B243" s="2">
        <v>1319</v>
      </c>
      <c r="C243" s="2" t="s">
        <v>257</v>
      </c>
      <c r="D243" s="2" t="s">
        <v>3735</v>
      </c>
      <c r="E243" s="4" t="s">
        <v>3736</v>
      </c>
      <c r="F243" s="2" t="s">
        <v>4340</v>
      </c>
      <c r="G243" s="2" t="s">
        <v>30</v>
      </c>
      <c r="H243" s="2" t="s">
        <v>250</v>
      </c>
      <c r="I243" s="2" t="s">
        <v>251</v>
      </c>
      <c r="J243" s="2" t="s">
        <v>252</v>
      </c>
      <c r="K243" s="2" t="s">
        <v>82</v>
      </c>
      <c r="L243" s="118">
        <v>202.49600000000001</v>
      </c>
      <c r="M243" s="127">
        <v>3.19</v>
      </c>
      <c r="N243" s="129"/>
      <c r="O243" s="118">
        <v>645.96400000000006</v>
      </c>
      <c r="P243" s="129">
        <v>1.39294814054957E-2</v>
      </c>
      <c r="Q243" s="129">
        <v>1.11924441418014E-3</v>
      </c>
    </row>
    <row r="244" spans="1:17" x14ac:dyDescent="0.2">
      <c r="A244" s="2">
        <v>1038</v>
      </c>
      <c r="B244" s="2">
        <v>1319</v>
      </c>
      <c r="C244" s="2" t="s">
        <v>257</v>
      </c>
      <c r="D244" s="2" t="s">
        <v>3735</v>
      </c>
      <c r="E244" s="4" t="s">
        <v>3736</v>
      </c>
      <c r="F244" s="2" t="s">
        <v>4340</v>
      </c>
      <c r="G244" s="2" t="s">
        <v>30</v>
      </c>
      <c r="H244" s="2" t="s">
        <v>250</v>
      </c>
      <c r="I244" s="2" t="s">
        <v>251</v>
      </c>
      <c r="J244" s="2" t="s">
        <v>252</v>
      </c>
      <c r="K244" s="2" t="s">
        <v>88</v>
      </c>
      <c r="L244" s="118">
        <v>211.00800000000001</v>
      </c>
      <c r="M244" s="127">
        <v>3.7454999999999998</v>
      </c>
      <c r="N244" s="129"/>
      <c r="O244" s="118">
        <v>790.33</v>
      </c>
      <c r="P244" s="129">
        <v>1.7042568077976598E-2</v>
      </c>
      <c r="Q244" s="129">
        <v>1.3693832935542201E-3</v>
      </c>
    </row>
    <row r="245" spans="1:17" x14ac:dyDescent="0.2">
      <c r="A245" s="2">
        <v>1038</v>
      </c>
      <c r="B245" s="2">
        <v>1319</v>
      </c>
      <c r="C245" s="2" t="s">
        <v>257</v>
      </c>
      <c r="D245" s="2" t="s">
        <v>3735</v>
      </c>
      <c r="E245" s="4" t="s">
        <v>3736</v>
      </c>
      <c r="F245" s="2" t="s">
        <v>4340</v>
      </c>
      <c r="G245" s="2" t="s">
        <v>30</v>
      </c>
      <c r="H245" s="2" t="s">
        <v>250</v>
      </c>
      <c r="I245" s="2" t="s">
        <v>251</v>
      </c>
      <c r="J245" s="2" t="s">
        <v>252</v>
      </c>
      <c r="K245" s="2" t="s">
        <v>4630</v>
      </c>
      <c r="L245" s="118">
        <v>2.1000000000000001E-2</v>
      </c>
      <c r="M245" s="127">
        <v>4.0213000000000001</v>
      </c>
      <c r="N245" s="129"/>
      <c r="O245" s="118">
        <v>8.5000000000000006E-2</v>
      </c>
      <c r="P245" s="129">
        <v>1.8244797138542099E-6</v>
      </c>
      <c r="Q245" s="129">
        <v>1.4659833119922401E-7</v>
      </c>
    </row>
    <row r="246" spans="1:17" x14ac:dyDescent="0.2">
      <c r="A246" s="2">
        <v>1038</v>
      </c>
      <c r="B246" s="2">
        <v>1319</v>
      </c>
      <c r="C246" s="2" t="s">
        <v>257</v>
      </c>
      <c r="D246" s="2" t="s">
        <v>3735</v>
      </c>
      <c r="E246" s="4" t="s">
        <v>3736</v>
      </c>
      <c r="F246" s="2" t="s">
        <v>4340</v>
      </c>
      <c r="G246" s="2" t="s">
        <v>30</v>
      </c>
      <c r="H246" s="2" t="s">
        <v>250</v>
      </c>
      <c r="I246" s="2" t="s">
        <v>251</v>
      </c>
      <c r="J246" s="2" t="s">
        <v>252</v>
      </c>
      <c r="K246" s="2" t="s">
        <v>2396</v>
      </c>
      <c r="L246" s="118">
        <v>33.51</v>
      </c>
      <c r="M246" s="127">
        <v>4.29</v>
      </c>
      <c r="N246" s="129"/>
      <c r="O246" s="118">
        <v>143.76</v>
      </c>
      <c r="P246" s="129">
        <v>3.1000173349018398E-3</v>
      </c>
      <c r="Q246" s="129">
        <v>2.4908874816987502E-4</v>
      </c>
    </row>
    <row r="247" spans="1:17" x14ac:dyDescent="0.2">
      <c r="A247" s="2">
        <v>1038</v>
      </c>
      <c r="B247" s="2">
        <v>1319</v>
      </c>
      <c r="C247" s="2" t="s">
        <v>257</v>
      </c>
      <c r="D247" s="2" t="s">
        <v>3735</v>
      </c>
      <c r="E247" s="4" t="s">
        <v>3736</v>
      </c>
      <c r="F247" s="2" t="s">
        <v>4340</v>
      </c>
      <c r="G247" s="2" t="s">
        <v>30</v>
      </c>
      <c r="H247" s="2" t="s">
        <v>250</v>
      </c>
      <c r="I247" s="2" t="s">
        <v>251</v>
      </c>
      <c r="J247" s="2" t="s">
        <v>252</v>
      </c>
      <c r="K247" s="2" t="s">
        <v>2711</v>
      </c>
      <c r="L247" s="118">
        <v>84.292000000000002</v>
      </c>
      <c r="M247" s="127">
        <v>2.1318999999999999</v>
      </c>
      <c r="N247" s="129"/>
      <c r="O247" s="118">
        <v>179.702</v>
      </c>
      <c r="P247" s="129">
        <v>3.8750727743238102E-3</v>
      </c>
      <c r="Q247" s="129">
        <v>3.11365041593887E-4</v>
      </c>
    </row>
    <row r="248" spans="1:17" x14ac:dyDescent="0.2">
      <c r="A248" s="2">
        <v>1038</v>
      </c>
      <c r="B248" s="2">
        <v>1319</v>
      </c>
      <c r="C248" s="2" t="s">
        <v>257</v>
      </c>
      <c r="D248" s="2" t="s">
        <v>3735</v>
      </c>
      <c r="E248" s="4" t="s">
        <v>3736</v>
      </c>
      <c r="F248" s="2" t="s">
        <v>4340</v>
      </c>
      <c r="G248" s="2" t="s">
        <v>30</v>
      </c>
      <c r="H248" s="2" t="s">
        <v>250</v>
      </c>
      <c r="I248" s="2" t="s">
        <v>251</v>
      </c>
      <c r="J248" s="2" t="s">
        <v>252</v>
      </c>
      <c r="K248" s="2" t="s">
        <v>4627</v>
      </c>
      <c r="L248" s="118">
        <v>0.50700000000000001</v>
      </c>
      <c r="M248" s="127">
        <v>2.4754</v>
      </c>
      <c r="N248" s="129"/>
      <c r="O248" s="118">
        <v>1.2549999999999999</v>
      </c>
      <c r="P248" s="129">
        <v>2.70616627096472E-5</v>
      </c>
      <c r="Q248" s="129">
        <v>2.1744251594499098E-6</v>
      </c>
    </row>
    <row r="249" spans="1:17" x14ac:dyDescent="0.2">
      <c r="A249" s="2">
        <v>1038</v>
      </c>
      <c r="B249" s="2">
        <v>1319</v>
      </c>
      <c r="C249" s="2" t="s">
        <v>257</v>
      </c>
      <c r="D249" s="2" t="s">
        <v>3735</v>
      </c>
      <c r="E249" s="4" t="s">
        <v>3736</v>
      </c>
      <c r="F249" s="2" t="s">
        <v>4340</v>
      </c>
      <c r="G249" s="2" t="s">
        <v>30</v>
      </c>
      <c r="H249" s="2" t="s">
        <v>250</v>
      </c>
      <c r="I249" s="2" t="s">
        <v>251</v>
      </c>
      <c r="J249" s="2" t="s">
        <v>252</v>
      </c>
      <c r="K249" s="2" t="s">
        <v>3414</v>
      </c>
      <c r="L249" s="118">
        <v>928.26</v>
      </c>
      <c r="M249" s="127">
        <v>0.4093</v>
      </c>
      <c r="N249" s="129"/>
      <c r="O249" s="118">
        <v>379.93700000000001</v>
      </c>
      <c r="P249" s="129">
        <v>8.1929103244345308E-3</v>
      </c>
      <c r="Q249" s="129">
        <v>6.5830656932312401E-4</v>
      </c>
    </row>
    <row r="250" spans="1:17" x14ac:dyDescent="0.2">
      <c r="A250" s="2">
        <v>1038</v>
      </c>
      <c r="B250" s="2">
        <v>1319</v>
      </c>
      <c r="C250" s="2" t="s">
        <v>257</v>
      </c>
      <c r="D250" s="2" t="s">
        <v>3735</v>
      </c>
      <c r="E250" s="4" t="s">
        <v>3736</v>
      </c>
      <c r="F250" s="2" t="s">
        <v>4343</v>
      </c>
      <c r="G250" s="2" t="s">
        <v>30</v>
      </c>
      <c r="H250" s="2" t="s">
        <v>250</v>
      </c>
      <c r="I250" s="2" t="s">
        <v>251</v>
      </c>
      <c r="J250" s="2" t="s">
        <v>252</v>
      </c>
      <c r="K250" s="2" t="s">
        <v>82</v>
      </c>
      <c r="L250" s="118">
        <v>577.98800000000006</v>
      </c>
      <c r="M250" s="127">
        <v>3.19</v>
      </c>
      <c r="N250" s="129"/>
      <c r="O250" s="118">
        <v>1843.7829999999999</v>
      </c>
      <c r="P250" s="129">
        <v>3.9759107107100601E-2</v>
      </c>
      <c r="Q250" s="129">
        <v>3.1946744639649799E-3</v>
      </c>
    </row>
    <row r="251" spans="1:17" x14ac:dyDescent="0.2">
      <c r="A251" s="2">
        <v>1038</v>
      </c>
      <c r="B251" s="2">
        <v>1319</v>
      </c>
      <c r="C251" s="2" t="s">
        <v>257</v>
      </c>
      <c r="D251" s="2" t="s">
        <v>3735</v>
      </c>
      <c r="E251" s="4" t="s">
        <v>3736</v>
      </c>
      <c r="F251" s="2" t="s">
        <v>4342</v>
      </c>
      <c r="G251" s="2" t="s">
        <v>30</v>
      </c>
      <c r="H251" s="2" t="s">
        <v>250</v>
      </c>
      <c r="I251" s="2" t="s">
        <v>251</v>
      </c>
      <c r="J251" s="2" t="s">
        <v>252</v>
      </c>
      <c r="K251" s="2" t="s">
        <v>34</v>
      </c>
      <c r="L251" s="118">
        <v>4601.5609999999997</v>
      </c>
      <c r="M251" s="127">
        <v>1</v>
      </c>
      <c r="N251" s="129"/>
      <c r="O251" s="118">
        <v>4601.5609999999997</v>
      </c>
      <c r="P251" s="129">
        <v>9.9227501995324194E-2</v>
      </c>
      <c r="Q251" s="129">
        <v>7.9730051757345103E-3</v>
      </c>
    </row>
    <row r="252" spans="1:17" x14ac:dyDescent="0.2">
      <c r="A252" s="2">
        <v>1038</v>
      </c>
      <c r="B252" s="2">
        <v>1319</v>
      </c>
      <c r="C252" s="2" t="s">
        <v>257</v>
      </c>
      <c r="D252" s="2" t="s">
        <v>3735</v>
      </c>
      <c r="E252" s="4" t="s">
        <v>3736</v>
      </c>
      <c r="F252" s="2" t="s">
        <v>4338</v>
      </c>
      <c r="G252" s="2" t="s">
        <v>30</v>
      </c>
      <c r="H252" s="2" t="s">
        <v>250</v>
      </c>
      <c r="I252" s="2" t="s">
        <v>251</v>
      </c>
      <c r="J252" s="2" t="s">
        <v>252</v>
      </c>
      <c r="K252" s="2" t="s">
        <v>34</v>
      </c>
      <c r="L252" s="118">
        <v>29758.66</v>
      </c>
      <c r="M252" s="127">
        <v>1</v>
      </c>
      <c r="N252" s="129"/>
      <c r="O252" s="118">
        <v>29758.66</v>
      </c>
      <c r="P252" s="129">
        <v>0.64171205143663101</v>
      </c>
      <c r="Q252" s="129">
        <v>5.1562050888639403E-2</v>
      </c>
    </row>
    <row r="253" spans="1:17" x14ac:dyDescent="0.2">
      <c r="A253" s="2">
        <v>1038</v>
      </c>
      <c r="B253" s="2">
        <v>1319</v>
      </c>
      <c r="C253" s="2" t="s">
        <v>3740</v>
      </c>
      <c r="D253" s="2" t="s">
        <v>3741</v>
      </c>
      <c r="E253" s="4" t="s">
        <v>3736</v>
      </c>
      <c r="F253" s="2" t="s">
        <v>4340</v>
      </c>
      <c r="G253" s="2" t="s">
        <v>30</v>
      </c>
      <c r="H253" s="2" t="s">
        <v>250</v>
      </c>
      <c r="I253" s="2" t="s">
        <v>251</v>
      </c>
      <c r="J253" s="2" t="s">
        <v>252</v>
      </c>
      <c r="K253" s="2" t="s">
        <v>82</v>
      </c>
      <c r="L253" s="118">
        <v>8.5960000000000001</v>
      </c>
      <c r="M253" s="127">
        <v>3.19</v>
      </c>
      <c r="N253" s="129"/>
      <c r="O253" s="118">
        <v>27.420999999999999</v>
      </c>
      <c r="P253" s="129">
        <v>5.9131303937530303E-4</v>
      </c>
      <c r="Q253" s="129">
        <v>4.7512451977686101E-5</v>
      </c>
    </row>
    <row r="254" spans="1:17" x14ac:dyDescent="0.2">
      <c r="A254" s="2">
        <v>1038</v>
      </c>
      <c r="B254" s="2">
        <v>1319</v>
      </c>
      <c r="C254" s="2" t="s">
        <v>3740</v>
      </c>
      <c r="D254" s="2" t="s">
        <v>3741</v>
      </c>
      <c r="E254" s="4" t="s">
        <v>3736</v>
      </c>
      <c r="F254" s="2" t="s">
        <v>4340</v>
      </c>
      <c r="G254" s="2" t="s">
        <v>30</v>
      </c>
      <c r="H254" s="2" t="s">
        <v>250</v>
      </c>
      <c r="I254" s="2" t="s">
        <v>251</v>
      </c>
      <c r="J254" s="2" t="s">
        <v>252</v>
      </c>
      <c r="K254" s="2" t="s">
        <v>88</v>
      </c>
      <c r="L254" s="118">
        <v>1.024</v>
      </c>
      <c r="M254" s="127">
        <v>3.7454999999999998</v>
      </c>
      <c r="N254" s="129"/>
      <c r="O254" s="118">
        <v>3.8359999999999999</v>
      </c>
      <c r="P254" s="129">
        <v>8.2729340778197097E-5</v>
      </c>
      <c r="Q254" s="129">
        <v>6.6473653870753698E-6</v>
      </c>
    </row>
    <row r="255" spans="1:17" x14ac:dyDescent="0.2">
      <c r="A255" s="2">
        <v>1038</v>
      </c>
      <c r="B255" s="2">
        <v>1319</v>
      </c>
      <c r="C255" s="2" t="s">
        <v>3740</v>
      </c>
      <c r="D255" s="2" t="s">
        <v>3741</v>
      </c>
      <c r="E255" s="4" t="s">
        <v>3736</v>
      </c>
      <c r="F255" s="2" t="s">
        <v>4340</v>
      </c>
      <c r="G255" s="2" t="s">
        <v>30</v>
      </c>
      <c r="H255" s="2" t="s">
        <v>250</v>
      </c>
      <c r="I255" s="2" t="s">
        <v>251</v>
      </c>
      <c r="J255" s="2" t="s">
        <v>252</v>
      </c>
      <c r="K255" s="2" t="s">
        <v>2711</v>
      </c>
      <c r="L255" s="118">
        <v>5.3999999999999999E-2</v>
      </c>
      <c r="M255" s="127">
        <v>2.1318999999999999</v>
      </c>
      <c r="N255" s="129"/>
      <c r="O255" s="118">
        <v>0.11600000000000001</v>
      </c>
      <c r="P255" s="129">
        <v>2.5036366250506998E-6</v>
      </c>
      <c r="Q255" s="129">
        <v>2.01169105019174E-7</v>
      </c>
    </row>
    <row r="256" spans="1:17" x14ac:dyDescent="0.2">
      <c r="A256" s="2">
        <v>1038</v>
      </c>
      <c r="B256" s="2">
        <v>1319</v>
      </c>
      <c r="C256" s="2" t="s">
        <v>3740</v>
      </c>
      <c r="D256" s="2" t="s">
        <v>3741</v>
      </c>
      <c r="E256" s="4" t="s">
        <v>3736</v>
      </c>
      <c r="F256" s="2" t="s">
        <v>4338</v>
      </c>
      <c r="G256" s="2" t="s">
        <v>30</v>
      </c>
      <c r="H256" s="2" t="s">
        <v>250</v>
      </c>
      <c r="I256" s="2" t="s">
        <v>251</v>
      </c>
      <c r="J256" s="2" t="s">
        <v>252</v>
      </c>
      <c r="K256" s="2" t="s">
        <v>34</v>
      </c>
      <c r="L256" s="118">
        <v>14.32</v>
      </c>
      <c r="M256" s="127">
        <v>1</v>
      </c>
      <c r="N256" s="129"/>
      <c r="O256" s="118">
        <v>14.32</v>
      </c>
      <c r="P256" s="129">
        <v>3.0880484197146502E-4</v>
      </c>
      <c r="Q256" s="129">
        <v>2.48127036740922E-5</v>
      </c>
    </row>
    <row r="257" spans="1:17" x14ac:dyDescent="0.2">
      <c r="A257" s="2">
        <v>1038</v>
      </c>
      <c r="B257" s="2">
        <v>1319</v>
      </c>
      <c r="C257" s="2" t="s">
        <v>634</v>
      </c>
      <c r="D257" s="2" t="s">
        <v>3738</v>
      </c>
      <c r="E257" s="4" t="s">
        <v>3736</v>
      </c>
      <c r="F257" s="2" t="s">
        <v>4340</v>
      </c>
      <c r="G257" s="2" t="s">
        <v>30</v>
      </c>
      <c r="H257" s="2" t="s">
        <v>250</v>
      </c>
      <c r="I257" s="2" t="s">
        <v>251</v>
      </c>
      <c r="J257" s="2" t="s">
        <v>252</v>
      </c>
      <c r="K257" s="2" t="s">
        <v>82</v>
      </c>
      <c r="L257" s="118">
        <v>166.40100000000001</v>
      </c>
      <c r="M257" s="127">
        <v>3.19</v>
      </c>
      <c r="N257" s="129"/>
      <c r="O257" s="118">
        <v>530.82000000000005</v>
      </c>
      <c r="P257" s="129">
        <v>1.14465454287884E-2</v>
      </c>
      <c r="Q257" s="129">
        <v>9.1973862198315001E-4</v>
      </c>
    </row>
    <row r="258" spans="1:17" x14ac:dyDescent="0.2">
      <c r="A258" s="2">
        <v>1038</v>
      </c>
      <c r="B258" s="2">
        <v>1319</v>
      </c>
      <c r="C258" s="2" t="s">
        <v>634</v>
      </c>
      <c r="D258" s="2" t="s">
        <v>3738</v>
      </c>
      <c r="E258" s="4" t="s">
        <v>3736</v>
      </c>
      <c r="F258" s="2" t="s">
        <v>4340</v>
      </c>
      <c r="G258" s="2" t="s">
        <v>30</v>
      </c>
      <c r="H258" s="2" t="s">
        <v>250</v>
      </c>
      <c r="I258" s="2" t="s">
        <v>251</v>
      </c>
      <c r="J258" s="2" t="s">
        <v>252</v>
      </c>
      <c r="K258" s="2" t="s">
        <v>88</v>
      </c>
      <c r="L258" s="118">
        <v>2.4460000000000002</v>
      </c>
      <c r="M258" s="127">
        <v>3.7454999999999998</v>
      </c>
      <c r="N258" s="129"/>
      <c r="O258" s="118">
        <v>9.1620000000000008</v>
      </c>
      <c r="P258" s="129">
        <v>1.9755972373418999E-4</v>
      </c>
      <c r="Q258" s="129">
        <v>1.5874073902652499E-5</v>
      </c>
    </row>
    <row r="259" spans="1:17" x14ac:dyDescent="0.2">
      <c r="A259" s="2">
        <v>1038</v>
      </c>
      <c r="B259" s="2">
        <v>1319</v>
      </c>
      <c r="C259" s="2" t="s">
        <v>634</v>
      </c>
      <c r="D259" s="2" t="s">
        <v>3738</v>
      </c>
      <c r="E259" s="4" t="s">
        <v>3736</v>
      </c>
      <c r="F259" s="2" t="s">
        <v>4340</v>
      </c>
      <c r="G259" s="2" t="s">
        <v>30</v>
      </c>
      <c r="H259" s="2" t="s">
        <v>250</v>
      </c>
      <c r="I259" s="2" t="s">
        <v>251</v>
      </c>
      <c r="J259" s="2" t="s">
        <v>252</v>
      </c>
      <c r="K259" s="2" t="s">
        <v>2711</v>
      </c>
      <c r="L259" s="118">
        <v>34.872</v>
      </c>
      <c r="M259" s="127">
        <v>2.1318999999999999</v>
      </c>
      <c r="N259" s="129"/>
      <c r="O259" s="118">
        <v>74.343000000000004</v>
      </c>
      <c r="P259" s="129">
        <v>1.60311999778889E-3</v>
      </c>
      <c r="Q259" s="129">
        <v>1.2881190983016601E-4</v>
      </c>
    </row>
    <row r="260" spans="1:17" x14ac:dyDescent="0.2">
      <c r="A260" s="2">
        <v>1038</v>
      </c>
      <c r="B260" s="2">
        <v>1319</v>
      </c>
      <c r="C260" s="2" t="s">
        <v>634</v>
      </c>
      <c r="D260" s="2" t="s">
        <v>3738</v>
      </c>
      <c r="E260" s="4" t="s">
        <v>3736</v>
      </c>
      <c r="F260" s="2" t="s">
        <v>4338</v>
      </c>
      <c r="G260" s="2" t="s">
        <v>30</v>
      </c>
      <c r="H260" s="2" t="s">
        <v>250</v>
      </c>
      <c r="I260" s="2" t="s">
        <v>251</v>
      </c>
      <c r="J260" s="2" t="s">
        <v>252</v>
      </c>
      <c r="K260" s="2" t="s">
        <v>34</v>
      </c>
      <c r="L260" s="118">
        <v>8.5909999999999993</v>
      </c>
      <c r="M260" s="127">
        <v>1</v>
      </c>
      <c r="N260" s="129"/>
      <c r="O260" s="118">
        <v>8.5909999999999993</v>
      </c>
      <c r="P260" s="129">
        <v>1.8524771293694801E-4</v>
      </c>
      <c r="Q260" s="129">
        <v>1.4884794480756601E-5</v>
      </c>
    </row>
    <row r="261" spans="1:17" x14ac:dyDescent="0.2">
      <c r="A261" s="2">
        <v>1038</v>
      </c>
      <c r="B261" s="2">
        <v>1319</v>
      </c>
      <c r="C261" s="2" t="s">
        <v>1265</v>
      </c>
      <c r="D261" s="2" t="s">
        <v>3739</v>
      </c>
      <c r="E261" s="4" t="s">
        <v>3736</v>
      </c>
      <c r="F261" s="2" t="s">
        <v>4340</v>
      </c>
      <c r="G261" s="2" t="s">
        <v>30</v>
      </c>
      <c r="H261" s="2" t="s">
        <v>250</v>
      </c>
      <c r="I261" s="2" t="s">
        <v>251</v>
      </c>
      <c r="J261" s="2" t="s">
        <v>252</v>
      </c>
      <c r="K261" s="2" t="s">
        <v>82</v>
      </c>
      <c r="L261" s="118">
        <v>86.177000000000007</v>
      </c>
      <c r="M261" s="127">
        <v>3.19</v>
      </c>
      <c r="N261" s="129"/>
      <c r="O261" s="118">
        <v>274.904</v>
      </c>
      <c r="P261" s="129">
        <v>5.9279867033356498E-3</v>
      </c>
      <c r="Q261" s="129">
        <v>4.7631823553925302E-4</v>
      </c>
    </row>
    <row r="262" spans="1:17" x14ac:dyDescent="0.2">
      <c r="A262" s="2">
        <v>1038</v>
      </c>
      <c r="B262" s="2">
        <v>1319</v>
      </c>
      <c r="C262" s="2" t="s">
        <v>1265</v>
      </c>
      <c r="D262" s="2" t="s">
        <v>3739</v>
      </c>
      <c r="E262" s="4" t="s">
        <v>3736</v>
      </c>
      <c r="F262" s="2" t="s">
        <v>4340</v>
      </c>
      <c r="G262" s="2" t="s">
        <v>30</v>
      </c>
      <c r="H262" s="2" t="s">
        <v>250</v>
      </c>
      <c r="I262" s="2" t="s">
        <v>251</v>
      </c>
      <c r="J262" s="2" t="s">
        <v>252</v>
      </c>
      <c r="K262" s="2" t="s">
        <v>88</v>
      </c>
      <c r="L262" s="118">
        <v>2.855</v>
      </c>
      <c r="M262" s="127">
        <v>3.7454999999999998</v>
      </c>
      <c r="N262" s="129"/>
      <c r="O262" s="118">
        <v>10.693</v>
      </c>
      <c r="P262" s="129">
        <v>2.3059282284174201E-4</v>
      </c>
      <c r="Q262" s="129">
        <v>1.8528308513612301E-5</v>
      </c>
    </row>
    <row r="263" spans="1:17" x14ac:dyDescent="0.2">
      <c r="A263" s="2">
        <v>1038</v>
      </c>
      <c r="B263" s="2">
        <v>1319</v>
      </c>
      <c r="C263" s="2" t="s">
        <v>1265</v>
      </c>
      <c r="D263" s="2" t="s">
        <v>3739</v>
      </c>
      <c r="E263" s="4" t="s">
        <v>3736</v>
      </c>
      <c r="F263" s="2" t="s">
        <v>4342</v>
      </c>
      <c r="G263" s="2" t="s">
        <v>30</v>
      </c>
      <c r="H263" s="2" t="s">
        <v>250</v>
      </c>
      <c r="I263" s="2" t="s">
        <v>251</v>
      </c>
      <c r="J263" s="2" t="s">
        <v>252</v>
      </c>
      <c r="K263" s="2" t="s">
        <v>34</v>
      </c>
      <c r="L263" s="118">
        <v>1510.5409999999999</v>
      </c>
      <c r="M263" s="127">
        <v>1</v>
      </c>
      <c r="N263" s="129"/>
      <c r="O263" s="118">
        <v>1510.5409999999999</v>
      </c>
      <c r="P263" s="129">
        <v>3.2573121162280602E-2</v>
      </c>
      <c r="Q263" s="129">
        <v>2.6172750335781698E-3</v>
      </c>
    </row>
    <row r="264" spans="1:17" x14ac:dyDescent="0.2">
      <c r="A264" s="2">
        <v>1038</v>
      </c>
      <c r="B264" s="2">
        <v>1319</v>
      </c>
      <c r="C264" s="2" t="s">
        <v>1265</v>
      </c>
      <c r="D264" s="2" t="s">
        <v>3739</v>
      </c>
      <c r="E264" s="4" t="s">
        <v>3736</v>
      </c>
      <c r="F264" s="2" t="s">
        <v>4342</v>
      </c>
      <c r="G264" s="2" t="s">
        <v>30</v>
      </c>
      <c r="H264" s="2" t="s">
        <v>250</v>
      </c>
      <c r="I264" s="2" t="s">
        <v>251</v>
      </c>
      <c r="J264" s="2" t="s">
        <v>252</v>
      </c>
      <c r="K264" s="2" t="s">
        <v>34</v>
      </c>
      <c r="L264" s="118">
        <v>5500.64</v>
      </c>
      <c r="M264" s="127">
        <v>1</v>
      </c>
      <c r="N264" s="129"/>
      <c r="O264" s="118">
        <v>5500.64</v>
      </c>
      <c r="P264" s="129">
        <v>0.11861512875350499</v>
      </c>
      <c r="Q264" s="129">
        <v>9.5308157159562402E-3</v>
      </c>
    </row>
    <row r="265" spans="1:17" x14ac:dyDescent="0.2">
      <c r="A265" s="2">
        <v>1038</v>
      </c>
      <c r="B265" s="2">
        <v>1319</v>
      </c>
      <c r="C265" s="2" t="s">
        <v>1265</v>
      </c>
      <c r="D265" s="2" t="s">
        <v>3739</v>
      </c>
      <c r="E265" s="4" t="s">
        <v>3736</v>
      </c>
      <c r="F265" s="2" t="s">
        <v>4338</v>
      </c>
      <c r="G265" s="2" t="s">
        <v>30</v>
      </c>
      <c r="H265" s="2" t="s">
        <v>250</v>
      </c>
      <c r="I265" s="2" t="s">
        <v>251</v>
      </c>
      <c r="J265" s="2" t="s">
        <v>252</v>
      </c>
      <c r="K265" s="2" t="s">
        <v>34</v>
      </c>
      <c r="L265" s="118">
        <v>63.076999999999998</v>
      </c>
      <c r="M265" s="127">
        <v>1</v>
      </c>
      <c r="N265" s="129"/>
      <c r="O265" s="118">
        <v>63.076999999999998</v>
      </c>
      <c r="P265" s="129">
        <v>1.36017405173584E-3</v>
      </c>
      <c r="Q265" s="129">
        <v>1.0929101848095201E-4</v>
      </c>
    </row>
    <row r="266" spans="1:17" x14ac:dyDescent="0.2">
      <c r="A266" s="2">
        <v>1038</v>
      </c>
      <c r="B266" s="2">
        <v>1319</v>
      </c>
      <c r="C266" s="2" t="s">
        <v>257</v>
      </c>
      <c r="D266" s="2" t="s">
        <v>3735</v>
      </c>
      <c r="E266" s="4" t="s">
        <v>3736</v>
      </c>
      <c r="F266" s="2" t="s">
        <v>4340</v>
      </c>
      <c r="G266" s="2" t="s">
        <v>30</v>
      </c>
      <c r="H266" s="2" t="s">
        <v>250</v>
      </c>
      <c r="I266" s="2" t="s">
        <v>251</v>
      </c>
      <c r="J266" s="2" t="s">
        <v>252</v>
      </c>
      <c r="K266" s="2" t="s">
        <v>82</v>
      </c>
      <c r="L266" s="118">
        <v>1E-3</v>
      </c>
      <c r="M266" s="127">
        <v>3.19</v>
      </c>
      <c r="N266" s="129"/>
      <c r="O266" s="118">
        <v>2E-3</v>
      </c>
      <c r="P266" s="129">
        <v>4.8152135518057897E-8</v>
      </c>
      <c r="Q266" s="129">
        <v>3.8690606735845902E-9</v>
      </c>
    </row>
    <row r="267" spans="1:17" x14ac:dyDescent="0.2">
      <c r="A267" s="2">
        <v>1038</v>
      </c>
      <c r="B267" s="2">
        <v>1319</v>
      </c>
      <c r="C267" s="2" t="s">
        <v>257</v>
      </c>
      <c r="D267" s="2" t="s">
        <v>3735</v>
      </c>
      <c r="E267" s="4" t="s">
        <v>3736</v>
      </c>
      <c r="F267" s="2" t="s">
        <v>4340</v>
      </c>
      <c r="G267" s="2" t="s">
        <v>30</v>
      </c>
      <c r="H267" s="2" t="s">
        <v>250</v>
      </c>
      <c r="I267" s="2" t="s">
        <v>251</v>
      </c>
      <c r="J267" s="2" t="s">
        <v>252</v>
      </c>
      <c r="K267" s="2" t="s">
        <v>88</v>
      </c>
      <c r="L267" s="118">
        <v>0</v>
      </c>
      <c r="M267" s="127">
        <v>3.7454999999999998</v>
      </c>
      <c r="N267" s="129"/>
      <c r="O267" s="118">
        <v>0</v>
      </c>
      <c r="P267" s="129">
        <v>3.2306999298322601E-9</v>
      </c>
      <c r="Q267" s="129">
        <v>2.5958919396168501E-10</v>
      </c>
    </row>
    <row r="268" spans="1:17" x14ac:dyDescent="0.2">
      <c r="A268" s="2">
        <v>1038</v>
      </c>
      <c r="B268" s="2">
        <v>1319</v>
      </c>
      <c r="C268" s="2" t="s">
        <v>257</v>
      </c>
      <c r="D268" s="2" t="s">
        <v>3735</v>
      </c>
      <c r="E268" s="4" t="s">
        <v>3736</v>
      </c>
      <c r="F268" s="2" t="s">
        <v>4340</v>
      </c>
      <c r="G268" s="2" t="s">
        <v>30</v>
      </c>
      <c r="H268" s="2" t="s">
        <v>250</v>
      </c>
      <c r="I268" s="2" t="s">
        <v>251</v>
      </c>
      <c r="J268" s="2" t="s">
        <v>252</v>
      </c>
      <c r="K268" s="2" t="s">
        <v>3414</v>
      </c>
      <c r="L268" s="118">
        <v>0</v>
      </c>
      <c r="M268" s="127">
        <v>0.4093</v>
      </c>
      <c r="N268" s="129"/>
      <c r="O268" s="118">
        <v>0</v>
      </c>
      <c r="P268" s="129">
        <v>8.8260945219619797E-11</v>
      </c>
      <c r="Q268" s="129">
        <v>7.0918340067092397E-12</v>
      </c>
    </row>
    <row r="269" spans="1:17" x14ac:dyDescent="0.2">
      <c r="A269" s="2">
        <v>1038</v>
      </c>
      <c r="B269" s="2">
        <v>1319</v>
      </c>
      <c r="C269" s="2" t="s">
        <v>634</v>
      </c>
      <c r="D269" s="2" t="s">
        <v>3738</v>
      </c>
      <c r="E269" s="4" t="s">
        <v>3736</v>
      </c>
      <c r="F269" s="2" t="s">
        <v>4338</v>
      </c>
      <c r="G269" s="2" t="s">
        <v>30</v>
      </c>
      <c r="H269" s="2" t="s">
        <v>250</v>
      </c>
      <c r="I269" s="2" t="s">
        <v>251</v>
      </c>
      <c r="J269" s="2" t="s">
        <v>252</v>
      </c>
      <c r="K269" s="2" t="s">
        <v>34</v>
      </c>
      <c r="L269" s="118">
        <v>0</v>
      </c>
      <c r="M269" s="127">
        <v>1</v>
      </c>
      <c r="N269" s="129"/>
      <c r="O269" s="118">
        <v>0</v>
      </c>
      <c r="P269" s="129">
        <v>5.6066078077452106E-9</v>
      </c>
      <c r="Q269" s="129">
        <v>4.5049519710344502E-10</v>
      </c>
    </row>
    <row r="270" spans="1:17" x14ac:dyDescent="0.2">
      <c r="A270" s="2">
        <v>1038</v>
      </c>
      <c r="B270" s="2">
        <v>1319</v>
      </c>
      <c r="C270" s="2" t="s">
        <v>4628</v>
      </c>
      <c r="D270" s="2" t="s">
        <v>4629</v>
      </c>
      <c r="E270" s="4" t="s">
        <v>3736</v>
      </c>
      <c r="F270" s="2" t="s">
        <v>4338</v>
      </c>
      <c r="G270" s="2" t="s">
        <v>30</v>
      </c>
      <c r="H270" s="2" t="s">
        <v>250</v>
      </c>
      <c r="I270" s="2" t="s">
        <v>272</v>
      </c>
      <c r="J270" s="2" t="s">
        <v>272</v>
      </c>
      <c r="K270" s="2" t="s">
        <v>34</v>
      </c>
      <c r="L270" s="118">
        <v>0.34899999999999998</v>
      </c>
      <c r="M270" s="127">
        <v>1</v>
      </c>
      <c r="N270" s="129"/>
      <c r="O270" s="118">
        <v>0.34899999999999998</v>
      </c>
      <c r="P270" s="129">
        <v>7.5191079864718301E-6</v>
      </c>
      <c r="Q270" s="129">
        <v>6.0416603953077098E-7</v>
      </c>
    </row>
    <row r="271" spans="1:17" x14ac:dyDescent="0.2">
      <c r="A271" s="2">
        <v>1038</v>
      </c>
      <c r="B271" s="2">
        <v>1361</v>
      </c>
      <c r="C271" s="2" t="s">
        <v>257</v>
      </c>
      <c r="D271" s="2" t="s">
        <v>3735</v>
      </c>
      <c r="E271" s="4" t="s">
        <v>3736</v>
      </c>
      <c r="F271" s="2" t="s">
        <v>4338</v>
      </c>
      <c r="G271" s="2" t="s">
        <v>30</v>
      </c>
      <c r="H271" s="2" t="s">
        <v>250</v>
      </c>
      <c r="I271" s="2" t="s">
        <v>251</v>
      </c>
      <c r="J271" s="2" t="s">
        <v>252</v>
      </c>
      <c r="K271" s="2" t="s">
        <v>34</v>
      </c>
      <c r="L271" s="118">
        <v>7579.63</v>
      </c>
      <c r="M271" s="127">
        <v>1</v>
      </c>
      <c r="N271" s="129"/>
      <c r="O271" s="118">
        <v>7579.63</v>
      </c>
      <c r="P271" s="129">
        <v>0.99860948567114405</v>
      </c>
      <c r="Q271" s="129">
        <v>6.0199250016115501E-2</v>
      </c>
    </row>
    <row r="272" spans="1:17" x14ac:dyDescent="0.2">
      <c r="A272" s="2">
        <v>1038</v>
      </c>
      <c r="B272" s="2">
        <v>1361</v>
      </c>
      <c r="C272" s="2" t="s">
        <v>3740</v>
      </c>
      <c r="D272" s="2" t="s">
        <v>3741</v>
      </c>
      <c r="E272" s="4" t="s">
        <v>3736</v>
      </c>
      <c r="F272" s="2" t="s">
        <v>4338</v>
      </c>
      <c r="G272" s="2" t="s">
        <v>30</v>
      </c>
      <c r="H272" s="2" t="s">
        <v>250</v>
      </c>
      <c r="I272" s="2" t="s">
        <v>251</v>
      </c>
      <c r="J272" s="2" t="s">
        <v>252</v>
      </c>
      <c r="K272" s="2" t="s">
        <v>34</v>
      </c>
      <c r="L272" s="118">
        <v>4.2750000000000004</v>
      </c>
      <c r="M272" s="127">
        <v>1</v>
      </c>
      <c r="N272" s="129"/>
      <c r="O272" s="118">
        <v>4.2750000000000004</v>
      </c>
      <c r="P272" s="129">
        <v>5.6316946233616401E-4</v>
      </c>
      <c r="Q272" s="129">
        <v>3.3949586651313401E-5</v>
      </c>
    </row>
    <row r="273" spans="1:17" x14ac:dyDescent="0.2">
      <c r="A273" s="2">
        <v>1038</v>
      </c>
      <c r="B273" s="2">
        <v>1361</v>
      </c>
      <c r="C273" s="2" t="s">
        <v>634</v>
      </c>
      <c r="D273" s="2" t="s">
        <v>3738</v>
      </c>
      <c r="E273" s="4" t="s">
        <v>3736</v>
      </c>
      <c r="F273" s="2" t="s">
        <v>4338</v>
      </c>
      <c r="G273" s="2" t="s">
        <v>30</v>
      </c>
      <c r="H273" s="2" t="s">
        <v>250</v>
      </c>
      <c r="I273" s="2" t="s">
        <v>251</v>
      </c>
      <c r="J273" s="2" t="s">
        <v>252</v>
      </c>
      <c r="K273" s="2" t="s">
        <v>34</v>
      </c>
      <c r="L273" s="118">
        <v>5.7130000000000001</v>
      </c>
      <c r="M273" s="127">
        <v>1</v>
      </c>
      <c r="N273" s="129"/>
      <c r="O273" s="118">
        <v>5.7130000000000001</v>
      </c>
      <c r="P273" s="129">
        <v>7.5262204305795802E-4</v>
      </c>
      <c r="Q273" s="129">
        <v>4.5370370688233202E-5</v>
      </c>
    </row>
    <row r="274" spans="1:17" x14ac:dyDescent="0.2">
      <c r="A274" s="2">
        <v>1038</v>
      </c>
      <c r="B274" s="2">
        <v>1361</v>
      </c>
      <c r="C274" s="2" t="s">
        <v>4628</v>
      </c>
      <c r="D274" s="2" t="s">
        <v>4629</v>
      </c>
      <c r="E274" s="4" t="s">
        <v>3736</v>
      </c>
      <c r="F274" s="2" t="s">
        <v>4338</v>
      </c>
      <c r="G274" s="2" t="s">
        <v>30</v>
      </c>
      <c r="H274" s="2" t="s">
        <v>250</v>
      </c>
      <c r="I274" s="2" t="s">
        <v>272</v>
      </c>
      <c r="J274" s="2" t="s">
        <v>272</v>
      </c>
      <c r="K274" s="2" t="s">
        <v>34</v>
      </c>
      <c r="L274" s="118">
        <v>0.56699999999999995</v>
      </c>
      <c r="M274" s="127">
        <v>1</v>
      </c>
      <c r="N274" s="129"/>
      <c r="O274" s="118">
        <v>0.56699999999999995</v>
      </c>
      <c r="P274" s="129">
        <v>7.4722823462199301E-5</v>
      </c>
      <c r="Q274" s="129">
        <v>4.5045215332476198E-6</v>
      </c>
    </row>
    <row r="275" spans="1:17" x14ac:dyDescent="0.2">
      <c r="A275" s="2">
        <v>1038</v>
      </c>
      <c r="B275" s="2">
        <v>8563</v>
      </c>
      <c r="C275" s="2" t="s">
        <v>3740</v>
      </c>
      <c r="D275" s="2" t="s">
        <v>3741</v>
      </c>
      <c r="E275" s="4" t="s">
        <v>3736</v>
      </c>
      <c r="F275" s="2" t="s">
        <v>4340</v>
      </c>
      <c r="G275" s="2" t="s">
        <v>30</v>
      </c>
      <c r="H275" s="2" t="s">
        <v>250</v>
      </c>
      <c r="I275" s="2" t="s">
        <v>251</v>
      </c>
      <c r="J275" s="2" t="s">
        <v>252</v>
      </c>
      <c r="K275" s="2" t="s">
        <v>82</v>
      </c>
      <c r="L275" s="118">
        <v>12655.106</v>
      </c>
      <c r="M275" s="127">
        <v>3.19</v>
      </c>
      <c r="N275" s="129"/>
      <c r="O275" s="118">
        <v>40369.788999999997</v>
      </c>
      <c r="P275" s="129">
        <v>1.1040666846175299E-2</v>
      </c>
      <c r="Q275" s="129">
        <v>3.1495623735790399E-3</v>
      </c>
    </row>
    <row r="276" spans="1:17" x14ac:dyDescent="0.2">
      <c r="A276" s="2">
        <v>1038</v>
      </c>
      <c r="B276" s="2">
        <v>8563</v>
      </c>
      <c r="C276" s="2" t="s">
        <v>3740</v>
      </c>
      <c r="D276" s="2" t="s">
        <v>3741</v>
      </c>
      <c r="E276" s="4" t="s">
        <v>3736</v>
      </c>
      <c r="F276" s="2" t="s">
        <v>4340</v>
      </c>
      <c r="G276" s="2" t="s">
        <v>30</v>
      </c>
      <c r="H276" s="2" t="s">
        <v>250</v>
      </c>
      <c r="I276" s="2" t="s">
        <v>251</v>
      </c>
      <c r="J276" s="2" t="s">
        <v>252</v>
      </c>
      <c r="K276" s="2" t="s">
        <v>88</v>
      </c>
      <c r="L276" s="118">
        <v>1.9750000000000001</v>
      </c>
      <c r="M276" s="127">
        <v>3.7454999999999998</v>
      </c>
      <c r="N276" s="129"/>
      <c r="O276" s="118">
        <v>7.3970000000000002</v>
      </c>
      <c r="P276" s="129">
        <v>2.0228773288264899E-6</v>
      </c>
      <c r="Q276" s="129">
        <v>5.7706462933849699E-7</v>
      </c>
    </row>
    <row r="277" spans="1:17" x14ac:dyDescent="0.2">
      <c r="A277" s="2">
        <v>1038</v>
      </c>
      <c r="B277" s="2">
        <v>8563</v>
      </c>
      <c r="C277" s="2" t="s">
        <v>3740</v>
      </c>
      <c r="D277" s="2" t="s">
        <v>3741</v>
      </c>
      <c r="E277" s="4" t="s">
        <v>3736</v>
      </c>
      <c r="F277" s="2" t="s">
        <v>4340</v>
      </c>
      <c r="G277" s="2" t="s">
        <v>30</v>
      </c>
      <c r="H277" s="2" t="s">
        <v>250</v>
      </c>
      <c r="I277" s="2" t="s">
        <v>251</v>
      </c>
      <c r="J277" s="2" t="s">
        <v>252</v>
      </c>
      <c r="K277" s="2" t="s">
        <v>2396</v>
      </c>
      <c r="L277" s="118">
        <v>1E-3</v>
      </c>
      <c r="M277" s="127">
        <v>4.29</v>
      </c>
      <c r="N277" s="129"/>
      <c r="O277" s="118">
        <v>3.0000000000000001E-3</v>
      </c>
      <c r="P277" s="129">
        <v>8.2128550610940306E-10</v>
      </c>
      <c r="Q277" s="129">
        <v>2.3428747231006903E-10</v>
      </c>
    </row>
    <row r="278" spans="1:17" x14ac:dyDescent="0.2">
      <c r="A278" s="2">
        <v>1038</v>
      </c>
      <c r="B278" s="2">
        <v>8563</v>
      </c>
      <c r="C278" s="2" t="s">
        <v>3740</v>
      </c>
      <c r="D278" s="2" t="s">
        <v>3741</v>
      </c>
      <c r="E278" s="4" t="s">
        <v>3736</v>
      </c>
      <c r="F278" s="2" t="s">
        <v>4340</v>
      </c>
      <c r="G278" s="2" t="s">
        <v>30</v>
      </c>
      <c r="H278" s="2" t="s">
        <v>250</v>
      </c>
      <c r="I278" s="2" t="s">
        <v>251</v>
      </c>
      <c r="J278" s="2" t="s">
        <v>252</v>
      </c>
      <c r="K278" s="2" t="s">
        <v>2711</v>
      </c>
      <c r="L278" s="118">
        <v>4.2000000000000003E-2</v>
      </c>
      <c r="M278" s="127">
        <v>2.1318999999999999</v>
      </c>
      <c r="N278" s="129"/>
      <c r="O278" s="118">
        <v>8.8999999999999996E-2</v>
      </c>
      <c r="P278" s="129">
        <v>2.4249041473872801E-8</v>
      </c>
      <c r="Q278" s="129">
        <v>6.9175050461670904E-9</v>
      </c>
    </row>
    <row r="279" spans="1:17" x14ac:dyDescent="0.2">
      <c r="A279" s="2">
        <v>1038</v>
      </c>
      <c r="B279" s="2">
        <v>8563</v>
      </c>
      <c r="C279" s="2" t="s">
        <v>3740</v>
      </c>
      <c r="D279" s="2" t="s">
        <v>3741</v>
      </c>
      <c r="E279" s="4" t="s">
        <v>3736</v>
      </c>
      <c r="F279" s="2" t="s">
        <v>4338</v>
      </c>
      <c r="G279" s="2" t="s">
        <v>30</v>
      </c>
      <c r="H279" s="2" t="s">
        <v>250</v>
      </c>
      <c r="I279" s="2" t="s">
        <v>251</v>
      </c>
      <c r="J279" s="2" t="s">
        <v>252</v>
      </c>
      <c r="K279" s="2" t="s">
        <v>34</v>
      </c>
      <c r="L279" s="118">
        <v>5.032</v>
      </c>
      <c r="M279" s="127">
        <v>1</v>
      </c>
      <c r="N279" s="129"/>
      <c r="O279" s="118">
        <v>5.032</v>
      </c>
      <c r="P279" s="129">
        <v>1.3760757622294E-6</v>
      </c>
      <c r="Q279" s="129">
        <v>3.9255205363009398E-7</v>
      </c>
    </row>
    <row r="280" spans="1:17" x14ac:dyDescent="0.2">
      <c r="A280" s="2">
        <v>1038</v>
      </c>
      <c r="B280" s="2">
        <v>8563</v>
      </c>
      <c r="C280" s="2" t="s">
        <v>257</v>
      </c>
      <c r="D280" s="2" t="s">
        <v>3735</v>
      </c>
      <c r="E280" s="4" t="s">
        <v>3736</v>
      </c>
      <c r="F280" s="2" t="s">
        <v>4340</v>
      </c>
      <c r="G280" s="2" t="s">
        <v>30</v>
      </c>
      <c r="H280" s="2" t="s">
        <v>250</v>
      </c>
      <c r="I280" s="2" t="s">
        <v>251</v>
      </c>
      <c r="J280" s="2" t="s">
        <v>252</v>
      </c>
      <c r="K280" s="2" t="s">
        <v>82</v>
      </c>
      <c r="L280" s="118">
        <v>21837.255000000001</v>
      </c>
      <c r="M280" s="127">
        <v>3.19</v>
      </c>
      <c r="N280" s="129"/>
      <c r="O280" s="118">
        <v>69660.842000000004</v>
      </c>
      <c r="P280" s="129">
        <v>1.9051428630727601E-2</v>
      </c>
      <c r="Q280" s="129">
        <v>5.4347861061537503E-3</v>
      </c>
    </row>
    <row r="281" spans="1:17" x14ac:dyDescent="0.2">
      <c r="A281" s="2">
        <v>1038</v>
      </c>
      <c r="B281" s="2">
        <v>8563</v>
      </c>
      <c r="C281" s="2" t="s">
        <v>257</v>
      </c>
      <c r="D281" s="2" t="s">
        <v>3735</v>
      </c>
      <c r="E281" s="4" t="s">
        <v>3736</v>
      </c>
      <c r="F281" s="2" t="s">
        <v>4340</v>
      </c>
      <c r="G281" s="2" t="s">
        <v>30</v>
      </c>
      <c r="H281" s="2" t="s">
        <v>250</v>
      </c>
      <c r="I281" s="2" t="s">
        <v>251</v>
      </c>
      <c r="J281" s="2" t="s">
        <v>252</v>
      </c>
      <c r="K281" s="2" t="s">
        <v>88</v>
      </c>
      <c r="L281" s="118">
        <v>6389.3149999999996</v>
      </c>
      <c r="M281" s="127">
        <v>3.7454999999999998</v>
      </c>
      <c r="N281" s="129"/>
      <c r="O281" s="118">
        <v>23931.178</v>
      </c>
      <c r="P281" s="129">
        <v>6.5448982374803396E-3</v>
      </c>
      <c r="Q281" s="129">
        <v>1.86705798797042E-3</v>
      </c>
    </row>
    <row r="282" spans="1:17" x14ac:dyDescent="0.2">
      <c r="A282" s="2">
        <v>1038</v>
      </c>
      <c r="B282" s="2">
        <v>8563</v>
      </c>
      <c r="C282" s="2" t="s">
        <v>257</v>
      </c>
      <c r="D282" s="2" t="s">
        <v>3735</v>
      </c>
      <c r="E282" s="4" t="s">
        <v>3736</v>
      </c>
      <c r="F282" s="2" t="s">
        <v>4340</v>
      </c>
      <c r="G282" s="2" t="s">
        <v>30</v>
      </c>
      <c r="H282" s="2" t="s">
        <v>250</v>
      </c>
      <c r="I282" s="2" t="s">
        <v>251</v>
      </c>
      <c r="J282" s="2" t="s">
        <v>252</v>
      </c>
      <c r="K282" s="2" t="s">
        <v>2396</v>
      </c>
      <c r="L282" s="118">
        <v>743.72699999999998</v>
      </c>
      <c r="M282" s="127">
        <v>4.29</v>
      </c>
      <c r="N282" s="129"/>
      <c r="O282" s="118">
        <v>3190.5880000000002</v>
      </c>
      <c r="P282" s="129">
        <v>8.7258864222568798E-4</v>
      </c>
      <c r="Q282" s="129">
        <v>2.4892267772018699E-4</v>
      </c>
    </row>
    <row r="283" spans="1:17" x14ac:dyDescent="0.2">
      <c r="A283" s="2">
        <v>1038</v>
      </c>
      <c r="B283" s="2">
        <v>8563</v>
      </c>
      <c r="C283" s="2" t="s">
        <v>257</v>
      </c>
      <c r="D283" s="2" t="s">
        <v>3735</v>
      </c>
      <c r="E283" s="4" t="s">
        <v>3736</v>
      </c>
      <c r="F283" s="2" t="s">
        <v>4340</v>
      </c>
      <c r="G283" s="2" t="s">
        <v>30</v>
      </c>
      <c r="H283" s="2" t="s">
        <v>250</v>
      </c>
      <c r="I283" s="2" t="s">
        <v>251</v>
      </c>
      <c r="J283" s="2" t="s">
        <v>252</v>
      </c>
      <c r="K283" s="2" t="s">
        <v>2711</v>
      </c>
      <c r="L283" s="118">
        <v>29.824000000000002</v>
      </c>
      <c r="M283" s="127">
        <v>2.1318999999999999</v>
      </c>
      <c r="N283" s="129"/>
      <c r="O283" s="118">
        <v>63.581000000000003</v>
      </c>
      <c r="P283" s="129">
        <v>1.73886675465702E-5</v>
      </c>
      <c r="Q283" s="129">
        <v>4.9604515555439001E-6</v>
      </c>
    </row>
    <row r="284" spans="1:17" x14ac:dyDescent="0.2">
      <c r="A284" s="2">
        <v>1038</v>
      </c>
      <c r="B284" s="2">
        <v>8563</v>
      </c>
      <c r="C284" s="2" t="s">
        <v>257</v>
      </c>
      <c r="D284" s="2" t="s">
        <v>3735</v>
      </c>
      <c r="E284" s="4" t="s">
        <v>3736</v>
      </c>
      <c r="F284" s="2" t="s">
        <v>4340</v>
      </c>
      <c r="G284" s="2" t="s">
        <v>30</v>
      </c>
      <c r="H284" s="2" t="s">
        <v>250</v>
      </c>
      <c r="I284" s="2" t="s">
        <v>251</v>
      </c>
      <c r="J284" s="2" t="s">
        <v>252</v>
      </c>
      <c r="K284" s="2" t="s">
        <v>4627</v>
      </c>
      <c r="L284" s="118">
        <v>161.76499999999999</v>
      </c>
      <c r="M284" s="127">
        <v>2.4754</v>
      </c>
      <c r="N284" s="129"/>
      <c r="O284" s="118">
        <v>400.43400000000003</v>
      </c>
      <c r="P284" s="129">
        <v>1.0951402513342799E-4</v>
      </c>
      <c r="Q284" s="129">
        <v>3.1240980073492597E-5</v>
      </c>
    </row>
    <row r="285" spans="1:17" x14ac:dyDescent="0.2">
      <c r="A285" s="2">
        <v>1038</v>
      </c>
      <c r="B285" s="2">
        <v>8563</v>
      </c>
      <c r="C285" s="2" t="s">
        <v>257</v>
      </c>
      <c r="D285" s="2" t="s">
        <v>3735</v>
      </c>
      <c r="E285" s="4" t="s">
        <v>3736</v>
      </c>
      <c r="F285" s="2" t="s">
        <v>4340</v>
      </c>
      <c r="G285" s="2" t="s">
        <v>30</v>
      </c>
      <c r="H285" s="2" t="s">
        <v>250</v>
      </c>
      <c r="I285" s="2" t="s">
        <v>251</v>
      </c>
      <c r="J285" s="2" t="s">
        <v>252</v>
      </c>
      <c r="K285" s="2" t="s">
        <v>3414</v>
      </c>
      <c r="L285" s="118">
        <v>163956.49600000001</v>
      </c>
      <c r="M285" s="127">
        <v>0.4093</v>
      </c>
      <c r="N285" s="129"/>
      <c r="O285" s="118">
        <v>67107.394</v>
      </c>
      <c r="P285" s="129">
        <v>1.83530902135856E-2</v>
      </c>
      <c r="Q285" s="129">
        <v>5.2355716535034602E-3</v>
      </c>
    </row>
    <row r="286" spans="1:17" x14ac:dyDescent="0.2">
      <c r="A286" s="2">
        <v>1038</v>
      </c>
      <c r="B286" s="2">
        <v>8563</v>
      </c>
      <c r="C286" s="2" t="s">
        <v>257</v>
      </c>
      <c r="D286" s="2" t="s">
        <v>3735</v>
      </c>
      <c r="E286" s="4" t="s">
        <v>3736</v>
      </c>
      <c r="F286" s="2" t="s">
        <v>4343</v>
      </c>
      <c r="G286" s="2" t="s">
        <v>30</v>
      </c>
      <c r="H286" s="2" t="s">
        <v>250</v>
      </c>
      <c r="I286" s="2" t="s">
        <v>251</v>
      </c>
      <c r="J286" s="2" t="s">
        <v>252</v>
      </c>
      <c r="K286" s="2" t="s">
        <v>82</v>
      </c>
      <c r="L286" s="118">
        <v>70872.815000000002</v>
      </c>
      <c r="M286" s="127">
        <v>3.19</v>
      </c>
      <c r="N286" s="129"/>
      <c r="O286" s="118">
        <v>226084.28</v>
      </c>
      <c r="P286" s="129">
        <v>6.1831416139391103E-2</v>
      </c>
      <c r="Q286" s="129">
        <v>1.7638599596472401E-2</v>
      </c>
    </row>
    <row r="287" spans="1:17" x14ac:dyDescent="0.2">
      <c r="A287" s="2">
        <v>1038</v>
      </c>
      <c r="B287" s="2">
        <v>8563</v>
      </c>
      <c r="C287" s="2" t="s">
        <v>257</v>
      </c>
      <c r="D287" s="2" t="s">
        <v>3735</v>
      </c>
      <c r="E287" s="4" t="s">
        <v>3736</v>
      </c>
      <c r="F287" s="2" t="s">
        <v>4342</v>
      </c>
      <c r="G287" s="2" t="s">
        <v>30</v>
      </c>
      <c r="H287" s="2" t="s">
        <v>250</v>
      </c>
      <c r="I287" s="2" t="s">
        <v>251</v>
      </c>
      <c r="J287" s="2" t="s">
        <v>252</v>
      </c>
      <c r="K287" s="2" t="s">
        <v>34</v>
      </c>
      <c r="L287" s="118">
        <v>270091.652</v>
      </c>
      <c r="M287" s="127">
        <v>1</v>
      </c>
      <c r="N287" s="129"/>
      <c r="O287" s="118">
        <v>270091.652</v>
      </c>
      <c r="P287" s="129">
        <v>7.38669194651186E-2</v>
      </c>
      <c r="Q287" s="129">
        <v>2.1071958192464098E-2</v>
      </c>
    </row>
    <row r="288" spans="1:17" x14ac:dyDescent="0.2">
      <c r="A288" s="2">
        <v>1038</v>
      </c>
      <c r="B288" s="2">
        <v>8563</v>
      </c>
      <c r="C288" s="2" t="s">
        <v>257</v>
      </c>
      <c r="D288" s="2" t="s">
        <v>3735</v>
      </c>
      <c r="E288" s="4" t="s">
        <v>3736</v>
      </c>
      <c r="F288" s="2" t="s">
        <v>4338</v>
      </c>
      <c r="G288" s="2" t="s">
        <v>30</v>
      </c>
      <c r="H288" s="2" t="s">
        <v>250</v>
      </c>
      <c r="I288" s="2" t="s">
        <v>251</v>
      </c>
      <c r="J288" s="2" t="s">
        <v>252</v>
      </c>
      <c r="K288" s="2" t="s">
        <v>34</v>
      </c>
      <c r="L288" s="118">
        <v>1648997.2150000001</v>
      </c>
      <c r="M288" s="127">
        <v>1</v>
      </c>
      <c r="N288" s="129"/>
      <c r="O288" s="118">
        <v>1648997.2150000001</v>
      </c>
      <c r="P288" s="129">
        <v>0.45098152265756097</v>
      </c>
      <c r="Q288" s="129">
        <v>0.128651145327665</v>
      </c>
    </row>
    <row r="289" spans="1:17" x14ac:dyDescent="0.2">
      <c r="A289" s="2">
        <v>1038</v>
      </c>
      <c r="B289" s="2">
        <v>8563</v>
      </c>
      <c r="C289" s="2" t="s">
        <v>634</v>
      </c>
      <c r="D289" s="2" t="s">
        <v>3738</v>
      </c>
      <c r="E289" s="4" t="s">
        <v>3736</v>
      </c>
      <c r="F289" s="2" t="s">
        <v>4340</v>
      </c>
      <c r="G289" s="2" t="s">
        <v>30</v>
      </c>
      <c r="H289" s="2" t="s">
        <v>250</v>
      </c>
      <c r="I289" s="2" t="s">
        <v>251</v>
      </c>
      <c r="J289" s="2" t="s">
        <v>252</v>
      </c>
      <c r="K289" s="2" t="s">
        <v>82</v>
      </c>
      <c r="L289" s="118">
        <v>5067.63</v>
      </c>
      <c r="M289" s="127">
        <v>3.19</v>
      </c>
      <c r="N289" s="129"/>
      <c r="O289" s="118">
        <v>16165.739</v>
      </c>
      <c r="P289" s="129">
        <v>4.4211411759494303E-3</v>
      </c>
      <c r="Q289" s="129">
        <v>1.26121547638901E-3</v>
      </c>
    </row>
    <row r="290" spans="1:17" x14ac:dyDescent="0.2">
      <c r="A290" s="2">
        <v>1038</v>
      </c>
      <c r="B290" s="2">
        <v>8563</v>
      </c>
      <c r="C290" s="2" t="s">
        <v>634</v>
      </c>
      <c r="D290" s="2" t="s">
        <v>3738</v>
      </c>
      <c r="E290" s="4" t="s">
        <v>3736</v>
      </c>
      <c r="F290" s="2" t="s">
        <v>4340</v>
      </c>
      <c r="G290" s="2" t="s">
        <v>30</v>
      </c>
      <c r="H290" s="2" t="s">
        <v>250</v>
      </c>
      <c r="I290" s="2" t="s">
        <v>251</v>
      </c>
      <c r="J290" s="2" t="s">
        <v>252</v>
      </c>
      <c r="K290" s="2" t="s">
        <v>88</v>
      </c>
      <c r="L290" s="118">
        <v>1783.825</v>
      </c>
      <c r="M290" s="127">
        <v>3.7454999999999998</v>
      </c>
      <c r="N290" s="129"/>
      <c r="O290" s="118">
        <v>6681.3159999999998</v>
      </c>
      <c r="P290" s="129">
        <v>1.82726209285475E-3</v>
      </c>
      <c r="Q290" s="129">
        <v>5.2126162436612995E-4</v>
      </c>
    </row>
    <row r="291" spans="1:17" x14ac:dyDescent="0.2">
      <c r="A291" s="2">
        <v>1038</v>
      </c>
      <c r="B291" s="2">
        <v>8563</v>
      </c>
      <c r="C291" s="2" t="s">
        <v>634</v>
      </c>
      <c r="D291" s="2" t="s">
        <v>3738</v>
      </c>
      <c r="E291" s="4" t="s">
        <v>3736</v>
      </c>
      <c r="F291" s="2" t="s">
        <v>4340</v>
      </c>
      <c r="G291" s="2" t="s">
        <v>30</v>
      </c>
      <c r="H291" s="2" t="s">
        <v>250</v>
      </c>
      <c r="I291" s="2" t="s">
        <v>251</v>
      </c>
      <c r="J291" s="2" t="s">
        <v>252</v>
      </c>
      <c r="K291" s="2" t="s">
        <v>2396</v>
      </c>
      <c r="L291" s="118">
        <v>1.2330000000000001</v>
      </c>
      <c r="M291" s="127">
        <v>4.29</v>
      </c>
      <c r="N291" s="129"/>
      <c r="O291" s="118">
        <v>5.2889999999999997</v>
      </c>
      <c r="P291" s="129">
        <v>1.44640110275953E-6</v>
      </c>
      <c r="Q291" s="129">
        <v>4.1261370837693198E-7</v>
      </c>
    </row>
    <row r="292" spans="1:17" x14ac:dyDescent="0.2">
      <c r="A292" s="2">
        <v>1038</v>
      </c>
      <c r="B292" s="2">
        <v>8563</v>
      </c>
      <c r="C292" s="2" t="s">
        <v>634</v>
      </c>
      <c r="D292" s="2" t="s">
        <v>3738</v>
      </c>
      <c r="E292" s="4" t="s">
        <v>3736</v>
      </c>
      <c r="F292" s="2" t="s">
        <v>4340</v>
      </c>
      <c r="G292" s="2" t="s">
        <v>30</v>
      </c>
      <c r="H292" s="2" t="s">
        <v>250</v>
      </c>
      <c r="I292" s="2" t="s">
        <v>251</v>
      </c>
      <c r="J292" s="2" t="s">
        <v>252</v>
      </c>
      <c r="K292" s="2" t="s">
        <v>2711</v>
      </c>
      <c r="L292" s="118">
        <v>10050.407999999999</v>
      </c>
      <c r="M292" s="127">
        <v>2.1318999999999999</v>
      </c>
      <c r="N292" s="129"/>
      <c r="O292" s="118">
        <v>21426.466</v>
      </c>
      <c r="P292" s="129">
        <v>5.8598887130536801E-3</v>
      </c>
      <c r="Q292" s="129">
        <v>1.67164585809306E-3</v>
      </c>
    </row>
    <row r="293" spans="1:17" x14ac:dyDescent="0.2">
      <c r="A293" s="2">
        <v>1038</v>
      </c>
      <c r="B293" s="2">
        <v>8563</v>
      </c>
      <c r="C293" s="2" t="s">
        <v>634</v>
      </c>
      <c r="D293" s="2" t="s">
        <v>3738</v>
      </c>
      <c r="E293" s="4" t="s">
        <v>3736</v>
      </c>
      <c r="F293" s="2" t="s">
        <v>4338</v>
      </c>
      <c r="G293" s="2" t="s">
        <v>30</v>
      </c>
      <c r="H293" s="2" t="s">
        <v>250</v>
      </c>
      <c r="I293" s="2" t="s">
        <v>251</v>
      </c>
      <c r="J293" s="2" t="s">
        <v>252</v>
      </c>
      <c r="K293" s="2" t="s">
        <v>34</v>
      </c>
      <c r="L293" s="118">
        <v>389.315</v>
      </c>
      <c r="M293" s="127">
        <v>1</v>
      </c>
      <c r="N293" s="129"/>
      <c r="O293" s="118">
        <v>389.315</v>
      </c>
      <c r="P293" s="129">
        <v>1.06473063858387E-4</v>
      </c>
      <c r="Q293" s="129">
        <v>3.0373487435156401E-5</v>
      </c>
    </row>
    <row r="294" spans="1:17" x14ac:dyDescent="0.2">
      <c r="A294" s="2">
        <v>1038</v>
      </c>
      <c r="B294" s="2">
        <v>8563</v>
      </c>
      <c r="C294" s="2" t="s">
        <v>1265</v>
      </c>
      <c r="D294" s="2" t="s">
        <v>3739</v>
      </c>
      <c r="E294" s="4" t="s">
        <v>3736</v>
      </c>
      <c r="F294" s="2" t="s">
        <v>4340</v>
      </c>
      <c r="G294" s="2" t="s">
        <v>30</v>
      </c>
      <c r="H294" s="2" t="s">
        <v>250</v>
      </c>
      <c r="I294" s="2" t="s">
        <v>251</v>
      </c>
      <c r="J294" s="2" t="s">
        <v>252</v>
      </c>
      <c r="K294" s="2" t="s">
        <v>82</v>
      </c>
      <c r="L294" s="118">
        <v>95805.84</v>
      </c>
      <c r="M294" s="127">
        <v>3.19</v>
      </c>
      <c r="N294" s="129"/>
      <c r="O294" s="118">
        <v>305620.62900000002</v>
      </c>
      <c r="P294" s="129">
        <v>8.3583680718122E-2</v>
      </c>
      <c r="Q294" s="129">
        <v>2.3843851055630399E-2</v>
      </c>
    </row>
    <row r="295" spans="1:17" x14ac:dyDescent="0.2">
      <c r="A295" s="2">
        <v>1038</v>
      </c>
      <c r="B295" s="2">
        <v>8563</v>
      </c>
      <c r="C295" s="2" t="s">
        <v>1265</v>
      </c>
      <c r="D295" s="2" t="s">
        <v>3739</v>
      </c>
      <c r="E295" s="4" t="s">
        <v>3736</v>
      </c>
      <c r="F295" s="2" t="s">
        <v>4340</v>
      </c>
      <c r="G295" s="2" t="s">
        <v>30</v>
      </c>
      <c r="H295" s="2" t="s">
        <v>250</v>
      </c>
      <c r="I295" s="2" t="s">
        <v>251</v>
      </c>
      <c r="J295" s="2" t="s">
        <v>252</v>
      </c>
      <c r="K295" s="2" t="s">
        <v>88</v>
      </c>
      <c r="L295" s="118">
        <v>1347.2190000000001</v>
      </c>
      <c r="M295" s="127">
        <v>3.7454999999999998</v>
      </c>
      <c r="N295" s="129"/>
      <c r="O295" s="118">
        <v>5046.0069999999996</v>
      </c>
      <c r="P295" s="129">
        <v>1.3800241658383E-3</v>
      </c>
      <c r="Q295" s="129">
        <v>3.9367841163143299E-4</v>
      </c>
    </row>
    <row r="296" spans="1:17" x14ac:dyDescent="0.2">
      <c r="A296" s="2">
        <v>1038</v>
      </c>
      <c r="B296" s="2">
        <v>8563</v>
      </c>
      <c r="C296" s="2" t="s">
        <v>1265</v>
      </c>
      <c r="D296" s="2" t="s">
        <v>3739</v>
      </c>
      <c r="E296" s="4" t="s">
        <v>3736</v>
      </c>
      <c r="F296" s="2" t="s">
        <v>4342</v>
      </c>
      <c r="G296" s="2" t="s">
        <v>30</v>
      </c>
      <c r="H296" s="2" t="s">
        <v>250</v>
      </c>
      <c r="I296" s="2" t="s">
        <v>251</v>
      </c>
      <c r="J296" s="2" t="s">
        <v>252</v>
      </c>
      <c r="K296" s="2" t="s">
        <v>34</v>
      </c>
      <c r="L296" s="118">
        <v>90632.466</v>
      </c>
      <c r="M296" s="127">
        <v>1</v>
      </c>
      <c r="N296" s="129"/>
      <c r="O296" s="118">
        <v>90632.466</v>
      </c>
      <c r="P296" s="129">
        <v>2.47869232454959E-2</v>
      </c>
      <c r="Q296" s="129">
        <v>7.0709461573736096E-3</v>
      </c>
    </row>
    <row r="297" spans="1:17" x14ac:dyDescent="0.2">
      <c r="A297" s="2">
        <v>1038</v>
      </c>
      <c r="B297" s="2">
        <v>8563</v>
      </c>
      <c r="C297" s="2" t="s">
        <v>1265</v>
      </c>
      <c r="D297" s="2" t="s">
        <v>3739</v>
      </c>
      <c r="E297" s="4" t="s">
        <v>3736</v>
      </c>
      <c r="F297" s="2" t="s">
        <v>4342</v>
      </c>
      <c r="G297" s="2" t="s">
        <v>30</v>
      </c>
      <c r="H297" s="2" t="s">
        <v>250</v>
      </c>
      <c r="I297" s="2" t="s">
        <v>251</v>
      </c>
      <c r="J297" s="2" t="s">
        <v>252</v>
      </c>
      <c r="K297" s="2" t="s">
        <v>34</v>
      </c>
      <c r="L297" s="118">
        <v>84206.364000000001</v>
      </c>
      <c r="M297" s="127">
        <v>1</v>
      </c>
      <c r="N297" s="129"/>
      <c r="O297" s="118">
        <v>84206.364000000001</v>
      </c>
      <c r="P297" s="129">
        <v>2.3029459254196898E-2</v>
      </c>
      <c r="Q297" s="129">
        <v>6.5695957827055299E-3</v>
      </c>
    </row>
    <row r="298" spans="1:17" x14ac:dyDescent="0.2">
      <c r="A298" s="2">
        <v>1038</v>
      </c>
      <c r="B298" s="2">
        <v>8563</v>
      </c>
      <c r="C298" s="2" t="s">
        <v>1265</v>
      </c>
      <c r="D298" s="2" t="s">
        <v>3739</v>
      </c>
      <c r="E298" s="4" t="s">
        <v>3736</v>
      </c>
      <c r="F298" s="2" t="s">
        <v>4342</v>
      </c>
      <c r="G298" s="2" t="s">
        <v>30</v>
      </c>
      <c r="H298" s="2" t="s">
        <v>250</v>
      </c>
      <c r="I298" s="2" t="s">
        <v>251</v>
      </c>
      <c r="J298" s="2" t="s">
        <v>252</v>
      </c>
      <c r="K298" s="2" t="s">
        <v>34</v>
      </c>
      <c r="L298" s="118">
        <v>60062.877</v>
      </c>
      <c r="M298" s="127">
        <v>1</v>
      </c>
      <c r="N298" s="129"/>
      <c r="O298" s="118">
        <v>60062.877</v>
      </c>
      <c r="P298" s="129">
        <v>1.6426496869479799E-2</v>
      </c>
      <c r="Q298" s="129">
        <v>4.6859738809843701E-3</v>
      </c>
    </row>
    <row r="299" spans="1:17" x14ac:dyDescent="0.2">
      <c r="A299" s="2">
        <v>1038</v>
      </c>
      <c r="B299" s="2">
        <v>8563</v>
      </c>
      <c r="C299" s="2" t="s">
        <v>1265</v>
      </c>
      <c r="D299" s="2" t="s">
        <v>3739</v>
      </c>
      <c r="E299" s="4" t="s">
        <v>3736</v>
      </c>
      <c r="F299" s="2" t="s">
        <v>4342</v>
      </c>
      <c r="G299" s="2" t="s">
        <v>30</v>
      </c>
      <c r="H299" s="2" t="s">
        <v>250</v>
      </c>
      <c r="I299" s="2" t="s">
        <v>251</v>
      </c>
      <c r="J299" s="2" t="s">
        <v>252</v>
      </c>
      <c r="K299" s="2" t="s">
        <v>34</v>
      </c>
      <c r="L299" s="118">
        <v>75069.862999999998</v>
      </c>
      <c r="M299" s="127">
        <v>1</v>
      </c>
      <c r="N299" s="129"/>
      <c r="O299" s="118">
        <v>75069.862999999998</v>
      </c>
      <c r="P299" s="129">
        <v>2.0530732746843201E-2</v>
      </c>
      <c r="Q299" s="129">
        <v>5.8567860313496097E-3</v>
      </c>
    </row>
    <row r="300" spans="1:17" x14ac:dyDescent="0.2">
      <c r="A300" s="2">
        <v>1038</v>
      </c>
      <c r="B300" s="2">
        <v>8563</v>
      </c>
      <c r="C300" s="2" t="s">
        <v>1265</v>
      </c>
      <c r="D300" s="2" t="s">
        <v>3739</v>
      </c>
      <c r="E300" s="4" t="s">
        <v>3736</v>
      </c>
      <c r="F300" s="2" t="s">
        <v>4343</v>
      </c>
      <c r="G300" s="2" t="s">
        <v>30</v>
      </c>
      <c r="H300" s="2" t="s">
        <v>250</v>
      </c>
      <c r="I300" s="2" t="s">
        <v>251</v>
      </c>
      <c r="J300" s="2" t="s">
        <v>252</v>
      </c>
      <c r="K300" s="2" t="s">
        <v>82</v>
      </c>
      <c r="L300" s="118">
        <v>34388.107000000004</v>
      </c>
      <c r="M300" s="127">
        <v>3.19</v>
      </c>
      <c r="N300" s="129"/>
      <c r="O300" s="118">
        <v>109698.06200000001</v>
      </c>
      <c r="P300" s="129">
        <v>3.00011416736915E-2</v>
      </c>
      <c r="Q300" s="129">
        <v>8.5584021596128504E-3</v>
      </c>
    </row>
    <row r="301" spans="1:17" x14ac:dyDescent="0.2">
      <c r="A301" s="2">
        <v>1038</v>
      </c>
      <c r="B301" s="2">
        <v>8563</v>
      </c>
      <c r="C301" s="2" t="s">
        <v>1265</v>
      </c>
      <c r="D301" s="2" t="s">
        <v>3739</v>
      </c>
      <c r="E301" s="4" t="s">
        <v>3736</v>
      </c>
      <c r="F301" s="2" t="s">
        <v>4342</v>
      </c>
      <c r="G301" s="2" t="s">
        <v>30</v>
      </c>
      <c r="H301" s="2" t="s">
        <v>250</v>
      </c>
      <c r="I301" s="2" t="s">
        <v>251</v>
      </c>
      <c r="J301" s="2" t="s">
        <v>252</v>
      </c>
      <c r="K301" s="2" t="s">
        <v>34</v>
      </c>
      <c r="L301" s="118">
        <v>104012.11</v>
      </c>
      <c r="M301" s="127">
        <v>1</v>
      </c>
      <c r="N301" s="129"/>
      <c r="O301" s="118">
        <v>104012.11</v>
      </c>
      <c r="P301" s="129">
        <v>2.8446099921847701E-2</v>
      </c>
      <c r="Q301" s="129">
        <v>8.1147966184630903E-3</v>
      </c>
    </row>
    <row r="302" spans="1:17" x14ac:dyDescent="0.2">
      <c r="A302" s="2">
        <v>1038</v>
      </c>
      <c r="B302" s="2">
        <v>8563</v>
      </c>
      <c r="C302" s="2" t="s">
        <v>1265</v>
      </c>
      <c r="D302" s="2" t="s">
        <v>3739</v>
      </c>
      <c r="E302" s="4" t="s">
        <v>3736</v>
      </c>
      <c r="F302" s="2" t="s">
        <v>4338</v>
      </c>
      <c r="G302" s="2" t="s">
        <v>30</v>
      </c>
      <c r="H302" s="2" t="s">
        <v>250</v>
      </c>
      <c r="I302" s="2" t="s">
        <v>251</v>
      </c>
      <c r="J302" s="2" t="s">
        <v>252</v>
      </c>
      <c r="K302" s="2" t="s">
        <v>34</v>
      </c>
      <c r="L302" s="118">
        <v>427504.576</v>
      </c>
      <c r="M302" s="127">
        <v>1</v>
      </c>
      <c r="N302" s="129"/>
      <c r="O302" s="118">
        <v>427504.576</v>
      </c>
      <c r="P302" s="129">
        <v>0.11691751989508101</v>
      </c>
      <c r="Q302" s="129">
        <v>3.3352969218638298E-2</v>
      </c>
    </row>
    <row r="303" spans="1:17" x14ac:dyDescent="0.2">
      <c r="A303" s="2">
        <v>1038</v>
      </c>
      <c r="B303" s="2">
        <v>8563</v>
      </c>
      <c r="C303" s="2" t="s">
        <v>4628</v>
      </c>
      <c r="D303" s="2" t="s">
        <v>4629</v>
      </c>
      <c r="E303" s="4" t="s">
        <v>3736</v>
      </c>
      <c r="F303" s="2" t="s">
        <v>4338</v>
      </c>
      <c r="G303" s="2" t="s">
        <v>30</v>
      </c>
      <c r="H303" s="2" t="s">
        <v>250</v>
      </c>
      <c r="I303" s="2" t="s">
        <v>272</v>
      </c>
      <c r="J303" s="2" t="s">
        <v>272</v>
      </c>
      <c r="K303" s="2" t="s">
        <v>34</v>
      </c>
      <c r="L303" s="118">
        <v>32.369</v>
      </c>
      <c r="M303" s="127">
        <v>1</v>
      </c>
      <c r="N303" s="129"/>
      <c r="O303" s="118">
        <v>32.369</v>
      </c>
      <c r="P303" s="129">
        <v>8.85251422106213E-6</v>
      </c>
      <c r="Q303" s="129">
        <v>2.5253497900708202E-6</v>
      </c>
    </row>
    <row r="304" spans="1:17" x14ac:dyDescent="0.2">
      <c r="A304" s="2">
        <v>1038</v>
      </c>
      <c r="B304" s="2">
        <v>14657</v>
      </c>
      <c r="C304" s="2" t="s">
        <v>257</v>
      </c>
      <c r="D304" s="2" t="s">
        <v>3735</v>
      </c>
      <c r="E304" s="4" t="s">
        <v>3736</v>
      </c>
      <c r="F304" s="2" t="s">
        <v>4340</v>
      </c>
      <c r="G304" s="2" t="s">
        <v>30</v>
      </c>
      <c r="H304" s="2" t="s">
        <v>250</v>
      </c>
      <c r="I304" s="2" t="s">
        <v>251</v>
      </c>
      <c r="J304" s="2" t="s">
        <v>252</v>
      </c>
      <c r="K304" s="2" t="s">
        <v>82</v>
      </c>
      <c r="L304" s="118">
        <v>6293.9459999999999</v>
      </c>
      <c r="M304" s="127">
        <v>3.19</v>
      </c>
      <c r="N304" s="129"/>
      <c r="O304" s="118">
        <v>20077.687000000002</v>
      </c>
      <c r="P304" s="129">
        <v>0.35262344561807002</v>
      </c>
      <c r="Q304" s="129">
        <v>4.3691523948230303E-2</v>
      </c>
    </row>
    <row r="305" spans="1:17" x14ac:dyDescent="0.2">
      <c r="A305" s="2">
        <v>1038</v>
      </c>
      <c r="B305" s="2">
        <v>14657</v>
      </c>
      <c r="C305" s="2" t="s">
        <v>257</v>
      </c>
      <c r="D305" s="2" t="s">
        <v>3735</v>
      </c>
      <c r="E305" s="4" t="s">
        <v>3736</v>
      </c>
      <c r="F305" s="2" t="s">
        <v>4340</v>
      </c>
      <c r="G305" s="2" t="s">
        <v>30</v>
      </c>
      <c r="H305" s="2" t="s">
        <v>250</v>
      </c>
      <c r="I305" s="2" t="s">
        <v>251</v>
      </c>
      <c r="J305" s="2" t="s">
        <v>252</v>
      </c>
      <c r="K305" s="2" t="s">
        <v>88</v>
      </c>
      <c r="L305" s="118">
        <v>388.09199999999998</v>
      </c>
      <c r="M305" s="127">
        <v>3.7454999999999998</v>
      </c>
      <c r="N305" s="129"/>
      <c r="O305" s="118">
        <v>1453.597</v>
      </c>
      <c r="P305" s="129">
        <v>2.5529461164582299E-2</v>
      </c>
      <c r="Q305" s="129">
        <v>3.16320731851134E-3</v>
      </c>
    </row>
    <row r="306" spans="1:17" x14ac:dyDescent="0.2">
      <c r="A306" s="2">
        <v>1038</v>
      </c>
      <c r="B306" s="2">
        <v>14657</v>
      </c>
      <c r="C306" s="2" t="s">
        <v>257</v>
      </c>
      <c r="D306" s="2" t="s">
        <v>3735</v>
      </c>
      <c r="E306" s="4" t="s">
        <v>3736</v>
      </c>
      <c r="F306" s="2" t="s">
        <v>4338</v>
      </c>
      <c r="G306" s="2" t="s">
        <v>30</v>
      </c>
      <c r="H306" s="2" t="s">
        <v>250</v>
      </c>
      <c r="I306" s="2" t="s">
        <v>251</v>
      </c>
      <c r="J306" s="2" t="s">
        <v>252</v>
      </c>
      <c r="K306" s="2" t="s">
        <v>34</v>
      </c>
      <c r="L306" s="118">
        <v>25372.18</v>
      </c>
      <c r="M306" s="127">
        <v>1</v>
      </c>
      <c r="N306" s="129"/>
      <c r="O306" s="118">
        <v>25372.18</v>
      </c>
      <c r="P306" s="129">
        <v>0.44561037774567003</v>
      </c>
      <c r="Q306" s="129">
        <v>5.5212994861216301E-2</v>
      </c>
    </row>
    <row r="307" spans="1:17" x14ac:dyDescent="0.2">
      <c r="A307" s="2">
        <v>1038</v>
      </c>
      <c r="B307" s="2">
        <v>14657</v>
      </c>
      <c r="C307" s="2" t="s">
        <v>634</v>
      </c>
      <c r="D307" s="2" t="s">
        <v>3738</v>
      </c>
      <c r="E307" s="4" t="s">
        <v>3736</v>
      </c>
      <c r="F307" s="2" t="s">
        <v>4340</v>
      </c>
      <c r="G307" s="2" t="s">
        <v>30</v>
      </c>
      <c r="H307" s="2" t="s">
        <v>250</v>
      </c>
      <c r="I307" s="2" t="s">
        <v>251</v>
      </c>
      <c r="J307" s="2" t="s">
        <v>252</v>
      </c>
      <c r="K307" s="2" t="s">
        <v>82</v>
      </c>
      <c r="L307" s="118">
        <v>620.28599999999994</v>
      </c>
      <c r="M307" s="127">
        <v>3.19</v>
      </c>
      <c r="N307" s="129"/>
      <c r="O307" s="118">
        <v>1978.713</v>
      </c>
      <c r="P307" s="129">
        <v>3.4752037722310697E-2</v>
      </c>
      <c r="Q307" s="129">
        <v>4.3059232369894703E-3</v>
      </c>
    </row>
    <row r="308" spans="1:17" x14ac:dyDescent="0.2">
      <c r="A308" s="2">
        <v>1038</v>
      </c>
      <c r="B308" s="2">
        <v>14657</v>
      </c>
      <c r="C308" s="2" t="s">
        <v>634</v>
      </c>
      <c r="D308" s="2" t="s">
        <v>3738</v>
      </c>
      <c r="E308" s="4" t="s">
        <v>3736</v>
      </c>
      <c r="F308" s="2" t="s">
        <v>4340</v>
      </c>
      <c r="G308" s="2" t="s">
        <v>30</v>
      </c>
      <c r="H308" s="2" t="s">
        <v>250</v>
      </c>
      <c r="I308" s="2" t="s">
        <v>251</v>
      </c>
      <c r="J308" s="2" t="s">
        <v>252</v>
      </c>
      <c r="K308" s="2" t="s">
        <v>88</v>
      </c>
      <c r="L308" s="118">
        <v>682.59100000000001</v>
      </c>
      <c r="M308" s="127">
        <v>3.7454999999999998</v>
      </c>
      <c r="N308" s="129"/>
      <c r="O308" s="118">
        <v>2556.6460000000002</v>
      </c>
      <c r="P308" s="129">
        <v>4.4902248627979403E-2</v>
      </c>
      <c r="Q308" s="129">
        <v>5.5635769420268504E-3</v>
      </c>
    </row>
    <row r="309" spans="1:17" x14ac:dyDescent="0.2">
      <c r="A309" s="2">
        <v>1038</v>
      </c>
      <c r="B309" s="2">
        <v>14657</v>
      </c>
      <c r="C309" s="2" t="s">
        <v>634</v>
      </c>
      <c r="D309" s="2" t="s">
        <v>3738</v>
      </c>
      <c r="E309" s="4" t="s">
        <v>3736</v>
      </c>
      <c r="F309" s="2" t="s">
        <v>4338</v>
      </c>
      <c r="G309" s="2" t="s">
        <v>30</v>
      </c>
      <c r="H309" s="2" t="s">
        <v>250</v>
      </c>
      <c r="I309" s="2" t="s">
        <v>251</v>
      </c>
      <c r="J309" s="2" t="s">
        <v>252</v>
      </c>
      <c r="K309" s="2" t="s">
        <v>34</v>
      </c>
      <c r="L309" s="118">
        <v>99.123000000000005</v>
      </c>
      <c r="M309" s="127">
        <v>1</v>
      </c>
      <c r="N309" s="129"/>
      <c r="O309" s="118">
        <v>99.123000000000005</v>
      </c>
      <c r="P309" s="129">
        <v>1.74088739931614E-3</v>
      </c>
      <c r="Q309" s="129">
        <v>2.1570325071571401E-4</v>
      </c>
    </row>
    <row r="310" spans="1:17" x14ac:dyDescent="0.2">
      <c r="A310" s="2">
        <v>1038</v>
      </c>
      <c r="B310" s="2">
        <v>14657</v>
      </c>
      <c r="C310" s="2" t="s">
        <v>3740</v>
      </c>
      <c r="D310" s="2" t="s">
        <v>3741</v>
      </c>
      <c r="E310" s="4" t="s">
        <v>3736</v>
      </c>
      <c r="F310" s="2" t="s">
        <v>4340</v>
      </c>
      <c r="G310" s="2" t="s">
        <v>30</v>
      </c>
      <c r="H310" s="2" t="s">
        <v>250</v>
      </c>
      <c r="I310" s="2" t="s">
        <v>251</v>
      </c>
      <c r="J310" s="2" t="s">
        <v>252</v>
      </c>
      <c r="K310" s="2" t="s">
        <v>82</v>
      </c>
      <c r="L310" s="118">
        <v>897.476</v>
      </c>
      <c r="M310" s="127">
        <v>3.19</v>
      </c>
      <c r="N310" s="129"/>
      <c r="O310" s="118">
        <v>2862.9490000000001</v>
      </c>
      <c r="P310" s="129">
        <v>5.0281832235672203E-2</v>
      </c>
      <c r="Q310" s="129">
        <v>6.2301299150290899E-3</v>
      </c>
    </row>
    <row r="311" spans="1:17" x14ac:dyDescent="0.2">
      <c r="A311" s="2">
        <v>1038</v>
      </c>
      <c r="B311" s="2">
        <v>14657</v>
      </c>
      <c r="C311" s="2" t="s">
        <v>3740</v>
      </c>
      <c r="D311" s="2" t="s">
        <v>3741</v>
      </c>
      <c r="E311" s="4" t="s">
        <v>3736</v>
      </c>
      <c r="F311" s="2" t="s">
        <v>4340</v>
      </c>
      <c r="G311" s="2" t="s">
        <v>30</v>
      </c>
      <c r="H311" s="2" t="s">
        <v>250</v>
      </c>
      <c r="I311" s="2" t="s">
        <v>251</v>
      </c>
      <c r="J311" s="2" t="s">
        <v>252</v>
      </c>
      <c r="K311" s="2" t="s">
        <v>88</v>
      </c>
      <c r="L311" s="118">
        <v>1.0029999999999999</v>
      </c>
      <c r="M311" s="127">
        <v>3.7454999999999998</v>
      </c>
      <c r="N311" s="129"/>
      <c r="O311" s="118">
        <v>3.7549999999999999</v>
      </c>
      <c r="P311" s="129">
        <v>6.5950438785917001E-5</v>
      </c>
      <c r="Q311" s="129">
        <v>8.1715359866687396E-6</v>
      </c>
    </row>
    <row r="312" spans="1:17" x14ac:dyDescent="0.2">
      <c r="A312" s="2">
        <v>1038</v>
      </c>
      <c r="B312" s="2">
        <v>14657</v>
      </c>
      <c r="C312" s="2" t="s">
        <v>3740</v>
      </c>
      <c r="D312" s="2" t="s">
        <v>3741</v>
      </c>
      <c r="E312" s="4" t="s">
        <v>3736</v>
      </c>
      <c r="F312" s="2" t="s">
        <v>4338</v>
      </c>
      <c r="G312" s="2" t="s">
        <v>30</v>
      </c>
      <c r="H312" s="2" t="s">
        <v>250</v>
      </c>
      <c r="I312" s="2" t="s">
        <v>251</v>
      </c>
      <c r="J312" s="2" t="s">
        <v>252</v>
      </c>
      <c r="K312" s="2" t="s">
        <v>34</v>
      </c>
      <c r="L312" s="118">
        <v>67.822999999999993</v>
      </c>
      <c r="M312" s="127">
        <v>1</v>
      </c>
      <c r="N312" s="129"/>
      <c r="O312" s="118">
        <v>67.822999999999993</v>
      </c>
      <c r="P312" s="129">
        <v>1.1911687575452E-3</v>
      </c>
      <c r="Q312" s="129">
        <v>1.4759080527231599E-4</v>
      </c>
    </row>
    <row r="313" spans="1:17" x14ac:dyDescent="0.2">
      <c r="A313" s="2">
        <v>1038</v>
      </c>
      <c r="B313" s="2">
        <v>14657</v>
      </c>
      <c r="C313" s="2" t="s">
        <v>1265</v>
      </c>
      <c r="D313" s="2" t="s">
        <v>3739</v>
      </c>
      <c r="E313" s="4" t="s">
        <v>3736</v>
      </c>
      <c r="F313" s="2" t="s">
        <v>4340</v>
      </c>
      <c r="G313" s="2" t="s">
        <v>30</v>
      </c>
      <c r="H313" s="2" t="s">
        <v>250</v>
      </c>
      <c r="I313" s="2" t="s">
        <v>251</v>
      </c>
      <c r="J313" s="2" t="s">
        <v>252</v>
      </c>
      <c r="K313" s="2" t="s">
        <v>82</v>
      </c>
      <c r="L313" s="118">
        <v>772.173</v>
      </c>
      <c r="M313" s="127">
        <v>3.19</v>
      </c>
      <c r="N313" s="129"/>
      <c r="O313" s="118">
        <v>2463.2330000000002</v>
      </c>
      <c r="P313" s="129">
        <v>4.3261637701077202E-2</v>
      </c>
      <c r="Q313" s="129">
        <v>5.3602983668406901E-3</v>
      </c>
    </row>
    <row r="314" spans="1:17" x14ac:dyDescent="0.2">
      <c r="A314" s="2">
        <v>1038</v>
      </c>
      <c r="B314" s="2">
        <v>14657</v>
      </c>
      <c r="C314" s="2" t="s">
        <v>1265</v>
      </c>
      <c r="D314" s="2" t="s">
        <v>3739</v>
      </c>
      <c r="E314" s="4" t="s">
        <v>3736</v>
      </c>
      <c r="F314" s="2" t="s">
        <v>4338</v>
      </c>
      <c r="G314" s="2" t="s">
        <v>30</v>
      </c>
      <c r="H314" s="2" t="s">
        <v>250</v>
      </c>
      <c r="I314" s="2" t="s">
        <v>251</v>
      </c>
      <c r="J314" s="2" t="s">
        <v>252</v>
      </c>
      <c r="K314" s="2" t="s">
        <v>34</v>
      </c>
      <c r="L314" s="118">
        <v>2.3319999999999999</v>
      </c>
      <c r="M314" s="127">
        <v>1</v>
      </c>
      <c r="N314" s="129"/>
      <c r="O314" s="118">
        <v>2.3319999999999999</v>
      </c>
      <c r="P314" s="129">
        <v>4.09525889902466E-5</v>
      </c>
      <c r="Q314" s="129">
        <v>5.0741975465448199E-6</v>
      </c>
    </row>
    <row r="315" spans="1:17" x14ac:dyDescent="0.2">
      <c r="A315" s="2">
        <v>1038</v>
      </c>
      <c r="B315" s="2">
        <v>14849</v>
      </c>
      <c r="C315" s="2" t="s">
        <v>257</v>
      </c>
      <c r="D315" s="2" t="s">
        <v>3735</v>
      </c>
      <c r="E315" s="4" t="s">
        <v>3736</v>
      </c>
      <c r="F315" s="2" t="s">
        <v>4340</v>
      </c>
      <c r="G315" s="2" t="s">
        <v>30</v>
      </c>
      <c r="H315" s="2" t="s">
        <v>250</v>
      </c>
      <c r="I315" s="2" t="s">
        <v>251</v>
      </c>
      <c r="J315" s="2" t="s">
        <v>252</v>
      </c>
      <c r="K315" s="2" t="s">
        <v>82</v>
      </c>
      <c r="L315" s="118">
        <v>8438.36</v>
      </c>
      <c r="M315" s="127">
        <v>3.19</v>
      </c>
      <c r="N315" s="129"/>
      <c r="O315" s="118">
        <v>26918.368999999999</v>
      </c>
      <c r="P315" s="129">
        <v>3.6139460305772302E-2</v>
      </c>
      <c r="Q315" s="129">
        <v>2.5032233053540302E-2</v>
      </c>
    </row>
    <row r="316" spans="1:17" x14ac:dyDescent="0.2">
      <c r="A316" s="2">
        <v>1038</v>
      </c>
      <c r="B316" s="2">
        <v>14849</v>
      </c>
      <c r="C316" s="2" t="s">
        <v>257</v>
      </c>
      <c r="D316" s="2" t="s">
        <v>3735</v>
      </c>
      <c r="E316" s="4" t="s">
        <v>3736</v>
      </c>
      <c r="F316" s="2" t="s">
        <v>4338</v>
      </c>
      <c r="G316" s="2" t="s">
        <v>30</v>
      </c>
      <c r="H316" s="2" t="s">
        <v>250</v>
      </c>
      <c r="I316" s="2" t="s">
        <v>251</v>
      </c>
      <c r="J316" s="2" t="s">
        <v>252</v>
      </c>
      <c r="K316" s="2" t="s">
        <v>34</v>
      </c>
      <c r="L316" s="118">
        <v>315579.962</v>
      </c>
      <c r="M316" s="127">
        <v>1</v>
      </c>
      <c r="N316" s="129"/>
      <c r="O316" s="118">
        <v>315579.962</v>
      </c>
      <c r="P316" s="129">
        <v>0.42368426871855702</v>
      </c>
      <c r="Q316" s="129">
        <v>0.29346767400363499</v>
      </c>
    </row>
    <row r="317" spans="1:17" x14ac:dyDescent="0.2">
      <c r="A317" s="2">
        <v>1038</v>
      </c>
      <c r="B317" s="2">
        <v>14849</v>
      </c>
      <c r="C317" s="2" t="s">
        <v>634</v>
      </c>
      <c r="D317" s="2" t="s">
        <v>3738</v>
      </c>
      <c r="E317" s="4" t="s">
        <v>3736</v>
      </c>
      <c r="F317" s="2" t="s">
        <v>4340</v>
      </c>
      <c r="G317" s="2" t="s">
        <v>30</v>
      </c>
      <c r="H317" s="2" t="s">
        <v>250</v>
      </c>
      <c r="I317" s="2" t="s">
        <v>251</v>
      </c>
      <c r="J317" s="2" t="s">
        <v>252</v>
      </c>
      <c r="K317" s="2" t="s">
        <v>82</v>
      </c>
      <c r="L317" s="118">
        <v>14525.46</v>
      </c>
      <c r="M317" s="127">
        <v>3.19</v>
      </c>
      <c r="N317" s="129"/>
      <c r="O317" s="118">
        <v>46336.216999999997</v>
      </c>
      <c r="P317" s="129">
        <v>6.2209039834051301E-2</v>
      </c>
      <c r="Q317" s="129">
        <v>4.3089497463087899E-2</v>
      </c>
    </row>
    <row r="318" spans="1:17" x14ac:dyDescent="0.2">
      <c r="A318" s="2">
        <v>1038</v>
      </c>
      <c r="B318" s="2">
        <v>14849</v>
      </c>
      <c r="C318" s="2" t="s">
        <v>634</v>
      </c>
      <c r="D318" s="2" t="s">
        <v>3738</v>
      </c>
      <c r="E318" s="4" t="s">
        <v>3736</v>
      </c>
      <c r="F318" s="2" t="s">
        <v>4338</v>
      </c>
      <c r="G318" s="2" t="s">
        <v>30</v>
      </c>
      <c r="H318" s="2" t="s">
        <v>250</v>
      </c>
      <c r="I318" s="2" t="s">
        <v>251</v>
      </c>
      <c r="J318" s="2" t="s">
        <v>252</v>
      </c>
      <c r="K318" s="2" t="s">
        <v>34</v>
      </c>
      <c r="L318" s="118">
        <v>522.17600000000004</v>
      </c>
      <c r="M318" s="127">
        <v>1</v>
      </c>
      <c r="N318" s="129"/>
      <c r="O318" s="118">
        <v>522.17600000000004</v>
      </c>
      <c r="P318" s="129">
        <v>7.0105068734482E-4</v>
      </c>
      <c r="Q318" s="129">
        <v>4.8558733416274001E-4</v>
      </c>
    </row>
    <row r="319" spans="1:17" x14ac:dyDescent="0.2">
      <c r="A319" s="2">
        <v>1038</v>
      </c>
      <c r="B319" s="2">
        <v>14849</v>
      </c>
      <c r="C319" s="2" t="s">
        <v>3740</v>
      </c>
      <c r="D319" s="2" t="s">
        <v>3741</v>
      </c>
      <c r="E319" s="4" t="s">
        <v>3736</v>
      </c>
      <c r="F319" s="2" t="s">
        <v>4340</v>
      </c>
      <c r="G319" s="2" t="s">
        <v>30</v>
      </c>
      <c r="H319" s="2" t="s">
        <v>250</v>
      </c>
      <c r="I319" s="2" t="s">
        <v>251</v>
      </c>
      <c r="J319" s="2" t="s">
        <v>252</v>
      </c>
      <c r="K319" s="2" t="s">
        <v>82</v>
      </c>
      <c r="L319" s="118">
        <v>40912.025000000001</v>
      </c>
      <c r="M319" s="127">
        <v>3.19</v>
      </c>
      <c r="N319" s="129"/>
      <c r="O319" s="118">
        <v>130509.36</v>
      </c>
      <c r="P319" s="129">
        <v>0.17521633049747901</v>
      </c>
      <c r="Q319" s="129">
        <v>0.121364734909959</v>
      </c>
    </row>
    <row r="320" spans="1:17" x14ac:dyDescent="0.2">
      <c r="A320" s="2">
        <v>1038</v>
      </c>
      <c r="B320" s="2">
        <v>14849</v>
      </c>
      <c r="C320" s="2" t="s">
        <v>3740</v>
      </c>
      <c r="D320" s="2" t="s">
        <v>3741</v>
      </c>
      <c r="E320" s="4" t="s">
        <v>3736</v>
      </c>
      <c r="F320" s="2" t="s">
        <v>4343</v>
      </c>
      <c r="G320" s="2" t="s">
        <v>30</v>
      </c>
      <c r="H320" s="2" t="s">
        <v>250</v>
      </c>
      <c r="I320" s="2" t="s">
        <v>251</v>
      </c>
      <c r="J320" s="2" t="s">
        <v>252</v>
      </c>
      <c r="K320" s="2" t="s">
        <v>82</v>
      </c>
      <c r="L320" s="118">
        <v>18190.553</v>
      </c>
      <c r="M320" s="127">
        <v>3.19</v>
      </c>
      <c r="N320" s="129"/>
      <c r="O320" s="118">
        <v>58027.864999999998</v>
      </c>
      <c r="P320" s="129">
        <v>7.79057503887991E-2</v>
      </c>
      <c r="Q320" s="129">
        <v>5.3961926477133097E-2</v>
      </c>
    </row>
    <row r="321" spans="1:17" x14ac:dyDescent="0.2">
      <c r="A321" s="2">
        <v>1038</v>
      </c>
      <c r="B321" s="2">
        <v>14849</v>
      </c>
      <c r="C321" s="2" t="s">
        <v>3740</v>
      </c>
      <c r="D321" s="2" t="s">
        <v>3741</v>
      </c>
      <c r="E321" s="4" t="s">
        <v>3736</v>
      </c>
      <c r="F321" s="2" t="s">
        <v>4338</v>
      </c>
      <c r="G321" s="2" t="s">
        <v>30</v>
      </c>
      <c r="H321" s="2" t="s">
        <v>250</v>
      </c>
      <c r="I321" s="2" t="s">
        <v>251</v>
      </c>
      <c r="J321" s="2" t="s">
        <v>252</v>
      </c>
      <c r="K321" s="2" t="s">
        <v>34</v>
      </c>
      <c r="L321" s="118">
        <v>2216.2049999999999</v>
      </c>
      <c r="M321" s="127">
        <v>1</v>
      </c>
      <c r="N321" s="129"/>
      <c r="O321" s="118">
        <v>2216.2049999999999</v>
      </c>
      <c r="P321" s="129">
        <v>2.9753832842807399E-3</v>
      </c>
      <c r="Q321" s="129">
        <v>2.0609186514007598E-3</v>
      </c>
    </row>
    <row r="322" spans="1:17" x14ac:dyDescent="0.2">
      <c r="A322" s="2">
        <v>1038</v>
      </c>
      <c r="B322" s="2">
        <v>14849</v>
      </c>
      <c r="C322" s="2" t="s">
        <v>1265</v>
      </c>
      <c r="D322" s="2" t="s">
        <v>3739</v>
      </c>
      <c r="E322" s="4" t="s">
        <v>3736</v>
      </c>
      <c r="F322" s="2" t="s">
        <v>4340</v>
      </c>
      <c r="G322" s="2" t="s">
        <v>30</v>
      </c>
      <c r="H322" s="2" t="s">
        <v>250</v>
      </c>
      <c r="I322" s="2" t="s">
        <v>251</v>
      </c>
      <c r="J322" s="2" t="s">
        <v>252</v>
      </c>
      <c r="K322" s="2" t="s">
        <v>82</v>
      </c>
      <c r="L322" s="118">
        <v>1204.873</v>
      </c>
      <c r="M322" s="127">
        <v>3.19</v>
      </c>
      <c r="N322" s="129"/>
      <c r="O322" s="118">
        <v>3843.5430000000001</v>
      </c>
      <c r="P322" s="129">
        <v>5.1601784452184104E-3</v>
      </c>
      <c r="Q322" s="129">
        <v>3.5742312792073098E-3</v>
      </c>
    </row>
    <row r="323" spans="1:17" x14ac:dyDescent="0.2">
      <c r="A323" s="2">
        <v>1038</v>
      </c>
      <c r="B323" s="2">
        <v>14849</v>
      </c>
      <c r="C323" s="2" t="s">
        <v>1265</v>
      </c>
      <c r="D323" s="2" t="s">
        <v>3739</v>
      </c>
      <c r="E323" s="4" t="s">
        <v>3736</v>
      </c>
      <c r="F323" s="2" t="s">
        <v>4343</v>
      </c>
      <c r="G323" s="2" t="s">
        <v>30</v>
      </c>
      <c r="H323" s="2" t="s">
        <v>250</v>
      </c>
      <c r="I323" s="2" t="s">
        <v>251</v>
      </c>
      <c r="J323" s="2" t="s">
        <v>252</v>
      </c>
      <c r="K323" s="2" t="s">
        <v>82</v>
      </c>
      <c r="L323" s="118">
        <v>16501.971000000001</v>
      </c>
      <c r="M323" s="127">
        <v>3.19</v>
      </c>
      <c r="N323" s="129"/>
      <c r="O323" s="118">
        <v>52641.286999999997</v>
      </c>
      <c r="P323" s="129">
        <v>7.0673959193656405E-2</v>
      </c>
      <c r="Q323" s="129">
        <v>4.8952779105819501E-2</v>
      </c>
    </row>
    <row r="324" spans="1:17" x14ac:dyDescent="0.2">
      <c r="A324" s="2">
        <v>1038</v>
      </c>
      <c r="B324" s="2">
        <v>14849</v>
      </c>
      <c r="C324" s="2" t="s">
        <v>1265</v>
      </c>
      <c r="D324" s="2" t="s">
        <v>3739</v>
      </c>
      <c r="E324" s="4" t="s">
        <v>3736</v>
      </c>
      <c r="F324" s="2" t="s">
        <v>4338</v>
      </c>
      <c r="G324" s="2" t="s">
        <v>30</v>
      </c>
      <c r="H324" s="2" t="s">
        <v>250</v>
      </c>
      <c r="I324" s="2" t="s">
        <v>251</v>
      </c>
      <c r="J324" s="2" t="s">
        <v>252</v>
      </c>
      <c r="K324" s="2" t="s">
        <v>34</v>
      </c>
      <c r="L324" s="118">
        <v>108252.027</v>
      </c>
      <c r="M324" s="127">
        <v>1</v>
      </c>
      <c r="N324" s="129"/>
      <c r="O324" s="118">
        <v>108252.027</v>
      </c>
      <c r="P324" s="129">
        <v>0.14533457864484101</v>
      </c>
      <c r="Q324" s="129">
        <v>0.100666944458898</v>
      </c>
    </row>
    <row r="325" spans="1:17" x14ac:dyDescent="0.2">
      <c r="A325" s="2">
        <v>1038</v>
      </c>
      <c r="B325" s="2">
        <v>15714</v>
      </c>
      <c r="C325" s="2" t="s">
        <v>257</v>
      </c>
      <c r="D325" s="2" t="s">
        <v>3735</v>
      </c>
      <c r="E325" s="4" t="s">
        <v>3736</v>
      </c>
      <c r="F325" s="2" t="s">
        <v>4340</v>
      </c>
      <c r="G325" s="2" t="s">
        <v>30</v>
      </c>
      <c r="H325" s="2" t="s">
        <v>250</v>
      </c>
      <c r="I325" s="2" t="s">
        <v>251</v>
      </c>
      <c r="J325" s="2" t="s">
        <v>252</v>
      </c>
      <c r="K325" s="2" t="s">
        <v>82</v>
      </c>
      <c r="L325" s="118">
        <v>68.86</v>
      </c>
      <c r="M325" s="127">
        <v>3.19</v>
      </c>
      <c r="N325" s="129"/>
      <c r="O325" s="118">
        <v>219.66399999999999</v>
      </c>
      <c r="P325" s="129">
        <v>1.0601222457966001E-2</v>
      </c>
      <c r="Q325" s="129">
        <v>2.8323791647290601E-3</v>
      </c>
    </row>
    <row r="326" spans="1:17" x14ac:dyDescent="0.2">
      <c r="A326" s="2">
        <v>1038</v>
      </c>
      <c r="B326" s="2">
        <v>15714</v>
      </c>
      <c r="C326" s="2" t="s">
        <v>257</v>
      </c>
      <c r="D326" s="2" t="s">
        <v>3735</v>
      </c>
      <c r="E326" s="4" t="s">
        <v>3736</v>
      </c>
      <c r="F326" s="2" t="s">
        <v>4338</v>
      </c>
      <c r="G326" s="2" t="s">
        <v>30</v>
      </c>
      <c r="H326" s="2" t="s">
        <v>250</v>
      </c>
      <c r="I326" s="2" t="s">
        <v>251</v>
      </c>
      <c r="J326" s="2" t="s">
        <v>252</v>
      </c>
      <c r="K326" s="2" t="s">
        <v>34</v>
      </c>
      <c r="L326" s="118">
        <v>16884.670999999998</v>
      </c>
      <c r="M326" s="127">
        <v>1</v>
      </c>
      <c r="N326" s="129"/>
      <c r="O326" s="118">
        <v>16884.670999999998</v>
      </c>
      <c r="P326" s="129">
        <v>0.81487142791988998</v>
      </c>
      <c r="Q326" s="129">
        <v>0.217713085780877</v>
      </c>
    </row>
    <row r="327" spans="1:17" x14ac:dyDescent="0.2">
      <c r="A327" s="2">
        <v>1038</v>
      </c>
      <c r="B327" s="2">
        <v>15714</v>
      </c>
      <c r="C327" s="2" t="s">
        <v>1265</v>
      </c>
      <c r="D327" s="2" t="s">
        <v>3739</v>
      </c>
      <c r="E327" s="4" t="s">
        <v>3736</v>
      </c>
      <c r="F327" s="2" t="s">
        <v>4338</v>
      </c>
      <c r="G327" s="2" t="s">
        <v>30</v>
      </c>
      <c r="H327" s="2" t="s">
        <v>250</v>
      </c>
      <c r="I327" s="2" t="s">
        <v>251</v>
      </c>
      <c r="J327" s="2" t="s">
        <v>252</v>
      </c>
      <c r="K327" s="2" t="s">
        <v>34</v>
      </c>
      <c r="L327" s="118">
        <v>3616.3209999999999</v>
      </c>
      <c r="M327" s="127">
        <v>1</v>
      </c>
      <c r="N327" s="129"/>
      <c r="O327" s="118">
        <v>3616.3209999999999</v>
      </c>
      <c r="P327" s="129">
        <v>0.174527349622144</v>
      </c>
      <c r="Q327" s="129">
        <v>4.6629304375524698E-2</v>
      </c>
    </row>
    <row r="328" spans="1:17" x14ac:dyDescent="0.2">
      <c r="A328" s="2">
        <v>1039</v>
      </c>
      <c r="B328" s="2">
        <v>1039</v>
      </c>
      <c r="C328" s="2" t="s">
        <v>257</v>
      </c>
      <c r="D328" s="2" t="s">
        <v>3735</v>
      </c>
      <c r="E328" s="4" t="s">
        <v>3736</v>
      </c>
      <c r="F328" s="2" t="s">
        <v>4340</v>
      </c>
      <c r="G328" s="2" t="s">
        <v>30</v>
      </c>
      <c r="H328" s="2" t="s">
        <v>250</v>
      </c>
      <c r="I328" s="2" t="s">
        <v>251</v>
      </c>
      <c r="J328" s="2" t="s">
        <v>252</v>
      </c>
      <c r="K328" s="2" t="s">
        <v>82</v>
      </c>
      <c r="L328" s="118">
        <v>351.68099999999998</v>
      </c>
      <c r="M328" s="127">
        <v>3.19</v>
      </c>
      <c r="N328" s="129"/>
      <c r="O328" s="118">
        <v>1121.8620000000001</v>
      </c>
      <c r="P328" s="129">
        <v>4.6320021178199097E-2</v>
      </c>
      <c r="Q328" s="129">
        <v>4.94526104832437E-3</v>
      </c>
    </row>
    <row r="329" spans="1:17" x14ac:dyDescent="0.2">
      <c r="A329" s="2">
        <v>1039</v>
      </c>
      <c r="B329" s="2">
        <v>1039</v>
      </c>
      <c r="C329" s="2" t="s">
        <v>257</v>
      </c>
      <c r="D329" s="2" t="s">
        <v>3735</v>
      </c>
      <c r="E329" s="4" t="s">
        <v>3736</v>
      </c>
      <c r="F329" s="2" t="s">
        <v>4340</v>
      </c>
      <c r="G329" s="2" t="s">
        <v>30</v>
      </c>
      <c r="H329" s="2" t="s">
        <v>250</v>
      </c>
      <c r="I329" s="2" t="s">
        <v>251</v>
      </c>
      <c r="J329" s="2" t="s">
        <v>252</v>
      </c>
      <c r="K329" s="2" t="s">
        <v>88</v>
      </c>
      <c r="L329" s="118">
        <v>300.267</v>
      </c>
      <c r="M329" s="127">
        <v>3.7454999999999998</v>
      </c>
      <c r="N329" s="129"/>
      <c r="O329" s="118">
        <v>1124.6489999999999</v>
      </c>
      <c r="P329" s="129">
        <v>4.6435073000837698E-2</v>
      </c>
      <c r="Q329" s="129">
        <v>4.9575443176874097E-3</v>
      </c>
    </row>
    <row r="330" spans="1:17" x14ac:dyDescent="0.2">
      <c r="A330" s="2">
        <v>1039</v>
      </c>
      <c r="B330" s="2">
        <v>1039</v>
      </c>
      <c r="C330" s="2" t="s">
        <v>257</v>
      </c>
      <c r="D330" s="2" t="s">
        <v>3735</v>
      </c>
      <c r="E330" s="4" t="s">
        <v>3736</v>
      </c>
      <c r="F330" s="2" t="s">
        <v>4340</v>
      </c>
      <c r="G330" s="2" t="s">
        <v>30</v>
      </c>
      <c r="H330" s="2" t="s">
        <v>250</v>
      </c>
      <c r="I330" s="2" t="s">
        <v>251</v>
      </c>
      <c r="J330" s="2" t="s">
        <v>252</v>
      </c>
      <c r="K330" s="2" t="s">
        <v>4630</v>
      </c>
      <c r="L330" s="118">
        <v>1.4999999999999999E-2</v>
      </c>
      <c r="M330" s="127">
        <v>4.0213000000000001</v>
      </c>
      <c r="N330" s="129"/>
      <c r="O330" s="118">
        <v>0.06</v>
      </c>
      <c r="P330" s="129">
        <v>2.4888421530961498E-6</v>
      </c>
      <c r="Q330" s="129">
        <v>2.6571607356965101E-7</v>
      </c>
    </row>
    <row r="331" spans="1:17" x14ac:dyDescent="0.2">
      <c r="A331" s="2">
        <v>1039</v>
      </c>
      <c r="B331" s="2">
        <v>1039</v>
      </c>
      <c r="C331" s="2" t="s">
        <v>257</v>
      </c>
      <c r="D331" s="2" t="s">
        <v>3735</v>
      </c>
      <c r="E331" s="4" t="s">
        <v>3736</v>
      </c>
      <c r="F331" s="2" t="s">
        <v>4340</v>
      </c>
      <c r="G331" s="2" t="s">
        <v>30</v>
      </c>
      <c r="H331" s="2" t="s">
        <v>250</v>
      </c>
      <c r="I331" s="2" t="s">
        <v>251</v>
      </c>
      <c r="J331" s="2" t="s">
        <v>252</v>
      </c>
      <c r="K331" s="2" t="s">
        <v>2396</v>
      </c>
      <c r="L331" s="118">
        <v>15.55</v>
      </c>
      <c r="M331" s="127">
        <v>4.29</v>
      </c>
      <c r="N331" s="129"/>
      <c r="O331" s="118">
        <v>66.712000000000003</v>
      </c>
      <c r="P331" s="129">
        <v>2.75442288172814E-3</v>
      </c>
      <c r="Q331" s="129">
        <v>2.9407024956272097E-4</v>
      </c>
    </row>
    <row r="332" spans="1:17" x14ac:dyDescent="0.2">
      <c r="A332" s="2">
        <v>1039</v>
      </c>
      <c r="B332" s="2">
        <v>1039</v>
      </c>
      <c r="C332" s="2" t="s">
        <v>257</v>
      </c>
      <c r="D332" s="2" t="s">
        <v>3735</v>
      </c>
      <c r="E332" s="4" t="s">
        <v>3736</v>
      </c>
      <c r="F332" s="2" t="s">
        <v>4340</v>
      </c>
      <c r="G332" s="2" t="s">
        <v>30</v>
      </c>
      <c r="H332" s="2" t="s">
        <v>250</v>
      </c>
      <c r="I332" s="2" t="s">
        <v>251</v>
      </c>
      <c r="J332" s="2" t="s">
        <v>252</v>
      </c>
      <c r="K332" s="2" t="s">
        <v>2711</v>
      </c>
      <c r="L332" s="118">
        <v>147.47999999999999</v>
      </c>
      <c r="M332" s="127">
        <v>2.1318999999999999</v>
      </c>
      <c r="N332" s="129"/>
      <c r="O332" s="118">
        <v>314.41300000000001</v>
      </c>
      <c r="P332" s="129">
        <v>1.2981636406676E-2</v>
      </c>
      <c r="Q332" s="129">
        <v>1.38595750244733E-3</v>
      </c>
    </row>
    <row r="333" spans="1:17" x14ac:dyDescent="0.2">
      <c r="A333" s="2">
        <v>1039</v>
      </c>
      <c r="B333" s="2">
        <v>1039</v>
      </c>
      <c r="C333" s="2" t="s">
        <v>257</v>
      </c>
      <c r="D333" s="2" t="s">
        <v>3735</v>
      </c>
      <c r="E333" s="4" t="s">
        <v>3736</v>
      </c>
      <c r="F333" s="2" t="s">
        <v>4340</v>
      </c>
      <c r="G333" s="2" t="s">
        <v>30</v>
      </c>
      <c r="H333" s="2" t="s">
        <v>250</v>
      </c>
      <c r="I333" s="2" t="s">
        <v>251</v>
      </c>
      <c r="J333" s="2" t="s">
        <v>252</v>
      </c>
      <c r="K333" s="2" t="s">
        <v>4627</v>
      </c>
      <c r="L333" s="118">
        <v>1.282</v>
      </c>
      <c r="M333" s="127">
        <v>2.4754</v>
      </c>
      <c r="N333" s="129"/>
      <c r="O333" s="118">
        <v>3.173</v>
      </c>
      <c r="P333" s="129">
        <v>1.3102756155563899E-4</v>
      </c>
      <c r="Q333" s="129">
        <v>1.3988886013787E-5</v>
      </c>
    </row>
    <row r="334" spans="1:17" x14ac:dyDescent="0.2">
      <c r="A334" s="2">
        <v>1039</v>
      </c>
      <c r="B334" s="2">
        <v>1039</v>
      </c>
      <c r="C334" s="2" t="s">
        <v>257</v>
      </c>
      <c r="D334" s="2" t="s">
        <v>3735</v>
      </c>
      <c r="E334" s="4" t="s">
        <v>3736</v>
      </c>
      <c r="F334" s="2" t="s">
        <v>4340</v>
      </c>
      <c r="G334" s="2" t="s">
        <v>30</v>
      </c>
      <c r="H334" s="2" t="s">
        <v>250</v>
      </c>
      <c r="I334" s="2" t="s">
        <v>251</v>
      </c>
      <c r="J334" s="2" t="s">
        <v>252</v>
      </c>
      <c r="K334" s="2" t="s">
        <v>3414</v>
      </c>
      <c r="L334" s="118">
        <v>855.73</v>
      </c>
      <c r="M334" s="127">
        <v>0.4093</v>
      </c>
      <c r="N334" s="129"/>
      <c r="O334" s="118">
        <v>350.25</v>
      </c>
      <c r="P334" s="129">
        <v>1.4461308197488899E-2</v>
      </c>
      <c r="Q334" s="129">
        <v>1.5439315941097899E-3</v>
      </c>
    </row>
    <row r="335" spans="1:17" x14ac:dyDescent="0.2">
      <c r="A335" s="2">
        <v>1039</v>
      </c>
      <c r="B335" s="2">
        <v>1039</v>
      </c>
      <c r="C335" s="2" t="s">
        <v>257</v>
      </c>
      <c r="D335" s="2" t="s">
        <v>3735</v>
      </c>
      <c r="E335" s="4" t="s">
        <v>3736</v>
      </c>
      <c r="F335" s="2" t="s">
        <v>4343</v>
      </c>
      <c r="G335" s="2" t="s">
        <v>30</v>
      </c>
      <c r="H335" s="2" t="s">
        <v>250</v>
      </c>
      <c r="I335" s="2" t="s">
        <v>251</v>
      </c>
      <c r="J335" s="2" t="s">
        <v>252</v>
      </c>
      <c r="K335" s="2" t="s">
        <v>82</v>
      </c>
      <c r="L335" s="118">
        <v>108.373</v>
      </c>
      <c r="M335" s="127">
        <v>3.19</v>
      </c>
      <c r="N335" s="129"/>
      <c r="O335" s="118">
        <v>345.709</v>
      </c>
      <c r="P335" s="129">
        <v>1.4273823165643899E-2</v>
      </c>
      <c r="Q335" s="129">
        <v>1.5239151433063601E-3</v>
      </c>
    </row>
    <row r="336" spans="1:17" x14ac:dyDescent="0.2">
      <c r="A336" s="2">
        <v>1039</v>
      </c>
      <c r="B336" s="2">
        <v>1039</v>
      </c>
      <c r="C336" s="2" t="s">
        <v>257</v>
      </c>
      <c r="D336" s="2" t="s">
        <v>3735</v>
      </c>
      <c r="E336" s="4" t="s">
        <v>3736</v>
      </c>
      <c r="F336" s="2" t="s">
        <v>4342</v>
      </c>
      <c r="G336" s="2" t="s">
        <v>30</v>
      </c>
      <c r="H336" s="2" t="s">
        <v>250</v>
      </c>
      <c r="I336" s="2" t="s">
        <v>251</v>
      </c>
      <c r="J336" s="2" t="s">
        <v>252</v>
      </c>
      <c r="K336" s="2" t="s">
        <v>34</v>
      </c>
      <c r="L336" s="118">
        <v>2000.6790000000001</v>
      </c>
      <c r="M336" s="127">
        <v>1</v>
      </c>
      <c r="N336" s="129"/>
      <c r="O336" s="118">
        <v>2000.6790000000001</v>
      </c>
      <c r="P336" s="129">
        <v>8.2605057875589805E-2</v>
      </c>
      <c r="Q336" s="129">
        <v>8.8191577792067297E-3</v>
      </c>
    </row>
    <row r="337" spans="1:17" x14ac:dyDescent="0.2">
      <c r="A337" s="2">
        <v>1039</v>
      </c>
      <c r="B337" s="2">
        <v>1039</v>
      </c>
      <c r="C337" s="2" t="s">
        <v>257</v>
      </c>
      <c r="D337" s="2" t="s">
        <v>3735</v>
      </c>
      <c r="E337" s="4" t="s">
        <v>3736</v>
      </c>
      <c r="F337" s="2" t="s">
        <v>4338</v>
      </c>
      <c r="G337" s="2" t="s">
        <v>30</v>
      </c>
      <c r="H337" s="2" t="s">
        <v>250</v>
      </c>
      <c r="I337" s="2" t="s">
        <v>251</v>
      </c>
      <c r="J337" s="2" t="s">
        <v>252</v>
      </c>
      <c r="K337" s="2" t="s">
        <v>34</v>
      </c>
      <c r="L337" s="118">
        <v>13765.084000000001</v>
      </c>
      <c r="M337" s="127">
        <v>1</v>
      </c>
      <c r="N337" s="129"/>
      <c r="O337" s="118">
        <v>13765.084000000001</v>
      </c>
      <c r="P337" s="129">
        <v>0.56833986973713402</v>
      </c>
      <c r="Q337" s="129">
        <v>6.0677628129920197E-2</v>
      </c>
    </row>
    <row r="338" spans="1:17" x14ac:dyDescent="0.2">
      <c r="A338" s="2">
        <v>1039</v>
      </c>
      <c r="B338" s="2">
        <v>1039</v>
      </c>
      <c r="C338" s="2" t="s">
        <v>3740</v>
      </c>
      <c r="D338" s="2" t="s">
        <v>3741</v>
      </c>
      <c r="E338" s="4" t="s">
        <v>3736</v>
      </c>
      <c r="F338" s="2" t="s">
        <v>4340</v>
      </c>
      <c r="G338" s="2" t="s">
        <v>30</v>
      </c>
      <c r="H338" s="2" t="s">
        <v>250</v>
      </c>
      <c r="I338" s="2" t="s">
        <v>251</v>
      </c>
      <c r="J338" s="2" t="s">
        <v>252</v>
      </c>
      <c r="K338" s="2" t="s">
        <v>82</v>
      </c>
      <c r="L338" s="118">
        <v>210.62700000000001</v>
      </c>
      <c r="M338" s="127">
        <v>3.19</v>
      </c>
      <c r="N338" s="129"/>
      <c r="O338" s="118">
        <v>671.90200000000004</v>
      </c>
      <c r="P338" s="129">
        <v>2.7741823421335701E-2</v>
      </c>
      <c r="Q338" s="129">
        <v>2.9617982739522999E-3</v>
      </c>
    </row>
    <row r="339" spans="1:17" x14ac:dyDescent="0.2">
      <c r="A339" s="2">
        <v>1039</v>
      </c>
      <c r="B339" s="2">
        <v>1039</v>
      </c>
      <c r="C339" s="2" t="s">
        <v>3740</v>
      </c>
      <c r="D339" s="2" t="s">
        <v>3741</v>
      </c>
      <c r="E339" s="4" t="s">
        <v>3736</v>
      </c>
      <c r="F339" s="2" t="s">
        <v>4340</v>
      </c>
      <c r="G339" s="2" t="s">
        <v>30</v>
      </c>
      <c r="H339" s="2" t="s">
        <v>250</v>
      </c>
      <c r="I339" s="2" t="s">
        <v>251</v>
      </c>
      <c r="J339" s="2" t="s">
        <v>252</v>
      </c>
      <c r="K339" s="2" t="s">
        <v>88</v>
      </c>
      <c r="L339" s="118">
        <v>1.024</v>
      </c>
      <c r="M339" s="127">
        <v>3.7454999999999998</v>
      </c>
      <c r="N339" s="129"/>
      <c r="O339" s="118">
        <v>3.8359999999999999</v>
      </c>
      <c r="P339" s="129">
        <v>1.5840248162109501E-4</v>
      </c>
      <c r="Q339" s="129">
        <v>1.6911512611470999E-5</v>
      </c>
    </row>
    <row r="340" spans="1:17" x14ac:dyDescent="0.2">
      <c r="A340" s="2">
        <v>1039</v>
      </c>
      <c r="B340" s="2">
        <v>1039</v>
      </c>
      <c r="C340" s="2" t="s">
        <v>3740</v>
      </c>
      <c r="D340" s="2" t="s">
        <v>3741</v>
      </c>
      <c r="E340" s="4" t="s">
        <v>3736</v>
      </c>
      <c r="F340" s="2" t="s">
        <v>4338</v>
      </c>
      <c r="G340" s="2" t="s">
        <v>30</v>
      </c>
      <c r="H340" s="2" t="s">
        <v>250</v>
      </c>
      <c r="I340" s="2" t="s">
        <v>251</v>
      </c>
      <c r="J340" s="2" t="s">
        <v>252</v>
      </c>
      <c r="K340" s="2" t="s">
        <v>34</v>
      </c>
      <c r="L340" s="118">
        <v>8.8689999999999998</v>
      </c>
      <c r="M340" s="127">
        <v>1</v>
      </c>
      <c r="N340" s="129"/>
      <c r="O340" s="118">
        <v>8.8689999999999998</v>
      </c>
      <c r="P340" s="129">
        <v>3.66205167116759E-4</v>
      </c>
      <c r="Q340" s="129">
        <v>3.90971355922E-5</v>
      </c>
    </row>
    <row r="341" spans="1:17" x14ac:dyDescent="0.2">
      <c r="A341" s="2">
        <v>1039</v>
      </c>
      <c r="B341" s="2">
        <v>1039</v>
      </c>
      <c r="C341" s="2" t="s">
        <v>634</v>
      </c>
      <c r="D341" s="2" t="s">
        <v>3738</v>
      </c>
      <c r="E341" s="4" t="s">
        <v>3736</v>
      </c>
      <c r="F341" s="2" t="s">
        <v>4340</v>
      </c>
      <c r="G341" s="2" t="s">
        <v>30</v>
      </c>
      <c r="H341" s="2" t="s">
        <v>250</v>
      </c>
      <c r="I341" s="2" t="s">
        <v>251</v>
      </c>
      <c r="J341" s="2" t="s">
        <v>252</v>
      </c>
      <c r="K341" s="2" t="s">
        <v>82</v>
      </c>
      <c r="L341" s="118">
        <v>12.866</v>
      </c>
      <c r="M341" s="127">
        <v>3.19</v>
      </c>
      <c r="N341" s="129"/>
      <c r="O341" s="118">
        <v>41.042000000000002</v>
      </c>
      <c r="P341" s="129">
        <v>1.6945591234488399E-3</v>
      </c>
      <c r="Q341" s="129">
        <v>1.80916092309957E-4</v>
      </c>
    </row>
    <row r="342" spans="1:17" x14ac:dyDescent="0.2">
      <c r="A342" s="2">
        <v>1039</v>
      </c>
      <c r="B342" s="2">
        <v>1039</v>
      </c>
      <c r="C342" s="2" t="s">
        <v>634</v>
      </c>
      <c r="D342" s="2" t="s">
        <v>3738</v>
      </c>
      <c r="E342" s="4" t="s">
        <v>3736</v>
      </c>
      <c r="F342" s="2" t="s">
        <v>4340</v>
      </c>
      <c r="G342" s="2" t="s">
        <v>30</v>
      </c>
      <c r="H342" s="2" t="s">
        <v>250</v>
      </c>
      <c r="I342" s="2" t="s">
        <v>251</v>
      </c>
      <c r="J342" s="2" t="s">
        <v>252</v>
      </c>
      <c r="K342" s="2" t="s">
        <v>88</v>
      </c>
      <c r="L342" s="118">
        <v>19.055</v>
      </c>
      <c r="M342" s="127">
        <v>3.7454999999999998</v>
      </c>
      <c r="N342" s="129"/>
      <c r="O342" s="118">
        <v>71.369</v>
      </c>
      <c r="P342" s="129">
        <v>2.9467092699563698E-3</v>
      </c>
      <c r="Q342" s="129">
        <v>3.1459930722808302E-4</v>
      </c>
    </row>
    <row r="343" spans="1:17" x14ac:dyDescent="0.2">
      <c r="A343" s="2">
        <v>1039</v>
      </c>
      <c r="B343" s="2">
        <v>1039</v>
      </c>
      <c r="C343" s="2" t="s">
        <v>634</v>
      </c>
      <c r="D343" s="2" t="s">
        <v>3738</v>
      </c>
      <c r="E343" s="4" t="s">
        <v>3736</v>
      </c>
      <c r="F343" s="2" t="s">
        <v>4340</v>
      </c>
      <c r="G343" s="2" t="s">
        <v>30</v>
      </c>
      <c r="H343" s="2" t="s">
        <v>250</v>
      </c>
      <c r="I343" s="2" t="s">
        <v>251</v>
      </c>
      <c r="J343" s="2" t="s">
        <v>252</v>
      </c>
      <c r="K343" s="2" t="s">
        <v>2396</v>
      </c>
      <c r="L343" s="118">
        <v>1.2330000000000001</v>
      </c>
      <c r="M343" s="127">
        <v>4.29</v>
      </c>
      <c r="N343" s="129"/>
      <c r="O343" s="118">
        <v>5.2889999999999997</v>
      </c>
      <c r="P343" s="129">
        <v>2.18363056636444E-4</v>
      </c>
      <c r="Q343" s="129">
        <v>2.3313079115894298E-5</v>
      </c>
    </row>
    <row r="344" spans="1:17" x14ac:dyDescent="0.2">
      <c r="A344" s="2">
        <v>1039</v>
      </c>
      <c r="B344" s="2">
        <v>1039</v>
      </c>
      <c r="C344" s="2" t="s">
        <v>634</v>
      </c>
      <c r="D344" s="2" t="s">
        <v>3738</v>
      </c>
      <c r="E344" s="4" t="s">
        <v>3736</v>
      </c>
      <c r="F344" s="2" t="s">
        <v>4340</v>
      </c>
      <c r="G344" s="2" t="s">
        <v>30</v>
      </c>
      <c r="H344" s="2" t="s">
        <v>250</v>
      </c>
      <c r="I344" s="2" t="s">
        <v>251</v>
      </c>
      <c r="J344" s="2" t="s">
        <v>252</v>
      </c>
      <c r="K344" s="2" t="s">
        <v>2711</v>
      </c>
      <c r="L344" s="118">
        <v>0.307</v>
      </c>
      <c r="M344" s="127">
        <v>2.1318999999999999</v>
      </c>
      <c r="N344" s="129"/>
      <c r="O344" s="118">
        <v>0.65400000000000003</v>
      </c>
      <c r="P344" s="129">
        <v>2.70080915243631E-5</v>
      </c>
      <c r="Q344" s="129">
        <v>2.8834629088614199E-6</v>
      </c>
    </row>
    <row r="345" spans="1:17" x14ac:dyDescent="0.2">
      <c r="A345" s="2">
        <v>1039</v>
      </c>
      <c r="B345" s="2">
        <v>1039</v>
      </c>
      <c r="C345" s="2" t="s">
        <v>634</v>
      </c>
      <c r="D345" s="2" t="s">
        <v>3738</v>
      </c>
      <c r="E345" s="4" t="s">
        <v>3736</v>
      </c>
      <c r="F345" s="2" t="s">
        <v>4338</v>
      </c>
      <c r="G345" s="2" t="s">
        <v>30</v>
      </c>
      <c r="H345" s="2" t="s">
        <v>250</v>
      </c>
      <c r="I345" s="2" t="s">
        <v>251</v>
      </c>
      <c r="J345" s="2" t="s">
        <v>252</v>
      </c>
      <c r="K345" s="2" t="s">
        <v>34</v>
      </c>
      <c r="L345" s="118">
        <v>4.2560000000000002</v>
      </c>
      <c r="M345" s="127">
        <v>1</v>
      </c>
      <c r="N345" s="129"/>
      <c r="O345" s="118">
        <v>4.2560000000000002</v>
      </c>
      <c r="P345" s="129">
        <v>1.7570574637071999E-4</v>
      </c>
      <c r="Q345" s="129">
        <v>1.87588598060237E-5</v>
      </c>
    </row>
    <row r="346" spans="1:17" x14ac:dyDescent="0.2">
      <c r="A346" s="2">
        <v>1039</v>
      </c>
      <c r="B346" s="2">
        <v>1039</v>
      </c>
      <c r="C346" s="2" t="s">
        <v>1265</v>
      </c>
      <c r="D346" s="2" t="s">
        <v>3739</v>
      </c>
      <c r="E346" s="4" t="s">
        <v>3736</v>
      </c>
      <c r="F346" s="2" t="s">
        <v>4340</v>
      </c>
      <c r="G346" s="2" t="s">
        <v>30</v>
      </c>
      <c r="H346" s="2" t="s">
        <v>250</v>
      </c>
      <c r="I346" s="2" t="s">
        <v>251</v>
      </c>
      <c r="J346" s="2" t="s">
        <v>252</v>
      </c>
      <c r="K346" s="2" t="s">
        <v>82</v>
      </c>
      <c r="L346" s="118">
        <v>3.93</v>
      </c>
      <c r="M346" s="127">
        <v>3.19</v>
      </c>
      <c r="N346" s="129"/>
      <c r="O346" s="118">
        <v>12.536</v>
      </c>
      <c r="P346" s="129">
        <v>5.1758351078115203E-4</v>
      </c>
      <c r="Q346" s="129">
        <v>5.5258730674451897E-5</v>
      </c>
    </row>
    <row r="347" spans="1:17" x14ac:dyDescent="0.2">
      <c r="A347" s="2">
        <v>1039</v>
      </c>
      <c r="B347" s="2">
        <v>1039</v>
      </c>
      <c r="C347" s="2" t="s">
        <v>1265</v>
      </c>
      <c r="D347" s="2" t="s">
        <v>3739</v>
      </c>
      <c r="E347" s="4" t="s">
        <v>3736</v>
      </c>
      <c r="F347" s="2" t="s">
        <v>4340</v>
      </c>
      <c r="G347" s="2" t="s">
        <v>30</v>
      </c>
      <c r="H347" s="2" t="s">
        <v>250</v>
      </c>
      <c r="I347" s="2" t="s">
        <v>251</v>
      </c>
      <c r="J347" s="2" t="s">
        <v>252</v>
      </c>
      <c r="K347" s="2" t="s">
        <v>88</v>
      </c>
      <c r="L347" s="118">
        <v>10.275</v>
      </c>
      <c r="M347" s="127">
        <v>3.7454999999999998</v>
      </c>
      <c r="N347" s="129"/>
      <c r="O347" s="118">
        <v>38.484999999999999</v>
      </c>
      <c r="P347" s="129">
        <v>1.5889997821227099E-3</v>
      </c>
      <c r="Q347" s="129">
        <v>1.6964626803810199E-4</v>
      </c>
    </row>
    <row r="348" spans="1:17" x14ac:dyDescent="0.2">
      <c r="A348" s="2">
        <v>1039</v>
      </c>
      <c r="B348" s="2">
        <v>1039</v>
      </c>
      <c r="C348" s="2" t="s">
        <v>1265</v>
      </c>
      <c r="D348" s="2" t="s">
        <v>3739</v>
      </c>
      <c r="E348" s="4" t="s">
        <v>3736</v>
      </c>
      <c r="F348" s="2" t="s">
        <v>4342</v>
      </c>
      <c r="G348" s="2" t="s">
        <v>30</v>
      </c>
      <c r="H348" s="2" t="s">
        <v>250</v>
      </c>
      <c r="I348" s="2" t="s">
        <v>251</v>
      </c>
      <c r="J348" s="2" t="s">
        <v>252</v>
      </c>
      <c r="K348" s="2" t="s">
        <v>34</v>
      </c>
      <c r="L348" s="118">
        <v>1007.027</v>
      </c>
      <c r="M348" s="127">
        <v>1</v>
      </c>
      <c r="N348" s="129"/>
      <c r="O348" s="118">
        <v>1007.027</v>
      </c>
      <c r="P348" s="129">
        <v>4.1578664255317803E-2</v>
      </c>
      <c r="Q348" s="129">
        <v>4.4390599044016798E-3</v>
      </c>
    </row>
    <row r="349" spans="1:17" x14ac:dyDescent="0.2">
      <c r="A349" s="2">
        <v>1039</v>
      </c>
      <c r="B349" s="2">
        <v>1039</v>
      </c>
      <c r="C349" s="2" t="s">
        <v>1265</v>
      </c>
      <c r="D349" s="2" t="s">
        <v>3739</v>
      </c>
      <c r="E349" s="4" t="s">
        <v>3736</v>
      </c>
      <c r="F349" s="2" t="s">
        <v>4342</v>
      </c>
      <c r="G349" s="2" t="s">
        <v>30</v>
      </c>
      <c r="H349" s="2" t="s">
        <v>250</v>
      </c>
      <c r="I349" s="2" t="s">
        <v>251</v>
      </c>
      <c r="J349" s="2" t="s">
        <v>252</v>
      </c>
      <c r="K349" s="2" t="s">
        <v>34</v>
      </c>
      <c r="L349" s="118">
        <v>601.47400000000005</v>
      </c>
      <c r="M349" s="127">
        <v>1</v>
      </c>
      <c r="N349" s="129"/>
      <c r="O349" s="118">
        <v>601.47400000000005</v>
      </c>
      <c r="P349" s="129">
        <v>2.4833968480510199E-2</v>
      </c>
      <c r="Q349" s="129">
        <v>2.6513471686361E-3</v>
      </c>
    </row>
    <row r="350" spans="1:17" x14ac:dyDescent="0.2">
      <c r="A350" s="2">
        <v>1039</v>
      </c>
      <c r="B350" s="2">
        <v>1039</v>
      </c>
      <c r="C350" s="2" t="s">
        <v>1265</v>
      </c>
      <c r="D350" s="2" t="s">
        <v>3739</v>
      </c>
      <c r="E350" s="4" t="s">
        <v>3736</v>
      </c>
      <c r="F350" s="2" t="s">
        <v>4342</v>
      </c>
      <c r="G350" s="2" t="s">
        <v>30</v>
      </c>
      <c r="H350" s="2" t="s">
        <v>250</v>
      </c>
      <c r="I350" s="2" t="s">
        <v>251</v>
      </c>
      <c r="J350" s="2" t="s">
        <v>252</v>
      </c>
      <c r="K350" s="2" t="s">
        <v>34</v>
      </c>
      <c r="L350" s="118">
        <v>900.94299999999998</v>
      </c>
      <c r="M350" s="127">
        <v>1</v>
      </c>
      <c r="N350" s="129"/>
      <c r="O350" s="118">
        <v>900.94299999999998</v>
      </c>
      <c r="P350" s="129">
        <v>3.71986034109099E-2</v>
      </c>
      <c r="Q350" s="129">
        <v>3.9714317873977903E-3</v>
      </c>
    </row>
    <row r="351" spans="1:17" x14ac:dyDescent="0.2">
      <c r="A351" s="2">
        <v>1039</v>
      </c>
      <c r="B351" s="2">
        <v>1039</v>
      </c>
      <c r="C351" s="2" t="s">
        <v>1265</v>
      </c>
      <c r="D351" s="2" t="s">
        <v>3739</v>
      </c>
      <c r="E351" s="4" t="s">
        <v>3736</v>
      </c>
      <c r="F351" s="2" t="s">
        <v>4342</v>
      </c>
      <c r="G351" s="2" t="s">
        <v>30</v>
      </c>
      <c r="H351" s="2" t="s">
        <v>250</v>
      </c>
      <c r="I351" s="2" t="s">
        <v>251</v>
      </c>
      <c r="J351" s="2" t="s">
        <v>252</v>
      </c>
      <c r="K351" s="2" t="s">
        <v>34</v>
      </c>
      <c r="L351" s="118">
        <v>500.46600000000001</v>
      </c>
      <c r="M351" s="127">
        <v>1</v>
      </c>
      <c r="N351" s="129"/>
      <c r="O351" s="118">
        <v>500.46600000000001</v>
      </c>
      <c r="P351" s="129">
        <v>2.0663486999156801E-2</v>
      </c>
      <c r="Q351" s="129">
        <v>2.2060943579097999E-3</v>
      </c>
    </row>
    <row r="352" spans="1:17" x14ac:dyDescent="0.2">
      <c r="A352" s="2">
        <v>1039</v>
      </c>
      <c r="B352" s="2">
        <v>1039</v>
      </c>
      <c r="C352" s="2" t="s">
        <v>1265</v>
      </c>
      <c r="D352" s="2" t="s">
        <v>3739</v>
      </c>
      <c r="E352" s="4" t="s">
        <v>3736</v>
      </c>
      <c r="F352" s="2" t="s">
        <v>4343</v>
      </c>
      <c r="G352" s="2" t="s">
        <v>30</v>
      </c>
      <c r="H352" s="2" t="s">
        <v>250</v>
      </c>
      <c r="I352" s="2" t="s">
        <v>251</v>
      </c>
      <c r="J352" s="2" t="s">
        <v>252</v>
      </c>
      <c r="K352" s="2" t="s">
        <v>82</v>
      </c>
      <c r="L352" s="118">
        <v>329.03899999999999</v>
      </c>
      <c r="M352" s="127">
        <v>3.19</v>
      </c>
      <c r="N352" s="129"/>
      <c r="O352" s="118">
        <v>1049.635</v>
      </c>
      <c r="P352" s="129">
        <v>4.3337883946575603E-2</v>
      </c>
      <c r="Q352" s="129">
        <v>4.6268793482044596E-3</v>
      </c>
    </row>
    <row r="353" spans="1:17" x14ac:dyDescent="0.2">
      <c r="A353" s="2">
        <v>1039</v>
      </c>
      <c r="B353" s="2">
        <v>1039</v>
      </c>
      <c r="C353" s="2" t="s">
        <v>1265</v>
      </c>
      <c r="D353" s="2" t="s">
        <v>3739</v>
      </c>
      <c r="E353" s="4" t="s">
        <v>3736</v>
      </c>
      <c r="F353" s="2" t="s">
        <v>4338</v>
      </c>
      <c r="G353" s="2" t="s">
        <v>30</v>
      </c>
      <c r="H353" s="2" t="s">
        <v>250</v>
      </c>
      <c r="I353" s="2" t="s">
        <v>251</v>
      </c>
      <c r="J353" s="2" t="s">
        <v>252</v>
      </c>
      <c r="K353" s="2" t="s">
        <v>34</v>
      </c>
      <c r="L353" s="118">
        <v>208.74299999999999</v>
      </c>
      <c r="M353" s="127">
        <v>1</v>
      </c>
      <c r="N353" s="129"/>
      <c r="O353" s="118">
        <v>208.74299999999999</v>
      </c>
      <c r="P353" s="129">
        <v>8.6186699997497108E-3</v>
      </c>
      <c r="Q353" s="129">
        <v>9.2015443762759395E-4</v>
      </c>
    </row>
    <row r="354" spans="1:17" x14ac:dyDescent="0.2">
      <c r="A354" s="2">
        <v>1039</v>
      </c>
      <c r="B354" s="2">
        <v>1039</v>
      </c>
      <c r="C354" s="2" t="s">
        <v>4628</v>
      </c>
      <c r="D354" s="2" t="s">
        <v>4629</v>
      </c>
      <c r="E354" s="4" t="s">
        <v>3736</v>
      </c>
      <c r="F354" s="2" t="s">
        <v>4338</v>
      </c>
      <c r="G354" s="2" t="s">
        <v>30</v>
      </c>
      <c r="H354" s="2" t="s">
        <v>250</v>
      </c>
      <c r="I354" s="2" t="s">
        <v>272</v>
      </c>
      <c r="J354" s="2" t="s">
        <v>272</v>
      </c>
      <c r="K354" s="2" t="s">
        <v>34</v>
      </c>
      <c r="L354" s="118">
        <v>0.69399999999999995</v>
      </c>
      <c r="M354" s="127">
        <v>1</v>
      </c>
      <c r="N354" s="129"/>
      <c r="O354" s="118">
        <v>0.69399999999999995</v>
      </c>
      <c r="P354" s="129">
        <v>2.8634409859812099E-5</v>
      </c>
      <c r="Q354" s="129">
        <v>3.0570934148909998E-6</v>
      </c>
    </row>
    <row r="355" spans="1:17" x14ac:dyDescent="0.2">
      <c r="A355" s="2">
        <v>1039</v>
      </c>
      <c r="B355" s="2">
        <v>8056</v>
      </c>
      <c r="C355" s="2" t="s">
        <v>257</v>
      </c>
      <c r="D355" s="2" t="s">
        <v>3735</v>
      </c>
      <c r="E355" s="4" t="s">
        <v>3736</v>
      </c>
      <c r="F355" s="2" t="s">
        <v>4340</v>
      </c>
      <c r="G355" s="2" t="s">
        <v>30</v>
      </c>
      <c r="H355" s="2" t="s">
        <v>250</v>
      </c>
      <c r="I355" s="2" t="s">
        <v>251</v>
      </c>
      <c r="J355" s="2" t="s">
        <v>252</v>
      </c>
      <c r="K355" s="2" t="s">
        <v>82</v>
      </c>
      <c r="L355" s="118">
        <v>1442.3810000000001</v>
      </c>
      <c r="M355" s="127">
        <v>3.19</v>
      </c>
      <c r="N355" s="129"/>
      <c r="O355" s="118">
        <v>4601.1959999999999</v>
      </c>
      <c r="P355" s="129">
        <v>0.121045388312507</v>
      </c>
      <c r="Q355" s="129">
        <v>1.39028950632047E-2</v>
      </c>
    </row>
    <row r="356" spans="1:17" x14ac:dyDescent="0.2">
      <c r="A356" s="2">
        <v>1039</v>
      </c>
      <c r="B356" s="2">
        <v>8056</v>
      </c>
      <c r="C356" s="2" t="s">
        <v>257</v>
      </c>
      <c r="D356" s="2" t="s">
        <v>3735</v>
      </c>
      <c r="E356" s="4" t="s">
        <v>3736</v>
      </c>
      <c r="F356" s="2" t="s">
        <v>4340</v>
      </c>
      <c r="G356" s="2" t="s">
        <v>30</v>
      </c>
      <c r="H356" s="2" t="s">
        <v>250</v>
      </c>
      <c r="I356" s="2" t="s">
        <v>251</v>
      </c>
      <c r="J356" s="2" t="s">
        <v>252</v>
      </c>
      <c r="K356" s="2" t="s">
        <v>88</v>
      </c>
      <c r="L356" s="118">
        <v>319.93</v>
      </c>
      <c r="M356" s="127">
        <v>3.7454999999999998</v>
      </c>
      <c r="N356" s="129"/>
      <c r="O356" s="118">
        <v>1198.3</v>
      </c>
      <c r="P356" s="129">
        <v>3.1524113286155599E-2</v>
      </c>
      <c r="Q356" s="129">
        <v>3.6207611466079499E-3</v>
      </c>
    </row>
    <row r="357" spans="1:17" x14ac:dyDescent="0.2">
      <c r="A357" s="2">
        <v>1039</v>
      </c>
      <c r="B357" s="2">
        <v>8056</v>
      </c>
      <c r="C357" s="2" t="s">
        <v>257</v>
      </c>
      <c r="D357" s="2" t="s">
        <v>3735</v>
      </c>
      <c r="E357" s="4" t="s">
        <v>3736</v>
      </c>
      <c r="F357" s="2" t="s">
        <v>4340</v>
      </c>
      <c r="G357" s="2" t="s">
        <v>30</v>
      </c>
      <c r="H357" s="2" t="s">
        <v>250</v>
      </c>
      <c r="I357" s="2" t="s">
        <v>251</v>
      </c>
      <c r="J357" s="2" t="s">
        <v>252</v>
      </c>
      <c r="K357" s="2" t="s">
        <v>4630</v>
      </c>
      <c r="L357" s="118">
        <v>6.0000000000000001E-3</v>
      </c>
      <c r="M357" s="127">
        <v>4.0213000000000001</v>
      </c>
      <c r="N357" s="129"/>
      <c r="O357" s="118">
        <v>2.4E-2</v>
      </c>
      <c r="P357" s="129">
        <v>6.33681143439184E-7</v>
      </c>
      <c r="Q357" s="129">
        <v>7.2782636030886594E-8</v>
      </c>
    </row>
    <row r="358" spans="1:17" x14ac:dyDescent="0.2">
      <c r="A358" s="2">
        <v>1039</v>
      </c>
      <c r="B358" s="2">
        <v>8056</v>
      </c>
      <c r="C358" s="2" t="s">
        <v>257</v>
      </c>
      <c r="D358" s="2" t="s">
        <v>3735</v>
      </c>
      <c r="E358" s="4" t="s">
        <v>3736</v>
      </c>
      <c r="F358" s="2" t="s">
        <v>4340</v>
      </c>
      <c r="G358" s="2" t="s">
        <v>30</v>
      </c>
      <c r="H358" s="2" t="s">
        <v>250</v>
      </c>
      <c r="I358" s="2" t="s">
        <v>251</v>
      </c>
      <c r="J358" s="2" t="s">
        <v>252</v>
      </c>
      <c r="K358" s="2" t="s">
        <v>2396</v>
      </c>
      <c r="L358" s="118">
        <v>53.856999999999999</v>
      </c>
      <c r="M358" s="127">
        <v>4.29</v>
      </c>
      <c r="N358" s="129"/>
      <c r="O358" s="118">
        <v>231.04900000000001</v>
      </c>
      <c r="P358" s="129">
        <v>6.0782826183123804E-3</v>
      </c>
      <c r="Q358" s="129">
        <v>6.9813254833572705E-4</v>
      </c>
    </row>
    <row r="359" spans="1:17" x14ac:dyDescent="0.2">
      <c r="A359" s="2">
        <v>1039</v>
      </c>
      <c r="B359" s="2">
        <v>8056</v>
      </c>
      <c r="C359" s="2" t="s">
        <v>257</v>
      </c>
      <c r="D359" s="2" t="s">
        <v>3735</v>
      </c>
      <c r="E359" s="4" t="s">
        <v>3736</v>
      </c>
      <c r="F359" s="2" t="s">
        <v>4340</v>
      </c>
      <c r="G359" s="2" t="s">
        <v>30</v>
      </c>
      <c r="H359" s="2" t="s">
        <v>250</v>
      </c>
      <c r="I359" s="2" t="s">
        <v>251</v>
      </c>
      <c r="J359" s="2" t="s">
        <v>252</v>
      </c>
      <c r="K359" s="2" t="s">
        <v>2711</v>
      </c>
      <c r="L359" s="118">
        <v>434.74599999999998</v>
      </c>
      <c r="M359" s="127">
        <v>2.1318999999999999</v>
      </c>
      <c r="N359" s="129"/>
      <c r="O359" s="118">
        <v>926.83600000000001</v>
      </c>
      <c r="P359" s="129">
        <v>2.4382615028291199E-2</v>
      </c>
      <c r="Q359" s="129">
        <v>2.8005109722120999E-3</v>
      </c>
    </row>
    <row r="360" spans="1:17" x14ac:dyDescent="0.2">
      <c r="A360" s="2">
        <v>1039</v>
      </c>
      <c r="B360" s="2">
        <v>8056</v>
      </c>
      <c r="C360" s="2" t="s">
        <v>257</v>
      </c>
      <c r="D360" s="2" t="s">
        <v>3735</v>
      </c>
      <c r="E360" s="4" t="s">
        <v>3736</v>
      </c>
      <c r="F360" s="2" t="s">
        <v>4340</v>
      </c>
      <c r="G360" s="2" t="s">
        <v>30</v>
      </c>
      <c r="H360" s="2" t="s">
        <v>250</v>
      </c>
      <c r="I360" s="2" t="s">
        <v>251</v>
      </c>
      <c r="J360" s="2" t="s">
        <v>252</v>
      </c>
      <c r="K360" s="2" t="s">
        <v>4627</v>
      </c>
      <c r="L360" s="118">
        <v>2.452</v>
      </c>
      <c r="M360" s="127">
        <v>2.4754</v>
      </c>
      <c r="N360" s="129"/>
      <c r="O360" s="118">
        <v>6.069</v>
      </c>
      <c r="P360" s="129">
        <v>1.59650658980115E-4</v>
      </c>
      <c r="Q360" s="129">
        <v>1.8336975819694799E-5</v>
      </c>
    </row>
    <row r="361" spans="1:17" x14ac:dyDescent="0.2">
      <c r="A361" s="2">
        <v>1039</v>
      </c>
      <c r="B361" s="2">
        <v>8056</v>
      </c>
      <c r="C361" s="2" t="s">
        <v>257</v>
      </c>
      <c r="D361" s="2" t="s">
        <v>3735</v>
      </c>
      <c r="E361" s="4" t="s">
        <v>3736</v>
      </c>
      <c r="F361" s="2" t="s">
        <v>4340</v>
      </c>
      <c r="G361" s="2" t="s">
        <v>30</v>
      </c>
      <c r="H361" s="2" t="s">
        <v>250</v>
      </c>
      <c r="I361" s="2" t="s">
        <v>251</v>
      </c>
      <c r="J361" s="2" t="s">
        <v>252</v>
      </c>
      <c r="K361" s="2" t="s">
        <v>3414</v>
      </c>
      <c r="L361" s="118">
        <v>3403.453</v>
      </c>
      <c r="M361" s="127">
        <v>0.4093</v>
      </c>
      <c r="N361" s="129"/>
      <c r="O361" s="118">
        <v>1393.0329999999999</v>
      </c>
      <c r="P361" s="129">
        <v>3.6647047078081203E-2</v>
      </c>
      <c r="Q361" s="129">
        <v>4.20916531398529E-3</v>
      </c>
    </row>
    <row r="362" spans="1:17" x14ac:dyDescent="0.2">
      <c r="A362" s="2">
        <v>1039</v>
      </c>
      <c r="B362" s="2">
        <v>8056</v>
      </c>
      <c r="C362" s="2" t="s">
        <v>257</v>
      </c>
      <c r="D362" s="2" t="s">
        <v>3735</v>
      </c>
      <c r="E362" s="4" t="s">
        <v>3736</v>
      </c>
      <c r="F362" s="2" t="s">
        <v>4343</v>
      </c>
      <c r="G362" s="2" t="s">
        <v>30</v>
      </c>
      <c r="H362" s="2" t="s">
        <v>250</v>
      </c>
      <c r="I362" s="2" t="s">
        <v>251</v>
      </c>
      <c r="J362" s="2" t="s">
        <v>252</v>
      </c>
      <c r="K362" s="2" t="s">
        <v>82</v>
      </c>
      <c r="L362" s="118">
        <v>655.25400000000002</v>
      </c>
      <c r="M362" s="127">
        <v>3.19</v>
      </c>
      <c r="N362" s="129"/>
      <c r="O362" s="118">
        <v>2090.261</v>
      </c>
      <c r="P362" s="129">
        <v>5.4989273078910897E-2</v>
      </c>
      <c r="Q362" s="129">
        <v>6.3158960772982404E-3</v>
      </c>
    </row>
    <row r="363" spans="1:17" x14ac:dyDescent="0.2">
      <c r="A363" s="2">
        <v>1039</v>
      </c>
      <c r="B363" s="2">
        <v>8056</v>
      </c>
      <c r="C363" s="2" t="s">
        <v>257</v>
      </c>
      <c r="D363" s="2" t="s">
        <v>3735</v>
      </c>
      <c r="E363" s="4" t="s">
        <v>3736</v>
      </c>
      <c r="F363" s="2" t="s">
        <v>4342</v>
      </c>
      <c r="G363" s="2" t="s">
        <v>30</v>
      </c>
      <c r="H363" s="2" t="s">
        <v>250</v>
      </c>
      <c r="I363" s="2" t="s">
        <v>251</v>
      </c>
      <c r="J363" s="2" t="s">
        <v>252</v>
      </c>
      <c r="K363" s="2" t="s">
        <v>34</v>
      </c>
      <c r="L363" s="118">
        <v>2600.8829999999998</v>
      </c>
      <c r="M363" s="127">
        <v>1</v>
      </c>
      <c r="N363" s="129"/>
      <c r="O363" s="118">
        <v>2600.8829999999998</v>
      </c>
      <c r="P363" s="129">
        <v>6.8422388853941807E-2</v>
      </c>
      <c r="Q363" s="129">
        <v>7.8587817798908208E-3</v>
      </c>
    </row>
    <row r="364" spans="1:17" x14ac:dyDescent="0.2">
      <c r="A364" s="2">
        <v>1039</v>
      </c>
      <c r="B364" s="2">
        <v>8056</v>
      </c>
      <c r="C364" s="2" t="s">
        <v>257</v>
      </c>
      <c r="D364" s="2" t="s">
        <v>3735</v>
      </c>
      <c r="E364" s="4" t="s">
        <v>3736</v>
      </c>
      <c r="F364" s="2" t="s">
        <v>4338</v>
      </c>
      <c r="G364" s="2" t="s">
        <v>30</v>
      </c>
      <c r="H364" s="2" t="s">
        <v>250</v>
      </c>
      <c r="I364" s="2" t="s">
        <v>251</v>
      </c>
      <c r="J364" s="2" t="s">
        <v>252</v>
      </c>
      <c r="K364" s="2" t="s">
        <v>34</v>
      </c>
      <c r="L364" s="118">
        <v>15236.718999999999</v>
      </c>
      <c r="M364" s="127">
        <v>1</v>
      </c>
      <c r="N364" s="129"/>
      <c r="O364" s="118">
        <v>15236.718999999999</v>
      </c>
      <c r="P364" s="129">
        <v>0.40083805033919501</v>
      </c>
      <c r="Q364" s="129">
        <v>4.60390059373256E-2</v>
      </c>
    </row>
    <row r="365" spans="1:17" x14ac:dyDescent="0.2">
      <c r="A365" s="2">
        <v>1039</v>
      </c>
      <c r="B365" s="2">
        <v>8056</v>
      </c>
      <c r="C365" s="2" t="s">
        <v>3740</v>
      </c>
      <c r="D365" s="2" t="s">
        <v>3741</v>
      </c>
      <c r="E365" s="4" t="s">
        <v>3736</v>
      </c>
      <c r="F365" s="2" t="s">
        <v>4340</v>
      </c>
      <c r="G365" s="2" t="s">
        <v>30</v>
      </c>
      <c r="H365" s="2" t="s">
        <v>250</v>
      </c>
      <c r="I365" s="2" t="s">
        <v>251</v>
      </c>
      <c r="J365" s="2" t="s">
        <v>252</v>
      </c>
      <c r="K365" s="2" t="s">
        <v>82</v>
      </c>
      <c r="L365" s="118">
        <v>17.303000000000001</v>
      </c>
      <c r="M365" s="127">
        <v>3.19</v>
      </c>
      <c r="N365" s="129"/>
      <c r="O365" s="118">
        <v>55.195999999999998</v>
      </c>
      <c r="P365" s="129">
        <v>1.4520591493254601E-3</v>
      </c>
      <c r="Q365" s="129">
        <v>1.6677897654818999E-4</v>
      </c>
    </row>
    <row r="366" spans="1:17" x14ac:dyDescent="0.2">
      <c r="A366" s="2">
        <v>1039</v>
      </c>
      <c r="B366" s="2">
        <v>8056</v>
      </c>
      <c r="C366" s="2" t="s">
        <v>3740</v>
      </c>
      <c r="D366" s="2" t="s">
        <v>3741</v>
      </c>
      <c r="E366" s="4" t="s">
        <v>3736</v>
      </c>
      <c r="F366" s="2" t="s">
        <v>4340</v>
      </c>
      <c r="G366" s="2" t="s">
        <v>30</v>
      </c>
      <c r="H366" s="2" t="s">
        <v>250</v>
      </c>
      <c r="I366" s="2" t="s">
        <v>251</v>
      </c>
      <c r="J366" s="2" t="s">
        <v>252</v>
      </c>
      <c r="K366" s="2" t="s">
        <v>88</v>
      </c>
      <c r="L366" s="118">
        <v>1.008</v>
      </c>
      <c r="M366" s="127">
        <v>3.7454999999999998</v>
      </c>
      <c r="N366" s="129"/>
      <c r="O366" s="118">
        <v>3.7759999999999998</v>
      </c>
      <c r="P366" s="129">
        <v>9.9332394307729904E-5</v>
      </c>
      <c r="Q366" s="129">
        <v>1.1409008419815599E-5</v>
      </c>
    </row>
    <row r="367" spans="1:17" x14ac:dyDescent="0.2">
      <c r="A367" s="2">
        <v>1039</v>
      </c>
      <c r="B367" s="2">
        <v>8056</v>
      </c>
      <c r="C367" s="2" t="s">
        <v>3740</v>
      </c>
      <c r="D367" s="2" t="s">
        <v>3741</v>
      </c>
      <c r="E367" s="4" t="s">
        <v>3736</v>
      </c>
      <c r="F367" s="2" t="s">
        <v>4338</v>
      </c>
      <c r="G367" s="2" t="s">
        <v>30</v>
      </c>
      <c r="H367" s="2" t="s">
        <v>250</v>
      </c>
      <c r="I367" s="2" t="s">
        <v>251</v>
      </c>
      <c r="J367" s="2" t="s">
        <v>252</v>
      </c>
      <c r="K367" s="2" t="s">
        <v>34</v>
      </c>
      <c r="L367" s="118">
        <v>9.3480000000000008</v>
      </c>
      <c r="M367" s="127">
        <v>1</v>
      </c>
      <c r="N367" s="129"/>
      <c r="O367" s="118">
        <v>9.3480000000000008</v>
      </c>
      <c r="P367" s="129">
        <v>2.4592053651680402E-4</v>
      </c>
      <c r="Q367" s="129">
        <v>2.8245664380481401E-5</v>
      </c>
    </row>
    <row r="368" spans="1:17" x14ac:dyDescent="0.2">
      <c r="A368" s="2">
        <v>1039</v>
      </c>
      <c r="B368" s="2">
        <v>8056</v>
      </c>
      <c r="C368" s="2" t="s">
        <v>634</v>
      </c>
      <c r="D368" s="2" t="s">
        <v>3738</v>
      </c>
      <c r="E368" s="4" t="s">
        <v>3736</v>
      </c>
      <c r="F368" s="2" t="s">
        <v>4340</v>
      </c>
      <c r="G368" s="2" t="s">
        <v>30</v>
      </c>
      <c r="H368" s="2" t="s">
        <v>250</v>
      </c>
      <c r="I368" s="2" t="s">
        <v>251</v>
      </c>
      <c r="J368" s="2" t="s">
        <v>252</v>
      </c>
      <c r="K368" s="2" t="s">
        <v>82</v>
      </c>
      <c r="L368" s="118">
        <v>74.686999999999998</v>
      </c>
      <c r="M368" s="127">
        <v>3.19</v>
      </c>
      <c r="N368" s="129"/>
      <c r="O368" s="118">
        <v>238.25200000000001</v>
      </c>
      <c r="P368" s="129">
        <v>6.2677803343614202E-3</v>
      </c>
      <c r="Q368" s="129">
        <v>7.1989766386532398E-4</v>
      </c>
    </row>
    <row r="369" spans="1:17" x14ac:dyDescent="0.2">
      <c r="A369" s="2">
        <v>1039</v>
      </c>
      <c r="B369" s="2">
        <v>8056</v>
      </c>
      <c r="C369" s="2" t="s">
        <v>634</v>
      </c>
      <c r="D369" s="2" t="s">
        <v>3738</v>
      </c>
      <c r="E369" s="4" t="s">
        <v>3736</v>
      </c>
      <c r="F369" s="2" t="s">
        <v>4340</v>
      </c>
      <c r="G369" s="2" t="s">
        <v>30</v>
      </c>
      <c r="H369" s="2" t="s">
        <v>250</v>
      </c>
      <c r="I369" s="2" t="s">
        <v>251</v>
      </c>
      <c r="J369" s="2" t="s">
        <v>252</v>
      </c>
      <c r="K369" s="2" t="s">
        <v>88</v>
      </c>
      <c r="L369" s="118">
        <v>3.6509999999999998</v>
      </c>
      <c r="M369" s="127">
        <v>3.7454999999999998</v>
      </c>
      <c r="N369" s="129"/>
      <c r="O369" s="118">
        <v>13.675000000000001</v>
      </c>
      <c r="P369" s="129">
        <v>3.5974762255091598E-4</v>
      </c>
      <c r="Q369" s="129">
        <v>4.1319487799486698E-5</v>
      </c>
    </row>
    <row r="370" spans="1:17" x14ac:dyDescent="0.2">
      <c r="A370" s="2">
        <v>1039</v>
      </c>
      <c r="B370" s="2">
        <v>8056</v>
      </c>
      <c r="C370" s="2" t="s">
        <v>634</v>
      </c>
      <c r="D370" s="2" t="s">
        <v>3738</v>
      </c>
      <c r="E370" s="4" t="s">
        <v>3736</v>
      </c>
      <c r="F370" s="2" t="s">
        <v>4340</v>
      </c>
      <c r="G370" s="2" t="s">
        <v>30</v>
      </c>
      <c r="H370" s="2" t="s">
        <v>250</v>
      </c>
      <c r="I370" s="2" t="s">
        <v>251</v>
      </c>
      <c r="J370" s="2" t="s">
        <v>252</v>
      </c>
      <c r="K370" s="2" t="s">
        <v>2396</v>
      </c>
      <c r="L370" s="118">
        <v>1.2330000000000001</v>
      </c>
      <c r="M370" s="127">
        <v>4.29</v>
      </c>
      <c r="N370" s="129"/>
      <c r="O370" s="118">
        <v>5.2889999999999997</v>
      </c>
      <c r="P370" s="129">
        <v>1.39132120933514E-4</v>
      </c>
      <c r="Q370" s="129">
        <v>1.5980280655267899E-5</v>
      </c>
    </row>
    <row r="371" spans="1:17" x14ac:dyDescent="0.2">
      <c r="A371" s="2">
        <v>1039</v>
      </c>
      <c r="B371" s="2">
        <v>8056</v>
      </c>
      <c r="C371" s="2" t="s">
        <v>634</v>
      </c>
      <c r="D371" s="2" t="s">
        <v>3738</v>
      </c>
      <c r="E371" s="4" t="s">
        <v>3736</v>
      </c>
      <c r="F371" s="2" t="s">
        <v>4340</v>
      </c>
      <c r="G371" s="2" t="s">
        <v>30</v>
      </c>
      <c r="H371" s="2" t="s">
        <v>250</v>
      </c>
      <c r="I371" s="2" t="s">
        <v>251</v>
      </c>
      <c r="J371" s="2" t="s">
        <v>252</v>
      </c>
      <c r="K371" s="2" t="s">
        <v>2711</v>
      </c>
      <c r="L371" s="118">
        <v>0.69599999999999995</v>
      </c>
      <c r="M371" s="127">
        <v>2.1318999999999999</v>
      </c>
      <c r="N371" s="129"/>
      <c r="O371" s="118">
        <v>1.484</v>
      </c>
      <c r="P371" s="129">
        <v>3.9045599751749603E-5</v>
      </c>
      <c r="Q371" s="129">
        <v>4.4846555791698601E-6</v>
      </c>
    </row>
    <row r="372" spans="1:17" x14ac:dyDescent="0.2">
      <c r="A372" s="2">
        <v>1039</v>
      </c>
      <c r="B372" s="2">
        <v>8056</v>
      </c>
      <c r="C372" s="2" t="s">
        <v>634</v>
      </c>
      <c r="D372" s="2" t="s">
        <v>3738</v>
      </c>
      <c r="E372" s="4" t="s">
        <v>3736</v>
      </c>
      <c r="F372" s="2" t="s">
        <v>4338</v>
      </c>
      <c r="G372" s="2" t="s">
        <v>30</v>
      </c>
      <c r="H372" s="2" t="s">
        <v>250</v>
      </c>
      <c r="I372" s="2" t="s">
        <v>251</v>
      </c>
      <c r="J372" s="2" t="s">
        <v>252</v>
      </c>
      <c r="K372" s="2" t="s">
        <v>34</v>
      </c>
      <c r="L372" s="118">
        <v>13.477</v>
      </c>
      <c r="M372" s="127">
        <v>1</v>
      </c>
      <c r="N372" s="129"/>
      <c r="O372" s="118">
        <v>13.477</v>
      </c>
      <c r="P372" s="129">
        <v>3.5454420707721598E-4</v>
      </c>
      <c r="Q372" s="129">
        <v>4.0721839757627E-5</v>
      </c>
    </row>
    <row r="373" spans="1:17" x14ac:dyDescent="0.2">
      <c r="A373" s="2">
        <v>1039</v>
      </c>
      <c r="B373" s="2">
        <v>8056</v>
      </c>
      <c r="C373" s="2" t="s">
        <v>1265</v>
      </c>
      <c r="D373" s="2" t="s">
        <v>3739</v>
      </c>
      <c r="E373" s="4" t="s">
        <v>3736</v>
      </c>
      <c r="F373" s="2" t="s">
        <v>4340</v>
      </c>
      <c r="G373" s="2" t="s">
        <v>30</v>
      </c>
      <c r="H373" s="2" t="s">
        <v>250</v>
      </c>
      <c r="I373" s="2" t="s">
        <v>251</v>
      </c>
      <c r="J373" s="2" t="s">
        <v>252</v>
      </c>
      <c r="K373" s="2" t="s">
        <v>82</v>
      </c>
      <c r="L373" s="118">
        <v>11.907</v>
      </c>
      <c r="M373" s="127">
        <v>3.19</v>
      </c>
      <c r="N373" s="129"/>
      <c r="O373" s="118">
        <v>37.982999999999997</v>
      </c>
      <c r="P373" s="129">
        <v>9.9923576757723898E-4</v>
      </c>
      <c r="Q373" s="129">
        <v>1.14769097887158E-4</v>
      </c>
    </row>
    <row r="374" spans="1:17" x14ac:dyDescent="0.2">
      <c r="A374" s="2">
        <v>1039</v>
      </c>
      <c r="B374" s="2">
        <v>8056</v>
      </c>
      <c r="C374" s="2" t="s">
        <v>1265</v>
      </c>
      <c r="D374" s="2" t="s">
        <v>3739</v>
      </c>
      <c r="E374" s="4" t="s">
        <v>3736</v>
      </c>
      <c r="F374" s="2" t="s">
        <v>4342</v>
      </c>
      <c r="G374" s="2" t="s">
        <v>30</v>
      </c>
      <c r="H374" s="2" t="s">
        <v>250</v>
      </c>
      <c r="I374" s="2" t="s">
        <v>251</v>
      </c>
      <c r="J374" s="2" t="s">
        <v>252</v>
      </c>
      <c r="K374" s="2" t="s">
        <v>34</v>
      </c>
      <c r="L374" s="118">
        <v>1510.5409999999999</v>
      </c>
      <c r="M374" s="127">
        <v>1</v>
      </c>
      <c r="N374" s="129"/>
      <c r="O374" s="118">
        <v>1510.5409999999999</v>
      </c>
      <c r="P374" s="129">
        <v>3.9738368515774898E-2</v>
      </c>
      <c r="Q374" s="129">
        <v>4.5642248346663503E-3</v>
      </c>
    </row>
    <row r="375" spans="1:17" x14ac:dyDescent="0.2">
      <c r="A375" s="2">
        <v>1039</v>
      </c>
      <c r="B375" s="2">
        <v>8056</v>
      </c>
      <c r="C375" s="2" t="s">
        <v>1265</v>
      </c>
      <c r="D375" s="2" t="s">
        <v>3739</v>
      </c>
      <c r="E375" s="4" t="s">
        <v>3736</v>
      </c>
      <c r="F375" s="2" t="s">
        <v>4342</v>
      </c>
      <c r="G375" s="2" t="s">
        <v>30</v>
      </c>
      <c r="H375" s="2" t="s">
        <v>250</v>
      </c>
      <c r="I375" s="2" t="s">
        <v>251</v>
      </c>
      <c r="J375" s="2" t="s">
        <v>252</v>
      </c>
      <c r="K375" s="2" t="s">
        <v>34</v>
      </c>
      <c r="L375" s="118">
        <v>1253.0709999999999</v>
      </c>
      <c r="M375" s="127">
        <v>1</v>
      </c>
      <c r="N375" s="129"/>
      <c r="O375" s="118">
        <v>1253.0709999999999</v>
      </c>
      <c r="P375" s="129">
        <v>3.2965003702489101E-2</v>
      </c>
      <c r="Q375" s="129">
        <v>3.78625731738435E-3</v>
      </c>
    </row>
    <row r="376" spans="1:17" x14ac:dyDescent="0.2">
      <c r="A376" s="2">
        <v>1039</v>
      </c>
      <c r="B376" s="2">
        <v>8056</v>
      </c>
      <c r="C376" s="2" t="s">
        <v>1265</v>
      </c>
      <c r="D376" s="2" t="s">
        <v>3739</v>
      </c>
      <c r="E376" s="4" t="s">
        <v>3736</v>
      </c>
      <c r="F376" s="2" t="s">
        <v>4342</v>
      </c>
      <c r="G376" s="2" t="s">
        <v>30</v>
      </c>
      <c r="H376" s="2" t="s">
        <v>250</v>
      </c>
      <c r="I376" s="2" t="s">
        <v>251</v>
      </c>
      <c r="J376" s="2" t="s">
        <v>252</v>
      </c>
      <c r="K376" s="2" t="s">
        <v>34</v>
      </c>
      <c r="L376" s="118">
        <v>1301.3620000000001</v>
      </c>
      <c r="M376" s="127">
        <v>1</v>
      </c>
      <c r="N376" s="129"/>
      <c r="O376" s="118">
        <v>1301.3620000000001</v>
      </c>
      <c r="P376" s="129">
        <v>3.4235424600341402E-2</v>
      </c>
      <c r="Q376" s="129">
        <v>3.9321738919451503E-3</v>
      </c>
    </row>
    <row r="377" spans="1:17" x14ac:dyDescent="0.2">
      <c r="A377" s="2">
        <v>1039</v>
      </c>
      <c r="B377" s="2">
        <v>8056</v>
      </c>
      <c r="C377" s="2" t="s">
        <v>1265</v>
      </c>
      <c r="D377" s="2" t="s">
        <v>3739</v>
      </c>
      <c r="E377" s="4" t="s">
        <v>3736</v>
      </c>
      <c r="F377" s="2" t="s">
        <v>4342</v>
      </c>
      <c r="G377" s="2" t="s">
        <v>30</v>
      </c>
      <c r="H377" s="2" t="s">
        <v>250</v>
      </c>
      <c r="I377" s="2" t="s">
        <v>251</v>
      </c>
      <c r="J377" s="2" t="s">
        <v>252</v>
      </c>
      <c r="K377" s="2" t="s">
        <v>34</v>
      </c>
      <c r="L377" s="118">
        <v>1000.932</v>
      </c>
      <c r="M377" s="127">
        <v>1</v>
      </c>
      <c r="N377" s="129"/>
      <c r="O377" s="118">
        <v>1000.932</v>
      </c>
      <c r="P377" s="129">
        <v>2.6331878810996301E-2</v>
      </c>
      <c r="Q377" s="129">
        <v>3.0243973193027299E-3</v>
      </c>
    </row>
    <row r="378" spans="1:17" x14ac:dyDescent="0.2">
      <c r="A378" s="2">
        <v>1039</v>
      </c>
      <c r="B378" s="2">
        <v>8056</v>
      </c>
      <c r="C378" s="2" t="s">
        <v>1265</v>
      </c>
      <c r="D378" s="2" t="s">
        <v>3739</v>
      </c>
      <c r="E378" s="4" t="s">
        <v>3736</v>
      </c>
      <c r="F378" s="2" t="s">
        <v>4343</v>
      </c>
      <c r="G378" s="2" t="s">
        <v>30</v>
      </c>
      <c r="H378" s="2" t="s">
        <v>250</v>
      </c>
      <c r="I378" s="2" t="s">
        <v>251</v>
      </c>
      <c r="J378" s="2" t="s">
        <v>252</v>
      </c>
      <c r="K378" s="2" t="s">
        <v>82</v>
      </c>
      <c r="L378" s="118">
        <v>591.07100000000003</v>
      </c>
      <c r="M378" s="127">
        <v>3.19</v>
      </c>
      <c r="N378" s="129"/>
      <c r="O378" s="118">
        <v>1885.5150000000001</v>
      </c>
      <c r="P378" s="129">
        <v>4.96029523047707E-2</v>
      </c>
      <c r="Q378" s="129">
        <v>5.6972401041661003E-3</v>
      </c>
    </row>
    <row r="379" spans="1:17" x14ac:dyDescent="0.2">
      <c r="A379" s="2">
        <v>1039</v>
      </c>
      <c r="B379" s="2">
        <v>8056</v>
      </c>
      <c r="C379" s="2" t="s">
        <v>1265</v>
      </c>
      <c r="D379" s="2" t="s">
        <v>3739</v>
      </c>
      <c r="E379" s="4" t="s">
        <v>3736</v>
      </c>
      <c r="F379" s="2" t="s">
        <v>4342</v>
      </c>
      <c r="G379" s="2" t="s">
        <v>30</v>
      </c>
      <c r="H379" s="2" t="s">
        <v>250</v>
      </c>
      <c r="I379" s="2" t="s">
        <v>251</v>
      </c>
      <c r="J379" s="2" t="s">
        <v>252</v>
      </c>
      <c r="K379" s="2" t="s">
        <v>34</v>
      </c>
      <c r="L379" s="118">
        <v>1600.1859999999999</v>
      </c>
      <c r="M379" s="127">
        <v>1</v>
      </c>
      <c r="N379" s="129"/>
      <c r="O379" s="118">
        <v>1600.1859999999999</v>
      </c>
      <c r="P379" s="129">
        <v>4.2096698402661503E-2</v>
      </c>
      <c r="Q379" s="129">
        <v>4.8350952362478999E-3</v>
      </c>
    </row>
    <row r="380" spans="1:17" x14ac:dyDescent="0.2">
      <c r="A380" s="2">
        <v>1039</v>
      </c>
      <c r="B380" s="2">
        <v>8056</v>
      </c>
      <c r="C380" s="2" t="s">
        <v>1265</v>
      </c>
      <c r="D380" s="2" t="s">
        <v>3739</v>
      </c>
      <c r="E380" s="4" t="s">
        <v>3736</v>
      </c>
      <c r="F380" s="2" t="s">
        <v>4338</v>
      </c>
      <c r="G380" s="2" t="s">
        <v>30</v>
      </c>
      <c r="H380" s="2" t="s">
        <v>250</v>
      </c>
      <c r="I380" s="2" t="s">
        <v>251</v>
      </c>
      <c r="J380" s="2" t="s">
        <v>252</v>
      </c>
      <c r="K380" s="2" t="s">
        <v>34</v>
      </c>
      <c r="L380" s="118">
        <v>797.37199999999996</v>
      </c>
      <c r="M380" s="127">
        <v>1</v>
      </c>
      <c r="N380" s="129"/>
      <c r="O380" s="118">
        <v>797.37199999999996</v>
      </c>
      <c r="P380" s="129">
        <v>2.0976758927916599E-2</v>
      </c>
      <c r="Q380" s="129">
        <v>2.4093249830223601E-3</v>
      </c>
    </row>
    <row r="381" spans="1:17" x14ac:dyDescent="0.2">
      <c r="A381" s="2">
        <v>1039</v>
      </c>
      <c r="B381" s="2">
        <v>8056</v>
      </c>
      <c r="C381" s="2" t="s">
        <v>4628</v>
      </c>
      <c r="D381" s="2" t="s">
        <v>4629</v>
      </c>
      <c r="E381" s="4" t="s">
        <v>3736</v>
      </c>
      <c r="F381" s="2" t="s">
        <v>4338</v>
      </c>
      <c r="G381" s="2" t="s">
        <v>30</v>
      </c>
      <c r="H381" s="2" t="s">
        <v>250</v>
      </c>
      <c r="I381" s="2" t="s">
        <v>272</v>
      </c>
      <c r="J381" s="2" t="s">
        <v>272</v>
      </c>
      <c r="K381" s="2" t="s">
        <v>34</v>
      </c>
      <c r="L381" s="118">
        <v>0.33</v>
      </c>
      <c r="M381" s="127">
        <v>1</v>
      </c>
      <c r="N381" s="129"/>
      <c r="O381" s="118">
        <v>0.33</v>
      </c>
      <c r="P381" s="129">
        <v>8.6740671290473298E-6</v>
      </c>
      <c r="Q381" s="129">
        <v>9.9627624602264809E-7</v>
      </c>
    </row>
    <row r="382" spans="1:17" x14ac:dyDescent="0.2">
      <c r="A382" s="2">
        <v>11389</v>
      </c>
      <c r="B382" s="2">
        <v>11390</v>
      </c>
      <c r="C382" s="2" t="s">
        <v>257</v>
      </c>
      <c r="D382" s="2" t="s">
        <v>3735</v>
      </c>
      <c r="E382" s="4" t="s">
        <v>3736</v>
      </c>
      <c r="F382" s="2" t="s">
        <v>4340</v>
      </c>
      <c r="G382" s="2" t="s">
        <v>30</v>
      </c>
      <c r="H382" s="2" t="s">
        <v>250</v>
      </c>
      <c r="I382" s="2" t="s">
        <v>251</v>
      </c>
      <c r="J382" s="2" t="s">
        <v>252</v>
      </c>
      <c r="K382" s="2" t="s">
        <v>82</v>
      </c>
      <c r="L382" s="118">
        <v>4909.7510000000002</v>
      </c>
      <c r="M382" s="127">
        <v>3.19</v>
      </c>
      <c r="N382" s="129"/>
      <c r="O382" s="118">
        <v>15662.107</v>
      </c>
      <c r="P382" s="129">
        <v>3.4859856638462798E-2</v>
      </c>
      <c r="Q382" s="129">
        <v>4.2116365940173496E-3</v>
      </c>
    </row>
    <row r="383" spans="1:17" x14ac:dyDescent="0.2">
      <c r="A383" s="2">
        <v>11389</v>
      </c>
      <c r="B383" s="2">
        <v>11390</v>
      </c>
      <c r="C383" s="2" t="s">
        <v>257</v>
      </c>
      <c r="D383" s="2" t="s">
        <v>3735</v>
      </c>
      <c r="E383" s="4" t="s">
        <v>3736</v>
      </c>
      <c r="F383" s="2" t="s">
        <v>4340</v>
      </c>
      <c r="G383" s="2" t="s">
        <v>30</v>
      </c>
      <c r="H383" s="2" t="s">
        <v>250</v>
      </c>
      <c r="I383" s="2" t="s">
        <v>251</v>
      </c>
      <c r="J383" s="2" t="s">
        <v>252</v>
      </c>
      <c r="K383" s="2" t="s">
        <v>88</v>
      </c>
      <c r="L383" s="118">
        <v>493.07799999999997</v>
      </c>
      <c r="M383" s="127">
        <v>3.7454999999999998</v>
      </c>
      <c r="N383" s="129"/>
      <c r="O383" s="118">
        <v>1846.8240000000001</v>
      </c>
      <c r="P383" s="129">
        <v>4.1105584875990196E-3</v>
      </c>
      <c r="Q383" s="129">
        <v>4.9662219577573303E-4</v>
      </c>
    </row>
    <row r="384" spans="1:17" x14ac:dyDescent="0.2">
      <c r="A384" s="2">
        <v>11389</v>
      </c>
      <c r="B384" s="2">
        <v>11390</v>
      </c>
      <c r="C384" s="2" t="s">
        <v>257</v>
      </c>
      <c r="D384" s="2" t="s">
        <v>3735</v>
      </c>
      <c r="E384" s="4" t="s">
        <v>3736</v>
      </c>
      <c r="F384" s="2" t="s">
        <v>4340</v>
      </c>
      <c r="G384" s="2" t="s">
        <v>30</v>
      </c>
      <c r="H384" s="2" t="s">
        <v>250</v>
      </c>
      <c r="I384" s="2" t="s">
        <v>251</v>
      </c>
      <c r="J384" s="2" t="s">
        <v>252</v>
      </c>
      <c r="K384" s="2" t="s">
        <v>2396</v>
      </c>
      <c r="L384" s="118">
        <v>77.001000000000005</v>
      </c>
      <c r="M384" s="127">
        <v>4.29</v>
      </c>
      <c r="N384" s="129"/>
      <c r="O384" s="118">
        <v>330.33600000000001</v>
      </c>
      <c r="P384" s="129">
        <v>7.3524390195242595E-4</v>
      </c>
      <c r="Q384" s="129">
        <v>8.8829399245845395E-5</v>
      </c>
    </row>
    <row r="385" spans="1:17" x14ac:dyDescent="0.2">
      <c r="A385" s="2">
        <v>11389</v>
      </c>
      <c r="B385" s="2">
        <v>11390</v>
      </c>
      <c r="C385" s="2" t="s">
        <v>257</v>
      </c>
      <c r="D385" s="2" t="s">
        <v>3735</v>
      </c>
      <c r="E385" s="4" t="s">
        <v>3736</v>
      </c>
      <c r="F385" s="2" t="s">
        <v>4340</v>
      </c>
      <c r="G385" s="2" t="s">
        <v>30</v>
      </c>
      <c r="H385" s="2" t="s">
        <v>250</v>
      </c>
      <c r="I385" s="2" t="s">
        <v>251</v>
      </c>
      <c r="J385" s="2" t="s">
        <v>252</v>
      </c>
      <c r="K385" s="2" t="s">
        <v>2711</v>
      </c>
      <c r="L385" s="118">
        <v>15.305</v>
      </c>
      <c r="M385" s="127">
        <v>2.1318999999999999</v>
      </c>
      <c r="N385" s="129"/>
      <c r="O385" s="118">
        <v>32.628999999999998</v>
      </c>
      <c r="P385" s="129">
        <v>7.2624132837671406E-5</v>
      </c>
      <c r="Q385" s="129">
        <v>8.7741742210848593E-6</v>
      </c>
    </row>
    <row r="386" spans="1:17" x14ac:dyDescent="0.2">
      <c r="A386" s="2">
        <v>11389</v>
      </c>
      <c r="B386" s="2">
        <v>11390</v>
      </c>
      <c r="C386" s="2" t="s">
        <v>257</v>
      </c>
      <c r="D386" s="2" t="s">
        <v>3735</v>
      </c>
      <c r="E386" s="4" t="s">
        <v>3736</v>
      </c>
      <c r="F386" s="2" t="s">
        <v>4340</v>
      </c>
      <c r="G386" s="2" t="s">
        <v>30</v>
      </c>
      <c r="H386" s="2" t="s">
        <v>250</v>
      </c>
      <c r="I386" s="2" t="s">
        <v>251</v>
      </c>
      <c r="J386" s="2" t="s">
        <v>252</v>
      </c>
      <c r="K386" s="2" t="s">
        <v>4627</v>
      </c>
      <c r="L386" s="118">
        <v>9.3290000000000006</v>
      </c>
      <c r="M386" s="127">
        <v>2.4754</v>
      </c>
      <c r="N386" s="129"/>
      <c r="O386" s="118">
        <v>23.094000000000001</v>
      </c>
      <c r="P386" s="129">
        <v>5.14006864773609E-5</v>
      </c>
      <c r="Q386" s="129">
        <v>6.2100373610490002E-6</v>
      </c>
    </row>
    <row r="387" spans="1:17" x14ac:dyDescent="0.2">
      <c r="A387" s="2">
        <v>11389</v>
      </c>
      <c r="B387" s="2">
        <v>11390</v>
      </c>
      <c r="C387" s="2" t="s">
        <v>257</v>
      </c>
      <c r="D387" s="2" t="s">
        <v>3735</v>
      </c>
      <c r="E387" s="4" t="s">
        <v>3736</v>
      </c>
      <c r="F387" s="2" t="s">
        <v>4340</v>
      </c>
      <c r="G387" s="2" t="s">
        <v>30</v>
      </c>
      <c r="H387" s="2" t="s">
        <v>250</v>
      </c>
      <c r="I387" s="2" t="s">
        <v>251</v>
      </c>
      <c r="J387" s="2" t="s">
        <v>252</v>
      </c>
      <c r="K387" s="2" t="s">
        <v>3414</v>
      </c>
      <c r="L387" s="118">
        <v>24451.403999999999</v>
      </c>
      <c r="M387" s="127">
        <v>0.4093</v>
      </c>
      <c r="N387" s="129"/>
      <c r="O387" s="118">
        <v>10007.959999999999</v>
      </c>
      <c r="P387" s="129">
        <v>2.2275166076578399E-2</v>
      </c>
      <c r="Q387" s="129">
        <v>2.69120167529376E-3</v>
      </c>
    </row>
    <row r="388" spans="1:17" x14ac:dyDescent="0.2">
      <c r="A388" s="2">
        <v>11389</v>
      </c>
      <c r="B388" s="2">
        <v>11390</v>
      </c>
      <c r="C388" s="2" t="s">
        <v>257</v>
      </c>
      <c r="D388" s="2" t="s">
        <v>3735</v>
      </c>
      <c r="E388" s="4" t="s">
        <v>3736</v>
      </c>
      <c r="F388" s="2" t="s">
        <v>4343</v>
      </c>
      <c r="G388" s="2" t="s">
        <v>30</v>
      </c>
      <c r="H388" s="2" t="s">
        <v>250</v>
      </c>
      <c r="I388" s="2" t="s">
        <v>251</v>
      </c>
      <c r="J388" s="2" t="s">
        <v>252</v>
      </c>
      <c r="K388" s="2" t="s">
        <v>82</v>
      </c>
      <c r="L388" s="118">
        <v>13220.481</v>
      </c>
      <c r="M388" s="127">
        <v>3.19</v>
      </c>
      <c r="N388" s="129"/>
      <c r="O388" s="118">
        <v>42173.334000000003</v>
      </c>
      <c r="P388" s="129">
        <v>9.38670865437881E-2</v>
      </c>
      <c r="Q388" s="129">
        <v>1.13406678851748E-2</v>
      </c>
    </row>
    <row r="389" spans="1:17" x14ac:dyDescent="0.2">
      <c r="A389" s="2">
        <v>11389</v>
      </c>
      <c r="B389" s="2">
        <v>11390</v>
      </c>
      <c r="C389" s="2" t="s">
        <v>257</v>
      </c>
      <c r="D389" s="2" t="s">
        <v>3735</v>
      </c>
      <c r="E389" s="4" t="s">
        <v>3736</v>
      </c>
      <c r="F389" s="2" t="s">
        <v>4342</v>
      </c>
      <c r="G389" s="2" t="s">
        <v>30</v>
      </c>
      <c r="H389" s="2" t="s">
        <v>250</v>
      </c>
      <c r="I389" s="2" t="s">
        <v>251</v>
      </c>
      <c r="J389" s="2" t="s">
        <v>252</v>
      </c>
      <c r="K389" s="2" t="s">
        <v>34</v>
      </c>
      <c r="L389" s="118">
        <v>30010.184000000001</v>
      </c>
      <c r="M389" s="127">
        <v>1</v>
      </c>
      <c r="N389" s="129"/>
      <c r="O389" s="118">
        <v>30010.184000000001</v>
      </c>
      <c r="P389" s="129">
        <v>6.6795015766846197E-2</v>
      </c>
      <c r="Q389" s="129">
        <v>8.0699222495144596E-3</v>
      </c>
    </row>
    <row r="390" spans="1:17" x14ac:dyDescent="0.2">
      <c r="A390" s="2">
        <v>11389</v>
      </c>
      <c r="B390" s="2">
        <v>11390</v>
      </c>
      <c r="C390" s="2" t="s">
        <v>257</v>
      </c>
      <c r="D390" s="2" t="s">
        <v>3735</v>
      </c>
      <c r="E390" s="4" t="s">
        <v>3736</v>
      </c>
      <c r="F390" s="2" t="s">
        <v>4338</v>
      </c>
      <c r="G390" s="2" t="s">
        <v>30</v>
      </c>
      <c r="H390" s="2" t="s">
        <v>250</v>
      </c>
      <c r="I390" s="2" t="s">
        <v>251</v>
      </c>
      <c r="J390" s="2" t="s">
        <v>252</v>
      </c>
      <c r="K390" s="2" t="s">
        <v>34</v>
      </c>
      <c r="L390" s="118">
        <v>222120.43299999999</v>
      </c>
      <c r="M390" s="127">
        <v>1</v>
      </c>
      <c r="N390" s="129"/>
      <c r="O390" s="118">
        <v>222120.43299999999</v>
      </c>
      <c r="P390" s="129">
        <v>0.49438344082623897</v>
      </c>
      <c r="Q390" s="129">
        <v>5.9729545432571703E-2</v>
      </c>
    </row>
    <row r="391" spans="1:17" x14ac:dyDescent="0.2">
      <c r="A391" s="2">
        <v>11389</v>
      </c>
      <c r="B391" s="2">
        <v>11390</v>
      </c>
      <c r="C391" s="2" t="s">
        <v>634</v>
      </c>
      <c r="D391" s="2" t="s">
        <v>3738</v>
      </c>
      <c r="E391" s="4" t="s">
        <v>3736</v>
      </c>
      <c r="F391" s="2" t="s">
        <v>4340</v>
      </c>
      <c r="G391" s="2" t="s">
        <v>30</v>
      </c>
      <c r="H391" s="2" t="s">
        <v>250</v>
      </c>
      <c r="I391" s="2" t="s">
        <v>251</v>
      </c>
      <c r="J391" s="2" t="s">
        <v>252</v>
      </c>
      <c r="K391" s="2" t="s">
        <v>82</v>
      </c>
      <c r="L391" s="118">
        <v>715.58100000000002</v>
      </c>
      <c r="M391" s="127">
        <v>3.19</v>
      </c>
      <c r="N391" s="129"/>
      <c r="O391" s="118">
        <v>2282.7049999999999</v>
      </c>
      <c r="P391" s="129">
        <v>5.0807186912347297E-3</v>
      </c>
      <c r="Q391" s="129">
        <v>6.1383329787714595E-4</v>
      </c>
    </row>
    <row r="392" spans="1:17" x14ac:dyDescent="0.2">
      <c r="A392" s="2">
        <v>11389</v>
      </c>
      <c r="B392" s="2">
        <v>11390</v>
      </c>
      <c r="C392" s="2" t="s">
        <v>634</v>
      </c>
      <c r="D392" s="2" t="s">
        <v>3738</v>
      </c>
      <c r="E392" s="4" t="s">
        <v>3736</v>
      </c>
      <c r="F392" s="2" t="s">
        <v>4340</v>
      </c>
      <c r="G392" s="2" t="s">
        <v>30</v>
      </c>
      <c r="H392" s="2" t="s">
        <v>250</v>
      </c>
      <c r="I392" s="2" t="s">
        <v>251</v>
      </c>
      <c r="J392" s="2" t="s">
        <v>252</v>
      </c>
      <c r="K392" s="2" t="s">
        <v>88</v>
      </c>
      <c r="L392" s="118">
        <v>291.38299999999998</v>
      </c>
      <c r="M392" s="127">
        <v>3.7454999999999998</v>
      </c>
      <c r="N392" s="129"/>
      <c r="O392" s="118">
        <v>1091.376</v>
      </c>
      <c r="P392" s="129">
        <v>2.4291252505209398E-3</v>
      </c>
      <c r="Q392" s="129">
        <v>2.9347776448562899E-4</v>
      </c>
    </row>
    <row r="393" spans="1:17" x14ac:dyDescent="0.2">
      <c r="A393" s="2">
        <v>11389</v>
      </c>
      <c r="B393" s="2">
        <v>11390</v>
      </c>
      <c r="C393" s="2" t="s">
        <v>634</v>
      </c>
      <c r="D393" s="2" t="s">
        <v>3738</v>
      </c>
      <c r="E393" s="4" t="s">
        <v>3736</v>
      </c>
      <c r="F393" s="2" t="s">
        <v>4340</v>
      </c>
      <c r="G393" s="2" t="s">
        <v>30</v>
      </c>
      <c r="H393" s="2" t="s">
        <v>250</v>
      </c>
      <c r="I393" s="2" t="s">
        <v>251</v>
      </c>
      <c r="J393" s="2" t="s">
        <v>252</v>
      </c>
      <c r="K393" s="2" t="s">
        <v>2711</v>
      </c>
      <c r="L393" s="118">
        <v>1691.4</v>
      </c>
      <c r="M393" s="127">
        <v>2.1318999999999999</v>
      </c>
      <c r="N393" s="129"/>
      <c r="O393" s="118">
        <v>3605.8960000000002</v>
      </c>
      <c r="P393" s="129">
        <v>8.0258048232511106E-3</v>
      </c>
      <c r="Q393" s="129">
        <v>9.6964751291461098E-4</v>
      </c>
    </row>
    <row r="394" spans="1:17" x14ac:dyDescent="0.2">
      <c r="A394" s="2">
        <v>11389</v>
      </c>
      <c r="B394" s="2">
        <v>11390</v>
      </c>
      <c r="C394" s="2" t="s">
        <v>634</v>
      </c>
      <c r="D394" s="2" t="s">
        <v>3738</v>
      </c>
      <c r="E394" s="4" t="s">
        <v>3736</v>
      </c>
      <c r="F394" s="2" t="s">
        <v>4338</v>
      </c>
      <c r="G394" s="2" t="s">
        <v>30</v>
      </c>
      <c r="H394" s="2" t="s">
        <v>250</v>
      </c>
      <c r="I394" s="2" t="s">
        <v>251</v>
      </c>
      <c r="J394" s="2" t="s">
        <v>252</v>
      </c>
      <c r="K394" s="2" t="s">
        <v>34</v>
      </c>
      <c r="L394" s="118">
        <v>75.218000000000004</v>
      </c>
      <c r="M394" s="127">
        <v>1</v>
      </c>
      <c r="N394" s="129"/>
      <c r="O394" s="118">
        <v>75.218000000000004</v>
      </c>
      <c r="P394" s="129">
        <v>1.67415819707865E-4</v>
      </c>
      <c r="Q394" s="129">
        <v>2.0226548835576201E-5</v>
      </c>
    </row>
    <row r="395" spans="1:17" x14ac:dyDescent="0.2">
      <c r="A395" s="2">
        <v>11389</v>
      </c>
      <c r="B395" s="2">
        <v>11390</v>
      </c>
      <c r="C395" s="2" t="s">
        <v>3740</v>
      </c>
      <c r="D395" s="2" t="s">
        <v>3741</v>
      </c>
      <c r="E395" s="4" t="s">
        <v>3736</v>
      </c>
      <c r="F395" s="2" t="s">
        <v>4340</v>
      </c>
      <c r="G395" s="2" t="s">
        <v>30</v>
      </c>
      <c r="H395" s="2" t="s">
        <v>250</v>
      </c>
      <c r="I395" s="2" t="s">
        <v>251</v>
      </c>
      <c r="J395" s="2" t="s">
        <v>252</v>
      </c>
      <c r="K395" s="2" t="s">
        <v>82</v>
      </c>
      <c r="L395" s="118">
        <v>7696.27</v>
      </c>
      <c r="M395" s="127">
        <v>3.19</v>
      </c>
      <c r="N395" s="129"/>
      <c r="O395" s="118">
        <v>24551.1</v>
      </c>
      <c r="P395" s="129">
        <v>5.4644488703935103E-2</v>
      </c>
      <c r="Q395" s="129">
        <v>6.6019413296419501E-3</v>
      </c>
    </row>
    <row r="396" spans="1:17" x14ac:dyDescent="0.2">
      <c r="A396" s="2">
        <v>11389</v>
      </c>
      <c r="B396" s="2">
        <v>11390</v>
      </c>
      <c r="C396" s="2" t="s">
        <v>3740</v>
      </c>
      <c r="D396" s="2" t="s">
        <v>3741</v>
      </c>
      <c r="E396" s="4" t="s">
        <v>3736</v>
      </c>
      <c r="F396" s="2" t="s">
        <v>4340</v>
      </c>
      <c r="G396" s="2" t="s">
        <v>30</v>
      </c>
      <c r="H396" s="2" t="s">
        <v>250</v>
      </c>
      <c r="I396" s="2" t="s">
        <v>251</v>
      </c>
      <c r="J396" s="2" t="s">
        <v>252</v>
      </c>
      <c r="K396" s="2" t="s">
        <v>88</v>
      </c>
      <c r="L396" s="118">
        <v>1.014</v>
      </c>
      <c r="M396" s="127">
        <v>3.7454999999999998</v>
      </c>
      <c r="N396" s="129"/>
      <c r="O396" s="118">
        <v>3.7970000000000002</v>
      </c>
      <c r="P396" s="129">
        <v>8.45190541266775E-6</v>
      </c>
      <c r="Q396" s="129">
        <v>1.02112738139862E-6</v>
      </c>
    </row>
    <row r="397" spans="1:17" x14ac:dyDescent="0.2">
      <c r="A397" s="2">
        <v>11389</v>
      </c>
      <c r="B397" s="2">
        <v>11390</v>
      </c>
      <c r="C397" s="2" t="s">
        <v>3740</v>
      </c>
      <c r="D397" s="2" t="s">
        <v>3741</v>
      </c>
      <c r="E397" s="4" t="s">
        <v>3736</v>
      </c>
      <c r="F397" s="2" t="s">
        <v>4340</v>
      </c>
      <c r="G397" s="2" t="s">
        <v>30</v>
      </c>
      <c r="H397" s="2" t="s">
        <v>250</v>
      </c>
      <c r="I397" s="2" t="s">
        <v>251</v>
      </c>
      <c r="J397" s="2" t="s">
        <v>252</v>
      </c>
      <c r="K397" s="2" t="s">
        <v>2396</v>
      </c>
      <c r="L397" s="118">
        <v>0</v>
      </c>
      <c r="M397" s="127">
        <v>4.29</v>
      </c>
      <c r="N397" s="129"/>
      <c r="O397" s="118">
        <v>1E-3</v>
      </c>
      <c r="P397" s="129">
        <v>2.9600182646664501E-9</v>
      </c>
      <c r="Q397" s="129">
        <v>3.5761825906862602E-10</v>
      </c>
    </row>
    <row r="398" spans="1:17" x14ac:dyDescent="0.2">
      <c r="A398" s="2">
        <v>11389</v>
      </c>
      <c r="B398" s="2">
        <v>11390</v>
      </c>
      <c r="C398" s="2" t="s">
        <v>3740</v>
      </c>
      <c r="D398" s="2" t="s">
        <v>3741</v>
      </c>
      <c r="E398" s="4" t="s">
        <v>3736</v>
      </c>
      <c r="F398" s="2" t="s">
        <v>4340</v>
      </c>
      <c r="G398" s="2" t="s">
        <v>30</v>
      </c>
      <c r="H398" s="2" t="s">
        <v>250</v>
      </c>
      <c r="I398" s="2" t="s">
        <v>251</v>
      </c>
      <c r="J398" s="2" t="s">
        <v>252</v>
      </c>
      <c r="K398" s="2" t="s">
        <v>2711</v>
      </c>
      <c r="L398" s="118">
        <v>8.1000000000000003E-2</v>
      </c>
      <c r="M398" s="127">
        <v>2.1318999999999999</v>
      </c>
      <c r="N398" s="129"/>
      <c r="O398" s="118">
        <v>0.17299999999999999</v>
      </c>
      <c r="P398" s="129">
        <v>3.8525188809093799E-7</v>
      </c>
      <c r="Q398" s="129">
        <v>4.6544682229353502E-8</v>
      </c>
    </row>
    <row r="399" spans="1:17" x14ac:dyDescent="0.2">
      <c r="A399" s="2">
        <v>11389</v>
      </c>
      <c r="B399" s="2">
        <v>11390</v>
      </c>
      <c r="C399" s="2" t="s">
        <v>3740</v>
      </c>
      <c r="D399" s="2" t="s">
        <v>3741</v>
      </c>
      <c r="E399" s="4" t="s">
        <v>3736</v>
      </c>
      <c r="F399" s="2" t="s">
        <v>4338</v>
      </c>
      <c r="G399" s="2" t="s">
        <v>30</v>
      </c>
      <c r="H399" s="2" t="s">
        <v>250</v>
      </c>
      <c r="I399" s="2" t="s">
        <v>251</v>
      </c>
      <c r="J399" s="2" t="s">
        <v>252</v>
      </c>
      <c r="K399" s="2" t="s">
        <v>34</v>
      </c>
      <c r="L399" s="118">
        <v>3.4289999999999998</v>
      </c>
      <c r="M399" s="127">
        <v>1</v>
      </c>
      <c r="N399" s="129"/>
      <c r="O399" s="118">
        <v>3.4289999999999998</v>
      </c>
      <c r="P399" s="129">
        <v>7.6317012004182592E-6</v>
      </c>
      <c r="Q399" s="129">
        <v>9.2203339743009002E-7</v>
      </c>
    </row>
    <row r="400" spans="1:17" x14ac:dyDescent="0.2">
      <c r="A400" s="2">
        <v>11389</v>
      </c>
      <c r="B400" s="2">
        <v>11390</v>
      </c>
      <c r="C400" s="2" t="s">
        <v>1265</v>
      </c>
      <c r="D400" s="2" t="s">
        <v>3739</v>
      </c>
      <c r="E400" s="4" t="s">
        <v>3736</v>
      </c>
      <c r="F400" s="2" t="s">
        <v>4340</v>
      </c>
      <c r="G400" s="2" t="s">
        <v>30</v>
      </c>
      <c r="H400" s="2" t="s">
        <v>250</v>
      </c>
      <c r="I400" s="2" t="s">
        <v>251</v>
      </c>
      <c r="J400" s="2" t="s">
        <v>252</v>
      </c>
      <c r="K400" s="2" t="s">
        <v>82</v>
      </c>
      <c r="L400" s="118">
        <v>3032.1289999999999</v>
      </c>
      <c r="M400" s="127">
        <v>3.19</v>
      </c>
      <c r="N400" s="129"/>
      <c r="O400" s="118">
        <v>9672.4920000000002</v>
      </c>
      <c r="P400" s="129">
        <v>2.1528500105141599E-2</v>
      </c>
      <c r="Q400" s="129">
        <v>2.6009923046292501E-3</v>
      </c>
    </row>
    <row r="401" spans="1:17" x14ac:dyDescent="0.2">
      <c r="A401" s="2">
        <v>11389</v>
      </c>
      <c r="B401" s="2">
        <v>11390</v>
      </c>
      <c r="C401" s="2" t="s">
        <v>1265</v>
      </c>
      <c r="D401" s="2" t="s">
        <v>3739</v>
      </c>
      <c r="E401" s="4" t="s">
        <v>3736</v>
      </c>
      <c r="F401" s="2" t="s">
        <v>4340</v>
      </c>
      <c r="G401" s="2" t="s">
        <v>30</v>
      </c>
      <c r="H401" s="2" t="s">
        <v>250</v>
      </c>
      <c r="I401" s="2" t="s">
        <v>251</v>
      </c>
      <c r="J401" s="2" t="s">
        <v>252</v>
      </c>
      <c r="K401" s="2" t="s">
        <v>88</v>
      </c>
      <c r="L401" s="118">
        <v>338.48200000000003</v>
      </c>
      <c r="M401" s="127">
        <v>3.7454999999999998</v>
      </c>
      <c r="N401" s="129"/>
      <c r="O401" s="118">
        <v>1267.7850000000001</v>
      </c>
      <c r="P401" s="129">
        <v>2.8217659593185E-3</v>
      </c>
      <c r="Q401" s="129">
        <v>3.4091513620586002E-4</v>
      </c>
    </row>
    <row r="402" spans="1:17" x14ac:dyDescent="0.2">
      <c r="A402" s="2">
        <v>11389</v>
      </c>
      <c r="B402" s="2">
        <v>11390</v>
      </c>
      <c r="C402" s="2" t="s">
        <v>1265</v>
      </c>
      <c r="D402" s="2" t="s">
        <v>3739</v>
      </c>
      <c r="E402" s="4" t="s">
        <v>3736</v>
      </c>
      <c r="F402" s="2" t="s">
        <v>4342</v>
      </c>
      <c r="G402" s="2" t="s">
        <v>30</v>
      </c>
      <c r="H402" s="2" t="s">
        <v>250</v>
      </c>
      <c r="I402" s="2" t="s">
        <v>251</v>
      </c>
      <c r="J402" s="2" t="s">
        <v>252</v>
      </c>
      <c r="K402" s="2" t="s">
        <v>34</v>
      </c>
      <c r="L402" s="118">
        <v>7049.192</v>
      </c>
      <c r="M402" s="127">
        <v>1</v>
      </c>
      <c r="N402" s="129"/>
      <c r="O402" s="118">
        <v>7049.192</v>
      </c>
      <c r="P402" s="129">
        <v>1.5689703302733001E-2</v>
      </c>
      <c r="Q402" s="129">
        <v>1.89557086434361E-3</v>
      </c>
    </row>
    <row r="403" spans="1:17" x14ac:dyDescent="0.2">
      <c r="A403" s="2">
        <v>11389</v>
      </c>
      <c r="B403" s="2">
        <v>11390</v>
      </c>
      <c r="C403" s="2" t="s">
        <v>1265</v>
      </c>
      <c r="D403" s="2" t="s">
        <v>3739</v>
      </c>
      <c r="E403" s="4" t="s">
        <v>3736</v>
      </c>
      <c r="F403" s="2" t="s">
        <v>4342</v>
      </c>
      <c r="G403" s="2" t="s">
        <v>30</v>
      </c>
      <c r="H403" s="2" t="s">
        <v>250</v>
      </c>
      <c r="I403" s="2" t="s">
        <v>251</v>
      </c>
      <c r="J403" s="2" t="s">
        <v>252</v>
      </c>
      <c r="K403" s="2" t="s">
        <v>34</v>
      </c>
      <c r="L403" s="118">
        <v>9473.2160000000003</v>
      </c>
      <c r="M403" s="127">
        <v>1</v>
      </c>
      <c r="N403" s="129"/>
      <c r="O403" s="118">
        <v>9473.2160000000003</v>
      </c>
      <c r="P403" s="129">
        <v>2.1084962916286299E-2</v>
      </c>
      <c r="Q403" s="129">
        <v>2.5474058118687098E-3</v>
      </c>
    </row>
    <row r="404" spans="1:17" x14ac:dyDescent="0.2">
      <c r="A404" s="2">
        <v>11389</v>
      </c>
      <c r="B404" s="2">
        <v>11390</v>
      </c>
      <c r="C404" s="2" t="s">
        <v>1265</v>
      </c>
      <c r="D404" s="2" t="s">
        <v>3739</v>
      </c>
      <c r="E404" s="4" t="s">
        <v>3736</v>
      </c>
      <c r="F404" s="2" t="s">
        <v>4342</v>
      </c>
      <c r="G404" s="2" t="s">
        <v>30</v>
      </c>
      <c r="H404" s="2" t="s">
        <v>250</v>
      </c>
      <c r="I404" s="2" t="s">
        <v>251</v>
      </c>
      <c r="J404" s="2" t="s">
        <v>252</v>
      </c>
      <c r="K404" s="2" t="s">
        <v>34</v>
      </c>
      <c r="L404" s="118">
        <v>12513.099</v>
      </c>
      <c r="M404" s="127">
        <v>1</v>
      </c>
      <c r="N404" s="129"/>
      <c r="O404" s="118">
        <v>12513.099</v>
      </c>
      <c r="P404" s="129">
        <v>2.7850968133153801E-2</v>
      </c>
      <c r="Q404" s="129">
        <v>3.3648490808473402E-3</v>
      </c>
    </row>
    <row r="405" spans="1:17" x14ac:dyDescent="0.2">
      <c r="A405" s="2">
        <v>11389</v>
      </c>
      <c r="B405" s="2">
        <v>11390</v>
      </c>
      <c r="C405" s="2" t="s">
        <v>1265</v>
      </c>
      <c r="D405" s="2" t="s">
        <v>3739</v>
      </c>
      <c r="E405" s="4" t="s">
        <v>3736</v>
      </c>
      <c r="F405" s="2" t="s">
        <v>4342</v>
      </c>
      <c r="G405" s="2" t="s">
        <v>30</v>
      </c>
      <c r="H405" s="2" t="s">
        <v>250</v>
      </c>
      <c r="I405" s="2" t="s">
        <v>251</v>
      </c>
      <c r="J405" s="2" t="s">
        <v>252</v>
      </c>
      <c r="K405" s="2" t="s">
        <v>34</v>
      </c>
      <c r="L405" s="118">
        <v>10009.315000000001</v>
      </c>
      <c r="M405" s="127">
        <v>1</v>
      </c>
      <c r="N405" s="129"/>
      <c r="O405" s="118">
        <v>10009.315000000001</v>
      </c>
      <c r="P405" s="129">
        <v>2.2278182885601201E-2</v>
      </c>
      <c r="Q405" s="129">
        <v>2.6915661547983602E-3</v>
      </c>
    </row>
    <row r="406" spans="1:17" x14ac:dyDescent="0.2">
      <c r="A406" s="2">
        <v>11389</v>
      </c>
      <c r="B406" s="2">
        <v>11390</v>
      </c>
      <c r="C406" s="2" t="s">
        <v>1265</v>
      </c>
      <c r="D406" s="2" t="s">
        <v>3739</v>
      </c>
      <c r="E406" s="4" t="s">
        <v>3736</v>
      </c>
      <c r="F406" s="2" t="s">
        <v>4343</v>
      </c>
      <c r="G406" s="2" t="s">
        <v>30</v>
      </c>
      <c r="H406" s="2" t="s">
        <v>250</v>
      </c>
      <c r="I406" s="2" t="s">
        <v>251</v>
      </c>
      <c r="J406" s="2" t="s">
        <v>252</v>
      </c>
      <c r="K406" s="2" t="s">
        <v>82</v>
      </c>
      <c r="L406" s="118">
        <v>6508.777</v>
      </c>
      <c r="M406" s="127">
        <v>3.19</v>
      </c>
      <c r="N406" s="129"/>
      <c r="O406" s="118">
        <v>20763</v>
      </c>
      <c r="P406" s="129">
        <v>4.6213143014040899E-2</v>
      </c>
      <c r="Q406" s="129">
        <v>5.5832978965192504E-3</v>
      </c>
    </row>
    <row r="407" spans="1:17" x14ac:dyDescent="0.2">
      <c r="A407" s="2">
        <v>11389</v>
      </c>
      <c r="B407" s="2">
        <v>11390</v>
      </c>
      <c r="C407" s="2" t="s">
        <v>1265</v>
      </c>
      <c r="D407" s="2" t="s">
        <v>3739</v>
      </c>
      <c r="E407" s="4" t="s">
        <v>3736</v>
      </c>
      <c r="F407" s="2" t="s">
        <v>4342</v>
      </c>
      <c r="G407" s="2" t="s">
        <v>30</v>
      </c>
      <c r="H407" s="2" t="s">
        <v>250</v>
      </c>
      <c r="I407" s="2" t="s">
        <v>251</v>
      </c>
      <c r="J407" s="2" t="s">
        <v>252</v>
      </c>
      <c r="K407" s="2" t="s">
        <v>34</v>
      </c>
      <c r="L407" s="118">
        <v>18002.096000000001</v>
      </c>
      <c r="M407" s="127">
        <v>1</v>
      </c>
      <c r="N407" s="129"/>
      <c r="O407" s="118">
        <v>18002.096000000001</v>
      </c>
      <c r="P407" s="129">
        <v>4.0068074770930703E-2</v>
      </c>
      <c r="Q407" s="129">
        <v>4.8408738942110801E-3</v>
      </c>
    </row>
    <row r="408" spans="1:17" x14ac:dyDescent="0.2">
      <c r="A408" s="2">
        <v>11389</v>
      </c>
      <c r="B408" s="2">
        <v>11390</v>
      </c>
      <c r="C408" s="2" t="s">
        <v>1265</v>
      </c>
      <c r="D408" s="2" t="s">
        <v>3739</v>
      </c>
      <c r="E408" s="4" t="s">
        <v>3736</v>
      </c>
      <c r="F408" s="2" t="s">
        <v>4338</v>
      </c>
      <c r="G408" s="2" t="s">
        <v>30</v>
      </c>
      <c r="H408" s="2" t="s">
        <v>250</v>
      </c>
      <c r="I408" s="2" t="s">
        <v>251</v>
      </c>
      <c r="J408" s="2" t="s">
        <v>252</v>
      </c>
      <c r="K408" s="2" t="s">
        <v>34</v>
      </c>
      <c r="L408" s="118">
        <v>6707.9830000000002</v>
      </c>
      <c r="M408" s="127">
        <v>1</v>
      </c>
      <c r="N408" s="129"/>
      <c r="O408" s="118">
        <v>6707.9830000000002</v>
      </c>
      <c r="P408" s="129">
        <v>1.49302595899483E-2</v>
      </c>
      <c r="Q408" s="129">
        <v>1.80381773509145E-3</v>
      </c>
    </row>
    <row r="409" spans="1:17" x14ac:dyDescent="0.2">
      <c r="A409" s="2">
        <v>11389</v>
      </c>
      <c r="B409" s="2">
        <v>11390</v>
      </c>
      <c r="C409" s="2" t="s">
        <v>4628</v>
      </c>
      <c r="D409" s="2" t="s">
        <v>4629</v>
      </c>
      <c r="E409" s="4" t="s">
        <v>3736</v>
      </c>
      <c r="F409" s="2" t="s">
        <v>4338</v>
      </c>
      <c r="G409" s="2" t="s">
        <v>30</v>
      </c>
      <c r="H409" s="2" t="s">
        <v>250</v>
      </c>
      <c r="I409" s="2" t="s">
        <v>272</v>
      </c>
      <c r="J409" s="2" t="s">
        <v>272</v>
      </c>
      <c r="K409" s="2" t="s">
        <v>34</v>
      </c>
      <c r="L409" s="118">
        <v>8.9949999999999992</v>
      </c>
      <c r="M409" s="127">
        <v>1</v>
      </c>
      <c r="N409" s="129"/>
      <c r="O409" s="118">
        <v>8.9949999999999992</v>
      </c>
      <c r="P409" s="129">
        <v>2.0021154895423301E-5</v>
      </c>
      <c r="Q409" s="129">
        <v>2.4188805331751599E-6</v>
      </c>
    </row>
    <row r="410" spans="1:17" x14ac:dyDescent="0.2">
      <c r="A410" s="2">
        <v>11389</v>
      </c>
      <c r="B410" s="2">
        <v>11391</v>
      </c>
      <c r="C410" s="2" t="s">
        <v>257</v>
      </c>
      <c r="D410" s="2" t="s">
        <v>3735</v>
      </c>
      <c r="E410" s="4" t="s">
        <v>3736</v>
      </c>
      <c r="F410" s="2" t="s">
        <v>4340</v>
      </c>
      <c r="G410" s="2" t="s">
        <v>30</v>
      </c>
      <c r="H410" s="2" t="s">
        <v>250</v>
      </c>
      <c r="I410" s="2" t="s">
        <v>251</v>
      </c>
      <c r="J410" s="2" t="s">
        <v>252</v>
      </c>
      <c r="K410" s="2" t="s">
        <v>82</v>
      </c>
      <c r="L410" s="118">
        <v>189.60900000000001</v>
      </c>
      <c r="M410" s="127">
        <v>3.19</v>
      </c>
      <c r="N410" s="129"/>
      <c r="O410" s="118">
        <v>604.85400000000004</v>
      </c>
      <c r="P410" s="129">
        <v>4.6478364203116698E-2</v>
      </c>
      <c r="Q410" s="129">
        <v>5.9419455412638303E-3</v>
      </c>
    </row>
    <row r="411" spans="1:17" x14ac:dyDescent="0.2">
      <c r="A411" s="2">
        <v>11389</v>
      </c>
      <c r="B411" s="2">
        <v>11391</v>
      </c>
      <c r="C411" s="2" t="s">
        <v>257</v>
      </c>
      <c r="D411" s="2" t="s">
        <v>3735</v>
      </c>
      <c r="E411" s="4" t="s">
        <v>3736</v>
      </c>
      <c r="F411" s="2" t="s">
        <v>4340</v>
      </c>
      <c r="G411" s="2" t="s">
        <v>30</v>
      </c>
      <c r="H411" s="2" t="s">
        <v>250</v>
      </c>
      <c r="I411" s="2" t="s">
        <v>251</v>
      </c>
      <c r="J411" s="2" t="s">
        <v>252</v>
      </c>
      <c r="K411" s="2" t="s">
        <v>88</v>
      </c>
      <c r="L411" s="118">
        <v>16.614000000000001</v>
      </c>
      <c r="M411" s="127">
        <v>3.7454999999999998</v>
      </c>
      <c r="N411" s="129"/>
      <c r="O411" s="118">
        <v>62.228000000000002</v>
      </c>
      <c r="P411" s="129">
        <v>4.7817237069801696E-3</v>
      </c>
      <c r="Q411" s="129">
        <v>6.1131114115976304E-4</v>
      </c>
    </row>
    <row r="412" spans="1:17" x14ac:dyDescent="0.2">
      <c r="A412" s="2">
        <v>11389</v>
      </c>
      <c r="B412" s="2">
        <v>11391</v>
      </c>
      <c r="C412" s="2" t="s">
        <v>257</v>
      </c>
      <c r="D412" s="2" t="s">
        <v>3735</v>
      </c>
      <c r="E412" s="4" t="s">
        <v>3736</v>
      </c>
      <c r="F412" s="2" t="s">
        <v>4340</v>
      </c>
      <c r="G412" s="2" t="s">
        <v>30</v>
      </c>
      <c r="H412" s="2" t="s">
        <v>250</v>
      </c>
      <c r="I412" s="2" t="s">
        <v>251</v>
      </c>
      <c r="J412" s="2" t="s">
        <v>252</v>
      </c>
      <c r="K412" s="2" t="s">
        <v>2396</v>
      </c>
      <c r="L412" s="118">
        <v>2E-3</v>
      </c>
      <c r="M412" s="127">
        <v>4.29</v>
      </c>
      <c r="N412" s="129"/>
      <c r="O412" s="118">
        <v>7.0000000000000001E-3</v>
      </c>
      <c r="P412" s="129">
        <v>5.7030064962983802E-7</v>
      </c>
      <c r="Q412" s="129">
        <v>7.2909093517982407E-8</v>
      </c>
    </row>
    <row r="413" spans="1:17" x14ac:dyDescent="0.2">
      <c r="A413" s="2">
        <v>11389</v>
      </c>
      <c r="B413" s="2">
        <v>11391</v>
      </c>
      <c r="C413" s="2" t="s">
        <v>257</v>
      </c>
      <c r="D413" s="2" t="s">
        <v>3735</v>
      </c>
      <c r="E413" s="4" t="s">
        <v>3736</v>
      </c>
      <c r="F413" s="2" t="s">
        <v>4340</v>
      </c>
      <c r="G413" s="2" t="s">
        <v>30</v>
      </c>
      <c r="H413" s="2" t="s">
        <v>250</v>
      </c>
      <c r="I413" s="2" t="s">
        <v>251</v>
      </c>
      <c r="J413" s="2" t="s">
        <v>252</v>
      </c>
      <c r="K413" s="2" t="s">
        <v>2711</v>
      </c>
      <c r="L413" s="118">
        <v>24.983000000000001</v>
      </c>
      <c r="M413" s="127">
        <v>2.1318999999999999</v>
      </c>
      <c r="N413" s="129"/>
      <c r="O413" s="118">
        <v>53.262</v>
      </c>
      <c r="P413" s="129">
        <v>4.0927628628050303E-3</v>
      </c>
      <c r="Q413" s="129">
        <v>5.2323214168677103E-4</v>
      </c>
    </row>
    <row r="414" spans="1:17" x14ac:dyDescent="0.2">
      <c r="A414" s="2">
        <v>11389</v>
      </c>
      <c r="B414" s="2">
        <v>11391</v>
      </c>
      <c r="C414" s="2" t="s">
        <v>257</v>
      </c>
      <c r="D414" s="2" t="s">
        <v>3735</v>
      </c>
      <c r="E414" s="4" t="s">
        <v>3736</v>
      </c>
      <c r="F414" s="2" t="s">
        <v>4340</v>
      </c>
      <c r="G414" s="2" t="s">
        <v>30</v>
      </c>
      <c r="H414" s="2" t="s">
        <v>250</v>
      </c>
      <c r="I414" s="2" t="s">
        <v>251</v>
      </c>
      <c r="J414" s="2" t="s">
        <v>252</v>
      </c>
      <c r="K414" s="2" t="s">
        <v>4627</v>
      </c>
      <c r="L414" s="118">
        <v>0.16400000000000001</v>
      </c>
      <c r="M414" s="127">
        <v>2.4754</v>
      </c>
      <c r="N414" s="129"/>
      <c r="O414" s="118">
        <v>0.40600000000000003</v>
      </c>
      <c r="P414" s="129">
        <v>3.1180121485524802E-5</v>
      </c>
      <c r="Q414" s="129">
        <v>3.9861683390431102E-6</v>
      </c>
    </row>
    <row r="415" spans="1:17" x14ac:dyDescent="0.2">
      <c r="A415" s="2">
        <v>11389</v>
      </c>
      <c r="B415" s="2">
        <v>11391</v>
      </c>
      <c r="C415" s="2" t="s">
        <v>257</v>
      </c>
      <c r="D415" s="2" t="s">
        <v>3735</v>
      </c>
      <c r="E415" s="4" t="s">
        <v>3736</v>
      </c>
      <c r="F415" s="2" t="s">
        <v>4340</v>
      </c>
      <c r="G415" s="2" t="s">
        <v>30</v>
      </c>
      <c r="H415" s="2" t="s">
        <v>250</v>
      </c>
      <c r="I415" s="2" t="s">
        <v>251</v>
      </c>
      <c r="J415" s="2" t="s">
        <v>252</v>
      </c>
      <c r="K415" s="2" t="s">
        <v>3414</v>
      </c>
      <c r="L415" s="118">
        <v>131.36000000000001</v>
      </c>
      <c r="M415" s="127">
        <v>0.4093</v>
      </c>
      <c r="N415" s="129"/>
      <c r="O415" s="118">
        <v>53.765999999999998</v>
      </c>
      <c r="P415" s="129">
        <v>4.1314859588645302E-3</v>
      </c>
      <c r="Q415" s="129">
        <v>5.2818262847604701E-4</v>
      </c>
    </row>
    <row r="416" spans="1:17" x14ac:dyDescent="0.2">
      <c r="A416" s="2">
        <v>11389</v>
      </c>
      <c r="B416" s="2">
        <v>11391</v>
      </c>
      <c r="C416" s="2" t="s">
        <v>257</v>
      </c>
      <c r="D416" s="2" t="s">
        <v>3735</v>
      </c>
      <c r="E416" s="4" t="s">
        <v>3736</v>
      </c>
      <c r="F416" s="2" t="s">
        <v>4343</v>
      </c>
      <c r="G416" s="2" t="s">
        <v>30</v>
      </c>
      <c r="H416" s="2" t="s">
        <v>250</v>
      </c>
      <c r="I416" s="2" t="s">
        <v>251</v>
      </c>
      <c r="J416" s="2" t="s">
        <v>252</v>
      </c>
      <c r="K416" s="2" t="s">
        <v>82</v>
      </c>
      <c r="L416" s="118">
        <v>108.373</v>
      </c>
      <c r="M416" s="127">
        <v>3.19</v>
      </c>
      <c r="N416" s="129"/>
      <c r="O416" s="118">
        <v>345.709</v>
      </c>
      <c r="P416" s="129">
        <v>2.6565104953636801E-2</v>
      </c>
      <c r="Q416" s="129">
        <v>3.39616958640474E-3</v>
      </c>
    </row>
    <row r="417" spans="1:17" x14ac:dyDescent="0.2">
      <c r="A417" s="2">
        <v>11389</v>
      </c>
      <c r="B417" s="2">
        <v>11391</v>
      </c>
      <c r="C417" s="2" t="s">
        <v>257</v>
      </c>
      <c r="D417" s="2" t="s">
        <v>3735</v>
      </c>
      <c r="E417" s="4" t="s">
        <v>3736</v>
      </c>
      <c r="F417" s="2" t="s">
        <v>4342</v>
      </c>
      <c r="G417" s="2" t="s">
        <v>30</v>
      </c>
      <c r="H417" s="2" t="s">
        <v>250</v>
      </c>
      <c r="I417" s="2" t="s">
        <v>251</v>
      </c>
      <c r="J417" s="2" t="s">
        <v>252</v>
      </c>
      <c r="K417" s="2" t="s">
        <v>34</v>
      </c>
      <c r="L417" s="118">
        <v>800.27200000000005</v>
      </c>
      <c r="M417" s="127">
        <v>1</v>
      </c>
      <c r="N417" s="129"/>
      <c r="O417" s="118">
        <v>800.27200000000005</v>
      </c>
      <c r="P417" s="129">
        <v>6.1494723777674301E-2</v>
      </c>
      <c r="Q417" s="129">
        <v>7.8616858838913197E-3</v>
      </c>
    </row>
    <row r="418" spans="1:17" x14ac:dyDescent="0.2">
      <c r="A418" s="2">
        <v>11389</v>
      </c>
      <c r="B418" s="2">
        <v>11391</v>
      </c>
      <c r="C418" s="2" t="s">
        <v>257</v>
      </c>
      <c r="D418" s="2" t="s">
        <v>3735</v>
      </c>
      <c r="E418" s="4" t="s">
        <v>3736</v>
      </c>
      <c r="F418" s="2" t="s">
        <v>4338</v>
      </c>
      <c r="G418" s="2" t="s">
        <v>30</v>
      </c>
      <c r="H418" s="2" t="s">
        <v>250</v>
      </c>
      <c r="I418" s="2" t="s">
        <v>251</v>
      </c>
      <c r="J418" s="2" t="s">
        <v>252</v>
      </c>
      <c r="K418" s="2" t="s">
        <v>34</v>
      </c>
      <c r="L418" s="118">
        <v>8812.6550000000007</v>
      </c>
      <c r="M418" s="127">
        <v>1</v>
      </c>
      <c r="N418" s="129"/>
      <c r="O418" s="118">
        <v>8812.6550000000007</v>
      </c>
      <c r="P418" s="129">
        <v>0.67718485024018304</v>
      </c>
      <c r="Q418" s="129">
        <v>8.6573518033284003E-2</v>
      </c>
    </row>
    <row r="419" spans="1:17" x14ac:dyDescent="0.2">
      <c r="A419" s="2">
        <v>11389</v>
      </c>
      <c r="B419" s="2">
        <v>11391</v>
      </c>
      <c r="C419" s="2" t="s">
        <v>634</v>
      </c>
      <c r="D419" s="2" t="s">
        <v>3738</v>
      </c>
      <c r="E419" s="4" t="s">
        <v>3736</v>
      </c>
      <c r="F419" s="2" t="s">
        <v>4340</v>
      </c>
      <c r="G419" s="2" t="s">
        <v>30</v>
      </c>
      <c r="H419" s="2" t="s">
        <v>250</v>
      </c>
      <c r="I419" s="2" t="s">
        <v>251</v>
      </c>
      <c r="J419" s="2" t="s">
        <v>252</v>
      </c>
      <c r="K419" s="2" t="s">
        <v>82</v>
      </c>
      <c r="L419" s="118">
        <v>53.676000000000002</v>
      </c>
      <c r="M419" s="127">
        <v>3.19</v>
      </c>
      <c r="N419" s="129"/>
      <c r="O419" s="118">
        <v>171.22499999999999</v>
      </c>
      <c r="P419" s="129">
        <v>1.3157336468677699E-2</v>
      </c>
      <c r="Q419" s="129">
        <v>1.68207677067354E-3</v>
      </c>
    </row>
    <row r="420" spans="1:17" x14ac:dyDescent="0.2">
      <c r="A420" s="2">
        <v>11389</v>
      </c>
      <c r="B420" s="2">
        <v>11391</v>
      </c>
      <c r="C420" s="2" t="s">
        <v>634</v>
      </c>
      <c r="D420" s="2" t="s">
        <v>3738</v>
      </c>
      <c r="E420" s="4" t="s">
        <v>3736</v>
      </c>
      <c r="F420" s="2" t="s">
        <v>4340</v>
      </c>
      <c r="G420" s="2" t="s">
        <v>30</v>
      </c>
      <c r="H420" s="2" t="s">
        <v>250</v>
      </c>
      <c r="I420" s="2" t="s">
        <v>251</v>
      </c>
      <c r="J420" s="2" t="s">
        <v>252</v>
      </c>
      <c r="K420" s="2" t="s">
        <v>88</v>
      </c>
      <c r="L420" s="118">
        <v>2.1000000000000001E-2</v>
      </c>
      <c r="M420" s="127">
        <v>3.7454999999999998</v>
      </c>
      <c r="N420" s="129"/>
      <c r="O420" s="118">
        <v>0.08</v>
      </c>
      <c r="P420" s="129">
        <v>6.1217806216123899E-6</v>
      </c>
      <c r="Q420" s="129">
        <v>7.8262838404166097E-7</v>
      </c>
    </row>
    <row r="421" spans="1:17" x14ac:dyDescent="0.2">
      <c r="A421" s="2">
        <v>11389</v>
      </c>
      <c r="B421" s="2">
        <v>11391</v>
      </c>
      <c r="C421" s="2" t="s">
        <v>634</v>
      </c>
      <c r="D421" s="2" t="s">
        <v>3738</v>
      </c>
      <c r="E421" s="4" t="s">
        <v>3736</v>
      </c>
      <c r="F421" s="2" t="s">
        <v>4340</v>
      </c>
      <c r="G421" s="2" t="s">
        <v>30</v>
      </c>
      <c r="H421" s="2" t="s">
        <v>250</v>
      </c>
      <c r="I421" s="2" t="s">
        <v>251</v>
      </c>
      <c r="J421" s="2" t="s">
        <v>252</v>
      </c>
      <c r="K421" s="2" t="s">
        <v>2711</v>
      </c>
      <c r="L421" s="118">
        <v>1.03</v>
      </c>
      <c r="M421" s="127">
        <v>2.1318999999999999</v>
      </c>
      <c r="N421" s="129"/>
      <c r="O421" s="118">
        <v>2.1970000000000001</v>
      </c>
      <c r="P421" s="129">
        <v>1.68800275297601E-4</v>
      </c>
      <c r="Q421" s="129">
        <v>2.1579977272552699E-5</v>
      </c>
    </row>
    <row r="422" spans="1:17" x14ac:dyDescent="0.2">
      <c r="A422" s="2">
        <v>11389</v>
      </c>
      <c r="B422" s="2">
        <v>11391</v>
      </c>
      <c r="C422" s="2" t="s">
        <v>634</v>
      </c>
      <c r="D422" s="2" t="s">
        <v>3738</v>
      </c>
      <c r="E422" s="4" t="s">
        <v>3736</v>
      </c>
      <c r="F422" s="2" t="s">
        <v>4338</v>
      </c>
      <c r="G422" s="2" t="s">
        <v>30</v>
      </c>
      <c r="H422" s="2" t="s">
        <v>250</v>
      </c>
      <c r="I422" s="2" t="s">
        <v>251</v>
      </c>
      <c r="J422" s="2" t="s">
        <v>252</v>
      </c>
      <c r="K422" s="2" t="s">
        <v>34</v>
      </c>
      <c r="L422" s="118">
        <v>2.2679999999999998</v>
      </c>
      <c r="M422" s="127">
        <v>1</v>
      </c>
      <c r="N422" s="129"/>
      <c r="O422" s="118">
        <v>2.2679999999999998</v>
      </c>
      <c r="P422" s="129">
        <v>1.74244572143126E-4</v>
      </c>
      <c r="Q422" s="129">
        <v>2.22759939229066E-5</v>
      </c>
    </row>
    <row r="423" spans="1:17" x14ac:dyDescent="0.2">
      <c r="A423" s="2">
        <v>11389</v>
      </c>
      <c r="B423" s="2">
        <v>11391</v>
      </c>
      <c r="C423" s="2" t="s">
        <v>3740</v>
      </c>
      <c r="D423" s="2" t="s">
        <v>3741</v>
      </c>
      <c r="E423" s="4" t="s">
        <v>3736</v>
      </c>
      <c r="F423" s="2" t="s">
        <v>4340</v>
      </c>
      <c r="G423" s="2" t="s">
        <v>30</v>
      </c>
      <c r="H423" s="2" t="s">
        <v>250</v>
      </c>
      <c r="I423" s="2" t="s">
        <v>251</v>
      </c>
      <c r="J423" s="2" t="s">
        <v>252</v>
      </c>
      <c r="K423" s="2" t="s">
        <v>82</v>
      </c>
      <c r="L423" s="118">
        <v>22.75</v>
      </c>
      <c r="M423" s="127">
        <v>3.19</v>
      </c>
      <c r="N423" s="129"/>
      <c r="O423" s="118">
        <v>72.572000000000003</v>
      </c>
      <c r="P423" s="129">
        <v>5.5765682134996698E-3</v>
      </c>
      <c r="Q423" s="129">
        <v>7.1292665307562495E-4</v>
      </c>
    </row>
    <row r="424" spans="1:17" x14ac:dyDescent="0.2">
      <c r="A424" s="2">
        <v>11389</v>
      </c>
      <c r="B424" s="2">
        <v>11391</v>
      </c>
      <c r="C424" s="2" t="s">
        <v>3740</v>
      </c>
      <c r="D424" s="2" t="s">
        <v>3741</v>
      </c>
      <c r="E424" s="4" t="s">
        <v>3736</v>
      </c>
      <c r="F424" s="2" t="s">
        <v>4340</v>
      </c>
      <c r="G424" s="2" t="s">
        <v>30</v>
      </c>
      <c r="H424" s="2" t="s">
        <v>250</v>
      </c>
      <c r="I424" s="2" t="s">
        <v>251</v>
      </c>
      <c r="J424" s="2" t="s">
        <v>252</v>
      </c>
      <c r="K424" s="2" t="s">
        <v>88</v>
      </c>
      <c r="L424" s="118">
        <v>0.3</v>
      </c>
      <c r="M424" s="127">
        <v>3.7454999999999998</v>
      </c>
      <c r="N424" s="129"/>
      <c r="O424" s="118">
        <v>1.1240000000000001</v>
      </c>
      <c r="P424" s="129">
        <v>8.6343873365477998E-5</v>
      </c>
      <c r="Q424" s="129">
        <v>1.1038482144452199E-5</v>
      </c>
    </row>
    <row r="425" spans="1:17" x14ac:dyDescent="0.2">
      <c r="A425" s="2">
        <v>11389</v>
      </c>
      <c r="B425" s="2">
        <v>11391</v>
      </c>
      <c r="C425" s="2" t="s">
        <v>3740</v>
      </c>
      <c r="D425" s="2" t="s">
        <v>3741</v>
      </c>
      <c r="E425" s="4" t="s">
        <v>3736</v>
      </c>
      <c r="F425" s="2" t="s">
        <v>4338</v>
      </c>
      <c r="G425" s="2" t="s">
        <v>30</v>
      </c>
      <c r="H425" s="2" t="s">
        <v>250</v>
      </c>
      <c r="I425" s="2" t="s">
        <v>251</v>
      </c>
      <c r="J425" s="2" t="s">
        <v>252</v>
      </c>
      <c r="K425" s="2" t="s">
        <v>34</v>
      </c>
      <c r="L425" s="118">
        <v>9.9700000000000006</v>
      </c>
      <c r="M425" s="127">
        <v>1</v>
      </c>
      <c r="N425" s="129"/>
      <c r="O425" s="118">
        <v>9.9700000000000006</v>
      </c>
      <c r="P425" s="129">
        <v>7.6613099800853298E-4</v>
      </c>
      <c r="Q425" s="129">
        <v>9.7944683417570402E-5</v>
      </c>
    </row>
    <row r="426" spans="1:17" x14ac:dyDescent="0.2">
      <c r="A426" s="2">
        <v>11389</v>
      </c>
      <c r="B426" s="2">
        <v>11391</v>
      </c>
      <c r="C426" s="2" t="s">
        <v>1265</v>
      </c>
      <c r="D426" s="2" t="s">
        <v>3739</v>
      </c>
      <c r="E426" s="4" t="s">
        <v>3736</v>
      </c>
      <c r="F426" s="2" t="s">
        <v>4340</v>
      </c>
      <c r="G426" s="2" t="s">
        <v>30</v>
      </c>
      <c r="H426" s="2" t="s">
        <v>250</v>
      </c>
      <c r="I426" s="2" t="s">
        <v>251</v>
      </c>
      <c r="J426" s="2" t="s">
        <v>252</v>
      </c>
      <c r="K426" s="2" t="s">
        <v>82</v>
      </c>
      <c r="L426" s="118">
        <v>6.1710000000000003</v>
      </c>
      <c r="M426" s="127">
        <v>3.19</v>
      </c>
      <c r="N426" s="129"/>
      <c r="O426" s="118">
        <v>19.684999999999999</v>
      </c>
      <c r="P426" s="129">
        <v>1.51267627938221E-3</v>
      </c>
      <c r="Q426" s="129">
        <v>1.9338546499551599E-4</v>
      </c>
    </row>
    <row r="427" spans="1:17" x14ac:dyDescent="0.2">
      <c r="A427" s="2">
        <v>11389</v>
      </c>
      <c r="B427" s="2">
        <v>11391</v>
      </c>
      <c r="C427" s="2" t="s">
        <v>1265</v>
      </c>
      <c r="D427" s="2" t="s">
        <v>3739</v>
      </c>
      <c r="E427" s="4" t="s">
        <v>3736</v>
      </c>
      <c r="F427" s="2" t="s">
        <v>4340</v>
      </c>
      <c r="G427" s="2" t="s">
        <v>30</v>
      </c>
      <c r="H427" s="2" t="s">
        <v>250</v>
      </c>
      <c r="I427" s="2" t="s">
        <v>251</v>
      </c>
      <c r="J427" s="2" t="s">
        <v>252</v>
      </c>
      <c r="K427" s="2" t="s">
        <v>88</v>
      </c>
      <c r="L427" s="118">
        <v>2.855</v>
      </c>
      <c r="M427" s="127">
        <v>3.7454999999999998</v>
      </c>
      <c r="N427" s="129"/>
      <c r="O427" s="118">
        <v>10.693</v>
      </c>
      <c r="P427" s="129">
        <v>8.2171161778635704E-4</v>
      </c>
      <c r="Q427" s="129">
        <v>1.05050290973513E-4</v>
      </c>
    </row>
    <row r="428" spans="1:17" x14ac:dyDescent="0.2">
      <c r="A428" s="2">
        <v>11389</v>
      </c>
      <c r="B428" s="2">
        <v>11391</v>
      </c>
      <c r="C428" s="2" t="s">
        <v>1265</v>
      </c>
      <c r="D428" s="2" t="s">
        <v>3739</v>
      </c>
      <c r="E428" s="4" t="s">
        <v>3736</v>
      </c>
      <c r="F428" s="2" t="s">
        <v>4342</v>
      </c>
      <c r="G428" s="2" t="s">
        <v>30</v>
      </c>
      <c r="H428" s="2" t="s">
        <v>250</v>
      </c>
      <c r="I428" s="2" t="s">
        <v>251</v>
      </c>
      <c r="J428" s="2" t="s">
        <v>252</v>
      </c>
      <c r="K428" s="2" t="s">
        <v>34</v>
      </c>
      <c r="L428" s="118">
        <v>1007.027</v>
      </c>
      <c r="M428" s="127">
        <v>1</v>
      </c>
      <c r="N428" s="129"/>
      <c r="O428" s="118">
        <v>1007.027</v>
      </c>
      <c r="P428" s="129">
        <v>7.7382321957938996E-2</v>
      </c>
      <c r="Q428" s="129">
        <v>9.8928082090243598E-3</v>
      </c>
    </row>
    <row r="429" spans="1:17" x14ac:dyDescent="0.2">
      <c r="A429" s="2">
        <v>11389</v>
      </c>
      <c r="B429" s="2">
        <v>11391</v>
      </c>
      <c r="C429" s="2" t="s">
        <v>1265</v>
      </c>
      <c r="D429" s="2" t="s">
        <v>3739</v>
      </c>
      <c r="E429" s="4" t="s">
        <v>3736</v>
      </c>
      <c r="F429" s="2" t="s">
        <v>4343</v>
      </c>
      <c r="G429" s="2" t="s">
        <v>30</v>
      </c>
      <c r="H429" s="2" t="s">
        <v>250</v>
      </c>
      <c r="I429" s="2" t="s">
        <v>251</v>
      </c>
      <c r="J429" s="2" t="s">
        <v>252</v>
      </c>
      <c r="K429" s="2" t="s">
        <v>82</v>
      </c>
      <c r="L429" s="118">
        <v>20.001999999999999</v>
      </c>
      <c r="M429" s="127">
        <v>3.19</v>
      </c>
      <c r="N429" s="129"/>
      <c r="O429" s="118">
        <v>63.808</v>
      </c>
      <c r="P429" s="129">
        <v>4.9031256526547102E-3</v>
      </c>
      <c r="Q429" s="129">
        <v>6.26831561513826E-4</v>
      </c>
    </row>
    <row r="430" spans="1:17" x14ac:dyDescent="0.2">
      <c r="A430" s="2">
        <v>11389</v>
      </c>
      <c r="B430" s="2">
        <v>11391</v>
      </c>
      <c r="C430" s="2" t="s">
        <v>1265</v>
      </c>
      <c r="D430" s="2" t="s">
        <v>3739</v>
      </c>
      <c r="E430" s="4" t="s">
        <v>3736</v>
      </c>
      <c r="F430" s="2" t="s">
        <v>4342</v>
      </c>
      <c r="G430" s="2" t="s">
        <v>30</v>
      </c>
      <c r="H430" s="2" t="s">
        <v>250</v>
      </c>
      <c r="I430" s="2" t="s">
        <v>251</v>
      </c>
      <c r="J430" s="2" t="s">
        <v>252</v>
      </c>
      <c r="K430" s="2" t="s">
        <v>34</v>
      </c>
      <c r="L430" s="118">
        <v>900.10500000000002</v>
      </c>
      <c r="M430" s="127">
        <v>1</v>
      </c>
      <c r="N430" s="129"/>
      <c r="O430" s="118">
        <v>900.10500000000002</v>
      </c>
      <c r="P430" s="129">
        <v>6.9166141051010196E-2</v>
      </c>
      <c r="Q430" s="129">
        <v>8.8424248673733604E-3</v>
      </c>
    </row>
    <row r="431" spans="1:17" x14ac:dyDescent="0.2">
      <c r="A431" s="2">
        <v>11389</v>
      </c>
      <c r="B431" s="2">
        <v>11391</v>
      </c>
      <c r="C431" s="2" t="s">
        <v>1265</v>
      </c>
      <c r="D431" s="2" t="s">
        <v>3739</v>
      </c>
      <c r="E431" s="4" t="s">
        <v>3736</v>
      </c>
      <c r="F431" s="2" t="s">
        <v>4338</v>
      </c>
      <c r="G431" s="2" t="s">
        <v>30</v>
      </c>
      <c r="H431" s="2" t="s">
        <v>250</v>
      </c>
      <c r="I431" s="2" t="s">
        <v>251</v>
      </c>
      <c r="J431" s="2" t="s">
        <v>252</v>
      </c>
      <c r="K431" s="2" t="s">
        <v>34</v>
      </c>
      <c r="L431" s="118">
        <v>19.109000000000002</v>
      </c>
      <c r="M431" s="127">
        <v>1</v>
      </c>
      <c r="N431" s="129"/>
      <c r="O431" s="118">
        <v>19.109000000000002</v>
      </c>
      <c r="P431" s="129">
        <v>1.4684137119612001E-3</v>
      </c>
      <c r="Q431" s="129">
        <v>1.8772679413561199E-4</v>
      </c>
    </row>
    <row r="432" spans="1:17" x14ac:dyDescent="0.2">
      <c r="A432" s="2">
        <v>11389</v>
      </c>
      <c r="B432" s="2">
        <v>11391</v>
      </c>
      <c r="C432" s="2" t="s">
        <v>4628</v>
      </c>
      <c r="D432" s="2" t="s">
        <v>4629</v>
      </c>
      <c r="E432" s="4" t="s">
        <v>3736</v>
      </c>
      <c r="F432" s="2" t="s">
        <v>4338</v>
      </c>
      <c r="G432" s="2" t="s">
        <v>30</v>
      </c>
      <c r="H432" s="2" t="s">
        <v>250</v>
      </c>
      <c r="I432" s="2" t="s">
        <v>272</v>
      </c>
      <c r="J432" s="2" t="s">
        <v>272</v>
      </c>
      <c r="K432" s="2" t="s">
        <v>34</v>
      </c>
      <c r="L432" s="118">
        <v>0.64200000000000002</v>
      </c>
      <c r="M432" s="127">
        <v>1</v>
      </c>
      <c r="N432" s="129"/>
      <c r="O432" s="118">
        <v>0.64200000000000002</v>
      </c>
      <c r="P432" s="129">
        <v>4.9297422256831503E-5</v>
      </c>
      <c r="Q432" s="129">
        <v>6.3023431094663503E-6</v>
      </c>
    </row>
    <row r="433" spans="1:17" x14ac:dyDescent="0.2">
      <c r="A433" s="2">
        <v>11389</v>
      </c>
      <c r="B433" s="2">
        <v>11392</v>
      </c>
      <c r="C433" s="2" t="s">
        <v>257</v>
      </c>
      <c r="D433" s="2" t="s">
        <v>3735</v>
      </c>
      <c r="E433" s="4" t="s">
        <v>3736</v>
      </c>
      <c r="F433" s="2" t="s">
        <v>4340</v>
      </c>
      <c r="G433" s="2" t="s">
        <v>30</v>
      </c>
      <c r="H433" s="2" t="s">
        <v>250</v>
      </c>
      <c r="I433" s="2" t="s">
        <v>251</v>
      </c>
      <c r="J433" s="2" t="s">
        <v>252</v>
      </c>
      <c r="K433" s="2" t="s">
        <v>82</v>
      </c>
      <c r="L433" s="118">
        <v>462.02800000000002</v>
      </c>
      <c r="M433" s="127">
        <v>3.19</v>
      </c>
      <c r="N433" s="129"/>
      <c r="O433" s="118">
        <v>1473.8679999999999</v>
      </c>
      <c r="P433" s="129">
        <v>3.5824669933633098E-2</v>
      </c>
      <c r="Q433" s="129">
        <v>4.4060552273885497E-3</v>
      </c>
    </row>
    <row r="434" spans="1:17" x14ac:dyDescent="0.2">
      <c r="A434" s="2">
        <v>11389</v>
      </c>
      <c r="B434" s="2">
        <v>11392</v>
      </c>
      <c r="C434" s="2" t="s">
        <v>257</v>
      </c>
      <c r="D434" s="2" t="s">
        <v>3735</v>
      </c>
      <c r="E434" s="4" t="s">
        <v>3736</v>
      </c>
      <c r="F434" s="2" t="s">
        <v>4340</v>
      </c>
      <c r="G434" s="2" t="s">
        <v>30</v>
      </c>
      <c r="H434" s="2" t="s">
        <v>250</v>
      </c>
      <c r="I434" s="2" t="s">
        <v>251</v>
      </c>
      <c r="J434" s="2" t="s">
        <v>252</v>
      </c>
      <c r="K434" s="2" t="s">
        <v>88</v>
      </c>
      <c r="L434" s="118">
        <v>70.22</v>
      </c>
      <c r="M434" s="127">
        <v>3.7454999999999998</v>
      </c>
      <c r="N434" s="129"/>
      <c r="O434" s="118">
        <v>263.00700000000001</v>
      </c>
      <c r="P434" s="129">
        <v>6.3928055521495801E-3</v>
      </c>
      <c r="Q434" s="129">
        <v>7.8624742036445799E-4</v>
      </c>
    </row>
    <row r="435" spans="1:17" x14ac:dyDescent="0.2">
      <c r="A435" s="2">
        <v>11389</v>
      </c>
      <c r="B435" s="2">
        <v>11392</v>
      </c>
      <c r="C435" s="2" t="s">
        <v>257</v>
      </c>
      <c r="D435" s="2" t="s">
        <v>3735</v>
      </c>
      <c r="E435" s="4" t="s">
        <v>3736</v>
      </c>
      <c r="F435" s="2" t="s">
        <v>4340</v>
      </c>
      <c r="G435" s="2" t="s">
        <v>30</v>
      </c>
      <c r="H435" s="2" t="s">
        <v>250</v>
      </c>
      <c r="I435" s="2" t="s">
        <v>251</v>
      </c>
      <c r="J435" s="2" t="s">
        <v>252</v>
      </c>
      <c r="K435" s="2" t="s">
        <v>2396</v>
      </c>
      <c r="L435" s="118">
        <v>15.689</v>
      </c>
      <c r="M435" s="127">
        <v>4.29</v>
      </c>
      <c r="N435" s="129"/>
      <c r="O435" s="118">
        <v>67.305000000000007</v>
      </c>
      <c r="P435" s="129">
        <v>1.6359461703269499E-3</v>
      </c>
      <c r="Q435" s="129">
        <v>2.01204063815484E-4</v>
      </c>
    </row>
    <row r="436" spans="1:17" x14ac:dyDescent="0.2">
      <c r="A436" s="2">
        <v>11389</v>
      </c>
      <c r="B436" s="2">
        <v>11392</v>
      </c>
      <c r="C436" s="2" t="s">
        <v>257</v>
      </c>
      <c r="D436" s="2" t="s">
        <v>3735</v>
      </c>
      <c r="E436" s="4" t="s">
        <v>3736</v>
      </c>
      <c r="F436" s="2" t="s">
        <v>4340</v>
      </c>
      <c r="G436" s="2" t="s">
        <v>30</v>
      </c>
      <c r="H436" s="2" t="s">
        <v>250</v>
      </c>
      <c r="I436" s="2" t="s">
        <v>251</v>
      </c>
      <c r="J436" s="2" t="s">
        <v>252</v>
      </c>
      <c r="K436" s="2" t="s">
        <v>2711</v>
      </c>
      <c r="L436" s="118">
        <v>11.544</v>
      </c>
      <c r="M436" s="127">
        <v>2.1318999999999999</v>
      </c>
      <c r="N436" s="129"/>
      <c r="O436" s="118">
        <v>24.61</v>
      </c>
      <c r="P436" s="129">
        <v>5.9818551023939196E-4</v>
      </c>
      <c r="Q436" s="129">
        <v>7.3570486461452597E-5</v>
      </c>
    </row>
    <row r="437" spans="1:17" x14ac:dyDescent="0.2">
      <c r="A437" s="2">
        <v>11389</v>
      </c>
      <c r="B437" s="2">
        <v>11392</v>
      </c>
      <c r="C437" s="2" t="s">
        <v>257</v>
      </c>
      <c r="D437" s="2" t="s">
        <v>3735</v>
      </c>
      <c r="E437" s="4" t="s">
        <v>3736</v>
      </c>
      <c r="F437" s="2" t="s">
        <v>4340</v>
      </c>
      <c r="G437" s="2" t="s">
        <v>30</v>
      </c>
      <c r="H437" s="2" t="s">
        <v>250</v>
      </c>
      <c r="I437" s="2" t="s">
        <v>251</v>
      </c>
      <c r="J437" s="2" t="s">
        <v>252</v>
      </c>
      <c r="K437" s="2" t="s">
        <v>4627</v>
      </c>
      <c r="L437" s="118">
        <v>0.754</v>
      </c>
      <c r="M437" s="127">
        <v>2.4754</v>
      </c>
      <c r="N437" s="129"/>
      <c r="O437" s="118">
        <v>1.867</v>
      </c>
      <c r="P437" s="129">
        <v>4.53832791751665E-5</v>
      </c>
      <c r="Q437" s="129">
        <v>5.5816629941382304E-6</v>
      </c>
    </row>
    <row r="438" spans="1:17" x14ac:dyDescent="0.2">
      <c r="A438" s="2">
        <v>11389</v>
      </c>
      <c r="B438" s="2">
        <v>11392</v>
      </c>
      <c r="C438" s="2" t="s">
        <v>257</v>
      </c>
      <c r="D438" s="2" t="s">
        <v>3735</v>
      </c>
      <c r="E438" s="4" t="s">
        <v>3736</v>
      </c>
      <c r="F438" s="2" t="s">
        <v>4340</v>
      </c>
      <c r="G438" s="2" t="s">
        <v>30</v>
      </c>
      <c r="H438" s="2" t="s">
        <v>250</v>
      </c>
      <c r="I438" s="2" t="s">
        <v>251</v>
      </c>
      <c r="J438" s="2" t="s">
        <v>252</v>
      </c>
      <c r="K438" s="2" t="s">
        <v>3414</v>
      </c>
      <c r="L438" s="118">
        <v>1246.3589999999999</v>
      </c>
      <c r="M438" s="127">
        <v>0.4093</v>
      </c>
      <c r="N438" s="129"/>
      <c r="O438" s="118">
        <v>510.13499999999999</v>
      </c>
      <c r="P438" s="129">
        <v>1.2399627164156501E-2</v>
      </c>
      <c r="Q438" s="129">
        <v>1.52502290141156E-3</v>
      </c>
    </row>
    <row r="439" spans="1:17" x14ac:dyDescent="0.2">
      <c r="A439" s="2">
        <v>11389</v>
      </c>
      <c r="B439" s="2">
        <v>11392</v>
      </c>
      <c r="C439" s="2" t="s">
        <v>257</v>
      </c>
      <c r="D439" s="2" t="s">
        <v>3735</v>
      </c>
      <c r="E439" s="4" t="s">
        <v>3736</v>
      </c>
      <c r="F439" s="2" t="s">
        <v>4343</v>
      </c>
      <c r="G439" s="2" t="s">
        <v>30</v>
      </c>
      <c r="H439" s="2" t="s">
        <v>250</v>
      </c>
      <c r="I439" s="2" t="s">
        <v>251</v>
      </c>
      <c r="J439" s="2" t="s">
        <v>252</v>
      </c>
      <c r="K439" s="2" t="s">
        <v>82</v>
      </c>
      <c r="L439" s="118">
        <v>812.79600000000005</v>
      </c>
      <c r="M439" s="127">
        <v>3.19</v>
      </c>
      <c r="N439" s="129"/>
      <c r="O439" s="118">
        <v>2592.8200000000002</v>
      </c>
      <c r="P439" s="129">
        <v>6.3022551237861296E-2</v>
      </c>
      <c r="Q439" s="129">
        <v>7.7511067607701203E-3</v>
      </c>
    </row>
    <row r="440" spans="1:17" x14ac:dyDescent="0.2">
      <c r="A440" s="2">
        <v>11389</v>
      </c>
      <c r="B440" s="2">
        <v>11392</v>
      </c>
      <c r="C440" s="2" t="s">
        <v>257</v>
      </c>
      <c r="D440" s="2" t="s">
        <v>3735</v>
      </c>
      <c r="E440" s="4" t="s">
        <v>3736</v>
      </c>
      <c r="F440" s="2" t="s">
        <v>4342</v>
      </c>
      <c r="G440" s="2" t="s">
        <v>30</v>
      </c>
      <c r="H440" s="2" t="s">
        <v>250</v>
      </c>
      <c r="I440" s="2" t="s">
        <v>251</v>
      </c>
      <c r="J440" s="2" t="s">
        <v>252</v>
      </c>
      <c r="K440" s="2" t="s">
        <v>34</v>
      </c>
      <c r="L440" s="118">
        <v>2600.8829999999998</v>
      </c>
      <c r="M440" s="127">
        <v>1</v>
      </c>
      <c r="N440" s="129"/>
      <c r="O440" s="118">
        <v>2600.8829999999998</v>
      </c>
      <c r="P440" s="129">
        <v>6.3218530502508696E-2</v>
      </c>
      <c r="Q440" s="129">
        <v>7.7752101360436202E-3</v>
      </c>
    </row>
    <row r="441" spans="1:17" x14ac:dyDescent="0.2">
      <c r="A441" s="2">
        <v>11389</v>
      </c>
      <c r="B441" s="2">
        <v>11392</v>
      </c>
      <c r="C441" s="2" t="s">
        <v>257</v>
      </c>
      <c r="D441" s="2" t="s">
        <v>3735</v>
      </c>
      <c r="E441" s="4" t="s">
        <v>3736</v>
      </c>
      <c r="F441" s="2" t="s">
        <v>4338</v>
      </c>
      <c r="G441" s="2" t="s">
        <v>30</v>
      </c>
      <c r="H441" s="2" t="s">
        <v>250</v>
      </c>
      <c r="I441" s="2" t="s">
        <v>251</v>
      </c>
      <c r="J441" s="2" t="s">
        <v>252</v>
      </c>
      <c r="K441" s="2" t="s">
        <v>34</v>
      </c>
      <c r="L441" s="118">
        <v>24852.425999999999</v>
      </c>
      <c r="M441" s="127">
        <v>1</v>
      </c>
      <c r="N441" s="129"/>
      <c r="O441" s="118">
        <v>24852.425999999999</v>
      </c>
      <c r="P441" s="129">
        <v>0.60407719325953602</v>
      </c>
      <c r="Q441" s="129">
        <v>7.4295101114347201E-2</v>
      </c>
    </row>
    <row r="442" spans="1:17" x14ac:dyDescent="0.2">
      <c r="A442" s="2">
        <v>11389</v>
      </c>
      <c r="B442" s="2">
        <v>11392</v>
      </c>
      <c r="C442" s="2" t="s">
        <v>634</v>
      </c>
      <c r="D442" s="2" t="s">
        <v>3738</v>
      </c>
      <c r="E442" s="4" t="s">
        <v>3736</v>
      </c>
      <c r="F442" s="2" t="s">
        <v>4340</v>
      </c>
      <c r="G442" s="2" t="s">
        <v>30</v>
      </c>
      <c r="H442" s="2" t="s">
        <v>250</v>
      </c>
      <c r="I442" s="2" t="s">
        <v>251</v>
      </c>
      <c r="J442" s="2" t="s">
        <v>252</v>
      </c>
      <c r="K442" s="2" t="s">
        <v>82</v>
      </c>
      <c r="L442" s="118">
        <v>37.847999999999999</v>
      </c>
      <c r="M442" s="127">
        <v>3.19</v>
      </c>
      <c r="N442" s="129"/>
      <c r="O442" s="118">
        <v>120.736</v>
      </c>
      <c r="P442" s="129">
        <v>2.9346774010679702E-3</v>
      </c>
      <c r="Q442" s="129">
        <v>3.6093425920262999E-4</v>
      </c>
    </row>
    <row r="443" spans="1:17" x14ac:dyDescent="0.2">
      <c r="A443" s="2">
        <v>11389</v>
      </c>
      <c r="B443" s="2">
        <v>11392</v>
      </c>
      <c r="C443" s="2" t="s">
        <v>634</v>
      </c>
      <c r="D443" s="2" t="s">
        <v>3738</v>
      </c>
      <c r="E443" s="4" t="s">
        <v>3736</v>
      </c>
      <c r="F443" s="2" t="s">
        <v>4340</v>
      </c>
      <c r="G443" s="2" t="s">
        <v>30</v>
      </c>
      <c r="H443" s="2" t="s">
        <v>250</v>
      </c>
      <c r="I443" s="2" t="s">
        <v>251</v>
      </c>
      <c r="J443" s="2" t="s">
        <v>252</v>
      </c>
      <c r="K443" s="2" t="s">
        <v>88</v>
      </c>
      <c r="L443" s="118">
        <v>1.5740000000000001</v>
      </c>
      <c r="M443" s="127">
        <v>3.7454999999999998</v>
      </c>
      <c r="N443" s="129"/>
      <c r="O443" s="118">
        <v>5.8949999999999996</v>
      </c>
      <c r="P443" s="129">
        <v>1.4329553639937001E-4</v>
      </c>
      <c r="Q443" s="129">
        <v>1.7623834312598799E-5</v>
      </c>
    </row>
    <row r="444" spans="1:17" x14ac:dyDescent="0.2">
      <c r="A444" s="2">
        <v>11389</v>
      </c>
      <c r="B444" s="2">
        <v>11392</v>
      </c>
      <c r="C444" s="2" t="s">
        <v>634</v>
      </c>
      <c r="D444" s="2" t="s">
        <v>3738</v>
      </c>
      <c r="E444" s="4" t="s">
        <v>3736</v>
      </c>
      <c r="F444" s="2" t="s">
        <v>4340</v>
      </c>
      <c r="G444" s="2" t="s">
        <v>30</v>
      </c>
      <c r="H444" s="2" t="s">
        <v>250</v>
      </c>
      <c r="I444" s="2" t="s">
        <v>251</v>
      </c>
      <c r="J444" s="2" t="s">
        <v>252</v>
      </c>
      <c r="K444" s="2" t="s">
        <v>2711</v>
      </c>
      <c r="L444" s="118">
        <v>59.399000000000001</v>
      </c>
      <c r="M444" s="127">
        <v>2.1318999999999999</v>
      </c>
      <c r="N444" s="129"/>
      <c r="O444" s="118">
        <v>126.63200000000001</v>
      </c>
      <c r="P444" s="129">
        <v>3.0780008628463799E-3</v>
      </c>
      <c r="Q444" s="129">
        <v>3.7856152804128401E-4</v>
      </c>
    </row>
    <row r="445" spans="1:17" x14ac:dyDescent="0.2">
      <c r="A445" s="2">
        <v>11389</v>
      </c>
      <c r="B445" s="2">
        <v>11392</v>
      </c>
      <c r="C445" s="2" t="s">
        <v>634</v>
      </c>
      <c r="D445" s="2" t="s">
        <v>3738</v>
      </c>
      <c r="E445" s="4" t="s">
        <v>3736</v>
      </c>
      <c r="F445" s="2" t="s">
        <v>4338</v>
      </c>
      <c r="G445" s="2" t="s">
        <v>30</v>
      </c>
      <c r="H445" s="2" t="s">
        <v>250</v>
      </c>
      <c r="I445" s="2" t="s">
        <v>251</v>
      </c>
      <c r="J445" s="2" t="s">
        <v>252</v>
      </c>
      <c r="K445" s="2" t="s">
        <v>34</v>
      </c>
      <c r="L445" s="118">
        <v>3.1139999999999999</v>
      </c>
      <c r="M445" s="127">
        <v>1</v>
      </c>
      <c r="N445" s="129"/>
      <c r="O445" s="118">
        <v>3.1139999999999999</v>
      </c>
      <c r="P445" s="129">
        <v>7.5691140470928405E-5</v>
      </c>
      <c r="Q445" s="129">
        <v>9.3092091499170392E-6</v>
      </c>
    </row>
    <row r="446" spans="1:17" x14ac:dyDescent="0.2">
      <c r="A446" s="2">
        <v>11389</v>
      </c>
      <c r="B446" s="2">
        <v>11392</v>
      </c>
      <c r="C446" s="2" t="s">
        <v>3740</v>
      </c>
      <c r="D446" s="2" t="s">
        <v>3741</v>
      </c>
      <c r="E446" s="4" t="s">
        <v>3736</v>
      </c>
      <c r="F446" s="2" t="s">
        <v>4340</v>
      </c>
      <c r="G446" s="2" t="s">
        <v>30</v>
      </c>
      <c r="H446" s="2" t="s">
        <v>250</v>
      </c>
      <c r="I446" s="2" t="s">
        <v>251</v>
      </c>
      <c r="J446" s="2" t="s">
        <v>252</v>
      </c>
      <c r="K446" s="2" t="s">
        <v>82</v>
      </c>
      <c r="L446" s="118">
        <v>103.35599999999999</v>
      </c>
      <c r="M446" s="127">
        <v>3.19</v>
      </c>
      <c r="N446" s="129"/>
      <c r="O446" s="118">
        <v>329.70499999999998</v>
      </c>
      <c r="P446" s="129">
        <v>8.0140026467978298E-3</v>
      </c>
      <c r="Q446" s="129">
        <v>9.8563750397820805E-4</v>
      </c>
    </row>
    <row r="447" spans="1:17" x14ac:dyDescent="0.2">
      <c r="A447" s="2">
        <v>11389</v>
      </c>
      <c r="B447" s="2">
        <v>11392</v>
      </c>
      <c r="C447" s="2" t="s">
        <v>3740</v>
      </c>
      <c r="D447" s="2" t="s">
        <v>3741</v>
      </c>
      <c r="E447" s="4" t="s">
        <v>3736</v>
      </c>
      <c r="F447" s="2" t="s">
        <v>4340</v>
      </c>
      <c r="G447" s="2" t="s">
        <v>30</v>
      </c>
      <c r="H447" s="2" t="s">
        <v>250</v>
      </c>
      <c r="I447" s="2" t="s">
        <v>251</v>
      </c>
      <c r="J447" s="2" t="s">
        <v>252</v>
      </c>
      <c r="K447" s="2" t="s">
        <v>2711</v>
      </c>
      <c r="L447" s="118">
        <v>5.3999999999999999E-2</v>
      </c>
      <c r="M447" s="127">
        <v>2.1318999999999999</v>
      </c>
      <c r="N447" s="129"/>
      <c r="O447" s="118">
        <v>0.11600000000000001</v>
      </c>
      <c r="P447" s="129">
        <v>2.8220721836946098E-6</v>
      </c>
      <c r="Q447" s="129">
        <v>3.4708500929863202E-7</v>
      </c>
    </row>
    <row r="448" spans="1:17" x14ac:dyDescent="0.2">
      <c r="A448" s="2">
        <v>11389</v>
      </c>
      <c r="B448" s="2">
        <v>11392</v>
      </c>
      <c r="C448" s="2" t="s">
        <v>3740</v>
      </c>
      <c r="D448" s="2" t="s">
        <v>3741</v>
      </c>
      <c r="E448" s="4" t="s">
        <v>3736</v>
      </c>
      <c r="F448" s="2" t="s">
        <v>4338</v>
      </c>
      <c r="G448" s="2" t="s">
        <v>30</v>
      </c>
      <c r="H448" s="2" t="s">
        <v>250</v>
      </c>
      <c r="I448" s="2" t="s">
        <v>251</v>
      </c>
      <c r="J448" s="2" t="s">
        <v>252</v>
      </c>
      <c r="K448" s="2" t="s">
        <v>34</v>
      </c>
      <c r="L448" s="118">
        <v>7.766</v>
      </c>
      <c r="M448" s="127">
        <v>1</v>
      </c>
      <c r="N448" s="129"/>
      <c r="O448" s="118">
        <v>7.766</v>
      </c>
      <c r="P448" s="129">
        <v>1.8875265776295401E-4</v>
      </c>
      <c r="Q448" s="129">
        <v>2.3214579114354E-5</v>
      </c>
    </row>
    <row r="449" spans="1:17" x14ac:dyDescent="0.2">
      <c r="A449" s="2">
        <v>11389</v>
      </c>
      <c r="B449" s="2">
        <v>11392</v>
      </c>
      <c r="C449" s="2" t="s">
        <v>1265</v>
      </c>
      <c r="D449" s="2" t="s">
        <v>3739</v>
      </c>
      <c r="E449" s="4" t="s">
        <v>3736</v>
      </c>
      <c r="F449" s="2" t="s">
        <v>4340</v>
      </c>
      <c r="G449" s="2" t="s">
        <v>30</v>
      </c>
      <c r="H449" s="2" t="s">
        <v>250</v>
      </c>
      <c r="I449" s="2" t="s">
        <v>251</v>
      </c>
      <c r="J449" s="2" t="s">
        <v>252</v>
      </c>
      <c r="K449" s="2" t="s">
        <v>82</v>
      </c>
      <c r="L449" s="118">
        <v>207.74799999999999</v>
      </c>
      <c r="M449" s="127">
        <v>3.19</v>
      </c>
      <c r="N449" s="129"/>
      <c r="O449" s="118">
        <v>662.71500000000003</v>
      </c>
      <c r="P449" s="129">
        <v>1.6108318330499399E-2</v>
      </c>
      <c r="Q449" s="129">
        <v>1.9811526614486202E-3</v>
      </c>
    </row>
    <row r="450" spans="1:17" x14ac:dyDescent="0.2">
      <c r="A450" s="2">
        <v>11389</v>
      </c>
      <c r="B450" s="2">
        <v>11392</v>
      </c>
      <c r="C450" s="2" t="s">
        <v>1265</v>
      </c>
      <c r="D450" s="2" t="s">
        <v>3739</v>
      </c>
      <c r="E450" s="4" t="s">
        <v>3736</v>
      </c>
      <c r="F450" s="2" t="s">
        <v>4340</v>
      </c>
      <c r="G450" s="2" t="s">
        <v>30</v>
      </c>
      <c r="H450" s="2" t="s">
        <v>250</v>
      </c>
      <c r="I450" s="2" t="s">
        <v>251</v>
      </c>
      <c r="J450" s="2" t="s">
        <v>252</v>
      </c>
      <c r="K450" s="2" t="s">
        <v>88</v>
      </c>
      <c r="L450" s="118">
        <v>13.984999999999999</v>
      </c>
      <c r="M450" s="127">
        <v>3.7454999999999998</v>
      </c>
      <c r="N450" s="129"/>
      <c r="O450" s="118">
        <v>52.381</v>
      </c>
      <c r="P450" s="129">
        <v>1.27320612278648E-3</v>
      </c>
      <c r="Q450" s="129">
        <v>1.56590877270857E-4</v>
      </c>
    </row>
    <row r="451" spans="1:17" x14ac:dyDescent="0.2">
      <c r="A451" s="2">
        <v>11389</v>
      </c>
      <c r="B451" s="2">
        <v>11392</v>
      </c>
      <c r="C451" s="2" t="s">
        <v>1265</v>
      </c>
      <c r="D451" s="2" t="s">
        <v>3739</v>
      </c>
      <c r="E451" s="4" t="s">
        <v>3736</v>
      </c>
      <c r="F451" s="2" t="s">
        <v>4342</v>
      </c>
      <c r="G451" s="2" t="s">
        <v>30</v>
      </c>
      <c r="H451" s="2" t="s">
        <v>250</v>
      </c>
      <c r="I451" s="2" t="s">
        <v>251</v>
      </c>
      <c r="J451" s="2" t="s">
        <v>252</v>
      </c>
      <c r="K451" s="2" t="s">
        <v>34</v>
      </c>
      <c r="L451" s="118">
        <v>1007.027</v>
      </c>
      <c r="M451" s="127">
        <v>1</v>
      </c>
      <c r="N451" s="129"/>
      <c r="O451" s="118">
        <v>1007.027</v>
      </c>
      <c r="P451" s="129">
        <v>2.44773804237313E-2</v>
      </c>
      <c r="Q451" s="129">
        <v>3.0104587193281701E-3</v>
      </c>
    </row>
    <row r="452" spans="1:17" x14ac:dyDescent="0.2">
      <c r="A452" s="2">
        <v>11389</v>
      </c>
      <c r="B452" s="2">
        <v>11392</v>
      </c>
      <c r="C452" s="2" t="s">
        <v>1265</v>
      </c>
      <c r="D452" s="2" t="s">
        <v>3739</v>
      </c>
      <c r="E452" s="4" t="s">
        <v>3736</v>
      </c>
      <c r="F452" s="2" t="s">
        <v>4342</v>
      </c>
      <c r="G452" s="2" t="s">
        <v>30</v>
      </c>
      <c r="H452" s="2" t="s">
        <v>250</v>
      </c>
      <c r="I452" s="2" t="s">
        <v>251</v>
      </c>
      <c r="J452" s="2" t="s">
        <v>252</v>
      </c>
      <c r="K452" s="2" t="s">
        <v>34</v>
      </c>
      <c r="L452" s="118">
        <v>701.72</v>
      </c>
      <c r="M452" s="127">
        <v>1</v>
      </c>
      <c r="N452" s="129"/>
      <c r="O452" s="118">
        <v>701.72</v>
      </c>
      <c r="P452" s="129">
        <v>1.70563979287063E-2</v>
      </c>
      <c r="Q452" s="129">
        <v>2.0977564173910702E-3</v>
      </c>
    </row>
    <row r="453" spans="1:17" x14ac:dyDescent="0.2">
      <c r="A453" s="2">
        <v>11389</v>
      </c>
      <c r="B453" s="2">
        <v>11392</v>
      </c>
      <c r="C453" s="2" t="s">
        <v>1265</v>
      </c>
      <c r="D453" s="2" t="s">
        <v>3739</v>
      </c>
      <c r="E453" s="4" t="s">
        <v>3736</v>
      </c>
      <c r="F453" s="2" t="s">
        <v>4342</v>
      </c>
      <c r="G453" s="2" t="s">
        <v>30</v>
      </c>
      <c r="H453" s="2" t="s">
        <v>250</v>
      </c>
      <c r="I453" s="2" t="s">
        <v>251</v>
      </c>
      <c r="J453" s="2" t="s">
        <v>252</v>
      </c>
      <c r="K453" s="2" t="s">
        <v>34</v>
      </c>
      <c r="L453" s="118">
        <v>1301.3620000000001</v>
      </c>
      <c r="M453" s="127">
        <v>1</v>
      </c>
      <c r="N453" s="129"/>
      <c r="O453" s="118">
        <v>1301.3620000000001</v>
      </c>
      <c r="P453" s="129">
        <v>3.1631652601067199E-2</v>
      </c>
      <c r="Q453" s="129">
        <v>3.8903584750972402E-3</v>
      </c>
    </row>
    <row r="454" spans="1:17" x14ac:dyDescent="0.2">
      <c r="A454" s="2">
        <v>11389</v>
      </c>
      <c r="B454" s="2">
        <v>11392</v>
      </c>
      <c r="C454" s="2" t="s">
        <v>1265</v>
      </c>
      <c r="D454" s="2" t="s">
        <v>3739</v>
      </c>
      <c r="E454" s="4" t="s">
        <v>3736</v>
      </c>
      <c r="F454" s="2" t="s">
        <v>4342</v>
      </c>
      <c r="G454" s="2" t="s">
        <v>30</v>
      </c>
      <c r="H454" s="2" t="s">
        <v>250</v>
      </c>
      <c r="I454" s="2" t="s">
        <v>251</v>
      </c>
      <c r="J454" s="2" t="s">
        <v>252</v>
      </c>
      <c r="K454" s="2" t="s">
        <v>34</v>
      </c>
      <c r="L454" s="118">
        <v>1000.932</v>
      </c>
      <c r="M454" s="127">
        <v>1</v>
      </c>
      <c r="N454" s="129"/>
      <c r="O454" s="118">
        <v>1000.932</v>
      </c>
      <c r="P454" s="129">
        <v>2.43292102436647E-2</v>
      </c>
      <c r="Q454" s="129">
        <v>2.9922353554385698E-3</v>
      </c>
    </row>
    <row r="455" spans="1:17" x14ac:dyDescent="0.2">
      <c r="A455" s="2">
        <v>11389</v>
      </c>
      <c r="B455" s="2">
        <v>11392</v>
      </c>
      <c r="C455" s="2" t="s">
        <v>1265</v>
      </c>
      <c r="D455" s="2" t="s">
        <v>3739</v>
      </c>
      <c r="E455" s="4" t="s">
        <v>3736</v>
      </c>
      <c r="F455" s="2" t="s">
        <v>4343</v>
      </c>
      <c r="G455" s="2" t="s">
        <v>30</v>
      </c>
      <c r="H455" s="2" t="s">
        <v>250</v>
      </c>
      <c r="I455" s="2" t="s">
        <v>251</v>
      </c>
      <c r="J455" s="2" t="s">
        <v>252</v>
      </c>
      <c r="K455" s="2" t="s">
        <v>82</v>
      </c>
      <c r="L455" s="118">
        <v>426.05099999999999</v>
      </c>
      <c r="M455" s="127">
        <v>3.19</v>
      </c>
      <c r="N455" s="129"/>
      <c r="O455" s="118">
        <v>1359.1020000000001</v>
      </c>
      <c r="P455" s="129">
        <v>3.30351138535524E-2</v>
      </c>
      <c r="Q455" s="129">
        <v>4.0629693546784199E-3</v>
      </c>
    </row>
    <row r="456" spans="1:17" x14ac:dyDescent="0.2">
      <c r="A456" s="2">
        <v>11389</v>
      </c>
      <c r="B456" s="2">
        <v>11392</v>
      </c>
      <c r="C456" s="2" t="s">
        <v>1265</v>
      </c>
      <c r="D456" s="2" t="s">
        <v>3739</v>
      </c>
      <c r="E456" s="4" t="s">
        <v>3736</v>
      </c>
      <c r="F456" s="2" t="s">
        <v>4342</v>
      </c>
      <c r="G456" s="2" t="s">
        <v>30</v>
      </c>
      <c r="H456" s="2" t="s">
        <v>250</v>
      </c>
      <c r="I456" s="2" t="s">
        <v>251</v>
      </c>
      <c r="J456" s="2" t="s">
        <v>252</v>
      </c>
      <c r="K456" s="2" t="s">
        <v>34</v>
      </c>
      <c r="L456" s="118">
        <v>2000.2329999999999</v>
      </c>
      <c r="M456" s="127">
        <v>1</v>
      </c>
      <c r="N456" s="129"/>
      <c r="O456" s="118">
        <v>2000.2329999999999</v>
      </c>
      <c r="P456" s="129">
        <v>4.8618797453089203E-2</v>
      </c>
      <c r="Q456" s="129">
        <v>5.9795974970425804E-3</v>
      </c>
    </row>
    <row r="457" spans="1:17" x14ac:dyDescent="0.2">
      <c r="A457" s="2">
        <v>11389</v>
      </c>
      <c r="B457" s="2">
        <v>11392</v>
      </c>
      <c r="C457" s="2" t="s">
        <v>1265</v>
      </c>
      <c r="D457" s="2" t="s">
        <v>3739</v>
      </c>
      <c r="E457" s="4" t="s">
        <v>3736</v>
      </c>
      <c r="F457" s="2" t="s">
        <v>4338</v>
      </c>
      <c r="G457" s="2" t="s">
        <v>30</v>
      </c>
      <c r="H457" s="2" t="s">
        <v>250</v>
      </c>
      <c r="I457" s="2" t="s">
        <v>251</v>
      </c>
      <c r="J457" s="2" t="s">
        <v>252</v>
      </c>
      <c r="K457" s="2" t="s">
        <v>34</v>
      </c>
      <c r="L457" s="118">
        <v>74.218000000000004</v>
      </c>
      <c r="M457" s="127">
        <v>1</v>
      </c>
      <c r="N457" s="129"/>
      <c r="O457" s="118">
        <v>74.218000000000004</v>
      </c>
      <c r="P457" s="129">
        <v>1.8039909783034401E-3</v>
      </c>
      <c r="Q457" s="129">
        <v>2.21871796581535E-4</v>
      </c>
    </row>
    <row r="458" spans="1:17" x14ac:dyDescent="0.2">
      <c r="A458" s="2">
        <v>11389</v>
      </c>
      <c r="B458" s="2">
        <v>11392</v>
      </c>
      <c r="C458" s="2" t="s">
        <v>4628</v>
      </c>
      <c r="D458" s="2" t="s">
        <v>4629</v>
      </c>
      <c r="E458" s="4" t="s">
        <v>3736</v>
      </c>
      <c r="F458" s="2" t="s">
        <v>4338</v>
      </c>
      <c r="G458" s="2" t="s">
        <v>30</v>
      </c>
      <c r="H458" s="2" t="s">
        <v>250</v>
      </c>
      <c r="I458" s="2" t="s">
        <v>272</v>
      </c>
      <c r="J458" s="2" t="s">
        <v>272</v>
      </c>
      <c r="K458" s="2" t="s">
        <v>34</v>
      </c>
      <c r="L458" s="118">
        <v>0.56799999999999995</v>
      </c>
      <c r="M458" s="127">
        <v>1</v>
      </c>
      <c r="N458" s="129"/>
      <c r="O458" s="118">
        <v>0.56799999999999995</v>
      </c>
      <c r="P458" s="129">
        <v>1.37971374832252E-5</v>
      </c>
      <c r="Q458" s="129">
        <v>1.69690187916822E-6</v>
      </c>
    </row>
    <row r="459" spans="1:17" x14ac:dyDescent="0.2">
      <c r="A459" s="2">
        <v>11389</v>
      </c>
      <c r="B459" s="2">
        <v>11393</v>
      </c>
      <c r="C459" s="2" t="s">
        <v>257</v>
      </c>
      <c r="D459" s="2" t="s">
        <v>3735</v>
      </c>
      <c r="E459" s="4" t="s">
        <v>3736</v>
      </c>
      <c r="F459" s="2" t="s">
        <v>4338</v>
      </c>
      <c r="G459" s="2" t="s">
        <v>30</v>
      </c>
      <c r="H459" s="2" t="s">
        <v>250</v>
      </c>
      <c r="I459" s="2" t="s">
        <v>251</v>
      </c>
      <c r="J459" s="2" t="s">
        <v>252</v>
      </c>
      <c r="K459" s="2" t="s">
        <v>34</v>
      </c>
      <c r="L459" s="118">
        <v>1282.5530000000001</v>
      </c>
      <c r="M459" s="127">
        <v>1</v>
      </c>
      <c r="N459" s="129"/>
      <c r="O459" s="118">
        <v>1282.5530000000001</v>
      </c>
      <c r="P459" s="129">
        <v>0.99798107980424799</v>
      </c>
      <c r="Q459" s="129">
        <v>5.5775351687064698E-2</v>
      </c>
    </row>
    <row r="460" spans="1:17" x14ac:dyDescent="0.2">
      <c r="A460" s="2">
        <v>11389</v>
      </c>
      <c r="B460" s="2">
        <v>11393</v>
      </c>
      <c r="C460" s="2" t="s">
        <v>634</v>
      </c>
      <c r="D460" s="2" t="s">
        <v>3738</v>
      </c>
      <c r="E460" s="4" t="s">
        <v>3736</v>
      </c>
      <c r="F460" s="2" t="s">
        <v>4338</v>
      </c>
      <c r="G460" s="2" t="s">
        <v>30</v>
      </c>
      <c r="H460" s="2" t="s">
        <v>250</v>
      </c>
      <c r="I460" s="2" t="s">
        <v>251</v>
      </c>
      <c r="J460" s="2" t="s">
        <v>252</v>
      </c>
      <c r="K460" s="2" t="s">
        <v>34</v>
      </c>
      <c r="L460" s="118">
        <v>1.6459999999999999</v>
      </c>
      <c r="M460" s="127">
        <v>1</v>
      </c>
      <c r="N460" s="129"/>
      <c r="O460" s="118">
        <v>1.6459999999999999</v>
      </c>
      <c r="P460" s="129">
        <v>1.28065467479691E-3</v>
      </c>
      <c r="Q460" s="129">
        <v>7.1573465992453298E-5</v>
      </c>
    </row>
    <row r="461" spans="1:17" x14ac:dyDescent="0.2">
      <c r="A461" s="2">
        <v>11389</v>
      </c>
      <c r="B461" s="2">
        <v>11393</v>
      </c>
      <c r="C461" s="2" t="s">
        <v>3740</v>
      </c>
      <c r="D461" s="2" t="s">
        <v>3741</v>
      </c>
      <c r="E461" s="4" t="s">
        <v>3736</v>
      </c>
      <c r="F461" s="2" t="s">
        <v>4338</v>
      </c>
      <c r="G461" s="2" t="s">
        <v>30</v>
      </c>
      <c r="H461" s="2" t="s">
        <v>250</v>
      </c>
      <c r="I461" s="2" t="s">
        <v>251</v>
      </c>
      <c r="J461" s="2" t="s">
        <v>252</v>
      </c>
      <c r="K461" s="2" t="s">
        <v>34</v>
      </c>
      <c r="L461" s="118">
        <v>0.46400000000000002</v>
      </c>
      <c r="M461" s="127">
        <v>1</v>
      </c>
      <c r="N461" s="129"/>
      <c r="O461" s="118">
        <v>0.46400000000000002</v>
      </c>
      <c r="P461" s="129">
        <v>3.6124261483535099E-4</v>
      </c>
      <c r="Q461" s="129">
        <v>2.01891942588216E-5</v>
      </c>
    </row>
    <row r="462" spans="1:17" x14ac:dyDescent="0.2">
      <c r="A462" s="2">
        <v>11389</v>
      </c>
      <c r="B462" s="2">
        <v>11393</v>
      </c>
      <c r="C462" s="2" t="s">
        <v>4628</v>
      </c>
      <c r="D462" s="2" t="s">
        <v>4629</v>
      </c>
      <c r="E462" s="4" t="s">
        <v>3736</v>
      </c>
      <c r="F462" s="2" t="s">
        <v>4338</v>
      </c>
      <c r="G462" s="2" t="s">
        <v>30</v>
      </c>
      <c r="H462" s="2" t="s">
        <v>250</v>
      </c>
      <c r="I462" s="2" t="s">
        <v>272</v>
      </c>
      <c r="J462" s="2" t="s">
        <v>272</v>
      </c>
      <c r="K462" s="2" t="s">
        <v>34</v>
      </c>
      <c r="L462" s="118">
        <v>0.48499999999999999</v>
      </c>
      <c r="M462" s="127">
        <v>1</v>
      </c>
      <c r="N462" s="129"/>
      <c r="O462" s="118">
        <v>0.48499999999999999</v>
      </c>
      <c r="P462" s="129">
        <v>3.7702290611991898E-4</v>
      </c>
      <c r="Q462" s="129">
        <v>2.10711261049582E-5</v>
      </c>
    </row>
    <row r="463" spans="1:17" x14ac:dyDescent="0.2">
      <c r="A463" s="2">
        <v>11389</v>
      </c>
      <c r="B463" s="2">
        <v>11394</v>
      </c>
      <c r="C463" s="2" t="s">
        <v>257</v>
      </c>
      <c r="D463" s="2" t="s">
        <v>3735</v>
      </c>
      <c r="E463" s="4" t="s">
        <v>3736</v>
      </c>
      <c r="F463" s="2" t="s">
        <v>4340</v>
      </c>
      <c r="G463" s="2" t="s">
        <v>30</v>
      </c>
      <c r="H463" s="2" t="s">
        <v>250</v>
      </c>
      <c r="I463" s="2" t="s">
        <v>251</v>
      </c>
      <c r="J463" s="2" t="s">
        <v>252</v>
      </c>
      <c r="K463" s="2" t="s">
        <v>82</v>
      </c>
      <c r="L463" s="118">
        <v>7682.7150000000001</v>
      </c>
      <c r="M463" s="127">
        <v>3.19</v>
      </c>
      <c r="N463" s="129"/>
      <c r="O463" s="118">
        <v>24507.86</v>
      </c>
      <c r="P463" s="129">
        <v>2.5185546122744699E-2</v>
      </c>
      <c r="Q463" s="129">
        <v>7.2046547488887501E-3</v>
      </c>
    </row>
    <row r="464" spans="1:17" x14ac:dyDescent="0.2">
      <c r="A464" s="2">
        <v>11389</v>
      </c>
      <c r="B464" s="2">
        <v>11394</v>
      </c>
      <c r="C464" s="2" t="s">
        <v>257</v>
      </c>
      <c r="D464" s="2" t="s">
        <v>3735</v>
      </c>
      <c r="E464" s="4" t="s">
        <v>3736</v>
      </c>
      <c r="F464" s="2" t="s">
        <v>4340</v>
      </c>
      <c r="G464" s="2" t="s">
        <v>30</v>
      </c>
      <c r="H464" s="2" t="s">
        <v>250</v>
      </c>
      <c r="I464" s="2" t="s">
        <v>251</v>
      </c>
      <c r="J464" s="2" t="s">
        <v>252</v>
      </c>
      <c r="K464" s="2" t="s">
        <v>88</v>
      </c>
      <c r="L464" s="118">
        <v>1921.1880000000001</v>
      </c>
      <c r="M464" s="127">
        <v>3.7454999999999998</v>
      </c>
      <c r="N464" s="129"/>
      <c r="O464" s="118">
        <v>7195.808</v>
      </c>
      <c r="P464" s="129">
        <v>7.3947849976460896E-3</v>
      </c>
      <c r="Q464" s="129">
        <v>2.1153749293603202E-3</v>
      </c>
    </row>
    <row r="465" spans="1:17" x14ac:dyDescent="0.2">
      <c r="A465" s="2">
        <v>11389</v>
      </c>
      <c r="B465" s="2">
        <v>11394</v>
      </c>
      <c r="C465" s="2" t="s">
        <v>257</v>
      </c>
      <c r="D465" s="2" t="s">
        <v>3735</v>
      </c>
      <c r="E465" s="4" t="s">
        <v>3736</v>
      </c>
      <c r="F465" s="2" t="s">
        <v>4340</v>
      </c>
      <c r="G465" s="2" t="s">
        <v>30</v>
      </c>
      <c r="H465" s="2" t="s">
        <v>250</v>
      </c>
      <c r="I465" s="2" t="s">
        <v>251</v>
      </c>
      <c r="J465" s="2" t="s">
        <v>252</v>
      </c>
      <c r="K465" s="2" t="s">
        <v>2396</v>
      </c>
      <c r="L465" s="118">
        <v>190.68799999999999</v>
      </c>
      <c r="M465" s="127">
        <v>4.29</v>
      </c>
      <c r="N465" s="129"/>
      <c r="O465" s="118">
        <v>818.053</v>
      </c>
      <c r="P465" s="129">
        <v>8.40673217624022E-4</v>
      </c>
      <c r="Q465" s="129">
        <v>2.40485565018132E-4</v>
      </c>
    </row>
    <row r="466" spans="1:17" x14ac:dyDescent="0.2">
      <c r="A466" s="2">
        <v>11389</v>
      </c>
      <c r="B466" s="2">
        <v>11394</v>
      </c>
      <c r="C466" s="2" t="s">
        <v>257</v>
      </c>
      <c r="D466" s="2" t="s">
        <v>3735</v>
      </c>
      <c r="E466" s="4" t="s">
        <v>3736</v>
      </c>
      <c r="F466" s="2" t="s">
        <v>4340</v>
      </c>
      <c r="G466" s="2" t="s">
        <v>30</v>
      </c>
      <c r="H466" s="2" t="s">
        <v>250</v>
      </c>
      <c r="I466" s="2" t="s">
        <v>251</v>
      </c>
      <c r="J466" s="2" t="s">
        <v>252</v>
      </c>
      <c r="K466" s="2" t="s">
        <v>2711</v>
      </c>
      <c r="L466" s="118">
        <v>30.867999999999999</v>
      </c>
      <c r="M466" s="127">
        <v>2.1318999999999999</v>
      </c>
      <c r="N466" s="129"/>
      <c r="O466" s="118">
        <v>65.807000000000002</v>
      </c>
      <c r="P466" s="129">
        <v>6.7627009336839795E-5</v>
      </c>
      <c r="Q466" s="129">
        <v>1.93455901888026E-5</v>
      </c>
    </row>
    <row r="467" spans="1:17" x14ac:dyDescent="0.2">
      <c r="A467" s="2">
        <v>11389</v>
      </c>
      <c r="B467" s="2">
        <v>11394</v>
      </c>
      <c r="C467" s="2" t="s">
        <v>257</v>
      </c>
      <c r="D467" s="2" t="s">
        <v>3735</v>
      </c>
      <c r="E467" s="4" t="s">
        <v>3736</v>
      </c>
      <c r="F467" s="2" t="s">
        <v>4340</v>
      </c>
      <c r="G467" s="2" t="s">
        <v>30</v>
      </c>
      <c r="H467" s="2" t="s">
        <v>250</v>
      </c>
      <c r="I467" s="2" t="s">
        <v>251</v>
      </c>
      <c r="J467" s="2" t="s">
        <v>252</v>
      </c>
      <c r="K467" s="2" t="s">
        <v>4627</v>
      </c>
      <c r="L467" s="118">
        <v>21.475000000000001</v>
      </c>
      <c r="M467" s="127">
        <v>2.4754</v>
      </c>
      <c r="N467" s="129"/>
      <c r="O467" s="118">
        <v>53.158000000000001</v>
      </c>
      <c r="P467" s="129">
        <v>5.4628094463711802E-5</v>
      </c>
      <c r="Q467" s="129">
        <v>1.56270806391326E-5</v>
      </c>
    </row>
    <row r="468" spans="1:17" x14ac:dyDescent="0.2">
      <c r="A468" s="2">
        <v>11389</v>
      </c>
      <c r="B468" s="2">
        <v>11394</v>
      </c>
      <c r="C468" s="2" t="s">
        <v>257</v>
      </c>
      <c r="D468" s="2" t="s">
        <v>3735</v>
      </c>
      <c r="E468" s="4" t="s">
        <v>3736</v>
      </c>
      <c r="F468" s="2" t="s">
        <v>4340</v>
      </c>
      <c r="G468" s="2" t="s">
        <v>30</v>
      </c>
      <c r="H468" s="2" t="s">
        <v>250</v>
      </c>
      <c r="I468" s="2" t="s">
        <v>251</v>
      </c>
      <c r="J468" s="2" t="s">
        <v>252</v>
      </c>
      <c r="K468" s="2" t="s">
        <v>3414</v>
      </c>
      <c r="L468" s="118">
        <v>43010.43</v>
      </c>
      <c r="M468" s="127">
        <v>0.4093</v>
      </c>
      <c r="N468" s="129"/>
      <c r="O468" s="118">
        <v>17604.169000000002</v>
      </c>
      <c r="P468" s="129">
        <v>1.8090955782890699E-2</v>
      </c>
      <c r="Q468" s="129">
        <v>5.1751544261902102E-3</v>
      </c>
    </row>
    <row r="469" spans="1:17" x14ac:dyDescent="0.2">
      <c r="A469" s="2">
        <v>11389</v>
      </c>
      <c r="B469" s="2">
        <v>11394</v>
      </c>
      <c r="C469" s="2" t="s">
        <v>257</v>
      </c>
      <c r="D469" s="2" t="s">
        <v>3735</v>
      </c>
      <c r="E469" s="4" t="s">
        <v>3736</v>
      </c>
      <c r="F469" s="2" t="s">
        <v>4343</v>
      </c>
      <c r="G469" s="2" t="s">
        <v>30</v>
      </c>
      <c r="H469" s="2" t="s">
        <v>250</v>
      </c>
      <c r="I469" s="2" t="s">
        <v>251</v>
      </c>
      <c r="J469" s="2" t="s">
        <v>252</v>
      </c>
      <c r="K469" s="2" t="s">
        <v>82</v>
      </c>
      <c r="L469" s="118">
        <v>19996.793000000001</v>
      </c>
      <c r="M469" s="127">
        <v>3.19</v>
      </c>
      <c r="N469" s="129"/>
      <c r="O469" s="118">
        <v>63789.767999999996</v>
      </c>
      <c r="P469" s="129">
        <v>6.5553670019762297E-2</v>
      </c>
      <c r="Q469" s="129">
        <v>1.87524843699318E-2</v>
      </c>
    </row>
    <row r="470" spans="1:17" x14ac:dyDescent="0.2">
      <c r="A470" s="2">
        <v>11389</v>
      </c>
      <c r="B470" s="2">
        <v>11394</v>
      </c>
      <c r="C470" s="2" t="s">
        <v>257</v>
      </c>
      <c r="D470" s="2" t="s">
        <v>3735</v>
      </c>
      <c r="E470" s="4" t="s">
        <v>3736</v>
      </c>
      <c r="F470" s="2" t="s">
        <v>4342</v>
      </c>
      <c r="G470" s="2" t="s">
        <v>30</v>
      </c>
      <c r="H470" s="2" t="s">
        <v>250</v>
      </c>
      <c r="I470" s="2" t="s">
        <v>251</v>
      </c>
      <c r="J470" s="2" t="s">
        <v>252</v>
      </c>
      <c r="K470" s="2" t="s">
        <v>34</v>
      </c>
      <c r="L470" s="118">
        <v>70023.762000000002</v>
      </c>
      <c r="M470" s="127">
        <v>1</v>
      </c>
      <c r="N470" s="129"/>
      <c r="O470" s="118">
        <v>70023.762000000002</v>
      </c>
      <c r="P470" s="129">
        <v>7.1960044563065095E-2</v>
      </c>
      <c r="Q470" s="129">
        <v>2.0585111566166499E-2</v>
      </c>
    </row>
    <row r="471" spans="1:17" x14ac:dyDescent="0.2">
      <c r="A471" s="2">
        <v>11389</v>
      </c>
      <c r="B471" s="2">
        <v>11394</v>
      </c>
      <c r="C471" s="2" t="s">
        <v>257</v>
      </c>
      <c r="D471" s="2" t="s">
        <v>3735</v>
      </c>
      <c r="E471" s="4" t="s">
        <v>3736</v>
      </c>
      <c r="F471" s="2" t="s">
        <v>4338</v>
      </c>
      <c r="G471" s="2" t="s">
        <v>30</v>
      </c>
      <c r="H471" s="2" t="s">
        <v>250</v>
      </c>
      <c r="I471" s="2" t="s">
        <v>251</v>
      </c>
      <c r="J471" s="2" t="s">
        <v>252</v>
      </c>
      <c r="K471" s="2" t="s">
        <v>34</v>
      </c>
      <c r="L471" s="118">
        <v>445406.53100000002</v>
      </c>
      <c r="M471" s="127">
        <v>1</v>
      </c>
      <c r="N471" s="129"/>
      <c r="O471" s="118">
        <v>445406.53100000002</v>
      </c>
      <c r="P471" s="129">
        <v>0.457722822077687</v>
      </c>
      <c r="Q471" s="129">
        <v>0.130937597607964</v>
      </c>
    </row>
    <row r="472" spans="1:17" x14ac:dyDescent="0.2">
      <c r="A472" s="2">
        <v>11389</v>
      </c>
      <c r="B472" s="2">
        <v>11394</v>
      </c>
      <c r="C472" s="2" t="s">
        <v>634</v>
      </c>
      <c r="D472" s="2" t="s">
        <v>3738</v>
      </c>
      <c r="E472" s="4" t="s">
        <v>3736</v>
      </c>
      <c r="F472" s="2" t="s">
        <v>4340</v>
      </c>
      <c r="G472" s="2" t="s">
        <v>30</v>
      </c>
      <c r="H472" s="2" t="s">
        <v>250</v>
      </c>
      <c r="I472" s="2" t="s">
        <v>251</v>
      </c>
      <c r="J472" s="2" t="s">
        <v>252</v>
      </c>
      <c r="K472" s="2" t="s">
        <v>82</v>
      </c>
      <c r="L472" s="118">
        <v>1248.433</v>
      </c>
      <c r="M472" s="127">
        <v>3.19</v>
      </c>
      <c r="N472" s="129"/>
      <c r="O472" s="118">
        <v>3982.5010000000002</v>
      </c>
      <c r="P472" s="129">
        <v>4.0926246894023299E-3</v>
      </c>
      <c r="Q472" s="129">
        <v>1.1707488001339601E-3</v>
      </c>
    </row>
    <row r="473" spans="1:17" x14ac:dyDescent="0.2">
      <c r="A473" s="2">
        <v>11389</v>
      </c>
      <c r="B473" s="2">
        <v>11394</v>
      </c>
      <c r="C473" s="2" t="s">
        <v>634</v>
      </c>
      <c r="D473" s="2" t="s">
        <v>3738</v>
      </c>
      <c r="E473" s="4" t="s">
        <v>3736</v>
      </c>
      <c r="F473" s="2" t="s">
        <v>4340</v>
      </c>
      <c r="G473" s="2" t="s">
        <v>30</v>
      </c>
      <c r="H473" s="2" t="s">
        <v>250</v>
      </c>
      <c r="I473" s="2" t="s">
        <v>251</v>
      </c>
      <c r="J473" s="2" t="s">
        <v>252</v>
      </c>
      <c r="K473" s="2" t="s">
        <v>88</v>
      </c>
      <c r="L473" s="118">
        <v>477.89600000000002</v>
      </c>
      <c r="M473" s="127">
        <v>3.7454999999999998</v>
      </c>
      <c r="N473" s="129"/>
      <c r="O473" s="118">
        <v>1789.961</v>
      </c>
      <c r="P473" s="129">
        <v>1.83945687488138E-3</v>
      </c>
      <c r="Q473" s="129">
        <v>5.2620068845844596E-4</v>
      </c>
    </row>
    <row r="474" spans="1:17" x14ac:dyDescent="0.2">
      <c r="A474" s="2">
        <v>11389</v>
      </c>
      <c r="B474" s="2">
        <v>11394</v>
      </c>
      <c r="C474" s="2" t="s">
        <v>634</v>
      </c>
      <c r="D474" s="2" t="s">
        <v>3738</v>
      </c>
      <c r="E474" s="4" t="s">
        <v>3736</v>
      </c>
      <c r="F474" s="2" t="s">
        <v>4340</v>
      </c>
      <c r="G474" s="2" t="s">
        <v>30</v>
      </c>
      <c r="H474" s="2" t="s">
        <v>250</v>
      </c>
      <c r="I474" s="2" t="s">
        <v>251</v>
      </c>
      <c r="J474" s="2" t="s">
        <v>252</v>
      </c>
      <c r="K474" s="2" t="s">
        <v>2711</v>
      </c>
      <c r="L474" s="118">
        <v>2797.4290000000001</v>
      </c>
      <c r="M474" s="127">
        <v>2.1318999999999999</v>
      </c>
      <c r="N474" s="129"/>
      <c r="O474" s="118">
        <v>5963.8389999999999</v>
      </c>
      <c r="P474" s="129">
        <v>6.1287499072187899E-3</v>
      </c>
      <c r="Q474" s="129">
        <v>1.75320903936719E-3</v>
      </c>
    </row>
    <row r="475" spans="1:17" x14ac:dyDescent="0.2">
      <c r="A475" s="2">
        <v>11389</v>
      </c>
      <c r="B475" s="2">
        <v>11394</v>
      </c>
      <c r="C475" s="2" t="s">
        <v>634</v>
      </c>
      <c r="D475" s="2" t="s">
        <v>3738</v>
      </c>
      <c r="E475" s="4" t="s">
        <v>3736</v>
      </c>
      <c r="F475" s="2" t="s">
        <v>4338</v>
      </c>
      <c r="G475" s="2" t="s">
        <v>30</v>
      </c>
      <c r="H475" s="2" t="s">
        <v>250</v>
      </c>
      <c r="I475" s="2" t="s">
        <v>251</v>
      </c>
      <c r="J475" s="2" t="s">
        <v>252</v>
      </c>
      <c r="K475" s="2" t="s">
        <v>34</v>
      </c>
      <c r="L475" s="118">
        <v>110.1</v>
      </c>
      <c r="M475" s="127">
        <v>1</v>
      </c>
      <c r="N475" s="129"/>
      <c r="O475" s="118">
        <v>110.1</v>
      </c>
      <c r="P475" s="129">
        <v>1.1314418550496299E-4</v>
      </c>
      <c r="Q475" s="129">
        <v>3.2366373531654997E-5</v>
      </c>
    </row>
    <row r="476" spans="1:17" x14ac:dyDescent="0.2">
      <c r="A476" s="2">
        <v>11389</v>
      </c>
      <c r="B476" s="2">
        <v>11394</v>
      </c>
      <c r="C476" s="2" t="s">
        <v>3740</v>
      </c>
      <c r="D476" s="2" t="s">
        <v>3741</v>
      </c>
      <c r="E476" s="4" t="s">
        <v>3736</v>
      </c>
      <c r="F476" s="2" t="s">
        <v>4340</v>
      </c>
      <c r="G476" s="2" t="s">
        <v>30</v>
      </c>
      <c r="H476" s="2" t="s">
        <v>250</v>
      </c>
      <c r="I476" s="2" t="s">
        <v>251</v>
      </c>
      <c r="J476" s="2" t="s">
        <v>252</v>
      </c>
      <c r="K476" s="2" t="s">
        <v>82</v>
      </c>
      <c r="L476" s="118">
        <v>5401.5510000000004</v>
      </c>
      <c r="M476" s="127">
        <v>3.19</v>
      </c>
      <c r="N476" s="129"/>
      <c r="O476" s="118">
        <v>17230.949000000001</v>
      </c>
      <c r="P476" s="129">
        <v>1.7707415556772601E-2</v>
      </c>
      <c r="Q476" s="129">
        <v>5.0654377300334199E-3</v>
      </c>
    </row>
    <row r="477" spans="1:17" x14ac:dyDescent="0.2">
      <c r="A477" s="2">
        <v>11389</v>
      </c>
      <c r="B477" s="2">
        <v>11394</v>
      </c>
      <c r="C477" s="2" t="s">
        <v>3740</v>
      </c>
      <c r="D477" s="2" t="s">
        <v>3741</v>
      </c>
      <c r="E477" s="4" t="s">
        <v>3736</v>
      </c>
      <c r="F477" s="2" t="s">
        <v>4340</v>
      </c>
      <c r="G477" s="2" t="s">
        <v>30</v>
      </c>
      <c r="H477" s="2" t="s">
        <v>250</v>
      </c>
      <c r="I477" s="2" t="s">
        <v>251</v>
      </c>
      <c r="J477" s="2" t="s">
        <v>252</v>
      </c>
      <c r="K477" s="2" t="s">
        <v>88</v>
      </c>
      <c r="L477" s="118">
        <v>1.9950000000000001</v>
      </c>
      <c r="M477" s="127">
        <v>3.7454999999999998</v>
      </c>
      <c r="N477" s="129"/>
      <c r="O477" s="118">
        <v>7.4710000000000001</v>
      </c>
      <c r="P477" s="129">
        <v>7.6771236984150901E-6</v>
      </c>
      <c r="Q477" s="129">
        <v>2.1961416060635698E-6</v>
      </c>
    </row>
    <row r="478" spans="1:17" x14ac:dyDescent="0.2">
      <c r="A478" s="2">
        <v>11389</v>
      </c>
      <c r="B478" s="2">
        <v>11394</v>
      </c>
      <c r="C478" s="2" t="s">
        <v>3740</v>
      </c>
      <c r="D478" s="2" t="s">
        <v>3741</v>
      </c>
      <c r="E478" s="4" t="s">
        <v>3736</v>
      </c>
      <c r="F478" s="2" t="s">
        <v>4340</v>
      </c>
      <c r="G478" s="2" t="s">
        <v>30</v>
      </c>
      <c r="H478" s="2" t="s">
        <v>250</v>
      </c>
      <c r="I478" s="2" t="s">
        <v>251</v>
      </c>
      <c r="J478" s="2" t="s">
        <v>252</v>
      </c>
      <c r="K478" s="2" t="s">
        <v>2711</v>
      </c>
      <c r="L478" s="118">
        <v>8.5999999999999993E-2</v>
      </c>
      <c r="M478" s="127">
        <v>2.1318999999999999</v>
      </c>
      <c r="N478" s="129"/>
      <c r="O478" s="118">
        <v>0.184</v>
      </c>
      <c r="P478" s="129">
        <v>1.8871989380157099E-7</v>
      </c>
      <c r="Q478" s="129">
        <v>5.3985792980656197E-8</v>
      </c>
    </row>
    <row r="479" spans="1:17" x14ac:dyDescent="0.2">
      <c r="A479" s="2">
        <v>11389</v>
      </c>
      <c r="B479" s="2">
        <v>11394</v>
      </c>
      <c r="C479" s="2" t="s">
        <v>3740</v>
      </c>
      <c r="D479" s="2" t="s">
        <v>3741</v>
      </c>
      <c r="E479" s="4" t="s">
        <v>3736</v>
      </c>
      <c r="F479" s="2" t="s">
        <v>4338</v>
      </c>
      <c r="G479" s="2" t="s">
        <v>30</v>
      </c>
      <c r="H479" s="2" t="s">
        <v>250</v>
      </c>
      <c r="I479" s="2" t="s">
        <v>251</v>
      </c>
      <c r="J479" s="2" t="s">
        <v>252</v>
      </c>
      <c r="K479" s="2" t="s">
        <v>34</v>
      </c>
      <c r="L479" s="118">
        <v>10.039999999999999</v>
      </c>
      <c r="M479" s="127">
        <v>1</v>
      </c>
      <c r="N479" s="129"/>
      <c r="O479" s="118">
        <v>10.039999999999999</v>
      </c>
      <c r="P479" s="129">
        <v>1.0317582946864699E-5</v>
      </c>
      <c r="Q479" s="129">
        <v>2.9514794959340502E-6</v>
      </c>
    </row>
    <row r="480" spans="1:17" x14ac:dyDescent="0.2">
      <c r="A480" s="2">
        <v>11389</v>
      </c>
      <c r="B480" s="2">
        <v>11394</v>
      </c>
      <c r="C480" s="2" t="s">
        <v>1265</v>
      </c>
      <c r="D480" s="2" t="s">
        <v>3739</v>
      </c>
      <c r="E480" s="4" t="s">
        <v>3736</v>
      </c>
      <c r="F480" s="2" t="s">
        <v>4340</v>
      </c>
      <c r="G480" s="2" t="s">
        <v>30</v>
      </c>
      <c r="H480" s="2" t="s">
        <v>250</v>
      </c>
      <c r="I480" s="2" t="s">
        <v>251</v>
      </c>
      <c r="J480" s="2" t="s">
        <v>252</v>
      </c>
      <c r="K480" s="2" t="s">
        <v>82</v>
      </c>
      <c r="L480" s="118">
        <v>21043.044999999998</v>
      </c>
      <c r="M480" s="127">
        <v>3.19</v>
      </c>
      <c r="N480" s="129"/>
      <c r="O480" s="118">
        <v>67127.313999999998</v>
      </c>
      <c r="P480" s="129">
        <v>6.8983505061442199E-2</v>
      </c>
      <c r="Q480" s="129">
        <v>1.9733633525900601E-2</v>
      </c>
    </row>
    <row r="481" spans="1:17" x14ac:dyDescent="0.2">
      <c r="A481" s="2">
        <v>11389</v>
      </c>
      <c r="B481" s="2">
        <v>11394</v>
      </c>
      <c r="C481" s="2" t="s">
        <v>1265</v>
      </c>
      <c r="D481" s="2" t="s">
        <v>3739</v>
      </c>
      <c r="E481" s="4" t="s">
        <v>3736</v>
      </c>
      <c r="F481" s="2" t="s">
        <v>4340</v>
      </c>
      <c r="G481" s="2" t="s">
        <v>30</v>
      </c>
      <c r="H481" s="2" t="s">
        <v>250</v>
      </c>
      <c r="I481" s="2" t="s">
        <v>251</v>
      </c>
      <c r="J481" s="2" t="s">
        <v>252</v>
      </c>
      <c r="K481" s="2" t="s">
        <v>88</v>
      </c>
      <c r="L481" s="118">
        <v>405.40800000000002</v>
      </c>
      <c r="M481" s="127">
        <v>3.7454999999999998</v>
      </c>
      <c r="N481" s="129"/>
      <c r="O481" s="118">
        <v>1518.454</v>
      </c>
      <c r="P481" s="129">
        <v>1.5604420768373199E-3</v>
      </c>
      <c r="Q481" s="129">
        <v>4.4638485758698398E-4</v>
      </c>
    </row>
    <row r="482" spans="1:17" x14ac:dyDescent="0.2">
      <c r="A482" s="2">
        <v>11389</v>
      </c>
      <c r="B482" s="2">
        <v>11394</v>
      </c>
      <c r="C482" s="2" t="s">
        <v>1265</v>
      </c>
      <c r="D482" s="2" t="s">
        <v>3739</v>
      </c>
      <c r="E482" s="4" t="s">
        <v>3736</v>
      </c>
      <c r="F482" s="2" t="s">
        <v>4342</v>
      </c>
      <c r="G482" s="2" t="s">
        <v>30</v>
      </c>
      <c r="H482" s="2" t="s">
        <v>250</v>
      </c>
      <c r="I482" s="2" t="s">
        <v>251</v>
      </c>
      <c r="J482" s="2" t="s">
        <v>252</v>
      </c>
      <c r="K482" s="2" t="s">
        <v>34</v>
      </c>
      <c r="L482" s="118">
        <v>23161.63</v>
      </c>
      <c r="M482" s="127">
        <v>1</v>
      </c>
      <c r="N482" s="129"/>
      <c r="O482" s="118">
        <v>23161.63</v>
      </c>
      <c r="P482" s="129">
        <v>2.3802090857244398E-2</v>
      </c>
      <c r="Q482" s="129">
        <v>6.8088992826429301E-3</v>
      </c>
    </row>
    <row r="483" spans="1:17" x14ac:dyDescent="0.2">
      <c r="A483" s="2">
        <v>11389</v>
      </c>
      <c r="B483" s="2">
        <v>11394</v>
      </c>
      <c r="C483" s="2" t="s">
        <v>1265</v>
      </c>
      <c r="D483" s="2" t="s">
        <v>3739</v>
      </c>
      <c r="E483" s="4" t="s">
        <v>3736</v>
      </c>
      <c r="F483" s="2" t="s">
        <v>4342</v>
      </c>
      <c r="G483" s="2" t="s">
        <v>30</v>
      </c>
      <c r="H483" s="2" t="s">
        <v>250</v>
      </c>
      <c r="I483" s="2" t="s">
        <v>251</v>
      </c>
      <c r="J483" s="2" t="s">
        <v>252</v>
      </c>
      <c r="K483" s="2" t="s">
        <v>34</v>
      </c>
      <c r="L483" s="118">
        <v>20049.133999999998</v>
      </c>
      <c r="M483" s="127">
        <v>1</v>
      </c>
      <c r="N483" s="129"/>
      <c r="O483" s="118">
        <v>20049.133999999998</v>
      </c>
      <c r="P483" s="129">
        <v>2.0603528858891999E-2</v>
      </c>
      <c r="Q483" s="129">
        <v>5.8939088044244296E-3</v>
      </c>
    </row>
    <row r="484" spans="1:17" x14ac:dyDescent="0.2">
      <c r="A484" s="2">
        <v>11389</v>
      </c>
      <c r="B484" s="2">
        <v>11394</v>
      </c>
      <c r="C484" s="2" t="s">
        <v>1265</v>
      </c>
      <c r="D484" s="2" t="s">
        <v>3739</v>
      </c>
      <c r="E484" s="4" t="s">
        <v>3736</v>
      </c>
      <c r="F484" s="2" t="s">
        <v>4342</v>
      </c>
      <c r="G484" s="2" t="s">
        <v>30</v>
      </c>
      <c r="H484" s="2" t="s">
        <v>250</v>
      </c>
      <c r="I484" s="2" t="s">
        <v>251</v>
      </c>
      <c r="J484" s="2" t="s">
        <v>252</v>
      </c>
      <c r="K484" s="2" t="s">
        <v>34</v>
      </c>
      <c r="L484" s="118">
        <v>15015.718999999999</v>
      </c>
      <c r="M484" s="127">
        <v>1</v>
      </c>
      <c r="N484" s="129"/>
      <c r="O484" s="118">
        <v>15015.718999999999</v>
      </c>
      <c r="P484" s="129">
        <v>1.5430930813158E-2</v>
      </c>
      <c r="Q484" s="129">
        <v>4.4142195059408496E-3</v>
      </c>
    </row>
    <row r="485" spans="1:17" x14ac:dyDescent="0.2">
      <c r="A485" s="2">
        <v>11389</v>
      </c>
      <c r="B485" s="2">
        <v>11394</v>
      </c>
      <c r="C485" s="2" t="s">
        <v>1265</v>
      </c>
      <c r="D485" s="2" t="s">
        <v>3739</v>
      </c>
      <c r="E485" s="4" t="s">
        <v>3736</v>
      </c>
      <c r="F485" s="2" t="s">
        <v>4342</v>
      </c>
      <c r="G485" s="2" t="s">
        <v>30</v>
      </c>
      <c r="H485" s="2" t="s">
        <v>250</v>
      </c>
      <c r="I485" s="2" t="s">
        <v>251</v>
      </c>
      <c r="J485" s="2" t="s">
        <v>252</v>
      </c>
      <c r="K485" s="2" t="s">
        <v>34</v>
      </c>
      <c r="L485" s="118">
        <v>20018.63</v>
      </c>
      <c r="M485" s="127">
        <v>1</v>
      </c>
      <c r="N485" s="129"/>
      <c r="O485" s="118">
        <v>20018.63</v>
      </c>
      <c r="P485" s="129">
        <v>2.0572181255812099E-2</v>
      </c>
      <c r="Q485" s="129">
        <v>5.8849414127190797E-3</v>
      </c>
    </row>
    <row r="486" spans="1:17" x14ac:dyDescent="0.2">
      <c r="A486" s="2">
        <v>11389</v>
      </c>
      <c r="B486" s="2">
        <v>11394</v>
      </c>
      <c r="C486" s="2" t="s">
        <v>1265</v>
      </c>
      <c r="D486" s="2" t="s">
        <v>3739</v>
      </c>
      <c r="E486" s="4" t="s">
        <v>3736</v>
      </c>
      <c r="F486" s="2" t="s">
        <v>4343</v>
      </c>
      <c r="G486" s="2" t="s">
        <v>30</v>
      </c>
      <c r="H486" s="2" t="s">
        <v>250</v>
      </c>
      <c r="I486" s="2" t="s">
        <v>251</v>
      </c>
      <c r="J486" s="2" t="s">
        <v>252</v>
      </c>
      <c r="K486" s="2" t="s">
        <v>82</v>
      </c>
      <c r="L486" s="118">
        <v>8565.0229999999992</v>
      </c>
      <c r="M486" s="127">
        <v>3.19</v>
      </c>
      <c r="N486" s="129"/>
      <c r="O486" s="118">
        <v>27322.422999999999</v>
      </c>
      <c r="P486" s="129">
        <v>2.8077937463358901E-2</v>
      </c>
      <c r="Q486" s="129">
        <v>8.0320611075295704E-3</v>
      </c>
    </row>
    <row r="487" spans="1:17" x14ac:dyDescent="0.2">
      <c r="A487" s="2">
        <v>11389</v>
      </c>
      <c r="B487" s="2">
        <v>11394</v>
      </c>
      <c r="C487" s="2" t="s">
        <v>1265</v>
      </c>
      <c r="D487" s="2" t="s">
        <v>3739</v>
      </c>
      <c r="E487" s="4" t="s">
        <v>3736</v>
      </c>
      <c r="F487" s="2" t="s">
        <v>4342</v>
      </c>
      <c r="G487" s="2" t="s">
        <v>30</v>
      </c>
      <c r="H487" s="2" t="s">
        <v>250</v>
      </c>
      <c r="I487" s="2" t="s">
        <v>251</v>
      </c>
      <c r="J487" s="2" t="s">
        <v>252</v>
      </c>
      <c r="K487" s="2" t="s">
        <v>34</v>
      </c>
      <c r="L487" s="118">
        <v>25002.911</v>
      </c>
      <c r="M487" s="127">
        <v>1</v>
      </c>
      <c r="N487" s="129"/>
      <c r="O487" s="118">
        <v>25002.911</v>
      </c>
      <c r="P487" s="129">
        <v>2.5694286404679301E-2</v>
      </c>
      <c r="Q487" s="129">
        <v>7.3501865579004497E-3</v>
      </c>
    </row>
    <row r="488" spans="1:17" x14ac:dyDescent="0.2">
      <c r="A488" s="2">
        <v>11389</v>
      </c>
      <c r="B488" s="2">
        <v>11394</v>
      </c>
      <c r="C488" s="2" t="s">
        <v>1265</v>
      </c>
      <c r="D488" s="2" t="s">
        <v>3739</v>
      </c>
      <c r="E488" s="4" t="s">
        <v>3736</v>
      </c>
      <c r="F488" s="2" t="s">
        <v>4338</v>
      </c>
      <c r="G488" s="2" t="s">
        <v>30</v>
      </c>
      <c r="H488" s="2" t="s">
        <v>250</v>
      </c>
      <c r="I488" s="2" t="s">
        <v>251</v>
      </c>
      <c r="J488" s="2" t="s">
        <v>252</v>
      </c>
      <c r="K488" s="2" t="s">
        <v>34</v>
      </c>
      <c r="L488" s="118">
        <v>115307.43799999999</v>
      </c>
      <c r="M488" s="127">
        <v>1</v>
      </c>
      <c r="N488" s="129"/>
      <c r="O488" s="118">
        <v>115307.43799999999</v>
      </c>
      <c r="P488" s="129">
        <v>0.118495896252062</v>
      </c>
      <c r="Q488" s="129">
        <v>3.3897300360116699E-2</v>
      </c>
    </row>
    <row r="489" spans="1:17" x14ac:dyDescent="0.2">
      <c r="A489" s="2">
        <v>11389</v>
      </c>
      <c r="B489" s="2">
        <v>11394</v>
      </c>
      <c r="C489" s="2" t="s">
        <v>4628</v>
      </c>
      <c r="D489" s="2" t="s">
        <v>4629</v>
      </c>
      <c r="E489" s="4" t="s">
        <v>3736</v>
      </c>
      <c r="F489" s="2" t="s">
        <v>4338</v>
      </c>
      <c r="G489" s="2" t="s">
        <v>30</v>
      </c>
      <c r="H489" s="2" t="s">
        <v>250</v>
      </c>
      <c r="I489" s="2" t="s">
        <v>272</v>
      </c>
      <c r="J489" s="2" t="s">
        <v>272</v>
      </c>
      <c r="K489" s="2" t="s">
        <v>34</v>
      </c>
      <c r="L489" s="118">
        <v>8.6359999999999992</v>
      </c>
      <c r="M489" s="127">
        <v>1</v>
      </c>
      <c r="N489" s="129"/>
      <c r="O489" s="118">
        <v>8.6359999999999992</v>
      </c>
      <c r="P489" s="129">
        <v>8.8744309737551592E-6</v>
      </c>
      <c r="Q489" s="129">
        <v>2.5386470059908599E-6</v>
      </c>
    </row>
    <row r="490" spans="1:17" x14ac:dyDescent="0.2">
      <c r="A490" s="2">
        <v>11389</v>
      </c>
      <c r="B490" s="2">
        <v>14658</v>
      </c>
      <c r="C490" s="2" t="s">
        <v>257</v>
      </c>
      <c r="D490" s="2" t="s">
        <v>3735</v>
      </c>
      <c r="E490" s="4" t="s">
        <v>3736</v>
      </c>
      <c r="F490" s="2" t="s">
        <v>4340</v>
      </c>
      <c r="G490" s="2" t="s">
        <v>30</v>
      </c>
      <c r="H490" s="2" t="s">
        <v>250</v>
      </c>
      <c r="I490" s="2" t="s">
        <v>251</v>
      </c>
      <c r="J490" s="2" t="s">
        <v>252</v>
      </c>
      <c r="K490" s="2" t="s">
        <v>82</v>
      </c>
      <c r="L490" s="118">
        <v>1601.7660000000001</v>
      </c>
      <c r="M490" s="127">
        <v>3.19</v>
      </c>
      <c r="N490" s="129"/>
      <c r="O490" s="118">
        <v>5109.634</v>
      </c>
      <c r="P490" s="129">
        <v>0.24276479003718199</v>
      </c>
      <c r="Q490" s="129">
        <v>4.7604840822765303E-2</v>
      </c>
    </row>
    <row r="491" spans="1:17" x14ac:dyDescent="0.2">
      <c r="A491" s="2">
        <v>11389</v>
      </c>
      <c r="B491" s="2">
        <v>14658</v>
      </c>
      <c r="C491" s="2" t="s">
        <v>257</v>
      </c>
      <c r="D491" s="2" t="s">
        <v>3735</v>
      </c>
      <c r="E491" s="4" t="s">
        <v>3736</v>
      </c>
      <c r="F491" s="2" t="s">
        <v>4340</v>
      </c>
      <c r="G491" s="2" t="s">
        <v>30</v>
      </c>
      <c r="H491" s="2" t="s">
        <v>250</v>
      </c>
      <c r="I491" s="2" t="s">
        <v>251</v>
      </c>
      <c r="J491" s="2" t="s">
        <v>252</v>
      </c>
      <c r="K491" s="2" t="s">
        <v>88</v>
      </c>
      <c r="L491" s="118">
        <v>110.574</v>
      </c>
      <c r="M491" s="127">
        <v>3.7454999999999998</v>
      </c>
      <c r="N491" s="129"/>
      <c r="O491" s="118">
        <v>414.154</v>
      </c>
      <c r="P491" s="129">
        <v>1.9676932783538801E-2</v>
      </c>
      <c r="Q491" s="129">
        <v>3.8585383526875999E-3</v>
      </c>
    </row>
    <row r="492" spans="1:17" x14ac:dyDescent="0.2">
      <c r="A492" s="2">
        <v>11389</v>
      </c>
      <c r="B492" s="2">
        <v>14658</v>
      </c>
      <c r="C492" s="2" t="s">
        <v>257</v>
      </c>
      <c r="D492" s="2" t="s">
        <v>3735</v>
      </c>
      <c r="E492" s="4" t="s">
        <v>3736</v>
      </c>
      <c r="F492" s="2" t="s">
        <v>4338</v>
      </c>
      <c r="G492" s="2" t="s">
        <v>30</v>
      </c>
      <c r="H492" s="2" t="s">
        <v>250</v>
      </c>
      <c r="I492" s="2" t="s">
        <v>251</v>
      </c>
      <c r="J492" s="2" t="s">
        <v>252</v>
      </c>
      <c r="K492" s="2" t="s">
        <v>34</v>
      </c>
      <c r="L492" s="118">
        <v>10899.853999999999</v>
      </c>
      <c r="M492" s="127">
        <v>1</v>
      </c>
      <c r="N492" s="129"/>
      <c r="O492" s="118">
        <v>10899.853999999999</v>
      </c>
      <c r="P492" s="129">
        <v>0.51786498308731299</v>
      </c>
      <c r="Q492" s="129">
        <v>0.101550476425267</v>
      </c>
    </row>
    <row r="493" spans="1:17" x14ac:dyDescent="0.2">
      <c r="A493" s="2">
        <v>11389</v>
      </c>
      <c r="B493" s="2">
        <v>14658</v>
      </c>
      <c r="C493" s="2" t="s">
        <v>634</v>
      </c>
      <c r="D493" s="2" t="s">
        <v>3738</v>
      </c>
      <c r="E493" s="4" t="s">
        <v>3736</v>
      </c>
      <c r="F493" s="2" t="s">
        <v>4340</v>
      </c>
      <c r="G493" s="2" t="s">
        <v>30</v>
      </c>
      <c r="H493" s="2" t="s">
        <v>250</v>
      </c>
      <c r="I493" s="2" t="s">
        <v>251</v>
      </c>
      <c r="J493" s="2" t="s">
        <v>252</v>
      </c>
      <c r="K493" s="2" t="s">
        <v>82</v>
      </c>
      <c r="L493" s="118">
        <v>93.305000000000007</v>
      </c>
      <c r="M493" s="127">
        <v>3.19</v>
      </c>
      <c r="N493" s="129"/>
      <c r="O493" s="118">
        <v>297.64400000000001</v>
      </c>
      <c r="P493" s="129">
        <v>1.41414166964151E-2</v>
      </c>
      <c r="Q493" s="129">
        <v>2.7730540773154501E-3</v>
      </c>
    </row>
    <row r="494" spans="1:17" x14ac:dyDescent="0.2">
      <c r="A494" s="2">
        <v>11389</v>
      </c>
      <c r="B494" s="2">
        <v>14658</v>
      </c>
      <c r="C494" s="2" t="s">
        <v>634</v>
      </c>
      <c r="D494" s="2" t="s">
        <v>3738</v>
      </c>
      <c r="E494" s="4" t="s">
        <v>3736</v>
      </c>
      <c r="F494" s="2" t="s">
        <v>4340</v>
      </c>
      <c r="G494" s="2" t="s">
        <v>30</v>
      </c>
      <c r="H494" s="2" t="s">
        <v>250</v>
      </c>
      <c r="I494" s="2" t="s">
        <v>251</v>
      </c>
      <c r="J494" s="2" t="s">
        <v>252</v>
      </c>
      <c r="K494" s="2" t="s">
        <v>88</v>
      </c>
      <c r="L494" s="118">
        <v>152.12700000000001</v>
      </c>
      <c r="M494" s="127">
        <v>3.7454999999999998</v>
      </c>
      <c r="N494" s="129"/>
      <c r="O494" s="118">
        <v>569.79200000000003</v>
      </c>
      <c r="P494" s="129">
        <v>2.7071473373845901E-2</v>
      </c>
      <c r="Q494" s="129">
        <v>5.3085671138812397E-3</v>
      </c>
    </row>
    <row r="495" spans="1:17" x14ac:dyDescent="0.2">
      <c r="A495" s="2">
        <v>11389</v>
      </c>
      <c r="B495" s="2">
        <v>14658</v>
      </c>
      <c r="C495" s="2" t="s">
        <v>634</v>
      </c>
      <c r="D495" s="2" t="s">
        <v>3738</v>
      </c>
      <c r="E495" s="4" t="s">
        <v>3736</v>
      </c>
      <c r="F495" s="2" t="s">
        <v>4338</v>
      </c>
      <c r="G495" s="2" t="s">
        <v>30</v>
      </c>
      <c r="H495" s="2" t="s">
        <v>250</v>
      </c>
      <c r="I495" s="2" t="s">
        <v>251</v>
      </c>
      <c r="J495" s="2" t="s">
        <v>252</v>
      </c>
      <c r="K495" s="2" t="s">
        <v>34</v>
      </c>
      <c r="L495" s="118">
        <v>31.742000000000001</v>
      </c>
      <c r="M495" s="127">
        <v>1</v>
      </c>
      <c r="N495" s="129"/>
      <c r="O495" s="118">
        <v>31.742000000000001</v>
      </c>
      <c r="P495" s="129">
        <v>1.50808440369722E-3</v>
      </c>
      <c r="Q495" s="129">
        <v>2.9572706146680199E-4</v>
      </c>
    </row>
    <row r="496" spans="1:17" x14ac:dyDescent="0.2">
      <c r="A496" s="2">
        <v>11389</v>
      </c>
      <c r="B496" s="2">
        <v>14658</v>
      </c>
      <c r="C496" s="2" t="s">
        <v>3740</v>
      </c>
      <c r="D496" s="2" t="s">
        <v>3741</v>
      </c>
      <c r="E496" s="4" t="s">
        <v>3736</v>
      </c>
      <c r="F496" s="2" t="s">
        <v>4340</v>
      </c>
      <c r="G496" s="2" t="s">
        <v>30</v>
      </c>
      <c r="H496" s="2" t="s">
        <v>250</v>
      </c>
      <c r="I496" s="2" t="s">
        <v>251</v>
      </c>
      <c r="J496" s="2" t="s">
        <v>252</v>
      </c>
      <c r="K496" s="2" t="s">
        <v>82</v>
      </c>
      <c r="L496" s="118">
        <v>786.81700000000001</v>
      </c>
      <c r="M496" s="127">
        <v>3.19</v>
      </c>
      <c r="N496" s="129"/>
      <c r="O496" s="118">
        <v>2509.9459999999999</v>
      </c>
      <c r="P496" s="129">
        <v>0.11925051135364</v>
      </c>
      <c r="Q496" s="129">
        <v>2.3384369743873999E-2</v>
      </c>
    </row>
    <row r="497" spans="1:17" x14ac:dyDescent="0.2">
      <c r="A497" s="2">
        <v>11389</v>
      </c>
      <c r="B497" s="2">
        <v>14658</v>
      </c>
      <c r="C497" s="2" t="s">
        <v>3740</v>
      </c>
      <c r="D497" s="2" t="s">
        <v>3741</v>
      </c>
      <c r="E497" s="4" t="s">
        <v>3736</v>
      </c>
      <c r="F497" s="2" t="s">
        <v>4340</v>
      </c>
      <c r="G497" s="2" t="s">
        <v>30</v>
      </c>
      <c r="H497" s="2" t="s">
        <v>250</v>
      </c>
      <c r="I497" s="2" t="s">
        <v>251</v>
      </c>
      <c r="J497" s="2" t="s">
        <v>252</v>
      </c>
      <c r="K497" s="2" t="s">
        <v>88</v>
      </c>
      <c r="L497" s="118">
        <v>0.999</v>
      </c>
      <c r="M497" s="127">
        <v>3.7454999999999998</v>
      </c>
      <c r="N497" s="129"/>
      <c r="O497" s="118">
        <v>3.7429999999999999</v>
      </c>
      <c r="P497" s="129">
        <v>1.7784281814299001E-4</v>
      </c>
      <c r="Q497" s="129">
        <v>3.4873999017206698E-5</v>
      </c>
    </row>
    <row r="498" spans="1:17" x14ac:dyDescent="0.2">
      <c r="A498" s="2">
        <v>11389</v>
      </c>
      <c r="B498" s="2">
        <v>14658</v>
      </c>
      <c r="C498" s="2" t="s">
        <v>3740</v>
      </c>
      <c r="D498" s="2" t="s">
        <v>3741</v>
      </c>
      <c r="E498" s="4" t="s">
        <v>3736</v>
      </c>
      <c r="F498" s="2" t="s">
        <v>4338</v>
      </c>
      <c r="G498" s="2" t="s">
        <v>30</v>
      </c>
      <c r="H498" s="2" t="s">
        <v>250</v>
      </c>
      <c r="I498" s="2" t="s">
        <v>251</v>
      </c>
      <c r="J498" s="2" t="s">
        <v>252</v>
      </c>
      <c r="K498" s="2" t="s">
        <v>34</v>
      </c>
      <c r="L498" s="118">
        <v>39.134999999999998</v>
      </c>
      <c r="M498" s="127">
        <v>1</v>
      </c>
      <c r="N498" s="129"/>
      <c r="O498" s="118">
        <v>39.134999999999998</v>
      </c>
      <c r="P498" s="129">
        <v>1.8593312798264601E-3</v>
      </c>
      <c r="Q498" s="129">
        <v>3.6460464303480897E-4</v>
      </c>
    </row>
    <row r="499" spans="1:17" x14ac:dyDescent="0.2">
      <c r="A499" s="2">
        <v>11389</v>
      </c>
      <c r="B499" s="2">
        <v>14658</v>
      </c>
      <c r="C499" s="2" t="s">
        <v>1265</v>
      </c>
      <c r="D499" s="2" t="s">
        <v>3739</v>
      </c>
      <c r="E499" s="4" t="s">
        <v>3736</v>
      </c>
      <c r="F499" s="2" t="s">
        <v>4340</v>
      </c>
      <c r="G499" s="2" t="s">
        <v>30</v>
      </c>
      <c r="H499" s="2" t="s">
        <v>250</v>
      </c>
      <c r="I499" s="2" t="s">
        <v>251</v>
      </c>
      <c r="J499" s="2" t="s">
        <v>252</v>
      </c>
      <c r="K499" s="2" t="s">
        <v>82</v>
      </c>
      <c r="L499" s="118">
        <v>2.3260000000000001</v>
      </c>
      <c r="M499" s="127">
        <v>3.19</v>
      </c>
      <c r="N499" s="129"/>
      <c r="O499" s="118">
        <v>7.42</v>
      </c>
      <c r="P499" s="129">
        <v>3.52536215704436E-4</v>
      </c>
      <c r="Q499" s="129">
        <v>6.9130413971067899E-5</v>
      </c>
    </row>
    <row r="500" spans="1:17" x14ac:dyDescent="0.2">
      <c r="A500" s="2">
        <v>11389</v>
      </c>
      <c r="B500" s="2">
        <v>14658</v>
      </c>
      <c r="C500" s="2" t="s">
        <v>1265</v>
      </c>
      <c r="D500" s="2" t="s">
        <v>3739</v>
      </c>
      <c r="E500" s="4" t="s">
        <v>3736</v>
      </c>
      <c r="F500" s="2" t="s">
        <v>4338</v>
      </c>
      <c r="G500" s="2" t="s">
        <v>30</v>
      </c>
      <c r="H500" s="2" t="s">
        <v>250</v>
      </c>
      <c r="I500" s="2" t="s">
        <v>251</v>
      </c>
      <c r="J500" s="2" t="s">
        <v>252</v>
      </c>
      <c r="K500" s="2" t="s">
        <v>34</v>
      </c>
      <c r="L500" s="118">
        <v>1164.6120000000001</v>
      </c>
      <c r="M500" s="127">
        <v>1</v>
      </c>
      <c r="N500" s="129"/>
      <c r="O500" s="118">
        <v>1164.6120000000001</v>
      </c>
      <c r="P500" s="129">
        <v>5.5332097950694499E-2</v>
      </c>
      <c r="Q500" s="129">
        <v>1.0850320241782299E-2</v>
      </c>
    </row>
    <row r="501" spans="1:17" x14ac:dyDescent="0.2">
      <c r="A501" s="2">
        <v>11389</v>
      </c>
      <c r="B501" s="2">
        <v>15420</v>
      </c>
      <c r="C501" s="2" t="s">
        <v>257</v>
      </c>
      <c r="D501" s="2" t="s">
        <v>3735</v>
      </c>
      <c r="E501" s="4" t="s">
        <v>3736</v>
      </c>
      <c r="F501" s="2" t="s">
        <v>4340</v>
      </c>
      <c r="G501" s="2" t="s">
        <v>30</v>
      </c>
      <c r="H501" s="2" t="s">
        <v>250</v>
      </c>
      <c r="I501" s="2" t="s">
        <v>251</v>
      </c>
      <c r="J501" s="2" t="s">
        <v>252</v>
      </c>
      <c r="K501" s="2" t="s">
        <v>82</v>
      </c>
      <c r="L501" s="118">
        <v>1280.807</v>
      </c>
      <c r="M501" s="127">
        <v>3.19</v>
      </c>
      <c r="N501" s="129"/>
      <c r="O501" s="118">
        <v>4085.7730000000001</v>
      </c>
      <c r="P501" s="129">
        <v>3.8920919541545897E-2</v>
      </c>
      <c r="Q501" s="129">
        <v>3.10561640002983E-2</v>
      </c>
    </row>
    <row r="502" spans="1:17" x14ac:dyDescent="0.2">
      <c r="A502" s="2">
        <v>11389</v>
      </c>
      <c r="B502" s="2">
        <v>15420</v>
      </c>
      <c r="C502" s="2" t="s">
        <v>257</v>
      </c>
      <c r="D502" s="2" t="s">
        <v>3735</v>
      </c>
      <c r="E502" s="4" t="s">
        <v>3736</v>
      </c>
      <c r="F502" s="2" t="s">
        <v>4343</v>
      </c>
      <c r="G502" s="2" t="s">
        <v>30</v>
      </c>
      <c r="H502" s="2" t="s">
        <v>250</v>
      </c>
      <c r="I502" s="2" t="s">
        <v>251</v>
      </c>
      <c r="J502" s="2" t="s">
        <v>252</v>
      </c>
      <c r="K502" s="2" t="s">
        <v>82</v>
      </c>
      <c r="L502" s="118">
        <v>2006.904</v>
      </c>
      <c r="M502" s="127">
        <v>3.19</v>
      </c>
      <c r="N502" s="129"/>
      <c r="O502" s="118">
        <v>6402.0240000000003</v>
      </c>
      <c r="P502" s="129">
        <v>6.0985443755543899E-2</v>
      </c>
      <c r="Q502" s="129">
        <v>4.8662106785052298E-2</v>
      </c>
    </row>
    <row r="503" spans="1:17" x14ac:dyDescent="0.2">
      <c r="A503" s="2">
        <v>11389</v>
      </c>
      <c r="B503" s="2">
        <v>15420</v>
      </c>
      <c r="C503" s="2" t="s">
        <v>257</v>
      </c>
      <c r="D503" s="2" t="s">
        <v>3735</v>
      </c>
      <c r="E503" s="4" t="s">
        <v>3736</v>
      </c>
      <c r="F503" s="2" t="s">
        <v>4338</v>
      </c>
      <c r="G503" s="2" t="s">
        <v>30</v>
      </c>
      <c r="H503" s="2" t="s">
        <v>250</v>
      </c>
      <c r="I503" s="2" t="s">
        <v>251</v>
      </c>
      <c r="J503" s="2" t="s">
        <v>252</v>
      </c>
      <c r="K503" s="2" t="s">
        <v>34</v>
      </c>
      <c r="L503" s="118">
        <v>33587.440000000002</v>
      </c>
      <c r="M503" s="127">
        <v>1</v>
      </c>
      <c r="N503" s="129"/>
      <c r="O503" s="118">
        <v>33587.440000000002</v>
      </c>
      <c r="P503" s="129">
        <v>0.31995270154468097</v>
      </c>
      <c r="Q503" s="129">
        <v>0.25529981533204599</v>
      </c>
    </row>
    <row r="504" spans="1:17" x14ac:dyDescent="0.2">
      <c r="A504" s="2">
        <v>11389</v>
      </c>
      <c r="B504" s="2">
        <v>15420</v>
      </c>
      <c r="C504" s="2" t="s">
        <v>634</v>
      </c>
      <c r="D504" s="2" t="s">
        <v>3738</v>
      </c>
      <c r="E504" s="4" t="s">
        <v>3736</v>
      </c>
      <c r="F504" s="2" t="s">
        <v>4340</v>
      </c>
      <c r="G504" s="2" t="s">
        <v>30</v>
      </c>
      <c r="H504" s="2" t="s">
        <v>250</v>
      </c>
      <c r="I504" s="2" t="s">
        <v>251</v>
      </c>
      <c r="J504" s="2" t="s">
        <v>252</v>
      </c>
      <c r="K504" s="2" t="s">
        <v>82</v>
      </c>
      <c r="L504" s="118">
        <v>19.125</v>
      </c>
      <c r="M504" s="127">
        <v>3.19</v>
      </c>
      <c r="N504" s="129"/>
      <c r="O504" s="118">
        <v>61.009</v>
      </c>
      <c r="P504" s="129">
        <v>5.8116860467709698E-4</v>
      </c>
      <c r="Q504" s="129">
        <v>4.6373178514989301E-4</v>
      </c>
    </row>
    <row r="505" spans="1:17" x14ac:dyDescent="0.2">
      <c r="A505" s="2">
        <v>11389</v>
      </c>
      <c r="B505" s="2">
        <v>15420</v>
      </c>
      <c r="C505" s="2" t="s">
        <v>634</v>
      </c>
      <c r="D505" s="2" t="s">
        <v>3738</v>
      </c>
      <c r="E505" s="4" t="s">
        <v>3736</v>
      </c>
      <c r="F505" s="2" t="s">
        <v>4338</v>
      </c>
      <c r="G505" s="2" t="s">
        <v>30</v>
      </c>
      <c r="H505" s="2" t="s">
        <v>250</v>
      </c>
      <c r="I505" s="2" t="s">
        <v>251</v>
      </c>
      <c r="J505" s="2" t="s">
        <v>252</v>
      </c>
      <c r="K505" s="2" t="s">
        <v>34</v>
      </c>
      <c r="L505" s="118">
        <v>52.802</v>
      </c>
      <c r="M505" s="127">
        <v>1</v>
      </c>
      <c r="N505" s="129"/>
      <c r="O505" s="118">
        <v>52.802</v>
      </c>
      <c r="P505" s="129">
        <v>5.0299236651652195E-4</v>
      </c>
      <c r="Q505" s="129">
        <v>4.0135263013919002E-4</v>
      </c>
    </row>
    <row r="506" spans="1:17" x14ac:dyDescent="0.2">
      <c r="A506" s="2">
        <v>11389</v>
      </c>
      <c r="B506" s="2">
        <v>15420</v>
      </c>
      <c r="C506" s="2" t="s">
        <v>1265</v>
      </c>
      <c r="D506" s="2" t="s">
        <v>3739</v>
      </c>
      <c r="E506" s="4" t="s">
        <v>3736</v>
      </c>
      <c r="F506" s="2" t="s">
        <v>4340</v>
      </c>
      <c r="G506" s="2" t="s">
        <v>30</v>
      </c>
      <c r="H506" s="2" t="s">
        <v>250</v>
      </c>
      <c r="I506" s="2" t="s">
        <v>251</v>
      </c>
      <c r="J506" s="2" t="s">
        <v>252</v>
      </c>
      <c r="K506" s="2" t="s">
        <v>82</v>
      </c>
      <c r="L506" s="118">
        <v>934.375</v>
      </c>
      <c r="M506" s="127">
        <v>3.19</v>
      </c>
      <c r="N506" s="129"/>
      <c r="O506" s="118">
        <v>2980.6570000000002</v>
      </c>
      <c r="P506" s="129">
        <v>2.83936243165584E-2</v>
      </c>
      <c r="Q506" s="129">
        <v>2.2656120762938901E-2</v>
      </c>
    </row>
    <row r="507" spans="1:17" x14ac:dyDescent="0.2">
      <c r="A507" s="2">
        <v>11389</v>
      </c>
      <c r="B507" s="2">
        <v>15420</v>
      </c>
      <c r="C507" s="2" t="s">
        <v>1265</v>
      </c>
      <c r="D507" s="2" t="s">
        <v>3739</v>
      </c>
      <c r="E507" s="4" t="s">
        <v>3736</v>
      </c>
      <c r="F507" s="2" t="s">
        <v>4343</v>
      </c>
      <c r="G507" s="2" t="s">
        <v>30</v>
      </c>
      <c r="H507" s="2" t="s">
        <v>250</v>
      </c>
      <c r="I507" s="2" t="s">
        <v>251</v>
      </c>
      <c r="J507" s="2" t="s">
        <v>252</v>
      </c>
      <c r="K507" s="2" t="s">
        <v>82</v>
      </c>
      <c r="L507" s="118">
        <v>2050.2449999999999</v>
      </c>
      <c r="M507" s="127">
        <v>3.19</v>
      </c>
      <c r="N507" s="129"/>
      <c r="O507" s="118">
        <v>6540.2809999999999</v>
      </c>
      <c r="P507" s="129">
        <v>6.2302475247808797E-2</v>
      </c>
      <c r="Q507" s="129">
        <v>4.9713005543332599E-2</v>
      </c>
    </row>
    <row r="508" spans="1:17" x14ac:dyDescent="0.2">
      <c r="A508" s="2">
        <v>11389</v>
      </c>
      <c r="B508" s="2">
        <v>15420</v>
      </c>
      <c r="C508" s="2" t="s">
        <v>1265</v>
      </c>
      <c r="D508" s="2" t="s">
        <v>3739</v>
      </c>
      <c r="E508" s="4" t="s">
        <v>3736</v>
      </c>
      <c r="F508" s="2" t="s">
        <v>4338</v>
      </c>
      <c r="G508" s="2" t="s">
        <v>30</v>
      </c>
      <c r="H508" s="2" t="s">
        <v>250</v>
      </c>
      <c r="I508" s="2" t="s">
        <v>251</v>
      </c>
      <c r="J508" s="2" t="s">
        <v>252</v>
      </c>
      <c r="K508" s="2" t="s">
        <v>34</v>
      </c>
      <c r="L508" s="118">
        <v>26839.873</v>
      </c>
      <c r="M508" s="127">
        <v>1</v>
      </c>
      <c r="N508" s="129"/>
      <c r="O508" s="118">
        <v>26839.873</v>
      </c>
      <c r="P508" s="129">
        <v>0.25567563658203002</v>
      </c>
      <c r="Q508" s="129">
        <v>0.20401122568793201</v>
      </c>
    </row>
    <row r="509" spans="1:17" x14ac:dyDescent="0.2">
      <c r="A509" s="2">
        <v>11389</v>
      </c>
      <c r="B509" s="2">
        <v>15420</v>
      </c>
      <c r="C509" s="2" t="s">
        <v>3740</v>
      </c>
      <c r="D509" s="2" t="s">
        <v>3741</v>
      </c>
      <c r="E509" s="4" t="s">
        <v>3736</v>
      </c>
      <c r="F509" s="2" t="s">
        <v>4340</v>
      </c>
      <c r="G509" s="2" t="s">
        <v>30</v>
      </c>
      <c r="H509" s="2" t="s">
        <v>250</v>
      </c>
      <c r="I509" s="2" t="s">
        <v>251</v>
      </c>
      <c r="J509" s="2" t="s">
        <v>252</v>
      </c>
      <c r="K509" s="2" t="s">
        <v>82</v>
      </c>
      <c r="L509" s="118">
        <v>5480.4669999999996</v>
      </c>
      <c r="M509" s="127">
        <v>3.19</v>
      </c>
      <c r="N509" s="129"/>
      <c r="O509" s="118">
        <v>17482.688999999998</v>
      </c>
      <c r="P509" s="129">
        <v>0.16653944234245399</v>
      </c>
      <c r="Q509" s="129">
        <v>0.132886794423872</v>
      </c>
    </row>
    <row r="510" spans="1:17" x14ac:dyDescent="0.2">
      <c r="A510" s="2">
        <v>11389</v>
      </c>
      <c r="B510" s="2">
        <v>15420</v>
      </c>
      <c r="C510" s="2" t="s">
        <v>3740</v>
      </c>
      <c r="D510" s="2" t="s">
        <v>3741</v>
      </c>
      <c r="E510" s="4" t="s">
        <v>3736</v>
      </c>
      <c r="F510" s="2" t="s">
        <v>4343</v>
      </c>
      <c r="G510" s="2" t="s">
        <v>30</v>
      </c>
      <c r="H510" s="2" t="s">
        <v>250</v>
      </c>
      <c r="I510" s="2" t="s">
        <v>251</v>
      </c>
      <c r="J510" s="2" t="s">
        <v>252</v>
      </c>
      <c r="K510" s="2" t="s">
        <v>82</v>
      </c>
      <c r="L510" s="118">
        <v>2172.761</v>
      </c>
      <c r="M510" s="127">
        <v>3.19</v>
      </c>
      <c r="N510" s="129"/>
      <c r="O510" s="118">
        <v>6931.1059999999998</v>
      </c>
      <c r="P510" s="129">
        <v>6.6025459589412194E-2</v>
      </c>
      <c r="Q510" s="129">
        <v>5.2683685929235599E-2</v>
      </c>
    </row>
    <row r="511" spans="1:17" x14ac:dyDescent="0.2">
      <c r="A511" s="2">
        <v>11389</v>
      </c>
      <c r="B511" s="2">
        <v>15420</v>
      </c>
      <c r="C511" s="2" t="s">
        <v>3740</v>
      </c>
      <c r="D511" s="2" t="s">
        <v>3741</v>
      </c>
      <c r="E511" s="4" t="s">
        <v>3736</v>
      </c>
      <c r="F511" s="2" t="s">
        <v>4338</v>
      </c>
      <c r="G511" s="2" t="s">
        <v>30</v>
      </c>
      <c r="H511" s="2" t="s">
        <v>250</v>
      </c>
      <c r="I511" s="2" t="s">
        <v>251</v>
      </c>
      <c r="J511" s="2" t="s">
        <v>252</v>
      </c>
      <c r="K511" s="2" t="s">
        <v>34</v>
      </c>
      <c r="L511" s="118">
        <v>12.611000000000001</v>
      </c>
      <c r="M511" s="127">
        <v>1</v>
      </c>
      <c r="N511" s="129"/>
      <c r="O511" s="118">
        <v>12.611000000000001</v>
      </c>
      <c r="P511" s="129">
        <v>1.20136108772259E-4</v>
      </c>
      <c r="Q511" s="129">
        <v>9.5860188822269703E-5</v>
      </c>
    </row>
    <row r="512" spans="1:17" x14ac:dyDescent="0.2">
      <c r="A512" s="2">
        <v>11389</v>
      </c>
      <c r="B512" s="2">
        <v>15715</v>
      </c>
      <c r="C512" s="2" t="s">
        <v>257</v>
      </c>
      <c r="D512" s="2" t="s">
        <v>3735</v>
      </c>
      <c r="E512" s="4" t="s">
        <v>3736</v>
      </c>
      <c r="F512" s="2" t="s">
        <v>4340</v>
      </c>
      <c r="G512" s="2" t="s">
        <v>30</v>
      </c>
      <c r="H512" s="2" t="s">
        <v>250</v>
      </c>
      <c r="I512" s="2" t="s">
        <v>251</v>
      </c>
      <c r="J512" s="2" t="s">
        <v>252</v>
      </c>
      <c r="K512" s="2" t="s">
        <v>82</v>
      </c>
      <c r="L512" s="118">
        <v>23.684999999999999</v>
      </c>
      <c r="M512" s="127">
        <v>3.19</v>
      </c>
      <c r="N512" s="129"/>
      <c r="O512" s="118">
        <v>75.555999999999997</v>
      </c>
      <c r="P512" s="129">
        <v>1.17668590609962E-2</v>
      </c>
      <c r="Q512" s="129">
        <v>2.8291799563231099E-3</v>
      </c>
    </row>
    <row r="513" spans="1:17" x14ac:dyDescent="0.2">
      <c r="A513" s="2">
        <v>11389</v>
      </c>
      <c r="B513" s="2">
        <v>15715</v>
      </c>
      <c r="C513" s="2" t="s">
        <v>257</v>
      </c>
      <c r="D513" s="2" t="s">
        <v>3735</v>
      </c>
      <c r="E513" s="4" t="s">
        <v>3736</v>
      </c>
      <c r="F513" s="2" t="s">
        <v>4338</v>
      </c>
      <c r="G513" s="2" t="s">
        <v>30</v>
      </c>
      <c r="H513" s="2" t="s">
        <v>250</v>
      </c>
      <c r="I513" s="2" t="s">
        <v>251</v>
      </c>
      <c r="J513" s="2" t="s">
        <v>252</v>
      </c>
      <c r="K513" s="2" t="s">
        <v>34</v>
      </c>
      <c r="L513" s="118">
        <v>5341.1229999999996</v>
      </c>
      <c r="M513" s="127">
        <v>1</v>
      </c>
      <c r="N513" s="129"/>
      <c r="O513" s="118">
        <v>5341.1229999999996</v>
      </c>
      <c r="P513" s="129">
        <v>0.831809658747797</v>
      </c>
      <c r="Q513" s="129">
        <v>0.19999722966053801</v>
      </c>
    </row>
    <row r="514" spans="1:17" x14ac:dyDescent="0.2">
      <c r="A514" s="2">
        <v>11389</v>
      </c>
      <c r="B514" s="2">
        <v>15715</v>
      </c>
      <c r="C514" s="2" t="s">
        <v>1265</v>
      </c>
      <c r="D514" s="2" t="s">
        <v>3739</v>
      </c>
      <c r="E514" s="4" t="s">
        <v>3736</v>
      </c>
      <c r="F514" s="2" t="s">
        <v>4338</v>
      </c>
      <c r="G514" s="2" t="s">
        <v>30</v>
      </c>
      <c r="H514" s="2" t="s">
        <v>250</v>
      </c>
      <c r="I514" s="2" t="s">
        <v>251</v>
      </c>
      <c r="J514" s="2" t="s">
        <v>252</v>
      </c>
      <c r="K514" s="2" t="s">
        <v>34</v>
      </c>
      <c r="L514" s="118">
        <v>1004.409</v>
      </c>
      <c r="M514" s="127">
        <v>1</v>
      </c>
      <c r="N514" s="129"/>
      <c r="O514" s="118">
        <v>1004.409</v>
      </c>
      <c r="P514" s="129">
        <v>0.156423482191207</v>
      </c>
      <c r="Q514" s="129">
        <v>3.7609881976113597E-2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dataValidations count="4">
    <dataValidation type="list" allowBlank="1" showInputMessage="1" showErrorMessage="1" sqref="G2:G20" xr:uid="{00000000-0002-0000-0200-000000000000}">
      <formula1>israel_abroad</formula1>
    </dataValidation>
    <dataValidation type="list" allowBlank="1" showInputMessage="1" showErrorMessage="1" sqref="H2:H20" xr:uid="{00000000-0002-0000-0200-000001000000}">
      <formula1>Holding_interest</formula1>
    </dataValidation>
    <dataValidation type="list" allowBlank="1" showInputMessage="1" showErrorMessage="1" sqref="J2:J21" xr:uid="{00000000-0002-0000-0200-000002000000}">
      <formula1>Rating_Agency</formula1>
    </dataValidation>
    <dataValidation type="list" allowBlank="1" showInputMessage="1" showErrorMessage="1" sqref="E2:E20" xr:uid="{00000000-0002-0000-0200-000003000000}">
      <formula1>Issuer_Number_Banks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'אפשרויות בחירה'!$C$853:$C$861</xm:f>
          </x14:formula1>
          <xm:sqref>F2:F20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846"/>
  <sheetViews>
    <sheetView rightToLeft="1" workbookViewId="0">
      <selection activeCell="A5" sqref="A5"/>
    </sheetView>
  </sheetViews>
  <sheetFormatPr defaultColWidth="0" defaultRowHeight="14.25" x14ac:dyDescent="0.2"/>
  <cols>
    <col min="1" max="17" width="11.625" style="4" customWidth="1"/>
    <col min="18" max="18" width="13.5" style="4" bestFit="1" customWidth="1"/>
    <col min="19" max="26" width="11.625" style="4" customWidth="1"/>
    <col min="27" max="30" width="11.625" style="4" hidden="1" customWidth="1"/>
    <col min="31" max="31" width="9" style="4" hidden="1" customWidth="1"/>
    <col min="32" max="16384" width="9" style="4" hidden="1"/>
  </cols>
  <sheetData>
    <row r="1" spans="1:26" ht="5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28" t="s">
        <v>14</v>
      </c>
      <c r="P1" s="128" t="s">
        <v>15</v>
      </c>
      <c r="Q1" s="10" t="s">
        <v>16</v>
      </c>
      <c r="R1" s="10" t="s">
        <v>17</v>
      </c>
      <c r="S1" s="126" t="s">
        <v>18</v>
      </c>
      <c r="T1" s="132" t="s">
        <v>19</v>
      </c>
      <c r="U1" s="10" t="s">
        <v>20</v>
      </c>
      <c r="V1" s="10" t="s">
        <v>21</v>
      </c>
      <c r="W1" s="10" t="s">
        <v>22</v>
      </c>
      <c r="X1" s="128" t="s">
        <v>23</v>
      </c>
      <c r="Y1" s="128" t="s">
        <v>24</v>
      </c>
      <c r="Z1" s="128" t="s">
        <v>25</v>
      </c>
    </row>
    <row r="2" spans="1:26" x14ac:dyDescent="0.2">
      <c r="A2" s="2">
        <v>1035</v>
      </c>
      <c r="B2" s="9">
        <v>1036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9" t="s">
        <v>30</v>
      </c>
      <c r="I2" s="9" t="s">
        <v>31</v>
      </c>
      <c r="J2" s="9" t="s">
        <v>32</v>
      </c>
      <c r="K2" s="9" t="s">
        <v>33</v>
      </c>
      <c r="L2" s="4" t="s">
        <v>34</v>
      </c>
      <c r="M2" s="120">
        <v>0.156</v>
      </c>
      <c r="N2" s="4" t="s">
        <v>35</v>
      </c>
      <c r="O2" s="131">
        <v>0</v>
      </c>
      <c r="P2" s="131">
        <v>4.197E-2</v>
      </c>
      <c r="R2" s="120">
        <v>208970708</v>
      </c>
      <c r="S2" s="130">
        <v>1</v>
      </c>
      <c r="T2" s="133">
        <v>99.36</v>
      </c>
      <c r="U2" s="120">
        <v>207633.29500000001</v>
      </c>
      <c r="W2" s="9" t="s">
        <v>36</v>
      </c>
      <c r="X2" s="131">
        <v>3.9997999999999999E-2</v>
      </c>
      <c r="Y2" s="131">
        <v>9.67629965206495E-2</v>
      </c>
      <c r="Z2" s="131">
        <v>3.2692727603080902E-2</v>
      </c>
    </row>
    <row r="3" spans="1:26" x14ac:dyDescent="0.2">
      <c r="A3" s="2">
        <v>1035</v>
      </c>
      <c r="B3" s="9">
        <v>1036</v>
      </c>
      <c r="C3" s="9" t="s">
        <v>26</v>
      </c>
      <c r="D3" s="9" t="s">
        <v>37</v>
      </c>
      <c r="E3" s="9" t="s">
        <v>38</v>
      </c>
      <c r="F3" s="9" t="s">
        <v>29</v>
      </c>
      <c r="G3" s="9" t="s">
        <v>30</v>
      </c>
      <c r="H3" s="9" t="s">
        <v>30</v>
      </c>
      <c r="I3" s="9" t="s">
        <v>31</v>
      </c>
      <c r="J3" s="9" t="s">
        <v>32</v>
      </c>
      <c r="K3" s="9" t="s">
        <v>33</v>
      </c>
      <c r="L3" s="4" t="s">
        <v>34</v>
      </c>
      <c r="M3" s="120">
        <v>0.41099999999999998</v>
      </c>
      <c r="N3" s="4" t="s">
        <v>39</v>
      </c>
      <c r="O3" s="131">
        <v>0</v>
      </c>
      <c r="P3" s="131">
        <v>3.9510000000000003E-2</v>
      </c>
      <c r="R3" s="120">
        <v>242693107</v>
      </c>
      <c r="S3" s="130">
        <v>1</v>
      </c>
      <c r="T3" s="133">
        <v>98.42</v>
      </c>
      <c r="U3" s="120">
        <v>238858.55600000001</v>
      </c>
      <c r="W3" s="9" t="s">
        <v>36</v>
      </c>
      <c r="X3" s="131">
        <v>6.2468999999999997E-2</v>
      </c>
      <c r="Y3" s="131">
        <v>0.111314852284188</v>
      </c>
      <c r="Z3" s="131">
        <v>3.76092749786592E-2</v>
      </c>
    </row>
    <row r="4" spans="1:26" x14ac:dyDescent="0.2">
      <c r="A4" s="2">
        <v>1035</v>
      </c>
      <c r="B4" s="9">
        <v>1036</v>
      </c>
      <c r="C4" s="9" t="s">
        <v>26</v>
      </c>
      <c r="D4" s="9" t="s">
        <v>40</v>
      </c>
      <c r="E4" s="9" t="s">
        <v>41</v>
      </c>
      <c r="F4" s="9" t="s">
        <v>29</v>
      </c>
      <c r="G4" s="9" t="s">
        <v>30</v>
      </c>
      <c r="H4" s="9" t="s">
        <v>30</v>
      </c>
      <c r="I4" s="9" t="s">
        <v>31</v>
      </c>
      <c r="J4" s="9" t="s">
        <v>32</v>
      </c>
      <c r="K4" s="9" t="s">
        <v>33</v>
      </c>
      <c r="L4" s="4" t="s">
        <v>34</v>
      </c>
      <c r="M4" s="120">
        <v>1.6E-2</v>
      </c>
      <c r="N4" s="4" t="s">
        <v>42</v>
      </c>
      <c r="O4" s="131">
        <v>0</v>
      </c>
      <c r="P4" s="131">
        <v>4.3520000000000003E-2</v>
      </c>
      <c r="R4" s="120">
        <v>113302310</v>
      </c>
      <c r="S4" s="130">
        <v>1</v>
      </c>
      <c r="T4" s="133">
        <v>99.93</v>
      </c>
      <c r="U4" s="120">
        <v>113222.99800000001</v>
      </c>
      <c r="W4" s="9" t="s">
        <v>36</v>
      </c>
      <c r="X4" s="131">
        <v>3.5409999999999999E-3</v>
      </c>
      <c r="Y4" s="131">
        <v>5.27651240801984E-2</v>
      </c>
      <c r="Z4" s="131">
        <v>1.7827432908493701E-2</v>
      </c>
    </row>
    <row r="5" spans="1:26" x14ac:dyDescent="0.2">
      <c r="A5" s="2">
        <v>1035</v>
      </c>
      <c r="B5" s="9">
        <v>1036</v>
      </c>
      <c r="C5" s="9" t="s">
        <v>26</v>
      </c>
      <c r="D5" s="9" t="s">
        <v>43</v>
      </c>
      <c r="E5" s="9" t="s">
        <v>44</v>
      </c>
      <c r="F5" s="9" t="s">
        <v>29</v>
      </c>
      <c r="G5" s="9" t="s">
        <v>30</v>
      </c>
      <c r="H5" s="9" t="s">
        <v>30</v>
      </c>
      <c r="I5" s="9" t="s">
        <v>31</v>
      </c>
      <c r="J5" s="9" t="s">
        <v>32</v>
      </c>
      <c r="K5" s="9" t="s">
        <v>33</v>
      </c>
      <c r="L5" s="4" t="s">
        <v>34</v>
      </c>
      <c r="M5" s="120">
        <v>9.2999999999999999E-2</v>
      </c>
      <c r="N5" s="4" t="s">
        <v>45</v>
      </c>
      <c r="O5" s="131">
        <v>0</v>
      </c>
      <c r="P5" s="131">
        <v>4.0599999999999997E-2</v>
      </c>
      <c r="R5" s="120">
        <v>122680220</v>
      </c>
      <c r="S5" s="130">
        <v>1</v>
      </c>
      <c r="T5" s="133">
        <v>99.63</v>
      </c>
      <c r="U5" s="120">
        <v>122226.303</v>
      </c>
      <c r="W5" s="9" t="s">
        <v>36</v>
      </c>
      <c r="X5" s="131">
        <v>3.8340000000000002E-3</v>
      </c>
      <c r="Y5" s="131">
        <v>5.6960919120488299E-2</v>
      </c>
      <c r="Z5" s="131">
        <v>1.9245040767519501E-2</v>
      </c>
    </row>
    <row r="6" spans="1:26" x14ac:dyDescent="0.2">
      <c r="A6" s="2">
        <v>1035</v>
      </c>
      <c r="B6" s="9">
        <v>1036</v>
      </c>
      <c r="C6" s="9" t="s">
        <v>26</v>
      </c>
      <c r="D6" s="9" t="s">
        <v>46</v>
      </c>
      <c r="E6" s="9" t="s">
        <v>47</v>
      </c>
      <c r="F6" s="9" t="s">
        <v>29</v>
      </c>
      <c r="G6" s="9" t="s">
        <v>30</v>
      </c>
      <c r="H6" s="9" t="s">
        <v>30</v>
      </c>
      <c r="I6" s="9" t="s">
        <v>31</v>
      </c>
      <c r="J6" s="9" t="s">
        <v>32</v>
      </c>
      <c r="K6" s="9" t="s">
        <v>33</v>
      </c>
      <c r="L6" s="4" t="s">
        <v>34</v>
      </c>
      <c r="M6" s="120">
        <v>0.17</v>
      </c>
      <c r="N6" s="4" t="s">
        <v>48</v>
      </c>
      <c r="O6" s="131">
        <v>0</v>
      </c>
      <c r="P6" s="131">
        <v>4.0370000000000003E-2</v>
      </c>
      <c r="R6" s="120">
        <v>177447788</v>
      </c>
      <c r="S6" s="130">
        <v>1</v>
      </c>
      <c r="T6" s="133">
        <v>99.33</v>
      </c>
      <c r="U6" s="120">
        <v>176258.88800000001</v>
      </c>
      <c r="W6" s="9" t="s">
        <v>36</v>
      </c>
      <c r="X6" s="131">
        <v>5.9150000000000001E-3</v>
      </c>
      <c r="Y6" s="131">
        <v>8.2141633933955099E-2</v>
      </c>
      <c r="Z6" s="131">
        <v>2.7752696378121201E-2</v>
      </c>
    </row>
    <row r="7" spans="1:26" x14ac:dyDescent="0.2">
      <c r="A7" s="2">
        <v>1035</v>
      </c>
      <c r="B7" s="9">
        <v>1036</v>
      </c>
      <c r="C7" s="9" t="s">
        <v>26</v>
      </c>
      <c r="D7" s="9" t="s">
        <v>49</v>
      </c>
      <c r="E7" s="9" t="s">
        <v>50</v>
      </c>
      <c r="F7" s="9" t="s">
        <v>29</v>
      </c>
      <c r="G7" s="9" t="s">
        <v>30</v>
      </c>
      <c r="H7" s="9" t="s">
        <v>30</v>
      </c>
      <c r="I7" s="9" t="s">
        <v>31</v>
      </c>
      <c r="J7" s="9" t="s">
        <v>32</v>
      </c>
      <c r="K7" s="9" t="s">
        <v>33</v>
      </c>
      <c r="L7" s="4" t="s">
        <v>34</v>
      </c>
      <c r="M7" s="120">
        <v>0.247</v>
      </c>
      <c r="N7" s="4" t="s">
        <v>51</v>
      </c>
      <c r="O7" s="131">
        <v>0</v>
      </c>
      <c r="P7" s="131">
        <v>4.0320000000000002E-2</v>
      </c>
      <c r="R7" s="120">
        <v>33479777</v>
      </c>
      <c r="S7" s="130">
        <v>1</v>
      </c>
      <c r="T7" s="133">
        <v>99.03</v>
      </c>
      <c r="U7" s="120">
        <v>33155.023000000001</v>
      </c>
      <c r="W7" s="9" t="s">
        <v>36</v>
      </c>
      <c r="X7" s="131">
        <v>1.8600000000000001E-3</v>
      </c>
      <c r="Y7" s="131">
        <v>1.5451179849212401E-2</v>
      </c>
      <c r="Z7" s="131">
        <v>5.22039655777627E-3</v>
      </c>
    </row>
    <row r="8" spans="1:26" x14ac:dyDescent="0.2">
      <c r="A8" s="2">
        <v>1035</v>
      </c>
      <c r="B8" s="9">
        <v>1036</v>
      </c>
      <c r="C8" s="9" t="s">
        <v>26</v>
      </c>
      <c r="D8" s="9" t="s">
        <v>52</v>
      </c>
      <c r="E8" s="9" t="s">
        <v>53</v>
      </c>
      <c r="F8" s="9" t="s">
        <v>29</v>
      </c>
      <c r="G8" s="9" t="s">
        <v>30</v>
      </c>
      <c r="H8" s="9" t="s">
        <v>30</v>
      </c>
      <c r="I8" s="9" t="s">
        <v>31</v>
      </c>
      <c r="J8" s="9" t="s">
        <v>32</v>
      </c>
      <c r="K8" s="9" t="s">
        <v>33</v>
      </c>
      <c r="L8" s="4" t="s">
        <v>34</v>
      </c>
      <c r="M8" s="120">
        <v>0.34200000000000003</v>
      </c>
      <c r="N8" s="4" t="s">
        <v>54</v>
      </c>
      <c r="O8" s="131">
        <v>0</v>
      </c>
      <c r="P8" s="131">
        <v>3.9870000000000003E-2</v>
      </c>
      <c r="R8" s="120">
        <v>111532615</v>
      </c>
      <c r="S8" s="130">
        <v>1</v>
      </c>
      <c r="T8" s="133">
        <v>98.67</v>
      </c>
      <c r="U8" s="120">
        <v>110049.231</v>
      </c>
      <c r="W8" s="9" t="s">
        <v>36</v>
      </c>
      <c r="X8" s="131">
        <v>6.1960000000000001E-3</v>
      </c>
      <c r="Y8" s="131">
        <v>5.12860586913408E-2</v>
      </c>
      <c r="Z8" s="131">
        <v>1.7327710043310001E-2</v>
      </c>
    </row>
    <row r="9" spans="1:26" x14ac:dyDescent="0.2">
      <c r="A9" s="2">
        <v>1035</v>
      </c>
      <c r="B9" s="9">
        <v>1036</v>
      </c>
      <c r="C9" s="9" t="s">
        <v>26</v>
      </c>
      <c r="D9" s="9" t="s">
        <v>55</v>
      </c>
      <c r="E9" s="9" t="s">
        <v>56</v>
      </c>
      <c r="F9" s="9" t="s">
        <v>29</v>
      </c>
      <c r="G9" s="9" t="s">
        <v>30</v>
      </c>
      <c r="H9" s="9" t="s">
        <v>30</v>
      </c>
      <c r="I9" s="9" t="s">
        <v>31</v>
      </c>
      <c r="J9" s="9" t="s">
        <v>32</v>
      </c>
      <c r="K9" s="9" t="s">
        <v>33</v>
      </c>
      <c r="L9" s="4" t="s">
        <v>34</v>
      </c>
      <c r="M9" s="120">
        <v>0.41899999999999998</v>
      </c>
      <c r="N9" s="4" t="s">
        <v>57</v>
      </c>
      <c r="O9" s="131">
        <v>0</v>
      </c>
      <c r="P9" s="131">
        <v>4.0239999999999998E-2</v>
      </c>
      <c r="R9" s="120">
        <v>216982951</v>
      </c>
      <c r="S9" s="130">
        <v>1</v>
      </c>
      <c r="T9" s="133">
        <v>98.36</v>
      </c>
      <c r="U9" s="120">
        <v>213424.43100000001</v>
      </c>
      <c r="W9" s="9" t="s">
        <v>36</v>
      </c>
      <c r="X9" s="131">
        <v>1.2055E-2</v>
      </c>
      <c r="Y9" s="131">
        <v>9.9461829516744996E-2</v>
      </c>
      <c r="Z9" s="131">
        <v>3.3604565962372802E-2</v>
      </c>
    </row>
    <row r="10" spans="1:26" x14ac:dyDescent="0.2">
      <c r="A10" s="2">
        <v>1035</v>
      </c>
      <c r="B10" s="9">
        <v>1036</v>
      </c>
      <c r="C10" s="9" t="s">
        <v>26</v>
      </c>
      <c r="D10" s="9" t="s">
        <v>58</v>
      </c>
      <c r="E10" s="9" t="s">
        <v>59</v>
      </c>
      <c r="F10" s="9" t="s">
        <v>29</v>
      </c>
      <c r="G10" s="9" t="s">
        <v>30</v>
      </c>
      <c r="H10" s="9" t="s">
        <v>30</v>
      </c>
      <c r="I10" s="9" t="s">
        <v>31</v>
      </c>
      <c r="J10" s="9" t="s">
        <v>32</v>
      </c>
      <c r="K10" s="9" t="s">
        <v>33</v>
      </c>
      <c r="L10" s="4" t="s">
        <v>34</v>
      </c>
      <c r="M10" s="120">
        <v>0.51500000000000001</v>
      </c>
      <c r="N10" s="4" t="s">
        <v>60</v>
      </c>
      <c r="O10" s="131">
        <v>0</v>
      </c>
      <c r="P10" s="131">
        <v>0.04</v>
      </c>
      <c r="R10" s="120">
        <v>123058694</v>
      </c>
      <c r="S10" s="130">
        <v>1</v>
      </c>
      <c r="T10" s="133">
        <v>98</v>
      </c>
      <c r="U10" s="120">
        <v>120597.52</v>
      </c>
      <c r="W10" s="9" t="s">
        <v>36</v>
      </c>
      <c r="X10" s="131">
        <v>6.8370000000000002E-3</v>
      </c>
      <c r="Y10" s="131">
        <v>5.6201860079440003E-2</v>
      </c>
      <c r="Z10" s="131">
        <v>1.8988582086453799E-2</v>
      </c>
    </row>
    <row r="11" spans="1:26" x14ac:dyDescent="0.2">
      <c r="A11" s="2">
        <v>1035</v>
      </c>
      <c r="B11" s="9">
        <v>1036</v>
      </c>
      <c r="C11" s="9" t="s">
        <v>26</v>
      </c>
      <c r="D11" s="9" t="s">
        <v>61</v>
      </c>
      <c r="E11" s="9" t="s">
        <v>62</v>
      </c>
      <c r="F11" s="9" t="s">
        <v>29</v>
      </c>
      <c r="G11" s="9" t="s">
        <v>30</v>
      </c>
      <c r="H11" s="9" t="s">
        <v>30</v>
      </c>
      <c r="I11" s="9" t="s">
        <v>31</v>
      </c>
      <c r="J11" s="9" t="s">
        <v>32</v>
      </c>
      <c r="K11" s="9" t="s">
        <v>33</v>
      </c>
      <c r="L11" s="4" t="s">
        <v>34</v>
      </c>
      <c r="M11" s="120">
        <v>0.59199999999999997</v>
      </c>
      <c r="N11" s="4" t="s">
        <v>63</v>
      </c>
      <c r="O11" s="131">
        <v>0</v>
      </c>
      <c r="P11" s="131">
        <v>3.884E-2</v>
      </c>
      <c r="R11" s="120">
        <v>60656237</v>
      </c>
      <c r="S11" s="130">
        <v>1</v>
      </c>
      <c r="T11" s="133">
        <v>97.77</v>
      </c>
      <c r="U11" s="120">
        <v>59303.603000000003</v>
      </c>
      <c r="W11" s="9" t="s">
        <v>36</v>
      </c>
      <c r="X11" s="131">
        <v>3.3700000000000002E-3</v>
      </c>
      <c r="Y11" s="131">
        <v>2.76371586241029E-2</v>
      </c>
      <c r="Z11" s="131">
        <v>9.3375994037980907E-3</v>
      </c>
    </row>
    <row r="12" spans="1:26" x14ac:dyDescent="0.2">
      <c r="A12" s="2">
        <v>1035</v>
      </c>
      <c r="B12" s="9">
        <v>1036</v>
      </c>
      <c r="C12" s="9" t="s">
        <v>26</v>
      </c>
      <c r="D12" s="9" t="s">
        <v>64</v>
      </c>
      <c r="E12" s="9" t="s">
        <v>65</v>
      </c>
      <c r="F12" s="9" t="s">
        <v>29</v>
      </c>
      <c r="G12" s="9" t="s">
        <v>30</v>
      </c>
      <c r="H12" s="9" t="s">
        <v>30</v>
      </c>
      <c r="I12" s="9" t="s">
        <v>31</v>
      </c>
      <c r="J12" s="9" t="s">
        <v>32</v>
      </c>
      <c r="K12" s="9" t="s">
        <v>33</v>
      </c>
      <c r="L12" s="4" t="s">
        <v>34</v>
      </c>
      <c r="M12" s="120">
        <v>0.66800000000000004</v>
      </c>
      <c r="N12" s="4" t="s">
        <v>66</v>
      </c>
      <c r="O12" s="131">
        <v>0</v>
      </c>
      <c r="P12" s="131">
        <v>3.8760000000000003E-2</v>
      </c>
      <c r="R12" s="120">
        <v>237659831</v>
      </c>
      <c r="S12" s="130">
        <v>1</v>
      </c>
      <c r="T12" s="133">
        <v>97.49</v>
      </c>
      <c r="U12" s="120">
        <v>231694.56899999999</v>
      </c>
      <c r="W12" s="9" t="s">
        <v>36</v>
      </c>
      <c r="X12" s="131">
        <v>1.3202999999999999E-2</v>
      </c>
      <c r="Y12" s="131">
        <v>0.10797623159035299</v>
      </c>
      <c r="Z12" s="131">
        <v>3.6481275424715402E-2</v>
      </c>
    </row>
    <row r="13" spans="1:26" x14ac:dyDescent="0.2">
      <c r="A13" s="2">
        <v>1035</v>
      </c>
      <c r="B13" s="9">
        <v>1036</v>
      </c>
      <c r="C13" s="9" t="s">
        <v>26</v>
      </c>
      <c r="D13" s="9" t="s">
        <v>67</v>
      </c>
      <c r="E13" s="9" t="s">
        <v>68</v>
      </c>
      <c r="F13" s="9" t="s">
        <v>29</v>
      </c>
      <c r="G13" s="9" t="s">
        <v>30</v>
      </c>
      <c r="H13" s="9" t="s">
        <v>30</v>
      </c>
      <c r="I13" s="9" t="s">
        <v>31</v>
      </c>
      <c r="J13" s="9" t="s">
        <v>32</v>
      </c>
      <c r="K13" s="9" t="s">
        <v>33</v>
      </c>
      <c r="L13" s="4" t="s">
        <v>34</v>
      </c>
      <c r="M13" s="120">
        <v>0.76400000000000001</v>
      </c>
      <c r="N13" s="4" t="s">
        <v>69</v>
      </c>
      <c r="O13" s="131">
        <v>0</v>
      </c>
      <c r="P13" s="131">
        <v>3.8830000000000003E-2</v>
      </c>
      <c r="R13" s="120">
        <v>98735494</v>
      </c>
      <c r="S13" s="130">
        <v>1</v>
      </c>
      <c r="T13" s="133">
        <v>97.13</v>
      </c>
      <c r="U13" s="120">
        <v>95901.785000000003</v>
      </c>
      <c r="W13" s="9" t="s">
        <v>36</v>
      </c>
      <c r="X13" s="131">
        <v>5.4850000000000003E-3</v>
      </c>
      <c r="Y13" s="131">
        <v>4.4692948202281597E-2</v>
      </c>
      <c r="Z13" s="131">
        <v>1.51001357326092E-2</v>
      </c>
    </row>
    <row r="14" spans="1:26" x14ac:dyDescent="0.2">
      <c r="A14" s="2">
        <v>1035</v>
      </c>
      <c r="B14" s="9">
        <v>1036</v>
      </c>
      <c r="C14" s="9" t="s">
        <v>26</v>
      </c>
      <c r="D14" s="9" t="s">
        <v>70</v>
      </c>
      <c r="E14" s="9" t="s">
        <v>71</v>
      </c>
      <c r="F14" s="9" t="s">
        <v>29</v>
      </c>
      <c r="G14" s="9" t="s">
        <v>30</v>
      </c>
      <c r="H14" s="9" t="s">
        <v>30</v>
      </c>
      <c r="I14" s="9" t="s">
        <v>31</v>
      </c>
      <c r="J14" s="9" t="s">
        <v>32</v>
      </c>
      <c r="K14" s="9" t="s">
        <v>33</v>
      </c>
      <c r="L14" s="4" t="s">
        <v>34</v>
      </c>
      <c r="M14" s="120">
        <v>0.91800000000000004</v>
      </c>
      <c r="N14" s="4" t="s">
        <v>72</v>
      </c>
      <c r="O14" s="131">
        <v>0</v>
      </c>
      <c r="P14" s="131">
        <v>3.8170000000000003E-2</v>
      </c>
      <c r="R14" s="120">
        <v>172438560</v>
      </c>
      <c r="S14" s="130">
        <v>1</v>
      </c>
      <c r="T14" s="133">
        <v>96.62</v>
      </c>
      <c r="U14" s="120">
        <v>166610.13699999999</v>
      </c>
      <c r="W14" s="9" t="s">
        <v>36</v>
      </c>
      <c r="X14" s="131">
        <v>9.58E-3</v>
      </c>
      <c r="Y14" s="131">
        <v>7.7645042615625201E-2</v>
      </c>
      <c r="Z14" s="131">
        <v>2.6233460302363999E-2</v>
      </c>
    </row>
    <row r="15" spans="1:26" x14ac:dyDescent="0.2">
      <c r="A15" s="2">
        <v>1035</v>
      </c>
      <c r="B15" s="9">
        <v>1036</v>
      </c>
      <c r="C15" s="9" t="s">
        <v>26</v>
      </c>
      <c r="D15" s="9" t="s">
        <v>40</v>
      </c>
      <c r="E15" s="9" t="s">
        <v>41</v>
      </c>
      <c r="F15" s="9" t="s">
        <v>29</v>
      </c>
      <c r="G15" s="9" t="s">
        <v>30</v>
      </c>
      <c r="H15" s="9" t="s">
        <v>30</v>
      </c>
      <c r="I15" s="9" t="s">
        <v>31</v>
      </c>
      <c r="J15" s="9" t="s">
        <v>32</v>
      </c>
      <c r="K15" s="9" t="s">
        <v>33</v>
      </c>
      <c r="L15" s="4" t="s">
        <v>34</v>
      </c>
      <c r="M15" s="120">
        <v>1.6E-2</v>
      </c>
      <c r="N15" s="4" t="s">
        <v>42</v>
      </c>
      <c r="O15" s="131">
        <v>0</v>
      </c>
      <c r="P15" s="131">
        <v>4.3520000000000003E-2</v>
      </c>
      <c r="R15" s="120">
        <v>5000000</v>
      </c>
      <c r="S15" s="130">
        <v>1</v>
      </c>
      <c r="T15" s="133">
        <v>99.93</v>
      </c>
      <c r="U15" s="120">
        <v>4996.5</v>
      </c>
      <c r="W15" s="9" t="s">
        <v>36</v>
      </c>
      <c r="X15" s="131">
        <v>1.56E-4</v>
      </c>
      <c r="Y15" s="131">
        <v>2.3285105166963699E-3</v>
      </c>
      <c r="Z15" s="131">
        <v>7.8671974598283699E-4</v>
      </c>
    </row>
    <row r="16" spans="1:26" x14ac:dyDescent="0.2">
      <c r="A16" s="2">
        <v>1035</v>
      </c>
      <c r="B16" s="9">
        <v>1036</v>
      </c>
      <c r="C16" s="9" t="s">
        <v>26</v>
      </c>
      <c r="D16" s="9" t="s">
        <v>43</v>
      </c>
      <c r="E16" s="9" t="s">
        <v>44</v>
      </c>
      <c r="F16" s="9" t="s">
        <v>29</v>
      </c>
      <c r="G16" s="9" t="s">
        <v>30</v>
      </c>
      <c r="H16" s="9" t="s">
        <v>30</v>
      </c>
      <c r="I16" s="9" t="s">
        <v>31</v>
      </c>
      <c r="J16" s="9" t="s">
        <v>32</v>
      </c>
      <c r="K16" s="9" t="s">
        <v>33</v>
      </c>
      <c r="L16" s="4" t="s">
        <v>34</v>
      </c>
      <c r="M16" s="120">
        <v>9.2999999999999999E-2</v>
      </c>
      <c r="N16" s="4" t="s">
        <v>45</v>
      </c>
      <c r="O16" s="131">
        <v>0</v>
      </c>
      <c r="P16" s="131">
        <v>4.0599999999999997E-2</v>
      </c>
      <c r="R16" s="120">
        <v>9000000</v>
      </c>
      <c r="S16" s="130">
        <v>1</v>
      </c>
      <c r="T16" s="133">
        <v>99.63</v>
      </c>
      <c r="U16" s="120">
        <v>8966.7000000000007</v>
      </c>
      <c r="W16" s="9" t="s">
        <v>36</v>
      </c>
      <c r="X16" s="131">
        <v>2.81E-4</v>
      </c>
      <c r="Y16" s="131">
        <v>4.1787361653279897E-3</v>
      </c>
      <c r="Z16" s="131">
        <v>1.41184428025704E-3</v>
      </c>
    </row>
    <row r="17" spans="1:26" x14ac:dyDescent="0.2">
      <c r="A17" s="2">
        <v>1035</v>
      </c>
      <c r="B17" s="9">
        <v>1036</v>
      </c>
      <c r="C17" s="9" t="s">
        <v>26</v>
      </c>
      <c r="D17" s="9" t="s">
        <v>46</v>
      </c>
      <c r="E17" s="9" t="s">
        <v>47</v>
      </c>
      <c r="F17" s="9" t="s">
        <v>29</v>
      </c>
      <c r="G17" s="9" t="s">
        <v>30</v>
      </c>
      <c r="H17" s="9" t="s">
        <v>30</v>
      </c>
      <c r="I17" s="9" t="s">
        <v>31</v>
      </c>
      <c r="J17" s="9" t="s">
        <v>32</v>
      </c>
      <c r="K17" s="9" t="s">
        <v>33</v>
      </c>
      <c r="L17" s="4" t="s">
        <v>34</v>
      </c>
      <c r="M17" s="120">
        <v>0.17</v>
      </c>
      <c r="N17" s="4" t="s">
        <v>48</v>
      </c>
      <c r="O17" s="131">
        <v>0</v>
      </c>
      <c r="P17" s="131">
        <v>4.0370000000000003E-2</v>
      </c>
      <c r="R17" s="120">
        <v>6000000</v>
      </c>
      <c r="S17" s="130">
        <v>1</v>
      </c>
      <c r="T17" s="133">
        <v>99.33</v>
      </c>
      <c r="U17" s="120">
        <v>5959.8</v>
      </c>
      <c r="W17" s="9" t="s">
        <v>36</v>
      </c>
      <c r="X17" s="131">
        <v>2.0000000000000001E-4</v>
      </c>
      <c r="Y17" s="131">
        <v>2.7774356004016802E-3</v>
      </c>
      <c r="Z17" s="131">
        <v>9.3839534516331705E-4</v>
      </c>
    </row>
    <row r="18" spans="1:26" x14ac:dyDescent="0.2">
      <c r="A18" s="2">
        <v>1035</v>
      </c>
      <c r="B18" s="9">
        <v>1036</v>
      </c>
      <c r="C18" s="9" t="s">
        <v>26</v>
      </c>
      <c r="D18" s="9" t="s">
        <v>55</v>
      </c>
      <c r="E18" s="9" t="s">
        <v>56</v>
      </c>
      <c r="F18" s="9" t="s">
        <v>29</v>
      </c>
      <c r="G18" s="9" t="s">
        <v>30</v>
      </c>
      <c r="H18" s="9" t="s">
        <v>30</v>
      </c>
      <c r="I18" s="9" t="s">
        <v>31</v>
      </c>
      <c r="J18" s="9" t="s">
        <v>32</v>
      </c>
      <c r="K18" s="9" t="s">
        <v>33</v>
      </c>
      <c r="L18" s="4" t="s">
        <v>34</v>
      </c>
      <c r="M18" s="120">
        <v>0.41899999999999998</v>
      </c>
      <c r="N18" s="4" t="s">
        <v>57</v>
      </c>
      <c r="O18" s="131">
        <v>0</v>
      </c>
      <c r="P18" s="131">
        <v>4.0239999999999998E-2</v>
      </c>
      <c r="R18" s="120">
        <v>3000000</v>
      </c>
      <c r="S18" s="130">
        <v>1</v>
      </c>
      <c r="T18" s="133">
        <v>98.36</v>
      </c>
      <c r="U18" s="120">
        <v>2950.8</v>
      </c>
      <c r="W18" s="9" t="s">
        <v>36</v>
      </c>
      <c r="X18" s="131">
        <v>1.6699999999999999E-4</v>
      </c>
      <c r="Y18" s="131">
        <v>1.3751563759967301E-3</v>
      </c>
      <c r="Z18" s="131">
        <v>4.6461575631865401E-4</v>
      </c>
    </row>
    <row r="19" spans="1:26" x14ac:dyDescent="0.2">
      <c r="A19" s="2">
        <v>1035</v>
      </c>
      <c r="B19" s="9">
        <v>1036</v>
      </c>
      <c r="C19" s="9" t="s">
        <v>26</v>
      </c>
      <c r="D19" s="9" t="s">
        <v>58</v>
      </c>
      <c r="E19" s="9" t="s">
        <v>59</v>
      </c>
      <c r="F19" s="9" t="s">
        <v>29</v>
      </c>
      <c r="G19" s="9" t="s">
        <v>30</v>
      </c>
      <c r="H19" s="9" t="s">
        <v>30</v>
      </c>
      <c r="I19" s="9" t="s">
        <v>31</v>
      </c>
      <c r="J19" s="9" t="s">
        <v>32</v>
      </c>
      <c r="K19" s="9" t="s">
        <v>33</v>
      </c>
      <c r="L19" s="4" t="s">
        <v>34</v>
      </c>
      <c r="M19" s="120">
        <v>0.51500000000000001</v>
      </c>
      <c r="N19" s="4" t="s">
        <v>60</v>
      </c>
      <c r="O19" s="131">
        <v>0</v>
      </c>
      <c r="P19" s="131">
        <v>0.04</v>
      </c>
      <c r="R19" s="120">
        <v>3000000</v>
      </c>
      <c r="S19" s="130">
        <v>1</v>
      </c>
      <c r="T19" s="133">
        <v>98</v>
      </c>
      <c r="U19" s="120">
        <v>2940</v>
      </c>
      <c r="W19" s="9" t="s">
        <v>36</v>
      </c>
      <c r="X19" s="131">
        <v>1.6699999999999999E-4</v>
      </c>
      <c r="Y19" s="131">
        <v>1.37012327010654E-3</v>
      </c>
      <c r="Z19" s="131">
        <v>4.6291525131382798E-4</v>
      </c>
    </row>
    <row r="20" spans="1:26" x14ac:dyDescent="0.2">
      <c r="A20" s="2">
        <v>1035</v>
      </c>
      <c r="B20" s="4">
        <v>1036</v>
      </c>
      <c r="C20" s="4" t="s">
        <v>26</v>
      </c>
      <c r="D20" s="4" t="s">
        <v>64</v>
      </c>
      <c r="E20" s="4" t="s">
        <v>65</v>
      </c>
      <c r="F20" s="9" t="s">
        <v>29</v>
      </c>
      <c r="G20" s="9" t="s">
        <v>30</v>
      </c>
      <c r="H20" s="9" t="s">
        <v>30</v>
      </c>
      <c r="I20" s="9" t="s">
        <v>31</v>
      </c>
      <c r="J20" s="4" t="s">
        <v>32</v>
      </c>
      <c r="K20" s="9" t="s">
        <v>33</v>
      </c>
      <c r="L20" s="4" t="s">
        <v>34</v>
      </c>
      <c r="M20" s="120">
        <v>0.66800000000000004</v>
      </c>
      <c r="N20" s="4" t="s">
        <v>66</v>
      </c>
      <c r="O20" s="131">
        <v>0</v>
      </c>
      <c r="P20" s="131">
        <v>3.8760000000000003E-2</v>
      </c>
      <c r="R20" s="120">
        <v>6000000</v>
      </c>
      <c r="S20" s="130">
        <v>1</v>
      </c>
      <c r="T20" s="133">
        <v>97.49</v>
      </c>
      <c r="U20" s="120">
        <v>5849.4</v>
      </c>
      <c r="W20" s="9" t="s">
        <v>36</v>
      </c>
      <c r="X20" s="131">
        <v>3.3300000000000002E-4</v>
      </c>
      <c r="Y20" s="131">
        <v>2.7259860735242098E-3</v>
      </c>
      <c r="Z20" s="131">
        <v>9.2101240511398101E-4</v>
      </c>
    </row>
    <row r="21" spans="1:26" x14ac:dyDescent="0.2">
      <c r="A21" s="2">
        <v>1035</v>
      </c>
      <c r="B21" s="4">
        <v>1036</v>
      </c>
      <c r="C21" s="4" t="s">
        <v>73</v>
      </c>
      <c r="D21" s="4" t="s">
        <v>74</v>
      </c>
      <c r="E21" s="4" t="s">
        <v>75</v>
      </c>
      <c r="F21" s="4" t="s">
        <v>76</v>
      </c>
      <c r="G21" s="4" t="s">
        <v>77</v>
      </c>
      <c r="H21" s="4" t="s">
        <v>78</v>
      </c>
      <c r="I21" s="4" t="s">
        <v>79</v>
      </c>
      <c r="J21" s="4" t="s">
        <v>80</v>
      </c>
      <c r="K21" s="4" t="s">
        <v>81</v>
      </c>
      <c r="L21" s="9" t="s">
        <v>82</v>
      </c>
      <c r="M21" s="120">
        <v>0.32600000000000001</v>
      </c>
      <c r="N21" s="4" t="s">
        <v>83</v>
      </c>
      <c r="O21" s="131">
        <v>7.4999999999999997E-3</v>
      </c>
      <c r="P21" s="131">
        <v>3.6060000000000002E-2</v>
      </c>
      <c r="R21" s="120">
        <v>4932000</v>
      </c>
      <c r="S21" s="130">
        <v>3.19</v>
      </c>
      <c r="T21" s="133">
        <v>99.21</v>
      </c>
      <c r="U21" s="120">
        <v>15608.802</v>
      </c>
      <c r="W21" s="4" t="s">
        <v>36</v>
      </c>
      <c r="X21" s="131">
        <v>6.7999999999999999E-5</v>
      </c>
      <c r="Y21" s="131">
        <v>7.2741440376335098E-3</v>
      </c>
      <c r="Z21" s="131">
        <v>2.4576709911745798E-3</v>
      </c>
    </row>
    <row r="22" spans="1:26" x14ac:dyDescent="0.2">
      <c r="A22" s="2">
        <v>1035</v>
      </c>
      <c r="B22" s="4">
        <v>1036</v>
      </c>
      <c r="C22" s="4" t="s">
        <v>84</v>
      </c>
      <c r="D22" s="4" t="s">
        <v>85</v>
      </c>
      <c r="E22" s="4" t="s">
        <v>86</v>
      </c>
      <c r="F22" s="4" t="s">
        <v>76</v>
      </c>
      <c r="G22" s="4" t="s">
        <v>77</v>
      </c>
      <c r="H22" s="4" t="s">
        <v>78</v>
      </c>
      <c r="I22" s="4" t="s">
        <v>79</v>
      </c>
      <c r="J22" s="4" t="s">
        <v>87</v>
      </c>
      <c r="K22" s="4" t="s">
        <v>81</v>
      </c>
      <c r="L22" s="9" t="s">
        <v>88</v>
      </c>
      <c r="M22" s="120">
        <v>0.75900000000000001</v>
      </c>
      <c r="N22" s="4" t="s">
        <v>89</v>
      </c>
      <c r="O22" s="131">
        <v>0</v>
      </c>
      <c r="P22" s="131">
        <v>1.9599999999999999E-2</v>
      </c>
      <c r="R22" s="120">
        <v>5197000</v>
      </c>
      <c r="S22" s="130">
        <v>3.7454999999999998</v>
      </c>
      <c r="T22" s="133">
        <v>98.543000000000006</v>
      </c>
      <c r="U22" s="120">
        <v>19181.753000000001</v>
      </c>
      <c r="W22" s="4" t="s">
        <v>36</v>
      </c>
      <c r="X22" s="131">
        <v>2.1699999999999999E-4</v>
      </c>
      <c r="Y22" s="131">
        <v>8.9392402576420806E-3</v>
      </c>
      <c r="Z22" s="131">
        <v>3.0202469666100202E-3</v>
      </c>
    </row>
    <row r="23" spans="1:26" x14ac:dyDescent="0.2">
      <c r="A23" s="2">
        <v>1035</v>
      </c>
      <c r="B23" s="4">
        <v>1036</v>
      </c>
      <c r="C23" s="4" t="s">
        <v>90</v>
      </c>
      <c r="D23" s="4" t="s">
        <v>91</v>
      </c>
      <c r="E23" s="4" t="s">
        <v>92</v>
      </c>
      <c r="F23" s="4" t="s">
        <v>76</v>
      </c>
      <c r="G23" s="4" t="s">
        <v>77</v>
      </c>
      <c r="H23" s="4" t="s">
        <v>78</v>
      </c>
      <c r="I23" s="4" t="s">
        <v>79</v>
      </c>
      <c r="J23" s="4" t="s">
        <v>80</v>
      </c>
      <c r="K23" s="4" t="s">
        <v>81</v>
      </c>
      <c r="L23" s="9" t="s">
        <v>82</v>
      </c>
      <c r="M23" s="120">
        <v>0.24199999999999999</v>
      </c>
      <c r="N23" s="4" t="s">
        <v>93</v>
      </c>
      <c r="O23" s="131">
        <v>4.4999999999999998E-2</v>
      </c>
      <c r="P23" s="131">
        <v>3.5950000000000003E-2</v>
      </c>
      <c r="R23" s="120">
        <v>35012000</v>
      </c>
      <c r="S23" s="130">
        <v>3.19</v>
      </c>
      <c r="T23" s="133">
        <v>101.349</v>
      </c>
      <c r="U23" s="120">
        <v>113194.784</v>
      </c>
      <c r="W23" s="4" t="s">
        <v>36</v>
      </c>
      <c r="X23" s="131">
        <v>5.6400000000000005E-4</v>
      </c>
      <c r="Y23" s="131">
        <v>5.2751975164212803E-2</v>
      </c>
      <c r="Z23" s="131">
        <v>1.7822990363884201E-2</v>
      </c>
    </row>
    <row r="24" spans="1:26" x14ac:dyDescent="0.2">
      <c r="A24" s="2">
        <v>1035</v>
      </c>
      <c r="B24" s="4">
        <v>1036</v>
      </c>
      <c r="C24" s="4" t="s">
        <v>90</v>
      </c>
      <c r="D24" s="4" t="s">
        <v>94</v>
      </c>
      <c r="E24" s="4" t="s">
        <v>95</v>
      </c>
      <c r="F24" s="4" t="s">
        <v>76</v>
      </c>
      <c r="G24" s="4" t="s">
        <v>77</v>
      </c>
      <c r="H24" s="4" t="s">
        <v>78</v>
      </c>
      <c r="I24" s="4" t="s">
        <v>79</v>
      </c>
      <c r="J24" s="4" t="s">
        <v>80</v>
      </c>
      <c r="K24" s="4" t="s">
        <v>81</v>
      </c>
      <c r="L24" s="9" t="s">
        <v>82</v>
      </c>
      <c r="M24" s="120">
        <v>7.9000000000000001E-2</v>
      </c>
      <c r="N24" s="4" t="s">
        <v>96</v>
      </c>
      <c r="O24" s="131">
        <v>4.2500000000000003E-2</v>
      </c>
      <c r="P24" s="131">
        <v>4.0629999999999999E-2</v>
      </c>
      <c r="R24" s="120">
        <v>6820000</v>
      </c>
      <c r="S24" s="130">
        <v>3.19</v>
      </c>
      <c r="T24" s="133">
        <v>101.759</v>
      </c>
      <c r="U24" s="120">
        <v>22138.588</v>
      </c>
      <c r="W24" s="4" t="s">
        <v>36</v>
      </c>
      <c r="X24" s="131">
        <v>1.16E-4</v>
      </c>
      <c r="Y24" s="131">
        <v>1.0317209013390199E-2</v>
      </c>
      <c r="Z24" s="131">
        <v>3.4858129246424902E-3</v>
      </c>
    </row>
    <row r="25" spans="1:26" x14ac:dyDescent="0.2">
      <c r="A25" s="2">
        <v>1035</v>
      </c>
      <c r="B25" s="4">
        <v>1036</v>
      </c>
      <c r="C25" s="4" t="s">
        <v>90</v>
      </c>
      <c r="D25" s="4" t="s">
        <v>97</v>
      </c>
      <c r="E25" s="4" t="s">
        <v>98</v>
      </c>
      <c r="F25" s="4" t="s">
        <v>76</v>
      </c>
      <c r="G25" s="4" t="s">
        <v>77</v>
      </c>
      <c r="H25" s="4" t="s">
        <v>78</v>
      </c>
      <c r="I25" s="4" t="s">
        <v>79</v>
      </c>
      <c r="J25" s="4" t="s">
        <v>80</v>
      </c>
      <c r="K25" s="4" t="s">
        <v>81</v>
      </c>
      <c r="L25" s="9" t="s">
        <v>82</v>
      </c>
      <c r="M25" s="120">
        <v>3.5999999999999997E-2</v>
      </c>
      <c r="N25" s="4" t="s">
        <v>99</v>
      </c>
      <c r="O25" s="131">
        <v>0.02</v>
      </c>
      <c r="P25" s="131">
        <v>0.1033</v>
      </c>
      <c r="R25" s="120">
        <v>2800000</v>
      </c>
      <c r="S25" s="130">
        <v>3.19</v>
      </c>
      <c r="T25" s="133">
        <v>165.053</v>
      </c>
      <c r="U25" s="120">
        <v>14742.49</v>
      </c>
      <c r="W25" s="4" t="s">
        <v>36</v>
      </c>
      <c r="X25" s="131">
        <v>1.4100000000000001E-4</v>
      </c>
      <c r="Y25" s="131">
        <v>6.8704178939839999E-3</v>
      </c>
      <c r="Z25" s="131">
        <v>2.3212664841297899E-3</v>
      </c>
    </row>
    <row r="26" spans="1:26" x14ac:dyDescent="0.2">
      <c r="A26" s="2">
        <v>1035</v>
      </c>
      <c r="B26" s="4">
        <v>1036</v>
      </c>
      <c r="C26" s="4" t="s">
        <v>90</v>
      </c>
      <c r="D26" s="4" t="s">
        <v>100</v>
      </c>
      <c r="E26" s="4" t="s">
        <v>101</v>
      </c>
      <c r="F26" s="4" t="s">
        <v>76</v>
      </c>
      <c r="G26" s="4" t="s">
        <v>77</v>
      </c>
      <c r="H26" s="4" t="s">
        <v>78</v>
      </c>
      <c r="I26" s="4" t="s">
        <v>79</v>
      </c>
      <c r="J26" s="4" t="s">
        <v>80</v>
      </c>
      <c r="K26" s="4" t="s">
        <v>81</v>
      </c>
      <c r="L26" s="9" t="s">
        <v>82</v>
      </c>
      <c r="M26" s="120">
        <v>0.12</v>
      </c>
      <c r="N26" s="4" t="s">
        <v>102</v>
      </c>
      <c r="O26" s="131">
        <v>1.6250000000000001E-2</v>
      </c>
      <c r="P26" s="131">
        <v>3.9280000000000002E-2</v>
      </c>
      <c r="R26" s="120">
        <v>12600000</v>
      </c>
      <c r="S26" s="130">
        <v>3.19</v>
      </c>
      <c r="T26" s="133">
        <v>100.32899999999999</v>
      </c>
      <c r="U26" s="120">
        <v>40326.370000000003</v>
      </c>
      <c r="W26" s="4" t="s">
        <v>36</v>
      </c>
      <c r="X26" s="131">
        <v>2.05E-4</v>
      </c>
      <c r="Y26" s="131">
        <v>1.8793230522503701E-2</v>
      </c>
      <c r="Z26" s="131">
        <v>6.3495549781057503E-3</v>
      </c>
    </row>
    <row r="27" spans="1:26" x14ac:dyDescent="0.2">
      <c r="A27" s="2">
        <v>1035</v>
      </c>
      <c r="B27" s="4">
        <v>1037</v>
      </c>
      <c r="C27" s="4" t="s">
        <v>26</v>
      </c>
      <c r="D27" s="4" t="s">
        <v>103</v>
      </c>
      <c r="E27" s="4" t="s">
        <v>104</v>
      </c>
      <c r="F27" s="4" t="s">
        <v>105</v>
      </c>
      <c r="G27" s="4" t="s">
        <v>30</v>
      </c>
      <c r="H27" s="4" t="s">
        <v>30</v>
      </c>
      <c r="I27" s="4" t="s">
        <v>31</v>
      </c>
      <c r="J27" s="4" t="s">
        <v>32</v>
      </c>
      <c r="K27" s="4" t="s">
        <v>33</v>
      </c>
      <c r="L27" s="4" t="s">
        <v>34</v>
      </c>
      <c r="M27" s="120">
        <v>10.978</v>
      </c>
      <c r="N27" s="4" t="s">
        <v>106</v>
      </c>
      <c r="O27" s="131">
        <v>5.5E-2</v>
      </c>
      <c r="P27" s="131">
        <v>4.1709999999999997E-2</v>
      </c>
      <c r="R27" s="120">
        <v>8408339</v>
      </c>
      <c r="S27" s="130">
        <v>1</v>
      </c>
      <c r="T27" s="133">
        <v>120.4</v>
      </c>
      <c r="U27" s="120">
        <v>10123.64</v>
      </c>
      <c r="W27" s="4" t="s">
        <v>36</v>
      </c>
      <c r="X27" s="131">
        <v>2.5999999999999998E-4</v>
      </c>
      <c r="Y27" s="131">
        <v>5.06941532358096E-2</v>
      </c>
      <c r="Z27" s="131">
        <v>2.4226448645289899E-2</v>
      </c>
    </row>
    <row r="28" spans="1:26" x14ac:dyDescent="0.2">
      <c r="A28" s="2">
        <v>1035</v>
      </c>
      <c r="B28" s="4">
        <v>1037</v>
      </c>
      <c r="C28" s="4" t="s">
        <v>26</v>
      </c>
      <c r="D28" s="4" t="s">
        <v>107</v>
      </c>
      <c r="E28" s="4" t="s">
        <v>108</v>
      </c>
      <c r="F28" s="4" t="s">
        <v>105</v>
      </c>
      <c r="G28" s="4" t="s">
        <v>30</v>
      </c>
      <c r="H28" s="4" t="s">
        <v>30</v>
      </c>
      <c r="I28" s="4" t="s">
        <v>31</v>
      </c>
      <c r="J28" s="4" t="s">
        <v>32</v>
      </c>
      <c r="K28" s="4" t="s">
        <v>33</v>
      </c>
      <c r="L28" s="4" t="s">
        <v>34</v>
      </c>
      <c r="M28" s="120">
        <v>1.224</v>
      </c>
      <c r="N28" s="4" t="s">
        <v>109</v>
      </c>
      <c r="O28" s="131">
        <v>0.02</v>
      </c>
      <c r="P28" s="131">
        <v>3.7560000000000003E-2</v>
      </c>
      <c r="R28" s="120">
        <v>12490541</v>
      </c>
      <c r="S28" s="130">
        <v>1</v>
      </c>
      <c r="T28" s="133">
        <v>99.41</v>
      </c>
      <c r="U28" s="120">
        <v>12416.847</v>
      </c>
      <c r="W28" s="4" t="s">
        <v>36</v>
      </c>
      <c r="X28" s="131">
        <v>4.4200000000000001E-4</v>
      </c>
      <c r="Y28" s="131">
        <v>6.2177391244228497E-2</v>
      </c>
      <c r="Z28" s="131">
        <v>2.97142230361261E-2</v>
      </c>
    </row>
    <row r="29" spans="1:26" x14ac:dyDescent="0.2">
      <c r="A29" s="2">
        <v>1035</v>
      </c>
      <c r="B29" s="4">
        <v>1037</v>
      </c>
      <c r="C29" s="4" t="s">
        <v>26</v>
      </c>
      <c r="D29" s="4" t="s">
        <v>110</v>
      </c>
      <c r="E29" s="4" t="s">
        <v>111</v>
      </c>
      <c r="F29" s="4" t="s">
        <v>105</v>
      </c>
      <c r="G29" s="4" t="s">
        <v>30</v>
      </c>
      <c r="H29" s="4" t="s">
        <v>30</v>
      </c>
      <c r="I29" s="4" t="s">
        <v>31</v>
      </c>
      <c r="J29" s="4" t="s">
        <v>32</v>
      </c>
      <c r="K29" s="4" t="s">
        <v>33</v>
      </c>
      <c r="L29" s="4" t="s">
        <v>34</v>
      </c>
      <c r="M29" s="120">
        <v>14.298</v>
      </c>
      <c r="N29" s="4" t="s">
        <v>112</v>
      </c>
      <c r="O29" s="131">
        <v>3.7499999999999999E-2</v>
      </c>
      <c r="P29" s="131">
        <v>4.3090000000000003E-2</v>
      </c>
      <c r="R29" s="120">
        <v>1205555</v>
      </c>
      <c r="S29" s="130">
        <v>1</v>
      </c>
      <c r="T29" s="133">
        <v>95.14</v>
      </c>
      <c r="U29" s="120">
        <v>1146.9649999999999</v>
      </c>
      <c r="W29" s="4" t="s">
        <v>36</v>
      </c>
      <c r="X29" s="131">
        <v>4.3999999999999999E-5</v>
      </c>
      <c r="Y29" s="131">
        <v>5.7434302226153202E-3</v>
      </c>
      <c r="Z29" s="131">
        <v>2.7447527664335798E-3</v>
      </c>
    </row>
    <row r="30" spans="1:26" x14ac:dyDescent="0.2">
      <c r="A30" s="2">
        <v>1035</v>
      </c>
      <c r="B30" s="4">
        <v>1037</v>
      </c>
      <c r="C30" s="4" t="s">
        <v>26</v>
      </c>
      <c r="D30" s="4" t="s">
        <v>113</v>
      </c>
      <c r="E30" s="4" t="s">
        <v>114</v>
      </c>
      <c r="F30" s="4" t="s">
        <v>115</v>
      </c>
      <c r="G30" s="4" t="s">
        <v>30</v>
      </c>
      <c r="H30" s="4" t="s">
        <v>30</v>
      </c>
      <c r="I30" s="4" t="s">
        <v>31</v>
      </c>
      <c r="J30" s="4" t="s">
        <v>32</v>
      </c>
      <c r="K30" s="4" t="s">
        <v>33</v>
      </c>
      <c r="L30" s="4" t="s">
        <v>34</v>
      </c>
      <c r="M30" s="120">
        <v>1.403</v>
      </c>
      <c r="N30" s="4" t="s">
        <v>116</v>
      </c>
      <c r="O30" s="131">
        <v>7.4999999999999997E-3</v>
      </c>
      <c r="P30" s="131">
        <v>1.9199999999999998E-2</v>
      </c>
      <c r="R30" s="120">
        <v>2251128</v>
      </c>
      <c r="S30" s="130">
        <v>1</v>
      </c>
      <c r="T30" s="133">
        <v>117.85</v>
      </c>
      <c r="U30" s="120">
        <v>2652.9540000000002</v>
      </c>
      <c r="W30" s="4" t="s">
        <v>36</v>
      </c>
      <c r="X30" s="131">
        <v>9.2E-5</v>
      </c>
      <c r="Y30" s="131">
        <v>1.32846754895186E-2</v>
      </c>
      <c r="Z30" s="131">
        <v>6.34867115777802E-3</v>
      </c>
    </row>
    <row r="31" spans="1:26" x14ac:dyDescent="0.2">
      <c r="A31" s="2">
        <v>1035</v>
      </c>
      <c r="B31" s="4">
        <v>1037</v>
      </c>
      <c r="C31" s="4" t="s">
        <v>26</v>
      </c>
      <c r="D31" s="4" t="s">
        <v>117</v>
      </c>
      <c r="E31" s="4" t="s">
        <v>118</v>
      </c>
      <c r="F31" s="4" t="s">
        <v>119</v>
      </c>
      <c r="G31" s="4" t="s">
        <v>30</v>
      </c>
      <c r="H31" s="4" t="s">
        <v>30</v>
      </c>
      <c r="I31" s="4" t="s">
        <v>31</v>
      </c>
      <c r="J31" s="4" t="s">
        <v>32</v>
      </c>
      <c r="K31" s="4" t="s">
        <v>33</v>
      </c>
      <c r="L31" s="4" t="s">
        <v>34</v>
      </c>
      <c r="M31" s="120">
        <v>0.40899999999999997</v>
      </c>
      <c r="N31" s="4" t="s">
        <v>39</v>
      </c>
      <c r="O31" s="131">
        <v>4.3200000000000002E-2</v>
      </c>
      <c r="P31" s="131">
        <v>4.0489999999999998E-2</v>
      </c>
      <c r="R31" s="120">
        <v>2000000</v>
      </c>
      <c r="S31" s="130">
        <v>1</v>
      </c>
      <c r="T31" s="133">
        <v>100.28</v>
      </c>
      <c r="U31" s="120">
        <v>2005.6</v>
      </c>
      <c r="W31" s="4" t="s">
        <v>36</v>
      </c>
      <c r="X31" s="131">
        <v>9.3999999999999994E-5</v>
      </c>
      <c r="Y31" s="131">
        <v>1.00430469833997E-2</v>
      </c>
      <c r="Z31" s="131">
        <v>4.7995152587675099E-3</v>
      </c>
    </row>
    <row r="32" spans="1:26" x14ac:dyDescent="0.2">
      <c r="A32" s="2">
        <v>1035</v>
      </c>
      <c r="B32" s="4">
        <v>1037</v>
      </c>
      <c r="C32" s="4" t="s">
        <v>26</v>
      </c>
      <c r="D32" s="4" t="s">
        <v>120</v>
      </c>
      <c r="E32" s="4" t="s">
        <v>121</v>
      </c>
      <c r="F32" s="4" t="s">
        <v>105</v>
      </c>
      <c r="G32" s="4" t="s">
        <v>30</v>
      </c>
      <c r="H32" s="4" t="s">
        <v>30</v>
      </c>
      <c r="I32" s="4" t="s">
        <v>31</v>
      </c>
      <c r="J32" s="4" t="s">
        <v>32</v>
      </c>
      <c r="K32" s="4" t="s">
        <v>33</v>
      </c>
      <c r="L32" s="4" t="s">
        <v>34</v>
      </c>
      <c r="M32" s="120">
        <v>2.6760000000000002</v>
      </c>
      <c r="N32" s="4" t="s">
        <v>122</v>
      </c>
      <c r="O32" s="131">
        <v>2.2499999999999999E-2</v>
      </c>
      <c r="P32" s="131">
        <v>3.7280000000000001E-2</v>
      </c>
      <c r="R32" s="120">
        <v>772111</v>
      </c>
      <c r="S32" s="130">
        <v>1</v>
      </c>
      <c r="T32" s="133">
        <v>96.78</v>
      </c>
      <c r="U32" s="120">
        <v>747.24900000000002</v>
      </c>
      <c r="W32" s="4" t="s">
        <v>36</v>
      </c>
      <c r="X32" s="131">
        <v>2.1999999999999999E-5</v>
      </c>
      <c r="Y32" s="131">
        <v>3.7418513534149601E-3</v>
      </c>
      <c r="Z32" s="131">
        <v>1.7882095639341099E-3</v>
      </c>
    </row>
    <row r="33" spans="1:26" x14ac:dyDescent="0.2">
      <c r="A33" s="2">
        <v>1035</v>
      </c>
      <c r="B33" s="4">
        <v>1037</v>
      </c>
      <c r="C33" s="4" t="s">
        <v>26</v>
      </c>
      <c r="D33" s="4" t="s">
        <v>123</v>
      </c>
      <c r="E33" s="4" t="s">
        <v>124</v>
      </c>
      <c r="F33" s="4" t="s">
        <v>115</v>
      </c>
      <c r="G33" s="4" t="s">
        <v>30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34</v>
      </c>
      <c r="M33" s="120">
        <v>3.383</v>
      </c>
      <c r="N33" s="4" t="s">
        <v>125</v>
      </c>
      <c r="O33" s="131">
        <v>5.0000000000000001E-3</v>
      </c>
      <c r="P33" s="131">
        <v>1.712E-2</v>
      </c>
      <c r="R33" s="120">
        <v>5462736</v>
      </c>
      <c r="S33" s="130">
        <v>1</v>
      </c>
      <c r="T33" s="133">
        <v>113.71</v>
      </c>
      <c r="U33" s="120">
        <v>6211.6769999999997</v>
      </c>
      <c r="W33" s="4" t="s">
        <v>36</v>
      </c>
      <c r="X33" s="131">
        <v>1.8100000000000001E-4</v>
      </c>
      <c r="Y33" s="131">
        <v>3.1104988540710501E-2</v>
      </c>
      <c r="Z33" s="131">
        <v>1.4864897811559599E-2</v>
      </c>
    </row>
    <row r="34" spans="1:26" x14ac:dyDescent="0.2">
      <c r="A34" s="2">
        <v>1035</v>
      </c>
      <c r="B34" s="4">
        <v>1037</v>
      </c>
      <c r="C34" s="4" t="s">
        <v>26</v>
      </c>
      <c r="D34" s="4" t="s">
        <v>126</v>
      </c>
      <c r="E34" s="4" t="s">
        <v>127</v>
      </c>
      <c r="F34" s="4" t="s">
        <v>105</v>
      </c>
      <c r="G34" s="4" t="s">
        <v>30</v>
      </c>
      <c r="H34" s="4" t="s">
        <v>30</v>
      </c>
      <c r="I34" s="4" t="s">
        <v>31</v>
      </c>
      <c r="J34" s="4" t="s">
        <v>32</v>
      </c>
      <c r="K34" s="4" t="s">
        <v>33</v>
      </c>
      <c r="L34" s="4" t="s">
        <v>34</v>
      </c>
      <c r="M34" s="120">
        <v>10.317</v>
      </c>
      <c r="N34" s="4" t="s">
        <v>128</v>
      </c>
      <c r="O34" s="131">
        <v>1.4999999999999999E-2</v>
      </c>
      <c r="P34" s="131">
        <v>4.0410000000000001E-2</v>
      </c>
      <c r="R34" s="120">
        <v>11792764</v>
      </c>
      <c r="S34" s="130">
        <v>1</v>
      </c>
      <c r="T34" s="133">
        <v>78</v>
      </c>
      <c r="U34" s="120">
        <v>9198.3559999999998</v>
      </c>
      <c r="W34" s="4" t="s">
        <v>36</v>
      </c>
      <c r="X34" s="131">
        <v>2.81E-4</v>
      </c>
      <c r="Y34" s="131">
        <v>4.6060790124946502E-2</v>
      </c>
      <c r="Z34" s="131">
        <v>2.20121906629509E-2</v>
      </c>
    </row>
    <row r="35" spans="1:26" x14ac:dyDescent="0.2">
      <c r="A35" s="2">
        <v>1035</v>
      </c>
      <c r="B35" s="4">
        <v>1037</v>
      </c>
      <c r="C35" s="4" t="s">
        <v>26</v>
      </c>
      <c r="D35" s="4" t="s">
        <v>129</v>
      </c>
      <c r="E35" s="4" t="s">
        <v>130</v>
      </c>
      <c r="F35" s="4" t="s">
        <v>119</v>
      </c>
      <c r="G35" s="4" t="s">
        <v>30</v>
      </c>
      <c r="H35" s="4" t="s">
        <v>30</v>
      </c>
      <c r="I35" s="4" t="s">
        <v>31</v>
      </c>
      <c r="J35" s="4" t="s">
        <v>32</v>
      </c>
      <c r="K35" s="4" t="s">
        <v>33</v>
      </c>
      <c r="L35" s="4" t="s">
        <v>34</v>
      </c>
      <c r="M35" s="120">
        <v>4.4829999999999997</v>
      </c>
      <c r="N35" s="4" t="s">
        <v>131</v>
      </c>
      <c r="O35" s="131">
        <v>4.3200000000000002E-2</v>
      </c>
      <c r="P35" s="131">
        <v>4.2380000000000001E-2</v>
      </c>
      <c r="R35" s="120">
        <v>987390</v>
      </c>
      <c r="S35" s="130">
        <v>1</v>
      </c>
      <c r="T35" s="133">
        <v>98.79</v>
      </c>
      <c r="U35" s="120">
        <v>975.44299999999998</v>
      </c>
      <c r="W35" s="4" t="s">
        <v>36</v>
      </c>
      <c r="X35" s="131">
        <v>3.0000000000000001E-5</v>
      </c>
      <c r="Y35" s="131">
        <v>4.8845311480812002E-3</v>
      </c>
      <c r="Z35" s="131">
        <v>2.3342897644401E-3</v>
      </c>
    </row>
    <row r="36" spans="1:26" x14ac:dyDescent="0.2">
      <c r="A36" s="2">
        <v>1035</v>
      </c>
      <c r="B36" s="4">
        <v>1037</v>
      </c>
      <c r="C36" s="4" t="s">
        <v>26</v>
      </c>
      <c r="D36" s="4" t="s">
        <v>132</v>
      </c>
      <c r="E36" s="4" t="s">
        <v>133</v>
      </c>
      <c r="F36" s="4" t="s">
        <v>115</v>
      </c>
      <c r="G36" s="4" t="s">
        <v>30</v>
      </c>
      <c r="H36" s="4" t="s">
        <v>30</v>
      </c>
      <c r="I36" s="4" t="s">
        <v>31</v>
      </c>
      <c r="J36" s="4" t="s">
        <v>32</v>
      </c>
      <c r="K36" s="4" t="s">
        <v>33</v>
      </c>
      <c r="L36" s="4" t="s">
        <v>34</v>
      </c>
      <c r="M36" s="120">
        <v>0.57799999999999996</v>
      </c>
      <c r="N36" s="4" t="s">
        <v>134</v>
      </c>
      <c r="O36" s="131">
        <v>1E-3</v>
      </c>
      <c r="P36" s="131">
        <v>2.5760000000000002E-2</v>
      </c>
      <c r="R36" s="120">
        <v>7959251</v>
      </c>
      <c r="S36" s="130">
        <v>1</v>
      </c>
      <c r="T36" s="133">
        <v>116.46</v>
      </c>
      <c r="U36" s="120">
        <v>9269.3439999999991</v>
      </c>
      <c r="W36" s="4" t="s">
        <v>36</v>
      </c>
      <c r="X36" s="131">
        <v>3.9399999999999998E-4</v>
      </c>
      <c r="Y36" s="131">
        <v>4.6416261682792399E-2</v>
      </c>
      <c r="Z36" s="131">
        <v>2.2182068506673001E-2</v>
      </c>
    </row>
    <row r="37" spans="1:26" x14ac:dyDescent="0.2">
      <c r="A37" s="2">
        <v>1035</v>
      </c>
      <c r="B37" s="4">
        <v>1037</v>
      </c>
      <c r="C37" s="4" t="s">
        <v>26</v>
      </c>
      <c r="D37" s="4" t="s">
        <v>135</v>
      </c>
      <c r="E37" s="4" t="s">
        <v>136</v>
      </c>
      <c r="F37" s="4" t="s">
        <v>115</v>
      </c>
      <c r="G37" s="4" t="s">
        <v>30</v>
      </c>
      <c r="H37" s="4" t="s">
        <v>30</v>
      </c>
      <c r="I37" s="4" t="s">
        <v>31</v>
      </c>
      <c r="J37" s="4" t="s">
        <v>32</v>
      </c>
      <c r="K37" s="4" t="s">
        <v>33</v>
      </c>
      <c r="L37" s="4" t="s">
        <v>34</v>
      </c>
      <c r="M37" s="120">
        <v>5.899</v>
      </c>
      <c r="N37" s="4" t="s">
        <v>137</v>
      </c>
      <c r="O37" s="131">
        <v>1E-3</v>
      </c>
      <c r="P37" s="131">
        <v>1.7049999999999999E-2</v>
      </c>
      <c r="R37" s="120">
        <v>3663705</v>
      </c>
      <c r="S37" s="130">
        <v>1</v>
      </c>
      <c r="T37" s="133">
        <v>107.5</v>
      </c>
      <c r="U37" s="120">
        <v>3938.4830000000002</v>
      </c>
      <c r="W37" s="4" t="s">
        <v>36</v>
      </c>
      <c r="X37" s="131">
        <v>1.07E-4</v>
      </c>
      <c r="Y37" s="131">
        <v>1.9721962782678501E-2</v>
      </c>
      <c r="Z37" s="131">
        <v>9.4250142874735803E-3</v>
      </c>
    </row>
    <row r="38" spans="1:26" x14ac:dyDescent="0.2">
      <c r="A38" s="2">
        <v>1035</v>
      </c>
      <c r="B38" s="4">
        <v>1037</v>
      </c>
      <c r="C38" s="4" t="s">
        <v>26</v>
      </c>
      <c r="D38" s="4" t="s">
        <v>138</v>
      </c>
      <c r="E38" s="4" t="s">
        <v>139</v>
      </c>
      <c r="F38" s="4" t="s">
        <v>105</v>
      </c>
      <c r="G38" s="4" t="s">
        <v>30</v>
      </c>
      <c r="H38" s="4" t="s">
        <v>30</v>
      </c>
      <c r="I38" s="4" t="s">
        <v>31</v>
      </c>
      <c r="J38" s="4" t="s">
        <v>32</v>
      </c>
      <c r="K38" s="4" t="s">
        <v>33</v>
      </c>
      <c r="L38" s="4" t="s">
        <v>34</v>
      </c>
      <c r="M38" s="120">
        <v>0.156</v>
      </c>
      <c r="N38" s="4" t="s">
        <v>35</v>
      </c>
      <c r="O38" s="131">
        <v>5.0000000000000001E-3</v>
      </c>
      <c r="P38" s="131">
        <v>4.1669999999999999E-2</v>
      </c>
      <c r="R38" s="120">
        <v>5156244</v>
      </c>
      <c r="S38" s="130">
        <v>1</v>
      </c>
      <c r="T38" s="133">
        <v>99.86</v>
      </c>
      <c r="U38" s="120">
        <v>5149.0249999999996</v>
      </c>
      <c r="W38" s="4" t="s">
        <v>36</v>
      </c>
      <c r="X38" s="131">
        <v>2.8299999999999999E-4</v>
      </c>
      <c r="Y38" s="131">
        <v>2.57837567754402E-2</v>
      </c>
      <c r="Z38" s="131">
        <v>1.2321911296106E-2</v>
      </c>
    </row>
    <row r="39" spans="1:26" x14ac:dyDescent="0.2">
      <c r="A39" s="2">
        <v>1035</v>
      </c>
      <c r="B39" s="4">
        <v>1037</v>
      </c>
      <c r="C39" s="4" t="s">
        <v>26</v>
      </c>
      <c r="D39" s="4" t="s">
        <v>140</v>
      </c>
      <c r="E39" s="4" t="s">
        <v>141</v>
      </c>
      <c r="F39" s="4" t="s">
        <v>105</v>
      </c>
      <c r="G39" s="4" t="s">
        <v>30</v>
      </c>
      <c r="H39" s="4" t="s">
        <v>30</v>
      </c>
      <c r="I39" s="4" t="s">
        <v>31</v>
      </c>
      <c r="J39" s="4" t="s">
        <v>32</v>
      </c>
      <c r="K39" s="4" t="s">
        <v>33</v>
      </c>
      <c r="L39" s="4" t="s">
        <v>34</v>
      </c>
      <c r="M39" s="120">
        <v>6.0389999999999997</v>
      </c>
      <c r="N39" s="4" t="s">
        <v>142</v>
      </c>
      <c r="O39" s="131">
        <v>1.2999999999999999E-2</v>
      </c>
      <c r="P39" s="131">
        <v>3.7949999999999998E-2</v>
      </c>
      <c r="R39" s="120">
        <v>6497618</v>
      </c>
      <c r="S39" s="130">
        <v>1</v>
      </c>
      <c r="T39" s="133">
        <v>87.06</v>
      </c>
      <c r="U39" s="120">
        <v>5656.826</v>
      </c>
      <c r="W39" s="4" t="s">
        <v>36</v>
      </c>
      <c r="X39" s="131">
        <v>1.5799999999999999E-4</v>
      </c>
      <c r="Y39" s="131">
        <v>2.8326571406487901E-2</v>
      </c>
      <c r="Z39" s="131">
        <v>1.35371080030519E-2</v>
      </c>
    </row>
    <row r="40" spans="1:26" x14ac:dyDescent="0.2">
      <c r="A40" s="2">
        <v>1035</v>
      </c>
      <c r="B40" s="4">
        <v>1037</v>
      </c>
      <c r="C40" s="4" t="s">
        <v>26</v>
      </c>
      <c r="D40" s="4" t="s">
        <v>143</v>
      </c>
      <c r="E40" s="4" t="s">
        <v>144</v>
      </c>
      <c r="F40" s="4" t="s">
        <v>105</v>
      </c>
      <c r="G40" s="4" t="s">
        <v>30</v>
      </c>
      <c r="H40" s="4" t="s">
        <v>30</v>
      </c>
      <c r="I40" s="4" t="s">
        <v>31</v>
      </c>
      <c r="J40" s="4" t="s">
        <v>32</v>
      </c>
      <c r="K40" s="4" t="s">
        <v>33</v>
      </c>
      <c r="L40" s="4" t="s">
        <v>34</v>
      </c>
      <c r="M40" s="120">
        <v>17.812000000000001</v>
      </c>
      <c r="N40" s="4" t="s">
        <v>145</v>
      </c>
      <c r="O40" s="131">
        <v>2.8000000000000001E-2</v>
      </c>
      <c r="P40" s="131">
        <v>4.4409999999999998E-2</v>
      </c>
      <c r="R40" s="120">
        <v>6058015</v>
      </c>
      <c r="S40" s="130">
        <v>1</v>
      </c>
      <c r="T40" s="133">
        <v>74.760000000000005</v>
      </c>
      <c r="U40" s="120">
        <v>4528.9719999999998</v>
      </c>
      <c r="W40" s="4" t="s">
        <v>36</v>
      </c>
      <c r="X40" s="131">
        <v>2.02E-4</v>
      </c>
      <c r="Y40" s="131">
        <v>2.2678838613434501E-2</v>
      </c>
      <c r="Z40" s="131">
        <v>1.0838088496073E-2</v>
      </c>
    </row>
    <row r="41" spans="1:26" x14ac:dyDescent="0.2">
      <c r="A41" s="2">
        <v>1035</v>
      </c>
      <c r="B41" s="4">
        <v>1037</v>
      </c>
      <c r="C41" s="4" t="s">
        <v>26</v>
      </c>
      <c r="D41" s="4" t="s">
        <v>146</v>
      </c>
      <c r="E41" s="4" t="s">
        <v>147</v>
      </c>
      <c r="F41" s="4" t="s">
        <v>105</v>
      </c>
      <c r="G41" s="4" t="s">
        <v>30</v>
      </c>
      <c r="H41" s="4" t="s">
        <v>30</v>
      </c>
      <c r="I41" s="4" t="s">
        <v>31</v>
      </c>
      <c r="J41" s="4" t="s">
        <v>32</v>
      </c>
      <c r="K41" s="4" t="s">
        <v>33</v>
      </c>
      <c r="L41" s="4" t="s">
        <v>34</v>
      </c>
      <c r="M41" s="120">
        <v>2.95</v>
      </c>
      <c r="N41" s="4" t="s">
        <v>148</v>
      </c>
      <c r="O41" s="131">
        <v>3.7499999999999999E-2</v>
      </c>
      <c r="P41" s="131">
        <v>3.721E-2</v>
      </c>
      <c r="R41" s="120">
        <v>1494552</v>
      </c>
      <c r="S41" s="130">
        <v>1</v>
      </c>
      <c r="T41" s="133">
        <v>103.23</v>
      </c>
      <c r="U41" s="120">
        <v>1542.826</v>
      </c>
      <c r="W41" s="4" t="s">
        <v>36</v>
      </c>
      <c r="X41" s="131">
        <v>4.3000000000000002E-5</v>
      </c>
      <c r="Y41" s="131">
        <v>7.7257051767475101E-3</v>
      </c>
      <c r="Z41" s="131">
        <v>3.6920707372800599E-3</v>
      </c>
    </row>
    <row r="42" spans="1:26" x14ac:dyDescent="0.2">
      <c r="A42" s="2">
        <v>1035</v>
      </c>
      <c r="B42" s="4">
        <v>1037</v>
      </c>
      <c r="C42" s="4" t="s">
        <v>26</v>
      </c>
      <c r="D42" s="4" t="s">
        <v>149</v>
      </c>
      <c r="E42" s="4" t="s">
        <v>150</v>
      </c>
      <c r="F42" s="4" t="s">
        <v>115</v>
      </c>
      <c r="G42" s="4" t="s">
        <v>30</v>
      </c>
      <c r="H42" s="4" t="s">
        <v>30</v>
      </c>
      <c r="I42" s="4" t="s">
        <v>31</v>
      </c>
      <c r="J42" s="4" t="s">
        <v>32</v>
      </c>
      <c r="K42" s="4" t="s">
        <v>33</v>
      </c>
      <c r="L42" s="4" t="s">
        <v>34</v>
      </c>
      <c r="M42" s="120">
        <v>2.8</v>
      </c>
      <c r="N42" s="4" t="s">
        <v>151</v>
      </c>
      <c r="O42" s="131">
        <v>1.0999999999999999E-2</v>
      </c>
      <c r="P42" s="131">
        <v>1.763E-2</v>
      </c>
      <c r="R42" s="120">
        <v>6849479</v>
      </c>
      <c r="S42" s="130">
        <v>1</v>
      </c>
      <c r="T42" s="133">
        <v>105.04</v>
      </c>
      <c r="U42" s="120">
        <v>7194.6930000000002</v>
      </c>
      <c r="W42" s="4" t="s">
        <v>36</v>
      </c>
      <c r="X42" s="131">
        <v>2.03E-4</v>
      </c>
      <c r="Y42" s="131">
        <v>3.6027441780521301E-2</v>
      </c>
      <c r="Z42" s="131">
        <v>1.7217310328805899E-2</v>
      </c>
    </row>
    <row r="43" spans="1:26" x14ac:dyDescent="0.2">
      <c r="A43" s="2">
        <v>1035</v>
      </c>
      <c r="B43" s="4">
        <v>1037</v>
      </c>
      <c r="C43" s="4" t="s">
        <v>26</v>
      </c>
      <c r="D43" s="4" t="s">
        <v>152</v>
      </c>
      <c r="E43" s="4" t="s">
        <v>153</v>
      </c>
      <c r="F43" s="4" t="s">
        <v>105</v>
      </c>
      <c r="G43" s="4" t="s">
        <v>30</v>
      </c>
      <c r="H43" s="4" t="s">
        <v>30</v>
      </c>
      <c r="I43" s="4" t="s">
        <v>31</v>
      </c>
      <c r="J43" s="4" t="s">
        <v>32</v>
      </c>
      <c r="K43" s="4" t="s">
        <v>33</v>
      </c>
      <c r="L43" s="4" t="s">
        <v>34</v>
      </c>
      <c r="M43" s="120">
        <v>7.6879999999999997</v>
      </c>
      <c r="N43" s="4" t="s">
        <v>154</v>
      </c>
      <c r="O43" s="131">
        <v>0.04</v>
      </c>
      <c r="P43" s="131">
        <v>3.9109999999999999E-2</v>
      </c>
      <c r="R43" s="120">
        <v>700829</v>
      </c>
      <c r="S43" s="130">
        <v>1</v>
      </c>
      <c r="T43" s="133">
        <v>103.69</v>
      </c>
      <c r="U43" s="120">
        <v>726.69</v>
      </c>
      <c r="W43" s="4" t="s">
        <v>36</v>
      </c>
      <c r="X43" s="131">
        <v>1.9000000000000001E-5</v>
      </c>
      <c r="Y43" s="131">
        <v>3.6388999280623099E-3</v>
      </c>
      <c r="Z43" s="131">
        <v>1.73900966098547E-3</v>
      </c>
    </row>
    <row r="44" spans="1:26" x14ac:dyDescent="0.2">
      <c r="A44" s="2">
        <v>1035</v>
      </c>
      <c r="B44" s="4">
        <v>1037</v>
      </c>
      <c r="C44" s="4" t="s">
        <v>26</v>
      </c>
      <c r="D44" s="4" t="s">
        <v>155</v>
      </c>
      <c r="E44" s="4" t="s">
        <v>156</v>
      </c>
      <c r="F44" s="4" t="s">
        <v>105</v>
      </c>
      <c r="G44" s="4" t="s">
        <v>30</v>
      </c>
      <c r="H44" s="4" t="s">
        <v>30</v>
      </c>
      <c r="I44" s="4" t="s">
        <v>31</v>
      </c>
      <c r="J44" s="4" t="s">
        <v>32</v>
      </c>
      <c r="K44" s="4" t="s">
        <v>33</v>
      </c>
      <c r="L44" s="4" t="s">
        <v>34</v>
      </c>
      <c r="M44" s="120">
        <v>1.7090000000000001</v>
      </c>
      <c r="N44" s="4" t="s">
        <v>157</v>
      </c>
      <c r="O44" s="131">
        <v>3.7499999999999999E-2</v>
      </c>
      <c r="P44" s="131">
        <v>3.739E-2</v>
      </c>
      <c r="R44" s="120">
        <v>4019904</v>
      </c>
      <c r="S44" s="130">
        <v>1</v>
      </c>
      <c r="T44" s="133">
        <v>100.96</v>
      </c>
      <c r="U44" s="120">
        <v>4058.4949999999999</v>
      </c>
      <c r="W44" s="4" t="s">
        <v>36</v>
      </c>
      <c r="X44" s="131">
        <v>1.11E-4</v>
      </c>
      <c r="Y44" s="131">
        <v>2.0322924189403499E-2</v>
      </c>
      <c r="Z44" s="131">
        <v>9.7122103392568906E-3</v>
      </c>
    </row>
    <row r="45" spans="1:26" x14ac:dyDescent="0.2">
      <c r="A45" s="2">
        <v>1035</v>
      </c>
      <c r="B45" s="4">
        <v>1037</v>
      </c>
      <c r="C45" s="4" t="s">
        <v>26</v>
      </c>
      <c r="D45" s="4" t="s">
        <v>158</v>
      </c>
      <c r="E45" s="4" t="s">
        <v>159</v>
      </c>
      <c r="F45" s="4" t="s">
        <v>115</v>
      </c>
      <c r="G45" s="4" t="s">
        <v>30</v>
      </c>
      <c r="H45" s="4" t="s">
        <v>30</v>
      </c>
      <c r="I45" s="4" t="s">
        <v>31</v>
      </c>
      <c r="J45" s="4" t="s">
        <v>32</v>
      </c>
      <c r="K45" s="4" t="s">
        <v>33</v>
      </c>
      <c r="L45" s="4" t="s">
        <v>34</v>
      </c>
      <c r="M45" s="120">
        <v>7.4039999999999999</v>
      </c>
      <c r="N45" s="4" t="s">
        <v>160</v>
      </c>
      <c r="O45" s="131">
        <v>1.6E-2</v>
      </c>
      <c r="P45" s="131">
        <v>1.789E-2</v>
      </c>
      <c r="R45" s="120">
        <v>15717867</v>
      </c>
      <c r="S45" s="130">
        <v>1</v>
      </c>
      <c r="T45" s="133">
        <v>104.8</v>
      </c>
      <c r="U45" s="120">
        <v>16472.325000000001</v>
      </c>
      <c r="W45" s="4" t="s">
        <v>36</v>
      </c>
      <c r="X45" s="131">
        <v>5.4600000000000004E-4</v>
      </c>
      <c r="Y45" s="131">
        <v>8.2485206444106104E-2</v>
      </c>
      <c r="Z45" s="131">
        <v>3.9419212874882099E-2</v>
      </c>
    </row>
    <row r="46" spans="1:26" x14ac:dyDescent="0.2">
      <c r="A46" s="2">
        <v>1035</v>
      </c>
      <c r="B46" s="4">
        <v>1037</v>
      </c>
      <c r="C46" s="4" t="s">
        <v>26</v>
      </c>
      <c r="D46" s="4" t="s">
        <v>161</v>
      </c>
      <c r="E46" s="4" t="s">
        <v>162</v>
      </c>
      <c r="F46" s="4" t="s">
        <v>105</v>
      </c>
      <c r="G46" s="4" t="s">
        <v>30</v>
      </c>
      <c r="H46" s="4" t="s">
        <v>30</v>
      </c>
      <c r="I46" s="4" t="s">
        <v>31</v>
      </c>
      <c r="J46" s="4" t="s">
        <v>32</v>
      </c>
      <c r="K46" s="4" t="s">
        <v>33</v>
      </c>
      <c r="L46" s="4" t="s">
        <v>34</v>
      </c>
      <c r="M46" s="120">
        <v>3.4140000000000001</v>
      </c>
      <c r="N46" s="4" t="s">
        <v>163</v>
      </c>
      <c r="O46" s="131">
        <v>4.5999999999999999E-2</v>
      </c>
      <c r="P46" s="131">
        <v>3.7220000000000003E-2</v>
      </c>
      <c r="R46" s="120">
        <v>15571625</v>
      </c>
      <c r="S46" s="130">
        <v>1</v>
      </c>
      <c r="T46" s="133">
        <v>104.49</v>
      </c>
      <c r="U46" s="120">
        <v>16270.790999999999</v>
      </c>
      <c r="W46" s="4" t="s">
        <v>36</v>
      </c>
      <c r="X46" s="131">
        <v>6.8300000000000001E-4</v>
      </c>
      <c r="Y46" s="131">
        <v>8.1476026173445598E-2</v>
      </c>
      <c r="Z46" s="131">
        <v>3.8936931340613899E-2</v>
      </c>
    </row>
    <row r="47" spans="1:26" x14ac:dyDescent="0.2">
      <c r="A47" s="2">
        <v>1035</v>
      </c>
      <c r="B47" s="4">
        <v>1037</v>
      </c>
      <c r="C47" s="4" t="s">
        <v>26</v>
      </c>
      <c r="D47" s="4" t="s">
        <v>27</v>
      </c>
      <c r="E47" s="4" t="s">
        <v>28</v>
      </c>
      <c r="F47" s="4" t="s">
        <v>29</v>
      </c>
      <c r="G47" s="4" t="s">
        <v>30</v>
      </c>
      <c r="H47" s="4" t="s">
        <v>30</v>
      </c>
      <c r="I47" s="4" t="s">
        <v>31</v>
      </c>
      <c r="J47" s="4" t="s">
        <v>32</v>
      </c>
      <c r="K47" s="4" t="s">
        <v>33</v>
      </c>
      <c r="L47" s="4" t="s">
        <v>34</v>
      </c>
      <c r="M47" s="120">
        <v>0.156</v>
      </c>
      <c r="N47" s="4" t="s">
        <v>35</v>
      </c>
      <c r="O47" s="131">
        <v>0</v>
      </c>
      <c r="P47" s="131">
        <v>4.197E-2</v>
      </c>
      <c r="R47" s="120">
        <v>1556709</v>
      </c>
      <c r="S47" s="130">
        <v>1</v>
      </c>
      <c r="T47" s="133">
        <v>99.36</v>
      </c>
      <c r="U47" s="120">
        <v>1546.7460000000001</v>
      </c>
      <c r="W47" s="4" t="s">
        <v>36</v>
      </c>
      <c r="X47" s="131">
        <v>2.9799999999999998E-4</v>
      </c>
      <c r="Y47" s="131">
        <v>7.7453347507337802E-3</v>
      </c>
      <c r="Z47" s="131">
        <v>3.7014515994851201E-3</v>
      </c>
    </row>
    <row r="48" spans="1:26" x14ac:dyDescent="0.2">
      <c r="A48" s="2">
        <v>1035</v>
      </c>
      <c r="B48" s="4">
        <v>1037</v>
      </c>
      <c r="C48" s="4" t="s">
        <v>26</v>
      </c>
      <c r="D48" s="4" t="s">
        <v>164</v>
      </c>
      <c r="E48" s="4" t="s">
        <v>165</v>
      </c>
      <c r="F48" s="4" t="s">
        <v>115</v>
      </c>
      <c r="G48" s="4" t="s">
        <v>30</v>
      </c>
      <c r="H48" s="4" t="s">
        <v>30</v>
      </c>
      <c r="I48" s="4" t="s">
        <v>31</v>
      </c>
      <c r="J48" s="4" t="s">
        <v>32</v>
      </c>
      <c r="K48" s="4" t="s">
        <v>33</v>
      </c>
      <c r="L48" s="4" t="s">
        <v>34</v>
      </c>
      <c r="M48" s="120">
        <v>5.0460000000000003</v>
      </c>
      <c r="N48" s="4" t="s">
        <v>166</v>
      </c>
      <c r="O48" s="131">
        <v>0.02</v>
      </c>
      <c r="P48" s="131">
        <v>1.8110000000000001E-2</v>
      </c>
      <c r="R48" s="120">
        <v>12511092</v>
      </c>
      <c r="S48" s="130">
        <v>1</v>
      </c>
      <c r="T48" s="133">
        <v>103.86</v>
      </c>
      <c r="U48" s="120">
        <v>12994.02</v>
      </c>
      <c r="W48" s="4" t="s">
        <v>36</v>
      </c>
      <c r="X48" s="131">
        <v>1.243E-3</v>
      </c>
      <c r="Y48" s="131">
        <v>6.5067588193928994E-2</v>
      </c>
      <c r="Z48" s="131">
        <v>3.10954317852098E-2</v>
      </c>
    </row>
    <row r="49" spans="1:26" x14ac:dyDescent="0.2">
      <c r="A49" s="2">
        <v>1035</v>
      </c>
      <c r="B49" s="4">
        <v>1037</v>
      </c>
      <c r="C49" s="4" t="s">
        <v>26</v>
      </c>
      <c r="D49" s="4" t="s">
        <v>37</v>
      </c>
      <c r="E49" s="4" t="s">
        <v>38</v>
      </c>
      <c r="F49" s="4" t="s">
        <v>29</v>
      </c>
      <c r="G49" s="4" t="s">
        <v>30</v>
      </c>
      <c r="H49" s="4" t="s">
        <v>30</v>
      </c>
      <c r="I49" s="4" t="s">
        <v>31</v>
      </c>
      <c r="J49" s="4" t="s">
        <v>32</v>
      </c>
      <c r="K49" s="4" t="s">
        <v>33</v>
      </c>
      <c r="L49" s="4" t="s">
        <v>34</v>
      </c>
      <c r="M49" s="120">
        <v>0.41099999999999998</v>
      </c>
      <c r="N49" s="4" t="s">
        <v>39</v>
      </c>
      <c r="O49" s="131">
        <v>0</v>
      </c>
      <c r="P49" s="131">
        <v>3.9510000000000003E-2</v>
      </c>
      <c r="R49" s="120">
        <v>1537545</v>
      </c>
      <c r="S49" s="130">
        <v>1</v>
      </c>
      <c r="T49" s="133">
        <v>98.42</v>
      </c>
      <c r="U49" s="120">
        <v>1513.252</v>
      </c>
      <c r="W49" s="4" t="s">
        <v>36</v>
      </c>
      <c r="X49" s="131">
        <v>3.9599999999999998E-4</v>
      </c>
      <c r="Y49" s="131">
        <v>7.5776120934586298E-3</v>
      </c>
      <c r="Z49" s="131">
        <v>3.6212978917345099E-3</v>
      </c>
    </row>
    <row r="50" spans="1:26" x14ac:dyDescent="0.2">
      <c r="A50" s="2">
        <v>1035</v>
      </c>
      <c r="B50" s="4">
        <v>1037</v>
      </c>
      <c r="C50" s="4" t="s">
        <v>26</v>
      </c>
      <c r="D50" s="4" t="s">
        <v>167</v>
      </c>
      <c r="E50" s="4" t="s">
        <v>168</v>
      </c>
      <c r="F50" s="4" t="s">
        <v>105</v>
      </c>
      <c r="G50" s="4" t="s">
        <v>30</v>
      </c>
      <c r="H50" s="4" t="s">
        <v>30</v>
      </c>
      <c r="I50" s="4" t="s">
        <v>31</v>
      </c>
      <c r="J50" s="4" t="s">
        <v>32</v>
      </c>
      <c r="K50" s="4" t="s">
        <v>33</v>
      </c>
      <c r="L50" s="4" t="s">
        <v>34</v>
      </c>
      <c r="M50" s="120">
        <v>2.4660000000000002</v>
      </c>
      <c r="N50" s="4" t="s">
        <v>169</v>
      </c>
      <c r="O50" s="131">
        <v>4.1000000000000002E-2</v>
      </c>
      <c r="P50" s="131">
        <v>3.7429999999999998E-2</v>
      </c>
      <c r="R50" s="120">
        <v>10154736</v>
      </c>
      <c r="S50" s="130">
        <v>1</v>
      </c>
      <c r="T50" s="133">
        <v>102.52</v>
      </c>
      <c r="U50" s="120">
        <v>10410.635</v>
      </c>
      <c r="W50" s="4" t="s">
        <v>36</v>
      </c>
      <c r="X50" s="131">
        <v>1.2359999999999999E-3</v>
      </c>
      <c r="Y50" s="131">
        <v>5.2131282368852797E-2</v>
      </c>
      <c r="Z50" s="131">
        <v>2.4913244516529098E-2</v>
      </c>
    </row>
    <row r="51" spans="1:26" x14ac:dyDescent="0.2">
      <c r="A51" s="2">
        <v>1035</v>
      </c>
      <c r="B51" s="4">
        <v>1037</v>
      </c>
      <c r="C51" s="4" t="s">
        <v>26</v>
      </c>
      <c r="D51" s="4" t="s">
        <v>170</v>
      </c>
      <c r="E51" s="4" t="s">
        <v>171</v>
      </c>
      <c r="F51" s="4" t="s">
        <v>105</v>
      </c>
      <c r="G51" s="4" t="s">
        <v>30</v>
      </c>
      <c r="H51" s="4" t="s">
        <v>30</v>
      </c>
      <c r="I51" s="4" t="s">
        <v>31</v>
      </c>
      <c r="J51" s="4" t="s">
        <v>32</v>
      </c>
      <c r="K51" s="4" t="s">
        <v>33</v>
      </c>
      <c r="L51" s="4" t="s">
        <v>34</v>
      </c>
      <c r="M51" s="120">
        <v>8.2330000000000005</v>
      </c>
      <c r="N51" s="4" t="s">
        <v>172</v>
      </c>
      <c r="O51" s="131">
        <v>4.1500000000000002E-2</v>
      </c>
      <c r="P51" s="131">
        <v>3.9559999999999998E-2</v>
      </c>
      <c r="R51" s="120">
        <v>11287856</v>
      </c>
      <c r="S51" s="130">
        <v>1</v>
      </c>
      <c r="T51" s="133">
        <v>102.25</v>
      </c>
      <c r="U51" s="120">
        <v>11541.833000000001</v>
      </c>
      <c r="W51" s="4" t="s">
        <v>36</v>
      </c>
      <c r="X51" s="131">
        <v>2.202E-3</v>
      </c>
      <c r="Y51" s="131">
        <v>5.7795756224183099E-2</v>
      </c>
      <c r="Z51" s="131">
        <v>2.7620264482330799E-2</v>
      </c>
    </row>
    <row r="52" spans="1:26" x14ac:dyDescent="0.2">
      <c r="A52" s="2">
        <v>1035</v>
      </c>
      <c r="B52" s="4">
        <v>1037</v>
      </c>
      <c r="C52" s="4" t="s">
        <v>26</v>
      </c>
      <c r="D52" s="4" t="s">
        <v>173</v>
      </c>
      <c r="E52" s="4" t="s">
        <v>174</v>
      </c>
      <c r="F52" s="4" t="s">
        <v>115</v>
      </c>
      <c r="G52" s="4" t="s">
        <v>30</v>
      </c>
      <c r="H52" s="4" t="s">
        <v>30</v>
      </c>
      <c r="I52" s="4" t="s">
        <v>31</v>
      </c>
      <c r="J52" s="4" t="s">
        <v>32</v>
      </c>
      <c r="K52" s="4" t="s">
        <v>33</v>
      </c>
      <c r="L52" s="4" t="s">
        <v>34</v>
      </c>
      <c r="M52" s="120">
        <v>22.832999999999998</v>
      </c>
      <c r="N52" s="4" t="s">
        <v>175</v>
      </c>
      <c r="O52" s="131">
        <v>0.02</v>
      </c>
      <c r="P52" s="131">
        <v>2.1319999999999999E-2</v>
      </c>
      <c r="R52" s="120">
        <v>2300000</v>
      </c>
      <c r="S52" s="130">
        <v>1</v>
      </c>
      <c r="T52" s="133">
        <v>97.4</v>
      </c>
      <c r="U52" s="120">
        <v>2240.1999999999998</v>
      </c>
      <c r="W52" s="4" t="s">
        <v>36</v>
      </c>
      <c r="X52" s="131">
        <v>8.3000000000000001E-4</v>
      </c>
      <c r="Y52" s="131">
        <v>1.12178070663203E-2</v>
      </c>
      <c r="Z52" s="131">
        <v>5.3609264472930596E-3</v>
      </c>
    </row>
    <row r="53" spans="1:26" x14ac:dyDescent="0.2">
      <c r="A53" s="2">
        <v>1035</v>
      </c>
      <c r="B53" s="4">
        <v>1037</v>
      </c>
      <c r="C53" s="4" t="s">
        <v>26</v>
      </c>
      <c r="D53" s="4" t="s">
        <v>40</v>
      </c>
      <c r="E53" s="4" t="s">
        <v>41</v>
      </c>
      <c r="F53" s="4" t="s">
        <v>29</v>
      </c>
      <c r="G53" s="4" t="s">
        <v>30</v>
      </c>
      <c r="H53" s="4" t="s">
        <v>30</v>
      </c>
      <c r="I53" s="4" t="s">
        <v>31</v>
      </c>
      <c r="J53" s="4" t="s">
        <v>32</v>
      </c>
      <c r="K53" s="4" t="s">
        <v>33</v>
      </c>
      <c r="L53" s="4" t="s">
        <v>34</v>
      </c>
      <c r="M53" s="120">
        <v>1.6E-2</v>
      </c>
      <c r="N53" s="4" t="s">
        <v>42</v>
      </c>
      <c r="O53" s="131">
        <v>0</v>
      </c>
      <c r="P53" s="131">
        <v>4.3520000000000003E-2</v>
      </c>
      <c r="R53" s="120">
        <v>3723829</v>
      </c>
      <c r="S53" s="130">
        <v>1</v>
      </c>
      <c r="T53" s="133">
        <v>99.93</v>
      </c>
      <c r="U53" s="120">
        <v>3721.2220000000002</v>
      </c>
      <c r="W53" s="4" t="s">
        <v>36</v>
      </c>
      <c r="X53" s="131">
        <v>1.16E-4</v>
      </c>
      <c r="Y53" s="131">
        <v>1.86340300121772E-2</v>
      </c>
      <c r="Z53" s="131">
        <v>8.9050973796700999E-3</v>
      </c>
    </row>
    <row r="54" spans="1:26" x14ac:dyDescent="0.2">
      <c r="A54" s="2">
        <v>1035</v>
      </c>
      <c r="B54" s="4">
        <v>1037</v>
      </c>
      <c r="C54" s="4" t="s">
        <v>26</v>
      </c>
      <c r="D54" s="4" t="s">
        <v>43</v>
      </c>
      <c r="E54" s="4" t="s">
        <v>44</v>
      </c>
      <c r="F54" s="4" t="s">
        <v>29</v>
      </c>
      <c r="G54" s="4" t="s">
        <v>30</v>
      </c>
      <c r="H54" s="4" t="s">
        <v>30</v>
      </c>
      <c r="I54" s="4" t="s">
        <v>31</v>
      </c>
      <c r="J54" s="4" t="s">
        <v>32</v>
      </c>
      <c r="K54" s="4" t="s">
        <v>33</v>
      </c>
      <c r="L54" s="4" t="s">
        <v>34</v>
      </c>
      <c r="M54" s="120">
        <v>9.2999999999999999E-2</v>
      </c>
      <c r="N54" s="4" t="s">
        <v>45</v>
      </c>
      <c r="O54" s="131">
        <v>0</v>
      </c>
      <c r="P54" s="131">
        <v>4.0599999999999997E-2</v>
      </c>
      <c r="R54" s="120">
        <v>4420053</v>
      </c>
      <c r="S54" s="130">
        <v>1</v>
      </c>
      <c r="T54" s="133">
        <v>99.63</v>
      </c>
      <c r="U54" s="120">
        <v>4403.6989999999996</v>
      </c>
      <c r="W54" s="4" t="s">
        <v>36</v>
      </c>
      <c r="X54" s="131">
        <v>1.3799999999999999E-4</v>
      </c>
      <c r="Y54" s="131">
        <v>2.2051532702587098E-2</v>
      </c>
      <c r="Z54" s="131">
        <v>1.0538302555013101E-2</v>
      </c>
    </row>
    <row r="55" spans="1:26" x14ac:dyDescent="0.2">
      <c r="A55" s="2">
        <v>1035</v>
      </c>
      <c r="B55" s="4">
        <v>1037</v>
      </c>
      <c r="C55" s="4" t="s">
        <v>26</v>
      </c>
      <c r="D55" s="4" t="s">
        <v>46</v>
      </c>
      <c r="E55" s="4" t="s">
        <v>47</v>
      </c>
      <c r="F55" s="4" t="s">
        <v>29</v>
      </c>
      <c r="G55" s="4" t="s">
        <v>30</v>
      </c>
      <c r="H55" s="4" t="s">
        <v>30</v>
      </c>
      <c r="I55" s="4" t="s">
        <v>31</v>
      </c>
      <c r="J55" s="4" t="s">
        <v>32</v>
      </c>
      <c r="K55" s="4" t="s">
        <v>33</v>
      </c>
      <c r="L55" s="4" t="s">
        <v>34</v>
      </c>
      <c r="M55" s="120">
        <v>0.17</v>
      </c>
      <c r="N55" s="4" t="s">
        <v>48</v>
      </c>
      <c r="O55" s="131">
        <v>0</v>
      </c>
      <c r="P55" s="131">
        <v>4.0370000000000003E-2</v>
      </c>
      <c r="R55" s="120">
        <v>3641549</v>
      </c>
      <c r="S55" s="130">
        <v>1</v>
      </c>
      <c r="T55" s="133">
        <v>99.33</v>
      </c>
      <c r="U55" s="120">
        <v>3617.1509999999998</v>
      </c>
      <c r="W55" s="4" t="s">
        <v>36</v>
      </c>
      <c r="X55" s="131">
        <v>1.21E-4</v>
      </c>
      <c r="Y55" s="131">
        <v>1.81128907258509E-2</v>
      </c>
      <c r="Z55" s="131">
        <v>8.6560478670270804E-3</v>
      </c>
    </row>
    <row r="56" spans="1:26" x14ac:dyDescent="0.2">
      <c r="A56" s="2">
        <v>1035</v>
      </c>
      <c r="B56" s="4">
        <v>1037</v>
      </c>
      <c r="C56" s="4" t="s">
        <v>26</v>
      </c>
      <c r="D56" s="4" t="s">
        <v>52</v>
      </c>
      <c r="E56" s="4" t="s">
        <v>53</v>
      </c>
      <c r="F56" s="4" t="s">
        <v>29</v>
      </c>
      <c r="G56" s="4" t="s">
        <v>30</v>
      </c>
      <c r="H56" s="4" t="s">
        <v>30</v>
      </c>
      <c r="I56" s="4" t="s">
        <v>31</v>
      </c>
      <c r="J56" s="4" t="s">
        <v>32</v>
      </c>
      <c r="K56" s="4" t="s">
        <v>33</v>
      </c>
      <c r="L56" s="4" t="s">
        <v>34</v>
      </c>
      <c r="M56" s="120">
        <v>0.34200000000000003</v>
      </c>
      <c r="N56" s="4" t="s">
        <v>54</v>
      </c>
      <c r="O56" s="131">
        <v>0</v>
      </c>
      <c r="P56" s="131">
        <v>3.9870000000000003E-2</v>
      </c>
      <c r="R56" s="120">
        <v>173408</v>
      </c>
      <c r="S56" s="130">
        <v>1</v>
      </c>
      <c r="T56" s="133">
        <v>98.67</v>
      </c>
      <c r="U56" s="120">
        <v>171.102</v>
      </c>
      <c r="W56" s="4" t="s">
        <v>36</v>
      </c>
      <c r="X56" s="131">
        <v>1.0000000000000001E-5</v>
      </c>
      <c r="Y56" s="131">
        <v>8.5679205569561098E-4</v>
      </c>
      <c r="Z56" s="131">
        <v>4.0945606962697301E-4</v>
      </c>
    </row>
    <row r="57" spans="1:26" x14ac:dyDescent="0.2">
      <c r="A57" s="2">
        <v>1035</v>
      </c>
      <c r="B57" s="4">
        <v>1037</v>
      </c>
      <c r="C57" s="4" t="s">
        <v>26</v>
      </c>
      <c r="D57" s="4" t="s">
        <v>55</v>
      </c>
      <c r="E57" s="4" t="s">
        <v>56</v>
      </c>
      <c r="F57" s="4" t="s">
        <v>29</v>
      </c>
      <c r="G57" s="4" t="s">
        <v>30</v>
      </c>
      <c r="H57" s="4" t="s">
        <v>30</v>
      </c>
      <c r="I57" s="4" t="s">
        <v>31</v>
      </c>
      <c r="J57" s="4" t="s">
        <v>32</v>
      </c>
      <c r="K57" s="4" t="s">
        <v>33</v>
      </c>
      <c r="L57" s="4" t="s">
        <v>34</v>
      </c>
      <c r="M57" s="120">
        <v>0.41899999999999998</v>
      </c>
      <c r="N57" s="4" t="s">
        <v>57</v>
      </c>
      <c r="O57" s="131">
        <v>0</v>
      </c>
      <c r="P57" s="131">
        <v>4.0239999999999998E-2</v>
      </c>
      <c r="R57" s="120">
        <v>453798</v>
      </c>
      <c r="S57" s="130">
        <v>1</v>
      </c>
      <c r="T57" s="133">
        <v>98.36</v>
      </c>
      <c r="U57" s="120">
        <v>446.35599999999999</v>
      </c>
      <c r="W57" s="4" t="s">
        <v>36</v>
      </c>
      <c r="X57" s="131">
        <v>2.5000000000000001E-5</v>
      </c>
      <c r="Y57" s="131">
        <v>2.2351273409250399E-3</v>
      </c>
      <c r="Z57" s="131">
        <v>1.06815469406743E-3</v>
      </c>
    </row>
    <row r="58" spans="1:26" x14ac:dyDescent="0.2">
      <c r="A58" s="2">
        <v>1035</v>
      </c>
      <c r="B58" s="4">
        <v>1037</v>
      </c>
      <c r="C58" s="4" t="s">
        <v>26</v>
      </c>
      <c r="D58" s="4" t="s">
        <v>58</v>
      </c>
      <c r="E58" s="4" t="s">
        <v>59</v>
      </c>
      <c r="F58" s="4" t="s">
        <v>29</v>
      </c>
      <c r="G58" s="4" t="s">
        <v>30</v>
      </c>
      <c r="H58" s="4" t="s">
        <v>30</v>
      </c>
      <c r="I58" s="4" t="s">
        <v>31</v>
      </c>
      <c r="J58" s="4" t="s">
        <v>32</v>
      </c>
      <c r="K58" s="4" t="s">
        <v>33</v>
      </c>
      <c r="L58" s="4" t="s">
        <v>34</v>
      </c>
      <c r="M58" s="120">
        <v>0.51500000000000001</v>
      </c>
      <c r="N58" s="4" t="s">
        <v>60</v>
      </c>
      <c r="O58" s="131">
        <v>0</v>
      </c>
      <c r="P58" s="131">
        <v>0.04</v>
      </c>
      <c r="R58" s="120">
        <v>1164055</v>
      </c>
      <c r="S58" s="130">
        <v>1</v>
      </c>
      <c r="T58" s="133">
        <v>98</v>
      </c>
      <c r="U58" s="120">
        <v>1140.7739999999999</v>
      </c>
      <c r="W58" s="4" t="s">
        <v>36</v>
      </c>
      <c r="X58" s="131">
        <v>6.4999999999999994E-5</v>
      </c>
      <c r="Y58" s="131">
        <v>5.71242813877947E-3</v>
      </c>
      <c r="Z58" s="131">
        <v>2.7299370461974998E-3</v>
      </c>
    </row>
    <row r="59" spans="1:26" x14ac:dyDescent="0.2">
      <c r="A59" s="2">
        <v>1035</v>
      </c>
      <c r="B59" s="4">
        <v>1037</v>
      </c>
      <c r="C59" s="4" t="s">
        <v>26</v>
      </c>
      <c r="D59" s="4" t="s">
        <v>64</v>
      </c>
      <c r="E59" s="4" t="s">
        <v>65</v>
      </c>
      <c r="F59" s="4" t="s">
        <v>29</v>
      </c>
      <c r="G59" s="4" t="s">
        <v>30</v>
      </c>
      <c r="H59" s="4" t="s">
        <v>30</v>
      </c>
      <c r="I59" s="4" t="s">
        <v>31</v>
      </c>
      <c r="J59" s="4" t="s">
        <v>32</v>
      </c>
      <c r="K59" s="4" t="s">
        <v>33</v>
      </c>
      <c r="L59" s="4" t="s">
        <v>34</v>
      </c>
      <c r="M59" s="120">
        <v>0.66800000000000004</v>
      </c>
      <c r="N59" s="4" t="s">
        <v>66</v>
      </c>
      <c r="O59" s="131">
        <v>0</v>
      </c>
      <c r="P59" s="131">
        <v>3.8760000000000003E-2</v>
      </c>
      <c r="R59" s="120">
        <v>5413122</v>
      </c>
      <c r="S59" s="130">
        <v>1</v>
      </c>
      <c r="T59" s="133">
        <v>97.49</v>
      </c>
      <c r="U59" s="120">
        <v>5277.2529999999997</v>
      </c>
      <c r="W59" s="4" t="s">
        <v>36</v>
      </c>
      <c r="X59" s="131">
        <v>3.01E-4</v>
      </c>
      <c r="Y59" s="131">
        <v>2.6425855696397799E-2</v>
      </c>
      <c r="Z59" s="131">
        <v>1.2628766732894E-2</v>
      </c>
    </row>
    <row r="60" spans="1:26" x14ac:dyDescent="0.2">
      <c r="A60" s="2">
        <v>1035</v>
      </c>
      <c r="B60" s="4">
        <v>1037</v>
      </c>
      <c r="C60" s="4" t="s">
        <v>26</v>
      </c>
      <c r="D60" s="4" t="s">
        <v>67</v>
      </c>
      <c r="E60" s="4" t="s">
        <v>68</v>
      </c>
      <c r="F60" s="4" t="s">
        <v>29</v>
      </c>
      <c r="G60" s="4" t="s">
        <v>30</v>
      </c>
      <c r="H60" s="4" t="s">
        <v>30</v>
      </c>
      <c r="I60" s="4" t="s">
        <v>31</v>
      </c>
      <c r="J60" s="4" t="s">
        <v>32</v>
      </c>
      <c r="K60" s="4" t="s">
        <v>33</v>
      </c>
      <c r="L60" s="4" t="s">
        <v>34</v>
      </c>
      <c r="M60" s="120">
        <v>0.76400000000000001</v>
      </c>
      <c r="N60" s="4" t="s">
        <v>69</v>
      </c>
      <c r="O60" s="131">
        <v>0</v>
      </c>
      <c r="P60" s="131">
        <v>3.8830000000000003E-2</v>
      </c>
      <c r="R60" s="120">
        <v>684081</v>
      </c>
      <c r="S60" s="130">
        <v>1</v>
      </c>
      <c r="T60" s="133">
        <v>97.13</v>
      </c>
      <c r="U60" s="120">
        <v>664.44799999999998</v>
      </c>
      <c r="W60" s="4" t="s">
        <v>36</v>
      </c>
      <c r="X60" s="131">
        <v>3.8000000000000002E-5</v>
      </c>
      <c r="Y60" s="131">
        <v>3.3272243865466698E-3</v>
      </c>
      <c r="Z60" s="131">
        <v>1.5900616853599899E-3</v>
      </c>
    </row>
    <row r="61" spans="1:26" x14ac:dyDescent="0.2">
      <c r="A61" s="2">
        <v>1035</v>
      </c>
      <c r="B61" s="4">
        <v>1037</v>
      </c>
      <c r="C61" s="4" t="s">
        <v>26</v>
      </c>
      <c r="D61" s="4" t="s">
        <v>70</v>
      </c>
      <c r="E61" s="4" t="s">
        <v>71</v>
      </c>
      <c r="F61" s="4" t="s">
        <v>29</v>
      </c>
      <c r="G61" s="4" t="s">
        <v>30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34</v>
      </c>
      <c r="M61" s="120">
        <v>0.91800000000000004</v>
      </c>
      <c r="N61" s="4" t="s">
        <v>72</v>
      </c>
      <c r="O61" s="131">
        <v>0</v>
      </c>
      <c r="P61" s="131">
        <v>3.8170000000000003E-2</v>
      </c>
      <c r="R61" s="120">
        <v>4950000</v>
      </c>
      <c r="S61" s="130">
        <v>1</v>
      </c>
      <c r="T61" s="133">
        <v>96.62</v>
      </c>
      <c r="U61" s="120">
        <v>4782.6899999999996</v>
      </c>
      <c r="W61" s="4" t="s">
        <v>36</v>
      </c>
      <c r="X61" s="131">
        <v>2.7500000000000002E-4</v>
      </c>
      <c r="Y61" s="131">
        <v>2.3949332058753402E-2</v>
      </c>
      <c r="Z61" s="131">
        <v>1.14452501161522E-2</v>
      </c>
    </row>
    <row r="62" spans="1:26" x14ac:dyDescent="0.2">
      <c r="A62" s="2">
        <v>1035</v>
      </c>
      <c r="B62" s="4">
        <v>1037</v>
      </c>
      <c r="C62" s="4" t="s">
        <v>26</v>
      </c>
      <c r="D62" s="4" t="s">
        <v>176</v>
      </c>
      <c r="E62" s="4" t="s">
        <v>177</v>
      </c>
      <c r="F62" s="4" t="s">
        <v>76</v>
      </c>
      <c r="G62" s="4" t="s">
        <v>77</v>
      </c>
      <c r="H62" s="4" t="s">
        <v>30</v>
      </c>
      <c r="I62" s="4" t="s">
        <v>178</v>
      </c>
      <c r="J62" s="4" t="s">
        <v>179</v>
      </c>
      <c r="K62" s="4" t="s">
        <v>81</v>
      </c>
      <c r="L62" s="4" t="s">
        <v>82</v>
      </c>
      <c r="M62" s="120">
        <v>11.468999999999999</v>
      </c>
      <c r="N62" s="4" t="s">
        <v>180</v>
      </c>
      <c r="O62" s="131">
        <v>4.4999999999999998E-2</v>
      </c>
      <c r="P62" s="131">
        <v>5.6309999999999999E-2</v>
      </c>
      <c r="R62" s="120">
        <v>1543000</v>
      </c>
      <c r="S62" s="130">
        <v>3.19</v>
      </c>
      <c r="T62" s="133">
        <v>89.766000000000005</v>
      </c>
      <c r="U62" s="120">
        <v>4418.4449999999997</v>
      </c>
      <c r="W62" s="4" t="s">
        <v>36</v>
      </c>
      <c r="X62" s="131">
        <v>9.0799999999999995E-4</v>
      </c>
      <c r="Y62" s="131">
        <v>2.2125374148647299E-2</v>
      </c>
      <c r="Z62" s="131">
        <v>1.0573590963768101E-2</v>
      </c>
    </row>
    <row r="63" spans="1:26" x14ac:dyDescent="0.2">
      <c r="A63" s="2">
        <v>1035</v>
      </c>
      <c r="B63" s="4">
        <v>1037</v>
      </c>
      <c r="C63" s="4" t="s">
        <v>90</v>
      </c>
      <c r="D63" s="4" t="s">
        <v>181</v>
      </c>
      <c r="E63" s="4" t="s">
        <v>182</v>
      </c>
      <c r="F63" s="4" t="s">
        <v>76</v>
      </c>
      <c r="G63" s="4" t="s">
        <v>77</v>
      </c>
      <c r="H63" s="4" t="s">
        <v>78</v>
      </c>
      <c r="I63" s="4" t="s">
        <v>79</v>
      </c>
      <c r="J63" s="4" t="s">
        <v>80</v>
      </c>
      <c r="K63" s="4" t="s">
        <v>81</v>
      </c>
      <c r="L63" s="4" t="s">
        <v>82</v>
      </c>
      <c r="M63" s="120">
        <v>3.1760000000000002</v>
      </c>
      <c r="N63" s="4" t="s">
        <v>183</v>
      </c>
      <c r="O63" s="131">
        <v>2.1250000000000002E-2</v>
      </c>
      <c r="P63" s="131">
        <v>1.447E-2</v>
      </c>
      <c r="R63" s="120">
        <v>440000</v>
      </c>
      <c r="S63" s="130">
        <v>3.19</v>
      </c>
      <c r="T63" s="133">
        <v>108.06100000000001</v>
      </c>
      <c r="U63" s="120">
        <v>1516.7460000000001</v>
      </c>
      <c r="W63" s="4" t="s">
        <v>36</v>
      </c>
      <c r="X63" s="131">
        <v>1.0000000000000001E-5</v>
      </c>
      <c r="Y63" s="131">
        <v>7.5951115670244403E-3</v>
      </c>
      <c r="Z63" s="131">
        <v>3.6296607910158E-3</v>
      </c>
    </row>
    <row r="64" spans="1:26" x14ac:dyDescent="0.2">
      <c r="A64" s="2">
        <v>1035</v>
      </c>
      <c r="B64" s="4">
        <v>1037</v>
      </c>
      <c r="C64" s="4" t="s">
        <v>73</v>
      </c>
      <c r="D64" s="4" t="s">
        <v>184</v>
      </c>
      <c r="E64" s="4" t="s">
        <v>185</v>
      </c>
      <c r="F64" s="4" t="s">
        <v>76</v>
      </c>
      <c r="G64" s="4" t="s">
        <v>77</v>
      </c>
      <c r="H64" s="4" t="s">
        <v>78</v>
      </c>
      <c r="I64" s="4" t="s">
        <v>79</v>
      </c>
      <c r="J64" s="4" t="s">
        <v>80</v>
      </c>
      <c r="K64" s="4" t="s">
        <v>81</v>
      </c>
      <c r="L64" s="4" t="s">
        <v>82</v>
      </c>
      <c r="M64" s="120">
        <v>12.132999999999999</v>
      </c>
      <c r="N64" s="4" t="s">
        <v>186</v>
      </c>
      <c r="O64" s="131">
        <v>0.04</v>
      </c>
      <c r="P64" s="131">
        <v>4.7079999999999997E-2</v>
      </c>
      <c r="R64" s="120">
        <v>555000</v>
      </c>
      <c r="S64" s="130">
        <v>3.19</v>
      </c>
      <c r="T64" s="133">
        <v>92.376999999999995</v>
      </c>
      <c r="U64" s="120">
        <v>1635.4829999999999</v>
      </c>
      <c r="W64" s="4" t="s">
        <v>36</v>
      </c>
      <c r="X64" s="131">
        <v>1.4E-5</v>
      </c>
      <c r="Y64" s="131">
        <v>8.1896866141435605E-3</v>
      </c>
      <c r="Z64" s="131">
        <v>3.9138048377226897E-3</v>
      </c>
    </row>
    <row r="65" spans="1:26" x14ac:dyDescent="0.2">
      <c r="A65" s="2">
        <v>1035</v>
      </c>
      <c r="B65" s="4">
        <v>1037</v>
      </c>
      <c r="C65" s="4" t="s">
        <v>90</v>
      </c>
      <c r="D65" s="4" t="s">
        <v>187</v>
      </c>
      <c r="E65" s="4" t="s">
        <v>188</v>
      </c>
      <c r="F65" s="4" t="s">
        <v>76</v>
      </c>
      <c r="G65" s="4" t="s">
        <v>77</v>
      </c>
      <c r="H65" s="4" t="s">
        <v>78</v>
      </c>
      <c r="I65" s="4" t="s">
        <v>79</v>
      </c>
      <c r="J65" s="4" t="s">
        <v>80</v>
      </c>
      <c r="K65" s="4" t="s">
        <v>81</v>
      </c>
      <c r="L65" s="4" t="s">
        <v>82</v>
      </c>
      <c r="M65" s="120">
        <v>12.196</v>
      </c>
      <c r="N65" s="4" t="s">
        <v>189</v>
      </c>
      <c r="O65" s="131">
        <v>3.875E-2</v>
      </c>
      <c r="P65" s="131">
        <v>4.7190000000000003E-2</v>
      </c>
      <c r="R65" s="120">
        <v>280000</v>
      </c>
      <c r="S65" s="130">
        <v>3.19</v>
      </c>
      <c r="T65" s="133">
        <v>91.653000000000006</v>
      </c>
      <c r="U65" s="120">
        <v>818.64800000000002</v>
      </c>
      <c r="W65" s="4" t="s">
        <v>36</v>
      </c>
      <c r="X65" s="131">
        <v>6.0000000000000002E-6</v>
      </c>
      <c r="Y65" s="131">
        <v>4.09938359719615E-3</v>
      </c>
      <c r="Z65" s="131">
        <v>1.9590721977907101E-3</v>
      </c>
    </row>
    <row r="66" spans="1:26" x14ac:dyDescent="0.2">
      <c r="A66" s="2">
        <v>1035</v>
      </c>
      <c r="B66" s="4">
        <v>1037</v>
      </c>
      <c r="C66" s="4" t="s">
        <v>26</v>
      </c>
      <c r="D66" s="4" t="s">
        <v>190</v>
      </c>
      <c r="E66" s="4" t="s">
        <v>191</v>
      </c>
      <c r="F66" s="4" t="s">
        <v>76</v>
      </c>
      <c r="G66" s="4" t="s">
        <v>77</v>
      </c>
      <c r="H66" s="4" t="s">
        <v>30</v>
      </c>
      <c r="I66" s="4" t="s">
        <v>178</v>
      </c>
      <c r="J66" s="4" t="s">
        <v>179</v>
      </c>
      <c r="K66" s="4" t="s">
        <v>81</v>
      </c>
      <c r="L66" s="4" t="s">
        <v>88</v>
      </c>
      <c r="M66" s="120">
        <v>1.0209999999999999</v>
      </c>
      <c r="N66" s="4" t="s">
        <v>192</v>
      </c>
      <c r="O66" s="131">
        <v>1.4999999999999999E-2</v>
      </c>
      <c r="P66" s="131">
        <v>2.9590000000000002E-2</v>
      </c>
      <c r="R66" s="120">
        <v>387000</v>
      </c>
      <c r="S66" s="130">
        <v>3.7454999999999998</v>
      </c>
      <c r="T66" s="133">
        <v>99.991</v>
      </c>
      <c r="U66" s="120">
        <v>1449.374</v>
      </c>
      <c r="W66" s="4" t="s">
        <v>36</v>
      </c>
      <c r="X66" s="131">
        <v>1.8699999999999999E-4</v>
      </c>
      <c r="Y66" s="131">
        <v>7.2577457623450598E-3</v>
      </c>
      <c r="Z66" s="131">
        <v>3.4684355841615999E-3</v>
      </c>
    </row>
    <row r="67" spans="1:26" x14ac:dyDescent="0.2">
      <c r="A67" s="2">
        <v>1035</v>
      </c>
      <c r="B67" s="4">
        <v>1037</v>
      </c>
      <c r="C67" s="4" t="s">
        <v>73</v>
      </c>
      <c r="D67" s="4" t="s">
        <v>193</v>
      </c>
      <c r="E67" s="4" t="s">
        <v>194</v>
      </c>
      <c r="F67" s="4" t="s">
        <v>76</v>
      </c>
      <c r="G67" s="4" t="s">
        <v>77</v>
      </c>
      <c r="H67" s="4" t="s">
        <v>78</v>
      </c>
      <c r="I67" s="4" t="s">
        <v>79</v>
      </c>
      <c r="J67" s="4" t="s">
        <v>80</v>
      </c>
      <c r="K67" s="4" t="s">
        <v>81</v>
      </c>
      <c r="L67" s="4" t="s">
        <v>82</v>
      </c>
      <c r="M67" s="120">
        <v>12.438000000000001</v>
      </c>
      <c r="N67" s="4" t="s">
        <v>195</v>
      </c>
      <c r="O67" s="131">
        <v>3.875E-2</v>
      </c>
      <c r="P67" s="131">
        <v>4.7359999999999999E-2</v>
      </c>
      <c r="R67" s="120">
        <v>805000</v>
      </c>
      <c r="S67" s="130">
        <v>3.19</v>
      </c>
      <c r="T67" s="133">
        <v>90.42</v>
      </c>
      <c r="U67" s="120">
        <v>2321.9349999999999</v>
      </c>
      <c r="W67" s="4" t="s">
        <v>36</v>
      </c>
      <c r="X67" s="131">
        <v>1.9000000000000001E-5</v>
      </c>
      <c r="Y67" s="131">
        <v>1.1627093340361799E-2</v>
      </c>
      <c r="Z67" s="131">
        <v>5.5565220390206803E-3</v>
      </c>
    </row>
    <row r="68" spans="1:26" x14ac:dyDescent="0.2">
      <c r="A68" s="2">
        <v>1035</v>
      </c>
      <c r="B68" s="4">
        <v>1037</v>
      </c>
      <c r="C68" s="4" t="s">
        <v>26</v>
      </c>
      <c r="D68" s="4" t="s">
        <v>196</v>
      </c>
      <c r="E68" s="4" t="s">
        <v>197</v>
      </c>
      <c r="F68" s="4" t="s">
        <v>76</v>
      </c>
      <c r="G68" s="4" t="s">
        <v>77</v>
      </c>
      <c r="H68" s="4" t="s">
        <v>30</v>
      </c>
      <c r="I68" s="4" t="s">
        <v>178</v>
      </c>
      <c r="J68" s="4" t="s">
        <v>179</v>
      </c>
      <c r="K68" s="4" t="s">
        <v>81</v>
      </c>
      <c r="L68" s="4" t="s">
        <v>88</v>
      </c>
      <c r="M68" s="120">
        <v>0.81599999999999995</v>
      </c>
      <c r="N68" s="4" t="s">
        <v>198</v>
      </c>
      <c r="O68" s="131">
        <v>0.05</v>
      </c>
      <c r="P68" s="131">
        <v>2.7459999999999998E-2</v>
      </c>
      <c r="R68" s="120">
        <v>80000</v>
      </c>
      <c r="S68" s="130">
        <v>3.7454999999999998</v>
      </c>
      <c r="T68" s="133">
        <v>102.654</v>
      </c>
      <c r="U68" s="120">
        <v>307.59199999999998</v>
      </c>
      <c r="W68" s="4" t="s">
        <v>36</v>
      </c>
      <c r="X68" s="131">
        <v>4.3999999999999999E-5</v>
      </c>
      <c r="Y68" s="131">
        <v>1.5402671616767201E-3</v>
      </c>
      <c r="Z68" s="131">
        <v>7.36084950838642E-4</v>
      </c>
    </row>
    <row r="69" spans="1:26" x14ac:dyDescent="0.2">
      <c r="A69" s="2">
        <v>1035</v>
      </c>
      <c r="B69" s="4">
        <v>1037</v>
      </c>
      <c r="C69" s="4" t="s">
        <v>26</v>
      </c>
      <c r="D69" s="4" t="s">
        <v>199</v>
      </c>
      <c r="E69" s="4" t="s">
        <v>200</v>
      </c>
      <c r="F69" s="4" t="s">
        <v>76</v>
      </c>
      <c r="G69" s="4" t="s">
        <v>77</v>
      </c>
      <c r="H69" s="4" t="s">
        <v>30</v>
      </c>
      <c r="I69" s="4" t="s">
        <v>178</v>
      </c>
      <c r="J69" s="4" t="s">
        <v>179</v>
      </c>
      <c r="K69" s="4" t="s">
        <v>81</v>
      </c>
      <c r="L69" s="4" t="s">
        <v>82</v>
      </c>
      <c r="M69" s="120">
        <v>6.6289999999999996</v>
      </c>
      <c r="N69" s="4" t="s">
        <v>201</v>
      </c>
      <c r="O69" s="131">
        <v>5.5E-2</v>
      </c>
      <c r="P69" s="131">
        <v>5.0130000000000001E-2</v>
      </c>
      <c r="R69" s="120">
        <v>195000</v>
      </c>
      <c r="S69" s="130">
        <v>3.19</v>
      </c>
      <c r="T69" s="133">
        <v>105.051</v>
      </c>
      <c r="U69" s="120">
        <v>653.47199999999998</v>
      </c>
      <c r="W69" s="4" t="s">
        <v>36</v>
      </c>
      <c r="X69" s="131">
        <v>6.4999999999999994E-5</v>
      </c>
      <c r="Y69" s="131">
        <v>3.2722607190460999E-3</v>
      </c>
      <c r="Z69" s="131">
        <v>1.56379486003469E-3</v>
      </c>
    </row>
    <row r="70" spans="1:26" x14ac:dyDescent="0.2">
      <c r="A70" s="2">
        <v>1035</v>
      </c>
      <c r="B70" s="4">
        <v>1037</v>
      </c>
      <c r="C70" s="4" t="s">
        <v>26</v>
      </c>
      <c r="D70" s="4" t="s">
        <v>202</v>
      </c>
      <c r="E70" s="4" t="s">
        <v>203</v>
      </c>
      <c r="F70" s="4" t="s">
        <v>76</v>
      </c>
      <c r="G70" s="4" t="s">
        <v>77</v>
      </c>
      <c r="H70" s="4" t="s">
        <v>30</v>
      </c>
      <c r="I70" s="4" t="s">
        <v>178</v>
      </c>
      <c r="J70" s="4" t="s">
        <v>179</v>
      </c>
      <c r="K70" s="4" t="s">
        <v>81</v>
      </c>
      <c r="L70" s="4" t="s">
        <v>82</v>
      </c>
      <c r="M70" s="120">
        <v>13.731</v>
      </c>
      <c r="N70" s="4" t="s">
        <v>204</v>
      </c>
      <c r="O70" s="131">
        <v>5.7500000000000002E-2</v>
      </c>
      <c r="P70" s="131">
        <v>6.0909999999999999E-2</v>
      </c>
      <c r="R70" s="120">
        <v>209000</v>
      </c>
      <c r="S70" s="130">
        <v>3.19</v>
      </c>
      <c r="T70" s="133">
        <v>97.471999999999994</v>
      </c>
      <c r="U70" s="120">
        <v>649.85699999999997</v>
      </c>
      <c r="W70" s="4" t="s">
        <v>36</v>
      </c>
      <c r="X70" s="131">
        <v>6.9999999999999994E-5</v>
      </c>
      <c r="Y70" s="131">
        <v>3.2541600646117598E-3</v>
      </c>
      <c r="Z70" s="131">
        <v>1.5551446598220499E-3</v>
      </c>
    </row>
    <row r="71" spans="1:26" x14ac:dyDescent="0.2">
      <c r="A71" s="2">
        <v>1035</v>
      </c>
      <c r="B71" s="4">
        <v>1037</v>
      </c>
      <c r="C71" s="4" t="s">
        <v>90</v>
      </c>
      <c r="D71" s="4" t="s">
        <v>97</v>
      </c>
      <c r="E71" s="4" t="s">
        <v>98</v>
      </c>
      <c r="F71" s="4" t="s">
        <v>76</v>
      </c>
      <c r="G71" s="4" t="s">
        <v>77</v>
      </c>
      <c r="H71" s="4" t="s">
        <v>78</v>
      </c>
      <c r="I71" s="4" t="s">
        <v>79</v>
      </c>
      <c r="J71" s="4" t="s">
        <v>80</v>
      </c>
      <c r="K71" s="4" t="s">
        <v>81</v>
      </c>
      <c r="L71" s="4" t="s">
        <v>82</v>
      </c>
      <c r="M71" s="120">
        <v>3.5999999999999997E-2</v>
      </c>
      <c r="N71" s="4" t="s">
        <v>99</v>
      </c>
      <c r="O71" s="131">
        <v>0.02</v>
      </c>
      <c r="P71" s="131">
        <v>0.1033</v>
      </c>
      <c r="R71" s="120">
        <v>140000</v>
      </c>
      <c r="S71" s="130">
        <v>3.19</v>
      </c>
      <c r="T71" s="133">
        <v>165.053</v>
      </c>
      <c r="U71" s="120">
        <v>737.125</v>
      </c>
      <c r="W71" s="4" t="s">
        <v>36</v>
      </c>
      <c r="X71" s="131">
        <v>6.9999999999999999E-6</v>
      </c>
      <c r="Y71" s="131">
        <v>3.6911527653146199E-3</v>
      </c>
      <c r="Z71" s="131">
        <v>1.76398099589219E-3</v>
      </c>
    </row>
    <row r="72" spans="1:26" x14ac:dyDescent="0.2">
      <c r="A72" s="2">
        <v>1035</v>
      </c>
      <c r="B72" s="4">
        <v>1037</v>
      </c>
      <c r="C72" s="4" t="s">
        <v>90</v>
      </c>
      <c r="D72" s="4" t="s">
        <v>205</v>
      </c>
      <c r="E72" s="4" t="s">
        <v>206</v>
      </c>
      <c r="F72" s="4" t="s">
        <v>76</v>
      </c>
      <c r="G72" s="4" t="s">
        <v>77</v>
      </c>
      <c r="H72" s="4" t="s">
        <v>78</v>
      </c>
      <c r="I72" s="4" t="s">
        <v>79</v>
      </c>
      <c r="J72" s="4" t="s">
        <v>80</v>
      </c>
      <c r="K72" s="4" t="s">
        <v>81</v>
      </c>
      <c r="L72" s="4" t="s">
        <v>82</v>
      </c>
      <c r="M72" s="120">
        <v>13.026999999999999</v>
      </c>
      <c r="N72" s="4" t="s">
        <v>207</v>
      </c>
      <c r="O72" s="131">
        <v>1.375E-2</v>
      </c>
      <c r="P72" s="131">
        <v>4.6629999999999998E-2</v>
      </c>
      <c r="R72" s="120">
        <v>208000</v>
      </c>
      <c r="S72" s="130">
        <v>3.19</v>
      </c>
      <c r="T72" s="133">
        <v>65.272000000000006</v>
      </c>
      <c r="U72" s="120">
        <v>433.09399999999999</v>
      </c>
      <c r="W72" s="4" t="s">
        <v>36</v>
      </c>
      <c r="X72" s="131">
        <v>1.9999999999999999E-6</v>
      </c>
      <c r="Y72" s="131">
        <v>2.1687171485970402E-3</v>
      </c>
      <c r="Z72" s="131">
        <v>1.0364176393725E-3</v>
      </c>
    </row>
    <row r="73" spans="1:26" x14ac:dyDescent="0.2">
      <c r="A73" s="2">
        <v>1035</v>
      </c>
      <c r="B73" s="4">
        <v>1360</v>
      </c>
      <c r="C73" s="4" t="s">
        <v>26</v>
      </c>
      <c r="D73" s="4" t="s">
        <v>208</v>
      </c>
      <c r="E73" s="4" t="s">
        <v>209</v>
      </c>
      <c r="F73" s="4" t="s">
        <v>115</v>
      </c>
      <c r="G73" s="4" t="s">
        <v>30</v>
      </c>
      <c r="H73" s="4" t="s">
        <v>30</v>
      </c>
      <c r="I73" s="4" t="s">
        <v>31</v>
      </c>
      <c r="J73" s="4" t="s">
        <v>32</v>
      </c>
      <c r="K73" s="4" t="s">
        <v>33</v>
      </c>
      <c r="L73" s="4" t="s">
        <v>34</v>
      </c>
      <c r="M73" s="120">
        <v>8.7279999999999998</v>
      </c>
      <c r="N73" s="4" t="s">
        <v>210</v>
      </c>
      <c r="O73" s="131">
        <v>0.04</v>
      </c>
      <c r="P73" s="131">
        <v>1.8239999999999999E-2</v>
      </c>
      <c r="R73" s="120">
        <v>67692</v>
      </c>
      <c r="S73" s="130">
        <v>1</v>
      </c>
      <c r="T73" s="133">
        <v>172.35</v>
      </c>
      <c r="U73" s="120">
        <v>116.667</v>
      </c>
      <c r="W73" s="4" t="s">
        <v>36</v>
      </c>
      <c r="X73" s="131">
        <v>3.9999999999999998E-6</v>
      </c>
      <c r="Y73" s="131">
        <v>1.6778470343903301E-3</v>
      </c>
      <c r="Z73" s="131">
        <v>1.3269470614664001E-3</v>
      </c>
    </row>
    <row r="74" spans="1:26" x14ac:dyDescent="0.2">
      <c r="A74" s="2">
        <v>1035</v>
      </c>
      <c r="B74" s="4">
        <v>1360</v>
      </c>
      <c r="C74" s="4" t="s">
        <v>26</v>
      </c>
      <c r="D74" s="4" t="s">
        <v>103</v>
      </c>
      <c r="E74" s="4" t="s">
        <v>104</v>
      </c>
      <c r="F74" s="4" t="s">
        <v>105</v>
      </c>
      <c r="G74" s="4" t="s">
        <v>30</v>
      </c>
      <c r="H74" s="4" t="s">
        <v>30</v>
      </c>
      <c r="I74" s="4" t="s">
        <v>31</v>
      </c>
      <c r="J74" s="4" t="s">
        <v>32</v>
      </c>
      <c r="K74" s="4" t="s">
        <v>33</v>
      </c>
      <c r="L74" s="4" t="s">
        <v>34</v>
      </c>
      <c r="M74" s="120">
        <v>10.978</v>
      </c>
      <c r="N74" s="4" t="s">
        <v>106</v>
      </c>
      <c r="O74" s="131">
        <v>5.5E-2</v>
      </c>
      <c r="P74" s="131">
        <v>4.1709999999999997E-2</v>
      </c>
      <c r="R74" s="120">
        <v>1875759</v>
      </c>
      <c r="S74" s="130">
        <v>1</v>
      </c>
      <c r="T74" s="133">
        <v>120.4</v>
      </c>
      <c r="U74" s="120">
        <v>2258.4140000000002</v>
      </c>
      <c r="W74" s="4" t="s">
        <v>36</v>
      </c>
      <c r="X74" s="131">
        <v>5.8E-5</v>
      </c>
      <c r="Y74" s="131">
        <v>3.2479344591914303E-2</v>
      </c>
      <c r="Z74" s="131">
        <v>2.56867103980403E-2</v>
      </c>
    </row>
    <row r="75" spans="1:26" x14ac:dyDescent="0.2">
      <c r="A75" s="2">
        <v>1035</v>
      </c>
      <c r="B75" s="4">
        <v>1360</v>
      </c>
      <c r="C75" s="4" t="s">
        <v>26</v>
      </c>
      <c r="D75" s="4" t="s">
        <v>107</v>
      </c>
      <c r="E75" s="4" t="s">
        <v>108</v>
      </c>
      <c r="F75" s="4" t="s">
        <v>105</v>
      </c>
      <c r="G75" s="4" t="s">
        <v>30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34</v>
      </c>
      <c r="M75" s="120">
        <v>1.224</v>
      </c>
      <c r="N75" s="4" t="s">
        <v>109</v>
      </c>
      <c r="O75" s="131">
        <v>0.02</v>
      </c>
      <c r="P75" s="131">
        <v>3.7560000000000003E-2</v>
      </c>
      <c r="R75" s="120">
        <v>5390964</v>
      </c>
      <c r="S75" s="130">
        <v>1</v>
      </c>
      <c r="T75" s="133">
        <v>99.41</v>
      </c>
      <c r="U75" s="120">
        <v>5359.1570000000002</v>
      </c>
      <c r="W75" s="4" t="s">
        <v>36</v>
      </c>
      <c r="X75" s="131">
        <v>1.9100000000000001E-4</v>
      </c>
      <c r="Y75" s="131">
        <v>7.7072640229661094E-2</v>
      </c>
      <c r="Z75" s="131">
        <v>6.09538959011049E-2</v>
      </c>
    </row>
    <row r="76" spans="1:26" x14ac:dyDescent="0.2">
      <c r="A76" s="2">
        <v>1035</v>
      </c>
      <c r="B76" s="4">
        <v>1360</v>
      </c>
      <c r="C76" s="4" t="s">
        <v>26</v>
      </c>
      <c r="D76" s="4" t="s">
        <v>110</v>
      </c>
      <c r="E76" s="4" t="s">
        <v>111</v>
      </c>
      <c r="F76" s="4" t="s">
        <v>105</v>
      </c>
      <c r="G76" s="4" t="s">
        <v>30</v>
      </c>
      <c r="H76" s="4" t="s">
        <v>30</v>
      </c>
      <c r="I76" s="4" t="s">
        <v>31</v>
      </c>
      <c r="J76" s="4" t="s">
        <v>32</v>
      </c>
      <c r="K76" s="4" t="s">
        <v>33</v>
      </c>
      <c r="L76" s="4" t="s">
        <v>34</v>
      </c>
      <c r="M76" s="120">
        <v>14.298</v>
      </c>
      <c r="N76" s="4" t="s">
        <v>112</v>
      </c>
      <c r="O76" s="131">
        <v>3.7499999999999999E-2</v>
      </c>
      <c r="P76" s="131">
        <v>4.3090000000000003E-2</v>
      </c>
      <c r="R76" s="120">
        <v>272117</v>
      </c>
      <c r="S76" s="130">
        <v>1</v>
      </c>
      <c r="T76" s="133">
        <v>95.14</v>
      </c>
      <c r="U76" s="120">
        <v>258.892</v>
      </c>
      <c r="W76" s="4" t="s">
        <v>36</v>
      </c>
      <c r="X76" s="131">
        <v>1.0000000000000001E-5</v>
      </c>
      <c r="Y76" s="131">
        <v>3.72325303812887E-3</v>
      </c>
      <c r="Z76" s="131">
        <v>2.9445828950886298E-3</v>
      </c>
    </row>
    <row r="77" spans="1:26" x14ac:dyDescent="0.2">
      <c r="A77" s="2">
        <v>1035</v>
      </c>
      <c r="B77" s="4">
        <v>1360</v>
      </c>
      <c r="C77" s="4" t="s">
        <v>26</v>
      </c>
      <c r="D77" s="4" t="s">
        <v>113</v>
      </c>
      <c r="E77" s="4" t="s">
        <v>114</v>
      </c>
      <c r="F77" s="4" t="s">
        <v>115</v>
      </c>
      <c r="G77" s="4" t="s">
        <v>30</v>
      </c>
      <c r="H77" s="4" t="s">
        <v>30</v>
      </c>
      <c r="I77" s="4" t="s">
        <v>31</v>
      </c>
      <c r="J77" s="4" t="s">
        <v>32</v>
      </c>
      <c r="K77" s="4" t="s">
        <v>33</v>
      </c>
      <c r="L77" s="4" t="s">
        <v>34</v>
      </c>
      <c r="M77" s="120">
        <v>1.403</v>
      </c>
      <c r="N77" s="4" t="s">
        <v>116</v>
      </c>
      <c r="O77" s="131">
        <v>7.4999999999999997E-3</v>
      </c>
      <c r="P77" s="131">
        <v>1.9199999999999998E-2</v>
      </c>
      <c r="R77" s="120">
        <v>2894094</v>
      </c>
      <c r="S77" s="130">
        <v>1</v>
      </c>
      <c r="T77" s="133">
        <v>117.85</v>
      </c>
      <c r="U77" s="120">
        <v>3410.69</v>
      </c>
      <c r="W77" s="4" t="s">
        <v>36</v>
      </c>
      <c r="X77" s="131">
        <v>1.1900000000000001E-4</v>
      </c>
      <c r="Y77" s="131">
        <v>4.9050783723705901E-2</v>
      </c>
      <c r="Z77" s="131">
        <v>3.8792447696786601E-2</v>
      </c>
    </row>
    <row r="78" spans="1:26" x14ac:dyDescent="0.2">
      <c r="A78" s="2">
        <v>1035</v>
      </c>
      <c r="B78" s="4">
        <v>1360</v>
      </c>
      <c r="C78" s="4" t="s">
        <v>26</v>
      </c>
      <c r="D78" s="4" t="s">
        <v>117</v>
      </c>
      <c r="E78" s="4" t="s">
        <v>118</v>
      </c>
      <c r="F78" s="4" t="s">
        <v>119</v>
      </c>
      <c r="G78" s="4" t="s">
        <v>30</v>
      </c>
      <c r="H78" s="4" t="s">
        <v>30</v>
      </c>
      <c r="I78" s="4" t="s">
        <v>31</v>
      </c>
      <c r="J78" s="4" t="s">
        <v>32</v>
      </c>
      <c r="K78" s="4" t="s">
        <v>33</v>
      </c>
      <c r="L78" s="4" t="s">
        <v>34</v>
      </c>
      <c r="M78" s="120">
        <v>0.40899999999999997</v>
      </c>
      <c r="N78" s="4" t="s">
        <v>39</v>
      </c>
      <c r="O78" s="131">
        <v>4.3200000000000002E-2</v>
      </c>
      <c r="P78" s="131">
        <v>4.0489999999999998E-2</v>
      </c>
      <c r="R78" s="120">
        <v>301241</v>
      </c>
      <c r="S78" s="130">
        <v>1</v>
      </c>
      <c r="T78" s="133">
        <v>100.28</v>
      </c>
      <c r="U78" s="120">
        <v>302.084</v>
      </c>
      <c r="W78" s="4" t="s">
        <v>36</v>
      </c>
      <c r="X78" s="131">
        <v>1.4E-5</v>
      </c>
      <c r="Y78" s="131">
        <v>4.3444233277787304E-3</v>
      </c>
      <c r="Z78" s="131">
        <v>3.4358434651087198E-3</v>
      </c>
    </row>
    <row r="79" spans="1:26" x14ac:dyDescent="0.2">
      <c r="A79" s="2">
        <v>1035</v>
      </c>
      <c r="B79" s="4">
        <v>1360</v>
      </c>
      <c r="C79" s="4" t="s">
        <v>26</v>
      </c>
      <c r="D79" s="4" t="s">
        <v>120</v>
      </c>
      <c r="E79" s="4" t="s">
        <v>121</v>
      </c>
      <c r="F79" s="4" t="s">
        <v>105</v>
      </c>
      <c r="G79" s="4" t="s">
        <v>30</v>
      </c>
      <c r="H79" s="4" t="s">
        <v>30</v>
      </c>
      <c r="I79" s="4" t="s">
        <v>31</v>
      </c>
      <c r="J79" s="4" t="s">
        <v>32</v>
      </c>
      <c r="K79" s="4" t="s">
        <v>33</v>
      </c>
      <c r="L79" s="4" t="s">
        <v>34</v>
      </c>
      <c r="M79" s="120">
        <v>2.6760000000000002</v>
      </c>
      <c r="N79" s="4" t="s">
        <v>122</v>
      </c>
      <c r="O79" s="131">
        <v>2.2499999999999999E-2</v>
      </c>
      <c r="P79" s="131">
        <v>3.7280000000000001E-2</v>
      </c>
      <c r="R79" s="120">
        <v>600000</v>
      </c>
      <c r="S79" s="130">
        <v>1</v>
      </c>
      <c r="T79" s="133">
        <v>96.78</v>
      </c>
      <c r="U79" s="120">
        <v>580.67999999999995</v>
      </c>
      <c r="W79" s="4" t="s">
        <v>36</v>
      </c>
      <c r="X79" s="131">
        <v>1.7E-5</v>
      </c>
      <c r="Y79" s="131">
        <v>8.3510406804082199E-3</v>
      </c>
      <c r="Z79" s="131">
        <v>6.6045286989350801E-3</v>
      </c>
    </row>
    <row r="80" spans="1:26" x14ac:dyDescent="0.2">
      <c r="A80" s="2">
        <v>1035</v>
      </c>
      <c r="B80" s="4">
        <v>1360</v>
      </c>
      <c r="C80" s="4" t="s">
        <v>26</v>
      </c>
      <c r="D80" s="4" t="s">
        <v>123</v>
      </c>
      <c r="E80" s="4" t="s">
        <v>124</v>
      </c>
      <c r="F80" s="4" t="s">
        <v>115</v>
      </c>
      <c r="G80" s="4" t="s">
        <v>30</v>
      </c>
      <c r="H80" s="4" t="s">
        <v>30</v>
      </c>
      <c r="I80" s="4" t="s">
        <v>31</v>
      </c>
      <c r="J80" s="4" t="s">
        <v>32</v>
      </c>
      <c r="K80" s="4" t="s">
        <v>33</v>
      </c>
      <c r="L80" s="4" t="s">
        <v>34</v>
      </c>
      <c r="M80" s="120">
        <v>3.383</v>
      </c>
      <c r="N80" s="4" t="s">
        <v>125</v>
      </c>
      <c r="O80" s="131">
        <v>5.0000000000000001E-3</v>
      </c>
      <c r="P80" s="131">
        <v>1.712E-2</v>
      </c>
      <c r="R80" s="120">
        <v>3600845</v>
      </c>
      <c r="S80" s="130">
        <v>1</v>
      </c>
      <c r="T80" s="133">
        <v>113.71</v>
      </c>
      <c r="U80" s="120">
        <v>4094.5210000000002</v>
      </c>
      <c r="W80" s="4" t="s">
        <v>36</v>
      </c>
      <c r="X80" s="131">
        <v>1.2E-4</v>
      </c>
      <c r="Y80" s="131">
        <v>5.8885289972022699E-2</v>
      </c>
      <c r="Z80" s="131">
        <v>4.6570194356462799E-2</v>
      </c>
    </row>
    <row r="81" spans="1:26" x14ac:dyDescent="0.2">
      <c r="A81" s="2">
        <v>1035</v>
      </c>
      <c r="B81" s="4">
        <v>1360</v>
      </c>
      <c r="C81" s="4" t="s">
        <v>26</v>
      </c>
      <c r="D81" s="4" t="s">
        <v>211</v>
      </c>
      <c r="E81" s="4" t="s">
        <v>212</v>
      </c>
      <c r="F81" s="4" t="s">
        <v>105</v>
      </c>
      <c r="G81" s="4" t="s">
        <v>30</v>
      </c>
      <c r="H81" s="4" t="s">
        <v>30</v>
      </c>
      <c r="I81" s="4" t="s">
        <v>31</v>
      </c>
      <c r="J81" s="4" t="s">
        <v>32</v>
      </c>
      <c r="K81" s="4" t="s">
        <v>33</v>
      </c>
      <c r="L81" s="4" t="s">
        <v>34</v>
      </c>
      <c r="M81" s="120">
        <v>4.141</v>
      </c>
      <c r="N81" s="4" t="s">
        <v>213</v>
      </c>
      <c r="O81" s="131">
        <v>0.01</v>
      </c>
      <c r="P81" s="131">
        <v>3.7170000000000002E-2</v>
      </c>
      <c r="R81" s="120">
        <v>3792328</v>
      </c>
      <c r="S81" s="130">
        <v>1</v>
      </c>
      <c r="T81" s="133">
        <v>90.26</v>
      </c>
      <c r="U81" s="120">
        <v>3422.9549999999999</v>
      </c>
      <c r="W81" s="4" t="s">
        <v>36</v>
      </c>
      <c r="X81" s="131">
        <v>1E-4</v>
      </c>
      <c r="Y81" s="131">
        <v>4.9227179450557601E-2</v>
      </c>
      <c r="Z81" s="131">
        <v>3.8931952542343801E-2</v>
      </c>
    </row>
    <row r="82" spans="1:26" x14ac:dyDescent="0.2">
      <c r="A82" s="2">
        <v>1035</v>
      </c>
      <c r="B82" s="4">
        <v>1360</v>
      </c>
      <c r="C82" s="4" t="s">
        <v>26</v>
      </c>
      <c r="D82" s="4" t="s">
        <v>126</v>
      </c>
      <c r="E82" s="4" t="s">
        <v>127</v>
      </c>
      <c r="F82" s="4" t="s">
        <v>105</v>
      </c>
      <c r="G82" s="4" t="s">
        <v>30</v>
      </c>
      <c r="H82" s="4" t="s">
        <v>30</v>
      </c>
      <c r="I82" s="4" t="s">
        <v>31</v>
      </c>
      <c r="J82" s="4" t="s">
        <v>32</v>
      </c>
      <c r="K82" s="4" t="s">
        <v>33</v>
      </c>
      <c r="L82" s="4" t="s">
        <v>34</v>
      </c>
      <c r="M82" s="120">
        <v>10.317</v>
      </c>
      <c r="N82" s="4" t="s">
        <v>128</v>
      </c>
      <c r="O82" s="131">
        <v>1.4999999999999999E-2</v>
      </c>
      <c r="P82" s="131">
        <v>4.0410000000000001E-2</v>
      </c>
      <c r="R82" s="120">
        <v>2225952</v>
      </c>
      <c r="S82" s="130">
        <v>1</v>
      </c>
      <c r="T82" s="133">
        <v>78</v>
      </c>
      <c r="U82" s="120">
        <v>1736.2429999999999</v>
      </c>
      <c r="W82" s="4" t="s">
        <v>36</v>
      </c>
      <c r="X82" s="131">
        <v>5.3000000000000001E-5</v>
      </c>
      <c r="Y82" s="131">
        <v>2.49697462451197E-2</v>
      </c>
      <c r="Z82" s="131">
        <v>1.9747647268431E-2</v>
      </c>
    </row>
    <row r="83" spans="1:26" x14ac:dyDescent="0.2">
      <c r="A83" s="2">
        <v>1035</v>
      </c>
      <c r="B83" s="4">
        <v>1360</v>
      </c>
      <c r="C83" s="4" t="s">
        <v>26</v>
      </c>
      <c r="D83" s="4" t="s">
        <v>132</v>
      </c>
      <c r="E83" s="4" t="s">
        <v>133</v>
      </c>
      <c r="F83" s="4" t="s">
        <v>115</v>
      </c>
      <c r="G83" s="4" t="s">
        <v>30</v>
      </c>
      <c r="H83" s="4" t="s">
        <v>30</v>
      </c>
      <c r="I83" s="4" t="s">
        <v>31</v>
      </c>
      <c r="J83" s="4" t="s">
        <v>32</v>
      </c>
      <c r="K83" s="4" t="s">
        <v>33</v>
      </c>
      <c r="L83" s="4" t="s">
        <v>34</v>
      </c>
      <c r="M83" s="120">
        <v>0.57799999999999996</v>
      </c>
      <c r="N83" s="4" t="s">
        <v>134</v>
      </c>
      <c r="O83" s="131">
        <v>1E-3</v>
      </c>
      <c r="P83" s="131">
        <v>2.5760000000000002E-2</v>
      </c>
      <c r="R83" s="120">
        <v>7723332</v>
      </c>
      <c r="S83" s="130">
        <v>1</v>
      </c>
      <c r="T83" s="133">
        <v>116.46</v>
      </c>
      <c r="U83" s="120">
        <v>8994.5920000000006</v>
      </c>
      <c r="W83" s="4" t="s">
        <v>36</v>
      </c>
      <c r="X83" s="131">
        <v>3.8200000000000002E-4</v>
      </c>
      <c r="Y83" s="131">
        <v>0.129355595905249</v>
      </c>
      <c r="Z83" s="131">
        <v>0.102302548654607</v>
      </c>
    </row>
    <row r="84" spans="1:26" x14ac:dyDescent="0.2">
      <c r="A84" s="2">
        <v>1035</v>
      </c>
      <c r="B84" s="4">
        <v>1360</v>
      </c>
      <c r="C84" s="4" t="s">
        <v>26</v>
      </c>
      <c r="D84" s="4" t="s">
        <v>135</v>
      </c>
      <c r="E84" s="4" t="s">
        <v>136</v>
      </c>
      <c r="F84" s="4" t="s">
        <v>115</v>
      </c>
      <c r="G84" s="4" t="s">
        <v>30</v>
      </c>
      <c r="H84" s="4" t="s">
        <v>30</v>
      </c>
      <c r="I84" s="4" t="s">
        <v>31</v>
      </c>
      <c r="J84" s="4" t="s">
        <v>32</v>
      </c>
      <c r="K84" s="4" t="s">
        <v>33</v>
      </c>
      <c r="L84" s="4" t="s">
        <v>34</v>
      </c>
      <c r="M84" s="120">
        <v>5.899</v>
      </c>
      <c r="N84" s="4" t="s">
        <v>137</v>
      </c>
      <c r="O84" s="131">
        <v>1E-3</v>
      </c>
      <c r="P84" s="131">
        <v>1.7049999999999999E-2</v>
      </c>
      <c r="R84" s="120">
        <v>2796358</v>
      </c>
      <c r="S84" s="130">
        <v>1</v>
      </c>
      <c r="T84" s="133">
        <v>107.5</v>
      </c>
      <c r="U84" s="120">
        <v>3006.085</v>
      </c>
      <c r="W84" s="4" t="s">
        <v>36</v>
      </c>
      <c r="X84" s="131">
        <v>8.2000000000000001E-5</v>
      </c>
      <c r="Y84" s="131">
        <v>4.3231964026845801E-2</v>
      </c>
      <c r="Z84" s="131">
        <v>3.4190558764309001E-2</v>
      </c>
    </row>
    <row r="85" spans="1:26" x14ac:dyDescent="0.2">
      <c r="A85" s="2">
        <v>1035</v>
      </c>
      <c r="B85" s="4">
        <v>1360</v>
      </c>
      <c r="C85" s="4" t="s">
        <v>26</v>
      </c>
      <c r="D85" s="4" t="s">
        <v>138</v>
      </c>
      <c r="E85" s="4" t="s">
        <v>139</v>
      </c>
      <c r="F85" s="4" t="s">
        <v>105</v>
      </c>
      <c r="G85" s="4" t="s">
        <v>30</v>
      </c>
      <c r="H85" s="4" t="s">
        <v>30</v>
      </c>
      <c r="I85" s="4" t="s">
        <v>31</v>
      </c>
      <c r="J85" s="4" t="s">
        <v>32</v>
      </c>
      <c r="K85" s="4" t="s">
        <v>33</v>
      </c>
      <c r="L85" s="4" t="s">
        <v>34</v>
      </c>
      <c r="M85" s="120">
        <v>0.156</v>
      </c>
      <c r="N85" s="4" t="s">
        <v>35</v>
      </c>
      <c r="O85" s="131">
        <v>5.0000000000000001E-3</v>
      </c>
      <c r="P85" s="131">
        <v>4.1669999999999999E-2</v>
      </c>
      <c r="R85" s="120">
        <v>140508</v>
      </c>
      <c r="S85" s="130">
        <v>1</v>
      </c>
      <c r="T85" s="133">
        <v>99.86</v>
      </c>
      <c r="U85" s="120">
        <v>140.31100000000001</v>
      </c>
      <c r="W85" s="4" t="s">
        <v>36</v>
      </c>
      <c r="X85" s="131">
        <v>7.9999999999999996E-6</v>
      </c>
      <c r="Y85" s="131">
        <v>2.0178846881058498E-3</v>
      </c>
      <c r="Z85" s="131">
        <v>1.59587024465139E-3</v>
      </c>
    </row>
    <row r="86" spans="1:26" x14ac:dyDescent="0.2">
      <c r="A86" s="2">
        <v>1035</v>
      </c>
      <c r="B86" s="4">
        <v>1360</v>
      </c>
      <c r="C86" s="4" t="s">
        <v>26</v>
      </c>
      <c r="D86" s="4" t="s">
        <v>140</v>
      </c>
      <c r="E86" s="4" t="s">
        <v>141</v>
      </c>
      <c r="F86" s="4" t="s">
        <v>105</v>
      </c>
      <c r="G86" s="4" t="s">
        <v>30</v>
      </c>
      <c r="H86" s="4" t="s">
        <v>30</v>
      </c>
      <c r="I86" s="4" t="s">
        <v>31</v>
      </c>
      <c r="J86" s="4" t="s">
        <v>32</v>
      </c>
      <c r="K86" s="4" t="s">
        <v>33</v>
      </c>
      <c r="L86" s="4" t="s">
        <v>34</v>
      </c>
      <c r="M86" s="120">
        <v>6.0389999999999997</v>
      </c>
      <c r="N86" s="4" t="s">
        <v>142</v>
      </c>
      <c r="O86" s="131">
        <v>1.2999999999999999E-2</v>
      </c>
      <c r="P86" s="131">
        <v>3.7949999999999998E-2</v>
      </c>
      <c r="R86" s="120">
        <v>2199603</v>
      </c>
      <c r="S86" s="130">
        <v>1</v>
      </c>
      <c r="T86" s="133">
        <v>87.06</v>
      </c>
      <c r="U86" s="120">
        <v>1914.9739999999999</v>
      </c>
      <c r="W86" s="4" t="s">
        <v>36</v>
      </c>
      <c r="X86" s="131">
        <v>5.3999999999999998E-5</v>
      </c>
      <c r="Y86" s="131">
        <v>2.7540175106497498E-2</v>
      </c>
      <c r="Z86" s="131">
        <v>2.17805042300032E-2</v>
      </c>
    </row>
    <row r="87" spans="1:26" x14ac:dyDescent="0.2">
      <c r="A87" s="2">
        <v>1035</v>
      </c>
      <c r="B87" s="4">
        <v>1360</v>
      </c>
      <c r="C87" s="4" t="s">
        <v>26</v>
      </c>
      <c r="D87" s="4" t="s">
        <v>143</v>
      </c>
      <c r="E87" s="4" t="s">
        <v>144</v>
      </c>
      <c r="F87" s="4" t="s">
        <v>105</v>
      </c>
      <c r="G87" s="4" t="s">
        <v>30</v>
      </c>
      <c r="H87" s="4" t="s">
        <v>30</v>
      </c>
      <c r="I87" s="4" t="s">
        <v>31</v>
      </c>
      <c r="J87" s="4" t="s">
        <v>32</v>
      </c>
      <c r="K87" s="4" t="s">
        <v>33</v>
      </c>
      <c r="L87" s="4" t="s">
        <v>34</v>
      </c>
      <c r="M87" s="120">
        <v>17.812000000000001</v>
      </c>
      <c r="N87" s="4" t="s">
        <v>145</v>
      </c>
      <c r="O87" s="131">
        <v>2.8000000000000001E-2</v>
      </c>
      <c r="P87" s="131">
        <v>4.4409999999999998E-2</v>
      </c>
      <c r="R87" s="120">
        <v>2379706</v>
      </c>
      <c r="S87" s="130">
        <v>1</v>
      </c>
      <c r="T87" s="133">
        <v>74.760000000000005</v>
      </c>
      <c r="U87" s="120">
        <v>1779.068</v>
      </c>
      <c r="W87" s="4" t="s">
        <v>36</v>
      </c>
      <c r="X87" s="131">
        <v>7.8999999999999996E-5</v>
      </c>
      <c r="Y87" s="131">
        <v>2.5585642622763801E-2</v>
      </c>
      <c r="Z87" s="131">
        <v>2.02347368968246E-2</v>
      </c>
    </row>
    <row r="88" spans="1:26" x14ac:dyDescent="0.2">
      <c r="A88" s="2">
        <v>1035</v>
      </c>
      <c r="B88" s="4">
        <v>1360</v>
      </c>
      <c r="C88" s="4" t="s">
        <v>26</v>
      </c>
      <c r="D88" s="4" t="s">
        <v>149</v>
      </c>
      <c r="E88" s="4" t="s">
        <v>150</v>
      </c>
      <c r="F88" s="4" t="s">
        <v>115</v>
      </c>
      <c r="G88" s="4" t="s">
        <v>30</v>
      </c>
      <c r="H88" s="4" t="s">
        <v>30</v>
      </c>
      <c r="I88" s="4" t="s">
        <v>31</v>
      </c>
      <c r="J88" s="4" t="s">
        <v>32</v>
      </c>
      <c r="K88" s="4" t="s">
        <v>33</v>
      </c>
      <c r="L88" s="4" t="s">
        <v>34</v>
      </c>
      <c r="M88" s="120">
        <v>2.8</v>
      </c>
      <c r="N88" s="4" t="s">
        <v>151</v>
      </c>
      <c r="O88" s="131">
        <v>1.0999999999999999E-2</v>
      </c>
      <c r="P88" s="131">
        <v>1.763E-2</v>
      </c>
      <c r="R88" s="120">
        <v>473217</v>
      </c>
      <c r="S88" s="130">
        <v>1</v>
      </c>
      <c r="T88" s="133">
        <v>105.04</v>
      </c>
      <c r="U88" s="120">
        <v>497.06700000000001</v>
      </c>
      <c r="W88" s="4" t="s">
        <v>36</v>
      </c>
      <c r="X88" s="131">
        <v>1.4E-5</v>
      </c>
      <c r="Y88" s="131">
        <v>7.1485635467225302E-3</v>
      </c>
      <c r="Z88" s="131">
        <v>5.6535340812376702E-3</v>
      </c>
    </row>
    <row r="89" spans="1:26" x14ac:dyDescent="0.2">
      <c r="A89" s="2">
        <v>1035</v>
      </c>
      <c r="B89" s="4">
        <v>1360</v>
      </c>
      <c r="C89" s="4" t="s">
        <v>26</v>
      </c>
      <c r="D89" s="4" t="s">
        <v>152</v>
      </c>
      <c r="E89" s="4" t="s">
        <v>153</v>
      </c>
      <c r="F89" s="4" t="s">
        <v>105</v>
      </c>
      <c r="G89" s="4" t="s">
        <v>30</v>
      </c>
      <c r="H89" s="4" t="s">
        <v>30</v>
      </c>
      <c r="I89" s="4" t="s">
        <v>31</v>
      </c>
      <c r="J89" s="4" t="s">
        <v>32</v>
      </c>
      <c r="K89" s="4" t="s">
        <v>33</v>
      </c>
      <c r="L89" s="4" t="s">
        <v>34</v>
      </c>
      <c r="M89" s="120">
        <v>7.6879999999999997</v>
      </c>
      <c r="N89" s="4" t="s">
        <v>154</v>
      </c>
      <c r="O89" s="131">
        <v>0.04</v>
      </c>
      <c r="P89" s="131">
        <v>3.9109999999999999E-2</v>
      </c>
      <c r="R89" s="120">
        <v>205947</v>
      </c>
      <c r="S89" s="130">
        <v>1</v>
      </c>
      <c r="T89" s="133">
        <v>103.69</v>
      </c>
      <c r="U89" s="120">
        <v>213.54599999999999</v>
      </c>
      <c r="W89" s="4" t="s">
        <v>36</v>
      </c>
      <c r="X89" s="131">
        <v>6.0000000000000002E-6</v>
      </c>
      <c r="Y89" s="131">
        <v>3.0711149746948901E-3</v>
      </c>
      <c r="Z89" s="131">
        <v>2.4288310600242701E-3</v>
      </c>
    </row>
    <row r="90" spans="1:26" x14ac:dyDescent="0.2">
      <c r="A90" s="2">
        <v>1035</v>
      </c>
      <c r="B90" s="4">
        <v>1360</v>
      </c>
      <c r="C90" s="4" t="s">
        <v>26</v>
      </c>
      <c r="D90" s="4" t="s">
        <v>155</v>
      </c>
      <c r="E90" s="4" t="s">
        <v>156</v>
      </c>
      <c r="F90" s="4" t="s">
        <v>105</v>
      </c>
      <c r="G90" s="4" t="s">
        <v>30</v>
      </c>
      <c r="H90" s="4" t="s">
        <v>30</v>
      </c>
      <c r="I90" s="4" t="s">
        <v>31</v>
      </c>
      <c r="J90" s="4" t="s">
        <v>32</v>
      </c>
      <c r="K90" s="4" t="s">
        <v>33</v>
      </c>
      <c r="L90" s="4" t="s">
        <v>34</v>
      </c>
      <c r="M90" s="120">
        <v>1.7090000000000001</v>
      </c>
      <c r="N90" s="4" t="s">
        <v>157</v>
      </c>
      <c r="O90" s="131">
        <v>3.7499999999999999E-2</v>
      </c>
      <c r="P90" s="131">
        <v>3.739E-2</v>
      </c>
      <c r="R90" s="120">
        <v>5696877</v>
      </c>
      <c r="S90" s="130">
        <v>1</v>
      </c>
      <c r="T90" s="133">
        <v>100.96</v>
      </c>
      <c r="U90" s="120">
        <v>5751.567</v>
      </c>
      <c r="W90" s="4" t="s">
        <v>36</v>
      </c>
      <c r="X90" s="131">
        <v>1.5699999999999999E-4</v>
      </c>
      <c r="Y90" s="131">
        <v>8.2716074521997404E-2</v>
      </c>
      <c r="Z90" s="131">
        <v>6.5417079014525897E-2</v>
      </c>
    </row>
    <row r="91" spans="1:26" x14ac:dyDescent="0.2">
      <c r="A91" s="2">
        <v>1035</v>
      </c>
      <c r="B91" s="4">
        <v>1360</v>
      </c>
      <c r="C91" s="4" t="s">
        <v>26</v>
      </c>
      <c r="D91" s="4" t="s">
        <v>158</v>
      </c>
      <c r="E91" s="4" t="s">
        <v>159</v>
      </c>
      <c r="F91" s="4" t="s">
        <v>115</v>
      </c>
      <c r="G91" s="4" t="s">
        <v>30</v>
      </c>
      <c r="H91" s="4" t="s">
        <v>30</v>
      </c>
      <c r="I91" s="4" t="s">
        <v>31</v>
      </c>
      <c r="J91" s="4" t="s">
        <v>32</v>
      </c>
      <c r="K91" s="4" t="s">
        <v>33</v>
      </c>
      <c r="L91" s="4" t="s">
        <v>34</v>
      </c>
      <c r="M91" s="120">
        <v>7.4039999999999999</v>
      </c>
      <c r="N91" s="4" t="s">
        <v>160</v>
      </c>
      <c r="O91" s="131">
        <v>1.6E-2</v>
      </c>
      <c r="P91" s="131">
        <v>1.789E-2</v>
      </c>
      <c r="R91" s="120">
        <v>3179592</v>
      </c>
      <c r="S91" s="130">
        <v>1</v>
      </c>
      <c r="T91" s="133">
        <v>104.8</v>
      </c>
      <c r="U91" s="120">
        <v>3332.212</v>
      </c>
      <c r="W91" s="4" t="s">
        <v>36</v>
      </c>
      <c r="X91" s="131">
        <v>1.11E-4</v>
      </c>
      <c r="Y91" s="131">
        <v>4.7922162708854001E-2</v>
      </c>
      <c r="Z91" s="131">
        <v>3.7899863147378601E-2</v>
      </c>
    </row>
    <row r="92" spans="1:26" x14ac:dyDescent="0.2">
      <c r="A92" s="2">
        <v>1035</v>
      </c>
      <c r="B92" s="4">
        <v>1360</v>
      </c>
      <c r="C92" s="4" t="s">
        <v>26</v>
      </c>
      <c r="D92" s="4" t="s">
        <v>161</v>
      </c>
      <c r="E92" s="4" t="s">
        <v>162</v>
      </c>
      <c r="F92" s="4" t="s">
        <v>105</v>
      </c>
      <c r="G92" s="4" t="s">
        <v>30</v>
      </c>
      <c r="H92" s="4" t="s">
        <v>30</v>
      </c>
      <c r="I92" s="4" t="s">
        <v>31</v>
      </c>
      <c r="J92" s="4" t="s">
        <v>32</v>
      </c>
      <c r="K92" s="4" t="s">
        <v>33</v>
      </c>
      <c r="L92" s="4" t="s">
        <v>34</v>
      </c>
      <c r="M92" s="120">
        <v>3.4140000000000001</v>
      </c>
      <c r="N92" s="4" t="s">
        <v>163</v>
      </c>
      <c r="O92" s="131">
        <v>4.5999999999999999E-2</v>
      </c>
      <c r="P92" s="131">
        <v>3.7220000000000003E-2</v>
      </c>
      <c r="R92" s="120">
        <v>1120607</v>
      </c>
      <c r="S92" s="130">
        <v>1</v>
      </c>
      <c r="T92" s="133">
        <v>104.49</v>
      </c>
      <c r="U92" s="120">
        <v>1170.922</v>
      </c>
      <c r="W92" s="4" t="s">
        <v>36</v>
      </c>
      <c r="X92" s="131">
        <v>4.8999999999999998E-5</v>
      </c>
      <c r="Y92" s="131">
        <v>1.6839600777114098E-2</v>
      </c>
      <c r="Z92" s="131">
        <v>1.33178164096337E-2</v>
      </c>
    </row>
    <row r="93" spans="1:26" x14ac:dyDescent="0.2">
      <c r="A93" s="2">
        <v>1035</v>
      </c>
      <c r="B93" s="4">
        <v>1360</v>
      </c>
      <c r="C93" s="4" t="s">
        <v>26</v>
      </c>
      <c r="D93" s="4" t="s">
        <v>164</v>
      </c>
      <c r="E93" s="4" t="s">
        <v>165</v>
      </c>
      <c r="F93" s="4" t="s">
        <v>115</v>
      </c>
      <c r="G93" s="4" t="s">
        <v>30</v>
      </c>
      <c r="H93" s="4" t="s">
        <v>30</v>
      </c>
      <c r="I93" s="4" t="s">
        <v>31</v>
      </c>
      <c r="J93" s="4" t="s">
        <v>32</v>
      </c>
      <c r="K93" s="4" t="s">
        <v>33</v>
      </c>
      <c r="L93" s="4" t="s">
        <v>34</v>
      </c>
      <c r="M93" s="120">
        <v>5.0460000000000003</v>
      </c>
      <c r="N93" s="4" t="s">
        <v>166</v>
      </c>
      <c r="O93" s="131">
        <v>0.02</v>
      </c>
      <c r="P93" s="131">
        <v>1.8110000000000001E-2</v>
      </c>
      <c r="R93" s="120">
        <v>2862726</v>
      </c>
      <c r="S93" s="130">
        <v>1</v>
      </c>
      <c r="T93" s="133">
        <v>103.86</v>
      </c>
      <c r="U93" s="120">
        <v>2973.2269999999999</v>
      </c>
      <c r="W93" s="4" t="s">
        <v>36</v>
      </c>
      <c r="X93" s="131">
        <v>2.8400000000000002E-4</v>
      </c>
      <c r="Y93" s="131">
        <v>4.2759422567301801E-2</v>
      </c>
      <c r="Z93" s="131">
        <v>3.3816843229870601E-2</v>
      </c>
    </row>
    <row r="94" spans="1:26" x14ac:dyDescent="0.2">
      <c r="A94" s="2">
        <v>1035</v>
      </c>
      <c r="B94" s="4">
        <v>1360</v>
      </c>
      <c r="C94" s="4" t="s">
        <v>26</v>
      </c>
      <c r="D94" s="4" t="s">
        <v>37</v>
      </c>
      <c r="E94" s="4" t="s">
        <v>38</v>
      </c>
      <c r="F94" s="4" t="s">
        <v>29</v>
      </c>
      <c r="G94" s="4" t="s">
        <v>30</v>
      </c>
      <c r="H94" s="4" t="s">
        <v>30</v>
      </c>
      <c r="I94" s="4" t="s">
        <v>31</v>
      </c>
      <c r="J94" s="4" t="s">
        <v>32</v>
      </c>
      <c r="K94" s="4" t="s">
        <v>33</v>
      </c>
      <c r="L94" s="4" t="s">
        <v>34</v>
      </c>
      <c r="M94" s="120">
        <v>0.41099999999999998</v>
      </c>
      <c r="N94" s="4" t="s">
        <v>39</v>
      </c>
      <c r="O94" s="131">
        <v>0</v>
      </c>
      <c r="P94" s="131">
        <v>3.9510000000000003E-2</v>
      </c>
      <c r="R94" s="120">
        <v>573595</v>
      </c>
      <c r="S94" s="130">
        <v>1</v>
      </c>
      <c r="T94" s="133">
        <v>98.42</v>
      </c>
      <c r="U94" s="120">
        <v>564.53200000000004</v>
      </c>
      <c r="W94" s="4" t="s">
        <v>36</v>
      </c>
      <c r="X94" s="131">
        <v>1.4799999999999999E-4</v>
      </c>
      <c r="Y94" s="131">
        <v>8.1188113233610706E-3</v>
      </c>
      <c r="Z94" s="131">
        <v>6.4208671036860799E-3</v>
      </c>
    </row>
    <row r="95" spans="1:26" x14ac:dyDescent="0.2">
      <c r="A95" s="2">
        <v>1035</v>
      </c>
      <c r="B95" s="4">
        <v>1360</v>
      </c>
      <c r="C95" s="4" t="s">
        <v>26</v>
      </c>
      <c r="D95" s="4" t="s">
        <v>167</v>
      </c>
      <c r="E95" s="4" t="s">
        <v>168</v>
      </c>
      <c r="F95" s="4" t="s">
        <v>105</v>
      </c>
      <c r="G95" s="4" t="s">
        <v>30</v>
      </c>
      <c r="H95" s="4" t="s">
        <v>30</v>
      </c>
      <c r="I95" s="4" t="s">
        <v>31</v>
      </c>
      <c r="J95" s="4" t="s">
        <v>32</v>
      </c>
      <c r="K95" s="4" t="s">
        <v>33</v>
      </c>
      <c r="L95" s="4" t="s">
        <v>34</v>
      </c>
      <c r="M95" s="120">
        <v>2.4660000000000002</v>
      </c>
      <c r="N95" s="4" t="s">
        <v>169</v>
      </c>
      <c r="O95" s="131">
        <v>4.1000000000000002E-2</v>
      </c>
      <c r="P95" s="131">
        <v>3.7429999999999998E-2</v>
      </c>
      <c r="R95" s="120">
        <v>5344440</v>
      </c>
      <c r="S95" s="130">
        <v>1</v>
      </c>
      <c r="T95" s="133">
        <v>102.52</v>
      </c>
      <c r="U95" s="120">
        <v>5479.12</v>
      </c>
      <c r="W95" s="4" t="s">
        <v>36</v>
      </c>
      <c r="X95" s="131">
        <v>6.4999999999999997E-4</v>
      </c>
      <c r="Y95" s="131">
        <v>7.8797880205141793E-2</v>
      </c>
      <c r="Z95" s="131">
        <v>6.2318324283946298E-2</v>
      </c>
    </row>
    <row r="96" spans="1:26" x14ac:dyDescent="0.2">
      <c r="A96" s="2">
        <v>1035</v>
      </c>
      <c r="B96" s="4">
        <v>1360</v>
      </c>
      <c r="C96" s="4" t="s">
        <v>26</v>
      </c>
      <c r="D96" s="4" t="s">
        <v>170</v>
      </c>
      <c r="E96" s="4" t="s">
        <v>171</v>
      </c>
      <c r="F96" s="4" t="s">
        <v>105</v>
      </c>
      <c r="G96" s="4" t="s">
        <v>30</v>
      </c>
      <c r="H96" s="4" t="s">
        <v>30</v>
      </c>
      <c r="I96" s="4" t="s">
        <v>31</v>
      </c>
      <c r="J96" s="4" t="s">
        <v>32</v>
      </c>
      <c r="K96" s="4" t="s">
        <v>33</v>
      </c>
      <c r="L96" s="4" t="s">
        <v>34</v>
      </c>
      <c r="M96" s="120">
        <v>8.2330000000000005</v>
      </c>
      <c r="N96" s="4" t="s">
        <v>172</v>
      </c>
      <c r="O96" s="131">
        <v>4.1500000000000002E-2</v>
      </c>
      <c r="P96" s="131">
        <v>3.9559999999999998E-2</v>
      </c>
      <c r="R96" s="120">
        <v>3390041</v>
      </c>
      <c r="S96" s="130">
        <v>1</v>
      </c>
      <c r="T96" s="133">
        <v>102.25</v>
      </c>
      <c r="U96" s="120">
        <v>3466.317</v>
      </c>
      <c r="W96" s="4" t="s">
        <v>36</v>
      </c>
      <c r="X96" s="131">
        <v>6.6100000000000002E-4</v>
      </c>
      <c r="Y96" s="131">
        <v>4.98507846507283E-2</v>
      </c>
      <c r="Z96" s="131">
        <v>3.9425138792890398E-2</v>
      </c>
    </row>
    <row r="97" spans="1:26" x14ac:dyDescent="0.2">
      <c r="A97" s="2">
        <v>1035</v>
      </c>
      <c r="B97" s="4">
        <v>1360</v>
      </c>
      <c r="C97" s="4" t="s">
        <v>26</v>
      </c>
      <c r="D97" s="4" t="s">
        <v>173</v>
      </c>
      <c r="E97" s="4" t="s">
        <v>174</v>
      </c>
      <c r="F97" s="4" t="s">
        <v>115</v>
      </c>
      <c r="G97" s="4" t="s">
        <v>30</v>
      </c>
      <c r="H97" s="4" t="s">
        <v>30</v>
      </c>
      <c r="I97" s="4" t="s">
        <v>31</v>
      </c>
      <c r="J97" s="4" t="s">
        <v>32</v>
      </c>
      <c r="K97" s="4" t="s">
        <v>33</v>
      </c>
      <c r="L97" s="4" t="s">
        <v>34</v>
      </c>
      <c r="M97" s="120">
        <v>22.832999999999998</v>
      </c>
      <c r="N97" s="4" t="s">
        <v>175</v>
      </c>
      <c r="O97" s="131">
        <v>0.02</v>
      </c>
      <c r="P97" s="131">
        <v>2.1319999999999999E-2</v>
      </c>
      <c r="R97" s="120">
        <v>1800000</v>
      </c>
      <c r="S97" s="130">
        <v>1</v>
      </c>
      <c r="T97" s="133">
        <v>97.4</v>
      </c>
      <c r="U97" s="120">
        <v>1753.2</v>
      </c>
      <c r="W97" s="4" t="s">
        <v>36</v>
      </c>
      <c r="X97" s="131">
        <v>6.4999999999999997E-4</v>
      </c>
      <c r="Y97" s="131">
        <v>2.5213619413259801E-2</v>
      </c>
      <c r="Z97" s="131">
        <v>1.9940517522513201E-2</v>
      </c>
    </row>
    <row r="98" spans="1:26" x14ac:dyDescent="0.2">
      <c r="A98" s="2">
        <v>1035</v>
      </c>
      <c r="B98" s="4">
        <v>1360</v>
      </c>
      <c r="C98" s="4" t="s">
        <v>26</v>
      </c>
      <c r="D98" s="4" t="s">
        <v>43</v>
      </c>
      <c r="E98" s="4" t="s">
        <v>44</v>
      </c>
      <c r="F98" s="4" t="s">
        <v>29</v>
      </c>
      <c r="G98" s="4" t="s">
        <v>30</v>
      </c>
      <c r="H98" s="4" t="s">
        <v>30</v>
      </c>
      <c r="I98" s="4" t="s">
        <v>31</v>
      </c>
      <c r="J98" s="4" t="s">
        <v>32</v>
      </c>
      <c r="K98" s="4" t="s">
        <v>33</v>
      </c>
      <c r="L98" s="4" t="s">
        <v>34</v>
      </c>
      <c r="M98" s="120">
        <v>9.2999999999999999E-2</v>
      </c>
      <c r="N98" s="4" t="s">
        <v>45</v>
      </c>
      <c r="O98" s="131">
        <v>0</v>
      </c>
      <c r="P98" s="131">
        <v>4.0599999999999997E-2</v>
      </c>
      <c r="R98" s="120">
        <v>2959715</v>
      </c>
      <c r="S98" s="130">
        <v>1</v>
      </c>
      <c r="T98" s="133">
        <v>99.63</v>
      </c>
      <c r="U98" s="120">
        <v>2948.7640000000001</v>
      </c>
      <c r="W98" s="4" t="s">
        <v>36</v>
      </c>
      <c r="X98" s="131">
        <v>9.2E-5</v>
      </c>
      <c r="Y98" s="131">
        <v>4.2407605869075903E-2</v>
      </c>
      <c r="Z98" s="131">
        <v>3.3538604436752502E-2</v>
      </c>
    </row>
    <row r="99" spans="1:26" x14ac:dyDescent="0.2">
      <c r="A99" s="2">
        <v>1035</v>
      </c>
      <c r="B99" s="4">
        <v>1360</v>
      </c>
      <c r="C99" s="4" t="s">
        <v>26</v>
      </c>
      <c r="D99" s="4" t="s">
        <v>46</v>
      </c>
      <c r="E99" s="4" t="s">
        <v>47</v>
      </c>
      <c r="F99" s="4" t="s">
        <v>29</v>
      </c>
      <c r="G99" s="4" t="s">
        <v>30</v>
      </c>
      <c r="H99" s="4" t="s">
        <v>30</v>
      </c>
      <c r="I99" s="4" t="s">
        <v>31</v>
      </c>
      <c r="J99" s="4" t="s">
        <v>32</v>
      </c>
      <c r="K99" s="4" t="s">
        <v>33</v>
      </c>
      <c r="L99" s="4" t="s">
        <v>34</v>
      </c>
      <c r="M99" s="120">
        <v>0.17</v>
      </c>
      <c r="N99" s="4" t="s">
        <v>48</v>
      </c>
      <c r="O99" s="131">
        <v>0</v>
      </c>
      <c r="P99" s="131">
        <v>4.0370000000000003E-2</v>
      </c>
      <c r="R99" s="120">
        <v>55933</v>
      </c>
      <c r="S99" s="130">
        <v>1</v>
      </c>
      <c r="T99" s="133">
        <v>99.33</v>
      </c>
      <c r="U99" s="120">
        <v>55.558</v>
      </c>
      <c r="W99" s="4" t="s">
        <v>36</v>
      </c>
      <c r="X99" s="131">
        <v>1.9999999999999999E-6</v>
      </c>
      <c r="Y99" s="131">
        <v>7.9901012036947205E-4</v>
      </c>
      <c r="Z99" s="131">
        <v>6.3190750382763003E-4</v>
      </c>
    </row>
    <row r="100" spans="1:26" x14ac:dyDescent="0.2">
      <c r="A100" s="2">
        <v>1035</v>
      </c>
      <c r="B100" s="4">
        <v>1360</v>
      </c>
      <c r="C100" s="4" t="s">
        <v>26</v>
      </c>
      <c r="D100" s="4" t="s">
        <v>52</v>
      </c>
      <c r="E100" s="4" t="s">
        <v>53</v>
      </c>
      <c r="F100" s="4" t="s">
        <v>29</v>
      </c>
      <c r="G100" s="4" t="s">
        <v>30</v>
      </c>
      <c r="H100" s="4" t="s">
        <v>30</v>
      </c>
      <c r="I100" s="4" t="s">
        <v>31</v>
      </c>
      <c r="J100" s="4" t="s">
        <v>32</v>
      </c>
      <c r="K100" s="4" t="s">
        <v>33</v>
      </c>
      <c r="L100" s="4" t="s">
        <v>34</v>
      </c>
      <c r="M100" s="120">
        <v>0.34200000000000003</v>
      </c>
      <c r="N100" s="4" t="s">
        <v>54</v>
      </c>
      <c r="O100" s="131">
        <v>0</v>
      </c>
      <c r="P100" s="131">
        <v>3.9870000000000003E-2</v>
      </c>
      <c r="R100" s="120">
        <v>50083</v>
      </c>
      <c r="S100" s="130">
        <v>1</v>
      </c>
      <c r="T100" s="133">
        <v>98.67</v>
      </c>
      <c r="U100" s="120">
        <v>49.417000000000002</v>
      </c>
      <c r="W100" s="4" t="s">
        <v>36</v>
      </c>
      <c r="X100" s="131">
        <v>3.0000000000000001E-6</v>
      </c>
      <c r="Y100" s="131">
        <v>7.1068834750741597E-4</v>
      </c>
      <c r="Z100" s="131">
        <v>5.6205708566636195E-4</v>
      </c>
    </row>
    <row r="101" spans="1:26" x14ac:dyDescent="0.2">
      <c r="A101" s="2">
        <v>1035</v>
      </c>
      <c r="B101" s="4">
        <v>1360</v>
      </c>
      <c r="C101" s="4" t="s">
        <v>26</v>
      </c>
      <c r="D101" s="4" t="s">
        <v>55</v>
      </c>
      <c r="E101" s="4" t="s">
        <v>56</v>
      </c>
      <c r="F101" s="4" t="s">
        <v>29</v>
      </c>
      <c r="G101" s="4" t="s">
        <v>30</v>
      </c>
      <c r="H101" s="4" t="s">
        <v>30</v>
      </c>
      <c r="I101" s="4" t="s">
        <v>31</v>
      </c>
      <c r="J101" s="4" t="s">
        <v>32</v>
      </c>
      <c r="K101" s="4" t="s">
        <v>33</v>
      </c>
      <c r="L101" s="4" t="s">
        <v>34</v>
      </c>
      <c r="M101" s="120">
        <v>0.41899999999999998</v>
      </c>
      <c r="N101" s="4" t="s">
        <v>57</v>
      </c>
      <c r="O101" s="131">
        <v>0</v>
      </c>
      <c r="P101" s="131">
        <v>4.0239999999999998E-2</v>
      </c>
      <c r="R101" s="120">
        <v>234075</v>
      </c>
      <c r="S101" s="130">
        <v>1</v>
      </c>
      <c r="T101" s="133">
        <v>98.36</v>
      </c>
      <c r="U101" s="120">
        <v>230.23599999999999</v>
      </c>
      <c r="W101" s="4" t="s">
        <v>36</v>
      </c>
      <c r="X101" s="131">
        <v>1.2999999999999999E-5</v>
      </c>
      <c r="Y101" s="131">
        <v>3.3111380136587802E-3</v>
      </c>
      <c r="Z101" s="131">
        <v>2.61865638957411E-3</v>
      </c>
    </row>
    <row r="102" spans="1:26" x14ac:dyDescent="0.2">
      <c r="A102" s="2">
        <v>1035</v>
      </c>
      <c r="B102" s="4">
        <v>1360</v>
      </c>
      <c r="C102" s="4" t="s">
        <v>26</v>
      </c>
      <c r="D102" s="4" t="s">
        <v>58</v>
      </c>
      <c r="E102" s="4" t="s">
        <v>59</v>
      </c>
      <c r="F102" s="4" t="s">
        <v>29</v>
      </c>
      <c r="G102" s="4" t="s">
        <v>30</v>
      </c>
      <c r="H102" s="4" t="s">
        <v>30</v>
      </c>
      <c r="I102" s="4" t="s">
        <v>31</v>
      </c>
      <c r="J102" s="4" t="s">
        <v>32</v>
      </c>
      <c r="K102" s="4" t="s">
        <v>33</v>
      </c>
      <c r="L102" s="4" t="s">
        <v>34</v>
      </c>
      <c r="M102" s="120">
        <v>0.51500000000000001</v>
      </c>
      <c r="N102" s="4" t="s">
        <v>60</v>
      </c>
      <c r="O102" s="131">
        <v>0</v>
      </c>
      <c r="P102" s="131">
        <v>0.04</v>
      </c>
      <c r="R102" s="120">
        <v>69824</v>
      </c>
      <c r="S102" s="130">
        <v>1</v>
      </c>
      <c r="T102" s="133">
        <v>98</v>
      </c>
      <c r="U102" s="120">
        <v>68.427999999999997</v>
      </c>
      <c r="W102" s="4" t="s">
        <v>36</v>
      </c>
      <c r="X102" s="131">
        <v>3.9999999999999998E-6</v>
      </c>
      <c r="Y102" s="131">
        <v>9.8408934900366305E-4</v>
      </c>
      <c r="Z102" s="131">
        <v>7.7827980925286599E-4</v>
      </c>
    </row>
    <row r="103" spans="1:26" x14ac:dyDescent="0.2">
      <c r="A103" s="2">
        <v>1035</v>
      </c>
      <c r="B103" s="4">
        <v>1360</v>
      </c>
      <c r="C103" s="4" t="s">
        <v>26</v>
      </c>
      <c r="D103" s="4" t="s">
        <v>61</v>
      </c>
      <c r="E103" s="4" t="s">
        <v>62</v>
      </c>
      <c r="F103" s="4" t="s">
        <v>29</v>
      </c>
      <c r="G103" s="4" t="s">
        <v>30</v>
      </c>
      <c r="H103" s="4" t="s">
        <v>30</v>
      </c>
      <c r="I103" s="4" t="s">
        <v>31</v>
      </c>
      <c r="J103" s="4" t="s">
        <v>32</v>
      </c>
      <c r="K103" s="4" t="s">
        <v>33</v>
      </c>
      <c r="L103" s="4" t="s">
        <v>34</v>
      </c>
      <c r="M103" s="120">
        <v>0.59199999999999997</v>
      </c>
      <c r="N103" s="4" t="s">
        <v>63</v>
      </c>
      <c r="O103" s="131">
        <v>0</v>
      </c>
      <c r="P103" s="131">
        <v>3.884E-2</v>
      </c>
      <c r="R103" s="120">
        <v>1771751</v>
      </c>
      <c r="S103" s="130">
        <v>1</v>
      </c>
      <c r="T103" s="133">
        <v>97.77</v>
      </c>
      <c r="U103" s="120">
        <v>1732.241</v>
      </c>
      <c r="W103" s="4" t="s">
        <v>36</v>
      </c>
      <c r="X103" s="131">
        <v>9.7999999999999997E-5</v>
      </c>
      <c r="Y103" s="131">
        <v>2.4912197189961401E-2</v>
      </c>
      <c r="Z103" s="131">
        <v>1.97021338526862E-2</v>
      </c>
    </row>
    <row r="104" spans="1:26" x14ac:dyDescent="0.2">
      <c r="A104" s="2">
        <v>1035</v>
      </c>
      <c r="B104" s="4">
        <v>1360</v>
      </c>
      <c r="C104" s="4" t="s">
        <v>26</v>
      </c>
      <c r="D104" s="4" t="s">
        <v>64</v>
      </c>
      <c r="E104" s="4" t="s">
        <v>65</v>
      </c>
      <c r="F104" s="4" t="s">
        <v>29</v>
      </c>
      <c r="G104" s="4" t="s">
        <v>30</v>
      </c>
      <c r="H104" s="4" t="s">
        <v>30</v>
      </c>
      <c r="I104" s="4" t="s">
        <v>31</v>
      </c>
      <c r="J104" s="4" t="s">
        <v>32</v>
      </c>
      <c r="K104" s="4" t="s">
        <v>33</v>
      </c>
      <c r="L104" s="4" t="s">
        <v>34</v>
      </c>
      <c r="M104" s="120">
        <v>0.66800000000000004</v>
      </c>
      <c r="N104" s="4" t="s">
        <v>66</v>
      </c>
      <c r="O104" s="131">
        <v>0</v>
      </c>
      <c r="P104" s="131">
        <v>3.8760000000000003E-2</v>
      </c>
      <c r="R104" s="120">
        <v>1755105</v>
      </c>
      <c r="S104" s="130">
        <v>1</v>
      </c>
      <c r="T104" s="133">
        <v>97.49</v>
      </c>
      <c r="U104" s="120">
        <v>1711.0519999999999</v>
      </c>
      <c r="W104" s="4" t="s">
        <v>36</v>
      </c>
      <c r="X104" s="131">
        <v>9.7999999999999997E-5</v>
      </c>
      <c r="Y104" s="131">
        <v>2.4607466636921899E-2</v>
      </c>
      <c r="Z104" s="131">
        <v>1.9461133747428201E-2</v>
      </c>
    </row>
    <row r="105" spans="1:26" x14ac:dyDescent="0.2">
      <c r="A105" s="2">
        <v>1035</v>
      </c>
      <c r="B105" s="4">
        <v>1360</v>
      </c>
      <c r="C105" s="4" t="s">
        <v>26</v>
      </c>
      <c r="D105" s="4" t="s">
        <v>70</v>
      </c>
      <c r="E105" s="4" t="s">
        <v>71</v>
      </c>
      <c r="F105" s="4" t="s">
        <v>29</v>
      </c>
      <c r="G105" s="4" t="s">
        <v>30</v>
      </c>
      <c r="H105" s="4" t="s">
        <v>30</v>
      </c>
      <c r="I105" s="4" t="s">
        <v>31</v>
      </c>
      <c r="J105" s="4" t="s">
        <v>32</v>
      </c>
      <c r="K105" s="4" t="s">
        <v>33</v>
      </c>
      <c r="L105" s="4" t="s">
        <v>34</v>
      </c>
      <c r="M105" s="120">
        <v>0.91800000000000004</v>
      </c>
      <c r="N105" s="4" t="s">
        <v>72</v>
      </c>
      <c r="O105" s="131">
        <v>0</v>
      </c>
      <c r="P105" s="131">
        <v>3.8170000000000003E-2</v>
      </c>
      <c r="R105" s="120">
        <v>166743</v>
      </c>
      <c r="S105" s="130">
        <v>1</v>
      </c>
      <c r="T105" s="133">
        <v>96.62</v>
      </c>
      <c r="U105" s="120">
        <v>161.107</v>
      </c>
      <c r="W105" s="4" t="s">
        <v>36</v>
      </c>
      <c r="X105" s="131">
        <v>9.0000000000000002E-6</v>
      </c>
      <c r="Y105" s="131">
        <v>2.3169591411769802E-3</v>
      </c>
      <c r="Z105" s="131">
        <v>1.83239714998195E-3</v>
      </c>
    </row>
    <row r="106" spans="1:26" x14ac:dyDescent="0.2">
      <c r="A106" s="2">
        <v>1035</v>
      </c>
      <c r="B106" s="4">
        <v>9939</v>
      </c>
      <c r="C106" s="4" t="s">
        <v>26</v>
      </c>
      <c r="D106" s="4" t="s">
        <v>103</v>
      </c>
      <c r="E106" s="4" t="s">
        <v>104</v>
      </c>
      <c r="F106" s="4" t="s">
        <v>105</v>
      </c>
      <c r="G106" s="4" t="s">
        <v>30</v>
      </c>
      <c r="H106" s="4" t="s">
        <v>30</v>
      </c>
      <c r="I106" s="4" t="s">
        <v>31</v>
      </c>
      <c r="J106" s="4" t="s">
        <v>32</v>
      </c>
      <c r="K106" s="4" t="s">
        <v>33</v>
      </c>
      <c r="L106" s="4" t="s">
        <v>34</v>
      </c>
      <c r="M106" s="120">
        <v>10.978</v>
      </c>
      <c r="N106" s="4" t="s">
        <v>106</v>
      </c>
      <c r="O106" s="131">
        <v>5.5E-2</v>
      </c>
      <c r="P106" s="131">
        <v>4.1709999999999997E-2</v>
      </c>
      <c r="R106" s="120">
        <v>23489084</v>
      </c>
      <c r="S106" s="130">
        <v>1</v>
      </c>
      <c r="T106" s="133">
        <v>120.4</v>
      </c>
      <c r="U106" s="120">
        <v>28280.857</v>
      </c>
      <c r="W106" s="4" t="s">
        <v>36</v>
      </c>
      <c r="X106" s="131">
        <v>7.2599999999999997E-4</v>
      </c>
      <c r="Y106" s="131">
        <v>1.45517111832968E-2</v>
      </c>
      <c r="Z106" s="131">
        <v>6.6005067620641799E-3</v>
      </c>
    </row>
    <row r="107" spans="1:26" x14ac:dyDescent="0.2">
      <c r="A107" s="2">
        <v>1035</v>
      </c>
      <c r="B107" s="4">
        <v>9939</v>
      </c>
      <c r="C107" s="4" t="s">
        <v>26</v>
      </c>
      <c r="D107" s="4" t="s">
        <v>107</v>
      </c>
      <c r="E107" s="4" t="s">
        <v>108</v>
      </c>
      <c r="F107" s="4" t="s">
        <v>105</v>
      </c>
      <c r="G107" s="4" t="s">
        <v>30</v>
      </c>
      <c r="H107" s="4" t="s">
        <v>30</v>
      </c>
      <c r="I107" s="4" t="s">
        <v>31</v>
      </c>
      <c r="J107" s="4" t="s">
        <v>32</v>
      </c>
      <c r="K107" s="4" t="s">
        <v>33</v>
      </c>
      <c r="L107" s="4" t="s">
        <v>34</v>
      </c>
      <c r="M107" s="120">
        <v>1.224</v>
      </c>
      <c r="N107" s="4" t="s">
        <v>109</v>
      </c>
      <c r="O107" s="131">
        <v>0.02</v>
      </c>
      <c r="P107" s="131">
        <v>3.7560000000000003E-2</v>
      </c>
      <c r="R107" s="120">
        <v>72885108</v>
      </c>
      <c r="S107" s="130">
        <v>1</v>
      </c>
      <c r="T107" s="133">
        <v>99.41</v>
      </c>
      <c r="U107" s="120">
        <v>72455.085999999996</v>
      </c>
      <c r="W107" s="4" t="s">
        <v>36</v>
      </c>
      <c r="X107" s="131">
        <v>2.5820000000000001E-3</v>
      </c>
      <c r="Y107" s="131">
        <v>3.7281242154938402E-2</v>
      </c>
      <c r="Z107" s="131">
        <v>1.69103886025639E-2</v>
      </c>
    </row>
    <row r="108" spans="1:26" x14ac:dyDescent="0.2">
      <c r="A108" s="2">
        <v>1035</v>
      </c>
      <c r="B108" s="4">
        <v>9939</v>
      </c>
      <c r="C108" s="4" t="s">
        <v>26</v>
      </c>
      <c r="D108" s="4" t="s">
        <v>110</v>
      </c>
      <c r="E108" s="4" t="s">
        <v>111</v>
      </c>
      <c r="F108" s="4" t="s">
        <v>105</v>
      </c>
      <c r="G108" s="4" t="s">
        <v>30</v>
      </c>
      <c r="H108" s="4" t="s">
        <v>30</v>
      </c>
      <c r="I108" s="4" t="s">
        <v>31</v>
      </c>
      <c r="J108" s="4" t="s">
        <v>32</v>
      </c>
      <c r="K108" s="4" t="s">
        <v>33</v>
      </c>
      <c r="L108" s="4" t="s">
        <v>34</v>
      </c>
      <c r="M108" s="120">
        <v>14.298</v>
      </c>
      <c r="N108" s="4" t="s">
        <v>112</v>
      </c>
      <c r="O108" s="131">
        <v>3.7499999999999999E-2</v>
      </c>
      <c r="P108" s="131">
        <v>4.3090000000000003E-2</v>
      </c>
      <c r="R108" s="120">
        <v>8323482</v>
      </c>
      <c r="S108" s="130">
        <v>1</v>
      </c>
      <c r="T108" s="133">
        <v>95.14</v>
      </c>
      <c r="U108" s="120">
        <v>7918.9610000000002</v>
      </c>
      <c r="W108" s="4" t="s">
        <v>36</v>
      </c>
      <c r="X108" s="131">
        <v>3.0699999999999998E-4</v>
      </c>
      <c r="Y108" s="131">
        <v>4.0746441846721201E-3</v>
      </c>
      <c r="Z108" s="131">
        <v>1.84821675988217E-3</v>
      </c>
    </row>
    <row r="109" spans="1:26" x14ac:dyDescent="0.2">
      <c r="A109" s="2">
        <v>1035</v>
      </c>
      <c r="B109" s="4">
        <v>9939</v>
      </c>
      <c r="C109" s="4" t="s">
        <v>26</v>
      </c>
      <c r="D109" s="4" t="s">
        <v>113</v>
      </c>
      <c r="E109" s="4" t="s">
        <v>114</v>
      </c>
      <c r="F109" s="4" t="s">
        <v>115</v>
      </c>
      <c r="G109" s="4" t="s">
        <v>30</v>
      </c>
      <c r="H109" s="4" t="s">
        <v>30</v>
      </c>
      <c r="I109" s="4" t="s">
        <v>31</v>
      </c>
      <c r="J109" s="4" t="s">
        <v>32</v>
      </c>
      <c r="K109" s="4" t="s">
        <v>33</v>
      </c>
      <c r="L109" s="4" t="s">
        <v>34</v>
      </c>
      <c r="M109" s="120">
        <v>1.403</v>
      </c>
      <c r="N109" s="4" t="s">
        <v>116</v>
      </c>
      <c r="O109" s="131">
        <v>7.4999999999999997E-3</v>
      </c>
      <c r="P109" s="131">
        <v>1.9199999999999998E-2</v>
      </c>
      <c r="R109" s="120">
        <v>28630605</v>
      </c>
      <c r="S109" s="130">
        <v>1</v>
      </c>
      <c r="T109" s="133">
        <v>117.85</v>
      </c>
      <c r="U109" s="120">
        <v>33741.167999999998</v>
      </c>
      <c r="W109" s="4" t="s">
        <v>36</v>
      </c>
      <c r="X109" s="131">
        <v>1.175E-3</v>
      </c>
      <c r="Y109" s="131">
        <v>1.7361274775118101E-2</v>
      </c>
      <c r="Z109" s="131">
        <v>7.87489595606858E-3</v>
      </c>
    </row>
    <row r="110" spans="1:26" x14ac:dyDescent="0.2">
      <c r="A110" s="2">
        <v>1035</v>
      </c>
      <c r="B110" s="4">
        <v>9939</v>
      </c>
      <c r="C110" s="4" t="s">
        <v>26</v>
      </c>
      <c r="D110" s="4" t="s">
        <v>117</v>
      </c>
      <c r="E110" s="4" t="s">
        <v>118</v>
      </c>
      <c r="F110" s="4" t="s">
        <v>119</v>
      </c>
      <c r="G110" s="4" t="s">
        <v>30</v>
      </c>
      <c r="H110" s="4" t="s">
        <v>30</v>
      </c>
      <c r="I110" s="4" t="s">
        <v>31</v>
      </c>
      <c r="J110" s="4" t="s">
        <v>32</v>
      </c>
      <c r="K110" s="4" t="s">
        <v>33</v>
      </c>
      <c r="L110" s="4" t="s">
        <v>34</v>
      </c>
      <c r="M110" s="120">
        <v>0.40899999999999997</v>
      </c>
      <c r="N110" s="4" t="s">
        <v>39</v>
      </c>
      <c r="O110" s="131">
        <v>4.3200000000000002E-2</v>
      </c>
      <c r="P110" s="131">
        <v>4.0489999999999998E-2</v>
      </c>
      <c r="R110" s="120">
        <v>26169774</v>
      </c>
      <c r="S110" s="130">
        <v>1</v>
      </c>
      <c r="T110" s="133">
        <v>100.28</v>
      </c>
      <c r="U110" s="120">
        <v>26243.048999999999</v>
      </c>
      <c r="W110" s="4" t="s">
        <v>36</v>
      </c>
      <c r="X110" s="131">
        <v>1.2340000000000001E-3</v>
      </c>
      <c r="Y110" s="131">
        <v>1.35031718849277E-2</v>
      </c>
      <c r="Z110" s="131">
        <v>6.1249001037133096E-3</v>
      </c>
    </row>
    <row r="111" spans="1:26" x14ac:dyDescent="0.2">
      <c r="A111" s="2">
        <v>1035</v>
      </c>
      <c r="B111" s="4">
        <v>9939</v>
      </c>
      <c r="C111" s="4" t="s">
        <v>26</v>
      </c>
      <c r="D111" s="4" t="s">
        <v>120</v>
      </c>
      <c r="E111" s="4" t="s">
        <v>121</v>
      </c>
      <c r="F111" s="4" t="s">
        <v>105</v>
      </c>
      <c r="G111" s="4" t="s">
        <v>30</v>
      </c>
      <c r="H111" s="4" t="s">
        <v>30</v>
      </c>
      <c r="I111" s="4" t="s">
        <v>31</v>
      </c>
      <c r="J111" s="4" t="s">
        <v>32</v>
      </c>
      <c r="K111" s="4" t="s">
        <v>33</v>
      </c>
      <c r="L111" s="4" t="s">
        <v>34</v>
      </c>
      <c r="M111" s="120">
        <v>2.6760000000000002</v>
      </c>
      <c r="N111" s="4" t="s">
        <v>122</v>
      </c>
      <c r="O111" s="131">
        <v>2.2499999999999999E-2</v>
      </c>
      <c r="P111" s="131">
        <v>3.7280000000000001E-2</v>
      </c>
      <c r="R111" s="120">
        <v>14795890</v>
      </c>
      <c r="S111" s="130">
        <v>1</v>
      </c>
      <c r="T111" s="133">
        <v>96.78</v>
      </c>
      <c r="U111" s="120">
        <v>14319.462</v>
      </c>
      <c r="W111" s="4" t="s">
        <v>36</v>
      </c>
      <c r="X111" s="131">
        <v>4.26E-4</v>
      </c>
      <c r="Y111" s="131">
        <v>7.3679761295364302E-3</v>
      </c>
      <c r="Z111" s="131">
        <v>3.34203831103764E-3</v>
      </c>
    </row>
    <row r="112" spans="1:26" x14ac:dyDescent="0.2">
      <c r="A112" s="2">
        <v>1035</v>
      </c>
      <c r="B112" s="4">
        <v>9939</v>
      </c>
      <c r="C112" s="4" t="s">
        <v>26</v>
      </c>
      <c r="D112" s="4" t="s">
        <v>123</v>
      </c>
      <c r="E112" s="4" t="s">
        <v>124</v>
      </c>
      <c r="F112" s="4" t="s">
        <v>115</v>
      </c>
      <c r="G112" s="4" t="s">
        <v>30</v>
      </c>
      <c r="H112" s="4" t="s">
        <v>30</v>
      </c>
      <c r="I112" s="4" t="s">
        <v>31</v>
      </c>
      <c r="J112" s="4" t="s">
        <v>32</v>
      </c>
      <c r="K112" s="4" t="s">
        <v>33</v>
      </c>
      <c r="L112" s="4" t="s">
        <v>34</v>
      </c>
      <c r="M112" s="120">
        <v>3.383</v>
      </c>
      <c r="N112" s="4" t="s">
        <v>125</v>
      </c>
      <c r="O112" s="131">
        <v>5.0000000000000001E-3</v>
      </c>
      <c r="P112" s="131">
        <v>1.712E-2</v>
      </c>
      <c r="R112" s="120">
        <v>28805174</v>
      </c>
      <c r="S112" s="130">
        <v>1</v>
      </c>
      <c r="T112" s="133">
        <v>113.71</v>
      </c>
      <c r="U112" s="120">
        <v>32754.363000000001</v>
      </c>
      <c r="W112" s="4" t="s">
        <v>36</v>
      </c>
      <c r="X112" s="131">
        <v>9.5699999999999995E-4</v>
      </c>
      <c r="Y112" s="131">
        <v>1.68535215622518E-2</v>
      </c>
      <c r="Z112" s="131">
        <v>7.64458431280075E-3</v>
      </c>
    </row>
    <row r="113" spans="1:26" x14ac:dyDescent="0.2">
      <c r="A113" s="2">
        <v>1035</v>
      </c>
      <c r="B113" s="4">
        <v>9939</v>
      </c>
      <c r="C113" s="4" t="s">
        <v>26</v>
      </c>
      <c r="D113" s="4" t="s">
        <v>211</v>
      </c>
      <c r="E113" s="4" t="s">
        <v>212</v>
      </c>
      <c r="F113" s="4" t="s">
        <v>105</v>
      </c>
      <c r="G113" s="4" t="s">
        <v>30</v>
      </c>
      <c r="H113" s="4" t="s">
        <v>30</v>
      </c>
      <c r="I113" s="4" t="s">
        <v>31</v>
      </c>
      <c r="J113" s="4" t="s">
        <v>32</v>
      </c>
      <c r="K113" s="4" t="s">
        <v>33</v>
      </c>
      <c r="L113" s="4" t="s">
        <v>34</v>
      </c>
      <c r="M113" s="120">
        <v>4.141</v>
      </c>
      <c r="N113" s="4" t="s">
        <v>213</v>
      </c>
      <c r="O113" s="131">
        <v>0.01</v>
      </c>
      <c r="P113" s="131">
        <v>3.7170000000000002E-2</v>
      </c>
      <c r="R113" s="120">
        <v>14326216</v>
      </c>
      <c r="S113" s="130">
        <v>1</v>
      </c>
      <c r="T113" s="133">
        <v>90.26</v>
      </c>
      <c r="U113" s="120">
        <v>12930.843000000001</v>
      </c>
      <c r="W113" s="4" t="s">
        <v>36</v>
      </c>
      <c r="X113" s="131">
        <v>3.79E-4</v>
      </c>
      <c r="Y113" s="131">
        <v>6.6534718310768404E-3</v>
      </c>
      <c r="Z113" s="131">
        <v>3.01794649845962E-3</v>
      </c>
    </row>
    <row r="114" spans="1:26" x14ac:dyDescent="0.2">
      <c r="A114" s="2">
        <v>1035</v>
      </c>
      <c r="B114" s="4">
        <v>9939</v>
      </c>
      <c r="C114" s="4" t="s">
        <v>26</v>
      </c>
      <c r="D114" s="4" t="s">
        <v>126</v>
      </c>
      <c r="E114" s="4" t="s">
        <v>127</v>
      </c>
      <c r="F114" s="4" t="s">
        <v>105</v>
      </c>
      <c r="G114" s="4" t="s">
        <v>30</v>
      </c>
      <c r="H114" s="4" t="s">
        <v>30</v>
      </c>
      <c r="I114" s="4" t="s">
        <v>31</v>
      </c>
      <c r="J114" s="4" t="s">
        <v>32</v>
      </c>
      <c r="K114" s="4" t="s">
        <v>33</v>
      </c>
      <c r="L114" s="4" t="s">
        <v>34</v>
      </c>
      <c r="M114" s="120">
        <v>10.317</v>
      </c>
      <c r="N114" s="4" t="s">
        <v>128</v>
      </c>
      <c r="O114" s="131">
        <v>1.4999999999999999E-2</v>
      </c>
      <c r="P114" s="131">
        <v>4.0410000000000001E-2</v>
      </c>
      <c r="R114" s="120">
        <v>34827937</v>
      </c>
      <c r="S114" s="130">
        <v>1</v>
      </c>
      <c r="T114" s="133">
        <v>78</v>
      </c>
      <c r="U114" s="120">
        <v>27165.791000000001</v>
      </c>
      <c r="W114" s="4" t="s">
        <v>36</v>
      </c>
      <c r="X114" s="131">
        <v>8.3100000000000003E-4</v>
      </c>
      <c r="Y114" s="131">
        <v>1.39779618686789E-2</v>
      </c>
      <c r="Z114" s="131">
        <v>6.3402599647519797E-3</v>
      </c>
    </row>
    <row r="115" spans="1:26" x14ac:dyDescent="0.2">
      <c r="A115" s="2">
        <v>1035</v>
      </c>
      <c r="B115" s="4">
        <v>9939</v>
      </c>
      <c r="C115" s="4" t="s">
        <v>26</v>
      </c>
      <c r="D115" s="4" t="s">
        <v>129</v>
      </c>
      <c r="E115" s="4" t="s">
        <v>130</v>
      </c>
      <c r="F115" s="4" t="s">
        <v>119</v>
      </c>
      <c r="G115" s="4" t="s">
        <v>30</v>
      </c>
      <c r="H115" s="4" t="s">
        <v>30</v>
      </c>
      <c r="I115" s="4" t="s">
        <v>31</v>
      </c>
      <c r="J115" s="4" t="s">
        <v>32</v>
      </c>
      <c r="K115" s="4" t="s">
        <v>33</v>
      </c>
      <c r="L115" s="4" t="s">
        <v>34</v>
      </c>
      <c r="M115" s="120">
        <v>4.4829999999999997</v>
      </c>
      <c r="N115" s="4" t="s">
        <v>131</v>
      </c>
      <c r="O115" s="131">
        <v>4.3200000000000002E-2</v>
      </c>
      <c r="P115" s="131">
        <v>4.2380000000000001E-2</v>
      </c>
      <c r="R115" s="120">
        <v>6459365</v>
      </c>
      <c r="S115" s="130">
        <v>1</v>
      </c>
      <c r="T115" s="133">
        <v>98.79</v>
      </c>
      <c r="U115" s="120">
        <v>6381.2070000000003</v>
      </c>
      <c r="W115" s="4" t="s">
        <v>36</v>
      </c>
      <c r="X115" s="131">
        <v>1.93E-4</v>
      </c>
      <c r="Y115" s="131">
        <v>3.2834039015391899E-3</v>
      </c>
      <c r="Z115" s="131">
        <v>1.48931829265371E-3</v>
      </c>
    </row>
    <row r="116" spans="1:26" x14ac:dyDescent="0.2">
      <c r="A116" s="2">
        <v>1035</v>
      </c>
      <c r="B116" s="4">
        <v>9939</v>
      </c>
      <c r="C116" s="4" t="s">
        <v>26</v>
      </c>
      <c r="D116" s="4" t="s">
        <v>132</v>
      </c>
      <c r="E116" s="4" t="s">
        <v>133</v>
      </c>
      <c r="F116" s="4" t="s">
        <v>115</v>
      </c>
      <c r="G116" s="4" t="s">
        <v>30</v>
      </c>
      <c r="H116" s="4" t="s">
        <v>30</v>
      </c>
      <c r="I116" s="4" t="s">
        <v>31</v>
      </c>
      <c r="J116" s="4" t="s">
        <v>32</v>
      </c>
      <c r="K116" s="4" t="s">
        <v>33</v>
      </c>
      <c r="L116" s="4" t="s">
        <v>34</v>
      </c>
      <c r="M116" s="120">
        <v>0.57799999999999996</v>
      </c>
      <c r="N116" s="4" t="s">
        <v>134</v>
      </c>
      <c r="O116" s="131">
        <v>1E-3</v>
      </c>
      <c r="P116" s="131">
        <v>2.5760000000000002E-2</v>
      </c>
      <c r="R116" s="120">
        <v>55739659</v>
      </c>
      <c r="S116" s="130">
        <v>1</v>
      </c>
      <c r="T116" s="133">
        <v>116.46</v>
      </c>
      <c r="U116" s="120">
        <v>64914.406999999999</v>
      </c>
      <c r="W116" s="4" t="s">
        <v>36</v>
      </c>
      <c r="X116" s="131">
        <v>2.7590000000000002E-3</v>
      </c>
      <c r="Y116" s="131">
        <v>3.34012401351578E-2</v>
      </c>
      <c r="Z116" s="131">
        <v>1.5150459529907401E-2</v>
      </c>
    </row>
    <row r="117" spans="1:26" x14ac:dyDescent="0.2">
      <c r="A117" s="2">
        <v>1035</v>
      </c>
      <c r="B117" s="4">
        <v>9939</v>
      </c>
      <c r="C117" s="4" t="s">
        <v>26</v>
      </c>
      <c r="D117" s="4" t="s">
        <v>135</v>
      </c>
      <c r="E117" s="4" t="s">
        <v>136</v>
      </c>
      <c r="F117" s="4" t="s">
        <v>115</v>
      </c>
      <c r="G117" s="4" t="s">
        <v>30</v>
      </c>
      <c r="H117" s="4" t="s">
        <v>30</v>
      </c>
      <c r="I117" s="4" t="s">
        <v>31</v>
      </c>
      <c r="J117" s="4" t="s">
        <v>32</v>
      </c>
      <c r="K117" s="4" t="s">
        <v>33</v>
      </c>
      <c r="L117" s="4" t="s">
        <v>34</v>
      </c>
      <c r="M117" s="120">
        <v>5.899</v>
      </c>
      <c r="N117" s="4" t="s">
        <v>137</v>
      </c>
      <c r="O117" s="131">
        <v>1E-3</v>
      </c>
      <c r="P117" s="131">
        <v>1.7049999999999999E-2</v>
      </c>
      <c r="R117" s="120">
        <v>24093983</v>
      </c>
      <c r="S117" s="130">
        <v>1</v>
      </c>
      <c r="T117" s="133">
        <v>107.5</v>
      </c>
      <c r="U117" s="120">
        <v>25901.031999999999</v>
      </c>
      <c r="W117" s="4" t="s">
        <v>36</v>
      </c>
      <c r="X117" s="131">
        <v>7.0399999999999998E-4</v>
      </c>
      <c r="Y117" s="131">
        <v>1.3327189172489E-2</v>
      </c>
      <c r="Z117" s="131">
        <v>6.04507615250736E-3</v>
      </c>
    </row>
    <row r="118" spans="1:26" x14ac:dyDescent="0.2">
      <c r="A118" s="2">
        <v>1035</v>
      </c>
      <c r="B118" s="4">
        <v>9939</v>
      </c>
      <c r="C118" s="4" t="s">
        <v>26</v>
      </c>
      <c r="D118" s="4" t="s">
        <v>138</v>
      </c>
      <c r="E118" s="4" t="s">
        <v>139</v>
      </c>
      <c r="F118" s="4" t="s">
        <v>105</v>
      </c>
      <c r="G118" s="4" t="s">
        <v>30</v>
      </c>
      <c r="H118" s="4" t="s">
        <v>30</v>
      </c>
      <c r="I118" s="4" t="s">
        <v>31</v>
      </c>
      <c r="J118" s="4" t="s">
        <v>32</v>
      </c>
      <c r="K118" s="4" t="s">
        <v>33</v>
      </c>
      <c r="L118" s="4" t="s">
        <v>34</v>
      </c>
      <c r="M118" s="120">
        <v>0.156</v>
      </c>
      <c r="N118" s="4" t="s">
        <v>35</v>
      </c>
      <c r="O118" s="131">
        <v>5.0000000000000001E-3</v>
      </c>
      <c r="P118" s="131">
        <v>4.1669999999999999E-2</v>
      </c>
      <c r="R118" s="120">
        <v>15080134</v>
      </c>
      <c r="S118" s="130">
        <v>1</v>
      </c>
      <c r="T118" s="133">
        <v>99.86</v>
      </c>
      <c r="U118" s="120">
        <v>15059.022000000001</v>
      </c>
      <c r="W118" s="4" t="s">
        <v>36</v>
      </c>
      <c r="X118" s="131">
        <v>8.2799999999999996E-4</v>
      </c>
      <c r="Y118" s="131">
        <v>7.7485111240869903E-3</v>
      </c>
      <c r="Z118" s="131">
        <v>3.5146450768739602E-3</v>
      </c>
    </row>
    <row r="119" spans="1:26" x14ac:dyDescent="0.2">
      <c r="A119" s="2">
        <v>1035</v>
      </c>
      <c r="B119" s="4">
        <v>9939</v>
      </c>
      <c r="C119" s="4" t="s">
        <v>26</v>
      </c>
      <c r="D119" s="4" t="s">
        <v>140</v>
      </c>
      <c r="E119" s="4" t="s">
        <v>141</v>
      </c>
      <c r="F119" s="4" t="s">
        <v>105</v>
      </c>
      <c r="G119" s="4" t="s">
        <v>30</v>
      </c>
      <c r="H119" s="4" t="s">
        <v>30</v>
      </c>
      <c r="I119" s="4" t="s">
        <v>31</v>
      </c>
      <c r="J119" s="4" t="s">
        <v>32</v>
      </c>
      <c r="K119" s="4" t="s">
        <v>33</v>
      </c>
      <c r="L119" s="4" t="s">
        <v>34</v>
      </c>
      <c r="M119" s="120">
        <v>6.0389999999999997</v>
      </c>
      <c r="N119" s="4" t="s">
        <v>142</v>
      </c>
      <c r="O119" s="131">
        <v>1.2999999999999999E-2</v>
      </c>
      <c r="P119" s="131">
        <v>3.7949999999999998E-2</v>
      </c>
      <c r="R119" s="120">
        <v>26901941</v>
      </c>
      <c r="S119" s="130">
        <v>1</v>
      </c>
      <c r="T119" s="133">
        <v>87.06</v>
      </c>
      <c r="U119" s="120">
        <v>23420.83</v>
      </c>
      <c r="W119" s="4" t="s">
        <v>36</v>
      </c>
      <c r="X119" s="131">
        <v>6.5499999999999998E-4</v>
      </c>
      <c r="Y119" s="131">
        <v>1.2051019167746599E-2</v>
      </c>
      <c r="Z119" s="131">
        <v>5.4662185432720802E-3</v>
      </c>
    </row>
    <row r="120" spans="1:26" x14ac:dyDescent="0.2">
      <c r="A120" s="2">
        <v>1035</v>
      </c>
      <c r="B120" s="4">
        <v>9939</v>
      </c>
      <c r="C120" s="4" t="s">
        <v>26</v>
      </c>
      <c r="D120" s="4" t="s">
        <v>143</v>
      </c>
      <c r="E120" s="4" t="s">
        <v>144</v>
      </c>
      <c r="F120" s="4" t="s">
        <v>105</v>
      </c>
      <c r="G120" s="4" t="s">
        <v>30</v>
      </c>
      <c r="H120" s="4" t="s">
        <v>30</v>
      </c>
      <c r="I120" s="4" t="s">
        <v>31</v>
      </c>
      <c r="J120" s="4" t="s">
        <v>32</v>
      </c>
      <c r="K120" s="4" t="s">
        <v>33</v>
      </c>
      <c r="L120" s="4" t="s">
        <v>34</v>
      </c>
      <c r="M120" s="120">
        <v>17.812000000000001</v>
      </c>
      <c r="N120" s="4" t="s">
        <v>145</v>
      </c>
      <c r="O120" s="131">
        <v>2.8000000000000001E-2</v>
      </c>
      <c r="P120" s="131">
        <v>4.4409999999999998E-2</v>
      </c>
      <c r="R120" s="120">
        <v>15308087</v>
      </c>
      <c r="S120" s="130">
        <v>1</v>
      </c>
      <c r="T120" s="133">
        <v>74.760000000000005</v>
      </c>
      <c r="U120" s="120">
        <v>11444.325999999999</v>
      </c>
      <c r="W120" s="4" t="s">
        <v>36</v>
      </c>
      <c r="X120" s="131">
        <v>5.1000000000000004E-4</v>
      </c>
      <c r="Y120" s="131">
        <v>5.8885953678077399E-3</v>
      </c>
      <c r="Z120" s="131">
        <v>2.6710063891928599E-3</v>
      </c>
    </row>
    <row r="121" spans="1:26" x14ac:dyDescent="0.2">
      <c r="A121" s="2">
        <v>1035</v>
      </c>
      <c r="B121" s="4">
        <v>9939</v>
      </c>
      <c r="C121" s="4" t="s">
        <v>26</v>
      </c>
      <c r="D121" s="4" t="s">
        <v>146</v>
      </c>
      <c r="E121" s="4" t="s">
        <v>147</v>
      </c>
      <c r="F121" s="4" t="s">
        <v>105</v>
      </c>
      <c r="G121" s="4" t="s">
        <v>30</v>
      </c>
      <c r="H121" s="4" t="s">
        <v>30</v>
      </c>
      <c r="I121" s="4" t="s">
        <v>31</v>
      </c>
      <c r="J121" s="4" t="s">
        <v>32</v>
      </c>
      <c r="K121" s="4" t="s">
        <v>33</v>
      </c>
      <c r="L121" s="4" t="s">
        <v>34</v>
      </c>
      <c r="M121" s="120">
        <v>2.95</v>
      </c>
      <c r="N121" s="4" t="s">
        <v>148</v>
      </c>
      <c r="O121" s="131">
        <v>3.7499999999999999E-2</v>
      </c>
      <c r="P121" s="131">
        <v>3.721E-2</v>
      </c>
      <c r="R121" s="120">
        <v>21272754</v>
      </c>
      <c r="S121" s="130">
        <v>1</v>
      </c>
      <c r="T121" s="133">
        <v>103.23</v>
      </c>
      <c r="U121" s="120">
        <v>21959.864000000001</v>
      </c>
      <c r="W121" s="4" t="s">
        <v>36</v>
      </c>
      <c r="X121" s="131">
        <v>6.0700000000000001E-4</v>
      </c>
      <c r="Y121" s="131">
        <v>1.1299289705022199E-2</v>
      </c>
      <c r="Z121" s="131">
        <v>5.1252417784465902E-3</v>
      </c>
    </row>
    <row r="122" spans="1:26" x14ac:dyDescent="0.2">
      <c r="A122" s="2">
        <v>1035</v>
      </c>
      <c r="B122" s="4">
        <v>9939</v>
      </c>
      <c r="C122" s="4" t="s">
        <v>26</v>
      </c>
      <c r="D122" s="4" t="s">
        <v>149</v>
      </c>
      <c r="E122" s="4" t="s">
        <v>150</v>
      </c>
      <c r="F122" s="4" t="s">
        <v>115</v>
      </c>
      <c r="G122" s="4" t="s">
        <v>30</v>
      </c>
      <c r="H122" s="4" t="s">
        <v>30</v>
      </c>
      <c r="I122" s="4" t="s">
        <v>31</v>
      </c>
      <c r="J122" s="4" t="s">
        <v>32</v>
      </c>
      <c r="K122" s="4" t="s">
        <v>33</v>
      </c>
      <c r="L122" s="4" t="s">
        <v>34</v>
      </c>
      <c r="M122" s="120">
        <v>2.8</v>
      </c>
      <c r="N122" s="4" t="s">
        <v>151</v>
      </c>
      <c r="O122" s="131">
        <v>1.0999999999999999E-2</v>
      </c>
      <c r="P122" s="131">
        <v>1.763E-2</v>
      </c>
      <c r="R122" s="120">
        <v>120932660</v>
      </c>
      <c r="S122" s="130">
        <v>1</v>
      </c>
      <c r="T122" s="133">
        <v>105.04</v>
      </c>
      <c r="U122" s="120">
        <v>127027.666</v>
      </c>
      <c r="W122" s="4" t="s">
        <v>36</v>
      </c>
      <c r="X122" s="131">
        <v>3.5890000000000002E-3</v>
      </c>
      <c r="Y122" s="131">
        <v>6.5361169923615597E-2</v>
      </c>
      <c r="Z122" s="131">
        <v>2.9647155487284201E-2</v>
      </c>
    </row>
    <row r="123" spans="1:26" x14ac:dyDescent="0.2">
      <c r="A123" s="2">
        <v>1035</v>
      </c>
      <c r="B123" s="4">
        <v>9939</v>
      </c>
      <c r="C123" s="4" t="s">
        <v>26</v>
      </c>
      <c r="D123" s="4" t="s">
        <v>152</v>
      </c>
      <c r="E123" s="4" t="s">
        <v>153</v>
      </c>
      <c r="F123" s="4" t="s">
        <v>105</v>
      </c>
      <c r="G123" s="4" t="s">
        <v>30</v>
      </c>
      <c r="H123" s="4" t="s">
        <v>30</v>
      </c>
      <c r="I123" s="4" t="s">
        <v>31</v>
      </c>
      <c r="J123" s="4" t="s">
        <v>32</v>
      </c>
      <c r="K123" s="4" t="s">
        <v>33</v>
      </c>
      <c r="L123" s="4" t="s">
        <v>34</v>
      </c>
      <c r="M123" s="120">
        <v>7.6879999999999997</v>
      </c>
      <c r="N123" s="4" t="s">
        <v>154</v>
      </c>
      <c r="O123" s="131">
        <v>0.04</v>
      </c>
      <c r="P123" s="131">
        <v>3.9109999999999999E-2</v>
      </c>
      <c r="R123" s="120">
        <v>6854651</v>
      </c>
      <c r="S123" s="130">
        <v>1</v>
      </c>
      <c r="T123" s="133">
        <v>103.69</v>
      </c>
      <c r="U123" s="120">
        <v>7107.5879999999997</v>
      </c>
      <c r="W123" s="4" t="s">
        <v>36</v>
      </c>
      <c r="X123" s="131">
        <v>1.8699999999999999E-4</v>
      </c>
      <c r="Y123" s="131">
        <v>3.65715797744355E-3</v>
      </c>
      <c r="Z123" s="131">
        <v>1.65884930342497E-3</v>
      </c>
    </row>
    <row r="124" spans="1:26" x14ac:dyDescent="0.2">
      <c r="A124" s="2">
        <v>1035</v>
      </c>
      <c r="B124" s="4">
        <v>9939</v>
      </c>
      <c r="C124" s="4" t="s">
        <v>26</v>
      </c>
      <c r="D124" s="4" t="s">
        <v>155</v>
      </c>
      <c r="E124" s="4" t="s">
        <v>156</v>
      </c>
      <c r="F124" s="4" t="s">
        <v>105</v>
      </c>
      <c r="G124" s="4" t="s">
        <v>30</v>
      </c>
      <c r="H124" s="4" t="s">
        <v>30</v>
      </c>
      <c r="I124" s="4" t="s">
        <v>31</v>
      </c>
      <c r="J124" s="4" t="s">
        <v>32</v>
      </c>
      <c r="K124" s="4" t="s">
        <v>33</v>
      </c>
      <c r="L124" s="4" t="s">
        <v>34</v>
      </c>
      <c r="M124" s="120">
        <v>1.7090000000000001</v>
      </c>
      <c r="N124" s="4" t="s">
        <v>157</v>
      </c>
      <c r="O124" s="131">
        <v>3.7499999999999999E-2</v>
      </c>
      <c r="P124" s="131">
        <v>3.739E-2</v>
      </c>
      <c r="R124" s="120">
        <v>115663540</v>
      </c>
      <c r="S124" s="130">
        <v>1</v>
      </c>
      <c r="T124" s="133">
        <v>100.96</v>
      </c>
      <c r="U124" s="120">
        <v>116773.91</v>
      </c>
      <c r="W124" s="4" t="s">
        <v>36</v>
      </c>
      <c r="X124" s="131">
        <v>3.1900000000000001E-3</v>
      </c>
      <c r="Y124" s="131">
        <v>6.0085173644485998E-2</v>
      </c>
      <c r="Z124" s="131">
        <v>2.7254017753971099E-2</v>
      </c>
    </row>
    <row r="125" spans="1:26" x14ac:dyDescent="0.2">
      <c r="A125" s="2">
        <v>1035</v>
      </c>
      <c r="B125" s="4">
        <v>9939</v>
      </c>
      <c r="C125" s="4" t="s">
        <v>26</v>
      </c>
      <c r="D125" s="4" t="s">
        <v>158</v>
      </c>
      <c r="E125" s="4" t="s">
        <v>159</v>
      </c>
      <c r="F125" s="4" t="s">
        <v>115</v>
      </c>
      <c r="G125" s="4" t="s">
        <v>30</v>
      </c>
      <c r="H125" s="4" t="s">
        <v>30</v>
      </c>
      <c r="I125" s="4" t="s">
        <v>31</v>
      </c>
      <c r="J125" s="4" t="s">
        <v>32</v>
      </c>
      <c r="K125" s="4" t="s">
        <v>33</v>
      </c>
      <c r="L125" s="4" t="s">
        <v>34</v>
      </c>
      <c r="M125" s="120">
        <v>7.4039999999999999</v>
      </c>
      <c r="N125" s="4" t="s">
        <v>160</v>
      </c>
      <c r="O125" s="131">
        <v>1.6E-2</v>
      </c>
      <c r="P125" s="131">
        <v>1.789E-2</v>
      </c>
      <c r="R125" s="120">
        <v>78831516</v>
      </c>
      <c r="S125" s="130">
        <v>1</v>
      </c>
      <c r="T125" s="133">
        <v>104.8</v>
      </c>
      <c r="U125" s="120">
        <v>82615.429000000004</v>
      </c>
      <c r="W125" s="4" t="s">
        <v>36</v>
      </c>
      <c r="X125" s="131">
        <v>2.7399999999999998E-3</v>
      </c>
      <c r="Y125" s="131">
        <v>4.2509173358322001E-2</v>
      </c>
      <c r="Z125" s="131">
        <v>1.9281724511095999E-2</v>
      </c>
    </row>
    <row r="126" spans="1:26" x14ac:dyDescent="0.2">
      <c r="A126" s="2">
        <v>1035</v>
      </c>
      <c r="B126" s="4">
        <v>9939</v>
      </c>
      <c r="C126" s="4" t="s">
        <v>26</v>
      </c>
      <c r="D126" s="4" t="s">
        <v>161</v>
      </c>
      <c r="E126" s="4" t="s">
        <v>162</v>
      </c>
      <c r="F126" s="4" t="s">
        <v>105</v>
      </c>
      <c r="G126" s="4" t="s">
        <v>30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120">
        <v>3.4140000000000001</v>
      </c>
      <c r="N126" s="4" t="s">
        <v>163</v>
      </c>
      <c r="O126" s="131">
        <v>4.5999999999999999E-2</v>
      </c>
      <c r="P126" s="131">
        <v>3.7220000000000003E-2</v>
      </c>
      <c r="R126" s="120">
        <v>86643924</v>
      </c>
      <c r="S126" s="130">
        <v>1</v>
      </c>
      <c r="T126" s="133">
        <v>104.49</v>
      </c>
      <c r="U126" s="120">
        <v>90534.236000000004</v>
      </c>
      <c r="W126" s="4" t="s">
        <v>36</v>
      </c>
      <c r="X126" s="131">
        <v>3.8010000000000001E-3</v>
      </c>
      <c r="Y126" s="131">
        <v>4.65837386351814E-2</v>
      </c>
      <c r="Z126" s="131">
        <v>2.1129905479204601E-2</v>
      </c>
    </row>
    <row r="127" spans="1:26" x14ac:dyDescent="0.2">
      <c r="A127" s="2">
        <v>1035</v>
      </c>
      <c r="B127" s="4">
        <v>9939</v>
      </c>
      <c r="C127" s="4" t="s">
        <v>26</v>
      </c>
      <c r="D127" s="4" t="s">
        <v>27</v>
      </c>
      <c r="E127" s="4" t="s">
        <v>28</v>
      </c>
      <c r="F127" s="4" t="s">
        <v>29</v>
      </c>
      <c r="G127" s="4" t="s">
        <v>30</v>
      </c>
      <c r="H127" s="4" t="s">
        <v>30</v>
      </c>
      <c r="I127" s="4" t="s">
        <v>31</v>
      </c>
      <c r="J127" s="4" t="s">
        <v>32</v>
      </c>
      <c r="K127" s="4" t="s">
        <v>33</v>
      </c>
      <c r="L127" s="4" t="s">
        <v>34</v>
      </c>
      <c r="M127" s="120">
        <v>0.156</v>
      </c>
      <c r="N127" s="4" t="s">
        <v>35</v>
      </c>
      <c r="O127" s="131">
        <v>0</v>
      </c>
      <c r="P127" s="131">
        <v>4.197E-2</v>
      </c>
      <c r="R127" s="120">
        <v>78897236</v>
      </c>
      <c r="S127" s="130">
        <v>1</v>
      </c>
      <c r="T127" s="133">
        <v>99.36</v>
      </c>
      <c r="U127" s="120">
        <v>78392.293999999994</v>
      </c>
      <c r="W127" s="4" t="s">
        <v>36</v>
      </c>
      <c r="X127" s="131">
        <v>1.5101E-2</v>
      </c>
      <c r="Y127" s="131">
        <v>4.0336189645225902E-2</v>
      </c>
      <c r="Z127" s="131">
        <v>1.82960814130795E-2</v>
      </c>
    </row>
    <row r="128" spans="1:26" x14ac:dyDescent="0.2">
      <c r="A128" s="2">
        <v>1035</v>
      </c>
      <c r="B128" s="4">
        <v>9939</v>
      </c>
      <c r="C128" s="4" t="s">
        <v>26</v>
      </c>
      <c r="D128" s="4" t="s">
        <v>164</v>
      </c>
      <c r="E128" s="4" t="s">
        <v>165</v>
      </c>
      <c r="F128" s="4" t="s">
        <v>115</v>
      </c>
      <c r="G128" s="4" t="s">
        <v>30</v>
      </c>
      <c r="H128" s="4" t="s">
        <v>30</v>
      </c>
      <c r="I128" s="4" t="s">
        <v>31</v>
      </c>
      <c r="J128" s="4" t="s">
        <v>32</v>
      </c>
      <c r="K128" s="4" t="s">
        <v>33</v>
      </c>
      <c r="L128" s="4" t="s">
        <v>34</v>
      </c>
      <c r="M128" s="120">
        <v>5.0460000000000003</v>
      </c>
      <c r="N128" s="4" t="s">
        <v>166</v>
      </c>
      <c r="O128" s="131">
        <v>0.02</v>
      </c>
      <c r="P128" s="131">
        <v>1.8110000000000001E-2</v>
      </c>
      <c r="R128" s="120">
        <v>86809681</v>
      </c>
      <c r="S128" s="130">
        <v>1</v>
      </c>
      <c r="T128" s="133">
        <v>103.86</v>
      </c>
      <c r="U128" s="120">
        <v>90160.535000000003</v>
      </c>
      <c r="W128" s="4" t="s">
        <v>36</v>
      </c>
      <c r="X128" s="131">
        <v>8.6219999999999995E-3</v>
      </c>
      <c r="Y128" s="131">
        <v>4.6391453221582897E-2</v>
      </c>
      <c r="Z128" s="131">
        <v>2.1042686790164099E-2</v>
      </c>
    </row>
    <row r="129" spans="1:26" x14ac:dyDescent="0.2">
      <c r="A129" s="2">
        <v>1035</v>
      </c>
      <c r="B129" s="4">
        <v>9939</v>
      </c>
      <c r="C129" s="4" t="s">
        <v>26</v>
      </c>
      <c r="D129" s="4" t="s">
        <v>37</v>
      </c>
      <c r="E129" s="4" t="s">
        <v>38</v>
      </c>
      <c r="F129" s="4" t="s">
        <v>29</v>
      </c>
      <c r="G129" s="4" t="s">
        <v>30</v>
      </c>
      <c r="H129" s="4" t="s">
        <v>30</v>
      </c>
      <c r="I129" s="4" t="s">
        <v>31</v>
      </c>
      <c r="J129" s="4" t="s">
        <v>32</v>
      </c>
      <c r="K129" s="4" t="s">
        <v>33</v>
      </c>
      <c r="L129" s="4" t="s">
        <v>34</v>
      </c>
      <c r="M129" s="120">
        <v>0.41099999999999998</v>
      </c>
      <c r="N129" s="4" t="s">
        <v>39</v>
      </c>
      <c r="O129" s="131">
        <v>0</v>
      </c>
      <c r="P129" s="131">
        <v>3.9510000000000003E-2</v>
      </c>
      <c r="R129" s="120">
        <v>72204405</v>
      </c>
      <c r="S129" s="130">
        <v>1</v>
      </c>
      <c r="T129" s="133">
        <v>98.42</v>
      </c>
      <c r="U129" s="120">
        <v>71063.574999999997</v>
      </c>
      <c r="W129" s="4" t="s">
        <v>36</v>
      </c>
      <c r="X129" s="131">
        <v>1.8585000000000001E-2</v>
      </c>
      <c r="Y129" s="131">
        <v>3.6565250477201203E-2</v>
      </c>
      <c r="Z129" s="131">
        <v>1.6585622130019399E-2</v>
      </c>
    </row>
    <row r="130" spans="1:26" x14ac:dyDescent="0.2">
      <c r="A130" s="2">
        <v>1035</v>
      </c>
      <c r="B130" s="4">
        <v>9939</v>
      </c>
      <c r="C130" s="4" t="s">
        <v>26</v>
      </c>
      <c r="D130" s="4" t="s">
        <v>167</v>
      </c>
      <c r="E130" s="4" t="s">
        <v>168</v>
      </c>
      <c r="F130" s="4" t="s">
        <v>105</v>
      </c>
      <c r="G130" s="4" t="s">
        <v>30</v>
      </c>
      <c r="H130" s="4" t="s">
        <v>30</v>
      </c>
      <c r="I130" s="4" t="s">
        <v>31</v>
      </c>
      <c r="J130" s="4" t="s">
        <v>32</v>
      </c>
      <c r="K130" s="4" t="s">
        <v>33</v>
      </c>
      <c r="L130" s="4" t="s">
        <v>34</v>
      </c>
      <c r="M130" s="120">
        <v>2.4660000000000002</v>
      </c>
      <c r="N130" s="4" t="s">
        <v>169</v>
      </c>
      <c r="O130" s="131">
        <v>4.1000000000000002E-2</v>
      </c>
      <c r="P130" s="131">
        <v>3.7429999999999998E-2</v>
      </c>
      <c r="R130" s="120">
        <v>26161684</v>
      </c>
      <c r="S130" s="130">
        <v>1</v>
      </c>
      <c r="T130" s="133">
        <v>102.52</v>
      </c>
      <c r="U130" s="120">
        <v>26820.957999999999</v>
      </c>
      <c r="W130" s="4" t="s">
        <v>36</v>
      </c>
      <c r="X130" s="131">
        <v>3.1830000000000001E-3</v>
      </c>
      <c r="Y130" s="131">
        <v>1.38005308309662E-2</v>
      </c>
      <c r="Z130" s="131">
        <v>6.2597790680745903E-3</v>
      </c>
    </row>
    <row r="131" spans="1:26" x14ac:dyDescent="0.2">
      <c r="A131" s="2">
        <v>1035</v>
      </c>
      <c r="B131" s="4">
        <v>9939</v>
      </c>
      <c r="C131" s="4" t="s">
        <v>26</v>
      </c>
      <c r="D131" s="4" t="s">
        <v>170</v>
      </c>
      <c r="E131" s="4" t="s">
        <v>171</v>
      </c>
      <c r="F131" s="4" t="s">
        <v>105</v>
      </c>
      <c r="G131" s="4" t="s">
        <v>30</v>
      </c>
      <c r="H131" s="4" t="s">
        <v>30</v>
      </c>
      <c r="I131" s="4" t="s">
        <v>31</v>
      </c>
      <c r="J131" s="4" t="s">
        <v>32</v>
      </c>
      <c r="K131" s="4" t="s">
        <v>33</v>
      </c>
      <c r="L131" s="4" t="s">
        <v>34</v>
      </c>
      <c r="M131" s="120">
        <v>8.2330000000000005</v>
      </c>
      <c r="N131" s="4" t="s">
        <v>172</v>
      </c>
      <c r="O131" s="131">
        <v>4.1500000000000002E-2</v>
      </c>
      <c r="P131" s="131">
        <v>3.9559999999999998E-2</v>
      </c>
      <c r="R131" s="120">
        <v>30594074</v>
      </c>
      <c r="S131" s="130">
        <v>1</v>
      </c>
      <c r="T131" s="133">
        <v>102.25</v>
      </c>
      <c r="U131" s="120">
        <v>31282.440999999999</v>
      </c>
      <c r="W131" s="4" t="s">
        <v>36</v>
      </c>
      <c r="X131" s="131">
        <v>5.9690000000000003E-3</v>
      </c>
      <c r="Y131" s="131">
        <v>1.60961543519215E-2</v>
      </c>
      <c r="Z131" s="131">
        <v>7.3010503235549397E-3</v>
      </c>
    </row>
    <row r="132" spans="1:26" x14ac:dyDescent="0.2">
      <c r="A132" s="2">
        <v>1035</v>
      </c>
      <c r="B132" s="4">
        <v>9939</v>
      </c>
      <c r="C132" s="4" t="s">
        <v>26</v>
      </c>
      <c r="D132" s="4" t="s">
        <v>173</v>
      </c>
      <c r="E132" s="4" t="s">
        <v>174</v>
      </c>
      <c r="F132" s="4" t="s">
        <v>115</v>
      </c>
      <c r="G132" s="4" t="s">
        <v>30</v>
      </c>
      <c r="H132" s="4" t="s">
        <v>30</v>
      </c>
      <c r="I132" s="4" t="s">
        <v>31</v>
      </c>
      <c r="J132" s="4" t="s">
        <v>32</v>
      </c>
      <c r="K132" s="4" t="s">
        <v>33</v>
      </c>
      <c r="L132" s="4" t="s">
        <v>34</v>
      </c>
      <c r="M132" s="120">
        <v>22.832999999999998</v>
      </c>
      <c r="N132" s="4" t="s">
        <v>175</v>
      </c>
      <c r="O132" s="131">
        <v>0.02</v>
      </c>
      <c r="P132" s="131">
        <v>2.1319999999999999E-2</v>
      </c>
      <c r="R132" s="120">
        <v>4866748</v>
      </c>
      <c r="S132" s="130">
        <v>1</v>
      </c>
      <c r="T132" s="133">
        <v>97.4</v>
      </c>
      <c r="U132" s="120">
        <v>4740.2129999999997</v>
      </c>
      <c r="W132" s="4" t="s">
        <v>36</v>
      </c>
      <c r="X132" s="131">
        <v>1.7570000000000001E-3</v>
      </c>
      <c r="Y132" s="131">
        <v>2.4390421999033601E-3</v>
      </c>
      <c r="Z132" s="131">
        <v>1.10632449549309E-3</v>
      </c>
    </row>
    <row r="133" spans="1:26" x14ac:dyDescent="0.2">
      <c r="A133" s="2">
        <v>1035</v>
      </c>
      <c r="B133" s="4">
        <v>9939</v>
      </c>
      <c r="C133" s="4" t="s">
        <v>26</v>
      </c>
      <c r="D133" s="4" t="s">
        <v>40</v>
      </c>
      <c r="E133" s="4" t="s">
        <v>41</v>
      </c>
      <c r="F133" s="4" t="s">
        <v>29</v>
      </c>
      <c r="G133" s="4" t="s">
        <v>30</v>
      </c>
      <c r="H133" s="4" t="s">
        <v>30</v>
      </c>
      <c r="I133" s="4" t="s">
        <v>31</v>
      </c>
      <c r="J133" s="4" t="s">
        <v>32</v>
      </c>
      <c r="K133" s="4" t="s">
        <v>33</v>
      </c>
      <c r="L133" s="4" t="s">
        <v>34</v>
      </c>
      <c r="M133" s="120">
        <v>1.6E-2</v>
      </c>
      <c r="N133" s="4" t="s">
        <v>42</v>
      </c>
      <c r="O133" s="131">
        <v>0</v>
      </c>
      <c r="P133" s="131">
        <v>4.3520000000000003E-2</v>
      </c>
      <c r="R133" s="120">
        <v>54372215</v>
      </c>
      <c r="S133" s="130">
        <v>1</v>
      </c>
      <c r="T133" s="133">
        <v>99.93</v>
      </c>
      <c r="U133" s="120">
        <v>54334.154000000002</v>
      </c>
      <c r="W133" s="4" t="s">
        <v>36</v>
      </c>
      <c r="X133" s="131">
        <v>1.699E-3</v>
      </c>
      <c r="Y133" s="131">
        <v>2.7957247516777001E-2</v>
      </c>
      <c r="Z133" s="131">
        <v>1.2681120382254701E-2</v>
      </c>
    </row>
    <row r="134" spans="1:26" x14ac:dyDescent="0.2">
      <c r="A134" s="2">
        <v>1035</v>
      </c>
      <c r="B134" s="4">
        <v>9939</v>
      </c>
      <c r="C134" s="4" t="s">
        <v>26</v>
      </c>
      <c r="D134" s="4" t="s">
        <v>43</v>
      </c>
      <c r="E134" s="4" t="s">
        <v>44</v>
      </c>
      <c r="F134" s="4" t="s">
        <v>29</v>
      </c>
      <c r="G134" s="4" t="s">
        <v>30</v>
      </c>
      <c r="H134" s="4" t="s">
        <v>30</v>
      </c>
      <c r="I134" s="4" t="s">
        <v>31</v>
      </c>
      <c r="J134" s="4" t="s">
        <v>32</v>
      </c>
      <c r="K134" s="4" t="s">
        <v>33</v>
      </c>
      <c r="L134" s="4" t="s">
        <v>34</v>
      </c>
      <c r="M134" s="120">
        <v>9.2999999999999999E-2</v>
      </c>
      <c r="N134" s="4" t="s">
        <v>45</v>
      </c>
      <c r="O134" s="131">
        <v>0</v>
      </c>
      <c r="P134" s="131">
        <v>4.0599999999999997E-2</v>
      </c>
      <c r="R134" s="120">
        <v>41229057</v>
      </c>
      <c r="S134" s="130">
        <v>1</v>
      </c>
      <c r="T134" s="133">
        <v>99.63</v>
      </c>
      <c r="U134" s="120">
        <v>41076.508999999998</v>
      </c>
      <c r="W134" s="4" t="s">
        <v>36</v>
      </c>
      <c r="X134" s="131">
        <v>1.2880000000000001E-3</v>
      </c>
      <c r="Y134" s="131">
        <v>2.1135621867077299E-2</v>
      </c>
      <c r="Z134" s="131">
        <v>9.5869010384296103E-3</v>
      </c>
    </row>
    <row r="135" spans="1:26" x14ac:dyDescent="0.2">
      <c r="A135" s="2">
        <v>1035</v>
      </c>
      <c r="B135" s="4">
        <v>9939</v>
      </c>
      <c r="C135" s="4" t="s">
        <v>26</v>
      </c>
      <c r="D135" s="4" t="s">
        <v>46</v>
      </c>
      <c r="E135" s="4" t="s">
        <v>47</v>
      </c>
      <c r="F135" s="4" t="s">
        <v>29</v>
      </c>
      <c r="G135" s="4" t="s">
        <v>30</v>
      </c>
      <c r="H135" s="4" t="s">
        <v>30</v>
      </c>
      <c r="I135" s="4" t="s">
        <v>31</v>
      </c>
      <c r="J135" s="4" t="s">
        <v>32</v>
      </c>
      <c r="K135" s="4" t="s">
        <v>33</v>
      </c>
      <c r="L135" s="4" t="s">
        <v>34</v>
      </c>
      <c r="M135" s="120">
        <v>0.17</v>
      </c>
      <c r="N135" s="4" t="s">
        <v>48</v>
      </c>
      <c r="O135" s="131">
        <v>0</v>
      </c>
      <c r="P135" s="131">
        <v>4.0370000000000003E-2</v>
      </c>
      <c r="R135" s="120">
        <v>82630459</v>
      </c>
      <c r="S135" s="130">
        <v>1</v>
      </c>
      <c r="T135" s="133">
        <v>99.33</v>
      </c>
      <c r="U135" s="120">
        <v>82076.835000000006</v>
      </c>
      <c r="W135" s="4" t="s">
        <v>36</v>
      </c>
      <c r="X135" s="131">
        <v>2.7539999999999999E-3</v>
      </c>
      <c r="Y135" s="131">
        <v>4.2232043778581398E-2</v>
      </c>
      <c r="Z135" s="131">
        <v>1.9156021379553301E-2</v>
      </c>
    </row>
    <row r="136" spans="1:26" x14ac:dyDescent="0.2">
      <c r="A136" s="2">
        <v>1035</v>
      </c>
      <c r="B136" s="4">
        <v>9939</v>
      </c>
      <c r="C136" s="4" t="s">
        <v>26</v>
      </c>
      <c r="D136" s="4" t="s">
        <v>52</v>
      </c>
      <c r="E136" s="4" t="s">
        <v>53</v>
      </c>
      <c r="F136" s="4" t="s">
        <v>29</v>
      </c>
      <c r="G136" s="4" t="s">
        <v>30</v>
      </c>
      <c r="H136" s="4" t="s">
        <v>30</v>
      </c>
      <c r="I136" s="4" t="s">
        <v>31</v>
      </c>
      <c r="J136" s="4" t="s">
        <v>32</v>
      </c>
      <c r="K136" s="4" t="s">
        <v>33</v>
      </c>
      <c r="L136" s="4" t="s">
        <v>34</v>
      </c>
      <c r="M136" s="120">
        <v>0.34200000000000003</v>
      </c>
      <c r="N136" s="4" t="s">
        <v>54</v>
      </c>
      <c r="O136" s="131">
        <v>0</v>
      </c>
      <c r="P136" s="131">
        <v>3.9870000000000003E-2</v>
      </c>
      <c r="R136" s="120">
        <v>47359128</v>
      </c>
      <c r="S136" s="130">
        <v>1</v>
      </c>
      <c r="T136" s="133">
        <v>98.67</v>
      </c>
      <c r="U136" s="120">
        <v>46729.252</v>
      </c>
      <c r="W136" s="4" t="s">
        <v>36</v>
      </c>
      <c r="X136" s="131">
        <v>2.6310000000000001E-3</v>
      </c>
      <c r="Y136" s="131">
        <v>2.40441995725191E-2</v>
      </c>
      <c r="Z136" s="131">
        <v>1.0906202017602E-2</v>
      </c>
    </row>
    <row r="137" spans="1:26" x14ac:dyDescent="0.2">
      <c r="A137" s="2">
        <v>1035</v>
      </c>
      <c r="B137" s="4">
        <v>9939</v>
      </c>
      <c r="C137" s="4" t="s">
        <v>26</v>
      </c>
      <c r="D137" s="4" t="s">
        <v>55</v>
      </c>
      <c r="E137" s="4" t="s">
        <v>56</v>
      </c>
      <c r="F137" s="4" t="s">
        <v>29</v>
      </c>
      <c r="G137" s="4" t="s">
        <v>30</v>
      </c>
      <c r="H137" s="4" t="s">
        <v>30</v>
      </c>
      <c r="I137" s="4" t="s">
        <v>31</v>
      </c>
      <c r="J137" s="4" t="s">
        <v>32</v>
      </c>
      <c r="K137" s="4" t="s">
        <v>33</v>
      </c>
      <c r="L137" s="4" t="s">
        <v>34</v>
      </c>
      <c r="M137" s="120">
        <v>0.41899999999999998</v>
      </c>
      <c r="N137" s="4" t="s">
        <v>57</v>
      </c>
      <c r="O137" s="131">
        <v>0</v>
      </c>
      <c r="P137" s="131">
        <v>4.0239999999999998E-2</v>
      </c>
      <c r="R137" s="120">
        <v>67577406</v>
      </c>
      <c r="S137" s="130">
        <v>1</v>
      </c>
      <c r="T137" s="133">
        <v>98.36</v>
      </c>
      <c r="U137" s="120">
        <v>66469.137000000002</v>
      </c>
      <c r="W137" s="4" t="s">
        <v>36</v>
      </c>
      <c r="X137" s="131">
        <v>3.754E-3</v>
      </c>
      <c r="Y137" s="131">
        <v>3.4201215080049203E-2</v>
      </c>
      <c r="Z137" s="131">
        <v>1.55133199500138E-2</v>
      </c>
    </row>
    <row r="138" spans="1:26" x14ac:dyDescent="0.2">
      <c r="A138" s="2">
        <v>1035</v>
      </c>
      <c r="B138" s="4">
        <v>9939</v>
      </c>
      <c r="C138" s="4" t="s">
        <v>26</v>
      </c>
      <c r="D138" s="4" t="s">
        <v>58</v>
      </c>
      <c r="E138" s="4" t="s">
        <v>59</v>
      </c>
      <c r="F138" s="4" t="s">
        <v>29</v>
      </c>
      <c r="G138" s="4" t="s">
        <v>30</v>
      </c>
      <c r="H138" s="4" t="s">
        <v>30</v>
      </c>
      <c r="I138" s="4" t="s">
        <v>31</v>
      </c>
      <c r="J138" s="4" t="s">
        <v>32</v>
      </c>
      <c r="K138" s="4" t="s">
        <v>33</v>
      </c>
      <c r="L138" s="4" t="s">
        <v>34</v>
      </c>
      <c r="M138" s="120">
        <v>0.51500000000000001</v>
      </c>
      <c r="N138" s="4" t="s">
        <v>60</v>
      </c>
      <c r="O138" s="131">
        <v>0</v>
      </c>
      <c r="P138" s="131">
        <v>0.04</v>
      </c>
      <c r="R138" s="120">
        <v>47220195</v>
      </c>
      <c r="S138" s="130">
        <v>1</v>
      </c>
      <c r="T138" s="133">
        <v>98</v>
      </c>
      <c r="U138" s="120">
        <v>46275.790999999997</v>
      </c>
      <c r="W138" s="4" t="s">
        <v>36</v>
      </c>
      <c r="X138" s="131">
        <v>2.6229999999999999E-3</v>
      </c>
      <c r="Y138" s="131">
        <v>2.38108747421443E-2</v>
      </c>
      <c r="Z138" s="131">
        <v>1.08003682705432E-2</v>
      </c>
    </row>
    <row r="139" spans="1:26" x14ac:dyDescent="0.2">
      <c r="A139" s="2">
        <v>1035</v>
      </c>
      <c r="B139" s="4">
        <v>9939</v>
      </c>
      <c r="C139" s="4" t="s">
        <v>26</v>
      </c>
      <c r="D139" s="4" t="s">
        <v>64</v>
      </c>
      <c r="E139" s="4" t="s">
        <v>65</v>
      </c>
      <c r="F139" s="4" t="s">
        <v>29</v>
      </c>
      <c r="G139" s="4" t="s">
        <v>30</v>
      </c>
      <c r="H139" s="4" t="s">
        <v>30</v>
      </c>
      <c r="I139" s="4" t="s">
        <v>31</v>
      </c>
      <c r="J139" s="4" t="s">
        <v>32</v>
      </c>
      <c r="K139" s="4" t="s">
        <v>33</v>
      </c>
      <c r="L139" s="4" t="s">
        <v>34</v>
      </c>
      <c r="M139" s="120">
        <v>0.66800000000000004</v>
      </c>
      <c r="N139" s="4" t="s">
        <v>66</v>
      </c>
      <c r="O139" s="131">
        <v>0</v>
      </c>
      <c r="P139" s="131">
        <v>3.8760000000000003E-2</v>
      </c>
      <c r="R139" s="120">
        <v>160471387</v>
      </c>
      <c r="S139" s="130">
        <v>1</v>
      </c>
      <c r="T139" s="133">
        <v>97.49</v>
      </c>
      <c r="U139" s="120">
        <v>156443.55499999999</v>
      </c>
      <c r="W139" s="4" t="s">
        <v>36</v>
      </c>
      <c r="X139" s="131">
        <v>8.9149999999999993E-3</v>
      </c>
      <c r="Y139" s="131">
        <v>8.04969036338469E-2</v>
      </c>
      <c r="Z139" s="131">
        <v>3.6512568870272398E-2</v>
      </c>
    </row>
    <row r="140" spans="1:26" x14ac:dyDescent="0.2">
      <c r="A140" s="2">
        <v>1035</v>
      </c>
      <c r="B140" s="4">
        <v>9939</v>
      </c>
      <c r="C140" s="4" t="s">
        <v>26</v>
      </c>
      <c r="D140" s="4" t="s">
        <v>67</v>
      </c>
      <c r="E140" s="4" t="s">
        <v>68</v>
      </c>
      <c r="F140" s="4" t="s">
        <v>29</v>
      </c>
      <c r="G140" s="4" t="s">
        <v>30</v>
      </c>
      <c r="H140" s="4" t="s">
        <v>30</v>
      </c>
      <c r="I140" s="4" t="s">
        <v>31</v>
      </c>
      <c r="J140" s="4" t="s">
        <v>32</v>
      </c>
      <c r="K140" s="4" t="s">
        <v>33</v>
      </c>
      <c r="L140" s="4" t="s">
        <v>34</v>
      </c>
      <c r="M140" s="120">
        <v>0.76400000000000001</v>
      </c>
      <c r="N140" s="4" t="s">
        <v>69</v>
      </c>
      <c r="O140" s="131">
        <v>0</v>
      </c>
      <c r="P140" s="131">
        <v>3.8830000000000003E-2</v>
      </c>
      <c r="R140" s="120">
        <v>54973327</v>
      </c>
      <c r="S140" s="130">
        <v>1</v>
      </c>
      <c r="T140" s="133">
        <v>97.13</v>
      </c>
      <c r="U140" s="120">
        <v>53395.593000000001</v>
      </c>
      <c r="W140" s="4" t="s">
        <v>36</v>
      </c>
      <c r="X140" s="131">
        <v>3.0539999999999999E-3</v>
      </c>
      <c r="Y140" s="131">
        <v>2.74743172388386E-2</v>
      </c>
      <c r="Z140" s="131">
        <v>1.2462068167364899E-2</v>
      </c>
    </row>
    <row r="141" spans="1:26" x14ac:dyDescent="0.2">
      <c r="A141" s="2">
        <v>1035</v>
      </c>
      <c r="B141" s="4">
        <v>9939</v>
      </c>
      <c r="C141" s="4" t="s">
        <v>26</v>
      </c>
      <c r="D141" s="4" t="s">
        <v>70</v>
      </c>
      <c r="E141" s="4" t="s">
        <v>71</v>
      </c>
      <c r="F141" s="4" t="s">
        <v>29</v>
      </c>
      <c r="G141" s="4" t="s">
        <v>30</v>
      </c>
      <c r="H141" s="4" t="s">
        <v>30</v>
      </c>
      <c r="I141" s="4" t="s">
        <v>31</v>
      </c>
      <c r="J141" s="4" t="s">
        <v>32</v>
      </c>
      <c r="K141" s="4" t="s">
        <v>33</v>
      </c>
      <c r="L141" s="4" t="s">
        <v>34</v>
      </c>
      <c r="M141" s="120">
        <v>0.91800000000000004</v>
      </c>
      <c r="N141" s="4" t="s">
        <v>72</v>
      </c>
      <c r="O141" s="131">
        <v>0</v>
      </c>
      <c r="P141" s="131">
        <v>3.8170000000000003E-2</v>
      </c>
      <c r="R141" s="120">
        <v>58547071</v>
      </c>
      <c r="S141" s="130">
        <v>1</v>
      </c>
      <c r="T141" s="133">
        <v>96.62</v>
      </c>
      <c r="U141" s="120">
        <v>56568.18</v>
      </c>
      <c r="W141" s="4" t="s">
        <v>36</v>
      </c>
      <c r="X141" s="131">
        <v>3.2529999999999998E-3</v>
      </c>
      <c r="Y141" s="131">
        <v>2.9106749260432101E-2</v>
      </c>
      <c r="Z141" s="131">
        <v>1.3202522569009899E-2</v>
      </c>
    </row>
    <row r="142" spans="1:26" x14ac:dyDescent="0.2">
      <c r="A142" s="2">
        <v>1035</v>
      </c>
      <c r="B142" s="4">
        <v>9939</v>
      </c>
      <c r="C142" s="4" t="s">
        <v>26</v>
      </c>
      <c r="D142" s="4" t="s">
        <v>40</v>
      </c>
      <c r="E142" s="4" t="s">
        <v>41</v>
      </c>
      <c r="F142" s="4" t="s">
        <v>29</v>
      </c>
      <c r="G142" s="4" t="s">
        <v>30</v>
      </c>
      <c r="H142" s="4" t="s">
        <v>30</v>
      </c>
      <c r="I142" s="4" t="s">
        <v>31</v>
      </c>
      <c r="J142" s="4" t="s">
        <v>32</v>
      </c>
      <c r="K142" s="4" t="s">
        <v>33</v>
      </c>
      <c r="L142" s="4" t="s">
        <v>34</v>
      </c>
      <c r="M142" s="120">
        <v>1.6E-2</v>
      </c>
      <c r="N142" s="4" t="s">
        <v>42</v>
      </c>
      <c r="O142" s="131">
        <v>0</v>
      </c>
      <c r="P142" s="131">
        <v>4.3520000000000003E-2</v>
      </c>
      <c r="R142" s="120">
        <v>3000000</v>
      </c>
      <c r="S142" s="130">
        <v>1</v>
      </c>
      <c r="T142" s="133">
        <v>99.93</v>
      </c>
      <c r="U142" s="120">
        <v>2997.9</v>
      </c>
      <c r="W142" s="4" t="s">
        <v>36</v>
      </c>
      <c r="X142" s="131">
        <v>9.3999999999999994E-5</v>
      </c>
      <c r="Y142" s="131">
        <v>1.5425478353297E-3</v>
      </c>
      <c r="Z142" s="131">
        <v>6.9968385777118404E-4</v>
      </c>
    </row>
    <row r="143" spans="1:26" x14ac:dyDescent="0.2">
      <c r="A143" s="2">
        <v>1035</v>
      </c>
      <c r="B143" s="4">
        <v>9939</v>
      </c>
      <c r="C143" s="4" t="s">
        <v>26</v>
      </c>
      <c r="D143" s="4" t="s">
        <v>43</v>
      </c>
      <c r="E143" s="4" t="s">
        <v>44</v>
      </c>
      <c r="F143" s="4" t="s">
        <v>29</v>
      </c>
      <c r="G143" s="4" t="s">
        <v>30</v>
      </c>
      <c r="H143" s="4" t="s">
        <v>30</v>
      </c>
      <c r="I143" s="4" t="s">
        <v>31</v>
      </c>
      <c r="J143" s="4" t="s">
        <v>32</v>
      </c>
      <c r="K143" s="4" t="s">
        <v>33</v>
      </c>
      <c r="L143" s="4" t="s">
        <v>34</v>
      </c>
      <c r="M143" s="120">
        <v>9.2999999999999999E-2</v>
      </c>
      <c r="N143" s="4" t="s">
        <v>45</v>
      </c>
      <c r="O143" s="131">
        <v>0</v>
      </c>
      <c r="P143" s="131">
        <v>4.0599999999999997E-2</v>
      </c>
      <c r="R143" s="120">
        <v>6000000</v>
      </c>
      <c r="S143" s="130">
        <v>1</v>
      </c>
      <c r="T143" s="133">
        <v>99.63</v>
      </c>
      <c r="U143" s="120">
        <v>5977.8</v>
      </c>
      <c r="W143" s="4" t="s">
        <v>36</v>
      </c>
      <c r="X143" s="131">
        <v>1.8799999999999999E-4</v>
      </c>
      <c r="Y143" s="131">
        <v>3.0758339004082502E-3</v>
      </c>
      <c r="Z143" s="131">
        <v>1.39516667166503E-3</v>
      </c>
    </row>
    <row r="144" spans="1:26" x14ac:dyDescent="0.2">
      <c r="A144" s="2">
        <v>1035</v>
      </c>
      <c r="B144" s="4">
        <v>9939</v>
      </c>
      <c r="C144" s="4" t="s">
        <v>26</v>
      </c>
      <c r="D144" s="4" t="s">
        <v>46</v>
      </c>
      <c r="E144" s="4" t="s">
        <v>47</v>
      </c>
      <c r="F144" s="4" t="s">
        <v>29</v>
      </c>
      <c r="G144" s="4" t="s">
        <v>30</v>
      </c>
      <c r="H144" s="4" t="s">
        <v>30</v>
      </c>
      <c r="I144" s="4" t="s">
        <v>31</v>
      </c>
      <c r="J144" s="4" t="s">
        <v>32</v>
      </c>
      <c r="K144" s="4" t="s">
        <v>33</v>
      </c>
      <c r="L144" s="4" t="s">
        <v>34</v>
      </c>
      <c r="M144" s="120">
        <v>0.17</v>
      </c>
      <c r="N144" s="4" t="s">
        <v>48</v>
      </c>
      <c r="O144" s="131">
        <v>0</v>
      </c>
      <c r="P144" s="131">
        <v>4.0370000000000003E-2</v>
      </c>
      <c r="R144" s="120">
        <v>4000000</v>
      </c>
      <c r="S144" s="130">
        <v>1</v>
      </c>
      <c r="T144" s="133">
        <v>99.33</v>
      </c>
      <c r="U144" s="120">
        <v>3973.2</v>
      </c>
      <c r="W144" s="4" t="s">
        <v>36</v>
      </c>
      <c r="X144" s="131">
        <v>1.3300000000000001E-4</v>
      </c>
      <c r="Y144" s="131">
        <v>2.0443814201047301E-3</v>
      </c>
      <c r="Z144" s="131">
        <v>9.2731041852512405E-4</v>
      </c>
    </row>
    <row r="145" spans="1:26" x14ac:dyDescent="0.2">
      <c r="A145" s="2">
        <v>1035</v>
      </c>
      <c r="B145" s="4">
        <v>9939</v>
      </c>
      <c r="C145" s="4" t="s">
        <v>26</v>
      </c>
      <c r="D145" s="4" t="s">
        <v>55</v>
      </c>
      <c r="E145" s="4" t="s">
        <v>56</v>
      </c>
      <c r="F145" s="4" t="s">
        <v>29</v>
      </c>
      <c r="G145" s="4" t="s">
        <v>30</v>
      </c>
      <c r="H145" s="4" t="s">
        <v>30</v>
      </c>
      <c r="I145" s="4" t="s">
        <v>31</v>
      </c>
      <c r="J145" s="4" t="s">
        <v>32</v>
      </c>
      <c r="K145" s="4" t="s">
        <v>33</v>
      </c>
      <c r="L145" s="4" t="s">
        <v>34</v>
      </c>
      <c r="M145" s="120">
        <v>0.41899999999999998</v>
      </c>
      <c r="N145" s="4" t="s">
        <v>57</v>
      </c>
      <c r="O145" s="131">
        <v>0</v>
      </c>
      <c r="P145" s="131">
        <v>4.0239999999999998E-2</v>
      </c>
      <c r="R145" s="120">
        <v>2000000</v>
      </c>
      <c r="S145" s="130">
        <v>1</v>
      </c>
      <c r="T145" s="133">
        <v>98.36</v>
      </c>
      <c r="U145" s="120">
        <v>1967.2</v>
      </c>
      <c r="W145" s="4" t="s">
        <v>36</v>
      </c>
      <c r="X145" s="131">
        <v>1.11E-4</v>
      </c>
      <c r="Y145" s="131">
        <v>1.0122085798927899E-3</v>
      </c>
      <c r="Z145" s="131">
        <v>4.5912741752809401E-4</v>
      </c>
    </row>
    <row r="146" spans="1:26" x14ac:dyDescent="0.2">
      <c r="A146" s="2">
        <v>1035</v>
      </c>
      <c r="B146" s="4">
        <v>9939</v>
      </c>
      <c r="C146" s="4" t="s">
        <v>26</v>
      </c>
      <c r="D146" s="4" t="s">
        <v>58</v>
      </c>
      <c r="E146" s="4" t="s">
        <v>59</v>
      </c>
      <c r="F146" s="4" t="s">
        <v>29</v>
      </c>
      <c r="G146" s="4" t="s">
        <v>30</v>
      </c>
      <c r="H146" s="4" t="s">
        <v>30</v>
      </c>
      <c r="I146" s="4" t="s">
        <v>31</v>
      </c>
      <c r="J146" s="4" t="s">
        <v>32</v>
      </c>
      <c r="K146" s="4" t="s">
        <v>33</v>
      </c>
      <c r="L146" s="4" t="s">
        <v>34</v>
      </c>
      <c r="M146" s="120">
        <v>0.51500000000000001</v>
      </c>
      <c r="N146" s="4" t="s">
        <v>60</v>
      </c>
      <c r="O146" s="131">
        <v>0</v>
      </c>
      <c r="P146" s="131">
        <v>0.04</v>
      </c>
      <c r="R146" s="120">
        <v>1000000</v>
      </c>
      <c r="S146" s="130">
        <v>1</v>
      </c>
      <c r="T146" s="133">
        <v>98</v>
      </c>
      <c r="U146" s="120">
        <v>980</v>
      </c>
      <c r="W146" s="4" t="s">
        <v>36</v>
      </c>
      <c r="X146" s="131">
        <v>5.5999999999999999E-5</v>
      </c>
      <c r="Y146" s="131">
        <v>5.0425193589616302E-4</v>
      </c>
      <c r="Z146" s="131">
        <v>2.2872349998857901E-4</v>
      </c>
    </row>
    <row r="147" spans="1:26" x14ac:dyDescent="0.2">
      <c r="A147" s="2">
        <v>1035</v>
      </c>
      <c r="B147" s="4">
        <v>9939</v>
      </c>
      <c r="C147" s="4" t="s">
        <v>26</v>
      </c>
      <c r="D147" s="4" t="s">
        <v>64</v>
      </c>
      <c r="E147" s="4" t="s">
        <v>65</v>
      </c>
      <c r="F147" s="4" t="s">
        <v>29</v>
      </c>
      <c r="G147" s="4" t="s">
        <v>30</v>
      </c>
      <c r="H147" s="4" t="s">
        <v>30</v>
      </c>
      <c r="I147" s="4" t="s">
        <v>31</v>
      </c>
      <c r="J147" s="4" t="s">
        <v>32</v>
      </c>
      <c r="K147" s="4" t="s">
        <v>33</v>
      </c>
      <c r="L147" s="4" t="s">
        <v>34</v>
      </c>
      <c r="M147" s="120">
        <v>0.66800000000000004</v>
      </c>
      <c r="N147" s="4" t="s">
        <v>66</v>
      </c>
      <c r="O147" s="131">
        <v>0</v>
      </c>
      <c r="P147" s="131">
        <v>3.8760000000000003E-2</v>
      </c>
      <c r="R147" s="120">
        <v>2000000</v>
      </c>
      <c r="S147" s="130">
        <v>1</v>
      </c>
      <c r="T147" s="133">
        <v>97.49</v>
      </c>
      <c r="U147" s="120">
        <v>1949.8</v>
      </c>
      <c r="W147" s="4" t="s">
        <v>36</v>
      </c>
      <c r="X147" s="131">
        <v>1.11E-4</v>
      </c>
      <c r="Y147" s="131">
        <v>1.0032555353166701E-3</v>
      </c>
      <c r="Z147" s="131">
        <v>4.5506640844666398E-4</v>
      </c>
    </row>
    <row r="148" spans="1:26" x14ac:dyDescent="0.2">
      <c r="A148" s="2">
        <v>1035</v>
      </c>
      <c r="B148" s="4">
        <v>9939</v>
      </c>
      <c r="C148" s="4" t="s">
        <v>73</v>
      </c>
      <c r="D148" s="4" t="s">
        <v>74</v>
      </c>
      <c r="E148" s="4" t="s">
        <v>75</v>
      </c>
      <c r="F148" s="4" t="s">
        <v>76</v>
      </c>
      <c r="G148" s="4" t="s">
        <v>77</v>
      </c>
      <c r="H148" s="4" t="s">
        <v>78</v>
      </c>
      <c r="I148" s="4" t="s">
        <v>79</v>
      </c>
      <c r="J148" s="4" t="s">
        <v>80</v>
      </c>
      <c r="K148" s="4" t="s">
        <v>81</v>
      </c>
      <c r="L148" s="4" t="s">
        <v>82</v>
      </c>
      <c r="M148" s="120">
        <v>0.32600000000000001</v>
      </c>
      <c r="N148" s="4" t="s">
        <v>83</v>
      </c>
      <c r="O148" s="131">
        <v>7.4999999999999997E-3</v>
      </c>
      <c r="P148" s="131">
        <v>3.6060000000000002E-2</v>
      </c>
      <c r="R148" s="120">
        <v>2216000</v>
      </c>
      <c r="S148" s="130">
        <v>3.19</v>
      </c>
      <c r="T148" s="133">
        <v>99.21</v>
      </c>
      <c r="U148" s="120">
        <v>7013.201</v>
      </c>
      <c r="W148" s="4" t="s">
        <v>36</v>
      </c>
      <c r="X148" s="131">
        <v>3.1000000000000001E-5</v>
      </c>
      <c r="Y148" s="131">
        <v>3.6085919090979501E-3</v>
      </c>
      <c r="Z148" s="131">
        <v>1.6368202335455501E-3</v>
      </c>
    </row>
    <row r="149" spans="1:26" x14ac:dyDescent="0.2">
      <c r="A149" s="2">
        <v>1035</v>
      </c>
      <c r="B149" s="4">
        <v>9939</v>
      </c>
      <c r="C149" s="4" t="s">
        <v>84</v>
      </c>
      <c r="D149" s="4" t="s">
        <v>85</v>
      </c>
      <c r="E149" s="4" t="s">
        <v>86</v>
      </c>
      <c r="F149" s="4" t="s">
        <v>76</v>
      </c>
      <c r="G149" s="4" t="s">
        <v>77</v>
      </c>
      <c r="H149" s="4" t="s">
        <v>78</v>
      </c>
      <c r="I149" s="4" t="s">
        <v>79</v>
      </c>
      <c r="J149" s="4" t="s">
        <v>87</v>
      </c>
      <c r="K149" s="4" t="s">
        <v>81</v>
      </c>
      <c r="L149" s="4" t="s">
        <v>88</v>
      </c>
      <c r="M149" s="120">
        <v>0.75900000000000001</v>
      </c>
      <c r="N149" s="4" t="s">
        <v>89</v>
      </c>
      <c r="O149" s="131">
        <v>0</v>
      </c>
      <c r="P149" s="131">
        <v>1.9599999999999999E-2</v>
      </c>
      <c r="R149" s="120">
        <v>2103000</v>
      </c>
      <c r="S149" s="130">
        <v>3.7454999999999998</v>
      </c>
      <c r="T149" s="133">
        <v>98.543000000000006</v>
      </c>
      <c r="U149" s="120">
        <v>7762.0219999999999</v>
      </c>
      <c r="W149" s="4" t="s">
        <v>36</v>
      </c>
      <c r="X149" s="131">
        <v>8.7999999999999998E-5</v>
      </c>
      <c r="Y149" s="131">
        <v>3.9938923256413496E-3</v>
      </c>
      <c r="Z149" s="131">
        <v>1.81158854586197E-3</v>
      </c>
    </row>
    <row r="150" spans="1:26" x14ac:dyDescent="0.2">
      <c r="A150" s="2">
        <v>1035</v>
      </c>
      <c r="B150" s="4">
        <v>9939</v>
      </c>
      <c r="C150" s="4" t="s">
        <v>73</v>
      </c>
      <c r="D150" s="4" t="s">
        <v>184</v>
      </c>
      <c r="E150" s="4" t="s">
        <v>185</v>
      </c>
      <c r="F150" s="4" t="s">
        <v>76</v>
      </c>
      <c r="G150" s="4" t="s">
        <v>77</v>
      </c>
      <c r="H150" s="4" t="s">
        <v>78</v>
      </c>
      <c r="I150" s="4" t="s">
        <v>79</v>
      </c>
      <c r="J150" s="4" t="s">
        <v>80</v>
      </c>
      <c r="K150" s="4" t="s">
        <v>81</v>
      </c>
      <c r="L150" s="4" t="s">
        <v>82</v>
      </c>
      <c r="M150" s="120">
        <v>12.132999999999999</v>
      </c>
      <c r="N150" s="4" t="s">
        <v>186</v>
      </c>
      <c r="O150" s="131">
        <v>0.04</v>
      </c>
      <c r="P150" s="131">
        <v>4.7079999999999997E-2</v>
      </c>
      <c r="R150" s="120">
        <v>2687000</v>
      </c>
      <c r="S150" s="130">
        <v>3.19</v>
      </c>
      <c r="T150" s="133">
        <v>92.376999999999995</v>
      </c>
      <c r="U150" s="120">
        <v>7918.0969999999998</v>
      </c>
      <c r="W150" s="4" t="s">
        <v>36</v>
      </c>
      <c r="X150" s="131">
        <v>6.6000000000000005E-5</v>
      </c>
      <c r="Y150" s="131">
        <v>4.0741995058368903E-3</v>
      </c>
      <c r="Z150" s="131">
        <v>1.8480150581288901E-3</v>
      </c>
    </row>
    <row r="151" spans="1:26" x14ac:dyDescent="0.2">
      <c r="A151" s="2">
        <v>1035</v>
      </c>
      <c r="B151" s="4">
        <v>9939</v>
      </c>
      <c r="C151" s="4" t="s">
        <v>90</v>
      </c>
      <c r="D151" s="4" t="s">
        <v>187</v>
      </c>
      <c r="E151" s="4" t="s">
        <v>188</v>
      </c>
      <c r="F151" s="4" t="s">
        <v>76</v>
      </c>
      <c r="G151" s="4" t="s">
        <v>77</v>
      </c>
      <c r="H151" s="4" t="s">
        <v>78</v>
      </c>
      <c r="I151" s="4" t="s">
        <v>79</v>
      </c>
      <c r="J151" s="4" t="s">
        <v>80</v>
      </c>
      <c r="K151" s="4" t="s">
        <v>81</v>
      </c>
      <c r="L151" s="4" t="s">
        <v>82</v>
      </c>
      <c r="M151" s="120">
        <v>12.196</v>
      </c>
      <c r="N151" s="4" t="s">
        <v>189</v>
      </c>
      <c r="O151" s="131">
        <v>3.875E-2</v>
      </c>
      <c r="P151" s="131">
        <v>4.7190000000000003E-2</v>
      </c>
      <c r="R151" s="120">
        <v>422000</v>
      </c>
      <c r="S151" s="130">
        <v>3.19</v>
      </c>
      <c r="T151" s="133">
        <v>91.653000000000006</v>
      </c>
      <c r="U151" s="120">
        <v>1233.82</v>
      </c>
      <c r="W151" s="4" t="s">
        <v>36</v>
      </c>
      <c r="X151" s="131">
        <v>1.0000000000000001E-5</v>
      </c>
      <c r="Y151" s="131">
        <v>6.3485318636246203E-4</v>
      </c>
      <c r="Z151" s="131">
        <v>2.87962886063416E-4</v>
      </c>
    </row>
    <row r="152" spans="1:26" x14ac:dyDescent="0.2">
      <c r="A152" s="2">
        <v>1035</v>
      </c>
      <c r="B152" s="4">
        <v>9939</v>
      </c>
      <c r="C152" s="4" t="s">
        <v>26</v>
      </c>
      <c r="D152" s="4" t="s">
        <v>190</v>
      </c>
      <c r="E152" s="4" t="s">
        <v>191</v>
      </c>
      <c r="F152" s="4" t="s">
        <v>76</v>
      </c>
      <c r="G152" s="4" t="s">
        <v>77</v>
      </c>
      <c r="H152" s="4" t="s">
        <v>30</v>
      </c>
      <c r="I152" s="4" t="s">
        <v>178</v>
      </c>
      <c r="J152" s="4" t="s">
        <v>179</v>
      </c>
      <c r="K152" s="4" t="s">
        <v>81</v>
      </c>
      <c r="L152" s="4" t="s">
        <v>88</v>
      </c>
      <c r="M152" s="120">
        <v>1.0209999999999999</v>
      </c>
      <c r="N152" s="4" t="s">
        <v>192</v>
      </c>
      <c r="O152" s="131">
        <v>1.4999999999999999E-2</v>
      </c>
      <c r="P152" s="131">
        <v>2.9590000000000002E-2</v>
      </c>
      <c r="R152" s="120">
        <v>4125000</v>
      </c>
      <c r="S152" s="130">
        <v>3.7454999999999998</v>
      </c>
      <c r="T152" s="133">
        <v>99.991</v>
      </c>
      <c r="U152" s="120">
        <v>15448.758</v>
      </c>
      <c r="W152" s="4" t="s">
        <v>36</v>
      </c>
      <c r="X152" s="131">
        <v>1.9980000000000002E-3</v>
      </c>
      <c r="Y152" s="131">
        <v>7.9490469818064603E-3</v>
      </c>
      <c r="Z152" s="131">
        <v>3.6056060826443999E-3</v>
      </c>
    </row>
    <row r="153" spans="1:26" x14ac:dyDescent="0.2">
      <c r="A153" s="2">
        <v>1035</v>
      </c>
      <c r="B153" s="4">
        <v>9939</v>
      </c>
      <c r="C153" s="4" t="s">
        <v>90</v>
      </c>
      <c r="D153" s="4" t="s">
        <v>214</v>
      </c>
      <c r="E153" s="4" t="s">
        <v>215</v>
      </c>
      <c r="F153" s="4" t="s">
        <v>76</v>
      </c>
      <c r="G153" s="4" t="s">
        <v>77</v>
      </c>
      <c r="H153" s="4" t="s">
        <v>78</v>
      </c>
      <c r="I153" s="4" t="s">
        <v>79</v>
      </c>
      <c r="J153" s="4" t="s">
        <v>80</v>
      </c>
      <c r="K153" s="4" t="s">
        <v>81</v>
      </c>
      <c r="L153" s="4" t="s">
        <v>82</v>
      </c>
      <c r="M153" s="120">
        <v>14.246</v>
      </c>
      <c r="N153" s="4" t="s">
        <v>216</v>
      </c>
      <c r="O153" s="131">
        <v>2.5000000000000001E-2</v>
      </c>
      <c r="P153" s="131">
        <v>4.8489999999999998E-2</v>
      </c>
      <c r="R153" s="120">
        <v>513000</v>
      </c>
      <c r="S153" s="130">
        <v>3.19</v>
      </c>
      <c r="T153" s="133">
        <v>71.933000000000007</v>
      </c>
      <c r="U153" s="120">
        <v>1177.1569999999999</v>
      </c>
      <c r="W153" s="4" t="s">
        <v>36</v>
      </c>
      <c r="X153" s="131">
        <v>1.2E-5</v>
      </c>
      <c r="Y153" s="131">
        <v>6.0569772386341798E-4</v>
      </c>
      <c r="Z153" s="131">
        <v>2.7473826766960503E-4</v>
      </c>
    </row>
    <row r="154" spans="1:26" x14ac:dyDescent="0.2">
      <c r="A154" s="2">
        <v>1035</v>
      </c>
      <c r="B154" s="4">
        <v>9939</v>
      </c>
      <c r="C154" s="4" t="s">
        <v>73</v>
      </c>
      <c r="D154" s="4" t="s">
        <v>193</v>
      </c>
      <c r="E154" s="4" t="s">
        <v>194</v>
      </c>
      <c r="F154" s="4" t="s">
        <v>76</v>
      </c>
      <c r="G154" s="4" t="s">
        <v>77</v>
      </c>
      <c r="H154" s="4" t="s">
        <v>78</v>
      </c>
      <c r="I154" s="4" t="s">
        <v>79</v>
      </c>
      <c r="J154" s="4" t="s">
        <v>80</v>
      </c>
      <c r="K154" s="4" t="s">
        <v>81</v>
      </c>
      <c r="L154" s="4" t="s">
        <v>82</v>
      </c>
      <c r="M154" s="120">
        <v>12.438000000000001</v>
      </c>
      <c r="N154" s="4" t="s">
        <v>195</v>
      </c>
      <c r="O154" s="131">
        <v>3.875E-2</v>
      </c>
      <c r="P154" s="131">
        <v>4.7359999999999999E-2</v>
      </c>
      <c r="R154" s="120">
        <v>868000</v>
      </c>
      <c r="S154" s="130">
        <v>3.19</v>
      </c>
      <c r="T154" s="133">
        <v>90.42</v>
      </c>
      <c r="U154" s="120">
        <v>2503.6509999999998</v>
      </c>
      <c r="W154" s="4" t="s">
        <v>36</v>
      </c>
      <c r="X154" s="131">
        <v>2.0999999999999999E-5</v>
      </c>
      <c r="Y154" s="131">
        <v>1.2882356954265501E-3</v>
      </c>
      <c r="Z154" s="131">
        <v>5.8433048262774797E-4</v>
      </c>
    </row>
    <row r="155" spans="1:26" x14ac:dyDescent="0.2">
      <c r="A155" s="2">
        <v>1035</v>
      </c>
      <c r="B155" s="4">
        <v>9939</v>
      </c>
      <c r="C155" s="4" t="s">
        <v>90</v>
      </c>
      <c r="D155" s="4" t="s">
        <v>91</v>
      </c>
      <c r="E155" s="4" t="s">
        <v>92</v>
      </c>
      <c r="F155" s="4" t="s">
        <v>76</v>
      </c>
      <c r="G155" s="4" t="s">
        <v>77</v>
      </c>
      <c r="H155" s="4" t="s">
        <v>78</v>
      </c>
      <c r="I155" s="4" t="s">
        <v>79</v>
      </c>
      <c r="J155" s="4" t="s">
        <v>80</v>
      </c>
      <c r="K155" s="4" t="s">
        <v>81</v>
      </c>
      <c r="L155" s="4" t="s">
        <v>82</v>
      </c>
      <c r="M155" s="120">
        <v>0.24199999999999999</v>
      </c>
      <c r="N155" s="4" t="s">
        <v>93</v>
      </c>
      <c r="O155" s="131">
        <v>4.4999999999999998E-2</v>
      </c>
      <c r="P155" s="131">
        <v>3.5950000000000003E-2</v>
      </c>
      <c r="R155" s="120">
        <v>10381000</v>
      </c>
      <c r="S155" s="130">
        <v>3.19</v>
      </c>
      <c r="T155" s="133">
        <v>101.349</v>
      </c>
      <c r="U155" s="120">
        <v>33562.065999999999</v>
      </c>
      <c r="W155" s="4" t="s">
        <v>36</v>
      </c>
      <c r="X155" s="131">
        <v>1.6699999999999999E-4</v>
      </c>
      <c r="Y155" s="131">
        <v>1.72691190350268E-2</v>
      </c>
      <c r="Z155" s="131">
        <v>7.8330950587051206E-3</v>
      </c>
    </row>
    <row r="156" spans="1:26" x14ac:dyDescent="0.2">
      <c r="A156" s="2">
        <v>1035</v>
      </c>
      <c r="B156" s="4">
        <v>9939</v>
      </c>
      <c r="C156" s="4" t="s">
        <v>90</v>
      </c>
      <c r="D156" s="4" t="s">
        <v>94</v>
      </c>
      <c r="E156" s="4" t="s">
        <v>95</v>
      </c>
      <c r="F156" s="4" t="s">
        <v>76</v>
      </c>
      <c r="G156" s="4" t="s">
        <v>77</v>
      </c>
      <c r="H156" s="4" t="s">
        <v>78</v>
      </c>
      <c r="I156" s="4" t="s">
        <v>79</v>
      </c>
      <c r="J156" s="4" t="s">
        <v>80</v>
      </c>
      <c r="K156" s="4" t="s">
        <v>81</v>
      </c>
      <c r="L156" s="4" t="s">
        <v>82</v>
      </c>
      <c r="M156" s="120">
        <v>7.9000000000000001E-2</v>
      </c>
      <c r="N156" s="4" t="s">
        <v>96</v>
      </c>
      <c r="O156" s="131">
        <v>4.2500000000000003E-2</v>
      </c>
      <c r="P156" s="131">
        <v>4.0629999999999999E-2</v>
      </c>
      <c r="R156" s="120">
        <v>2036000</v>
      </c>
      <c r="S156" s="130">
        <v>3.19</v>
      </c>
      <c r="T156" s="133">
        <v>101.759</v>
      </c>
      <c r="U156" s="120">
        <v>6609.1149999999998</v>
      </c>
      <c r="W156" s="4" t="s">
        <v>36</v>
      </c>
      <c r="X156" s="131">
        <v>3.4999999999999997E-5</v>
      </c>
      <c r="Y156" s="131">
        <v>3.4006725387564899E-3</v>
      </c>
      <c r="Z156" s="131">
        <v>1.5425101422706299E-3</v>
      </c>
    </row>
    <row r="157" spans="1:26" x14ac:dyDescent="0.2">
      <c r="A157" s="2">
        <v>1035</v>
      </c>
      <c r="B157" s="4">
        <v>9939</v>
      </c>
      <c r="C157" s="4" t="s">
        <v>26</v>
      </c>
      <c r="D157" s="4" t="s">
        <v>196</v>
      </c>
      <c r="E157" s="4" t="s">
        <v>197</v>
      </c>
      <c r="F157" s="4" t="s">
        <v>76</v>
      </c>
      <c r="G157" s="4" t="s">
        <v>77</v>
      </c>
      <c r="H157" s="4" t="s">
        <v>30</v>
      </c>
      <c r="I157" s="4" t="s">
        <v>178</v>
      </c>
      <c r="J157" s="4" t="s">
        <v>179</v>
      </c>
      <c r="K157" s="4" t="s">
        <v>81</v>
      </c>
      <c r="L157" s="4" t="s">
        <v>88</v>
      </c>
      <c r="M157" s="120">
        <v>0.81599999999999995</v>
      </c>
      <c r="N157" s="4" t="s">
        <v>198</v>
      </c>
      <c r="O157" s="131">
        <v>0.05</v>
      </c>
      <c r="P157" s="131">
        <v>2.7459999999999998E-2</v>
      </c>
      <c r="R157" s="120">
        <v>1230000</v>
      </c>
      <c r="S157" s="130">
        <v>3.7454999999999998</v>
      </c>
      <c r="T157" s="133">
        <v>102.654</v>
      </c>
      <c r="U157" s="120">
        <v>4729.2250000000004</v>
      </c>
      <c r="W157" s="4" t="s">
        <v>36</v>
      </c>
      <c r="X157" s="131">
        <v>6.8300000000000001E-4</v>
      </c>
      <c r="Y157" s="131">
        <v>2.4333888046452999E-3</v>
      </c>
      <c r="Z157" s="131">
        <v>1.10376017345843E-3</v>
      </c>
    </row>
    <row r="158" spans="1:26" x14ac:dyDescent="0.2">
      <c r="A158" s="2">
        <v>1035</v>
      </c>
      <c r="B158" s="4">
        <v>9939</v>
      </c>
      <c r="C158" s="4" t="s">
        <v>26</v>
      </c>
      <c r="D158" s="4" t="s">
        <v>199</v>
      </c>
      <c r="E158" s="4" t="s">
        <v>200</v>
      </c>
      <c r="F158" s="4" t="s">
        <v>76</v>
      </c>
      <c r="G158" s="4" t="s">
        <v>77</v>
      </c>
      <c r="H158" s="4" t="s">
        <v>30</v>
      </c>
      <c r="I158" s="4" t="s">
        <v>178</v>
      </c>
      <c r="J158" s="4" t="s">
        <v>179</v>
      </c>
      <c r="K158" s="4" t="s">
        <v>81</v>
      </c>
      <c r="L158" s="4" t="s">
        <v>82</v>
      </c>
      <c r="M158" s="120">
        <v>6.6289999999999996</v>
      </c>
      <c r="N158" s="4" t="s">
        <v>201</v>
      </c>
      <c r="O158" s="131">
        <v>5.5E-2</v>
      </c>
      <c r="P158" s="131">
        <v>5.0130000000000001E-2</v>
      </c>
      <c r="R158" s="120">
        <v>1488000</v>
      </c>
      <c r="S158" s="130">
        <v>3.19</v>
      </c>
      <c r="T158" s="133">
        <v>105.051</v>
      </c>
      <c r="U158" s="120">
        <v>4986.491</v>
      </c>
      <c r="W158" s="4" t="s">
        <v>36</v>
      </c>
      <c r="X158" s="131">
        <v>4.9600000000000002E-4</v>
      </c>
      <c r="Y158" s="131">
        <v>2.5657630347399999E-3</v>
      </c>
      <c r="Z158" s="131">
        <v>1.16380376488608E-3</v>
      </c>
    </row>
    <row r="159" spans="1:26" x14ac:dyDescent="0.2">
      <c r="A159" s="2">
        <v>1035</v>
      </c>
      <c r="B159" s="4">
        <v>9939</v>
      </c>
      <c r="C159" s="4" t="s">
        <v>26</v>
      </c>
      <c r="D159" s="4" t="s">
        <v>202</v>
      </c>
      <c r="E159" s="4" t="s">
        <v>203</v>
      </c>
      <c r="F159" s="4" t="s">
        <v>76</v>
      </c>
      <c r="G159" s="4" t="s">
        <v>77</v>
      </c>
      <c r="H159" s="4" t="s">
        <v>30</v>
      </c>
      <c r="I159" s="4" t="s">
        <v>178</v>
      </c>
      <c r="J159" s="4" t="s">
        <v>179</v>
      </c>
      <c r="K159" s="4" t="s">
        <v>81</v>
      </c>
      <c r="L159" s="4" t="s">
        <v>82</v>
      </c>
      <c r="M159" s="120">
        <v>13.731</v>
      </c>
      <c r="N159" s="4" t="s">
        <v>204</v>
      </c>
      <c r="O159" s="131">
        <v>5.7500000000000002E-2</v>
      </c>
      <c r="P159" s="131">
        <v>6.0909999999999999E-2</v>
      </c>
      <c r="R159" s="120">
        <v>852000</v>
      </c>
      <c r="S159" s="130">
        <v>3.19</v>
      </c>
      <c r="T159" s="133">
        <v>97.471999999999994</v>
      </c>
      <c r="U159" s="120">
        <v>2649.1770000000001</v>
      </c>
      <c r="W159" s="4" t="s">
        <v>36</v>
      </c>
      <c r="X159" s="131">
        <v>2.8400000000000002E-4</v>
      </c>
      <c r="Y159" s="131">
        <v>1.3631151502930599E-3</v>
      </c>
      <c r="Z159" s="131">
        <v>6.1829503442241396E-4</v>
      </c>
    </row>
    <row r="160" spans="1:26" x14ac:dyDescent="0.2">
      <c r="A160" s="2">
        <v>1035</v>
      </c>
      <c r="B160" s="4">
        <v>9939</v>
      </c>
      <c r="C160" s="4" t="s">
        <v>26</v>
      </c>
      <c r="D160" s="4" t="s">
        <v>217</v>
      </c>
      <c r="E160" s="4" t="s">
        <v>218</v>
      </c>
      <c r="F160" s="4" t="s">
        <v>76</v>
      </c>
      <c r="G160" s="4" t="s">
        <v>77</v>
      </c>
      <c r="H160" s="4" t="s">
        <v>30</v>
      </c>
      <c r="I160" s="4" t="s">
        <v>178</v>
      </c>
      <c r="J160" s="4" t="s">
        <v>179</v>
      </c>
      <c r="K160" s="4" t="s">
        <v>81</v>
      </c>
      <c r="L160" s="4" t="s">
        <v>82</v>
      </c>
      <c r="M160" s="120">
        <v>7.1660000000000004</v>
      </c>
      <c r="N160" s="4" t="s">
        <v>219</v>
      </c>
      <c r="O160" s="131">
        <v>5.6250000000000001E-2</v>
      </c>
      <c r="P160" s="131">
        <v>5.083E-2</v>
      </c>
      <c r="R160" s="120">
        <v>909000</v>
      </c>
      <c r="S160" s="130">
        <v>3.19</v>
      </c>
      <c r="T160" s="133">
        <v>106.145</v>
      </c>
      <c r="U160" s="120">
        <v>3077.9050000000002</v>
      </c>
      <c r="W160" s="4" t="s">
        <v>36</v>
      </c>
      <c r="X160" s="131">
        <v>3.6400000000000001E-4</v>
      </c>
      <c r="Y160" s="131">
        <v>1.58371391055071E-3</v>
      </c>
      <c r="Z160" s="131">
        <v>7.1835636675938997E-4</v>
      </c>
    </row>
    <row r="161" spans="1:26" x14ac:dyDescent="0.2">
      <c r="A161" s="2">
        <v>1035</v>
      </c>
      <c r="B161" s="4">
        <v>9939</v>
      </c>
      <c r="C161" s="4" t="s">
        <v>90</v>
      </c>
      <c r="D161" s="4" t="s">
        <v>220</v>
      </c>
      <c r="E161" s="4" t="s">
        <v>221</v>
      </c>
      <c r="F161" s="4" t="s">
        <v>76</v>
      </c>
      <c r="G161" s="4" t="s">
        <v>77</v>
      </c>
      <c r="H161" s="4" t="s">
        <v>78</v>
      </c>
      <c r="I161" s="4" t="s">
        <v>79</v>
      </c>
      <c r="J161" s="4" t="s">
        <v>80</v>
      </c>
      <c r="K161" s="4" t="s">
        <v>81</v>
      </c>
      <c r="L161" s="4" t="s">
        <v>82</v>
      </c>
      <c r="M161" s="120">
        <v>12.804</v>
      </c>
      <c r="N161" s="4" t="s">
        <v>222</v>
      </c>
      <c r="O161" s="131">
        <v>3.6249999999999998E-2</v>
      </c>
      <c r="P161" s="131">
        <v>4.7879999999999999E-2</v>
      </c>
      <c r="R161" s="120">
        <v>980000</v>
      </c>
      <c r="S161" s="130">
        <v>3.19</v>
      </c>
      <c r="T161" s="133">
        <v>87.445999999999998</v>
      </c>
      <c r="U161" s="120">
        <v>2733.748</v>
      </c>
      <c r="W161" s="4" t="s">
        <v>36</v>
      </c>
      <c r="X161" s="131">
        <v>2.3E-5</v>
      </c>
      <c r="Y161" s="131">
        <v>1.4066301886662899E-3</v>
      </c>
      <c r="Z161" s="131">
        <v>6.3803300897509897E-4</v>
      </c>
    </row>
    <row r="162" spans="1:26" x14ac:dyDescent="0.2">
      <c r="A162" s="2">
        <v>1035</v>
      </c>
      <c r="B162" s="4">
        <v>9939</v>
      </c>
      <c r="C162" s="4" t="s">
        <v>90</v>
      </c>
      <c r="D162" s="4" t="s">
        <v>223</v>
      </c>
      <c r="E162" s="4" t="s">
        <v>224</v>
      </c>
      <c r="F162" s="4" t="s">
        <v>76</v>
      </c>
      <c r="G162" s="4" t="s">
        <v>77</v>
      </c>
      <c r="H162" s="4" t="s">
        <v>78</v>
      </c>
      <c r="I162" s="4" t="s">
        <v>79</v>
      </c>
      <c r="J162" s="4" t="s">
        <v>80</v>
      </c>
      <c r="K162" s="4" t="s">
        <v>81</v>
      </c>
      <c r="L162" s="4" t="s">
        <v>82</v>
      </c>
      <c r="M162" s="120">
        <v>17.491</v>
      </c>
      <c r="N162" s="4" t="s">
        <v>216</v>
      </c>
      <c r="O162" s="131">
        <v>7.4999999999999997E-3</v>
      </c>
      <c r="P162" s="131">
        <v>2.5520000000000001E-2</v>
      </c>
      <c r="R162" s="120">
        <v>910000</v>
      </c>
      <c r="S162" s="130">
        <v>3.19</v>
      </c>
      <c r="T162" s="133">
        <v>99.572999999999993</v>
      </c>
      <c r="U162" s="120">
        <v>2890.5010000000002</v>
      </c>
      <c r="W162" s="4" t="s">
        <v>36</v>
      </c>
      <c r="X162" s="131">
        <v>4.0000000000000003E-5</v>
      </c>
      <c r="Y162" s="131">
        <v>1.48728658267631E-3</v>
      </c>
      <c r="Z162" s="131">
        <v>6.7461792104220601E-4</v>
      </c>
    </row>
    <row r="163" spans="1:26" x14ac:dyDescent="0.2">
      <c r="A163" s="2">
        <v>1035</v>
      </c>
      <c r="B163" s="4">
        <v>9939</v>
      </c>
      <c r="C163" s="4" t="s">
        <v>90</v>
      </c>
      <c r="D163" s="4" t="s">
        <v>97</v>
      </c>
      <c r="E163" s="4" t="s">
        <v>98</v>
      </c>
      <c r="F163" s="4" t="s">
        <v>76</v>
      </c>
      <c r="G163" s="4" t="s">
        <v>77</v>
      </c>
      <c r="H163" s="4" t="s">
        <v>78</v>
      </c>
      <c r="I163" s="4" t="s">
        <v>79</v>
      </c>
      <c r="J163" s="4" t="s">
        <v>80</v>
      </c>
      <c r="K163" s="4" t="s">
        <v>81</v>
      </c>
      <c r="L163" s="4" t="s">
        <v>82</v>
      </c>
      <c r="M163" s="120">
        <v>3.5999999999999997E-2</v>
      </c>
      <c r="N163" s="4" t="s">
        <v>99</v>
      </c>
      <c r="O163" s="131">
        <v>0.02</v>
      </c>
      <c r="P163" s="131">
        <v>0.1033</v>
      </c>
      <c r="R163" s="120">
        <v>1640000</v>
      </c>
      <c r="S163" s="130">
        <v>3.19</v>
      </c>
      <c r="T163" s="133">
        <v>165.053</v>
      </c>
      <c r="U163" s="120">
        <v>8634.8870000000006</v>
      </c>
      <c r="W163" s="4" t="s">
        <v>36</v>
      </c>
      <c r="X163" s="131">
        <v>8.2000000000000001E-5</v>
      </c>
      <c r="Y163" s="131">
        <v>4.44301886325981E-3</v>
      </c>
      <c r="Z163" s="131">
        <v>2.01530773127131E-3</v>
      </c>
    </row>
    <row r="164" spans="1:26" x14ac:dyDescent="0.2">
      <c r="A164" s="2">
        <v>1035</v>
      </c>
      <c r="B164" s="4">
        <v>9939</v>
      </c>
      <c r="C164" s="4" t="s">
        <v>90</v>
      </c>
      <c r="D164" s="4" t="s">
        <v>100</v>
      </c>
      <c r="E164" s="4" t="s">
        <v>101</v>
      </c>
      <c r="F164" s="4" t="s">
        <v>76</v>
      </c>
      <c r="G164" s="4" t="s">
        <v>77</v>
      </c>
      <c r="H164" s="4" t="s">
        <v>78</v>
      </c>
      <c r="I164" s="4" t="s">
        <v>79</v>
      </c>
      <c r="J164" s="4" t="s">
        <v>80</v>
      </c>
      <c r="K164" s="4" t="s">
        <v>81</v>
      </c>
      <c r="L164" s="4" t="s">
        <v>82</v>
      </c>
      <c r="M164" s="120">
        <v>0.12</v>
      </c>
      <c r="N164" s="4" t="s">
        <v>102</v>
      </c>
      <c r="O164" s="131">
        <v>1.6250000000000001E-2</v>
      </c>
      <c r="P164" s="131">
        <v>3.9280000000000002E-2</v>
      </c>
      <c r="R164" s="120">
        <v>7100000</v>
      </c>
      <c r="S164" s="130">
        <v>3.19</v>
      </c>
      <c r="T164" s="133">
        <v>100.32899999999999</v>
      </c>
      <c r="U164" s="120">
        <v>22723.589</v>
      </c>
      <c r="W164" s="4" t="s">
        <v>36</v>
      </c>
      <c r="X164" s="131">
        <v>1.15E-4</v>
      </c>
      <c r="Y164" s="131">
        <v>1.1692259108564E-2</v>
      </c>
      <c r="Z164" s="131">
        <v>5.3034886645131401E-3</v>
      </c>
    </row>
    <row r="165" spans="1:26" x14ac:dyDescent="0.2">
      <c r="A165" s="2">
        <v>1035</v>
      </c>
      <c r="B165" s="4">
        <v>9939</v>
      </c>
      <c r="C165" s="4" t="s">
        <v>90</v>
      </c>
      <c r="D165" s="4" t="s">
        <v>225</v>
      </c>
      <c r="E165" s="4" t="s">
        <v>226</v>
      </c>
      <c r="F165" s="4" t="s">
        <v>76</v>
      </c>
      <c r="G165" s="4" t="s">
        <v>77</v>
      </c>
      <c r="H165" s="4" t="s">
        <v>78</v>
      </c>
      <c r="I165" s="4" t="s">
        <v>79</v>
      </c>
      <c r="J165" s="4" t="s">
        <v>80</v>
      </c>
      <c r="K165" s="4" t="s">
        <v>81</v>
      </c>
      <c r="L165" s="4" t="s">
        <v>82</v>
      </c>
      <c r="M165" s="120">
        <v>7.9000000000000001E-2</v>
      </c>
      <c r="N165" s="4" t="s">
        <v>96</v>
      </c>
      <c r="O165" s="131">
        <v>3.7499999999999999E-3</v>
      </c>
      <c r="P165" s="131">
        <v>4.0829999999999998E-2</v>
      </c>
      <c r="R165" s="120">
        <v>5976000</v>
      </c>
      <c r="S165" s="130">
        <v>3.19</v>
      </c>
      <c r="T165" s="133">
        <v>99.866</v>
      </c>
      <c r="U165" s="120">
        <v>19037.935000000001</v>
      </c>
      <c r="W165" s="4" t="s">
        <v>36</v>
      </c>
      <c r="X165" s="131">
        <v>8.7999999999999998E-5</v>
      </c>
      <c r="Y165" s="131">
        <v>9.7958321954664303E-3</v>
      </c>
      <c r="Z165" s="131">
        <v>4.4432888910301803E-3</v>
      </c>
    </row>
    <row r="166" spans="1:26" x14ac:dyDescent="0.2">
      <c r="A166" s="2">
        <v>1035</v>
      </c>
      <c r="B166" s="4">
        <v>9939</v>
      </c>
      <c r="C166" s="4" t="s">
        <v>90</v>
      </c>
      <c r="D166" s="4" t="s">
        <v>227</v>
      </c>
      <c r="E166" s="4" t="s">
        <v>228</v>
      </c>
      <c r="F166" s="4" t="s">
        <v>76</v>
      </c>
      <c r="G166" s="4" t="s">
        <v>77</v>
      </c>
      <c r="H166" s="4" t="s">
        <v>78</v>
      </c>
      <c r="I166" s="4" t="s">
        <v>79</v>
      </c>
      <c r="J166" s="4" t="s">
        <v>80</v>
      </c>
      <c r="K166" s="4" t="s">
        <v>81</v>
      </c>
      <c r="L166" s="4" t="s">
        <v>82</v>
      </c>
      <c r="M166" s="120">
        <v>15.257</v>
      </c>
      <c r="N166" s="4" t="s">
        <v>229</v>
      </c>
      <c r="O166" s="131">
        <v>2.2499999999999999E-2</v>
      </c>
      <c r="P166" s="131">
        <v>4.8939999999999997E-2</v>
      </c>
      <c r="R166" s="120">
        <v>7580000</v>
      </c>
      <c r="S166" s="130">
        <v>3.19</v>
      </c>
      <c r="T166" s="133">
        <v>66.822000000000003</v>
      </c>
      <c r="U166" s="120">
        <v>16157.593000000001</v>
      </c>
      <c r="W166" s="4" t="s">
        <v>36</v>
      </c>
      <c r="X166" s="131">
        <v>1.8699999999999999E-4</v>
      </c>
      <c r="Y166" s="131">
        <v>8.3137729479094702E-3</v>
      </c>
      <c r="Z166" s="131">
        <v>3.7710420355189099E-3</v>
      </c>
    </row>
    <row r="167" spans="1:26" x14ac:dyDescent="0.2">
      <c r="A167" s="2">
        <v>1035</v>
      </c>
      <c r="B167" s="4">
        <v>9940</v>
      </c>
      <c r="C167" s="4" t="s">
        <v>26</v>
      </c>
      <c r="D167" s="4" t="s">
        <v>103</v>
      </c>
      <c r="E167" s="4" t="s">
        <v>104</v>
      </c>
      <c r="F167" s="4" t="s">
        <v>105</v>
      </c>
      <c r="G167" s="4" t="s">
        <v>30</v>
      </c>
      <c r="H167" s="4" t="s">
        <v>30</v>
      </c>
      <c r="I167" s="4" t="s">
        <v>31</v>
      </c>
      <c r="J167" s="4" t="s">
        <v>32</v>
      </c>
      <c r="K167" s="4" t="s">
        <v>33</v>
      </c>
      <c r="L167" s="4" t="s">
        <v>34</v>
      </c>
      <c r="M167" s="120">
        <v>10.978</v>
      </c>
      <c r="N167" s="4" t="s">
        <v>106</v>
      </c>
      <c r="O167" s="131">
        <v>5.5E-2</v>
      </c>
      <c r="P167" s="131">
        <v>4.1709999999999997E-2</v>
      </c>
      <c r="R167" s="120">
        <v>140863266</v>
      </c>
      <c r="S167" s="130">
        <v>1</v>
      </c>
      <c r="T167" s="133">
        <v>120.4</v>
      </c>
      <c r="U167" s="120">
        <v>169599.372</v>
      </c>
      <c r="W167" s="4" t="s">
        <v>36</v>
      </c>
      <c r="X167" s="131">
        <v>4.3540000000000002E-3</v>
      </c>
      <c r="Y167" s="131">
        <v>2.82495433207679E-2</v>
      </c>
      <c r="Z167" s="131">
        <v>1.24820114495945E-2</v>
      </c>
    </row>
    <row r="168" spans="1:26" x14ac:dyDescent="0.2">
      <c r="A168" s="2">
        <v>1035</v>
      </c>
      <c r="B168" s="4">
        <v>9940</v>
      </c>
      <c r="C168" s="4" t="s">
        <v>26</v>
      </c>
      <c r="D168" s="4" t="s">
        <v>107</v>
      </c>
      <c r="E168" s="4" t="s">
        <v>108</v>
      </c>
      <c r="F168" s="4" t="s">
        <v>105</v>
      </c>
      <c r="G168" s="4" t="s">
        <v>30</v>
      </c>
      <c r="H168" s="4" t="s">
        <v>30</v>
      </c>
      <c r="I168" s="4" t="s">
        <v>31</v>
      </c>
      <c r="J168" s="4" t="s">
        <v>32</v>
      </c>
      <c r="K168" s="4" t="s">
        <v>33</v>
      </c>
      <c r="L168" s="4" t="s">
        <v>34</v>
      </c>
      <c r="M168" s="120">
        <v>1.224</v>
      </c>
      <c r="N168" s="4" t="s">
        <v>109</v>
      </c>
      <c r="O168" s="131">
        <v>0.02</v>
      </c>
      <c r="P168" s="131">
        <v>3.7560000000000003E-2</v>
      </c>
      <c r="R168" s="120">
        <v>67521109</v>
      </c>
      <c r="S168" s="130">
        <v>1</v>
      </c>
      <c r="T168" s="133">
        <v>99.41</v>
      </c>
      <c r="U168" s="120">
        <v>67122.733999999997</v>
      </c>
      <c r="W168" s="4" t="s">
        <v>36</v>
      </c>
      <c r="X168" s="131">
        <v>2.392E-3</v>
      </c>
      <c r="Y168" s="131">
        <v>1.1180386870164699E-2</v>
      </c>
      <c r="Z168" s="131">
        <v>4.9400344401920896E-3</v>
      </c>
    </row>
    <row r="169" spans="1:26" x14ac:dyDescent="0.2">
      <c r="A169" s="2">
        <v>1035</v>
      </c>
      <c r="B169" s="4">
        <v>9940</v>
      </c>
      <c r="C169" s="4" t="s">
        <v>26</v>
      </c>
      <c r="D169" s="4" t="s">
        <v>110</v>
      </c>
      <c r="E169" s="4" t="s">
        <v>111</v>
      </c>
      <c r="F169" s="4" t="s">
        <v>105</v>
      </c>
      <c r="G169" s="4" t="s">
        <v>30</v>
      </c>
      <c r="H169" s="4" t="s">
        <v>30</v>
      </c>
      <c r="I169" s="4" t="s">
        <v>31</v>
      </c>
      <c r="J169" s="4" t="s">
        <v>32</v>
      </c>
      <c r="K169" s="4" t="s">
        <v>33</v>
      </c>
      <c r="L169" s="4" t="s">
        <v>34</v>
      </c>
      <c r="M169" s="120">
        <v>14.298</v>
      </c>
      <c r="N169" s="4" t="s">
        <v>112</v>
      </c>
      <c r="O169" s="131">
        <v>3.7499999999999999E-2</v>
      </c>
      <c r="P169" s="131">
        <v>4.3090000000000003E-2</v>
      </c>
      <c r="R169" s="120">
        <v>50169453</v>
      </c>
      <c r="S169" s="130">
        <v>1</v>
      </c>
      <c r="T169" s="133">
        <v>95.14</v>
      </c>
      <c r="U169" s="120">
        <v>47731.218000000001</v>
      </c>
      <c r="W169" s="4" t="s">
        <v>36</v>
      </c>
      <c r="X169" s="131">
        <v>1.851E-3</v>
      </c>
      <c r="Y169" s="131">
        <v>7.9504132644957308E-3</v>
      </c>
      <c r="Z169" s="131">
        <v>3.5128762355421499E-3</v>
      </c>
    </row>
    <row r="170" spans="1:26" x14ac:dyDescent="0.2">
      <c r="A170" s="2">
        <v>1035</v>
      </c>
      <c r="B170" s="4">
        <v>9940</v>
      </c>
      <c r="C170" s="4" t="s">
        <v>26</v>
      </c>
      <c r="D170" s="4" t="s">
        <v>113</v>
      </c>
      <c r="E170" s="4" t="s">
        <v>114</v>
      </c>
      <c r="F170" s="4" t="s">
        <v>115</v>
      </c>
      <c r="G170" s="4" t="s">
        <v>30</v>
      </c>
      <c r="H170" s="4" t="s">
        <v>30</v>
      </c>
      <c r="I170" s="4" t="s">
        <v>31</v>
      </c>
      <c r="J170" s="4" t="s">
        <v>32</v>
      </c>
      <c r="K170" s="4" t="s">
        <v>33</v>
      </c>
      <c r="L170" s="4" t="s">
        <v>34</v>
      </c>
      <c r="M170" s="120">
        <v>1.403</v>
      </c>
      <c r="N170" s="4" t="s">
        <v>116</v>
      </c>
      <c r="O170" s="131">
        <v>7.4999999999999997E-3</v>
      </c>
      <c r="P170" s="131">
        <v>1.9199999999999998E-2</v>
      </c>
      <c r="R170" s="120">
        <v>158284187</v>
      </c>
      <c r="S170" s="130">
        <v>1</v>
      </c>
      <c r="T170" s="133">
        <v>117.85</v>
      </c>
      <c r="U170" s="120">
        <v>186537.91399999999</v>
      </c>
      <c r="W170" s="4" t="s">
        <v>36</v>
      </c>
      <c r="X170" s="131">
        <v>6.4989999999999996E-3</v>
      </c>
      <c r="Y170" s="131">
        <v>3.1070933947955001E-2</v>
      </c>
      <c r="Z170" s="131">
        <v>1.3728637977763501E-2</v>
      </c>
    </row>
    <row r="171" spans="1:26" x14ac:dyDescent="0.2">
      <c r="A171" s="2">
        <v>1035</v>
      </c>
      <c r="B171" s="4">
        <v>9940</v>
      </c>
      <c r="C171" s="4" t="s">
        <v>26</v>
      </c>
      <c r="D171" s="4" t="s">
        <v>117</v>
      </c>
      <c r="E171" s="4" t="s">
        <v>118</v>
      </c>
      <c r="F171" s="4" t="s">
        <v>119</v>
      </c>
      <c r="G171" s="4" t="s">
        <v>30</v>
      </c>
      <c r="H171" s="4" t="s">
        <v>30</v>
      </c>
      <c r="I171" s="4" t="s">
        <v>31</v>
      </c>
      <c r="J171" s="4" t="s">
        <v>32</v>
      </c>
      <c r="K171" s="4" t="s">
        <v>33</v>
      </c>
      <c r="L171" s="4" t="s">
        <v>34</v>
      </c>
      <c r="M171" s="120">
        <v>0.40899999999999997</v>
      </c>
      <c r="N171" s="4" t="s">
        <v>39</v>
      </c>
      <c r="O171" s="131">
        <v>4.3200000000000002E-2</v>
      </c>
      <c r="P171" s="131">
        <v>4.0489999999999998E-2</v>
      </c>
      <c r="R171" s="120">
        <v>79061063</v>
      </c>
      <c r="S171" s="130">
        <v>1</v>
      </c>
      <c r="T171" s="133">
        <v>100.28</v>
      </c>
      <c r="U171" s="120">
        <v>79282.433999999994</v>
      </c>
      <c r="W171" s="4" t="s">
        <v>36</v>
      </c>
      <c r="X171" s="131">
        <v>3.7269999999999998E-3</v>
      </c>
      <c r="Y171" s="131">
        <v>1.3205783272038901E-2</v>
      </c>
      <c r="Z171" s="131">
        <v>5.8349523081059496E-3</v>
      </c>
    </row>
    <row r="172" spans="1:26" x14ac:dyDescent="0.2">
      <c r="A172" s="2">
        <v>1035</v>
      </c>
      <c r="B172" s="4">
        <v>9940</v>
      </c>
      <c r="C172" s="4" t="s">
        <v>26</v>
      </c>
      <c r="D172" s="4" t="s">
        <v>120</v>
      </c>
      <c r="E172" s="4" t="s">
        <v>121</v>
      </c>
      <c r="F172" s="4" t="s">
        <v>105</v>
      </c>
      <c r="G172" s="4" t="s">
        <v>30</v>
      </c>
      <c r="H172" s="4" t="s">
        <v>30</v>
      </c>
      <c r="I172" s="4" t="s">
        <v>31</v>
      </c>
      <c r="J172" s="4" t="s">
        <v>32</v>
      </c>
      <c r="K172" s="4" t="s">
        <v>33</v>
      </c>
      <c r="L172" s="4" t="s">
        <v>34</v>
      </c>
      <c r="M172" s="120">
        <v>2.6760000000000002</v>
      </c>
      <c r="N172" s="4" t="s">
        <v>122</v>
      </c>
      <c r="O172" s="131">
        <v>2.2499999999999999E-2</v>
      </c>
      <c r="P172" s="131">
        <v>3.7280000000000001E-2</v>
      </c>
      <c r="R172" s="120">
        <v>58088883</v>
      </c>
      <c r="S172" s="130">
        <v>1</v>
      </c>
      <c r="T172" s="133">
        <v>96.78</v>
      </c>
      <c r="U172" s="120">
        <v>56218.421000000002</v>
      </c>
      <c r="W172" s="4" t="s">
        <v>36</v>
      </c>
      <c r="X172" s="131">
        <v>1.673E-3</v>
      </c>
      <c r="Y172" s="131">
        <v>9.3640954995494307E-3</v>
      </c>
      <c r="Z172" s="131">
        <v>4.1375092656646701E-3</v>
      </c>
    </row>
    <row r="173" spans="1:26" x14ac:dyDescent="0.2">
      <c r="A173" s="2">
        <v>1035</v>
      </c>
      <c r="B173" s="4">
        <v>9940</v>
      </c>
      <c r="C173" s="4" t="s">
        <v>26</v>
      </c>
      <c r="D173" s="4" t="s">
        <v>123</v>
      </c>
      <c r="E173" s="4" t="s">
        <v>124</v>
      </c>
      <c r="F173" s="4" t="s">
        <v>115</v>
      </c>
      <c r="G173" s="4" t="s">
        <v>30</v>
      </c>
      <c r="H173" s="4" t="s">
        <v>30</v>
      </c>
      <c r="I173" s="4" t="s">
        <v>31</v>
      </c>
      <c r="J173" s="4" t="s">
        <v>32</v>
      </c>
      <c r="K173" s="4" t="s">
        <v>33</v>
      </c>
      <c r="L173" s="4" t="s">
        <v>34</v>
      </c>
      <c r="M173" s="120">
        <v>3.383</v>
      </c>
      <c r="N173" s="4" t="s">
        <v>125</v>
      </c>
      <c r="O173" s="131">
        <v>5.0000000000000001E-3</v>
      </c>
      <c r="P173" s="131">
        <v>1.712E-2</v>
      </c>
      <c r="R173" s="120">
        <v>119568480</v>
      </c>
      <c r="S173" s="130">
        <v>1</v>
      </c>
      <c r="T173" s="133">
        <v>113.71</v>
      </c>
      <c r="U173" s="120">
        <v>135961.31899999999</v>
      </c>
      <c r="W173" s="4" t="s">
        <v>36</v>
      </c>
      <c r="X173" s="131">
        <v>3.973E-3</v>
      </c>
      <c r="Y173" s="131">
        <v>2.2646576509650799E-2</v>
      </c>
      <c r="Z173" s="131">
        <v>1.0006350335574E-2</v>
      </c>
    </row>
    <row r="174" spans="1:26" x14ac:dyDescent="0.2">
      <c r="A174" s="2">
        <v>1035</v>
      </c>
      <c r="B174" s="4">
        <v>9940</v>
      </c>
      <c r="C174" s="4" t="s">
        <v>26</v>
      </c>
      <c r="D174" s="4" t="s">
        <v>211</v>
      </c>
      <c r="E174" s="4" t="s">
        <v>212</v>
      </c>
      <c r="F174" s="4" t="s">
        <v>105</v>
      </c>
      <c r="G174" s="4" t="s">
        <v>30</v>
      </c>
      <c r="H174" s="4" t="s">
        <v>30</v>
      </c>
      <c r="I174" s="4" t="s">
        <v>31</v>
      </c>
      <c r="J174" s="4" t="s">
        <v>32</v>
      </c>
      <c r="K174" s="4" t="s">
        <v>33</v>
      </c>
      <c r="L174" s="4" t="s">
        <v>34</v>
      </c>
      <c r="M174" s="120">
        <v>4.141</v>
      </c>
      <c r="N174" s="4" t="s">
        <v>213</v>
      </c>
      <c r="O174" s="131">
        <v>0.01</v>
      </c>
      <c r="P174" s="131">
        <v>3.7170000000000002E-2</v>
      </c>
      <c r="R174" s="120">
        <v>68887910</v>
      </c>
      <c r="S174" s="130">
        <v>1</v>
      </c>
      <c r="T174" s="133">
        <v>90.26</v>
      </c>
      <c r="U174" s="120">
        <v>62178.228000000003</v>
      </c>
      <c r="W174" s="4" t="s">
        <v>36</v>
      </c>
      <c r="X174" s="131">
        <v>1.825E-3</v>
      </c>
      <c r="Y174" s="131">
        <v>1.03567985528867E-2</v>
      </c>
      <c r="Z174" s="131">
        <v>4.5761333785257598E-3</v>
      </c>
    </row>
    <row r="175" spans="1:26" x14ac:dyDescent="0.2">
      <c r="A175" s="2">
        <v>1035</v>
      </c>
      <c r="B175" s="4">
        <v>9940</v>
      </c>
      <c r="C175" s="4" t="s">
        <v>26</v>
      </c>
      <c r="D175" s="4" t="s">
        <v>126</v>
      </c>
      <c r="E175" s="4" t="s">
        <v>127</v>
      </c>
      <c r="F175" s="4" t="s">
        <v>105</v>
      </c>
      <c r="G175" s="4" t="s">
        <v>30</v>
      </c>
      <c r="H175" s="4" t="s">
        <v>30</v>
      </c>
      <c r="I175" s="4" t="s">
        <v>31</v>
      </c>
      <c r="J175" s="4" t="s">
        <v>32</v>
      </c>
      <c r="K175" s="4" t="s">
        <v>33</v>
      </c>
      <c r="L175" s="4" t="s">
        <v>34</v>
      </c>
      <c r="M175" s="120">
        <v>10.317</v>
      </c>
      <c r="N175" s="4" t="s">
        <v>128</v>
      </c>
      <c r="O175" s="131">
        <v>1.4999999999999999E-2</v>
      </c>
      <c r="P175" s="131">
        <v>4.0410000000000001E-2</v>
      </c>
      <c r="R175" s="120">
        <v>149605873</v>
      </c>
      <c r="S175" s="130">
        <v>1</v>
      </c>
      <c r="T175" s="133">
        <v>78</v>
      </c>
      <c r="U175" s="120">
        <v>116692.58100000001</v>
      </c>
      <c r="W175" s="4" t="s">
        <v>36</v>
      </c>
      <c r="X175" s="131">
        <v>3.571E-3</v>
      </c>
      <c r="Y175" s="131">
        <v>1.9437053784287402E-2</v>
      </c>
      <c r="Z175" s="131">
        <v>8.5882283167211405E-3</v>
      </c>
    </row>
    <row r="176" spans="1:26" x14ac:dyDescent="0.2">
      <c r="A176" s="2">
        <v>1035</v>
      </c>
      <c r="B176" s="4">
        <v>9940</v>
      </c>
      <c r="C176" s="4" t="s">
        <v>26</v>
      </c>
      <c r="D176" s="4" t="s">
        <v>129</v>
      </c>
      <c r="E176" s="4" t="s">
        <v>130</v>
      </c>
      <c r="F176" s="4" t="s">
        <v>119</v>
      </c>
      <c r="G176" s="4" t="s">
        <v>30</v>
      </c>
      <c r="H176" s="4" t="s">
        <v>30</v>
      </c>
      <c r="I176" s="4" t="s">
        <v>31</v>
      </c>
      <c r="J176" s="4" t="s">
        <v>32</v>
      </c>
      <c r="K176" s="4" t="s">
        <v>33</v>
      </c>
      <c r="L176" s="4" t="s">
        <v>34</v>
      </c>
      <c r="M176" s="120">
        <v>4.4829999999999997</v>
      </c>
      <c r="N176" s="4" t="s">
        <v>131</v>
      </c>
      <c r="O176" s="131">
        <v>4.3200000000000002E-2</v>
      </c>
      <c r="P176" s="131">
        <v>4.2380000000000001E-2</v>
      </c>
      <c r="R176" s="120">
        <v>22085940</v>
      </c>
      <c r="S176" s="130">
        <v>1</v>
      </c>
      <c r="T176" s="133">
        <v>98.79</v>
      </c>
      <c r="U176" s="120">
        <v>21818.7</v>
      </c>
      <c r="W176" s="4" t="s">
        <v>36</v>
      </c>
      <c r="X176" s="131">
        <v>6.6100000000000002E-4</v>
      </c>
      <c r="Y176" s="131">
        <v>3.6342605882575801E-3</v>
      </c>
      <c r="Z176" s="131">
        <v>1.60579170283763E-3</v>
      </c>
    </row>
    <row r="177" spans="1:26" x14ac:dyDescent="0.2">
      <c r="A177" s="2">
        <v>1035</v>
      </c>
      <c r="B177" s="4">
        <v>9940</v>
      </c>
      <c r="C177" s="4" t="s">
        <v>26</v>
      </c>
      <c r="D177" s="4" t="s">
        <v>132</v>
      </c>
      <c r="E177" s="4" t="s">
        <v>133</v>
      </c>
      <c r="F177" s="4" t="s">
        <v>115</v>
      </c>
      <c r="G177" s="4" t="s">
        <v>30</v>
      </c>
      <c r="H177" s="4" t="s">
        <v>30</v>
      </c>
      <c r="I177" s="4" t="s">
        <v>31</v>
      </c>
      <c r="J177" s="4" t="s">
        <v>32</v>
      </c>
      <c r="K177" s="4" t="s">
        <v>33</v>
      </c>
      <c r="L177" s="4" t="s">
        <v>34</v>
      </c>
      <c r="M177" s="120">
        <v>0.57799999999999996</v>
      </c>
      <c r="N177" s="4" t="s">
        <v>134</v>
      </c>
      <c r="O177" s="131">
        <v>1E-3</v>
      </c>
      <c r="P177" s="131">
        <v>2.5760000000000002E-2</v>
      </c>
      <c r="R177" s="120">
        <v>135985964</v>
      </c>
      <c r="S177" s="130">
        <v>1</v>
      </c>
      <c r="T177" s="133">
        <v>116.46</v>
      </c>
      <c r="U177" s="120">
        <v>158369.25399999999</v>
      </c>
      <c r="W177" s="4" t="s">
        <v>36</v>
      </c>
      <c r="X177" s="131">
        <v>6.7299999999999999E-3</v>
      </c>
      <c r="Y177" s="131">
        <v>2.6378983793575499E-2</v>
      </c>
      <c r="Z177" s="131">
        <v>1.1655507984726201E-2</v>
      </c>
    </row>
    <row r="178" spans="1:26" x14ac:dyDescent="0.2">
      <c r="A178" s="2">
        <v>1035</v>
      </c>
      <c r="B178" s="4">
        <v>9940</v>
      </c>
      <c r="C178" s="4" t="s">
        <v>26</v>
      </c>
      <c r="D178" s="4" t="s">
        <v>135</v>
      </c>
      <c r="E178" s="4" t="s">
        <v>136</v>
      </c>
      <c r="F178" s="4" t="s">
        <v>115</v>
      </c>
      <c r="G178" s="4" t="s">
        <v>30</v>
      </c>
      <c r="H178" s="4" t="s">
        <v>30</v>
      </c>
      <c r="I178" s="4" t="s">
        <v>31</v>
      </c>
      <c r="J178" s="4" t="s">
        <v>32</v>
      </c>
      <c r="K178" s="4" t="s">
        <v>33</v>
      </c>
      <c r="L178" s="4" t="s">
        <v>34</v>
      </c>
      <c r="M178" s="120">
        <v>5.899</v>
      </c>
      <c r="N178" s="4" t="s">
        <v>137</v>
      </c>
      <c r="O178" s="131">
        <v>1E-3</v>
      </c>
      <c r="P178" s="131">
        <v>1.7049999999999999E-2</v>
      </c>
      <c r="R178" s="120">
        <v>115884025</v>
      </c>
      <c r="S178" s="130">
        <v>1</v>
      </c>
      <c r="T178" s="133">
        <v>107.5</v>
      </c>
      <c r="U178" s="120">
        <v>124575.327</v>
      </c>
      <c r="W178" s="4" t="s">
        <v>36</v>
      </c>
      <c r="X178" s="131">
        <v>3.3860000000000001E-3</v>
      </c>
      <c r="Y178" s="131">
        <v>2.0750053766567699E-2</v>
      </c>
      <c r="Z178" s="131">
        <v>9.1683750690437597E-3</v>
      </c>
    </row>
    <row r="179" spans="1:26" x14ac:dyDescent="0.2">
      <c r="A179" s="2">
        <v>1035</v>
      </c>
      <c r="B179" s="4">
        <v>9940</v>
      </c>
      <c r="C179" s="4" t="s">
        <v>26</v>
      </c>
      <c r="D179" s="4" t="s">
        <v>138</v>
      </c>
      <c r="E179" s="4" t="s">
        <v>139</v>
      </c>
      <c r="F179" s="4" t="s">
        <v>105</v>
      </c>
      <c r="G179" s="4" t="s">
        <v>30</v>
      </c>
      <c r="H179" s="4" t="s">
        <v>30</v>
      </c>
      <c r="I179" s="4" t="s">
        <v>31</v>
      </c>
      <c r="J179" s="4" t="s">
        <v>32</v>
      </c>
      <c r="K179" s="4" t="s">
        <v>33</v>
      </c>
      <c r="L179" s="4" t="s">
        <v>34</v>
      </c>
      <c r="M179" s="120">
        <v>0.156</v>
      </c>
      <c r="N179" s="4" t="s">
        <v>35</v>
      </c>
      <c r="O179" s="131">
        <v>5.0000000000000001E-3</v>
      </c>
      <c r="P179" s="131">
        <v>4.1669999999999999E-2</v>
      </c>
      <c r="R179" s="120">
        <v>135170217</v>
      </c>
      <c r="S179" s="130">
        <v>1</v>
      </c>
      <c r="T179" s="133">
        <v>99.86</v>
      </c>
      <c r="U179" s="120">
        <v>134980.97899999999</v>
      </c>
      <c r="W179" s="4" t="s">
        <v>36</v>
      </c>
      <c r="X179" s="131">
        <v>7.4200000000000004E-3</v>
      </c>
      <c r="Y179" s="131">
        <v>2.2483284898144301E-2</v>
      </c>
      <c r="Z179" s="131">
        <v>9.9342002218075105E-3</v>
      </c>
    </row>
    <row r="180" spans="1:26" x14ac:dyDescent="0.2">
      <c r="A180" s="2">
        <v>1035</v>
      </c>
      <c r="B180" s="4">
        <v>9940</v>
      </c>
      <c r="C180" s="4" t="s">
        <v>26</v>
      </c>
      <c r="D180" s="4" t="s">
        <v>140</v>
      </c>
      <c r="E180" s="4" t="s">
        <v>141</v>
      </c>
      <c r="F180" s="4" t="s">
        <v>105</v>
      </c>
      <c r="G180" s="4" t="s">
        <v>30</v>
      </c>
      <c r="H180" s="4" t="s">
        <v>30</v>
      </c>
      <c r="I180" s="4" t="s">
        <v>31</v>
      </c>
      <c r="J180" s="4" t="s">
        <v>32</v>
      </c>
      <c r="K180" s="4" t="s">
        <v>33</v>
      </c>
      <c r="L180" s="4" t="s">
        <v>34</v>
      </c>
      <c r="M180" s="120">
        <v>6.0389999999999997</v>
      </c>
      <c r="N180" s="4" t="s">
        <v>142</v>
      </c>
      <c r="O180" s="131">
        <v>1.2999999999999999E-2</v>
      </c>
      <c r="P180" s="131">
        <v>3.7949999999999998E-2</v>
      </c>
      <c r="R180" s="120">
        <v>224115830</v>
      </c>
      <c r="S180" s="130">
        <v>1</v>
      </c>
      <c r="T180" s="133">
        <v>87.06</v>
      </c>
      <c r="U180" s="120">
        <v>195115.242</v>
      </c>
      <c r="W180" s="4" t="s">
        <v>36</v>
      </c>
      <c r="X180" s="131">
        <v>5.4539999999999996E-3</v>
      </c>
      <c r="Y180" s="131">
        <v>3.24996277786034E-2</v>
      </c>
      <c r="Z180" s="131">
        <v>1.43599038552196E-2</v>
      </c>
    </row>
    <row r="181" spans="1:26" x14ac:dyDescent="0.2">
      <c r="A181" s="2">
        <v>1035</v>
      </c>
      <c r="B181" s="4">
        <v>9940</v>
      </c>
      <c r="C181" s="4" t="s">
        <v>26</v>
      </c>
      <c r="D181" s="4" t="s">
        <v>143</v>
      </c>
      <c r="E181" s="4" t="s">
        <v>144</v>
      </c>
      <c r="F181" s="4" t="s">
        <v>105</v>
      </c>
      <c r="G181" s="4" t="s">
        <v>30</v>
      </c>
      <c r="H181" s="4" t="s">
        <v>30</v>
      </c>
      <c r="I181" s="4" t="s">
        <v>31</v>
      </c>
      <c r="J181" s="4" t="s">
        <v>32</v>
      </c>
      <c r="K181" s="4" t="s">
        <v>33</v>
      </c>
      <c r="L181" s="4" t="s">
        <v>34</v>
      </c>
      <c r="M181" s="120">
        <v>17.812000000000001</v>
      </c>
      <c r="N181" s="4" t="s">
        <v>145</v>
      </c>
      <c r="O181" s="131">
        <v>2.8000000000000001E-2</v>
      </c>
      <c r="P181" s="131">
        <v>4.4409999999999998E-2</v>
      </c>
      <c r="R181" s="120">
        <v>115491922</v>
      </c>
      <c r="S181" s="130">
        <v>1</v>
      </c>
      <c r="T181" s="133">
        <v>74.760000000000005</v>
      </c>
      <c r="U181" s="120">
        <v>86341.760999999999</v>
      </c>
      <c r="W181" s="4" t="s">
        <v>36</v>
      </c>
      <c r="X181" s="131">
        <v>3.8500000000000001E-3</v>
      </c>
      <c r="Y181" s="131">
        <v>1.4381629377599301E-2</v>
      </c>
      <c r="Z181" s="131">
        <v>6.3544978591937003E-3</v>
      </c>
    </row>
    <row r="182" spans="1:26" x14ac:dyDescent="0.2">
      <c r="A182" s="2">
        <v>1035</v>
      </c>
      <c r="B182" s="4">
        <v>9940</v>
      </c>
      <c r="C182" s="4" t="s">
        <v>26</v>
      </c>
      <c r="D182" s="4" t="s">
        <v>146</v>
      </c>
      <c r="E182" s="4" t="s">
        <v>147</v>
      </c>
      <c r="F182" s="4" t="s">
        <v>105</v>
      </c>
      <c r="G182" s="4" t="s">
        <v>30</v>
      </c>
      <c r="H182" s="4" t="s">
        <v>30</v>
      </c>
      <c r="I182" s="4" t="s">
        <v>31</v>
      </c>
      <c r="J182" s="4" t="s">
        <v>32</v>
      </c>
      <c r="K182" s="4" t="s">
        <v>33</v>
      </c>
      <c r="L182" s="4" t="s">
        <v>34</v>
      </c>
      <c r="M182" s="120">
        <v>2.95</v>
      </c>
      <c r="N182" s="4" t="s">
        <v>148</v>
      </c>
      <c r="O182" s="131">
        <v>3.7499999999999999E-2</v>
      </c>
      <c r="P182" s="131">
        <v>3.721E-2</v>
      </c>
      <c r="R182" s="120">
        <v>63730031</v>
      </c>
      <c r="S182" s="130">
        <v>1</v>
      </c>
      <c r="T182" s="133">
        <v>103.23</v>
      </c>
      <c r="U182" s="120">
        <v>65788.510999999999</v>
      </c>
      <c r="W182" s="4" t="s">
        <v>36</v>
      </c>
      <c r="X182" s="131">
        <v>1.82E-3</v>
      </c>
      <c r="Y182" s="131">
        <v>1.0958150179041301E-2</v>
      </c>
      <c r="Z182" s="131">
        <v>4.8418395457959403E-3</v>
      </c>
    </row>
    <row r="183" spans="1:26" x14ac:dyDescent="0.2">
      <c r="A183" s="2">
        <v>1035</v>
      </c>
      <c r="B183" s="4">
        <v>9940</v>
      </c>
      <c r="C183" s="4" t="s">
        <v>26</v>
      </c>
      <c r="D183" s="4" t="s">
        <v>149</v>
      </c>
      <c r="E183" s="4" t="s">
        <v>150</v>
      </c>
      <c r="F183" s="4" t="s">
        <v>115</v>
      </c>
      <c r="G183" s="4" t="s">
        <v>30</v>
      </c>
      <c r="H183" s="4" t="s">
        <v>30</v>
      </c>
      <c r="I183" s="4" t="s">
        <v>31</v>
      </c>
      <c r="J183" s="4" t="s">
        <v>32</v>
      </c>
      <c r="K183" s="4" t="s">
        <v>33</v>
      </c>
      <c r="L183" s="4" t="s">
        <v>34</v>
      </c>
      <c r="M183" s="120">
        <v>2.8</v>
      </c>
      <c r="N183" s="4" t="s">
        <v>151</v>
      </c>
      <c r="O183" s="131">
        <v>1.0999999999999999E-2</v>
      </c>
      <c r="P183" s="131">
        <v>1.763E-2</v>
      </c>
      <c r="R183" s="120">
        <v>328625117</v>
      </c>
      <c r="S183" s="130">
        <v>1</v>
      </c>
      <c r="T183" s="133">
        <v>105.04</v>
      </c>
      <c r="U183" s="120">
        <v>345187.82299999997</v>
      </c>
      <c r="W183" s="4" t="s">
        <v>36</v>
      </c>
      <c r="X183" s="131">
        <v>9.7529999999999995E-3</v>
      </c>
      <c r="Y183" s="131">
        <v>5.7496665385916502E-2</v>
      </c>
      <c r="Z183" s="131">
        <v>2.5404801327634601E-2</v>
      </c>
    </row>
    <row r="184" spans="1:26" x14ac:dyDescent="0.2">
      <c r="A184" s="2">
        <v>1035</v>
      </c>
      <c r="B184" s="4">
        <v>9940</v>
      </c>
      <c r="C184" s="4" t="s">
        <v>26</v>
      </c>
      <c r="D184" s="4" t="s">
        <v>152</v>
      </c>
      <c r="E184" s="4" t="s">
        <v>153</v>
      </c>
      <c r="F184" s="4" t="s">
        <v>105</v>
      </c>
      <c r="G184" s="4" t="s">
        <v>30</v>
      </c>
      <c r="H184" s="4" t="s">
        <v>30</v>
      </c>
      <c r="I184" s="4" t="s">
        <v>31</v>
      </c>
      <c r="J184" s="4" t="s">
        <v>32</v>
      </c>
      <c r="K184" s="4" t="s">
        <v>33</v>
      </c>
      <c r="L184" s="4" t="s">
        <v>34</v>
      </c>
      <c r="M184" s="120">
        <v>7.6879999999999997</v>
      </c>
      <c r="N184" s="4" t="s">
        <v>154</v>
      </c>
      <c r="O184" s="131">
        <v>0.04</v>
      </c>
      <c r="P184" s="131">
        <v>3.9109999999999999E-2</v>
      </c>
      <c r="R184" s="120">
        <v>46591057</v>
      </c>
      <c r="S184" s="130">
        <v>1</v>
      </c>
      <c r="T184" s="133">
        <v>103.69</v>
      </c>
      <c r="U184" s="120">
        <v>48310.267</v>
      </c>
      <c r="W184" s="4" t="s">
        <v>36</v>
      </c>
      <c r="X184" s="131">
        <v>1.271E-3</v>
      </c>
      <c r="Y184" s="131">
        <v>8.0468633953621801E-3</v>
      </c>
      <c r="Z184" s="131">
        <v>3.5554925576582299E-3</v>
      </c>
    </row>
    <row r="185" spans="1:26" x14ac:dyDescent="0.2">
      <c r="A185" s="2">
        <v>1035</v>
      </c>
      <c r="B185" s="4">
        <v>9940</v>
      </c>
      <c r="C185" s="4" t="s">
        <v>26</v>
      </c>
      <c r="D185" s="4" t="s">
        <v>155</v>
      </c>
      <c r="E185" s="4" t="s">
        <v>156</v>
      </c>
      <c r="F185" s="4" t="s">
        <v>105</v>
      </c>
      <c r="G185" s="4" t="s">
        <v>30</v>
      </c>
      <c r="H185" s="4" t="s">
        <v>30</v>
      </c>
      <c r="I185" s="4" t="s">
        <v>31</v>
      </c>
      <c r="J185" s="4" t="s">
        <v>32</v>
      </c>
      <c r="K185" s="4" t="s">
        <v>33</v>
      </c>
      <c r="L185" s="4" t="s">
        <v>34</v>
      </c>
      <c r="M185" s="120">
        <v>1.7090000000000001</v>
      </c>
      <c r="N185" s="4" t="s">
        <v>157</v>
      </c>
      <c r="O185" s="131">
        <v>3.7499999999999999E-2</v>
      </c>
      <c r="P185" s="131">
        <v>3.739E-2</v>
      </c>
      <c r="R185" s="120">
        <v>276462818</v>
      </c>
      <c r="S185" s="130">
        <v>1</v>
      </c>
      <c r="T185" s="133">
        <v>100.96</v>
      </c>
      <c r="U185" s="120">
        <v>279116.86099999998</v>
      </c>
      <c r="W185" s="4" t="s">
        <v>36</v>
      </c>
      <c r="X185" s="131">
        <v>7.6249999999999998E-3</v>
      </c>
      <c r="Y185" s="131">
        <v>4.6491468409411797E-2</v>
      </c>
      <c r="Z185" s="131">
        <v>2.05421742364282E-2</v>
      </c>
    </row>
    <row r="186" spans="1:26" x14ac:dyDescent="0.2">
      <c r="A186" s="2">
        <v>1035</v>
      </c>
      <c r="B186" s="4">
        <v>9940</v>
      </c>
      <c r="C186" s="4" t="s">
        <v>26</v>
      </c>
      <c r="D186" s="4" t="s">
        <v>158</v>
      </c>
      <c r="E186" s="4" t="s">
        <v>159</v>
      </c>
      <c r="F186" s="4" t="s">
        <v>115</v>
      </c>
      <c r="G186" s="4" t="s">
        <v>30</v>
      </c>
      <c r="H186" s="4" t="s">
        <v>30</v>
      </c>
      <c r="I186" s="4" t="s">
        <v>31</v>
      </c>
      <c r="J186" s="4" t="s">
        <v>32</v>
      </c>
      <c r="K186" s="4" t="s">
        <v>33</v>
      </c>
      <c r="L186" s="4" t="s">
        <v>34</v>
      </c>
      <c r="M186" s="120">
        <v>7.4039999999999999</v>
      </c>
      <c r="N186" s="4" t="s">
        <v>160</v>
      </c>
      <c r="O186" s="131">
        <v>1.6E-2</v>
      </c>
      <c r="P186" s="131">
        <v>1.789E-2</v>
      </c>
      <c r="R186" s="120">
        <v>342769496</v>
      </c>
      <c r="S186" s="130">
        <v>1</v>
      </c>
      <c r="T186" s="133">
        <v>104.8</v>
      </c>
      <c r="U186" s="120">
        <v>359222.43199999997</v>
      </c>
      <c r="W186" s="4" t="s">
        <v>36</v>
      </c>
      <c r="X186" s="131">
        <v>1.1912000000000001E-2</v>
      </c>
      <c r="Y186" s="131">
        <v>5.9834358545592999E-2</v>
      </c>
      <c r="Z186" s="131">
        <v>2.6437706973343598E-2</v>
      </c>
    </row>
    <row r="187" spans="1:26" x14ac:dyDescent="0.2">
      <c r="A187" s="2">
        <v>1035</v>
      </c>
      <c r="B187" s="4">
        <v>9940</v>
      </c>
      <c r="C187" s="4" t="s">
        <v>26</v>
      </c>
      <c r="D187" s="4" t="s">
        <v>161</v>
      </c>
      <c r="E187" s="4" t="s">
        <v>162</v>
      </c>
      <c r="F187" s="4" t="s">
        <v>105</v>
      </c>
      <c r="G187" s="4" t="s">
        <v>30</v>
      </c>
      <c r="H187" s="4" t="s">
        <v>30</v>
      </c>
      <c r="I187" s="4" t="s">
        <v>31</v>
      </c>
      <c r="J187" s="4" t="s">
        <v>32</v>
      </c>
      <c r="K187" s="4" t="s">
        <v>33</v>
      </c>
      <c r="L187" s="4" t="s">
        <v>34</v>
      </c>
      <c r="M187" s="120">
        <v>3.4140000000000001</v>
      </c>
      <c r="N187" s="4" t="s">
        <v>163</v>
      </c>
      <c r="O187" s="131">
        <v>4.5999999999999999E-2</v>
      </c>
      <c r="P187" s="131">
        <v>3.7220000000000003E-2</v>
      </c>
      <c r="R187" s="120">
        <v>157787997</v>
      </c>
      <c r="S187" s="130">
        <v>1</v>
      </c>
      <c r="T187" s="133">
        <v>104.49</v>
      </c>
      <c r="U187" s="120">
        <v>164872.67800000001</v>
      </c>
      <c r="W187" s="4" t="s">
        <v>36</v>
      </c>
      <c r="X187" s="131">
        <v>6.9220000000000002E-3</v>
      </c>
      <c r="Y187" s="131">
        <v>2.7462235262089699E-2</v>
      </c>
      <c r="Z187" s="131">
        <v>1.2134140756918399E-2</v>
      </c>
    </row>
    <row r="188" spans="1:26" x14ac:dyDescent="0.2">
      <c r="A188" s="2">
        <v>1035</v>
      </c>
      <c r="B188" s="4">
        <v>9940</v>
      </c>
      <c r="C188" s="4" t="s">
        <v>26</v>
      </c>
      <c r="D188" s="4" t="s">
        <v>27</v>
      </c>
      <c r="E188" s="4" t="s">
        <v>28</v>
      </c>
      <c r="F188" s="4" t="s">
        <v>29</v>
      </c>
      <c r="G188" s="4" t="s">
        <v>30</v>
      </c>
      <c r="H188" s="4" t="s">
        <v>30</v>
      </c>
      <c r="I188" s="4" t="s">
        <v>31</v>
      </c>
      <c r="J188" s="4" t="s">
        <v>32</v>
      </c>
      <c r="K188" s="4" t="s">
        <v>33</v>
      </c>
      <c r="L188" s="4" t="s">
        <v>34</v>
      </c>
      <c r="M188" s="120">
        <v>0.156</v>
      </c>
      <c r="N188" s="4" t="s">
        <v>35</v>
      </c>
      <c r="O188" s="131">
        <v>0</v>
      </c>
      <c r="P188" s="131">
        <v>4.197E-2</v>
      </c>
      <c r="R188" s="120">
        <v>228518324</v>
      </c>
      <c r="S188" s="130">
        <v>1</v>
      </c>
      <c r="T188" s="133">
        <v>99.36</v>
      </c>
      <c r="U188" s="120">
        <v>227055.807</v>
      </c>
      <c r="W188" s="4" t="s">
        <v>36</v>
      </c>
      <c r="X188" s="131">
        <v>4.3740000000000001E-2</v>
      </c>
      <c r="Y188" s="131">
        <v>3.7819850172351399E-2</v>
      </c>
      <c r="Z188" s="131">
        <v>1.67106348415266E-2</v>
      </c>
    </row>
    <row r="189" spans="1:26" x14ac:dyDescent="0.2">
      <c r="A189" s="2">
        <v>1035</v>
      </c>
      <c r="B189" s="4">
        <v>9940</v>
      </c>
      <c r="C189" s="4" t="s">
        <v>26</v>
      </c>
      <c r="D189" s="4" t="s">
        <v>164</v>
      </c>
      <c r="E189" s="4" t="s">
        <v>165</v>
      </c>
      <c r="F189" s="4" t="s">
        <v>115</v>
      </c>
      <c r="G189" s="4" t="s">
        <v>30</v>
      </c>
      <c r="H189" s="4" t="s">
        <v>30</v>
      </c>
      <c r="I189" s="4" t="s">
        <v>31</v>
      </c>
      <c r="J189" s="4" t="s">
        <v>32</v>
      </c>
      <c r="K189" s="4" t="s">
        <v>33</v>
      </c>
      <c r="L189" s="4" t="s">
        <v>34</v>
      </c>
      <c r="M189" s="120">
        <v>5.0460000000000003</v>
      </c>
      <c r="N189" s="4" t="s">
        <v>166</v>
      </c>
      <c r="O189" s="131">
        <v>0.02</v>
      </c>
      <c r="P189" s="131">
        <v>1.8110000000000001E-2</v>
      </c>
      <c r="R189" s="120">
        <v>312687748</v>
      </c>
      <c r="S189" s="130">
        <v>1</v>
      </c>
      <c r="T189" s="133">
        <v>103.86</v>
      </c>
      <c r="U189" s="120">
        <v>324757.495</v>
      </c>
      <c r="W189" s="4" t="s">
        <v>36</v>
      </c>
      <c r="X189" s="131">
        <v>3.1057999999999999E-2</v>
      </c>
      <c r="Y189" s="131">
        <v>5.4093660862862103E-2</v>
      </c>
      <c r="Z189" s="131">
        <v>2.3901189713900699E-2</v>
      </c>
    </row>
    <row r="190" spans="1:26" x14ac:dyDescent="0.2">
      <c r="A190" s="2">
        <v>1035</v>
      </c>
      <c r="B190" s="4">
        <v>9940</v>
      </c>
      <c r="C190" s="4" t="s">
        <v>26</v>
      </c>
      <c r="D190" s="4" t="s">
        <v>37</v>
      </c>
      <c r="E190" s="4" t="s">
        <v>38</v>
      </c>
      <c r="F190" s="4" t="s">
        <v>29</v>
      </c>
      <c r="G190" s="4" t="s">
        <v>30</v>
      </c>
      <c r="H190" s="4" t="s">
        <v>30</v>
      </c>
      <c r="I190" s="4" t="s">
        <v>31</v>
      </c>
      <c r="J190" s="4" t="s">
        <v>32</v>
      </c>
      <c r="K190" s="4" t="s">
        <v>33</v>
      </c>
      <c r="L190" s="4" t="s">
        <v>34</v>
      </c>
      <c r="M190" s="120">
        <v>0.41099999999999998</v>
      </c>
      <c r="N190" s="4" t="s">
        <v>39</v>
      </c>
      <c r="O190" s="131">
        <v>0</v>
      </c>
      <c r="P190" s="131">
        <v>3.9510000000000003E-2</v>
      </c>
      <c r="R190" s="120">
        <v>164376716</v>
      </c>
      <c r="S190" s="130">
        <v>1</v>
      </c>
      <c r="T190" s="133">
        <v>98.42</v>
      </c>
      <c r="U190" s="120">
        <v>161779.56400000001</v>
      </c>
      <c r="W190" s="4" t="s">
        <v>36</v>
      </c>
      <c r="X190" s="131">
        <v>4.231E-2</v>
      </c>
      <c r="Y190" s="131">
        <v>2.6947026615949801E-2</v>
      </c>
      <c r="Z190" s="131">
        <v>1.1906496715136E-2</v>
      </c>
    </row>
    <row r="191" spans="1:26" x14ac:dyDescent="0.2">
      <c r="A191" s="2">
        <v>1035</v>
      </c>
      <c r="B191" s="4">
        <v>9940</v>
      </c>
      <c r="C191" s="4" t="s">
        <v>26</v>
      </c>
      <c r="D191" s="4" t="s">
        <v>167</v>
      </c>
      <c r="E191" s="4" t="s">
        <v>168</v>
      </c>
      <c r="F191" s="4" t="s">
        <v>105</v>
      </c>
      <c r="G191" s="4" t="s">
        <v>30</v>
      </c>
      <c r="H191" s="4" t="s">
        <v>30</v>
      </c>
      <c r="I191" s="4" t="s">
        <v>31</v>
      </c>
      <c r="J191" s="4" t="s">
        <v>32</v>
      </c>
      <c r="K191" s="4" t="s">
        <v>33</v>
      </c>
      <c r="L191" s="4" t="s">
        <v>34</v>
      </c>
      <c r="M191" s="120">
        <v>2.4660000000000002</v>
      </c>
      <c r="N191" s="4" t="s">
        <v>169</v>
      </c>
      <c r="O191" s="131">
        <v>4.1000000000000002E-2</v>
      </c>
      <c r="P191" s="131">
        <v>3.7429999999999998E-2</v>
      </c>
      <c r="R191" s="120">
        <v>71035506</v>
      </c>
      <c r="S191" s="130">
        <v>1</v>
      </c>
      <c r="T191" s="133">
        <v>102.52</v>
      </c>
      <c r="U191" s="120">
        <v>72825.600999999995</v>
      </c>
      <c r="W191" s="4" t="s">
        <v>36</v>
      </c>
      <c r="X191" s="131">
        <v>8.6440000000000006E-3</v>
      </c>
      <c r="Y191" s="131">
        <v>1.21302923225422E-2</v>
      </c>
      <c r="Z191" s="131">
        <v>5.3597485077073502E-3</v>
      </c>
    </row>
    <row r="192" spans="1:26" x14ac:dyDescent="0.2">
      <c r="A192" s="2">
        <v>1035</v>
      </c>
      <c r="B192" s="4">
        <v>9940</v>
      </c>
      <c r="C192" s="4" t="s">
        <v>26</v>
      </c>
      <c r="D192" s="4" t="s">
        <v>170</v>
      </c>
      <c r="E192" s="4" t="s">
        <v>171</v>
      </c>
      <c r="F192" s="4" t="s">
        <v>105</v>
      </c>
      <c r="G192" s="4" t="s">
        <v>30</v>
      </c>
      <c r="H192" s="4" t="s">
        <v>30</v>
      </c>
      <c r="I192" s="4" t="s">
        <v>31</v>
      </c>
      <c r="J192" s="4" t="s">
        <v>32</v>
      </c>
      <c r="K192" s="4" t="s">
        <v>33</v>
      </c>
      <c r="L192" s="4" t="s">
        <v>34</v>
      </c>
      <c r="M192" s="120">
        <v>8.2330000000000005</v>
      </c>
      <c r="N192" s="4" t="s">
        <v>172</v>
      </c>
      <c r="O192" s="131">
        <v>4.1500000000000002E-2</v>
      </c>
      <c r="P192" s="131">
        <v>3.9559999999999998E-2</v>
      </c>
      <c r="R192" s="120">
        <v>134461782</v>
      </c>
      <c r="S192" s="130">
        <v>1</v>
      </c>
      <c r="T192" s="133">
        <v>102.25</v>
      </c>
      <c r="U192" s="120">
        <v>137487.17199999999</v>
      </c>
      <c r="W192" s="4" t="s">
        <v>36</v>
      </c>
      <c r="X192" s="131">
        <v>2.6231999999999998E-2</v>
      </c>
      <c r="Y192" s="131">
        <v>2.29007323099155E-2</v>
      </c>
      <c r="Z192" s="131">
        <v>1.0118648632677999E-2</v>
      </c>
    </row>
    <row r="193" spans="1:26" x14ac:dyDescent="0.2">
      <c r="A193" s="2">
        <v>1035</v>
      </c>
      <c r="B193" s="4">
        <v>9940</v>
      </c>
      <c r="C193" s="4" t="s">
        <v>26</v>
      </c>
      <c r="D193" s="4" t="s">
        <v>173</v>
      </c>
      <c r="E193" s="4" t="s">
        <v>174</v>
      </c>
      <c r="F193" s="4" t="s">
        <v>115</v>
      </c>
      <c r="G193" s="4" t="s">
        <v>30</v>
      </c>
      <c r="H193" s="4" t="s">
        <v>30</v>
      </c>
      <c r="I193" s="4" t="s">
        <v>31</v>
      </c>
      <c r="J193" s="4" t="s">
        <v>32</v>
      </c>
      <c r="K193" s="4" t="s">
        <v>33</v>
      </c>
      <c r="L193" s="4" t="s">
        <v>34</v>
      </c>
      <c r="M193" s="120">
        <v>22.832999999999998</v>
      </c>
      <c r="N193" s="4" t="s">
        <v>175</v>
      </c>
      <c r="O193" s="131">
        <v>0.02</v>
      </c>
      <c r="P193" s="131">
        <v>2.1319999999999999E-2</v>
      </c>
      <c r="R193" s="120">
        <v>11177890</v>
      </c>
      <c r="S193" s="130">
        <v>1</v>
      </c>
      <c r="T193" s="133">
        <v>97.4</v>
      </c>
      <c r="U193" s="120">
        <v>10887.264999999999</v>
      </c>
      <c r="W193" s="4" t="s">
        <v>36</v>
      </c>
      <c r="X193" s="131">
        <v>4.0350000000000004E-3</v>
      </c>
      <c r="Y193" s="131">
        <v>1.81345164313753E-3</v>
      </c>
      <c r="Z193" s="131">
        <v>8.0127044589382499E-4</v>
      </c>
    </row>
    <row r="194" spans="1:26" x14ac:dyDescent="0.2">
      <c r="A194" s="2">
        <v>1035</v>
      </c>
      <c r="B194" s="4">
        <v>9940</v>
      </c>
      <c r="C194" s="4" t="s">
        <v>26</v>
      </c>
      <c r="D194" s="4" t="s">
        <v>40</v>
      </c>
      <c r="E194" s="4" t="s">
        <v>41</v>
      </c>
      <c r="F194" s="4" t="s">
        <v>29</v>
      </c>
      <c r="G194" s="4" t="s">
        <v>30</v>
      </c>
      <c r="H194" s="4" t="s">
        <v>30</v>
      </c>
      <c r="I194" s="4" t="s">
        <v>31</v>
      </c>
      <c r="J194" s="4" t="s">
        <v>32</v>
      </c>
      <c r="K194" s="4" t="s">
        <v>33</v>
      </c>
      <c r="L194" s="4" t="s">
        <v>34</v>
      </c>
      <c r="M194" s="120">
        <v>1.6E-2</v>
      </c>
      <c r="N194" s="4" t="s">
        <v>42</v>
      </c>
      <c r="O194" s="131">
        <v>0</v>
      </c>
      <c r="P194" s="131">
        <v>4.3520000000000003E-2</v>
      </c>
      <c r="R194" s="120">
        <v>143619251</v>
      </c>
      <c r="S194" s="130">
        <v>1</v>
      </c>
      <c r="T194" s="133">
        <v>99.93</v>
      </c>
      <c r="U194" s="120">
        <v>143518.71799999999</v>
      </c>
      <c r="W194" s="4" t="s">
        <v>36</v>
      </c>
      <c r="X194" s="131">
        <v>4.4879999999999998E-3</v>
      </c>
      <c r="Y194" s="131">
        <v>2.3905384636287101E-2</v>
      </c>
      <c r="Z194" s="131">
        <v>1.056255251099E-2</v>
      </c>
    </row>
    <row r="195" spans="1:26" x14ac:dyDescent="0.2">
      <c r="A195" s="2">
        <v>1035</v>
      </c>
      <c r="B195" s="4">
        <v>9940</v>
      </c>
      <c r="C195" s="4" t="s">
        <v>26</v>
      </c>
      <c r="D195" s="4" t="s">
        <v>43</v>
      </c>
      <c r="E195" s="4" t="s">
        <v>44</v>
      </c>
      <c r="F195" s="4" t="s">
        <v>29</v>
      </c>
      <c r="G195" s="4" t="s">
        <v>30</v>
      </c>
      <c r="H195" s="4" t="s">
        <v>30</v>
      </c>
      <c r="I195" s="4" t="s">
        <v>31</v>
      </c>
      <c r="J195" s="4" t="s">
        <v>32</v>
      </c>
      <c r="K195" s="4" t="s">
        <v>33</v>
      </c>
      <c r="L195" s="4" t="s">
        <v>34</v>
      </c>
      <c r="M195" s="120">
        <v>9.2999999999999999E-2</v>
      </c>
      <c r="N195" s="4" t="s">
        <v>45</v>
      </c>
      <c r="O195" s="131">
        <v>0</v>
      </c>
      <c r="P195" s="131">
        <v>4.0599999999999997E-2</v>
      </c>
      <c r="R195" s="120">
        <v>66187847</v>
      </c>
      <c r="S195" s="130">
        <v>1</v>
      </c>
      <c r="T195" s="133">
        <v>99.63</v>
      </c>
      <c r="U195" s="120">
        <v>65942.952000000005</v>
      </c>
      <c r="W195" s="4" t="s">
        <v>36</v>
      </c>
      <c r="X195" s="131">
        <v>2.068E-3</v>
      </c>
      <c r="Y195" s="131">
        <v>1.0983874842212899E-2</v>
      </c>
      <c r="Z195" s="131">
        <v>4.8532059433550002E-3</v>
      </c>
    </row>
    <row r="196" spans="1:26" x14ac:dyDescent="0.2">
      <c r="A196" s="2">
        <v>1035</v>
      </c>
      <c r="B196" s="4">
        <v>9940</v>
      </c>
      <c r="C196" s="4" t="s">
        <v>26</v>
      </c>
      <c r="D196" s="4" t="s">
        <v>46</v>
      </c>
      <c r="E196" s="4" t="s">
        <v>47</v>
      </c>
      <c r="F196" s="4" t="s">
        <v>29</v>
      </c>
      <c r="G196" s="4" t="s">
        <v>30</v>
      </c>
      <c r="H196" s="4" t="s">
        <v>30</v>
      </c>
      <c r="I196" s="4" t="s">
        <v>31</v>
      </c>
      <c r="J196" s="4" t="s">
        <v>32</v>
      </c>
      <c r="K196" s="4" t="s">
        <v>33</v>
      </c>
      <c r="L196" s="4" t="s">
        <v>34</v>
      </c>
      <c r="M196" s="120">
        <v>0.17</v>
      </c>
      <c r="N196" s="4" t="s">
        <v>48</v>
      </c>
      <c r="O196" s="131">
        <v>0</v>
      </c>
      <c r="P196" s="131">
        <v>4.0370000000000003E-2</v>
      </c>
      <c r="R196" s="120">
        <v>133860575</v>
      </c>
      <c r="S196" s="130">
        <v>1</v>
      </c>
      <c r="T196" s="133">
        <v>99.33</v>
      </c>
      <c r="U196" s="120">
        <v>132963.709</v>
      </c>
      <c r="W196" s="4" t="s">
        <v>36</v>
      </c>
      <c r="X196" s="131">
        <v>4.4619999999999998E-3</v>
      </c>
      <c r="Y196" s="131">
        <v>2.2147275732868899E-2</v>
      </c>
      <c r="Z196" s="131">
        <v>9.7857351581243906E-3</v>
      </c>
    </row>
    <row r="197" spans="1:26" x14ac:dyDescent="0.2">
      <c r="A197" s="2">
        <v>1035</v>
      </c>
      <c r="B197" s="4">
        <v>9940</v>
      </c>
      <c r="C197" s="4" t="s">
        <v>26</v>
      </c>
      <c r="D197" s="4" t="s">
        <v>52</v>
      </c>
      <c r="E197" s="4" t="s">
        <v>53</v>
      </c>
      <c r="F197" s="4" t="s">
        <v>29</v>
      </c>
      <c r="G197" s="4" t="s">
        <v>30</v>
      </c>
      <c r="H197" s="4" t="s">
        <v>30</v>
      </c>
      <c r="I197" s="4" t="s">
        <v>31</v>
      </c>
      <c r="J197" s="4" t="s">
        <v>32</v>
      </c>
      <c r="K197" s="4" t="s">
        <v>33</v>
      </c>
      <c r="L197" s="4" t="s">
        <v>34</v>
      </c>
      <c r="M197" s="120">
        <v>0.34200000000000003</v>
      </c>
      <c r="N197" s="4" t="s">
        <v>54</v>
      </c>
      <c r="O197" s="131">
        <v>0</v>
      </c>
      <c r="P197" s="131">
        <v>3.9870000000000003E-2</v>
      </c>
      <c r="R197" s="120">
        <v>167839109</v>
      </c>
      <c r="S197" s="130">
        <v>1</v>
      </c>
      <c r="T197" s="133">
        <v>98.67</v>
      </c>
      <c r="U197" s="120">
        <v>165606.84899999999</v>
      </c>
      <c r="W197" s="4" t="s">
        <v>36</v>
      </c>
      <c r="X197" s="131">
        <v>9.3240000000000007E-3</v>
      </c>
      <c r="Y197" s="131">
        <v>2.7584523388035301E-2</v>
      </c>
      <c r="Z197" s="131">
        <v>1.21881735520992E-2</v>
      </c>
    </row>
    <row r="198" spans="1:26" x14ac:dyDescent="0.2">
      <c r="A198" s="2">
        <v>1035</v>
      </c>
      <c r="B198" s="4">
        <v>9940</v>
      </c>
      <c r="C198" s="4" t="s">
        <v>26</v>
      </c>
      <c r="D198" s="4" t="s">
        <v>55</v>
      </c>
      <c r="E198" s="4" t="s">
        <v>56</v>
      </c>
      <c r="F198" s="4" t="s">
        <v>29</v>
      </c>
      <c r="G198" s="4" t="s">
        <v>30</v>
      </c>
      <c r="H198" s="4" t="s">
        <v>30</v>
      </c>
      <c r="I198" s="4" t="s">
        <v>31</v>
      </c>
      <c r="J198" s="4" t="s">
        <v>32</v>
      </c>
      <c r="K198" s="4" t="s">
        <v>33</v>
      </c>
      <c r="L198" s="4" t="s">
        <v>34</v>
      </c>
      <c r="M198" s="120">
        <v>0.41899999999999998</v>
      </c>
      <c r="N198" s="4" t="s">
        <v>57</v>
      </c>
      <c r="O198" s="131">
        <v>0</v>
      </c>
      <c r="P198" s="131">
        <v>4.0239999999999998E-2</v>
      </c>
      <c r="R198" s="120">
        <v>172270730</v>
      </c>
      <c r="S198" s="130">
        <v>1</v>
      </c>
      <c r="T198" s="133">
        <v>98.36</v>
      </c>
      <c r="U198" s="120">
        <v>169445.49</v>
      </c>
      <c r="W198" s="4" t="s">
        <v>36</v>
      </c>
      <c r="X198" s="131">
        <v>9.5709999999999996E-3</v>
      </c>
      <c r="Y198" s="131">
        <v>2.8223911722996299E-2</v>
      </c>
      <c r="Z198" s="131">
        <v>1.2470686172820201E-2</v>
      </c>
    </row>
    <row r="199" spans="1:26" x14ac:dyDescent="0.2">
      <c r="A199" s="2">
        <v>1035</v>
      </c>
      <c r="B199" s="4">
        <v>9940</v>
      </c>
      <c r="C199" s="4" t="s">
        <v>26</v>
      </c>
      <c r="D199" s="4" t="s">
        <v>58</v>
      </c>
      <c r="E199" s="4" t="s">
        <v>59</v>
      </c>
      <c r="F199" s="4" t="s">
        <v>29</v>
      </c>
      <c r="G199" s="4" t="s">
        <v>30</v>
      </c>
      <c r="H199" s="4" t="s">
        <v>30</v>
      </c>
      <c r="I199" s="4" t="s">
        <v>31</v>
      </c>
      <c r="J199" s="4" t="s">
        <v>32</v>
      </c>
      <c r="K199" s="4" t="s">
        <v>33</v>
      </c>
      <c r="L199" s="4" t="s">
        <v>34</v>
      </c>
      <c r="M199" s="120">
        <v>0.51500000000000001</v>
      </c>
      <c r="N199" s="4" t="s">
        <v>60</v>
      </c>
      <c r="O199" s="131">
        <v>0</v>
      </c>
      <c r="P199" s="131">
        <v>0.04</v>
      </c>
      <c r="R199" s="120">
        <v>118204589</v>
      </c>
      <c r="S199" s="130">
        <v>1</v>
      </c>
      <c r="T199" s="133">
        <v>98</v>
      </c>
      <c r="U199" s="120">
        <v>115840.497</v>
      </c>
      <c r="W199" s="4" t="s">
        <v>36</v>
      </c>
      <c r="X199" s="131">
        <v>6.5669999999999999E-3</v>
      </c>
      <c r="Y199" s="131">
        <v>1.9295125334672598E-2</v>
      </c>
      <c r="Z199" s="131">
        <v>8.5255174787795002E-3</v>
      </c>
    </row>
    <row r="200" spans="1:26" x14ac:dyDescent="0.2">
      <c r="A200" s="2">
        <v>1035</v>
      </c>
      <c r="B200" s="4">
        <v>9940</v>
      </c>
      <c r="C200" s="4" t="s">
        <v>26</v>
      </c>
      <c r="D200" s="4" t="s">
        <v>61</v>
      </c>
      <c r="E200" s="4" t="s">
        <v>62</v>
      </c>
      <c r="F200" s="4" t="s">
        <v>29</v>
      </c>
      <c r="G200" s="4" t="s">
        <v>30</v>
      </c>
      <c r="H200" s="4" t="s">
        <v>30</v>
      </c>
      <c r="I200" s="4" t="s">
        <v>31</v>
      </c>
      <c r="J200" s="4" t="s">
        <v>32</v>
      </c>
      <c r="K200" s="4" t="s">
        <v>33</v>
      </c>
      <c r="L200" s="4" t="s">
        <v>34</v>
      </c>
      <c r="M200" s="120">
        <v>0.59199999999999997</v>
      </c>
      <c r="N200" s="4" t="s">
        <v>63</v>
      </c>
      <c r="O200" s="131">
        <v>0</v>
      </c>
      <c r="P200" s="131">
        <v>3.884E-2</v>
      </c>
      <c r="R200" s="120">
        <v>61708449</v>
      </c>
      <c r="S200" s="130">
        <v>1</v>
      </c>
      <c r="T200" s="133">
        <v>97.77</v>
      </c>
      <c r="U200" s="120">
        <v>60332.351000000002</v>
      </c>
      <c r="W200" s="4" t="s">
        <v>36</v>
      </c>
      <c r="X200" s="131">
        <v>3.4280000000000001E-3</v>
      </c>
      <c r="Y200" s="131">
        <v>1.004933761728E-2</v>
      </c>
      <c r="Z200" s="131">
        <v>4.4402823003341996E-3</v>
      </c>
    </row>
    <row r="201" spans="1:26" x14ac:dyDescent="0.2">
      <c r="A201" s="2">
        <v>1035</v>
      </c>
      <c r="B201" s="4">
        <v>9940</v>
      </c>
      <c r="C201" s="4" t="s">
        <v>26</v>
      </c>
      <c r="D201" s="4" t="s">
        <v>64</v>
      </c>
      <c r="E201" s="4" t="s">
        <v>65</v>
      </c>
      <c r="F201" s="4" t="s">
        <v>29</v>
      </c>
      <c r="G201" s="4" t="s">
        <v>30</v>
      </c>
      <c r="H201" s="4" t="s">
        <v>30</v>
      </c>
      <c r="I201" s="4" t="s">
        <v>31</v>
      </c>
      <c r="J201" s="4" t="s">
        <v>32</v>
      </c>
      <c r="K201" s="4" t="s">
        <v>33</v>
      </c>
      <c r="L201" s="4" t="s">
        <v>34</v>
      </c>
      <c r="M201" s="120">
        <v>0.66800000000000004</v>
      </c>
      <c r="N201" s="4" t="s">
        <v>66</v>
      </c>
      <c r="O201" s="131">
        <v>0</v>
      </c>
      <c r="P201" s="131">
        <v>3.8760000000000003E-2</v>
      </c>
      <c r="R201" s="120">
        <v>461000228</v>
      </c>
      <c r="S201" s="130">
        <v>1</v>
      </c>
      <c r="T201" s="133">
        <v>97.49</v>
      </c>
      <c r="U201" s="120">
        <v>449429.12199999997</v>
      </c>
      <c r="W201" s="4" t="s">
        <v>36</v>
      </c>
      <c r="X201" s="131">
        <v>2.5610999999999998E-2</v>
      </c>
      <c r="Y201" s="131">
        <v>7.4859755020917601E-2</v>
      </c>
      <c r="Z201" s="131">
        <v>3.3076652201949101E-2</v>
      </c>
    </row>
    <row r="202" spans="1:26" x14ac:dyDescent="0.2">
      <c r="A202" s="2">
        <v>1035</v>
      </c>
      <c r="B202" s="4">
        <v>9940</v>
      </c>
      <c r="C202" s="4" t="s">
        <v>26</v>
      </c>
      <c r="D202" s="4" t="s">
        <v>67</v>
      </c>
      <c r="E202" s="4" t="s">
        <v>68</v>
      </c>
      <c r="F202" s="4" t="s">
        <v>29</v>
      </c>
      <c r="G202" s="4" t="s">
        <v>30</v>
      </c>
      <c r="H202" s="4" t="s">
        <v>30</v>
      </c>
      <c r="I202" s="4" t="s">
        <v>31</v>
      </c>
      <c r="J202" s="4" t="s">
        <v>32</v>
      </c>
      <c r="K202" s="4" t="s">
        <v>33</v>
      </c>
      <c r="L202" s="4" t="s">
        <v>34</v>
      </c>
      <c r="M202" s="120">
        <v>0.76400000000000001</v>
      </c>
      <c r="N202" s="4" t="s">
        <v>69</v>
      </c>
      <c r="O202" s="131">
        <v>0</v>
      </c>
      <c r="P202" s="131">
        <v>3.8830000000000003E-2</v>
      </c>
      <c r="R202" s="120">
        <v>158286655</v>
      </c>
      <c r="S202" s="130">
        <v>1</v>
      </c>
      <c r="T202" s="133">
        <v>97.13</v>
      </c>
      <c r="U202" s="120">
        <v>153743.82800000001</v>
      </c>
      <c r="W202" s="4" t="s">
        <v>36</v>
      </c>
      <c r="X202" s="131">
        <v>8.7939999999999997E-3</v>
      </c>
      <c r="Y202" s="131">
        <v>2.5608543660576799E-2</v>
      </c>
      <c r="Z202" s="131">
        <v>1.13150903555942E-2</v>
      </c>
    </row>
    <row r="203" spans="1:26" x14ac:dyDescent="0.2">
      <c r="A203" s="2">
        <v>1035</v>
      </c>
      <c r="B203" s="4">
        <v>9940</v>
      </c>
      <c r="C203" s="4" t="s">
        <v>26</v>
      </c>
      <c r="D203" s="4" t="s">
        <v>70</v>
      </c>
      <c r="E203" s="4" t="s">
        <v>71</v>
      </c>
      <c r="F203" s="4" t="s">
        <v>29</v>
      </c>
      <c r="G203" s="4" t="s">
        <v>30</v>
      </c>
      <c r="H203" s="4" t="s">
        <v>30</v>
      </c>
      <c r="I203" s="4" t="s">
        <v>31</v>
      </c>
      <c r="J203" s="4" t="s">
        <v>32</v>
      </c>
      <c r="K203" s="4" t="s">
        <v>33</v>
      </c>
      <c r="L203" s="4" t="s">
        <v>34</v>
      </c>
      <c r="M203" s="120">
        <v>0.91800000000000004</v>
      </c>
      <c r="N203" s="4" t="s">
        <v>72</v>
      </c>
      <c r="O203" s="131">
        <v>0</v>
      </c>
      <c r="P203" s="131">
        <v>3.8170000000000003E-2</v>
      </c>
      <c r="R203" s="120">
        <v>82500000</v>
      </c>
      <c r="S203" s="130">
        <v>1</v>
      </c>
      <c r="T203" s="133">
        <v>96.62</v>
      </c>
      <c r="U203" s="120">
        <v>79711.5</v>
      </c>
      <c r="W203" s="4" t="s">
        <v>36</v>
      </c>
      <c r="X203" s="131">
        <v>4.5830000000000003E-3</v>
      </c>
      <c r="Y203" s="131">
        <v>1.3277251220648399E-2</v>
      </c>
      <c r="Z203" s="131">
        <v>5.8665302965602399E-3</v>
      </c>
    </row>
    <row r="204" spans="1:26" x14ac:dyDescent="0.2">
      <c r="A204" s="2">
        <v>1035</v>
      </c>
      <c r="B204" s="4">
        <v>9940</v>
      </c>
      <c r="C204" s="4" t="s">
        <v>26</v>
      </c>
      <c r="D204" s="4" t="s">
        <v>40</v>
      </c>
      <c r="E204" s="4" t="s">
        <v>41</v>
      </c>
      <c r="F204" s="4" t="s">
        <v>29</v>
      </c>
      <c r="G204" s="4" t="s">
        <v>30</v>
      </c>
      <c r="H204" s="4" t="s">
        <v>30</v>
      </c>
      <c r="I204" s="4" t="s">
        <v>31</v>
      </c>
      <c r="J204" s="4" t="s">
        <v>32</v>
      </c>
      <c r="K204" s="4" t="s">
        <v>33</v>
      </c>
      <c r="L204" s="4" t="s">
        <v>34</v>
      </c>
      <c r="M204" s="120">
        <v>1.6E-2</v>
      </c>
      <c r="N204" s="4" t="s">
        <v>42</v>
      </c>
      <c r="O204" s="131">
        <v>0</v>
      </c>
      <c r="P204" s="131">
        <v>4.3520000000000003E-2</v>
      </c>
      <c r="R204" s="120">
        <v>8000000</v>
      </c>
      <c r="S204" s="130">
        <v>1</v>
      </c>
      <c r="T204" s="133">
        <v>99.93</v>
      </c>
      <c r="U204" s="120">
        <v>7994.4</v>
      </c>
      <c r="W204" s="4" t="s">
        <v>36</v>
      </c>
      <c r="X204" s="131">
        <v>2.5000000000000001E-4</v>
      </c>
      <c r="Y204" s="131">
        <v>1.33159778900599E-3</v>
      </c>
      <c r="Z204" s="131">
        <v>5.8836416079011405E-4</v>
      </c>
    </row>
    <row r="205" spans="1:26" x14ac:dyDescent="0.2">
      <c r="A205" s="2">
        <v>1035</v>
      </c>
      <c r="B205" s="4">
        <v>9940</v>
      </c>
      <c r="C205" s="4" t="s">
        <v>26</v>
      </c>
      <c r="D205" s="4" t="s">
        <v>43</v>
      </c>
      <c r="E205" s="4" t="s">
        <v>44</v>
      </c>
      <c r="F205" s="4" t="s">
        <v>29</v>
      </c>
      <c r="G205" s="4" t="s">
        <v>30</v>
      </c>
      <c r="H205" s="4" t="s">
        <v>30</v>
      </c>
      <c r="I205" s="4" t="s">
        <v>31</v>
      </c>
      <c r="J205" s="4" t="s">
        <v>32</v>
      </c>
      <c r="K205" s="4" t="s">
        <v>33</v>
      </c>
      <c r="L205" s="4" t="s">
        <v>34</v>
      </c>
      <c r="M205" s="120">
        <v>9.2999999999999999E-2</v>
      </c>
      <c r="N205" s="4" t="s">
        <v>45</v>
      </c>
      <c r="O205" s="131">
        <v>0</v>
      </c>
      <c r="P205" s="131">
        <v>4.0599999999999997E-2</v>
      </c>
      <c r="R205" s="120">
        <v>15000000</v>
      </c>
      <c r="S205" s="130">
        <v>1</v>
      </c>
      <c r="T205" s="133">
        <v>99.63</v>
      </c>
      <c r="U205" s="120">
        <v>14944.5</v>
      </c>
      <c r="W205" s="4" t="s">
        <v>36</v>
      </c>
      <c r="X205" s="131">
        <v>4.6900000000000002E-4</v>
      </c>
      <c r="Y205" s="131">
        <v>2.4892503699840002E-3</v>
      </c>
      <c r="Z205" s="131">
        <v>1.0998709347703199E-3</v>
      </c>
    </row>
    <row r="206" spans="1:26" x14ac:dyDescent="0.2">
      <c r="A206" s="2">
        <v>1035</v>
      </c>
      <c r="B206" s="4">
        <v>9940</v>
      </c>
      <c r="C206" s="4" t="s">
        <v>26</v>
      </c>
      <c r="D206" s="4" t="s">
        <v>46</v>
      </c>
      <c r="E206" s="4" t="s">
        <v>47</v>
      </c>
      <c r="F206" s="4" t="s">
        <v>29</v>
      </c>
      <c r="G206" s="4" t="s">
        <v>30</v>
      </c>
      <c r="H206" s="4" t="s">
        <v>30</v>
      </c>
      <c r="I206" s="4" t="s">
        <v>31</v>
      </c>
      <c r="J206" s="4" t="s">
        <v>32</v>
      </c>
      <c r="K206" s="4" t="s">
        <v>33</v>
      </c>
      <c r="L206" s="4" t="s">
        <v>34</v>
      </c>
      <c r="M206" s="120">
        <v>0.17</v>
      </c>
      <c r="N206" s="4" t="s">
        <v>48</v>
      </c>
      <c r="O206" s="131">
        <v>0</v>
      </c>
      <c r="P206" s="131">
        <v>4.0370000000000003E-2</v>
      </c>
      <c r="R206" s="120">
        <v>10000000</v>
      </c>
      <c r="S206" s="130">
        <v>1</v>
      </c>
      <c r="T206" s="133">
        <v>99.33</v>
      </c>
      <c r="U206" s="120">
        <v>9933</v>
      </c>
      <c r="W206" s="4" t="s">
        <v>36</v>
      </c>
      <c r="X206" s="131">
        <v>3.3300000000000002E-4</v>
      </c>
      <c r="Y206" s="131">
        <v>1.6545032570545E-3</v>
      </c>
      <c r="Z206" s="131">
        <v>7.3103937870611904E-4</v>
      </c>
    </row>
    <row r="207" spans="1:26" x14ac:dyDescent="0.2">
      <c r="A207" s="2">
        <v>1035</v>
      </c>
      <c r="B207" s="4">
        <v>9940</v>
      </c>
      <c r="C207" s="4" t="s">
        <v>26</v>
      </c>
      <c r="D207" s="4" t="s">
        <v>55</v>
      </c>
      <c r="E207" s="4" t="s">
        <v>56</v>
      </c>
      <c r="F207" s="4" t="s">
        <v>29</v>
      </c>
      <c r="G207" s="4" t="s">
        <v>30</v>
      </c>
      <c r="H207" s="4" t="s">
        <v>30</v>
      </c>
      <c r="I207" s="4" t="s">
        <v>31</v>
      </c>
      <c r="J207" s="4" t="s">
        <v>32</v>
      </c>
      <c r="K207" s="4" t="s">
        <v>33</v>
      </c>
      <c r="L207" s="4" t="s">
        <v>34</v>
      </c>
      <c r="M207" s="120">
        <v>0.41899999999999998</v>
      </c>
      <c r="N207" s="4" t="s">
        <v>57</v>
      </c>
      <c r="O207" s="131">
        <v>0</v>
      </c>
      <c r="P207" s="131">
        <v>4.0239999999999998E-2</v>
      </c>
      <c r="R207" s="120">
        <v>5000000</v>
      </c>
      <c r="S207" s="130">
        <v>1</v>
      </c>
      <c r="T207" s="133">
        <v>98.36</v>
      </c>
      <c r="U207" s="120">
        <v>4918</v>
      </c>
      <c r="W207" s="4" t="s">
        <v>36</v>
      </c>
      <c r="X207" s="131">
        <v>2.7799999999999998E-4</v>
      </c>
      <c r="Y207" s="131">
        <v>8.1917316200483703E-4</v>
      </c>
      <c r="Z207" s="131">
        <v>3.6195023300882902E-4</v>
      </c>
    </row>
    <row r="208" spans="1:26" x14ac:dyDescent="0.2">
      <c r="A208" s="2">
        <v>1035</v>
      </c>
      <c r="B208" s="4">
        <v>9940</v>
      </c>
      <c r="C208" s="4" t="s">
        <v>26</v>
      </c>
      <c r="D208" s="4" t="s">
        <v>58</v>
      </c>
      <c r="E208" s="4" t="s">
        <v>59</v>
      </c>
      <c r="F208" s="4" t="s">
        <v>29</v>
      </c>
      <c r="G208" s="4" t="s">
        <v>30</v>
      </c>
      <c r="H208" s="4" t="s">
        <v>30</v>
      </c>
      <c r="I208" s="4" t="s">
        <v>31</v>
      </c>
      <c r="J208" s="4" t="s">
        <v>32</v>
      </c>
      <c r="K208" s="4" t="s">
        <v>33</v>
      </c>
      <c r="L208" s="4" t="s">
        <v>34</v>
      </c>
      <c r="M208" s="120">
        <v>0.51500000000000001</v>
      </c>
      <c r="N208" s="4" t="s">
        <v>60</v>
      </c>
      <c r="O208" s="131">
        <v>0</v>
      </c>
      <c r="P208" s="131">
        <v>0.04</v>
      </c>
      <c r="R208" s="120">
        <v>4000000</v>
      </c>
      <c r="S208" s="130">
        <v>1</v>
      </c>
      <c r="T208" s="133">
        <v>98</v>
      </c>
      <c r="U208" s="120">
        <v>3920</v>
      </c>
      <c r="W208" s="4" t="s">
        <v>36</v>
      </c>
      <c r="X208" s="131">
        <v>2.22E-4</v>
      </c>
      <c r="Y208" s="131">
        <v>6.5293997459515301E-4</v>
      </c>
      <c r="Z208" s="131">
        <v>2.8850038905949699E-4</v>
      </c>
    </row>
    <row r="209" spans="1:26" x14ac:dyDescent="0.2">
      <c r="A209" s="2">
        <v>1035</v>
      </c>
      <c r="B209" s="4">
        <v>9940</v>
      </c>
      <c r="C209" s="4" t="s">
        <v>26</v>
      </c>
      <c r="D209" s="4" t="s">
        <v>64</v>
      </c>
      <c r="E209" s="4" t="s">
        <v>65</v>
      </c>
      <c r="F209" s="4" t="s">
        <v>29</v>
      </c>
      <c r="G209" s="4" t="s">
        <v>30</v>
      </c>
      <c r="H209" s="4" t="s">
        <v>30</v>
      </c>
      <c r="I209" s="4" t="s">
        <v>31</v>
      </c>
      <c r="J209" s="4" t="s">
        <v>32</v>
      </c>
      <c r="K209" s="4" t="s">
        <v>33</v>
      </c>
      <c r="L209" s="4" t="s">
        <v>34</v>
      </c>
      <c r="M209" s="120">
        <v>0.66800000000000004</v>
      </c>
      <c r="N209" s="4" t="s">
        <v>66</v>
      </c>
      <c r="O209" s="131">
        <v>0</v>
      </c>
      <c r="P209" s="131">
        <v>3.8760000000000003E-2</v>
      </c>
      <c r="R209" s="120">
        <v>8000000</v>
      </c>
      <c r="S209" s="130">
        <v>1</v>
      </c>
      <c r="T209" s="133">
        <v>97.49</v>
      </c>
      <c r="U209" s="120">
        <v>7799.2</v>
      </c>
      <c r="W209" s="4" t="s">
        <v>36</v>
      </c>
      <c r="X209" s="131">
        <v>4.44E-4</v>
      </c>
      <c r="Y209" s="131">
        <v>1.2990840433322699E-3</v>
      </c>
      <c r="Z209" s="131">
        <v>5.7399801896755901E-4</v>
      </c>
    </row>
    <row r="210" spans="1:26" x14ac:dyDescent="0.2">
      <c r="A210" s="2">
        <v>1035</v>
      </c>
      <c r="B210" s="4">
        <v>9940</v>
      </c>
      <c r="C210" s="4" t="s">
        <v>73</v>
      </c>
      <c r="D210" s="4" t="s">
        <v>74</v>
      </c>
      <c r="E210" s="4" t="s">
        <v>75</v>
      </c>
      <c r="F210" s="4" t="s">
        <v>76</v>
      </c>
      <c r="G210" s="4" t="s">
        <v>77</v>
      </c>
      <c r="H210" s="4" t="s">
        <v>78</v>
      </c>
      <c r="I210" s="4" t="s">
        <v>79</v>
      </c>
      <c r="J210" s="4" t="s">
        <v>80</v>
      </c>
      <c r="K210" s="4" t="s">
        <v>81</v>
      </c>
      <c r="L210" s="4" t="s">
        <v>82</v>
      </c>
      <c r="M210" s="120">
        <v>0.32600000000000001</v>
      </c>
      <c r="N210" s="4" t="s">
        <v>83</v>
      </c>
      <c r="O210" s="131">
        <v>7.4999999999999997E-3</v>
      </c>
      <c r="P210" s="131">
        <v>3.6060000000000002E-2</v>
      </c>
      <c r="R210" s="120">
        <v>7086000</v>
      </c>
      <c r="S210" s="130">
        <v>3.19</v>
      </c>
      <c r="T210" s="133">
        <v>99.21</v>
      </c>
      <c r="U210" s="120">
        <v>22425.786</v>
      </c>
      <c r="W210" s="4" t="s">
        <v>36</v>
      </c>
      <c r="X210" s="131">
        <v>9.7999999999999997E-5</v>
      </c>
      <c r="Y210" s="131">
        <v>3.7353805702169699E-3</v>
      </c>
      <c r="Z210" s="131">
        <v>1.6504713905149901E-3</v>
      </c>
    </row>
    <row r="211" spans="1:26" x14ac:dyDescent="0.2">
      <c r="A211" s="2">
        <v>1035</v>
      </c>
      <c r="B211" s="4">
        <v>9940</v>
      </c>
      <c r="C211" s="4" t="s">
        <v>84</v>
      </c>
      <c r="D211" s="4" t="s">
        <v>85</v>
      </c>
      <c r="E211" s="4" t="s">
        <v>86</v>
      </c>
      <c r="F211" s="4" t="s">
        <v>76</v>
      </c>
      <c r="G211" s="4" t="s">
        <v>77</v>
      </c>
      <c r="H211" s="4" t="s">
        <v>78</v>
      </c>
      <c r="I211" s="4" t="s">
        <v>79</v>
      </c>
      <c r="J211" s="4" t="s">
        <v>87</v>
      </c>
      <c r="K211" s="4" t="s">
        <v>81</v>
      </c>
      <c r="L211" s="4" t="s">
        <v>88</v>
      </c>
      <c r="M211" s="120">
        <v>0.75900000000000001</v>
      </c>
      <c r="N211" s="4" t="s">
        <v>89</v>
      </c>
      <c r="O211" s="131">
        <v>0</v>
      </c>
      <c r="P211" s="131">
        <v>1.9599999999999999E-2</v>
      </c>
      <c r="R211" s="120">
        <v>7268000</v>
      </c>
      <c r="S211" s="130">
        <v>3.7454999999999998</v>
      </c>
      <c r="T211" s="133">
        <v>98.543000000000006</v>
      </c>
      <c r="U211" s="120">
        <v>26825.665000000001</v>
      </c>
      <c r="W211" s="4" t="s">
        <v>36</v>
      </c>
      <c r="X211" s="131">
        <v>3.0299999999999999E-4</v>
      </c>
      <c r="Y211" s="131">
        <v>4.4682523313239204E-3</v>
      </c>
      <c r="Z211" s="131">
        <v>1.97428950004515E-3</v>
      </c>
    </row>
    <row r="212" spans="1:26" x14ac:dyDescent="0.2">
      <c r="A212" s="2">
        <v>1035</v>
      </c>
      <c r="B212" s="4">
        <v>9940</v>
      </c>
      <c r="C212" s="4" t="s">
        <v>90</v>
      </c>
      <c r="D212" s="4" t="s">
        <v>181</v>
      </c>
      <c r="E212" s="4" t="s">
        <v>182</v>
      </c>
      <c r="F212" s="4" t="s">
        <v>76</v>
      </c>
      <c r="G212" s="4" t="s">
        <v>77</v>
      </c>
      <c r="H212" s="4" t="s">
        <v>78</v>
      </c>
      <c r="I212" s="4" t="s">
        <v>79</v>
      </c>
      <c r="J212" s="4" t="s">
        <v>80</v>
      </c>
      <c r="K212" s="4" t="s">
        <v>81</v>
      </c>
      <c r="L212" s="4" t="s">
        <v>82</v>
      </c>
      <c r="M212" s="120">
        <v>3.1760000000000002</v>
      </c>
      <c r="N212" s="4" t="s">
        <v>183</v>
      </c>
      <c r="O212" s="131">
        <v>2.1250000000000002E-2</v>
      </c>
      <c r="P212" s="131">
        <v>1.447E-2</v>
      </c>
      <c r="R212" s="120">
        <v>26530000</v>
      </c>
      <c r="S212" s="130">
        <v>3.19</v>
      </c>
      <c r="T212" s="133">
        <v>108.06100000000001</v>
      </c>
      <c r="U212" s="120">
        <v>91452.915999999997</v>
      </c>
      <c r="W212" s="4" t="s">
        <v>36</v>
      </c>
      <c r="X212" s="131">
        <v>6.1200000000000002E-4</v>
      </c>
      <c r="Y212" s="131">
        <v>1.5232975680939001E-2</v>
      </c>
      <c r="Z212" s="131">
        <v>6.7306637385919797E-3</v>
      </c>
    </row>
    <row r="213" spans="1:26" x14ac:dyDescent="0.2">
      <c r="A213" s="2">
        <v>1035</v>
      </c>
      <c r="B213" s="4">
        <v>9940</v>
      </c>
      <c r="C213" s="4" t="s">
        <v>73</v>
      </c>
      <c r="D213" s="4" t="s">
        <v>184</v>
      </c>
      <c r="E213" s="4" t="s">
        <v>185</v>
      </c>
      <c r="F213" s="4" t="s">
        <v>76</v>
      </c>
      <c r="G213" s="4" t="s">
        <v>77</v>
      </c>
      <c r="H213" s="4" t="s">
        <v>78</v>
      </c>
      <c r="I213" s="4" t="s">
        <v>79</v>
      </c>
      <c r="J213" s="4" t="s">
        <v>80</v>
      </c>
      <c r="K213" s="4" t="s">
        <v>81</v>
      </c>
      <c r="L213" s="4" t="s">
        <v>82</v>
      </c>
      <c r="M213" s="120">
        <v>12.132999999999999</v>
      </c>
      <c r="N213" s="4" t="s">
        <v>186</v>
      </c>
      <c r="O213" s="131">
        <v>0.04</v>
      </c>
      <c r="P213" s="131">
        <v>4.7079999999999997E-2</v>
      </c>
      <c r="R213" s="120">
        <v>8472000</v>
      </c>
      <c r="S213" s="130">
        <v>3.19</v>
      </c>
      <c r="T213" s="133">
        <v>92.376999999999995</v>
      </c>
      <c r="U213" s="120">
        <v>24965.431</v>
      </c>
      <c r="W213" s="4" t="s">
        <v>36</v>
      </c>
      <c r="X213" s="131">
        <v>2.0900000000000001E-4</v>
      </c>
      <c r="Y213" s="131">
        <v>4.15840002618636E-3</v>
      </c>
      <c r="Z213" s="131">
        <v>1.83738179939687E-3</v>
      </c>
    </row>
    <row r="214" spans="1:26" x14ac:dyDescent="0.2">
      <c r="A214" s="2">
        <v>1035</v>
      </c>
      <c r="B214" s="4">
        <v>9940</v>
      </c>
      <c r="C214" s="4" t="s">
        <v>90</v>
      </c>
      <c r="D214" s="4" t="s">
        <v>187</v>
      </c>
      <c r="E214" s="4" t="s">
        <v>188</v>
      </c>
      <c r="F214" s="4" t="s">
        <v>76</v>
      </c>
      <c r="G214" s="4" t="s">
        <v>77</v>
      </c>
      <c r="H214" s="4" t="s">
        <v>78</v>
      </c>
      <c r="I214" s="4" t="s">
        <v>79</v>
      </c>
      <c r="J214" s="4" t="s">
        <v>80</v>
      </c>
      <c r="K214" s="4" t="s">
        <v>81</v>
      </c>
      <c r="L214" s="4" t="s">
        <v>82</v>
      </c>
      <c r="M214" s="120">
        <v>12.196</v>
      </c>
      <c r="N214" s="4" t="s">
        <v>189</v>
      </c>
      <c r="O214" s="131">
        <v>3.875E-2</v>
      </c>
      <c r="P214" s="131">
        <v>4.7190000000000003E-2</v>
      </c>
      <c r="R214" s="120">
        <v>1326000</v>
      </c>
      <c r="S214" s="130">
        <v>3.19</v>
      </c>
      <c r="T214" s="133">
        <v>91.653000000000006</v>
      </c>
      <c r="U214" s="120">
        <v>3876.8850000000002</v>
      </c>
      <c r="W214" s="4" t="s">
        <v>36</v>
      </c>
      <c r="X214" s="131">
        <v>3.0000000000000001E-5</v>
      </c>
      <c r="Y214" s="131">
        <v>6.4575840760524705E-4</v>
      </c>
      <c r="Z214" s="131">
        <v>2.8532722620952901E-4</v>
      </c>
    </row>
    <row r="215" spans="1:26" x14ac:dyDescent="0.2">
      <c r="A215" s="2">
        <v>1035</v>
      </c>
      <c r="B215" s="4">
        <v>9940</v>
      </c>
      <c r="C215" s="4" t="s">
        <v>26</v>
      </c>
      <c r="D215" s="4" t="s">
        <v>190</v>
      </c>
      <c r="E215" s="4" t="s">
        <v>191</v>
      </c>
      <c r="F215" s="4" t="s">
        <v>76</v>
      </c>
      <c r="G215" s="4" t="s">
        <v>77</v>
      </c>
      <c r="H215" s="4" t="s">
        <v>30</v>
      </c>
      <c r="I215" s="4" t="s">
        <v>178</v>
      </c>
      <c r="J215" s="4" t="s">
        <v>179</v>
      </c>
      <c r="K215" s="4" t="s">
        <v>81</v>
      </c>
      <c r="L215" s="4" t="s">
        <v>88</v>
      </c>
      <c r="M215" s="120">
        <v>1.0209999999999999</v>
      </c>
      <c r="N215" s="4" t="s">
        <v>192</v>
      </c>
      <c r="O215" s="131">
        <v>1.4999999999999999E-2</v>
      </c>
      <c r="P215" s="131">
        <v>2.9590000000000002E-2</v>
      </c>
      <c r="R215" s="120">
        <v>15847000</v>
      </c>
      <c r="S215" s="130">
        <v>3.7454999999999998</v>
      </c>
      <c r="T215" s="133">
        <v>99.991</v>
      </c>
      <c r="U215" s="120">
        <v>59349.446000000004</v>
      </c>
      <c r="W215" s="4" t="s">
        <v>36</v>
      </c>
      <c r="X215" s="131">
        <v>7.6740000000000003E-3</v>
      </c>
      <c r="Y215" s="131">
        <v>9.88561883978409E-3</v>
      </c>
      <c r="Z215" s="131">
        <v>4.3679434440201904E-3</v>
      </c>
    </row>
    <row r="216" spans="1:26" x14ac:dyDescent="0.2">
      <c r="A216" s="2">
        <v>1035</v>
      </c>
      <c r="B216" s="4">
        <v>9940</v>
      </c>
      <c r="C216" s="4" t="s">
        <v>90</v>
      </c>
      <c r="D216" s="4" t="s">
        <v>214</v>
      </c>
      <c r="E216" s="4" t="s">
        <v>215</v>
      </c>
      <c r="F216" s="4" t="s">
        <v>76</v>
      </c>
      <c r="G216" s="4" t="s">
        <v>77</v>
      </c>
      <c r="H216" s="4" t="s">
        <v>78</v>
      </c>
      <c r="I216" s="4" t="s">
        <v>79</v>
      </c>
      <c r="J216" s="4" t="s">
        <v>80</v>
      </c>
      <c r="K216" s="4" t="s">
        <v>81</v>
      </c>
      <c r="L216" s="4" t="s">
        <v>82</v>
      </c>
      <c r="M216" s="120">
        <v>14.246</v>
      </c>
      <c r="N216" s="4" t="s">
        <v>216</v>
      </c>
      <c r="O216" s="131">
        <v>2.5000000000000001E-2</v>
      </c>
      <c r="P216" s="131">
        <v>4.8489999999999998E-2</v>
      </c>
      <c r="R216" s="120">
        <v>3422000</v>
      </c>
      <c r="S216" s="130">
        <v>3.19</v>
      </c>
      <c r="T216" s="133">
        <v>71.933000000000007</v>
      </c>
      <c r="U216" s="120">
        <v>7852.3040000000001</v>
      </c>
      <c r="W216" s="4" t="s">
        <v>36</v>
      </c>
      <c r="X216" s="131">
        <v>8.1000000000000004E-5</v>
      </c>
      <c r="Y216" s="131">
        <v>1.3079293160622701E-3</v>
      </c>
      <c r="Z216" s="131">
        <v>5.7790628729731299E-4</v>
      </c>
    </row>
    <row r="217" spans="1:26" x14ac:dyDescent="0.2">
      <c r="A217" s="2">
        <v>1035</v>
      </c>
      <c r="B217" s="4">
        <v>9940</v>
      </c>
      <c r="C217" s="4" t="s">
        <v>73</v>
      </c>
      <c r="D217" s="4" t="s">
        <v>193</v>
      </c>
      <c r="E217" s="4" t="s">
        <v>194</v>
      </c>
      <c r="F217" s="4" t="s">
        <v>76</v>
      </c>
      <c r="G217" s="4" t="s">
        <v>77</v>
      </c>
      <c r="H217" s="4" t="s">
        <v>78</v>
      </c>
      <c r="I217" s="4" t="s">
        <v>79</v>
      </c>
      <c r="J217" s="4" t="s">
        <v>80</v>
      </c>
      <c r="K217" s="4" t="s">
        <v>81</v>
      </c>
      <c r="L217" s="4" t="s">
        <v>82</v>
      </c>
      <c r="M217" s="120">
        <v>12.438000000000001</v>
      </c>
      <c r="N217" s="4" t="s">
        <v>195</v>
      </c>
      <c r="O217" s="131">
        <v>3.875E-2</v>
      </c>
      <c r="P217" s="131">
        <v>4.7359999999999999E-2</v>
      </c>
      <c r="R217" s="120">
        <v>4221000</v>
      </c>
      <c r="S217" s="130">
        <v>3.19</v>
      </c>
      <c r="T217" s="133">
        <v>90.42</v>
      </c>
      <c r="U217" s="120">
        <v>12175.013999999999</v>
      </c>
      <c r="W217" s="4" t="s">
        <v>36</v>
      </c>
      <c r="X217" s="131">
        <v>1.01E-4</v>
      </c>
      <c r="Y217" s="131">
        <v>2.02794722222386E-3</v>
      </c>
      <c r="Z217" s="131">
        <v>8.9604494343675399E-4</v>
      </c>
    </row>
    <row r="218" spans="1:26" x14ac:dyDescent="0.2">
      <c r="A218" s="2">
        <v>1035</v>
      </c>
      <c r="B218" s="4">
        <v>9940</v>
      </c>
      <c r="C218" s="4" t="s">
        <v>90</v>
      </c>
      <c r="D218" s="4" t="s">
        <v>91</v>
      </c>
      <c r="E218" s="4" t="s">
        <v>92</v>
      </c>
      <c r="F218" s="4" t="s">
        <v>76</v>
      </c>
      <c r="G218" s="4" t="s">
        <v>77</v>
      </c>
      <c r="H218" s="4" t="s">
        <v>78</v>
      </c>
      <c r="I218" s="4" t="s">
        <v>79</v>
      </c>
      <c r="J218" s="4" t="s">
        <v>80</v>
      </c>
      <c r="K218" s="4" t="s">
        <v>81</v>
      </c>
      <c r="L218" s="4" t="s">
        <v>82</v>
      </c>
      <c r="M218" s="120">
        <v>0.24199999999999999</v>
      </c>
      <c r="N218" s="4" t="s">
        <v>93</v>
      </c>
      <c r="O218" s="131">
        <v>4.4999999999999998E-2</v>
      </c>
      <c r="P218" s="131">
        <v>3.5950000000000003E-2</v>
      </c>
      <c r="R218" s="120">
        <v>2768000</v>
      </c>
      <c r="S218" s="130">
        <v>3.19</v>
      </c>
      <c r="T218" s="133">
        <v>101.349</v>
      </c>
      <c r="U218" s="120">
        <v>8949.0220000000008</v>
      </c>
      <c r="W218" s="4" t="s">
        <v>36</v>
      </c>
      <c r="X218" s="131">
        <v>4.5000000000000003E-5</v>
      </c>
      <c r="Y218" s="131">
        <v>1.49060567482851E-3</v>
      </c>
      <c r="Z218" s="131">
        <v>6.5862151783395103E-4</v>
      </c>
    </row>
    <row r="219" spans="1:26" x14ac:dyDescent="0.2">
      <c r="A219" s="2">
        <v>1035</v>
      </c>
      <c r="B219" s="4">
        <v>9940</v>
      </c>
      <c r="C219" s="4" t="s">
        <v>90</v>
      </c>
      <c r="D219" s="4" t="s">
        <v>94</v>
      </c>
      <c r="E219" s="4" t="s">
        <v>95</v>
      </c>
      <c r="F219" s="4" t="s">
        <v>76</v>
      </c>
      <c r="G219" s="4" t="s">
        <v>77</v>
      </c>
      <c r="H219" s="4" t="s">
        <v>78</v>
      </c>
      <c r="I219" s="4" t="s">
        <v>79</v>
      </c>
      <c r="J219" s="4" t="s">
        <v>80</v>
      </c>
      <c r="K219" s="4" t="s">
        <v>81</v>
      </c>
      <c r="L219" s="4" t="s">
        <v>82</v>
      </c>
      <c r="M219" s="120">
        <v>7.9000000000000001E-2</v>
      </c>
      <c r="N219" s="4" t="s">
        <v>96</v>
      </c>
      <c r="O219" s="131">
        <v>4.2500000000000003E-2</v>
      </c>
      <c r="P219" s="131">
        <v>4.0629999999999999E-2</v>
      </c>
      <c r="R219" s="120">
        <v>5065000</v>
      </c>
      <c r="S219" s="130">
        <v>3.19</v>
      </c>
      <c r="T219" s="133">
        <v>101.759</v>
      </c>
      <c r="U219" s="120">
        <v>16441.634999999998</v>
      </c>
      <c r="W219" s="4" t="s">
        <v>36</v>
      </c>
      <c r="X219" s="131">
        <v>8.6000000000000003E-5</v>
      </c>
      <c r="Y219" s="131">
        <v>2.7386225691361098E-3</v>
      </c>
      <c r="Z219" s="131">
        <v>1.21005560606513E-3</v>
      </c>
    </row>
    <row r="220" spans="1:26" x14ac:dyDescent="0.2">
      <c r="A220" s="2">
        <v>1035</v>
      </c>
      <c r="B220" s="4">
        <v>9940</v>
      </c>
      <c r="C220" s="4" t="s">
        <v>26</v>
      </c>
      <c r="D220" s="4" t="s">
        <v>196</v>
      </c>
      <c r="E220" s="4" t="s">
        <v>197</v>
      </c>
      <c r="F220" s="4" t="s">
        <v>76</v>
      </c>
      <c r="G220" s="4" t="s">
        <v>77</v>
      </c>
      <c r="H220" s="4" t="s">
        <v>30</v>
      </c>
      <c r="I220" s="4" t="s">
        <v>178</v>
      </c>
      <c r="J220" s="4" t="s">
        <v>179</v>
      </c>
      <c r="K220" s="4" t="s">
        <v>81</v>
      </c>
      <c r="L220" s="4" t="s">
        <v>88</v>
      </c>
      <c r="M220" s="120">
        <v>0.81599999999999995</v>
      </c>
      <c r="N220" s="4" t="s">
        <v>198</v>
      </c>
      <c r="O220" s="131">
        <v>0.05</v>
      </c>
      <c r="P220" s="131">
        <v>2.7459999999999998E-2</v>
      </c>
      <c r="R220" s="120">
        <v>3280000</v>
      </c>
      <c r="S220" s="130">
        <v>3.7454999999999998</v>
      </c>
      <c r="T220" s="133">
        <v>102.654</v>
      </c>
      <c r="U220" s="120">
        <v>12611.268</v>
      </c>
      <c r="W220" s="4" t="s">
        <v>36</v>
      </c>
      <c r="X220" s="131">
        <v>1.8220000000000001E-3</v>
      </c>
      <c r="Y220" s="131">
        <v>2.10061242699109E-3</v>
      </c>
      <c r="Z220" s="131">
        <v>9.28151937436368E-4</v>
      </c>
    </row>
    <row r="221" spans="1:26" x14ac:dyDescent="0.2">
      <c r="A221" s="2">
        <v>1035</v>
      </c>
      <c r="B221" s="4">
        <v>9940</v>
      </c>
      <c r="C221" s="4" t="s">
        <v>26</v>
      </c>
      <c r="D221" s="4" t="s">
        <v>199</v>
      </c>
      <c r="E221" s="4" t="s">
        <v>200</v>
      </c>
      <c r="F221" s="4" t="s">
        <v>76</v>
      </c>
      <c r="G221" s="4" t="s">
        <v>77</v>
      </c>
      <c r="H221" s="4" t="s">
        <v>30</v>
      </c>
      <c r="I221" s="4" t="s">
        <v>178</v>
      </c>
      <c r="J221" s="4" t="s">
        <v>179</v>
      </c>
      <c r="K221" s="4" t="s">
        <v>81</v>
      </c>
      <c r="L221" s="4" t="s">
        <v>82</v>
      </c>
      <c r="M221" s="120">
        <v>6.6289999999999996</v>
      </c>
      <c r="N221" s="4" t="s">
        <v>201</v>
      </c>
      <c r="O221" s="131">
        <v>5.5E-2</v>
      </c>
      <c r="P221" s="131">
        <v>5.0130000000000001E-2</v>
      </c>
      <c r="R221" s="120">
        <v>10991000</v>
      </c>
      <c r="S221" s="130">
        <v>3.19</v>
      </c>
      <c r="T221" s="133">
        <v>105.051</v>
      </c>
      <c r="U221" s="120">
        <v>36832.341</v>
      </c>
      <c r="W221" s="4" t="s">
        <v>36</v>
      </c>
      <c r="X221" s="131">
        <v>3.6640000000000002E-3</v>
      </c>
      <c r="Y221" s="131">
        <v>6.1350274894896202E-3</v>
      </c>
      <c r="Z221" s="131">
        <v>2.7107511968552799E-3</v>
      </c>
    </row>
    <row r="222" spans="1:26" x14ac:dyDescent="0.2">
      <c r="A222" s="2">
        <v>1035</v>
      </c>
      <c r="B222" s="4">
        <v>9940</v>
      </c>
      <c r="C222" s="4" t="s">
        <v>26</v>
      </c>
      <c r="D222" s="4" t="s">
        <v>202</v>
      </c>
      <c r="E222" s="4" t="s">
        <v>203</v>
      </c>
      <c r="F222" s="4" t="s">
        <v>76</v>
      </c>
      <c r="G222" s="4" t="s">
        <v>77</v>
      </c>
      <c r="H222" s="4" t="s">
        <v>30</v>
      </c>
      <c r="I222" s="4" t="s">
        <v>178</v>
      </c>
      <c r="J222" s="4" t="s">
        <v>179</v>
      </c>
      <c r="K222" s="4" t="s">
        <v>81</v>
      </c>
      <c r="L222" s="4" t="s">
        <v>82</v>
      </c>
      <c r="M222" s="120">
        <v>13.731</v>
      </c>
      <c r="N222" s="4" t="s">
        <v>204</v>
      </c>
      <c r="O222" s="131">
        <v>5.7500000000000002E-2</v>
      </c>
      <c r="P222" s="131">
        <v>6.0909999999999999E-2</v>
      </c>
      <c r="R222" s="120">
        <v>3751000</v>
      </c>
      <c r="S222" s="130">
        <v>3.19</v>
      </c>
      <c r="T222" s="133">
        <v>97.471999999999994</v>
      </c>
      <c r="U222" s="120">
        <v>11663.221</v>
      </c>
      <c r="W222" s="4" t="s">
        <v>36</v>
      </c>
      <c r="X222" s="131">
        <v>1.25E-3</v>
      </c>
      <c r="Y222" s="131">
        <v>1.94269984989844E-3</v>
      </c>
      <c r="Z222" s="131">
        <v>8.5837854064462805E-4</v>
      </c>
    </row>
    <row r="223" spans="1:26" x14ac:dyDescent="0.2">
      <c r="A223" s="2">
        <v>1035</v>
      </c>
      <c r="B223" s="4">
        <v>9940</v>
      </c>
      <c r="C223" s="4" t="s">
        <v>26</v>
      </c>
      <c r="D223" s="4" t="s">
        <v>217</v>
      </c>
      <c r="E223" s="4" t="s">
        <v>218</v>
      </c>
      <c r="F223" s="4" t="s">
        <v>76</v>
      </c>
      <c r="G223" s="4" t="s">
        <v>77</v>
      </c>
      <c r="H223" s="4" t="s">
        <v>30</v>
      </c>
      <c r="I223" s="4" t="s">
        <v>178</v>
      </c>
      <c r="J223" s="4" t="s">
        <v>179</v>
      </c>
      <c r="K223" s="4" t="s">
        <v>81</v>
      </c>
      <c r="L223" s="4" t="s">
        <v>82</v>
      </c>
      <c r="M223" s="120">
        <v>7.1660000000000004</v>
      </c>
      <c r="N223" s="4" t="s">
        <v>219</v>
      </c>
      <c r="O223" s="131">
        <v>5.6250000000000001E-2</v>
      </c>
      <c r="P223" s="131">
        <v>5.083E-2</v>
      </c>
      <c r="R223" s="120">
        <v>5507000</v>
      </c>
      <c r="S223" s="130">
        <v>3.19</v>
      </c>
      <c r="T223" s="133">
        <v>106.145</v>
      </c>
      <c r="U223" s="120">
        <v>18646.891</v>
      </c>
      <c r="W223" s="4" t="s">
        <v>36</v>
      </c>
      <c r="X223" s="131">
        <v>2.2030000000000001E-3</v>
      </c>
      <c r="Y223" s="131">
        <v>3.1059439707351402E-3</v>
      </c>
      <c r="Z223" s="131">
        <v>1.3723559267598601E-3</v>
      </c>
    </row>
    <row r="224" spans="1:26" x14ac:dyDescent="0.2">
      <c r="A224" s="2">
        <v>1035</v>
      </c>
      <c r="B224" s="4">
        <v>9940</v>
      </c>
      <c r="C224" s="4" t="s">
        <v>90</v>
      </c>
      <c r="D224" s="4" t="s">
        <v>220</v>
      </c>
      <c r="E224" s="4" t="s">
        <v>221</v>
      </c>
      <c r="F224" s="4" t="s">
        <v>76</v>
      </c>
      <c r="G224" s="4" t="s">
        <v>77</v>
      </c>
      <c r="H224" s="4" t="s">
        <v>78</v>
      </c>
      <c r="I224" s="4" t="s">
        <v>79</v>
      </c>
      <c r="J224" s="4" t="s">
        <v>80</v>
      </c>
      <c r="K224" s="4" t="s">
        <v>81</v>
      </c>
      <c r="L224" s="4" t="s">
        <v>82</v>
      </c>
      <c r="M224" s="120">
        <v>12.804</v>
      </c>
      <c r="N224" s="4" t="s">
        <v>222</v>
      </c>
      <c r="O224" s="131">
        <v>3.6249999999999998E-2</v>
      </c>
      <c r="P224" s="131">
        <v>4.7879999999999999E-2</v>
      </c>
      <c r="R224" s="120">
        <v>7812000</v>
      </c>
      <c r="S224" s="130">
        <v>3.19</v>
      </c>
      <c r="T224" s="133">
        <v>87.445999999999998</v>
      </c>
      <c r="U224" s="120">
        <v>21791.875</v>
      </c>
      <c r="W224" s="4" t="s">
        <v>36</v>
      </c>
      <c r="X224" s="131">
        <v>1.8699999999999999E-4</v>
      </c>
      <c r="Y224" s="131">
        <v>3.62979238539002E-3</v>
      </c>
      <c r="Z224" s="131">
        <v>1.60381743519306E-3</v>
      </c>
    </row>
    <row r="225" spans="1:26" x14ac:dyDescent="0.2">
      <c r="A225" s="2">
        <v>1035</v>
      </c>
      <c r="B225" s="4">
        <v>9940</v>
      </c>
      <c r="C225" s="4" t="s">
        <v>90</v>
      </c>
      <c r="D225" s="4" t="s">
        <v>223</v>
      </c>
      <c r="E225" s="4" t="s">
        <v>224</v>
      </c>
      <c r="F225" s="4" t="s">
        <v>76</v>
      </c>
      <c r="G225" s="4" t="s">
        <v>77</v>
      </c>
      <c r="H225" s="4" t="s">
        <v>78</v>
      </c>
      <c r="I225" s="4" t="s">
        <v>79</v>
      </c>
      <c r="J225" s="4" t="s">
        <v>80</v>
      </c>
      <c r="K225" s="4" t="s">
        <v>81</v>
      </c>
      <c r="L225" s="4" t="s">
        <v>82</v>
      </c>
      <c r="M225" s="120">
        <v>17.491</v>
      </c>
      <c r="N225" s="4" t="s">
        <v>216</v>
      </c>
      <c r="O225" s="131">
        <v>7.4999999999999997E-3</v>
      </c>
      <c r="P225" s="131">
        <v>2.5520000000000001E-2</v>
      </c>
      <c r="R225" s="120">
        <v>6790000</v>
      </c>
      <c r="S225" s="130">
        <v>3.19</v>
      </c>
      <c r="T225" s="133">
        <v>99.572999999999993</v>
      </c>
      <c r="U225" s="120">
        <v>21567.585999999999</v>
      </c>
      <c r="W225" s="4" t="s">
        <v>36</v>
      </c>
      <c r="X225" s="131">
        <v>2.9599999999999998E-4</v>
      </c>
      <c r="Y225" s="131">
        <v>3.5924334740188202E-3</v>
      </c>
      <c r="Z225" s="131">
        <v>1.58731046535696E-3</v>
      </c>
    </row>
    <row r="226" spans="1:26" x14ac:dyDescent="0.2">
      <c r="A226" s="2">
        <v>1035</v>
      </c>
      <c r="B226" s="4">
        <v>9940</v>
      </c>
      <c r="C226" s="4" t="s">
        <v>90</v>
      </c>
      <c r="D226" s="4" t="s">
        <v>97</v>
      </c>
      <c r="E226" s="4" t="s">
        <v>98</v>
      </c>
      <c r="F226" s="4" t="s">
        <v>76</v>
      </c>
      <c r="G226" s="4" t="s">
        <v>77</v>
      </c>
      <c r="H226" s="4" t="s">
        <v>78</v>
      </c>
      <c r="I226" s="4" t="s">
        <v>79</v>
      </c>
      <c r="J226" s="4" t="s">
        <v>80</v>
      </c>
      <c r="K226" s="4" t="s">
        <v>81</v>
      </c>
      <c r="L226" s="4" t="s">
        <v>82</v>
      </c>
      <c r="M226" s="120">
        <v>3.5999999999999997E-2</v>
      </c>
      <c r="N226" s="4" t="s">
        <v>99</v>
      </c>
      <c r="O226" s="131">
        <v>0.02</v>
      </c>
      <c r="P226" s="131">
        <v>0.1033</v>
      </c>
      <c r="R226" s="120">
        <v>4920000</v>
      </c>
      <c r="S226" s="130">
        <v>3.19</v>
      </c>
      <c r="T226" s="133">
        <v>165.053</v>
      </c>
      <c r="U226" s="120">
        <v>25904.661</v>
      </c>
      <c r="W226" s="4" t="s">
        <v>36</v>
      </c>
      <c r="X226" s="131">
        <v>2.4699999999999999E-4</v>
      </c>
      <c r="Y226" s="131">
        <v>4.3148440549071604E-3</v>
      </c>
      <c r="Z226" s="131">
        <v>1.9065063206516299E-3</v>
      </c>
    </row>
    <row r="227" spans="1:26" x14ac:dyDescent="0.2">
      <c r="A227" s="2">
        <v>1035</v>
      </c>
      <c r="B227" s="4">
        <v>9940</v>
      </c>
      <c r="C227" s="4" t="s">
        <v>90</v>
      </c>
      <c r="D227" s="4" t="s">
        <v>100</v>
      </c>
      <c r="E227" s="4" t="s">
        <v>101</v>
      </c>
      <c r="F227" s="4" t="s">
        <v>76</v>
      </c>
      <c r="G227" s="4" t="s">
        <v>77</v>
      </c>
      <c r="H227" s="4" t="s">
        <v>78</v>
      </c>
      <c r="I227" s="4" t="s">
        <v>79</v>
      </c>
      <c r="J227" s="4" t="s">
        <v>80</v>
      </c>
      <c r="K227" s="4" t="s">
        <v>81</v>
      </c>
      <c r="L227" s="4" t="s">
        <v>82</v>
      </c>
      <c r="M227" s="120">
        <v>0.12</v>
      </c>
      <c r="N227" s="4" t="s">
        <v>102</v>
      </c>
      <c r="O227" s="131">
        <v>1.6250000000000001E-2</v>
      </c>
      <c r="P227" s="131">
        <v>3.9280000000000002E-2</v>
      </c>
      <c r="R227" s="120">
        <v>26800000</v>
      </c>
      <c r="S227" s="130">
        <v>3.19</v>
      </c>
      <c r="T227" s="133">
        <v>100.32899999999999</v>
      </c>
      <c r="U227" s="120">
        <v>85773.548999999999</v>
      </c>
      <c r="W227" s="4" t="s">
        <v>36</v>
      </c>
      <c r="X227" s="131">
        <v>4.3600000000000003E-4</v>
      </c>
      <c r="Y227" s="131">
        <v>1.4286984344344601E-2</v>
      </c>
      <c r="Z227" s="131">
        <v>6.3126791163093301E-3</v>
      </c>
    </row>
    <row r="228" spans="1:26" x14ac:dyDescent="0.2">
      <c r="A228" s="2">
        <v>1035</v>
      </c>
      <c r="B228" s="4">
        <v>9940</v>
      </c>
      <c r="C228" s="4" t="s">
        <v>90</v>
      </c>
      <c r="D228" s="4" t="s">
        <v>225</v>
      </c>
      <c r="E228" s="4" t="s">
        <v>226</v>
      </c>
      <c r="F228" s="4" t="s">
        <v>76</v>
      </c>
      <c r="G228" s="4" t="s">
        <v>77</v>
      </c>
      <c r="H228" s="4" t="s">
        <v>78</v>
      </c>
      <c r="I228" s="4" t="s">
        <v>79</v>
      </c>
      <c r="J228" s="4" t="s">
        <v>80</v>
      </c>
      <c r="K228" s="4" t="s">
        <v>81</v>
      </c>
      <c r="L228" s="4" t="s">
        <v>82</v>
      </c>
      <c r="M228" s="120">
        <v>7.9000000000000001E-2</v>
      </c>
      <c r="N228" s="4" t="s">
        <v>96</v>
      </c>
      <c r="O228" s="131">
        <v>3.7499999999999999E-3</v>
      </c>
      <c r="P228" s="131">
        <v>4.0829999999999998E-2</v>
      </c>
      <c r="R228" s="120">
        <v>14448000</v>
      </c>
      <c r="S228" s="130">
        <v>3.19</v>
      </c>
      <c r="T228" s="133">
        <v>99.866</v>
      </c>
      <c r="U228" s="120">
        <v>46027.457000000002</v>
      </c>
      <c r="W228" s="4" t="s">
        <v>36</v>
      </c>
      <c r="X228" s="131">
        <v>2.13E-4</v>
      </c>
      <c r="Y228" s="131">
        <v>7.6666241631995896E-3</v>
      </c>
      <c r="Z228" s="131">
        <v>3.3874845160574499E-3</v>
      </c>
    </row>
    <row r="229" spans="1:26" x14ac:dyDescent="0.2">
      <c r="A229" s="2">
        <v>1035</v>
      </c>
      <c r="B229" s="4">
        <v>9940</v>
      </c>
      <c r="C229" s="4" t="s">
        <v>90</v>
      </c>
      <c r="D229" s="4" t="s">
        <v>227</v>
      </c>
      <c r="E229" s="4" t="s">
        <v>228</v>
      </c>
      <c r="F229" s="4" t="s">
        <v>76</v>
      </c>
      <c r="G229" s="4" t="s">
        <v>77</v>
      </c>
      <c r="H229" s="4" t="s">
        <v>78</v>
      </c>
      <c r="I229" s="4" t="s">
        <v>79</v>
      </c>
      <c r="J229" s="4" t="s">
        <v>80</v>
      </c>
      <c r="K229" s="4" t="s">
        <v>81</v>
      </c>
      <c r="L229" s="4" t="s">
        <v>82</v>
      </c>
      <c r="M229" s="120">
        <v>15.257</v>
      </c>
      <c r="N229" s="4" t="s">
        <v>229</v>
      </c>
      <c r="O229" s="131">
        <v>2.2499999999999999E-2</v>
      </c>
      <c r="P229" s="131">
        <v>4.8939999999999997E-2</v>
      </c>
      <c r="R229" s="120">
        <v>10612000</v>
      </c>
      <c r="S229" s="130">
        <v>3.19</v>
      </c>
      <c r="T229" s="133">
        <v>66.822000000000003</v>
      </c>
      <c r="U229" s="120">
        <v>22620.63</v>
      </c>
      <c r="W229" s="4" t="s">
        <v>36</v>
      </c>
      <c r="X229" s="131">
        <v>2.6200000000000003E-4</v>
      </c>
      <c r="Y229" s="131">
        <v>3.7678351015297601E-3</v>
      </c>
      <c r="Z229" s="131">
        <v>1.6648113685754399E-3</v>
      </c>
    </row>
    <row r="230" spans="1:26" x14ac:dyDescent="0.2">
      <c r="A230" s="2">
        <v>1035</v>
      </c>
      <c r="B230" s="4">
        <v>9941</v>
      </c>
      <c r="C230" s="4" t="s">
        <v>26</v>
      </c>
      <c r="D230" s="4" t="s">
        <v>103</v>
      </c>
      <c r="E230" s="4" t="s">
        <v>104</v>
      </c>
      <c r="F230" s="4" t="s">
        <v>105</v>
      </c>
      <c r="G230" s="4" t="s">
        <v>30</v>
      </c>
      <c r="H230" s="4" t="s">
        <v>30</v>
      </c>
      <c r="I230" s="4" t="s">
        <v>31</v>
      </c>
      <c r="J230" s="4" t="s">
        <v>32</v>
      </c>
      <c r="K230" s="4" t="s">
        <v>33</v>
      </c>
      <c r="L230" s="4" t="s">
        <v>34</v>
      </c>
      <c r="M230" s="120">
        <v>10.978</v>
      </c>
      <c r="N230" s="4" t="s">
        <v>106</v>
      </c>
      <c r="O230" s="131">
        <v>5.5E-2</v>
      </c>
      <c r="P230" s="131">
        <v>4.1709999999999997E-2</v>
      </c>
      <c r="R230" s="120">
        <v>122913540</v>
      </c>
      <c r="S230" s="130">
        <v>1</v>
      </c>
      <c r="T230" s="133">
        <v>120.4</v>
      </c>
      <c r="U230" s="120">
        <v>147987.902</v>
      </c>
      <c r="W230" s="4" t="s">
        <v>36</v>
      </c>
      <c r="X230" s="131">
        <v>3.7989999999999999E-3</v>
      </c>
      <c r="Y230" s="131">
        <v>4.01311356428019E-2</v>
      </c>
      <c r="Z230" s="131">
        <v>1.9568502418392301E-2</v>
      </c>
    </row>
    <row r="231" spans="1:26" x14ac:dyDescent="0.2">
      <c r="A231" s="2">
        <v>1035</v>
      </c>
      <c r="B231" s="4">
        <v>9941</v>
      </c>
      <c r="C231" s="4" t="s">
        <v>26</v>
      </c>
      <c r="D231" s="4" t="s">
        <v>107</v>
      </c>
      <c r="E231" s="4" t="s">
        <v>108</v>
      </c>
      <c r="F231" s="4" t="s">
        <v>105</v>
      </c>
      <c r="G231" s="4" t="s">
        <v>30</v>
      </c>
      <c r="H231" s="4" t="s">
        <v>30</v>
      </c>
      <c r="I231" s="4" t="s">
        <v>31</v>
      </c>
      <c r="J231" s="4" t="s">
        <v>32</v>
      </c>
      <c r="K231" s="4" t="s">
        <v>33</v>
      </c>
      <c r="L231" s="4" t="s">
        <v>34</v>
      </c>
      <c r="M231" s="120">
        <v>1.224</v>
      </c>
      <c r="N231" s="4" t="s">
        <v>109</v>
      </c>
      <c r="O231" s="131">
        <v>0.02</v>
      </c>
      <c r="P231" s="131">
        <v>3.7560000000000003E-2</v>
      </c>
      <c r="R231" s="120">
        <v>83904253</v>
      </c>
      <c r="S231" s="130">
        <v>1</v>
      </c>
      <c r="T231" s="133">
        <v>99.41</v>
      </c>
      <c r="U231" s="120">
        <v>83409.217999999993</v>
      </c>
      <c r="W231" s="4" t="s">
        <v>36</v>
      </c>
      <c r="X231" s="131">
        <v>2.9719999999999998E-3</v>
      </c>
      <c r="Y231" s="131">
        <v>2.2618785649646402E-2</v>
      </c>
      <c r="Z231" s="131">
        <v>1.1029235893691701E-2</v>
      </c>
    </row>
    <row r="232" spans="1:26" x14ac:dyDescent="0.2">
      <c r="A232" s="2">
        <v>1035</v>
      </c>
      <c r="B232" s="4">
        <v>9941</v>
      </c>
      <c r="C232" s="4" t="s">
        <v>26</v>
      </c>
      <c r="D232" s="4" t="s">
        <v>110</v>
      </c>
      <c r="E232" s="4" t="s">
        <v>111</v>
      </c>
      <c r="F232" s="4" t="s">
        <v>105</v>
      </c>
      <c r="G232" s="4" t="s">
        <v>30</v>
      </c>
      <c r="H232" s="4" t="s">
        <v>30</v>
      </c>
      <c r="I232" s="4" t="s">
        <v>31</v>
      </c>
      <c r="J232" s="4" t="s">
        <v>32</v>
      </c>
      <c r="K232" s="4" t="s">
        <v>33</v>
      </c>
      <c r="L232" s="4" t="s">
        <v>34</v>
      </c>
      <c r="M232" s="120">
        <v>14.298</v>
      </c>
      <c r="N232" s="4" t="s">
        <v>112</v>
      </c>
      <c r="O232" s="131">
        <v>3.7499999999999999E-2</v>
      </c>
      <c r="P232" s="131">
        <v>4.3090000000000003E-2</v>
      </c>
      <c r="R232" s="120">
        <v>38294701</v>
      </c>
      <c r="S232" s="130">
        <v>1</v>
      </c>
      <c r="T232" s="133">
        <v>95.14</v>
      </c>
      <c r="U232" s="120">
        <v>36433.578999999998</v>
      </c>
      <c r="W232" s="4" t="s">
        <v>36</v>
      </c>
      <c r="X232" s="131">
        <v>1.413E-3</v>
      </c>
      <c r="Y232" s="131">
        <v>9.8800027614114605E-3</v>
      </c>
      <c r="Z232" s="131">
        <v>4.8176273816731797E-3</v>
      </c>
    </row>
    <row r="233" spans="1:26" x14ac:dyDescent="0.2">
      <c r="A233" s="2">
        <v>1035</v>
      </c>
      <c r="B233" s="4">
        <v>9941</v>
      </c>
      <c r="C233" s="4" t="s">
        <v>26</v>
      </c>
      <c r="D233" s="4" t="s">
        <v>113</v>
      </c>
      <c r="E233" s="4" t="s">
        <v>114</v>
      </c>
      <c r="F233" s="4" t="s">
        <v>115</v>
      </c>
      <c r="G233" s="4" t="s">
        <v>30</v>
      </c>
      <c r="H233" s="4" t="s">
        <v>30</v>
      </c>
      <c r="I233" s="4" t="s">
        <v>31</v>
      </c>
      <c r="J233" s="4" t="s">
        <v>32</v>
      </c>
      <c r="K233" s="4" t="s">
        <v>33</v>
      </c>
      <c r="L233" s="4" t="s">
        <v>34</v>
      </c>
      <c r="M233" s="120">
        <v>1.403</v>
      </c>
      <c r="N233" s="4" t="s">
        <v>116</v>
      </c>
      <c r="O233" s="131">
        <v>7.4999999999999997E-3</v>
      </c>
      <c r="P233" s="131">
        <v>1.9199999999999998E-2</v>
      </c>
      <c r="R233" s="120">
        <v>112695574</v>
      </c>
      <c r="S233" s="130">
        <v>1</v>
      </c>
      <c r="T233" s="133">
        <v>117.85</v>
      </c>
      <c r="U233" s="120">
        <v>132811.734</v>
      </c>
      <c r="W233" s="4" t="s">
        <v>36</v>
      </c>
      <c r="X233" s="131">
        <v>4.627E-3</v>
      </c>
      <c r="Y233" s="131">
        <v>3.6015685286908398E-2</v>
      </c>
      <c r="Z233" s="131">
        <v>1.7561751327197599E-2</v>
      </c>
    </row>
    <row r="234" spans="1:26" x14ac:dyDescent="0.2">
      <c r="A234" s="2">
        <v>1035</v>
      </c>
      <c r="B234" s="4">
        <v>9941</v>
      </c>
      <c r="C234" s="4" t="s">
        <v>26</v>
      </c>
      <c r="D234" s="4" t="s">
        <v>117</v>
      </c>
      <c r="E234" s="4" t="s">
        <v>118</v>
      </c>
      <c r="F234" s="4" t="s">
        <v>119</v>
      </c>
      <c r="G234" s="4" t="s">
        <v>30</v>
      </c>
      <c r="H234" s="4" t="s">
        <v>30</v>
      </c>
      <c r="I234" s="4" t="s">
        <v>31</v>
      </c>
      <c r="J234" s="4" t="s">
        <v>32</v>
      </c>
      <c r="K234" s="4" t="s">
        <v>33</v>
      </c>
      <c r="L234" s="4" t="s">
        <v>34</v>
      </c>
      <c r="M234" s="120">
        <v>0.40899999999999997</v>
      </c>
      <c r="N234" s="4" t="s">
        <v>39</v>
      </c>
      <c r="O234" s="131">
        <v>4.3200000000000002E-2</v>
      </c>
      <c r="P234" s="131">
        <v>4.0489999999999998E-2</v>
      </c>
      <c r="R234" s="120">
        <v>41837253</v>
      </c>
      <c r="S234" s="130">
        <v>1</v>
      </c>
      <c r="T234" s="133">
        <v>100.28</v>
      </c>
      <c r="U234" s="120">
        <v>41954.396999999997</v>
      </c>
      <c r="W234" s="4" t="s">
        <v>36</v>
      </c>
      <c r="X234" s="131">
        <v>1.9719999999999998E-3</v>
      </c>
      <c r="Y234" s="131">
        <v>1.13771300533409E-2</v>
      </c>
      <c r="Z234" s="131">
        <v>5.5476475658395004E-3</v>
      </c>
    </row>
    <row r="235" spans="1:26" x14ac:dyDescent="0.2">
      <c r="A235" s="2">
        <v>1035</v>
      </c>
      <c r="B235" s="4">
        <v>9941</v>
      </c>
      <c r="C235" s="4" t="s">
        <v>26</v>
      </c>
      <c r="D235" s="4" t="s">
        <v>120</v>
      </c>
      <c r="E235" s="4" t="s">
        <v>121</v>
      </c>
      <c r="F235" s="4" t="s">
        <v>105</v>
      </c>
      <c r="G235" s="4" t="s">
        <v>30</v>
      </c>
      <c r="H235" s="4" t="s">
        <v>30</v>
      </c>
      <c r="I235" s="4" t="s">
        <v>31</v>
      </c>
      <c r="J235" s="4" t="s">
        <v>32</v>
      </c>
      <c r="K235" s="4" t="s">
        <v>33</v>
      </c>
      <c r="L235" s="4" t="s">
        <v>34</v>
      </c>
      <c r="M235" s="120">
        <v>2.6760000000000002</v>
      </c>
      <c r="N235" s="4" t="s">
        <v>122</v>
      </c>
      <c r="O235" s="131">
        <v>2.2499999999999999E-2</v>
      </c>
      <c r="P235" s="131">
        <v>3.7280000000000001E-2</v>
      </c>
      <c r="R235" s="120">
        <v>57355206</v>
      </c>
      <c r="S235" s="130">
        <v>1</v>
      </c>
      <c r="T235" s="133">
        <v>96.78</v>
      </c>
      <c r="U235" s="120">
        <v>55508.368000000002</v>
      </c>
      <c r="W235" s="4" t="s">
        <v>36</v>
      </c>
      <c r="X235" s="131">
        <v>1.652E-3</v>
      </c>
      <c r="Y235" s="131">
        <v>1.50526754398494E-2</v>
      </c>
      <c r="Z235" s="131">
        <v>7.3398948479744897E-3</v>
      </c>
    </row>
    <row r="236" spans="1:26" x14ac:dyDescent="0.2">
      <c r="A236" s="2">
        <v>1035</v>
      </c>
      <c r="B236" s="4">
        <v>9941</v>
      </c>
      <c r="C236" s="4" t="s">
        <v>26</v>
      </c>
      <c r="D236" s="4" t="s">
        <v>123</v>
      </c>
      <c r="E236" s="4" t="s">
        <v>124</v>
      </c>
      <c r="F236" s="4" t="s">
        <v>115</v>
      </c>
      <c r="G236" s="4" t="s">
        <v>30</v>
      </c>
      <c r="H236" s="4" t="s">
        <v>30</v>
      </c>
      <c r="I236" s="4" t="s">
        <v>31</v>
      </c>
      <c r="J236" s="4" t="s">
        <v>32</v>
      </c>
      <c r="K236" s="4" t="s">
        <v>33</v>
      </c>
      <c r="L236" s="4" t="s">
        <v>34</v>
      </c>
      <c r="M236" s="120">
        <v>3.383</v>
      </c>
      <c r="N236" s="4" t="s">
        <v>125</v>
      </c>
      <c r="O236" s="131">
        <v>5.0000000000000001E-3</v>
      </c>
      <c r="P236" s="131">
        <v>1.712E-2</v>
      </c>
      <c r="R236" s="120">
        <v>145543601</v>
      </c>
      <c r="S236" s="130">
        <v>1</v>
      </c>
      <c r="T236" s="133">
        <v>113.71</v>
      </c>
      <c r="U236" s="120">
        <v>165497.62899999999</v>
      </c>
      <c r="W236" s="4" t="s">
        <v>36</v>
      </c>
      <c r="X236" s="131">
        <v>4.836E-3</v>
      </c>
      <c r="Y236" s="131">
        <v>4.4879396821401497E-2</v>
      </c>
      <c r="Z236" s="131">
        <v>2.1883820907846799E-2</v>
      </c>
    </row>
    <row r="237" spans="1:26" x14ac:dyDescent="0.2">
      <c r="A237" s="2">
        <v>1035</v>
      </c>
      <c r="B237" s="4">
        <v>9941</v>
      </c>
      <c r="C237" s="4" t="s">
        <v>26</v>
      </c>
      <c r="D237" s="4" t="s">
        <v>211</v>
      </c>
      <c r="E237" s="4" t="s">
        <v>212</v>
      </c>
      <c r="F237" s="4" t="s">
        <v>105</v>
      </c>
      <c r="G237" s="4" t="s">
        <v>30</v>
      </c>
      <c r="H237" s="4" t="s">
        <v>30</v>
      </c>
      <c r="I237" s="4" t="s">
        <v>31</v>
      </c>
      <c r="J237" s="4" t="s">
        <v>32</v>
      </c>
      <c r="K237" s="4" t="s">
        <v>33</v>
      </c>
      <c r="L237" s="4" t="s">
        <v>34</v>
      </c>
      <c r="M237" s="120">
        <v>4.141</v>
      </c>
      <c r="N237" s="4" t="s">
        <v>213</v>
      </c>
      <c r="O237" s="131">
        <v>0.01</v>
      </c>
      <c r="P237" s="131">
        <v>3.7170000000000002E-2</v>
      </c>
      <c r="R237" s="120">
        <v>79957654</v>
      </c>
      <c r="S237" s="130">
        <v>1</v>
      </c>
      <c r="T237" s="133">
        <v>90.26</v>
      </c>
      <c r="U237" s="120">
        <v>72169.778999999995</v>
      </c>
      <c r="W237" s="4" t="s">
        <v>36</v>
      </c>
      <c r="X237" s="131">
        <v>2.1180000000000001E-3</v>
      </c>
      <c r="Y237" s="131">
        <v>1.9570891458270501E-2</v>
      </c>
      <c r="Z237" s="131">
        <v>9.5430401033256701E-3</v>
      </c>
    </row>
    <row r="238" spans="1:26" x14ac:dyDescent="0.2">
      <c r="A238" s="2">
        <v>1035</v>
      </c>
      <c r="B238" s="4">
        <v>9941</v>
      </c>
      <c r="C238" s="4" t="s">
        <v>26</v>
      </c>
      <c r="D238" s="4" t="s">
        <v>126</v>
      </c>
      <c r="E238" s="4" t="s">
        <v>127</v>
      </c>
      <c r="F238" s="4" t="s">
        <v>105</v>
      </c>
      <c r="G238" s="4" t="s">
        <v>30</v>
      </c>
      <c r="H238" s="4" t="s">
        <v>30</v>
      </c>
      <c r="I238" s="4" t="s">
        <v>31</v>
      </c>
      <c r="J238" s="4" t="s">
        <v>32</v>
      </c>
      <c r="K238" s="4" t="s">
        <v>33</v>
      </c>
      <c r="L238" s="4" t="s">
        <v>34</v>
      </c>
      <c r="M238" s="120">
        <v>10.317</v>
      </c>
      <c r="N238" s="4" t="s">
        <v>128</v>
      </c>
      <c r="O238" s="131">
        <v>1.4999999999999999E-2</v>
      </c>
      <c r="P238" s="131">
        <v>4.0410000000000001E-2</v>
      </c>
      <c r="R238" s="120">
        <v>218149197</v>
      </c>
      <c r="S238" s="130">
        <v>1</v>
      </c>
      <c r="T238" s="133">
        <v>78</v>
      </c>
      <c r="U238" s="120">
        <v>170156.37400000001</v>
      </c>
      <c r="W238" s="4" t="s">
        <v>36</v>
      </c>
      <c r="X238" s="131">
        <v>5.2059999999999997E-3</v>
      </c>
      <c r="Y238" s="131">
        <v>4.6142748239338498E-2</v>
      </c>
      <c r="Z238" s="131">
        <v>2.24998487097317E-2</v>
      </c>
    </row>
    <row r="239" spans="1:26" x14ac:dyDescent="0.2">
      <c r="A239" s="2">
        <v>1035</v>
      </c>
      <c r="B239" s="4">
        <v>9941</v>
      </c>
      <c r="C239" s="4" t="s">
        <v>26</v>
      </c>
      <c r="D239" s="4" t="s">
        <v>129</v>
      </c>
      <c r="E239" s="4" t="s">
        <v>130</v>
      </c>
      <c r="F239" s="4" t="s">
        <v>119</v>
      </c>
      <c r="G239" s="4" t="s">
        <v>30</v>
      </c>
      <c r="H239" s="4" t="s">
        <v>30</v>
      </c>
      <c r="I239" s="4" t="s">
        <v>31</v>
      </c>
      <c r="J239" s="4" t="s">
        <v>32</v>
      </c>
      <c r="K239" s="4" t="s">
        <v>33</v>
      </c>
      <c r="L239" s="4" t="s">
        <v>34</v>
      </c>
      <c r="M239" s="120">
        <v>4.4829999999999997</v>
      </c>
      <c r="N239" s="4" t="s">
        <v>131</v>
      </c>
      <c r="O239" s="131">
        <v>4.3200000000000002E-2</v>
      </c>
      <c r="P239" s="131">
        <v>4.2380000000000001E-2</v>
      </c>
      <c r="R239" s="120">
        <v>14534021</v>
      </c>
      <c r="S239" s="130">
        <v>1</v>
      </c>
      <c r="T239" s="133">
        <v>98.79</v>
      </c>
      <c r="U239" s="120">
        <v>14358.159</v>
      </c>
      <c r="W239" s="4" t="s">
        <v>36</v>
      </c>
      <c r="X239" s="131">
        <v>4.35E-4</v>
      </c>
      <c r="Y239" s="131">
        <v>3.8936239508841502E-3</v>
      </c>
      <c r="Z239" s="131">
        <v>1.89858543693749E-3</v>
      </c>
    </row>
    <row r="240" spans="1:26" x14ac:dyDescent="0.2">
      <c r="A240" s="2">
        <v>1035</v>
      </c>
      <c r="B240" s="4">
        <v>9941</v>
      </c>
      <c r="C240" s="4" t="s">
        <v>26</v>
      </c>
      <c r="D240" s="4" t="s">
        <v>132</v>
      </c>
      <c r="E240" s="4" t="s">
        <v>133</v>
      </c>
      <c r="F240" s="4" t="s">
        <v>115</v>
      </c>
      <c r="G240" s="4" t="s">
        <v>30</v>
      </c>
      <c r="H240" s="4" t="s">
        <v>30</v>
      </c>
      <c r="I240" s="4" t="s">
        <v>31</v>
      </c>
      <c r="J240" s="4" t="s">
        <v>32</v>
      </c>
      <c r="K240" s="4" t="s">
        <v>33</v>
      </c>
      <c r="L240" s="4" t="s">
        <v>34</v>
      </c>
      <c r="M240" s="120">
        <v>0.57799999999999996</v>
      </c>
      <c r="N240" s="4" t="s">
        <v>134</v>
      </c>
      <c r="O240" s="131">
        <v>1E-3</v>
      </c>
      <c r="P240" s="131">
        <v>2.5760000000000002E-2</v>
      </c>
      <c r="R240" s="120">
        <v>132156899</v>
      </c>
      <c r="S240" s="130">
        <v>1</v>
      </c>
      <c r="T240" s="133">
        <v>116.46</v>
      </c>
      <c r="U240" s="120">
        <v>153909.92499999999</v>
      </c>
      <c r="W240" s="4" t="s">
        <v>36</v>
      </c>
      <c r="X240" s="131">
        <v>6.5409999999999999E-3</v>
      </c>
      <c r="Y240" s="131">
        <v>4.1737060731024199E-2</v>
      </c>
      <c r="Z240" s="131">
        <v>2.03515739280637E-2</v>
      </c>
    </row>
    <row r="241" spans="1:26" x14ac:dyDescent="0.2">
      <c r="A241" s="2">
        <v>1035</v>
      </c>
      <c r="B241" s="4">
        <v>9941</v>
      </c>
      <c r="C241" s="4" t="s">
        <v>26</v>
      </c>
      <c r="D241" s="4" t="s">
        <v>135</v>
      </c>
      <c r="E241" s="4" t="s">
        <v>136</v>
      </c>
      <c r="F241" s="4" t="s">
        <v>115</v>
      </c>
      <c r="G241" s="4" t="s">
        <v>30</v>
      </c>
      <c r="H241" s="4" t="s">
        <v>30</v>
      </c>
      <c r="I241" s="4" t="s">
        <v>31</v>
      </c>
      <c r="J241" s="4" t="s">
        <v>32</v>
      </c>
      <c r="K241" s="4" t="s">
        <v>33</v>
      </c>
      <c r="L241" s="4" t="s">
        <v>34</v>
      </c>
      <c r="M241" s="120">
        <v>5.899</v>
      </c>
      <c r="N241" s="4" t="s">
        <v>137</v>
      </c>
      <c r="O241" s="131">
        <v>1E-3</v>
      </c>
      <c r="P241" s="131">
        <v>1.7049999999999999E-2</v>
      </c>
      <c r="R241" s="120">
        <v>124732296</v>
      </c>
      <c r="S241" s="130">
        <v>1</v>
      </c>
      <c r="T241" s="133">
        <v>107.5</v>
      </c>
      <c r="U241" s="120">
        <v>134087.21799999999</v>
      </c>
      <c r="W241" s="4" t="s">
        <v>36</v>
      </c>
      <c r="X241" s="131">
        <v>3.6440000000000001E-3</v>
      </c>
      <c r="Y241" s="131">
        <v>3.6361569175650102E-2</v>
      </c>
      <c r="Z241" s="131">
        <v>1.7730409143751E-2</v>
      </c>
    </row>
    <row r="242" spans="1:26" x14ac:dyDescent="0.2">
      <c r="A242" s="2">
        <v>1035</v>
      </c>
      <c r="B242" s="4">
        <v>9941</v>
      </c>
      <c r="C242" s="4" t="s">
        <v>26</v>
      </c>
      <c r="D242" s="4" t="s">
        <v>138</v>
      </c>
      <c r="E242" s="4" t="s">
        <v>139</v>
      </c>
      <c r="F242" s="4" t="s">
        <v>105</v>
      </c>
      <c r="G242" s="4" t="s">
        <v>30</v>
      </c>
      <c r="H242" s="4" t="s">
        <v>30</v>
      </c>
      <c r="I242" s="4" t="s">
        <v>31</v>
      </c>
      <c r="J242" s="4" t="s">
        <v>32</v>
      </c>
      <c r="K242" s="4" t="s">
        <v>33</v>
      </c>
      <c r="L242" s="4" t="s">
        <v>34</v>
      </c>
      <c r="M242" s="120">
        <v>0.156</v>
      </c>
      <c r="N242" s="4" t="s">
        <v>35</v>
      </c>
      <c r="O242" s="131">
        <v>5.0000000000000001E-3</v>
      </c>
      <c r="P242" s="131">
        <v>4.1669999999999999E-2</v>
      </c>
      <c r="R242" s="120">
        <v>125179841</v>
      </c>
      <c r="S242" s="130">
        <v>1</v>
      </c>
      <c r="T242" s="133">
        <v>99.86</v>
      </c>
      <c r="U242" s="120">
        <v>125004.58900000001</v>
      </c>
      <c r="W242" s="4" t="s">
        <v>36</v>
      </c>
      <c r="X242" s="131">
        <v>6.8719999999999996E-3</v>
      </c>
      <c r="Y242" s="131">
        <v>3.3898555576800597E-2</v>
      </c>
      <c r="Z242" s="131">
        <v>1.6529409301767699E-2</v>
      </c>
    </row>
    <row r="243" spans="1:26" x14ac:dyDescent="0.2">
      <c r="A243" s="2">
        <v>1035</v>
      </c>
      <c r="B243" s="4">
        <v>9941</v>
      </c>
      <c r="C243" s="4" t="s">
        <v>26</v>
      </c>
      <c r="D243" s="4" t="s">
        <v>140</v>
      </c>
      <c r="E243" s="4" t="s">
        <v>141</v>
      </c>
      <c r="F243" s="4" t="s">
        <v>105</v>
      </c>
      <c r="G243" s="4" t="s">
        <v>30</v>
      </c>
      <c r="H243" s="4" t="s">
        <v>30</v>
      </c>
      <c r="I243" s="4" t="s">
        <v>31</v>
      </c>
      <c r="J243" s="4" t="s">
        <v>32</v>
      </c>
      <c r="K243" s="4" t="s">
        <v>33</v>
      </c>
      <c r="L243" s="4" t="s">
        <v>34</v>
      </c>
      <c r="M243" s="120">
        <v>6.0389999999999997</v>
      </c>
      <c r="N243" s="4" t="s">
        <v>142</v>
      </c>
      <c r="O243" s="131">
        <v>1.2999999999999999E-2</v>
      </c>
      <c r="P243" s="131">
        <v>3.7949999999999998E-2</v>
      </c>
      <c r="R243" s="120">
        <v>109862040</v>
      </c>
      <c r="S243" s="130">
        <v>1</v>
      </c>
      <c r="T243" s="133">
        <v>87.06</v>
      </c>
      <c r="U243" s="120">
        <v>95645.892000000007</v>
      </c>
      <c r="W243" s="4" t="s">
        <v>36</v>
      </c>
      <c r="X243" s="131">
        <v>2.6740000000000002E-3</v>
      </c>
      <c r="Y243" s="131">
        <v>2.5937108442431901E-2</v>
      </c>
      <c r="Z243" s="131">
        <v>1.2647296448309499E-2</v>
      </c>
    </row>
    <row r="244" spans="1:26" x14ac:dyDescent="0.2">
      <c r="A244" s="2">
        <v>1035</v>
      </c>
      <c r="B244" s="4">
        <v>9941</v>
      </c>
      <c r="C244" s="4" t="s">
        <v>26</v>
      </c>
      <c r="D244" s="4" t="s">
        <v>143</v>
      </c>
      <c r="E244" s="4" t="s">
        <v>144</v>
      </c>
      <c r="F244" s="4" t="s">
        <v>105</v>
      </c>
      <c r="G244" s="4" t="s">
        <v>30</v>
      </c>
      <c r="H244" s="4" t="s">
        <v>30</v>
      </c>
      <c r="I244" s="4" t="s">
        <v>31</v>
      </c>
      <c r="J244" s="4" t="s">
        <v>32</v>
      </c>
      <c r="K244" s="4" t="s">
        <v>33</v>
      </c>
      <c r="L244" s="4" t="s">
        <v>34</v>
      </c>
      <c r="M244" s="120">
        <v>17.812000000000001</v>
      </c>
      <c r="N244" s="4" t="s">
        <v>145</v>
      </c>
      <c r="O244" s="131">
        <v>2.8000000000000001E-2</v>
      </c>
      <c r="P244" s="131">
        <v>4.4409999999999998E-2</v>
      </c>
      <c r="R244" s="120">
        <v>103928987</v>
      </c>
      <c r="S244" s="130">
        <v>1</v>
      </c>
      <c r="T244" s="133">
        <v>74.760000000000005</v>
      </c>
      <c r="U244" s="120">
        <v>77697.311000000002</v>
      </c>
      <c r="W244" s="4" t="s">
        <v>36</v>
      </c>
      <c r="X244" s="131">
        <v>3.4650000000000002E-3</v>
      </c>
      <c r="Y244" s="131">
        <v>2.1069839280896001E-2</v>
      </c>
      <c r="Z244" s="131">
        <v>1.02739480036943E-2</v>
      </c>
    </row>
    <row r="245" spans="1:26" x14ac:dyDescent="0.2">
      <c r="A245" s="2">
        <v>1035</v>
      </c>
      <c r="B245" s="4">
        <v>9941</v>
      </c>
      <c r="C245" s="4" t="s">
        <v>26</v>
      </c>
      <c r="D245" s="4" t="s">
        <v>146</v>
      </c>
      <c r="E245" s="4" t="s">
        <v>147</v>
      </c>
      <c r="F245" s="4" t="s">
        <v>105</v>
      </c>
      <c r="G245" s="4" t="s">
        <v>30</v>
      </c>
      <c r="H245" s="4" t="s">
        <v>30</v>
      </c>
      <c r="I245" s="4" t="s">
        <v>31</v>
      </c>
      <c r="J245" s="4" t="s">
        <v>32</v>
      </c>
      <c r="K245" s="4" t="s">
        <v>33</v>
      </c>
      <c r="L245" s="4" t="s">
        <v>34</v>
      </c>
      <c r="M245" s="120">
        <v>2.95</v>
      </c>
      <c r="N245" s="4" t="s">
        <v>148</v>
      </c>
      <c r="O245" s="131">
        <v>3.7499999999999999E-2</v>
      </c>
      <c r="P245" s="131">
        <v>3.721E-2</v>
      </c>
      <c r="R245" s="120">
        <v>43353439</v>
      </c>
      <c r="S245" s="130">
        <v>1</v>
      </c>
      <c r="T245" s="133">
        <v>103.23</v>
      </c>
      <c r="U245" s="120">
        <v>44753.754999999997</v>
      </c>
      <c r="W245" s="4" t="s">
        <v>36</v>
      </c>
      <c r="X245" s="131">
        <v>1.238E-3</v>
      </c>
      <c r="Y245" s="131">
        <v>1.21362556628877E-2</v>
      </c>
      <c r="Z245" s="131">
        <v>5.9178078189283199E-3</v>
      </c>
    </row>
    <row r="246" spans="1:26" x14ac:dyDescent="0.2">
      <c r="A246" s="2">
        <v>1035</v>
      </c>
      <c r="B246" s="4">
        <v>9941</v>
      </c>
      <c r="C246" s="4" t="s">
        <v>26</v>
      </c>
      <c r="D246" s="4" t="s">
        <v>149</v>
      </c>
      <c r="E246" s="4" t="s">
        <v>150</v>
      </c>
      <c r="F246" s="4" t="s">
        <v>115</v>
      </c>
      <c r="G246" s="4" t="s">
        <v>30</v>
      </c>
      <c r="H246" s="4" t="s">
        <v>30</v>
      </c>
      <c r="I246" s="4" t="s">
        <v>31</v>
      </c>
      <c r="J246" s="4" t="s">
        <v>32</v>
      </c>
      <c r="K246" s="4" t="s">
        <v>33</v>
      </c>
      <c r="L246" s="4" t="s">
        <v>34</v>
      </c>
      <c r="M246" s="120">
        <v>2.8</v>
      </c>
      <c r="N246" s="4" t="s">
        <v>151</v>
      </c>
      <c r="O246" s="131">
        <v>1.0999999999999999E-2</v>
      </c>
      <c r="P246" s="131">
        <v>1.763E-2</v>
      </c>
      <c r="R246" s="120">
        <v>224069970</v>
      </c>
      <c r="S246" s="130">
        <v>1</v>
      </c>
      <c r="T246" s="133">
        <v>105.04</v>
      </c>
      <c r="U246" s="120">
        <v>235363.09599999999</v>
      </c>
      <c r="W246" s="4" t="s">
        <v>36</v>
      </c>
      <c r="X246" s="131">
        <v>6.6499999999999997E-3</v>
      </c>
      <c r="Y246" s="131">
        <v>6.3825408784143306E-2</v>
      </c>
      <c r="Z246" s="131">
        <v>3.1122161038854301E-2</v>
      </c>
    </row>
    <row r="247" spans="1:26" x14ac:dyDescent="0.2">
      <c r="A247" s="2">
        <v>1035</v>
      </c>
      <c r="B247" s="4">
        <v>9941</v>
      </c>
      <c r="C247" s="4" t="s">
        <v>26</v>
      </c>
      <c r="D247" s="4" t="s">
        <v>152</v>
      </c>
      <c r="E247" s="4" t="s">
        <v>153</v>
      </c>
      <c r="F247" s="4" t="s">
        <v>105</v>
      </c>
      <c r="G247" s="4" t="s">
        <v>30</v>
      </c>
      <c r="H247" s="4" t="s">
        <v>30</v>
      </c>
      <c r="I247" s="4" t="s">
        <v>31</v>
      </c>
      <c r="J247" s="4" t="s">
        <v>32</v>
      </c>
      <c r="K247" s="4" t="s">
        <v>33</v>
      </c>
      <c r="L247" s="4" t="s">
        <v>34</v>
      </c>
      <c r="M247" s="120">
        <v>7.6879999999999997</v>
      </c>
      <c r="N247" s="4" t="s">
        <v>154</v>
      </c>
      <c r="O247" s="131">
        <v>0.04</v>
      </c>
      <c r="P247" s="131">
        <v>3.9109999999999999E-2</v>
      </c>
      <c r="R247" s="120">
        <v>18623079</v>
      </c>
      <c r="S247" s="130">
        <v>1</v>
      </c>
      <c r="T247" s="133">
        <v>103.69</v>
      </c>
      <c r="U247" s="120">
        <v>19310.271000000001</v>
      </c>
      <c r="W247" s="4" t="s">
        <v>36</v>
      </c>
      <c r="X247" s="131">
        <v>5.0799999999999999E-4</v>
      </c>
      <c r="Y247" s="131">
        <v>5.2365300003776299E-3</v>
      </c>
      <c r="Z247" s="131">
        <v>2.5534051886406898E-3</v>
      </c>
    </row>
    <row r="248" spans="1:26" x14ac:dyDescent="0.2">
      <c r="A248" s="2">
        <v>1035</v>
      </c>
      <c r="B248" s="4">
        <v>9941</v>
      </c>
      <c r="C248" s="4" t="s">
        <v>26</v>
      </c>
      <c r="D248" s="4" t="s">
        <v>155</v>
      </c>
      <c r="E248" s="4" t="s">
        <v>156</v>
      </c>
      <c r="F248" s="4" t="s">
        <v>105</v>
      </c>
      <c r="G248" s="4" t="s">
        <v>30</v>
      </c>
      <c r="H248" s="4" t="s">
        <v>30</v>
      </c>
      <c r="I248" s="4" t="s">
        <v>31</v>
      </c>
      <c r="J248" s="4" t="s">
        <v>32</v>
      </c>
      <c r="K248" s="4" t="s">
        <v>33</v>
      </c>
      <c r="L248" s="4" t="s">
        <v>34</v>
      </c>
      <c r="M248" s="120">
        <v>1.7090000000000001</v>
      </c>
      <c r="N248" s="4" t="s">
        <v>157</v>
      </c>
      <c r="O248" s="131">
        <v>3.7499999999999999E-2</v>
      </c>
      <c r="P248" s="131">
        <v>3.739E-2</v>
      </c>
      <c r="R248" s="120">
        <v>197556996</v>
      </c>
      <c r="S248" s="130">
        <v>1</v>
      </c>
      <c r="T248" s="133">
        <v>100.96</v>
      </c>
      <c r="U248" s="120">
        <v>199453.54300000001</v>
      </c>
      <c r="W248" s="4" t="s">
        <v>36</v>
      </c>
      <c r="X248" s="131">
        <v>5.4489999999999999E-3</v>
      </c>
      <c r="Y248" s="131">
        <v>5.4087510385826099E-2</v>
      </c>
      <c r="Z248" s="131">
        <v>2.63738257299902E-2</v>
      </c>
    </row>
    <row r="249" spans="1:26" x14ac:dyDescent="0.2">
      <c r="A249" s="2">
        <v>1035</v>
      </c>
      <c r="B249" s="4">
        <v>9941</v>
      </c>
      <c r="C249" s="4" t="s">
        <v>26</v>
      </c>
      <c r="D249" s="4" t="s">
        <v>158</v>
      </c>
      <c r="E249" s="4" t="s">
        <v>159</v>
      </c>
      <c r="F249" s="4" t="s">
        <v>115</v>
      </c>
      <c r="G249" s="4" t="s">
        <v>30</v>
      </c>
      <c r="H249" s="4" t="s">
        <v>30</v>
      </c>
      <c r="I249" s="4" t="s">
        <v>31</v>
      </c>
      <c r="J249" s="4" t="s">
        <v>32</v>
      </c>
      <c r="K249" s="4" t="s">
        <v>33</v>
      </c>
      <c r="L249" s="4" t="s">
        <v>34</v>
      </c>
      <c r="M249" s="120">
        <v>7.4039999999999999</v>
      </c>
      <c r="N249" s="4" t="s">
        <v>160</v>
      </c>
      <c r="O249" s="131">
        <v>1.6E-2</v>
      </c>
      <c r="P249" s="131">
        <v>1.789E-2</v>
      </c>
      <c r="R249" s="120">
        <v>268656054</v>
      </c>
      <c r="S249" s="130">
        <v>1</v>
      </c>
      <c r="T249" s="133">
        <v>104.8</v>
      </c>
      <c r="U249" s="120">
        <v>281551.54499999998</v>
      </c>
      <c r="W249" s="4" t="s">
        <v>36</v>
      </c>
      <c r="X249" s="131">
        <v>9.3369999999999998E-3</v>
      </c>
      <c r="Y249" s="131">
        <v>7.6350722333004106E-2</v>
      </c>
      <c r="Z249" s="131">
        <v>3.7229678918577397E-2</v>
      </c>
    </row>
    <row r="250" spans="1:26" x14ac:dyDescent="0.2">
      <c r="A250" s="2">
        <v>1035</v>
      </c>
      <c r="B250" s="4">
        <v>9941</v>
      </c>
      <c r="C250" s="4" t="s">
        <v>26</v>
      </c>
      <c r="D250" s="4" t="s">
        <v>161</v>
      </c>
      <c r="E250" s="4" t="s">
        <v>162</v>
      </c>
      <c r="F250" s="4" t="s">
        <v>105</v>
      </c>
      <c r="G250" s="4" t="s">
        <v>30</v>
      </c>
      <c r="H250" s="4" t="s">
        <v>30</v>
      </c>
      <c r="I250" s="4" t="s">
        <v>31</v>
      </c>
      <c r="J250" s="4" t="s">
        <v>32</v>
      </c>
      <c r="K250" s="4" t="s">
        <v>33</v>
      </c>
      <c r="L250" s="4" t="s">
        <v>34</v>
      </c>
      <c r="M250" s="120">
        <v>3.4140000000000001</v>
      </c>
      <c r="N250" s="4" t="s">
        <v>163</v>
      </c>
      <c r="O250" s="131">
        <v>4.5999999999999999E-2</v>
      </c>
      <c r="P250" s="131">
        <v>3.7220000000000003E-2</v>
      </c>
      <c r="R250" s="120">
        <v>151125736</v>
      </c>
      <c r="S250" s="130">
        <v>1</v>
      </c>
      <c r="T250" s="133">
        <v>104.49</v>
      </c>
      <c r="U250" s="120">
        <v>157911.28200000001</v>
      </c>
      <c r="W250" s="4" t="s">
        <v>36</v>
      </c>
      <c r="X250" s="131">
        <v>6.6299999999999996E-3</v>
      </c>
      <c r="Y250" s="131">
        <v>4.2822142666876298E-2</v>
      </c>
      <c r="Z250" s="131">
        <v>2.08806750398506E-2</v>
      </c>
    </row>
    <row r="251" spans="1:26" x14ac:dyDescent="0.2">
      <c r="A251" s="2">
        <v>1035</v>
      </c>
      <c r="B251" s="4">
        <v>9941</v>
      </c>
      <c r="C251" s="4" t="s">
        <v>26</v>
      </c>
      <c r="D251" s="4" t="s">
        <v>27</v>
      </c>
      <c r="E251" s="4" t="s">
        <v>28</v>
      </c>
      <c r="F251" s="4" t="s">
        <v>29</v>
      </c>
      <c r="G251" s="4" t="s">
        <v>30</v>
      </c>
      <c r="H251" s="4" t="s">
        <v>30</v>
      </c>
      <c r="I251" s="4" t="s">
        <v>31</v>
      </c>
      <c r="J251" s="4" t="s">
        <v>32</v>
      </c>
      <c r="K251" s="4" t="s">
        <v>33</v>
      </c>
      <c r="L251" s="4" t="s">
        <v>34</v>
      </c>
      <c r="M251" s="120">
        <v>0.156</v>
      </c>
      <c r="N251" s="4" t="s">
        <v>35</v>
      </c>
      <c r="O251" s="131">
        <v>0</v>
      </c>
      <c r="P251" s="131">
        <v>4.197E-2</v>
      </c>
      <c r="R251" s="120">
        <v>60559396</v>
      </c>
      <c r="S251" s="130">
        <v>1</v>
      </c>
      <c r="T251" s="133">
        <v>99.36</v>
      </c>
      <c r="U251" s="120">
        <v>60171.815999999999</v>
      </c>
      <c r="W251" s="4" t="s">
        <v>36</v>
      </c>
      <c r="X251" s="131">
        <v>1.1591000000000001E-2</v>
      </c>
      <c r="Y251" s="131">
        <v>1.63173020843645E-2</v>
      </c>
      <c r="Z251" s="131">
        <v>7.9565444681552605E-3</v>
      </c>
    </row>
    <row r="252" spans="1:26" x14ac:dyDescent="0.2">
      <c r="A252" s="2">
        <v>1035</v>
      </c>
      <c r="B252" s="4">
        <v>9941</v>
      </c>
      <c r="C252" s="4" t="s">
        <v>26</v>
      </c>
      <c r="D252" s="4" t="s">
        <v>164</v>
      </c>
      <c r="E252" s="4" t="s">
        <v>165</v>
      </c>
      <c r="F252" s="4" t="s">
        <v>115</v>
      </c>
      <c r="G252" s="4" t="s">
        <v>30</v>
      </c>
      <c r="H252" s="4" t="s">
        <v>30</v>
      </c>
      <c r="I252" s="4" t="s">
        <v>31</v>
      </c>
      <c r="J252" s="4" t="s">
        <v>32</v>
      </c>
      <c r="K252" s="4" t="s">
        <v>33</v>
      </c>
      <c r="L252" s="4" t="s">
        <v>34</v>
      </c>
      <c r="M252" s="120">
        <v>5.0460000000000003</v>
      </c>
      <c r="N252" s="4" t="s">
        <v>166</v>
      </c>
      <c r="O252" s="131">
        <v>0.02</v>
      </c>
      <c r="P252" s="131">
        <v>1.8110000000000001E-2</v>
      </c>
      <c r="R252" s="120">
        <v>161980082</v>
      </c>
      <c r="S252" s="130">
        <v>1</v>
      </c>
      <c r="T252" s="133">
        <v>103.86</v>
      </c>
      <c r="U252" s="120">
        <v>168232.51300000001</v>
      </c>
      <c r="W252" s="4" t="s">
        <v>36</v>
      </c>
      <c r="X252" s="131">
        <v>1.6088999999999999E-2</v>
      </c>
      <c r="Y252" s="131">
        <v>4.56210386580298E-2</v>
      </c>
      <c r="Z252" s="131">
        <v>2.22454558289918E-2</v>
      </c>
    </row>
    <row r="253" spans="1:26" x14ac:dyDescent="0.2">
      <c r="A253" s="2">
        <v>1035</v>
      </c>
      <c r="B253" s="4">
        <v>9941</v>
      </c>
      <c r="C253" s="4" t="s">
        <v>26</v>
      </c>
      <c r="D253" s="4" t="s">
        <v>37</v>
      </c>
      <c r="E253" s="4" t="s">
        <v>38</v>
      </c>
      <c r="F253" s="4" t="s">
        <v>29</v>
      </c>
      <c r="G253" s="4" t="s">
        <v>30</v>
      </c>
      <c r="H253" s="4" t="s">
        <v>30</v>
      </c>
      <c r="I253" s="4" t="s">
        <v>31</v>
      </c>
      <c r="J253" s="4" t="s">
        <v>32</v>
      </c>
      <c r="K253" s="4" t="s">
        <v>33</v>
      </c>
      <c r="L253" s="4" t="s">
        <v>34</v>
      </c>
      <c r="M253" s="120">
        <v>0.41099999999999998</v>
      </c>
      <c r="N253" s="4" t="s">
        <v>39</v>
      </c>
      <c r="O253" s="131">
        <v>0</v>
      </c>
      <c r="P253" s="131">
        <v>3.9510000000000003E-2</v>
      </c>
      <c r="R253" s="120">
        <v>89584080</v>
      </c>
      <c r="S253" s="130">
        <v>1</v>
      </c>
      <c r="T253" s="133">
        <v>98.42</v>
      </c>
      <c r="U253" s="120">
        <v>88168.652000000002</v>
      </c>
      <c r="W253" s="4" t="s">
        <v>36</v>
      </c>
      <c r="X253" s="131">
        <v>2.3059E-2</v>
      </c>
      <c r="Y253" s="131">
        <v>2.3909441667796901E-2</v>
      </c>
      <c r="Z253" s="131">
        <v>1.1658577800117999E-2</v>
      </c>
    </row>
    <row r="254" spans="1:26" x14ac:dyDescent="0.2">
      <c r="A254" s="2">
        <v>1035</v>
      </c>
      <c r="B254" s="4">
        <v>9941</v>
      </c>
      <c r="C254" s="4" t="s">
        <v>26</v>
      </c>
      <c r="D254" s="4" t="s">
        <v>167</v>
      </c>
      <c r="E254" s="4" t="s">
        <v>168</v>
      </c>
      <c r="F254" s="4" t="s">
        <v>105</v>
      </c>
      <c r="G254" s="4" t="s">
        <v>30</v>
      </c>
      <c r="H254" s="4" t="s">
        <v>30</v>
      </c>
      <c r="I254" s="4" t="s">
        <v>31</v>
      </c>
      <c r="J254" s="4" t="s">
        <v>32</v>
      </c>
      <c r="K254" s="4" t="s">
        <v>33</v>
      </c>
      <c r="L254" s="4" t="s">
        <v>34</v>
      </c>
      <c r="M254" s="120">
        <v>2.4660000000000002</v>
      </c>
      <c r="N254" s="4" t="s">
        <v>169</v>
      </c>
      <c r="O254" s="131">
        <v>4.1000000000000002E-2</v>
      </c>
      <c r="P254" s="131">
        <v>3.7429999999999998E-2</v>
      </c>
      <c r="R254" s="120">
        <v>64457248</v>
      </c>
      <c r="S254" s="130">
        <v>1</v>
      </c>
      <c r="T254" s="133">
        <v>102.52</v>
      </c>
      <c r="U254" s="120">
        <v>66081.570999999996</v>
      </c>
      <c r="W254" s="4" t="s">
        <v>36</v>
      </c>
      <c r="X254" s="131">
        <v>7.8429999999999993E-3</v>
      </c>
      <c r="Y254" s="131">
        <v>1.7919900454844699E-2</v>
      </c>
      <c r="Z254" s="131">
        <v>8.7379938237774398E-3</v>
      </c>
    </row>
    <row r="255" spans="1:26" x14ac:dyDescent="0.2">
      <c r="A255" s="2">
        <v>1035</v>
      </c>
      <c r="B255" s="4">
        <v>9941</v>
      </c>
      <c r="C255" s="4" t="s">
        <v>26</v>
      </c>
      <c r="D255" s="4" t="s">
        <v>170</v>
      </c>
      <c r="E255" s="4" t="s">
        <v>171</v>
      </c>
      <c r="F255" s="4" t="s">
        <v>105</v>
      </c>
      <c r="G255" s="4" t="s">
        <v>30</v>
      </c>
      <c r="H255" s="4" t="s">
        <v>30</v>
      </c>
      <c r="I255" s="4" t="s">
        <v>31</v>
      </c>
      <c r="J255" s="4" t="s">
        <v>32</v>
      </c>
      <c r="K255" s="4" t="s">
        <v>33</v>
      </c>
      <c r="L255" s="4" t="s">
        <v>34</v>
      </c>
      <c r="M255" s="120">
        <v>8.2330000000000005</v>
      </c>
      <c r="N255" s="4" t="s">
        <v>172</v>
      </c>
      <c r="O255" s="131">
        <v>4.1500000000000002E-2</v>
      </c>
      <c r="P255" s="131">
        <v>3.9559999999999998E-2</v>
      </c>
      <c r="R255" s="120">
        <v>151387313</v>
      </c>
      <c r="S255" s="130">
        <v>1</v>
      </c>
      <c r="T255" s="133">
        <v>102.25</v>
      </c>
      <c r="U255" s="120">
        <v>154793.52799999999</v>
      </c>
      <c r="W255" s="4" t="s">
        <v>36</v>
      </c>
      <c r="X255" s="131">
        <v>2.9534000000000001E-2</v>
      </c>
      <c r="Y255" s="131">
        <v>4.1976674848188497E-2</v>
      </c>
      <c r="Z255" s="131">
        <v>2.04684131192828E-2</v>
      </c>
    </row>
    <row r="256" spans="1:26" x14ac:dyDescent="0.2">
      <c r="A256" s="2">
        <v>1035</v>
      </c>
      <c r="B256" s="4">
        <v>9941</v>
      </c>
      <c r="C256" s="4" t="s">
        <v>26</v>
      </c>
      <c r="D256" s="4" t="s">
        <v>173</v>
      </c>
      <c r="E256" s="4" t="s">
        <v>174</v>
      </c>
      <c r="F256" s="4" t="s">
        <v>115</v>
      </c>
      <c r="G256" s="4" t="s">
        <v>30</v>
      </c>
      <c r="H256" s="4" t="s">
        <v>30</v>
      </c>
      <c r="I256" s="4" t="s">
        <v>31</v>
      </c>
      <c r="J256" s="4" t="s">
        <v>32</v>
      </c>
      <c r="K256" s="4" t="s">
        <v>33</v>
      </c>
      <c r="L256" s="4" t="s">
        <v>34</v>
      </c>
      <c r="M256" s="120">
        <v>22.832999999999998</v>
      </c>
      <c r="N256" s="4" t="s">
        <v>175</v>
      </c>
      <c r="O256" s="131">
        <v>0.02</v>
      </c>
      <c r="P256" s="131">
        <v>2.1319999999999999E-2</v>
      </c>
      <c r="R256" s="120">
        <v>11856889</v>
      </c>
      <c r="S256" s="130">
        <v>1</v>
      </c>
      <c r="T256" s="133">
        <v>97.4</v>
      </c>
      <c r="U256" s="120">
        <v>11548.61</v>
      </c>
      <c r="W256" s="4" t="s">
        <v>36</v>
      </c>
      <c r="X256" s="131">
        <v>4.28E-3</v>
      </c>
      <c r="Y256" s="131">
        <v>3.1317345746261801E-3</v>
      </c>
      <c r="Z256" s="131">
        <v>1.52707753258728E-3</v>
      </c>
    </row>
    <row r="257" spans="1:26" x14ac:dyDescent="0.2">
      <c r="A257" s="2">
        <v>1035</v>
      </c>
      <c r="B257" s="4">
        <v>9941</v>
      </c>
      <c r="C257" s="4" t="s">
        <v>26</v>
      </c>
      <c r="D257" s="4" t="s">
        <v>40</v>
      </c>
      <c r="E257" s="4" t="s">
        <v>41</v>
      </c>
      <c r="F257" s="4" t="s">
        <v>29</v>
      </c>
      <c r="G257" s="4" t="s">
        <v>30</v>
      </c>
      <c r="H257" s="4" t="s">
        <v>30</v>
      </c>
      <c r="I257" s="4" t="s">
        <v>31</v>
      </c>
      <c r="J257" s="4" t="s">
        <v>32</v>
      </c>
      <c r="K257" s="4" t="s">
        <v>33</v>
      </c>
      <c r="L257" s="4" t="s">
        <v>34</v>
      </c>
      <c r="M257" s="120">
        <v>1.6E-2</v>
      </c>
      <c r="N257" s="4" t="s">
        <v>42</v>
      </c>
      <c r="O257" s="131">
        <v>0</v>
      </c>
      <c r="P257" s="131">
        <v>4.3520000000000003E-2</v>
      </c>
      <c r="R257" s="120">
        <v>49110652</v>
      </c>
      <c r="S257" s="130">
        <v>1</v>
      </c>
      <c r="T257" s="133">
        <v>99.93</v>
      </c>
      <c r="U257" s="120">
        <v>49076.275000000001</v>
      </c>
      <c r="W257" s="4" t="s">
        <v>36</v>
      </c>
      <c r="X257" s="131">
        <v>1.5349999999999999E-3</v>
      </c>
      <c r="Y257" s="131">
        <v>1.3308429958168101E-2</v>
      </c>
      <c r="Z257" s="131">
        <v>6.48937638195467E-3</v>
      </c>
    </row>
    <row r="258" spans="1:26" x14ac:dyDescent="0.2">
      <c r="A258" s="2">
        <v>1035</v>
      </c>
      <c r="B258" s="4">
        <v>9941</v>
      </c>
      <c r="C258" s="4" t="s">
        <v>26</v>
      </c>
      <c r="D258" s="4" t="s">
        <v>46</v>
      </c>
      <c r="E258" s="4" t="s">
        <v>47</v>
      </c>
      <c r="F258" s="4" t="s">
        <v>29</v>
      </c>
      <c r="G258" s="4" t="s">
        <v>30</v>
      </c>
      <c r="H258" s="4" t="s">
        <v>30</v>
      </c>
      <c r="I258" s="4" t="s">
        <v>31</v>
      </c>
      <c r="J258" s="4" t="s">
        <v>32</v>
      </c>
      <c r="K258" s="4" t="s">
        <v>33</v>
      </c>
      <c r="L258" s="4" t="s">
        <v>34</v>
      </c>
      <c r="M258" s="120">
        <v>0.17</v>
      </c>
      <c r="N258" s="4" t="s">
        <v>48</v>
      </c>
      <c r="O258" s="131">
        <v>0</v>
      </c>
      <c r="P258" s="131">
        <v>4.0370000000000003E-2</v>
      </c>
      <c r="R258" s="120">
        <v>28094942</v>
      </c>
      <c r="S258" s="130">
        <v>1</v>
      </c>
      <c r="T258" s="133">
        <v>99.33</v>
      </c>
      <c r="U258" s="120">
        <v>27906.705999999998</v>
      </c>
      <c r="W258" s="4" t="s">
        <v>36</v>
      </c>
      <c r="X258" s="131">
        <v>9.3599999999999998E-4</v>
      </c>
      <c r="Y258" s="131">
        <v>7.5676983254236102E-3</v>
      </c>
      <c r="Z258" s="131">
        <v>3.6901154330846201E-3</v>
      </c>
    </row>
    <row r="259" spans="1:26" x14ac:dyDescent="0.2">
      <c r="A259" s="2">
        <v>1035</v>
      </c>
      <c r="B259" s="4">
        <v>9941</v>
      </c>
      <c r="C259" s="4" t="s">
        <v>26</v>
      </c>
      <c r="D259" s="4" t="s">
        <v>52</v>
      </c>
      <c r="E259" s="4" t="s">
        <v>53</v>
      </c>
      <c r="F259" s="4" t="s">
        <v>29</v>
      </c>
      <c r="G259" s="4" t="s">
        <v>30</v>
      </c>
      <c r="H259" s="4" t="s">
        <v>30</v>
      </c>
      <c r="I259" s="4" t="s">
        <v>31</v>
      </c>
      <c r="J259" s="4" t="s">
        <v>32</v>
      </c>
      <c r="K259" s="4" t="s">
        <v>33</v>
      </c>
      <c r="L259" s="4" t="s">
        <v>34</v>
      </c>
      <c r="M259" s="120">
        <v>0.34200000000000003</v>
      </c>
      <c r="N259" s="4" t="s">
        <v>54</v>
      </c>
      <c r="O259" s="131">
        <v>0</v>
      </c>
      <c r="P259" s="131">
        <v>3.9870000000000003E-2</v>
      </c>
      <c r="R259" s="120">
        <v>30323877</v>
      </c>
      <c r="S259" s="130">
        <v>1</v>
      </c>
      <c r="T259" s="133">
        <v>98.67</v>
      </c>
      <c r="U259" s="120">
        <v>29920.569</v>
      </c>
      <c r="W259" s="4" t="s">
        <v>36</v>
      </c>
      <c r="X259" s="131">
        <v>1.6850000000000001E-3</v>
      </c>
      <c r="Y259" s="131">
        <v>8.1138147984810595E-3</v>
      </c>
      <c r="Z259" s="131">
        <v>3.9564094552341101E-3</v>
      </c>
    </row>
    <row r="260" spans="1:26" x14ac:dyDescent="0.2">
      <c r="A260" s="2">
        <v>1035</v>
      </c>
      <c r="B260" s="4">
        <v>9941</v>
      </c>
      <c r="C260" s="4" t="s">
        <v>26</v>
      </c>
      <c r="D260" s="4" t="s">
        <v>55</v>
      </c>
      <c r="E260" s="4" t="s">
        <v>56</v>
      </c>
      <c r="F260" s="4" t="s">
        <v>29</v>
      </c>
      <c r="G260" s="4" t="s">
        <v>30</v>
      </c>
      <c r="H260" s="4" t="s">
        <v>30</v>
      </c>
      <c r="I260" s="4" t="s">
        <v>31</v>
      </c>
      <c r="J260" s="4" t="s">
        <v>32</v>
      </c>
      <c r="K260" s="4" t="s">
        <v>33</v>
      </c>
      <c r="L260" s="4" t="s">
        <v>34</v>
      </c>
      <c r="M260" s="120">
        <v>0.41899999999999998</v>
      </c>
      <c r="N260" s="4" t="s">
        <v>57</v>
      </c>
      <c r="O260" s="131">
        <v>0</v>
      </c>
      <c r="P260" s="131">
        <v>4.0239999999999998E-2</v>
      </c>
      <c r="R260" s="120">
        <v>45740967</v>
      </c>
      <c r="S260" s="130">
        <v>1</v>
      </c>
      <c r="T260" s="133">
        <v>98.36</v>
      </c>
      <c r="U260" s="120">
        <v>44990.815000000002</v>
      </c>
      <c r="W260" s="4" t="s">
        <v>36</v>
      </c>
      <c r="X260" s="131">
        <v>2.5409999999999999E-3</v>
      </c>
      <c r="Y260" s="131">
        <v>1.2200541252079099E-2</v>
      </c>
      <c r="Z260" s="131">
        <v>5.9491543703629902E-3</v>
      </c>
    </row>
    <row r="261" spans="1:26" x14ac:dyDescent="0.2">
      <c r="A261" s="2">
        <v>1035</v>
      </c>
      <c r="B261" s="4">
        <v>9941</v>
      </c>
      <c r="C261" s="4" t="s">
        <v>26</v>
      </c>
      <c r="D261" s="4" t="s">
        <v>58</v>
      </c>
      <c r="E261" s="4" t="s">
        <v>59</v>
      </c>
      <c r="F261" s="4" t="s">
        <v>29</v>
      </c>
      <c r="G261" s="4" t="s">
        <v>30</v>
      </c>
      <c r="H261" s="4" t="s">
        <v>30</v>
      </c>
      <c r="I261" s="4" t="s">
        <v>31</v>
      </c>
      <c r="J261" s="4" t="s">
        <v>32</v>
      </c>
      <c r="K261" s="4" t="s">
        <v>33</v>
      </c>
      <c r="L261" s="4" t="s">
        <v>34</v>
      </c>
      <c r="M261" s="120">
        <v>0.51500000000000001</v>
      </c>
      <c r="N261" s="4" t="s">
        <v>60</v>
      </c>
      <c r="O261" s="131">
        <v>0</v>
      </c>
      <c r="P261" s="131">
        <v>0.04</v>
      </c>
      <c r="R261" s="120">
        <v>48443099</v>
      </c>
      <c r="S261" s="130">
        <v>1</v>
      </c>
      <c r="T261" s="133">
        <v>98</v>
      </c>
      <c r="U261" s="120">
        <v>47474.237000000001</v>
      </c>
      <c r="W261" s="4" t="s">
        <v>36</v>
      </c>
      <c r="X261" s="131">
        <v>2.6909999999999998E-3</v>
      </c>
      <c r="Y261" s="131">
        <v>1.2873991843794799E-2</v>
      </c>
      <c r="Z261" s="131">
        <v>6.2775382877770201E-3</v>
      </c>
    </row>
    <row r="262" spans="1:26" x14ac:dyDescent="0.2">
      <c r="A262" s="2">
        <v>1035</v>
      </c>
      <c r="B262" s="4">
        <v>9941</v>
      </c>
      <c r="C262" s="4" t="s">
        <v>26</v>
      </c>
      <c r="D262" s="4" t="s">
        <v>61</v>
      </c>
      <c r="E262" s="4" t="s">
        <v>62</v>
      </c>
      <c r="F262" s="4" t="s">
        <v>29</v>
      </c>
      <c r="G262" s="4" t="s">
        <v>30</v>
      </c>
      <c r="H262" s="4" t="s">
        <v>30</v>
      </c>
      <c r="I262" s="4" t="s">
        <v>31</v>
      </c>
      <c r="J262" s="4" t="s">
        <v>32</v>
      </c>
      <c r="K262" s="4" t="s">
        <v>33</v>
      </c>
      <c r="L262" s="4" t="s">
        <v>34</v>
      </c>
      <c r="M262" s="120">
        <v>0.59199999999999997</v>
      </c>
      <c r="N262" s="4" t="s">
        <v>63</v>
      </c>
      <c r="O262" s="131">
        <v>0</v>
      </c>
      <c r="P262" s="131">
        <v>3.884E-2</v>
      </c>
      <c r="R262" s="120">
        <v>26702263</v>
      </c>
      <c r="S262" s="130">
        <v>1</v>
      </c>
      <c r="T262" s="133">
        <v>97.77</v>
      </c>
      <c r="U262" s="120">
        <v>26106.803</v>
      </c>
      <c r="W262" s="4" t="s">
        <v>36</v>
      </c>
      <c r="X262" s="131">
        <v>1.4829999999999999E-3</v>
      </c>
      <c r="Y262" s="131">
        <v>7.07960325434714E-3</v>
      </c>
      <c r="Z262" s="131">
        <v>3.4521134571679798E-3</v>
      </c>
    </row>
    <row r="263" spans="1:26" x14ac:dyDescent="0.2">
      <c r="A263" s="2">
        <v>1035</v>
      </c>
      <c r="B263" s="4">
        <v>9941</v>
      </c>
      <c r="C263" s="4" t="s">
        <v>26</v>
      </c>
      <c r="D263" s="4" t="s">
        <v>64</v>
      </c>
      <c r="E263" s="4" t="s">
        <v>65</v>
      </c>
      <c r="F263" s="4" t="s">
        <v>29</v>
      </c>
      <c r="G263" s="4" t="s">
        <v>30</v>
      </c>
      <c r="H263" s="4" t="s">
        <v>30</v>
      </c>
      <c r="I263" s="4" t="s">
        <v>31</v>
      </c>
      <c r="J263" s="4" t="s">
        <v>32</v>
      </c>
      <c r="K263" s="4" t="s">
        <v>33</v>
      </c>
      <c r="L263" s="4" t="s">
        <v>34</v>
      </c>
      <c r="M263" s="120">
        <v>0.66800000000000004</v>
      </c>
      <c r="N263" s="4" t="s">
        <v>66</v>
      </c>
      <c r="O263" s="131">
        <v>0</v>
      </c>
      <c r="P263" s="131">
        <v>3.8760000000000003E-2</v>
      </c>
      <c r="R263" s="120">
        <v>121660273</v>
      </c>
      <c r="S263" s="130">
        <v>1</v>
      </c>
      <c r="T263" s="133">
        <v>97.49</v>
      </c>
      <c r="U263" s="120">
        <v>118606.6</v>
      </c>
      <c r="W263" s="4" t="s">
        <v>36</v>
      </c>
      <c r="X263" s="131">
        <v>6.7590000000000003E-3</v>
      </c>
      <c r="Y263" s="131">
        <v>3.2163558569218403E-2</v>
      </c>
      <c r="Z263" s="131">
        <v>1.56834005209305E-2</v>
      </c>
    </row>
    <row r="264" spans="1:26" x14ac:dyDescent="0.2">
      <c r="A264" s="2">
        <v>1035</v>
      </c>
      <c r="B264" s="4">
        <v>9941</v>
      </c>
      <c r="C264" s="4" t="s">
        <v>26</v>
      </c>
      <c r="D264" s="4" t="s">
        <v>67</v>
      </c>
      <c r="E264" s="4" t="s">
        <v>68</v>
      </c>
      <c r="F264" s="4" t="s">
        <v>29</v>
      </c>
      <c r="G264" s="4" t="s">
        <v>30</v>
      </c>
      <c r="H264" s="4" t="s">
        <v>30</v>
      </c>
      <c r="I264" s="4" t="s">
        <v>31</v>
      </c>
      <c r="J264" s="4" t="s">
        <v>32</v>
      </c>
      <c r="K264" s="4" t="s">
        <v>33</v>
      </c>
      <c r="L264" s="4" t="s">
        <v>34</v>
      </c>
      <c r="M264" s="120">
        <v>0.76400000000000001</v>
      </c>
      <c r="N264" s="4" t="s">
        <v>69</v>
      </c>
      <c r="O264" s="131">
        <v>0</v>
      </c>
      <c r="P264" s="131">
        <v>3.8830000000000003E-2</v>
      </c>
      <c r="R264" s="120">
        <v>56531397</v>
      </c>
      <c r="S264" s="130">
        <v>1</v>
      </c>
      <c r="T264" s="133">
        <v>97.13</v>
      </c>
      <c r="U264" s="120">
        <v>54908.946000000004</v>
      </c>
      <c r="W264" s="4" t="s">
        <v>36</v>
      </c>
      <c r="X264" s="131">
        <v>3.1410000000000001E-3</v>
      </c>
      <c r="Y264" s="131">
        <v>1.48901249629078E-2</v>
      </c>
      <c r="Z264" s="131">
        <v>7.2606329643972499E-3</v>
      </c>
    </row>
    <row r="265" spans="1:26" x14ac:dyDescent="0.2">
      <c r="A265" s="2">
        <v>1035</v>
      </c>
      <c r="B265" s="4">
        <v>9941</v>
      </c>
      <c r="C265" s="4" t="s">
        <v>26</v>
      </c>
      <c r="D265" s="4" t="s">
        <v>70</v>
      </c>
      <c r="E265" s="4" t="s">
        <v>71</v>
      </c>
      <c r="F265" s="4" t="s">
        <v>29</v>
      </c>
      <c r="G265" s="4" t="s">
        <v>30</v>
      </c>
      <c r="H265" s="4" t="s">
        <v>30</v>
      </c>
      <c r="I265" s="4" t="s">
        <v>31</v>
      </c>
      <c r="J265" s="4" t="s">
        <v>32</v>
      </c>
      <c r="K265" s="4" t="s">
        <v>33</v>
      </c>
      <c r="L265" s="4" t="s">
        <v>34</v>
      </c>
      <c r="M265" s="120">
        <v>0.91800000000000004</v>
      </c>
      <c r="N265" s="4" t="s">
        <v>72</v>
      </c>
      <c r="O265" s="131">
        <v>0</v>
      </c>
      <c r="P265" s="131">
        <v>3.8170000000000003E-2</v>
      </c>
      <c r="R265" s="120">
        <v>22000000</v>
      </c>
      <c r="S265" s="130">
        <v>1</v>
      </c>
      <c r="T265" s="133">
        <v>96.62</v>
      </c>
      <c r="U265" s="120">
        <v>21256.400000000001</v>
      </c>
      <c r="W265" s="4" t="s">
        <v>36</v>
      </c>
      <c r="X265" s="131">
        <v>1.222E-3</v>
      </c>
      <c r="Y265" s="131">
        <v>5.76427842564705E-3</v>
      </c>
      <c r="Z265" s="131">
        <v>2.8107426940655999E-3</v>
      </c>
    </row>
    <row r="266" spans="1:26" x14ac:dyDescent="0.2">
      <c r="A266" s="2">
        <v>1035</v>
      </c>
      <c r="B266" s="4">
        <v>9941</v>
      </c>
      <c r="C266" s="4" t="s">
        <v>26</v>
      </c>
      <c r="D266" s="4" t="s">
        <v>40</v>
      </c>
      <c r="E266" s="4" t="s">
        <v>41</v>
      </c>
      <c r="F266" s="4" t="s">
        <v>29</v>
      </c>
      <c r="G266" s="4" t="s">
        <v>30</v>
      </c>
      <c r="H266" s="4" t="s">
        <v>30</v>
      </c>
      <c r="I266" s="4" t="s">
        <v>31</v>
      </c>
      <c r="J266" s="4" t="s">
        <v>32</v>
      </c>
      <c r="K266" s="4" t="s">
        <v>33</v>
      </c>
      <c r="L266" s="4" t="s">
        <v>34</v>
      </c>
      <c r="M266" s="120">
        <v>1.6E-2</v>
      </c>
      <c r="N266" s="4" t="s">
        <v>42</v>
      </c>
      <c r="O266" s="131">
        <v>0</v>
      </c>
      <c r="P266" s="131">
        <v>4.3520000000000003E-2</v>
      </c>
      <c r="R266" s="120">
        <v>5000000</v>
      </c>
      <c r="S266" s="130">
        <v>1</v>
      </c>
      <c r="T266" s="133">
        <v>99.93</v>
      </c>
      <c r="U266" s="120">
        <v>4996.5</v>
      </c>
      <c r="W266" s="4" t="s">
        <v>36</v>
      </c>
      <c r="X266" s="131">
        <v>1.56E-4</v>
      </c>
      <c r="Y266" s="131">
        <v>1.3549433184238901E-3</v>
      </c>
      <c r="Z266" s="131">
        <v>6.6068929220840602E-4</v>
      </c>
    </row>
    <row r="267" spans="1:26" x14ac:dyDescent="0.2">
      <c r="A267" s="2">
        <v>1035</v>
      </c>
      <c r="B267" s="4">
        <v>9941</v>
      </c>
      <c r="C267" s="4" t="s">
        <v>26</v>
      </c>
      <c r="D267" s="4" t="s">
        <v>46</v>
      </c>
      <c r="E267" s="4" t="s">
        <v>47</v>
      </c>
      <c r="F267" s="4" t="s">
        <v>29</v>
      </c>
      <c r="G267" s="4" t="s">
        <v>30</v>
      </c>
      <c r="H267" s="4" t="s">
        <v>30</v>
      </c>
      <c r="I267" s="4" t="s">
        <v>31</v>
      </c>
      <c r="J267" s="4" t="s">
        <v>32</v>
      </c>
      <c r="K267" s="4" t="s">
        <v>33</v>
      </c>
      <c r="L267" s="4" t="s">
        <v>34</v>
      </c>
      <c r="M267" s="120">
        <v>0.17</v>
      </c>
      <c r="N267" s="4" t="s">
        <v>48</v>
      </c>
      <c r="O267" s="131">
        <v>0</v>
      </c>
      <c r="P267" s="131">
        <v>4.0370000000000003E-2</v>
      </c>
      <c r="R267" s="120">
        <v>5000000</v>
      </c>
      <c r="S267" s="130">
        <v>1</v>
      </c>
      <c r="T267" s="133">
        <v>99.33</v>
      </c>
      <c r="U267" s="120">
        <v>4966.5</v>
      </c>
      <c r="W267" s="4" t="s">
        <v>36</v>
      </c>
      <c r="X267" s="131">
        <v>1.6699999999999999E-4</v>
      </c>
      <c r="Y267" s="131">
        <v>1.3468079637650801E-3</v>
      </c>
      <c r="Z267" s="131">
        <v>6.5672237961634096E-4</v>
      </c>
    </row>
    <row r="268" spans="1:26" x14ac:dyDescent="0.2">
      <c r="A268" s="2">
        <v>1035</v>
      </c>
      <c r="B268" s="4">
        <v>9941</v>
      </c>
      <c r="C268" s="4" t="s">
        <v>26</v>
      </c>
      <c r="D268" s="4" t="s">
        <v>55</v>
      </c>
      <c r="E268" s="4" t="s">
        <v>56</v>
      </c>
      <c r="F268" s="4" t="s">
        <v>29</v>
      </c>
      <c r="G268" s="4" t="s">
        <v>30</v>
      </c>
      <c r="H268" s="4" t="s">
        <v>30</v>
      </c>
      <c r="I268" s="4" t="s">
        <v>31</v>
      </c>
      <c r="J268" s="4" t="s">
        <v>32</v>
      </c>
      <c r="K268" s="4" t="s">
        <v>33</v>
      </c>
      <c r="L268" s="4" t="s">
        <v>34</v>
      </c>
      <c r="M268" s="120">
        <v>0.41899999999999998</v>
      </c>
      <c r="N268" s="4" t="s">
        <v>57</v>
      </c>
      <c r="O268" s="131">
        <v>0</v>
      </c>
      <c r="P268" s="131">
        <v>4.0239999999999998E-2</v>
      </c>
      <c r="R268" s="120">
        <v>3000000</v>
      </c>
      <c r="S268" s="130">
        <v>1</v>
      </c>
      <c r="T268" s="133">
        <v>98.36</v>
      </c>
      <c r="U268" s="120">
        <v>2950.8</v>
      </c>
      <c r="W268" s="4" t="s">
        <v>36</v>
      </c>
      <c r="X268" s="131">
        <v>1.6699999999999999E-4</v>
      </c>
      <c r="Y268" s="131">
        <v>8.0019348424000805E-4</v>
      </c>
      <c r="Z268" s="131">
        <v>3.9018552255550199E-4</v>
      </c>
    </row>
    <row r="269" spans="1:26" x14ac:dyDescent="0.2">
      <c r="A269" s="2">
        <v>1035</v>
      </c>
      <c r="B269" s="4">
        <v>9941</v>
      </c>
      <c r="C269" s="4" t="s">
        <v>26</v>
      </c>
      <c r="D269" s="4" t="s">
        <v>58</v>
      </c>
      <c r="E269" s="4" t="s">
        <v>59</v>
      </c>
      <c r="F269" s="4" t="s">
        <v>29</v>
      </c>
      <c r="G269" s="4" t="s">
        <v>30</v>
      </c>
      <c r="H269" s="4" t="s">
        <v>30</v>
      </c>
      <c r="I269" s="4" t="s">
        <v>31</v>
      </c>
      <c r="J269" s="4" t="s">
        <v>32</v>
      </c>
      <c r="K269" s="4" t="s">
        <v>33</v>
      </c>
      <c r="L269" s="4" t="s">
        <v>34</v>
      </c>
      <c r="M269" s="120">
        <v>0.51500000000000001</v>
      </c>
      <c r="N269" s="4" t="s">
        <v>60</v>
      </c>
      <c r="O269" s="131">
        <v>0</v>
      </c>
      <c r="P269" s="131">
        <v>0.04</v>
      </c>
      <c r="R269" s="120">
        <v>2000000</v>
      </c>
      <c r="S269" s="130">
        <v>1</v>
      </c>
      <c r="T269" s="133">
        <v>98</v>
      </c>
      <c r="U269" s="120">
        <v>1960</v>
      </c>
      <c r="W269" s="4" t="s">
        <v>36</v>
      </c>
      <c r="X269" s="131">
        <v>1.11E-4</v>
      </c>
      <c r="Y269" s="131">
        <v>5.3150983770855898E-4</v>
      </c>
      <c r="Z269" s="131">
        <v>2.5917162268157198E-4</v>
      </c>
    </row>
    <row r="270" spans="1:26" x14ac:dyDescent="0.2">
      <c r="A270" s="2">
        <v>1035</v>
      </c>
      <c r="B270" s="4">
        <v>9941</v>
      </c>
      <c r="C270" s="4" t="s">
        <v>26</v>
      </c>
      <c r="D270" s="4" t="s">
        <v>64</v>
      </c>
      <c r="E270" s="4" t="s">
        <v>65</v>
      </c>
      <c r="F270" s="4" t="s">
        <v>29</v>
      </c>
      <c r="G270" s="4" t="s">
        <v>30</v>
      </c>
      <c r="H270" s="4" t="s">
        <v>30</v>
      </c>
      <c r="I270" s="4" t="s">
        <v>31</v>
      </c>
      <c r="J270" s="4" t="s">
        <v>32</v>
      </c>
      <c r="K270" s="4" t="s">
        <v>33</v>
      </c>
      <c r="L270" s="4" t="s">
        <v>34</v>
      </c>
      <c r="M270" s="120">
        <v>0.66800000000000004</v>
      </c>
      <c r="N270" s="4" t="s">
        <v>66</v>
      </c>
      <c r="O270" s="131">
        <v>0</v>
      </c>
      <c r="P270" s="131">
        <v>3.8760000000000003E-2</v>
      </c>
      <c r="R270" s="120">
        <v>4000000</v>
      </c>
      <c r="S270" s="130">
        <v>1</v>
      </c>
      <c r="T270" s="133">
        <v>97.49</v>
      </c>
      <c r="U270" s="120">
        <v>3899.6</v>
      </c>
      <c r="W270" s="4" t="s">
        <v>36</v>
      </c>
      <c r="X270" s="131">
        <v>2.22E-4</v>
      </c>
      <c r="Y270" s="131">
        <v>1.05748763424913E-3</v>
      </c>
      <c r="Z270" s="131">
        <v>5.1564574480054005E-4</v>
      </c>
    </row>
    <row r="271" spans="1:26" x14ac:dyDescent="0.2">
      <c r="A271" s="2">
        <v>1035</v>
      </c>
      <c r="B271" s="4">
        <v>9941</v>
      </c>
      <c r="C271" s="4" t="s">
        <v>73</v>
      </c>
      <c r="D271" s="4" t="s">
        <v>74</v>
      </c>
      <c r="E271" s="4" t="s">
        <v>75</v>
      </c>
      <c r="F271" s="4" t="s">
        <v>76</v>
      </c>
      <c r="G271" s="4" t="s">
        <v>77</v>
      </c>
      <c r="H271" s="4" t="s">
        <v>78</v>
      </c>
      <c r="I271" s="4" t="s">
        <v>79</v>
      </c>
      <c r="J271" s="4" t="s">
        <v>80</v>
      </c>
      <c r="K271" s="4" t="s">
        <v>81</v>
      </c>
      <c r="L271" s="4" t="s">
        <v>82</v>
      </c>
      <c r="M271" s="120">
        <v>0.32600000000000001</v>
      </c>
      <c r="N271" s="4" t="s">
        <v>83</v>
      </c>
      <c r="O271" s="131">
        <v>7.4999999999999997E-3</v>
      </c>
      <c r="P271" s="131">
        <v>3.6060000000000002E-2</v>
      </c>
      <c r="R271" s="120">
        <v>42000</v>
      </c>
      <c r="S271" s="130">
        <v>3.19</v>
      </c>
      <c r="T271" s="133">
        <v>99.21</v>
      </c>
      <c r="U271" s="120">
        <v>132.922</v>
      </c>
      <c r="W271" s="4" t="s">
        <v>36</v>
      </c>
      <c r="X271" s="131">
        <v>9.9999999999999995E-7</v>
      </c>
      <c r="Y271" s="131">
        <v>3.6045499038546799E-5</v>
      </c>
      <c r="Z271" s="131">
        <v>1.7576288929029501E-5</v>
      </c>
    </row>
    <row r="272" spans="1:26" x14ac:dyDescent="0.2">
      <c r="A272" s="2">
        <v>1035</v>
      </c>
      <c r="B272" s="4">
        <v>9941</v>
      </c>
      <c r="C272" s="4" t="s">
        <v>26</v>
      </c>
      <c r="D272" s="4" t="s">
        <v>176</v>
      </c>
      <c r="E272" s="4" t="s">
        <v>177</v>
      </c>
      <c r="F272" s="4" t="s">
        <v>76</v>
      </c>
      <c r="G272" s="4" t="s">
        <v>77</v>
      </c>
      <c r="H272" s="4" t="s">
        <v>30</v>
      </c>
      <c r="I272" s="4" t="s">
        <v>178</v>
      </c>
      <c r="J272" s="4" t="s">
        <v>179</v>
      </c>
      <c r="K272" s="4" t="s">
        <v>81</v>
      </c>
      <c r="L272" s="4" t="s">
        <v>82</v>
      </c>
      <c r="M272" s="120">
        <v>11.468999999999999</v>
      </c>
      <c r="N272" s="4" t="s">
        <v>180</v>
      </c>
      <c r="O272" s="131">
        <v>4.4999999999999998E-2</v>
      </c>
      <c r="P272" s="131">
        <v>5.6309999999999999E-2</v>
      </c>
      <c r="R272" s="120">
        <v>18610000</v>
      </c>
      <c r="S272" s="130">
        <v>3.19</v>
      </c>
      <c r="T272" s="133">
        <v>89.766000000000005</v>
      </c>
      <c r="U272" s="120">
        <v>53290.512999999999</v>
      </c>
      <c r="W272" s="4" t="s">
        <v>36</v>
      </c>
      <c r="X272" s="131">
        <v>1.0947E-2</v>
      </c>
      <c r="Y272" s="131">
        <v>1.44512406448948E-2</v>
      </c>
      <c r="Z272" s="131">
        <v>7.0466268392062404E-3</v>
      </c>
    </row>
    <row r="273" spans="1:26" x14ac:dyDescent="0.2">
      <c r="A273" s="2">
        <v>1035</v>
      </c>
      <c r="B273" s="4">
        <v>9941</v>
      </c>
      <c r="C273" s="4" t="s">
        <v>73</v>
      </c>
      <c r="D273" s="4" t="s">
        <v>184</v>
      </c>
      <c r="E273" s="4" t="s">
        <v>185</v>
      </c>
      <c r="F273" s="4" t="s">
        <v>76</v>
      </c>
      <c r="G273" s="4" t="s">
        <v>77</v>
      </c>
      <c r="H273" s="4" t="s">
        <v>78</v>
      </c>
      <c r="I273" s="4" t="s">
        <v>79</v>
      </c>
      <c r="J273" s="4" t="s">
        <v>80</v>
      </c>
      <c r="K273" s="4" t="s">
        <v>81</v>
      </c>
      <c r="L273" s="4" t="s">
        <v>82</v>
      </c>
      <c r="M273" s="120">
        <v>12.132999999999999</v>
      </c>
      <c r="N273" s="4" t="s">
        <v>186</v>
      </c>
      <c r="O273" s="131">
        <v>0.04</v>
      </c>
      <c r="P273" s="131">
        <v>4.7079999999999997E-2</v>
      </c>
      <c r="R273" s="120">
        <v>14161000</v>
      </c>
      <c r="S273" s="130">
        <v>3.19</v>
      </c>
      <c r="T273" s="133">
        <v>92.376999999999995</v>
      </c>
      <c r="U273" s="120">
        <v>41729.872000000003</v>
      </c>
      <c r="W273" s="4" t="s">
        <v>36</v>
      </c>
      <c r="X273" s="131">
        <v>3.4900000000000003E-4</v>
      </c>
      <c r="Y273" s="131">
        <v>1.1316243541866E-2</v>
      </c>
      <c r="Z273" s="131">
        <v>5.5179584521884801E-3</v>
      </c>
    </row>
    <row r="274" spans="1:26" x14ac:dyDescent="0.2">
      <c r="A274" s="2">
        <v>1035</v>
      </c>
      <c r="B274" s="4">
        <v>9941</v>
      </c>
      <c r="C274" s="4" t="s">
        <v>90</v>
      </c>
      <c r="D274" s="4" t="s">
        <v>187</v>
      </c>
      <c r="E274" s="4" t="s">
        <v>188</v>
      </c>
      <c r="F274" s="4" t="s">
        <v>76</v>
      </c>
      <c r="G274" s="4" t="s">
        <v>77</v>
      </c>
      <c r="H274" s="4" t="s">
        <v>78</v>
      </c>
      <c r="I274" s="4" t="s">
        <v>79</v>
      </c>
      <c r="J274" s="4" t="s">
        <v>80</v>
      </c>
      <c r="K274" s="4" t="s">
        <v>81</v>
      </c>
      <c r="L274" s="4" t="s">
        <v>82</v>
      </c>
      <c r="M274" s="120">
        <v>12.196</v>
      </c>
      <c r="N274" s="4" t="s">
        <v>189</v>
      </c>
      <c r="O274" s="131">
        <v>3.875E-2</v>
      </c>
      <c r="P274" s="131">
        <v>4.7190000000000003E-2</v>
      </c>
      <c r="R274" s="120">
        <v>2289000</v>
      </c>
      <c r="S274" s="130">
        <v>3.19</v>
      </c>
      <c r="T274" s="133">
        <v>91.653000000000006</v>
      </c>
      <c r="U274" s="120">
        <v>6692.45</v>
      </c>
      <c r="W274" s="4" t="s">
        <v>36</v>
      </c>
      <c r="X274" s="131">
        <v>5.3000000000000001E-5</v>
      </c>
      <c r="Y274" s="131">
        <v>1.8148485251175701E-3</v>
      </c>
      <c r="Z274" s="131">
        <v>8.8494549640657702E-4</v>
      </c>
    </row>
    <row r="275" spans="1:26" x14ac:dyDescent="0.2">
      <c r="A275" s="2">
        <v>1035</v>
      </c>
      <c r="B275" s="4">
        <v>9941</v>
      </c>
      <c r="C275" s="4" t="s">
        <v>26</v>
      </c>
      <c r="D275" s="4" t="s">
        <v>190</v>
      </c>
      <c r="E275" s="4" t="s">
        <v>191</v>
      </c>
      <c r="F275" s="4" t="s">
        <v>76</v>
      </c>
      <c r="G275" s="4" t="s">
        <v>77</v>
      </c>
      <c r="H275" s="4" t="s">
        <v>30</v>
      </c>
      <c r="I275" s="4" t="s">
        <v>178</v>
      </c>
      <c r="J275" s="4" t="s">
        <v>179</v>
      </c>
      <c r="K275" s="4" t="s">
        <v>81</v>
      </c>
      <c r="L275" s="4" t="s">
        <v>88</v>
      </c>
      <c r="M275" s="120">
        <v>1.0209999999999999</v>
      </c>
      <c r="N275" s="4" t="s">
        <v>192</v>
      </c>
      <c r="O275" s="131">
        <v>1.4999999999999999E-2</v>
      </c>
      <c r="P275" s="131">
        <v>2.9590000000000002E-2</v>
      </c>
      <c r="R275" s="120">
        <v>10365000</v>
      </c>
      <c r="S275" s="130">
        <v>3.7454999999999998</v>
      </c>
      <c r="T275" s="133">
        <v>99.991</v>
      </c>
      <c r="U275" s="120">
        <v>38818.514999999999</v>
      </c>
      <c r="W275" s="4" t="s">
        <v>36</v>
      </c>
      <c r="X275" s="131">
        <v>5.019E-3</v>
      </c>
      <c r="Y275" s="131">
        <v>1.05267462624442E-2</v>
      </c>
      <c r="Z275" s="131">
        <v>5.1329885485408401E-3</v>
      </c>
    </row>
    <row r="276" spans="1:26" x14ac:dyDescent="0.2">
      <c r="A276" s="2">
        <v>1035</v>
      </c>
      <c r="B276" s="4">
        <v>9941</v>
      </c>
      <c r="C276" s="4" t="s">
        <v>90</v>
      </c>
      <c r="D276" s="4" t="s">
        <v>214</v>
      </c>
      <c r="E276" s="4" t="s">
        <v>215</v>
      </c>
      <c r="F276" s="4" t="s">
        <v>76</v>
      </c>
      <c r="G276" s="4" t="s">
        <v>77</v>
      </c>
      <c r="H276" s="4" t="s">
        <v>78</v>
      </c>
      <c r="I276" s="4" t="s">
        <v>79</v>
      </c>
      <c r="J276" s="4" t="s">
        <v>80</v>
      </c>
      <c r="K276" s="4" t="s">
        <v>81</v>
      </c>
      <c r="L276" s="4" t="s">
        <v>82</v>
      </c>
      <c r="M276" s="120">
        <v>14.246</v>
      </c>
      <c r="N276" s="4" t="s">
        <v>216</v>
      </c>
      <c r="O276" s="131">
        <v>2.5000000000000001E-2</v>
      </c>
      <c r="P276" s="131">
        <v>4.8489999999999998E-2</v>
      </c>
      <c r="R276" s="120">
        <v>2608000</v>
      </c>
      <c r="S276" s="130">
        <v>3.19</v>
      </c>
      <c r="T276" s="133">
        <v>71.933000000000007</v>
      </c>
      <c r="U276" s="120">
        <v>5984.4560000000001</v>
      </c>
      <c r="W276" s="4" t="s">
        <v>36</v>
      </c>
      <c r="X276" s="131">
        <v>6.2000000000000003E-5</v>
      </c>
      <c r="Y276" s="131">
        <v>1.6228556842208101E-3</v>
      </c>
      <c r="Z276" s="131">
        <v>7.9132710482048799E-4</v>
      </c>
    </row>
    <row r="277" spans="1:26" x14ac:dyDescent="0.2">
      <c r="A277" s="2">
        <v>1035</v>
      </c>
      <c r="B277" s="4">
        <v>9941</v>
      </c>
      <c r="C277" s="4" t="s">
        <v>73</v>
      </c>
      <c r="D277" s="4" t="s">
        <v>193</v>
      </c>
      <c r="E277" s="4" t="s">
        <v>194</v>
      </c>
      <c r="F277" s="4" t="s">
        <v>76</v>
      </c>
      <c r="G277" s="4" t="s">
        <v>77</v>
      </c>
      <c r="H277" s="4" t="s">
        <v>78</v>
      </c>
      <c r="I277" s="4" t="s">
        <v>79</v>
      </c>
      <c r="J277" s="4" t="s">
        <v>80</v>
      </c>
      <c r="K277" s="4" t="s">
        <v>81</v>
      </c>
      <c r="L277" s="4" t="s">
        <v>82</v>
      </c>
      <c r="M277" s="120">
        <v>12.438000000000001</v>
      </c>
      <c r="N277" s="4" t="s">
        <v>195</v>
      </c>
      <c r="O277" s="131">
        <v>3.875E-2</v>
      </c>
      <c r="P277" s="131">
        <v>4.7359999999999999E-2</v>
      </c>
      <c r="R277" s="120">
        <v>5208000</v>
      </c>
      <c r="S277" s="130">
        <v>3.19</v>
      </c>
      <c r="T277" s="133">
        <v>90.42</v>
      </c>
      <c r="U277" s="120">
        <v>15021.906999999999</v>
      </c>
      <c r="W277" s="4" t="s">
        <v>36</v>
      </c>
      <c r="X277" s="131">
        <v>1.25E-4</v>
      </c>
      <c r="Y277" s="131">
        <v>4.0736181459947998E-3</v>
      </c>
      <c r="Z277" s="131">
        <v>1.9863531212031401E-3</v>
      </c>
    </row>
    <row r="278" spans="1:26" x14ac:dyDescent="0.2">
      <c r="A278" s="2">
        <v>1035</v>
      </c>
      <c r="B278" s="4">
        <v>9941</v>
      </c>
      <c r="C278" s="4" t="s">
        <v>90</v>
      </c>
      <c r="D278" s="4" t="s">
        <v>91</v>
      </c>
      <c r="E278" s="4" t="s">
        <v>92</v>
      </c>
      <c r="F278" s="4" t="s">
        <v>76</v>
      </c>
      <c r="G278" s="4" t="s">
        <v>77</v>
      </c>
      <c r="H278" s="4" t="s">
        <v>78</v>
      </c>
      <c r="I278" s="4" t="s">
        <v>79</v>
      </c>
      <c r="J278" s="4" t="s">
        <v>80</v>
      </c>
      <c r="K278" s="4" t="s">
        <v>81</v>
      </c>
      <c r="L278" s="4" t="s">
        <v>82</v>
      </c>
      <c r="M278" s="120">
        <v>0.24199999999999999</v>
      </c>
      <c r="N278" s="4" t="s">
        <v>93</v>
      </c>
      <c r="O278" s="131">
        <v>4.4999999999999998E-2</v>
      </c>
      <c r="P278" s="131">
        <v>3.5950000000000003E-2</v>
      </c>
      <c r="R278" s="120">
        <v>869000</v>
      </c>
      <c r="S278" s="130">
        <v>3.19</v>
      </c>
      <c r="T278" s="133">
        <v>101.349</v>
      </c>
      <c r="U278" s="120">
        <v>2809.502</v>
      </c>
      <c r="W278" s="4" t="s">
        <v>36</v>
      </c>
      <c r="X278" s="131">
        <v>1.4E-5</v>
      </c>
      <c r="Y278" s="131">
        <v>7.6187637345905999E-4</v>
      </c>
      <c r="Z278" s="131">
        <v>3.7150156400380101E-4</v>
      </c>
    </row>
    <row r="279" spans="1:26" x14ac:dyDescent="0.2">
      <c r="A279" s="2">
        <v>1035</v>
      </c>
      <c r="B279" s="4">
        <v>9941</v>
      </c>
      <c r="C279" s="4" t="s">
        <v>90</v>
      </c>
      <c r="D279" s="4" t="s">
        <v>94</v>
      </c>
      <c r="E279" s="4" t="s">
        <v>95</v>
      </c>
      <c r="F279" s="4" t="s">
        <v>76</v>
      </c>
      <c r="G279" s="4" t="s">
        <v>77</v>
      </c>
      <c r="H279" s="4" t="s">
        <v>78</v>
      </c>
      <c r="I279" s="4" t="s">
        <v>79</v>
      </c>
      <c r="J279" s="4" t="s">
        <v>80</v>
      </c>
      <c r="K279" s="4" t="s">
        <v>81</v>
      </c>
      <c r="L279" s="4" t="s">
        <v>82</v>
      </c>
      <c r="M279" s="120">
        <v>7.9000000000000001E-2</v>
      </c>
      <c r="N279" s="4" t="s">
        <v>96</v>
      </c>
      <c r="O279" s="131">
        <v>4.2500000000000003E-2</v>
      </c>
      <c r="P279" s="131">
        <v>4.0629999999999999E-2</v>
      </c>
      <c r="R279" s="120">
        <v>1244000</v>
      </c>
      <c r="S279" s="130">
        <v>3.19</v>
      </c>
      <c r="T279" s="133">
        <v>101.759</v>
      </c>
      <c r="U279" s="120">
        <v>4038.1819999999998</v>
      </c>
      <c r="W279" s="4" t="s">
        <v>36</v>
      </c>
      <c r="X279" s="131">
        <v>2.0999999999999999E-5</v>
      </c>
      <c r="Y279" s="131">
        <v>1.0950681772055001E-3</v>
      </c>
      <c r="Z279" s="131">
        <v>5.3397054259026204E-4</v>
      </c>
    </row>
    <row r="280" spans="1:26" x14ac:dyDescent="0.2">
      <c r="A280" s="2">
        <v>1035</v>
      </c>
      <c r="B280" s="4">
        <v>9941</v>
      </c>
      <c r="C280" s="4" t="s">
        <v>26</v>
      </c>
      <c r="D280" s="4" t="s">
        <v>196</v>
      </c>
      <c r="E280" s="4" t="s">
        <v>197</v>
      </c>
      <c r="F280" s="4" t="s">
        <v>76</v>
      </c>
      <c r="G280" s="4" t="s">
        <v>77</v>
      </c>
      <c r="H280" s="4" t="s">
        <v>30</v>
      </c>
      <c r="I280" s="4" t="s">
        <v>178</v>
      </c>
      <c r="J280" s="4" t="s">
        <v>179</v>
      </c>
      <c r="K280" s="4" t="s">
        <v>81</v>
      </c>
      <c r="L280" s="4" t="s">
        <v>88</v>
      </c>
      <c r="M280" s="120">
        <v>0.81599999999999995</v>
      </c>
      <c r="N280" s="4" t="s">
        <v>198</v>
      </c>
      <c r="O280" s="131">
        <v>0.05</v>
      </c>
      <c r="P280" s="131">
        <v>2.7459999999999998E-2</v>
      </c>
      <c r="R280" s="120">
        <v>1480000</v>
      </c>
      <c r="S280" s="130">
        <v>3.7454999999999998</v>
      </c>
      <c r="T280" s="133">
        <v>102.654</v>
      </c>
      <c r="U280" s="120">
        <v>5690.45</v>
      </c>
      <c r="W280" s="4" t="s">
        <v>36</v>
      </c>
      <c r="X280" s="131">
        <v>8.2200000000000003E-4</v>
      </c>
      <c r="Y280" s="131">
        <v>1.5431276284821899E-3</v>
      </c>
      <c r="Z280" s="131">
        <v>7.5245059094802597E-4</v>
      </c>
    </row>
    <row r="281" spans="1:26" x14ac:dyDescent="0.2">
      <c r="A281" s="2">
        <v>1035</v>
      </c>
      <c r="B281" s="4">
        <v>9941</v>
      </c>
      <c r="C281" s="4" t="s">
        <v>26</v>
      </c>
      <c r="D281" s="4" t="s">
        <v>199</v>
      </c>
      <c r="E281" s="4" t="s">
        <v>200</v>
      </c>
      <c r="F281" s="4" t="s">
        <v>76</v>
      </c>
      <c r="G281" s="4" t="s">
        <v>77</v>
      </c>
      <c r="H281" s="4" t="s">
        <v>30</v>
      </c>
      <c r="I281" s="4" t="s">
        <v>178</v>
      </c>
      <c r="J281" s="4" t="s">
        <v>179</v>
      </c>
      <c r="K281" s="4" t="s">
        <v>81</v>
      </c>
      <c r="L281" s="4" t="s">
        <v>82</v>
      </c>
      <c r="M281" s="120">
        <v>6.6289999999999996</v>
      </c>
      <c r="N281" s="4" t="s">
        <v>201</v>
      </c>
      <c r="O281" s="131">
        <v>5.5E-2</v>
      </c>
      <c r="P281" s="131">
        <v>5.0130000000000001E-2</v>
      </c>
      <c r="R281" s="120">
        <v>2961000</v>
      </c>
      <c r="S281" s="130">
        <v>3.19</v>
      </c>
      <c r="T281" s="133">
        <v>105.051</v>
      </c>
      <c r="U281" s="120">
        <v>9922.7150000000001</v>
      </c>
      <c r="W281" s="4" t="s">
        <v>36</v>
      </c>
      <c r="X281" s="131">
        <v>9.8700000000000003E-4</v>
      </c>
      <c r="Y281" s="131">
        <v>2.6908268805488499E-3</v>
      </c>
      <c r="Z281" s="131">
        <v>1.3120847809583399E-3</v>
      </c>
    </row>
    <row r="282" spans="1:26" x14ac:dyDescent="0.2">
      <c r="A282" s="2">
        <v>1035</v>
      </c>
      <c r="B282" s="4">
        <v>9941</v>
      </c>
      <c r="C282" s="4" t="s">
        <v>26</v>
      </c>
      <c r="D282" s="4" t="s">
        <v>202</v>
      </c>
      <c r="E282" s="4" t="s">
        <v>203</v>
      </c>
      <c r="F282" s="4" t="s">
        <v>76</v>
      </c>
      <c r="G282" s="4" t="s">
        <v>77</v>
      </c>
      <c r="H282" s="4" t="s">
        <v>30</v>
      </c>
      <c r="I282" s="4" t="s">
        <v>178</v>
      </c>
      <c r="J282" s="4" t="s">
        <v>179</v>
      </c>
      <c r="K282" s="4" t="s">
        <v>81</v>
      </c>
      <c r="L282" s="4" t="s">
        <v>82</v>
      </c>
      <c r="M282" s="120">
        <v>13.731</v>
      </c>
      <c r="N282" s="4" t="s">
        <v>204</v>
      </c>
      <c r="O282" s="131">
        <v>5.7500000000000002E-2</v>
      </c>
      <c r="P282" s="131">
        <v>6.0909999999999999E-2</v>
      </c>
      <c r="R282" s="120">
        <v>1169000</v>
      </c>
      <c r="S282" s="130">
        <v>3.19</v>
      </c>
      <c r="T282" s="133">
        <v>97.471999999999994</v>
      </c>
      <c r="U282" s="120">
        <v>3634.846</v>
      </c>
      <c r="W282" s="4" t="s">
        <v>36</v>
      </c>
      <c r="X282" s="131">
        <v>3.8999999999999999E-4</v>
      </c>
      <c r="Y282" s="131">
        <v>9.8569192465305109E-4</v>
      </c>
      <c r="Z282" s="131">
        <v>4.8063715373134998E-4</v>
      </c>
    </row>
    <row r="283" spans="1:26" x14ac:dyDescent="0.2">
      <c r="A283" s="2">
        <v>1035</v>
      </c>
      <c r="B283" s="4">
        <v>9941</v>
      </c>
      <c r="C283" s="4" t="s">
        <v>26</v>
      </c>
      <c r="D283" s="4" t="s">
        <v>217</v>
      </c>
      <c r="E283" s="4" t="s">
        <v>218</v>
      </c>
      <c r="F283" s="4" t="s">
        <v>76</v>
      </c>
      <c r="G283" s="4" t="s">
        <v>77</v>
      </c>
      <c r="H283" s="4" t="s">
        <v>30</v>
      </c>
      <c r="I283" s="4" t="s">
        <v>178</v>
      </c>
      <c r="J283" s="4" t="s">
        <v>179</v>
      </c>
      <c r="K283" s="4" t="s">
        <v>81</v>
      </c>
      <c r="L283" s="4" t="s">
        <v>82</v>
      </c>
      <c r="M283" s="120">
        <v>7.1660000000000004</v>
      </c>
      <c r="N283" s="4" t="s">
        <v>219</v>
      </c>
      <c r="O283" s="131">
        <v>5.6250000000000001E-2</v>
      </c>
      <c r="P283" s="131">
        <v>5.083E-2</v>
      </c>
      <c r="R283" s="120">
        <v>741000</v>
      </c>
      <c r="S283" s="130">
        <v>3.19</v>
      </c>
      <c r="T283" s="133">
        <v>106.145</v>
      </c>
      <c r="U283" s="120">
        <v>2509.0509999999999</v>
      </c>
      <c r="W283" s="4" t="s">
        <v>36</v>
      </c>
      <c r="X283" s="131">
        <v>2.9599999999999998E-4</v>
      </c>
      <c r="Y283" s="131">
        <v>6.8040076547651904E-4</v>
      </c>
      <c r="Z283" s="131">
        <v>3.3177291924185498E-4</v>
      </c>
    </row>
    <row r="284" spans="1:26" x14ac:dyDescent="0.2">
      <c r="A284" s="2">
        <v>1035</v>
      </c>
      <c r="B284" s="4">
        <v>9941</v>
      </c>
      <c r="C284" s="4" t="s">
        <v>90</v>
      </c>
      <c r="D284" s="4" t="s">
        <v>220</v>
      </c>
      <c r="E284" s="4" t="s">
        <v>221</v>
      </c>
      <c r="F284" s="4" t="s">
        <v>76</v>
      </c>
      <c r="G284" s="4" t="s">
        <v>77</v>
      </c>
      <c r="H284" s="4" t="s">
        <v>78</v>
      </c>
      <c r="I284" s="4" t="s">
        <v>79</v>
      </c>
      <c r="J284" s="4" t="s">
        <v>80</v>
      </c>
      <c r="K284" s="4" t="s">
        <v>81</v>
      </c>
      <c r="L284" s="4" t="s">
        <v>82</v>
      </c>
      <c r="M284" s="120">
        <v>12.804</v>
      </c>
      <c r="N284" s="4" t="s">
        <v>222</v>
      </c>
      <c r="O284" s="131">
        <v>3.6249999999999998E-2</v>
      </c>
      <c r="P284" s="131">
        <v>4.7879999999999999E-2</v>
      </c>
      <c r="R284" s="120">
        <v>3961000</v>
      </c>
      <c r="S284" s="130">
        <v>3.19</v>
      </c>
      <c r="T284" s="133">
        <v>87.445999999999998</v>
      </c>
      <c r="U284" s="120">
        <v>11049.361999999999</v>
      </c>
      <c r="W284" s="4" t="s">
        <v>36</v>
      </c>
      <c r="X284" s="131">
        <v>9.5000000000000005E-5</v>
      </c>
      <c r="Y284" s="131">
        <v>2.9963492864469401E-3</v>
      </c>
      <c r="Z284" s="131">
        <v>1.4610617745800601E-3</v>
      </c>
    </row>
    <row r="285" spans="1:26" x14ac:dyDescent="0.2">
      <c r="A285" s="2">
        <v>1035</v>
      </c>
      <c r="B285" s="4">
        <v>9941</v>
      </c>
      <c r="C285" s="4" t="s">
        <v>90</v>
      </c>
      <c r="D285" s="4" t="s">
        <v>223</v>
      </c>
      <c r="E285" s="4" t="s">
        <v>224</v>
      </c>
      <c r="F285" s="4" t="s">
        <v>76</v>
      </c>
      <c r="G285" s="4" t="s">
        <v>77</v>
      </c>
      <c r="H285" s="4" t="s">
        <v>78</v>
      </c>
      <c r="I285" s="4" t="s">
        <v>79</v>
      </c>
      <c r="J285" s="4" t="s">
        <v>80</v>
      </c>
      <c r="K285" s="4" t="s">
        <v>81</v>
      </c>
      <c r="L285" s="4" t="s">
        <v>82</v>
      </c>
      <c r="M285" s="120">
        <v>17.491</v>
      </c>
      <c r="N285" s="4" t="s">
        <v>216</v>
      </c>
      <c r="O285" s="131">
        <v>7.4999999999999997E-3</v>
      </c>
      <c r="P285" s="131">
        <v>2.5520000000000001E-2</v>
      </c>
      <c r="R285" s="120">
        <v>2760000</v>
      </c>
      <c r="S285" s="130">
        <v>3.19</v>
      </c>
      <c r="T285" s="133">
        <v>99.572999999999993</v>
      </c>
      <c r="U285" s="120">
        <v>8766.7950000000001</v>
      </c>
      <c r="W285" s="4" t="s">
        <v>36</v>
      </c>
      <c r="X285" s="131">
        <v>1.2E-4</v>
      </c>
      <c r="Y285" s="131">
        <v>2.37736621820113E-3</v>
      </c>
      <c r="Z285" s="131">
        <v>1.1592369825850499E-3</v>
      </c>
    </row>
    <row r="286" spans="1:26" x14ac:dyDescent="0.2">
      <c r="A286" s="2">
        <v>1035</v>
      </c>
      <c r="B286" s="4">
        <v>9941</v>
      </c>
      <c r="C286" s="4" t="s">
        <v>90</v>
      </c>
      <c r="D286" s="4" t="s">
        <v>97</v>
      </c>
      <c r="E286" s="4" t="s">
        <v>98</v>
      </c>
      <c r="F286" s="4" t="s">
        <v>76</v>
      </c>
      <c r="G286" s="4" t="s">
        <v>77</v>
      </c>
      <c r="H286" s="4" t="s">
        <v>78</v>
      </c>
      <c r="I286" s="4" t="s">
        <v>79</v>
      </c>
      <c r="J286" s="4" t="s">
        <v>80</v>
      </c>
      <c r="K286" s="4" t="s">
        <v>81</v>
      </c>
      <c r="L286" s="4" t="s">
        <v>82</v>
      </c>
      <c r="M286" s="120">
        <v>3.5999999999999997E-2</v>
      </c>
      <c r="N286" s="4" t="s">
        <v>99</v>
      </c>
      <c r="O286" s="131">
        <v>0.02</v>
      </c>
      <c r="P286" s="131">
        <v>0.1033</v>
      </c>
      <c r="R286" s="120">
        <v>2340000</v>
      </c>
      <c r="S286" s="130">
        <v>3.19</v>
      </c>
      <c r="T286" s="133">
        <v>165.053</v>
      </c>
      <c r="U286" s="120">
        <v>12320.51</v>
      </c>
      <c r="W286" s="4" t="s">
        <v>36</v>
      </c>
      <c r="X286" s="131">
        <v>1.17E-4</v>
      </c>
      <c r="Y286" s="131">
        <v>3.3410571453223298E-3</v>
      </c>
      <c r="Z286" s="131">
        <v>1.6291461425401699E-3</v>
      </c>
    </row>
    <row r="287" spans="1:26" x14ac:dyDescent="0.2">
      <c r="A287" s="2">
        <v>1035</v>
      </c>
      <c r="B287" s="4">
        <v>9941</v>
      </c>
      <c r="C287" s="4" t="s">
        <v>90</v>
      </c>
      <c r="D287" s="4" t="s">
        <v>100</v>
      </c>
      <c r="E287" s="4" t="s">
        <v>101</v>
      </c>
      <c r="F287" s="4" t="s">
        <v>76</v>
      </c>
      <c r="G287" s="4" t="s">
        <v>77</v>
      </c>
      <c r="H287" s="4" t="s">
        <v>78</v>
      </c>
      <c r="I287" s="4" t="s">
        <v>79</v>
      </c>
      <c r="J287" s="4" t="s">
        <v>80</v>
      </c>
      <c r="K287" s="4" t="s">
        <v>81</v>
      </c>
      <c r="L287" s="4" t="s">
        <v>82</v>
      </c>
      <c r="M287" s="120">
        <v>0.12</v>
      </c>
      <c r="N287" s="4" t="s">
        <v>102</v>
      </c>
      <c r="O287" s="131">
        <v>1.6250000000000001E-2</v>
      </c>
      <c r="P287" s="131">
        <v>3.9280000000000002E-2</v>
      </c>
      <c r="R287" s="120">
        <v>6800000</v>
      </c>
      <c r="S287" s="130">
        <v>3.19</v>
      </c>
      <c r="T287" s="133">
        <v>100.32899999999999</v>
      </c>
      <c r="U287" s="120">
        <v>21763.437999999998</v>
      </c>
      <c r="W287" s="4" t="s">
        <v>36</v>
      </c>
      <c r="X287" s="131">
        <v>1.11E-4</v>
      </c>
      <c r="Y287" s="131">
        <v>5.9017761425305499E-3</v>
      </c>
      <c r="Z287" s="131">
        <v>2.8777885018221199E-3</v>
      </c>
    </row>
    <row r="288" spans="1:26" x14ac:dyDescent="0.2">
      <c r="A288" s="2">
        <v>1035</v>
      </c>
      <c r="B288" s="4">
        <v>9941</v>
      </c>
      <c r="C288" s="4" t="s">
        <v>90</v>
      </c>
      <c r="D288" s="4" t="s">
        <v>225</v>
      </c>
      <c r="E288" s="4" t="s">
        <v>226</v>
      </c>
      <c r="F288" s="4" t="s">
        <v>76</v>
      </c>
      <c r="G288" s="4" t="s">
        <v>77</v>
      </c>
      <c r="H288" s="4" t="s">
        <v>78</v>
      </c>
      <c r="I288" s="4" t="s">
        <v>79</v>
      </c>
      <c r="J288" s="4" t="s">
        <v>80</v>
      </c>
      <c r="K288" s="4" t="s">
        <v>81</v>
      </c>
      <c r="L288" s="4" t="s">
        <v>82</v>
      </c>
      <c r="M288" s="120">
        <v>7.9000000000000001E-2</v>
      </c>
      <c r="N288" s="4" t="s">
        <v>96</v>
      </c>
      <c r="O288" s="131">
        <v>3.7499999999999999E-3</v>
      </c>
      <c r="P288" s="131">
        <v>4.0829999999999998E-2</v>
      </c>
      <c r="R288" s="120">
        <v>3277000</v>
      </c>
      <c r="S288" s="130">
        <v>3.19</v>
      </c>
      <c r="T288" s="133">
        <v>99.866</v>
      </c>
      <c r="U288" s="120">
        <v>10439.644</v>
      </c>
      <c r="W288" s="4" t="s">
        <v>36</v>
      </c>
      <c r="X288" s="131">
        <v>4.8000000000000001E-5</v>
      </c>
      <c r="Y288" s="131">
        <v>2.8310068940221199E-3</v>
      </c>
      <c r="Z288" s="131">
        <v>1.38043851400686E-3</v>
      </c>
    </row>
    <row r="289" spans="1:26" x14ac:dyDescent="0.2">
      <c r="A289" s="2">
        <v>1035</v>
      </c>
      <c r="B289" s="4">
        <v>14292</v>
      </c>
      <c r="C289" s="4" t="s">
        <v>26</v>
      </c>
      <c r="D289" s="4" t="s">
        <v>103</v>
      </c>
      <c r="E289" s="4" t="s">
        <v>104</v>
      </c>
      <c r="F289" s="4" t="s">
        <v>105</v>
      </c>
      <c r="G289" s="4" t="s">
        <v>30</v>
      </c>
      <c r="H289" s="4" t="s">
        <v>30</v>
      </c>
      <c r="I289" s="4" t="s">
        <v>31</v>
      </c>
      <c r="J289" s="4" t="s">
        <v>32</v>
      </c>
      <c r="K289" s="4" t="s">
        <v>33</v>
      </c>
      <c r="L289" s="4" t="s">
        <v>34</v>
      </c>
      <c r="M289" s="120">
        <v>10.978</v>
      </c>
      <c r="N289" s="4" t="s">
        <v>106</v>
      </c>
      <c r="O289" s="131">
        <v>5.5E-2</v>
      </c>
      <c r="P289" s="131">
        <v>4.1709999999999997E-2</v>
      </c>
      <c r="R289" s="120">
        <v>9008495</v>
      </c>
      <c r="S289" s="130">
        <v>1</v>
      </c>
      <c r="T289" s="133">
        <v>120.4</v>
      </c>
      <c r="U289" s="120">
        <v>10846.227999999999</v>
      </c>
      <c r="W289" s="4" t="s">
        <v>36</v>
      </c>
      <c r="X289" s="131">
        <v>2.7799999999999998E-4</v>
      </c>
      <c r="Y289" s="131">
        <v>7.8356510588253006E-2</v>
      </c>
      <c r="Z289" s="131">
        <v>1.79941201067743E-2</v>
      </c>
    </row>
    <row r="290" spans="1:26" x14ac:dyDescent="0.2">
      <c r="A290" s="2">
        <v>1035</v>
      </c>
      <c r="B290" s="4">
        <v>14292</v>
      </c>
      <c r="C290" s="4" t="s">
        <v>26</v>
      </c>
      <c r="D290" s="4" t="s">
        <v>107</v>
      </c>
      <c r="E290" s="4" t="s">
        <v>108</v>
      </c>
      <c r="F290" s="4" t="s">
        <v>105</v>
      </c>
      <c r="G290" s="4" t="s">
        <v>30</v>
      </c>
      <c r="H290" s="4" t="s">
        <v>30</v>
      </c>
      <c r="I290" s="4" t="s">
        <v>31</v>
      </c>
      <c r="J290" s="4" t="s">
        <v>32</v>
      </c>
      <c r="K290" s="4" t="s">
        <v>33</v>
      </c>
      <c r="L290" s="4" t="s">
        <v>34</v>
      </c>
      <c r="M290" s="120">
        <v>1.224</v>
      </c>
      <c r="N290" s="4" t="s">
        <v>109</v>
      </c>
      <c r="O290" s="131">
        <v>0.02</v>
      </c>
      <c r="P290" s="131">
        <v>3.7560000000000003E-2</v>
      </c>
      <c r="R290" s="120">
        <v>3690471</v>
      </c>
      <c r="S290" s="130">
        <v>1</v>
      </c>
      <c r="T290" s="133">
        <v>99.41</v>
      </c>
      <c r="U290" s="120">
        <v>3668.6970000000001</v>
      </c>
      <c r="W290" s="4" t="s">
        <v>36</v>
      </c>
      <c r="X290" s="131">
        <v>1.3100000000000001E-4</v>
      </c>
      <c r="Y290" s="131">
        <v>2.65038051182672E-2</v>
      </c>
      <c r="Z290" s="131">
        <v>6.0864457720777596E-3</v>
      </c>
    </row>
    <row r="291" spans="1:26" x14ac:dyDescent="0.2">
      <c r="A291" s="2">
        <v>1035</v>
      </c>
      <c r="B291" s="4">
        <v>14292</v>
      </c>
      <c r="C291" s="4" t="s">
        <v>26</v>
      </c>
      <c r="D291" s="4" t="s">
        <v>110</v>
      </c>
      <c r="E291" s="4" t="s">
        <v>111</v>
      </c>
      <c r="F291" s="4" t="s">
        <v>105</v>
      </c>
      <c r="G291" s="4" t="s">
        <v>30</v>
      </c>
      <c r="H291" s="4" t="s">
        <v>30</v>
      </c>
      <c r="I291" s="4" t="s">
        <v>31</v>
      </c>
      <c r="J291" s="4" t="s">
        <v>32</v>
      </c>
      <c r="K291" s="4" t="s">
        <v>33</v>
      </c>
      <c r="L291" s="4" t="s">
        <v>34</v>
      </c>
      <c r="M291" s="120">
        <v>14.298</v>
      </c>
      <c r="N291" s="4" t="s">
        <v>112</v>
      </c>
      <c r="O291" s="131">
        <v>3.7499999999999999E-2</v>
      </c>
      <c r="P291" s="131">
        <v>4.3090000000000003E-2</v>
      </c>
      <c r="R291" s="120">
        <v>723980</v>
      </c>
      <c r="S291" s="130">
        <v>1</v>
      </c>
      <c r="T291" s="133">
        <v>95.14</v>
      </c>
      <c r="U291" s="120">
        <v>688.79499999999996</v>
      </c>
      <c r="W291" s="4" t="s">
        <v>36</v>
      </c>
      <c r="X291" s="131">
        <v>2.6999999999999999E-5</v>
      </c>
      <c r="Y291" s="131">
        <v>4.9760653448895301E-3</v>
      </c>
      <c r="Z291" s="131">
        <v>1.14272466707474E-3</v>
      </c>
    </row>
    <row r="292" spans="1:26" x14ac:dyDescent="0.2">
      <c r="A292" s="2">
        <v>1035</v>
      </c>
      <c r="B292" s="4">
        <v>14292</v>
      </c>
      <c r="C292" s="4" t="s">
        <v>26</v>
      </c>
      <c r="D292" s="4" t="s">
        <v>113</v>
      </c>
      <c r="E292" s="4" t="s">
        <v>114</v>
      </c>
      <c r="F292" s="4" t="s">
        <v>115</v>
      </c>
      <c r="G292" s="4" t="s">
        <v>30</v>
      </c>
      <c r="H292" s="4" t="s">
        <v>30</v>
      </c>
      <c r="I292" s="4" t="s">
        <v>31</v>
      </c>
      <c r="J292" s="4" t="s">
        <v>32</v>
      </c>
      <c r="K292" s="4" t="s">
        <v>33</v>
      </c>
      <c r="L292" s="4" t="s">
        <v>34</v>
      </c>
      <c r="M292" s="120">
        <v>1.403</v>
      </c>
      <c r="N292" s="4" t="s">
        <v>116</v>
      </c>
      <c r="O292" s="131">
        <v>7.4999999999999997E-3</v>
      </c>
      <c r="P292" s="131">
        <v>1.9199999999999998E-2</v>
      </c>
      <c r="R292" s="120">
        <v>1632624</v>
      </c>
      <c r="S292" s="130">
        <v>1</v>
      </c>
      <c r="T292" s="133">
        <v>117.85</v>
      </c>
      <c r="U292" s="120">
        <v>1924.047</v>
      </c>
      <c r="W292" s="4" t="s">
        <v>36</v>
      </c>
      <c r="X292" s="131">
        <v>6.7000000000000002E-5</v>
      </c>
      <c r="Y292" s="131">
        <v>1.38999142830756E-2</v>
      </c>
      <c r="Z292" s="131">
        <v>3.1920350358356402E-3</v>
      </c>
    </row>
    <row r="293" spans="1:26" x14ac:dyDescent="0.2">
      <c r="A293" s="2">
        <v>1035</v>
      </c>
      <c r="B293" s="4">
        <v>14292</v>
      </c>
      <c r="C293" s="4" t="s">
        <v>26</v>
      </c>
      <c r="D293" s="4" t="s">
        <v>117</v>
      </c>
      <c r="E293" s="4" t="s">
        <v>118</v>
      </c>
      <c r="F293" s="4" t="s">
        <v>119</v>
      </c>
      <c r="G293" s="4" t="s">
        <v>30</v>
      </c>
      <c r="H293" s="4" t="s">
        <v>30</v>
      </c>
      <c r="I293" s="4" t="s">
        <v>31</v>
      </c>
      <c r="J293" s="4" t="s">
        <v>32</v>
      </c>
      <c r="K293" s="4" t="s">
        <v>33</v>
      </c>
      <c r="L293" s="4" t="s">
        <v>34</v>
      </c>
      <c r="M293" s="120">
        <v>0.40899999999999997</v>
      </c>
      <c r="N293" s="4" t="s">
        <v>39</v>
      </c>
      <c r="O293" s="131">
        <v>4.3200000000000002E-2</v>
      </c>
      <c r="P293" s="131">
        <v>4.0489999999999998E-2</v>
      </c>
      <c r="R293" s="120">
        <v>150896</v>
      </c>
      <c r="S293" s="130">
        <v>1</v>
      </c>
      <c r="T293" s="133">
        <v>100.28</v>
      </c>
      <c r="U293" s="120">
        <v>151.31899999999999</v>
      </c>
      <c r="W293" s="4" t="s">
        <v>36</v>
      </c>
      <c r="X293" s="131">
        <v>6.9999999999999999E-6</v>
      </c>
      <c r="Y293" s="131">
        <v>1.0931717790598999E-3</v>
      </c>
      <c r="Z293" s="131">
        <v>2.5104058542250801E-4</v>
      </c>
    </row>
    <row r="294" spans="1:26" x14ac:dyDescent="0.2">
      <c r="A294" s="2">
        <v>1035</v>
      </c>
      <c r="B294" s="4">
        <v>14292</v>
      </c>
      <c r="C294" s="4" t="s">
        <v>26</v>
      </c>
      <c r="D294" s="4" t="s">
        <v>120</v>
      </c>
      <c r="E294" s="4" t="s">
        <v>121</v>
      </c>
      <c r="F294" s="4" t="s">
        <v>105</v>
      </c>
      <c r="G294" s="4" t="s">
        <v>30</v>
      </c>
      <c r="H294" s="4" t="s">
        <v>30</v>
      </c>
      <c r="I294" s="4" t="s">
        <v>31</v>
      </c>
      <c r="J294" s="4" t="s">
        <v>32</v>
      </c>
      <c r="K294" s="4" t="s">
        <v>33</v>
      </c>
      <c r="L294" s="4" t="s">
        <v>34</v>
      </c>
      <c r="M294" s="120">
        <v>2.6760000000000002</v>
      </c>
      <c r="N294" s="4" t="s">
        <v>122</v>
      </c>
      <c r="O294" s="131">
        <v>2.2499999999999999E-2</v>
      </c>
      <c r="P294" s="131">
        <v>3.7280000000000001E-2</v>
      </c>
      <c r="R294" s="120">
        <v>1299430</v>
      </c>
      <c r="S294" s="130">
        <v>1</v>
      </c>
      <c r="T294" s="133">
        <v>96.78</v>
      </c>
      <c r="U294" s="120">
        <v>1257.588</v>
      </c>
      <c r="W294" s="4" t="s">
        <v>36</v>
      </c>
      <c r="X294" s="131">
        <v>3.6999999999999998E-5</v>
      </c>
      <c r="Y294" s="131">
        <v>9.0852078121139296E-3</v>
      </c>
      <c r="Z294" s="131">
        <v>2.08636550222657E-3</v>
      </c>
    </row>
    <row r="295" spans="1:26" x14ac:dyDescent="0.2">
      <c r="A295" s="2">
        <v>1035</v>
      </c>
      <c r="B295" s="4">
        <v>14292</v>
      </c>
      <c r="C295" s="4" t="s">
        <v>26</v>
      </c>
      <c r="D295" s="4" t="s">
        <v>126</v>
      </c>
      <c r="E295" s="4" t="s">
        <v>127</v>
      </c>
      <c r="F295" s="4" t="s">
        <v>105</v>
      </c>
      <c r="G295" s="4" t="s">
        <v>30</v>
      </c>
      <c r="H295" s="4" t="s">
        <v>30</v>
      </c>
      <c r="I295" s="4" t="s">
        <v>31</v>
      </c>
      <c r="J295" s="4" t="s">
        <v>32</v>
      </c>
      <c r="K295" s="4" t="s">
        <v>33</v>
      </c>
      <c r="L295" s="4" t="s">
        <v>34</v>
      </c>
      <c r="M295" s="120">
        <v>10.317</v>
      </c>
      <c r="N295" s="4" t="s">
        <v>128</v>
      </c>
      <c r="O295" s="131">
        <v>1.4999999999999999E-2</v>
      </c>
      <c r="P295" s="131">
        <v>4.0410000000000001E-2</v>
      </c>
      <c r="R295" s="120">
        <v>3657494</v>
      </c>
      <c r="S295" s="130">
        <v>1</v>
      </c>
      <c r="T295" s="133">
        <v>78</v>
      </c>
      <c r="U295" s="120">
        <v>2852.8449999999998</v>
      </c>
      <c r="W295" s="4" t="s">
        <v>36</v>
      </c>
      <c r="X295" s="131">
        <v>8.7000000000000001E-5</v>
      </c>
      <c r="Y295" s="131">
        <v>2.0609838271463999E-2</v>
      </c>
      <c r="Z295" s="131">
        <v>4.73293032644967E-3</v>
      </c>
    </row>
    <row r="296" spans="1:26" x14ac:dyDescent="0.2">
      <c r="A296" s="2">
        <v>1035</v>
      </c>
      <c r="B296" s="4">
        <v>14292</v>
      </c>
      <c r="C296" s="4" t="s">
        <v>26</v>
      </c>
      <c r="D296" s="4" t="s">
        <v>129</v>
      </c>
      <c r="E296" s="4" t="s">
        <v>130</v>
      </c>
      <c r="F296" s="4" t="s">
        <v>119</v>
      </c>
      <c r="G296" s="4" t="s">
        <v>30</v>
      </c>
      <c r="H296" s="4" t="s">
        <v>30</v>
      </c>
      <c r="I296" s="4" t="s">
        <v>31</v>
      </c>
      <c r="J296" s="4" t="s">
        <v>32</v>
      </c>
      <c r="K296" s="4" t="s">
        <v>33</v>
      </c>
      <c r="L296" s="4" t="s">
        <v>34</v>
      </c>
      <c r="M296" s="120">
        <v>4.4829999999999997</v>
      </c>
      <c r="N296" s="4" t="s">
        <v>131</v>
      </c>
      <c r="O296" s="131">
        <v>4.3200000000000002E-2</v>
      </c>
      <c r="P296" s="131">
        <v>4.2380000000000001E-2</v>
      </c>
      <c r="R296" s="120">
        <v>30000</v>
      </c>
      <c r="S296" s="130">
        <v>1</v>
      </c>
      <c r="T296" s="133">
        <v>98.79</v>
      </c>
      <c r="U296" s="120">
        <v>29.637</v>
      </c>
      <c r="W296" s="4" t="s">
        <v>36</v>
      </c>
      <c r="X296" s="131">
        <v>9.9999999999999995E-7</v>
      </c>
      <c r="Y296" s="131">
        <v>2.14106868174465E-4</v>
      </c>
      <c r="Z296" s="131">
        <v>4.9168405697154603E-5</v>
      </c>
    </row>
    <row r="297" spans="1:26" x14ac:dyDescent="0.2">
      <c r="A297" s="2">
        <v>1035</v>
      </c>
      <c r="B297" s="4">
        <v>14292</v>
      </c>
      <c r="C297" s="4" t="s">
        <v>26</v>
      </c>
      <c r="D297" s="4" t="s">
        <v>132</v>
      </c>
      <c r="E297" s="4" t="s">
        <v>133</v>
      </c>
      <c r="F297" s="4" t="s">
        <v>115</v>
      </c>
      <c r="G297" s="4" t="s">
        <v>30</v>
      </c>
      <c r="H297" s="4" t="s">
        <v>30</v>
      </c>
      <c r="I297" s="4" t="s">
        <v>31</v>
      </c>
      <c r="J297" s="4" t="s">
        <v>32</v>
      </c>
      <c r="K297" s="4" t="s">
        <v>33</v>
      </c>
      <c r="L297" s="4" t="s">
        <v>34</v>
      </c>
      <c r="M297" s="120">
        <v>0.57799999999999996</v>
      </c>
      <c r="N297" s="4" t="s">
        <v>134</v>
      </c>
      <c r="O297" s="131">
        <v>1E-3</v>
      </c>
      <c r="P297" s="131">
        <v>2.5760000000000002E-2</v>
      </c>
      <c r="R297" s="120">
        <v>10297509</v>
      </c>
      <c r="S297" s="130">
        <v>1</v>
      </c>
      <c r="T297" s="133">
        <v>116.46</v>
      </c>
      <c r="U297" s="120">
        <v>11992.478999999999</v>
      </c>
      <c r="W297" s="4" t="s">
        <v>36</v>
      </c>
      <c r="X297" s="131">
        <v>5.1000000000000004E-4</v>
      </c>
      <c r="Y297" s="131">
        <v>8.6637382878012398E-2</v>
      </c>
      <c r="Z297" s="131">
        <v>1.98957746017503E-2</v>
      </c>
    </row>
    <row r="298" spans="1:26" x14ac:dyDescent="0.2">
      <c r="A298" s="2">
        <v>1035</v>
      </c>
      <c r="B298" s="4">
        <v>14292</v>
      </c>
      <c r="C298" s="4" t="s">
        <v>26</v>
      </c>
      <c r="D298" s="4" t="s">
        <v>140</v>
      </c>
      <c r="E298" s="4" t="s">
        <v>141</v>
      </c>
      <c r="F298" s="4" t="s">
        <v>105</v>
      </c>
      <c r="G298" s="4" t="s">
        <v>30</v>
      </c>
      <c r="H298" s="4" t="s">
        <v>30</v>
      </c>
      <c r="I298" s="4" t="s">
        <v>31</v>
      </c>
      <c r="J298" s="4" t="s">
        <v>32</v>
      </c>
      <c r="K298" s="4" t="s">
        <v>33</v>
      </c>
      <c r="L298" s="4" t="s">
        <v>34</v>
      </c>
      <c r="M298" s="120">
        <v>6.0389999999999997</v>
      </c>
      <c r="N298" s="4" t="s">
        <v>142</v>
      </c>
      <c r="O298" s="131">
        <v>1.2999999999999999E-2</v>
      </c>
      <c r="P298" s="131">
        <v>3.7949999999999998E-2</v>
      </c>
      <c r="R298" s="120">
        <v>5839136</v>
      </c>
      <c r="S298" s="130">
        <v>1</v>
      </c>
      <c r="T298" s="133">
        <v>87.06</v>
      </c>
      <c r="U298" s="120">
        <v>5083.5519999999997</v>
      </c>
      <c r="W298" s="4" t="s">
        <v>36</v>
      </c>
      <c r="X298" s="131">
        <v>1.4200000000000001E-4</v>
      </c>
      <c r="Y298" s="131">
        <v>3.6725152864434202E-2</v>
      </c>
      <c r="Z298" s="131">
        <v>8.4337192483574606E-3</v>
      </c>
    </row>
    <row r="299" spans="1:26" x14ac:dyDescent="0.2">
      <c r="A299" s="2">
        <v>1035</v>
      </c>
      <c r="B299" s="4">
        <v>14292</v>
      </c>
      <c r="C299" s="4" t="s">
        <v>26</v>
      </c>
      <c r="D299" s="4" t="s">
        <v>143</v>
      </c>
      <c r="E299" s="4" t="s">
        <v>144</v>
      </c>
      <c r="F299" s="4" t="s">
        <v>105</v>
      </c>
      <c r="G299" s="4" t="s">
        <v>30</v>
      </c>
      <c r="H299" s="4" t="s">
        <v>30</v>
      </c>
      <c r="I299" s="4" t="s">
        <v>31</v>
      </c>
      <c r="J299" s="4" t="s">
        <v>32</v>
      </c>
      <c r="K299" s="4" t="s">
        <v>33</v>
      </c>
      <c r="L299" s="4" t="s">
        <v>34</v>
      </c>
      <c r="M299" s="120">
        <v>17.812000000000001</v>
      </c>
      <c r="N299" s="4" t="s">
        <v>145</v>
      </c>
      <c r="O299" s="131">
        <v>2.8000000000000001E-2</v>
      </c>
      <c r="P299" s="131">
        <v>4.4409999999999998E-2</v>
      </c>
      <c r="R299" s="120">
        <v>5518889</v>
      </c>
      <c r="S299" s="130">
        <v>1</v>
      </c>
      <c r="T299" s="133">
        <v>74.760000000000005</v>
      </c>
      <c r="U299" s="120">
        <v>4125.9210000000003</v>
      </c>
      <c r="W299" s="4" t="s">
        <v>36</v>
      </c>
      <c r="X299" s="131">
        <v>1.84E-4</v>
      </c>
      <c r="Y299" s="131">
        <v>2.98069343320632E-2</v>
      </c>
      <c r="Z299" s="131">
        <v>6.84499031872774E-3</v>
      </c>
    </row>
    <row r="300" spans="1:26" x14ac:dyDescent="0.2">
      <c r="A300" s="2">
        <v>1035</v>
      </c>
      <c r="B300" s="4">
        <v>14292</v>
      </c>
      <c r="C300" s="4" t="s">
        <v>26</v>
      </c>
      <c r="D300" s="4" t="s">
        <v>146</v>
      </c>
      <c r="E300" s="4" t="s">
        <v>147</v>
      </c>
      <c r="F300" s="4" t="s">
        <v>105</v>
      </c>
      <c r="G300" s="4" t="s">
        <v>30</v>
      </c>
      <c r="H300" s="4" t="s">
        <v>30</v>
      </c>
      <c r="I300" s="4" t="s">
        <v>31</v>
      </c>
      <c r="J300" s="4" t="s">
        <v>32</v>
      </c>
      <c r="K300" s="4" t="s">
        <v>33</v>
      </c>
      <c r="L300" s="4" t="s">
        <v>34</v>
      </c>
      <c r="M300" s="120">
        <v>2.95</v>
      </c>
      <c r="N300" s="4" t="s">
        <v>148</v>
      </c>
      <c r="O300" s="131">
        <v>3.7499999999999999E-2</v>
      </c>
      <c r="P300" s="131">
        <v>3.721E-2</v>
      </c>
      <c r="R300" s="120">
        <v>197350</v>
      </c>
      <c r="S300" s="130">
        <v>1</v>
      </c>
      <c r="T300" s="133">
        <v>103.23</v>
      </c>
      <c r="U300" s="120">
        <v>203.72399999999999</v>
      </c>
      <c r="W300" s="4" t="s">
        <v>36</v>
      </c>
      <c r="X300" s="131">
        <v>6.0000000000000002E-6</v>
      </c>
      <c r="Y300" s="131">
        <v>1.4717682061361199E-3</v>
      </c>
      <c r="Z300" s="131">
        <v>3.3798306830824402E-4</v>
      </c>
    </row>
    <row r="301" spans="1:26" x14ac:dyDescent="0.2">
      <c r="A301" s="2">
        <v>1035</v>
      </c>
      <c r="B301" s="4">
        <v>14292</v>
      </c>
      <c r="C301" s="4" t="s">
        <v>26</v>
      </c>
      <c r="D301" s="4" t="s">
        <v>149</v>
      </c>
      <c r="E301" s="4" t="s">
        <v>150</v>
      </c>
      <c r="F301" s="4" t="s">
        <v>115</v>
      </c>
      <c r="G301" s="4" t="s">
        <v>30</v>
      </c>
      <c r="H301" s="4" t="s">
        <v>30</v>
      </c>
      <c r="I301" s="4" t="s">
        <v>31</v>
      </c>
      <c r="J301" s="4" t="s">
        <v>32</v>
      </c>
      <c r="K301" s="4" t="s">
        <v>33</v>
      </c>
      <c r="L301" s="4" t="s">
        <v>34</v>
      </c>
      <c r="M301" s="120">
        <v>2.8</v>
      </c>
      <c r="N301" s="4" t="s">
        <v>151</v>
      </c>
      <c r="O301" s="131">
        <v>1.0999999999999999E-2</v>
      </c>
      <c r="P301" s="131">
        <v>1.763E-2</v>
      </c>
      <c r="R301" s="120">
        <v>1213254</v>
      </c>
      <c r="S301" s="130">
        <v>1</v>
      </c>
      <c r="T301" s="133">
        <v>105.04</v>
      </c>
      <c r="U301" s="120">
        <v>1274.402</v>
      </c>
      <c r="W301" s="4" t="s">
        <v>36</v>
      </c>
      <c r="X301" s="131">
        <v>3.6000000000000001E-5</v>
      </c>
      <c r="Y301" s="131">
        <v>9.2066748104681906E-3</v>
      </c>
      <c r="Z301" s="131">
        <v>2.1142596968631998E-3</v>
      </c>
    </row>
    <row r="302" spans="1:26" x14ac:dyDescent="0.2">
      <c r="A302" s="2">
        <v>1035</v>
      </c>
      <c r="B302" s="4">
        <v>14292</v>
      </c>
      <c r="C302" s="4" t="s">
        <v>26</v>
      </c>
      <c r="D302" s="4" t="s">
        <v>152</v>
      </c>
      <c r="E302" s="4" t="s">
        <v>153</v>
      </c>
      <c r="F302" s="4" t="s">
        <v>105</v>
      </c>
      <c r="G302" s="4" t="s">
        <v>30</v>
      </c>
      <c r="H302" s="4" t="s">
        <v>30</v>
      </c>
      <c r="I302" s="4" t="s">
        <v>31</v>
      </c>
      <c r="J302" s="4" t="s">
        <v>32</v>
      </c>
      <c r="K302" s="4" t="s">
        <v>33</v>
      </c>
      <c r="L302" s="4" t="s">
        <v>34</v>
      </c>
      <c r="M302" s="120">
        <v>7.6879999999999997</v>
      </c>
      <c r="N302" s="4" t="s">
        <v>154</v>
      </c>
      <c r="O302" s="131">
        <v>0.04</v>
      </c>
      <c r="P302" s="131">
        <v>3.9109999999999999E-2</v>
      </c>
      <c r="R302" s="120">
        <v>357850</v>
      </c>
      <c r="S302" s="130">
        <v>1</v>
      </c>
      <c r="T302" s="133">
        <v>103.69</v>
      </c>
      <c r="U302" s="120">
        <v>371.05500000000001</v>
      </c>
      <c r="W302" s="4" t="s">
        <v>36</v>
      </c>
      <c r="X302" s="131">
        <v>1.0000000000000001E-5</v>
      </c>
      <c r="Y302" s="131">
        <v>2.6806138355661901E-3</v>
      </c>
      <c r="Z302" s="131">
        <v>6.1558748539129401E-4</v>
      </c>
    </row>
    <row r="303" spans="1:26" x14ac:dyDescent="0.2">
      <c r="A303" s="2">
        <v>1035</v>
      </c>
      <c r="B303" s="4">
        <v>14292</v>
      </c>
      <c r="C303" s="4" t="s">
        <v>26</v>
      </c>
      <c r="D303" s="4" t="s">
        <v>155</v>
      </c>
      <c r="E303" s="4" t="s">
        <v>156</v>
      </c>
      <c r="F303" s="4" t="s">
        <v>105</v>
      </c>
      <c r="G303" s="4" t="s">
        <v>30</v>
      </c>
      <c r="H303" s="4" t="s">
        <v>30</v>
      </c>
      <c r="I303" s="4" t="s">
        <v>31</v>
      </c>
      <c r="J303" s="4" t="s">
        <v>32</v>
      </c>
      <c r="K303" s="4" t="s">
        <v>33</v>
      </c>
      <c r="L303" s="4" t="s">
        <v>34</v>
      </c>
      <c r="M303" s="120">
        <v>1.7090000000000001</v>
      </c>
      <c r="N303" s="4" t="s">
        <v>157</v>
      </c>
      <c r="O303" s="131">
        <v>3.7499999999999999E-2</v>
      </c>
      <c r="P303" s="131">
        <v>3.739E-2</v>
      </c>
      <c r="R303" s="120">
        <v>4907606</v>
      </c>
      <c r="S303" s="130">
        <v>1</v>
      </c>
      <c r="T303" s="133">
        <v>100.96</v>
      </c>
      <c r="U303" s="120">
        <v>4954.7190000000001</v>
      </c>
      <c r="W303" s="4" t="s">
        <v>36</v>
      </c>
      <c r="X303" s="131">
        <v>1.35E-4</v>
      </c>
      <c r="Y303" s="131">
        <v>3.5794424926369001E-2</v>
      </c>
      <c r="Z303" s="131">
        <v>8.2199829528212705E-3</v>
      </c>
    </row>
    <row r="304" spans="1:26" x14ac:dyDescent="0.2">
      <c r="A304" s="2">
        <v>1035</v>
      </c>
      <c r="B304" s="4">
        <v>14292</v>
      </c>
      <c r="C304" s="4" t="s">
        <v>26</v>
      </c>
      <c r="D304" s="4" t="s">
        <v>158</v>
      </c>
      <c r="E304" s="4" t="s">
        <v>159</v>
      </c>
      <c r="F304" s="4" t="s">
        <v>115</v>
      </c>
      <c r="G304" s="4" t="s">
        <v>30</v>
      </c>
      <c r="H304" s="4" t="s">
        <v>30</v>
      </c>
      <c r="I304" s="4" t="s">
        <v>31</v>
      </c>
      <c r="J304" s="4" t="s">
        <v>32</v>
      </c>
      <c r="K304" s="4" t="s">
        <v>33</v>
      </c>
      <c r="L304" s="4" t="s">
        <v>34</v>
      </c>
      <c r="M304" s="120">
        <v>7.4039999999999999</v>
      </c>
      <c r="N304" s="4" t="s">
        <v>160</v>
      </c>
      <c r="O304" s="131">
        <v>1.6E-2</v>
      </c>
      <c r="P304" s="131">
        <v>1.789E-2</v>
      </c>
      <c r="R304" s="120">
        <v>7079893</v>
      </c>
      <c r="S304" s="130">
        <v>1</v>
      </c>
      <c r="T304" s="133">
        <v>104.8</v>
      </c>
      <c r="U304" s="120">
        <v>7419.7280000000001</v>
      </c>
      <c r="W304" s="4" t="s">
        <v>36</v>
      </c>
      <c r="X304" s="131">
        <v>2.4600000000000002E-4</v>
      </c>
      <c r="Y304" s="131">
        <v>5.3602412378710898E-2</v>
      </c>
      <c r="Z304" s="131">
        <v>1.2309484420813E-2</v>
      </c>
    </row>
    <row r="305" spans="1:26" x14ac:dyDescent="0.2">
      <c r="A305" s="2">
        <v>1035</v>
      </c>
      <c r="B305" s="4">
        <v>14292</v>
      </c>
      <c r="C305" s="4" t="s">
        <v>26</v>
      </c>
      <c r="D305" s="4" t="s">
        <v>161</v>
      </c>
      <c r="E305" s="4" t="s">
        <v>162</v>
      </c>
      <c r="F305" s="4" t="s">
        <v>105</v>
      </c>
      <c r="G305" s="4" t="s">
        <v>30</v>
      </c>
      <c r="H305" s="4" t="s">
        <v>30</v>
      </c>
      <c r="I305" s="4" t="s">
        <v>31</v>
      </c>
      <c r="J305" s="4" t="s">
        <v>32</v>
      </c>
      <c r="K305" s="4" t="s">
        <v>33</v>
      </c>
      <c r="L305" s="4" t="s">
        <v>34</v>
      </c>
      <c r="M305" s="120">
        <v>3.4140000000000001</v>
      </c>
      <c r="N305" s="4" t="s">
        <v>163</v>
      </c>
      <c r="O305" s="131">
        <v>4.5999999999999999E-2</v>
      </c>
      <c r="P305" s="131">
        <v>3.7220000000000003E-2</v>
      </c>
      <c r="R305" s="120">
        <v>3472265</v>
      </c>
      <c r="S305" s="130">
        <v>1</v>
      </c>
      <c r="T305" s="133">
        <v>104.49</v>
      </c>
      <c r="U305" s="120">
        <v>3628.17</v>
      </c>
      <c r="W305" s="4" t="s">
        <v>36</v>
      </c>
      <c r="X305" s="131">
        <v>1.5200000000000001E-4</v>
      </c>
      <c r="Y305" s="131">
        <v>2.6211021741449101E-2</v>
      </c>
      <c r="Z305" s="131">
        <v>6.0192097605685797E-3</v>
      </c>
    </row>
    <row r="306" spans="1:26" x14ac:dyDescent="0.2">
      <c r="A306" s="2">
        <v>1035</v>
      </c>
      <c r="B306" s="4">
        <v>14292</v>
      </c>
      <c r="C306" s="4" t="s">
        <v>26</v>
      </c>
      <c r="D306" s="4" t="s">
        <v>27</v>
      </c>
      <c r="E306" s="4" t="s">
        <v>28</v>
      </c>
      <c r="F306" s="4" t="s">
        <v>29</v>
      </c>
      <c r="G306" s="4" t="s">
        <v>30</v>
      </c>
      <c r="H306" s="4" t="s">
        <v>30</v>
      </c>
      <c r="I306" s="4" t="s">
        <v>31</v>
      </c>
      <c r="J306" s="4" t="s">
        <v>32</v>
      </c>
      <c r="K306" s="4" t="s">
        <v>33</v>
      </c>
      <c r="L306" s="4" t="s">
        <v>34</v>
      </c>
      <c r="M306" s="120">
        <v>0.156</v>
      </c>
      <c r="N306" s="4" t="s">
        <v>35</v>
      </c>
      <c r="O306" s="131">
        <v>0</v>
      </c>
      <c r="P306" s="131">
        <v>4.197E-2</v>
      </c>
      <c r="R306" s="120">
        <v>4275512</v>
      </c>
      <c r="S306" s="130">
        <v>1</v>
      </c>
      <c r="T306" s="133">
        <v>99.36</v>
      </c>
      <c r="U306" s="120">
        <v>4248.1490000000003</v>
      </c>
      <c r="W306" s="4" t="s">
        <v>36</v>
      </c>
      <c r="X306" s="131">
        <v>8.1800000000000004E-4</v>
      </c>
      <c r="Y306" s="131">
        <v>3.0689942256763698E-2</v>
      </c>
      <c r="Z306" s="131">
        <v>7.0477679888027401E-3</v>
      </c>
    </row>
    <row r="307" spans="1:26" x14ac:dyDescent="0.2">
      <c r="A307" s="2">
        <v>1035</v>
      </c>
      <c r="B307" s="4">
        <v>14292</v>
      </c>
      <c r="C307" s="4" t="s">
        <v>26</v>
      </c>
      <c r="D307" s="4" t="s">
        <v>164</v>
      </c>
      <c r="E307" s="4" t="s">
        <v>165</v>
      </c>
      <c r="F307" s="4" t="s">
        <v>115</v>
      </c>
      <c r="G307" s="4" t="s">
        <v>30</v>
      </c>
      <c r="H307" s="4" t="s">
        <v>30</v>
      </c>
      <c r="I307" s="4" t="s">
        <v>31</v>
      </c>
      <c r="J307" s="4" t="s">
        <v>32</v>
      </c>
      <c r="K307" s="4" t="s">
        <v>33</v>
      </c>
      <c r="L307" s="4" t="s">
        <v>34</v>
      </c>
      <c r="M307" s="120">
        <v>5.0460000000000003</v>
      </c>
      <c r="N307" s="4" t="s">
        <v>166</v>
      </c>
      <c r="O307" s="131">
        <v>0.02</v>
      </c>
      <c r="P307" s="131">
        <v>1.8110000000000001E-2</v>
      </c>
      <c r="R307" s="120">
        <v>8611309</v>
      </c>
      <c r="S307" s="130">
        <v>1</v>
      </c>
      <c r="T307" s="133">
        <v>103.86</v>
      </c>
      <c r="U307" s="120">
        <v>8943.7060000000001</v>
      </c>
      <c r="W307" s="4" t="s">
        <v>36</v>
      </c>
      <c r="X307" s="131">
        <v>8.5499999999999997E-4</v>
      </c>
      <c r="Y307" s="131">
        <v>6.4612099077041102E-2</v>
      </c>
      <c r="Z307" s="131">
        <v>1.4837795384387301E-2</v>
      </c>
    </row>
    <row r="308" spans="1:26" x14ac:dyDescent="0.2">
      <c r="A308" s="2">
        <v>1035</v>
      </c>
      <c r="B308" s="4">
        <v>14292</v>
      </c>
      <c r="C308" s="4" t="s">
        <v>26</v>
      </c>
      <c r="D308" s="4" t="s">
        <v>37</v>
      </c>
      <c r="E308" s="4" t="s">
        <v>38</v>
      </c>
      <c r="F308" s="4" t="s">
        <v>29</v>
      </c>
      <c r="G308" s="4" t="s">
        <v>30</v>
      </c>
      <c r="H308" s="4" t="s">
        <v>30</v>
      </c>
      <c r="I308" s="4" t="s">
        <v>31</v>
      </c>
      <c r="J308" s="4" t="s">
        <v>32</v>
      </c>
      <c r="K308" s="4" t="s">
        <v>33</v>
      </c>
      <c r="L308" s="4" t="s">
        <v>34</v>
      </c>
      <c r="M308" s="120">
        <v>0.41099999999999998</v>
      </c>
      <c r="N308" s="4" t="s">
        <v>39</v>
      </c>
      <c r="O308" s="131">
        <v>0</v>
      </c>
      <c r="P308" s="131">
        <v>3.9510000000000003E-2</v>
      </c>
      <c r="R308" s="120">
        <v>13893356</v>
      </c>
      <c r="S308" s="130">
        <v>1</v>
      </c>
      <c r="T308" s="133">
        <v>98.42</v>
      </c>
      <c r="U308" s="120">
        <v>13673.841</v>
      </c>
      <c r="W308" s="4" t="s">
        <v>36</v>
      </c>
      <c r="X308" s="131">
        <v>3.5760000000000002E-3</v>
      </c>
      <c r="Y308" s="131">
        <v>9.8784062729552397E-2</v>
      </c>
      <c r="Z308" s="131">
        <v>2.2685189476229401E-2</v>
      </c>
    </row>
    <row r="309" spans="1:26" x14ac:dyDescent="0.2">
      <c r="A309" s="2">
        <v>1035</v>
      </c>
      <c r="B309" s="4">
        <v>14292</v>
      </c>
      <c r="C309" s="4" t="s">
        <v>26</v>
      </c>
      <c r="D309" s="4" t="s">
        <v>167</v>
      </c>
      <c r="E309" s="4" t="s">
        <v>168</v>
      </c>
      <c r="F309" s="4" t="s">
        <v>105</v>
      </c>
      <c r="G309" s="4" t="s">
        <v>30</v>
      </c>
      <c r="H309" s="4" t="s">
        <v>30</v>
      </c>
      <c r="I309" s="4" t="s">
        <v>31</v>
      </c>
      <c r="J309" s="4" t="s">
        <v>32</v>
      </c>
      <c r="K309" s="4" t="s">
        <v>33</v>
      </c>
      <c r="L309" s="4" t="s">
        <v>34</v>
      </c>
      <c r="M309" s="120">
        <v>2.4660000000000002</v>
      </c>
      <c r="N309" s="4" t="s">
        <v>169</v>
      </c>
      <c r="O309" s="131">
        <v>4.1000000000000002E-2</v>
      </c>
      <c r="P309" s="131">
        <v>3.7429999999999998E-2</v>
      </c>
      <c r="R309" s="120">
        <v>3991118</v>
      </c>
      <c r="S309" s="130">
        <v>1</v>
      </c>
      <c r="T309" s="133">
        <v>102.52</v>
      </c>
      <c r="U309" s="120">
        <v>4091.694</v>
      </c>
      <c r="W309" s="4" t="s">
        <v>36</v>
      </c>
      <c r="X309" s="131">
        <v>4.86E-4</v>
      </c>
      <c r="Y309" s="131">
        <v>2.9559666128056199E-2</v>
      </c>
      <c r="Z309" s="131">
        <v>6.7882066037806997E-3</v>
      </c>
    </row>
    <row r="310" spans="1:26" x14ac:dyDescent="0.2">
      <c r="A310" s="2">
        <v>1035</v>
      </c>
      <c r="B310" s="4">
        <v>14292</v>
      </c>
      <c r="C310" s="4" t="s">
        <v>26</v>
      </c>
      <c r="D310" s="4" t="s">
        <v>170</v>
      </c>
      <c r="E310" s="4" t="s">
        <v>171</v>
      </c>
      <c r="F310" s="4" t="s">
        <v>105</v>
      </c>
      <c r="G310" s="4" t="s">
        <v>30</v>
      </c>
      <c r="H310" s="4" t="s">
        <v>30</v>
      </c>
      <c r="I310" s="4" t="s">
        <v>31</v>
      </c>
      <c r="J310" s="4" t="s">
        <v>32</v>
      </c>
      <c r="K310" s="4" t="s">
        <v>33</v>
      </c>
      <c r="L310" s="4" t="s">
        <v>34</v>
      </c>
      <c r="M310" s="120">
        <v>8.2330000000000005</v>
      </c>
      <c r="N310" s="4" t="s">
        <v>172</v>
      </c>
      <c r="O310" s="131">
        <v>4.1500000000000002E-2</v>
      </c>
      <c r="P310" s="131">
        <v>3.9559999999999998E-2</v>
      </c>
      <c r="R310" s="120">
        <v>5434203</v>
      </c>
      <c r="S310" s="130">
        <v>1</v>
      </c>
      <c r="T310" s="133">
        <v>102.25</v>
      </c>
      <c r="U310" s="120">
        <v>5556.473</v>
      </c>
      <c r="W310" s="4" t="s">
        <v>36</v>
      </c>
      <c r="X310" s="131">
        <v>1.06E-3</v>
      </c>
      <c r="Y310" s="131">
        <v>4.0141678966317602E-2</v>
      </c>
      <c r="Z310" s="131">
        <v>9.2183047354303799E-3</v>
      </c>
    </row>
    <row r="311" spans="1:26" x14ac:dyDescent="0.2">
      <c r="A311" s="2">
        <v>1035</v>
      </c>
      <c r="B311" s="4">
        <v>14292</v>
      </c>
      <c r="C311" s="4" t="s">
        <v>26</v>
      </c>
      <c r="D311" s="4" t="s">
        <v>173</v>
      </c>
      <c r="E311" s="4" t="s">
        <v>174</v>
      </c>
      <c r="F311" s="4" t="s">
        <v>115</v>
      </c>
      <c r="G311" s="4" t="s">
        <v>30</v>
      </c>
      <c r="H311" s="4" t="s">
        <v>30</v>
      </c>
      <c r="I311" s="4" t="s">
        <v>31</v>
      </c>
      <c r="J311" s="4" t="s">
        <v>32</v>
      </c>
      <c r="K311" s="4" t="s">
        <v>33</v>
      </c>
      <c r="L311" s="4" t="s">
        <v>34</v>
      </c>
      <c r="M311" s="120">
        <v>22.832999999999998</v>
      </c>
      <c r="N311" s="4" t="s">
        <v>175</v>
      </c>
      <c r="O311" s="131">
        <v>0.02</v>
      </c>
      <c r="P311" s="131">
        <v>2.1319999999999999E-2</v>
      </c>
      <c r="R311" s="120">
        <v>766683</v>
      </c>
      <c r="S311" s="130">
        <v>1</v>
      </c>
      <c r="T311" s="133">
        <v>97.4</v>
      </c>
      <c r="U311" s="120">
        <v>746.74900000000002</v>
      </c>
      <c r="W311" s="4" t="s">
        <v>36</v>
      </c>
      <c r="X311" s="131">
        <v>2.7700000000000001E-4</v>
      </c>
      <c r="Y311" s="131">
        <v>5.3947478326509396E-3</v>
      </c>
      <c r="Z311" s="131">
        <v>1.2388726822788599E-3</v>
      </c>
    </row>
    <row r="312" spans="1:26" x14ac:dyDescent="0.2">
      <c r="A312" s="2">
        <v>1035</v>
      </c>
      <c r="B312" s="4">
        <v>14292</v>
      </c>
      <c r="C312" s="4" t="s">
        <v>26</v>
      </c>
      <c r="D312" s="4" t="s">
        <v>40</v>
      </c>
      <c r="E312" s="4" t="s">
        <v>41</v>
      </c>
      <c r="F312" s="4" t="s">
        <v>29</v>
      </c>
      <c r="G312" s="4" t="s">
        <v>30</v>
      </c>
      <c r="H312" s="4" t="s">
        <v>30</v>
      </c>
      <c r="I312" s="4" t="s">
        <v>31</v>
      </c>
      <c r="J312" s="4" t="s">
        <v>32</v>
      </c>
      <c r="K312" s="4" t="s">
        <v>33</v>
      </c>
      <c r="L312" s="4" t="s">
        <v>34</v>
      </c>
      <c r="M312" s="120">
        <v>1.6E-2</v>
      </c>
      <c r="N312" s="4" t="s">
        <v>42</v>
      </c>
      <c r="O312" s="131">
        <v>0</v>
      </c>
      <c r="P312" s="131">
        <v>4.3520000000000003E-2</v>
      </c>
      <c r="R312" s="120">
        <v>3253407</v>
      </c>
      <c r="S312" s="130">
        <v>1</v>
      </c>
      <c r="T312" s="133">
        <v>99.93</v>
      </c>
      <c r="U312" s="120">
        <v>3251.13</v>
      </c>
      <c r="W312" s="4" t="s">
        <v>36</v>
      </c>
      <c r="X312" s="131">
        <v>1.02E-4</v>
      </c>
      <c r="Y312" s="131">
        <v>2.3487167389354999E-2</v>
      </c>
      <c r="Z312" s="131">
        <v>5.39369234029324E-3</v>
      </c>
    </row>
    <row r="313" spans="1:26" x14ac:dyDescent="0.2">
      <c r="A313" s="2">
        <v>1035</v>
      </c>
      <c r="B313" s="4">
        <v>14292</v>
      </c>
      <c r="C313" s="4" t="s">
        <v>26</v>
      </c>
      <c r="D313" s="4" t="s">
        <v>43</v>
      </c>
      <c r="E313" s="4" t="s">
        <v>44</v>
      </c>
      <c r="F313" s="4" t="s">
        <v>29</v>
      </c>
      <c r="G313" s="4" t="s">
        <v>30</v>
      </c>
      <c r="H313" s="4" t="s">
        <v>30</v>
      </c>
      <c r="I313" s="4" t="s">
        <v>31</v>
      </c>
      <c r="J313" s="4" t="s">
        <v>32</v>
      </c>
      <c r="K313" s="4" t="s">
        <v>33</v>
      </c>
      <c r="L313" s="4" t="s">
        <v>34</v>
      </c>
      <c r="M313" s="120">
        <v>9.2999999999999999E-2</v>
      </c>
      <c r="N313" s="4" t="s">
        <v>45</v>
      </c>
      <c r="O313" s="131">
        <v>0</v>
      </c>
      <c r="P313" s="131">
        <v>4.0599999999999997E-2</v>
      </c>
      <c r="R313" s="120">
        <v>7044072</v>
      </c>
      <c r="S313" s="130">
        <v>1</v>
      </c>
      <c r="T313" s="133">
        <v>99.63</v>
      </c>
      <c r="U313" s="120">
        <v>7018.009</v>
      </c>
      <c r="W313" s="4" t="s">
        <v>36</v>
      </c>
      <c r="X313" s="131">
        <v>2.2000000000000001E-4</v>
      </c>
      <c r="Y313" s="131">
        <v>5.0700270391521203E-2</v>
      </c>
      <c r="Z313" s="131">
        <v>1.16430242748423E-2</v>
      </c>
    </row>
    <row r="314" spans="1:26" x14ac:dyDescent="0.2">
      <c r="A314" s="2">
        <v>1035</v>
      </c>
      <c r="B314" s="4">
        <v>14292</v>
      </c>
      <c r="C314" s="4" t="s">
        <v>26</v>
      </c>
      <c r="D314" s="4" t="s">
        <v>46</v>
      </c>
      <c r="E314" s="4" t="s">
        <v>47</v>
      </c>
      <c r="F314" s="4" t="s">
        <v>29</v>
      </c>
      <c r="G314" s="4" t="s">
        <v>30</v>
      </c>
      <c r="H314" s="4" t="s">
        <v>30</v>
      </c>
      <c r="I314" s="4" t="s">
        <v>31</v>
      </c>
      <c r="J314" s="4" t="s">
        <v>32</v>
      </c>
      <c r="K314" s="4" t="s">
        <v>33</v>
      </c>
      <c r="L314" s="4" t="s">
        <v>34</v>
      </c>
      <c r="M314" s="120">
        <v>0.17</v>
      </c>
      <c r="N314" s="4" t="s">
        <v>48</v>
      </c>
      <c r="O314" s="131">
        <v>0</v>
      </c>
      <c r="P314" s="131">
        <v>4.0370000000000003E-2</v>
      </c>
      <c r="R314" s="120">
        <v>7385856</v>
      </c>
      <c r="S314" s="130">
        <v>1</v>
      </c>
      <c r="T314" s="133">
        <v>99.33</v>
      </c>
      <c r="U314" s="120">
        <v>7336.3710000000001</v>
      </c>
      <c r="W314" s="4" t="s">
        <v>36</v>
      </c>
      <c r="X314" s="131">
        <v>2.4600000000000002E-4</v>
      </c>
      <c r="Y314" s="131">
        <v>5.3000214873908699E-2</v>
      </c>
      <c r="Z314" s="131">
        <v>1.21711932418406E-2</v>
      </c>
    </row>
    <row r="315" spans="1:26" x14ac:dyDescent="0.2">
      <c r="A315" s="2">
        <v>1035</v>
      </c>
      <c r="B315" s="4">
        <v>14292</v>
      </c>
      <c r="C315" s="4" t="s">
        <v>26</v>
      </c>
      <c r="D315" s="4" t="s">
        <v>49</v>
      </c>
      <c r="E315" s="4" t="s">
        <v>50</v>
      </c>
      <c r="F315" s="4" t="s">
        <v>29</v>
      </c>
      <c r="G315" s="4" t="s">
        <v>30</v>
      </c>
      <c r="H315" s="4" t="s">
        <v>30</v>
      </c>
      <c r="I315" s="4" t="s">
        <v>31</v>
      </c>
      <c r="J315" s="4" t="s">
        <v>32</v>
      </c>
      <c r="K315" s="4" t="s">
        <v>33</v>
      </c>
      <c r="L315" s="4" t="s">
        <v>34</v>
      </c>
      <c r="M315" s="120">
        <v>0.247</v>
      </c>
      <c r="N315" s="4" t="s">
        <v>51</v>
      </c>
      <c r="O315" s="131">
        <v>0</v>
      </c>
      <c r="P315" s="131">
        <v>4.0320000000000002E-2</v>
      </c>
      <c r="R315" s="120">
        <v>2445757</v>
      </c>
      <c r="S315" s="130">
        <v>1</v>
      </c>
      <c r="T315" s="133">
        <v>99.03</v>
      </c>
      <c r="U315" s="120">
        <v>2422.0329999999999</v>
      </c>
      <c r="W315" s="4" t="s">
        <v>36</v>
      </c>
      <c r="X315" s="131">
        <v>1.36E-4</v>
      </c>
      <c r="Y315" s="131">
        <v>1.7497517760953998E-2</v>
      </c>
      <c r="Z315" s="131">
        <v>4.0182038964892896E-3</v>
      </c>
    </row>
    <row r="316" spans="1:26" x14ac:dyDescent="0.2">
      <c r="A316" s="2">
        <v>1035</v>
      </c>
      <c r="B316" s="4">
        <v>14292</v>
      </c>
      <c r="C316" s="4" t="s">
        <v>26</v>
      </c>
      <c r="D316" s="4" t="s">
        <v>52</v>
      </c>
      <c r="E316" s="4" t="s">
        <v>53</v>
      </c>
      <c r="F316" s="4" t="s">
        <v>29</v>
      </c>
      <c r="G316" s="4" t="s">
        <v>30</v>
      </c>
      <c r="H316" s="4" t="s">
        <v>30</v>
      </c>
      <c r="I316" s="4" t="s">
        <v>31</v>
      </c>
      <c r="J316" s="4" t="s">
        <v>32</v>
      </c>
      <c r="K316" s="4" t="s">
        <v>33</v>
      </c>
      <c r="L316" s="4" t="s">
        <v>34</v>
      </c>
      <c r="M316" s="120">
        <v>0.34200000000000003</v>
      </c>
      <c r="N316" s="4" t="s">
        <v>54</v>
      </c>
      <c r="O316" s="131">
        <v>0</v>
      </c>
      <c r="P316" s="131">
        <v>3.9870000000000003E-2</v>
      </c>
      <c r="R316" s="120">
        <v>980450</v>
      </c>
      <c r="S316" s="130">
        <v>1</v>
      </c>
      <c r="T316" s="133">
        <v>98.67</v>
      </c>
      <c r="U316" s="120">
        <v>967.41</v>
      </c>
      <c r="W316" s="4" t="s">
        <v>36</v>
      </c>
      <c r="X316" s="131">
        <v>5.3999999999999998E-5</v>
      </c>
      <c r="Y316" s="131">
        <v>6.9888696073240296E-3</v>
      </c>
      <c r="Z316" s="131">
        <v>1.60495354094579E-3</v>
      </c>
    </row>
    <row r="317" spans="1:26" x14ac:dyDescent="0.2">
      <c r="A317" s="2">
        <v>1035</v>
      </c>
      <c r="B317" s="4">
        <v>14292</v>
      </c>
      <c r="C317" s="4" t="s">
        <v>26</v>
      </c>
      <c r="D317" s="4" t="s">
        <v>55</v>
      </c>
      <c r="E317" s="4" t="s">
        <v>56</v>
      </c>
      <c r="F317" s="4" t="s">
        <v>29</v>
      </c>
      <c r="G317" s="4" t="s">
        <v>30</v>
      </c>
      <c r="H317" s="4" t="s">
        <v>30</v>
      </c>
      <c r="I317" s="4" t="s">
        <v>31</v>
      </c>
      <c r="J317" s="4" t="s">
        <v>32</v>
      </c>
      <c r="K317" s="4" t="s">
        <v>33</v>
      </c>
      <c r="L317" s="4" t="s">
        <v>34</v>
      </c>
      <c r="M317" s="120">
        <v>0.41899999999999998</v>
      </c>
      <c r="N317" s="4" t="s">
        <v>57</v>
      </c>
      <c r="O317" s="131">
        <v>0</v>
      </c>
      <c r="P317" s="131">
        <v>4.0239999999999998E-2</v>
      </c>
      <c r="R317" s="120">
        <v>1139059</v>
      </c>
      <c r="S317" s="130">
        <v>1</v>
      </c>
      <c r="T317" s="133">
        <v>98.36</v>
      </c>
      <c r="U317" s="120">
        <v>1120.3779999999999</v>
      </c>
      <c r="W317" s="4" t="s">
        <v>36</v>
      </c>
      <c r="X317" s="131">
        <v>6.3E-5</v>
      </c>
      <c r="Y317" s="131">
        <v>8.0939608371758502E-3</v>
      </c>
      <c r="Z317" s="131">
        <v>1.8587313594016E-3</v>
      </c>
    </row>
    <row r="318" spans="1:26" x14ac:dyDescent="0.2">
      <c r="A318" s="2">
        <v>1035</v>
      </c>
      <c r="B318" s="4">
        <v>14292</v>
      </c>
      <c r="C318" s="4" t="s">
        <v>26</v>
      </c>
      <c r="D318" s="4" t="s">
        <v>58</v>
      </c>
      <c r="E318" s="4" t="s">
        <v>59</v>
      </c>
      <c r="F318" s="4" t="s">
        <v>29</v>
      </c>
      <c r="G318" s="4" t="s">
        <v>30</v>
      </c>
      <c r="H318" s="4" t="s">
        <v>30</v>
      </c>
      <c r="I318" s="4" t="s">
        <v>31</v>
      </c>
      <c r="J318" s="4" t="s">
        <v>32</v>
      </c>
      <c r="K318" s="4" t="s">
        <v>33</v>
      </c>
      <c r="L318" s="4" t="s">
        <v>34</v>
      </c>
      <c r="M318" s="120">
        <v>0.51500000000000001</v>
      </c>
      <c r="N318" s="4" t="s">
        <v>60</v>
      </c>
      <c r="O318" s="131">
        <v>0</v>
      </c>
      <c r="P318" s="131">
        <v>0.04</v>
      </c>
      <c r="R318" s="120">
        <v>1827206</v>
      </c>
      <c r="S318" s="130">
        <v>1</v>
      </c>
      <c r="T318" s="133">
        <v>98</v>
      </c>
      <c r="U318" s="120">
        <v>1790.662</v>
      </c>
      <c r="W318" s="4" t="s">
        <v>36</v>
      </c>
      <c r="X318" s="131">
        <v>1.02E-4</v>
      </c>
      <c r="Y318" s="131">
        <v>1.2936296085508E-2</v>
      </c>
      <c r="Z318" s="131">
        <v>2.9707456821631601E-3</v>
      </c>
    </row>
    <row r="319" spans="1:26" x14ac:dyDescent="0.2">
      <c r="A319" s="2">
        <v>1035</v>
      </c>
      <c r="B319" s="4">
        <v>14292</v>
      </c>
      <c r="C319" s="4" t="s">
        <v>26</v>
      </c>
      <c r="D319" s="4" t="s">
        <v>64</v>
      </c>
      <c r="E319" s="4" t="s">
        <v>65</v>
      </c>
      <c r="F319" s="4" t="s">
        <v>29</v>
      </c>
      <c r="G319" s="4" t="s">
        <v>30</v>
      </c>
      <c r="H319" s="4" t="s">
        <v>30</v>
      </c>
      <c r="I319" s="4" t="s">
        <v>31</v>
      </c>
      <c r="J319" s="4" t="s">
        <v>32</v>
      </c>
      <c r="K319" s="4" t="s">
        <v>33</v>
      </c>
      <c r="L319" s="4" t="s">
        <v>34</v>
      </c>
      <c r="M319" s="120">
        <v>0.66800000000000004</v>
      </c>
      <c r="N319" s="4" t="s">
        <v>66</v>
      </c>
      <c r="O319" s="131">
        <v>0</v>
      </c>
      <c r="P319" s="131">
        <v>3.8760000000000003E-2</v>
      </c>
      <c r="R319" s="120">
        <v>1386678</v>
      </c>
      <c r="S319" s="130">
        <v>1</v>
      </c>
      <c r="T319" s="133">
        <v>97.49</v>
      </c>
      <c r="U319" s="120">
        <v>1351.8720000000001</v>
      </c>
      <c r="W319" s="4" t="s">
        <v>36</v>
      </c>
      <c r="X319" s="131">
        <v>7.7000000000000001E-5</v>
      </c>
      <c r="Y319" s="131">
        <v>9.7663448366702293E-3</v>
      </c>
      <c r="Z319" s="131">
        <v>2.2427846859934702E-3</v>
      </c>
    </row>
    <row r="320" spans="1:26" x14ac:dyDescent="0.2">
      <c r="A320" s="2">
        <v>1035</v>
      </c>
      <c r="B320" s="4">
        <v>14292</v>
      </c>
      <c r="C320" s="4" t="s">
        <v>26</v>
      </c>
      <c r="D320" s="4" t="s">
        <v>67</v>
      </c>
      <c r="E320" s="4" t="s">
        <v>68</v>
      </c>
      <c r="F320" s="4" t="s">
        <v>29</v>
      </c>
      <c r="G320" s="4" t="s">
        <v>30</v>
      </c>
      <c r="H320" s="4" t="s">
        <v>30</v>
      </c>
      <c r="I320" s="4" t="s">
        <v>31</v>
      </c>
      <c r="J320" s="4" t="s">
        <v>32</v>
      </c>
      <c r="K320" s="4" t="s">
        <v>33</v>
      </c>
      <c r="L320" s="4" t="s">
        <v>34</v>
      </c>
      <c r="M320" s="120">
        <v>0.76400000000000001</v>
      </c>
      <c r="N320" s="4" t="s">
        <v>69</v>
      </c>
      <c r="O320" s="131">
        <v>0</v>
      </c>
      <c r="P320" s="131">
        <v>3.8830000000000003E-2</v>
      </c>
      <c r="R320" s="120">
        <v>1750603</v>
      </c>
      <c r="S320" s="130">
        <v>1</v>
      </c>
      <c r="T320" s="133">
        <v>97.13</v>
      </c>
      <c r="U320" s="120">
        <v>1700.3610000000001</v>
      </c>
      <c r="W320" s="4" t="s">
        <v>36</v>
      </c>
      <c r="X320" s="131">
        <v>9.7E-5</v>
      </c>
      <c r="Y320" s="131">
        <v>1.22839323459827E-2</v>
      </c>
      <c r="Z320" s="131">
        <v>2.8209341171228702E-3</v>
      </c>
    </row>
    <row r="321" spans="1:26" x14ac:dyDescent="0.2">
      <c r="A321" s="2">
        <v>1035</v>
      </c>
      <c r="B321" s="4">
        <v>14292</v>
      </c>
      <c r="C321" s="4" t="s">
        <v>26</v>
      </c>
      <c r="D321" s="4" t="s">
        <v>70</v>
      </c>
      <c r="E321" s="4" t="s">
        <v>71</v>
      </c>
      <c r="F321" s="4" t="s">
        <v>29</v>
      </c>
      <c r="G321" s="4" t="s">
        <v>30</v>
      </c>
      <c r="H321" s="4" t="s">
        <v>30</v>
      </c>
      <c r="I321" s="4" t="s">
        <v>31</v>
      </c>
      <c r="J321" s="4" t="s">
        <v>32</v>
      </c>
      <c r="K321" s="4" t="s">
        <v>33</v>
      </c>
      <c r="L321" s="4" t="s">
        <v>34</v>
      </c>
      <c r="M321" s="120">
        <v>0.91800000000000004</v>
      </c>
      <c r="N321" s="4" t="s">
        <v>72</v>
      </c>
      <c r="O321" s="131">
        <v>0</v>
      </c>
      <c r="P321" s="131">
        <v>3.8170000000000003E-2</v>
      </c>
      <c r="R321" s="120">
        <v>11000000</v>
      </c>
      <c r="S321" s="130">
        <v>1</v>
      </c>
      <c r="T321" s="133">
        <v>96.62</v>
      </c>
      <c r="U321" s="120">
        <v>10628.2</v>
      </c>
      <c r="W321" s="4" t="s">
        <v>36</v>
      </c>
      <c r="X321" s="131">
        <v>6.11E-4</v>
      </c>
      <c r="Y321" s="131">
        <v>7.6781408925729697E-2</v>
      </c>
      <c r="Z321" s="131">
        <v>1.76324071070115E-2</v>
      </c>
    </row>
    <row r="322" spans="1:26" x14ac:dyDescent="0.2">
      <c r="A322" s="2">
        <v>1035</v>
      </c>
      <c r="B322" s="4">
        <v>14292</v>
      </c>
      <c r="C322" s="4" t="s">
        <v>90</v>
      </c>
      <c r="D322" s="4" t="s">
        <v>91</v>
      </c>
      <c r="E322" s="4" t="s">
        <v>92</v>
      </c>
      <c r="F322" s="4" t="s">
        <v>76</v>
      </c>
      <c r="G322" s="4" t="s">
        <v>77</v>
      </c>
      <c r="H322" s="4" t="s">
        <v>78</v>
      </c>
      <c r="I322" s="4" t="s">
        <v>79</v>
      </c>
      <c r="J322" s="4" t="s">
        <v>80</v>
      </c>
      <c r="K322" s="4" t="s">
        <v>81</v>
      </c>
      <c r="L322" s="4" t="s">
        <v>82</v>
      </c>
      <c r="M322" s="120">
        <v>0.24199999999999999</v>
      </c>
      <c r="N322" s="4" t="s">
        <v>93</v>
      </c>
      <c r="O322" s="131">
        <v>4.4999999999999998E-2</v>
      </c>
      <c r="P322" s="131">
        <v>3.5950000000000003E-2</v>
      </c>
      <c r="R322" s="120">
        <v>781000</v>
      </c>
      <c r="S322" s="130">
        <v>3.19</v>
      </c>
      <c r="T322" s="133">
        <v>101.349</v>
      </c>
      <c r="U322" s="120">
        <v>2524.9949999999999</v>
      </c>
      <c r="W322" s="4" t="s">
        <v>36</v>
      </c>
      <c r="X322" s="131">
        <v>1.2999999999999999E-5</v>
      </c>
      <c r="Y322" s="131">
        <v>1.8241346215253001E-2</v>
      </c>
      <c r="Z322" s="131">
        <v>4.1890198050208204E-3</v>
      </c>
    </row>
    <row r="323" spans="1:26" x14ac:dyDescent="0.2">
      <c r="A323" s="2">
        <v>1035</v>
      </c>
      <c r="B323" s="4">
        <v>14292</v>
      </c>
      <c r="C323" s="4" t="s">
        <v>26</v>
      </c>
      <c r="D323" s="4" t="s">
        <v>217</v>
      </c>
      <c r="E323" s="4" t="s">
        <v>218</v>
      </c>
      <c r="F323" s="4" t="s">
        <v>76</v>
      </c>
      <c r="G323" s="4" t="s">
        <v>77</v>
      </c>
      <c r="H323" s="4" t="s">
        <v>30</v>
      </c>
      <c r="I323" s="4" t="s">
        <v>178</v>
      </c>
      <c r="J323" s="4" t="s">
        <v>179</v>
      </c>
      <c r="K323" s="4" t="s">
        <v>81</v>
      </c>
      <c r="L323" s="4" t="s">
        <v>82</v>
      </c>
      <c r="M323" s="120">
        <v>7.1660000000000004</v>
      </c>
      <c r="N323" s="4" t="s">
        <v>219</v>
      </c>
      <c r="O323" s="131">
        <v>5.6250000000000001E-2</v>
      </c>
      <c r="P323" s="131">
        <v>5.083E-2</v>
      </c>
      <c r="R323" s="120">
        <v>114000</v>
      </c>
      <c r="S323" s="130">
        <v>3.19</v>
      </c>
      <c r="T323" s="133">
        <v>106.145</v>
      </c>
      <c r="U323" s="120">
        <v>386.00799999999998</v>
      </c>
      <c r="W323" s="4" t="s">
        <v>36</v>
      </c>
      <c r="X323" s="131">
        <v>4.6E-5</v>
      </c>
      <c r="Y323" s="131">
        <v>2.7886406880678598E-3</v>
      </c>
      <c r="Z323" s="131">
        <v>6.4039522815674598E-4</v>
      </c>
    </row>
    <row r="324" spans="1:26" x14ac:dyDescent="0.2">
      <c r="A324" s="2">
        <v>1035</v>
      </c>
      <c r="B324" s="4">
        <v>14292</v>
      </c>
      <c r="C324" s="4" t="s">
        <v>90</v>
      </c>
      <c r="D324" s="4" t="s">
        <v>223</v>
      </c>
      <c r="E324" s="4" t="s">
        <v>224</v>
      </c>
      <c r="F324" s="4" t="s">
        <v>76</v>
      </c>
      <c r="G324" s="4" t="s">
        <v>77</v>
      </c>
      <c r="H324" s="4" t="s">
        <v>78</v>
      </c>
      <c r="I324" s="4" t="s">
        <v>79</v>
      </c>
      <c r="J324" s="4" t="s">
        <v>80</v>
      </c>
      <c r="K324" s="4" t="s">
        <v>81</v>
      </c>
      <c r="L324" s="4" t="s">
        <v>82</v>
      </c>
      <c r="M324" s="120">
        <v>17.491</v>
      </c>
      <c r="N324" s="4" t="s">
        <v>216</v>
      </c>
      <c r="O324" s="131">
        <v>7.4999999999999997E-3</v>
      </c>
      <c r="P324" s="131">
        <v>2.5520000000000001E-2</v>
      </c>
      <c r="R324" s="120">
        <v>60000</v>
      </c>
      <c r="S324" s="130">
        <v>3.19</v>
      </c>
      <c r="T324" s="133">
        <v>99.572999999999993</v>
      </c>
      <c r="U324" s="120">
        <v>190.583</v>
      </c>
      <c r="W324" s="4" t="s">
        <v>36</v>
      </c>
      <c r="X324" s="131">
        <v>3.0000000000000001E-6</v>
      </c>
      <c r="Y324" s="131">
        <v>1.3768270136606301E-3</v>
      </c>
      <c r="Z324" s="131">
        <v>3.1618037179127301E-4</v>
      </c>
    </row>
    <row r="325" spans="1:26" x14ac:dyDescent="0.2">
      <c r="A325" s="2">
        <v>1035</v>
      </c>
      <c r="B325" s="4">
        <v>14293</v>
      </c>
      <c r="C325" s="4" t="s">
        <v>26</v>
      </c>
      <c r="D325" s="4" t="s">
        <v>40</v>
      </c>
      <c r="E325" s="4" t="s">
        <v>41</v>
      </c>
      <c r="F325" s="4" t="s">
        <v>29</v>
      </c>
      <c r="G325" s="4" t="s">
        <v>30</v>
      </c>
      <c r="H325" s="4" t="s">
        <v>30</v>
      </c>
      <c r="I325" s="4" t="s">
        <v>31</v>
      </c>
      <c r="J325" s="4" t="s">
        <v>32</v>
      </c>
      <c r="K325" s="4" t="s">
        <v>33</v>
      </c>
      <c r="L325" s="4" t="s">
        <v>34</v>
      </c>
      <c r="M325" s="120">
        <v>1.6E-2</v>
      </c>
      <c r="N325" s="4" t="s">
        <v>42</v>
      </c>
      <c r="O325" s="131">
        <v>0</v>
      </c>
      <c r="P325" s="131">
        <v>4.3520000000000003E-2</v>
      </c>
      <c r="R325" s="120">
        <v>5307692</v>
      </c>
      <c r="S325" s="130">
        <v>1</v>
      </c>
      <c r="T325" s="133">
        <v>99.93</v>
      </c>
      <c r="U325" s="120">
        <v>5303.9769999999999</v>
      </c>
      <c r="W325" s="4" t="s">
        <v>36</v>
      </c>
      <c r="X325" s="131">
        <v>1.66E-4</v>
      </c>
      <c r="Y325" s="131">
        <v>6.33313138107824E-2</v>
      </c>
      <c r="Z325" s="131">
        <v>1.01124969273479E-2</v>
      </c>
    </row>
    <row r="326" spans="1:26" x14ac:dyDescent="0.2">
      <c r="A326" s="2">
        <v>1035</v>
      </c>
      <c r="B326" s="4">
        <v>14293</v>
      </c>
      <c r="C326" s="4" t="s">
        <v>26</v>
      </c>
      <c r="D326" s="4" t="s">
        <v>58</v>
      </c>
      <c r="E326" s="4" t="s">
        <v>59</v>
      </c>
      <c r="F326" s="4" t="s">
        <v>29</v>
      </c>
      <c r="G326" s="4" t="s">
        <v>30</v>
      </c>
      <c r="H326" s="4" t="s">
        <v>30</v>
      </c>
      <c r="I326" s="4" t="s">
        <v>31</v>
      </c>
      <c r="J326" s="4" t="s">
        <v>32</v>
      </c>
      <c r="K326" s="4" t="s">
        <v>33</v>
      </c>
      <c r="L326" s="4" t="s">
        <v>34</v>
      </c>
      <c r="M326" s="120">
        <v>0.51500000000000001</v>
      </c>
      <c r="N326" s="4" t="s">
        <v>60</v>
      </c>
      <c r="O326" s="131">
        <v>0</v>
      </c>
      <c r="P326" s="131">
        <v>0.04</v>
      </c>
      <c r="R326" s="120">
        <v>62511382</v>
      </c>
      <c r="S326" s="130">
        <v>1</v>
      </c>
      <c r="T326" s="133">
        <v>98</v>
      </c>
      <c r="U326" s="120">
        <v>61261.154000000002</v>
      </c>
      <c r="W326" s="4" t="s">
        <v>36</v>
      </c>
      <c r="X326" s="131">
        <v>3.473E-3</v>
      </c>
      <c r="Y326" s="131">
        <v>0.73147935452295598</v>
      </c>
      <c r="Z326" s="131">
        <v>0.11679976744414999</v>
      </c>
    </row>
    <row r="327" spans="1:26" x14ac:dyDescent="0.2">
      <c r="A327" s="2">
        <v>1035</v>
      </c>
      <c r="B327" s="4">
        <v>14293</v>
      </c>
      <c r="C327" s="4" t="s">
        <v>26</v>
      </c>
      <c r="D327" s="4" t="s">
        <v>67</v>
      </c>
      <c r="E327" s="4" t="s">
        <v>68</v>
      </c>
      <c r="F327" s="4" t="s">
        <v>29</v>
      </c>
      <c r="G327" s="4" t="s">
        <v>30</v>
      </c>
      <c r="H327" s="4" t="s">
        <v>30</v>
      </c>
      <c r="I327" s="4" t="s">
        <v>31</v>
      </c>
      <c r="J327" s="4" t="s">
        <v>32</v>
      </c>
      <c r="K327" s="4" t="s">
        <v>33</v>
      </c>
      <c r="L327" s="4" t="s">
        <v>34</v>
      </c>
      <c r="M327" s="120">
        <v>0.76400000000000001</v>
      </c>
      <c r="N327" s="4" t="s">
        <v>69</v>
      </c>
      <c r="O327" s="131">
        <v>0</v>
      </c>
      <c r="P327" s="131">
        <v>3.8830000000000003E-2</v>
      </c>
      <c r="R327" s="120">
        <v>17692308</v>
      </c>
      <c r="S327" s="130">
        <v>1</v>
      </c>
      <c r="T327" s="133">
        <v>97.13</v>
      </c>
      <c r="U327" s="120">
        <v>17184.539000000001</v>
      </c>
      <c r="W327" s="4" t="s">
        <v>36</v>
      </c>
      <c r="X327" s="131">
        <v>9.8299999999999993E-4</v>
      </c>
      <c r="Y327" s="131">
        <v>0.20518933166626199</v>
      </c>
      <c r="Z327" s="131">
        <v>3.2763831367830801E-2</v>
      </c>
    </row>
    <row r="328" spans="1:26" x14ac:dyDescent="0.2">
      <c r="A328" s="2">
        <v>1038</v>
      </c>
      <c r="B328" s="4">
        <v>1038</v>
      </c>
      <c r="C328" s="4" t="s">
        <v>26</v>
      </c>
      <c r="D328" s="4" t="s">
        <v>103</v>
      </c>
      <c r="E328" s="4" t="s">
        <v>104</v>
      </c>
      <c r="F328" s="4" t="s">
        <v>105</v>
      </c>
      <c r="G328" s="4" t="s">
        <v>30</v>
      </c>
      <c r="H328" s="4" t="s">
        <v>30</v>
      </c>
      <c r="I328" s="4" t="s">
        <v>31</v>
      </c>
      <c r="J328" s="4" t="s">
        <v>32</v>
      </c>
      <c r="K328" s="4" t="s">
        <v>33</v>
      </c>
      <c r="L328" s="4" t="s">
        <v>34</v>
      </c>
      <c r="M328" s="120">
        <v>10.978</v>
      </c>
      <c r="N328" s="4" t="s">
        <v>106</v>
      </c>
      <c r="O328" s="131">
        <v>5.5E-2</v>
      </c>
      <c r="P328" s="131">
        <v>4.1709999999999997E-2</v>
      </c>
      <c r="R328" s="120">
        <v>77310842</v>
      </c>
      <c r="S328" s="130">
        <v>1</v>
      </c>
      <c r="T328" s="133">
        <v>120.4</v>
      </c>
      <c r="U328" s="120">
        <v>93082.254000000001</v>
      </c>
      <c r="W328" s="4" t="s">
        <v>36</v>
      </c>
      <c r="X328" s="131">
        <v>2.3900000000000002E-3</v>
      </c>
      <c r="Y328" s="131">
        <v>4.0721720246566298E-2</v>
      </c>
      <c r="Z328" s="131">
        <v>1.9532923281056099E-2</v>
      </c>
    </row>
    <row r="329" spans="1:26" x14ac:dyDescent="0.2">
      <c r="A329" s="2">
        <v>1038</v>
      </c>
      <c r="B329" s="4">
        <v>1038</v>
      </c>
      <c r="C329" s="4" t="s">
        <v>26</v>
      </c>
      <c r="D329" s="4" t="s">
        <v>107</v>
      </c>
      <c r="E329" s="4" t="s">
        <v>108</v>
      </c>
      <c r="F329" s="4" t="s">
        <v>105</v>
      </c>
      <c r="G329" s="4" t="s">
        <v>30</v>
      </c>
      <c r="H329" s="4" t="s">
        <v>30</v>
      </c>
      <c r="I329" s="4" t="s">
        <v>31</v>
      </c>
      <c r="J329" s="4" t="s">
        <v>32</v>
      </c>
      <c r="K329" s="4" t="s">
        <v>33</v>
      </c>
      <c r="L329" s="4" t="s">
        <v>34</v>
      </c>
      <c r="M329" s="120">
        <v>1.224</v>
      </c>
      <c r="N329" s="4" t="s">
        <v>109</v>
      </c>
      <c r="O329" s="131">
        <v>0.02</v>
      </c>
      <c r="P329" s="131">
        <v>3.7560000000000003E-2</v>
      </c>
      <c r="R329" s="120">
        <v>56089394</v>
      </c>
      <c r="S329" s="130">
        <v>1</v>
      </c>
      <c r="T329" s="133">
        <v>99.41</v>
      </c>
      <c r="U329" s="120">
        <v>55758.466999999997</v>
      </c>
      <c r="W329" s="4" t="s">
        <v>36</v>
      </c>
      <c r="X329" s="131">
        <v>1.9870000000000001E-3</v>
      </c>
      <c r="Y329" s="131">
        <v>2.4393271384685201E-2</v>
      </c>
      <c r="Z329" s="131">
        <v>1.17006819860763E-2</v>
      </c>
    </row>
    <row r="330" spans="1:26" x14ac:dyDescent="0.2">
      <c r="A330" s="2">
        <v>1038</v>
      </c>
      <c r="B330" s="4">
        <v>1038</v>
      </c>
      <c r="C330" s="4" t="s">
        <v>26</v>
      </c>
      <c r="D330" s="4" t="s">
        <v>110</v>
      </c>
      <c r="E330" s="4" t="s">
        <v>111</v>
      </c>
      <c r="F330" s="4" t="s">
        <v>105</v>
      </c>
      <c r="G330" s="4" t="s">
        <v>30</v>
      </c>
      <c r="H330" s="4" t="s">
        <v>30</v>
      </c>
      <c r="I330" s="4" t="s">
        <v>31</v>
      </c>
      <c r="J330" s="4" t="s">
        <v>32</v>
      </c>
      <c r="K330" s="4" t="s">
        <v>33</v>
      </c>
      <c r="L330" s="4" t="s">
        <v>34</v>
      </c>
      <c r="M330" s="120">
        <v>14.298</v>
      </c>
      <c r="N330" s="4" t="s">
        <v>112</v>
      </c>
      <c r="O330" s="131">
        <v>3.7499999999999999E-2</v>
      </c>
      <c r="P330" s="131">
        <v>4.3090000000000003E-2</v>
      </c>
      <c r="R330" s="120">
        <v>9471820</v>
      </c>
      <c r="S330" s="130">
        <v>1</v>
      </c>
      <c r="T330" s="133">
        <v>95.14</v>
      </c>
      <c r="U330" s="120">
        <v>9011.49</v>
      </c>
      <c r="W330" s="4" t="s">
        <v>36</v>
      </c>
      <c r="X330" s="131">
        <v>3.4900000000000003E-4</v>
      </c>
      <c r="Y330" s="131">
        <v>3.9423557286562801E-3</v>
      </c>
      <c r="Z330" s="131">
        <v>1.89102355028748E-3</v>
      </c>
    </row>
    <row r="331" spans="1:26" x14ac:dyDescent="0.2">
      <c r="A331" s="2">
        <v>1038</v>
      </c>
      <c r="B331" s="4">
        <v>1038</v>
      </c>
      <c r="C331" s="4" t="s">
        <v>26</v>
      </c>
      <c r="D331" s="4" t="s">
        <v>113</v>
      </c>
      <c r="E331" s="4" t="s">
        <v>114</v>
      </c>
      <c r="F331" s="4" t="s">
        <v>115</v>
      </c>
      <c r="G331" s="4" t="s">
        <v>30</v>
      </c>
      <c r="H331" s="4" t="s">
        <v>30</v>
      </c>
      <c r="I331" s="4" t="s">
        <v>31</v>
      </c>
      <c r="J331" s="4" t="s">
        <v>32</v>
      </c>
      <c r="K331" s="4" t="s">
        <v>33</v>
      </c>
      <c r="L331" s="4" t="s">
        <v>34</v>
      </c>
      <c r="M331" s="120">
        <v>1.403</v>
      </c>
      <c r="N331" s="4" t="s">
        <v>116</v>
      </c>
      <c r="O331" s="131">
        <v>7.4999999999999997E-3</v>
      </c>
      <c r="P331" s="131">
        <v>1.9199999999999998E-2</v>
      </c>
      <c r="R331" s="120">
        <v>37994291</v>
      </c>
      <c r="S331" s="130">
        <v>1</v>
      </c>
      <c r="T331" s="133">
        <v>117.85</v>
      </c>
      <c r="U331" s="120">
        <v>44776.271999999997</v>
      </c>
      <c r="W331" s="4" t="s">
        <v>36</v>
      </c>
      <c r="X331" s="131">
        <v>1.56E-3</v>
      </c>
      <c r="Y331" s="131">
        <v>1.95887695662374E-2</v>
      </c>
      <c r="Z331" s="131">
        <v>9.39611418159245E-3</v>
      </c>
    </row>
    <row r="332" spans="1:26" x14ac:dyDescent="0.2">
      <c r="A332" s="2">
        <v>1038</v>
      </c>
      <c r="B332" s="4">
        <v>1038</v>
      </c>
      <c r="C332" s="4" t="s">
        <v>26</v>
      </c>
      <c r="D332" s="4" t="s">
        <v>117</v>
      </c>
      <c r="E332" s="4" t="s">
        <v>118</v>
      </c>
      <c r="F332" s="4" t="s">
        <v>119</v>
      </c>
      <c r="G332" s="4" t="s">
        <v>30</v>
      </c>
      <c r="H332" s="4" t="s">
        <v>30</v>
      </c>
      <c r="I332" s="4" t="s">
        <v>31</v>
      </c>
      <c r="J332" s="4" t="s">
        <v>32</v>
      </c>
      <c r="K332" s="4" t="s">
        <v>33</v>
      </c>
      <c r="L332" s="4" t="s">
        <v>34</v>
      </c>
      <c r="M332" s="120">
        <v>0.40899999999999997</v>
      </c>
      <c r="N332" s="4" t="s">
        <v>39</v>
      </c>
      <c r="O332" s="131">
        <v>4.3200000000000002E-2</v>
      </c>
      <c r="P332" s="131">
        <v>4.0489999999999998E-2</v>
      </c>
      <c r="R332" s="120">
        <v>23816660</v>
      </c>
      <c r="S332" s="130">
        <v>1</v>
      </c>
      <c r="T332" s="133">
        <v>100.28</v>
      </c>
      <c r="U332" s="120">
        <v>23883.347000000002</v>
      </c>
      <c r="W332" s="4" t="s">
        <v>36</v>
      </c>
      <c r="X332" s="131">
        <v>1.1230000000000001E-3</v>
      </c>
      <c r="Y332" s="131">
        <v>1.04485110897258E-2</v>
      </c>
      <c r="Z332" s="131">
        <v>5.0118208239026503E-3</v>
      </c>
    </row>
    <row r="333" spans="1:26" x14ac:dyDescent="0.2">
      <c r="A333" s="2">
        <v>1038</v>
      </c>
      <c r="B333" s="4">
        <v>1038</v>
      </c>
      <c r="C333" s="4" t="s">
        <v>26</v>
      </c>
      <c r="D333" s="4" t="s">
        <v>120</v>
      </c>
      <c r="E333" s="4" t="s">
        <v>121</v>
      </c>
      <c r="F333" s="4" t="s">
        <v>105</v>
      </c>
      <c r="G333" s="4" t="s">
        <v>30</v>
      </c>
      <c r="H333" s="4" t="s">
        <v>30</v>
      </c>
      <c r="I333" s="4" t="s">
        <v>31</v>
      </c>
      <c r="J333" s="4" t="s">
        <v>32</v>
      </c>
      <c r="K333" s="4" t="s">
        <v>33</v>
      </c>
      <c r="L333" s="4" t="s">
        <v>34</v>
      </c>
      <c r="M333" s="120">
        <v>2.6760000000000002</v>
      </c>
      <c r="N333" s="4" t="s">
        <v>122</v>
      </c>
      <c r="O333" s="131">
        <v>2.2499999999999999E-2</v>
      </c>
      <c r="P333" s="131">
        <v>3.7280000000000001E-2</v>
      </c>
      <c r="R333" s="120">
        <v>38932426</v>
      </c>
      <c r="S333" s="130">
        <v>1</v>
      </c>
      <c r="T333" s="133">
        <v>96.78</v>
      </c>
      <c r="U333" s="120">
        <v>37678.802000000003</v>
      </c>
      <c r="W333" s="4" t="s">
        <v>36</v>
      </c>
      <c r="X333" s="131">
        <v>1.121E-3</v>
      </c>
      <c r="Y333" s="131">
        <v>1.6483761054189899E-2</v>
      </c>
      <c r="Z333" s="131">
        <v>7.9067396491409592E-3</v>
      </c>
    </row>
    <row r="334" spans="1:26" x14ac:dyDescent="0.2">
      <c r="A334" s="2">
        <v>1038</v>
      </c>
      <c r="B334" s="4">
        <v>1038</v>
      </c>
      <c r="C334" s="4" t="s">
        <v>26</v>
      </c>
      <c r="D334" s="4" t="s">
        <v>123</v>
      </c>
      <c r="E334" s="4" t="s">
        <v>124</v>
      </c>
      <c r="F334" s="4" t="s">
        <v>115</v>
      </c>
      <c r="G334" s="4" t="s">
        <v>30</v>
      </c>
      <c r="H334" s="4" t="s">
        <v>30</v>
      </c>
      <c r="I334" s="4" t="s">
        <v>31</v>
      </c>
      <c r="J334" s="4" t="s">
        <v>32</v>
      </c>
      <c r="K334" s="4" t="s">
        <v>33</v>
      </c>
      <c r="L334" s="4" t="s">
        <v>34</v>
      </c>
      <c r="M334" s="120">
        <v>3.383</v>
      </c>
      <c r="N334" s="4" t="s">
        <v>125</v>
      </c>
      <c r="O334" s="131">
        <v>5.0000000000000001E-3</v>
      </c>
      <c r="P334" s="131">
        <v>1.712E-2</v>
      </c>
      <c r="R334" s="120">
        <v>115016453</v>
      </c>
      <c r="S334" s="130">
        <v>1</v>
      </c>
      <c r="T334" s="133">
        <v>113.71</v>
      </c>
      <c r="U334" s="120">
        <v>130785.209</v>
      </c>
      <c r="W334" s="4" t="s">
        <v>36</v>
      </c>
      <c r="X334" s="131">
        <v>3.8210000000000002E-3</v>
      </c>
      <c r="Y334" s="131">
        <v>5.7216047804352299E-2</v>
      </c>
      <c r="Z334" s="131">
        <v>2.7444731348300298E-2</v>
      </c>
    </row>
    <row r="335" spans="1:26" x14ac:dyDescent="0.2">
      <c r="A335" s="2">
        <v>1038</v>
      </c>
      <c r="B335" s="4">
        <v>1038</v>
      </c>
      <c r="C335" s="4" t="s">
        <v>26</v>
      </c>
      <c r="D335" s="4" t="s">
        <v>211</v>
      </c>
      <c r="E335" s="4" t="s">
        <v>212</v>
      </c>
      <c r="F335" s="4" t="s">
        <v>105</v>
      </c>
      <c r="G335" s="4" t="s">
        <v>30</v>
      </c>
      <c r="H335" s="4" t="s">
        <v>30</v>
      </c>
      <c r="I335" s="4" t="s">
        <v>31</v>
      </c>
      <c r="J335" s="4" t="s">
        <v>32</v>
      </c>
      <c r="K335" s="4" t="s">
        <v>33</v>
      </c>
      <c r="L335" s="4" t="s">
        <v>34</v>
      </c>
      <c r="M335" s="120">
        <v>4.141</v>
      </c>
      <c r="N335" s="4" t="s">
        <v>213</v>
      </c>
      <c r="O335" s="131">
        <v>0.01</v>
      </c>
      <c r="P335" s="131">
        <v>3.7170000000000002E-2</v>
      </c>
      <c r="R335" s="120">
        <v>67794978</v>
      </c>
      <c r="S335" s="130">
        <v>1</v>
      </c>
      <c r="T335" s="133">
        <v>90.26</v>
      </c>
      <c r="U335" s="120">
        <v>61191.747000000003</v>
      </c>
      <c r="W335" s="4" t="s">
        <v>36</v>
      </c>
      <c r="X335" s="131">
        <v>1.7960000000000001E-3</v>
      </c>
      <c r="Y335" s="131">
        <v>2.6770228563206201E-2</v>
      </c>
      <c r="Z335" s="131">
        <v>1.2840833284432199E-2</v>
      </c>
    </row>
    <row r="336" spans="1:26" x14ac:dyDescent="0.2">
      <c r="A336" s="2">
        <v>1038</v>
      </c>
      <c r="B336" s="4">
        <v>1038</v>
      </c>
      <c r="C336" s="4" t="s">
        <v>26</v>
      </c>
      <c r="D336" s="4" t="s">
        <v>126</v>
      </c>
      <c r="E336" s="4" t="s">
        <v>127</v>
      </c>
      <c r="F336" s="4" t="s">
        <v>105</v>
      </c>
      <c r="G336" s="4" t="s">
        <v>30</v>
      </c>
      <c r="H336" s="4" t="s">
        <v>30</v>
      </c>
      <c r="I336" s="4" t="s">
        <v>31</v>
      </c>
      <c r="J336" s="4" t="s">
        <v>32</v>
      </c>
      <c r="K336" s="4" t="s">
        <v>33</v>
      </c>
      <c r="L336" s="4" t="s">
        <v>34</v>
      </c>
      <c r="M336" s="120">
        <v>10.317</v>
      </c>
      <c r="N336" s="4" t="s">
        <v>128</v>
      </c>
      <c r="O336" s="131">
        <v>1.4999999999999999E-2</v>
      </c>
      <c r="P336" s="131">
        <v>4.0410000000000001E-2</v>
      </c>
      <c r="R336" s="120">
        <v>135514381</v>
      </c>
      <c r="S336" s="130">
        <v>1</v>
      </c>
      <c r="T336" s="133">
        <v>78</v>
      </c>
      <c r="U336" s="120">
        <v>105701.217</v>
      </c>
      <c r="W336" s="4" t="s">
        <v>36</v>
      </c>
      <c r="X336" s="131">
        <v>3.2339999999999999E-3</v>
      </c>
      <c r="Y336" s="131">
        <v>4.6242277356688399E-2</v>
      </c>
      <c r="Z336" s="131">
        <v>2.2180960197173302E-2</v>
      </c>
    </row>
    <row r="337" spans="1:26" x14ac:dyDescent="0.2">
      <c r="A337" s="2">
        <v>1038</v>
      </c>
      <c r="B337" s="4">
        <v>1038</v>
      </c>
      <c r="C337" s="4" t="s">
        <v>26</v>
      </c>
      <c r="D337" s="4" t="s">
        <v>129</v>
      </c>
      <c r="E337" s="4" t="s">
        <v>130</v>
      </c>
      <c r="F337" s="4" t="s">
        <v>119</v>
      </c>
      <c r="G337" s="4" t="s">
        <v>30</v>
      </c>
      <c r="H337" s="4" t="s">
        <v>30</v>
      </c>
      <c r="I337" s="4" t="s">
        <v>31</v>
      </c>
      <c r="J337" s="4" t="s">
        <v>32</v>
      </c>
      <c r="K337" s="4" t="s">
        <v>33</v>
      </c>
      <c r="L337" s="4" t="s">
        <v>34</v>
      </c>
      <c r="M337" s="120">
        <v>4.4829999999999997</v>
      </c>
      <c r="N337" s="4" t="s">
        <v>131</v>
      </c>
      <c r="O337" s="131">
        <v>4.3200000000000002E-2</v>
      </c>
      <c r="P337" s="131">
        <v>4.2380000000000001E-2</v>
      </c>
      <c r="R337" s="120">
        <v>9980957</v>
      </c>
      <c r="S337" s="130">
        <v>1</v>
      </c>
      <c r="T337" s="133">
        <v>98.79</v>
      </c>
      <c r="U337" s="120">
        <v>9860.1869999999999</v>
      </c>
      <c r="W337" s="4" t="s">
        <v>36</v>
      </c>
      <c r="X337" s="131">
        <v>2.99E-4</v>
      </c>
      <c r="Y337" s="131">
        <v>4.3136449479288996E-3</v>
      </c>
      <c r="Z337" s="131">
        <v>2.0691192641036698E-3</v>
      </c>
    </row>
    <row r="338" spans="1:26" x14ac:dyDescent="0.2">
      <c r="A338" s="2">
        <v>1038</v>
      </c>
      <c r="B338" s="4">
        <v>1038</v>
      </c>
      <c r="C338" s="4" t="s">
        <v>26</v>
      </c>
      <c r="D338" s="4" t="s">
        <v>132</v>
      </c>
      <c r="E338" s="4" t="s">
        <v>133</v>
      </c>
      <c r="F338" s="4" t="s">
        <v>115</v>
      </c>
      <c r="G338" s="4" t="s">
        <v>30</v>
      </c>
      <c r="H338" s="4" t="s">
        <v>30</v>
      </c>
      <c r="I338" s="4" t="s">
        <v>31</v>
      </c>
      <c r="J338" s="4" t="s">
        <v>32</v>
      </c>
      <c r="K338" s="4" t="s">
        <v>33</v>
      </c>
      <c r="L338" s="4" t="s">
        <v>34</v>
      </c>
      <c r="M338" s="120">
        <v>0.57799999999999996</v>
      </c>
      <c r="N338" s="4" t="s">
        <v>134</v>
      </c>
      <c r="O338" s="131">
        <v>1E-3</v>
      </c>
      <c r="P338" s="131">
        <v>2.5760000000000002E-2</v>
      </c>
      <c r="R338" s="120">
        <v>101447719</v>
      </c>
      <c r="S338" s="130">
        <v>1</v>
      </c>
      <c r="T338" s="133">
        <v>116.46</v>
      </c>
      <c r="U338" s="120">
        <v>118146.014</v>
      </c>
      <c r="W338" s="4" t="s">
        <v>36</v>
      </c>
      <c r="X338" s="131">
        <v>5.0210000000000003E-3</v>
      </c>
      <c r="Y338" s="131">
        <v>5.1686639688759098E-2</v>
      </c>
      <c r="Z338" s="131">
        <v>2.4792448884358002E-2</v>
      </c>
    </row>
    <row r="339" spans="1:26" x14ac:dyDescent="0.2">
      <c r="A339" s="2">
        <v>1038</v>
      </c>
      <c r="B339" s="4">
        <v>1038</v>
      </c>
      <c r="C339" s="4" t="s">
        <v>26</v>
      </c>
      <c r="D339" s="4" t="s">
        <v>135</v>
      </c>
      <c r="E339" s="4" t="s">
        <v>136</v>
      </c>
      <c r="F339" s="4" t="s">
        <v>115</v>
      </c>
      <c r="G339" s="4" t="s">
        <v>30</v>
      </c>
      <c r="H339" s="4" t="s">
        <v>30</v>
      </c>
      <c r="I339" s="4" t="s">
        <v>31</v>
      </c>
      <c r="J339" s="4" t="s">
        <v>32</v>
      </c>
      <c r="K339" s="4" t="s">
        <v>33</v>
      </c>
      <c r="L339" s="4" t="s">
        <v>34</v>
      </c>
      <c r="M339" s="120">
        <v>5.899</v>
      </c>
      <c r="N339" s="4" t="s">
        <v>137</v>
      </c>
      <c r="O339" s="131">
        <v>1E-3</v>
      </c>
      <c r="P339" s="131">
        <v>1.7049999999999999E-2</v>
      </c>
      <c r="R339" s="120">
        <v>60949504</v>
      </c>
      <c r="S339" s="130">
        <v>1</v>
      </c>
      <c r="T339" s="133">
        <v>107.5</v>
      </c>
      <c r="U339" s="120">
        <v>65520.716999999997</v>
      </c>
      <c r="W339" s="4" t="s">
        <v>36</v>
      </c>
      <c r="X339" s="131">
        <v>1.781E-3</v>
      </c>
      <c r="Y339" s="131">
        <v>2.8664070667370801E-2</v>
      </c>
      <c r="Z339" s="131">
        <v>1.3749249537554501E-2</v>
      </c>
    </row>
    <row r="340" spans="1:26" x14ac:dyDescent="0.2">
      <c r="A340" s="2">
        <v>1038</v>
      </c>
      <c r="B340" s="4">
        <v>1038</v>
      </c>
      <c r="C340" s="4" t="s">
        <v>26</v>
      </c>
      <c r="D340" s="4" t="s">
        <v>138</v>
      </c>
      <c r="E340" s="4" t="s">
        <v>139</v>
      </c>
      <c r="F340" s="4" t="s">
        <v>105</v>
      </c>
      <c r="G340" s="4" t="s">
        <v>30</v>
      </c>
      <c r="H340" s="4" t="s">
        <v>30</v>
      </c>
      <c r="I340" s="4" t="s">
        <v>31</v>
      </c>
      <c r="J340" s="4" t="s">
        <v>32</v>
      </c>
      <c r="K340" s="4" t="s">
        <v>33</v>
      </c>
      <c r="L340" s="4" t="s">
        <v>34</v>
      </c>
      <c r="M340" s="120">
        <v>0.156</v>
      </c>
      <c r="N340" s="4" t="s">
        <v>35</v>
      </c>
      <c r="O340" s="131">
        <v>5.0000000000000001E-3</v>
      </c>
      <c r="P340" s="131">
        <v>4.1669999999999999E-2</v>
      </c>
      <c r="R340" s="120">
        <v>95059883</v>
      </c>
      <c r="S340" s="130">
        <v>1</v>
      </c>
      <c r="T340" s="133">
        <v>99.86</v>
      </c>
      <c r="U340" s="120">
        <v>94926.798999999999</v>
      </c>
      <c r="W340" s="4" t="s">
        <v>36</v>
      </c>
      <c r="X340" s="131">
        <v>5.2180000000000004E-3</v>
      </c>
      <c r="Y340" s="131">
        <v>4.1528673866072299E-2</v>
      </c>
      <c r="Z340" s="131">
        <v>1.9919993450138899E-2</v>
      </c>
    </row>
    <row r="341" spans="1:26" x14ac:dyDescent="0.2">
      <c r="A341" s="2">
        <v>1038</v>
      </c>
      <c r="B341" s="4">
        <v>1038</v>
      </c>
      <c r="C341" s="4" t="s">
        <v>26</v>
      </c>
      <c r="D341" s="4" t="s">
        <v>140</v>
      </c>
      <c r="E341" s="4" t="s">
        <v>141</v>
      </c>
      <c r="F341" s="4" t="s">
        <v>105</v>
      </c>
      <c r="G341" s="4" t="s">
        <v>30</v>
      </c>
      <c r="H341" s="4" t="s">
        <v>30</v>
      </c>
      <c r="I341" s="4" t="s">
        <v>31</v>
      </c>
      <c r="J341" s="4" t="s">
        <v>32</v>
      </c>
      <c r="K341" s="4" t="s">
        <v>33</v>
      </c>
      <c r="L341" s="4" t="s">
        <v>34</v>
      </c>
      <c r="M341" s="120">
        <v>6.0389999999999997</v>
      </c>
      <c r="N341" s="4" t="s">
        <v>142</v>
      </c>
      <c r="O341" s="131">
        <v>1.2999999999999999E-2</v>
      </c>
      <c r="P341" s="131">
        <v>3.7949999999999998E-2</v>
      </c>
      <c r="R341" s="120">
        <v>91222755</v>
      </c>
      <c r="S341" s="130">
        <v>1</v>
      </c>
      <c r="T341" s="133">
        <v>87.06</v>
      </c>
      <c r="U341" s="120">
        <v>79418.531000000003</v>
      </c>
      <c r="W341" s="4" t="s">
        <v>36</v>
      </c>
      <c r="X341" s="131">
        <v>2.2200000000000002E-3</v>
      </c>
      <c r="Y341" s="131">
        <v>3.4744100519924999E-2</v>
      </c>
      <c r="Z341" s="131">
        <v>1.66656478610385E-2</v>
      </c>
    </row>
    <row r="342" spans="1:26" x14ac:dyDescent="0.2">
      <c r="A342" s="2">
        <v>1038</v>
      </c>
      <c r="B342" s="4">
        <v>1038</v>
      </c>
      <c r="C342" s="4" t="s">
        <v>26</v>
      </c>
      <c r="D342" s="4" t="s">
        <v>143</v>
      </c>
      <c r="E342" s="4" t="s">
        <v>144</v>
      </c>
      <c r="F342" s="4" t="s">
        <v>105</v>
      </c>
      <c r="G342" s="4" t="s">
        <v>30</v>
      </c>
      <c r="H342" s="4" t="s">
        <v>30</v>
      </c>
      <c r="I342" s="4" t="s">
        <v>31</v>
      </c>
      <c r="J342" s="4" t="s">
        <v>32</v>
      </c>
      <c r="K342" s="4" t="s">
        <v>33</v>
      </c>
      <c r="L342" s="4" t="s">
        <v>34</v>
      </c>
      <c r="M342" s="120">
        <v>17.812000000000001</v>
      </c>
      <c r="N342" s="4" t="s">
        <v>145</v>
      </c>
      <c r="O342" s="131">
        <v>2.8000000000000001E-2</v>
      </c>
      <c r="P342" s="131">
        <v>4.4409999999999998E-2</v>
      </c>
      <c r="R342" s="120">
        <v>41040157</v>
      </c>
      <c r="S342" s="130">
        <v>1</v>
      </c>
      <c r="T342" s="133">
        <v>74.760000000000005</v>
      </c>
      <c r="U342" s="120">
        <v>30681.620999999999</v>
      </c>
      <c r="W342" s="4" t="s">
        <v>36</v>
      </c>
      <c r="X342" s="131">
        <v>1.3680000000000001E-3</v>
      </c>
      <c r="Y342" s="131">
        <v>1.34226273182488E-2</v>
      </c>
      <c r="Z342" s="131">
        <v>6.4384104612984503E-3</v>
      </c>
    </row>
    <row r="343" spans="1:26" x14ac:dyDescent="0.2">
      <c r="A343" s="2">
        <v>1038</v>
      </c>
      <c r="B343" s="4">
        <v>1038</v>
      </c>
      <c r="C343" s="4" t="s">
        <v>26</v>
      </c>
      <c r="D343" s="4" t="s">
        <v>146</v>
      </c>
      <c r="E343" s="4" t="s">
        <v>147</v>
      </c>
      <c r="F343" s="4" t="s">
        <v>105</v>
      </c>
      <c r="G343" s="4" t="s">
        <v>30</v>
      </c>
      <c r="H343" s="4" t="s">
        <v>30</v>
      </c>
      <c r="I343" s="4" t="s">
        <v>31</v>
      </c>
      <c r="J343" s="4" t="s">
        <v>32</v>
      </c>
      <c r="K343" s="4" t="s">
        <v>33</v>
      </c>
      <c r="L343" s="4" t="s">
        <v>34</v>
      </c>
      <c r="M343" s="120">
        <v>2.95</v>
      </c>
      <c r="N343" s="4" t="s">
        <v>148</v>
      </c>
      <c r="O343" s="131">
        <v>3.7499999999999999E-2</v>
      </c>
      <c r="P343" s="131">
        <v>3.721E-2</v>
      </c>
      <c r="R343" s="120">
        <v>35134399</v>
      </c>
      <c r="S343" s="130">
        <v>1</v>
      </c>
      <c r="T343" s="133">
        <v>103.23</v>
      </c>
      <c r="U343" s="120">
        <v>36269.24</v>
      </c>
      <c r="W343" s="4" t="s">
        <v>36</v>
      </c>
      <c r="X343" s="131">
        <v>1.003E-3</v>
      </c>
      <c r="Y343" s="131">
        <v>1.58671045083205E-2</v>
      </c>
      <c r="Z343" s="131">
        <v>7.6109489770304697E-3</v>
      </c>
    </row>
    <row r="344" spans="1:26" x14ac:dyDescent="0.2">
      <c r="A344" s="2">
        <v>1038</v>
      </c>
      <c r="B344" s="4">
        <v>1038</v>
      </c>
      <c r="C344" s="4" t="s">
        <v>26</v>
      </c>
      <c r="D344" s="4" t="s">
        <v>149</v>
      </c>
      <c r="E344" s="4" t="s">
        <v>150</v>
      </c>
      <c r="F344" s="4" t="s">
        <v>115</v>
      </c>
      <c r="G344" s="4" t="s">
        <v>30</v>
      </c>
      <c r="H344" s="4" t="s">
        <v>30</v>
      </c>
      <c r="I344" s="4" t="s">
        <v>31</v>
      </c>
      <c r="J344" s="4" t="s">
        <v>32</v>
      </c>
      <c r="K344" s="4" t="s">
        <v>33</v>
      </c>
      <c r="L344" s="4" t="s">
        <v>34</v>
      </c>
      <c r="M344" s="120">
        <v>2.8</v>
      </c>
      <c r="N344" s="4" t="s">
        <v>151</v>
      </c>
      <c r="O344" s="131">
        <v>1.0999999999999999E-2</v>
      </c>
      <c r="P344" s="131">
        <v>1.763E-2</v>
      </c>
      <c r="R344" s="120">
        <v>154972416</v>
      </c>
      <c r="S344" s="130">
        <v>1</v>
      </c>
      <c r="T344" s="133">
        <v>105.04</v>
      </c>
      <c r="U344" s="120">
        <v>162783.02600000001</v>
      </c>
      <c r="W344" s="4" t="s">
        <v>36</v>
      </c>
      <c r="X344" s="131">
        <v>4.5989999999999998E-3</v>
      </c>
      <c r="Y344" s="131">
        <v>7.1214485767294597E-2</v>
      </c>
      <c r="Z344" s="131">
        <v>3.4159339992757803E-2</v>
      </c>
    </row>
    <row r="345" spans="1:26" x14ac:dyDescent="0.2">
      <c r="A345" s="2">
        <v>1038</v>
      </c>
      <c r="B345" s="4">
        <v>1038</v>
      </c>
      <c r="C345" s="4" t="s">
        <v>26</v>
      </c>
      <c r="D345" s="4" t="s">
        <v>152</v>
      </c>
      <c r="E345" s="4" t="s">
        <v>153</v>
      </c>
      <c r="F345" s="4" t="s">
        <v>105</v>
      </c>
      <c r="G345" s="4" t="s">
        <v>30</v>
      </c>
      <c r="H345" s="4" t="s">
        <v>30</v>
      </c>
      <c r="I345" s="4" t="s">
        <v>31</v>
      </c>
      <c r="J345" s="4" t="s">
        <v>32</v>
      </c>
      <c r="K345" s="4" t="s">
        <v>33</v>
      </c>
      <c r="L345" s="4" t="s">
        <v>34</v>
      </c>
      <c r="M345" s="120">
        <v>7.6879999999999997</v>
      </c>
      <c r="N345" s="4" t="s">
        <v>154</v>
      </c>
      <c r="O345" s="131">
        <v>0.04</v>
      </c>
      <c r="P345" s="131">
        <v>3.9109999999999999E-2</v>
      </c>
      <c r="R345" s="120">
        <v>13953179</v>
      </c>
      <c r="S345" s="130">
        <v>1</v>
      </c>
      <c r="T345" s="133">
        <v>103.69</v>
      </c>
      <c r="U345" s="120">
        <v>14468.050999999999</v>
      </c>
      <c r="W345" s="4" t="s">
        <v>36</v>
      </c>
      <c r="X345" s="131">
        <v>3.8099999999999999E-4</v>
      </c>
      <c r="Y345" s="131">
        <v>6.32949798602529E-3</v>
      </c>
      <c r="Z345" s="131">
        <v>3.0360603093396101E-3</v>
      </c>
    </row>
    <row r="346" spans="1:26" x14ac:dyDescent="0.2">
      <c r="A346" s="2">
        <v>1038</v>
      </c>
      <c r="B346" s="4">
        <v>1038</v>
      </c>
      <c r="C346" s="4" t="s">
        <v>26</v>
      </c>
      <c r="D346" s="4" t="s">
        <v>155</v>
      </c>
      <c r="E346" s="4" t="s">
        <v>156</v>
      </c>
      <c r="F346" s="4" t="s">
        <v>105</v>
      </c>
      <c r="G346" s="4" t="s">
        <v>30</v>
      </c>
      <c r="H346" s="4" t="s">
        <v>30</v>
      </c>
      <c r="I346" s="4" t="s">
        <v>31</v>
      </c>
      <c r="J346" s="4" t="s">
        <v>32</v>
      </c>
      <c r="K346" s="4" t="s">
        <v>33</v>
      </c>
      <c r="L346" s="4" t="s">
        <v>34</v>
      </c>
      <c r="M346" s="120">
        <v>1.7090000000000001</v>
      </c>
      <c r="N346" s="4" t="s">
        <v>157</v>
      </c>
      <c r="O346" s="131">
        <v>3.7499999999999999E-2</v>
      </c>
      <c r="P346" s="131">
        <v>3.739E-2</v>
      </c>
      <c r="R346" s="120">
        <v>80542390</v>
      </c>
      <c r="S346" s="130">
        <v>1</v>
      </c>
      <c r="T346" s="133">
        <v>100.96</v>
      </c>
      <c r="U346" s="120">
        <v>81315.596999999994</v>
      </c>
      <c r="W346" s="4" t="s">
        <v>36</v>
      </c>
      <c r="X346" s="131">
        <v>2.2209999999999999E-3</v>
      </c>
      <c r="Y346" s="131">
        <v>3.5574031100377997E-2</v>
      </c>
      <c r="Z346" s="131">
        <v>1.7063739352715102E-2</v>
      </c>
    </row>
    <row r="347" spans="1:26" x14ac:dyDescent="0.2">
      <c r="A347" s="2">
        <v>1038</v>
      </c>
      <c r="B347" s="4">
        <v>1038</v>
      </c>
      <c r="C347" s="4" t="s">
        <v>26</v>
      </c>
      <c r="D347" s="4" t="s">
        <v>158</v>
      </c>
      <c r="E347" s="4" t="s">
        <v>159</v>
      </c>
      <c r="F347" s="4" t="s">
        <v>115</v>
      </c>
      <c r="G347" s="4" t="s">
        <v>30</v>
      </c>
      <c r="H347" s="4" t="s">
        <v>30</v>
      </c>
      <c r="I347" s="4" t="s">
        <v>31</v>
      </c>
      <c r="J347" s="4" t="s">
        <v>32</v>
      </c>
      <c r="K347" s="4" t="s">
        <v>33</v>
      </c>
      <c r="L347" s="4" t="s">
        <v>34</v>
      </c>
      <c r="M347" s="120">
        <v>7.4039999999999999</v>
      </c>
      <c r="N347" s="4" t="s">
        <v>160</v>
      </c>
      <c r="O347" s="131">
        <v>1.6E-2</v>
      </c>
      <c r="P347" s="131">
        <v>1.789E-2</v>
      </c>
      <c r="R347" s="120">
        <v>139884958</v>
      </c>
      <c r="S347" s="130">
        <v>1</v>
      </c>
      <c r="T347" s="133">
        <v>104.8</v>
      </c>
      <c r="U347" s="120">
        <v>146599.43599999999</v>
      </c>
      <c r="W347" s="4" t="s">
        <v>36</v>
      </c>
      <c r="X347" s="131">
        <v>4.8609999999999999E-3</v>
      </c>
      <c r="Y347" s="131">
        <v>6.4134472241336699E-2</v>
      </c>
      <c r="Z347" s="131">
        <v>3.07632810788902E-2</v>
      </c>
    </row>
    <row r="348" spans="1:26" x14ac:dyDescent="0.2">
      <c r="A348" s="2">
        <v>1038</v>
      </c>
      <c r="B348" s="4">
        <v>1038</v>
      </c>
      <c r="C348" s="4" t="s">
        <v>26</v>
      </c>
      <c r="D348" s="4" t="s">
        <v>161</v>
      </c>
      <c r="E348" s="4" t="s">
        <v>162</v>
      </c>
      <c r="F348" s="4" t="s">
        <v>105</v>
      </c>
      <c r="G348" s="4" t="s">
        <v>30</v>
      </c>
      <c r="H348" s="4" t="s">
        <v>30</v>
      </c>
      <c r="I348" s="4" t="s">
        <v>31</v>
      </c>
      <c r="J348" s="4" t="s">
        <v>32</v>
      </c>
      <c r="K348" s="4" t="s">
        <v>33</v>
      </c>
      <c r="L348" s="4" t="s">
        <v>34</v>
      </c>
      <c r="M348" s="120">
        <v>3.4140000000000001</v>
      </c>
      <c r="N348" s="4" t="s">
        <v>163</v>
      </c>
      <c r="O348" s="131">
        <v>4.5999999999999999E-2</v>
      </c>
      <c r="P348" s="131">
        <v>3.7220000000000003E-2</v>
      </c>
      <c r="R348" s="120">
        <v>106129259</v>
      </c>
      <c r="S348" s="130">
        <v>1</v>
      </c>
      <c r="T348" s="133">
        <v>104.49</v>
      </c>
      <c r="U348" s="120">
        <v>110894.463</v>
      </c>
      <c r="W348" s="4" t="s">
        <v>36</v>
      </c>
      <c r="X348" s="131">
        <v>4.6560000000000004E-3</v>
      </c>
      <c r="Y348" s="131">
        <v>4.8514223768184497E-2</v>
      </c>
      <c r="Z348" s="131">
        <v>2.3270741146644999E-2</v>
      </c>
    </row>
    <row r="349" spans="1:26" x14ac:dyDescent="0.2">
      <c r="A349" s="2">
        <v>1038</v>
      </c>
      <c r="B349" s="4">
        <v>1038</v>
      </c>
      <c r="C349" s="4" t="s">
        <v>26</v>
      </c>
      <c r="D349" s="4" t="s">
        <v>27</v>
      </c>
      <c r="E349" s="4" t="s">
        <v>28</v>
      </c>
      <c r="F349" s="4" t="s">
        <v>29</v>
      </c>
      <c r="G349" s="4" t="s">
        <v>30</v>
      </c>
      <c r="H349" s="4" t="s">
        <v>30</v>
      </c>
      <c r="I349" s="4" t="s">
        <v>31</v>
      </c>
      <c r="J349" s="4" t="s">
        <v>32</v>
      </c>
      <c r="K349" s="4" t="s">
        <v>33</v>
      </c>
      <c r="L349" s="4" t="s">
        <v>34</v>
      </c>
      <c r="M349" s="120">
        <v>0.156</v>
      </c>
      <c r="N349" s="4" t="s">
        <v>35</v>
      </c>
      <c r="O349" s="131">
        <v>0</v>
      </c>
      <c r="P349" s="131">
        <v>4.197E-2</v>
      </c>
      <c r="R349" s="120">
        <v>39906228</v>
      </c>
      <c r="S349" s="130">
        <v>1</v>
      </c>
      <c r="T349" s="133">
        <v>99.36</v>
      </c>
      <c r="U349" s="120">
        <v>39650.828000000001</v>
      </c>
      <c r="W349" s="4" t="s">
        <v>36</v>
      </c>
      <c r="X349" s="131">
        <v>7.6379999999999998E-3</v>
      </c>
      <c r="Y349" s="131">
        <v>1.7346485132587401E-2</v>
      </c>
      <c r="Z349" s="131">
        <v>8.3205611462197591E-3</v>
      </c>
    </row>
    <row r="350" spans="1:26" x14ac:dyDescent="0.2">
      <c r="A350" s="2">
        <v>1038</v>
      </c>
      <c r="B350" s="4">
        <v>1038</v>
      </c>
      <c r="C350" s="4" t="s">
        <v>26</v>
      </c>
      <c r="D350" s="4" t="s">
        <v>164</v>
      </c>
      <c r="E350" s="4" t="s">
        <v>165</v>
      </c>
      <c r="F350" s="4" t="s">
        <v>115</v>
      </c>
      <c r="G350" s="4" t="s">
        <v>30</v>
      </c>
      <c r="H350" s="4" t="s">
        <v>30</v>
      </c>
      <c r="I350" s="4" t="s">
        <v>31</v>
      </c>
      <c r="J350" s="4" t="s">
        <v>32</v>
      </c>
      <c r="K350" s="4" t="s">
        <v>33</v>
      </c>
      <c r="L350" s="4" t="s">
        <v>34</v>
      </c>
      <c r="M350" s="120">
        <v>5.0460000000000003</v>
      </c>
      <c r="N350" s="4" t="s">
        <v>166</v>
      </c>
      <c r="O350" s="131">
        <v>0.02</v>
      </c>
      <c r="P350" s="131">
        <v>1.8110000000000001E-2</v>
      </c>
      <c r="R350" s="120">
        <v>115608512</v>
      </c>
      <c r="S350" s="130">
        <v>1</v>
      </c>
      <c r="T350" s="133">
        <v>103.86</v>
      </c>
      <c r="U350" s="120">
        <v>120071.001</v>
      </c>
      <c r="W350" s="4" t="s">
        <v>36</v>
      </c>
      <c r="X350" s="131">
        <v>1.1483E-2</v>
      </c>
      <c r="Y350" s="131">
        <v>5.25287849910318E-2</v>
      </c>
      <c r="Z350" s="131">
        <v>2.51963993923718E-2</v>
      </c>
    </row>
    <row r="351" spans="1:26" x14ac:dyDescent="0.2">
      <c r="A351" s="2">
        <v>1038</v>
      </c>
      <c r="B351" s="4">
        <v>1038</v>
      </c>
      <c r="C351" s="4" t="s">
        <v>26</v>
      </c>
      <c r="D351" s="4" t="s">
        <v>37</v>
      </c>
      <c r="E351" s="4" t="s">
        <v>38</v>
      </c>
      <c r="F351" s="4" t="s">
        <v>29</v>
      </c>
      <c r="G351" s="4" t="s">
        <v>30</v>
      </c>
      <c r="H351" s="4" t="s">
        <v>30</v>
      </c>
      <c r="I351" s="4" t="s">
        <v>31</v>
      </c>
      <c r="J351" s="4" t="s">
        <v>32</v>
      </c>
      <c r="K351" s="4" t="s">
        <v>33</v>
      </c>
      <c r="L351" s="4" t="s">
        <v>34</v>
      </c>
      <c r="M351" s="120">
        <v>0.41099999999999998</v>
      </c>
      <c r="N351" s="4" t="s">
        <v>39</v>
      </c>
      <c r="O351" s="131">
        <v>0</v>
      </c>
      <c r="P351" s="131">
        <v>3.9510000000000003E-2</v>
      </c>
      <c r="R351" s="120">
        <v>36418321</v>
      </c>
      <c r="S351" s="130">
        <v>1</v>
      </c>
      <c r="T351" s="133">
        <v>98.42</v>
      </c>
      <c r="U351" s="120">
        <v>35842.911999999997</v>
      </c>
      <c r="W351" s="4" t="s">
        <v>36</v>
      </c>
      <c r="X351" s="131">
        <v>9.3740000000000004E-3</v>
      </c>
      <c r="Y351" s="131">
        <v>1.56805938510222E-2</v>
      </c>
      <c r="Z351" s="131">
        <v>7.5214857044071798E-3</v>
      </c>
    </row>
    <row r="352" spans="1:26" x14ac:dyDescent="0.2">
      <c r="A352" s="2">
        <v>1038</v>
      </c>
      <c r="B352" s="4">
        <v>1038</v>
      </c>
      <c r="C352" s="4" t="s">
        <v>26</v>
      </c>
      <c r="D352" s="4" t="s">
        <v>167</v>
      </c>
      <c r="E352" s="4" t="s">
        <v>168</v>
      </c>
      <c r="F352" s="4" t="s">
        <v>105</v>
      </c>
      <c r="G352" s="4" t="s">
        <v>30</v>
      </c>
      <c r="H352" s="4" t="s">
        <v>30</v>
      </c>
      <c r="I352" s="4" t="s">
        <v>31</v>
      </c>
      <c r="J352" s="4" t="s">
        <v>32</v>
      </c>
      <c r="K352" s="4" t="s">
        <v>33</v>
      </c>
      <c r="L352" s="4" t="s">
        <v>34</v>
      </c>
      <c r="M352" s="120">
        <v>2.4660000000000002</v>
      </c>
      <c r="N352" s="4" t="s">
        <v>169</v>
      </c>
      <c r="O352" s="131">
        <v>4.1000000000000002E-2</v>
      </c>
      <c r="P352" s="131">
        <v>3.7429999999999998E-2</v>
      </c>
      <c r="R352" s="120">
        <v>52059021</v>
      </c>
      <c r="S352" s="130">
        <v>1</v>
      </c>
      <c r="T352" s="133">
        <v>102.52</v>
      </c>
      <c r="U352" s="120">
        <v>53370.908000000003</v>
      </c>
      <c r="W352" s="4" t="s">
        <v>36</v>
      </c>
      <c r="X352" s="131">
        <v>6.3350000000000004E-3</v>
      </c>
      <c r="Y352" s="131">
        <v>2.3348759944121399E-2</v>
      </c>
      <c r="Z352" s="131">
        <v>1.11996628318956E-2</v>
      </c>
    </row>
    <row r="353" spans="1:26" x14ac:dyDescent="0.2">
      <c r="A353" s="2">
        <v>1038</v>
      </c>
      <c r="B353" s="4">
        <v>1038</v>
      </c>
      <c r="C353" s="4" t="s">
        <v>26</v>
      </c>
      <c r="D353" s="4" t="s">
        <v>170</v>
      </c>
      <c r="E353" s="4" t="s">
        <v>171</v>
      </c>
      <c r="F353" s="4" t="s">
        <v>105</v>
      </c>
      <c r="G353" s="4" t="s">
        <v>30</v>
      </c>
      <c r="H353" s="4" t="s">
        <v>30</v>
      </c>
      <c r="I353" s="4" t="s">
        <v>31</v>
      </c>
      <c r="J353" s="4" t="s">
        <v>32</v>
      </c>
      <c r="K353" s="4" t="s">
        <v>33</v>
      </c>
      <c r="L353" s="4" t="s">
        <v>34</v>
      </c>
      <c r="M353" s="120">
        <v>8.2330000000000005</v>
      </c>
      <c r="N353" s="4" t="s">
        <v>172</v>
      </c>
      <c r="O353" s="131">
        <v>4.1500000000000002E-2</v>
      </c>
      <c r="P353" s="131">
        <v>3.9559999999999998E-2</v>
      </c>
      <c r="R353" s="120">
        <v>97486874</v>
      </c>
      <c r="S353" s="130">
        <v>1</v>
      </c>
      <c r="T353" s="133">
        <v>102.25</v>
      </c>
      <c r="U353" s="120">
        <v>99680.328999999998</v>
      </c>
      <c r="W353" s="4" t="s">
        <v>36</v>
      </c>
      <c r="X353" s="131">
        <v>1.9019000000000001E-2</v>
      </c>
      <c r="Y353" s="131">
        <v>4.3608252848056597E-2</v>
      </c>
      <c r="Z353" s="131">
        <v>2.0917501818303302E-2</v>
      </c>
    </row>
    <row r="354" spans="1:26" x14ac:dyDescent="0.2">
      <c r="A354" s="2">
        <v>1038</v>
      </c>
      <c r="B354" s="4">
        <v>1038</v>
      </c>
      <c r="C354" s="4" t="s">
        <v>26</v>
      </c>
      <c r="D354" s="4" t="s">
        <v>173</v>
      </c>
      <c r="E354" s="4" t="s">
        <v>174</v>
      </c>
      <c r="F354" s="4" t="s">
        <v>115</v>
      </c>
      <c r="G354" s="4" t="s">
        <v>30</v>
      </c>
      <c r="H354" s="4" t="s">
        <v>30</v>
      </c>
      <c r="I354" s="4" t="s">
        <v>31</v>
      </c>
      <c r="J354" s="4" t="s">
        <v>32</v>
      </c>
      <c r="K354" s="4" t="s">
        <v>33</v>
      </c>
      <c r="L354" s="4" t="s">
        <v>34</v>
      </c>
      <c r="M354" s="120">
        <v>22.832999999999998</v>
      </c>
      <c r="N354" s="4" t="s">
        <v>175</v>
      </c>
      <c r="O354" s="131">
        <v>0.02</v>
      </c>
      <c r="P354" s="131">
        <v>2.1319999999999999E-2</v>
      </c>
      <c r="R354" s="120">
        <v>12899686</v>
      </c>
      <c r="S354" s="130">
        <v>1</v>
      </c>
      <c r="T354" s="133">
        <v>97.4</v>
      </c>
      <c r="U354" s="120">
        <v>12564.294</v>
      </c>
      <c r="W354" s="4" t="s">
        <v>36</v>
      </c>
      <c r="X354" s="131">
        <v>4.6569999999999997E-3</v>
      </c>
      <c r="Y354" s="131">
        <v>5.4966403512015797E-3</v>
      </c>
      <c r="Z354" s="131">
        <v>2.6365648021127301E-3</v>
      </c>
    </row>
    <row r="355" spans="1:26" x14ac:dyDescent="0.2">
      <c r="A355" s="2">
        <v>1038</v>
      </c>
      <c r="B355" s="4">
        <v>1038</v>
      </c>
      <c r="C355" s="4" t="s">
        <v>26</v>
      </c>
      <c r="D355" s="4" t="s">
        <v>40</v>
      </c>
      <c r="E355" s="4" t="s">
        <v>41</v>
      </c>
      <c r="F355" s="4" t="s">
        <v>29</v>
      </c>
      <c r="G355" s="4" t="s">
        <v>30</v>
      </c>
      <c r="H355" s="4" t="s">
        <v>30</v>
      </c>
      <c r="I355" s="4" t="s">
        <v>31</v>
      </c>
      <c r="J355" s="4" t="s">
        <v>32</v>
      </c>
      <c r="K355" s="4" t="s">
        <v>33</v>
      </c>
      <c r="L355" s="4" t="s">
        <v>34</v>
      </c>
      <c r="M355" s="120">
        <v>1.6E-2</v>
      </c>
      <c r="N355" s="4" t="s">
        <v>42</v>
      </c>
      <c r="O355" s="131">
        <v>0</v>
      </c>
      <c r="P355" s="131">
        <v>4.3520000000000003E-2</v>
      </c>
      <c r="R355" s="120">
        <v>34491646</v>
      </c>
      <c r="S355" s="130">
        <v>1</v>
      </c>
      <c r="T355" s="133">
        <v>99.93</v>
      </c>
      <c r="U355" s="120">
        <v>34467.502</v>
      </c>
      <c r="W355" s="4" t="s">
        <v>36</v>
      </c>
      <c r="X355" s="131">
        <v>1.078E-3</v>
      </c>
      <c r="Y355" s="131">
        <v>1.5078878207466E-2</v>
      </c>
      <c r="Z355" s="131">
        <v>7.2328617113285899E-3</v>
      </c>
    </row>
    <row r="356" spans="1:26" x14ac:dyDescent="0.2">
      <c r="A356" s="2">
        <v>1038</v>
      </c>
      <c r="B356" s="4">
        <v>1038</v>
      </c>
      <c r="C356" s="4" t="s">
        <v>26</v>
      </c>
      <c r="D356" s="4" t="s">
        <v>46</v>
      </c>
      <c r="E356" s="4" t="s">
        <v>47</v>
      </c>
      <c r="F356" s="4" t="s">
        <v>29</v>
      </c>
      <c r="G356" s="4" t="s">
        <v>30</v>
      </c>
      <c r="H356" s="4" t="s">
        <v>30</v>
      </c>
      <c r="I356" s="4" t="s">
        <v>31</v>
      </c>
      <c r="J356" s="4" t="s">
        <v>32</v>
      </c>
      <c r="K356" s="4" t="s">
        <v>33</v>
      </c>
      <c r="L356" s="4" t="s">
        <v>34</v>
      </c>
      <c r="M356" s="120">
        <v>0.17</v>
      </c>
      <c r="N356" s="4" t="s">
        <v>48</v>
      </c>
      <c r="O356" s="131">
        <v>0</v>
      </c>
      <c r="P356" s="131">
        <v>4.0370000000000003E-2</v>
      </c>
      <c r="R356" s="120">
        <v>36484045</v>
      </c>
      <c r="S356" s="130">
        <v>1</v>
      </c>
      <c r="T356" s="133">
        <v>99.33</v>
      </c>
      <c r="U356" s="120">
        <v>36239.601999999999</v>
      </c>
      <c r="W356" s="4" t="s">
        <v>36</v>
      </c>
      <c r="X356" s="131">
        <v>1.2160000000000001E-3</v>
      </c>
      <c r="Y356" s="131">
        <v>1.5854138362784102E-2</v>
      </c>
      <c r="Z356" s="131">
        <v>7.6047295264650002E-3</v>
      </c>
    </row>
    <row r="357" spans="1:26" x14ac:dyDescent="0.2">
      <c r="A357" s="2">
        <v>1038</v>
      </c>
      <c r="B357" s="4">
        <v>1038</v>
      </c>
      <c r="C357" s="4" t="s">
        <v>26</v>
      </c>
      <c r="D357" s="4" t="s">
        <v>52</v>
      </c>
      <c r="E357" s="4" t="s">
        <v>53</v>
      </c>
      <c r="F357" s="4" t="s">
        <v>29</v>
      </c>
      <c r="G357" s="4" t="s">
        <v>30</v>
      </c>
      <c r="H357" s="4" t="s">
        <v>30</v>
      </c>
      <c r="I357" s="4" t="s">
        <v>31</v>
      </c>
      <c r="J357" s="4" t="s">
        <v>32</v>
      </c>
      <c r="K357" s="4" t="s">
        <v>33</v>
      </c>
      <c r="L357" s="4" t="s">
        <v>34</v>
      </c>
      <c r="M357" s="120">
        <v>0.34200000000000003</v>
      </c>
      <c r="N357" s="4" t="s">
        <v>54</v>
      </c>
      <c r="O357" s="131">
        <v>0</v>
      </c>
      <c r="P357" s="131">
        <v>3.9870000000000003E-2</v>
      </c>
      <c r="R357" s="120">
        <v>26294459</v>
      </c>
      <c r="S357" s="130">
        <v>1</v>
      </c>
      <c r="T357" s="133">
        <v>98.67</v>
      </c>
      <c r="U357" s="120">
        <v>25944.742999999999</v>
      </c>
      <c r="W357" s="4" t="s">
        <v>36</v>
      </c>
      <c r="X357" s="131">
        <v>1.4610000000000001E-3</v>
      </c>
      <c r="Y357" s="131">
        <v>1.13503327555909E-2</v>
      </c>
      <c r="Z357" s="131">
        <v>5.4443961990556901E-3</v>
      </c>
    </row>
    <row r="358" spans="1:26" x14ac:dyDescent="0.2">
      <c r="A358" s="2">
        <v>1038</v>
      </c>
      <c r="B358" s="4">
        <v>1038</v>
      </c>
      <c r="C358" s="4" t="s">
        <v>26</v>
      </c>
      <c r="D358" s="4" t="s">
        <v>55</v>
      </c>
      <c r="E358" s="4" t="s">
        <v>56</v>
      </c>
      <c r="F358" s="4" t="s">
        <v>29</v>
      </c>
      <c r="G358" s="4" t="s">
        <v>30</v>
      </c>
      <c r="H358" s="4" t="s">
        <v>30</v>
      </c>
      <c r="I358" s="4" t="s">
        <v>31</v>
      </c>
      <c r="J358" s="4" t="s">
        <v>32</v>
      </c>
      <c r="K358" s="4" t="s">
        <v>33</v>
      </c>
      <c r="L358" s="4" t="s">
        <v>34</v>
      </c>
      <c r="M358" s="120">
        <v>0.41899999999999998</v>
      </c>
      <c r="N358" s="4" t="s">
        <v>57</v>
      </c>
      <c r="O358" s="131">
        <v>0</v>
      </c>
      <c r="P358" s="131">
        <v>4.0239999999999998E-2</v>
      </c>
      <c r="R358" s="120">
        <v>36436077</v>
      </c>
      <c r="S358" s="130">
        <v>1</v>
      </c>
      <c r="T358" s="133">
        <v>98.36</v>
      </c>
      <c r="U358" s="120">
        <v>35838.525000000001</v>
      </c>
      <c r="W358" s="4" t="s">
        <v>36</v>
      </c>
      <c r="X358" s="131">
        <v>2.0240000000000002E-3</v>
      </c>
      <c r="Y358" s="131">
        <v>1.5678674975665999E-2</v>
      </c>
      <c r="Z358" s="131">
        <v>7.52056528049359E-3</v>
      </c>
    </row>
    <row r="359" spans="1:26" x14ac:dyDescent="0.2">
      <c r="A359" s="2">
        <v>1038</v>
      </c>
      <c r="B359" s="4">
        <v>1038</v>
      </c>
      <c r="C359" s="4" t="s">
        <v>26</v>
      </c>
      <c r="D359" s="4" t="s">
        <v>58</v>
      </c>
      <c r="E359" s="4" t="s">
        <v>59</v>
      </c>
      <c r="F359" s="4" t="s">
        <v>29</v>
      </c>
      <c r="G359" s="4" t="s">
        <v>30</v>
      </c>
      <c r="H359" s="4" t="s">
        <v>30</v>
      </c>
      <c r="I359" s="4" t="s">
        <v>31</v>
      </c>
      <c r="J359" s="4" t="s">
        <v>32</v>
      </c>
      <c r="K359" s="4" t="s">
        <v>33</v>
      </c>
      <c r="L359" s="4" t="s">
        <v>34</v>
      </c>
      <c r="M359" s="120">
        <v>0.51500000000000001</v>
      </c>
      <c r="N359" s="4" t="s">
        <v>60</v>
      </c>
      <c r="O359" s="131">
        <v>0</v>
      </c>
      <c r="P359" s="131">
        <v>0.04</v>
      </c>
      <c r="R359" s="120">
        <v>29933918</v>
      </c>
      <c r="S359" s="130">
        <v>1</v>
      </c>
      <c r="T359" s="133">
        <v>98</v>
      </c>
      <c r="U359" s="120">
        <v>29335.24</v>
      </c>
      <c r="W359" s="4" t="s">
        <v>36</v>
      </c>
      <c r="X359" s="131">
        <v>1.663E-3</v>
      </c>
      <c r="Y359" s="131">
        <v>1.28336108509304E-2</v>
      </c>
      <c r="Z359" s="131">
        <v>6.1558778620431796E-3</v>
      </c>
    </row>
    <row r="360" spans="1:26" x14ac:dyDescent="0.2">
      <c r="A360" s="2">
        <v>1038</v>
      </c>
      <c r="B360" s="4">
        <v>1038</v>
      </c>
      <c r="C360" s="4" t="s">
        <v>26</v>
      </c>
      <c r="D360" s="4" t="s">
        <v>64</v>
      </c>
      <c r="E360" s="4" t="s">
        <v>65</v>
      </c>
      <c r="F360" s="4" t="s">
        <v>29</v>
      </c>
      <c r="G360" s="4" t="s">
        <v>30</v>
      </c>
      <c r="H360" s="4" t="s">
        <v>30</v>
      </c>
      <c r="I360" s="4" t="s">
        <v>31</v>
      </c>
      <c r="J360" s="4" t="s">
        <v>32</v>
      </c>
      <c r="K360" s="4" t="s">
        <v>33</v>
      </c>
      <c r="L360" s="4" t="s">
        <v>34</v>
      </c>
      <c r="M360" s="120">
        <v>0.66800000000000004</v>
      </c>
      <c r="N360" s="4" t="s">
        <v>66</v>
      </c>
      <c r="O360" s="131">
        <v>0</v>
      </c>
      <c r="P360" s="131">
        <v>3.8760000000000003E-2</v>
      </c>
      <c r="R360" s="120">
        <v>5105681</v>
      </c>
      <c r="S360" s="130">
        <v>1</v>
      </c>
      <c r="T360" s="133">
        <v>97.49</v>
      </c>
      <c r="U360" s="120">
        <v>4977.5280000000002</v>
      </c>
      <c r="W360" s="4" t="s">
        <v>36</v>
      </c>
      <c r="X360" s="131">
        <v>2.8400000000000002E-4</v>
      </c>
      <c r="Y360" s="131">
        <v>2.1775742539530199E-3</v>
      </c>
      <c r="Z360" s="131">
        <v>1.04451360560717E-3</v>
      </c>
    </row>
    <row r="361" spans="1:26" x14ac:dyDescent="0.2">
      <c r="A361" s="2">
        <v>1038</v>
      </c>
      <c r="B361" s="4">
        <v>1038</v>
      </c>
      <c r="C361" s="4" t="s">
        <v>26</v>
      </c>
      <c r="D361" s="4" t="s">
        <v>67</v>
      </c>
      <c r="E361" s="4" t="s">
        <v>68</v>
      </c>
      <c r="F361" s="4" t="s">
        <v>29</v>
      </c>
      <c r="G361" s="4" t="s">
        <v>30</v>
      </c>
      <c r="H361" s="4" t="s">
        <v>30</v>
      </c>
      <c r="I361" s="4" t="s">
        <v>31</v>
      </c>
      <c r="J361" s="4" t="s">
        <v>32</v>
      </c>
      <c r="K361" s="4" t="s">
        <v>33</v>
      </c>
      <c r="L361" s="4" t="s">
        <v>34</v>
      </c>
      <c r="M361" s="120">
        <v>0.76400000000000001</v>
      </c>
      <c r="N361" s="4" t="s">
        <v>69</v>
      </c>
      <c r="O361" s="131">
        <v>0</v>
      </c>
      <c r="P361" s="131">
        <v>3.8830000000000003E-2</v>
      </c>
      <c r="R361" s="120">
        <v>37730229</v>
      </c>
      <c r="S361" s="130">
        <v>1</v>
      </c>
      <c r="T361" s="133">
        <v>97.13</v>
      </c>
      <c r="U361" s="120">
        <v>36647.370999999999</v>
      </c>
      <c r="W361" s="4" t="s">
        <v>36</v>
      </c>
      <c r="X361" s="131">
        <v>2.0960000000000002E-3</v>
      </c>
      <c r="Y361" s="131">
        <v>1.60325297963923E-2</v>
      </c>
      <c r="Z361" s="131">
        <v>7.6902982638751101E-3</v>
      </c>
    </row>
    <row r="362" spans="1:26" x14ac:dyDescent="0.2">
      <c r="A362" s="2">
        <v>1038</v>
      </c>
      <c r="B362" s="4">
        <v>1038</v>
      </c>
      <c r="C362" s="4" t="s">
        <v>26</v>
      </c>
      <c r="D362" s="4" t="s">
        <v>70</v>
      </c>
      <c r="E362" s="4" t="s">
        <v>71</v>
      </c>
      <c r="F362" s="4" t="s">
        <v>29</v>
      </c>
      <c r="G362" s="4" t="s">
        <v>30</v>
      </c>
      <c r="H362" s="4" t="s">
        <v>30</v>
      </c>
      <c r="I362" s="4" t="s">
        <v>31</v>
      </c>
      <c r="J362" s="4" t="s">
        <v>32</v>
      </c>
      <c r="K362" s="4" t="s">
        <v>33</v>
      </c>
      <c r="L362" s="4" t="s">
        <v>34</v>
      </c>
      <c r="M362" s="120">
        <v>0.91800000000000004</v>
      </c>
      <c r="N362" s="4" t="s">
        <v>72</v>
      </c>
      <c r="O362" s="131">
        <v>0</v>
      </c>
      <c r="P362" s="131">
        <v>3.8170000000000003E-2</v>
      </c>
      <c r="R362" s="120">
        <v>29853757</v>
      </c>
      <c r="S362" s="130">
        <v>1</v>
      </c>
      <c r="T362" s="133">
        <v>96.62</v>
      </c>
      <c r="U362" s="120">
        <v>28844.7</v>
      </c>
      <c r="W362" s="4" t="s">
        <v>36</v>
      </c>
      <c r="X362" s="131">
        <v>1.6590000000000001E-3</v>
      </c>
      <c r="Y362" s="131">
        <v>1.2619009069864301E-2</v>
      </c>
      <c r="Z362" s="131">
        <v>6.05294016441741E-3</v>
      </c>
    </row>
    <row r="363" spans="1:26" x14ac:dyDescent="0.2">
      <c r="A363" s="2">
        <v>1038</v>
      </c>
      <c r="B363" s="4">
        <v>1038</v>
      </c>
      <c r="C363" s="4" t="s">
        <v>26</v>
      </c>
      <c r="D363" s="4" t="s">
        <v>40</v>
      </c>
      <c r="E363" s="4" t="s">
        <v>41</v>
      </c>
      <c r="F363" s="4" t="s">
        <v>29</v>
      </c>
      <c r="G363" s="4" t="s">
        <v>30</v>
      </c>
      <c r="H363" s="4" t="s">
        <v>30</v>
      </c>
      <c r="I363" s="4" t="s">
        <v>31</v>
      </c>
      <c r="J363" s="4" t="s">
        <v>32</v>
      </c>
      <c r="K363" s="4" t="s">
        <v>33</v>
      </c>
      <c r="L363" s="4" t="s">
        <v>34</v>
      </c>
      <c r="M363" s="120">
        <v>1.6E-2</v>
      </c>
      <c r="N363" s="4" t="s">
        <v>42</v>
      </c>
      <c r="O363" s="131">
        <v>0</v>
      </c>
      <c r="P363" s="131">
        <v>4.3520000000000003E-2</v>
      </c>
      <c r="R363" s="120">
        <v>3000000</v>
      </c>
      <c r="S363" s="130">
        <v>1</v>
      </c>
      <c r="T363" s="133">
        <v>99.93</v>
      </c>
      <c r="U363" s="120">
        <v>2997.9</v>
      </c>
      <c r="W363" s="4" t="s">
        <v>36</v>
      </c>
      <c r="X363" s="131">
        <v>9.3999999999999994E-5</v>
      </c>
      <c r="Y363" s="131">
        <v>1.3115243796250899E-3</v>
      </c>
      <c r="Z363" s="131">
        <v>6.2909682924339899E-4</v>
      </c>
    </row>
    <row r="364" spans="1:26" x14ac:dyDescent="0.2">
      <c r="A364" s="2">
        <v>1038</v>
      </c>
      <c r="B364" s="4">
        <v>1038</v>
      </c>
      <c r="C364" s="4" t="s">
        <v>26</v>
      </c>
      <c r="D364" s="4" t="s">
        <v>46</v>
      </c>
      <c r="E364" s="4" t="s">
        <v>47</v>
      </c>
      <c r="F364" s="4" t="s">
        <v>29</v>
      </c>
      <c r="G364" s="4" t="s">
        <v>30</v>
      </c>
      <c r="H364" s="4" t="s">
        <v>30</v>
      </c>
      <c r="I364" s="4" t="s">
        <v>31</v>
      </c>
      <c r="J364" s="4" t="s">
        <v>32</v>
      </c>
      <c r="K364" s="4" t="s">
        <v>33</v>
      </c>
      <c r="L364" s="4" t="s">
        <v>34</v>
      </c>
      <c r="M364" s="120">
        <v>0.17</v>
      </c>
      <c r="N364" s="4" t="s">
        <v>48</v>
      </c>
      <c r="O364" s="131">
        <v>0</v>
      </c>
      <c r="P364" s="131">
        <v>4.0370000000000003E-2</v>
      </c>
      <c r="R364" s="120">
        <v>1000000</v>
      </c>
      <c r="S364" s="130">
        <v>1</v>
      </c>
      <c r="T364" s="133">
        <v>99.33</v>
      </c>
      <c r="U364" s="120">
        <v>993.3</v>
      </c>
      <c r="W364" s="4" t="s">
        <v>36</v>
      </c>
      <c r="X364" s="131">
        <v>3.3000000000000003E-5</v>
      </c>
      <c r="Y364" s="131">
        <v>4.3454990702878601E-4</v>
      </c>
      <c r="Z364" s="131">
        <v>2.08439868070138E-4</v>
      </c>
    </row>
    <row r="365" spans="1:26" x14ac:dyDescent="0.2">
      <c r="A365" s="2">
        <v>1038</v>
      </c>
      <c r="B365" s="4">
        <v>1038</v>
      </c>
      <c r="C365" s="4" t="s">
        <v>26</v>
      </c>
      <c r="D365" s="4" t="s">
        <v>55</v>
      </c>
      <c r="E365" s="4" t="s">
        <v>56</v>
      </c>
      <c r="F365" s="4" t="s">
        <v>29</v>
      </c>
      <c r="G365" s="4" t="s">
        <v>30</v>
      </c>
      <c r="H365" s="4" t="s">
        <v>30</v>
      </c>
      <c r="I365" s="4" t="s">
        <v>31</v>
      </c>
      <c r="J365" s="4" t="s">
        <v>32</v>
      </c>
      <c r="K365" s="4" t="s">
        <v>33</v>
      </c>
      <c r="L365" s="4" t="s">
        <v>34</v>
      </c>
      <c r="M365" s="120">
        <v>0.41899999999999998</v>
      </c>
      <c r="N365" s="4" t="s">
        <v>57</v>
      </c>
      <c r="O365" s="131">
        <v>0</v>
      </c>
      <c r="P365" s="131">
        <v>4.0239999999999998E-2</v>
      </c>
      <c r="R365" s="120">
        <v>2000000</v>
      </c>
      <c r="S365" s="130">
        <v>1</v>
      </c>
      <c r="T365" s="133">
        <v>98.36</v>
      </c>
      <c r="U365" s="120">
        <v>1967.2</v>
      </c>
      <c r="W365" s="4" t="s">
        <v>36</v>
      </c>
      <c r="X365" s="131">
        <v>1.11E-4</v>
      </c>
      <c r="Y365" s="131">
        <v>8.6061268207694404E-4</v>
      </c>
      <c r="Z365" s="131">
        <v>4.1280872693806098E-4</v>
      </c>
    </row>
    <row r="366" spans="1:26" x14ac:dyDescent="0.2">
      <c r="A366" s="2">
        <v>1038</v>
      </c>
      <c r="B366" s="4">
        <v>1038</v>
      </c>
      <c r="C366" s="4" t="s">
        <v>26</v>
      </c>
      <c r="D366" s="4" t="s">
        <v>58</v>
      </c>
      <c r="E366" s="4" t="s">
        <v>59</v>
      </c>
      <c r="F366" s="4" t="s">
        <v>29</v>
      </c>
      <c r="G366" s="4" t="s">
        <v>30</v>
      </c>
      <c r="H366" s="4" t="s">
        <v>30</v>
      </c>
      <c r="I366" s="4" t="s">
        <v>31</v>
      </c>
      <c r="J366" s="4" t="s">
        <v>32</v>
      </c>
      <c r="K366" s="4" t="s">
        <v>33</v>
      </c>
      <c r="L366" s="4" t="s">
        <v>34</v>
      </c>
      <c r="M366" s="120">
        <v>0.51500000000000001</v>
      </c>
      <c r="N366" s="4" t="s">
        <v>60</v>
      </c>
      <c r="O366" s="131">
        <v>0</v>
      </c>
      <c r="P366" s="131">
        <v>0.04</v>
      </c>
      <c r="R366" s="120">
        <v>2000000</v>
      </c>
      <c r="S366" s="130">
        <v>1</v>
      </c>
      <c r="T366" s="133">
        <v>98</v>
      </c>
      <c r="U366" s="120">
        <v>1960</v>
      </c>
      <c r="W366" s="4" t="s">
        <v>36</v>
      </c>
      <c r="X366" s="131">
        <v>1.11E-4</v>
      </c>
      <c r="Y366" s="131">
        <v>8.57462818661453E-4</v>
      </c>
      <c r="Z366" s="131">
        <v>4.1129783692486798E-4</v>
      </c>
    </row>
    <row r="367" spans="1:26" x14ac:dyDescent="0.2">
      <c r="A367" s="2">
        <v>1038</v>
      </c>
      <c r="B367" s="4">
        <v>1038</v>
      </c>
      <c r="C367" s="4" t="s">
        <v>84</v>
      </c>
      <c r="D367" s="4" t="s">
        <v>85</v>
      </c>
      <c r="E367" s="4" t="s">
        <v>86</v>
      </c>
      <c r="F367" s="4" t="s">
        <v>76</v>
      </c>
      <c r="G367" s="4" t="s">
        <v>77</v>
      </c>
      <c r="H367" s="4" t="s">
        <v>78</v>
      </c>
      <c r="I367" s="4" t="s">
        <v>79</v>
      </c>
      <c r="J367" s="4" t="s">
        <v>87</v>
      </c>
      <c r="K367" s="4" t="s">
        <v>81</v>
      </c>
      <c r="L367" s="4" t="s">
        <v>88</v>
      </c>
      <c r="M367" s="120">
        <v>0.75900000000000001</v>
      </c>
      <c r="N367" s="4" t="s">
        <v>89</v>
      </c>
      <c r="O367" s="131">
        <v>0</v>
      </c>
      <c r="P367" s="131">
        <v>1.9599999999999999E-2</v>
      </c>
      <c r="R367" s="120">
        <v>1925000</v>
      </c>
      <c r="S367" s="130">
        <v>3.7454999999999998</v>
      </c>
      <c r="T367" s="133">
        <v>98.543000000000006</v>
      </c>
      <c r="U367" s="120">
        <v>7105.0370000000003</v>
      </c>
      <c r="W367" s="4" t="s">
        <v>36</v>
      </c>
      <c r="X367" s="131">
        <v>8.0000000000000007E-5</v>
      </c>
      <c r="Y367" s="131">
        <v>3.1083186966970699E-3</v>
      </c>
      <c r="Z367" s="131">
        <v>1.49096232349801E-3</v>
      </c>
    </row>
    <row r="368" spans="1:26" x14ac:dyDescent="0.2">
      <c r="A368" s="2">
        <v>1038</v>
      </c>
      <c r="B368" s="4">
        <v>1038</v>
      </c>
      <c r="C368" s="4" t="s">
        <v>26</v>
      </c>
      <c r="D368" s="4" t="s">
        <v>176</v>
      </c>
      <c r="E368" s="4" t="s">
        <v>177</v>
      </c>
      <c r="F368" s="4" t="s">
        <v>76</v>
      </c>
      <c r="G368" s="4" t="s">
        <v>77</v>
      </c>
      <c r="H368" s="4" t="s">
        <v>30</v>
      </c>
      <c r="I368" s="4" t="s">
        <v>178</v>
      </c>
      <c r="J368" s="4" t="s">
        <v>179</v>
      </c>
      <c r="K368" s="4" t="s">
        <v>81</v>
      </c>
      <c r="L368" s="4" t="s">
        <v>82</v>
      </c>
      <c r="M368" s="120">
        <v>11.468999999999999</v>
      </c>
      <c r="N368" s="4" t="s">
        <v>180</v>
      </c>
      <c r="O368" s="131">
        <v>4.4999999999999998E-2</v>
      </c>
      <c r="P368" s="131">
        <v>5.6309999999999999E-2</v>
      </c>
      <c r="R368" s="120">
        <v>22621000</v>
      </c>
      <c r="S368" s="130">
        <v>3.19</v>
      </c>
      <c r="T368" s="133">
        <v>89.766000000000005</v>
      </c>
      <c r="U368" s="120">
        <v>64776.178999999996</v>
      </c>
      <c r="W368" s="4" t="s">
        <v>36</v>
      </c>
      <c r="X368" s="131">
        <v>1.3306E-2</v>
      </c>
      <c r="Y368" s="131">
        <v>2.8338349331166801E-2</v>
      </c>
      <c r="Z368" s="131">
        <v>1.3593011298291701E-2</v>
      </c>
    </row>
    <row r="369" spans="1:26" x14ac:dyDescent="0.2">
      <c r="A369" s="2">
        <v>1038</v>
      </c>
      <c r="B369" s="4">
        <v>1038</v>
      </c>
      <c r="C369" s="4" t="s">
        <v>90</v>
      </c>
      <c r="D369" s="4" t="s">
        <v>181</v>
      </c>
      <c r="E369" s="4" t="s">
        <v>182</v>
      </c>
      <c r="F369" s="4" t="s">
        <v>76</v>
      </c>
      <c r="G369" s="4" t="s">
        <v>77</v>
      </c>
      <c r="H369" s="4" t="s">
        <v>78</v>
      </c>
      <c r="I369" s="4" t="s">
        <v>79</v>
      </c>
      <c r="J369" s="4" t="s">
        <v>80</v>
      </c>
      <c r="K369" s="4" t="s">
        <v>81</v>
      </c>
      <c r="L369" s="4" t="s">
        <v>82</v>
      </c>
      <c r="M369" s="120">
        <v>3.1760000000000002</v>
      </c>
      <c r="N369" s="4" t="s">
        <v>183</v>
      </c>
      <c r="O369" s="131">
        <v>2.1250000000000002E-2</v>
      </c>
      <c r="P369" s="131">
        <v>1.447E-2</v>
      </c>
      <c r="R369" s="120">
        <v>2140000</v>
      </c>
      <c r="S369" s="130">
        <v>3.19</v>
      </c>
      <c r="T369" s="133">
        <v>108.06100000000001</v>
      </c>
      <c r="U369" s="120">
        <v>7376.9030000000002</v>
      </c>
      <c r="W369" s="4" t="s">
        <v>36</v>
      </c>
      <c r="X369" s="131">
        <v>4.8999999999999998E-5</v>
      </c>
      <c r="Y369" s="131">
        <v>3.2272551833759798E-3</v>
      </c>
      <c r="Z369" s="131">
        <v>1.5480124003501401E-3</v>
      </c>
    </row>
    <row r="370" spans="1:26" x14ac:dyDescent="0.2">
      <c r="A370" s="2">
        <v>1038</v>
      </c>
      <c r="B370" s="4">
        <v>1038</v>
      </c>
      <c r="C370" s="4" t="s">
        <v>73</v>
      </c>
      <c r="D370" s="4" t="s">
        <v>184</v>
      </c>
      <c r="E370" s="4" t="s">
        <v>185</v>
      </c>
      <c r="F370" s="4" t="s">
        <v>76</v>
      </c>
      <c r="G370" s="4" t="s">
        <v>77</v>
      </c>
      <c r="H370" s="4" t="s">
        <v>78</v>
      </c>
      <c r="I370" s="4" t="s">
        <v>79</v>
      </c>
      <c r="J370" s="4" t="s">
        <v>80</v>
      </c>
      <c r="K370" s="4" t="s">
        <v>81</v>
      </c>
      <c r="L370" s="4" t="s">
        <v>82</v>
      </c>
      <c r="M370" s="120">
        <v>12.132999999999999</v>
      </c>
      <c r="N370" s="4" t="s">
        <v>186</v>
      </c>
      <c r="O370" s="131">
        <v>0.04</v>
      </c>
      <c r="P370" s="131">
        <v>4.7079999999999997E-2</v>
      </c>
      <c r="R370" s="120">
        <v>6014000</v>
      </c>
      <c r="S370" s="130">
        <v>3.19</v>
      </c>
      <c r="T370" s="133">
        <v>92.376999999999995</v>
      </c>
      <c r="U370" s="120">
        <v>17722.155999999999</v>
      </c>
      <c r="W370" s="4" t="s">
        <v>36</v>
      </c>
      <c r="X370" s="131">
        <v>1.4799999999999999E-4</v>
      </c>
      <c r="Y370" s="131">
        <v>7.7531069781727304E-3</v>
      </c>
      <c r="Z370" s="131">
        <v>3.71892058777253E-3</v>
      </c>
    </row>
    <row r="371" spans="1:26" x14ac:dyDescent="0.2">
      <c r="A371" s="2">
        <v>1038</v>
      </c>
      <c r="B371" s="4">
        <v>1038</v>
      </c>
      <c r="C371" s="4" t="s">
        <v>90</v>
      </c>
      <c r="D371" s="4" t="s">
        <v>187</v>
      </c>
      <c r="E371" s="4" t="s">
        <v>188</v>
      </c>
      <c r="F371" s="4" t="s">
        <v>76</v>
      </c>
      <c r="G371" s="4" t="s">
        <v>77</v>
      </c>
      <c r="H371" s="4" t="s">
        <v>78</v>
      </c>
      <c r="I371" s="4" t="s">
        <v>79</v>
      </c>
      <c r="J371" s="4" t="s">
        <v>80</v>
      </c>
      <c r="K371" s="4" t="s">
        <v>81</v>
      </c>
      <c r="L371" s="4" t="s">
        <v>82</v>
      </c>
      <c r="M371" s="120">
        <v>12.196</v>
      </c>
      <c r="N371" s="4" t="s">
        <v>189</v>
      </c>
      <c r="O371" s="131">
        <v>3.875E-2</v>
      </c>
      <c r="P371" s="131">
        <v>4.7190000000000003E-2</v>
      </c>
      <c r="R371" s="120">
        <v>1735000</v>
      </c>
      <c r="S371" s="130">
        <v>3.19</v>
      </c>
      <c r="T371" s="133">
        <v>91.653000000000006</v>
      </c>
      <c r="U371" s="120">
        <v>5072.6959999999999</v>
      </c>
      <c r="W371" s="4" t="s">
        <v>36</v>
      </c>
      <c r="X371" s="131">
        <v>4.0000000000000003E-5</v>
      </c>
      <c r="Y371" s="131">
        <v>2.21920825502967E-3</v>
      </c>
      <c r="Z371" s="131">
        <v>1.06448412119417E-3</v>
      </c>
    </row>
    <row r="372" spans="1:26" x14ac:dyDescent="0.2">
      <c r="A372" s="2">
        <v>1038</v>
      </c>
      <c r="B372" s="4">
        <v>1038</v>
      </c>
      <c r="C372" s="4" t="s">
        <v>26</v>
      </c>
      <c r="D372" s="4" t="s">
        <v>190</v>
      </c>
      <c r="E372" s="4" t="s">
        <v>191</v>
      </c>
      <c r="F372" s="4" t="s">
        <v>76</v>
      </c>
      <c r="G372" s="4" t="s">
        <v>77</v>
      </c>
      <c r="H372" s="4" t="s">
        <v>30</v>
      </c>
      <c r="I372" s="4" t="s">
        <v>178</v>
      </c>
      <c r="J372" s="4" t="s">
        <v>179</v>
      </c>
      <c r="K372" s="4" t="s">
        <v>81</v>
      </c>
      <c r="L372" s="4" t="s">
        <v>88</v>
      </c>
      <c r="M372" s="120">
        <v>1.0209999999999999</v>
      </c>
      <c r="N372" s="4" t="s">
        <v>192</v>
      </c>
      <c r="O372" s="131">
        <v>1.4999999999999999E-2</v>
      </c>
      <c r="P372" s="131">
        <v>2.9590000000000002E-2</v>
      </c>
      <c r="R372" s="120">
        <v>9211000</v>
      </c>
      <c r="S372" s="130">
        <v>3.7454999999999998</v>
      </c>
      <c r="T372" s="133">
        <v>99.991</v>
      </c>
      <c r="U372" s="120">
        <v>34496.608</v>
      </c>
      <c r="W372" s="4" t="s">
        <v>36</v>
      </c>
      <c r="X372" s="131">
        <v>4.4609999999999997E-3</v>
      </c>
      <c r="Y372" s="131">
        <v>1.5091611635022499E-2</v>
      </c>
      <c r="Z372" s="131">
        <v>7.2389695344278696E-3</v>
      </c>
    </row>
    <row r="373" spans="1:26" x14ac:dyDescent="0.2">
      <c r="A373" s="2">
        <v>1038</v>
      </c>
      <c r="B373" s="4">
        <v>1038</v>
      </c>
      <c r="C373" s="4" t="s">
        <v>73</v>
      </c>
      <c r="D373" s="4" t="s">
        <v>193</v>
      </c>
      <c r="E373" s="4" t="s">
        <v>194</v>
      </c>
      <c r="F373" s="4" t="s">
        <v>76</v>
      </c>
      <c r="G373" s="4" t="s">
        <v>77</v>
      </c>
      <c r="H373" s="4" t="s">
        <v>78</v>
      </c>
      <c r="I373" s="4" t="s">
        <v>79</v>
      </c>
      <c r="J373" s="4" t="s">
        <v>80</v>
      </c>
      <c r="K373" s="4" t="s">
        <v>81</v>
      </c>
      <c r="L373" s="4" t="s">
        <v>82</v>
      </c>
      <c r="M373" s="120">
        <v>12.438000000000001</v>
      </c>
      <c r="N373" s="4" t="s">
        <v>195</v>
      </c>
      <c r="O373" s="131">
        <v>3.875E-2</v>
      </c>
      <c r="P373" s="131">
        <v>4.7359999999999999E-2</v>
      </c>
      <c r="R373" s="120">
        <v>5209000</v>
      </c>
      <c r="S373" s="130">
        <v>3.19</v>
      </c>
      <c r="T373" s="133">
        <v>90.42</v>
      </c>
      <c r="U373" s="120">
        <v>15024.791999999999</v>
      </c>
      <c r="W373" s="4" t="s">
        <v>36</v>
      </c>
      <c r="X373" s="131">
        <v>1.25E-4</v>
      </c>
      <c r="Y373" s="131">
        <v>6.5730613887584697E-3</v>
      </c>
      <c r="Z373" s="131">
        <v>3.15288998232136E-3</v>
      </c>
    </row>
    <row r="374" spans="1:26" x14ac:dyDescent="0.2">
      <c r="A374" s="2">
        <v>1038</v>
      </c>
      <c r="B374" s="4">
        <v>1038</v>
      </c>
      <c r="C374" s="4" t="s">
        <v>26</v>
      </c>
      <c r="D374" s="4" t="s">
        <v>196</v>
      </c>
      <c r="E374" s="4" t="s">
        <v>197</v>
      </c>
      <c r="F374" s="4" t="s">
        <v>76</v>
      </c>
      <c r="G374" s="4" t="s">
        <v>77</v>
      </c>
      <c r="H374" s="4" t="s">
        <v>30</v>
      </c>
      <c r="I374" s="4" t="s">
        <v>178</v>
      </c>
      <c r="J374" s="4" t="s">
        <v>179</v>
      </c>
      <c r="K374" s="4" t="s">
        <v>81</v>
      </c>
      <c r="L374" s="4" t="s">
        <v>88</v>
      </c>
      <c r="M374" s="120">
        <v>0.81599999999999995</v>
      </c>
      <c r="N374" s="4" t="s">
        <v>198</v>
      </c>
      <c r="O374" s="131">
        <v>0.05</v>
      </c>
      <c r="P374" s="131">
        <v>2.7459999999999998E-2</v>
      </c>
      <c r="R374" s="120">
        <v>530000</v>
      </c>
      <c r="S374" s="130">
        <v>3.7454999999999998</v>
      </c>
      <c r="T374" s="133">
        <v>102.654</v>
      </c>
      <c r="U374" s="120">
        <v>2037.796</v>
      </c>
      <c r="W374" s="4" t="s">
        <v>36</v>
      </c>
      <c r="X374" s="131">
        <v>2.9399999999999999E-4</v>
      </c>
      <c r="Y374" s="131">
        <v>8.9149721585726001E-4</v>
      </c>
      <c r="Z374" s="131">
        <v>4.2762306251252599E-4</v>
      </c>
    </row>
    <row r="375" spans="1:26" x14ac:dyDescent="0.2">
      <c r="A375" s="2">
        <v>1038</v>
      </c>
      <c r="B375" s="4">
        <v>1038</v>
      </c>
      <c r="C375" s="4" t="s">
        <v>90</v>
      </c>
      <c r="D375" s="4" t="s">
        <v>97</v>
      </c>
      <c r="E375" s="4" t="s">
        <v>98</v>
      </c>
      <c r="F375" s="4" t="s">
        <v>76</v>
      </c>
      <c r="G375" s="4" t="s">
        <v>77</v>
      </c>
      <c r="H375" s="4" t="s">
        <v>78</v>
      </c>
      <c r="I375" s="4" t="s">
        <v>79</v>
      </c>
      <c r="J375" s="4" t="s">
        <v>80</v>
      </c>
      <c r="K375" s="4" t="s">
        <v>81</v>
      </c>
      <c r="L375" s="4" t="s">
        <v>82</v>
      </c>
      <c r="M375" s="120">
        <v>3.5999999999999997E-2</v>
      </c>
      <c r="N375" s="4" t="s">
        <v>99</v>
      </c>
      <c r="O375" s="131">
        <v>0.02</v>
      </c>
      <c r="P375" s="131">
        <v>0.1033</v>
      </c>
      <c r="R375" s="120">
        <v>1190000</v>
      </c>
      <c r="S375" s="130">
        <v>3.19</v>
      </c>
      <c r="T375" s="133">
        <v>165.053</v>
      </c>
      <c r="U375" s="120">
        <v>6265.558</v>
      </c>
      <c r="W375" s="4" t="s">
        <v>36</v>
      </c>
      <c r="X375" s="131">
        <v>6.0000000000000002E-5</v>
      </c>
      <c r="Y375" s="131">
        <v>2.7410628762920999E-3</v>
      </c>
      <c r="Z375" s="131">
        <v>1.3148013037509001E-3</v>
      </c>
    </row>
    <row r="376" spans="1:26" x14ac:dyDescent="0.2">
      <c r="A376" s="2">
        <v>1038</v>
      </c>
      <c r="B376" s="4">
        <v>1038</v>
      </c>
      <c r="C376" s="4" t="s">
        <v>90</v>
      </c>
      <c r="D376" s="4" t="s">
        <v>205</v>
      </c>
      <c r="E376" s="4" t="s">
        <v>206</v>
      </c>
      <c r="F376" s="4" t="s">
        <v>76</v>
      </c>
      <c r="G376" s="4" t="s">
        <v>77</v>
      </c>
      <c r="H376" s="4" t="s">
        <v>78</v>
      </c>
      <c r="I376" s="4" t="s">
        <v>79</v>
      </c>
      <c r="J376" s="4" t="s">
        <v>80</v>
      </c>
      <c r="K376" s="4" t="s">
        <v>81</v>
      </c>
      <c r="L376" s="4" t="s">
        <v>82</v>
      </c>
      <c r="M376" s="120">
        <v>13.026999999999999</v>
      </c>
      <c r="N376" s="4" t="s">
        <v>207</v>
      </c>
      <c r="O376" s="131">
        <v>1.375E-2</v>
      </c>
      <c r="P376" s="131">
        <v>4.6629999999999998E-2</v>
      </c>
      <c r="R376" s="120">
        <v>5662000</v>
      </c>
      <c r="S376" s="130">
        <v>3.19</v>
      </c>
      <c r="T376" s="133">
        <v>65.272000000000006</v>
      </c>
      <c r="U376" s="120">
        <v>11789.307000000001</v>
      </c>
      <c r="W376" s="4" t="s">
        <v>36</v>
      </c>
      <c r="X376" s="131">
        <v>6.6000000000000005E-5</v>
      </c>
      <c r="Y376" s="131">
        <v>5.1575980874152497E-3</v>
      </c>
      <c r="Z376" s="131">
        <v>2.4739369345404502E-3</v>
      </c>
    </row>
    <row r="377" spans="1:26" x14ac:dyDescent="0.2">
      <c r="A377" s="2">
        <v>1038</v>
      </c>
      <c r="B377" s="4">
        <v>1162</v>
      </c>
      <c r="C377" s="4" t="s">
        <v>26</v>
      </c>
      <c r="D377" s="4" t="s">
        <v>103</v>
      </c>
      <c r="E377" s="4" t="s">
        <v>104</v>
      </c>
      <c r="F377" s="4" t="s">
        <v>105</v>
      </c>
      <c r="G377" s="4" t="s">
        <v>30</v>
      </c>
      <c r="H377" s="4" t="s">
        <v>30</v>
      </c>
      <c r="I377" s="4" t="s">
        <v>31</v>
      </c>
      <c r="J377" s="4" t="s">
        <v>32</v>
      </c>
      <c r="K377" s="4" t="s">
        <v>33</v>
      </c>
      <c r="L377" s="4" t="s">
        <v>34</v>
      </c>
      <c r="M377" s="120">
        <v>10.978</v>
      </c>
      <c r="N377" s="4" t="s">
        <v>106</v>
      </c>
      <c r="O377" s="131">
        <v>5.5E-2</v>
      </c>
      <c r="P377" s="131">
        <v>4.1709999999999997E-2</v>
      </c>
      <c r="R377" s="120">
        <v>286003205</v>
      </c>
      <c r="S377" s="130">
        <v>1</v>
      </c>
      <c r="T377" s="133">
        <v>120.4</v>
      </c>
      <c r="U377" s="120">
        <v>344347.859</v>
      </c>
      <c r="W377" s="4" t="s">
        <v>36</v>
      </c>
      <c r="X377" s="131">
        <v>8.8409999999999999E-3</v>
      </c>
      <c r="Y377" s="131">
        <v>3.1500773045173798E-2</v>
      </c>
      <c r="Z377" s="131">
        <v>1.3899936101888E-2</v>
      </c>
    </row>
    <row r="378" spans="1:26" x14ac:dyDescent="0.2">
      <c r="A378" s="2">
        <v>1038</v>
      </c>
      <c r="B378" s="4">
        <v>1162</v>
      </c>
      <c r="C378" s="4" t="s">
        <v>26</v>
      </c>
      <c r="D378" s="4" t="s">
        <v>107</v>
      </c>
      <c r="E378" s="4" t="s">
        <v>108</v>
      </c>
      <c r="F378" s="4" t="s">
        <v>105</v>
      </c>
      <c r="G378" s="4" t="s">
        <v>30</v>
      </c>
      <c r="H378" s="4" t="s">
        <v>30</v>
      </c>
      <c r="I378" s="4" t="s">
        <v>31</v>
      </c>
      <c r="J378" s="4" t="s">
        <v>32</v>
      </c>
      <c r="K378" s="4" t="s">
        <v>33</v>
      </c>
      <c r="L378" s="4" t="s">
        <v>34</v>
      </c>
      <c r="M378" s="120">
        <v>1.224</v>
      </c>
      <c r="N378" s="4" t="s">
        <v>109</v>
      </c>
      <c r="O378" s="131">
        <v>0.02</v>
      </c>
      <c r="P378" s="131">
        <v>3.7560000000000003E-2</v>
      </c>
      <c r="R378" s="120">
        <v>86101935</v>
      </c>
      <c r="S378" s="130">
        <v>1</v>
      </c>
      <c r="T378" s="133">
        <v>99.41</v>
      </c>
      <c r="U378" s="120">
        <v>85593.933999999994</v>
      </c>
      <c r="W378" s="4" t="s">
        <v>36</v>
      </c>
      <c r="X378" s="131">
        <v>3.0500000000000002E-3</v>
      </c>
      <c r="Y378" s="131">
        <v>7.8300910163839003E-3</v>
      </c>
      <c r="Z378" s="131">
        <v>3.4550823449197399E-3</v>
      </c>
    </row>
    <row r="379" spans="1:26" x14ac:dyDescent="0.2">
      <c r="A379" s="2">
        <v>1038</v>
      </c>
      <c r="B379" s="4">
        <v>1162</v>
      </c>
      <c r="C379" s="4" t="s">
        <v>26</v>
      </c>
      <c r="D379" s="4" t="s">
        <v>110</v>
      </c>
      <c r="E379" s="4" t="s">
        <v>111</v>
      </c>
      <c r="F379" s="4" t="s">
        <v>105</v>
      </c>
      <c r="G379" s="4" t="s">
        <v>30</v>
      </c>
      <c r="H379" s="4" t="s">
        <v>30</v>
      </c>
      <c r="I379" s="4" t="s">
        <v>31</v>
      </c>
      <c r="J379" s="4" t="s">
        <v>32</v>
      </c>
      <c r="K379" s="4" t="s">
        <v>33</v>
      </c>
      <c r="L379" s="4" t="s">
        <v>34</v>
      </c>
      <c r="M379" s="120">
        <v>14.298</v>
      </c>
      <c r="N379" s="4" t="s">
        <v>112</v>
      </c>
      <c r="O379" s="131">
        <v>3.7499999999999999E-2</v>
      </c>
      <c r="P379" s="131">
        <v>4.3090000000000003E-2</v>
      </c>
      <c r="R379" s="120">
        <v>94447872</v>
      </c>
      <c r="S379" s="130">
        <v>1</v>
      </c>
      <c r="T379" s="133">
        <v>95.14</v>
      </c>
      <c r="U379" s="120">
        <v>89857.705000000002</v>
      </c>
      <c r="W379" s="4" t="s">
        <v>36</v>
      </c>
      <c r="X379" s="131">
        <v>3.4849999999999998E-3</v>
      </c>
      <c r="Y379" s="131">
        <v>8.2201387704876894E-3</v>
      </c>
      <c r="Z379" s="131">
        <v>3.6271936404410499E-3</v>
      </c>
    </row>
    <row r="380" spans="1:26" x14ac:dyDescent="0.2">
      <c r="A380" s="2">
        <v>1038</v>
      </c>
      <c r="B380" s="4">
        <v>1162</v>
      </c>
      <c r="C380" s="4" t="s">
        <v>26</v>
      </c>
      <c r="D380" s="4" t="s">
        <v>113</v>
      </c>
      <c r="E380" s="4" t="s">
        <v>114</v>
      </c>
      <c r="F380" s="4" t="s">
        <v>115</v>
      </c>
      <c r="G380" s="4" t="s">
        <v>30</v>
      </c>
      <c r="H380" s="4" t="s">
        <v>30</v>
      </c>
      <c r="I380" s="4" t="s">
        <v>31</v>
      </c>
      <c r="J380" s="4" t="s">
        <v>32</v>
      </c>
      <c r="K380" s="4" t="s">
        <v>33</v>
      </c>
      <c r="L380" s="4" t="s">
        <v>34</v>
      </c>
      <c r="M380" s="120">
        <v>1.403</v>
      </c>
      <c r="N380" s="4" t="s">
        <v>116</v>
      </c>
      <c r="O380" s="131">
        <v>7.4999999999999997E-3</v>
      </c>
      <c r="P380" s="131">
        <v>1.9199999999999998E-2</v>
      </c>
      <c r="R380" s="120">
        <v>307991638</v>
      </c>
      <c r="S380" s="130">
        <v>1</v>
      </c>
      <c r="T380" s="133">
        <v>117.85</v>
      </c>
      <c r="U380" s="120">
        <v>362968.14500000002</v>
      </c>
      <c r="W380" s="4" t="s">
        <v>36</v>
      </c>
      <c r="X380" s="131">
        <v>1.2645E-2</v>
      </c>
      <c r="Y380" s="131">
        <v>3.3204147717132398E-2</v>
      </c>
      <c r="Z380" s="131">
        <v>1.46515620719506E-2</v>
      </c>
    </row>
    <row r="381" spans="1:26" x14ac:dyDescent="0.2">
      <c r="A381" s="2">
        <v>1038</v>
      </c>
      <c r="B381" s="4">
        <v>1162</v>
      </c>
      <c r="C381" s="4" t="s">
        <v>26</v>
      </c>
      <c r="D381" s="4" t="s">
        <v>117</v>
      </c>
      <c r="E381" s="4" t="s">
        <v>118</v>
      </c>
      <c r="F381" s="4" t="s">
        <v>119</v>
      </c>
      <c r="G381" s="4" t="s">
        <v>30</v>
      </c>
      <c r="H381" s="4" t="s">
        <v>30</v>
      </c>
      <c r="I381" s="4" t="s">
        <v>31</v>
      </c>
      <c r="J381" s="4" t="s">
        <v>32</v>
      </c>
      <c r="K381" s="4" t="s">
        <v>33</v>
      </c>
      <c r="L381" s="4" t="s">
        <v>34</v>
      </c>
      <c r="M381" s="120">
        <v>0.40899999999999997</v>
      </c>
      <c r="N381" s="4" t="s">
        <v>39</v>
      </c>
      <c r="O381" s="131">
        <v>4.3200000000000002E-2</v>
      </c>
      <c r="P381" s="131">
        <v>4.0489999999999998E-2</v>
      </c>
      <c r="R381" s="120">
        <v>159128707</v>
      </c>
      <c r="S381" s="130">
        <v>1</v>
      </c>
      <c r="T381" s="133">
        <v>100.28</v>
      </c>
      <c r="U381" s="120">
        <v>159574.26699999999</v>
      </c>
      <c r="W381" s="4" t="s">
        <v>36</v>
      </c>
      <c r="X381" s="131">
        <v>7.5009999999999999E-3</v>
      </c>
      <c r="Y381" s="131">
        <v>1.45977756266586E-2</v>
      </c>
      <c r="Z381" s="131">
        <v>6.4413704434894701E-3</v>
      </c>
    </row>
    <row r="382" spans="1:26" x14ac:dyDescent="0.2">
      <c r="A382" s="2">
        <v>1038</v>
      </c>
      <c r="B382" s="4">
        <v>1162</v>
      </c>
      <c r="C382" s="4" t="s">
        <v>26</v>
      </c>
      <c r="D382" s="4" t="s">
        <v>120</v>
      </c>
      <c r="E382" s="4" t="s">
        <v>121</v>
      </c>
      <c r="F382" s="4" t="s">
        <v>105</v>
      </c>
      <c r="G382" s="4" t="s">
        <v>30</v>
      </c>
      <c r="H382" s="4" t="s">
        <v>30</v>
      </c>
      <c r="I382" s="4" t="s">
        <v>31</v>
      </c>
      <c r="J382" s="4" t="s">
        <v>32</v>
      </c>
      <c r="K382" s="4" t="s">
        <v>33</v>
      </c>
      <c r="L382" s="4" t="s">
        <v>34</v>
      </c>
      <c r="M382" s="120">
        <v>2.6760000000000002</v>
      </c>
      <c r="N382" s="4" t="s">
        <v>122</v>
      </c>
      <c r="O382" s="131">
        <v>2.2499999999999999E-2</v>
      </c>
      <c r="P382" s="131">
        <v>3.7280000000000001E-2</v>
      </c>
      <c r="R382" s="120">
        <v>124308857</v>
      </c>
      <c r="S382" s="130">
        <v>1</v>
      </c>
      <c r="T382" s="133">
        <v>96.78</v>
      </c>
      <c r="U382" s="120">
        <v>120306.11199999999</v>
      </c>
      <c r="W382" s="4" t="s">
        <v>36</v>
      </c>
      <c r="X382" s="131">
        <v>3.5799999999999998E-3</v>
      </c>
      <c r="Y382" s="131">
        <v>1.1005544035878599E-2</v>
      </c>
      <c r="Z382" s="131">
        <v>4.8562731665616797E-3</v>
      </c>
    </row>
    <row r="383" spans="1:26" x14ac:dyDescent="0.2">
      <c r="A383" s="2">
        <v>1038</v>
      </c>
      <c r="B383" s="4">
        <v>1162</v>
      </c>
      <c r="C383" s="4" t="s">
        <v>26</v>
      </c>
      <c r="D383" s="4" t="s">
        <v>123</v>
      </c>
      <c r="E383" s="4" t="s">
        <v>124</v>
      </c>
      <c r="F383" s="4" t="s">
        <v>115</v>
      </c>
      <c r="G383" s="4" t="s">
        <v>30</v>
      </c>
      <c r="H383" s="4" t="s">
        <v>30</v>
      </c>
      <c r="I383" s="4" t="s">
        <v>31</v>
      </c>
      <c r="J383" s="4" t="s">
        <v>32</v>
      </c>
      <c r="K383" s="4" t="s">
        <v>33</v>
      </c>
      <c r="L383" s="4" t="s">
        <v>34</v>
      </c>
      <c r="M383" s="120">
        <v>3.383</v>
      </c>
      <c r="N383" s="4" t="s">
        <v>125</v>
      </c>
      <c r="O383" s="131">
        <v>5.0000000000000001E-3</v>
      </c>
      <c r="P383" s="131">
        <v>1.712E-2</v>
      </c>
      <c r="R383" s="120">
        <v>289379334</v>
      </c>
      <c r="S383" s="130">
        <v>1</v>
      </c>
      <c r="T383" s="133">
        <v>113.71</v>
      </c>
      <c r="U383" s="120">
        <v>329053.24099999998</v>
      </c>
      <c r="W383" s="4" t="s">
        <v>36</v>
      </c>
      <c r="X383" s="131">
        <v>9.6150000000000003E-3</v>
      </c>
      <c r="Y383" s="131">
        <v>3.0101628888643799E-2</v>
      </c>
      <c r="Z383" s="131">
        <v>1.32825539714492E-2</v>
      </c>
    </row>
    <row r="384" spans="1:26" x14ac:dyDescent="0.2">
      <c r="A384" s="2">
        <v>1038</v>
      </c>
      <c r="B384" s="4">
        <v>1162</v>
      </c>
      <c r="C384" s="4" t="s">
        <v>26</v>
      </c>
      <c r="D384" s="4" t="s">
        <v>211</v>
      </c>
      <c r="E384" s="4" t="s">
        <v>212</v>
      </c>
      <c r="F384" s="4" t="s">
        <v>105</v>
      </c>
      <c r="G384" s="4" t="s">
        <v>30</v>
      </c>
      <c r="H384" s="4" t="s">
        <v>30</v>
      </c>
      <c r="I384" s="4" t="s">
        <v>31</v>
      </c>
      <c r="J384" s="4" t="s">
        <v>32</v>
      </c>
      <c r="K384" s="4" t="s">
        <v>33</v>
      </c>
      <c r="L384" s="4" t="s">
        <v>34</v>
      </c>
      <c r="M384" s="120">
        <v>4.141</v>
      </c>
      <c r="N384" s="4" t="s">
        <v>213</v>
      </c>
      <c r="O384" s="131">
        <v>0.01</v>
      </c>
      <c r="P384" s="131">
        <v>3.7170000000000002E-2</v>
      </c>
      <c r="R384" s="120">
        <v>135083833</v>
      </c>
      <c r="S384" s="130">
        <v>1</v>
      </c>
      <c r="T384" s="133">
        <v>90.26</v>
      </c>
      <c r="U384" s="120">
        <v>121926.66800000001</v>
      </c>
      <c r="W384" s="4" t="s">
        <v>36</v>
      </c>
      <c r="X384" s="131">
        <v>3.578E-3</v>
      </c>
      <c r="Y384" s="131">
        <v>1.1153791690345201E-2</v>
      </c>
      <c r="Z384" s="131">
        <v>4.9216884794299198E-3</v>
      </c>
    </row>
    <row r="385" spans="1:26" x14ac:dyDescent="0.2">
      <c r="A385" s="2">
        <v>1038</v>
      </c>
      <c r="B385" s="4">
        <v>1162</v>
      </c>
      <c r="C385" s="4" t="s">
        <v>26</v>
      </c>
      <c r="D385" s="4" t="s">
        <v>126</v>
      </c>
      <c r="E385" s="4" t="s">
        <v>127</v>
      </c>
      <c r="F385" s="4" t="s">
        <v>105</v>
      </c>
      <c r="G385" s="4" t="s">
        <v>30</v>
      </c>
      <c r="H385" s="4" t="s">
        <v>30</v>
      </c>
      <c r="I385" s="4" t="s">
        <v>31</v>
      </c>
      <c r="J385" s="4" t="s">
        <v>32</v>
      </c>
      <c r="K385" s="4" t="s">
        <v>33</v>
      </c>
      <c r="L385" s="4" t="s">
        <v>34</v>
      </c>
      <c r="M385" s="120">
        <v>10.317</v>
      </c>
      <c r="N385" s="4" t="s">
        <v>128</v>
      </c>
      <c r="O385" s="131">
        <v>1.4999999999999999E-2</v>
      </c>
      <c r="P385" s="131">
        <v>4.0410000000000001E-2</v>
      </c>
      <c r="R385" s="120">
        <v>306004334</v>
      </c>
      <c r="S385" s="130">
        <v>1</v>
      </c>
      <c r="T385" s="133">
        <v>78</v>
      </c>
      <c r="U385" s="120">
        <v>238683.38099999999</v>
      </c>
      <c r="W385" s="4" t="s">
        <v>36</v>
      </c>
      <c r="X385" s="131">
        <v>7.3029999999999996E-3</v>
      </c>
      <c r="Y385" s="131">
        <v>2.1834638453046399E-2</v>
      </c>
      <c r="Z385" s="131">
        <v>9.6346867065749998E-3</v>
      </c>
    </row>
    <row r="386" spans="1:26" x14ac:dyDescent="0.2">
      <c r="A386" s="2">
        <v>1038</v>
      </c>
      <c r="B386" s="4">
        <v>1162</v>
      </c>
      <c r="C386" s="4" t="s">
        <v>26</v>
      </c>
      <c r="D386" s="4" t="s">
        <v>129</v>
      </c>
      <c r="E386" s="4" t="s">
        <v>130</v>
      </c>
      <c r="F386" s="4" t="s">
        <v>119</v>
      </c>
      <c r="G386" s="4" t="s">
        <v>30</v>
      </c>
      <c r="H386" s="4" t="s">
        <v>30</v>
      </c>
      <c r="I386" s="4" t="s">
        <v>31</v>
      </c>
      <c r="J386" s="4" t="s">
        <v>32</v>
      </c>
      <c r="K386" s="4" t="s">
        <v>33</v>
      </c>
      <c r="L386" s="4" t="s">
        <v>34</v>
      </c>
      <c r="M386" s="120">
        <v>4.4829999999999997</v>
      </c>
      <c r="N386" s="4" t="s">
        <v>131</v>
      </c>
      <c r="O386" s="131">
        <v>4.3200000000000002E-2</v>
      </c>
      <c r="P386" s="131">
        <v>4.2380000000000001E-2</v>
      </c>
      <c r="R386" s="120">
        <v>41228008</v>
      </c>
      <c r="S386" s="130">
        <v>1</v>
      </c>
      <c r="T386" s="133">
        <v>98.79</v>
      </c>
      <c r="U386" s="120">
        <v>40729.148999999998</v>
      </c>
      <c r="W386" s="4" t="s">
        <v>36</v>
      </c>
      <c r="X386" s="131">
        <v>1.2340000000000001E-3</v>
      </c>
      <c r="Y386" s="131">
        <v>3.7258825613711898E-3</v>
      </c>
      <c r="Z386" s="131">
        <v>1.6440717010953801E-3</v>
      </c>
    </row>
    <row r="387" spans="1:26" x14ac:dyDescent="0.2">
      <c r="A387" s="2">
        <v>1038</v>
      </c>
      <c r="B387" s="4">
        <v>1162</v>
      </c>
      <c r="C387" s="4" t="s">
        <v>26</v>
      </c>
      <c r="D387" s="4" t="s">
        <v>132</v>
      </c>
      <c r="E387" s="4" t="s">
        <v>133</v>
      </c>
      <c r="F387" s="4" t="s">
        <v>115</v>
      </c>
      <c r="G387" s="4" t="s">
        <v>30</v>
      </c>
      <c r="H387" s="4" t="s">
        <v>30</v>
      </c>
      <c r="I387" s="4" t="s">
        <v>31</v>
      </c>
      <c r="J387" s="4" t="s">
        <v>32</v>
      </c>
      <c r="K387" s="4" t="s">
        <v>33</v>
      </c>
      <c r="L387" s="4" t="s">
        <v>34</v>
      </c>
      <c r="M387" s="120">
        <v>0.57799999999999996</v>
      </c>
      <c r="N387" s="4" t="s">
        <v>134</v>
      </c>
      <c r="O387" s="131">
        <v>1E-3</v>
      </c>
      <c r="P387" s="131">
        <v>2.5760000000000002E-2</v>
      </c>
      <c r="R387" s="120">
        <v>285015311</v>
      </c>
      <c r="S387" s="130">
        <v>1</v>
      </c>
      <c r="T387" s="133">
        <v>116.46</v>
      </c>
      <c r="U387" s="120">
        <v>331928.83100000001</v>
      </c>
      <c r="W387" s="4" t="s">
        <v>36</v>
      </c>
      <c r="X387" s="131">
        <v>1.4106E-2</v>
      </c>
      <c r="Y387" s="131">
        <v>3.0364686495554901E-2</v>
      </c>
      <c r="Z387" s="131">
        <v>1.33986299776456E-2</v>
      </c>
    </row>
    <row r="388" spans="1:26" x14ac:dyDescent="0.2">
      <c r="A388" s="2">
        <v>1038</v>
      </c>
      <c r="B388" s="4">
        <v>1162</v>
      </c>
      <c r="C388" s="4" t="s">
        <v>26</v>
      </c>
      <c r="D388" s="4" t="s">
        <v>135</v>
      </c>
      <c r="E388" s="4" t="s">
        <v>136</v>
      </c>
      <c r="F388" s="4" t="s">
        <v>115</v>
      </c>
      <c r="G388" s="4" t="s">
        <v>30</v>
      </c>
      <c r="H388" s="4" t="s">
        <v>30</v>
      </c>
      <c r="I388" s="4" t="s">
        <v>31</v>
      </c>
      <c r="J388" s="4" t="s">
        <v>32</v>
      </c>
      <c r="K388" s="4" t="s">
        <v>33</v>
      </c>
      <c r="L388" s="4" t="s">
        <v>34</v>
      </c>
      <c r="M388" s="120">
        <v>5.899</v>
      </c>
      <c r="N388" s="4" t="s">
        <v>137</v>
      </c>
      <c r="O388" s="131">
        <v>1E-3</v>
      </c>
      <c r="P388" s="131">
        <v>1.7049999999999999E-2</v>
      </c>
      <c r="R388" s="120">
        <v>215793419</v>
      </c>
      <c r="S388" s="130">
        <v>1</v>
      </c>
      <c r="T388" s="133">
        <v>107.5</v>
      </c>
      <c r="U388" s="120">
        <v>231977.92499999999</v>
      </c>
      <c r="W388" s="4" t="s">
        <v>36</v>
      </c>
      <c r="X388" s="131">
        <v>6.3039999999999997E-3</v>
      </c>
      <c r="Y388" s="131">
        <v>2.1221226713429301E-2</v>
      </c>
      <c r="Z388" s="131">
        <v>9.3640144925122501E-3</v>
      </c>
    </row>
    <row r="389" spans="1:26" x14ac:dyDescent="0.2">
      <c r="A389" s="2">
        <v>1038</v>
      </c>
      <c r="B389" s="4">
        <v>1162</v>
      </c>
      <c r="C389" s="4" t="s">
        <v>26</v>
      </c>
      <c r="D389" s="4" t="s">
        <v>138</v>
      </c>
      <c r="E389" s="4" t="s">
        <v>139</v>
      </c>
      <c r="F389" s="4" t="s">
        <v>105</v>
      </c>
      <c r="G389" s="4" t="s">
        <v>30</v>
      </c>
      <c r="H389" s="4" t="s">
        <v>30</v>
      </c>
      <c r="I389" s="4" t="s">
        <v>31</v>
      </c>
      <c r="J389" s="4" t="s">
        <v>32</v>
      </c>
      <c r="K389" s="4" t="s">
        <v>33</v>
      </c>
      <c r="L389" s="4" t="s">
        <v>34</v>
      </c>
      <c r="M389" s="120">
        <v>0.156</v>
      </c>
      <c r="N389" s="4" t="s">
        <v>35</v>
      </c>
      <c r="O389" s="131">
        <v>5.0000000000000001E-3</v>
      </c>
      <c r="P389" s="131">
        <v>4.1669999999999999E-2</v>
      </c>
      <c r="R389" s="120">
        <v>176503664</v>
      </c>
      <c r="S389" s="130">
        <v>1</v>
      </c>
      <c r="T389" s="133">
        <v>99.86</v>
      </c>
      <c r="U389" s="120">
        <v>176256.55900000001</v>
      </c>
      <c r="W389" s="4" t="s">
        <v>36</v>
      </c>
      <c r="X389" s="131">
        <v>9.6889999999999997E-3</v>
      </c>
      <c r="Y389" s="131">
        <v>1.61238634609953E-2</v>
      </c>
      <c r="Z389" s="131">
        <v>7.1147673583121596E-3</v>
      </c>
    </row>
    <row r="390" spans="1:26" x14ac:dyDescent="0.2">
      <c r="A390" s="2">
        <v>1038</v>
      </c>
      <c r="B390" s="4">
        <v>1162</v>
      </c>
      <c r="C390" s="4" t="s">
        <v>26</v>
      </c>
      <c r="D390" s="4" t="s">
        <v>140</v>
      </c>
      <c r="E390" s="4" t="s">
        <v>141</v>
      </c>
      <c r="F390" s="4" t="s">
        <v>105</v>
      </c>
      <c r="G390" s="4" t="s">
        <v>30</v>
      </c>
      <c r="H390" s="4" t="s">
        <v>30</v>
      </c>
      <c r="I390" s="4" t="s">
        <v>31</v>
      </c>
      <c r="J390" s="4" t="s">
        <v>32</v>
      </c>
      <c r="K390" s="4" t="s">
        <v>33</v>
      </c>
      <c r="L390" s="4" t="s">
        <v>34</v>
      </c>
      <c r="M390" s="120">
        <v>6.0389999999999997</v>
      </c>
      <c r="N390" s="4" t="s">
        <v>142</v>
      </c>
      <c r="O390" s="131">
        <v>1.2999999999999999E-2</v>
      </c>
      <c r="P390" s="131">
        <v>3.7949999999999998E-2</v>
      </c>
      <c r="R390" s="120">
        <v>407840447</v>
      </c>
      <c r="S390" s="130">
        <v>1</v>
      </c>
      <c r="T390" s="133">
        <v>87.06</v>
      </c>
      <c r="U390" s="120">
        <v>355065.89299999998</v>
      </c>
      <c r="W390" s="4" t="s">
        <v>36</v>
      </c>
      <c r="X390" s="131">
        <v>9.9260000000000008E-3</v>
      </c>
      <c r="Y390" s="131">
        <v>3.2481253563725498E-2</v>
      </c>
      <c r="Z390" s="131">
        <v>1.43325799781977E-2</v>
      </c>
    </row>
    <row r="391" spans="1:26" x14ac:dyDescent="0.2">
      <c r="A391" s="2">
        <v>1038</v>
      </c>
      <c r="B391" s="4">
        <v>1162</v>
      </c>
      <c r="C391" s="4" t="s">
        <v>26</v>
      </c>
      <c r="D391" s="4" t="s">
        <v>143</v>
      </c>
      <c r="E391" s="4" t="s">
        <v>144</v>
      </c>
      <c r="F391" s="4" t="s">
        <v>105</v>
      </c>
      <c r="G391" s="4" t="s">
        <v>30</v>
      </c>
      <c r="H391" s="4" t="s">
        <v>30</v>
      </c>
      <c r="I391" s="4" t="s">
        <v>31</v>
      </c>
      <c r="J391" s="4" t="s">
        <v>32</v>
      </c>
      <c r="K391" s="4" t="s">
        <v>33</v>
      </c>
      <c r="L391" s="4" t="s">
        <v>34</v>
      </c>
      <c r="M391" s="120">
        <v>17.812000000000001</v>
      </c>
      <c r="N391" s="4" t="s">
        <v>145</v>
      </c>
      <c r="O391" s="131">
        <v>2.8000000000000001E-2</v>
      </c>
      <c r="P391" s="131">
        <v>4.4409999999999998E-2</v>
      </c>
      <c r="R391" s="120">
        <v>232174263</v>
      </c>
      <c r="S391" s="130">
        <v>1</v>
      </c>
      <c r="T391" s="133">
        <v>74.760000000000005</v>
      </c>
      <c r="U391" s="120">
        <v>173573.47899999999</v>
      </c>
      <c r="W391" s="4" t="s">
        <v>36</v>
      </c>
      <c r="X391" s="131">
        <v>7.7400000000000004E-3</v>
      </c>
      <c r="Y391" s="131">
        <v>1.5878416633601199E-2</v>
      </c>
      <c r="Z391" s="131">
        <v>7.0064622315682296E-3</v>
      </c>
    </row>
    <row r="392" spans="1:26" x14ac:dyDescent="0.2">
      <c r="A392" s="2">
        <v>1038</v>
      </c>
      <c r="B392" s="4">
        <v>1162</v>
      </c>
      <c r="C392" s="4" t="s">
        <v>26</v>
      </c>
      <c r="D392" s="4" t="s">
        <v>146</v>
      </c>
      <c r="E392" s="4" t="s">
        <v>147</v>
      </c>
      <c r="F392" s="4" t="s">
        <v>105</v>
      </c>
      <c r="G392" s="4" t="s">
        <v>30</v>
      </c>
      <c r="H392" s="4" t="s">
        <v>30</v>
      </c>
      <c r="I392" s="4" t="s">
        <v>31</v>
      </c>
      <c r="J392" s="4" t="s">
        <v>32</v>
      </c>
      <c r="K392" s="4" t="s">
        <v>33</v>
      </c>
      <c r="L392" s="4" t="s">
        <v>34</v>
      </c>
      <c r="M392" s="120">
        <v>2.95</v>
      </c>
      <c r="N392" s="4" t="s">
        <v>148</v>
      </c>
      <c r="O392" s="131">
        <v>3.7499999999999999E-2</v>
      </c>
      <c r="P392" s="131">
        <v>3.721E-2</v>
      </c>
      <c r="R392" s="120">
        <v>128047264</v>
      </c>
      <c r="S392" s="130">
        <v>1</v>
      </c>
      <c r="T392" s="133">
        <v>103.23</v>
      </c>
      <c r="U392" s="120">
        <v>132183.19099999999</v>
      </c>
      <c r="W392" s="4" t="s">
        <v>36</v>
      </c>
      <c r="X392" s="131">
        <v>3.656E-3</v>
      </c>
      <c r="Y392" s="131">
        <v>1.2092053374756001E-2</v>
      </c>
      <c r="Z392" s="131">
        <v>5.3357030003261599E-3</v>
      </c>
    </row>
    <row r="393" spans="1:26" x14ac:dyDescent="0.2">
      <c r="A393" s="2">
        <v>1038</v>
      </c>
      <c r="B393" s="4">
        <v>1162</v>
      </c>
      <c r="C393" s="4" t="s">
        <v>26</v>
      </c>
      <c r="D393" s="4" t="s">
        <v>149</v>
      </c>
      <c r="E393" s="4" t="s">
        <v>150</v>
      </c>
      <c r="F393" s="4" t="s">
        <v>115</v>
      </c>
      <c r="G393" s="4" t="s">
        <v>30</v>
      </c>
      <c r="H393" s="4" t="s">
        <v>30</v>
      </c>
      <c r="I393" s="4" t="s">
        <v>31</v>
      </c>
      <c r="J393" s="4" t="s">
        <v>32</v>
      </c>
      <c r="K393" s="4" t="s">
        <v>33</v>
      </c>
      <c r="L393" s="4" t="s">
        <v>34</v>
      </c>
      <c r="M393" s="120">
        <v>2.8</v>
      </c>
      <c r="N393" s="4" t="s">
        <v>151</v>
      </c>
      <c r="O393" s="131">
        <v>1.0999999999999999E-2</v>
      </c>
      <c r="P393" s="131">
        <v>1.763E-2</v>
      </c>
      <c r="R393" s="120">
        <v>585231106</v>
      </c>
      <c r="S393" s="130">
        <v>1</v>
      </c>
      <c r="T393" s="133">
        <v>105.04</v>
      </c>
      <c r="U393" s="120">
        <v>614726.75399999996</v>
      </c>
      <c r="W393" s="4" t="s">
        <v>36</v>
      </c>
      <c r="X393" s="131">
        <v>1.7368000000000001E-2</v>
      </c>
      <c r="Y393" s="131">
        <v>5.6234901592804899E-2</v>
      </c>
      <c r="Z393" s="131">
        <v>2.4814043062213201E-2</v>
      </c>
    </row>
    <row r="394" spans="1:26" x14ac:dyDescent="0.2">
      <c r="A394" s="2">
        <v>1038</v>
      </c>
      <c r="B394" s="4">
        <v>1162</v>
      </c>
      <c r="C394" s="4" t="s">
        <v>26</v>
      </c>
      <c r="D394" s="4" t="s">
        <v>152</v>
      </c>
      <c r="E394" s="4" t="s">
        <v>153</v>
      </c>
      <c r="F394" s="4" t="s">
        <v>105</v>
      </c>
      <c r="G394" s="4" t="s">
        <v>30</v>
      </c>
      <c r="H394" s="4" t="s">
        <v>30</v>
      </c>
      <c r="I394" s="4" t="s">
        <v>31</v>
      </c>
      <c r="J394" s="4" t="s">
        <v>32</v>
      </c>
      <c r="K394" s="4" t="s">
        <v>33</v>
      </c>
      <c r="L394" s="4" t="s">
        <v>34</v>
      </c>
      <c r="M394" s="120">
        <v>7.6879999999999997</v>
      </c>
      <c r="N394" s="4" t="s">
        <v>154</v>
      </c>
      <c r="O394" s="131">
        <v>0.04</v>
      </c>
      <c r="P394" s="131">
        <v>3.9109999999999999E-2</v>
      </c>
      <c r="R394" s="120">
        <v>59268721</v>
      </c>
      <c r="S394" s="130">
        <v>1</v>
      </c>
      <c r="T394" s="133">
        <v>103.69</v>
      </c>
      <c r="U394" s="120">
        <v>61455.737000000001</v>
      </c>
      <c r="W394" s="4" t="s">
        <v>36</v>
      </c>
      <c r="X394" s="131">
        <v>1.616E-3</v>
      </c>
      <c r="Y394" s="131">
        <v>5.6219406272743399E-3</v>
      </c>
      <c r="Z394" s="131">
        <v>2.4807205644019601E-3</v>
      </c>
    </row>
    <row r="395" spans="1:26" x14ac:dyDescent="0.2">
      <c r="A395" s="2">
        <v>1038</v>
      </c>
      <c r="B395" s="4">
        <v>1162</v>
      </c>
      <c r="C395" s="4" t="s">
        <v>26</v>
      </c>
      <c r="D395" s="4" t="s">
        <v>155</v>
      </c>
      <c r="E395" s="4" t="s">
        <v>156</v>
      </c>
      <c r="F395" s="4" t="s">
        <v>105</v>
      </c>
      <c r="G395" s="4" t="s">
        <v>30</v>
      </c>
      <c r="H395" s="4" t="s">
        <v>30</v>
      </c>
      <c r="I395" s="4" t="s">
        <v>31</v>
      </c>
      <c r="J395" s="4" t="s">
        <v>32</v>
      </c>
      <c r="K395" s="4" t="s">
        <v>33</v>
      </c>
      <c r="L395" s="4" t="s">
        <v>34</v>
      </c>
      <c r="M395" s="120">
        <v>1.7090000000000001</v>
      </c>
      <c r="N395" s="4" t="s">
        <v>157</v>
      </c>
      <c r="O395" s="131">
        <v>3.7499999999999999E-2</v>
      </c>
      <c r="P395" s="131">
        <v>3.739E-2</v>
      </c>
      <c r="R395" s="120">
        <v>434785693</v>
      </c>
      <c r="S395" s="130">
        <v>1</v>
      </c>
      <c r="T395" s="133">
        <v>100.96</v>
      </c>
      <c r="U395" s="120">
        <v>438959.636</v>
      </c>
      <c r="W395" s="4" t="s">
        <v>36</v>
      </c>
      <c r="X395" s="131">
        <v>1.1991E-2</v>
      </c>
      <c r="Y395" s="131">
        <v>4.0155811934114799E-2</v>
      </c>
      <c r="Z395" s="131">
        <v>1.7719032456860399E-2</v>
      </c>
    </row>
    <row r="396" spans="1:26" x14ac:dyDescent="0.2">
      <c r="A396" s="2">
        <v>1038</v>
      </c>
      <c r="B396" s="4">
        <v>1162</v>
      </c>
      <c r="C396" s="4" t="s">
        <v>26</v>
      </c>
      <c r="D396" s="4" t="s">
        <v>158</v>
      </c>
      <c r="E396" s="4" t="s">
        <v>159</v>
      </c>
      <c r="F396" s="4" t="s">
        <v>115</v>
      </c>
      <c r="G396" s="4" t="s">
        <v>30</v>
      </c>
      <c r="H396" s="4" t="s">
        <v>30</v>
      </c>
      <c r="I396" s="4" t="s">
        <v>31</v>
      </c>
      <c r="J396" s="4" t="s">
        <v>32</v>
      </c>
      <c r="K396" s="4" t="s">
        <v>33</v>
      </c>
      <c r="L396" s="4" t="s">
        <v>34</v>
      </c>
      <c r="M396" s="120">
        <v>7.4039999999999999</v>
      </c>
      <c r="N396" s="4" t="s">
        <v>160</v>
      </c>
      <c r="O396" s="131">
        <v>1.6E-2</v>
      </c>
      <c r="P396" s="131">
        <v>1.789E-2</v>
      </c>
      <c r="R396" s="120">
        <v>662516399</v>
      </c>
      <c r="S396" s="130">
        <v>1</v>
      </c>
      <c r="T396" s="133">
        <v>104.8</v>
      </c>
      <c r="U396" s="120">
        <v>694317.18599999999</v>
      </c>
      <c r="W396" s="4" t="s">
        <v>36</v>
      </c>
      <c r="X396" s="131">
        <v>2.3023999999999999E-2</v>
      </c>
      <c r="Y396" s="131">
        <v>6.3515795269604602E-2</v>
      </c>
      <c r="Z396" s="131">
        <v>2.80267882455465E-2</v>
      </c>
    </row>
    <row r="397" spans="1:26" x14ac:dyDescent="0.2">
      <c r="A397" s="2">
        <v>1038</v>
      </c>
      <c r="B397" s="4">
        <v>1162</v>
      </c>
      <c r="C397" s="4" t="s">
        <v>26</v>
      </c>
      <c r="D397" s="4" t="s">
        <v>161</v>
      </c>
      <c r="E397" s="4" t="s">
        <v>162</v>
      </c>
      <c r="F397" s="4" t="s">
        <v>105</v>
      </c>
      <c r="G397" s="4" t="s">
        <v>30</v>
      </c>
      <c r="H397" s="4" t="s">
        <v>30</v>
      </c>
      <c r="I397" s="4" t="s">
        <v>31</v>
      </c>
      <c r="J397" s="4" t="s">
        <v>32</v>
      </c>
      <c r="K397" s="4" t="s">
        <v>33</v>
      </c>
      <c r="L397" s="4" t="s">
        <v>34</v>
      </c>
      <c r="M397" s="120">
        <v>3.4140000000000001</v>
      </c>
      <c r="N397" s="4" t="s">
        <v>163</v>
      </c>
      <c r="O397" s="131">
        <v>4.5999999999999999E-2</v>
      </c>
      <c r="P397" s="131">
        <v>3.7220000000000003E-2</v>
      </c>
      <c r="R397" s="120">
        <v>205125759</v>
      </c>
      <c r="S397" s="130">
        <v>1</v>
      </c>
      <c r="T397" s="133">
        <v>104.49</v>
      </c>
      <c r="U397" s="120">
        <v>214335.90599999999</v>
      </c>
      <c r="W397" s="4" t="s">
        <v>36</v>
      </c>
      <c r="X397" s="131">
        <v>8.9990000000000001E-3</v>
      </c>
      <c r="Y397" s="131">
        <v>1.9607343400408199E-2</v>
      </c>
      <c r="Z397" s="131">
        <v>8.6518772095723392E-3</v>
      </c>
    </row>
    <row r="398" spans="1:26" x14ac:dyDescent="0.2">
      <c r="A398" s="2">
        <v>1038</v>
      </c>
      <c r="B398" s="4">
        <v>1162</v>
      </c>
      <c r="C398" s="4" t="s">
        <v>26</v>
      </c>
      <c r="D398" s="4" t="s">
        <v>27</v>
      </c>
      <c r="E398" s="4" t="s">
        <v>28</v>
      </c>
      <c r="F398" s="4" t="s">
        <v>29</v>
      </c>
      <c r="G398" s="4" t="s">
        <v>30</v>
      </c>
      <c r="H398" s="4" t="s">
        <v>30</v>
      </c>
      <c r="I398" s="4" t="s">
        <v>31</v>
      </c>
      <c r="J398" s="4" t="s">
        <v>32</v>
      </c>
      <c r="K398" s="4" t="s">
        <v>33</v>
      </c>
      <c r="L398" s="4" t="s">
        <v>34</v>
      </c>
      <c r="M398" s="120">
        <v>0.156</v>
      </c>
      <c r="N398" s="4" t="s">
        <v>35</v>
      </c>
      <c r="O398" s="131">
        <v>0</v>
      </c>
      <c r="P398" s="131">
        <v>4.197E-2</v>
      </c>
      <c r="R398" s="120">
        <v>445617987</v>
      </c>
      <c r="S398" s="130">
        <v>1</v>
      </c>
      <c r="T398" s="133">
        <v>99.36</v>
      </c>
      <c r="U398" s="120">
        <v>442766.03200000001</v>
      </c>
      <c r="W398" s="4" t="s">
        <v>36</v>
      </c>
      <c r="X398" s="131">
        <v>8.5293999999999995E-2</v>
      </c>
      <c r="Y398" s="131">
        <v>4.05040191922773E-2</v>
      </c>
      <c r="Z398" s="131">
        <v>1.7872681341341099E-2</v>
      </c>
    </row>
    <row r="399" spans="1:26" x14ac:dyDescent="0.2">
      <c r="A399" s="2">
        <v>1038</v>
      </c>
      <c r="B399" s="4">
        <v>1162</v>
      </c>
      <c r="C399" s="4" t="s">
        <v>26</v>
      </c>
      <c r="D399" s="4" t="s">
        <v>164</v>
      </c>
      <c r="E399" s="4" t="s">
        <v>165</v>
      </c>
      <c r="F399" s="4" t="s">
        <v>115</v>
      </c>
      <c r="G399" s="4" t="s">
        <v>30</v>
      </c>
      <c r="H399" s="4" t="s">
        <v>30</v>
      </c>
      <c r="I399" s="4" t="s">
        <v>31</v>
      </c>
      <c r="J399" s="4" t="s">
        <v>32</v>
      </c>
      <c r="K399" s="4" t="s">
        <v>33</v>
      </c>
      <c r="L399" s="4" t="s">
        <v>34</v>
      </c>
      <c r="M399" s="120">
        <v>5.0460000000000003</v>
      </c>
      <c r="N399" s="4" t="s">
        <v>166</v>
      </c>
      <c r="O399" s="131">
        <v>0.02</v>
      </c>
      <c r="P399" s="131">
        <v>1.8110000000000001E-2</v>
      </c>
      <c r="R399" s="120">
        <v>511783434</v>
      </c>
      <c r="S399" s="130">
        <v>1</v>
      </c>
      <c r="T399" s="133">
        <v>103.86</v>
      </c>
      <c r="U399" s="120">
        <v>531538.27500000002</v>
      </c>
      <c r="W399" s="4" t="s">
        <v>36</v>
      </c>
      <c r="X399" s="131">
        <v>5.0833000000000003E-2</v>
      </c>
      <c r="Y399" s="131">
        <v>4.8624860363226198E-2</v>
      </c>
      <c r="Z399" s="131">
        <v>2.1456059222509202E-2</v>
      </c>
    </row>
    <row r="400" spans="1:26" x14ac:dyDescent="0.2">
      <c r="A400" s="2">
        <v>1038</v>
      </c>
      <c r="B400" s="4">
        <v>1162</v>
      </c>
      <c r="C400" s="4" t="s">
        <v>26</v>
      </c>
      <c r="D400" s="4" t="s">
        <v>37</v>
      </c>
      <c r="E400" s="4" t="s">
        <v>38</v>
      </c>
      <c r="F400" s="4" t="s">
        <v>29</v>
      </c>
      <c r="G400" s="4" t="s">
        <v>30</v>
      </c>
      <c r="H400" s="4" t="s">
        <v>30</v>
      </c>
      <c r="I400" s="4" t="s">
        <v>31</v>
      </c>
      <c r="J400" s="4" t="s">
        <v>32</v>
      </c>
      <c r="K400" s="4" t="s">
        <v>33</v>
      </c>
      <c r="L400" s="4" t="s">
        <v>34</v>
      </c>
      <c r="M400" s="120">
        <v>0.41099999999999998</v>
      </c>
      <c r="N400" s="4" t="s">
        <v>39</v>
      </c>
      <c r="O400" s="131">
        <v>0</v>
      </c>
      <c r="P400" s="131">
        <v>3.9510000000000003E-2</v>
      </c>
      <c r="R400" s="120">
        <v>306128111</v>
      </c>
      <c r="S400" s="130">
        <v>1</v>
      </c>
      <c r="T400" s="133">
        <v>98.42</v>
      </c>
      <c r="U400" s="120">
        <v>301291.28700000001</v>
      </c>
      <c r="W400" s="4" t="s">
        <v>36</v>
      </c>
      <c r="X400" s="131">
        <v>7.8797000000000006E-2</v>
      </c>
      <c r="Y400" s="131">
        <v>2.7561978982397699E-2</v>
      </c>
      <c r="Z400" s="131">
        <v>1.21619157138623E-2</v>
      </c>
    </row>
    <row r="401" spans="1:26" x14ac:dyDescent="0.2">
      <c r="A401" s="2">
        <v>1038</v>
      </c>
      <c r="B401" s="4">
        <v>1162</v>
      </c>
      <c r="C401" s="4" t="s">
        <v>26</v>
      </c>
      <c r="D401" s="4" t="s">
        <v>167</v>
      </c>
      <c r="E401" s="4" t="s">
        <v>168</v>
      </c>
      <c r="F401" s="4" t="s">
        <v>105</v>
      </c>
      <c r="G401" s="4" t="s">
        <v>30</v>
      </c>
      <c r="H401" s="4" t="s">
        <v>30</v>
      </c>
      <c r="I401" s="4" t="s">
        <v>31</v>
      </c>
      <c r="J401" s="4" t="s">
        <v>32</v>
      </c>
      <c r="K401" s="4" t="s">
        <v>33</v>
      </c>
      <c r="L401" s="4" t="s">
        <v>34</v>
      </c>
      <c r="M401" s="120">
        <v>2.4660000000000002</v>
      </c>
      <c r="N401" s="4" t="s">
        <v>169</v>
      </c>
      <c r="O401" s="131">
        <v>4.1000000000000002E-2</v>
      </c>
      <c r="P401" s="131">
        <v>3.7429999999999998E-2</v>
      </c>
      <c r="R401" s="120">
        <v>136247021</v>
      </c>
      <c r="S401" s="130">
        <v>1</v>
      </c>
      <c r="T401" s="133">
        <v>102.52</v>
      </c>
      <c r="U401" s="120">
        <v>139680.446</v>
      </c>
      <c r="W401" s="4" t="s">
        <v>36</v>
      </c>
      <c r="X401" s="131">
        <v>1.6579E-2</v>
      </c>
      <c r="Y401" s="131">
        <v>1.27778986085243E-2</v>
      </c>
      <c r="Z401" s="131">
        <v>5.6383369995455799E-3</v>
      </c>
    </row>
    <row r="402" spans="1:26" x14ac:dyDescent="0.2">
      <c r="A402" s="2">
        <v>1038</v>
      </c>
      <c r="B402" s="4">
        <v>1162</v>
      </c>
      <c r="C402" s="4" t="s">
        <v>26</v>
      </c>
      <c r="D402" s="4" t="s">
        <v>170</v>
      </c>
      <c r="E402" s="4" t="s">
        <v>171</v>
      </c>
      <c r="F402" s="4" t="s">
        <v>105</v>
      </c>
      <c r="G402" s="4" t="s">
        <v>30</v>
      </c>
      <c r="H402" s="4" t="s">
        <v>30</v>
      </c>
      <c r="I402" s="4" t="s">
        <v>31</v>
      </c>
      <c r="J402" s="4" t="s">
        <v>32</v>
      </c>
      <c r="K402" s="4" t="s">
        <v>33</v>
      </c>
      <c r="L402" s="4" t="s">
        <v>34</v>
      </c>
      <c r="M402" s="120">
        <v>8.2330000000000005</v>
      </c>
      <c r="N402" s="4" t="s">
        <v>172</v>
      </c>
      <c r="O402" s="131">
        <v>4.1500000000000002E-2</v>
      </c>
      <c r="P402" s="131">
        <v>3.9559999999999998E-2</v>
      </c>
      <c r="R402" s="120">
        <v>234157257</v>
      </c>
      <c r="S402" s="130">
        <v>1</v>
      </c>
      <c r="T402" s="133">
        <v>102.25</v>
      </c>
      <c r="U402" s="120">
        <v>239425.79500000001</v>
      </c>
      <c r="W402" s="4" t="s">
        <v>36</v>
      </c>
      <c r="X402" s="131">
        <v>4.5682E-2</v>
      </c>
      <c r="Y402" s="131">
        <v>2.1902554190983799E-2</v>
      </c>
      <c r="Z402" s="131">
        <v>9.6646550002510902E-3</v>
      </c>
    </row>
    <row r="403" spans="1:26" x14ac:dyDescent="0.2">
      <c r="A403" s="2">
        <v>1038</v>
      </c>
      <c r="B403" s="4">
        <v>1162</v>
      </c>
      <c r="C403" s="4" t="s">
        <v>26</v>
      </c>
      <c r="D403" s="4" t="s">
        <v>173</v>
      </c>
      <c r="E403" s="4" t="s">
        <v>174</v>
      </c>
      <c r="F403" s="4" t="s">
        <v>115</v>
      </c>
      <c r="G403" s="4" t="s">
        <v>30</v>
      </c>
      <c r="H403" s="4" t="s">
        <v>30</v>
      </c>
      <c r="I403" s="4" t="s">
        <v>31</v>
      </c>
      <c r="J403" s="4" t="s">
        <v>32</v>
      </c>
      <c r="K403" s="4" t="s">
        <v>33</v>
      </c>
      <c r="L403" s="4" t="s">
        <v>34</v>
      </c>
      <c r="M403" s="120">
        <v>22.832999999999998</v>
      </c>
      <c r="N403" s="4" t="s">
        <v>175</v>
      </c>
      <c r="O403" s="131">
        <v>0.02</v>
      </c>
      <c r="P403" s="131">
        <v>2.1319999999999999E-2</v>
      </c>
      <c r="R403" s="120">
        <v>18530107</v>
      </c>
      <c r="S403" s="130">
        <v>1</v>
      </c>
      <c r="T403" s="133">
        <v>97.4</v>
      </c>
      <c r="U403" s="120">
        <v>18048.324000000001</v>
      </c>
      <c r="W403" s="4" t="s">
        <v>36</v>
      </c>
      <c r="X403" s="131">
        <v>6.6889999999999996E-3</v>
      </c>
      <c r="Y403" s="131">
        <v>1.6510518374796099E-3</v>
      </c>
      <c r="Z403" s="131">
        <v>7.2853815393547898E-4</v>
      </c>
    </row>
    <row r="404" spans="1:26" x14ac:dyDescent="0.2">
      <c r="A404" s="2">
        <v>1038</v>
      </c>
      <c r="B404" s="4">
        <v>1162</v>
      </c>
      <c r="C404" s="4" t="s">
        <v>26</v>
      </c>
      <c r="D404" s="4" t="s">
        <v>40</v>
      </c>
      <c r="E404" s="4" t="s">
        <v>41</v>
      </c>
      <c r="F404" s="4" t="s">
        <v>29</v>
      </c>
      <c r="G404" s="4" t="s">
        <v>30</v>
      </c>
      <c r="H404" s="4" t="s">
        <v>30</v>
      </c>
      <c r="I404" s="4" t="s">
        <v>31</v>
      </c>
      <c r="J404" s="4" t="s">
        <v>32</v>
      </c>
      <c r="K404" s="4" t="s">
        <v>33</v>
      </c>
      <c r="L404" s="4" t="s">
        <v>34</v>
      </c>
      <c r="M404" s="120">
        <v>1.6E-2</v>
      </c>
      <c r="N404" s="4" t="s">
        <v>42</v>
      </c>
      <c r="O404" s="131">
        <v>0</v>
      </c>
      <c r="P404" s="131">
        <v>4.3520000000000003E-2</v>
      </c>
      <c r="R404" s="120">
        <v>232224482</v>
      </c>
      <c r="S404" s="130">
        <v>1</v>
      </c>
      <c r="T404" s="133">
        <v>99.93</v>
      </c>
      <c r="U404" s="120">
        <v>232061.92499999999</v>
      </c>
      <c r="W404" s="4" t="s">
        <v>36</v>
      </c>
      <c r="X404" s="131">
        <v>7.2570000000000004E-3</v>
      </c>
      <c r="Y404" s="131">
        <v>2.12289109407361E-2</v>
      </c>
      <c r="Z404" s="131">
        <v>9.3674052114766006E-3</v>
      </c>
    </row>
    <row r="405" spans="1:26" x14ac:dyDescent="0.2">
      <c r="A405" s="2">
        <v>1038</v>
      </c>
      <c r="B405" s="4">
        <v>1162</v>
      </c>
      <c r="C405" s="4" t="s">
        <v>26</v>
      </c>
      <c r="D405" s="4" t="s">
        <v>43</v>
      </c>
      <c r="E405" s="4" t="s">
        <v>44</v>
      </c>
      <c r="F405" s="4" t="s">
        <v>29</v>
      </c>
      <c r="G405" s="4" t="s">
        <v>30</v>
      </c>
      <c r="H405" s="4" t="s">
        <v>30</v>
      </c>
      <c r="I405" s="4" t="s">
        <v>31</v>
      </c>
      <c r="J405" s="4" t="s">
        <v>32</v>
      </c>
      <c r="K405" s="4" t="s">
        <v>33</v>
      </c>
      <c r="L405" s="4" t="s">
        <v>34</v>
      </c>
      <c r="M405" s="120">
        <v>9.2999999999999999E-2</v>
      </c>
      <c r="N405" s="4" t="s">
        <v>45</v>
      </c>
      <c r="O405" s="131">
        <v>0</v>
      </c>
      <c r="P405" s="131">
        <v>4.0599999999999997E-2</v>
      </c>
      <c r="R405" s="120">
        <v>108705808</v>
      </c>
      <c r="S405" s="130">
        <v>1</v>
      </c>
      <c r="T405" s="133">
        <v>99.63</v>
      </c>
      <c r="U405" s="120">
        <v>108303.59699999999</v>
      </c>
      <c r="W405" s="4" t="s">
        <v>36</v>
      </c>
      <c r="X405" s="131">
        <v>3.3969999999999998E-3</v>
      </c>
      <c r="Y405" s="131">
        <v>9.9075598301703004E-3</v>
      </c>
      <c r="Z405" s="131">
        <v>4.3717799676696702E-3</v>
      </c>
    </row>
    <row r="406" spans="1:26" x14ac:dyDescent="0.2">
      <c r="A406" s="2">
        <v>1038</v>
      </c>
      <c r="B406" s="4">
        <v>1162</v>
      </c>
      <c r="C406" s="4" t="s">
        <v>26</v>
      </c>
      <c r="D406" s="4" t="s">
        <v>46</v>
      </c>
      <c r="E406" s="4" t="s">
        <v>47</v>
      </c>
      <c r="F406" s="4" t="s">
        <v>29</v>
      </c>
      <c r="G406" s="4" t="s">
        <v>30</v>
      </c>
      <c r="H406" s="4" t="s">
        <v>30</v>
      </c>
      <c r="I406" s="4" t="s">
        <v>31</v>
      </c>
      <c r="J406" s="4" t="s">
        <v>32</v>
      </c>
      <c r="K406" s="4" t="s">
        <v>33</v>
      </c>
      <c r="L406" s="4" t="s">
        <v>34</v>
      </c>
      <c r="M406" s="120">
        <v>0.17</v>
      </c>
      <c r="N406" s="4" t="s">
        <v>48</v>
      </c>
      <c r="O406" s="131">
        <v>0</v>
      </c>
      <c r="P406" s="131">
        <v>4.0370000000000003E-2</v>
      </c>
      <c r="R406" s="120">
        <v>241767398</v>
      </c>
      <c r="S406" s="130">
        <v>1</v>
      </c>
      <c r="T406" s="133">
        <v>99.33</v>
      </c>
      <c r="U406" s="120">
        <v>240147.55600000001</v>
      </c>
      <c r="W406" s="4" t="s">
        <v>36</v>
      </c>
      <c r="X406" s="131">
        <v>8.0590000000000002E-3</v>
      </c>
      <c r="Y406" s="131">
        <v>2.1968580546673101E-2</v>
      </c>
      <c r="Z406" s="131">
        <v>9.6937895908151602E-3</v>
      </c>
    </row>
    <row r="407" spans="1:26" x14ac:dyDescent="0.2">
      <c r="A407" s="2">
        <v>1038</v>
      </c>
      <c r="B407" s="4">
        <v>1162</v>
      </c>
      <c r="C407" s="4" t="s">
        <v>26</v>
      </c>
      <c r="D407" s="4" t="s">
        <v>52</v>
      </c>
      <c r="E407" s="4" t="s">
        <v>53</v>
      </c>
      <c r="F407" s="4" t="s">
        <v>29</v>
      </c>
      <c r="G407" s="4" t="s">
        <v>30</v>
      </c>
      <c r="H407" s="4" t="s">
        <v>30</v>
      </c>
      <c r="I407" s="4" t="s">
        <v>31</v>
      </c>
      <c r="J407" s="4" t="s">
        <v>32</v>
      </c>
      <c r="K407" s="4" t="s">
        <v>33</v>
      </c>
      <c r="L407" s="4" t="s">
        <v>34</v>
      </c>
      <c r="M407" s="120">
        <v>0.34200000000000003</v>
      </c>
      <c r="N407" s="4" t="s">
        <v>54</v>
      </c>
      <c r="O407" s="131">
        <v>0</v>
      </c>
      <c r="P407" s="131">
        <v>3.9870000000000003E-2</v>
      </c>
      <c r="R407" s="120">
        <v>331198764</v>
      </c>
      <c r="S407" s="130">
        <v>1</v>
      </c>
      <c r="T407" s="133">
        <v>98.67</v>
      </c>
      <c r="U407" s="120">
        <v>326793.82</v>
      </c>
      <c r="W407" s="4" t="s">
        <v>36</v>
      </c>
      <c r="X407" s="131">
        <v>1.84E-2</v>
      </c>
      <c r="Y407" s="131">
        <v>2.9894938233343299E-2</v>
      </c>
      <c r="Z407" s="131">
        <v>1.31913502763077E-2</v>
      </c>
    </row>
    <row r="408" spans="1:26" x14ac:dyDescent="0.2">
      <c r="A408" s="2">
        <v>1038</v>
      </c>
      <c r="B408" s="4">
        <v>1162</v>
      </c>
      <c r="C408" s="4" t="s">
        <v>26</v>
      </c>
      <c r="D408" s="4" t="s">
        <v>55</v>
      </c>
      <c r="E408" s="4" t="s">
        <v>56</v>
      </c>
      <c r="F408" s="4" t="s">
        <v>29</v>
      </c>
      <c r="G408" s="4" t="s">
        <v>30</v>
      </c>
      <c r="H408" s="4" t="s">
        <v>30</v>
      </c>
      <c r="I408" s="4" t="s">
        <v>31</v>
      </c>
      <c r="J408" s="4" t="s">
        <v>32</v>
      </c>
      <c r="K408" s="4" t="s">
        <v>33</v>
      </c>
      <c r="L408" s="4" t="s">
        <v>34</v>
      </c>
      <c r="M408" s="120">
        <v>0.41899999999999998</v>
      </c>
      <c r="N408" s="4" t="s">
        <v>57</v>
      </c>
      <c r="O408" s="131">
        <v>0</v>
      </c>
      <c r="P408" s="131">
        <v>4.0239999999999998E-2</v>
      </c>
      <c r="R408" s="120">
        <v>358254661</v>
      </c>
      <c r="S408" s="130">
        <v>1</v>
      </c>
      <c r="T408" s="133">
        <v>98.36</v>
      </c>
      <c r="U408" s="120">
        <v>352379.28499999997</v>
      </c>
      <c r="W408" s="4" t="s">
        <v>36</v>
      </c>
      <c r="X408" s="131">
        <v>1.9903000000000001E-2</v>
      </c>
      <c r="Y408" s="131">
        <v>3.2235483928288497E-2</v>
      </c>
      <c r="Z408" s="131">
        <v>1.42241324101504E-2</v>
      </c>
    </row>
    <row r="409" spans="1:26" x14ac:dyDescent="0.2">
      <c r="A409" s="2">
        <v>1038</v>
      </c>
      <c r="B409" s="4">
        <v>1162</v>
      </c>
      <c r="C409" s="4" t="s">
        <v>26</v>
      </c>
      <c r="D409" s="4" t="s">
        <v>58</v>
      </c>
      <c r="E409" s="4" t="s">
        <v>59</v>
      </c>
      <c r="F409" s="4" t="s">
        <v>29</v>
      </c>
      <c r="G409" s="4" t="s">
        <v>30</v>
      </c>
      <c r="H409" s="4" t="s">
        <v>30</v>
      </c>
      <c r="I409" s="4" t="s">
        <v>31</v>
      </c>
      <c r="J409" s="4" t="s">
        <v>32</v>
      </c>
      <c r="K409" s="4" t="s">
        <v>33</v>
      </c>
      <c r="L409" s="4" t="s">
        <v>34</v>
      </c>
      <c r="M409" s="120">
        <v>0.51500000000000001</v>
      </c>
      <c r="N409" s="4" t="s">
        <v>60</v>
      </c>
      <c r="O409" s="131">
        <v>0</v>
      </c>
      <c r="P409" s="131">
        <v>0.04</v>
      </c>
      <c r="R409" s="120">
        <v>201013232</v>
      </c>
      <c r="S409" s="130">
        <v>1</v>
      </c>
      <c r="T409" s="133">
        <v>98</v>
      </c>
      <c r="U409" s="120">
        <v>196992.967</v>
      </c>
      <c r="W409" s="4" t="s">
        <v>36</v>
      </c>
      <c r="X409" s="131">
        <v>1.1167E-2</v>
      </c>
      <c r="Y409" s="131">
        <v>1.8020819927753399E-2</v>
      </c>
      <c r="Z409" s="131">
        <v>7.9518126472702608E-3</v>
      </c>
    </row>
    <row r="410" spans="1:26" x14ac:dyDescent="0.2">
      <c r="A410" s="2">
        <v>1038</v>
      </c>
      <c r="B410" s="4">
        <v>1162</v>
      </c>
      <c r="C410" s="4" t="s">
        <v>26</v>
      </c>
      <c r="D410" s="4" t="s">
        <v>61</v>
      </c>
      <c r="E410" s="4" t="s">
        <v>62</v>
      </c>
      <c r="F410" s="4" t="s">
        <v>29</v>
      </c>
      <c r="G410" s="4" t="s">
        <v>30</v>
      </c>
      <c r="H410" s="4" t="s">
        <v>30</v>
      </c>
      <c r="I410" s="4" t="s">
        <v>31</v>
      </c>
      <c r="J410" s="4" t="s">
        <v>32</v>
      </c>
      <c r="K410" s="4" t="s">
        <v>33</v>
      </c>
      <c r="L410" s="4" t="s">
        <v>34</v>
      </c>
      <c r="M410" s="120">
        <v>0.59199999999999997</v>
      </c>
      <c r="N410" s="4" t="s">
        <v>63</v>
      </c>
      <c r="O410" s="131">
        <v>0</v>
      </c>
      <c r="P410" s="131">
        <v>3.884E-2</v>
      </c>
      <c r="R410" s="120">
        <v>101376539</v>
      </c>
      <c r="S410" s="130">
        <v>1</v>
      </c>
      <c r="T410" s="133">
        <v>97.77</v>
      </c>
      <c r="U410" s="120">
        <v>99115.842000000004</v>
      </c>
      <c r="W410" s="4" t="s">
        <v>36</v>
      </c>
      <c r="X410" s="131">
        <v>5.6319999999999999E-3</v>
      </c>
      <c r="Y410" s="131">
        <v>9.06706857537036E-3</v>
      </c>
      <c r="Z410" s="131">
        <v>4.0009073316502001E-3</v>
      </c>
    </row>
    <row r="411" spans="1:26" x14ac:dyDescent="0.2">
      <c r="A411" s="2">
        <v>1038</v>
      </c>
      <c r="B411" s="4">
        <v>1162</v>
      </c>
      <c r="C411" s="4" t="s">
        <v>26</v>
      </c>
      <c r="D411" s="4" t="s">
        <v>64</v>
      </c>
      <c r="E411" s="4" t="s">
        <v>65</v>
      </c>
      <c r="F411" s="4" t="s">
        <v>29</v>
      </c>
      <c r="G411" s="4" t="s">
        <v>30</v>
      </c>
      <c r="H411" s="4" t="s">
        <v>30</v>
      </c>
      <c r="I411" s="4" t="s">
        <v>31</v>
      </c>
      <c r="J411" s="4" t="s">
        <v>32</v>
      </c>
      <c r="K411" s="4" t="s">
        <v>33</v>
      </c>
      <c r="L411" s="4" t="s">
        <v>34</v>
      </c>
      <c r="M411" s="120">
        <v>0.66800000000000004</v>
      </c>
      <c r="N411" s="4" t="s">
        <v>66</v>
      </c>
      <c r="O411" s="131">
        <v>0</v>
      </c>
      <c r="P411" s="131">
        <v>3.8760000000000003E-2</v>
      </c>
      <c r="R411" s="120">
        <v>846219227</v>
      </c>
      <c r="S411" s="130">
        <v>1</v>
      </c>
      <c r="T411" s="133">
        <v>97.49</v>
      </c>
      <c r="U411" s="120">
        <v>824979.12399999995</v>
      </c>
      <c r="W411" s="4" t="s">
        <v>36</v>
      </c>
      <c r="X411" s="131">
        <v>4.7011999999999998E-2</v>
      </c>
      <c r="Y411" s="131">
        <v>7.5468685223878201E-2</v>
      </c>
      <c r="Z411" s="131">
        <v>3.3301084414692601E-2</v>
      </c>
    </row>
    <row r="412" spans="1:26" x14ac:dyDescent="0.2">
      <c r="A412" s="2">
        <v>1038</v>
      </c>
      <c r="B412" s="4">
        <v>1162</v>
      </c>
      <c r="C412" s="4" t="s">
        <v>26</v>
      </c>
      <c r="D412" s="4" t="s">
        <v>67</v>
      </c>
      <c r="E412" s="4" t="s">
        <v>68</v>
      </c>
      <c r="F412" s="4" t="s">
        <v>29</v>
      </c>
      <c r="G412" s="4" t="s">
        <v>30</v>
      </c>
      <c r="H412" s="4" t="s">
        <v>30</v>
      </c>
      <c r="I412" s="4" t="s">
        <v>31</v>
      </c>
      <c r="J412" s="4" t="s">
        <v>32</v>
      </c>
      <c r="K412" s="4" t="s">
        <v>33</v>
      </c>
      <c r="L412" s="4" t="s">
        <v>34</v>
      </c>
      <c r="M412" s="120">
        <v>0.76400000000000001</v>
      </c>
      <c r="N412" s="4" t="s">
        <v>69</v>
      </c>
      <c r="O412" s="131">
        <v>0</v>
      </c>
      <c r="P412" s="131">
        <v>3.8830000000000003E-2</v>
      </c>
      <c r="R412" s="120">
        <v>217056007</v>
      </c>
      <c r="S412" s="130">
        <v>1</v>
      </c>
      <c r="T412" s="133">
        <v>97.13</v>
      </c>
      <c r="U412" s="120">
        <v>210826.5</v>
      </c>
      <c r="W412" s="4" t="s">
        <v>36</v>
      </c>
      <c r="X412" s="131">
        <v>1.2059E-2</v>
      </c>
      <c r="Y412" s="131">
        <v>1.92863046645259E-2</v>
      </c>
      <c r="Z412" s="131">
        <v>8.5102166252877601E-3</v>
      </c>
    </row>
    <row r="413" spans="1:26" x14ac:dyDescent="0.2">
      <c r="A413" s="2">
        <v>1038</v>
      </c>
      <c r="B413" s="4">
        <v>1162</v>
      </c>
      <c r="C413" s="4" t="s">
        <v>26</v>
      </c>
      <c r="D413" s="4" t="s">
        <v>70</v>
      </c>
      <c r="E413" s="4" t="s">
        <v>71</v>
      </c>
      <c r="F413" s="4" t="s">
        <v>29</v>
      </c>
      <c r="G413" s="4" t="s">
        <v>30</v>
      </c>
      <c r="H413" s="4" t="s">
        <v>30</v>
      </c>
      <c r="I413" s="4" t="s">
        <v>31</v>
      </c>
      <c r="J413" s="4" t="s">
        <v>32</v>
      </c>
      <c r="K413" s="4" t="s">
        <v>33</v>
      </c>
      <c r="L413" s="4" t="s">
        <v>34</v>
      </c>
      <c r="M413" s="120">
        <v>0.91800000000000004</v>
      </c>
      <c r="N413" s="4" t="s">
        <v>72</v>
      </c>
      <c r="O413" s="131">
        <v>0</v>
      </c>
      <c r="P413" s="131">
        <v>3.8170000000000003E-2</v>
      </c>
      <c r="R413" s="120">
        <v>200867515</v>
      </c>
      <c r="S413" s="130">
        <v>1</v>
      </c>
      <c r="T413" s="133">
        <v>96.62</v>
      </c>
      <c r="U413" s="120">
        <v>194078.193</v>
      </c>
      <c r="W413" s="4" t="s">
        <v>36</v>
      </c>
      <c r="X413" s="131">
        <v>1.1159000000000001E-2</v>
      </c>
      <c r="Y413" s="131">
        <v>1.7754177799855799E-2</v>
      </c>
      <c r="Z413" s="131">
        <v>7.8341549461550097E-3</v>
      </c>
    </row>
    <row r="414" spans="1:26" x14ac:dyDescent="0.2">
      <c r="A414" s="2">
        <v>1038</v>
      </c>
      <c r="B414" s="4">
        <v>1162</v>
      </c>
      <c r="C414" s="4" t="s">
        <v>26</v>
      </c>
      <c r="D414" s="4" t="s">
        <v>40</v>
      </c>
      <c r="E414" s="4" t="s">
        <v>41</v>
      </c>
      <c r="F414" s="4" t="s">
        <v>29</v>
      </c>
      <c r="G414" s="4" t="s">
        <v>30</v>
      </c>
      <c r="H414" s="4" t="s">
        <v>30</v>
      </c>
      <c r="I414" s="4" t="s">
        <v>31</v>
      </c>
      <c r="J414" s="4" t="s">
        <v>32</v>
      </c>
      <c r="K414" s="4" t="s">
        <v>33</v>
      </c>
      <c r="L414" s="4" t="s">
        <v>34</v>
      </c>
      <c r="M414" s="120">
        <v>1.6E-2</v>
      </c>
      <c r="N414" s="4" t="s">
        <v>42</v>
      </c>
      <c r="O414" s="131">
        <v>0</v>
      </c>
      <c r="P414" s="131">
        <v>4.3520000000000003E-2</v>
      </c>
      <c r="R414" s="120">
        <v>15000000</v>
      </c>
      <c r="S414" s="130">
        <v>1</v>
      </c>
      <c r="T414" s="133">
        <v>99.93</v>
      </c>
      <c r="U414" s="120">
        <v>14989.5</v>
      </c>
      <c r="W414" s="4" t="s">
        <v>36</v>
      </c>
      <c r="X414" s="131">
        <v>4.6900000000000002E-4</v>
      </c>
      <c r="Y414" s="131">
        <v>1.37123209994302E-3</v>
      </c>
      <c r="Z414" s="131">
        <v>6.0506574053699003E-4</v>
      </c>
    </row>
    <row r="415" spans="1:26" x14ac:dyDescent="0.2">
      <c r="A415" s="2">
        <v>1038</v>
      </c>
      <c r="B415" s="4">
        <v>1162</v>
      </c>
      <c r="C415" s="4" t="s">
        <v>26</v>
      </c>
      <c r="D415" s="4" t="s">
        <v>43</v>
      </c>
      <c r="E415" s="4" t="s">
        <v>44</v>
      </c>
      <c r="F415" s="4" t="s">
        <v>29</v>
      </c>
      <c r="G415" s="4" t="s">
        <v>30</v>
      </c>
      <c r="H415" s="4" t="s">
        <v>30</v>
      </c>
      <c r="I415" s="4" t="s">
        <v>31</v>
      </c>
      <c r="J415" s="4" t="s">
        <v>32</v>
      </c>
      <c r="K415" s="4" t="s">
        <v>33</v>
      </c>
      <c r="L415" s="4" t="s">
        <v>34</v>
      </c>
      <c r="M415" s="120">
        <v>9.2999999999999999E-2</v>
      </c>
      <c r="N415" s="4" t="s">
        <v>45</v>
      </c>
      <c r="O415" s="131">
        <v>0</v>
      </c>
      <c r="P415" s="131">
        <v>4.0599999999999997E-2</v>
      </c>
      <c r="R415" s="120">
        <v>25000000</v>
      </c>
      <c r="S415" s="130">
        <v>1</v>
      </c>
      <c r="T415" s="133">
        <v>99.63</v>
      </c>
      <c r="U415" s="120">
        <v>24907.5</v>
      </c>
      <c r="W415" s="4" t="s">
        <v>36</v>
      </c>
      <c r="X415" s="131">
        <v>7.8100000000000001E-4</v>
      </c>
      <c r="Y415" s="131">
        <v>2.2785258700644402E-3</v>
      </c>
      <c r="Z415" s="131">
        <v>1.0054154529787599E-3</v>
      </c>
    </row>
    <row r="416" spans="1:26" x14ac:dyDescent="0.2">
      <c r="A416" s="2">
        <v>1038</v>
      </c>
      <c r="B416" s="4">
        <v>1162</v>
      </c>
      <c r="C416" s="4" t="s">
        <v>26</v>
      </c>
      <c r="D416" s="4" t="s">
        <v>46</v>
      </c>
      <c r="E416" s="4" t="s">
        <v>47</v>
      </c>
      <c r="F416" s="4" t="s">
        <v>29</v>
      </c>
      <c r="G416" s="4" t="s">
        <v>30</v>
      </c>
      <c r="H416" s="4" t="s">
        <v>30</v>
      </c>
      <c r="I416" s="4" t="s">
        <v>31</v>
      </c>
      <c r="J416" s="4" t="s">
        <v>32</v>
      </c>
      <c r="K416" s="4" t="s">
        <v>33</v>
      </c>
      <c r="L416" s="4" t="s">
        <v>34</v>
      </c>
      <c r="M416" s="120">
        <v>0.17</v>
      </c>
      <c r="N416" s="4" t="s">
        <v>48</v>
      </c>
      <c r="O416" s="131">
        <v>0</v>
      </c>
      <c r="P416" s="131">
        <v>4.0370000000000003E-2</v>
      </c>
      <c r="R416" s="120">
        <v>20000000</v>
      </c>
      <c r="S416" s="130">
        <v>1</v>
      </c>
      <c r="T416" s="133">
        <v>99.33</v>
      </c>
      <c r="U416" s="120">
        <v>19866</v>
      </c>
      <c r="W416" s="4" t="s">
        <v>36</v>
      </c>
      <c r="X416" s="131">
        <v>6.6699999999999995E-4</v>
      </c>
      <c r="Y416" s="131">
        <v>1.8173319255123999E-3</v>
      </c>
      <c r="Z416" s="131">
        <v>8.0191040405002496E-4</v>
      </c>
    </row>
    <row r="417" spans="1:26" x14ac:dyDescent="0.2">
      <c r="A417" s="2">
        <v>1038</v>
      </c>
      <c r="B417" s="4">
        <v>1162</v>
      </c>
      <c r="C417" s="4" t="s">
        <v>26</v>
      </c>
      <c r="D417" s="4" t="s">
        <v>55</v>
      </c>
      <c r="E417" s="4" t="s">
        <v>56</v>
      </c>
      <c r="F417" s="4" t="s">
        <v>29</v>
      </c>
      <c r="G417" s="4" t="s">
        <v>30</v>
      </c>
      <c r="H417" s="4" t="s">
        <v>30</v>
      </c>
      <c r="I417" s="4" t="s">
        <v>31</v>
      </c>
      <c r="J417" s="4" t="s">
        <v>32</v>
      </c>
      <c r="K417" s="4" t="s">
        <v>33</v>
      </c>
      <c r="L417" s="4" t="s">
        <v>34</v>
      </c>
      <c r="M417" s="120">
        <v>0.41899999999999998</v>
      </c>
      <c r="N417" s="4" t="s">
        <v>57</v>
      </c>
      <c r="O417" s="131">
        <v>0</v>
      </c>
      <c r="P417" s="131">
        <v>4.0239999999999998E-2</v>
      </c>
      <c r="R417" s="120">
        <v>9000000</v>
      </c>
      <c r="S417" s="130">
        <v>1</v>
      </c>
      <c r="T417" s="133">
        <v>98.36</v>
      </c>
      <c r="U417" s="120">
        <v>8852.4</v>
      </c>
      <c r="W417" s="4" t="s">
        <v>36</v>
      </c>
      <c r="X417" s="131">
        <v>5.0000000000000001E-4</v>
      </c>
      <c r="Y417" s="131">
        <v>8.09813205346117E-4</v>
      </c>
      <c r="Z417" s="131">
        <v>3.5733573244802402E-4</v>
      </c>
    </row>
    <row r="418" spans="1:26" x14ac:dyDescent="0.2">
      <c r="A418" s="2">
        <v>1038</v>
      </c>
      <c r="B418" s="4">
        <v>1162</v>
      </c>
      <c r="C418" s="4" t="s">
        <v>26</v>
      </c>
      <c r="D418" s="4" t="s">
        <v>58</v>
      </c>
      <c r="E418" s="4" t="s">
        <v>59</v>
      </c>
      <c r="F418" s="4" t="s">
        <v>29</v>
      </c>
      <c r="G418" s="4" t="s">
        <v>30</v>
      </c>
      <c r="H418" s="4" t="s">
        <v>30</v>
      </c>
      <c r="I418" s="4" t="s">
        <v>31</v>
      </c>
      <c r="J418" s="4" t="s">
        <v>32</v>
      </c>
      <c r="K418" s="4" t="s">
        <v>33</v>
      </c>
      <c r="L418" s="4" t="s">
        <v>34</v>
      </c>
      <c r="M418" s="120">
        <v>0.51500000000000001</v>
      </c>
      <c r="N418" s="4" t="s">
        <v>60</v>
      </c>
      <c r="O418" s="131">
        <v>0</v>
      </c>
      <c r="P418" s="131">
        <v>0.04</v>
      </c>
      <c r="R418" s="120">
        <v>7000000</v>
      </c>
      <c r="S418" s="130">
        <v>1</v>
      </c>
      <c r="T418" s="133">
        <v>98</v>
      </c>
      <c r="U418" s="120">
        <v>6860</v>
      </c>
      <c r="W418" s="4" t="s">
        <v>36</v>
      </c>
      <c r="X418" s="131">
        <v>3.8900000000000002E-4</v>
      </c>
      <c r="Y418" s="131">
        <v>6.27549431642759E-4</v>
      </c>
      <c r="Z418" s="131">
        <v>2.7691056940416602E-4</v>
      </c>
    </row>
    <row r="419" spans="1:26" x14ac:dyDescent="0.2">
      <c r="A419" s="2">
        <v>1038</v>
      </c>
      <c r="B419" s="4">
        <v>1162</v>
      </c>
      <c r="C419" s="4" t="s">
        <v>26</v>
      </c>
      <c r="D419" s="4" t="s">
        <v>64</v>
      </c>
      <c r="E419" s="4" t="s">
        <v>65</v>
      </c>
      <c r="F419" s="4" t="s">
        <v>29</v>
      </c>
      <c r="G419" s="4" t="s">
        <v>30</v>
      </c>
      <c r="H419" s="4" t="s">
        <v>30</v>
      </c>
      <c r="I419" s="4" t="s">
        <v>31</v>
      </c>
      <c r="J419" s="4" t="s">
        <v>32</v>
      </c>
      <c r="K419" s="4" t="s">
        <v>33</v>
      </c>
      <c r="L419" s="4" t="s">
        <v>34</v>
      </c>
      <c r="M419" s="120">
        <v>0.66800000000000004</v>
      </c>
      <c r="N419" s="4" t="s">
        <v>66</v>
      </c>
      <c r="O419" s="131">
        <v>0</v>
      </c>
      <c r="P419" s="131">
        <v>3.8760000000000003E-2</v>
      </c>
      <c r="R419" s="120">
        <v>14000000</v>
      </c>
      <c r="S419" s="130">
        <v>1</v>
      </c>
      <c r="T419" s="133">
        <v>97.49</v>
      </c>
      <c r="U419" s="120">
        <v>13648.6</v>
      </c>
      <c r="W419" s="4" t="s">
        <v>36</v>
      </c>
      <c r="X419" s="131">
        <v>7.7800000000000005E-4</v>
      </c>
      <c r="Y419" s="131">
        <v>1.24856722634393E-3</v>
      </c>
      <c r="Z419" s="131">
        <v>5.5093900839208604E-4</v>
      </c>
    </row>
    <row r="420" spans="1:26" x14ac:dyDescent="0.2">
      <c r="A420" s="2">
        <v>1038</v>
      </c>
      <c r="B420" s="4">
        <v>1162</v>
      </c>
      <c r="C420" s="4" t="s">
        <v>73</v>
      </c>
      <c r="D420" s="4" t="s">
        <v>74</v>
      </c>
      <c r="E420" s="4" t="s">
        <v>75</v>
      </c>
      <c r="F420" s="4" t="s">
        <v>76</v>
      </c>
      <c r="G420" s="4" t="s">
        <v>77</v>
      </c>
      <c r="H420" s="4" t="s">
        <v>78</v>
      </c>
      <c r="I420" s="4" t="s">
        <v>79</v>
      </c>
      <c r="J420" s="4" t="s">
        <v>80</v>
      </c>
      <c r="K420" s="4" t="s">
        <v>81</v>
      </c>
      <c r="L420" s="4" t="s">
        <v>82</v>
      </c>
      <c r="M420" s="120">
        <v>0.32600000000000001</v>
      </c>
      <c r="N420" s="4" t="s">
        <v>83</v>
      </c>
      <c r="O420" s="131">
        <v>7.4999999999999997E-3</v>
      </c>
      <c r="P420" s="131">
        <v>3.6060000000000002E-2</v>
      </c>
      <c r="R420" s="120">
        <v>13649000</v>
      </c>
      <c r="S420" s="130">
        <v>3.19</v>
      </c>
      <c r="T420" s="133">
        <v>99.21</v>
      </c>
      <c r="U420" s="120">
        <v>43196.38</v>
      </c>
      <c r="W420" s="4" t="s">
        <v>36</v>
      </c>
      <c r="X420" s="131">
        <v>1.8900000000000001E-4</v>
      </c>
      <c r="Y420" s="131">
        <v>3.9515836070415696E-3</v>
      </c>
      <c r="Z420" s="131">
        <v>1.74366386375274E-3</v>
      </c>
    </row>
    <row r="421" spans="1:26" x14ac:dyDescent="0.2">
      <c r="A421" s="2">
        <v>1038</v>
      </c>
      <c r="B421" s="4">
        <v>1162</v>
      </c>
      <c r="C421" s="4" t="s">
        <v>84</v>
      </c>
      <c r="D421" s="4" t="s">
        <v>85</v>
      </c>
      <c r="E421" s="4" t="s">
        <v>86</v>
      </c>
      <c r="F421" s="4" t="s">
        <v>76</v>
      </c>
      <c r="G421" s="4" t="s">
        <v>77</v>
      </c>
      <c r="H421" s="4" t="s">
        <v>78</v>
      </c>
      <c r="I421" s="4" t="s">
        <v>79</v>
      </c>
      <c r="J421" s="4" t="s">
        <v>87</v>
      </c>
      <c r="K421" s="4" t="s">
        <v>81</v>
      </c>
      <c r="L421" s="4" t="s">
        <v>88</v>
      </c>
      <c r="M421" s="120">
        <v>0.75900000000000001</v>
      </c>
      <c r="N421" s="4" t="s">
        <v>89</v>
      </c>
      <c r="O421" s="131">
        <v>0</v>
      </c>
      <c r="P421" s="131">
        <v>1.9599999999999999E-2</v>
      </c>
      <c r="R421" s="120">
        <v>14718000</v>
      </c>
      <c r="S421" s="130">
        <v>3.7454999999999998</v>
      </c>
      <c r="T421" s="133">
        <v>98.543000000000006</v>
      </c>
      <c r="U421" s="120">
        <v>54323.078999999998</v>
      </c>
      <c r="W421" s="4" t="s">
        <v>36</v>
      </c>
      <c r="X421" s="131">
        <v>6.1300000000000005E-4</v>
      </c>
      <c r="Y421" s="131">
        <v>4.9694486173641403E-3</v>
      </c>
      <c r="Z421" s="131">
        <v>2.1928039081428301E-3</v>
      </c>
    </row>
    <row r="422" spans="1:26" x14ac:dyDescent="0.2">
      <c r="A422" s="2">
        <v>1038</v>
      </c>
      <c r="B422" s="4">
        <v>1162</v>
      </c>
      <c r="C422" s="4" t="s">
        <v>90</v>
      </c>
      <c r="D422" s="4" t="s">
        <v>181</v>
      </c>
      <c r="E422" s="4" t="s">
        <v>182</v>
      </c>
      <c r="F422" s="4" t="s">
        <v>76</v>
      </c>
      <c r="G422" s="4" t="s">
        <v>77</v>
      </c>
      <c r="H422" s="4" t="s">
        <v>78</v>
      </c>
      <c r="I422" s="4" t="s">
        <v>79</v>
      </c>
      <c r="J422" s="4" t="s">
        <v>80</v>
      </c>
      <c r="K422" s="4" t="s">
        <v>81</v>
      </c>
      <c r="L422" s="4" t="s">
        <v>82</v>
      </c>
      <c r="M422" s="120">
        <v>3.1760000000000002</v>
      </c>
      <c r="N422" s="4" t="s">
        <v>183</v>
      </c>
      <c r="O422" s="131">
        <v>2.1250000000000002E-2</v>
      </c>
      <c r="P422" s="131">
        <v>1.447E-2</v>
      </c>
      <c r="R422" s="120">
        <v>51070000</v>
      </c>
      <c r="S422" s="130">
        <v>3.19</v>
      </c>
      <c r="T422" s="133">
        <v>108.06100000000001</v>
      </c>
      <c r="U422" s="120">
        <v>176046.00200000001</v>
      </c>
      <c r="W422" s="4" t="s">
        <v>36</v>
      </c>
      <c r="X422" s="131">
        <v>1.1789999999999999E-3</v>
      </c>
      <c r="Y422" s="131">
        <v>1.6104601782541399E-2</v>
      </c>
      <c r="Z422" s="131">
        <v>7.1062680081742701E-3</v>
      </c>
    </row>
    <row r="423" spans="1:26" x14ac:dyDescent="0.2">
      <c r="A423" s="2">
        <v>1038</v>
      </c>
      <c r="B423" s="4">
        <v>1162</v>
      </c>
      <c r="C423" s="4" t="s">
        <v>73</v>
      </c>
      <c r="D423" s="4" t="s">
        <v>184</v>
      </c>
      <c r="E423" s="4" t="s">
        <v>185</v>
      </c>
      <c r="F423" s="4" t="s">
        <v>76</v>
      </c>
      <c r="G423" s="4" t="s">
        <v>77</v>
      </c>
      <c r="H423" s="4" t="s">
        <v>78</v>
      </c>
      <c r="I423" s="4" t="s">
        <v>79</v>
      </c>
      <c r="J423" s="4" t="s">
        <v>80</v>
      </c>
      <c r="K423" s="4" t="s">
        <v>81</v>
      </c>
      <c r="L423" s="4" t="s">
        <v>82</v>
      </c>
      <c r="M423" s="120">
        <v>12.132999999999999</v>
      </c>
      <c r="N423" s="4" t="s">
        <v>186</v>
      </c>
      <c r="O423" s="131">
        <v>0.04</v>
      </c>
      <c r="P423" s="131">
        <v>4.7079999999999997E-2</v>
      </c>
      <c r="R423" s="120">
        <v>18291000</v>
      </c>
      <c r="S423" s="130">
        <v>3.19</v>
      </c>
      <c r="T423" s="133">
        <v>92.376999999999995</v>
      </c>
      <c r="U423" s="120">
        <v>53900.224999999999</v>
      </c>
      <c r="W423" s="4" t="s">
        <v>36</v>
      </c>
      <c r="X423" s="131">
        <v>4.4999999999999999E-4</v>
      </c>
      <c r="Y423" s="131">
        <v>4.9307660997007603E-3</v>
      </c>
      <c r="Z423" s="131">
        <v>2.1757349770721501E-3</v>
      </c>
    </row>
    <row r="424" spans="1:26" x14ac:dyDescent="0.2">
      <c r="A424" s="2">
        <v>1038</v>
      </c>
      <c r="B424" s="4">
        <v>1162</v>
      </c>
      <c r="C424" s="4" t="s">
        <v>90</v>
      </c>
      <c r="D424" s="4" t="s">
        <v>187</v>
      </c>
      <c r="E424" s="4" t="s">
        <v>188</v>
      </c>
      <c r="F424" s="4" t="s">
        <v>76</v>
      </c>
      <c r="G424" s="4" t="s">
        <v>77</v>
      </c>
      <c r="H424" s="4" t="s">
        <v>78</v>
      </c>
      <c r="I424" s="4" t="s">
        <v>79</v>
      </c>
      <c r="J424" s="4" t="s">
        <v>80</v>
      </c>
      <c r="K424" s="4" t="s">
        <v>81</v>
      </c>
      <c r="L424" s="4" t="s">
        <v>82</v>
      </c>
      <c r="M424" s="120">
        <v>12.196</v>
      </c>
      <c r="N424" s="4" t="s">
        <v>189</v>
      </c>
      <c r="O424" s="131">
        <v>3.875E-2</v>
      </c>
      <c r="P424" s="131">
        <v>4.7190000000000003E-2</v>
      </c>
      <c r="R424" s="120">
        <v>2971000</v>
      </c>
      <c r="S424" s="130">
        <v>3.19</v>
      </c>
      <c r="T424" s="133">
        <v>91.653000000000006</v>
      </c>
      <c r="U424" s="120">
        <v>8686.4439999999995</v>
      </c>
      <c r="W424" s="4" t="s">
        <v>36</v>
      </c>
      <c r="X424" s="131">
        <v>6.7999999999999999E-5</v>
      </c>
      <c r="Y424" s="131">
        <v>7.9463159877526002E-4</v>
      </c>
      <c r="Z424" s="131">
        <v>3.5063674252303702E-4</v>
      </c>
    </row>
    <row r="425" spans="1:26" x14ac:dyDescent="0.2">
      <c r="A425" s="2">
        <v>1038</v>
      </c>
      <c r="B425" s="4">
        <v>1162</v>
      </c>
      <c r="C425" s="4" t="s">
        <v>26</v>
      </c>
      <c r="D425" s="4" t="s">
        <v>190</v>
      </c>
      <c r="E425" s="4" t="s">
        <v>191</v>
      </c>
      <c r="F425" s="4" t="s">
        <v>76</v>
      </c>
      <c r="G425" s="4" t="s">
        <v>77</v>
      </c>
      <c r="H425" s="4" t="s">
        <v>30</v>
      </c>
      <c r="I425" s="4" t="s">
        <v>178</v>
      </c>
      <c r="J425" s="4" t="s">
        <v>179</v>
      </c>
      <c r="K425" s="4" t="s">
        <v>81</v>
      </c>
      <c r="L425" s="4" t="s">
        <v>88</v>
      </c>
      <c r="M425" s="120">
        <v>1.0209999999999999</v>
      </c>
      <c r="N425" s="4" t="s">
        <v>192</v>
      </c>
      <c r="O425" s="131">
        <v>1.4999999999999999E-2</v>
      </c>
      <c r="P425" s="131">
        <v>2.9590000000000002E-2</v>
      </c>
      <c r="R425" s="120">
        <v>35981000</v>
      </c>
      <c r="S425" s="130">
        <v>3.7454999999999998</v>
      </c>
      <c r="T425" s="133">
        <v>99.991</v>
      </c>
      <c r="U425" s="120">
        <v>134754.36499999999</v>
      </c>
      <c r="W425" s="4" t="s">
        <v>36</v>
      </c>
      <c r="X425" s="131">
        <v>1.7423999999999999E-2</v>
      </c>
      <c r="Y425" s="131">
        <v>1.2327263139552401E-2</v>
      </c>
      <c r="Z425" s="131">
        <v>5.4394909517050602E-3</v>
      </c>
    </row>
    <row r="426" spans="1:26" x14ac:dyDescent="0.2">
      <c r="A426" s="2">
        <v>1038</v>
      </c>
      <c r="B426" s="4">
        <v>1162</v>
      </c>
      <c r="C426" s="4" t="s">
        <v>90</v>
      </c>
      <c r="D426" s="4" t="s">
        <v>214</v>
      </c>
      <c r="E426" s="4" t="s">
        <v>215</v>
      </c>
      <c r="F426" s="4" t="s">
        <v>76</v>
      </c>
      <c r="G426" s="4" t="s">
        <v>77</v>
      </c>
      <c r="H426" s="4" t="s">
        <v>78</v>
      </c>
      <c r="I426" s="4" t="s">
        <v>79</v>
      </c>
      <c r="J426" s="4" t="s">
        <v>80</v>
      </c>
      <c r="K426" s="4" t="s">
        <v>81</v>
      </c>
      <c r="L426" s="4" t="s">
        <v>82</v>
      </c>
      <c r="M426" s="120">
        <v>14.246</v>
      </c>
      <c r="N426" s="4" t="s">
        <v>216</v>
      </c>
      <c r="O426" s="131">
        <v>2.5000000000000001E-2</v>
      </c>
      <c r="P426" s="131">
        <v>4.8489999999999998E-2</v>
      </c>
      <c r="R426" s="120">
        <v>7341000</v>
      </c>
      <c r="S426" s="130">
        <v>3.19</v>
      </c>
      <c r="T426" s="133">
        <v>71.933000000000007</v>
      </c>
      <c r="U426" s="120">
        <v>16845.05</v>
      </c>
      <c r="W426" s="4" t="s">
        <v>36</v>
      </c>
      <c r="X426" s="131">
        <v>1.75E-4</v>
      </c>
      <c r="Y426" s="131">
        <v>1.54097689464035E-3</v>
      </c>
      <c r="Z426" s="131">
        <v>6.7996681666414999E-4</v>
      </c>
    </row>
    <row r="427" spans="1:26" x14ac:dyDescent="0.2">
      <c r="A427" s="2">
        <v>1038</v>
      </c>
      <c r="B427" s="4">
        <v>1162</v>
      </c>
      <c r="C427" s="4" t="s">
        <v>73</v>
      </c>
      <c r="D427" s="4" t="s">
        <v>193</v>
      </c>
      <c r="E427" s="4" t="s">
        <v>194</v>
      </c>
      <c r="F427" s="4" t="s">
        <v>76</v>
      </c>
      <c r="G427" s="4" t="s">
        <v>77</v>
      </c>
      <c r="H427" s="4" t="s">
        <v>78</v>
      </c>
      <c r="I427" s="4" t="s">
        <v>79</v>
      </c>
      <c r="J427" s="4" t="s">
        <v>80</v>
      </c>
      <c r="K427" s="4" t="s">
        <v>81</v>
      </c>
      <c r="L427" s="4" t="s">
        <v>82</v>
      </c>
      <c r="M427" s="120">
        <v>12.438000000000001</v>
      </c>
      <c r="N427" s="4" t="s">
        <v>195</v>
      </c>
      <c r="O427" s="131">
        <v>3.875E-2</v>
      </c>
      <c r="P427" s="131">
        <v>4.7359999999999999E-2</v>
      </c>
      <c r="R427" s="120">
        <v>8732000</v>
      </c>
      <c r="S427" s="130">
        <v>3.19</v>
      </c>
      <c r="T427" s="133">
        <v>90.42</v>
      </c>
      <c r="U427" s="120">
        <v>25186.501</v>
      </c>
      <c r="W427" s="4" t="s">
        <v>36</v>
      </c>
      <c r="X427" s="131">
        <v>2.1000000000000001E-4</v>
      </c>
      <c r="Y427" s="131">
        <v>2.3040487136373202E-3</v>
      </c>
      <c r="Z427" s="131">
        <v>1.01667758595222E-3</v>
      </c>
    </row>
    <row r="428" spans="1:26" x14ac:dyDescent="0.2">
      <c r="A428" s="2">
        <v>1038</v>
      </c>
      <c r="B428" s="4">
        <v>1162</v>
      </c>
      <c r="C428" s="4" t="s">
        <v>90</v>
      </c>
      <c r="D428" s="4" t="s">
        <v>91</v>
      </c>
      <c r="E428" s="4" t="s">
        <v>92</v>
      </c>
      <c r="F428" s="4" t="s">
        <v>76</v>
      </c>
      <c r="G428" s="4" t="s">
        <v>77</v>
      </c>
      <c r="H428" s="4" t="s">
        <v>78</v>
      </c>
      <c r="I428" s="4" t="s">
        <v>79</v>
      </c>
      <c r="J428" s="4" t="s">
        <v>80</v>
      </c>
      <c r="K428" s="4" t="s">
        <v>81</v>
      </c>
      <c r="L428" s="4" t="s">
        <v>82</v>
      </c>
      <c r="M428" s="120">
        <v>0.24199999999999999</v>
      </c>
      <c r="N428" s="4" t="s">
        <v>93</v>
      </c>
      <c r="O428" s="131">
        <v>4.4999999999999998E-2</v>
      </c>
      <c r="P428" s="131">
        <v>3.5950000000000003E-2</v>
      </c>
      <c r="R428" s="120">
        <v>1167000</v>
      </c>
      <c r="S428" s="130">
        <v>3.19</v>
      </c>
      <c r="T428" s="133">
        <v>101.349</v>
      </c>
      <c r="U428" s="120">
        <v>3772.944</v>
      </c>
      <c r="W428" s="4" t="s">
        <v>36</v>
      </c>
      <c r="X428" s="131">
        <v>1.9000000000000001E-5</v>
      </c>
      <c r="Y428" s="131">
        <v>3.45147056867193E-4</v>
      </c>
      <c r="Z428" s="131">
        <v>1.5229854928730801E-4</v>
      </c>
    </row>
    <row r="429" spans="1:26" x14ac:dyDescent="0.2">
      <c r="A429" s="2">
        <v>1038</v>
      </c>
      <c r="B429" s="4">
        <v>1162</v>
      </c>
      <c r="C429" s="4" t="s">
        <v>90</v>
      </c>
      <c r="D429" s="4" t="s">
        <v>94</v>
      </c>
      <c r="E429" s="4" t="s">
        <v>95</v>
      </c>
      <c r="F429" s="4" t="s">
        <v>76</v>
      </c>
      <c r="G429" s="4" t="s">
        <v>77</v>
      </c>
      <c r="H429" s="4" t="s">
        <v>78</v>
      </c>
      <c r="I429" s="4" t="s">
        <v>79</v>
      </c>
      <c r="J429" s="4" t="s">
        <v>80</v>
      </c>
      <c r="K429" s="4" t="s">
        <v>81</v>
      </c>
      <c r="L429" s="4" t="s">
        <v>82</v>
      </c>
      <c r="M429" s="120">
        <v>7.9000000000000001E-2</v>
      </c>
      <c r="N429" s="4" t="s">
        <v>96</v>
      </c>
      <c r="O429" s="131">
        <v>4.2500000000000003E-2</v>
      </c>
      <c r="P429" s="131">
        <v>4.0629999999999999E-2</v>
      </c>
      <c r="R429" s="120">
        <v>8413000</v>
      </c>
      <c r="S429" s="130">
        <v>3.19</v>
      </c>
      <c r="T429" s="133">
        <v>101.759</v>
      </c>
      <c r="U429" s="120">
        <v>27309.669000000002</v>
      </c>
      <c r="W429" s="4" t="s">
        <v>36</v>
      </c>
      <c r="X429" s="131">
        <v>1.4300000000000001E-4</v>
      </c>
      <c r="Y429" s="131">
        <v>2.4982750802514499E-3</v>
      </c>
      <c r="Z429" s="131">
        <v>1.1023813266625401E-3</v>
      </c>
    </row>
    <row r="430" spans="1:26" x14ac:dyDescent="0.2">
      <c r="A430" s="2">
        <v>1038</v>
      </c>
      <c r="B430" s="4">
        <v>1162</v>
      </c>
      <c r="C430" s="4" t="s">
        <v>26</v>
      </c>
      <c r="D430" s="4" t="s">
        <v>196</v>
      </c>
      <c r="E430" s="4" t="s">
        <v>197</v>
      </c>
      <c r="F430" s="4" t="s">
        <v>76</v>
      </c>
      <c r="G430" s="4" t="s">
        <v>77</v>
      </c>
      <c r="H430" s="4" t="s">
        <v>30</v>
      </c>
      <c r="I430" s="4" t="s">
        <v>178</v>
      </c>
      <c r="J430" s="4" t="s">
        <v>179</v>
      </c>
      <c r="K430" s="4" t="s">
        <v>81</v>
      </c>
      <c r="L430" s="4" t="s">
        <v>88</v>
      </c>
      <c r="M430" s="120">
        <v>0.81599999999999995</v>
      </c>
      <c r="N430" s="4" t="s">
        <v>198</v>
      </c>
      <c r="O430" s="131">
        <v>0.05</v>
      </c>
      <c r="P430" s="131">
        <v>2.7459999999999998E-2</v>
      </c>
      <c r="R430" s="120">
        <v>5550000</v>
      </c>
      <c r="S430" s="130">
        <v>3.7454999999999998</v>
      </c>
      <c r="T430" s="133">
        <v>102.654</v>
      </c>
      <c r="U430" s="120">
        <v>21339.187000000002</v>
      </c>
      <c r="W430" s="4" t="s">
        <v>36</v>
      </c>
      <c r="X430" s="131">
        <v>3.0829999999999998E-3</v>
      </c>
      <c r="Y430" s="131">
        <v>1.9520983919863199E-3</v>
      </c>
      <c r="Z430" s="131">
        <v>8.61377048566284E-4</v>
      </c>
    </row>
    <row r="431" spans="1:26" x14ac:dyDescent="0.2">
      <c r="A431" s="2">
        <v>1038</v>
      </c>
      <c r="B431" s="4">
        <v>1162</v>
      </c>
      <c r="C431" s="4" t="s">
        <v>26</v>
      </c>
      <c r="D431" s="4" t="s">
        <v>199</v>
      </c>
      <c r="E431" s="4" t="s">
        <v>200</v>
      </c>
      <c r="F431" s="4" t="s">
        <v>76</v>
      </c>
      <c r="G431" s="4" t="s">
        <v>77</v>
      </c>
      <c r="H431" s="4" t="s">
        <v>30</v>
      </c>
      <c r="I431" s="4" t="s">
        <v>178</v>
      </c>
      <c r="J431" s="4" t="s">
        <v>179</v>
      </c>
      <c r="K431" s="4" t="s">
        <v>81</v>
      </c>
      <c r="L431" s="4" t="s">
        <v>82</v>
      </c>
      <c r="M431" s="120">
        <v>6.6289999999999996</v>
      </c>
      <c r="N431" s="4" t="s">
        <v>201</v>
      </c>
      <c r="O431" s="131">
        <v>5.5E-2</v>
      </c>
      <c r="P431" s="131">
        <v>5.0130000000000001E-2</v>
      </c>
      <c r="R431" s="120">
        <v>19344000</v>
      </c>
      <c r="S431" s="130">
        <v>3.19</v>
      </c>
      <c r="T431" s="133">
        <v>105.051</v>
      </c>
      <c r="U431" s="120">
        <v>64824.383999999998</v>
      </c>
      <c r="W431" s="4" t="s">
        <v>36</v>
      </c>
      <c r="X431" s="131">
        <v>6.4479999999999997E-3</v>
      </c>
      <c r="Y431" s="131">
        <v>5.9301028072558399E-3</v>
      </c>
      <c r="Z431" s="131">
        <v>2.6166992784677598E-3</v>
      </c>
    </row>
    <row r="432" spans="1:26" x14ac:dyDescent="0.2">
      <c r="A432" s="2">
        <v>1038</v>
      </c>
      <c r="B432" s="4">
        <v>1162</v>
      </c>
      <c r="C432" s="4" t="s">
        <v>26</v>
      </c>
      <c r="D432" s="4" t="s">
        <v>202</v>
      </c>
      <c r="E432" s="4" t="s">
        <v>203</v>
      </c>
      <c r="F432" s="4" t="s">
        <v>76</v>
      </c>
      <c r="G432" s="4" t="s">
        <v>77</v>
      </c>
      <c r="H432" s="4" t="s">
        <v>30</v>
      </c>
      <c r="I432" s="4" t="s">
        <v>178</v>
      </c>
      <c r="J432" s="4" t="s">
        <v>179</v>
      </c>
      <c r="K432" s="4" t="s">
        <v>81</v>
      </c>
      <c r="L432" s="4" t="s">
        <v>82</v>
      </c>
      <c r="M432" s="120">
        <v>13.731</v>
      </c>
      <c r="N432" s="4" t="s">
        <v>204</v>
      </c>
      <c r="O432" s="131">
        <v>5.7500000000000002E-2</v>
      </c>
      <c r="P432" s="131">
        <v>6.0909999999999999E-2</v>
      </c>
      <c r="R432" s="120">
        <v>6819000</v>
      </c>
      <c r="S432" s="130">
        <v>3.19</v>
      </c>
      <c r="T432" s="133">
        <v>97.471999999999994</v>
      </c>
      <c r="U432" s="120">
        <v>21202.748</v>
      </c>
      <c r="W432" s="4" t="s">
        <v>36</v>
      </c>
      <c r="X432" s="131">
        <v>2.2729999999999998E-3</v>
      </c>
      <c r="Y432" s="131">
        <v>1.93961693268436E-3</v>
      </c>
      <c r="Z432" s="131">
        <v>8.5586951748103804E-4</v>
      </c>
    </row>
    <row r="433" spans="1:26" x14ac:dyDescent="0.2">
      <c r="A433" s="2">
        <v>1038</v>
      </c>
      <c r="B433" s="4">
        <v>1162</v>
      </c>
      <c r="C433" s="4" t="s">
        <v>26</v>
      </c>
      <c r="D433" s="4" t="s">
        <v>217</v>
      </c>
      <c r="E433" s="4" t="s">
        <v>218</v>
      </c>
      <c r="F433" s="4" t="s">
        <v>76</v>
      </c>
      <c r="G433" s="4" t="s">
        <v>77</v>
      </c>
      <c r="H433" s="4" t="s">
        <v>30</v>
      </c>
      <c r="I433" s="4" t="s">
        <v>178</v>
      </c>
      <c r="J433" s="4" t="s">
        <v>179</v>
      </c>
      <c r="K433" s="4" t="s">
        <v>81</v>
      </c>
      <c r="L433" s="4" t="s">
        <v>82</v>
      </c>
      <c r="M433" s="120">
        <v>7.1660000000000004</v>
      </c>
      <c r="N433" s="4" t="s">
        <v>219</v>
      </c>
      <c r="O433" s="131">
        <v>5.6250000000000001E-2</v>
      </c>
      <c r="P433" s="131">
        <v>5.083E-2</v>
      </c>
      <c r="R433" s="120">
        <v>10377000</v>
      </c>
      <c r="S433" s="130">
        <v>3.19</v>
      </c>
      <c r="T433" s="133">
        <v>106.145</v>
      </c>
      <c r="U433" s="120">
        <v>35136.877999999997</v>
      </c>
      <c r="W433" s="4" t="s">
        <v>36</v>
      </c>
      <c r="X433" s="131">
        <v>4.1510000000000002E-3</v>
      </c>
      <c r="Y433" s="131">
        <v>3.21430431434121E-3</v>
      </c>
      <c r="Z433" s="131">
        <v>1.41833422682339E-3</v>
      </c>
    </row>
    <row r="434" spans="1:26" x14ac:dyDescent="0.2">
      <c r="A434" s="2">
        <v>1038</v>
      </c>
      <c r="B434" s="4">
        <v>1162</v>
      </c>
      <c r="C434" s="4" t="s">
        <v>90</v>
      </c>
      <c r="D434" s="4" t="s">
        <v>220</v>
      </c>
      <c r="E434" s="4" t="s">
        <v>221</v>
      </c>
      <c r="F434" s="4" t="s">
        <v>76</v>
      </c>
      <c r="G434" s="4" t="s">
        <v>77</v>
      </c>
      <c r="H434" s="4" t="s">
        <v>78</v>
      </c>
      <c r="I434" s="4" t="s">
        <v>79</v>
      </c>
      <c r="J434" s="4" t="s">
        <v>80</v>
      </c>
      <c r="K434" s="4" t="s">
        <v>81</v>
      </c>
      <c r="L434" s="4" t="s">
        <v>82</v>
      </c>
      <c r="M434" s="120">
        <v>12.804</v>
      </c>
      <c r="N434" s="4" t="s">
        <v>222</v>
      </c>
      <c r="O434" s="131">
        <v>3.6249999999999998E-2</v>
      </c>
      <c r="P434" s="131">
        <v>4.7879999999999999E-2</v>
      </c>
      <c r="R434" s="120">
        <v>16870000</v>
      </c>
      <c r="S434" s="130">
        <v>3.19</v>
      </c>
      <c r="T434" s="133">
        <v>87.445999999999998</v>
      </c>
      <c r="U434" s="120">
        <v>47059.514000000003</v>
      </c>
      <c r="W434" s="4" t="s">
        <v>36</v>
      </c>
      <c r="X434" s="131">
        <v>4.0299999999999998E-4</v>
      </c>
      <c r="Y434" s="131">
        <v>4.3049812782810799E-3</v>
      </c>
      <c r="Z434" s="131">
        <v>1.8996030542526401E-3</v>
      </c>
    </row>
    <row r="435" spans="1:26" x14ac:dyDescent="0.2">
      <c r="A435" s="2">
        <v>1038</v>
      </c>
      <c r="B435" s="4">
        <v>1162</v>
      </c>
      <c r="C435" s="4" t="s">
        <v>90</v>
      </c>
      <c r="D435" s="4" t="s">
        <v>223</v>
      </c>
      <c r="E435" s="4" t="s">
        <v>224</v>
      </c>
      <c r="F435" s="4" t="s">
        <v>76</v>
      </c>
      <c r="G435" s="4" t="s">
        <v>77</v>
      </c>
      <c r="H435" s="4" t="s">
        <v>78</v>
      </c>
      <c r="I435" s="4" t="s">
        <v>79</v>
      </c>
      <c r="J435" s="4" t="s">
        <v>80</v>
      </c>
      <c r="K435" s="4" t="s">
        <v>81</v>
      </c>
      <c r="L435" s="4" t="s">
        <v>82</v>
      </c>
      <c r="M435" s="120">
        <v>17.491</v>
      </c>
      <c r="N435" s="4" t="s">
        <v>216</v>
      </c>
      <c r="O435" s="131">
        <v>7.4999999999999997E-3</v>
      </c>
      <c r="P435" s="131">
        <v>2.5520000000000001E-2</v>
      </c>
      <c r="R435" s="120">
        <v>14412000</v>
      </c>
      <c r="S435" s="130">
        <v>3.19</v>
      </c>
      <c r="T435" s="133">
        <v>99.572999999999993</v>
      </c>
      <c r="U435" s="120">
        <v>45777.915999999997</v>
      </c>
      <c r="W435" s="4" t="s">
        <v>36</v>
      </c>
      <c r="X435" s="131">
        <v>6.2699999999999995E-4</v>
      </c>
      <c r="Y435" s="131">
        <v>4.1877413238140997E-3</v>
      </c>
      <c r="Z435" s="131">
        <v>1.84787010556143E-3</v>
      </c>
    </row>
    <row r="436" spans="1:26" x14ac:dyDescent="0.2">
      <c r="A436" s="2">
        <v>1038</v>
      </c>
      <c r="B436" s="4">
        <v>1162</v>
      </c>
      <c r="C436" s="4" t="s">
        <v>90</v>
      </c>
      <c r="D436" s="4" t="s">
        <v>97</v>
      </c>
      <c r="E436" s="4" t="s">
        <v>98</v>
      </c>
      <c r="F436" s="4" t="s">
        <v>76</v>
      </c>
      <c r="G436" s="4" t="s">
        <v>77</v>
      </c>
      <c r="H436" s="4" t="s">
        <v>78</v>
      </c>
      <c r="I436" s="4" t="s">
        <v>79</v>
      </c>
      <c r="J436" s="4" t="s">
        <v>80</v>
      </c>
      <c r="K436" s="4" t="s">
        <v>81</v>
      </c>
      <c r="L436" s="4" t="s">
        <v>82</v>
      </c>
      <c r="M436" s="120">
        <v>3.5999999999999997E-2</v>
      </c>
      <c r="N436" s="4" t="s">
        <v>99</v>
      </c>
      <c r="O436" s="131">
        <v>0.02</v>
      </c>
      <c r="P436" s="131">
        <v>0.1033</v>
      </c>
      <c r="R436" s="120">
        <v>8520000</v>
      </c>
      <c r="S436" s="130">
        <v>3.19</v>
      </c>
      <c r="T436" s="133">
        <v>165.053</v>
      </c>
      <c r="U436" s="120">
        <v>44859.290999999997</v>
      </c>
      <c r="W436" s="4" t="s">
        <v>36</v>
      </c>
      <c r="X436" s="131">
        <v>4.28E-4</v>
      </c>
      <c r="Y436" s="131">
        <v>4.1037059141322404E-3</v>
      </c>
      <c r="Z436" s="131">
        <v>1.8107888941511999E-3</v>
      </c>
    </row>
    <row r="437" spans="1:26" x14ac:dyDescent="0.2">
      <c r="A437" s="2">
        <v>1038</v>
      </c>
      <c r="B437" s="4">
        <v>1162</v>
      </c>
      <c r="C437" s="4" t="s">
        <v>90</v>
      </c>
      <c r="D437" s="4" t="s">
        <v>100</v>
      </c>
      <c r="E437" s="4" t="s">
        <v>101</v>
      </c>
      <c r="F437" s="4" t="s">
        <v>76</v>
      </c>
      <c r="G437" s="4" t="s">
        <v>77</v>
      </c>
      <c r="H437" s="4" t="s">
        <v>78</v>
      </c>
      <c r="I437" s="4" t="s">
        <v>79</v>
      </c>
      <c r="J437" s="4" t="s">
        <v>80</v>
      </c>
      <c r="K437" s="4" t="s">
        <v>81</v>
      </c>
      <c r="L437" s="4" t="s">
        <v>82</v>
      </c>
      <c r="M437" s="120">
        <v>0.12</v>
      </c>
      <c r="N437" s="4" t="s">
        <v>102</v>
      </c>
      <c r="O437" s="131">
        <v>1.6250000000000001E-2</v>
      </c>
      <c r="P437" s="131">
        <v>3.9280000000000002E-2</v>
      </c>
      <c r="R437" s="120">
        <v>48800000</v>
      </c>
      <c r="S437" s="130">
        <v>3.19</v>
      </c>
      <c r="T437" s="133">
        <v>100.32899999999999</v>
      </c>
      <c r="U437" s="120">
        <v>156184.671</v>
      </c>
      <c r="W437" s="4" t="s">
        <v>36</v>
      </c>
      <c r="X437" s="131">
        <v>7.94E-4</v>
      </c>
      <c r="Y437" s="131">
        <v>1.42876969726592E-2</v>
      </c>
      <c r="Z437" s="131">
        <v>6.3045460718789701E-3</v>
      </c>
    </row>
    <row r="438" spans="1:26" x14ac:dyDescent="0.2">
      <c r="A438" s="2">
        <v>1038</v>
      </c>
      <c r="B438" s="4">
        <v>1162</v>
      </c>
      <c r="C438" s="4" t="s">
        <v>90</v>
      </c>
      <c r="D438" s="4" t="s">
        <v>225</v>
      </c>
      <c r="E438" s="4" t="s">
        <v>226</v>
      </c>
      <c r="F438" s="4" t="s">
        <v>76</v>
      </c>
      <c r="G438" s="4" t="s">
        <v>77</v>
      </c>
      <c r="H438" s="4" t="s">
        <v>78</v>
      </c>
      <c r="I438" s="4" t="s">
        <v>79</v>
      </c>
      <c r="J438" s="4" t="s">
        <v>80</v>
      </c>
      <c r="K438" s="4" t="s">
        <v>81</v>
      </c>
      <c r="L438" s="4" t="s">
        <v>82</v>
      </c>
      <c r="M438" s="120">
        <v>7.9000000000000001E-2</v>
      </c>
      <c r="N438" s="4" t="s">
        <v>96</v>
      </c>
      <c r="O438" s="131">
        <v>3.7499999999999999E-3</v>
      </c>
      <c r="P438" s="131">
        <v>4.0829999999999998E-2</v>
      </c>
      <c r="R438" s="120">
        <v>25357000</v>
      </c>
      <c r="S438" s="130">
        <v>3.19</v>
      </c>
      <c r="T438" s="133">
        <v>99.866</v>
      </c>
      <c r="U438" s="120">
        <v>80780.608999999997</v>
      </c>
      <c r="W438" s="4" t="s">
        <v>36</v>
      </c>
      <c r="X438" s="131">
        <v>3.7399999999999998E-4</v>
      </c>
      <c r="Y438" s="131">
        <v>7.3897704013340896E-3</v>
      </c>
      <c r="Z438" s="131">
        <v>3.26078779840942E-3</v>
      </c>
    </row>
    <row r="439" spans="1:26" x14ac:dyDescent="0.2">
      <c r="A439" s="2">
        <v>1038</v>
      </c>
      <c r="B439" s="4">
        <v>1162</v>
      </c>
      <c r="C439" s="4" t="s">
        <v>90</v>
      </c>
      <c r="D439" s="4" t="s">
        <v>227</v>
      </c>
      <c r="E439" s="4" t="s">
        <v>228</v>
      </c>
      <c r="F439" s="4" t="s">
        <v>76</v>
      </c>
      <c r="G439" s="4" t="s">
        <v>77</v>
      </c>
      <c r="H439" s="4" t="s">
        <v>78</v>
      </c>
      <c r="I439" s="4" t="s">
        <v>79</v>
      </c>
      <c r="J439" s="4" t="s">
        <v>80</v>
      </c>
      <c r="K439" s="4" t="s">
        <v>81</v>
      </c>
      <c r="L439" s="4" t="s">
        <v>82</v>
      </c>
      <c r="M439" s="120">
        <v>15.257</v>
      </c>
      <c r="N439" s="4" t="s">
        <v>229</v>
      </c>
      <c r="O439" s="131">
        <v>2.2499999999999999E-2</v>
      </c>
      <c r="P439" s="131">
        <v>4.8939999999999997E-2</v>
      </c>
      <c r="R439" s="120">
        <v>2275000</v>
      </c>
      <c r="S439" s="130">
        <v>3.19</v>
      </c>
      <c r="T439" s="133">
        <v>66.822000000000003</v>
      </c>
      <c r="U439" s="120">
        <v>4849.4089999999997</v>
      </c>
      <c r="W439" s="4" t="s">
        <v>36</v>
      </c>
      <c r="X439" s="131">
        <v>5.5999999999999999E-5</v>
      </c>
      <c r="Y439" s="131">
        <v>4.4362159741258099E-4</v>
      </c>
      <c r="Z439" s="131">
        <v>1.9575112803135199E-4</v>
      </c>
    </row>
    <row r="440" spans="1:26" x14ac:dyDescent="0.2">
      <c r="A440" s="2">
        <v>1038</v>
      </c>
      <c r="B440" s="4">
        <v>1319</v>
      </c>
      <c r="C440" s="4" t="s">
        <v>26</v>
      </c>
      <c r="D440" s="4" t="s">
        <v>103</v>
      </c>
      <c r="E440" s="4" t="s">
        <v>104</v>
      </c>
      <c r="F440" s="4" t="s">
        <v>105</v>
      </c>
      <c r="G440" s="4" t="s">
        <v>30</v>
      </c>
      <c r="H440" s="4" t="s">
        <v>30</v>
      </c>
      <c r="I440" s="4" t="s">
        <v>31</v>
      </c>
      <c r="J440" s="4" t="s">
        <v>32</v>
      </c>
      <c r="K440" s="4" t="s">
        <v>33</v>
      </c>
      <c r="L440" s="4" t="s">
        <v>34</v>
      </c>
      <c r="M440" s="120">
        <v>10.978</v>
      </c>
      <c r="N440" s="4" t="s">
        <v>106</v>
      </c>
      <c r="O440" s="131">
        <v>5.5E-2</v>
      </c>
      <c r="P440" s="131">
        <v>4.1709999999999997E-2</v>
      </c>
      <c r="R440" s="120">
        <v>9494471</v>
      </c>
      <c r="S440" s="130">
        <v>1</v>
      </c>
      <c r="T440" s="133">
        <v>120.4</v>
      </c>
      <c r="U440" s="120">
        <v>11431.343000000001</v>
      </c>
      <c r="W440" s="4" t="s">
        <v>36</v>
      </c>
      <c r="X440" s="131">
        <v>2.9300000000000002E-4</v>
      </c>
      <c r="Y440" s="131">
        <v>4.2627610377194897E-2</v>
      </c>
      <c r="Z440" s="131">
        <v>1.9806789060706501E-2</v>
      </c>
    </row>
    <row r="441" spans="1:26" x14ac:dyDescent="0.2">
      <c r="A441" s="2">
        <v>1038</v>
      </c>
      <c r="B441" s="4">
        <v>1319</v>
      </c>
      <c r="C441" s="4" t="s">
        <v>26</v>
      </c>
      <c r="D441" s="4" t="s">
        <v>107</v>
      </c>
      <c r="E441" s="4" t="s">
        <v>108</v>
      </c>
      <c r="F441" s="4" t="s">
        <v>105</v>
      </c>
      <c r="G441" s="4" t="s">
        <v>30</v>
      </c>
      <c r="H441" s="4" t="s">
        <v>30</v>
      </c>
      <c r="I441" s="4" t="s">
        <v>31</v>
      </c>
      <c r="J441" s="4" t="s">
        <v>32</v>
      </c>
      <c r="K441" s="4" t="s">
        <v>33</v>
      </c>
      <c r="L441" s="4" t="s">
        <v>34</v>
      </c>
      <c r="M441" s="120">
        <v>1.224</v>
      </c>
      <c r="N441" s="4" t="s">
        <v>109</v>
      </c>
      <c r="O441" s="131">
        <v>0.02</v>
      </c>
      <c r="P441" s="131">
        <v>3.7560000000000003E-2</v>
      </c>
      <c r="R441" s="120">
        <v>6353643</v>
      </c>
      <c r="S441" s="130">
        <v>1</v>
      </c>
      <c r="T441" s="133">
        <v>99.41</v>
      </c>
      <c r="U441" s="120">
        <v>6316.1570000000002</v>
      </c>
      <c r="W441" s="4" t="s">
        <v>36</v>
      </c>
      <c r="X441" s="131">
        <v>2.2499999999999999E-4</v>
      </c>
      <c r="Y441" s="131">
        <v>2.3553020555282699E-2</v>
      </c>
      <c r="Z441" s="131">
        <v>1.09438391163147E-2</v>
      </c>
    </row>
    <row r="442" spans="1:26" x14ac:dyDescent="0.2">
      <c r="A442" s="2">
        <v>1038</v>
      </c>
      <c r="B442" s="4">
        <v>1319</v>
      </c>
      <c r="C442" s="4" t="s">
        <v>26</v>
      </c>
      <c r="D442" s="4" t="s">
        <v>110</v>
      </c>
      <c r="E442" s="4" t="s">
        <v>111</v>
      </c>
      <c r="F442" s="4" t="s">
        <v>105</v>
      </c>
      <c r="G442" s="4" t="s">
        <v>30</v>
      </c>
      <c r="H442" s="4" t="s">
        <v>30</v>
      </c>
      <c r="I442" s="4" t="s">
        <v>31</v>
      </c>
      <c r="J442" s="4" t="s">
        <v>32</v>
      </c>
      <c r="K442" s="4" t="s">
        <v>33</v>
      </c>
      <c r="L442" s="4" t="s">
        <v>34</v>
      </c>
      <c r="M442" s="120">
        <v>14.298</v>
      </c>
      <c r="N442" s="4" t="s">
        <v>112</v>
      </c>
      <c r="O442" s="131">
        <v>3.7499999999999999E-2</v>
      </c>
      <c r="P442" s="131">
        <v>4.3090000000000003E-2</v>
      </c>
      <c r="R442" s="120">
        <v>3586449</v>
      </c>
      <c r="S442" s="130">
        <v>1</v>
      </c>
      <c r="T442" s="133">
        <v>95.14</v>
      </c>
      <c r="U442" s="120">
        <v>3412.1480000000001</v>
      </c>
      <c r="W442" s="4" t="s">
        <v>36</v>
      </c>
      <c r="X442" s="131">
        <v>1.3200000000000001E-4</v>
      </c>
      <c r="Y442" s="131">
        <v>1.2723937726410501E-2</v>
      </c>
      <c r="Z442" s="131">
        <v>5.9121388306440396E-3</v>
      </c>
    </row>
    <row r="443" spans="1:26" x14ac:dyDescent="0.2">
      <c r="A443" s="2">
        <v>1038</v>
      </c>
      <c r="B443" s="4">
        <v>1319</v>
      </c>
      <c r="C443" s="4" t="s">
        <v>26</v>
      </c>
      <c r="D443" s="4" t="s">
        <v>113</v>
      </c>
      <c r="E443" s="4" t="s">
        <v>114</v>
      </c>
      <c r="F443" s="4" t="s">
        <v>115</v>
      </c>
      <c r="G443" s="4" t="s">
        <v>30</v>
      </c>
      <c r="H443" s="4" t="s">
        <v>30</v>
      </c>
      <c r="I443" s="4" t="s">
        <v>31</v>
      </c>
      <c r="J443" s="4" t="s">
        <v>32</v>
      </c>
      <c r="K443" s="4" t="s">
        <v>33</v>
      </c>
      <c r="L443" s="4" t="s">
        <v>34</v>
      </c>
      <c r="M443" s="120">
        <v>1.403</v>
      </c>
      <c r="N443" s="4" t="s">
        <v>116</v>
      </c>
      <c r="O443" s="131">
        <v>7.4999999999999997E-3</v>
      </c>
      <c r="P443" s="131">
        <v>1.9199999999999998E-2</v>
      </c>
      <c r="R443" s="120">
        <v>1282324</v>
      </c>
      <c r="S443" s="130">
        <v>1</v>
      </c>
      <c r="T443" s="133">
        <v>117.85</v>
      </c>
      <c r="U443" s="120">
        <v>1511.2190000000001</v>
      </c>
      <c r="W443" s="4" t="s">
        <v>36</v>
      </c>
      <c r="X443" s="131">
        <v>5.3000000000000001E-5</v>
      </c>
      <c r="Y443" s="131">
        <v>5.6353524845734401E-3</v>
      </c>
      <c r="Z443" s="131">
        <v>2.6184493326510301E-3</v>
      </c>
    </row>
    <row r="444" spans="1:26" x14ac:dyDescent="0.2">
      <c r="A444" s="2">
        <v>1038</v>
      </c>
      <c r="B444" s="4">
        <v>1319</v>
      </c>
      <c r="C444" s="4" t="s">
        <v>26</v>
      </c>
      <c r="D444" s="4" t="s">
        <v>117</v>
      </c>
      <c r="E444" s="4" t="s">
        <v>118</v>
      </c>
      <c r="F444" s="4" t="s">
        <v>119</v>
      </c>
      <c r="G444" s="4" t="s">
        <v>30</v>
      </c>
      <c r="H444" s="4" t="s">
        <v>30</v>
      </c>
      <c r="I444" s="4" t="s">
        <v>31</v>
      </c>
      <c r="J444" s="4" t="s">
        <v>32</v>
      </c>
      <c r="K444" s="4" t="s">
        <v>33</v>
      </c>
      <c r="L444" s="4" t="s">
        <v>34</v>
      </c>
      <c r="M444" s="120">
        <v>0.40899999999999997</v>
      </c>
      <c r="N444" s="4" t="s">
        <v>39</v>
      </c>
      <c r="O444" s="131">
        <v>4.3200000000000002E-2</v>
      </c>
      <c r="P444" s="131">
        <v>4.0489999999999998E-2</v>
      </c>
      <c r="R444" s="120">
        <v>3241715</v>
      </c>
      <c r="S444" s="130">
        <v>1</v>
      </c>
      <c r="T444" s="133">
        <v>100.28</v>
      </c>
      <c r="U444" s="120">
        <v>3250.7919999999999</v>
      </c>
      <c r="W444" s="4" t="s">
        <v>36</v>
      </c>
      <c r="X444" s="131">
        <v>1.5300000000000001E-4</v>
      </c>
      <c r="Y444" s="131">
        <v>1.2122240172022399E-2</v>
      </c>
      <c r="Z444" s="131">
        <v>5.6325618984009798E-3</v>
      </c>
    </row>
    <row r="445" spans="1:26" x14ac:dyDescent="0.2">
      <c r="A445" s="2">
        <v>1038</v>
      </c>
      <c r="B445" s="4">
        <v>1319</v>
      </c>
      <c r="C445" s="4" t="s">
        <v>26</v>
      </c>
      <c r="D445" s="4" t="s">
        <v>120</v>
      </c>
      <c r="E445" s="4" t="s">
        <v>121</v>
      </c>
      <c r="F445" s="4" t="s">
        <v>105</v>
      </c>
      <c r="G445" s="4" t="s">
        <v>30</v>
      </c>
      <c r="H445" s="4" t="s">
        <v>30</v>
      </c>
      <c r="I445" s="4" t="s">
        <v>31</v>
      </c>
      <c r="J445" s="4" t="s">
        <v>32</v>
      </c>
      <c r="K445" s="4" t="s">
        <v>33</v>
      </c>
      <c r="L445" s="4" t="s">
        <v>34</v>
      </c>
      <c r="M445" s="120">
        <v>2.6760000000000002</v>
      </c>
      <c r="N445" s="4" t="s">
        <v>122</v>
      </c>
      <c r="O445" s="131">
        <v>2.2499999999999999E-2</v>
      </c>
      <c r="P445" s="131">
        <v>3.7280000000000001E-2</v>
      </c>
      <c r="R445" s="120">
        <v>4723398</v>
      </c>
      <c r="S445" s="130">
        <v>1</v>
      </c>
      <c r="T445" s="133">
        <v>96.78</v>
      </c>
      <c r="U445" s="120">
        <v>4571.3050000000003</v>
      </c>
      <c r="W445" s="4" t="s">
        <v>36</v>
      </c>
      <c r="X445" s="131">
        <v>1.36E-4</v>
      </c>
      <c r="Y445" s="131">
        <v>1.7046447587775699E-2</v>
      </c>
      <c r="Z445" s="131">
        <v>7.9205798452660001E-3</v>
      </c>
    </row>
    <row r="446" spans="1:26" x14ac:dyDescent="0.2">
      <c r="A446" s="2">
        <v>1038</v>
      </c>
      <c r="B446" s="4">
        <v>1319</v>
      </c>
      <c r="C446" s="4" t="s">
        <v>26</v>
      </c>
      <c r="D446" s="4" t="s">
        <v>123</v>
      </c>
      <c r="E446" s="4" t="s">
        <v>124</v>
      </c>
      <c r="F446" s="4" t="s">
        <v>115</v>
      </c>
      <c r="G446" s="4" t="s">
        <v>30</v>
      </c>
      <c r="H446" s="4" t="s">
        <v>30</v>
      </c>
      <c r="I446" s="4" t="s">
        <v>31</v>
      </c>
      <c r="J446" s="4" t="s">
        <v>32</v>
      </c>
      <c r="K446" s="4" t="s">
        <v>33</v>
      </c>
      <c r="L446" s="4" t="s">
        <v>34</v>
      </c>
      <c r="M446" s="120">
        <v>3.383</v>
      </c>
      <c r="N446" s="4" t="s">
        <v>125</v>
      </c>
      <c r="O446" s="131">
        <v>5.0000000000000001E-3</v>
      </c>
      <c r="P446" s="131">
        <v>1.712E-2</v>
      </c>
      <c r="R446" s="120">
        <v>9265550</v>
      </c>
      <c r="S446" s="130">
        <v>1</v>
      </c>
      <c r="T446" s="133">
        <v>113.71</v>
      </c>
      <c r="U446" s="120">
        <v>10535.857</v>
      </c>
      <c r="W446" s="4" t="s">
        <v>36</v>
      </c>
      <c r="X446" s="131">
        <v>3.0800000000000001E-4</v>
      </c>
      <c r="Y446" s="131">
        <v>3.9288332074017801E-2</v>
      </c>
      <c r="Z446" s="131">
        <v>1.8255203588737199E-2</v>
      </c>
    </row>
    <row r="447" spans="1:26" x14ac:dyDescent="0.2">
      <c r="A447" s="2">
        <v>1038</v>
      </c>
      <c r="B447" s="4">
        <v>1319</v>
      </c>
      <c r="C447" s="4" t="s">
        <v>26</v>
      </c>
      <c r="D447" s="4" t="s">
        <v>211</v>
      </c>
      <c r="E447" s="4" t="s">
        <v>212</v>
      </c>
      <c r="F447" s="4" t="s">
        <v>105</v>
      </c>
      <c r="G447" s="4" t="s">
        <v>30</v>
      </c>
      <c r="H447" s="4" t="s">
        <v>30</v>
      </c>
      <c r="I447" s="4" t="s">
        <v>31</v>
      </c>
      <c r="J447" s="4" t="s">
        <v>32</v>
      </c>
      <c r="K447" s="4" t="s">
        <v>33</v>
      </c>
      <c r="L447" s="4" t="s">
        <v>34</v>
      </c>
      <c r="M447" s="120">
        <v>4.141</v>
      </c>
      <c r="N447" s="4" t="s">
        <v>213</v>
      </c>
      <c r="O447" s="131">
        <v>0.01</v>
      </c>
      <c r="P447" s="131">
        <v>3.7170000000000002E-2</v>
      </c>
      <c r="R447" s="120">
        <v>7402149</v>
      </c>
      <c r="S447" s="130">
        <v>1</v>
      </c>
      <c r="T447" s="133">
        <v>90.26</v>
      </c>
      <c r="U447" s="120">
        <v>6681.18</v>
      </c>
      <c r="W447" s="4" t="s">
        <v>36</v>
      </c>
      <c r="X447" s="131">
        <v>1.9599999999999999E-4</v>
      </c>
      <c r="Y447" s="131">
        <v>2.4914196213141698E-2</v>
      </c>
      <c r="Z447" s="131">
        <v>1.1576305231380001E-2</v>
      </c>
    </row>
    <row r="448" spans="1:26" x14ac:dyDescent="0.2">
      <c r="A448" s="2">
        <v>1038</v>
      </c>
      <c r="B448" s="4">
        <v>1319</v>
      </c>
      <c r="C448" s="4" t="s">
        <v>26</v>
      </c>
      <c r="D448" s="4" t="s">
        <v>126</v>
      </c>
      <c r="E448" s="4" t="s">
        <v>127</v>
      </c>
      <c r="F448" s="4" t="s">
        <v>105</v>
      </c>
      <c r="G448" s="4" t="s">
        <v>30</v>
      </c>
      <c r="H448" s="4" t="s">
        <v>30</v>
      </c>
      <c r="I448" s="4" t="s">
        <v>31</v>
      </c>
      <c r="J448" s="4" t="s">
        <v>32</v>
      </c>
      <c r="K448" s="4" t="s">
        <v>33</v>
      </c>
      <c r="L448" s="4" t="s">
        <v>34</v>
      </c>
      <c r="M448" s="120">
        <v>10.317</v>
      </c>
      <c r="N448" s="4" t="s">
        <v>128</v>
      </c>
      <c r="O448" s="131">
        <v>1.4999999999999999E-2</v>
      </c>
      <c r="P448" s="131">
        <v>4.0410000000000001E-2</v>
      </c>
      <c r="R448" s="120">
        <v>12733164</v>
      </c>
      <c r="S448" s="130">
        <v>1</v>
      </c>
      <c r="T448" s="133">
        <v>78</v>
      </c>
      <c r="U448" s="120">
        <v>9931.8680000000004</v>
      </c>
      <c r="W448" s="4" t="s">
        <v>36</v>
      </c>
      <c r="X448" s="131">
        <v>3.0400000000000002E-4</v>
      </c>
      <c r="Y448" s="131">
        <v>3.7036050173675401E-2</v>
      </c>
      <c r="Z448" s="131">
        <v>1.72086876777915E-2</v>
      </c>
    </row>
    <row r="449" spans="1:26" x14ac:dyDescent="0.2">
      <c r="A449" s="2">
        <v>1038</v>
      </c>
      <c r="B449" s="4">
        <v>1319</v>
      </c>
      <c r="C449" s="4" t="s">
        <v>26</v>
      </c>
      <c r="D449" s="4" t="s">
        <v>129</v>
      </c>
      <c r="E449" s="4" t="s">
        <v>130</v>
      </c>
      <c r="F449" s="4" t="s">
        <v>119</v>
      </c>
      <c r="G449" s="4" t="s">
        <v>30</v>
      </c>
      <c r="H449" s="4" t="s">
        <v>30</v>
      </c>
      <c r="I449" s="4" t="s">
        <v>31</v>
      </c>
      <c r="J449" s="4" t="s">
        <v>32</v>
      </c>
      <c r="K449" s="4" t="s">
        <v>33</v>
      </c>
      <c r="L449" s="4" t="s">
        <v>34</v>
      </c>
      <c r="M449" s="120">
        <v>4.4829999999999997</v>
      </c>
      <c r="N449" s="4" t="s">
        <v>131</v>
      </c>
      <c r="O449" s="131">
        <v>4.3200000000000002E-2</v>
      </c>
      <c r="P449" s="131">
        <v>4.2380000000000001E-2</v>
      </c>
      <c r="R449" s="120">
        <v>1328195</v>
      </c>
      <c r="S449" s="130">
        <v>1</v>
      </c>
      <c r="T449" s="133">
        <v>98.79</v>
      </c>
      <c r="U449" s="120">
        <v>1312.124</v>
      </c>
      <c r="W449" s="4" t="s">
        <v>36</v>
      </c>
      <c r="X449" s="131">
        <v>4.0000000000000003E-5</v>
      </c>
      <c r="Y449" s="131">
        <v>4.8929249545269504E-3</v>
      </c>
      <c r="Z449" s="131">
        <v>2.2734826467314499E-3</v>
      </c>
    </row>
    <row r="450" spans="1:26" x14ac:dyDescent="0.2">
      <c r="A450" s="2">
        <v>1038</v>
      </c>
      <c r="B450" s="4">
        <v>1319</v>
      </c>
      <c r="C450" s="4" t="s">
        <v>26</v>
      </c>
      <c r="D450" s="4" t="s">
        <v>132</v>
      </c>
      <c r="E450" s="4" t="s">
        <v>133</v>
      </c>
      <c r="F450" s="4" t="s">
        <v>115</v>
      </c>
      <c r="G450" s="4" t="s">
        <v>30</v>
      </c>
      <c r="H450" s="4" t="s">
        <v>30</v>
      </c>
      <c r="I450" s="4" t="s">
        <v>31</v>
      </c>
      <c r="J450" s="4" t="s">
        <v>32</v>
      </c>
      <c r="K450" s="4" t="s">
        <v>33</v>
      </c>
      <c r="L450" s="4" t="s">
        <v>34</v>
      </c>
      <c r="M450" s="120">
        <v>0.57799999999999996</v>
      </c>
      <c r="N450" s="4" t="s">
        <v>134</v>
      </c>
      <c r="O450" s="131">
        <v>1E-3</v>
      </c>
      <c r="P450" s="131">
        <v>2.5760000000000002E-2</v>
      </c>
      <c r="R450" s="120">
        <v>12564043</v>
      </c>
      <c r="S450" s="130">
        <v>1</v>
      </c>
      <c r="T450" s="133">
        <v>116.46</v>
      </c>
      <c r="U450" s="120">
        <v>14632.084000000001</v>
      </c>
      <c r="W450" s="4" t="s">
        <v>36</v>
      </c>
      <c r="X450" s="131">
        <v>6.2200000000000005E-4</v>
      </c>
      <c r="Y450" s="131">
        <v>5.4563211999023198E-2</v>
      </c>
      <c r="Z450" s="131">
        <v>2.53526299263876E-2</v>
      </c>
    </row>
    <row r="451" spans="1:26" x14ac:dyDescent="0.2">
      <c r="A451" s="2">
        <v>1038</v>
      </c>
      <c r="B451" s="4">
        <v>1319</v>
      </c>
      <c r="C451" s="4" t="s">
        <v>26</v>
      </c>
      <c r="D451" s="4" t="s">
        <v>135</v>
      </c>
      <c r="E451" s="4" t="s">
        <v>136</v>
      </c>
      <c r="F451" s="4" t="s">
        <v>115</v>
      </c>
      <c r="G451" s="4" t="s">
        <v>30</v>
      </c>
      <c r="H451" s="4" t="s">
        <v>30</v>
      </c>
      <c r="I451" s="4" t="s">
        <v>31</v>
      </c>
      <c r="J451" s="4" t="s">
        <v>32</v>
      </c>
      <c r="K451" s="4" t="s">
        <v>33</v>
      </c>
      <c r="L451" s="4" t="s">
        <v>34</v>
      </c>
      <c r="M451" s="120">
        <v>5.899</v>
      </c>
      <c r="N451" s="4" t="s">
        <v>137</v>
      </c>
      <c r="O451" s="131">
        <v>1E-3</v>
      </c>
      <c r="P451" s="131">
        <v>1.7049999999999999E-2</v>
      </c>
      <c r="R451" s="120">
        <v>8957195</v>
      </c>
      <c r="S451" s="130">
        <v>1</v>
      </c>
      <c r="T451" s="133">
        <v>107.5</v>
      </c>
      <c r="U451" s="120">
        <v>9628.9850000000006</v>
      </c>
      <c r="W451" s="4" t="s">
        <v>36</v>
      </c>
      <c r="X451" s="131">
        <v>2.6200000000000003E-4</v>
      </c>
      <c r="Y451" s="131">
        <v>3.5906594868717202E-2</v>
      </c>
      <c r="Z451" s="131">
        <v>1.66838897174824E-2</v>
      </c>
    </row>
    <row r="452" spans="1:26" x14ac:dyDescent="0.2">
      <c r="A452" s="2">
        <v>1038</v>
      </c>
      <c r="B452" s="4">
        <v>1319</v>
      </c>
      <c r="C452" s="4" t="s">
        <v>26</v>
      </c>
      <c r="D452" s="4" t="s">
        <v>138</v>
      </c>
      <c r="E452" s="4" t="s">
        <v>139</v>
      </c>
      <c r="F452" s="4" t="s">
        <v>105</v>
      </c>
      <c r="G452" s="4" t="s">
        <v>30</v>
      </c>
      <c r="H452" s="4" t="s">
        <v>30</v>
      </c>
      <c r="I452" s="4" t="s">
        <v>31</v>
      </c>
      <c r="J452" s="4" t="s">
        <v>32</v>
      </c>
      <c r="K452" s="4" t="s">
        <v>33</v>
      </c>
      <c r="L452" s="4" t="s">
        <v>34</v>
      </c>
      <c r="M452" s="120">
        <v>0.156</v>
      </c>
      <c r="N452" s="4" t="s">
        <v>35</v>
      </c>
      <c r="O452" s="131">
        <v>5.0000000000000001E-3</v>
      </c>
      <c r="P452" s="131">
        <v>4.1669999999999999E-2</v>
      </c>
      <c r="R452" s="120">
        <v>10761958</v>
      </c>
      <c r="S452" s="130">
        <v>1</v>
      </c>
      <c r="T452" s="133">
        <v>99.86</v>
      </c>
      <c r="U452" s="120">
        <v>10746.891</v>
      </c>
      <c r="W452" s="4" t="s">
        <v>36</v>
      </c>
      <c r="X452" s="131">
        <v>5.9100000000000005E-4</v>
      </c>
      <c r="Y452" s="131">
        <v>4.0075281616506898E-2</v>
      </c>
      <c r="Z452" s="131">
        <v>1.8620857291855399E-2</v>
      </c>
    </row>
    <row r="453" spans="1:26" x14ac:dyDescent="0.2">
      <c r="A453" s="2">
        <v>1038</v>
      </c>
      <c r="B453" s="4">
        <v>1319</v>
      </c>
      <c r="C453" s="4" t="s">
        <v>26</v>
      </c>
      <c r="D453" s="4" t="s">
        <v>140</v>
      </c>
      <c r="E453" s="4" t="s">
        <v>141</v>
      </c>
      <c r="F453" s="4" t="s">
        <v>105</v>
      </c>
      <c r="G453" s="4" t="s">
        <v>30</v>
      </c>
      <c r="H453" s="4" t="s">
        <v>30</v>
      </c>
      <c r="I453" s="4" t="s">
        <v>31</v>
      </c>
      <c r="J453" s="4" t="s">
        <v>32</v>
      </c>
      <c r="K453" s="4" t="s">
        <v>33</v>
      </c>
      <c r="L453" s="4" t="s">
        <v>34</v>
      </c>
      <c r="M453" s="120">
        <v>6.0389999999999997</v>
      </c>
      <c r="N453" s="4" t="s">
        <v>142</v>
      </c>
      <c r="O453" s="131">
        <v>1.2999999999999999E-2</v>
      </c>
      <c r="P453" s="131">
        <v>3.7949999999999998E-2</v>
      </c>
      <c r="R453" s="120">
        <v>17095319</v>
      </c>
      <c r="S453" s="130">
        <v>1</v>
      </c>
      <c r="T453" s="133">
        <v>87.06</v>
      </c>
      <c r="U453" s="120">
        <v>14883.184999999999</v>
      </c>
      <c r="W453" s="4" t="s">
        <v>36</v>
      </c>
      <c r="X453" s="131">
        <v>4.1599999999999997E-4</v>
      </c>
      <c r="Y453" s="131">
        <v>5.54995677072848E-2</v>
      </c>
      <c r="Z453" s="131">
        <v>2.5787704748438799E-2</v>
      </c>
    </row>
    <row r="454" spans="1:26" x14ac:dyDescent="0.2">
      <c r="A454" s="2">
        <v>1038</v>
      </c>
      <c r="B454" s="4">
        <v>1319</v>
      </c>
      <c r="C454" s="4" t="s">
        <v>26</v>
      </c>
      <c r="D454" s="4" t="s">
        <v>143</v>
      </c>
      <c r="E454" s="4" t="s">
        <v>144</v>
      </c>
      <c r="F454" s="4" t="s">
        <v>105</v>
      </c>
      <c r="G454" s="4" t="s">
        <v>30</v>
      </c>
      <c r="H454" s="4" t="s">
        <v>30</v>
      </c>
      <c r="I454" s="4" t="s">
        <v>31</v>
      </c>
      <c r="J454" s="4" t="s">
        <v>32</v>
      </c>
      <c r="K454" s="4" t="s">
        <v>33</v>
      </c>
      <c r="L454" s="4" t="s">
        <v>34</v>
      </c>
      <c r="M454" s="120">
        <v>17.812000000000001</v>
      </c>
      <c r="N454" s="4" t="s">
        <v>145</v>
      </c>
      <c r="O454" s="131">
        <v>2.8000000000000001E-2</v>
      </c>
      <c r="P454" s="131">
        <v>4.4409999999999998E-2</v>
      </c>
      <c r="R454" s="120">
        <v>6814527</v>
      </c>
      <c r="S454" s="130">
        <v>1</v>
      </c>
      <c r="T454" s="133">
        <v>74.760000000000005</v>
      </c>
      <c r="U454" s="120">
        <v>5094.54</v>
      </c>
      <c r="W454" s="4" t="s">
        <v>36</v>
      </c>
      <c r="X454" s="131">
        <v>2.2699999999999999E-4</v>
      </c>
      <c r="Y454" s="131">
        <v>1.8997599931643398E-2</v>
      </c>
      <c r="Z454" s="131">
        <v>8.8271768268543705E-3</v>
      </c>
    </row>
    <row r="455" spans="1:26" x14ac:dyDescent="0.2">
      <c r="A455" s="2">
        <v>1038</v>
      </c>
      <c r="B455" s="4">
        <v>1319</v>
      </c>
      <c r="C455" s="4" t="s">
        <v>26</v>
      </c>
      <c r="D455" s="4" t="s">
        <v>146</v>
      </c>
      <c r="E455" s="4" t="s">
        <v>147</v>
      </c>
      <c r="F455" s="4" t="s">
        <v>105</v>
      </c>
      <c r="G455" s="4" t="s">
        <v>30</v>
      </c>
      <c r="H455" s="4" t="s">
        <v>30</v>
      </c>
      <c r="I455" s="4" t="s">
        <v>31</v>
      </c>
      <c r="J455" s="4" t="s">
        <v>32</v>
      </c>
      <c r="K455" s="4" t="s">
        <v>33</v>
      </c>
      <c r="L455" s="4" t="s">
        <v>34</v>
      </c>
      <c r="M455" s="120">
        <v>2.95</v>
      </c>
      <c r="N455" s="4" t="s">
        <v>148</v>
      </c>
      <c r="O455" s="131">
        <v>3.7499999999999999E-2</v>
      </c>
      <c r="P455" s="131">
        <v>3.721E-2</v>
      </c>
      <c r="R455" s="120">
        <v>3402087</v>
      </c>
      <c r="S455" s="130">
        <v>1</v>
      </c>
      <c r="T455" s="133">
        <v>103.23</v>
      </c>
      <c r="U455" s="120">
        <v>3511.9740000000002</v>
      </c>
      <c r="W455" s="4" t="s">
        <v>36</v>
      </c>
      <c r="X455" s="131">
        <v>9.7E-5</v>
      </c>
      <c r="Y455" s="131">
        <v>1.30961931339425E-2</v>
      </c>
      <c r="Z455" s="131">
        <v>6.0851061696163703E-3</v>
      </c>
    </row>
    <row r="456" spans="1:26" x14ac:dyDescent="0.2">
      <c r="A456" s="2">
        <v>1038</v>
      </c>
      <c r="B456" s="4">
        <v>1319</v>
      </c>
      <c r="C456" s="4" t="s">
        <v>26</v>
      </c>
      <c r="D456" s="4" t="s">
        <v>149</v>
      </c>
      <c r="E456" s="4" t="s">
        <v>150</v>
      </c>
      <c r="F456" s="4" t="s">
        <v>115</v>
      </c>
      <c r="G456" s="4" t="s">
        <v>30</v>
      </c>
      <c r="H456" s="4" t="s">
        <v>30</v>
      </c>
      <c r="I456" s="4" t="s">
        <v>31</v>
      </c>
      <c r="J456" s="4" t="s">
        <v>32</v>
      </c>
      <c r="K456" s="4" t="s">
        <v>33</v>
      </c>
      <c r="L456" s="4" t="s">
        <v>34</v>
      </c>
      <c r="M456" s="120">
        <v>2.8</v>
      </c>
      <c r="N456" s="4" t="s">
        <v>151</v>
      </c>
      <c r="O456" s="131">
        <v>1.0999999999999999E-2</v>
      </c>
      <c r="P456" s="131">
        <v>1.763E-2</v>
      </c>
      <c r="R456" s="120">
        <v>6333908</v>
      </c>
      <c r="S456" s="130">
        <v>1</v>
      </c>
      <c r="T456" s="133">
        <v>105.04</v>
      </c>
      <c r="U456" s="120">
        <v>6653.1369999999997</v>
      </c>
      <c r="W456" s="4" t="s">
        <v>36</v>
      </c>
      <c r="X456" s="131">
        <v>1.8799999999999999E-4</v>
      </c>
      <c r="Y456" s="131">
        <v>2.4809624570743399E-2</v>
      </c>
      <c r="Z456" s="131">
        <v>1.1527716336896201E-2</v>
      </c>
    </row>
    <row r="457" spans="1:26" x14ac:dyDescent="0.2">
      <c r="A457" s="2">
        <v>1038</v>
      </c>
      <c r="B457" s="4">
        <v>1319</v>
      </c>
      <c r="C457" s="4" t="s">
        <v>26</v>
      </c>
      <c r="D457" s="4" t="s">
        <v>152</v>
      </c>
      <c r="E457" s="4" t="s">
        <v>153</v>
      </c>
      <c r="F457" s="4" t="s">
        <v>105</v>
      </c>
      <c r="G457" s="4" t="s">
        <v>30</v>
      </c>
      <c r="H457" s="4" t="s">
        <v>30</v>
      </c>
      <c r="I457" s="4" t="s">
        <v>31</v>
      </c>
      <c r="J457" s="4" t="s">
        <v>32</v>
      </c>
      <c r="K457" s="4" t="s">
        <v>33</v>
      </c>
      <c r="L457" s="4" t="s">
        <v>34</v>
      </c>
      <c r="M457" s="120">
        <v>7.6879999999999997</v>
      </c>
      <c r="N457" s="4" t="s">
        <v>154</v>
      </c>
      <c r="O457" s="131">
        <v>0.04</v>
      </c>
      <c r="P457" s="131">
        <v>3.9109999999999999E-2</v>
      </c>
      <c r="R457" s="120">
        <v>1495644</v>
      </c>
      <c r="S457" s="130">
        <v>1</v>
      </c>
      <c r="T457" s="133">
        <v>103.69</v>
      </c>
      <c r="U457" s="120">
        <v>1550.8330000000001</v>
      </c>
      <c r="W457" s="4" t="s">
        <v>36</v>
      </c>
      <c r="X457" s="131">
        <v>4.1E-5</v>
      </c>
      <c r="Y457" s="131">
        <v>5.7830751500463403E-3</v>
      </c>
      <c r="Z457" s="131">
        <v>2.6870882183079301E-3</v>
      </c>
    </row>
    <row r="458" spans="1:26" x14ac:dyDescent="0.2">
      <c r="A458" s="2">
        <v>1038</v>
      </c>
      <c r="B458" s="4">
        <v>1319</v>
      </c>
      <c r="C458" s="4" t="s">
        <v>26</v>
      </c>
      <c r="D458" s="4" t="s">
        <v>155</v>
      </c>
      <c r="E458" s="4" t="s">
        <v>156</v>
      </c>
      <c r="F458" s="4" t="s">
        <v>105</v>
      </c>
      <c r="G458" s="4" t="s">
        <v>30</v>
      </c>
      <c r="H458" s="4" t="s">
        <v>30</v>
      </c>
      <c r="I458" s="4" t="s">
        <v>31</v>
      </c>
      <c r="J458" s="4" t="s">
        <v>32</v>
      </c>
      <c r="K458" s="4" t="s">
        <v>33</v>
      </c>
      <c r="L458" s="4" t="s">
        <v>34</v>
      </c>
      <c r="M458" s="120">
        <v>1.7090000000000001</v>
      </c>
      <c r="N458" s="4" t="s">
        <v>157</v>
      </c>
      <c r="O458" s="131">
        <v>3.7499999999999999E-2</v>
      </c>
      <c r="P458" s="131">
        <v>3.739E-2</v>
      </c>
      <c r="R458" s="120">
        <v>6117192</v>
      </c>
      <c r="S458" s="130">
        <v>1</v>
      </c>
      <c r="T458" s="133">
        <v>100.96</v>
      </c>
      <c r="U458" s="120">
        <v>6175.9170000000004</v>
      </c>
      <c r="W458" s="4" t="s">
        <v>36</v>
      </c>
      <c r="X458" s="131">
        <v>1.6899999999999999E-4</v>
      </c>
      <c r="Y458" s="131">
        <v>2.30300659778017E-2</v>
      </c>
      <c r="Z458" s="131">
        <v>1.0700849867965E-2</v>
      </c>
    </row>
    <row r="459" spans="1:26" x14ac:dyDescent="0.2">
      <c r="A459" s="2">
        <v>1038</v>
      </c>
      <c r="B459" s="4">
        <v>1319</v>
      </c>
      <c r="C459" s="4" t="s">
        <v>26</v>
      </c>
      <c r="D459" s="4" t="s">
        <v>158</v>
      </c>
      <c r="E459" s="4" t="s">
        <v>159</v>
      </c>
      <c r="F459" s="4" t="s">
        <v>115</v>
      </c>
      <c r="G459" s="4" t="s">
        <v>30</v>
      </c>
      <c r="H459" s="4" t="s">
        <v>30</v>
      </c>
      <c r="I459" s="4" t="s">
        <v>31</v>
      </c>
      <c r="J459" s="4" t="s">
        <v>32</v>
      </c>
      <c r="K459" s="4" t="s">
        <v>33</v>
      </c>
      <c r="L459" s="4" t="s">
        <v>34</v>
      </c>
      <c r="M459" s="120">
        <v>7.4039999999999999</v>
      </c>
      <c r="N459" s="4" t="s">
        <v>160</v>
      </c>
      <c r="O459" s="131">
        <v>1.6E-2</v>
      </c>
      <c r="P459" s="131">
        <v>1.789E-2</v>
      </c>
      <c r="R459" s="120">
        <v>28207071</v>
      </c>
      <c r="S459" s="130">
        <v>1</v>
      </c>
      <c r="T459" s="133">
        <v>104.8</v>
      </c>
      <c r="U459" s="120">
        <v>29561.01</v>
      </c>
      <c r="W459" s="4" t="s">
        <v>36</v>
      </c>
      <c r="X459" s="131">
        <v>9.7999999999999997E-4</v>
      </c>
      <c r="Y459" s="131">
        <v>0.11023334920217399</v>
      </c>
      <c r="Z459" s="131">
        <v>5.1219589270496003E-2</v>
      </c>
    </row>
    <row r="460" spans="1:26" x14ac:dyDescent="0.2">
      <c r="A460" s="2">
        <v>1038</v>
      </c>
      <c r="B460" s="4">
        <v>1319</v>
      </c>
      <c r="C460" s="4" t="s">
        <v>26</v>
      </c>
      <c r="D460" s="4" t="s">
        <v>161</v>
      </c>
      <c r="E460" s="4" t="s">
        <v>162</v>
      </c>
      <c r="F460" s="4" t="s">
        <v>105</v>
      </c>
      <c r="G460" s="4" t="s">
        <v>30</v>
      </c>
      <c r="H460" s="4" t="s">
        <v>30</v>
      </c>
      <c r="I460" s="4" t="s">
        <v>31</v>
      </c>
      <c r="J460" s="4" t="s">
        <v>32</v>
      </c>
      <c r="K460" s="4" t="s">
        <v>33</v>
      </c>
      <c r="L460" s="4" t="s">
        <v>34</v>
      </c>
      <c r="M460" s="120">
        <v>3.4140000000000001</v>
      </c>
      <c r="N460" s="4" t="s">
        <v>163</v>
      </c>
      <c r="O460" s="131">
        <v>4.5999999999999999E-2</v>
      </c>
      <c r="P460" s="131">
        <v>3.7220000000000003E-2</v>
      </c>
      <c r="R460" s="120">
        <v>12629361</v>
      </c>
      <c r="S460" s="130">
        <v>1</v>
      </c>
      <c r="T460" s="133">
        <v>104.49</v>
      </c>
      <c r="U460" s="120">
        <v>13196.419</v>
      </c>
      <c r="W460" s="4" t="s">
        <v>36</v>
      </c>
      <c r="X460" s="131">
        <v>5.5400000000000002E-4</v>
      </c>
      <c r="Y460" s="131">
        <v>4.9209600004152997E-2</v>
      </c>
      <c r="Z460" s="131">
        <v>2.2865090452394699E-2</v>
      </c>
    </row>
    <row r="461" spans="1:26" x14ac:dyDescent="0.2">
      <c r="A461" s="2">
        <v>1038</v>
      </c>
      <c r="B461" s="4">
        <v>1319</v>
      </c>
      <c r="C461" s="4" t="s">
        <v>26</v>
      </c>
      <c r="D461" s="4" t="s">
        <v>27</v>
      </c>
      <c r="E461" s="4" t="s">
        <v>28</v>
      </c>
      <c r="F461" s="4" t="s">
        <v>29</v>
      </c>
      <c r="G461" s="4" t="s">
        <v>30</v>
      </c>
      <c r="H461" s="4" t="s">
        <v>30</v>
      </c>
      <c r="I461" s="4" t="s">
        <v>31</v>
      </c>
      <c r="J461" s="4" t="s">
        <v>32</v>
      </c>
      <c r="K461" s="4" t="s">
        <v>33</v>
      </c>
      <c r="L461" s="4" t="s">
        <v>34</v>
      </c>
      <c r="M461" s="120">
        <v>0.156</v>
      </c>
      <c r="N461" s="4" t="s">
        <v>35</v>
      </c>
      <c r="O461" s="131">
        <v>0</v>
      </c>
      <c r="P461" s="131">
        <v>4.197E-2</v>
      </c>
      <c r="R461" s="120">
        <v>2476292</v>
      </c>
      <c r="S461" s="130">
        <v>1</v>
      </c>
      <c r="T461" s="133">
        <v>99.36</v>
      </c>
      <c r="U461" s="120">
        <v>2460.444</v>
      </c>
      <c r="W461" s="4" t="s">
        <v>36</v>
      </c>
      <c r="X461" s="131">
        <v>4.7399999999999997E-4</v>
      </c>
      <c r="Y461" s="131">
        <v>9.1750230885297903E-3</v>
      </c>
      <c r="Z461" s="131">
        <v>4.2631464755726201E-3</v>
      </c>
    </row>
    <row r="462" spans="1:26" x14ac:dyDescent="0.2">
      <c r="A462" s="2">
        <v>1038</v>
      </c>
      <c r="B462" s="4">
        <v>1319</v>
      </c>
      <c r="C462" s="4" t="s">
        <v>26</v>
      </c>
      <c r="D462" s="4" t="s">
        <v>164</v>
      </c>
      <c r="E462" s="4" t="s">
        <v>165</v>
      </c>
      <c r="F462" s="4" t="s">
        <v>115</v>
      </c>
      <c r="G462" s="4" t="s">
        <v>30</v>
      </c>
      <c r="H462" s="4" t="s">
        <v>30</v>
      </c>
      <c r="I462" s="4" t="s">
        <v>31</v>
      </c>
      <c r="J462" s="4" t="s">
        <v>32</v>
      </c>
      <c r="K462" s="4" t="s">
        <v>33</v>
      </c>
      <c r="L462" s="4" t="s">
        <v>34</v>
      </c>
      <c r="M462" s="120">
        <v>5.0460000000000003</v>
      </c>
      <c r="N462" s="4" t="s">
        <v>166</v>
      </c>
      <c r="O462" s="131">
        <v>0.02</v>
      </c>
      <c r="P462" s="131">
        <v>1.8110000000000001E-2</v>
      </c>
      <c r="R462" s="120">
        <v>20333643</v>
      </c>
      <c r="S462" s="130">
        <v>1</v>
      </c>
      <c r="T462" s="133">
        <v>103.86</v>
      </c>
      <c r="U462" s="120">
        <v>21118.522000000001</v>
      </c>
      <c r="W462" s="4" t="s">
        <v>36</v>
      </c>
      <c r="X462" s="131">
        <v>2.0200000000000001E-3</v>
      </c>
      <c r="Y462" s="131">
        <v>7.8751211011348396E-2</v>
      </c>
      <c r="Z462" s="131">
        <v>3.6591509844789101E-2</v>
      </c>
    </row>
    <row r="463" spans="1:26" x14ac:dyDescent="0.2">
      <c r="A463" s="2">
        <v>1038</v>
      </c>
      <c r="B463" s="4">
        <v>1319</v>
      </c>
      <c r="C463" s="4" t="s">
        <v>26</v>
      </c>
      <c r="D463" s="4" t="s">
        <v>37</v>
      </c>
      <c r="E463" s="4" t="s">
        <v>38</v>
      </c>
      <c r="F463" s="4" t="s">
        <v>29</v>
      </c>
      <c r="G463" s="4" t="s">
        <v>30</v>
      </c>
      <c r="H463" s="4" t="s">
        <v>30</v>
      </c>
      <c r="I463" s="4" t="s">
        <v>31</v>
      </c>
      <c r="J463" s="4" t="s">
        <v>32</v>
      </c>
      <c r="K463" s="4" t="s">
        <v>33</v>
      </c>
      <c r="L463" s="4" t="s">
        <v>34</v>
      </c>
      <c r="M463" s="120">
        <v>0.41099999999999998</v>
      </c>
      <c r="N463" s="4" t="s">
        <v>39</v>
      </c>
      <c r="O463" s="131">
        <v>0</v>
      </c>
      <c r="P463" s="131">
        <v>3.9510000000000003E-2</v>
      </c>
      <c r="R463" s="120">
        <v>2164408</v>
      </c>
      <c r="S463" s="130">
        <v>1</v>
      </c>
      <c r="T463" s="133">
        <v>98.42</v>
      </c>
      <c r="U463" s="120">
        <v>2130.21</v>
      </c>
      <c r="W463" s="4" t="s">
        <v>36</v>
      </c>
      <c r="X463" s="131">
        <v>5.5699999999999999E-4</v>
      </c>
      <c r="Y463" s="131">
        <v>7.9435790096987601E-3</v>
      </c>
      <c r="Z463" s="131">
        <v>3.69095974275705E-3</v>
      </c>
    </row>
    <row r="464" spans="1:26" x14ac:dyDescent="0.2">
      <c r="A464" s="2">
        <v>1038</v>
      </c>
      <c r="B464" s="4">
        <v>1319</v>
      </c>
      <c r="C464" s="4" t="s">
        <v>26</v>
      </c>
      <c r="D464" s="4" t="s">
        <v>167</v>
      </c>
      <c r="E464" s="4" t="s">
        <v>168</v>
      </c>
      <c r="F464" s="4" t="s">
        <v>105</v>
      </c>
      <c r="G464" s="4" t="s">
        <v>30</v>
      </c>
      <c r="H464" s="4" t="s">
        <v>30</v>
      </c>
      <c r="I464" s="4" t="s">
        <v>31</v>
      </c>
      <c r="J464" s="4" t="s">
        <v>32</v>
      </c>
      <c r="K464" s="4" t="s">
        <v>33</v>
      </c>
      <c r="L464" s="4" t="s">
        <v>34</v>
      </c>
      <c r="M464" s="120">
        <v>2.4660000000000002</v>
      </c>
      <c r="N464" s="4" t="s">
        <v>169</v>
      </c>
      <c r="O464" s="131">
        <v>4.1000000000000002E-2</v>
      </c>
      <c r="P464" s="131">
        <v>3.7429999999999998E-2</v>
      </c>
      <c r="R464" s="120">
        <v>16049528</v>
      </c>
      <c r="S464" s="130">
        <v>1</v>
      </c>
      <c r="T464" s="133">
        <v>102.52</v>
      </c>
      <c r="U464" s="120">
        <v>16453.975999999999</v>
      </c>
      <c r="W464" s="4" t="s">
        <v>36</v>
      </c>
      <c r="X464" s="131">
        <v>1.9530000000000001E-3</v>
      </c>
      <c r="Y464" s="131">
        <v>6.1357066919538503E-2</v>
      </c>
      <c r="Z464" s="131">
        <v>2.8509373880106399E-2</v>
      </c>
    </row>
    <row r="465" spans="1:26" x14ac:dyDescent="0.2">
      <c r="A465" s="2">
        <v>1038</v>
      </c>
      <c r="B465" s="4">
        <v>1319</v>
      </c>
      <c r="C465" s="4" t="s">
        <v>26</v>
      </c>
      <c r="D465" s="4" t="s">
        <v>170</v>
      </c>
      <c r="E465" s="4" t="s">
        <v>171</v>
      </c>
      <c r="F465" s="4" t="s">
        <v>105</v>
      </c>
      <c r="G465" s="4" t="s">
        <v>30</v>
      </c>
      <c r="H465" s="4" t="s">
        <v>30</v>
      </c>
      <c r="I465" s="4" t="s">
        <v>31</v>
      </c>
      <c r="J465" s="4" t="s">
        <v>32</v>
      </c>
      <c r="K465" s="4" t="s">
        <v>33</v>
      </c>
      <c r="L465" s="4" t="s">
        <v>34</v>
      </c>
      <c r="M465" s="120">
        <v>8.2330000000000005</v>
      </c>
      <c r="N465" s="4" t="s">
        <v>172</v>
      </c>
      <c r="O465" s="131">
        <v>4.1500000000000002E-2</v>
      </c>
      <c r="P465" s="131">
        <v>3.9559999999999998E-2</v>
      </c>
      <c r="R465" s="120">
        <v>8194244</v>
      </c>
      <c r="S465" s="130">
        <v>1</v>
      </c>
      <c r="T465" s="133">
        <v>102.25</v>
      </c>
      <c r="U465" s="120">
        <v>8378.6139999999996</v>
      </c>
      <c r="W465" s="4" t="s">
        <v>36</v>
      </c>
      <c r="X465" s="131">
        <v>1.5989999999999999E-3</v>
      </c>
      <c r="Y465" s="131">
        <v>3.12439501951737E-2</v>
      </c>
      <c r="Z465" s="131">
        <v>1.4517406100485899E-2</v>
      </c>
    </row>
    <row r="466" spans="1:26" x14ac:dyDescent="0.2">
      <c r="A466" s="2">
        <v>1038</v>
      </c>
      <c r="B466" s="4">
        <v>1319</v>
      </c>
      <c r="C466" s="4" t="s">
        <v>26</v>
      </c>
      <c r="D466" s="4" t="s">
        <v>173</v>
      </c>
      <c r="E466" s="4" t="s">
        <v>174</v>
      </c>
      <c r="F466" s="4" t="s">
        <v>115</v>
      </c>
      <c r="G466" s="4" t="s">
        <v>30</v>
      </c>
      <c r="H466" s="4" t="s">
        <v>30</v>
      </c>
      <c r="I466" s="4" t="s">
        <v>31</v>
      </c>
      <c r="J466" s="4" t="s">
        <v>32</v>
      </c>
      <c r="K466" s="4" t="s">
        <v>33</v>
      </c>
      <c r="L466" s="4" t="s">
        <v>34</v>
      </c>
      <c r="M466" s="120">
        <v>22.832999999999998</v>
      </c>
      <c r="N466" s="4" t="s">
        <v>175</v>
      </c>
      <c r="O466" s="131">
        <v>0.02</v>
      </c>
      <c r="P466" s="131">
        <v>2.1319999999999999E-2</v>
      </c>
      <c r="R466" s="120">
        <v>2548404</v>
      </c>
      <c r="S466" s="130">
        <v>1</v>
      </c>
      <c r="T466" s="133">
        <v>97.4</v>
      </c>
      <c r="U466" s="120">
        <v>2482.145</v>
      </c>
      <c r="W466" s="4" t="s">
        <v>36</v>
      </c>
      <c r="X466" s="131">
        <v>9.2000000000000003E-4</v>
      </c>
      <c r="Y466" s="131">
        <v>9.2559492200958004E-3</v>
      </c>
      <c r="Z466" s="131">
        <v>4.3007485556151902E-3</v>
      </c>
    </row>
    <row r="467" spans="1:26" x14ac:dyDescent="0.2">
      <c r="A467" s="2">
        <v>1038</v>
      </c>
      <c r="B467" s="4">
        <v>1319</v>
      </c>
      <c r="C467" s="4" t="s">
        <v>26</v>
      </c>
      <c r="D467" s="4" t="s">
        <v>40</v>
      </c>
      <c r="E467" s="4" t="s">
        <v>41</v>
      </c>
      <c r="F467" s="4" t="s">
        <v>29</v>
      </c>
      <c r="G467" s="4" t="s">
        <v>30</v>
      </c>
      <c r="H467" s="4" t="s">
        <v>30</v>
      </c>
      <c r="I467" s="4" t="s">
        <v>31</v>
      </c>
      <c r="J467" s="4" t="s">
        <v>32</v>
      </c>
      <c r="K467" s="4" t="s">
        <v>33</v>
      </c>
      <c r="L467" s="4" t="s">
        <v>34</v>
      </c>
      <c r="M467" s="120">
        <v>1.6E-2</v>
      </c>
      <c r="N467" s="4" t="s">
        <v>42</v>
      </c>
      <c r="O467" s="131">
        <v>0</v>
      </c>
      <c r="P467" s="131">
        <v>4.3520000000000003E-2</v>
      </c>
      <c r="R467" s="120">
        <v>4336264</v>
      </c>
      <c r="S467" s="130">
        <v>1</v>
      </c>
      <c r="T467" s="133">
        <v>99.93</v>
      </c>
      <c r="U467" s="120">
        <v>4333.2290000000003</v>
      </c>
      <c r="W467" s="4" t="s">
        <v>36</v>
      </c>
      <c r="X467" s="131">
        <v>1.36E-4</v>
      </c>
      <c r="Y467" s="131">
        <v>1.6158659549165E-2</v>
      </c>
      <c r="Z467" s="131">
        <v>7.5080718426877397E-3</v>
      </c>
    </row>
    <row r="468" spans="1:26" x14ac:dyDescent="0.2">
      <c r="A468" s="2">
        <v>1038</v>
      </c>
      <c r="B468" s="4">
        <v>1319</v>
      </c>
      <c r="C468" s="4" t="s">
        <v>26</v>
      </c>
      <c r="D468" s="4" t="s">
        <v>43</v>
      </c>
      <c r="E468" s="4" t="s">
        <v>44</v>
      </c>
      <c r="F468" s="4" t="s">
        <v>29</v>
      </c>
      <c r="G468" s="4" t="s">
        <v>30</v>
      </c>
      <c r="H468" s="4" t="s">
        <v>30</v>
      </c>
      <c r="I468" s="4" t="s">
        <v>31</v>
      </c>
      <c r="J468" s="4" t="s">
        <v>32</v>
      </c>
      <c r="K468" s="4" t="s">
        <v>33</v>
      </c>
      <c r="L468" s="4" t="s">
        <v>34</v>
      </c>
      <c r="M468" s="120">
        <v>9.2999999999999999E-2</v>
      </c>
      <c r="N468" s="4" t="s">
        <v>45</v>
      </c>
      <c r="O468" s="131">
        <v>0</v>
      </c>
      <c r="P468" s="131">
        <v>4.0599999999999997E-2</v>
      </c>
      <c r="R468" s="120">
        <v>2312752</v>
      </c>
      <c r="S468" s="130">
        <v>1</v>
      </c>
      <c r="T468" s="133">
        <v>99.63</v>
      </c>
      <c r="U468" s="120">
        <v>2304.1950000000002</v>
      </c>
      <c r="W468" s="4" t="s">
        <v>36</v>
      </c>
      <c r="X468" s="131">
        <v>7.2000000000000002E-5</v>
      </c>
      <c r="Y468" s="131">
        <v>8.5923690852461997E-3</v>
      </c>
      <c r="Z468" s="131">
        <v>3.9924180712286499E-3</v>
      </c>
    </row>
    <row r="469" spans="1:26" x14ac:dyDescent="0.2">
      <c r="A469" s="2">
        <v>1038</v>
      </c>
      <c r="B469" s="4">
        <v>1319</v>
      </c>
      <c r="C469" s="4" t="s">
        <v>26</v>
      </c>
      <c r="D469" s="4" t="s">
        <v>46</v>
      </c>
      <c r="E469" s="4" t="s">
        <v>47</v>
      </c>
      <c r="F469" s="4" t="s">
        <v>29</v>
      </c>
      <c r="G469" s="4" t="s">
        <v>30</v>
      </c>
      <c r="H469" s="4" t="s">
        <v>30</v>
      </c>
      <c r="I469" s="4" t="s">
        <v>31</v>
      </c>
      <c r="J469" s="4" t="s">
        <v>32</v>
      </c>
      <c r="K469" s="4" t="s">
        <v>33</v>
      </c>
      <c r="L469" s="4" t="s">
        <v>34</v>
      </c>
      <c r="M469" s="120">
        <v>0.17</v>
      </c>
      <c r="N469" s="4" t="s">
        <v>48</v>
      </c>
      <c r="O469" s="131">
        <v>0</v>
      </c>
      <c r="P469" s="131">
        <v>4.0370000000000003E-2</v>
      </c>
      <c r="R469" s="120">
        <v>1260782</v>
      </c>
      <c r="S469" s="130">
        <v>1</v>
      </c>
      <c r="T469" s="133">
        <v>99.33</v>
      </c>
      <c r="U469" s="120">
        <v>1252.335</v>
      </c>
      <c r="W469" s="4" t="s">
        <v>36</v>
      </c>
      <c r="X469" s="131">
        <v>4.1999999999999998E-5</v>
      </c>
      <c r="Y469" s="131">
        <v>4.6699707850947096E-3</v>
      </c>
      <c r="Z469" s="131">
        <v>2.1698876723691999E-3</v>
      </c>
    </row>
    <row r="470" spans="1:26" x14ac:dyDescent="0.2">
      <c r="A470" s="2">
        <v>1038</v>
      </c>
      <c r="B470" s="4">
        <v>1319</v>
      </c>
      <c r="C470" s="4" t="s">
        <v>26</v>
      </c>
      <c r="D470" s="4" t="s">
        <v>55</v>
      </c>
      <c r="E470" s="4" t="s">
        <v>56</v>
      </c>
      <c r="F470" s="4" t="s">
        <v>29</v>
      </c>
      <c r="G470" s="4" t="s">
        <v>30</v>
      </c>
      <c r="H470" s="4" t="s">
        <v>30</v>
      </c>
      <c r="I470" s="4" t="s">
        <v>31</v>
      </c>
      <c r="J470" s="4" t="s">
        <v>32</v>
      </c>
      <c r="K470" s="4" t="s">
        <v>33</v>
      </c>
      <c r="L470" s="4" t="s">
        <v>34</v>
      </c>
      <c r="M470" s="120">
        <v>0.41899999999999998</v>
      </c>
      <c r="N470" s="4" t="s">
        <v>57</v>
      </c>
      <c r="O470" s="131">
        <v>0</v>
      </c>
      <c r="P470" s="131">
        <v>4.0239999999999998E-2</v>
      </c>
      <c r="R470" s="120">
        <v>1538753</v>
      </c>
      <c r="S470" s="130">
        <v>1</v>
      </c>
      <c r="T470" s="133">
        <v>98.36</v>
      </c>
      <c r="U470" s="120">
        <v>1513.5170000000001</v>
      </c>
      <c r="W470" s="4" t="s">
        <v>36</v>
      </c>
      <c r="X470" s="131">
        <v>8.5000000000000006E-5</v>
      </c>
      <c r="Y470" s="131">
        <v>5.6439240531666402E-3</v>
      </c>
      <c r="Z470" s="131">
        <v>2.62243208583712E-3</v>
      </c>
    </row>
    <row r="471" spans="1:26" x14ac:dyDescent="0.2">
      <c r="A471" s="2">
        <v>1038</v>
      </c>
      <c r="B471" s="4">
        <v>1319</v>
      </c>
      <c r="C471" s="4" t="s">
        <v>26</v>
      </c>
      <c r="D471" s="4" t="s">
        <v>58</v>
      </c>
      <c r="E471" s="4" t="s">
        <v>59</v>
      </c>
      <c r="F471" s="4" t="s">
        <v>29</v>
      </c>
      <c r="G471" s="4" t="s">
        <v>30</v>
      </c>
      <c r="H471" s="4" t="s">
        <v>30</v>
      </c>
      <c r="I471" s="4" t="s">
        <v>31</v>
      </c>
      <c r="J471" s="4" t="s">
        <v>32</v>
      </c>
      <c r="K471" s="4" t="s">
        <v>33</v>
      </c>
      <c r="L471" s="4" t="s">
        <v>34</v>
      </c>
      <c r="M471" s="120">
        <v>0.51500000000000001</v>
      </c>
      <c r="N471" s="4" t="s">
        <v>60</v>
      </c>
      <c r="O471" s="131">
        <v>0</v>
      </c>
      <c r="P471" s="131">
        <v>0.04</v>
      </c>
      <c r="R471" s="120">
        <v>3661795</v>
      </c>
      <c r="S471" s="130">
        <v>1</v>
      </c>
      <c r="T471" s="133">
        <v>98</v>
      </c>
      <c r="U471" s="120">
        <v>3588.5590000000002</v>
      </c>
      <c r="W471" s="4" t="s">
        <v>36</v>
      </c>
      <c r="X471" s="131">
        <v>2.03E-4</v>
      </c>
      <c r="Y471" s="131">
        <v>1.33817783270319E-2</v>
      </c>
      <c r="Z471" s="131">
        <v>6.2178024579687E-3</v>
      </c>
    </row>
    <row r="472" spans="1:26" x14ac:dyDescent="0.2">
      <c r="A472" s="2">
        <v>1038</v>
      </c>
      <c r="B472" s="4">
        <v>1319</v>
      </c>
      <c r="C472" s="4" t="s">
        <v>26</v>
      </c>
      <c r="D472" s="4" t="s">
        <v>64</v>
      </c>
      <c r="E472" s="4" t="s">
        <v>65</v>
      </c>
      <c r="F472" s="4" t="s">
        <v>29</v>
      </c>
      <c r="G472" s="4" t="s">
        <v>30</v>
      </c>
      <c r="H472" s="4" t="s">
        <v>30</v>
      </c>
      <c r="I472" s="4" t="s">
        <v>31</v>
      </c>
      <c r="J472" s="4" t="s">
        <v>32</v>
      </c>
      <c r="K472" s="4" t="s">
        <v>33</v>
      </c>
      <c r="L472" s="4" t="s">
        <v>34</v>
      </c>
      <c r="M472" s="120">
        <v>0.66800000000000004</v>
      </c>
      <c r="N472" s="4" t="s">
        <v>66</v>
      </c>
      <c r="O472" s="131">
        <v>0</v>
      </c>
      <c r="P472" s="131">
        <v>3.8760000000000003E-2</v>
      </c>
      <c r="R472" s="120">
        <v>4426985</v>
      </c>
      <c r="S472" s="130">
        <v>1</v>
      </c>
      <c r="T472" s="133">
        <v>97.49</v>
      </c>
      <c r="U472" s="120">
        <v>4315.8680000000004</v>
      </c>
      <c r="W472" s="4" t="s">
        <v>36</v>
      </c>
      <c r="X472" s="131">
        <v>2.4600000000000002E-4</v>
      </c>
      <c r="Y472" s="131">
        <v>1.60939204082567E-2</v>
      </c>
      <c r="Z472" s="131">
        <v>7.4779909984509802E-3</v>
      </c>
    </row>
    <row r="473" spans="1:26" x14ac:dyDescent="0.2">
      <c r="A473" s="2">
        <v>1038</v>
      </c>
      <c r="B473" s="4">
        <v>1319</v>
      </c>
      <c r="C473" s="4" t="s">
        <v>26</v>
      </c>
      <c r="D473" s="4" t="s">
        <v>67</v>
      </c>
      <c r="E473" s="4" t="s">
        <v>68</v>
      </c>
      <c r="F473" s="4" t="s">
        <v>29</v>
      </c>
      <c r="G473" s="4" t="s">
        <v>30</v>
      </c>
      <c r="H473" s="4" t="s">
        <v>30</v>
      </c>
      <c r="I473" s="4" t="s">
        <v>31</v>
      </c>
      <c r="J473" s="4" t="s">
        <v>32</v>
      </c>
      <c r="K473" s="4" t="s">
        <v>33</v>
      </c>
      <c r="L473" s="4" t="s">
        <v>34</v>
      </c>
      <c r="M473" s="120">
        <v>0.76400000000000001</v>
      </c>
      <c r="N473" s="4" t="s">
        <v>69</v>
      </c>
      <c r="O473" s="131">
        <v>0</v>
      </c>
      <c r="P473" s="131">
        <v>3.8830000000000003E-2</v>
      </c>
      <c r="R473" s="120">
        <v>3407561</v>
      </c>
      <c r="S473" s="130">
        <v>1</v>
      </c>
      <c r="T473" s="133">
        <v>97.13</v>
      </c>
      <c r="U473" s="120">
        <v>3309.7640000000001</v>
      </c>
      <c r="W473" s="4" t="s">
        <v>36</v>
      </c>
      <c r="X473" s="131">
        <v>1.8900000000000001E-4</v>
      </c>
      <c r="Y473" s="131">
        <v>1.23421481768053E-2</v>
      </c>
      <c r="Z473" s="131">
        <v>5.7347414816559302E-3</v>
      </c>
    </row>
    <row r="474" spans="1:26" x14ac:dyDescent="0.2">
      <c r="A474" s="2">
        <v>1038</v>
      </c>
      <c r="B474" s="4">
        <v>1319</v>
      </c>
      <c r="C474" s="4" t="s">
        <v>26</v>
      </c>
      <c r="D474" s="4" t="s">
        <v>70</v>
      </c>
      <c r="E474" s="4" t="s">
        <v>71</v>
      </c>
      <c r="F474" s="4" t="s">
        <v>29</v>
      </c>
      <c r="G474" s="4" t="s">
        <v>30</v>
      </c>
      <c r="H474" s="4" t="s">
        <v>30</v>
      </c>
      <c r="I474" s="4" t="s">
        <v>31</v>
      </c>
      <c r="J474" s="4" t="s">
        <v>32</v>
      </c>
      <c r="K474" s="4" t="s">
        <v>33</v>
      </c>
      <c r="L474" s="4" t="s">
        <v>34</v>
      </c>
      <c r="M474" s="120">
        <v>0.91800000000000004</v>
      </c>
      <c r="N474" s="4" t="s">
        <v>72</v>
      </c>
      <c r="O474" s="131">
        <v>0</v>
      </c>
      <c r="P474" s="131">
        <v>3.8170000000000003E-2</v>
      </c>
      <c r="R474" s="120">
        <v>854939</v>
      </c>
      <c r="S474" s="130">
        <v>1</v>
      </c>
      <c r="T474" s="133">
        <v>96.62</v>
      </c>
      <c r="U474" s="120">
        <v>826.04200000000003</v>
      </c>
      <c r="W474" s="4" t="s">
        <v>36</v>
      </c>
      <c r="X474" s="131">
        <v>4.6999999999999997E-5</v>
      </c>
      <c r="Y474" s="131">
        <v>3.08032038815022E-3</v>
      </c>
      <c r="Z474" s="131">
        <v>1.4312614671012601E-3</v>
      </c>
    </row>
    <row r="475" spans="1:26" x14ac:dyDescent="0.2">
      <c r="A475" s="2">
        <v>1038</v>
      </c>
      <c r="B475" s="4">
        <v>1319</v>
      </c>
      <c r="C475" s="4" t="s">
        <v>26</v>
      </c>
      <c r="D475" s="4" t="s">
        <v>176</v>
      </c>
      <c r="E475" s="4" t="s">
        <v>177</v>
      </c>
      <c r="F475" s="4" t="s">
        <v>76</v>
      </c>
      <c r="G475" s="4" t="s">
        <v>77</v>
      </c>
      <c r="H475" s="4" t="s">
        <v>30</v>
      </c>
      <c r="I475" s="4" t="s">
        <v>178</v>
      </c>
      <c r="J475" s="4" t="s">
        <v>179</v>
      </c>
      <c r="K475" s="4" t="s">
        <v>81</v>
      </c>
      <c r="L475" s="4" t="s">
        <v>82</v>
      </c>
      <c r="M475" s="120">
        <v>11.468999999999999</v>
      </c>
      <c r="N475" s="4" t="s">
        <v>180</v>
      </c>
      <c r="O475" s="131">
        <v>4.4999999999999998E-2</v>
      </c>
      <c r="P475" s="131">
        <v>5.6309999999999999E-2</v>
      </c>
      <c r="R475" s="120">
        <v>1169000</v>
      </c>
      <c r="S475" s="130">
        <v>3.19</v>
      </c>
      <c r="T475" s="133">
        <v>89.766000000000005</v>
      </c>
      <c r="U475" s="120">
        <v>3347.48</v>
      </c>
      <c r="W475" s="4" t="s">
        <v>36</v>
      </c>
      <c r="X475" s="131">
        <v>6.8800000000000003E-4</v>
      </c>
      <c r="Y475" s="131">
        <v>1.24827928499075E-2</v>
      </c>
      <c r="Z475" s="131">
        <v>5.8000915997600596E-3</v>
      </c>
    </row>
    <row r="476" spans="1:26" x14ac:dyDescent="0.2">
      <c r="A476" s="2">
        <v>1038</v>
      </c>
      <c r="B476" s="4">
        <v>1319</v>
      </c>
      <c r="C476" s="4" t="s">
        <v>73</v>
      </c>
      <c r="D476" s="4" t="s">
        <v>184</v>
      </c>
      <c r="E476" s="4" t="s">
        <v>185</v>
      </c>
      <c r="F476" s="4" t="s">
        <v>76</v>
      </c>
      <c r="G476" s="4" t="s">
        <v>77</v>
      </c>
      <c r="H476" s="4" t="s">
        <v>78</v>
      </c>
      <c r="I476" s="4" t="s">
        <v>79</v>
      </c>
      <c r="J476" s="4" t="s">
        <v>80</v>
      </c>
      <c r="K476" s="4" t="s">
        <v>81</v>
      </c>
      <c r="L476" s="4" t="s">
        <v>82</v>
      </c>
      <c r="M476" s="120">
        <v>12.132999999999999</v>
      </c>
      <c r="N476" s="4" t="s">
        <v>186</v>
      </c>
      <c r="O476" s="131">
        <v>0.04</v>
      </c>
      <c r="P476" s="131">
        <v>4.7079999999999997E-2</v>
      </c>
      <c r="R476" s="120">
        <v>769000</v>
      </c>
      <c r="S476" s="130">
        <v>3.19</v>
      </c>
      <c r="T476" s="133">
        <v>92.376999999999995</v>
      </c>
      <c r="U476" s="120">
        <v>2266.1019999999999</v>
      </c>
      <c r="W476" s="4" t="s">
        <v>36</v>
      </c>
      <c r="X476" s="131">
        <v>1.9000000000000001E-5</v>
      </c>
      <c r="Y476" s="131">
        <v>8.4503207722593995E-3</v>
      </c>
      <c r="Z476" s="131">
        <v>3.9264157561360903E-3</v>
      </c>
    </row>
    <row r="477" spans="1:26" x14ac:dyDescent="0.2">
      <c r="A477" s="2">
        <v>1038</v>
      </c>
      <c r="B477" s="4">
        <v>1319</v>
      </c>
      <c r="C477" s="4" t="s">
        <v>90</v>
      </c>
      <c r="D477" s="4" t="s">
        <v>187</v>
      </c>
      <c r="E477" s="4" t="s">
        <v>188</v>
      </c>
      <c r="F477" s="4" t="s">
        <v>76</v>
      </c>
      <c r="G477" s="4" t="s">
        <v>77</v>
      </c>
      <c r="H477" s="4" t="s">
        <v>78</v>
      </c>
      <c r="I477" s="4" t="s">
        <v>79</v>
      </c>
      <c r="J477" s="4" t="s">
        <v>80</v>
      </c>
      <c r="K477" s="4" t="s">
        <v>81</v>
      </c>
      <c r="L477" s="4" t="s">
        <v>82</v>
      </c>
      <c r="M477" s="120">
        <v>12.196</v>
      </c>
      <c r="N477" s="4" t="s">
        <v>189</v>
      </c>
      <c r="O477" s="131">
        <v>3.875E-2</v>
      </c>
      <c r="P477" s="131">
        <v>4.7190000000000003E-2</v>
      </c>
      <c r="R477" s="120">
        <v>286000</v>
      </c>
      <c r="S477" s="130">
        <v>3.19</v>
      </c>
      <c r="T477" s="133">
        <v>91.653000000000006</v>
      </c>
      <c r="U477" s="120">
        <v>836.19100000000003</v>
      </c>
      <c r="W477" s="4" t="s">
        <v>36</v>
      </c>
      <c r="X477" s="131">
        <v>6.9999999999999999E-6</v>
      </c>
      <c r="Y477" s="131">
        <v>3.1181651664058201E-3</v>
      </c>
      <c r="Z477" s="131">
        <v>1.44884592781405E-3</v>
      </c>
    </row>
    <row r="478" spans="1:26" x14ac:dyDescent="0.2">
      <c r="A478" s="2">
        <v>1038</v>
      </c>
      <c r="B478" s="4">
        <v>1319</v>
      </c>
      <c r="C478" s="4" t="s">
        <v>26</v>
      </c>
      <c r="D478" s="4" t="s">
        <v>190</v>
      </c>
      <c r="E478" s="4" t="s">
        <v>191</v>
      </c>
      <c r="F478" s="4" t="s">
        <v>76</v>
      </c>
      <c r="G478" s="4" t="s">
        <v>77</v>
      </c>
      <c r="H478" s="4" t="s">
        <v>30</v>
      </c>
      <c r="I478" s="4" t="s">
        <v>178</v>
      </c>
      <c r="J478" s="4" t="s">
        <v>179</v>
      </c>
      <c r="K478" s="4" t="s">
        <v>81</v>
      </c>
      <c r="L478" s="4" t="s">
        <v>88</v>
      </c>
      <c r="M478" s="120">
        <v>1.0209999999999999</v>
      </c>
      <c r="N478" s="4" t="s">
        <v>192</v>
      </c>
      <c r="O478" s="131">
        <v>1.4999999999999999E-2</v>
      </c>
      <c r="P478" s="131">
        <v>2.9590000000000002E-2</v>
      </c>
      <c r="R478" s="120">
        <v>725000</v>
      </c>
      <c r="S478" s="130">
        <v>3.7454999999999998</v>
      </c>
      <c r="T478" s="133">
        <v>99.991</v>
      </c>
      <c r="U478" s="120">
        <v>2715.2359999999999</v>
      </c>
      <c r="W478" s="4" t="s">
        <v>36</v>
      </c>
      <c r="X478" s="131">
        <v>3.5100000000000002E-4</v>
      </c>
      <c r="Y478" s="131">
        <v>1.0125147238629799E-2</v>
      </c>
      <c r="Z478" s="131">
        <v>4.7046187621022396E-3</v>
      </c>
    </row>
    <row r="479" spans="1:26" x14ac:dyDescent="0.2">
      <c r="A479" s="2">
        <v>1038</v>
      </c>
      <c r="B479" s="4">
        <v>1319</v>
      </c>
      <c r="C479" s="4" t="s">
        <v>73</v>
      </c>
      <c r="D479" s="4" t="s">
        <v>193</v>
      </c>
      <c r="E479" s="4" t="s">
        <v>194</v>
      </c>
      <c r="F479" s="4" t="s">
        <v>76</v>
      </c>
      <c r="G479" s="4" t="s">
        <v>77</v>
      </c>
      <c r="H479" s="4" t="s">
        <v>78</v>
      </c>
      <c r="I479" s="4" t="s">
        <v>79</v>
      </c>
      <c r="J479" s="4" t="s">
        <v>80</v>
      </c>
      <c r="K479" s="4" t="s">
        <v>81</v>
      </c>
      <c r="L479" s="4" t="s">
        <v>82</v>
      </c>
      <c r="M479" s="120">
        <v>12.438000000000001</v>
      </c>
      <c r="N479" s="4" t="s">
        <v>195</v>
      </c>
      <c r="O479" s="131">
        <v>3.875E-2</v>
      </c>
      <c r="P479" s="131">
        <v>4.7359999999999999E-2</v>
      </c>
      <c r="R479" s="120">
        <v>969000</v>
      </c>
      <c r="S479" s="130">
        <v>3.19</v>
      </c>
      <c r="T479" s="133">
        <v>90.42</v>
      </c>
      <c r="U479" s="120">
        <v>2794.9749999999999</v>
      </c>
      <c r="W479" s="4" t="s">
        <v>36</v>
      </c>
      <c r="X479" s="131">
        <v>2.3E-5</v>
      </c>
      <c r="Y479" s="131">
        <v>1.0422492961284301E-2</v>
      </c>
      <c r="Z479" s="131">
        <v>4.8427795446234203E-3</v>
      </c>
    </row>
    <row r="480" spans="1:26" x14ac:dyDescent="0.2">
      <c r="A480" s="2">
        <v>1038</v>
      </c>
      <c r="B480" s="4">
        <v>1319</v>
      </c>
      <c r="C480" s="4" t="s">
        <v>26</v>
      </c>
      <c r="D480" s="4" t="s">
        <v>196</v>
      </c>
      <c r="E480" s="4" t="s">
        <v>197</v>
      </c>
      <c r="F480" s="4" t="s">
        <v>76</v>
      </c>
      <c r="G480" s="4" t="s">
        <v>77</v>
      </c>
      <c r="H480" s="4" t="s">
        <v>30</v>
      </c>
      <c r="I480" s="4" t="s">
        <v>178</v>
      </c>
      <c r="J480" s="4" t="s">
        <v>179</v>
      </c>
      <c r="K480" s="4" t="s">
        <v>81</v>
      </c>
      <c r="L480" s="4" t="s">
        <v>88</v>
      </c>
      <c r="M480" s="120">
        <v>0.81599999999999995</v>
      </c>
      <c r="N480" s="4" t="s">
        <v>198</v>
      </c>
      <c r="O480" s="131">
        <v>0.05</v>
      </c>
      <c r="P480" s="131">
        <v>2.7459999999999998E-2</v>
      </c>
      <c r="R480" s="120">
        <v>100000</v>
      </c>
      <c r="S480" s="130">
        <v>3.7454999999999998</v>
      </c>
      <c r="T480" s="133">
        <v>102.654</v>
      </c>
      <c r="U480" s="120">
        <v>384.49</v>
      </c>
      <c r="W480" s="4" t="s">
        <v>36</v>
      </c>
      <c r="X480" s="131">
        <v>5.5999999999999999E-5</v>
      </c>
      <c r="Y480" s="131">
        <v>1.4337671449119499E-3</v>
      </c>
      <c r="Z480" s="131">
        <v>6.66195527972522E-4</v>
      </c>
    </row>
    <row r="481" spans="1:26" x14ac:dyDescent="0.2">
      <c r="A481" s="2">
        <v>1038</v>
      </c>
      <c r="B481" s="4">
        <v>1319</v>
      </c>
      <c r="C481" s="4" t="s">
        <v>26</v>
      </c>
      <c r="D481" s="4" t="s">
        <v>199</v>
      </c>
      <c r="E481" s="4" t="s">
        <v>200</v>
      </c>
      <c r="F481" s="4" t="s">
        <v>76</v>
      </c>
      <c r="G481" s="4" t="s">
        <v>77</v>
      </c>
      <c r="H481" s="4" t="s">
        <v>30</v>
      </c>
      <c r="I481" s="4" t="s">
        <v>178</v>
      </c>
      <c r="J481" s="4" t="s">
        <v>179</v>
      </c>
      <c r="K481" s="4" t="s">
        <v>81</v>
      </c>
      <c r="L481" s="4" t="s">
        <v>82</v>
      </c>
      <c r="M481" s="120">
        <v>6.6289999999999996</v>
      </c>
      <c r="N481" s="4" t="s">
        <v>201</v>
      </c>
      <c r="O481" s="131">
        <v>5.5E-2</v>
      </c>
      <c r="P481" s="131">
        <v>5.0130000000000001E-2</v>
      </c>
      <c r="R481" s="120">
        <v>499000</v>
      </c>
      <c r="S481" s="130">
        <v>3.19</v>
      </c>
      <c r="T481" s="133">
        <v>105.051</v>
      </c>
      <c r="U481" s="120">
        <v>1672.2170000000001</v>
      </c>
      <c r="W481" s="4" t="s">
        <v>36</v>
      </c>
      <c r="X481" s="131">
        <v>1.66E-4</v>
      </c>
      <c r="Y481" s="131">
        <v>6.2357168723237502E-3</v>
      </c>
      <c r="Z481" s="131">
        <v>2.8974068130847102E-3</v>
      </c>
    </row>
    <row r="482" spans="1:26" x14ac:dyDescent="0.2">
      <c r="A482" s="2">
        <v>1038</v>
      </c>
      <c r="B482" s="4">
        <v>1319</v>
      </c>
      <c r="C482" s="4" t="s">
        <v>26</v>
      </c>
      <c r="D482" s="4" t="s">
        <v>202</v>
      </c>
      <c r="E482" s="4" t="s">
        <v>203</v>
      </c>
      <c r="F482" s="4" t="s">
        <v>76</v>
      </c>
      <c r="G482" s="4" t="s">
        <v>77</v>
      </c>
      <c r="H482" s="4" t="s">
        <v>30</v>
      </c>
      <c r="I482" s="4" t="s">
        <v>178</v>
      </c>
      <c r="J482" s="4" t="s">
        <v>179</v>
      </c>
      <c r="K482" s="4" t="s">
        <v>81</v>
      </c>
      <c r="L482" s="4" t="s">
        <v>82</v>
      </c>
      <c r="M482" s="120">
        <v>13.731</v>
      </c>
      <c r="N482" s="4" t="s">
        <v>204</v>
      </c>
      <c r="O482" s="131">
        <v>5.7500000000000002E-2</v>
      </c>
      <c r="P482" s="131">
        <v>6.0909999999999999E-2</v>
      </c>
      <c r="R482" s="120">
        <v>259000</v>
      </c>
      <c r="S482" s="130">
        <v>3.19</v>
      </c>
      <c r="T482" s="133">
        <v>97.471999999999994</v>
      </c>
      <c r="U482" s="120">
        <v>805.32500000000005</v>
      </c>
      <c r="W482" s="4" t="s">
        <v>36</v>
      </c>
      <c r="X482" s="131">
        <v>8.6000000000000003E-5</v>
      </c>
      <c r="Y482" s="131">
        <v>3.0030664626829501E-3</v>
      </c>
      <c r="Z482" s="131">
        <v>1.3953656664147599E-3</v>
      </c>
    </row>
    <row r="483" spans="1:26" x14ac:dyDescent="0.2">
      <c r="A483" s="2">
        <v>1038</v>
      </c>
      <c r="B483" s="4">
        <v>1319</v>
      </c>
      <c r="C483" s="4" t="s">
        <v>90</v>
      </c>
      <c r="D483" s="4" t="s">
        <v>97</v>
      </c>
      <c r="E483" s="4" t="s">
        <v>98</v>
      </c>
      <c r="F483" s="4" t="s">
        <v>76</v>
      </c>
      <c r="G483" s="4" t="s">
        <v>77</v>
      </c>
      <c r="H483" s="4" t="s">
        <v>78</v>
      </c>
      <c r="I483" s="4" t="s">
        <v>79</v>
      </c>
      <c r="J483" s="4" t="s">
        <v>80</v>
      </c>
      <c r="K483" s="4" t="s">
        <v>81</v>
      </c>
      <c r="L483" s="4" t="s">
        <v>82</v>
      </c>
      <c r="M483" s="120">
        <v>3.5999999999999997E-2</v>
      </c>
      <c r="N483" s="4" t="s">
        <v>99</v>
      </c>
      <c r="O483" s="131">
        <v>0.02</v>
      </c>
      <c r="P483" s="131">
        <v>0.1033</v>
      </c>
      <c r="R483" s="120">
        <v>180000</v>
      </c>
      <c r="S483" s="130">
        <v>3.19</v>
      </c>
      <c r="T483" s="133">
        <v>165.053</v>
      </c>
      <c r="U483" s="120">
        <v>947.73199999999997</v>
      </c>
      <c r="W483" s="4" t="s">
        <v>36</v>
      </c>
      <c r="X483" s="131">
        <v>9.0000000000000002E-6</v>
      </c>
      <c r="Y483" s="131">
        <v>3.5341017085507801E-3</v>
      </c>
      <c r="Z483" s="131">
        <v>1.6421095726678601E-3</v>
      </c>
    </row>
    <row r="484" spans="1:26" x14ac:dyDescent="0.2">
      <c r="A484" s="2">
        <v>1038</v>
      </c>
      <c r="B484" s="4">
        <v>1319</v>
      </c>
      <c r="C484" s="4" t="s">
        <v>90</v>
      </c>
      <c r="D484" s="4" t="s">
        <v>205</v>
      </c>
      <c r="E484" s="4" t="s">
        <v>206</v>
      </c>
      <c r="F484" s="4" t="s">
        <v>76</v>
      </c>
      <c r="G484" s="4" t="s">
        <v>77</v>
      </c>
      <c r="H484" s="4" t="s">
        <v>78</v>
      </c>
      <c r="I484" s="4" t="s">
        <v>79</v>
      </c>
      <c r="J484" s="4" t="s">
        <v>80</v>
      </c>
      <c r="K484" s="4" t="s">
        <v>81</v>
      </c>
      <c r="L484" s="4" t="s">
        <v>82</v>
      </c>
      <c r="M484" s="120">
        <v>13.026999999999999</v>
      </c>
      <c r="N484" s="4" t="s">
        <v>207</v>
      </c>
      <c r="O484" s="131">
        <v>1.375E-2</v>
      </c>
      <c r="P484" s="131">
        <v>4.6629999999999998E-2</v>
      </c>
      <c r="R484" s="120">
        <v>414000</v>
      </c>
      <c r="S484" s="130">
        <v>3.19</v>
      </c>
      <c r="T484" s="133">
        <v>65.272000000000006</v>
      </c>
      <c r="U484" s="120">
        <v>862.02300000000002</v>
      </c>
      <c r="W484" s="4" t="s">
        <v>36</v>
      </c>
      <c r="X484" s="131">
        <v>5.0000000000000004E-6</v>
      </c>
      <c r="Y484" s="131">
        <v>3.2144929291778599E-3</v>
      </c>
      <c r="Z484" s="131">
        <v>1.49360432879015E-3</v>
      </c>
    </row>
    <row r="485" spans="1:26" x14ac:dyDescent="0.2">
      <c r="A485" s="2">
        <v>1038</v>
      </c>
      <c r="B485" s="4">
        <v>1319</v>
      </c>
      <c r="C485" s="4" t="s">
        <v>90</v>
      </c>
      <c r="D485" s="4" t="s">
        <v>230</v>
      </c>
      <c r="E485" s="4" t="s">
        <v>231</v>
      </c>
      <c r="F485" s="4" t="s">
        <v>76</v>
      </c>
      <c r="G485" s="4" t="s">
        <v>77</v>
      </c>
      <c r="H485" s="4" t="s">
        <v>78</v>
      </c>
      <c r="I485" s="4" t="s">
        <v>79</v>
      </c>
      <c r="J485" s="4" t="s">
        <v>80</v>
      </c>
      <c r="K485" s="4" t="s">
        <v>81</v>
      </c>
      <c r="L485" s="4" t="s">
        <v>82</v>
      </c>
      <c r="M485" s="120">
        <v>12.742000000000001</v>
      </c>
      <c r="N485" s="4" t="s">
        <v>232</v>
      </c>
      <c r="O485" s="131">
        <v>3.7499999999999999E-2</v>
      </c>
      <c r="P485" s="131">
        <v>4.7719999999999999E-2</v>
      </c>
      <c r="R485" s="120">
        <v>880000</v>
      </c>
      <c r="S485" s="130">
        <v>3.19</v>
      </c>
      <c r="T485" s="133">
        <v>88.323999999999998</v>
      </c>
      <c r="U485" s="120">
        <v>2479.4209999999998</v>
      </c>
      <c r="W485" s="4" t="s">
        <v>36</v>
      </c>
      <c r="X485" s="131">
        <v>2.0999999999999999E-5</v>
      </c>
      <c r="Y485" s="131">
        <v>9.2457891959063093E-3</v>
      </c>
      <c r="Z485" s="131">
        <v>4.2960277313843203E-3</v>
      </c>
    </row>
    <row r="486" spans="1:26" x14ac:dyDescent="0.2">
      <c r="A486" s="2">
        <v>1038</v>
      </c>
      <c r="B486" s="4">
        <v>1361</v>
      </c>
      <c r="C486" s="4" t="s">
        <v>26</v>
      </c>
      <c r="D486" s="4" t="s">
        <v>208</v>
      </c>
      <c r="E486" s="4" t="s">
        <v>209</v>
      </c>
      <c r="F486" s="4" t="s">
        <v>115</v>
      </c>
      <c r="G486" s="4" t="s">
        <v>30</v>
      </c>
      <c r="H486" s="4" t="s">
        <v>30</v>
      </c>
      <c r="I486" s="4" t="s">
        <v>31</v>
      </c>
      <c r="J486" s="4" t="s">
        <v>32</v>
      </c>
      <c r="K486" s="4" t="s">
        <v>33</v>
      </c>
      <c r="L486" s="4" t="s">
        <v>34</v>
      </c>
      <c r="M486" s="120">
        <v>8.7279999999999998</v>
      </c>
      <c r="N486" s="4" t="s">
        <v>210</v>
      </c>
      <c r="O486" s="131">
        <v>0.04</v>
      </c>
      <c r="P486" s="131">
        <v>1.8239999999999999E-2</v>
      </c>
      <c r="R486" s="120">
        <v>3257968</v>
      </c>
      <c r="S486" s="130">
        <v>1</v>
      </c>
      <c r="T486" s="133">
        <v>172.35</v>
      </c>
      <c r="U486" s="120">
        <v>5615.1080000000002</v>
      </c>
      <c r="W486" s="4" t="s">
        <v>36</v>
      </c>
      <c r="X486" s="131">
        <v>2.04E-4</v>
      </c>
      <c r="Y486" s="131">
        <v>5.4893760284653398E-2</v>
      </c>
      <c r="Z486" s="131">
        <v>4.4596541033965202E-2</v>
      </c>
    </row>
    <row r="487" spans="1:26" x14ac:dyDescent="0.2">
      <c r="A487" s="2">
        <v>1038</v>
      </c>
      <c r="B487" s="4">
        <v>1361</v>
      </c>
      <c r="C487" s="4" t="s">
        <v>26</v>
      </c>
      <c r="D487" s="4" t="s">
        <v>103</v>
      </c>
      <c r="E487" s="4" t="s">
        <v>104</v>
      </c>
      <c r="F487" s="4" t="s">
        <v>105</v>
      </c>
      <c r="G487" s="4" t="s">
        <v>30</v>
      </c>
      <c r="H487" s="4" t="s">
        <v>30</v>
      </c>
      <c r="I487" s="4" t="s">
        <v>31</v>
      </c>
      <c r="J487" s="4" t="s">
        <v>32</v>
      </c>
      <c r="K487" s="4" t="s">
        <v>33</v>
      </c>
      <c r="L487" s="4" t="s">
        <v>34</v>
      </c>
      <c r="M487" s="120">
        <v>10.978</v>
      </c>
      <c r="N487" s="4" t="s">
        <v>106</v>
      </c>
      <c r="O487" s="131">
        <v>5.5E-2</v>
      </c>
      <c r="P487" s="131">
        <v>4.1709999999999997E-2</v>
      </c>
      <c r="R487" s="120">
        <v>1869104</v>
      </c>
      <c r="S487" s="130">
        <v>1</v>
      </c>
      <c r="T487" s="133">
        <v>120.4</v>
      </c>
      <c r="U487" s="120">
        <v>2250.4009999999998</v>
      </c>
      <c r="W487" s="4" t="s">
        <v>36</v>
      </c>
      <c r="X487" s="131">
        <v>5.8E-5</v>
      </c>
      <c r="Y487" s="131">
        <v>2.2000109034307599E-2</v>
      </c>
      <c r="Z487" s="131">
        <v>1.7873229310809299E-2</v>
      </c>
    </row>
    <row r="488" spans="1:26" x14ac:dyDescent="0.2">
      <c r="A488" s="2">
        <v>1038</v>
      </c>
      <c r="B488" s="4">
        <v>1361</v>
      </c>
      <c r="C488" s="4" t="s">
        <v>26</v>
      </c>
      <c r="D488" s="4" t="s">
        <v>107</v>
      </c>
      <c r="E488" s="4" t="s">
        <v>108</v>
      </c>
      <c r="F488" s="4" t="s">
        <v>105</v>
      </c>
      <c r="G488" s="4" t="s">
        <v>30</v>
      </c>
      <c r="H488" s="4" t="s">
        <v>30</v>
      </c>
      <c r="I488" s="4" t="s">
        <v>31</v>
      </c>
      <c r="J488" s="4" t="s">
        <v>32</v>
      </c>
      <c r="K488" s="4" t="s">
        <v>33</v>
      </c>
      <c r="L488" s="4" t="s">
        <v>34</v>
      </c>
      <c r="M488" s="120">
        <v>1.224</v>
      </c>
      <c r="N488" s="4" t="s">
        <v>109</v>
      </c>
      <c r="O488" s="131">
        <v>0.02</v>
      </c>
      <c r="P488" s="131">
        <v>3.7560000000000003E-2</v>
      </c>
      <c r="R488" s="120">
        <v>11586129</v>
      </c>
      <c r="S488" s="130">
        <v>1</v>
      </c>
      <c r="T488" s="133">
        <v>99.41</v>
      </c>
      <c r="U488" s="120">
        <v>11517.771000000001</v>
      </c>
      <c r="W488" s="4" t="s">
        <v>36</v>
      </c>
      <c r="X488" s="131">
        <v>4.0999999999999999E-4</v>
      </c>
      <c r="Y488" s="131">
        <v>0.11259868350869599</v>
      </c>
      <c r="Z488" s="131">
        <v>9.14769143783703E-2</v>
      </c>
    </row>
    <row r="489" spans="1:26" x14ac:dyDescent="0.2">
      <c r="A489" s="2">
        <v>1038</v>
      </c>
      <c r="B489" s="4">
        <v>1361</v>
      </c>
      <c r="C489" s="4" t="s">
        <v>26</v>
      </c>
      <c r="D489" s="4" t="s">
        <v>113</v>
      </c>
      <c r="E489" s="4" t="s">
        <v>114</v>
      </c>
      <c r="F489" s="4" t="s">
        <v>115</v>
      </c>
      <c r="G489" s="4" t="s">
        <v>30</v>
      </c>
      <c r="H489" s="4" t="s">
        <v>30</v>
      </c>
      <c r="I489" s="4" t="s">
        <v>31</v>
      </c>
      <c r="J489" s="4" t="s">
        <v>32</v>
      </c>
      <c r="K489" s="4" t="s">
        <v>33</v>
      </c>
      <c r="L489" s="4" t="s">
        <v>34</v>
      </c>
      <c r="M489" s="120">
        <v>1.403</v>
      </c>
      <c r="N489" s="4" t="s">
        <v>116</v>
      </c>
      <c r="O489" s="131">
        <v>7.4999999999999997E-3</v>
      </c>
      <c r="P489" s="131">
        <v>1.9199999999999998E-2</v>
      </c>
      <c r="R489" s="120">
        <v>6932773</v>
      </c>
      <c r="S489" s="130">
        <v>1</v>
      </c>
      <c r="T489" s="133">
        <v>117.85</v>
      </c>
      <c r="U489" s="120">
        <v>8170.2730000000001</v>
      </c>
      <c r="W489" s="4" t="s">
        <v>36</v>
      </c>
      <c r="X489" s="131">
        <v>2.8499999999999999E-4</v>
      </c>
      <c r="Y489" s="131">
        <v>7.9873266657112196E-2</v>
      </c>
      <c r="Z489" s="131">
        <v>6.4890278886334404E-2</v>
      </c>
    </row>
    <row r="490" spans="1:26" x14ac:dyDescent="0.2">
      <c r="A490" s="2">
        <v>1038</v>
      </c>
      <c r="B490" s="4">
        <v>1361</v>
      </c>
      <c r="C490" s="4" t="s">
        <v>26</v>
      </c>
      <c r="D490" s="4" t="s">
        <v>117</v>
      </c>
      <c r="E490" s="4" t="s">
        <v>118</v>
      </c>
      <c r="F490" s="4" t="s">
        <v>119</v>
      </c>
      <c r="G490" s="4" t="s">
        <v>30</v>
      </c>
      <c r="H490" s="4" t="s">
        <v>30</v>
      </c>
      <c r="I490" s="4" t="s">
        <v>31</v>
      </c>
      <c r="J490" s="4" t="s">
        <v>32</v>
      </c>
      <c r="K490" s="4" t="s">
        <v>33</v>
      </c>
      <c r="L490" s="4" t="s">
        <v>34</v>
      </c>
      <c r="M490" s="120">
        <v>0.40899999999999997</v>
      </c>
      <c r="N490" s="4" t="s">
        <v>39</v>
      </c>
      <c r="O490" s="131">
        <v>4.3200000000000002E-2</v>
      </c>
      <c r="P490" s="131">
        <v>4.0489999999999998E-2</v>
      </c>
      <c r="R490" s="120">
        <v>377314</v>
      </c>
      <c r="S490" s="130">
        <v>1</v>
      </c>
      <c r="T490" s="133">
        <v>100.28</v>
      </c>
      <c r="U490" s="120">
        <v>378.37</v>
      </c>
      <c r="W490" s="4" t="s">
        <v>36</v>
      </c>
      <c r="X490" s="131">
        <v>1.8E-5</v>
      </c>
      <c r="Y490" s="131">
        <v>3.69898120325368E-3</v>
      </c>
      <c r="Z490" s="131">
        <v>3.00510961827636E-3</v>
      </c>
    </row>
    <row r="491" spans="1:26" x14ac:dyDescent="0.2">
      <c r="A491" s="2">
        <v>1038</v>
      </c>
      <c r="B491" s="4">
        <v>1361</v>
      </c>
      <c r="C491" s="4" t="s">
        <v>26</v>
      </c>
      <c r="D491" s="4" t="s">
        <v>120</v>
      </c>
      <c r="E491" s="4" t="s">
        <v>121</v>
      </c>
      <c r="F491" s="4" t="s">
        <v>105</v>
      </c>
      <c r="G491" s="4" t="s">
        <v>30</v>
      </c>
      <c r="H491" s="4" t="s">
        <v>30</v>
      </c>
      <c r="I491" s="4" t="s">
        <v>31</v>
      </c>
      <c r="J491" s="4" t="s">
        <v>32</v>
      </c>
      <c r="K491" s="4" t="s">
        <v>33</v>
      </c>
      <c r="L491" s="4" t="s">
        <v>34</v>
      </c>
      <c r="M491" s="120">
        <v>2.6760000000000002</v>
      </c>
      <c r="N491" s="4" t="s">
        <v>122</v>
      </c>
      <c r="O491" s="131">
        <v>2.2499999999999999E-2</v>
      </c>
      <c r="P491" s="131">
        <v>3.7280000000000001E-2</v>
      </c>
      <c r="R491" s="120">
        <v>1750000</v>
      </c>
      <c r="S491" s="130">
        <v>1</v>
      </c>
      <c r="T491" s="133">
        <v>96.78</v>
      </c>
      <c r="U491" s="120">
        <v>1693.65</v>
      </c>
      <c r="W491" s="4" t="s">
        <v>36</v>
      </c>
      <c r="X491" s="131">
        <v>5.0000000000000002E-5</v>
      </c>
      <c r="Y491" s="131">
        <v>1.6557262945397899E-2</v>
      </c>
      <c r="Z491" s="131">
        <v>1.3451376850950001E-2</v>
      </c>
    </row>
    <row r="492" spans="1:26" x14ac:dyDescent="0.2">
      <c r="A492" s="2">
        <v>1038</v>
      </c>
      <c r="B492" s="4">
        <v>1361</v>
      </c>
      <c r="C492" s="4" t="s">
        <v>26</v>
      </c>
      <c r="D492" s="4" t="s">
        <v>123</v>
      </c>
      <c r="E492" s="4" t="s">
        <v>124</v>
      </c>
      <c r="F492" s="4" t="s">
        <v>115</v>
      </c>
      <c r="G492" s="4" t="s">
        <v>30</v>
      </c>
      <c r="H492" s="4" t="s">
        <v>30</v>
      </c>
      <c r="I492" s="4" t="s">
        <v>31</v>
      </c>
      <c r="J492" s="4" t="s">
        <v>32</v>
      </c>
      <c r="K492" s="4" t="s">
        <v>33</v>
      </c>
      <c r="L492" s="4" t="s">
        <v>34</v>
      </c>
      <c r="M492" s="120">
        <v>3.383</v>
      </c>
      <c r="N492" s="4" t="s">
        <v>125</v>
      </c>
      <c r="O492" s="131">
        <v>5.0000000000000001E-3</v>
      </c>
      <c r="P492" s="131">
        <v>1.712E-2</v>
      </c>
      <c r="R492" s="120">
        <v>6702849</v>
      </c>
      <c r="S492" s="130">
        <v>1</v>
      </c>
      <c r="T492" s="133">
        <v>113.71</v>
      </c>
      <c r="U492" s="120">
        <v>7621.81</v>
      </c>
      <c r="W492" s="4" t="s">
        <v>36</v>
      </c>
      <c r="X492" s="131">
        <v>2.23E-4</v>
      </c>
      <c r="Y492" s="131">
        <v>7.4511443115276202E-2</v>
      </c>
      <c r="Z492" s="131">
        <v>6.0534250398571597E-2</v>
      </c>
    </row>
    <row r="493" spans="1:26" x14ac:dyDescent="0.2">
      <c r="A493" s="2">
        <v>1038</v>
      </c>
      <c r="B493" s="4">
        <v>1361</v>
      </c>
      <c r="C493" s="4" t="s">
        <v>26</v>
      </c>
      <c r="D493" s="4" t="s">
        <v>211</v>
      </c>
      <c r="E493" s="4" t="s">
        <v>212</v>
      </c>
      <c r="F493" s="4" t="s">
        <v>105</v>
      </c>
      <c r="G493" s="4" t="s">
        <v>30</v>
      </c>
      <c r="H493" s="4" t="s">
        <v>30</v>
      </c>
      <c r="I493" s="4" t="s">
        <v>31</v>
      </c>
      <c r="J493" s="4" t="s">
        <v>32</v>
      </c>
      <c r="K493" s="4" t="s">
        <v>33</v>
      </c>
      <c r="L493" s="4" t="s">
        <v>34</v>
      </c>
      <c r="M493" s="120">
        <v>4.141</v>
      </c>
      <c r="N493" s="4" t="s">
        <v>213</v>
      </c>
      <c r="O493" s="131">
        <v>0.01</v>
      </c>
      <c r="P493" s="131">
        <v>3.7170000000000002E-2</v>
      </c>
      <c r="R493" s="120">
        <v>4765789</v>
      </c>
      <c r="S493" s="130">
        <v>1</v>
      </c>
      <c r="T493" s="133">
        <v>90.26</v>
      </c>
      <c r="U493" s="120">
        <v>4301.6009999999997</v>
      </c>
      <c r="W493" s="4" t="s">
        <v>36</v>
      </c>
      <c r="X493" s="131">
        <v>1.26E-4</v>
      </c>
      <c r="Y493" s="131">
        <v>4.2052809819004E-2</v>
      </c>
      <c r="Z493" s="131">
        <v>3.4164353998737601E-2</v>
      </c>
    </row>
    <row r="494" spans="1:26" x14ac:dyDescent="0.2">
      <c r="A494" s="2">
        <v>1038</v>
      </c>
      <c r="B494" s="4">
        <v>1361</v>
      </c>
      <c r="C494" s="4" t="s">
        <v>26</v>
      </c>
      <c r="D494" s="4" t="s">
        <v>126</v>
      </c>
      <c r="E494" s="4" t="s">
        <v>127</v>
      </c>
      <c r="F494" s="4" t="s">
        <v>105</v>
      </c>
      <c r="G494" s="4" t="s">
        <v>30</v>
      </c>
      <c r="H494" s="4" t="s">
        <v>30</v>
      </c>
      <c r="I494" s="4" t="s">
        <v>31</v>
      </c>
      <c r="J494" s="4" t="s">
        <v>32</v>
      </c>
      <c r="K494" s="4" t="s">
        <v>33</v>
      </c>
      <c r="L494" s="4" t="s">
        <v>34</v>
      </c>
      <c r="M494" s="120">
        <v>10.317</v>
      </c>
      <c r="N494" s="4" t="s">
        <v>128</v>
      </c>
      <c r="O494" s="131">
        <v>1.4999999999999999E-2</v>
      </c>
      <c r="P494" s="131">
        <v>4.0410000000000001E-2</v>
      </c>
      <c r="R494" s="120">
        <v>4026173</v>
      </c>
      <c r="S494" s="130">
        <v>1</v>
      </c>
      <c r="T494" s="133">
        <v>78</v>
      </c>
      <c r="U494" s="120">
        <v>3140.415</v>
      </c>
      <c r="W494" s="4" t="s">
        <v>36</v>
      </c>
      <c r="X494" s="131">
        <v>9.6000000000000002E-5</v>
      </c>
      <c r="Y494" s="131">
        <v>3.07009570567921E-2</v>
      </c>
      <c r="Z494" s="131">
        <v>2.4941933000498101E-2</v>
      </c>
    </row>
    <row r="495" spans="1:26" x14ac:dyDescent="0.2">
      <c r="A495" s="2">
        <v>1038</v>
      </c>
      <c r="B495" s="4">
        <v>1361</v>
      </c>
      <c r="C495" s="4" t="s">
        <v>26</v>
      </c>
      <c r="D495" s="4" t="s">
        <v>132</v>
      </c>
      <c r="E495" s="4" t="s">
        <v>133</v>
      </c>
      <c r="F495" s="4" t="s">
        <v>115</v>
      </c>
      <c r="G495" s="4" t="s">
        <v>30</v>
      </c>
      <c r="H495" s="4" t="s">
        <v>30</v>
      </c>
      <c r="I495" s="4" t="s">
        <v>31</v>
      </c>
      <c r="J495" s="4" t="s">
        <v>32</v>
      </c>
      <c r="K495" s="4" t="s">
        <v>33</v>
      </c>
      <c r="L495" s="4" t="s">
        <v>34</v>
      </c>
      <c r="M495" s="120">
        <v>0.57799999999999996</v>
      </c>
      <c r="N495" s="4" t="s">
        <v>134</v>
      </c>
      <c r="O495" s="131">
        <v>1E-3</v>
      </c>
      <c r="P495" s="131">
        <v>2.5760000000000002E-2</v>
      </c>
      <c r="R495" s="120">
        <v>6286826</v>
      </c>
      <c r="S495" s="130">
        <v>1</v>
      </c>
      <c r="T495" s="133">
        <v>116.46</v>
      </c>
      <c r="U495" s="120">
        <v>7321.6379999999999</v>
      </c>
      <c r="W495" s="4" t="s">
        <v>36</v>
      </c>
      <c r="X495" s="131">
        <v>3.1100000000000002E-4</v>
      </c>
      <c r="Y495" s="131">
        <v>7.15769363594594E-2</v>
      </c>
      <c r="Z495" s="131">
        <v>5.8150211661352598E-2</v>
      </c>
    </row>
    <row r="496" spans="1:26" x14ac:dyDescent="0.2">
      <c r="A496" s="2">
        <v>1038</v>
      </c>
      <c r="B496" s="4">
        <v>1361</v>
      </c>
      <c r="C496" s="4" t="s">
        <v>26</v>
      </c>
      <c r="D496" s="4" t="s">
        <v>135</v>
      </c>
      <c r="E496" s="4" t="s">
        <v>136</v>
      </c>
      <c r="F496" s="4" t="s">
        <v>115</v>
      </c>
      <c r="G496" s="4" t="s">
        <v>30</v>
      </c>
      <c r="H496" s="4" t="s">
        <v>30</v>
      </c>
      <c r="I496" s="4" t="s">
        <v>31</v>
      </c>
      <c r="J496" s="4" t="s">
        <v>32</v>
      </c>
      <c r="K496" s="4" t="s">
        <v>33</v>
      </c>
      <c r="L496" s="4" t="s">
        <v>34</v>
      </c>
      <c r="M496" s="120">
        <v>5.899</v>
      </c>
      <c r="N496" s="4" t="s">
        <v>137</v>
      </c>
      <c r="O496" s="131">
        <v>1E-3</v>
      </c>
      <c r="P496" s="131">
        <v>1.7049999999999999E-2</v>
      </c>
      <c r="R496" s="120">
        <v>467899</v>
      </c>
      <c r="S496" s="130">
        <v>1</v>
      </c>
      <c r="T496" s="133">
        <v>107.5</v>
      </c>
      <c r="U496" s="120">
        <v>502.99099999999999</v>
      </c>
      <c r="W496" s="4" t="s">
        <v>36</v>
      </c>
      <c r="X496" s="131">
        <v>1.4E-5</v>
      </c>
      <c r="Y496" s="131">
        <v>4.9172859109056603E-3</v>
      </c>
      <c r="Z496" s="131">
        <v>3.99487923152444E-3</v>
      </c>
    </row>
    <row r="497" spans="1:26" x14ac:dyDescent="0.2">
      <c r="A497" s="2">
        <v>1038</v>
      </c>
      <c r="B497" s="4">
        <v>1361</v>
      </c>
      <c r="C497" s="4" t="s">
        <v>26</v>
      </c>
      <c r="D497" s="4" t="s">
        <v>138</v>
      </c>
      <c r="E497" s="4" t="s">
        <v>139</v>
      </c>
      <c r="F497" s="4" t="s">
        <v>105</v>
      </c>
      <c r="G497" s="4" t="s">
        <v>30</v>
      </c>
      <c r="H497" s="4" t="s">
        <v>30</v>
      </c>
      <c r="I497" s="4" t="s">
        <v>31</v>
      </c>
      <c r="J497" s="4" t="s">
        <v>32</v>
      </c>
      <c r="K497" s="4" t="s">
        <v>33</v>
      </c>
      <c r="L497" s="4" t="s">
        <v>34</v>
      </c>
      <c r="M497" s="120">
        <v>0.156</v>
      </c>
      <c r="N497" s="4" t="s">
        <v>35</v>
      </c>
      <c r="O497" s="131">
        <v>5.0000000000000001E-3</v>
      </c>
      <c r="P497" s="131">
        <v>4.1669999999999999E-2</v>
      </c>
      <c r="R497" s="120">
        <v>140114</v>
      </c>
      <c r="S497" s="130">
        <v>1</v>
      </c>
      <c r="T497" s="133">
        <v>99.86</v>
      </c>
      <c r="U497" s="120">
        <v>139.91800000000001</v>
      </c>
      <c r="W497" s="4" t="s">
        <v>36</v>
      </c>
      <c r="X497" s="131">
        <v>7.9999999999999996E-6</v>
      </c>
      <c r="Y497" s="131">
        <v>1.3678484186549801E-3</v>
      </c>
      <c r="Z497" s="131">
        <v>1.1112612401567501E-3</v>
      </c>
    </row>
    <row r="498" spans="1:26" x14ac:dyDescent="0.2">
      <c r="A498" s="2">
        <v>1038</v>
      </c>
      <c r="B498" s="4">
        <v>1361</v>
      </c>
      <c r="C498" s="4" t="s">
        <v>26</v>
      </c>
      <c r="D498" s="4" t="s">
        <v>140</v>
      </c>
      <c r="E498" s="4" t="s">
        <v>141</v>
      </c>
      <c r="F498" s="4" t="s">
        <v>105</v>
      </c>
      <c r="G498" s="4" t="s">
        <v>30</v>
      </c>
      <c r="H498" s="4" t="s">
        <v>30</v>
      </c>
      <c r="I498" s="4" t="s">
        <v>31</v>
      </c>
      <c r="J498" s="4" t="s">
        <v>32</v>
      </c>
      <c r="K498" s="4" t="s">
        <v>33</v>
      </c>
      <c r="L498" s="4" t="s">
        <v>34</v>
      </c>
      <c r="M498" s="120">
        <v>6.0389999999999997</v>
      </c>
      <c r="N498" s="4" t="s">
        <v>142</v>
      </c>
      <c r="O498" s="131">
        <v>1.2999999999999999E-2</v>
      </c>
      <c r="P498" s="131">
        <v>3.7949999999999998E-2</v>
      </c>
      <c r="R498" s="120">
        <v>6595096</v>
      </c>
      <c r="S498" s="130">
        <v>1</v>
      </c>
      <c r="T498" s="133">
        <v>87.06</v>
      </c>
      <c r="U498" s="120">
        <v>5741.6909999999998</v>
      </c>
      <c r="W498" s="4" t="s">
        <v>36</v>
      </c>
      <c r="X498" s="131">
        <v>1.6100000000000001E-4</v>
      </c>
      <c r="Y498" s="131">
        <v>5.6131243553530302E-2</v>
      </c>
      <c r="Z498" s="131">
        <v>4.5601891607384398E-2</v>
      </c>
    </row>
    <row r="499" spans="1:26" x14ac:dyDescent="0.2">
      <c r="A499" s="2">
        <v>1038</v>
      </c>
      <c r="B499" s="4">
        <v>1361</v>
      </c>
      <c r="C499" s="4" t="s">
        <v>26</v>
      </c>
      <c r="D499" s="4" t="s">
        <v>143</v>
      </c>
      <c r="E499" s="4" t="s">
        <v>144</v>
      </c>
      <c r="F499" s="4" t="s">
        <v>105</v>
      </c>
      <c r="G499" s="4" t="s">
        <v>30</v>
      </c>
      <c r="H499" s="4" t="s">
        <v>30</v>
      </c>
      <c r="I499" s="4" t="s">
        <v>31</v>
      </c>
      <c r="J499" s="4" t="s">
        <v>32</v>
      </c>
      <c r="K499" s="4" t="s">
        <v>33</v>
      </c>
      <c r="L499" s="4" t="s">
        <v>34</v>
      </c>
      <c r="M499" s="120">
        <v>17.812000000000001</v>
      </c>
      <c r="N499" s="4" t="s">
        <v>145</v>
      </c>
      <c r="O499" s="131">
        <v>2.8000000000000001E-2</v>
      </c>
      <c r="P499" s="131">
        <v>4.4409999999999998E-2</v>
      </c>
      <c r="R499" s="120">
        <v>1653411</v>
      </c>
      <c r="S499" s="130">
        <v>1</v>
      </c>
      <c r="T499" s="133">
        <v>74.760000000000005</v>
      </c>
      <c r="U499" s="120">
        <v>1236.0899999999999</v>
      </c>
      <c r="W499" s="4" t="s">
        <v>36</v>
      </c>
      <c r="X499" s="131">
        <v>5.5000000000000002E-5</v>
      </c>
      <c r="Y499" s="131">
        <v>1.2084119037120301E-2</v>
      </c>
      <c r="Z499" s="131">
        <v>9.8173254611037698E-3</v>
      </c>
    </row>
    <row r="500" spans="1:26" x14ac:dyDescent="0.2">
      <c r="A500" s="2">
        <v>1038</v>
      </c>
      <c r="B500" s="4">
        <v>1361</v>
      </c>
      <c r="C500" s="4" t="s">
        <v>26</v>
      </c>
      <c r="D500" s="4" t="s">
        <v>155</v>
      </c>
      <c r="E500" s="4" t="s">
        <v>156</v>
      </c>
      <c r="F500" s="4" t="s">
        <v>105</v>
      </c>
      <c r="G500" s="4" t="s">
        <v>30</v>
      </c>
      <c r="H500" s="4" t="s">
        <v>30</v>
      </c>
      <c r="I500" s="4" t="s">
        <v>31</v>
      </c>
      <c r="J500" s="4" t="s">
        <v>32</v>
      </c>
      <c r="K500" s="4" t="s">
        <v>33</v>
      </c>
      <c r="L500" s="4" t="s">
        <v>34</v>
      </c>
      <c r="M500" s="120">
        <v>1.7090000000000001</v>
      </c>
      <c r="N500" s="4" t="s">
        <v>157</v>
      </c>
      <c r="O500" s="131">
        <v>3.7499999999999999E-2</v>
      </c>
      <c r="P500" s="131">
        <v>3.739E-2</v>
      </c>
      <c r="R500" s="120">
        <v>7878582</v>
      </c>
      <c r="S500" s="130">
        <v>1</v>
      </c>
      <c r="T500" s="133">
        <v>100.96</v>
      </c>
      <c r="U500" s="120">
        <v>7954.2160000000003</v>
      </c>
      <c r="W500" s="4" t="s">
        <v>36</v>
      </c>
      <c r="X500" s="131">
        <v>2.1699999999999999E-4</v>
      </c>
      <c r="Y500" s="131">
        <v>7.7761079471829003E-2</v>
      </c>
      <c r="Z500" s="131">
        <v>6.3174305304064898E-2</v>
      </c>
    </row>
    <row r="501" spans="1:26" x14ac:dyDescent="0.2">
      <c r="A501" s="2">
        <v>1038</v>
      </c>
      <c r="B501" s="4">
        <v>1361</v>
      </c>
      <c r="C501" s="4" t="s">
        <v>26</v>
      </c>
      <c r="D501" s="4" t="s">
        <v>158</v>
      </c>
      <c r="E501" s="4" t="s">
        <v>159</v>
      </c>
      <c r="F501" s="4" t="s">
        <v>115</v>
      </c>
      <c r="G501" s="4" t="s">
        <v>30</v>
      </c>
      <c r="H501" s="4" t="s">
        <v>30</v>
      </c>
      <c r="I501" s="4" t="s">
        <v>31</v>
      </c>
      <c r="J501" s="4" t="s">
        <v>32</v>
      </c>
      <c r="K501" s="4" t="s">
        <v>33</v>
      </c>
      <c r="L501" s="4" t="s">
        <v>34</v>
      </c>
      <c r="M501" s="120">
        <v>7.4039999999999999</v>
      </c>
      <c r="N501" s="4" t="s">
        <v>160</v>
      </c>
      <c r="O501" s="131">
        <v>1.6E-2</v>
      </c>
      <c r="P501" s="131">
        <v>1.789E-2</v>
      </c>
      <c r="R501" s="120">
        <v>5413255</v>
      </c>
      <c r="S501" s="130">
        <v>1</v>
      </c>
      <c r="T501" s="133">
        <v>104.8</v>
      </c>
      <c r="U501" s="120">
        <v>5673.0910000000003</v>
      </c>
      <c r="W501" s="4" t="s">
        <v>36</v>
      </c>
      <c r="X501" s="131">
        <v>1.8799999999999999E-4</v>
      </c>
      <c r="Y501" s="131">
        <v>5.5460610736523697E-2</v>
      </c>
      <c r="Z501" s="131">
        <v>4.5057059120280699E-2</v>
      </c>
    </row>
    <row r="502" spans="1:26" x14ac:dyDescent="0.2">
      <c r="A502" s="2">
        <v>1038</v>
      </c>
      <c r="B502" s="4">
        <v>1361</v>
      </c>
      <c r="C502" s="4" t="s">
        <v>26</v>
      </c>
      <c r="D502" s="4" t="s">
        <v>161</v>
      </c>
      <c r="E502" s="4" t="s">
        <v>162</v>
      </c>
      <c r="F502" s="4" t="s">
        <v>105</v>
      </c>
      <c r="G502" s="4" t="s">
        <v>30</v>
      </c>
      <c r="H502" s="4" t="s">
        <v>30</v>
      </c>
      <c r="I502" s="4" t="s">
        <v>31</v>
      </c>
      <c r="J502" s="4" t="s">
        <v>32</v>
      </c>
      <c r="K502" s="4" t="s">
        <v>33</v>
      </c>
      <c r="L502" s="4" t="s">
        <v>34</v>
      </c>
      <c r="M502" s="120">
        <v>3.4140000000000001</v>
      </c>
      <c r="N502" s="4" t="s">
        <v>163</v>
      </c>
      <c r="O502" s="131">
        <v>4.5999999999999999E-2</v>
      </c>
      <c r="P502" s="131">
        <v>3.7220000000000003E-2</v>
      </c>
      <c r="R502" s="120">
        <v>2225408</v>
      </c>
      <c r="S502" s="130">
        <v>1</v>
      </c>
      <c r="T502" s="133">
        <v>104.49</v>
      </c>
      <c r="U502" s="120">
        <v>2325.3290000000002</v>
      </c>
      <c r="W502" s="4" t="s">
        <v>36</v>
      </c>
      <c r="X502" s="131">
        <v>9.7999999999999997E-5</v>
      </c>
      <c r="Y502" s="131">
        <v>2.2732607500962999E-2</v>
      </c>
      <c r="Z502" s="131">
        <v>1.84683224098449E-2</v>
      </c>
    </row>
    <row r="503" spans="1:26" x14ac:dyDescent="0.2">
      <c r="A503" s="2">
        <v>1038</v>
      </c>
      <c r="B503" s="4">
        <v>1361</v>
      </c>
      <c r="C503" s="4" t="s">
        <v>26</v>
      </c>
      <c r="D503" s="4" t="s">
        <v>164</v>
      </c>
      <c r="E503" s="4" t="s">
        <v>165</v>
      </c>
      <c r="F503" s="4" t="s">
        <v>115</v>
      </c>
      <c r="G503" s="4" t="s">
        <v>30</v>
      </c>
      <c r="H503" s="4" t="s">
        <v>30</v>
      </c>
      <c r="I503" s="4" t="s">
        <v>31</v>
      </c>
      <c r="J503" s="4" t="s">
        <v>32</v>
      </c>
      <c r="K503" s="4" t="s">
        <v>33</v>
      </c>
      <c r="L503" s="4" t="s">
        <v>34</v>
      </c>
      <c r="M503" s="120">
        <v>5.0460000000000003</v>
      </c>
      <c r="N503" s="4" t="s">
        <v>166</v>
      </c>
      <c r="O503" s="131">
        <v>0.02</v>
      </c>
      <c r="P503" s="131">
        <v>1.8110000000000001E-2</v>
      </c>
      <c r="R503" s="120">
        <v>4916552</v>
      </c>
      <c r="S503" s="130">
        <v>1</v>
      </c>
      <c r="T503" s="133">
        <v>103.86</v>
      </c>
      <c r="U503" s="120">
        <v>5106.3310000000001</v>
      </c>
      <c r="W503" s="4" t="s">
        <v>36</v>
      </c>
      <c r="X503" s="131">
        <v>4.8799999999999999E-4</v>
      </c>
      <c r="Y503" s="131">
        <v>4.9919914691183197E-2</v>
      </c>
      <c r="Z503" s="131">
        <v>4.0555711840345302E-2</v>
      </c>
    </row>
    <row r="504" spans="1:26" x14ac:dyDescent="0.2">
      <c r="A504" s="2">
        <v>1038</v>
      </c>
      <c r="B504" s="4">
        <v>1361</v>
      </c>
      <c r="C504" s="4" t="s">
        <v>26</v>
      </c>
      <c r="D504" s="4" t="s">
        <v>37</v>
      </c>
      <c r="E504" s="4" t="s">
        <v>38</v>
      </c>
      <c r="F504" s="4" t="s">
        <v>29</v>
      </c>
      <c r="G504" s="4" t="s">
        <v>30</v>
      </c>
      <c r="H504" s="4" t="s">
        <v>30</v>
      </c>
      <c r="I504" s="4" t="s">
        <v>31</v>
      </c>
      <c r="J504" s="4" t="s">
        <v>32</v>
      </c>
      <c r="K504" s="4" t="s">
        <v>33</v>
      </c>
      <c r="L504" s="4" t="s">
        <v>34</v>
      </c>
      <c r="M504" s="120">
        <v>0.41099999999999998</v>
      </c>
      <c r="N504" s="4" t="s">
        <v>39</v>
      </c>
      <c r="O504" s="131">
        <v>0</v>
      </c>
      <c r="P504" s="131">
        <v>3.9510000000000003E-2</v>
      </c>
      <c r="R504" s="120">
        <v>665467</v>
      </c>
      <c r="S504" s="130">
        <v>1</v>
      </c>
      <c r="T504" s="133">
        <v>98.42</v>
      </c>
      <c r="U504" s="120">
        <v>654.95299999999997</v>
      </c>
      <c r="W504" s="4" t="s">
        <v>36</v>
      </c>
      <c r="X504" s="131">
        <v>1.7100000000000001E-4</v>
      </c>
      <c r="Y504" s="131">
        <v>6.4028711772192801E-3</v>
      </c>
      <c r="Z504" s="131">
        <v>5.2017917101933701E-3</v>
      </c>
    </row>
    <row r="505" spans="1:26" x14ac:dyDescent="0.2">
      <c r="A505" s="2">
        <v>1038</v>
      </c>
      <c r="B505" s="4">
        <v>1361</v>
      </c>
      <c r="C505" s="4" t="s">
        <v>26</v>
      </c>
      <c r="D505" s="4" t="s">
        <v>167</v>
      </c>
      <c r="E505" s="4" t="s">
        <v>168</v>
      </c>
      <c r="F505" s="4" t="s">
        <v>105</v>
      </c>
      <c r="G505" s="4" t="s">
        <v>30</v>
      </c>
      <c r="H505" s="4" t="s">
        <v>30</v>
      </c>
      <c r="I505" s="4" t="s">
        <v>31</v>
      </c>
      <c r="J505" s="4" t="s">
        <v>32</v>
      </c>
      <c r="K505" s="4" t="s">
        <v>33</v>
      </c>
      <c r="L505" s="4" t="s">
        <v>34</v>
      </c>
      <c r="M505" s="120">
        <v>2.4660000000000002</v>
      </c>
      <c r="N505" s="4" t="s">
        <v>169</v>
      </c>
      <c r="O505" s="131">
        <v>4.1000000000000002E-2</v>
      </c>
      <c r="P505" s="131">
        <v>3.7429999999999998E-2</v>
      </c>
      <c r="R505" s="120">
        <v>7940663</v>
      </c>
      <c r="S505" s="130">
        <v>1</v>
      </c>
      <c r="T505" s="133">
        <v>102.52</v>
      </c>
      <c r="U505" s="120">
        <v>8140.768</v>
      </c>
      <c r="W505" s="4" t="s">
        <v>36</v>
      </c>
      <c r="X505" s="131">
        <v>9.6599999999999995E-4</v>
      </c>
      <c r="Y505" s="131">
        <v>7.9584820660784206E-2</v>
      </c>
      <c r="Z505" s="131">
        <v>6.4655940891549205E-2</v>
      </c>
    </row>
    <row r="506" spans="1:26" x14ac:dyDescent="0.2">
      <c r="A506" s="2">
        <v>1038</v>
      </c>
      <c r="B506" s="4">
        <v>1361</v>
      </c>
      <c r="C506" s="4" t="s">
        <v>26</v>
      </c>
      <c r="D506" s="4" t="s">
        <v>170</v>
      </c>
      <c r="E506" s="4" t="s">
        <v>171</v>
      </c>
      <c r="F506" s="4" t="s">
        <v>105</v>
      </c>
      <c r="G506" s="4" t="s">
        <v>30</v>
      </c>
      <c r="H506" s="4" t="s">
        <v>30</v>
      </c>
      <c r="I506" s="4" t="s">
        <v>31</v>
      </c>
      <c r="J506" s="4" t="s">
        <v>32</v>
      </c>
      <c r="K506" s="4" t="s">
        <v>33</v>
      </c>
      <c r="L506" s="4" t="s">
        <v>34</v>
      </c>
      <c r="M506" s="120">
        <v>8.2330000000000005</v>
      </c>
      <c r="N506" s="4" t="s">
        <v>172</v>
      </c>
      <c r="O506" s="131">
        <v>4.1500000000000002E-2</v>
      </c>
      <c r="P506" s="131">
        <v>3.9559999999999998E-2</v>
      </c>
      <c r="R506" s="120">
        <v>5032222</v>
      </c>
      <c r="S506" s="130">
        <v>1</v>
      </c>
      <c r="T506" s="133">
        <v>102.25</v>
      </c>
      <c r="U506" s="120">
        <v>5145.4470000000001</v>
      </c>
      <c r="W506" s="4" t="s">
        <v>36</v>
      </c>
      <c r="X506" s="131">
        <v>9.8200000000000002E-4</v>
      </c>
      <c r="Y506" s="131">
        <v>5.0302316811515001E-2</v>
      </c>
      <c r="Z506" s="131">
        <v>4.0866381245436401E-2</v>
      </c>
    </row>
    <row r="507" spans="1:26" x14ac:dyDescent="0.2">
      <c r="A507" s="2">
        <v>1038</v>
      </c>
      <c r="B507" s="4">
        <v>1361</v>
      </c>
      <c r="C507" s="4" t="s">
        <v>26</v>
      </c>
      <c r="D507" s="4" t="s">
        <v>173</v>
      </c>
      <c r="E507" s="4" t="s">
        <v>174</v>
      </c>
      <c r="F507" s="4" t="s">
        <v>115</v>
      </c>
      <c r="G507" s="4" t="s">
        <v>30</v>
      </c>
      <c r="H507" s="4" t="s">
        <v>30</v>
      </c>
      <c r="I507" s="4" t="s">
        <v>31</v>
      </c>
      <c r="J507" s="4" t="s">
        <v>32</v>
      </c>
      <c r="K507" s="4" t="s">
        <v>33</v>
      </c>
      <c r="L507" s="4" t="s">
        <v>34</v>
      </c>
      <c r="M507" s="120">
        <v>22.832999999999998</v>
      </c>
      <c r="N507" s="4" t="s">
        <v>175</v>
      </c>
      <c r="O507" s="131">
        <v>0.02</v>
      </c>
      <c r="P507" s="131">
        <v>2.1319999999999999E-2</v>
      </c>
      <c r="R507" s="120">
        <v>900000</v>
      </c>
      <c r="S507" s="130">
        <v>1</v>
      </c>
      <c r="T507" s="133">
        <v>97.4</v>
      </c>
      <c r="U507" s="120">
        <v>876.6</v>
      </c>
      <c r="W507" s="4" t="s">
        <v>36</v>
      </c>
      <c r="X507" s="131">
        <v>3.2499999999999999E-4</v>
      </c>
      <c r="Y507" s="131">
        <v>8.5697143435395605E-3</v>
      </c>
      <c r="Z507" s="131">
        <v>6.9621686579534204E-3</v>
      </c>
    </row>
    <row r="508" spans="1:26" x14ac:dyDescent="0.2">
      <c r="A508" s="2">
        <v>1038</v>
      </c>
      <c r="B508" s="4">
        <v>1361</v>
      </c>
      <c r="C508" s="4" t="s">
        <v>26</v>
      </c>
      <c r="D508" s="4" t="s">
        <v>43</v>
      </c>
      <c r="E508" s="4" t="s">
        <v>44</v>
      </c>
      <c r="F508" s="4" t="s">
        <v>29</v>
      </c>
      <c r="G508" s="4" t="s">
        <v>30</v>
      </c>
      <c r="H508" s="4" t="s">
        <v>30</v>
      </c>
      <c r="I508" s="4" t="s">
        <v>31</v>
      </c>
      <c r="J508" s="4" t="s">
        <v>32</v>
      </c>
      <c r="K508" s="4" t="s">
        <v>33</v>
      </c>
      <c r="L508" s="4" t="s">
        <v>34</v>
      </c>
      <c r="M508" s="120">
        <v>9.2999999999999999E-2</v>
      </c>
      <c r="N508" s="4" t="s">
        <v>45</v>
      </c>
      <c r="O508" s="131">
        <v>0</v>
      </c>
      <c r="P508" s="131">
        <v>4.0599999999999997E-2</v>
      </c>
      <c r="R508" s="120">
        <v>6053713</v>
      </c>
      <c r="S508" s="130">
        <v>1</v>
      </c>
      <c r="T508" s="133">
        <v>99.63</v>
      </c>
      <c r="U508" s="120">
        <v>6031.3140000000003</v>
      </c>
      <c r="W508" s="4" t="s">
        <v>36</v>
      </c>
      <c r="X508" s="131">
        <v>1.8900000000000001E-4</v>
      </c>
      <c r="Y508" s="131">
        <v>5.8962628725301301E-2</v>
      </c>
      <c r="Z508" s="131">
        <v>4.7902152772607398E-2</v>
      </c>
    </row>
    <row r="509" spans="1:26" x14ac:dyDescent="0.2">
      <c r="A509" s="2">
        <v>1038</v>
      </c>
      <c r="B509" s="4">
        <v>1361</v>
      </c>
      <c r="C509" s="4" t="s">
        <v>26</v>
      </c>
      <c r="D509" s="4" t="s">
        <v>46</v>
      </c>
      <c r="E509" s="4" t="s">
        <v>47</v>
      </c>
      <c r="F509" s="4" t="s">
        <v>29</v>
      </c>
      <c r="G509" s="4" t="s">
        <v>30</v>
      </c>
      <c r="H509" s="4" t="s">
        <v>30</v>
      </c>
      <c r="I509" s="4" t="s">
        <v>31</v>
      </c>
      <c r="J509" s="4" t="s">
        <v>32</v>
      </c>
      <c r="K509" s="4" t="s">
        <v>33</v>
      </c>
      <c r="L509" s="4" t="s">
        <v>34</v>
      </c>
      <c r="M509" s="120">
        <v>0.17</v>
      </c>
      <c r="N509" s="4" t="s">
        <v>48</v>
      </c>
      <c r="O509" s="131">
        <v>0</v>
      </c>
      <c r="P509" s="131">
        <v>4.0370000000000003E-2</v>
      </c>
      <c r="R509" s="120">
        <v>127091</v>
      </c>
      <c r="S509" s="130">
        <v>1</v>
      </c>
      <c r="T509" s="133">
        <v>99.33</v>
      </c>
      <c r="U509" s="120">
        <v>126.239</v>
      </c>
      <c r="W509" s="4" t="s">
        <v>36</v>
      </c>
      <c r="X509" s="131">
        <v>3.9999999999999998E-6</v>
      </c>
      <c r="Y509" s="131">
        <v>1.2341277329968401E-3</v>
      </c>
      <c r="Z509" s="131">
        <v>1.0026244841007E-3</v>
      </c>
    </row>
    <row r="510" spans="1:26" x14ac:dyDescent="0.2">
      <c r="A510" s="2">
        <v>1038</v>
      </c>
      <c r="B510" s="4">
        <v>1361</v>
      </c>
      <c r="C510" s="4" t="s">
        <v>26</v>
      </c>
      <c r="D510" s="4" t="s">
        <v>49</v>
      </c>
      <c r="E510" s="4" t="s">
        <v>50</v>
      </c>
      <c r="F510" s="4" t="s">
        <v>29</v>
      </c>
      <c r="G510" s="4" t="s">
        <v>30</v>
      </c>
      <c r="H510" s="4" t="s">
        <v>30</v>
      </c>
      <c r="I510" s="4" t="s">
        <v>31</v>
      </c>
      <c r="J510" s="4" t="s">
        <v>32</v>
      </c>
      <c r="K510" s="4" t="s">
        <v>33</v>
      </c>
      <c r="L510" s="4" t="s">
        <v>34</v>
      </c>
      <c r="M510" s="120">
        <v>0.247</v>
      </c>
      <c r="N510" s="4" t="s">
        <v>51</v>
      </c>
      <c r="O510" s="131">
        <v>0</v>
      </c>
      <c r="P510" s="131">
        <v>4.0320000000000002E-2</v>
      </c>
      <c r="R510" s="120">
        <v>162108</v>
      </c>
      <c r="S510" s="130">
        <v>1</v>
      </c>
      <c r="T510" s="133">
        <v>99.03</v>
      </c>
      <c r="U510" s="120">
        <v>160.536</v>
      </c>
      <c r="W510" s="4" t="s">
        <v>36</v>
      </c>
      <c r="X510" s="131">
        <v>9.0000000000000002E-6</v>
      </c>
      <c r="Y510" s="131">
        <v>1.5694088821016699E-3</v>
      </c>
      <c r="Z510" s="131">
        <v>1.27501208237111E-3</v>
      </c>
    </row>
    <row r="511" spans="1:26" x14ac:dyDescent="0.2">
      <c r="A511" s="2">
        <v>1038</v>
      </c>
      <c r="B511" s="4">
        <v>1361</v>
      </c>
      <c r="C511" s="4" t="s">
        <v>26</v>
      </c>
      <c r="D511" s="4" t="s">
        <v>55</v>
      </c>
      <c r="E511" s="4" t="s">
        <v>56</v>
      </c>
      <c r="F511" s="4" t="s">
        <v>29</v>
      </c>
      <c r="G511" s="4" t="s">
        <v>30</v>
      </c>
      <c r="H511" s="4" t="s">
        <v>30</v>
      </c>
      <c r="I511" s="4" t="s">
        <v>31</v>
      </c>
      <c r="J511" s="4" t="s">
        <v>32</v>
      </c>
      <c r="K511" s="4" t="s">
        <v>33</v>
      </c>
      <c r="L511" s="4" t="s">
        <v>34</v>
      </c>
      <c r="M511" s="120">
        <v>0.41899999999999998</v>
      </c>
      <c r="N511" s="4" t="s">
        <v>57</v>
      </c>
      <c r="O511" s="131">
        <v>0</v>
      </c>
      <c r="P511" s="131">
        <v>4.0239999999999998E-2</v>
      </c>
      <c r="R511" s="120">
        <v>47789</v>
      </c>
      <c r="S511" s="130">
        <v>1</v>
      </c>
      <c r="T511" s="133">
        <v>98.36</v>
      </c>
      <c r="U511" s="120">
        <v>47.005000000000003</v>
      </c>
      <c r="W511" s="4" t="s">
        <v>36</v>
      </c>
      <c r="X511" s="131">
        <v>3.0000000000000001E-6</v>
      </c>
      <c r="Y511" s="131">
        <v>4.5952732634233601E-4</v>
      </c>
      <c r="Z511" s="131">
        <v>3.7332711694708999E-4</v>
      </c>
    </row>
    <row r="512" spans="1:26" x14ac:dyDescent="0.2">
      <c r="A512" s="2">
        <v>1038</v>
      </c>
      <c r="B512" s="4">
        <v>1361</v>
      </c>
      <c r="C512" s="4" t="s">
        <v>26</v>
      </c>
      <c r="D512" s="4" t="s">
        <v>61</v>
      </c>
      <c r="E512" s="4" t="s">
        <v>62</v>
      </c>
      <c r="F512" s="4" t="s">
        <v>29</v>
      </c>
      <c r="G512" s="4" t="s">
        <v>30</v>
      </c>
      <c r="H512" s="4" t="s">
        <v>30</v>
      </c>
      <c r="I512" s="4" t="s">
        <v>31</v>
      </c>
      <c r="J512" s="4" t="s">
        <v>32</v>
      </c>
      <c r="K512" s="4" t="s">
        <v>33</v>
      </c>
      <c r="L512" s="4" t="s">
        <v>34</v>
      </c>
      <c r="M512" s="120">
        <v>0.59199999999999997</v>
      </c>
      <c r="N512" s="4" t="s">
        <v>63</v>
      </c>
      <c r="O512" s="131">
        <v>0</v>
      </c>
      <c r="P512" s="131">
        <v>3.884E-2</v>
      </c>
      <c r="R512" s="120">
        <v>261700</v>
      </c>
      <c r="S512" s="130">
        <v>1</v>
      </c>
      <c r="T512" s="133">
        <v>97.77</v>
      </c>
      <c r="U512" s="120">
        <v>255.864</v>
      </c>
      <c r="W512" s="4" t="s">
        <v>36</v>
      </c>
      <c r="X512" s="131">
        <v>1.5E-5</v>
      </c>
      <c r="Y512" s="131">
        <v>2.5013485763971002E-3</v>
      </c>
      <c r="Z512" s="131">
        <v>2.03213432362967E-3</v>
      </c>
    </row>
    <row r="513" spans="1:26" x14ac:dyDescent="0.2">
      <c r="A513" s="2">
        <v>1038</v>
      </c>
      <c r="B513" s="4">
        <v>1361</v>
      </c>
      <c r="C513" s="4" t="s">
        <v>26</v>
      </c>
      <c r="D513" s="4" t="s">
        <v>64</v>
      </c>
      <c r="E513" s="4" t="s">
        <v>65</v>
      </c>
      <c r="F513" s="4" t="s">
        <v>29</v>
      </c>
      <c r="G513" s="4" t="s">
        <v>30</v>
      </c>
      <c r="H513" s="4" t="s">
        <v>30</v>
      </c>
      <c r="I513" s="4" t="s">
        <v>31</v>
      </c>
      <c r="J513" s="4" t="s">
        <v>32</v>
      </c>
      <c r="K513" s="4" t="s">
        <v>33</v>
      </c>
      <c r="L513" s="4" t="s">
        <v>34</v>
      </c>
      <c r="M513" s="120">
        <v>0.66800000000000004</v>
      </c>
      <c r="N513" s="4" t="s">
        <v>66</v>
      </c>
      <c r="O513" s="131">
        <v>0</v>
      </c>
      <c r="P513" s="131">
        <v>3.8760000000000003E-2</v>
      </c>
      <c r="R513" s="120">
        <v>2891</v>
      </c>
      <c r="S513" s="130">
        <v>1</v>
      </c>
      <c r="T513" s="133">
        <v>97.49</v>
      </c>
      <c r="U513" s="120">
        <v>2.8180000000000001</v>
      </c>
      <c r="W513" s="4" t="s">
        <v>36</v>
      </c>
      <c r="X513" s="131">
        <v>0</v>
      </c>
      <c r="Y513" s="131">
        <v>2.75532632427297E-5</v>
      </c>
      <c r="Z513" s="131">
        <v>2.23846977953807E-5</v>
      </c>
    </row>
    <row r="514" spans="1:26" x14ac:dyDescent="0.2">
      <c r="A514" s="2">
        <v>1038</v>
      </c>
      <c r="B514" s="4">
        <v>1361</v>
      </c>
      <c r="C514" s="4" t="s">
        <v>26</v>
      </c>
      <c r="D514" s="4" t="s">
        <v>70</v>
      </c>
      <c r="E514" s="4" t="s">
        <v>71</v>
      </c>
      <c r="F514" s="4" t="s">
        <v>29</v>
      </c>
      <c r="G514" s="4" t="s">
        <v>30</v>
      </c>
      <c r="H514" s="4" t="s">
        <v>30</v>
      </c>
      <c r="I514" s="4" t="s">
        <v>31</v>
      </c>
      <c r="J514" s="4" t="s">
        <v>32</v>
      </c>
      <c r="K514" s="4" t="s">
        <v>33</v>
      </c>
      <c r="L514" s="4" t="s">
        <v>34</v>
      </c>
      <c r="M514" s="120">
        <v>0.91800000000000004</v>
      </c>
      <c r="N514" s="4" t="s">
        <v>72</v>
      </c>
      <c r="O514" s="131">
        <v>0</v>
      </c>
      <c r="P514" s="131">
        <v>3.8170000000000003E-2</v>
      </c>
      <c r="R514" s="120">
        <v>163754</v>
      </c>
      <c r="S514" s="130">
        <v>1</v>
      </c>
      <c r="T514" s="133">
        <v>96.62</v>
      </c>
      <c r="U514" s="120">
        <v>158.21899999999999</v>
      </c>
      <c r="W514" s="4" t="s">
        <v>36</v>
      </c>
      <c r="X514" s="131">
        <v>9.0000000000000002E-6</v>
      </c>
      <c r="Y514" s="131">
        <v>1.54676319589744E-3</v>
      </c>
      <c r="Z514" s="131">
        <v>1.25661437616894E-3</v>
      </c>
    </row>
    <row r="515" spans="1:26" x14ac:dyDescent="0.2">
      <c r="A515" s="2">
        <v>1038</v>
      </c>
      <c r="B515" s="4">
        <v>8563</v>
      </c>
      <c r="C515" s="4" t="s">
        <v>26</v>
      </c>
      <c r="D515" s="4" t="s">
        <v>27</v>
      </c>
      <c r="E515" s="4" t="s">
        <v>28</v>
      </c>
      <c r="F515" s="4" t="s">
        <v>29</v>
      </c>
      <c r="G515" s="4" t="s">
        <v>30</v>
      </c>
      <c r="H515" s="4" t="s">
        <v>30</v>
      </c>
      <c r="I515" s="4" t="s">
        <v>31</v>
      </c>
      <c r="J515" s="4" t="s">
        <v>32</v>
      </c>
      <c r="K515" s="4" t="s">
        <v>33</v>
      </c>
      <c r="L515" s="4" t="s">
        <v>34</v>
      </c>
      <c r="M515" s="120">
        <v>0.156</v>
      </c>
      <c r="N515" s="4" t="s">
        <v>35</v>
      </c>
      <c r="O515" s="131">
        <v>0</v>
      </c>
      <c r="P515" s="131">
        <v>4.197E-2</v>
      </c>
      <c r="R515" s="120">
        <v>417318385</v>
      </c>
      <c r="S515" s="130">
        <v>1</v>
      </c>
      <c r="T515" s="133">
        <v>99.36</v>
      </c>
      <c r="U515" s="120">
        <v>414647.54700000002</v>
      </c>
      <c r="W515" s="4" t="s">
        <v>36</v>
      </c>
      <c r="X515" s="131">
        <v>7.9877000000000004E-2</v>
      </c>
      <c r="Y515" s="131">
        <v>9.5333680183804601E-2</v>
      </c>
      <c r="Z515" s="131">
        <v>3.2349892029610701E-2</v>
      </c>
    </row>
    <row r="516" spans="1:26" x14ac:dyDescent="0.2">
      <c r="A516" s="2">
        <v>1038</v>
      </c>
      <c r="B516" s="4">
        <v>8563</v>
      </c>
      <c r="C516" s="4" t="s">
        <v>26</v>
      </c>
      <c r="D516" s="4" t="s">
        <v>37</v>
      </c>
      <c r="E516" s="4" t="s">
        <v>38</v>
      </c>
      <c r="F516" s="4" t="s">
        <v>29</v>
      </c>
      <c r="G516" s="4" t="s">
        <v>30</v>
      </c>
      <c r="H516" s="4" t="s">
        <v>30</v>
      </c>
      <c r="I516" s="4" t="s">
        <v>31</v>
      </c>
      <c r="J516" s="4" t="s">
        <v>32</v>
      </c>
      <c r="K516" s="4" t="s">
        <v>33</v>
      </c>
      <c r="L516" s="4" t="s">
        <v>34</v>
      </c>
      <c r="M516" s="120">
        <v>0.41099999999999998</v>
      </c>
      <c r="N516" s="4" t="s">
        <v>39</v>
      </c>
      <c r="O516" s="131">
        <v>0</v>
      </c>
      <c r="P516" s="131">
        <v>3.9510000000000003E-2</v>
      </c>
      <c r="R516" s="120">
        <v>480405777</v>
      </c>
      <c r="S516" s="130">
        <v>1</v>
      </c>
      <c r="T516" s="133">
        <v>98.42</v>
      </c>
      <c r="U516" s="120">
        <v>472815.36599999998</v>
      </c>
      <c r="W516" s="4" t="s">
        <v>36</v>
      </c>
      <c r="X516" s="131">
        <v>0.123655</v>
      </c>
      <c r="Y516" s="131">
        <v>0.108707332652658</v>
      </c>
      <c r="Z516" s="131">
        <v>3.6888017617281402E-2</v>
      </c>
    </row>
    <row r="517" spans="1:26" x14ac:dyDescent="0.2">
      <c r="A517" s="2">
        <v>1038</v>
      </c>
      <c r="B517" s="4">
        <v>8563</v>
      </c>
      <c r="C517" s="4" t="s">
        <v>26</v>
      </c>
      <c r="D517" s="4" t="s">
        <v>40</v>
      </c>
      <c r="E517" s="4" t="s">
        <v>41</v>
      </c>
      <c r="F517" s="4" t="s">
        <v>29</v>
      </c>
      <c r="G517" s="4" t="s">
        <v>30</v>
      </c>
      <c r="H517" s="4" t="s">
        <v>30</v>
      </c>
      <c r="I517" s="4" t="s">
        <v>31</v>
      </c>
      <c r="J517" s="4" t="s">
        <v>32</v>
      </c>
      <c r="K517" s="4" t="s">
        <v>33</v>
      </c>
      <c r="L517" s="4" t="s">
        <v>34</v>
      </c>
      <c r="M517" s="120">
        <v>1.6E-2</v>
      </c>
      <c r="N517" s="4" t="s">
        <v>42</v>
      </c>
      <c r="O517" s="131">
        <v>0</v>
      </c>
      <c r="P517" s="131">
        <v>4.3520000000000003E-2</v>
      </c>
      <c r="R517" s="120">
        <v>243632486</v>
      </c>
      <c r="S517" s="130">
        <v>1</v>
      </c>
      <c r="T517" s="133">
        <v>99.93</v>
      </c>
      <c r="U517" s="120">
        <v>243461.943</v>
      </c>
      <c r="W517" s="4" t="s">
        <v>36</v>
      </c>
      <c r="X517" s="131">
        <v>7.6140000000000001E-3</v>
      </c>
      <c r="Y517" s="131">
        <v>5.5975546424369797E-2</v>
      </c>
      <c r="Z517" s="131">
        <v>1.8994366729948701E-2</v>
      </c>
    </row>
    <row r="518" spans="1:26" x14ac:dyDescent="0.2">
      <c r="A518" s="2">
        <v>1038</v>
      </c>
      <c r="B518" s="4">
        <v>8563</v>
      </c>
      <c r="C518" s="4" t="s">
        <v>26</v>
      </c>
      <c r="D518" s="4" t="s">
        <v>43</v>
      </c>
      <c r="E518" s="4" t="s">
        <v>44</v>
      </c>
      <c r="F518" s="4" t="s">
        <v>29</v>
      </c>
      <c r="G518" s="4" t="s">
        <v>30</v>
      </c>
      <c r="H518" s="4" t="s">
        <v>30</v>
      </c>
      <c r="I518" s="4" t="s">
        <v>31</v>
      </c>
      <c r="J518" s="4" t="s">
        <v>32</v>
      </c>
      <c r="K518" s="4" t="s">
        <v>33</v>
      </c>
      <c r="L518" s="4" t="s">
        <v>34</v>
      </c>
      <c r="M518" s="120">
        <v>9.2999999999999999E-2</v>
      </c>
      <c r="N518" s="4" t="s">
        <v>45</v>
      </c>
      <c r="O518" s="131">
        <v>0</v>
      </c>
      <c r="P518" s="131">
        <v>4.0599999999999997E-2</v>
      </c>
      <c r="R518" s="120">
        <v>243407253</v>
      </c>
      <c r="S518" s="130">
        <v>1</v>
      </c>
      <c r="T518" s="133">
        <v>99.63</v>
      </c>
      <c r="U518" s="120">
        <v>242506.64600000001</v>
      </c>
      <c r="W518" s="4" t="s">
        <v>36</v>
      </c>
      <c r="X518" s="131">
        <v>7.6059999999999999E-3</v>
      </c>
      <c r="Y518" s="131">
        <v>5.5755909317129801E-2</v>
      </c>
      <c r="Z518" s="131">
        <v>1.8919836546164599E-2</v>
      </c>
    </row>
    <row r="519" spans="1:26" x14ac:dyDescent="0.2">
      <c r="A519" s="2">
        <v>1038</v>
      </c>
      <c r="B519" s="4">
        <v>8563</v>
      </c>
      <c r="C519" s="4" t="s">
        <v>26</v>
      </c>
      <c r="D519" s="4" t="s">
        <v>46</v>
      </c>
      <c r="E519" s="4" t="s">
        <v>47</v>
      </c>
      <c r="F519" s="4" t="s">
        <v>29</v>
      </c>
      <c r="G519" s="4" t="s">
        <v>30</v>
      </c>
      <c r="H519" s="4" t="s">
        <v>30</v>
      </c>
      <c r="I519" s="4" t="s">
        <v>31</v>
      </c>
      <c r="J519" s="4" t="s">
        <v>32</v>
      </c>
      <c r="K519" s="4" t="s">
        <v>33</v>
      </c>
      <c r="L519" s="4" t="s">
        <v>34</v>
      </c>
      <c r="M519" s="120">
        <v>0.17</v>
      </c>
      <c r="N519" s="4" t="s">
        <v>48</v>
      </c>
      <c r="O519" s="131">
        <v>0</v>
      </c>
      <c r="P519" s="131">
        <v>4.0370000000000003E-2</v>
      </c>
      <c r="R519" s="120">
        <v>360766274</v>
      </c>
      <c r="S519" s="130">
        <v>1</v>
      </c>
      <c r="T519" s="133">
        <v>99.33</v>
      </c>
      <c r="U519" s="120">
        <v>358349.14</v>
      </c>
      <c r="W519" s="4" t="s">
        <v>36</v>
      </c>
      <c r="X519" s="131">
        <v>1.2026E-2</v>
      </c>
      <c r="Y519" s="131">
        <v>8.2389833300534399E-2</v>
      </c>
      <c r="Z519" s="131">
        <v>2.7957613788444701E-2</v>
      </c>
    </row>
    <row r="520" spans="1:26" x14ac:dyDescent="0.2">
      <c r="A520" s="2">
        <v>1038</v>
      </c>
      <c r="B520" s="4">
        <v>8563</v>
      </c>
      <c r="C520" s="4" t="s">
        <v>26</v>
      </c>
      <c r="D520" s="4" t="s">
        <v>49</v>
      </c>
      <c r="E520" s="4" t="s">
        <v>50</v>
      </c>
      <c r="F520" s="4" t="s">
        <v>29</v>
      </c>
      <c r="G520" s="4" t="s">
        <v>30</v>
      </c>
      <c r="H520" s="4" t="s">
        <v>30</v>
      </c>
      <c r="I520" s="4" t="s">
        <v>31</v>
      </c>
      <c r="J520" s="4" t="s">
        <v>32</v>
      </c>
      <c r="K520" s="4" t="s">
        <v>33</v>
      </c>
      <c r="L520" s="4" t="s">
        <v>34</v>
      </c>
      <c r="M520" s="120">
        <v>0.247</v>
      </c>
      <c r="N520" s="4" t="s">
        <v>51</v>
      </c>
      <c r="O520" s="131">
        <v>0</v>
      </c>
      <c r="P520" s="131">
        <v>4.0320000000000002E-2</v>
      </c>
      <c r="R520" s="120">
        <v>109972159</v>
      </c>
      <c r="S520" s="130">
        <v>1</v>
      </c>
      <c r="T520" s="133">
        <v>99.03</v>
      </c>
      <c r="U520" s="120">
        <v>108905.429</v>
      </c>
      <c r="W520" s="4" t="s">
        <v>36</v>
      </c>
      <c r="X520" s="131">
        <v>6.11E-3</v>
      </c>
      <c r="Y520" s="131">
        <v>2.5038988921484401E-2</v>
      </c>
      <c r="Z520" s="131">
        <v>8.4965626689217592E-3</v>
      </c>
    </row>
    <row r="521" spans="1:26" x14ac:dyDescent="0.2">
      <c r="A521" s="2">
        <v>1038</v>
      </c>
      <c r="B521" s="4">
        <v>8563</v>
      </c>
      <c r="C521" s="4" t="s">
        <v>26</v>
      </c>
      <c r="D521" s="4" t="s">
        <v>52</v>
      </c>
      <c r="E521" s="4" t="s">
        <v>53</v>
      </c>
      <c r="F521" s="4" t="s">
        <v>29</v>
      </c>
      <c r="G521" s="4" t="s">
        <v>30</v>
      </c>
      <c r="H521" s="4" t="s">
        <v>30</v>
      </c>
      <c r="I521" s="4" t="s">
        <v>31</v>
      </c>
      <c r="J521" s="4" t="s">
        <v>32</v>
      </c>
      <c r="K521" s="4" t="s">
        <v>33</v>
      </c>
      <c r="L521" s="4" t="s">
        <v>34</v>
      </c>
      <c r="M521" s="120">
        <v>0.34200000000000003</v>
      </c>
      <c r="N521" s="4" t="s">
        <v>54</v>
      </c>
      <c r="O521" s="131">
        <v>0</v>
      </c>
      <c r="P521" s="131">
        <v>3.9870000000000003E-2</v>
      </c>
      <c r="R521" s="120">
        <v>227440685</v>
      </c>
      <c r="S521" s="130">
        <v>1</v>
      </c>
      <c r="T521" s="133">
        <v>98.67</v>
      </c>
      <c r="U521" s="120">
        <v>224415.72399999999</v>
      </c>
      <c r="W521" s="4" t="s">
        <v>36</v>
      </c>
      <c r="X521" s="131">
        <v>1.2636E-2</v>
      </c>
      <c r="Y521" s="131">
        <v>5.1596535387588197E-2</v>
      </c>
      <c r="Z521" s="131">
        <v>1.7508422476425301E-2</v>
      </c>
    </row>
    <row r="522" spans="1:26" x14ac:dyDescent="0.2">
      <c r="A522" s="2">
        <v>1038</v>
      </c>
      <c r="B522" s="4">
        <v>8563</v>
      </c>
      <c r="C522" s="4" t="s">
        <v>26</v>
      </c>
      <c r="D522" s="4" t="s">
        <v>55</v>
      </c>
      <c r="E522" s="4" t="s">
        <v>56</v>
      </c>
      <c r="F522" s="4" t="s">
        <v>29</v>
      </c>
      <c r="G522" s="4" t="s">
        <v>30</v>
      </c>
      <c r="H522" s="4" t="s">
        <v>30</v>
      </c>
      <c r="I522" s="4" t="s">
        <v>31</v>
      </c>
      <c r="J522" s="4" t="s">
        <v>32</v>
      </c>
      <c r="K522" s="4" t="s">
        <v>33</v>
      </c>
      <c r="L522" s="4" t="s">
        <v>34</v>
      </c>
      <c r="M522" s="120">
        <v>0.41899999999999998</v>
      </c>
      <c r="N522" s="4" t="s">
        <v>57</v>
      </c>
      <c r="O522" s="131">
        <v>0</v>
      </c>
      <c r="P522" s="131">
        <v>4.0239999999999998E-2</v>
      </c>
      <c r="R522" s="120">
        <v>427214406</v>
      </c>
      <c r="S522" s="130">
        <v>1</v>
      </c>
      <c r="T522" s="133">
        <v>98.36</v>
      </c>
      <c r="U522" s="120">
        <v>420208.09</v>
      </c>
      <c r="W522" s="4" t="s">
        <v>36</v>
      </c>
      <c r="X522" s="131">
        <v>2.3734000000000002E-2</v>
      </c>
      <c r="Y522" s="131">
        <v>9.6612132148008303E-2</v>
      </c>
      <c r="Z522" s="131">
        <v>3.27837133499174E-2</v>
      </c>
    </row>
    <row r="523" spans="1:26" x14ac:dyDescent="0.2">
      <c r="A523" s="2">
        <v>1038</v>
      </c>
      <c r="B523" s="4">
        <v>8563</v>
      </c>
      <c r="C523" s="4" t="s">
        <v>26</v>
      </c>
      <c r="D523" s="4" t="s">
        <v>58</v>
      </c>
      <c r="E523" s="4" t="s">
        <v>59</v>
      </c>
      <c r="F523" s="4" t="s">
        <v>29</v>
      </c>
      <c r="G523" s="4" t="s">
        <v>30</v>
      </c>
      <c r="H523" s="4" t="s">
        <v>30</v>
      </c>
      <c r="I523" s="4" t="s">
        <v>31</v>
      </c>
      <c r="J523" s="4" t="s">
        <v>32</v>
      </c>
      <c r="K523" s="4" t="s">
        <v>33</v>
      </c>
      <c r="L523" s="4" t="s">
        <v>34</v>
      </c>
      <c r="M523" s="120">
        <v>0.51500000000000001</v>
      </c>
      <c r="N523" s="4" t="s">
        <v>60</v>
      </c>
      <c r="O523" s="131">
        <v>0</v>
      </c>
      <c r="P523" s="131">
        <v>0.04</v>
      </c>
      <c r="R523" s="120">
        <v>242669755</v>
      </c>
      <c r="S523" s="130">
        <v>1</v>
      </c>
      <c r="T523" s="133">
        <v>98</v>
      </c>
      <c r="U523" s="120">
        <v>237816.36</v>
      </c>
      <c r="W523" s="4" t="s">
        <v>36</v>
      </c>
      <c r="X523" s="131">
        <v>1.3481999999999999E-2</v>
      </c>
      <c r="Y523" s="131">
        <v>5.4677542271367903E-2</v>
      </c>
      <c r="Z523" s="131">
        <v>1.8553910700949899E-2</v>
      </c>
    </row>
    <row r="524" spans="1:26" x14ac:dyDescent="0.2">
      <c r="A524" s="2">
        <v>1038</v>
      </c>
      <c r="B524" s="4">
        <v>8563</v>
      </c>
      <c r="C524" s="4" t="s">
        <v>26</v>
      </c>
      <c r="D524" s="4" t="s">
        <v>61</v>
      </c>
      <c r="E524" s="4" t="s">
        <v>62</v>
      </c>
      <c r="F524" s="4" t="s">
        <v>29</v>
      </c>
      <c r="G524" s="4" t="s">
        <v>30</v>
      </c>
      <c r="H524" s="4" t="s">
        <v>30</v>
      </c>
      <c r="I524" s="4" t="s">
        <v>31</v>
      </c>
      <c r="J524" s="4" t="s">
        <v>32</v>
      </c>
      <c r="K524" s="4" t="s">
        <v>33</v>
      </c>
      <c r="L524" s="4" t="s">
        <v>34</v>
      </c>
      <c r="M524" s="120">
        <v>0.59199999999999997</v>
      </c>
      <c r="N524" s="4" t="s">
        <v>63</v>
      </c>
      <c r="O524" s="131">
        <v>0</v>
      </c>
      <c r="P524" s="131">
        <v>3.884E-2</v>
      </c>
      <c r="R524" s="120">
        <v>119414313</v>
      </c>
      <c r="S524" s="130">
        <v>1</v>
      </c>
      <c r="T524" s="133">
        <v>97.77</v>
      </c>
      <c r="U524" s="120">
        <v>116751.374</v>
      </c>
      <c r="W524" s="4" t="s">
        <v>36</v>
      </c>
      <c r="X524" s="131">
        <v>6.6340000000000001E-3</v>
      </c>
      <c r="Y524" s="131">
        <v>2.6842889109786602E-2</v>
      </c>
      <c r="Z524" s="131">
        <v>9.1086860676121099E-3</v>
      </c>
    </row>
    <row r="525" spans="1:26" x14ac:dyDescent="0.2">
      <c r="A525" s="2">
        <v>1038</v>
      </c>
      <c r="B525" s="4">
        <v>8563</v>
      </c>
      <c r="C525" s="4" t="s">
        <v>26</v>
      </c>
      <c r="D525" s="4" t="s">
        <v>64</v>
      </c>
      <c r="E525" s="4" t="s">
        <v>65</v>
      </c>
      <c r="F525" s="4" t="s">
        <v>29</v>
      </c>
      <c r="G525" s="4" t="s">
        <v>30</v>
      </c>
      <c r="H525" s="4" t="s">
        <v>30</v>
      </c>
      <c r="I525" s="4" t="s">
        <v>31</v>
      </c>
      <c r="J525" s="4" t="s">
        <v>32</v>
      </c>
      <c r="K525" s="4" t="s">
        <v>33</v>
      </c>
      <c r="L525" s="4" t="s">
        <v>34</v>
      </c>
      <c r="M525" s="120">
        <v>0.66800000000000004</v>
      </c>
      <c r="N525" s="4" t="s">
        <v>66</v>
      </c>
      <c r="O525" s="131">
        <v>0</v>
      </c>
      <c r="P525" s="131">
        <v>3.8760000000000003E-2</v>
      </c>
      <c r="R525" s="120">
        <v>478685623</v>
      </c>
      <c r="S525" s="130">
        <v>1</v>
      </c>
      <c r="T525" s="133">
        <v>97.49</v>
      </c>
      <c r="U525" s="120">
        <v>466670.614</v>
      </c>
      <c r="W525" s="4" t="s">
        <v>36</v>
      </c>
      <c r="X525" s="131">
        <v>2.6594E-2</v>
      </c>
      <c r="Y525" s="131">
        <v>0.107294562186607</v>
      </c>
      <c r="Z525" s="131">
        <v>3.6408617556869798E-2</v>
      </c>
    </row>
    <row r="526" spans="1:26" x14ac:dyDescent="0.2">
      <c r="A526" s="2">
        <v>1038</v>
      </c>
      <c r="B526" s="4">
        <v>8563</v>
      </c>
      <c r="C526" s="4" t="s">
        <v>26</v>
      </c>
      <c r="D526" s="4" t="s">
        <v>67</v>
      </c>
      <c r="E526" s="4" t="s">
        <v>68</v>
      </c>
      <c r="F526" s="4" t="s">
        <v>29</v>
      </c>
      <c r="G526" s="4" t="s">
        <v>30</v>
      </c>
      <c r="H526" s="4" t="s">
        <v>30</v>
      </c>
      <c r="I526" s="4" t="s">
        <v>31</v>
      </c>
      <c r="J526" s="4" t="s">
        <v>32</v>
      </c>
      <c r="K526" s="4" t="s">
        <v>33</v>
      </c>
      <c r="L526" s="4" t="s">
        <v>34</v>
      </c>
      <c r="M526" s="120">
        <v>0.76400000000000001</v>
      </c>
      <c r="N526" s="4" t="s">
        <v>69</v>
      </c>
      <c r="O526" s="131">
        <v>0</v>
      </c>
      <c r="P526" s="131">
        <v>3.8830000000000003E-2</v>
      </c>
      <c r="R526" s="120">
        <v>203351429</v>
      </c>
      <c r="S526" s="130">
        <v>1</v>
      </c>
      <c r="T526" s="133">
        <v>97.13</v>
      </c>
      <c r="U526" s="120">
        <v>197515.24299999999</v>
      </c>
      <c r="W526" s="4" t="s">
        <v>36</v>
      </c>
      <c r="X526" s="131">
        <v>1.1297E-2</v>
      </c>
      <c r="Y526" s="131">
        <v>4.5411712012750703E-2</v>
      </c>
      <c r="Z526" s="131">
        <v>1.5409705968131E-2</v>
      </c>
    </row>
    <row r="527" spans="1:26" x14ac:dyDescent="0.2">
      <c r="A527" s="2">
        <v>1038</v>
      </c>
      <c r="B527" s="4">
        <v>8563</v>
      </c>
      <c r="C527" s="4" t="s">
        <v>26</v>
      </c>
      <c r="D527" s="4" t="s">
        <v>70</v>
      </c>
      <c r="E527" s="4" t="s">
        <v>71</v>
      </c>
      <c r="F527" s="4" t="s">
        <v>29</v>
      </c>
      <c r="G527" s="4" t="s">
        <v>30</v>
      </c>
      <c r="H527" s="4" t="s">
        <v>30</v>
      </c>
      <c r="I527" s="4" t="s">
        <v>31</v>
      </c>
      <c r="J527" s="4" t="s">
        <v>32</v>
      </c>
      <c r="K527" s="4" t="s">
        <v>33</v>
      </c>
      <c r="L527" s="4" t="s">
        <v>34</v>
      </c>
      <c r="M527" s="120">
        <v>0.91800000000000004</v>
      </c>
      <c r="N527" s="4" t="s">
        <v>72</v>
      </c>
      <c r="O527" s="131">
        <v>0</v>
      </c>
      <c r="P527" s="131">
        <v>3.8170000000000003E-2</v>
      </c>
      <c r="R527" s="120">
        <v>370246987</v>
      </c>
      <c r="S527" s="130">
        <v>1</v>
      </c>
      <c r="T527" s="133">
        <v>96.62</v>
      </c>
      <c r="U527" s="120">
        <v>357732.63900000002</v>
      </c>
      <c r="W527" s="4" t="s">
        <v>36</v>
      </c>
      <c r="X527" s="131">
        <v>2.0569E-2</v>
      </c>
      <c r="Y527" s="131">
        <v>8.22480904602782E-2</v>
      </c>
      <c r="Z527" s="131">
        <v>2.79095157231081E-2</v>
      </c>
    </row>
    <row r="528" spans="1:26" x14ac:dyDescent="0.2">
      <c r="A528" s="2">
        <v>1038</v>
      </c>
      <c r="B528" s="4">
        <v>8563</v>
      </c>
      <c r="C528" s="4" t="s">
        <v>26</v>
      </c>
      <c r="D528" s="4" t="s">
        <v>40</v>
      </c>
      <c r="E528" s="4" t="s">
        <v>41</v>
      </c>
      <c r="F528" s="4" t="s">
        <v>29</v>
      </c>
      <c r="G528" s="4" t="s">
        <v>30</v>
      </c>
      <c r="H528" s="4" t="s">
        <v>30</v>
      </c>
      <c r="I528" s="4" t="s">
        <v>31</v>
      </c>
      <c r="J528" s="4" t="s">
        <v>32</v>
      </c>
      <c r="K528" s="4" t="s">
        <v>33</v>
      </c>
      <c r="L528" s="4" t="s">
        <v>34</v>
      </c>
      <c r="M528" s="120">
        <v>1.6E-2</v>
      </c>
      <c r="N528" s="4" t="s">
        <v>42</v>
      </c>
      <c r="O528" s="131">
        <v>0</v>
      </c>
      <c r="P528" s="131">
        <v>4.3520000000000003E-2</v>
      </c>
      <c r="R528" s="120">
        <v>7000000</v>
      </c>
      <c r="S528" s="130">
        <v>1</v>
      </c>
      <c r="T528" s="133">
        <v>99.93</v>
      </c>
      <c r="U528" s="120">
        <v>6995.1</v>
      </c>
      <c r="W528" s="4" t="s">
        <v>36</v>
      </c>
      <c r="X528" s="131">
        <v>2.1900000000000001E-4</v>
      </c>
      <c r="Y528" s="131">
        <v>1.60827823663298E-3</v>
      </c>
      <c r="Z528" s="131">
        <v>5.4574235682855899E-4</v>
      </c>
    </row>
    <row r="529" spans="1:26" x14ac:dyDescent="0.2">
      <c r="A529" s="2">
        <v>1038</v>
      </c>
      <c r="B529" s="4">
        <v>8563</v>
      </c>
      <c r="C529" s="4" t="s">
        <v>26</v>
      </c>
      <c r="D529" s="4" t="s">
        <v>43</v>
      </c>
      <c r="E529" s="4" t="s">
        <v>44</v>
      </c>
      <c r="F529" s="4" t="s">
        <v>29</v>
      </c>
      <c r="G529" s="4" t="s">
        <v>30</v>
      </c>
      <c r="H529" s="4" t="s">
        <v>30</v>
      </c>
      <c r="I529" s="4" t="s">
        <v>31</v>
      </c>
      <c r="J529" s="4" t="s">
        <v>32</v>
      </c>
      <c r="K529" s="4" t="s">
        <v>33</v>
      </c>
      <c r="L529" s="4" t="s">
        <v>34</v>
      </c>
      <c r="M529" s="120">
        <v>9.2999999999999999E-2</v>
      </c>
      <c r="N529" s="4" t="s">
        <v>45</v>
      </c>
      <c r="O529" s="131">
        <v>0</v>
      </c>
      <c r="P529" s="131">
        <v>4.0599999999999997E-2</v>
      </c>
      <c r="R529" s="120">
        <v>16000000</v>
      </c>
      <c r="S529" s="130">
        <v>1</v>
      </c>
      <c r="T529" s="133">
        <v>99.63</v>
      </c>
      <c r="U529" s="120">
        <v>15940.8</v>
      </c>
      <c r="W529" s="4" t="s">
        <v>36</v>
      </c>
      <c r="X529" s="131">
        <v>5.0000000000000001E-4</v>
      </c>
      <c r="Y529" s="131">
        <v>3.6650286221096202E-3</v>
      </c>
      <c r="Z529" s="131">
        <v>1.2436662466201601E-3</v>
      </c>
    </row>
    <row r="530" spans="1:26" x14ac:dyDescent="0.2">
      <c r="A530" s="2">
        <v>1038</v>
      </c>
      <c r="B530" s="4">
        <v>8563</v>
      </c>
      <c r="C530" s="4" t="s">
        <v>26</v>
      </c>
      <c r="D530" s="4" t="s">
        <v>46</v>
      </c>
      <c r="E530" s="4" t="s">
        <v>47</v>
      </c>
      <c r="F530" s="4" t="s">
        <v>29</v>
      </c>
      <c r="G530" s="4" t="s">
        <v>30</v>
      </c>
      <c r="H530" s="4" t="s">
        <v>30</v>
      </c>
      <c r="I530" s="4" t="s">
        <v>31</v>
      </c>
      <c r="J530" s="4" t="s">
        <v>32</v>
      </c>
      <c r="K530" s="4" t="s">
        <v>33</v>
      </c>
      <c r="L530" s="4" t="s">
        <v>34</v>
      </c>
      <c r="M530" s="120">
        <v>0.17</v>
      </c>
      <c r="N530" s="4" t="s">
        <v>48</v>
      </c>
      <c r="O530" s="131">
        <v>0</v>
      </c>
      <c r="P530" s="131">
        <v>4.0370000000000003E-2</v>
      </c>
      <c r="R530" s="120">
        <v>10000000</v>
      </c>
      <c r="S530" s="130">
        <v>1</v>
      </c>
      <c r="T530" s="133">
        <v>99.33</v>
      </c>
      <c r="U530" s="120">
        <v>9933</v>
      </c>
      <c r="W530" s="4" t="s">
        <v>36</v>
      </c>
      <c r="X530" s="131">
        <v>3.3300000000000002E-4</v>
      </c>
      <c r="Y530" s="131">
        <v>2.2837454395899098E-3</v>
      </c>
      <c r="Z530" s="131">
        <v>7.7495086994868899E-4</v>
      </c>
    </row>
    <row r="531" spans="1:26" x14ac:dyDescent="0.2">
      <c r="A531" s="2">
        <v>1038</v>
      </c>
      <c r="B531" s="4">
        <v>8563</v>
      </c>
      <c r="C531" s="4" t="s">
        <v>26</v>
      </c>
      <c r="D531" s="4" t="s">
        <v>55</v>
      </c>
      <c r="E531" s="4" t="s">
        <v>56</v>
      </c>
      <c r="F531" s="4" t="s">
        <v>29</v>
      </c>
      <c r="G531" s="4" t="s">
        <v>30</v>
      </c>
      <c r="H531" s="4" t="s">
        <v>30</v>
      </c>
      <c r="I531" s="4" t="s">
        <v>31</v>
      </c>
      <c r="J531" s="4" t="s">
        <v>32</v>
      </c>
      <c r="K531" s="4" t="s">
        <v>33</v>
      </c>
      <c r="L531" s="4" t="s">
        <v>34</v>
      </c>
      <c r="M531" s="120">
        <v>0.41899999999999998</v>
      </c>
      <c r="N531" s="4" t="s">
        <v>57</v>
      </c>
      <c r="O531" s="131">
        <v>0</v>
      </c>
      <c r="P531" s="131">
        <v>4.0239999999999998E-2</v>
      </c>
      <c r="R531" s="120">
        <v>4000000</v>
      </c>
      <c r="S531" s="130">
        <v>1</v>
      </c>
      <c r="T531" s="133">
        <v>98.36</v>
      </c>
      <c r="U531" s="120">
        <v>3934.4</v>
      </c>
      <c r="W531" s="4" t="s">
        <v>36</v>
      </c>
      <c r="X531" s="131">
        <v>2.22E-4</v>
      </c>
      <c r="Y531" s="131">
        <v>9.0457747483363904E-4</v>
      </c>
      <c r="Z531" s="131">
        <v>3.0695325709515002E-4</v>
      </c>
    </row>
    <row r="532" spans="1:26" x14ac:dyDescent="0.2">
      <c r="A532" s="2">
        <v>1038</v>
      </c>
      <c r="B532" s="4">
        <v>8563</v>
      </c>
      <c r="C532" s="4" t="s">
        <v>26</v>
      </c>
      <c r="D532" s="4" t="s">
        <v>58</v>
      </c>
      <c r="E532" s="4" t="s">
        <v>59</v>
      </c>
      <c r="F532" s="4" t="s">
        <v>29</v>
      </c>
      <c r="G532" s="4" t="s">
        <v>30</v>
      </c>
      <c r="H532" s="4" t="s">
        <v>30</v>
      </c>
      <c r="I532" s="4" t="s">
        <v>31</v>
      </c>
      <c r="J532" s="4" t="s">
        <v>32</v>
      </c>
      <c r="K532" s="4" t="s">
        <v>33</v>
      </c>
      <c r="L532" s="4" t="s">
        <v>34</v>
      </c>
      <c r="M532" s="120">
        <v>0.51500000000000001</v>
      </c>
      <c r="N532" s="4" t="s">
        <v>60</v>
      </c>
      <c r="O532" s="131">
        <v>0</v>
      </c>
      <c r="P532" s="131">
        <v>0.04</v>
      </c>
      <c r="R532" s="120">
        <v>4000000</v>
      </c>
      <c r="S532" s="130">
        <v>1</v>
      </c>
      <c r="T532" s="133">
        <v>98</v>
      </c>
      <c r="U532" s="120">
        <v>3920</v>
      </c>
      <c r="W532" s="4" t="s">
        <v>36</v>
      </c>
      <c r="X532" s="131">
        <v>2.22E-4</v>
      </c>
      <c r="Y532" s="131">
        <v>9.0126669920391001E-4</v>
      </c>
      <c r="Z532" s="131">
        <v>3.0582980068447199E-4</v>
      </c>
    </row>
    <row r="533" spans="1:26" x14ac:dyDescent="0.2">
      <c r="A533" s="2">
        <v>1038</v>
      </c>
      <c r="B533" s="4">
        <v>8563</v>
      </c>
      <c r="C533" s="4" t="s">
        <v>26</v>
      </c>
      <c r="D533" s="4" t="s">
        <v>64</v>
      </c>
      <c r="E533" s="4" t="s">
        <v>65</v>
      </c>
      <c r="F533" s="4" t="s">
        <v>29</v>
      </c>
      <c r="G533" s="4" t="s">
        <v>30</v>
      </c>
      <c r="H533" s="4" t="s">
        <v>30</v>
      </c>
      <c r="I533" s="4" t="s">
        <v>31</v>
      </c>
      <c r="J533" s="4" t="s">
        <v>32</v>
      </c>
      <c r="K533" s="4" t="s">
        <v>33</v>
      </c>
      <c r="L533" s="4" t="s">
        <v>34</v>
      </c>
      <c r="M533" s="120">
        <v>0.66800000000000004</v>
      </c>
      <c r="N533" s="4" t="s">
        <v>66</v>
      </c>
      <c r="O533" s="131">
        <v>0</v>
      </c>
      <c r="P533" s="131">
        <v>3.8760000000000003E-2</v>
      </c>
      <c r="R533" s="120">
        <v>7000000</v>
      </c>
      <c r="S533" s="130">
        <v>1</v>
      </c>
      <c r="T533" s="133">
        <v>97.49</v>
      </c>
      <c r="U533" s="120">
        <v>6824.3</v>
      </c>
      <c r="W533" s="4" t="s">
        <v>36</v>
      </c>
      <c r="X533" s="131">
        <v>3.8900000000000002E-4</v>
      </c>
      <c r="Y533" s="131">
        <v>1.56900875902481E-3</v>
      </c>
      <c r="Z533" s="131">
        <v>5.3241691551302105E-4</v>
      </c>
    </row>
    <row r="534" spans="1:26" x14ac:dyDescent="0.2">
      <c r="A534" s="2">
        <v>1038</v>
      </c>
      <c r="B534" s="4">
        <v>8563</v>
      </c>
      <c r="C534" s="4" t="s">
        <v>73</v>
      </c>
      <c r="D534" s="4" t="s">
        <v>74</v>
      </c>
      <c r="E534" s="4" t="s">
        <v>75</v>
      </c>
      <c r="F534" s="4" t="s">
        <v>76</v>
      </c>
      <c r="G534" s="4" t="s">
        <v>77</v>
      </c>
      <c r="H534" s="4" t="s">
        <v>78</v>
      </c>
      <c r="I534" s="4" t="s">
        <v>79</v>
      </c>
      <c r="J534" s="4" t="s">
        <v>80</v>
      </c>
      <c r="K534" s="4" t="s">
        <v>81</v>
      </c>
      <c r="L534" s="4" t="s">
        <v>82</v>
      </c>
      <c r="M534" s="120">
        <v>0.32600000000000001</v>
      </c>
      <c r="N534" s="4" t="s">
        <v>83</v>
      </c>
      <c r="O534" s="131">
        <v>7.4999999999999997E-3</v>
      </c>
      <c r="P534" s="131">
        <v>3.6060000000000002E-2</v>
      </c>
      <c r="R534" s="120">
        <v>10012000</v>
      </c>
      <c r="S534" s="130">
        <v>3.19</v>
      </c>
      <c r="T534" s="133">
        <v>99.21</v>
      </c>
      <c r="U534" s="120">
        <v>31685.995999999999</v>
      </c>
      <c r="W534" s="4" t="s">
        <v>36</v>
      </c>
      <c r="X534" s="131">
        <v>1.3899999999999999E-4</v>
      </c>
      <c r="Y534" s="131">
        <v>7.2850848609889596E-3</v>
      </c>
      <c r="Z534" s="131">
        <v>2.4720718661565E-3</v>
      </c>
    </row>
    <row r="535" spans="1:26" x14ac:dyDescent="0.2">
      <c r="A535" s="2">
        <v>1038</v>
      </c>
      <c r="B535" s="4">
        <v>8563</v>
      </c>
      <c r="C535" s="4" t="s">
        <v>84</v>
      </c>
      <c r="D535" s="4" t="s">
        <v>85</v>
      </c>
      <c r="E535" s="4" t="s">
        <v>86</v>
      </c>
      <c r="F535" s="4" t="s">
        <v>76</v>
      </c>
      <c r="G535" s="4" t="s">
        <v>77</v>
      </c>
      <c r="H535" s="4" t="s">
        <v>78</v>
      </c>
      <c r="I535" s="4" t="s">
        <v>79</v>
      </c>
      <c r="J535" s="4" t="s">
        <v>87</v>
      </c>
      <c r="K535" s="4" t="s">
        <v>81</v>
      </c>
      <c r="L535" s="4" t="s">
        <v>88</v>
      </c>
      <c r="M535" s="120">
        <v>0.75900000000000001</v>
      </c>
      <c r="N535" s="4" t="s">
        <v>89</v>
      </c>
      <c r="O535" s="131">
        <v>0</v>
      </c>
      <c r="P535" s="131">
        <v>1.9599999999999999E-2</v>
      </c>
      <c r="R535" s="120">
        <v>8937000</v>
      </c>
      <c r="S535" s="130">
        <v>3.7454999999999998</v>
      </c>
      <c r="T535" s="133">
        <v>98.543000000000006</v>
      </c>
      <c r="U535" s="120">
        <v>32985.824000000001</v>
      </c>
      <c r="W535" s="4" t="s">
        <v>36</v>
      </c>
      <c r="X535" s="131">
        <v>3.7199999999999999E-4</v>
      </c>
      <c r="Y535" s="131">
        <v>7.5839349036642099E-3</v>
      </c>
      <c r="Z535" s="131">
        <v>2.5734816365015601E-3</v>
      </c>
    </row>
    <row r="536" spans="1:26" x14ac:dyDescent="0.2">
      <c r="A536" s="2">
        <v>1038</v>
      </c>
      <c r="B536" s="4">
        <v>8563</v>
      </c>
      <c r="C536" s="4" t="s">
        <v>90</v>
      </c>
      <c r="D536" s="4" t="s">
        <v>91</v>
      </c>
      <c r="E536" s="4" t="s">
        <v>92</v>
      </c>
      <c r="F536" s="4" t="s">
        <v>76</v>
      </c>
      <c r="G536" s="4" t="s">
        <v>77</v>
      </c>
      <c r="H536" s="4" t="s">
        <v>78</v>
      </c>
      <c r="I536" s="4" t="s">
        <v>79</v>
      </c>
      <c r="J536" s="4" t="s">
        <v>80</v>
      </c>
      <c r="K536" s="4" t="s">
        <v>81</v>
      </c>
      <c r="L536" s="4" t="s">
        <v>82</v>
      </c>
      <c r="M536" s="120">
        <v>0.24199999999999999</v>
      </c>
      <c r="N536" s="4" t="s">
        <v>93</v>
      </c>
      <c r="O536" s="131">
        <v>4.4999999999999998E-2</v>
      </c>
      <c r="P536" s="131">
        <v>3.5950000000000003E-2</v>
      </c>
      <c r="R536" s="120">
        <v>75065000</v>
      </c>
      <c r="S536" s="130">
        <v>3.19</v>
      </c>
      <c r="T536" s="133">
        <v>101.349</v>
      </c>
      <c r="U536" s="120">
        <v>242687.26199999999</v>
      </c>
      <c r="W536" s="4" t="s">
        <v>36</v>
      </c>
      <c r="X536" s="131">
        <v>1.2099999999999999E-3</v>
      </c>
      <c r="Y536" s="131">
        <v>5.5797435663356598E-2</v>
      </c>
      <c r="Z536" s="131">
        <v>1.8933927818149801E-2</v>
      </c>
    </row>
    <row r="537" spans="1:26" x14ac:dyDescent="0.2">
      <c r="A537" s="2">
        <v>1038</v>
      </c>
      <c r="B537" s="4">
        <v>8563</v>
      </c>
      <c r="C537" s="4" t="s">
        <v>90</v>
      </c>
      <c r="D537" s="4" t="s">
        <v>94</v>
      </c>
      <c r="E537" s="4" t="s">
        <v>95</v>
      </c>
      <c r="F537" s="4" t="s">
        <v>76</v>
      </c>
      <c r="G537" s="4" t="s">
        <v>77</v>
      </c>
      <c r="H537" s="4" t="s">
        <v>78</v>
      </c>
      <c r="I537" s="4" t="s">
        <v>79</v>
      </c>
      <c r="J537" s="4" t="s">
        <v>80</v>
      </c>
      <c r="K537" s="4" t="s">
        <v>81</v>
      </c>
      <c r="L537" s="4" t="s">
        <v>82</v>
      </c>
      <c r="M537" s="120">
        <v>7.9000000000000001E-2</v>
      </c>
      <c r="N537" s="4" t="s">
        <v>96</v>
      </c>
      <c r="O537" s="131">
        <v>4.2500000000000003E-2</v>
      </c>
      <c r="P537" s="131">
        <v>4.0629999999999999E-2</v>
      </c>
      <c r="R537" s="120">
        <v>13038000</v>
      </c>
      <c r="S537" s="130">
        <v>3.19</v>
      </c>
      <c r="T537" s="133">
        <v>101.759</v>
      </c>
      <c r="U537" s="120">
        <v>42323.006999999998</v>
      </c>
      <c r="W537" s="4" t="s">
        <v>36</v>
      </c>
      <c r="X537" s="131">
        <v>2.2100000000000001E-4</v>
      </c>
      <c r="Y537" s="131">
        <v>9.7306931260774006E-3</v>
      </c>
      <c r="Z537" s="131">
        <v>3.3019481823733901E-3</v>
      </c>
    </row>
    <row r="538" spans="1:26" x14ac:dyDescent="0.2">
      <c r="A538" s="2">
        <v>1038</v>
      </c>
      <c r="B538" s="4">
        <v>8563</v>
      </c>
      <c r="C538" s="4" t="s">
        <v>90</v>
      </c>
      <c r="D538" s="4" t="s">
        <v>97</v>
      </c>
      <c r="E538" s="4" t="s">
        <v>98</v>
      </c>
      <c r="F538" s="4" t="s">
        <v>76</v>
      </c>
      <c r="G538" s="4" t="s">
        <v>77</v>
      </c>
      <c r="H538" s="4" t="s">
        <v>78</v>
      </c>
      <c r="I538" s="4" t="s">
        <v>79</v>
      </c>
      <c r="J538" s="4" t="s">
        <v>80</v>
      </c>
      <c r="K538" s="4" t="s">
        <v>81</v>
      </c>
      <c r="L538" s="4" t="s">
        <v>82</v>
      </c>
      <c r="M538" s="120">
        <v>3.5999999999999997E-2</v>
      </c>
      <c r="N538" s="4" t="s">
        <v>99</v>
      </c>
      <c r="O538" s="131">
        <v>0.02</v>
      </c>
      <c r="P538" s="131">
        <v>0.1033</v>
      </c>
      <c r="R538" s="120">
        <v>5500000</v>
      </c>
      <c r="S538" s="130">
        <v>3.19</v>
      </c>
      <c r="T538" s="133">
        <v>165.053</v>
      </c>
      <c r="U538" s="120">
        <v>28958.463</v>
      </c>
      <c r="W538" s="4" t="s">
        <v>36</v>
      </c>
      <c r="X538" s="131">
        <v>2.7599999999999999E-4</v>
      </c>
      <c r="Y538" s="131">
        <v>6.6579841610702097E-3</v>
      </c>
      <c r="Z538" s="131">
        <v>2.2592757179856499E-3</v>
      </c>
    </row>
    <row r="539" spans="1:26" x14ac:dyDescent="0.2">
      <c r="A539" s="2">
        <v>1038</v>
      </c>
      <c r="B539" s="4">
        <v>8563</v>
      </c>
      <c r="C539" s="4" t="s">
        <v>90</v>
      </c>
      <c r="D539" s="4" t="s">
        <v>100</v>
      </c>
      <c r="E539" s="4" t="s">
        <v>101</v>
      </c>
      <c r="F539" s="4" t="s">
        <v>76</v>
      </c>
      <c r="G539" s="4" t="s">
        <v>77</v>
      </c>
      <c r="H539" s="4" t="s">
        <v>78</v>
      </c>
      <c r="I539" s="4" t="s">
        <v>79</v>
      </c>
      <c r="J539" s="4" t="s">
        <v>80</v>
      </c>
      <c r="K539" s="4" t="s">
        <v>81</v>
      </c>
      <c r="L539" s="4" t="s">
        <v>82</v>
      </c>
      <c r="M539" s="120">
        <v>0.12</v>
      </c>
      <c r="N539" s="4" t="s">
        <v>102</v>
      </c>
      <c r="O539" s="131">
        <v>1.6250000000000001E-2</v>
      </c>
      <c r="P539" s="131">
        <v>3.9280000000000002E-2</v>
      </c>
      <c r="R539" s="120">
        <v>19200000</v>
      </c>
      <c r="S539" s="130">
        <v>3.19</v>
      </c>
      <c r="T539" s="133">
        <v>100.32899999999999</v>
      </c>
      <c r="U539" s="120">
        <v>61449.705999999998</v>
      </c>
      <c r="W539" s="4" t="s">
        <v>36</v>
      </c>
      <c r="X539" s="131">
        <v>3.1199999999999999E-4</v>
      </c>
      <c r="Y539" s="131">
        <v>1.41282076770803E-2</v>
      </c>
      <c r="Z539" s="131">
        <v>4.7941712943869903E-3</v>
      </c>
    </row>
    <row r="540" spans="1:26" x14ac:dyDescent="0.2">
      <c r="A540" s="2">
        <v>1038</v>
      </c>
      <c r="B540" s="4">
        <v>14657</v>
      </c>
      <c r="C540" s="4" t="s">
        <v>26</v>
      </c>
      <c r="D540" s="4" t="s">
        <v>40</v>
      </c>
      <c r="E540" s="4" t="s">
        <v>41</v>
      </c>
      <c r="F540" s="4" t="s">
        <v>29</v>
      </c>
      <c r="G540" s="4" t="s">
        <v>30</v>
      </c>
      <c r="H540" s="4" t="s">
        <v>30</v>
      </c>
      <c r="I540" s="4" t="s">
        <v>31</v>
      </c>
      <c r="J540" s="4" t="s">
        <v>32</v>
      </c>
      <c r="K540" s="4" t="s">
        <v>33</v>
      </c>
      <c r="L540" s="4" t="s">
        <v>34</v>
      </c>
      <c r="M540" s="120">
        <v>1.6E-2</v>
      </c>
      <c r="N540" s="4" t="s">
        <v>42</v>
      </c>
      <c r="O540" s="131">
        <v>0</v>
      </c>
      <c r="P540" s="131">
        <v>4.3520000000000003E-2</v>
      </c>
      <c r="R540" s="120">
        <v>5076923</v>
      </c>
      <c r="S540" s="130">
        <v>1</v>
      </c>
      <c r="T540" s="133">
        <v>99.93</v>
      </c>
      <c r="U540" s="120">
        <v>5073.3689999999997</v>
      </c>
      <c r="W540" s="4" t="s">
        <v>36</v>
      </c>
      <c r="X540" s="131">
        <v>1.5899999999999999E-4</v>
      </c>
      <c r="Y540" s="131">
        <v>8.6164472787690405E-2</v>
      </c>
      <c r="Z540" s="131">
        <v>1.1040277435686099E-2</v>
      </c>
    </row>
    <row r="541" spans="1:26" x14ac:dyDescent="0.2">
      <c r="A541" s="2">
        <v>1038</v>
      </c>
      <c r="B541" s="4">
        <v>14657</v>
      </c>
      <c r="C541" s="4" t="s">
        <v>26</v>
      </c>
      <c r="D541" s="4" t="s">
        <v>58</v>
      </c>
      <c r="E541" s="4" t="s">
        <v>59</v>
      </c>
      <c r="F541" s="4" t="s">
        <v>29</v>
      </c>
      <c r="G541" s="4" t="s">
        <v>30</v>
      </c>
      <c r="H541" s="4" t="s">
        <v>30</v>
      </c>
      <c r="I541" s="4" t="s">
        <v>31</v>
      </c>
      <c r="J541" s="4" t="s">
        <v>32</v>
      </c>
      <c r="K541" s="4" t="s">
        <v>33</v>
      </c>
      <c r="L541" s="4" t="s">
        <v>34</v>
      </c>
      <c r="M541" s="120">
        <v>0.51500000000000001</v>
      </c>
      <c r="N541" s="4" t="s">
        <v>60</v>
      </c>
      <c r="O541" s="131">
        <v>0</v>
      </c>
      <c r="P541" s="131">
        <v>0.04</v>
      </c>
      <c r="R541" s="120">
        <v>38131943</v>
      </c>
      <c r="S541" s="130">
        <v>1</v>
      </c>
      <c r="T541" s="133">
        <v>98</v>
      </c>
      <c r="U541" s="120">
        <v>37369.303999999996</v>
      </c>
      <c r="W541" s="4" t="s">
        <v>36</v>
      </c>
      <c r="X541" s="131">
        <v>2.1180000000000001E-3</v>
      </c>
      <c r="Y541" s="131">
        <v>0.63466826323701497</v>
      </c>
      <c r="Z541" s="131">
        <v>8.1320217939785805E-2</v>
      </c>
    </row>
    <row r="542" spans="1:26" x14ac:dyDescent="0.2">
      <c r="A542" s="2">
        <v>1038</v>
      </c>
      <c r="B542" s="4">
        <v>14657</v>
      </c>
      <c r="C542" s="4" t="s">
        <v>26</v>
      </c>
      <c r="D542" s="4" t="s">
        <v>67</v>
      </c>
      <c r="E542" s="4" t="s">
        <v>68</v>
      </c>
      <c r="F542" s="4" t="s">
        <v>29</v>
      </c>
      <c r="G542" s="4" t="s">
        <v>30</v>
      </c>
      <c r="H542" s="4" t="s">
        <v>30</v>
      </c>
      <c r="I542" s="4" t="s">
        <v>31</v>
      </c>
      <c r="J542" s="4" t="s">
        <v>32</v>
      </c>
      <c r="K542" s="4" t="s">
        <v>33</v>
      </c>
      <c r="L542" s="4" t="s">
        <v>34</v>
      </c>
      <c r="M542" s="120">
        <v>0.76400000000000001</v>
      </c>
      <c r="N542" s="4" t="s">
        <v>69</v>
      </c>
      <c r="O542" s="131">
        <v>0</v>
      </c>
      <c r="P542" s="131">
        <v>3.8830000000000003E-2</v>
      </c>
      <c r="R542" s="120">
        <v>16923077</v>
      </c>
      <c r="S542" s="130">
        <v>1</v>
      </c>
      <c r="T542" s="133">
        <v>97.13</v>
      </c>
      <c r="U542" s="120">
        <v>16437.384999999998</v>
      </c>
      <c r="W542" s="4" t="s">
        <v>36</v>
      </c>
      <c r="X542" s="131">
        <v>9.3999999999999997E-4</v>
      </c>
      <c r="Y542" s="131">
        <v>0.27916726397529501</v>
      </c>
      <c r="Z542" s="131">
        <v>3.5769777792791203E-2</v>
      </c>
    </row>
    <row r="543" spans="1:26" x14ac:dyDescent="0.2">
      <c r="A543" s="2">
        <v>1038</v>
      </c>
      <c r="B543" s="4">
        <v>14849</v>
      </c>
      <c r="C543" s="4" t="s">
        <v>26</v>
      </c>
      <c r="D543" s="4" t="s">
        <v>40</v>
      </c>
      <c r="E543" s="4" t="s">
        <v>41</v>
      </c>
      <c r="F543" s="4" t="s">
        <v>29</v>
      </c>
      <c r="G543" s="4" t="s">
        <v>30</v>
      </c>
      <c r="H543" s="4" t="s">
        <v>30</v>
      </c>
      <c r="I543" s="4" t="s">
        <v>31</v>
      </c>
      <c r="J543" s="4" t="s">
        <v>32</v>
      </c>
      <c r="K543" s="4" t="s">
        <v>33</v>
      </c>
      <c r="L543" s="4" t="s">
        <v>34</v>
      </c>
      <c r="M543" s="120">
        <v>1.6E-2</v>
      </c>
      <c r="N543" s="4" t="s">
        <v>42</v>
      </c>
      <c r="O543" s="131">
        <v>0</v>
      </c>
      <c r="P543" s="131">
        <v>4.3520000000000003E-2</v>
      </c>
      <c r="R543" s="120">
        <v>1707692</v>
      </c>
      <c r="S543" s="130">
        <v>1</v>
      </c>
      <c r="T543" s="133">
        <v>99.93</v>
      </c>
      <c r="U543" s="120">
        <v>1706.4970000000001</v>
      </c>
      <c r="W543" s="4" t="s">
        <v>36</v>
      </c>
      <c r="X543" s="131">
        <v>5.3000000000000001E-5</v>
      </c>
      <c r="Y543" s="131">
        <v>0.23585265114252299</v>
      </c>
      <c r="Z543" s="131">
        <v>1.5869245616803101E-3</v>
      </c>
    </row>
    <row r="544" spans="1:26" x14ac:dyDescent="0.2">
      <c r="A544" s="2">
        <v>1038</v>
      </c>
      <c r="B544" s="4">
        <v>14849</v>
      </c>
      <c r="C544" s="4" t="s">
        <v>26</v>
      </c>
      <c r="D544" s="4" t="s">
        <v>67</v>
      </c>
      <c r="E544" s="4" t="s">
        <v>68</v>
      </c>
      <c r="F544" s="4" t="s">
        <v>29</v>
      </c>
      <c r="G544" s="4" t="s">
        <v>30</v>
      </c>
      <c r="H544" s="4" t="s">
        <v>30</v>
      </c>
      <c r="I544" s="4" t="s">
        <v>31</v>
      </c>
      <c r="J544" s="4" t="s">
        <v>32</v>
      </c>
      <c r="K544" s="4" t="s">
        <v>33</v>
      </c>
      <c r="L544" s="4" t="s">
        <v>34</v>
      </c>
      <c r="M544" s="120">
        <v>0.76400000000000001</v>
      </c>
      <c r="N544" s="4" t="s">
        <v>69</v>
      </c>
      <c r="O544" s="131">
        <v>0</v>
      </c>
      <c r="P544" s="131">
        <v>3.8830000000000003E-2</v>
      </c>
      <c r="R544" s="120">
        <v>5692308</v>
      </c>
      <c r="S544" s="130">
        <v>1</v>
      </c>
      <c r="T544" s="133">
        <v>97.13</v>
      </c>
      <c r="U544" s="120">
        <v>5528.9390000000003</v>
      </c>
      <c r="W544" s="4" t="s">
        <v>36</v>
      </c>
      <c r="X544" s="131">
        <v>3.1599999999999998E-4</v>
      </c>
      <c r="Y544" s="131">
        <v>0.76414734885747704</v>
      </c>
      <c r="Z544" s="131">
        <v>5.14153303246964E-3</v>
      </c>
    </row>
    <row r="545" spans="1:26" x14ac:dyDescent="0.2">
      <c r="A545" s="2">
        <v>1039</v>
      </c>
      <c r="B545" s="4">
        <v>1039</v>
      </c>
      <c r="C545" s="4" t="s">
        <v>26</v>
      </c>
      <c r="D545" s="4" t="s">
        <v>103</v>
      </c>
      <c r="E545" s="4" t="s">
        <v>104</v>
      </c>
      <c r="F545" s="4" t="s">
        <v>105</v>
      </c>
      <c r="G545" s="4" t="s">
        <v>30</v>
      </c>
      <c r="H545" s="4" t="s">
        <v>30</v>
      </c>
      <c r="I545" s="4" t="s">
        <v>31</v>
      </c>
      <c r="J545" s="4" t="s">
        <v>32</v>
      </c>
      <c r="K545" s="4" t="s">
        <v>33</v>
      </c>
      <c r="L545" s="4" t="s">
        <v>34</v>
      </c>
      <c r="M545" s="120">
        <v>10.978</v>
      </c>
      <c r="N545" s="4" t="s">
        <v>106</v>
      </c>
      <c r="O545" s="131">
        <v>5.5E-2</v>
      </c>
      <c r="P545" s="131">
        <v>4.1709999999999997E-2</v>
      </c>
      <c r="R545" s="120">
        <v>3640422</v>
      </c>
      <c r="S545" s="130">
        <v>1</v>
      </c>
      <c r="T545" s="133">
        <v>120.4</v>
      </c>
      <c r="U545" s="120">
        <v>4383.0680000000002</v>
      </c>
      <c r="W545" s="4" t="s">
        <v>36</v>
      </c>
      <c r="X545" s="131">
        <v>1.13E-4</v>
      </c>
      <c r="Y545" s="131">
        <v>3.65535239615934E-2</v>
      </c>
      <c r="Z545" s="131">
        <v>1.9320925984605601E-2</v>
      </c>
    </row>
    <row r="546" spans="1:26" x14ac:dyDescent="0.2">
      <c r="A546" s="2">
        <v>1039</v>
      </c>
      <c r="B546" s="4">
        <v>1039</v>
      </c>
      <c r="C546" s="4" t="s">
        <v>26</v>
      </c>
      <c r="D546" s="4" t="s">
        <v>107</v>
      </c>
      <c r="E546" s="4" t="s">
        <v>108</v>
      </c>
      <c r="F546" s="4" t="s">
        <v>105</v>
      </c>
      <c r="G546" s="4" t="s">
        <v>30</v>
      </c>
      <c r="H546" s="4" t="s">
        <v>30</v>
      </c>
      <c r="I546" s="4" t="s">
        <v>31</v>
      </c>
      <c r="J546" s="4" t="s">
        <v>32</v>
      </c>
      <c r="K546" s="4" t="s">
        <v>33</v>
      </c>
      <c r="L546" s="4" t="s">
        <v>34</v>
      </c>
      <c r="M546" s="120">
        <v>1.224</v>
      </c>
      <c r="N546" s="4" t="s">
        <v>109</v>
      </c>
      <c r="O546" s="131">
        <v>0.02</v>
      </c>
      <c r="P546" s="131">
        <v>3.7560000000000003E-2</v>
      </c>
      <c r="R546" s="120">
        <v>6223285</v>
      </c>
      <c r="S546" s="130">
        <v>1</v>
      </c>
      <c r="T546" s="133">
        <v>99.41</v>
      </c>
      <c r="U546" s="120">
        <v>6186.5680000000002</v>
      </c>
      <c r="W546" s="4" t="s">
        <v>36</v>
      </c>
      <c r="X546" s="131">
        <v>2.2000000000000001E-4</v>
      </c>
      <c r="Y546" s="131">
        <v>5.1594189992619E-2</v>
      </c>
      <c r="Z546" s="131">
        <v>2.7270900806457301E-2</v>
      </c>
    </row>
    <row r="547" spans="1:26" x14ac:dyDescent="0.2">
      <c r="A547" s="2">
        <v>1039</v>
      </c>
      <c r="B547" s="4">
        <v>1039</v>
      </c>
      <c r="C547" s="4" t="s">
        <v>26</v>
      </c>
      <c r="D547" s="4" t="s">
        <v>110</v>
      </c>
      <c r="E547" s="4" t="s">
        <v>111</v>
      </c>
      <c r="F547" s="4" t="s">
        <v>105</v>
      </c>
      <c r="G547" s="4" t="s">
        <v>30</v>
      </c>
      <c r="H547" s="4" t="s">
        <v>30</v>
      </c>
      <c r="I547" s="4" t="s">
        <v>31</v>
      </c>
      <c r="J547" s="4" t="s">
        <v>32</v>
      </c>
      <c r="K547" s="4" t="s">
        <v>33</v>
      </c>
      <c r="L547" s="4" t="s">
        <v>34</v>
      </c>
      <c r="M547" s="120">
        <v>14.298</v>
      </c>
      <c r="N547" s="4" t="s">
        <v>112</v>
      </c>
      <c r="O547" s="131">
        <v>3.7499999999999999E-2</v>
      </c>
      <c r="P547" s="131">
        <v>4.3090000000000003E-2</v>
      </c>
      <c r="R547" s="120">
        <v>343901</v>
      </c>
      <c r="S547" s="130">
        <v>1</v>
      </c>
      <c r="T547" s="133">
        <v>95.14</v>
      </c>
      <c r="U547" s="120">
        <v>327.18700000000001</v>
      </c>
      <c r="W547" s="4" t="s">
        <v>36</v>
      </c>
      <c r="X547" s="131">
        <v>1.2999999999999999E-5</v>
      </c>
      <c r="Y547" s="131">
        <v>2.7286486639998601E-3</v>
      </c>
      <c r="Z547" s="131">
        <v>1.4422691210436199E-3</v>
      </c>
    </row>
    <row r="548" spans="1:26" x14ac:dyDescent="0.2">
      <c r="A548" s="2">
        <v>1039</v>
      </c>
      <c r="B548" s="4">
        <v>1039</v>
      </c>
      <c r="C548" s="4" t="s">
        <v>26</v>
      </c>
      <c r="D548" s="4" t="s">
        <v>113</v>
      </c>
      <c r="E548" s="4" t="s">
        <v>114</v>
      </c>
      <c r="F548" s="4" t="s">
        <v>115</v>
      </c>
      <c r="G548" s="4" t="s">
        <v>30</v>
      </c>
      <c r="H548" s="4" t="s">
        <v>30</v>
      </c>
      <c r="I548" s="4" t="s">
        <v>31</v>
      </c>
      <c r="J548" s="4" t="s">
        <v>32</v>
      </c>
      <c r="K548" s="4" t="s">
        <v>33</v>
      </c>
      <c r="L548" s="4" t="s">
        <v>34</v>
      </c>
      <c r="M548" s="120">
        <v>1.403</v>
      </c>
      <c r="N548" s="4" t="s">
        <v>116</v>
      </c>
      <c r="O548" s="131">
        <v>7.4999999999999997E-3</v>
      </c>
      <c r="P548" s="131">
        <v>1.9199999999999998E-2</v>
      </c>
      <c r="R548" s="120">
        <v>1296097</v>
      </c>
      <c r="S548" s="130">
        <v>1</v>
      </c>
      <c r="T548" s="133">
        <v>117.85</v>
      </c>
      <c r="U548" s="120">
        <v>1527.45</v>
      </c>
      <c r="W548" s="4" t="s">
        <v>36</v>
      </c>
      <c r="X548" s="131">
        <v>5.3000000000000001E-5</v>
      </c>
      <c r="Y548" s="131">
        <v>1.2738495170559E-2</v>
      </c>
      <c r="Z548" s="131">
        <v>6.7331270879442996E-3</v>
      </c>
    </row>
    <row r="549" spans="1:26" x14ac:dyDescent="0.2">
      <c r="A549" s="2">
        <v>1039</v>
      </c>
      <c r="B549" s="4">
        <v>1039</v>
      </c>
      <c r="C549" s="4" t="s">
        <v>26</v>
      </c>
      <c r="D549" s="4" t="s">
        <v>117</v>
      </c>
      <c r="E549" s="4" t="s">
        <v>118</v>
      </c>
      <c r="F549" s="4" t="s">
        <v>119</v>
      </c>
      <c r="G549" s="4" t="s">
        <v>30</v>
      </c>
      <c r="H549" s="4" t="s">
        <v>30</v>
      </c>
      <c r="I549" s="4" t="s">
        <v>31</v>
      </c>
      <c r="J549" s="4" t="s">
        <v>32</v>
      </c>
      <c r="K549" s="4" t="s">
        <v>33</v>
      </c>
      <c r="L549" s="4" t="s">
        <v>34</v>
      </c>
      <c r="M549" s="120">
        <v>0.40899999999999997</v>
      </c>
      <c r="N549" s="4" t="s">
        <v>39</v>
      </c>
      <c r="O549" s="131">
        <v>4.3200000000000002E-2</v>
      </c>
      <c r="P549" s="131">
        <v>4.0489999999999998E-2</v>
      </c>
      <c r="R549" s="120">
        <v>640978</v>
      </c>
      <c r="S549" s="130">
        <v>1</v>
      </c>
      <c r="T549" s="133">
        <v>100.28</v>
      </c>
      <c r="U549" s="120">
        <v>642.77300000000002</v>
      </c>
      <c r="W549" s="4" t="s">
        <v>36</v>
      </c>
      <c r="X549" s="131">
        <v>3.0000000000000001E-5</v>
      </c>
      <c r="Y549" s="131">
        <v>5.36053928965645E-3</v>
      </c>
      <c r="Z549" s="131">
        <v>2.8333952962194199E-3</v>
      </c>
    </row>
    <row r="550" spans="1:26" x14ac:dyDescent="0.2">
      <c r="A550" s="2">
        <v>1039</v>
      </c>
      <c r="B550" s="4">
        <v>1039</v>
      </c>
      <c r="C550" s="4" t="s">
        <v>26</v>
      </c>
      <c r="D550" s="4" t="s">
        <v>120</v>
      </c>
      <c r="E550" s="4" t="s">
        <v>121</v>
      </c>
      <c r="F550" s="4" t="s">
        <v>105</v>
      </c>
      <c r="G550" s="4" t="s">
        <v>30</v>
      </c>
      <c r="H550" s="4" t="s">
        <v>30</v>
      </c>
      <c r="I550" s="4" t="s">
        <v>31</v>
      </c>
      <c r="J550" s="4" t="s">
        <v>32</v>
      </c>
      <c r="K550" s="4" t="s">
        <v>33</v>
      </c>
      <c r="L550" s="4" t="s">
        <v>34</v>
      </c>
      <c r="M550" s="120">
        <v>2.6760000000000002</v>
      </c>
      <c r="N550" s="4" t="s">
        <v>122</v>
      </c>
      <c r="O550" s="131">
        <v>2.2499999999999999E-2</v>
      </c>
      <c r="P550" s="131">
        <v>3.7280000000000001E-2</v>
      </c>
      <c r="R550" s="120">
        <v>1026860</v>
      </c>
      <c r="S550" s="130">
        <v>1</v>
      </c>
      <c r="T550" s="133">
        <v>96.78</v>
      </c>
      <c r="U550" s="120">
        <v>993.79499999999996</v>
      </c>
      <c r="W550" s="4" t="s">
        <v>36</v>
      </c>
      <c r="X550" s="131">
        <v>3.0000000000000001E-5</v>
      </c>
      <c r="Y550" s="131">
        <v>8.2879646320457197E-3</v>
      </c>
      <c r="Z550" s="131">
        <v>4.3807308807499298E-3</v>
      </c>
    </row>
    <row r="551" spans="1:26" x14ac:dyDescent="0.2">
      <c r="A551" s="2">
        <v>1039</v>
      </c>
      <c r="B551" s="4">
        <v>1039</v>
      </c>
      <c r="C551" s="4" t="s">
        <v>26</v>
      </c>
      <c r="D551" s="4" t="s">
        <v>123</v>
      </c>
      <c r="E551" s="4" t="s">
        <v>124</v>
      </c>
      <c r="F551" s="4" t="s">
        <v>115</v>
      </c>
      <c r="G551" s="4" t="s">
        <v>30</v>
      </c>
      <c r="H551" s="4" t="s">
        <v>30</v>
      </c>
      <c r="I551" s="4" t="s">
        <v>31</v>
      </c>
      <c r="J551" s="4" t="s">
        <v>32</v>
      </c>
      <c r="K551" s="4" t="s">
        <v>33</v>
      </c>
      <c r="L551" s="4" t="s">
        <v>34</v>
      </c>
      <c r="M551" s="120">
        <v>3.383</v>
      </c>
      <c r="N551" s="4" t="s">
        <v>125</v>
      </c>
      <c r="O551" s="131">
        <v>5.0000000000000001E-3</v>
      </c>
      <c r="P551" s="131">
        <v>1.712E-2</v>
      </c>
      <c r="R551" s="120">
        <v>4451526</v>
      </c>
      <c r="S551" s="130">
        <v>1</v>
      </c>
      <c r="T551" s="133">
        <v>113.71</v>
      </c>
      <c r="U551" s="120">
        <v>5061.83</v>
      </c>
      <c r="W551" s="4" t="s">
        <v>36</v>
      </c>
      <c r="X551" s="131">
        <v>1.4799999999999999E-4</v>
      </c>
      <c r="Y551" s="131">
        <v>4.2214204371013302E-2</v>
      </c>
      <c r="Z551" s="131">
        <v>2.23129654751845E-2</v>
      </c>
    </row>
    <row r="552" spans="1:26" x14ac:dyDescent="0.2">
      <c r="A552" s="2">
        <v>1039</v>
      </c>
      <c r="B552" s="4">
        <v>1039</v>
      </c>
      <c r="C552" s="4" t="s">
        <v>26</v>
      </c>
      <c r="D552" s="4" t="s">
        <v>211</v>
      </c>
      <c r="E552" s="4" t="s">
        <v>212</v>
      </c>
      <c r="F552" s="4" t="s">
        <v>105</v>
      </c>
      <c r="G552" s="4" t="s">
        <v>30</v>
      </c>
      <c r="H552" s="4" t="s">
        <v>30</v>
      </c>
      <c r="I552" s="4" t="s">
        <v>31</v>
      </c>
      <c r="J552" s="4" t="s">
        <v>32</v>
      </c>
      <c r="K552" s="4" t="s">
        <v>33</v>
      </c>
      <c r="L552" s="4" t="s">
        <v>34</v>
      </c>
      <c r="M552" s="120">
        <v>4.141</v>
      </c>
      <c r="N552" s="4" t="s">
        <v>213</v>
      </c>
      <c r="O552" s="131">
        <v>0.01</v>
      </c>
      <c r="P552" s="131">
        <v>3.7170000000000002E-2</v>
      </c>
      <c r="R552" s="120">
        <v>3199452</v>
      </c>
      <c r="S552" s="130">
        <v>1</v>
      </c>
      <c r="T552" s="133">
        <v>90.26</v>
      </c>
      <c r="U552" s="120">
        <v>2887.8249999999998</v>
      </c>
      <c r="W552" s="4" t="s">
        <v>36</v>
      </c>
      <c r="X552" s="131">
        <v>8.5000000000000006E-5</v>
      </c>
      <c r="Y552" s="131">
        <v>2.40836309018959E-2</v>
      </c>
      <c r="Z552" s="131">
        <v>1.2729772663916001E-2</v>
      </c>
    </row>
    <row r="553" spans="1:26" x14ac:dyDescent="0.2">
      <c r="A553" s="2">
        <v>1039</v>
      </c>
      <c r="B553" s="4">
        <v>1039</v>
      </c>
      <c r="C553" s="4" t="s">
        <v>26</v>
      </c>
      <c r="D553" s="4" t="s">
        <v>126</v>
      </c>
      <c r="E553" s="4" t="s">
        <v>127</v>
      </c>
      <c r="F553" s="4" t="s">
        <v>105</v>
      </c>
      <c r="G553" s="4" t="s">
        <v>30</v>
      </c>
      <c r="H553" s="4" t="s">
        <v>30</v>
      </c>
      <c r="I553" s="4" t="s">
        <v>31</v>
      </c>
      <c r="J553" s="4" t="s">
        <v>32</v>
      </c>
      <c r="K553" s="4" t="s">
        <v>33</v>
      </c>
      <c r="L553" s="4" t="s">
        <v>34</v>
      </c>
      <c r="M553" s="120">
        <v>10.317</v>
      </c>
      <c r="N553" s="4" t="s">
        <v>128</v>
      </c>
      <c r="O553" s="131">
        <v>1.4999999999999999E-2</v>
      </c>
      <c r="P553" s="131">
        <v>4.0410000000000001E-2</v>
      </c>
      <c r="R553" s="120">
        <v>8772232</v>
      </c>
      <c r="S553" s="130">
        <v>1</v>
      </c>
      <c r="T553" s="133">
        <v>78</v>
      </c>
      <c r="U553" s="120">
        <v>6842.3410000000003</v>
      </c>
      <c r="W553" s="4" t="s">
        <v>36</v>
      </c>
      <c r="X553" s="131">
        <v>2.0900000000000001E-4</v>
      </c>
      <c r="Y553" s="131">
        <v>5.70631505633028E-2</v>
      </c>
      <c r="Z553" s="131">
        <v>3.0161603834431502E-2</v>
      </c>
    </row>
    <row r="554" spans="1:26" x14ac:dyDescent="0.2">
      <c r="A554" s="2">
        <v>1039</v>
      </c>
      <c r="B554" s="4">
        <v>1039</v>
      </c>
      <c r="C554" s="4" t="s">
        <v>26</v>
      </c>
      <c r="D554" s="4" t="s">
        <v>129</v>
      </c>
      <c r="E554" s="4" t="s">
        <v>130</v>
      </c>
      <c r="F554" s="4" t="s">
        <v>119</v>
      </c>
      <c r="G554" s="4" t="s">
        <v>30</v>
      </c>
      <c r="H554" s="4" t="s">
        <v>30</v>
      </c>
      <c r="I554" s="4" t="s">
        <v>31</v>
      </c>
      <c r="J554" s="4" t="s">
        <v>32</v>
      </c>
      <c r="K554" s="4" t="s">
        <v>33</v>
      </c>
      <c r="L554" s="4" t="s">
        <v>34</v>
      </c>
      <c r="M554" s="120">
        <v>4.4829999999999997</v>
      </c>
      <c r="N554" s="4" t="s">
        <v>131</v>
      </c>
      <c r="O554" s="131">
        <v>4.3200000000000002E-2</v>
      </c>
      <c r="P554" s="131">
        <v>4.2380000000000001E-2</v>
      </c>
      <c r="R554" s="120">
        <v>460229</v>
      </c>
      <c r="S554" s="130">
        <v>1</v>
      </c>
      <c r="T554" s="133">
        <v>98.79</v>
      </c>
      <c r="U554" s="120">
        <v>454.66</v>
      </c>
      <c r="W554" s="4" t="s">
        <v>36</v>
      </c>
      <c r="X554" s="131">
        <v>1.4E-5</v>
      </c>
      <c r="Y554" s="131">
        <v>3.7917352058233402E-3</v>
      </c>
      <c r="Z554" s="131">
        <v>2.0041798252313499E-3</v>
      </c>
    </row>
    <row r="555" spans="1:26" x14ac:dyDescent="0.2">
      <c r="A555" s="2">
        <v>1039</v>
      </c>
      <c r="B555" s="4">
        <v>1039</v>
      </c>
      <c r="C555" s="4" t="s">
        <v>26</v>
      </c>
      <c r="D555" s="4" t="s">
        <v>132</v>
      </c>
      <c r="E555" s="4" t="s">
        <v>133</v>
      </c>
      <c r="F555" s="4" t="s">
        <v>115</v>
      </c>
      <c r="G555" s="4" t="s">
        <v>30</v>
      </c>
      <c r="H555" s="4" t="s">
        <v>30</v>
      </c>
      <c r="I555" s="4" t="s">
        <v>31</v>
      </c>
      <c r="J555" s="4" t="s">
        <v>32</v>
      </c>
      <c r="K555" s="4" t="s">
        <v>33</v>
      </c>
      <c r="L555" s="4" t="s">
        <v>34</v>
      </c>
      <c r="M555" s="120">
        <v>0.57799999999999996</v>
      </c>
      <c r="N555" s="4" t="s">
        <v>134</v>
      </c>
      <c r="O555" s="131">
        <v>1E-3</v>
      </c>
      <c r="P555" s="131">
        <v>2.5760000000000002E-2</v>
      </c>
      <c r="R555" s="120">
        <v>2121613</v>
      </c>
      <c r="S555" s="130">
        <v>1</v>
      </c>
      <c r="T555" s="133">
        <v>116.46</v>
      </c>
      <c r="U555" s="120">
        <v>2470.83</v>
      </c>
      <c r="W555" s="4" t="s">
        <v>36</v>
      </c>
      <c r="X555" s="131">
        <v>1.05E-4</v>
      </c>
      <c r="Y555" s="131">
        <v>2.0606013884828099E-2</v>
      </c>
      <c r="Z555" s="131">
        <v>1.08916248273307E-2</v>
      </c>
    </row>
    <row r="556" spans="1:26" x14ac:dyDescent="0.2">
      <c r="A556" s="2">
        <v>1039</v>
      </c>
      <c r="B556" s="4">
        <v>1039</v>
      </c>
      <c r="C556" s="4" t="s">
        <v>26</v>
      </c>
      <c r="D556" s="4" t="s">
        <v>135</v>
      </c>
      <c r="E556" s="4" t="s">
        <v>136</v>
      </c>
      <c r="F556" s="4" t="s">
        <v>115</v>
      </c>
      <c r="G556" s="4" t="s">
        <v>30</v>
      </c>
      <c r="H556" s="4" t="s">
        <v>30</v>
      </c>
      <c r="I556" s="4" t="s">
        <v>31</v>
      </c>
      <c r="J556" s="4" t="s">
        <v>32</v>
      </c>
      <c r="K556" s="4" t="s">
        <v>33</v>
      </c>
      <c r="L556" s="4" t="s">
        <v>34</v>
      </c>
      <c r="M556" s="120">
        <v>5.899</v>
      </c>
      <c r="N556" s="4" t="s">
        <v>137</v>
      </c>
      <c r="O556" s="131">
        <v>1E-3</v>
      </c>
      <c r="P556" s="131">
        <v>1.7049999999999999E-2</v>
      </c>
      <c r="R556" s="120">
        <v>3724325</v>
      </c>
      <c r="S556" s="130">
        <v>1</v>
      </c>
      <c r="T556" s="133">
        <v>107.5</v>
      </c>
      <c r="U556" s="120">
        <v>4003.6489999999999</v>
      </c>
      <c r="W556" s="4" t="s">
        <v>36</v>
      </c>
      <c r="X556" s="131">
        <v>1.0900000000000001E-4</v>
      </c>
      <c r="Y556" s="131">
        <v>3.3389281303558199E-2</v>
      </c>
      <c r="Z556" s="131">
        <v>1.7648416974052599E-2</v>
      </c>
    </row>
    <row r="557" spans="1:26" x14ac:dyDescent="0.2">
      <c r="A557" s="2">
        <v>1039</v>
      </c>
      <c r="B557" s="4">
        <v>1039</v>
      </c>
      <c r="C557" s="4" t="s">
        <v>26</v>
      </c>
      <c r="D557" s="4" t="s">
        <v>138</v>
      </c>
      <c r="E557" s="4" t="s">
        <v>139</v>
      </c>
      <c r="F557" s="4" t="s">
        <v>105</v>
      </c>
      <c r="G557" s="4" t="s">
        <v>30</v>
      </c>
      <c r="H557" s="4" t="s">
        <v>30</v>
      </c>
      <c r="I557" s="4" t="s">
        <v>31</v>
      </c>
      <c r="J557" s="4" t="s">
        <v>32</v>
      </c>
      <c r="K557" s="4" t="s">
        <v>33</v>
      </c>
      <c r="L557" s="4" t="s">
        <v>34</v>
      </c>
      <c r="M557" s="120">
        <v>0.156</v>
      </c>
      <c r="N557" s="4" t="s">
        <v>35</v>
      </c>
      <c r="O557" s="131">
        <v>5.0000000000000001E-3</v>
      </c>
      <c r="P557" s="131">
        <v>4.1669999999999999E-2</v>
      </c>
      <c r="R557" s="120">
        <v>18947</v>
      </c>
      <c r="S557" s="130">
        <v>1</v>
      </c>
      <c r="T557" s="133">
        <v>99.86</v>
      </c>
      <c r="U557" s="120">
        <v>18.920000000000002</v>
      </c>
      <c r="W557" s="4" t="s">
        <v>36</v>
      </c>
      <c r="X557" s="131">
        <v>9.9999999999999995E-7</v>
      </c>
      <c r="Y557" s="131">
        <v>1.5779129895971799E-4</v>
      </c>
      <c r="Z557" s="131">
        <v>8.3403012290107003E-5</v>
      </c>
    </row>
    <row r="558" spans="1:26" x14ac:dyDescent="0.2">
      <c r="A558" s="2">
        <v>1039</v>
      </c>
      <c r="B558" s="4">
        <v>1039</v>
      </c>
      <c r="C558" s="4" t="s">
        <v>26</v>
      </c>
      <c r="D558" s="4" t="s">
        <v>140</v>
      </c>
      <c r="E558" s="4" t="s">
        <v>141</v>
      </c>
      <c r="F558" s="4" t="s">
        <v>105</v>
      </c>
      <c r="G558" s="4" t="s">
        <v>30</v>
      </c>
      <c r="H558" s="4" t="s">
        <v>30</v>
      </c>
      <c r="I558" s="4" t="s">
        <v>31</v>
      </c>
      <c r="J558" s="4" t="s">
        <v>32</v>
      </c>
      <c r="K558" s="4" t="s">
        <v>33</v>
      </c>
      <c r="L558" s="4" t="s">
        <v>34</v>
      </c>
      <c r="M558" s="120">
        <v>6.0389999999999997</v>
      </c>
      <c r="N558" s="4" t="s">
        <v>142</v>
      </c>
      <c r="O558" s="131">
        <v>1.2999999999999999E-2</v>
      </c>
      <c r="P558" s="131">
        <v>3.7949999999999998E-2</v>
      </c>
      <c r="R558" s="120">
        <v>4012403</v>
      </c>
      <c r="S558" s="130">
        <v>1</v>
      </c>
      <c r="T558" s="133">
        <v>87.06</v>
      </c>
      <c r="U558" s="120">
        <v>3493.1979999999999</v>
      </c>
      <c r="W558" s="4" t="s">
        <v>36</v>
      </c>
      <c r="X558" s="131">
        <v>9.7999999999999997E-5</v>
      </c>
      <c r="Y558" s="131">
        <v>2.9132264460743799E-2</v>
      </c>
      <c r="Z558" s="131">
        <v>1.53983054000863E-2</v>
      </c>
    </row>
    <row r="559" spans="1:26" x14ac:dyDescent="0.2">
      <c r="A559" s="2">
        <v>1039</v>
      </c>
      <c r="B559" s="4">
        <v>1039</v>
      </c>
      <c r="C559" s="4" t="s">
        <v>26</v>
      </c>
      <c r="D559" s="4" t="s">
        <v>143</v>
      </c>
      <c r="E559" s="4" t="s">
        <v>144</v>
      </c>
      <c r="F559" s="4" t="s">
        <v>105</v>
      </c>
      <c r="G559" s="4" t="s">
        <v>30</v>
      </c>
      <c r="H559" s="4" t="s">
        <v>30</v>
      </c>
      <c r="I559" s="4" t="s">
        <v>31</v>
      </c>
      <c r="J559" s="4" t="s">
        <v>32</v>
      </c>
      <c r="K559" s="4" t="s">
        <v>33</v>
      </c>
      <c r="L559" s="4" t="s">
        <v>34</v>
      </c>
      <c r="M559" s="120">
        <v>17.812000000000001</v>
      </c>
      <c r="N559" s="4" t="s">
        <v>145</v>
      </c>
      <c r="O559" s="131">
        <v>2.8000000000000001E-2</v>
      </c>
      <c r="P559" s="131">
        <v>4.4409999999999998E-2</v>
      </c>
      <c r="R559" s="120">
        <v>3604075</v>
      </c>
      <c r="S559" s="130">
        <v>1</v>
      </c>
      <c r="T559" s="133">
        <v>74.760000000000005</v>
      </c>
      <c r="U559" s="120">
        <v>2694.4059999999999</v>
      </c>
      <c r="W559" s="4" t="s">
        <v>36</v>
      </c>
      <c r="X559" s="131">
        <v>1.2E-4</v>
      </c>
      <c r="Y559" s="131">
        <v>2.2470573006398001E-2</v>
      </c>
      <c r="Z559" s="131">
        <v>1.18771661617209E-2</v>
      </c>
    </row>
    <row r="560" spans="1:26" x14ac:dyDescent="0.2">
      <c r="A560" s="2">
        <v>1039</v>
      </c>
      <c r="B560" s="4">
        <v>1039</v>
      </c>
      <c r="C560" s="4" t="s">
        <v>26</v>
      </c>
      <c r="D560" s="4" t="s">
        <v>146</v>
      </c>
      <c r="E560" s="4" t="s">
        <v>147</v>
      </c>
      <c r="F560" s="4" t="s">
        <v>105</v>
      </c>
      <c r="G560" s="4" t="s">
        <v>30</v>
      </c>
      <c r="H560" s="4" t="s">
        <v>30</v>
      </c>
      <c r="I560" s="4" t="s">
        <v>31</v>
      </c>
      <c r="J560" s="4" t="s">
        <v>32</v>
      </c>
      <c r="K560" s="4" t="s">
        <v>33</v>
      </c>
      <c r="L560" s="4" t="s">
        <v>34</v>
      </c>
      <c r="M560" s="120">
        <v>2.95</v>
      </c>
      <c r="N560" s="4" t="s">
        <v>148</v>
      </c>
      <c r="O560" s="131">
        <v>3.7499999999999999E-2</v>
      </c>
      <c r="P560" s="131">
        <v>3.721E-2</v>
      </c>
      <c r="R560" s="120">
        <v>829082</v>
      </c>
      <c r="S560" s="130">
        <v>1</v>
      </c>
      <c r="T560" s="133">
        <v>103.23</v>
      </c>
      <c r="U560" s="120">
        <v>855.86099999999999</v>
      </c>
      <c r="W560" s="4" t="s">
        <v>36</v>
      </c>
      <c r="X560" s="131">
        <v>2.4000000000000001E-5</v>
      </c>
      <c r="Y560" s="131">
        <v>7.1376368529394701E-3</v>
      </c>
      <c r="Z560" s="131">
        <v>3.7727074819252399E-3</v>
      </c>
    </row>
    <row r="561" spans="1:26" x14ac:dyDescent="0.2">
      <c r="A561" s="2">
        <v>1039</v>
      </c>
      <c r="B561" s="4">
        <v>1039</v>
      </c>
      <c r="C561" s="4" t="s">
        <v>26</v>
      </c>
      <c r="D561" s="4" t="s">
        <v>149</v>
      </c>
      <c r="E561" s="4" t="s">
        <v>150</v>
      </c>
      <c r="F561" s="4" t="s">
        <v>115</v>
      </c>
      <c r="G561" s="4" t="s">
        <v>30</v>
      </c>
      <c r="H561" s="4" t="s">
        <v>30</v>
      </c>
      <c r="I561" s="4" t="s">
        <v>31</v>
      </c>
      <c r="J561" s="4" t="s">
        <v>32</v>
      </c>
      <c r="K561" s="4" t="s">
        <v>33</v>
      </c>
      <c r="L561" s="4" t="s">
        <v>34</v>
      </c>
      <c r="M561" s="120">
        <v>2.8</v>
      </c>
      <c r="N561" s="4" t="s">
        <v>151</v>
      </c>
      <c r="O561" s="131">
        <v>1.0999999999999999E-2</v>
      </c>
      <c r="P561" s="131">
        <v>1.763E-2</v>
      </c>
      <c r="R561" s="120">
        <v>4716498</v>
      </c>
      <c r="S561" s="130">
        <v>1</v>
      </c>
      <c r="T561" s="133">
        <v>105.04</v>
      </c>
      <c r="U561" s="120">
        <v>4954.2089999999998</v>
      </c>
      <c r="W561" s="4" t="s">
        <v>36</v>
      </c>
      <c r="X561" s="131">
        <v>1.3999999999999999E-4</v>
      </c>
      <c r="Y561" s="131">
        <v>4.1316678637861197E-2</v>
      </c>
      <c r="Z561" s="131">
        <v>2.1838564476864001E-2</v>
      </c>
    </row>
    <row r="562" spans="1:26" x14ac:dyDescent="0.2">
      <c r="A562" s="2">
        <v>1039</v>
      </c>
      <c r="B562" s="4">
        <v>1039</v>
      </c>
      <c r="C562" s="4" t="s">
        <v>26</v>
      </c>
      <c r="D562" s="4" t="s">
        <v>152</v>
      </c>
      <c r="E562" s="4" t="s">
        <v>153</v>
      </c>
      <c r="F562" s="4" t="s">
        <v>105</v>
      </c>
      <c r="G562" s="4" t="s">
        <v>30</v>
      </c>
      <c r="H562" s="4" t="s">
        <v>30</v>
      </c>
      <c r="I562" s="4" t="s">
        <v>31</v>
      </c>
      <c r="J562" s="4" t="s">
        <v>32</v>
      </c>
      <c r="K562" s="4" t="s">
        <v>33</v>
      </c>
      <c r="L562" s="4" t="s">
        <v>34</v>
      </c>
      <c r="M562" s="120">
        <v>7.6879999999999997</v>
      </c>
      <c r="N562" s="4" t="s">
        <v>154</v>
      </c>
      <c r="O562" s="131">
        <v>0.04</v>
      </c>
      <c r="P562" s="131">
        <v>3.9109999999999999E-2</v>
      </c>
      <c r="R562" s="120">
        <v>1529762</v>
      </c>
      <c r="S562" s="130">
        <v>1</v>
      </c>
      <c r="T562" s="133">
        <v>103.69</v>
      </c>
      <c r="U562" s="120">
        <v>1586.21</v>
      </c>
      <c r="W562" s="4" t="s">
        <v>36</v>
      </c>
      <c r="X562" s="131">
        <v>4.1999999999999998E-5</v>
      </c>
      <c r="Y562" s="131">
        <v>1.32285358201984E-2</v>
      </c>
      <c r="Z562" s="131">
        <v>6.9921455927286803E-3</v>
      </c>
    </row>
    <row r="563" spans="1:26" x14ac:dyDescent="0.2">
      <c r="A563" s="2">
        <v>1039</v>
      </c>
      <c r="B563" s="4">
        <v>1039</v>
      </c>
      <c r="C563" s="4" t="s">
        <v>26</v>
      </c>
      <c r="D563" s="4" t="s">
        <v>155</v>
      </c>
      <c r="E563" s="4" t="s">
        <v>156</v>
      </c>
      <c r="F563" s="4" t="s">
        <v>105</v>
      </c>
      <c r="G563" s="4" t="s">
        <v>30</v>
      </c>
      <c r="H563" s="4" t="s">
        <v>30</v>
      </c>
      <c r="I563" s="4" t="s">
        <v>31</v>
      </c>
      <c r="J563" s="4" t="s">
        <v>32</v>
      </c>
      <c r="K563" s="4" t="s">
        <v>33</v>
      </c>
      <c r="L563" s="4" t="s">
        <v>34</v>
      </c>
      <c r="M563" s="120">
        <v>1.7090000000000001</v>
      </c>
      <c r="N563" s="4" t="s">
        <v>157</v>
      </c>
      <c r="O563" s="131">
        <v>3.7499999999999999E-2</v>
      </c>
      <c r="P563" s="131">
        <v>3.739E-2</v>
      </c>
      <c r="R563" s="120">
        <v>3896357</v>
      </c>
      <c r="S563" s="130">
        <v>1</v>
      </c>
      <c r="T563" s="133">
        <v>100.96</v>
      </c>
      <c r="U563" s="120">
        <v>3933.7620000000002</v>
      </c>
      <c r="W563" s="4" t="s">
        <v>36</v>
      </c>
      <c r="X563" s="131">
        <v>1.07E-4</v>
      </c>
      <c r="Y563" s="131">
        <v>3.2806440975475297E-2</v>
      </c>
      <c r="Z563" s="131">
        <v>1.73403477752644E-2</v>
      </c>
    </row>
    <row r="564" spans="1:26" x14ac:dyDescent="0.2">
      <c r="A564" s="2">
        <v>1039</v>
      </c>
      <c r="B564" s="4">
        <v>1039</v>
      </c>
      <c r="C564" s="4" t="s">
        <v>26</v>
      </c>
      <c r="D564" s="4" t="s">
        <v>158</v>
      </c>
      <c r="E564" s="4" t="s">
        <v>159</v>
      </c>
      <c r="F564" s="4" t="s">
        <v>115</v>
      </c>
      <c r="G564" s="4" t="s">
        <v>30</v>
      </c>
      <c r="H564" s="4" t="s">
        <v>30</v>
      </c>
      <c r="I564" s="4" t="s">
        <v>31</v>
      </c>
      <c r="J564" s="4" t="s">
        <v>32</v>
      </c>
      <c r="K564" s="4" t="s">
        <v>33</v>
      </c>
      <c r="L564" s="4" t="s">
        <v>34</v>
      </c>
      <c r="M564" s="120">
        <v>7.4039999999999999</v>
      </c>
      <c r="N564" s="4" t="s">
        <v>160</v>
      </c>
      <c r="O564" s="131">
        <v>1.6E-2</v>
      </c>
      <c r="P564" s="131">
        <v>1.789E-2</v>
      </c>
      <c r="R564" s="120">
        <v>13987528</v>
      </c>
      <c r="S564" s="130">
        <v>1</v>
      </c>
      <c r="T564" s="133">
        <v>104.8</v>
      </c>
      <c r="U564" s="120">
        <v>14658.929</v>
      </c>
      <c r="W564" s="4" t="s">
        <v>36</v>
      </c>
      <c r="X564" s="131">
        <v>4.86E-4</v>
      </c>
      <c r="Y564" s="131">
        <v>0.12225124371082099</v>
      </c>
      <c r="Z564" s="131">
        <v>6.4617770744743994E-2</v>
      </c>
    </row>
    <row r="565" spans="1:26" x14ac:dyDescent="0.2">
      <c r="A565" s="2">
        <v>1039</v>
      </c>
      <c r="B565" s="4">
        <v>1039</v>
      </c>
      <c r="C565" s="4" t="s">
        <v>26</v>
      </c>
      <c r="D565" s="4" t="s">
        <v>161</v>
      </c>
      <c r="E565" s="4" t="s">
        <v>162</v>
      </c>
      <c r="F565" s="4" t="s">
        <v>105</v>
      </c>
      <c r="G565" s="4" t="s">
        <v>30</v>
      </c>
      <c r="H565" s="4" t="s">
        <v>30</v>
      </c>
      <c r="I565" s="4" t="s">
        <v>31</v>
      </c>
      <c r="J565" s="4" t="s">
        <v>32</v>
      </c>
      <c r="K565" s="4" t="s">
        <v>33</v>
      </c>
      <c r="L565" s="4" t="s">
        <v>34</v>
      </c>
      <c r="M565" s="120">
        <v>3.4140000000000001</v>
      </c>
      <c r="N565" s="4" t="s">
        <v>163</v>
      </c>
      <c r="O565" s="131">
        <v>4.5999999999999999E-2</v>
      </c>
      <c r="P565" s="131">
        <v>3.7220000000000003E-2</v>
      </c>
      <c r="R565" s="120">
        <v>3736990</v>
      </c>
      <c r="S565" s="130">
        <v>1</v>
      </c>
      <c r="T565" s="133">
        <v>104.49</v>
      </c>
      <c r="U565" s="120">
        <v>3904.7809999999999</v>
      </c>
      <c r="W565" s="4" t="s">
        <v>36</v>
      </c>
      <c r="X565" s="131">
        <v>1.64E-4</v>
      </c>
      <c r="Y565" s="131">
        <v>3.2564746322918503E-2</v>
      </c>
      <c r="Z565" s="131">
        <v>1.7212596357977498E-2</v>
      </c>
    </row>
    <row r="566" spans="1:26" x14ac:dyDescent="0.2">
      <c r="A566" s="2">
        <v>1039</v>
      </c>
      <c r="B566" s="4">
        <v>1039</v>
      </c>
      <c r="C566" s="4" t="s">
        <v>26</v>
      </c>
      <c r="D566" s="4" t="s">
        <v>27</v>
      </c>
      <c r="E566" s="4" t="s">
        <v>28</v>
      </c>
      <c r="F566" s="4" t="s">
        <v>29</v>
      </c>
      <c r="G566" s="4" t="s">
        <v>30</v>
      </c>
      <c r="H566" s="4" t="s">
        <v>30</v>
      </c>
      <c r="I566" s="4" t="s">
        <v>31</v>
      </c>
      <c r="J566" s="4" t="s">
        <v>32</v>
      </c>
      <c r="K566" s="4" t="s">
        <v>33</v>
      </c>
      <c r="L566" s="4" t="s">
        <v>34</v>
      </c>
      <c r="M566" s="120">
        <v>0.156</v>
      </c>
      <c r="N566" s="4" t="s">
        <v>35</v>
      </c>
      <c r="O566" s="131">
        <v>0</v>
      </c>
      <c r="P566" s="131">
        <v>4.197E-2</v>
      </c>
      <c r="R566" s="120">
        <v>1672468</v>
      </c>
      <c r="S566" s="130">
        <v>1</v>
      </c>
      <c r="T566" s="133">
        <v>99.36</v>
      </c>
      <c r="U566" s="120">
        <v>1661.7639999999999</v>
      </c>
      <c r="W566" s="4" t="s">
        <v>36</v>
      </c>
      <c r="X566" s="131">
        <v>3.2000000000000003E-4</v>
      </c>
      <c r="Y566" s="131">
        <v>1.38586342851891E-2</v>
      </c>
      <c r="Z566" s="131">
        <v>7.32519380493087E-3</v>
      </c>
    </row>
    <row r="567" spans="1:26" x14ac:dyDescent="0.2">
      <c r="A567" s="2">
        <v>1039</v>
      </c>
      <c r="B567" s="4">
        <v>1039</v>
      </c>
      <c r="C567" s="4" t="s">
        <v>26</v>
      </c>
      <c r="D567" s="4" t="s">
        <v>164</v>
      </c>
      <c r="E567" s="4" t="s">
        <v>165</v>
      </c>
      <c r="F567" s="4" t="s">
        <v>115</v>
      </c>
      <c r="G567" s="4" t="s">
        <v>30</v>
      </c>
      <c r="H567" s="4" t="s">
        <v>30</v>
      </c>
      <c r="I567" s="4" t="s">
        <v>31</v>
      </c>
      <c r="J567" s="4" t="s">
        <v>32</v>
      </c>
      <c r="K567" s="4" t="s">
        <v>33</v>
      </c>
      <c r="L567" s="4" t="s">
        <v>34</v>
      </c>
      <c r="M567" s="120">
        <v>5.0460000000000003</v>
      </c>
      <c r="N567" s="4" t="s">
        <v>166</v>
      </c>
      <c r="O567" s="131">
        <v>0.02</v>
      </c>
      <c r="P567" s="131">
        <v>1.8110000000000001E-2</v>
      </c>
      <c r="R567" s="120">
        <v>6342377</v>
      </c>
      <c r="S567" s="130">
        <v>1</v>
      </c>
      <c r="T567" s="133">
        <v>103.86</v>
      </c>
      <c r="U567" s="120">
        <v>6587.1930000000002</v>
      </c>
      <c r="W567" s="4" t="s">
        <v>36</v>
      </c>
      <c r="X567" s="131">
        <v>6.3000000000000003E-4</v>
      </c>
      <c r="Y567" s="131">
        <v>5.49352880842532E-2</v>
      </c>
      <c r="Z567" s="131">
        <v>2.9036889470193099E-2</v>
      </c>
    </row>
    <row r="568" spans="1:26" x14ac:dyDescent="0.2">
      <c r="A568" s="2">
        <v>1039</v>
      </c>
      <c r="B568" s="4">
        <v>1039</v>
      </c>
      <c r="C568" s="4" t="s">
        <v>26</v>
      </c>
      <c r="D568" s="4" t="s">
        <v>37</v>
      </c>
      <c r="E568" s="4" t="s">
        <v>38</v>
      </c>
      <c r="F568" s="4" t="s">
        <v>29</v>
      </c>
      <c r="G568" s="4" t="s">
        <v>30</v>
      </c>
      <c r="H568" s="4" t="s">
        <v>30</v>
      </c>
      <c r="I568" s="4" t="s">
        <v>31</v>
      </c>
      <c r="J568" s="4" t="s">
        <v>32</v>
      </c>
      <c r="K568" s="4" t="s">
        <v>33</v>
      </c>
      <c r="L568" s="4" t="s">
        <v>34</v>
      </c>
      <c r="M568" s="120">
        <v>0.41099999999999998</v>
      </c>
      <c r="N568" s="4" t="s">
        <v>39</v>
      </c>
      <c r="O568" s="131">
        <v>0</v>
      </c>
      <c r="P568" s="131">
        <v>3.9510000000000003E-2</v>
      </c>
      <c r="R568" s="120">
        <v>2741419</v>
      </c>
      <c r="S568" s="130">
        <v>1</v>
      </c>
      <c r="T568" s="133">
        <v>98.42</v>
      </c>
      <c r="U568" s="120">
        <v>2698.105</v>
      </c>
      <c r="W568" s="4" t="s">
        <v>36</v>
      </c>
      <c r="X568" s="131">
        <v>7.0600000000000003E-4</v>
      </c>
      <c r="Y568" s="131">
        <v>2.25014141757508E-2</v>
      </c>
      <c r="Z568" s="131">
        <v>1.1893467735024E-2</v>
      </c>
    </row>
    <row r="569" spans="1:26" x14ac:dyDescent="0.2">
      <c r="A569" s="2">
        <v>1039</v>
      </c>
      <c r="B569" s="4">
        <v>1039</v>
      </c>
      <c r="C569" s="4" t="s">
        <v>26</v>
      </c>
      <c r="D569" s="4" t="s">
        <v>167</v>
      </c>
      <c r="E569" s="4" t="s">
        <v>168</v>
      </c>
      <c r="F569" s="4" t="s">
        <v>105</v>
      </c>
      <c r="G569" s="4" t="s">
        <v>30</v>
      </c>
      <c r="H569" s="4" t="s">
        <v>30</v>
      </c>
      <c r="I569" s="4" t="s">
        <v>31</v>
      </c>
      <c r="J569" s="4" t="s">
        <v>32</v>
      </c>
      <c r="K569" s="4" t="s">
        <v>33</v>
      </c>
      <c r="L569" s="4" t="s">
        <v>34</v>
      </c>
      <c r="M569" s="120">
        <v>2.4660000000000002</v>
      </c>
      <c r="N569" s="4" t="s">
        <v>169</v>
      </c>
      <c r="O569" s="131">
        <v>4.1000000000000002E-2</v>
      </c>
      <c r="P569" s="131">
        <v>3.7429999999999998E-2</v>
      </c>
      <c r="R569" s="120">
        <v>2593853</v>
      </c>
      <c r="S569" s="130">
        <v>1</v>
      </c>
      <c r="T569" s="133">
        <v>102.52</v>
      </c>
      <c r="U569" s="120">
        <v>2659.2179999999998</v>
      </c>
      <c r="W569" s="4" t="s">
        <v>36</v>
      </c>
      <c r="X569" s="131">
        <v>3.1599999999999998E-4</v>
      </c>
      <c r="Y569" s="131">
        <v>2.2177112110747899E-2</v>
      </c>
      <c r="Z569" s="131">
        <v>1.17220529023211E-2</v>
      </c>
    </row>
    <row r="570" spans="1:26" x14ac:dyDescent="0.2">
      <c r="A570" s="2">
        <v>1039</v>
      </c>
      <c r="B570" s="4">
        <v>1039</v>
      </c>
      <c r="C570" s="4" t="s">
        <v>26</v>
      </c>
      <c r="D570" s="4" t="s">
        <v>170</v>
      </c>
      <c r="E570" s="4" t="s">
        <v>171</v>
      </c>
      <c r="F570" s="4" t="s">
        <v>105</v>
      </c>
      <c r="G570" s="4" t="s">
        <v>30</v>
      </c>
      <c r="H570" s="4" t="s">
        <v>30</v>
      </c>
      <c r="I570" s="4" t="s">
        <v>31</v>
      </c>
      <c r="J570" s="4" t="s">
        <v>32</v>
      </c>
      <c r="K570" s="4" t="s">
        <v>33</v>
      </c>
      <c r="L570" s="4" t="s">
        <v>34</v>
      </c>
      <c r="M570" s="120">
        <v>8.2330000000000005</v>
      </c>
      <c r="N570" s="4" t="s">
        <v>172</v>
      </c>
      <c r="O570" s="131">
        <v>4.1500000000000002E-2</v>
      </c>
      <c r="P570" s="131">
        <v>3.9559999999999998E-2</v>
      </c>
      <c r="R570" s="120">
        <v>3720446</v>
      </c>
      <c r="S570" s="130">
        <v>1</v>
      </c>
      <c r="T570" s="133">
        <v>102.25</v>
      </c>
      <c r="U570" s="120">
        <v>3804.1559999999999</v>
      </c>
      <c r="W570" s="4" t="s">
        <v>36</v>
      </c>
      <c r="X570" s="131">
        <v>7.2599999999999997E-4</v>
      </c>
      <c r="Y570" s="131">
        <v>3.1725564373439499E-2</v>
      </c>
      <c r="Z570" s="131">
        <v>1.6769033861772299E-2</v>
      </c>
    </row>
    <row r="571" spans="1:26" x14ac:dyDescent="0.2">
      <c r="A571" s="2">
        <v>1039</v>
      </c>
      <c r="B571" s="4">
        <v>1039</v>
      </c>
      <c r="C571" s="4" t="s">
        <v>26</v>
      </c>
      <c r="D571" s="4" t="s">
        <v>173</v>
      </c>
      <c r="E571" s="4" t="s">
        <v>174</v>
      </c>
      <c r="F571" s="4" t="s">
        <v>115</v>
      </c>
      <c r="G571" s="4" t="s">
        <v>30</v>
      </c>
      <c r="H571" s="4" t="s">
        <v>30</v>
      </c>
      <c r="I571" s="4" t="s">
        <v>31</v>
      </c>
      <c r="J571" s="4" t="s">
        <v>32</v>
      </c>
      <c r="K571" s="4" t="s">
        <v>33</v>
      </c>
      <c r="L571" s="4" t="s">
        <v>34</v>
      </c>
      <c r="M571" s="120">
        <v>22.832999999999998</v>
      </c>
      <c r="N571" s="4" t="s">
        <v>175</v>
      </c>
      <c r="O571" s="131">
        <v>0.02</v>
      </c>
      <c r="P571" s="131">
        <v>2.1319999999999999E-2</v>
      </c>
      <c r="R571" s="120">
        <v>187159</v>
      </c>
      <c r="S571" s="130">
        <v>1</v>
      </c>
      <c r="T571" s="133">
        <v>97.4</v>
      </c>
      <c r="U571" s="120">
        <v>182.29300000000001</v>
      </c>
      <c r="W571" s="4" t="s">
        <v>36</v>
      </c>
      <c r="X571" s="131">
        <v>6.7999999999999999E-5</v>
      </c>
      <c r="Y571" s="131">
        <v>1.5202699368512601E-3</v>
      </c>
      <c r="Z571" s="131">
        <v>8.0356200286971799E-4</v>
      </c>
    </row>
    <row r="572" spans="1:26" x14ac:dyDescent="0.2">
      <c r="A572" s="2">
        <v>1039</v>
      </c>
      <c r="B572" s="4">
        <v>1039</v>
      </c>
      <c r="C572" s="4" t="s">
        <v>26</v>
      </c>
      <c r="D572" s="4" t="s">
        <v>40</v>
      </c>
      <c r="E572" s="4" t="s">
        <v>41</v>
      </c>
      <c r="F572" s="4" t="s">
        <v>29</v>
      </c>
      <c r="G572" s="4" t="s">
        <v>30</v>
      </c>
      <c r="H572" s="4" t="s">
        <v>30</v>
      </c>
      <c r="I572" s="4" t="s">
        <v>31</v>
      </c>
      <c r="J572" s="4" t="s">
        <v>32</v>
      </c>
      <c r="K572" s="4" t="s">
        <v>33</v>
      </c>
      <c r="L572" s="4" t="s">
        <v>34</v>
      </c>
      <c r="M572" s="120">
        <v>1.6E-2</v>
      </c>
      <c r="N572" s="4" t="s">
        <v>42</v>
      </c>
      <c r="O572" s="131">
        <v>0</v>
      </c>
      <c r="P572" s="131">
        <v>4.3520000000000003E-2</v>
      </c>
      <c r="R572" s="120">
        <v>1847262</v>
      </c>
      <c r="S572" s="130">
        <v>1</v>
      </c>
      <c r="T572" s="133">
        <v>99.93</v>
      </c>
      <c r="U572" s="120">
        <v>1845.9690000000001</v>
      </c>
      <c r="W572" s="4" t="s">
        <v>36</v>
      </c>
      <c r="X572" s="131">
        <v>5.8E-5</v>
      </c>
      <c r="Y572" s="131">
        <v>1.5394848464716501E-2</v>
      </c>
      <c r="Z572" s="131">
        <v>8.1371833819231295E-3</v>
      </c>
    </row>
    <row r="573" spans="1:26" x14ac:dyDescent="0.2">
      <c r="A573" s="2">
        <v>1039</v>
      </c>
      <c r="B573" s="4">
        <v>1039</v>
      </c>
      <c r="C573" s="4" t="s">
        <v>26</v>
      </c>
      <c r="D573" s="4" t="s">
        <v>43</v>
      </c>
      <c r="E573" s="4" t="s">
        <v>44</v>
      </c>
      <c r="F573" s="4" t="s">
        <v>29</v>
      </c>
      <c r="G573" s="4" t="s">
        <v>30</v>
      </c>
      <c r="H573" s="4" t="s">
        <v>30</v>
      </c>
      <c r="I573" s="4" t="s">
        <v>31</v>
      </c>
      <c r="J573" s="4" t="s">
        <v>32</v>
      </c>
      <c r="K573" s="4" t="s">
        <v>33</v>
      </c>
      <c r="L573" s="4" t="s">
        <v>34</v>
      </c>
      <c r="M573" s="120">
        <v>9.2999999999999999E-2</v>
      </c>
      <c r="N573" s="4" t="s">
        <v>45</v>
      </c>
      <c r="O573" s="131">
        <v>0</v>
      </c>
      <c r="P573" s="131">
        <v>4.0599999999999997E-2</v>
      </c>
      <c r="R573" s="120">
        <v>1552766</v>
      </c>
      <c r="S573" s="130">
        <v>1</v>
      </c>
      <c r="T573" s="133">
        <v>99.63</v>
      </c>
      <c r="U573" s="120">
        <v>1547.021</v>
      </c>
      <c r="W573" s="4" t="s">
        <v>36</v>
      </c>
      <c r="X573" s="131">
        <v>4.8999999999999998E-5</v>
      </c>
      <c r="Y573" s="131">
        <v>1.29017070911066E-2</v>
      </c>
      <c r="Z573" s="131">
        <v>6.8193952529513298E-3</v>
      </c>
    </row>
    <row r="574" spans="1:26" x14ac:dyDescent="0.2">
      <c r="A574" s="2">
        <v>1039</v>
      </c>
      <c r="B574" s="4">
        <v>1039</v>
      </c>
      <c r="C574" s="4" t="s">
        <v>26</v>
      </c>
      <c r="D574" s="4" t="s">
        <v>46</v>
      </c>
      <c r="E574" s="4" t="s">
        <v>47</v>
      </c>
      <c r="F574" s="4" t="s">
        <v>29</v>
      </c>
      <c r="G574" s="4" t="s">
        <v>30</v>
      </c>
      <c r="H574" s="4" t="s">
        <v>30</v>
      </c>
      <c r="I574" s="4" t="s">
        <v>31</v>
      </c>
      <c r="J574" s="4" t="s">
        <v>32</v>
      </c>
      <c r="K574" s="4" t="s">
        <v>33</v>
      </c>
      <c r="L574" s="4" t="s">
        <v>34</v>
      </c>
      <c r="M574" s="120">
        <v>0.17</v>
      </c>
      <c r="N574" s="4" t="s">
        <v>48</v>
      </c>
      <c r="O574" s="131">
        <v>0</v>
      </c>
      <c r="P574" s="131">
        <v>4.0370000000000003E-2</v>
      </c>
      <c r="R574" s="120">
        <v>1734603</v>
      </c>
      <c r="S574" s="130">
        <v>1</v>
      </c>
      <c r="T574" s="133">
        <v>99.33</v>
      </c>
      <c r="U574" s="120">
        <v>1722.981</v>
      </c>
      <c r="W574" s="4" t="s">
        <v>36</v>
      </c>
      <c r="X574" s="131">
        <v>5.8E-5</v>
      </c>
      <c r="Y574" s="131">
        <v>1.4369166038330199E-2</v>
      </c>
      <c r="Z574" s="131">
        <v>7.5950431968963301E-3</v>
      </c>
    </row>
    <row r="575" spans="1:26" x14ac:dyDescent="0.2">
      <c r="A575" s="2">
        <v>1039</v>
      </c>
      <c r="B575" s="4">
        <v>1039</v>
      </c>
      <c r="C575" s="4" t="s">
        <v>26</v>
      </c>
      <c r="D575" s="4" t="s">
        <v>52</v>
      </c>
      <c r="E575" s="4" t="s">
        <v>53</v>
      </c>
      <c r="F575" s="4" t="s">
        <v>29</v>
      </c>
      <c r="G575" s="4" t="s">
        <v>30</v>
      </c>
      <c r="H575" s="4" t="s">
        <v>30</v>
      </c>
      <c r="I575" s="4" t="s">
        <v>31</v>
      </c>
      <c r="J575" s="4" t="s">
        <v>32</v>
      </c>
      <c r="K575" s="4" t="s">
        <v>33</v>
      </c>
      <c r="L575" s="4" t="s">
        <v>34</v>
      </c>
      <c r="M575" s="120">
        <v>0.34200000000000003</v>
      </c>
      <c r="N575" s="4" t="s">
        <v>54</v>
      </c>
      <c r="O575" s="131">
        <v>0</v>
      </c>
      <c r="P575" s="131">
        <v>3.9870000000000003E-2</v>
      </c>
      <c r="R575" s="120">
        <v>1152057</v>
      </c>
      <c r="S575" s="130">
        <v>1</v>
      </c>
      <c r="T575" s="133">
        <v>98.67</v>
      </c>
      <c r="U575" s="120">
        <v>1136.7349999999999</v>
      </c>
      <c r="W575" s="4" t="s">
        <v>36</v>
      </c>
      <c r="X575" s="131">
        <v>6.3999999999999997E-5</v>
      </c>
      <c r="Y575" s="131">
        <v>9.4800391270273392E-3</v>
      </c>
      <c r="Z575" s="131">
        <v>5.0108201468320604E-3</v>
      </c>
    </row>
    <row r="576" spans="1:26" x14ac:dyDescent="0.2">
      <c r="A576" s="2">
        <v>1039</v>
      </c>
      <c r="B576" s="4">
        <v>1039</v>
      </c>
      <c r="C576" s="4" t="s">
        <v>26</v>
      </c>
      <c r="D576" s="4" t="s">
        <v>55</v>
      </c>
      <c r="E576" s="4" t="s">
        <v>56</v>
      </c>
      <c r="F576" s="4" t="s">
        <v>29</v>
      </c>
      <c r="G576" s="4" t="s">
        <v>30</v>
      </c>
      <c r="H576" s="4" t="s">
        <v>30</v>
      </c>
      <c r="I576" s="4" t="s">
        <v>31</v>
      </c>
      <c r="J576" s="4" t="s">
        <v>32</v>
      </c>
      <c r="K576" s="4" t="s">
        <v>33</v>
      </c>
      <c r="L576" s="4" t="s">
        <v>34</v>
      </c>
      <c r="M576" s="120">
        <v>0.41899999999999998</v>
      </c>
      <c r="N576" s="4" t="s">
        <v>57</v>
      </c>
      <c r="O576" s="131">
        <v>0</v>
      </c>
      <c r="P576" s="131">
        <v>4.0239999999999998E-2</v>
      </c>
      <c r="R576" s="120">
        <v>1873906</v>
      </c>
      <c r="S576" s="130">
        <v>1</v>
      </c>
      <c r="T576" s="133">
        <v>98.36</v>
      </c>
      <c r="U576" s="120">
        <v>1843.174</v>
      </c>
      <c r="W576" s="4" t="s">
        <v>36</v>
      </c>
      <c r="X576" s="131">
        <v>1.0399999999999999E-4</v>
      </c>
      <c r="Y576" s="131">
        <v>1.5371539179169599E-2</v>
      </c>
      <c r="Z576" s="131">
        <v>8.1248629013785396E-3</v>
      </c>
    </row>
    <row r="577" spans="1:26" x14ac:dyDescent="0.2">
      <c r="A577" s="2">
        <v>1039</v>
      </c>
      <c r="B577" s="4">
        <v>1039</v>
      </c>
      <c r="C577" s="4" t="s">
        <v>26</v>
      </c>
      <c r="D577" s="4" t="s">
        <v>58</v>
      </c>
      <c r="E577" s="4" t="s">
        <v>59</v>
      </c>
      <c r="F577" s="4" t="s">
        <v>29</v>
      </c>
      <c r="G577" s="4" t="s">
        <v>30</v>
      </c>
      <c r="H577" s="4" t="s">
        <v>30</v>
      </c>
      <c r="I577" s="4" t="s">
        <v>31</v>
      </c>
      <c r="J577" s="4" t="s">
        <v>32</v>
      </c>
      <c r="K577" s="4" t="s">
        <v>33</v>
      </c>
      <c r="L577" s="4" t="s">
        <v>34</v>
      </c>
      <c r="M577" s="120">
        <v>0.51500000000000001</v>
      </c>
      <c r="N577" s="4" t="s">
        <v>60</v>
      </c>
      <c r="O577" s="131">
        <v>0</v>
      </c>
      <c r="P577" s="131">
        <v>0.04</v>
      </c>
      <c r="R577" s="120">
        <v>1549236</v>
      </c>
      <c r="S577" s="130">
        <v>1</v>
      </c>
      <c r="T577" s="133">
        <v>98</v>
      </c>
      <c r="U577" s="120">
        <v>1518.251</v>
      </c>
      <c r="W577" s="4" t="s">
        <v>36</v>
      </c>
      <c r="X577" s="131">
        <v>8.6000000000000003E-5</v>
      </c>
      <c r="Y577" s="131">
        <v>1.26617778754433E-2</v>
      </c>
      <c r="Z577" s="131">
        <v>6.6925769844241399E-3</v>
      </c>
    </row>
    <row r="578" spans="1:26" x14ac:dyDescent="0.2">
      <c r="A578" s="2">
        <v>1039</v>
      </c>
      <c r="B578" s="4">
        <v>1039</v>
      </c>
      <c r="C578" s="4" t="s">
        <v>26</v>
      </c>
      <c r="D578" s="4" t="s">
        <v>61</v>
      </c>
      <c r="E578" s="4" t="s">
        <v>62</v>
      </c>
      <c r="F578" s="4" t="s">
        <v>29</v>
      </c>
      <c r="G578" s="4" t="s">
        <v>30</v>
      </c>
      <c r="H578" s="4" t="s">
        <v>30</v>
      </c>
      <c r="I578" s="4" t="s">
        <v>31</v>
      </c>
      <c r="J578" s="4" t="s">
        <v>32</v>
      </c>
      <c r="K578" s="4" t="s">
        <v>33</v>
      </c>
      <c r="L578" s="4" t="s">
        <v>34</v>
      </c>
      <c r="M578" s="120">
        <v>0.59199999999999997</v>
      </c>
      <c r="N578" s="4" t="s">
        <v>63</v>
      </c>
      <c r="O578" s="131">
        <v>0</v>
      </c>
      <c r="P578" s="131">
        <v>3.884E-2</v>
      </c>
      <c r="R578" s="120">
        <v>724932</v>
      </c>
      <c r="S578" s="130">
        <v>1</v>
      </c>
      <c r="T578" s="133">
        <v>97.77</v>
      </c>
      <c r="U578" s="120">
        <v>708.76599999999996</v>
      </c>
      <c r="W578" s="4" t="s">
        <v>36</v>
      </c>
      <c r="X578" s="131">
        <v>4.0000000000000003E-5</v>
      </c>
      <c r="Y578" s="131">
        <v>5.9109041984931401E-3</v>
      </c>
      <c r="Z578" s="131">
        <v>3.1242991138466999E-3</v>
      </c>
    </row>
    <row r="579" spans="1:26" x14ac:dyDescent="0.2">
      <c r="A579" s="2">
        <v>1039</v>
      </c>
      <c r="B579" s="4">
        <v>1039</v>
      </c>
      <c r="C579" s="4" t="s">
        <v>26</v>
      </c>
      <c r="D579" s="4" t="s">
        <v>64</v>
      </c>
      <c r="E579" s="4" t="s">
        <v>65</v>
      </c>
      <c r="F579" s="4" t="s">
        <v>29</v>
      </c>
      <c r="G579" s="4" t="s">
        <v>30</v>
      </c>
      <c r="H579" s="4" t="s">
        <v>30</v>
      </c>
      <c r="I579" s="4" t="s">
        <v>31</v>
      </c>
      <c r="J579" s="4" t="s">
        <v>32</v>
      </c>
      <c r="K579" s="4" t="s">
        <v>33</v>
      </c>
      <c r="L579" s="4" t="s">
        <v>34</v>
      </c>
      <c r="M579" s="120">
        <v>0.66800000000000004</v>
      </c>
      <c r="N579" s="4" t="s">
        <v>66</v>
      </c>
      <c r="O579" s="131">
        <v>0</v>
      </c>
      <c r="P579" s="131">
        <v>3.8760000000000003E-2</v>
      </c>
      <c r="R579" s="120">
        <v>4549634</v>
      </c>
      <c r="S579" s="130">
        <v>1</v>
      </c>
      <c r="T579" s="133">
        <v>97.49</v>
      </c>
      <c r="U579" s="120">
        <v>4435.4380000000001</v>
      </c>
      <c r="W579" s="4" t="s">
        <v>36</v>
      </c>
      <c r="X579" s="131">
        <v>2.5300000000000002E-4</v>
      </c>
      <c r="Y579" s="131">
        <v>3.6990275482585502E-2</v>
      </c>
      <c r="Z579" s="131">
        <v>1.9551777702749601E-2</v>
      </c>
    </row>
    <row r="580" spans="1:26" x14ac:dyDescent="0.2">
      <c r="A580" s="2">
        <v>1039</v>
      </c>
      <c r="B580" s="4">
        <v>1039</v>
      </c>
      <c r="C580" s="4" t="s">
        <v>26</v>
      </c>
      <c r="D580" s="4" t="s">
        <v>67</v>
      </c>
      <c r="E580" s="4" t="s">
        <v>68</v>
      </c>
      <c r="F580" s="4" t="s">
        <v>29</v>
      </c>
      <c r="G580" s="4" t="s">
        <v>30</v>
      </c>
      <c r="H580" s="4" t="s">
        <v>30</v>
      </c>
      <c r="I580" s="4" t="s">
        <v>31</v>
      </c>
      <c r="J580" s="4" t="s">
        <v>32</v>
      </c>
      <c r="K580" s="4" t="s">
        <v>33</v>
      </c>
      <c r="L580" s="4" t="s">
        <v>34</v>
      </c>
      <c r="M580" s="120">
        <v>0.76400000000000001</v>
      </c>
      <c r="N580" s="4" t="s">
        <v>69</v>
      </c>
      <c r="O580" s="131">
        <v>0</v>
      </c>
      <c r="P580" s="131">
        <v>3.8830000000000003E-2</v>
      </c>
      <c r="R580" s="120">
        <v>1724932</v>
      </c>
      <c r="S580" s="130">
        <v>1</v>
      </c>
      <c r="T580" s="133">
        <v>97.13</v>
      </c>
      <c r="U580" s="120">
        <v>1675.4259999999999</v>
      </c>
      <c r="W580" s="4" t="s">
        <v>36</v>
      </c>
      <c r="X580" s="131">
        <v>9.6000000000000002E-5</v>
      </c>
      <c r="Y580" s="131">
        <v>1.39725734838842E-2</v>
      </c>
      <c r="Z580" s="131">
        <v>7.3854181167386001E-3</v>
      </c>
    </row>
    <row r="581" spans="1:26" x14ac:dyDescent="0.2">
      <c r="A581" s="2">
        <v>1039</v>
      </c>
      <c r="B581" s="4">
        <v>1039</v>
      </c>
      <c r="C581" s="4" t="s">
        <v>26</v>
      </c>
      <c r="D581" s="4" t="s">
        <v>70</v>
      </c>
      <c r="E581" s="4" t="s">
        <v>71</v>
      </c>
      <c r="F581" s="4" t="s">
        <v>29</v>
      </c>
      <c r="G581" s="4" t="s">
        <v>30</v>
      </c>
      <c r="H581" s="4" t="s">
        <v>30</v>
      </c>
      <c r="I581" s="4" t="s">
        <v>31</v>
      </c>
      <c r="J581" s="4" t="s">
        <v>32</v>
      </c>
      <c r="K581" s="4" t="s">
        <v>33</v>
      </c>
      <c r="L581" s="4" t="s">
        <v>34</v>
      </c>
      <c r="M581" s="120">
        <v>0.91800000000000004</v>
      </c>
      <c r="N581" s="4" t="s">
        <v>72</v>
      </c>
      <c r="O581" s="131">
        <v>0</v>
      </c>
      <c r="P581" s="131">
        <v>3.8170000000000003E-2</v>
      </c>
      <c r="R581" s="120">
        <v>1556486</v>
      </c>
      <c r="S581" s="130">
        <v>1</v>
      </c>
      <c r="T581" s="133">
        <v>96.62</v>
      </c>
      <c r="U581" s="120">
        <v>1503.877</v>
      </c>
      <c r="W581" s="4" t="s">
        <v>36</v>
      </c>
      <c r="X581" s="131">
        <v>8.6000000000000003E-5</v>
      </c>
      <c r="Y581" s="131">
        <v>1.25418986337339E-2</v>
      </c>
      <c r="Z581" s="131">
        <v>6.6292129717344002E-3</v>
      </c>
    </row>
    <row r="582" spans="1:26" x14ac:dyDescent="0.2">
      <c r="A582" s="2">
        <v>1039</v>
      </c>
      <c r="B582" s="4">
        <v>1039</v>
      </c>
      <c r="C582" s="4" t="s">
        <v>84</v>
      </c>
      <c r="D582" s="4" t="s">
        <v>85</v>
      </c>
      <c r="E582" s="4" t="s">
        <v>86</v>
      </c>
      <c r="F582" s="4" t="s">
        <v>76</v>
      </c>
      <c r="G582" s="4" t="s">
        <v>77</v>
      </c>
      <c r="H582" s="4" t="s">
        <v>78</v>
      </c>
      <c r="I582" s="4" t="s">
        <v>79</v>
      </c>
      <c r="J582" s="4" t="s">
        <v>87</v>
      </c>
      <c r="K582" s="4" t="s">
        <v>81</v>
      </c>
      <c r="L582" s="4" t="s">
        <v>88</v>
      </c>
      <c r="M582" s="120">
        <v>0.75900000000000001</v>
      </c>
      <c r="N582" s="4" t="s">
        <v>89</v>
      </c>
      <c r="O582" s="131">
        <v>0</v>
      </c>
      <c r="P582" s="131">
        <v>1.9599999999999999E-2</v>
      </c>
      <c r="R582" s="120">
        <v>171000</v>
      </c>
      <c r="S582" s="130">
        <v>3.7454999999999998</v>
      </c>
      <c r="T582" s="133">
        <v>98.543000000000006</v>
      </c>
      <c r="U582" s="120">
        <v>631.149</v>
      </c>
      <c r="W582" s="4" t="s">
        <v>36</v>
      </c>
      <c r="X582" s="131">
        <v>6.9999999999999999E-6</v>
      </c>
      <c r="Y582" s="131">
        <v>5.2635981539031597E-3</v>
      </c>
      <c r="Z582" s="131">
        <v>2.7821555714059999E-3</v>
      </c>
    </row>
    <row r="583" spans="1:26" x14ac:dyDescent="0.2">
      <c r="A583" s="2">
        <v>1039</v>
      </c>
      <c r="B583" s="4">
        <v>1039</v>
      </c>
      <c r="C583" s="4" t="s">
        <v>26</v>
      </c>
      <c r="D583" s="4" t="s">
        <v>176</v>
      </c>
      <c r="E583" s="4" t="s">
        <v>177</v>
      </c>
      <c r="F583" s="4" t="s">
        <v>76</v>
      </c>
      <c r="G583" s="4" t="s">
        <v>77</v>
      </c>
      <c r="H583" s="4" t="s">
        <v>30</v>
      </c>
      <c r="I583" s="4" t="s">
        <v>178</v>
      </c>
      <c r="J583" s="4" t="s">
        <v>179</v>
      </c>
      <c r="K583" s="4" t="s">
        <v>81</v>
      </c>
      <c r="L583" s="4" t="s">
        <v>82</v>
      </c>
      <c r="M583" s="120">
        <v>11.468999999999999</v>
      </c>
      <c r="N583" s="4" t="s">
        <v>180</v>
      </c>
      <c r="O583" s="131">
        <v>4.4999999999999998E-2</v>
      </c>
      <c r="P583" s="131">
        <v>5.6309999999999999E-2</v>
      </c>
      <c r="R583" s="120">
        <v>2012000</v>
      </c>
      <c r="S583" s="130">
        <v>3.19</v>
      </c>
      <c r="T583" s="133">
        <v>89.766000000000005</v>
      </c>
      <c r="U583" s="120">
        <v>5761.4459999999999</v>
      </c>
      <c r="W583" s="4" t="s">
        <v>36</v>
      </c>
      <c r="X583" s="131">
        <v>1.1839999999999999E-3</v>
      </c>
      <c r="Y583" s="131">
        <v>4.8048798793232601E-2</v>
      </c>
      <c r="Z583" s="131">
        <v>2.5396929885848001E-2</v>
      </c>
    </row>
    <row r="584" spans="1:26" x14ac:dyDescent="0.2">
      <c r="A584" s="2">
        <v>1039</v>
      </c>
      <c r="B584" s="4">
        <v>1039</v>
      </c>
      <c r="C584" s="4" t="s">
        <v>90</v>
      </c>
      <c r="D584" s="4" t="s">
        <v>181</v>
      </c>
      <c r="E584" s="4" t="s">
        <v>182</v>
      </c>
      <c r="F584" s="4" t="s">
        <v>76</v>
      </c>
      <c r="G584" s="4" t="s">
        <v>77</v>
      </c>
      <c r="H584" s="4" t="s">
        <v>78</v>
      </c>
      <c r="I584" s="4" t="s">
        <v>79</v>
      </c>
      <c r="J584" s="4" t="s">
        <v>80</v>
      </c>
      <c r="K584" s="4" t="s">
        <v>81</v>
      </c>
      <c r="L584" s="4" t="s">
        <v>82</v>
      </c>
      <c r="M584" s="120">
        <v>3.1760000000000002</v>
      </c>
      <c r="N584" s="4" t="s">
        <v>183</v>
      </c>
      <c r="O584" s="131">
        <v>2.1250000000000002E-2</v>
      </c>
      <c r="P584" s="131">
        <v>1.447E-2</v>
      </c>
      <c r="R584" s="120">
        <v>150000</v>
      </c>
      <c r="S584" s="130">
        <v>3.19</v>
      </c>
      <c r="T584" s="133">
        <v>108.06100000000001</v>
      </c>
      <c r="U584" s="120">
        <v>517.07299999999998</v>
      </c>
      <c r="W584" s="4" t="s">
        <v>36</v>
      </c>
      <c r="X584" s="131">
        <v>3.0000000000000001E-6</v>
      </c>
      <c r="Y584" s="131">
        <v>4.3122367990144697E-3</v>
      </c>
      <c r="Z584" s="131">
        <v>2.2792989291372098E-3</v>
      </c>
    </row>
    <row r="585" spans="1:26" x14ac:dyDescent="0.2">
      <c r="A585" s="2">
        <v>1039</v>
      </c>
      <c r="B585" s="4">
        <v>1039</v>
      </c>
      <c r="C585" s="4" t="s">
        <v>90</v>
      </c>
      <c r="D585" s="4" t="s">
        <v>187</v>
      </c>
      <c r="E585" s="4" t="s">
        <v>188</v>
      </c>
      <c r="F585" s="4" t="s">
        <v>76</v>
      </c>
      <c r="G585" s="4" t="s">
        <v>77</v>
      </c>
      <c r="H585" s="4" t="s">
        <v>78</v>
      </c>
      <c r="I585" s="4" t="s">
        <v>79</v>
      </c>
      <c r="J585" s="4" t="s">
        <v>80</v>
      </c>
      <c r="K585" s="4" t="s">
        <v>81</v>
      </c>
      <c r="L585" s="4" t="s">
        <v>82</v>
      </c>
      <c r="M585" s="120">
        <v>12.196</v>
      </c>
      <c r="N585" s="4" t="s">
        <v>189</v>
      </c>
      <c r="O585" s="131">
        <v>3.875E-2</v>
      </c>
      <c r="P585" s="131">
        <v>4.7190000000000003E-2</v>
      </c>
      <c r="R585" s="120">
        <v>31000</v>
      </c>
      <c r="S585" s="130">
        <v>3.19</v>
      </c>
      <c r="T585" s="133">
        <v>91.653000000000006</v>
      </c>
      <c r="U585" s="120">
        <v>90.635999999999996</v>
      </c>
      <c r="W585" s="4" t="s">
        <v>36</v>
      </c>
      <c r="X585" s="131">
        <v>9.9999999999999995E-7</v>
      </c>
      <c r="Y585" s="131">
        <v>7.5587865548950499E-4</v>
      </c>
      <c r="Z585" s="131">
        <v>3.9953126192157499E-4</v>
      </c>
    </row>
    <row r="586" spans="1:26" x14ac:dyDescent="0.2">
      <c r="A586" s="2">
        <v>1039</v>
      </c>
      <c r="B586" s="4">
        <v>1039</v>
      </c>
      <c r="C586" s="4" t="s">
        <v>26</v>
      </c>
      <c r="D586" s="4" t="s">
        <v>190</v>
      </c>
      <c r="E586" s="4" t="s">
        <v>191</v>
      </c>
      <c r="F586" s="4" t="s">
        <v>76</v>
      </c>
      <c r="G586" s="4" t="s">
        <v>77</v>
      </c>
      <c r="H586" s="4" t="s">
        <v>30</v>
      </c>
      <c r="I586" s="4" t="s">
        <v>178</v>
      </c>
      <c r="J586" s="4" t="s">
        <v>179</v>
      </c>
      <c r="K586" s="4" t="s">
        <v>81</v>
      </c>
      <c r="L586" s="4" t="s">
        <v>88</v>
      </c>
      <c r="M586" s="120">
        <v>1.0209999999999999</v>
      </c>
      <c r="N586" s="4" t="s">
        <v>192</v>
      </c>
      <c r="O586" s="131">
        <v>1.4999999999999999E-2</v>
      </c>
      <c r="P586" s="131">
        <v>2.9590000000000002E-2</v>
      </c>
      <c r="R586" s="120">
        <v>309000</v>
      </c>
      <c r="S586" s="130">
        <v>3.7454999999999998</v>
      </c>
      <c r="T586" s="133">
        <v>99.991</v>
      </c>
      <c r="U586" s="120">
        <v>1157.252</v>
      </c>
      <c r="W586" s="4" t="s">
        <v>36</v>
      </c>
      <c r="X586" s="131">
        <v>1.4999999999999999E-4</v>
      </c>
      <c r="Y586" s="131">
        <v>9.65115135101886E-3</v>
      </c>
      <c r="Z586" s="131">
        <v>5.1012641384503401E-3</v>
      </c>
    </row>
    <row r="587" spans="1:26" x14ac:dyDescent="0.2">
      <c r="A587" s="2">
        <v>1039</v>
      </c>
      <c r="B587" s="4">
        <v>1039</v>
      </c>
      <c r="C587" s="4" t="s">
        <v>73</v>
      </c>
      <c r="D587" s="4" t="s">
        <v>193</v>
      </c>
      <c r="E587" s="4" t="s">
        <v>194</v>
      </c>
      <c r="F587" s="4" t="s">
        <v>76</v>
      </c>
      <c r="G587" s="4" t="s">
        <v>77</v>
      </c>
      <c r="H587" s="4" t="s">
        <v>78</v>
      </c>
      <c r="I587" s="4" t="s">
        <v>79</v>
      </c>
      <c r="J587" s="4" t="s">
        <v>80</v>
      </c>
      <c r="K587" s="4" t="s">
        <v>81</v>
      </c>
      <c r="L587" s="4" t="s">
        <v>82</v>
      </c>
      <c r="M587" s="120">
        <v>12.438000000000001</v>
      </c>
      <c r="N587" s="4" t="s">
        <v>195</v>
      </c>
      <c r="O587" s="131">
        <v>3.875E-2</v>
      </c>
      <c r="P587" s="131">
        <v>4.7359999999999999E-2</v>
      </c>
      <c r="R587" s="120">
        <v>270000</v>
      </c>
      <c r="S587" s="130">
        <v>3.19</v>
      </c>
      <c r="T587" s="133">
        <v>90.42</v>
      </c>
      <c r="U587" s="120">
        <v>778.78599999999994</v>
      </c>
      <c r="W587" s="4" t="s">
        <v>36</v>
      </c>
      <c r="X587" s="131">
        <v>6.0000000000000002E-6</v>
      </c>
      <c r="Y587" s="131">
        <v>6.4948466851447503E-3</v>
      </c>
      <c r="Z587" s="131">
        <v>3.4329508754584299E-3</v>
      </c>
    </row>
    <row r="588" spans="1:26" x14ac:dyDescent="0.2">
      <c r="A588" s="2">
        <v>1039</v>
      </c>
      <c r="B588" s="4">
        <v>1039</v>
      </c>
      <c r="C588" s="4" t="s">
        <v>90</v>
      </c>
      <c r="D588" s="4" t="s">
        <v>91</v>
      </c>
      <c r="E588" s="4" t="s">
        <v>92</v>
      </c>
      <c r="F588" s="4" t="s">
        <v>76</v>
      </c>
      <c r="G588" s="4" t="s">
        <v>77</v>
      </c>
      <c r="H588" s="4" t="s">
        <v>78</v>
      </c>
      <c r="I588" s="4" t="s">
        <v>79</v>
      </c>
      <c r="J588" s="4" t="s">
        <v>80</v>
      </c>
      <c r="K588" s="4" t="s">
        <v>81</v>
      </c>
      <c r="L588" s="4" t="s">
        <v>82</v>
      </c>
      <c r="M588" s="120">
        <v>0.24199999999999999</v>
      </c>
      <c r="N588" s="4" t="s">
        <v>93</v>
      </c>
      <c r="O588" s="131">
        <v>4.4999999999999998E-2</v>
      </c>
      <c r="P588" s="131">
        <v>3.5950000000000003E-2</v>
      </c>
      <c r="R588" s="120">
        <v>646000</v>
      </c>
      <c r="S588" s="130">
        <v>3.19</v>
      </c>
      <c r="T588" s="133">
        <v>101.349</v>
      </c>
      <c r="U588" s="120">
        <v>2088.5360000000001</v>
      </c>
      <c r="W588" s="4" t="s">
        <v>36</v>
      </c>
      <c r="X588" s="131">
        <v>1.0000000000000001E-5</v>
      </c>
      <c r="Y588" s="131">
        <v>1.7417789837138001E-2</v>
      </c>
      <c r="Z588" s="131">
        <v>9.2064400852937406E-3</v>
      </c>
    </row>
    <row r="589" spans="1:26" x14ac:dyDescent="0.2">
      <c r="A589" s="2">
        <v>1039</v>
      </c>
      <c r="B589" s="4">
        <v>1039</v>
      </c>
      <c r="C589" s="4" t="s">
        <v>26</v>
      </c>
      <c r="D589" s="4" t="s">
        <v>196</v>
      </c>
      <c r="E589" s="4" t="s">
        <v>197</v>
      </c>
      <c r="F589" s="4" t="s">
        <v>76</v>
      </c>
      <c r="G589" s="4" t="s">
        <v>77</v>
      </c>
      <c r="H589" s="4" t="s">
        <v>30</v>
      </c>
      <c r="I589" s="4" t="s">
        <v>178</v>
      </c>
      <c r="J589" s="4" t="s">
        <v>179</v>
      </c>
      <c r="K589" s="4" t="s">
        <v>81</v>
      </c>
      <c r="L589" s="4" t="s">
        <v>88</v>
      </c>
      <c r="M589" s="120">
        <v>0.81599999999999995</v>
      </c>
      <c r="N589" s="4" t="s">
        <v>198</v>
      </c>
      <c r="O589" s="131">
        <v>0.05</v>
      </c>
      <c r="P589" s="131">
        <v>2.7459999999999998E-2</v>
      </c>
      <c r="R589" s="120">
        <v>40000</v>
      </c>
      <c r="S589" s="130">
        <v>3.7454999999999998</v>
      </c>
      <c r="T589" s="133">
        <v>102.654</v>
      </c>
      <c r="U589" s="120">
        <v>153.79599999999999</v>
      </c>
      <c r="W589" s="4" t="s">
        <v>36</v>
      </c>
      <c r="X589" s="131">
        <v>2.1999999999999999E-5</v>
      </c>
      <c r="Y589" s="131">
        <v>1.2826138383027E-3</v>
      </c>
      <c r="Z589" s="131">
        <v>6.7794522527335704E-4</v>
      </c>
    </row>
    <row r="590" spans="1:26" x14ac:dyDescent="0.2">
      <c r="A590" s="2">
        <v>1039</v>
      </c>
      <c r="B590" s="4">
        <v>1039</v>
      </c>
      <c r="C590" s="4" t="s">
        <v>26</v>
      </c>
      <c r="D590" s="4" t="s">
        <v>217</v>
      </c>
      <c r="E590" s="4" t="s">
        <v>218</v>
      </c>
      <c r="F590" s="4" t="s">
        <v>76</v>
      </c>
      <c r="G590" s="4" t="s">
        <v>77</v>
      </c>
      <c r="H590" s="4" t="s">
        <v>30</v>
      </c>
      <c r="I590" s="4" t="s">
        <v>178</v>
      </c>
      <c r="J590" s="4" t="s">
        <v>179</v>
      </c>
      <c r="K590" s="4" t="s">
        <v>81</v>
      </c>
      <c r="L590" s="4" t="s">
        <v>82</v>
      </c>
      <c r="M590" s="120">
        <v>7.1660000000000004</v>
      </c>
      <c r="N590" s="4" t="s">
        <v>219</v>
      </c>
      <c r="O590" s="131">
        <v>5.6250000000000001E-2</v>
      </c>
      <c r="P590" s="131">
        <v>5.083E-2</v>
      </c>
      <c r="R590" s="120">
        <v>69000</v>
      </c>
      <c r="S590" s="130">
        <v>3.19</v>
      </c>
      <c r="T590" s="133">
        <v>106.145</v>
      </c>
      <c r="U590" s="120">
        <v>233.636</v>
      </c>
      <c r="W590" s="4" t="s">
        <v>36</v>
      </c>
      <c r="X590" s="131">
        <v>2.8E-5</v>
      </c>
      <c r="Y590" s="131">
        <v>1.9484599128906E-3</v>
      </c>
      <c r="Z590" s="131">
        <v>1.0298883850565199E-3</v>
      </c>
    </row>
    <row r="591" spans="1:26" x14ac:dyDescent="0.2">
      <c r="A591" s="2">
        <v>1039</v>
      </c>
      <c r="B591" s="4">
        <v>1039</v>
      </c>
      <c r="C591" s="4" t="s">
        <v>90</v>
      </c>
      <c r="D591" s="4" t="s">
        <v>220</v>
      </c>
      <c r="E591" s="4" t="s">
        <v>221</v>
      </c>
      <c r="F591" s="4" t="s">
        <v>76</v>
      </c>
      <c r="G591" s="4" t="s">
        <v>77</v>
      </c>
      <c r="H591" s="4" t="s">
        <v>78</v>
      </c>
      <c r="I591" s="4" t="s">
        <v>79</v>
      </c>
      <c r="J591" s="4" t="s">
        <v>80</v>
      </c>
      <c r="K591" s="4" t="s">
        <v>81</v>
      </c>
      <c r="L591" s="4" t="s">
        <v>82</v>
      </c>
      <c r="M591" s="120">
        <v>12.804</v>
      </c>
      <c r="N591" s="4" t="s">
        <v>222</v>
      </c>
      <c r="O591" s="131">
        <v>3.6249999999999998E-2</v>
      </c>
      <c r="P591" s="131">
        <v>4.7879999999999999E-2</v>
      </c>
      <c r="R591" s="120">
        <v>82000</v>
      </c>
      <c r="S591" s="130">
        <v>3.19</v>
      </c>
      <c r="T591" s="133">
        <v>87.445999999999998</v>
      </c>
      <c r="U591" s="120">
        <v>228.74199999999999</v>
      </c>
      <c r="W591" s="4" t="s">
        <v>36</v>
      </c>
      <c r="X591" s="131">
        <v>1.9999999999999999E-6</v>
      </c>
      <c r="Y591" s="131">
        <v>1.90764362899547E-3</v>
      </c>
      <c r="Z591" s="131">
        <v>1.0083143118992299E-3</v>
      </c>
    </row>
    <row r="592" spans="1:26" x14ac:dyDescent="0.2">
      <c r="A592" s="2">
        <v>1039</v>
      </c>
      <c r="B592" s="4">
        <v>1039</v>
      </c>
      <c r="C592" s="4" t="s">
        <v>90</v>
      </c>
      <c r="D592" s="4" t="s">
        <v>223</v>
      </c>
      <c r="E592" s="4" t="s">
        <v>224</v>
      </c>
      <c r="F592" s="4" t="s">
        <v>76</v>
      </c>
      <c r="G592" s="4" t="s">
        <v>77</v>
      </c>
      <c r="H592" s="4" t="s">
        <v>78</v>
      </c>
      <c r="I592" s="4" t="s">
        <v>79</v>
      </c>
      <c r="J592" s="4" t="s">
        <v>80</v>
      </c>
      <c r="K592" s="4" t="s">
        <v>81</v>
      </c>
      <c r="L592" s="4" t="s">
        <v>82</v>
      </c>
      <c r="M592" s="120">
        <v>17.491</v>
      </c>
      <c r="N592" s="4" t="s">
        <v>216</v>
      </c>
      <c r="O592" s="131">
        <v>7.4999999999999997E-3</v>
      </c>
      <c r="P592" s="131">
        <v>2.5520000000000001E-2</v>
      </c>
      <c r="R592" s="120">
        <v>153000</v>
      </c>
      <c r="S592" s="130">
        <v>3.19</v>
      </c>
      <c r="T592" s="133">
        <v>99.572999999999993</v>
      </c>
      <c r="U592" s="120">
        <v>485.98500000000001</v>
      </c>
      <c r="W592" s="4" t="s">
        <v>36</v>
      </c>
      <c r="X592" s="131">
        <v>6.9999999999999999E-6</v>
      </c>
      <c r="Y592" s="131">
        <v>4.0529778897759302E-3</v>
      </c>
      <c r="Z592" s="131">
        <v>2.1422636544668199E-3</v>
      </c>
    </row>
    <row r="593" spans="1:26" x14ac:dyDescent="0.2">
      <c r="A593" s="2">
        <v>1039</v>
      </c>
      <c r="B593" s="4">
        <v>1039</v>
      </c>
      <c r="C593" s="4" t="s">
        <v>90</v>
      </c>
      <c r="D593" s="4" t="s">
        <v>97</v>
      </c>
      <c r="E593" s="4" t="s">
        <v>98</v>
      </c>
      <c r="F593" s="4" t="s">
        <v>76</v>
      </c>
      <c r="G593" s="4" t="s">
        <v>77</v>
      </c>
      <c r="H593" s="4" t="s">
        <v>78</v>
      </c>
      <c r="I593" s="4" t="s">
        <v>79</v>
      </c>
      <c r="J593" s="4" t="s">
        <v>80</v>
      </c>
      <c r="K593" s="4" t="s">
        <v>81</v>
      </c>
      <c r="L593" s="4" t="s">
        <v>82</v>
      </c>
      <c r="M593" s="120">
        <v>3.5999999999999997E-2</v>
      </c>
      <c r="N593" s="4" t="s">
        <v>99</v>
      </c>
      <c r="O593" s="131">
        <v>0.02</v>
      </c>
      <c r="P593" s="131">
        <v>0.1033</v>
      </c>
      <c r="R593" s="120">
        <v>70000</v>
      </c>
      <c r="S593" s="130">
        <v>3.19</v>
      </c>
      <c r="T593" s="133">
        <v>165.053</v>
      </c>
      <c r="U593" s="120">
        <v>368.56200000000001</v>
      </c>
      <c r="W593" s="4" t="s">
        <v>36</v>
      </c>
      <c r="X593" s="131">
        <v>3.9999999999999998E-6</v>
      </c>
      <c r="Y593" s="131">
        <v>3.07370288716212E-3</v>
      </c>
      <c r="Z593" s="131">
        <v>1.62465282537261E-3</v>
      </c>
    </row>
    <row r="594" spans="1:26" x14ac:dyDescent="0.2">
      <c r="A594" s="2">
        <v>1039</v>
      </c>
      <c r="B594" s="4">
        <v>8056</v>
      </c>
      <c r="C594" s="4" t="s">
        <v>26</v>
      </c>
      <c r="D594" s="4" t="s">
        <v>103</v>
      </c>
      <c r="E594" s="4" t="s">
        <v>104</v>
      </c>
      <c r="F594" s="4" t="s">
        <v>105</v>
      </c>
      <c r="G594" s="4" t="s">
        <v>30</v>
      </c>
      <c r="H594" s="4" t="s">
        <v>30</v>
      </c>
      <c r="I594" s="4" t="s">
        <v>31</v>
      </c>
      <c r="J594" s="4" t="s">
        <v>32</v>
      </c>
      <c r="K594" s="4" t="s">
        <v>33</v>
      </c>
      <c r="L594" s="4" t="s">
        <v>34</v>
      </c>
      <c r="M594" s="120">
        <v>10.978</v>
      </c>
      <c r="N594" s="4" t="s">
        <v>106</v>
      </c>
      <c r="O594" s="131">
        <v>5.5E-2</v>
      </c>
      <c r="P594" s="131">
        <v>4.1709999999999997E-2</v>
      </c>
      <c r="R594" s="120">
        <v>4310062</v>
      </c>
      <c r="S594" s="130">
        <v>1</v>
      </c>
      <c r="T594" s="133">
        <v>120.4</v>
      </c>
      <c r="U594" s="120">
        <v>5189.3149999999996</v>
      </c>
      <c r="W594" s="4" t="s">
        <v>36</v>
      </c>
      <c r="X594" s="131">
        <v>1.3300000000000001E-4</v>
      </c>
      <c r="Y594" s="131">
        <v>3.5717617983096001E-2</v>
      </c>
      <c r="Z594" s="131">
        <v>1.5679943336587902E-2</v>
      </c>
    </row>
    <row r="595" spans="1:26" x14ac:dyDescent="0.2">
      <c r="A595" s="2">
        <v>1039</v>
      </c>
      <c r="B595" s="4">
        <v>8056</v>
      </c>
      <c r="C595" s="4" t="s">
        <v>26</v>
      </c>
      <c r="D595" s="4" t="s">
        <v>107</v>
      </c>
      <c r="E595" s="4" t="s">
        <v>108</v>
      </c>
      <c r="F595" s="4" t="s">
        <v>105</v>
      </c>
      <c r="G595" s="4" t="s">
        <v>30</v>
      </c>
      <c r="H595" s="4" t="s">
        <v>30</v>
      </c>
      <c r="I595" s="4" t="s">
        <v>31</v>
      </c>
      <c r="J595" s="4" t="s">
        <v>32</v>
      </c>
      <c r="K595" s="4" t="s">
        <v>33</v>
      </c>
      <c r="L595" s="4" t="s">
        <v>34</v>
      </c>
      <c r="M595" s="120">
        <v>1.224</v>
      </c>
      <c r="N595" s="4" t="s">
        <v>109</v>
      </c>
      <c r="O595" s="131">
        <v>0.02</v>
      </c>
      <c r="P595" s="131">
        <v>3.7560000000000003E-2</v>
      </c>
      <c r="R595" s="120">
        <v>781752</v>
      </c>
      <c r="S595" s="130">
        <v>1</v>
      </c>
      <c r="T595" s="133">
        <v>99.41</v>
      </c>
      <c r="U595" s="120">
        <v>777.14</v>
      </c>
      <c r="W595" s="4" t="s">
        <v>36</v>
      </c>
      <c r="X595" s="131">
        <v>2.8E-5</v>
      </c>
      <c r="Y595" s="131">
        <v>5.34898719629335E-3</v>
      </c>
      <c r="Z595" s="131">
        <v>2.3481917575160802E-3</v>
      </c>
    </row>
    <row r="596" spans="1:26" x14ac:dyDescent="0.2">
      <c r="A596" s="2">
        <v>1039</v>
      </c>
      <c r="B596" s="4">
        <v>8056</v>
      </c>
      <c r="C596" s="4" t="s">
        <v>26</v>
      </c>
      <c r="D596" s="4" t="s">
        <v>110</v>
      </c>
      <c r="E596" s="4" t="s">
        <v>111</v>
      </c>
      <c r="F596" s="4" t="s">
        <v>105</v>
      </c>
      <c r="G596" s="4" t="s">
        <v>30</v>
      </c>
      <c r="H596" s="4" t="s">
        <v>30</v>
      </c>
      <c r="I596" s="4" t="s">
        <v>31</v>
      </c>
      <c r="J596" s="4" t="s">
        <v>32</v>
      </c>
      <c r="K596" s="4" t="s">
        <v>33</v>
      </c>
      <c r="L596" s="4" t="s">
        <v>34</v>
      </c>
      <c r="M596" s="120">
        <v>14.298</v>
      </c>
      <c r="N596" s="4" t="s">
        <v>112</v>
      </c>
      <c r="O596" s="131">
        <v>3.7499999999999999E-2</v>
      </c>
      <c r="P596" s="131">
        <v>4.3090000000000003E-2</v>
      </c>
      <c r="R596" s="120">
        <v>168700</v>
      </c>
      <c r="S596" s="130">
        <v>1</v>
      </c>
      <c r="T596" s="133">
        <v>95.14</v>
      </c>
      <c r="U596" s="120">
        <v>160.501</v>
      </c>
      <c r="W596" s="4" t="s">
        <v>36</v>
      </c>
      <c r="X596" s="131">
        <v>6.0000000000000002E-6</v>
      </c>
      <c r="Y596" s="131">
        <v>1.1047161758220899E-3</v>
      </c>
      <c r="Z596" s="131">
        <v>4.8496758793098801E-4</v>
      </c>
    </row>
    <row r="597" spans="1:26" x14ac:dyDescent="0.2">
      <c r="A597" s="2">
        <v>1039</v>
      </c>
      <c r="B597" s="4">
        <v>8056</v>
      </c>
      <c r="C597" s="4" t="s">
        <v>26</v>
      </c>
      <c r="D597" s="4" t="s">
        <v>113</v>
      </c>
      <c r="E597" s="4" t="s">
        <v>114</v>
      </c>
      <c r="F597" s="4" t="s">
        <v>115</v>
      </c>
      <c r="G597" s="4" t="s">
        <v>30</v>
      </c>
      <c r="H597" s="4" t="s">
        <v>30</v>
      </c>
      <c r="I597" s="4" t="s">
        <v>31</v>
      </c>
      <c r="J597" s="4" t="s">
        <v>32</v>
      </c>
      <c r="K597" s="4" t="s">
        <v>33</v>
      </c>
      <c r="L597" s="4" t="s">
        <v>34</v>
      </c>
      <c r="M597" s="120">
        <v>1.403</v>
      </c>
      <c r="N597" s="4" t="s">
        <v>116</v>
      </c>
      <c r="O597" s="131">
        <v>7.4999999999999997E-3</v>
      </c>
      <c r="P597" s="131">
        <v>1.9199999999999998E-2</v>
      </c>
      <c r="R597" s="120">
        <v>7332511</v>
      </c>
      <c r="S597" s="130">
        <v>1</v>
      </c>
      <c r="T597" s="133">
        <v>117.85</v>
      </c>
      <c r="U597" s="120">
        <v>8641.3639999999996</v>
      </c>
      <c r="W597" s="4" t="s">
        <v>36</v>
      </c>
      <c r="X597" s="131">
        <v>3.01E-4</v>
      </c>
      <c r="Y597" s="131">
        <v>5.9477785944150798E-2</v>
      </c>
      <c r="Z597" s="131">
        <v>2.61105965641764E-2</v>
      </c>
    </row>
    <row r="598" spans="1:26" x14ac:dyDescent="0.2">
      <c r="A598" s="2">
        <v>1039</v>
      </c>
      <c r="B598" s="4">
        <v>8056</v>
      </c>
      <c r="C598" s="4" t="s">
        <v>26</v>
      </c>
      <c r="D598" s="4" t="s">
        <v>117</v>
      </c>
      <c r="E598" s="4" t="s">
        <v>118</v>
      </c>
      <c r="F598" s="4" t="s">
        <v>119</v>
      </c>
      <c r="G598" s="4" t="s">
        <v>30</v>
      </c>
      <c r="H598" s="4" t="s">
        <v>30</v>
      </c>
      <c r="I598" s="4" t="s">
        <v>31</v>
      </c>
      <c r="J598" s="4" t="s">
        <v>32</v>
      </c>
      <c r="K598" s="4" t="s">
        <v>33</v>
      </c>
      <c r="L598" s="4" t="s">
        <v>34</v>
      </c>
      <c r="M598" s="120">
        <v>0.40899999999999997</v>
      </c>
      <c r="N598" s="4" t="s">
        <v>39</v>
      </c>
      <c r="O598" s="131">
        <v>4.3200000000000002E-2</v>
      </c>
      <c r="P598" s="131">
        <v>4.0489999999999998E-2</v>
      </c>
      <c r="R598" s="120">
        <v>2525871</v>
      </c>
      <c r="S598" s="130">
        <v>1</v>
      </c>
      <c r="T598" s="133">
        <v>100.28</v>
      </c>
      <c r="U598" s="120">
        <v>2532.9430000000002</v>
      </c>
      <c r="W598" s="4" t="s">
        <v>36</v>
      </c>
      <c r="X598" s="131">
        <v>1.1900000000000001E-4</v>
      </c>
      <c r="Y598" s="131">
        <v>1.74340374898477E-2</v>
      </c>
      <c r="Z598" s="131">
        <v>7.6534980607647699E-3</v>
      </c>
    </row>
    <row r="599" spans="1:26" x14ac:dyDescent="0.2">
      <c r="A599" s="2">
        <v>1039</v>
      </c>
      <c r="B599" s="4">
        <v>8056</v>
      </c>
      <c r="C599" s="4" t="s">
        <v>26</v>
      </c>
      <c r="D599" s="4" t="s">
        <v>120</v>
      </c>
      <c r="E599" s="4" t="s">
        <v>121</v>
      </c>
      <c r="F599" s="4" t="s">
        <v>105</v>
      </c>
      <c r="G599" s="4" t="s">
        <v>30</v>
      </c>
      <c r="H599" s="4" t="s">
        <v>30</v>
      </c>
      <c r="I599" s="4" t="s">
        <v>31</v>
      </c>
      <c r="J599" s="4" t="s">
        <v>32</v>
      </c>
      <c r="K599" s="4" t="s">
        <v>33</v>
      </c>
      <c r="L599" s="4" t="s">
        <v>34</v>
      </c>
      <c r="M599" s="120">
        <v>2.6760000000000002</v>
      </c>
      <c r="N599" s="4" t="s">
        <v>122</v>
      </c>
      <c r="O599" s="131">
        <v>2.2499999999999999E-2</v>
      </c>
      <c r="P599" s="131">
        <v>3.7280000000000001E-2</v>
      </c>
      <c r="R599" s="120">
        <v>1407672</v>
      </c>
      <c r="S599" s="130">
        <v>1</v>
      </c>
      <c r="T599" s="133">
        <v>96.78</v>
      </c>
      <c r="U599" s="120">
        <v>1362.345</v>
      </c>
      <c r="W599" s="4" t="s">
        <v>36</v>
      </c>
      <c r="X599" s="131">
        <v>4.1E-5</v>
      </c>
      <c r="Y599" s="131">
        <v>9.3769062391270194E-3</v>
      </c>
      <c r="Z599" s="131">
        <v>4.1164379598772199E-3</v>
      </c>
    </row>
    <row r="600" spans="1:26" x14ac:dyDescent="0.2">
      <c r="A600" s="2">
        <v>1039</v>
      </c>
      <c r="B600" s="4">
        <v>8056</v>
      </c>
      <c r="C600" s="4" t="s">
        <v>26</v>
      </c>
      <c r="D600" s="4" t="s">
        <v>123</v>
      </c>
      <c r="E600" s="4" t="s">
        <v>124</v>
      </c>
      <c r="F600" s="4" t="s">
        <v>115</v>
      </c>
      <c r="G600" s="4" t="s">
        <v>30</v>
      </c>
      <c r="H600" s="4" t="s">
        <v>30</v>
      </c>
      <c r="I600" s="4" t="s">
        <v>31</v>
      </c>
      <c r="J600" s="4" t="s">
        <v>32</v>
      </c>
      <c r="K600" s="4" t="s">
        <v>33</v>
      </c>
      <c r="L600" s="4" t="s">
        <v>34</v>
      </c>
      <c r="M600" s="120">
        <v>3.383</v>
      </c>
      <c r="N600" s="4" t="s">
        <v>125</v>
      </c>
      <c r="O600" s="131">
        <v>5.0000000000000001E-3</v>
      </c>
      <c r="P600" s="131">
        <v>1.712E-2</v>
      </c>
      <c r="R600" s="120">
        <v>1459022</v>
      </c>
      <c r="S600" s="130">
        <v>1</v>
      </c>
      <c r="T600" s="133">
        <v>113.71</v>
      </c>
      <c r="U600" s="120">
        <v>1659.0540000000001</v>
      </c>
      <c r="W600" s="4" t="s">
        <v>36</v>
      </c>
      <c r="X600" s="131">
        <v>4.8000000000000001E-5</v>
      </c>
      <c r="Y600" s="131">
        <v>1.1419129116603E-2</v>
      </c>
      <c r="Z600" s="131">
        <v>5.0129686023926597E-3</v>
      </c>
    </row>
    <row r="601" spans="1:26" x14ac:dyDescent="0.2">
      <c r="A601" s="2">
        <v>1039</v>
      </c>
      <c r="B601" s="4">
        <v>8056</v>
      </c>
      <c r="C601" s="4" t="s">
        <v>26</v>
      </c>
      <c r="D601" s="4" t="s">
        <v>211</v>
      </c>
      <c r="E601" s="4" t="s">
        <v>212</v>
      </c>
      <c r="F601" s="4" t="s">
        <v>105</v>
      </c>
      <c r="G601" s="4" t="s">
        <v>30</v>
      </c>
      <c r="H601" s="4" t="s">
        <v>30</v>
      </c>
      <c r="I601" s="4" t="s">
        <v>31</v>
      </c>
      <c r="J601" s="4" t="s">
        <v>32</v>
      </c>
      <c r="K601" s="4" t="s">
        <v>33</v>
      </c>
      <c r="L601" s="4" t="s">
        <v>34</v>
      </c>
      <c r="M601" s="120">
        <v>4.141</v>
      </c>
      <c r="N601" s="4" t="s">
        <v>213</v>
      </c>
      <c r="O601" s="131">
        <v>0.01</v>
      </c>
      <c r="P601" s="131">
        <v>3.7170000000000002E-2</v>
      </c>
      <c r="R601" s="120">
        <v>2694807</v>
      </c>
      <c r="S601" s="130">
        <v>1</v>
      </c>
      <c r="T601" s="133">
        <v>90.26</v>
      </c>
      <c r="U601" s="120">
        <v>2432.3330000000001</v>
      </c>
      <c r="W601" s="4" t="s">
        <v>36</v>
      </c>
      <c r="X601" s="131">
        <v>7.1000000000000005E-5</v>
      </c>
      <c r="Y601" s="131">
        <v>1.6741542879336799E-2</v>
      </c>
      <c r="Z601" s="131">
        <v>7.3494946902476601E-3</v>
      </c>
    </row>
    <row r="602" spans="1:26" x14ac:dyDescent="0.2">
      <c r="A602" s="2">
        <v>1039</v>
      </c>
      <c r="B602" s="4">
        <v>8056</v>
      </c>
      <c r="C602" s="4" t="s">
        <v>26</v>
      </c>
      <c r="D602" s="4" t="s">
        <v>126</v>
      </c>
      <c r="E602" s="4" t="s">
        <v>127</v>
      </c>
      <c r="F602" s="4" t="s">
        <v>105</v>
      </c>
      <c r="G602" s="4" t="s">
        <v>30</v>
      </c>
      <c r="H602" s="4" t="s">
        <v>30</v>
      </c>
      <c r="I602" s="4" t="s">
        <v>31</v>
      </c>
      <c r="J602" s="4" t="s">
        <v>32</v>
      </c>
      <c r="K602" s="4" t="s">
        <v>33</v>
      </c>
      <c r="L602" s="4" t="s">
        <v>34</v>
      </c>
      <c r="M602" s="120">
        <v>10.317</v>
      </c>
      <c r="N602" s="4" t="s">
        <v>128</v>
      </c>
      <c r="O602" s="131">
        <v>1.4999999999999999E-2</v>
      </c>
      <c r="P602" s="131">
        <v>4.0410000000000001E-2</v>
      </c>
      <c r="R602" s="120">
        <v>6500392</v>
      </c>
      <c r="S602" s="130">
        <v>1</v>
      </c>
      <c r="T602" s="133">
        <v>78</v>
      </c>
      <c r="U602" s="120">
        <v>5070.3059999999996</v>
      </c>
      <c r="W602" s="4" t="s">
        <v>36</v>
      </c>
      <c r="X602" s="131">
        <v>1.55E-4</v>
      </c>
      <c r="Y602" s="131">
        <v>3.48984897770592E-2</v>
      </c>
      <c r="Z602" s="131">
        <v>1.53203481401183E-2</v>
      </c>
    </row>
    <row r="603" spans="1:26" x14ac:dyDescent="0.2">
      <c r="A603" s="2">
        <v>1039</v>
      </c>
      <c r="B603" s="4">
        <v>8056</v>
      </c>
      <c r="C603" s="4" t="s">
        <v>26</v>
      </c>
      <c r="D603" s="4" t="s">
        <v>129</v>
      </c>
      <c r="E603" s="4" t="s">
        <v>130</v>
      </c>
      <c r="F603" s="4" t="s">
        <v>119</v>
      </c>
      <c r="G603" s="4" t="s">
        <v>30</v>
      </c>
      <c r="H603" s="4" t="s">
        <v>30</v>
      </c>
      <c r="I603" s="4" t="s">
        <v>31</v>
      </c>
      <c r="J603" s="4" t="s">
        <v>32</v>
      </c>
      <c r="K603" s="4" t="s">
        <v>33</v>
      </c>
      <c r="L603" s="4" t="s">
        <v>34</v>
      </c>
      <c r="M603" s="120">
        <v>4.4829999999999997</v>
      </c>
      <c r="N603" s="4" t="s">
        <v>131</v>
      </c>
      <c r="O603" s="131">
        <v>4.3200000000000002E-2</v>
      </c>
      <c r="P603" s="131">
        <v>4.2380000000000001E-2</v>
      </c>
      <c r="R603" s="120">
        <v>368268</v>
      </c>
      <c r="S603" s="130">
        <v>1</v>
      </c>
      <c r="T603" s="133">
        <v>98.79</v>
      </c>
      <c r="U603" s="120">
        <v>363.81200000000001</v>
      </c>
      <c r="W603" s="4" t="s">
        <v>36</v>
      </c>
      <c r="X603" s="131">
        <v>1.1E-5</v>
      </c>
      <c r="Y603" s="131">
        <v>2.5040872227626901E-3</v>
      </c>
      <c r="Z603" s="131">
        <v>1.09928791391899E-3</v>
      </c>
    </row>
    <row r="604" spans="1:26" x14ac:dyDescent="0.2">
      <c r="A604" s="2">
        <v>1039</v>
      </c>
      <c r="B604" s="4">
        <v>8056</v>
      </c>
      <c r="C604" s="4" t="s">
        <v>26</v>
      </c>
      <c r="D604" s="4" t="s">
        <v>132</v>
      </c>
      <c r="E604" s="4" t="s">
        <v>133</v>
      </c>
      <c r="F604" s="4" t="s">
        <v>115</v>
      </c>
      <c r="G604" s="4" t="s">
        <v>30</v>
      </c>
      <c r="H604" s="4" t="s">
        <v>30</v>
      </c>
      <c r="I604" s="4" t="s">
        <v>31</v>
      </c>
      <c r="J604" s="4" t="s">
        <v>32</v>
      </c>
      <c r="K604" s="4" t="s">
        <v>33</v>
      </c>
      <c r="L604" s="4" t="s">
        <v>34</v>
      </c>
      <c r="M604" s="120">
        <v>0.57799999999999996</v>
      </c>
      <c r="N604" s="4" t="s">
        <v>134</v>
      </c>
      <c r="O604" s="131">
        <v>1E-3</v>
      </c>
      <c r="P604" s="131">
        <v>2.5760000000000002E-2</v>
      </c>
      <c r="R604" s="120">
        <v>3676736</v>
      </c>
      <c r="S604" s="130">
        <v>1</v>
      </c>
      <c r="T604" s="133">
        <v>116.46</v>
      </c>
      <c r="U604" s="120">
        <v>4281.9269999999997</v>
      </c>
      <c r="W604" s="4" t="s">
        <v>36</v>
      </c>
      <c r="X604" s="131">
        <v>1.8200000000000001E-4</v>
      </c>
      <c r="Y604" s="131">
        <v>2.9472143068042099E-2</v>
      </c>
      <c r="Z604" s="131">
        <v>1.29381957535192E-2</v>
      </c>
    </row>
    <row r="605" spans="1:26" x14ac:dyDescent="0.2">
      <c r="A605" s="2">
        <v>1039</v>
      </c>
      <c r="B605" s="4">
        <v>8056</v>
      </c>
      <c r="C605" s="4" t="s">
        <v>26</v>
      </c>
      <c r="D605" s="4" t="s">
        <v>135</v>
      </c>
      <c r="E605" s="4" t="s">
        <v>136</v>
      </c>
      <c r="F605" s="4" t="s">
        <v>115</v>
      </c>
      <c r="G605" s="4" t="s">
        <v>30</v>
      </c>
      <c r="H605" s="4" t="s">
        <v>30</v>
      </c>
      <c r="I605" s="4" t="s">
        <v>31</v>
      </c>
      <c r="J605" s="4" t="s">
        <v>32</v>
      </c>
      <c r="K605" s="4" t="s">
        <v>33</v>
      </c>
      <c r="L605" s="4" t="s">
        <v>34</v>
      </c>
      <c r="M605" s="120">
        <v>5.899</v>
      </c>
      <c r="N605" s="4" t="s">
        <v>137</v>
      </c>
      <c r="O605" s="131">
        <v>1E-3</v>
      </c>
      <c r="P605" s="131">
        <v>1.7049999999999999E-2</v>
      </c>
      <c r="R605" s="120">
        <v>3629703</v>
      </c>
      <c r="S605" s="130">
        <v>1</v>
      </c>
      <c r="T605" s="133">
        <v>107.5</v>
      </c>
      <c r="U605" s="120">
        <v>3901.931</v>
      </c>
      <c r="W605" s="4" t="s">
        <v>36</v>
      </c>
      <c r="X605" s="131">
        <v>1.06E-4</v>
      </c>
      <c r="Y605" s="131">
        <v>2.6856662292730399E-2</v>
      </c>
      <c r="Z605" s="131">
        <v>1.17900063537044E-2</v>
      </c>
    </row>
    <row r="606" spans="1:26" x14ac:dyDescent="0.2">
      <c r="A606" s="2">
        <v>1039</v>
      </c>
      <c r="B606" s="4">
        <v>8056</v>
      </c>
      <c r="C606" s="4" t="s">
        <v>26</v>
      </c>
      <c r="D606" s="4" t="s">
        <v>138</v>
      </c>
      <c r="E606" s="4" t="s">
        <v>139</v>
      </c>
      <c r="F606" s="4" t="s">
        <v>105</v>
      </c>
      <c r="G606" s="4" t="s">
        <v>30</v>
      </c>
      <c r="H606" s="4" t="s">
        <v>30</v>
      </c>
      <c r="I606" s="4" t="s">
        <v>31</v>
      </c>
      <c r="J606" s="4" t="s">
        <v>32</v>
      </c>
      <c r="K606" s="4" t="s">
        <v>33</v>
      </c>
      <c r="L606" s="4" t="s">
        <v>34</v>
      </c>
      <c r="M606" s="120">
        <v>0.156</v>
      </c>
      <c r="N606" s="4" t="s">
        <v>35</v>
      </c>
      <c r="O606" s="131">
        <v>5.0000000000000001E-3</v>
      </c>
      <c r="P606" s="131">
        <v>4.1669999999999999E-2</v>
      </c>
      <c r="R606" s="120">
        <v>2950437</v>
      </c>
      <c r="S606" s="130">
        <v>1</v>
      </c>
      <c r="T606" s="133">
        <v>99.86</v>
      </c>
      <c r="U606" s="120">
        <v>2946.306</v>
      </c>
      <c r="W606" s="4" t="s">
        <v>36</v>
      </c>
      <c r="X606" s="131">
        <v>1.6200000000000001E-4</v>
      </c>
      <c r="Y606" s="131">
        <v>2.0279180040748E-2</v>
      </c>
      <c r="Z606" s="131">
        <v>8.9025083952093999E-3</v>
      </c>
    </row>
    <row r="607" spans="1:26" x14ac:dyDescent="0.2">
      <c r="A607" s="2">
        <v>1039</v>
      </c>
      <c r="B607" s="4">
        <v>8056</v>
      </c>
      <c r="C607" s="4" t="s">
        <v>26</v>
      </c>
      <c r="D607" s="4" t="s">
        <v>140</v>
      </c>
      <c r="E607" s="4" t="s">
        <v>141</v>
      </c>
      <c r="F607" s="4" t="s">
        <v>105</v>
      </c>
      <c r="G607" s="4" t="s">
        <v>30</v>
      </c>
      <c r="H607" s="4" t="s">
        <v>30</v>
      </c>
      <c r="I607" s="4" t="s">
        <v>31</v>
      </c>
      <c r="J607" s="4" t="s">
        <v>32</v>
      </c>
      <c r="K607" s="4" t="s">
        <v>33</v>
      </c>
      <c r="L607" s="4" t="s">
        <v>34</v>
      </c>
      <c r="M607" s="120">
        <v>6.0389999999999997</v>
      </c>
      <c r="N607" s="4" t="s">
        <v>142</v>
      </c>
      <c r="O607" s="131">
        <v>1.2999999999999999E-2</v>
      </c>
      <c r="P607" s="131">
        <v>3.7949999999999998E-2</v>
      </c>
      <c r="R607" s="120">
        <v>7224900</v>
      </c>
      <c r="S607" s="130">
        <v>1</v>
      </c>
      <c r="T607" s="133">
        <v>87.06</v>
      </c>
      <c r="U607" s="120">
        <v>6289.9979999999996</v>
      </c>
      <c r="W607" s="4" t="s">
        <v>36</v>
      </c>
      <c r="X607" s="131">
        <v>1.76E-4</v>
      </c>
      <c r="Y607" s="131">
        <v>4.3293528871287103E-2</v>
      </c>
      <c r="Z607" s="131">
        <v>1.90057489237941E-2</v>
      </c>
    </row>
    <row r="608" spans="1:26" x14ac:dyDescent="0.2">
      <c r="A608" s="2">
        <v>1039</v>
      </c>
      <c r="B608" s="4">
        <v>8056</v>
      </c>
      <c r="C608" s="4" t="s">
        <v>26</v>
      </c>
      <c r="D608" s="4" t="s">
        <v>143</v>
      </c>
      <c r="E608" s="4" t="s">
        <v>144</v>
      </c>
      <c r="F608" s="4" t="s">
        <v>105</v>
      </c>
      <c r="G608" s="4" t="s">
        <v>30</v>
      </c>
      <c r="H608" s="4" t="s">
        <v>30</v>
      </c>
      <c r="I608" s="4" t="s">
        <v>31</v>
      </c>
      <c r="J608" s="4" t="s">
        <v>32</v>
      </c>
      <c r="K608" s="4" t="s">
        <v>33</v>
      </c>
      <c r="L608" s="4" t="s">
        <v>34</v>
      </c>
      <c r="M608" s="120">
        <v>17.812000000000001</v>
      </c>
      <c r="N608" s="4" t="s">
        <v>145</v>
      </c>
      <c r="O608" s="131">
        <v>2.8000000000000001E-2</v>
      </c>
      <c r="P608" s="131">
        <v>4.4409999999999998E-2</v>
      </c>
      <c r="R608" s="120">
        <v>67801</v>
      </c>
      <c r="S608" s="130">
        <v>1</v>
      </c>
      <c r="T608" s="133">
        <v>74.760000000000005</v>
      </c>
      <c r="U608" s="120">
        <v>50.688000000000002</v>
      </c>
      <c r="W608" s="4" t="s">
        <v>36</v>
      </c>
      <c r="X608" s="131">
        <v>1.9999999999999999E-6</v>
      </c>
      <c r="Y608" s="131">
        <v>3.4888144753974202E-4</v>
      </c>
      <c r="Z608" s="131">
        <v>1.53158067013285E-4</v>
      </c>
    </row>
    <row r="609" spans="1:26" x14ac:dyDescent="0.2">
      <c r="A609" s="2">
        <v>1039</v>
      </c>
      <c r="B609" s="4">
        <v>8056</v>
      </c>
      <c r="C609" s="4" t="s">
        <v>26</v>
      </c>
      <c r="D609" s="4" t="s">
        <v>146</v>
      </c>
      <c r="E609" s="4" t="s">
        <v>147</v>
      </c>
      <c r="F609" s="4" t="s">
        <v>105</v>
      </c>
      <c r="G609" s="4" t="s">
        <v>30</v>
      </c>
      <c r="H609" s="4" t="s">
        <v>30</v>
      </c>
      <c r="I609" s="4" t="s">
        <v>31</v>
      </c>
      <c r="J609" s="4" t="s">
        <v>32</v>
      </c>
      <c r="K609" s="4" t="s">
        <v>33</v>
      </c>
      <c r="L609" s="4" t="s">
        <v>34</v>
      </c>
      <c r="M609" s="120">
        <v>2.95</v>
      </c>
      <c r="N609" s="4" t="s">
        <v>148</v>
      </c>
      <c r="O609" s="131">
        <v>3.7499999999999999E-2</v>
      </c>
      <c r="P609" s="131">
        <v>3.721E-2</v>
      </c>
      <c r="R609" s="120">
        <v>2056055</v>
      </c>
      <c r="S609" s="130">
        <v>1</v>
      </c>
      <c r="T609" s="133">
        <v>103.23</v>
      </c>
      <c r="U609" s="120">
        <v>2122.4659999999999</v>
      </c>
      <c r="W609" s="4" t="s">
        <v>36</v>
      </c>
      <c r="X609" s="131">
        <v>5.8999999999999998E-5</v>
      </c>
      <c r="Y609" s="131">
        <v>1.46087527517562E-2</v>
      </c>
      <c r="Z609" s="131">
        <v>6.4132052555735597E-3</v>
      </c>
    </row>
    <row r="610" spans="1:26" x14ac:dyDescent="0.2">
      <c r="A610" s="2">
        <v>1039</v>
      </c>
      <c r="B610" s="4">
        <v>8056</v>
      </c>
      <c r="C610" s="4" t="s">
        <v>26</v>
      </c>
      <c r="D610" s="4" t="s">
        <v>149</v>
      </c>
      <c r="E610" s="4" t="s">
        <v>150</v>
      </c>
      <c r="F610" s="4" t="s">
        <v>115</v>
      </c>
      <c r="G610" s="4" t="s">
        <v>30</v>
      </c>
      <c r="H610" s="4" t="s">
        <v>30</v>
      </c>
      <c r="I610" s="4" t="s">
        <v>31</v>
      </c>
      <c r="J610" s="4" t="s">
        <v>32</v>
      </c>
      <c r="K610" s="4" t="s">
        <v>33</v>
      </c>
      <c r="L610" s="4" t="s">
        <v>34</v>
      </c>
      <c r="M610" s="120">
        <v>2.8</v>
      </c>
      <c r="N610" s="4" t="s">
        <v>151</v>
      </c>
      <c r="O610" s="131">
        <v>1.0999999999999999E-2</v>
      </c>
      <c r="P610" s="131">
        <v>1.763E-2</v>
      </c>
      <c r="R610" s="120">
        <v>7113578</v>
      </c>
      <c r="S610" s="130">
        <v>1</v>
      </c>
      <c r="T610" s="133">
        <v>105.04</v>
      </c>
      <c r="U610" s="120">
        <v>7472.1019999999999</v>
      </c>
      <c r="W610" s="4" t="s">
        <v>36</v>
      </c>
      <c r="X610" s="131">
        <v>2.1100000000000001E-4</v>
      </c>
      <c r="Y610" s="131">
        <v>5.14298543641524E-2</v>
      </c>
      <c r="Z610" s="131">
        <v>2.2577575095308201E-2</v>
      </c>
    </row>
    <row r="611" spans="1:26" x14ac:dyDescent="0.2">
      <c r="A611" s="2">
        <v>1039</v>
      </c>
      <c r="B611" s="4">
        <v>8056</v>
      </c>
      <c r="C611" s="4" t="s">
        <v>26</v>
      </c>
      <c r="D611" s="4" t="s">
        <v>152</v>
      </c>
      <c r="E611" s="4" t="s">
        <v>153</v>
      </c>
      <c r="F611" s="4" t="s">
        <v>105</v>
      </c>
      <c r="G611" s="4" t="s">
        <v>30</v>
      </c>
      <c r="H611" s="4" t="s">
        <v>30</v>
      </c>
      <c r="I611" s="4" t="s">
        <v>31</v>
      </c>
      <c r="J611" s="4" t="s">
        <v>32</v>
      </c>
      <c r="K611" s="4" t="s">
        <v>33</v>
      </c>
      <c r="L611" s="4" t="s">
        <v>34</v>
      </c>
      <c r="M611" s="120">
        <v>7.6879999999999997</v>
      </c>
      <c r="N611" s="4" t="s">
        <v>154</v>
      </c>
      <c r="O611" s="131">
        <v>0.04</v>
      </c>
      <c r="P611" s="131">
        <v>3.9109999999999999E-2</v>
      </c>
      <c r="R611" s="120">
        <v>52072</v>
      </c>
      <c r="S611" s="130">
        <v>1</v>
      </c>
      <c r="T611" s="133">
        <v>103.69</v>
      </c>
      <c r="U611" s="120">
        <v>53.993000000000002</v>
      </c>
      <c r="W611" s="4" t="s">
        <v>36</v>
      </c>
      <c r="X611" s="131">
        <v>9.9999999999999995E-7</v>
      </c>
      <c r="Y611" s="131">
        <v>3.7163243980830202E-4</v>
      </c>
      <c r="Z611" s="131">
        <v>1.63145694681821E-4</v>
      </c>
    </row>
    <row r="612" spans="1:26" x14ac:dyDescent="0.2">
      <c r="A612" s="2">
        <v>1039</v>
      </c>
      <c r="B612" s="4">
        <v>8056</v>
      </c>
      <c r="C612" s="4" t="s">
        <v>26</v>
      </c>
      <c r="D612" s="4" t="s">
        <v>155</v>
      </c>
      <c r="E612" s="4" t="s">
        <v>156</v>
      </c>
      <c r="F612" s="4" t="s">
        <v>105</v>
      </c>
      <c r="G612" s="4" t="s">
        <v>30</v>
      </c>
      <c r="H612" s="4" t="s">
        <v>30</v>
      </c>
      <c r="I612" s="4" t="s">
        <v>31</v>
      </c>
      <c r="J612" s="4" t="s">
        <v>32</v>
      </c>
      <c r="K612" s="4" t="s">
        <v>33</v>
      </c>
      <c r="L612" s="4" t="s">
        <v>34</v>
      </c>
      <c r="M612" s="120">
        <v>1.7090000000000001</v>
      </c>
      <c r="N612" s="4" t="s">
        <v>157</v>
      </c>
      <c r="O612" s="131">
        <v>3.7499999999999999E-2</v>
      </c>
      <c r="P612" s="131">
        <v>3.739E-2</v>
      </c>
      <c r="R612" s="120">
        <v>4162260</v>
      </c>
      <c r="S612" s="130">
        <v>1</v>
      </c>
      <c r="T612" s="133">
        <v>100.96</v>
      </c>
      <c r="U612" s="120">
        <v>4202.2179999999998</v>
      </c>
      <c r="W612" s="4" t="s">
        <v>36</v>
      </c>
      <c r="X612" s="131">
        <v>1.15E-4</v>
      </c>
      <c r="Y612" s="131">
        <v>2.8923512357336201E-2</v>
      </c>
      <c r="Z612" s="131">
        <v>1.26973482686547E-2</v>
      </c>
    </row>
    <row r="613" spans="1:26" x14ac:dyDescent="0.2">
      <c r="A613" s="2">
        <v>1039</v>
      </c>
      <c r="B613" s="4">
        <v>8056</v>
      </c>
      <c r="C613" s="4" t="s">
        <v>26</v>
      </c>
      <c r="D613" s="4" t="s">
        <v>158</v>
      </c>
      <c r="E613" s="4" t="s">
        <v>159</v>
      </c>
      <c r="F613" s="4" t="s">
        <v>115</v>
      </c>
      <c r="G613" s="4" t="s">
        <v>30</v>
      </c>
      <c r="H613" s="4" t="s">
        <v>30</v>
      </c>
      <c r="I613" s="4" t="s">
        <v>31</v>
      </c>
      <c r="J613" s="4" t="s">
        <v>32</v>
      </c>
      <c r="K613" s="4" t="s">
        <v>33</v>
      </c>
      <c r="L613" s="4" t="s">
        <v>34</v>
      </c>
      <c r="M613" s="120">
        <v>7.4039999999999999</v>
      </c>
      <c r="N613" s="4" t="s">
        <v>160</v>
      </c>
      <c r="O613" s="131">
        <v>1.6E-2</v>
      </c>
      <c r="P613" s="131">
        <v>1.789E-2</v>
      </c>
      <c r="R613" s="120">
        <v>8925415</v>
      </c>
      <c r="S613" s="130">
        <v>1</v>
      </c>
      <c r="T613" s="133">
        <v>104.8</v>
      </c>
      <c r="U613" s="120">
        <v>9353.8349999999991</v>
      </c>
      <c r="W613" s="4" t="s">
        <v>36</v>
      </c>
      <c r="X613" s="131">
        <v>3.1E-4</v>
      </c>
      <c r="Y613" s="131">
        <v>6.4381662129172901E-2</v>
      </c>
      <c r="Z613" s="131">
        <v>2.8263385721257899E-2</v>
      </c>
    </row>
    <row r="614" spans="1:26" x14ac:dyDescent="0.2">
      <c r="A614" s="2">
        <v>1039</v>
      </c>
      <c r="B614" s="4">
        <v>8056</v>
      </c>
      <c r="C614" s="4" t="s">
        <v>26</v>
      </c>
      <c r="D614" s="4" t="s">
        <v>161</v>
      </c>
      <c r="E614" s="4" t="s">
        <v>162</v>
      </c>
      <c r="F614" s="4" t="s">
        <v>105</v>
      </c>
      <c r="G614" s="4" t="s">
        <v>30</v>
      </c>
      <c r="H614" s="4" t="s">
        <v>30</v>
      </c>
      <c r="I614" s="4" t="s">
        <v>31</v>
      </c>
      <c r="J614" s="4" t="s">
        <v>32</v>
      </c>
      <c r="K614" s="4" t="s">
        <v>33</v>
      </c>
      <c r="L614" s="4" t="s">
        <v>34</v>
      </c>
      <c r="M614" s="120">
        <v>3.4140000000000001</v>
      </c>
      <c r="N614" s="4" t="s">
        <v>163</v>
      </c>
      <c r="O614" s="131">
        <v>4.5999999999999999E-2</v>
      </c>
      <c r="P614" s="131">
        <v>3.7220000000000003E-2</v>
      </c>
      <c r="R614" s="120">
        <v>3289039</v>
      </c>
      <c r="S614" s="130">
        <v>1</v>
      </c>
      <c r="T614" s="133">
        <v>104.49</v>
      </c>
      <c r="U614" s="120">
        <v>3436.7170000000001</v>
      </c>
      <c r="W614" s="4" t="s">
        <v>36</v>
      </c>
      <c r="X614" s="131">
        <v>1.44E-4</v>
      </c>
      <c r="Y614" s="131">
        <v>2.3654634172350301E-2</v>
      </c>
      <c r="Z614" s="131">
        <v>1.0384324163098001E-2</v>
      </c>
    </row>
    <row r="615" spans="1:26" x14ac:dyDescent="0.2">
      <c r="A615" s="2">
        <v>1039</v>
      </c>
      <c r="B615" s="4">
        <v>8056</v>
      </c>
      <c r="C615" s="4" t="s">
        <v>26</v>
      </c>
      <c r="D615" s="4" t="s">
        <v>27</v>
      </c>
      <c r="E615" s="4" t="s">
        <v>28</v>
      </c>
      <c r="F615" s="4" t="s">
        <v>29</v>
      </c>
      <c r="G615" s="4" t="s">
        <v>30</v>
      </c>
      <c r="H615" s="4" t="s">
        <v>30</v>
      </c>
      <c r="I615" s="4" t="s">
        <v>31</v>
      </c>
      <c r="J615" s="4" t="s">
        <v>32</v>
      </c>
      <c r="K615" s="4" t="s">
        <v>33</v>
      </c>
      <c r="L615" s="4" t="s">
        <v>34</v>
      </c>
      <c r="M615" s="120">
        <v>0.156</v>
      </c>
      <c r="N615" s="4" t="s">
        <v>35</v>
      </c>
      <c r="O615" s="131">
        <v>0</v>
      </c>
      <c r="P615" s="131">
        <v>4.197E-2</v>
      </c>
      <c r="R615" s="120">
        <v>6351768</v>
      </c>
      <c r="S615" s="130">
        <v>1</v>
      </c>
      <c r="T615" s="133">
        <v>99.36</v>
      </c>
      <c r="U615" s="120">
        <v>6311.1170000000002</v>
      </c>
      <c r="W615" s="4" t="s">
        <v>36</v>
      </c>
      <c r="X615" s="131">
        <v>1.2160000000000001E-3</v>
      </c>
      <c r="Y615" s="131">
        <v>4.3438887422505297E-2</v>
      </c>
      <c r="Z615" s="131">
        <v>1.9069560957610799E-2</v>
      </c>
    </row>
    <row r="616" spans="1:26" x14ac:dyDescent="0.2">
      <c r="A616" s="2">
        <v>1039</v>
      </c>
      <c r="B616" s="4">
        <v>8056</v>
      </c>
      <c r="C616" s="4" t="s">
        <v>26</v>
      </c>
      <c r="D616" s="4" t="s">
        <v>164</v>
      </c>
      <c r="E616" s="4" t="s">
        <v>165</v>
      </c>
      <c r="F616" s="4" t="s">
        <v>115</v>
      </c>
      <c r="G616" s="4" t="s">
        <v>30</v>
      </c>
      <c r="H616" s="4" t="s">
        <v>30</v>
      </c>
      <c r="I616" s="4" t="s">
        <v>31</v>
      </c>
      <c r="J616" s="4" t="s">
        <v>32</v>
      </c>
      <c r="K616" s="4" t="s">
        <v>33</v>
      </c>
      <c r="L616" s="4" t="s">
        <v>34</v>
      </c>
      <c r="M616" s="120">
        <v>5.0460000000000003</v>
      </c>
      <c r="N616" s="4" t="s">
        <v>166</v>
      </c>
      <c r="O616" s="131">
        <v>0.02</v>
      </c>
      <c r="P616" s="131">
        <v>1.8110000000000001E-2</v>
      </c>
      <c r="R616" s="120">
        <v>6824378</v>
      </c>
      <c r="S616" s="130">
        <v>1</v>
      </c>
      <c r="T616" s="133">
        <v>103.86</v>
      </c>
      <c r="U616" s="120">
        <v>7087.799</v>
      </c>
      <c r="W616" s="4" t="s">
        <v>36</v>
      </c>
      <c r="X616" s="131">
        <v>6.78E-4</v>
      </c>
      <c r="Y616" s="131">
        <v>4.8784726667506599E-2</v>
      </c>
      <c r="Z616" s="131">
        <v>2.14163707725262E-2</v>
      </c>
    </row>
    <row r="617" spans="1:26" x14ac:dyDescent="0.2">
      <c r="A617" s="2">
        <v>1039</v>
      </c>
      <c r="B617" s="4">
        <v>8056</v>
      </c>
      <c r="C617" s="4" t="s">
        <v>26</v>
      </c>
      <c r="D617" s="4" t="s">
        <v>37</v>
      </c>
      <c r="E617" s="4" t="s">
        <v>38</v>
      </c>
      <c r="F617" s="4" t="s">
        <v>29</v>
      </c>
      <c r="G617" s="4" t="s">
        <v>30</v>
      </c>
      <c r="H617" s="4" t="s">
        <v>30</v>
      </c>
      <c r="I617" s="4" t="s">
        <v>31</v>
      </c>
      <c r="J617" s="4" t="s">
        <v>32</v>
      </c>
      <c r="K617" s="4" t="s">
        <v>33</v>
      </c>
      <c r="L617" s="4" t="s">
        <v>34</v>
      </c>
      <c r="M617" s="120">
        <v>0.41099999999999998</v>
      </c>
      <c r="N617" s="4" t="s">
        <v>39</v>
      </c>
      <c r="O617" s="131">
        <v>0</v>
      </c>
      <c r="P617" s="131">
        <v>3.9510000000000003E-2</v>
      </c>
      <c r="R617" s="120">
        <v>5270234</v>
      </c>
      <c r="S617" s="130">
        <v>1</v>
      </c>
      <c r="T617" s="133">
        <v>98.42</v>
      </c>
      <c r="U617" s="120">
        <v>5186.9639999999999</v>
      </c>
      <c r="W617" s="4" t="s">
        <v>36</v>
      </c>
      <c r="X617" s="131">
        <v>1.3569999999999999E-3</v>
      </c>
      <c r="Y617" s="131">
        <v>3.5701440753986499E-2</v>
      </c>
      <c r="Z617" s="131">
        <v>1.56728415742056E-2</v>
      </c>
    </row>
    <row r="618" spans="1:26" x14ac:dyDescent="0.2">
      <c r="A618" s="2">
        <v>1039</v>
      </c>
      <c r="B618" s="4">
        <v>8056</v>
      </c>
      <c r="C618" s="4" t="s">
        <v>26</v>
      </c>
      <c r="D618" s="4" t="s">
        <v>167</v>
      </c>
      <c r="E618" s="4" t="s">
        <v>168</v>
      </c>
      <c r="F618" s="4" t="s">
        <v>105</v>
      </c>
      <c r="G618" s="4" t="s">
        <v>30</v>
      </c>
      <c r="H618" s="4" t="s">
        <v>30</v>
      </c>
      <c r="I618" s="4" t="s">
        <v>31</v>
      </c>
      <c r="J618" s="4" t="s">
        <v>32</v>
      </c>
      <c r="K618" s="4" t="s">
        <v>33</v>
      </c>
      <c r="L618" s="4" t="s">
        <v>34</v>
      </c>
      <c r="M618" s="120">
        <v>2.4660000000000002</v>
      </c>
      <c r="N618" s="4" t="s">
        <v>169</v>
      </c>
      <c r="O618" s="131">
        <v>4.1000000000000002E-2</v>
      </c>
      <c r="P618" s="131">
        <v>3.7429999999999998E-2</v>
      </c>
      <c r="R618" s="120">
        <v>1998165</v>
      </c>
      <c r="S618" s="130">
        <v>1</v>
      </c>
      <c r="T618" s="133">
        <v>102.52</v>
      </c>
      <c r="U618" s="120">
        <v>2048.5189999999998</v>
      </c>
      <c r="W618" s="4" t="s">
        <v>36</v>
      </c>
      <c r="X618" s="131">
        <v>2.43E-4</v>
      </c>
      <c r="Y618" s="131">
        <v>1.4099782994976001E-2</v>
      </c>
      <c r="Z618" s="131">
        <v>6.1897688284823999E-3</v>
      </c>
    </row>
    <row r="619" spans="1:26" x14ac:dyDescent="0.2">
      <c r="A619" s="2">
        <v>1039</v>
      </c>
      <c r="B619" s="4">
        <v>8056</v>
      </c>
      <c r="C619" s="4" t="s">
        <v>26</v>
      </c>
      <c r="D619" s="4" t="s">
        <v>170</v>
      </c>
      <c r="E619" s="4" t="s">
        <v>171</v>
      </c>
      <c r="F619" s="4" t="s">
        <v>105</v>
      </c>
      <c r="G619" s="4" t="s">
        <v>30</v>
      </c>
      <c r="H619" s="4" t="s">
        <v>30</v>
      </c>
      <c r="I619" s="4" t="s">
        <v>31</v>
      </c>
      <c r="J619" s="4" t="s">
        <v>32</v>
      </c>
      <c r="K619" s="4" t="s">
        <v>33</v>
      </c>
      <c r="L619" s="4" t="s">
        <v>34</v>
      </c>
      <c r="M619" s="120">
        <v>8.2330000000000005</v>
      </c>
      <c r="N619" s="4" t="s">
        <v>172</v>
      </c>
      <c r="O619" s="131">
        <v>4.1500000000000002E-2</v>
      </c>
      <c r="P619" s="131">
        <v>3.9559999999999998E-2</v>
      </c>
      <c r="R619" s="120">
        <v>2191149</v>
      </c>
      <c r="S619" s="130">
        <v>1</v>
      </c>
      <c r="T619" s="133">
        <v>102.25</v>
      </c>
      <c r="U619" s="120">
        <v>2240.4499999999998</v>
      </c>
      <c r="W619" s="4" t="s">
        <v>36</v>
      </c>
      <c r="X619" s="131">
        <v>4.2700000000000002E-4</v>
      </c>
      <c r="Y619" s="131">
        <v>1.54208286392348E-2</v>
      </c>
      <c r="Z619" s="131">
        <v>6.7697045021554497E-3</v>
      </c>
    </row>
    <row r="620" spans="1:26" x14ac:dyDescent="0.2">
      <c r="A620" s="2">
        <v>1039</v>
      </c>
      <c r="B620" s="4">
        <v>8056</v>
      </c>
      <c r="C620" s="4" t="s">
        <v>26</v>
      </c>
      <c r="D620" s="4" t="s">
        <v>173</v>
      </c>
      <c r="E620" s="4" t="s">
        <v>174</v>
      </c>
      <c r="F620" s="4" t="s">
        <v>115</v>
      </c>
      <c r="G620" s="4" t="s">
        <v>30</v>
      </c>
      <c r="H620" s="4" t="s">
        <v>30</v>
      </c>
      <c r="I620" s="4" t="s">
        <v>31</v>
      </c>
      <c r="J620" s="4" t="s">
        <v>32</v>
      </c>
      <c r="K620" s="4" t="s">
        <v>33</v>
      </c>
      <c r="L620" s="4" t="s">
        <v>34</v>
      </c>
      <c r="M620" s="120">
        <v>22.832999999999998</v>
      </c>
      <c r="N620" s="4" t="s">
        <v>175</v>
      </c>
      <c r="O620" s="131">
        <v>0.02</v>
      </c>
      <c r="P620" s="131">
        <v>2.1319999999999999E-2</v>
      </c>
      <c r="R620" s="120">
        <v>382149</v>
      </c>
      <c r="S620" s="130">
        <v>1</v>
      </c>
      <c r="T620" s="133">
        <v>97.4</v>
      </c>
      <c r="U620" s="120">
        <v>372.21300000000002</v>
      </c>
      <c r="W620" s="4" t="s">
        <v>36</v>
      </c>
      <c r="X620" s="131">
        <v>1.3799999999999999E-4</v>
      </c>
      <c r="Y620" s="131">
        <v>2.5619117637982899E-3</v>
      </c>
      <c r="Z620" s="131">
        <v>1.12467274017844E-3</v>
      </c>
    </row>
    <row r="621" spans="1:26" x14ac:dyDescent="0.2">
      <c r="A621" s="2">
        <v>1039</v>
      </c>
      <c r="B621" s="4">
        <v>8056</v>
      </c>
      <c r="C621" s="4" t="s">
        <v>26</v>
      </c>
      <c r="D621" s="4" t="s">
        <v>40</v>
      </c>
      <c r="E621" s="4" t="s">
        <v>41</v>
      </c>
      <c r="F621" s="4" t="s">
        <v>29</v>
      </c>
      <c r="G621" s="4" t="s">
        <v>30</v>
      </c>
      <c r="H621" s="4" t="s">
        <v>30</v>
      </c>
      <c r="I621" s="4" t="s">
        <v>31</v>
      </c>
      <c r="J621" s="4" t="s">
        <v>32</v>
      </c>
      <c r="K621" s="4" t="s">
        <v>33</v>
      </c>
      <c r="L621" s="4" t="s">
        <v>34</v>
      </c>
      <c r="M621" s="120">
        <v>1.6E-2</v>
      </c>
      <c r="N621" s="4" t="s">
        <v>42</v>
      </c>
      <c r="O621" s="131">
        <v>0</v>
      </c>
      <c r="P621" s="131">
        <v>4.3520000000000003E-2</v>
      </c>
      <c r="R621" s="120">
        <v>2091033</v>
      </c>
      <c r="S621" s="130">
        <v>1</v>
      </c>
      <c r="T621" s="133">
        <v>99.93</v>
      </c>
      <c r="U621" s="120">
        <v>2089.569</v>
      </c>
      <c r="W621" s="4" t="s">
        <v>36</v>
      </c>
      <c r="X621" s="131">
        <v>6.4999999999999994E-5</v>
      </c>
      <c r="Y621" s="131">
        <v>1.43823302775239E-2</v>
      </c>
      <c r="Z621" s="131">
        <v>6.3138063659898998E-3</v>
      </c>
    </row>
    <row r="622" spans="1:26" x14ac:dyDescent="0.2">
      <c r="A622" s="2">
        <v>1039</v>
      </c>
      <c r="B622" s="4">
        <v>8056</v>
      </c>
      <c r="C622" s="4" t="s">
        <v>26</v>
      </c>
      <c r="D622" s="4" t="s">
        <v>46</v>
      </c>
      <c r="E622" s="4" t="s">
        <v>47</v>
      </c>
      <c r="F622" s="4" t="s">
        <v>29</v>
      </c>
      <c r="G622" s="4" t="s">
        <v>30</v>
      </c>
      <c r="H622" s="4" t="s">
        <v>30</v>
      </c>
      <c r="I622" s="4" t="s">
        <v>31</v>
      </c>
      <c r="J622" s="4" t="s">
        <v>32</v>
      </c>
      <c r="K622" s="4" t="s">
        <v>33</v>
      </c>
      <c r="L622" s="4" t="s">
        <v>34</v>
      </c>
      <c r="M622" s="120">
        <v>0.17</v>
      </c>
      <c r="N622" s="4" t="s">
        <v>48</v>
      </c>
      <c r="O622" s="131">
        <v>0</v>
      </c>
      <c r="P622" s="131">
        <v>4.0370000000000003E-2</v>
      </c>
      <c r="R622" s="120">
        <v>6206084</v>
      </c>
      <c r="S622" s="130">
        <v>1</v>
      </c>
      <c r="T622" s="133">
        <v>99.33</v>
      </c>
      <c r="U622" s="120">
        <v>6164.5029999999997</v>
      </c>
      <c r="W622" s="4" t="s">
        <v>36</v>
      </c>
      <c r="X622" s="131">
        <v>2.0699999999999999E-4</v>
      </c>
      <c r="Y622" s="131">
        <v>4.2429759345336299E-2</v>
      </c>
      <c r="Z622" s="131">
        <v>1.8626556301565199E-2</v>
      </c>
    </row>
    <row r="623" spans="1:26" x14ac:dyDescent="0.2">
      <c r="A623" s="2">
        <v>1039</v>
      </c>
      <c r="B623" s="4">
        <v>8056</v>
      </c>
      <c r="C623" s="4" t="s">
        <v>26</v>
      </c>
      <c r="D623" s="4" t="s">
        <v>52</v>
      </c>
      <c r="E623" s="4" t="s">
        <v>53</v>
      </c>
      <c r="F623" s="4" t="s">
        <v>29</v>
      </c>
      <c r="G623" s="4" t="s">
        <v>30</v>
      </c>
      <c r="H623" s="4" t="s">
        <v>30</v>
      </c>
      <c r="I623" s="4" t="s">
        <v>31</v>
      </c>
      <c r="J623" s="4" t="s">
        <v>32</v>
      </c>
      <c r="K623" s="4" t="s">
        <v>33</v>
      </c>
      <c r="L623" s="4" t="s">
        <v>34</v>
      </c>
      <c r="M623" s="120">
        <v>0.34200000000000003</v>
      </c>
      <c r="N623" s="4" t="s">
        <v>54</v>
      </c>
      <c r="O623" s="131">
        <v>0</v>
      </c>
      <c r="P623" s="131">
        <v>3.9870000000000003E-2</v>
      </c>
      <c r="R623" s="120">
        <v>4294115</v>
      </c>
      <c r="S623" s="130">
        <v>1</v>
      </c>
      <c r="T623" s="133">
        <v>98.67</v>
      </c>
      <c r="U623" s="120">
        <v>4237.0029999999997</v>
      </c>
      <c r="W623" s="4" t="s">
        <v>36</v>
      </c>
      <c r="X623" s="131">
        <v>2.3900000000000001E-4</v>
      </c>
      <c r="Y623" s="131">
        <v>2.9162938552429699E-2</v>
      </c>
      <c r="Z623" s="131">
        <v>1.2802455758581299E-2</v>
      </c>
    </row>
    <row r="624" spans="1:26" x14ac:dyDescent="0.2">
      <c r="A624" s="2">
        <v>1039</v>
      </c>
      <c r="B624" s="4">
        <v>8056</v>
      </c>
      <c r="C624" s="4" t="s">
        <v>26</v>
      </c>
      <c r="D624" s="4" t="s">
        <v>55</v>
      </c>
      <c r="E624" s="4" t="s">
        <v>56</v>
      </c>
      <c r="F624" s="4" t="s">
        <v>29</v>
      </c>
      <c r="G624" s="4" t="s">
        <v>30</v>
      </c>
      <c r="H624" s="4" t="s">
        <v>30</v>
      </c>
      <c r="I624" s="4" t="s">
        <v>31</v>
      </c>
      <c r="J624" s="4" t="s">
        <v>32</v>
      </c>
      <c r="K624" s="4" t="s">
        <v>33</v>
      </c>
      <c r="L624" s="4" t="s">
        <v>34</v>
      </c>
      <c r="M624" s="120">
        <v>0.41899999999999998</v>
      </c>
      <c r="N624" s="4" t="s">
        <v>57</v>
      </c>
      <c r="O624" s="131">
        <v>0</v>
      </c>
      <c r="P624" s="131">
        <v>4.0239999999999998E-2</v>
      </c>
      <c r="R624" s="120">
        <v>7124472</v>
      </c>
      <c r="S624" s="130">
        <v>1</v>
      </c>
      <c r="T624" s="133">
        <v>98.36</v>
      </c>
      <c r="U624" s="120">
        <v>7007.6310000000003</v>
      </c>
      <c r="W624" s="4" t="s">
        <v>36</v>
      </c>
      <c r="X624" s="131">
        <v>3.9599999999999998E-4</v>
      </c>
      <c r="Y624" s="131">
        <v>4.8232934757271501E-2</v>
      </c>
      <c r="Z624" s="131">
        <v>2.11741355291186E-2</v>
      </c>
    </row>
    <row r="625" spans="1:26" x14ac:dyDescent="0.2">
      <c r="A625" s="2">
        <v>1039</v>
      </c>
      <c r="B625" s="4">
        <v>8056</v>
      </c>
      <c r="C625" s="4" t="s">
        <v>26</v>
      </c>
      <c r="D625" s="4" t="s">
        <v>58</v>
      </c>
      <c r="E625" s="4" t="s">
        <v>59</v>
      </c>
      <c r="F625" s="4" t="s">
        <v>29</v>
      </c>
      <c r="G625" s="4" t="s">
        <v>30</v>
      </c>
      <c r="H625" s="4" t="s">
        <v>30</v>
      </c>
      <c r="I625" s="4" t="s">
        <v>31</v>
      </c>
      <c r="J625" s="4" t="s">
        <v>32</v>
      </c>
      <c r="K625" s="4" t="s">
        <v>33</v>
      </c>
      <c r="L625" s="4" t="s">
        <v>34</v>
      </c>
      <c r="M625" s="120">
        <v>0.51500000000000001</v>
      </c>
      <c r="N625" s="4" t="s">
        <v>60</v>
      </c>
      <c r="O625" s="131">
        <v>0</v>
      </c>
      <c r="P625" s="131">
        <v>0.04</v>
      </c>
      <c r="R625" s="120">
        <v>3734318</v>
      </c>
      <c r="S625" s="130">
        <v>1</v>
      </c>
      <c r="T625" s="133">
        <v>98</v>
      </c>
      <c r="U625" s="120">
        <v>3659.6320000000001</v>
      </c>
      <c r="W625" s="4" t="s">
        <v>36</v>
      </c>
      <c r="X625" s="131">
        <v>2.0699999999999999E-4</v>
      </c>
      <c r="Y625" s="131">
        <v>2.5188937989479802E-2</v>
      </c>
      <c r="Z625" s="131">
        <v>1.10578796315811E-2</v>
      </c>
    </row>
    <row r="626" spans="1:26" x14ac:dyDescent="0.2">
      <c r="A626" s="2">
        <v>1039</v>
      </c>
      <c r="B626" s="4">
        <v>8056</v>
      </c>
      <c r="C626" s="4" t="s">
        <v>26</v>
      </c>
      <c r="D626" s="4" t="s">
        <v>61</v>
      </c>
      <c r="E626" s="4" t="s">
        <v>62</v>
      </c>
      <c r="F626" s="4" t="s">
        <v>29</v>
      </c>
      <c r="G626" s="4" t="s">
        <v>30</v>
      </c>
      <c r="H626" s="4" t="s">
        <v>30</v>
      </c>
      <c r="I626" s="4" t="s">
        <v>31</v>
      </c>
      <c r="J626" s="4" t="s">
        <v>32</v>
      </c>
      <c r="K626" s="4" t="s">
        <v>33</v>
      </c>
      <c r="L626" s="4" t="s">
        <v>34</v>
      </c>
      <c r="M626" s="120">
        <v>0.59199999999999997</v>
      </c>
      <c r="N626" s="4" t="s">
        <v>63</v>
      </c>
      <c r="O626" s="131">
        <v>0</v>
      </c>
      <c r="P626" s="131">
        <v>3.884E-2</v>
      </c>
      <c r="R626" s="120">
        <v>1337243</v>
      </c>
      <c r="S626" s="130">
        <v>1</v>
      </c>
      <c r="T626" s="133">
        <v>97.77</v>
      </c>
      <c r="U626" s="120">
        <v>1307.422</v>
      </c>
      <c r="W626" s="4" t="s">
        <v>36</v>
      </c>
      <c r="X626" s="131">
        <v>7.3999999999999996E-5</v>
      </c>
      <c r="Y626" s="131">
        <v>8.9988794070213398E-3</v>
      </c>
      <c r="Z626" s="131">
        <v>3.9504851432607202E-3</v>
      </c>
    </row>
    <row r="627" spans="1:26" x14ac:dyDescent="0.2">
      <c r="A627" s="2">
        <v>1039</v>
      </c>
      <c r="B627" s="4">
        <v>8056</v>
      </c>
      <c r="C627" s="4" t="s">
        <v>26</v>
      </c>
      <c r="D627" s="4" t="s">
        <v>64</v>
      </c>
      <c r="E627" s="4" t="s">
        <v>65</v>
      </c>
      <c r="F627" s="4" t="s">
        <v>29</v>
      </c>
      <c r="G627" s="4" t="s">
        <v>30</v>
      </c>
      <c r="H627" s="4" t="s">
        <v>30</v>
      </c>
      <c r="I627" s="4" t="s">
        <v>31</v>
      </c>
      <c r="J627" s="4" t="s">
        <v>32</v>
      </c>
      <c r="K627" s="4" t="s">
        <v>33</v>
      </c>
      <c r="L627" s="4" t="s">
        <v>34</v>
      </c>
      <c r="M627" s="120">
        <v>0.66800000000000004</v>
      </c>
      <c r="N627" s="4" t="s">
        <v>66</v>
      </c>
      <c r="O627" s="131">
        <v>0</v>
      </c>
      <c r="P627" s="131">
        <v>3.8760000000000003E-2</v>
      </c>
      <c r="R627" s="120">
        <v>12136995</v>
      </c>
      <c r="S627" s="130">
        <v>1</v>
      </c>
      <c r="T627" s="133">
        <v>97.49</v>
      </c>
      <c r="U627" s="120">
        <v>11832.356</v>
      </c>
      <c r="W627" s="4" t="s">
        <v>36</v>
      </c>
      <c r="X627" s="131">
        <v>6.7400000000000001E-4</v>
      </c>
      <c r="Y627" s="131">
        <v>8.1441118011358796E-2</v>
      </c>
      <c r="Z627" s="131">
        <v>3.5752443410163502E-2</v>
      </c>
    </row>
    <row r="628" spans="1:26" x14ac:dyDescent="0.2">
      <c r="A628" s="2">
        <v>1039</v>
      </c>
      <c r="B628" s="4">
        <v>8056</v>
      </c>
      <c r="C628" s="4" t="s">
        <v>26</v>
      </c>
      <c r="D628" s="4" t="s">
        <v>67</v>
      </c>
      <c r="E628" s="4" t="s">
        <v>68</v>
      </c>
      <c r="F628" s="4" t="s">
        <v>29</v>
      </c>
      <c r="G628" s="4" t="s">
        <v>30</v>
      </c>
      <c r="H628" s="4" t="s">
        <v>30</v>
      </c>
      <c r="I628" s="4" t="s">
        <v>31</v>
      </c>
      <c r="J628" s="4" t="s">
        <v>32</v>
      </c>
      <c r="K628" s="4" t="s">
        <v>33</v>
      </c>
      <c r="L628" s="4" t="s">
        <v>34</v>
      </c>
      <c r="M628" s="120">
        <v>0.76400000000000001</v>
      </c>
      <c r="N628" s="4" t="s">
        <v>69</v>
      </c>
      <c r="O628" s="131">
        <v>0</v>
      </c>
      <c r="P628" s="131">
        <v>3.8830000000000003E-2</v>
      </c>
      <c r="R628" s="120">
        <v>3269156</v>
      </c>
      <c r="S628" s="130">
        <v>1</v>
      </c>
      <c r="T628" s="133">
        <v>97.13</v>
      </c>
      <c r="U628" s="120">
        <v>3175.3310000000001</v>
      </c>
      <c r="W628" s="4" t="s">
        <v>36</v>
      </c>
      <c r="X628" s="131">
        <v>1.8200000000000001E-4</v>
      </c>
      <c r="Y628" s="131">
        <v>2.18555387905566E-2</v>
      </c>
      <c r="Z628" s="131">
        <v>9.5945258720420007E-3</v>
      </c>
    </row>
    <row r="629" spans="1:26" x14ac:dyDescent="0.2">
      <c r="A629" s="2">
        <v>1039</v>
      </c>
      <c r="B629" s="4">
        <v>8056</v>
      </c>
      <c r="C629" s="4" t="s">
        <v>26</v>
      </c>
      <c r="D629" s="4" t="s">
        <v>70</v>
      </c>
      <c r="E629" s="4" t="s">
        <v>71</v>
      </c>
      <c r="F629" s="4" t="s">
        <v>29</v>
      </c>
      <c r="G629" s="4" t="s">
        <v>30</v>
      </c>
      <c r="H629" s="4" t="s">
        <v>30</v>
      </c>
      <c r="I629" s="4" t="s">
        <v>31</v>
      </c>
      <c r="J629" s="4" t="s">
        <v>32</v>
      </c>
      <c r="K629" s="4" t="s">
        <v>33</v>
      </c>
      <c r="L629" s="4" t="s">
        <v>34</v>
      </c>
      <c r="M629" s="120">
        <v>0.91800000000000004</v>
      </c>
      <c r="N629" s="4" t="s">
        <v>72</v>
      </c>
      <c r="O629" s="131">
        <v>0</v>
      </c>
      <c r="P629" s="131">
        <v>3.8170000000000003E-2</v>
      </c>
      <c r="R629" s="120">
        <v>3870682</v>
      </c>
      <c r="S629" s="130">
        <v>1</v>
      </c>
      <c r="T629" s="133">
        <v>96.62</v>
      </c>
      <c r="U629" s="120">
        <v>3739.8530000000001</v>
      </c>
      <c r="W629" s="4" t="s">
        <v>36</v>
      </c>
      <c r="X629" s="131">
        <v>2.1499999999999999E-4</v>
      </c>
      <c r="Y629" s="131">
        <v>2.57410945345911E-2</v>
      </c>
      <c r="Z629" s="131">
        <v>1.13002749487707E-2</v>
      </c>
    </row>
    <row r="630" spans="1:26" x14ac:dyDescent="0.2">
      <c r="A630" s="2">
        <v>1039</v>
      </c>
      <c r="B630" s="4">
        <v>8056</v>
      </c>
      <c r="C630" s="4" t="s">
        <v>73</v>
      </c>
      <c r="D630" s="4" t="s">
        <v>74</v>
      </c>
      <c r="E630" s="4" t="s">
        <v>75</v>
      </c>
      <c r="F630" s="4" t="s">
        <v>76</v>
      </c>
      <c r="G630" s="4" t="s">
        <v>77</v>
      </c>
      <c r="H630" s="4" t="s">
        <v>78</v>
      </c>
      <c r="I630" s="4" t="s">
        <v>79</v>
      </c>
      <c r="J630" s="4" t="s">
        <v>80</v>
      </c>
      <c r="K630" s="4" t="s">
        <v>81</v>
      </c>
      <c r="L630" s="4" t="s">
        <v>82</v>
      </c>
      <c r="M630" s="120">
        <v>0.32600000000000001</v>
      </c>
      <c r="N630" s="4" t="s">
        <v>83</v>
      </c>
      <c r="O630" s="131">
        <v>7.4999999999999997E-3</v>
      </c>
      <c r="P630" s="131">
        <v>3.6060000000000002E-2</v>
      </c>
      <c r="R630" s="120">
        <v>177000</v>
      </c>
      <c r="S630" s="130">
        <v>3.19</v>
      </c>
      <c r="T630" s="133">
        <v>99.21</v>
      </c>
      <c r="U630" s="120">
        <v>560.16999999999996</v>
      </c>
      <c r="W630" s="4" t="s">
        <v>36</v>
      </c>
      <c r="X630" s="131">
        <v>1.9999999999999999E-6</v>
      </c>
      <c r="Y630" s="131">
        <v>3.8556026175056799E-3</v>
      </c>
      <c r="Z630" s="131">
        <v>1.6925997304607699E-3</v>
      </c>
    </row>
    <row r="631" spans="1:26" x14ac:dyDescent="0.2">
      <c r="A631" s="2">
        <v>1039</v>
      </c>
      <c r="B631" s="4">
        <v>8056</v>
      </c>
      <c r="C631" s="4" t="s">
        <v>90</v>
      </c>
      <c r="D631" s="4" t="s">
        <v>214</v>
      </c>
      <c r="E631" s="4" t="s">
        <v>215</v>
      </c>
      <c r="F631" s="4" t="s">
        <v>76</v>
      </c>
      <c r="G631" s="4" t="s">
        <v>77</v>
      </c>
      <c r="H631" s="4" t="s">
        <v>78</v>
      </c>
      <c r="I631" s="4" t="s">
        <v>79</v>
      </c>
      <c r="J631" s="4" t="s">
        <v>80</v>
      </c>
      <c r="K631" s="4" t="s">
        <v>81</v>
      </c>
      <c r="L631" s="4" t="s">
        <v>82</v>
      </c>
      <c r="M631" s="120">
        <v>14.246</v>
      </c>
      <c r="N631" s="4" t="s">
        <v>216</v>
      </c>
      <c r="O631" s="131">
        <v>2.5000000000000001E-2</v>
      </c>
      <c r="P631" s="131">
        <v>4.8489999999999998E-2</v>
      </c>
      <c r="R631" s="120">
        <v>90000</v>
      </c>
      <c r="S631" s="130">
        <v>3.19</v>
      </c>
      <c r="T631" s="133">
        <v>71.933000000000007</v>
      </c>
      <c r="U631" s="120">
        <v>206.51900000000001</v>
      </c>
      <c r="W631" s="4" t="s">
        <v>36</v>
      </c>
      <c r="X631" s="131">
        <v>1.9999999999999999E-6</v>
      </c>
      <c r="Y631" s="131">
        <v>1.42145158074776E-3</v>
      </c>
      <c r="Z631" s="131">
        <v>6.2401362409935897E-4</v>
      </c>
    </row>
    <row r="632" spans="1:26" x14ac:dyDescent="0.2">
      <c r="A632" s="2">
        <v>1039</v>
      </c>
      <c r="B632" s="4">
        <v>8056</v>
      </c>
      <c r="C632" s="4" t="s">
        <v>73</v>
      </c>
      <c r="D632" s="4" t="s">
        <v>193</v>
      </c>
      <c r="E632" s="4" t="s">
        <v>194</v>
      </c>
      <c r="F632" s="4" t="s">
        <v>76</v>
      </c>
      <c r="G632" s="4" t="s">
        <v>77</v>
      </c>
      <c r="H632" s="4" t="s">
        <v>78</v>
      </c>
      <c r="I632" s="4" t="s">
        <v>79</v>
      </c>
      <c r="J632" s="4" t="s">
        <v>80</v>
      </c>
      <c r="K632" s="4" t="s">
        <v>81</v>
      </c>
      <c r="L632" s="4" t="s">
        <v>82</v>
      </c>
      <c r="M632" s="120">
        <v>12.438000000000001</v>
      </c>
      <c r="N632" s="4" t="s">
        <v>195</v>
      </c>
      <c r="O632" s="131">
        <v>3.875E-2</v>
      </c>
      <c r="P632" s="131">
        <v>4.7359999999999999E-2</v>
      </c>
      <c r="R632" s="120">
        <v>209000</v>
      </c>
      <c r="S632" s="130">
        <v>3.19</v>
      </c>
      <c r="T632" s="133">
        <v>90.42</v>
      </c>
      <c r="U632" s="120">
        <v>602.83799999999997</v>
      </c>
      <c r="W632" s="4" t="s">
        <v>36</v>
      </c>
      <c r="X632" s="131">
        <v>5.0000000000000004E-6</v>
      </c>
      <c r="Y632" s="131">
        <v>4.1492812624118296E-3</v>
      </c>
      <c r="Z632" s="131">
        <v>1.8215239076966E-3</v>
      </c>
    </row>
    <row r="633" spans="1:26" x14ac:dyDescent="0.2">
      <c r="A633" s="2">
        <v>1039</v>
      </c>
      <c r="B633" s="4">
        <v>8056</v>
      </c>
      <c r="C633" s="4" t="s">
        <v>26</v>
      </c>
      <c r="D633" s="4" t="s">
        <v>199</v>
      </c>
      <c r="E633" s="4" t="s">
        <v>200</v>
      </c>
      <c r="F633" s="4" t="s">
        <v>76</v>
      </c>
      <c r="G633" s="4" t="s">
        <v>77</v>
      </c>
      <c r="H633" s="4" t="s">
        <v>30</v>
      </c>
      <c r="I633" s="4" t="s">
        <v>178</v>
      </c>
      <c r="J633" s="4" t="s">
        <v>179</v>
      </c>
      <c r="K633" s="4" t="s">
        <v>81</v>
      </c>
      <c r="L633" s="4" t="s">
        <v>82</v>
      </c>
      <c r="M633" s="120">
        <v>6.6289999999999996</v>
      </c>
      <c r="N633" s="4" t="s">
        <v>201</v>
      </c>
      <c r="O633" s="131">
        <v>5.5E-2</v>
      </c>
      <c r="P633" s="131">
        <v>5.0130000000000001E-2</v>
      </c>
      <c r="R633" s="120">
        <v>553000</v>
      </c>
      <c r="S633" s="130">
        <v>3.19</v>
      </c>
      <c r="T633" s="133">
        <v>105.051</v>
      </c>
      <c r="U633" s="120">
        <v>1853.1780000000001</v>
      </c>
      <c r="W633" s="4" t="s">
        <v>36</v>
      </c>
      <c r="X633" s="131">
        <v>1.84E-4</v>
      </c>
      <c r="Y633" s="131">
        <v>1.2755272143079499E-2</v>
      </c>
      <c r="Z633" s="131">
        <v>5.5995319884125198E-3</v>
      </c>
    </row>
    <row r="634" spans="1:26" x14ac:dyDescent="0.2">
      <c r="A634" s="2">
        <v>1039</v>
      </c>
      <c r="B634" s="4">
        <v>8056</v>
      </c>
      <c r="C634" s="4" t="s">
        <v>26</v>
      </c>
      <c r="D634" s="4" t="s">
        <v>217</v>
      </c>
      <c r="E634" s="4" t="s">
        <v>218</v>
      </c>
      <c r="F634" s="4" t="s">
        <v>76</v>
      </c>
      <c r="G634" s="4" t="s">
        <v>77</v>
      </c>
      <c r="H634" s="4" t="s">
        <v>30</v>
      </c>
      <c r="I634" s="4" t="s">
        <v>178</v>
      </c>
      <c r="J634" s="4" t="s">
        <v>179</v>
      </c>
      <c r="K634" s="4" t="s">
        <v>81</v>
      </c>
      <c r="L634" s="4" t="s">
        <v>82</v>
      </c>
      <c r="M634" s="120">
        <v>7.1660000000000004</v>
      </c>
      <c r="N634" s="4" t="s">
        <v>219</v>
      </c>
      <c r="O634" s="131">
        <v>5.6250000000000001E-2</v>
      </c>
      <c r="P634" s="131">
        <v>5.083E-2</v>
      </c>
      <c r="R634" s="120">
        <v>298000</v>
      </c>
      <c r="S634" s="130">
        <v>3.19</v>
      </c>
      <c r="T634" s="133">
        <v>106.145</v>
      </c>
      <c r="U634" s="120">
        <v>1009.038</v>
      </c>
      <c r="W634" s="4" t="s">
        <v>36</v>
      </c>
      <c r="X634" s="131">
        <v>1.1900000000000001E-4</v>
      </c>
      <c r="Y634" s="131">
        <v>6.9451254884866599E-3</v>
      </c>
      <c r="Z634" s="131">
        <v>3.0488924030852801E-3</v>
      </c>
    </row>
    <row r="635" spans="1:26" x14ac:dyDescent="0.2">
      <c r="A635" s="2">
        <v>1039</v>
      </c>
      <c r="B635" s="4">
        <v>8056</v>
      </c>
      <c r="C635" s="4" t="s">
        <v>90</v>
      </c>
      <c r="D635" s="4" t="s">
        <v>220</v>
      </c>
      <c r="E635" s="4" t="s">
        <v>221</v>
      </c>
      <c r="F635" s="4" t="s">
        <v>76</v>
      </c>
      <c r="G635" s="4" t="s">
        <v>77</v>
      </c>
      <c r="H635" s="4" t="s">
        <v>78</v>
      </c>
      <c r="I635" s="4" t="s">
        <v>79</v>
      </c>
      <c r="J635" s="4" t="s">
        <v>80</v>
      </c>
      <c r="K635" s="4" t="s">
        <v>81</v>
      </c>
      <c r="L635" s="4" t="s">
        <v>82</v>
      </c>
      <c r="M635" s="120">
        <v>12.804</v>
      </c>
      <c r="N635" s="4" t="s">
        <v>222</v>
      </c>
      <c r="O635" s="131">
        <v>3.6249999999999998E-2</v>
      </c>
      <c r="P635" s="131">
        <v>4.7879999999999999E-2</v>
      </c>
      <c r="R635" s="120">
        <v>206000</v>
      </c>
      <c r="S635" s="130">
        <v>3.19</v>
      </c>
      <c r="T635" s="133">
        <v>87.445999999999998</v>
      </c>
      <c r="U635" s="120">
        <v>574.64499999999998</v>
      </c>
      <c r="W635" s="4" t="s">
        <v>36</v>
      </c>
      <c r="X635" s="131">
        <v>5.0000000000000004E-6</v>
      </c>
      <c r="Y635" s="131">
        <v>3.9552329186678401E-3</v>
      </c>
      <c r="Z635" s="131">
        <v>1.73633717895382E-3</v>
      </c>
    </row>
    <row r="636" spans="1:26" x14ac:dyDescent="0.2">
      <c r="A636" s="2">
        <v>1039</v>
      </c>
      <c r="B636" s="4">
        <v>8056</v>
      </c>
      <c r="C636" s="4" t="s">
        <v>90</v>
      </c>
      <c r="D636" s="4" t="s">
        <v>223</v>
      </c>
      <c r="E636" s="4" t="s">
        <v>224</v>
      </c>
      <c r="F636" s="4" t="s">
        <v>76</v>
      </c>
      <c r="G636" s="4" t="s">
        <v>77</v>
      </c>
      <c r="H636" s="4" t="s">
        <v>78</v>
      </c>
      <c r="I636" s="4" t="s">
        <v>79</v>
      </c>
      <c r="J636" s="4" t="s">
        <v>80</v>
      </c>
      <c r="K636" s="4" t="s">
        <v>81</v>
      </c>
      <c r="L636" s="4" t="s">
        <v>82</v>
      </c>
      <c r="M636" s="120">
        <v>17.491</v>
      </c>
      <c r="N636" s="4" t="s">
        <v>216</v>
      </c>
      <c r="O636" s="131">
        <v>7.4999999999999997E-3</v>
      </c>
      <c r="P636" s="131">
        <v>2.5520000000000001E-2</v>
      </c>
      <c r="R636" s="120">
        <v>160000</v>
      </c>
      <c r="S636" s="130">
        <v>3.19</v>
      </c>
      <c r="T636" s="133">
        <v>99.572999999999993</v>
      </c>
      <c r="U636" s="120">
        <v>508.22</v>
      </c>
      <c r="W636" s="4" t="s">
        <v>36</v>
      </c>
      <c r="X636" s="131">
        <v>6.9999999999999999E-6</v>
      </c>
      <c r="Y636" s="131">
        <v>3.4980356834529501E-3</v>
      </c>
      <c r="Z636" s="131">
        <v>1.5356287569866199E-3</v>
      </c>
    </row>
    <row r="637" spans="1:26" x14ac:dyDescent="0.2">
      <c r="A637" s="2">
        <v>1039</v>
      </c>
      <c r="B637" s="4">
        <v>8056</v>
      </c>
      <c r="C637" s="4" t="s">
        <v>90</v>
      </c>
      <c r="D637" s="4" t="s">
        <v>97</v>
      </c>
      <c r="E637" s="4" t="s">
        <v>98</v>
      </c>
      <c r="F637" s="4" t="s">
        <v>76</v>
      </c>
      <c r="G637" s="4" t="s">
        <v>77</v>
      </c>
      <c r="H637" s="4" t="s">
        <v>78</v>
      </c>
      <c r="I637" s="4" t="s">
        <v>79</v>
      </c>
      <c r="J637" s="4" t="s">
        <v>80</v>
      </c>
      <c r="K637" s="4" t="s">
        <v>81</v>
      </c>
      <c r="L637" s="4" t="s">
        <v>82</v>
      </c>
      <c r="M637" s="120">
        <v>3.5999999999999997E-2</v>
      </c>
      <c r="N637" s="4" t="s">
        <v>99</v>
      </c>
      <c r="O637" s="131">
        <v>0.02</v>
      </c>
      <c r="P637" s="131">
        <v>0.1033</v>
      </c>
      <c r="R637" s="120">
        <v>230000</v>
      </c>
      <c r="S637" s="130">
        <v>3.19</v>
      </c>
      <c r="T637" s="133">
        <v>165.053</v>
      </c>
      <c r="U637" s="120">
        <v>1210.99</v>
      </c>
      <c r="W637" s="4" t="s">
        <v>36</v>
      </c>
      <c r="X637" s="131">
        <v>1.2E-5</v>
      </c>
      <c r="Y637" s="131">
        <v>8.3351444390492406E-3</v>
      </c>
      <c r="Z637" s="131">
        <v>3.6591071825792399E-3</v>
      </c>
    </row>
    <row r="638" spans="1:26" x14ac:dyDescent="0.2">
      <c r="A638" s="2">
        <v>11389</v>
      </c>
      <c r="B638" s="4">
        <v>11390</v>
      </c>
      <c r="C638" s="4" t="s">
        <v>26</v>
      </c>
      <c r="D638" s="4" t="s">
        <v>103</v>
      </c>
      <c r="E638" s="4" t="s">
        <v>104</v>
      </c>
      <c r="F638" s="4" t="s">
        <v>105</v>
      </c>
      <c r="G638" s="4" t="s">
        <v>30</v>
      </c>
      <c r="H638" s="4" t="s">
        <v>30</v>
      </c>
      <c r="I638" s="4" t="s">
        <v>31</v>
      </c>
      <c r="J638" s="4" t="s">
        <v>32</v>
      </c>
      <c r="K638" s="4" t="s">
        <v>33</v>
      </c>
      <c r="L638" s="4" t="s">
        <v>34</v>
      </c>
      <c r="M638" s="120">
        <v>10.978</v>
      </c>
      <c r="N638" s="4" t="s">
        <v>106</v>
      </c>
      <c r="O638" s="131">
        <v>5.5E-2</v>
      </c>
      <c r="P638" s="131">
        <v>4.1709999999999997E-2</v>
      </c>
      <c r="R638" s="120">
        <v>38012252</v>
      </c>
      <c r="S638" s="130">
        <v>1</v>
      </c>
      <c r="T638" s="133">
        <v>120.4</v>
      </c>
      <c r="U638" s="120">
        <v>45766.750999999997</v>
      </c>
      <c r="W638" s="4" t="s">
        <v>36</v>
      </c>
      <c r="X638" s="131">
        <v>1.175E-3</v>
      </c>
      <c r="Y638" s="131">
        <v>2.8107142593996399E-2</v>
      </c>
      <c r="Z638" s="131">
        <v>1.2306959893041199E-2</v>
      </c>
    </row>
    <row r="639" spans="1:26" x14ac:dyDescent="0.2">
      <c r="A639" s="2">
        <v>11389</v>
      </c>
      <c r="B639" s="4">
        <v>11390</v>
      </c>
      <c r="C639" s="4" t="s">
        <v>26</v>
      </c>
      <c r="D639" s="4" t="s">
        <v>107</v>
      </c>
      <c r="E639" s="4" t="s">
        <v>108</v>
      </c>
      <c r="F639" s="4" t="s">
        <v>105</v>
      </c>
      <c r="G639" s="4" t="s">
        <v>30</v>
      </c>
      <c r="H639" s="4" t="s">
        <v>30</v>
      </c>
      <c r="I639" s="4" t="s">
        <v>31</v>
      </c>
      <c r="J639" s="4" t="s">
        <v>32</v>
      </c>
      <c r="K639" s="4" t="s">
        <v>33</v>
      </c>
      <c r="L639" s="4" t="s">
        <v>34</v>
      </c>
      <c r="M639" s="120">
        <v>1.224</v>
      </c>
      <c r="N639" s="4" t="s">
        <v>109</v>
      </c>
      <c r="O639" s="131">
        <v>0.02</v>
      </c>
      <c r="P639" s="131">
        <v>3.7560000000000003E-2</v>
      </c>
      <c r="R639" s="120">
        <v>46471795</v>
      </c>
      <c r="S639" s="130">
        <v>1</v>
      </c>
      <c r="T639" s="133">
        <v>99.41</v>
      </c>
      <c r="U639" s="120">
        <v>46197.610999999997</v>
      </c>
      <c r="W639" s="4" t="s">
        <v>36</v>
      </c>
      <c r="X639" s="131">
        <v>1.6459999999999999E-3</v>
      </c>
      <c r="Y639" s="131">
        <v>2.8371750483515399E-2</v>
      </c>
      <c r="Z639" s="131">
        <v>1.24228207875737E-2</v>
      </c>
    </row>
    <row r="640" spans="1:26" x14ac:dyDescent="0.2">
      <c r="A640" s="2">
        <v>11389</v>
      </c>
      <c r="B640" s="4">
        <v>11390</v>
      </c>
      <c r="C640" s="4" t="s">
        <v>26</v>
      </c>
      <c r="D640" s="4" t="s">
        <v>110</v>
      </c>
      <c r="E640" s="4" t="s">
        <v>111</v>
      </c>
      <c r="F640" s="4" t="s">
        <v>105</v>
      </c>
      <c r="G640" s="4" t="s">
        <v>30</v>
      </c>
      <c r="H640" s="4" t="s">
        <v>30</v>
      </c>
      <c r="I640" s="4" t="s">
        <v>31</v>
      </c>
      <c r="J640" s="4" t="s">
        <v>32</v>
      </c>
      <c r="K640" s="4" t="s">
        <v>33</v>
      </c>
      <c r="L640" s="4" t="s">
        <v>34</v>
      </c>
      <c r="M640" s="120">
        <v>14.298</v>
      </c>
      <c r="N640" s="4" t="s">
        <v>112</v>
      </c>
      <c r="O640" s="131">
        <v>3.7499999999999999E-2</v>
      </c>
      <c r="P640" s="131">
        <v>4.3090000000000003E-2</v>
      </c>
      <c r="R640" s="120">
        <v>12513201</v>
      </c>
      <c r="S640" s="130">
        <v>1</v>
      </c>
      <c r="T640" s="133">
        <v>95.14</v>
      </c>
      <c r="U640" s="120">
        <v>11905.058999999999</v>
      </c>
      <c r="W640" s="4" t="s">
        <v>36</v>
      </c>
      <c r="X640" s="131">
        <v>4.6200000000000001E-4</v>
      </c>
      <c r="Y640" s="131">
        <v>7.3113601628685999E-3</v>
      </c>
      <c r="Z640" s="131">
        <v>3.2013434303073901E-3</v>
      </c>
    </row>
    <row r="641" spans="1:26" x14ac:dyDescent="0.2">
      <c r="A641" s="2">
        <v>11389</v>
      </c>
      <c r="B641" s="4">
        <v>11390</v>
      </c>
      <c r="C641" s="4" t="s">
        <v>26</v>
      </c>
      <c r="D641" s="4" t="s">
        <v>113</v>
      </c>
      <c r="E641" s="4" t="s">
        <v>114</v>
      </c>
      <c r="F641" s="4" t="s">
        <v>115</v>
      </c>
      <c r="G641" s="4" t="s">
        <v>30</v>
      </c>
      <c r="H641" s="4" t="s">
        <v>30</v>
      </c>
      <c r="I641" s="4" t="s">
        <v>31</v>
      </c>
      <c r="J641" s="4" t="s">
        <v>32</v>
      </c>
      <c r="K641" s="4" t="s">
        <v>33</v>
      </c>
      <c r="L641" s="4" t="s">
        <v>34</v>
      </c>
      <c r="M641" s="120">
        <v>1.403</v>
      </c>
      <c r="N641" s="4" t="s">
        <v>116</v>
      </c>
      <c r="O641" s="131">
        <v>7.4999999999999997E-3</v>
      </c>
      <c r="P641" s="131">
        <v>1.9199999999999998E-2</v>
      </c>
      <c r="R641" s="120">
        <v>10174121</v>
      </c>
      <c r="S641" s="130">
        <v>1</v>
      </c>
      <c r="T641" s="133">
        <v>117.85</v>
      </c>
      <c r="U641" s="120">
        <v>11990.201999999999</v>
      </c>
      <c r="W641" s="4" t="s">
        <v>36</v>
      </c>
      <c r="X641" s="131">
        <v>4.1800000000000002E-4</v>
      </c>
      <c r="Y641" s="131">
        <v>7.3636492801386396E-3</v>
      </c>
      <c r="Z641" s="131">
        <v>3.2242386807560201E-3</v>
      </c>
    </row>
    <row r="642" spans="1:26" x14ac:dyDescent="0.2">
      <c r="A642" s="2">
        <v>11389</v>
      </c>
      <c r="B642" s="4">
        <v>11390</v>
      </c>
      <c r="C642" s="4" t="s">
        <v>26</v>
      </c>
      <c r="D642" s="4" t="s">
        <v>117</v>
      </c>
      <c r="E642" s="4" t="s">
        <v>118</v>
      </c>
      <c r="F642" s="4" t="s">
        <v>119</v>
      </c>
      <c r="G642" s="4" t="s">
        <v>30</v>
      </c>
      <c r="H642" s="4" t="s">
        <v>30</v>
      </c>
      <c r="I642" s="4" t="s">
        <v>31</v>
      </c>
      <c r="J642" s="4" t="s">
        <v>32</v>
      </c>
      <c r="K642" s="4" t="s">
        <v>33</v>
      </c>
      <c r="L642" s="4" t="s">
        <v>34</v>
      </c>
      <c r="M642" s="120">
        <v>0.40899999999999997</v>
      </c>
      <c r="N642" s="4" t="s">
        <v>39</v>
      </c>
      <c r="O642" s="131">
        <v>4.3200000000000002E-2</v>
      </c>
      <c r="P642" s="131">
        <v>4.0489999999999998E-2</v>
      </c>
      <c r="R642" s="120">
        <v>18780835</v>
      </c>
      <c r="S642" s="130">
        <v>1</v>
      </c>
      <c r="T642" s="133">
        <v>100.28</v>
      </c>
      <c r="U642" s="120">
        <v>18833.420999999998</v>
      </c>
      <c r="W642" s="4" t="s">
        <v>36</v>
      </c>
      <c r="X642" s="131">
        <v>8.8500000000000004E-4</v>
      </c>
      <c r="Y642" s="131">
        <v>1.15663367574621E-2</v>
      </c>
      <c r="Z642" s="131">
        <v>5.0644224010838899E-3</v>
      </c>
    </row>
    <row r="643" spans="1:26" x14ac:dyDescent="0.2">
      <c r="A643" s="2">
        <v>11389</v>
      </c>
      <c r="B643" s="4">
        <v>11390</v>
      </c>
      <c r="C643" s="4" t="s">
        <v>26</v>
      </c>
      <c r="D643" s="4" t="s">
        <v>120</v>
      </c>
      <c r="E643" s="4" t="s">
        <v>121</v>
      </c>
      <c r="F643" s="4" t="s">
        <v>105</v>
      </c>
      <c r="G643" s="4" t="s">
        <v>30</v>
      </c>
      <c r="H643" s="4" t="s">
        <v>30</v>
      </c>
      <c r="I643" s="4" t="s">
        <v>31</v>
      </c>
      <c r="J643" s="4" t="s">
        <v>32</v>
      </c>
      <c r="K643" s="4" t="s">
        <v>33</v>
      </c>
      <c r="L643" s="4" t="s">
        <v>34</v>
      </c>
      <c r="M643" s="120">
        <v>2.6760000000000002</v>
      </c>
      <c r="N643" s="4" t="s">
        <v>122</v>
      </c>
      <c r="O643" s="131">
        <v>2.2499999999999999E-2</v>
      </c>
      <c r="P643" s="131">
        <v>3.7280000000000001E-2</v>
      </c>
      <c r="R643" s="120">
        <v>8024835</v>
      </c>
      <c r="S643" s="130">
        <v>1</v>
      </c>
      <c r="T643" s="133">
        <v>96.78</v>
      </c>
      <c r="U643" s="120">
        <v>7766.4350000000004</v>
      </c>
      <c r="W643" s="4" t="s">
        <v>36</v>
      </c>
      <c r="X643" s="131">
        <v>2.31E-4</v>
      </c>
      <c r="Y643" s="131">
        <v>4.7696700786891101E-3</v>
      </c>
      <c r="Z643" s="131">
        <v>2.0884420451193E-3</v>
      </c>
    </row>
    <row r="644" spans="1:26" x14ac:dyDescent="0.2">
      <c r="A644" s="2">
        <v>11389</v>
      </c>
      <c r="B644" s="4">
        <v>11390</v>
      </c>
      <c r="C644" s="4" t="s">
        <v>26</v>
      </c>
      <c r="D644" s="4" t="s">
        <v>123</v>
      </c>
      <c r="E644" s="4" t="s">
        <v>124</v>
      </c>
      <c r="F644" s="4" t="s">
        <v>115</v>
      </c>
      <c r="G644" s="4" t="s">
        <v>30</v>
      </c>
      <c r="H644" s="4" t="s">
        <v>30</v>
      </c>
      <c r="I644" s="4" t="s">
        <v>31</v>
      </c>
      <c r="J644" s="4" t="s">
        <v>32</v>
      </c>
      <c r="K644" s="4" t="s">
        <v>33</v>
      </c>
      <c r="L644" s="4" t="s">
        <v>34</v>
      </c>
      <c r="M644" s="120">
        <v>3.383</v>
      </c>
      <c r="N644" s="4" t="s">
        <v>125</v>
      </c>
      <c r="O644" s="131">
        <v>5.0000000000000001E-3</v>
      </c>
      <c r="P644" s="131">
        <v>1.712E-2</v>
      </c>
      <c r="R644" s="120">
        <v>5200840</v>
      </c>
      <c r="S644" s="130">
        <v>1</v>
      </c>
      <c r="T644" s="133">
        <v>113.71</v>
      </c>
      <c r="U644" s="120">
        <v>5913.875</v>
      </c>
      <c r="W644" s="4" t="s">
        <v>36</v>
      </c>
      <c r="X644" s="131">
        <v>1.73E-4</v>
      </c>
      <c r="Y644" s="131">
        <v>3.63194081738094E-3</v>
      </c>
      <c r="Z644" s="131">
        <v>1.59027726934271E-3</v>
      </c>
    </row>
    <row r="645" spans="1:26" x14ac:dyDescent="0.2">
      <c r="A645" s="2">
        <v>11389</v>
      </c>
      <c r="B645" s="4">
        <v>11390</v>
      </c>
      <c r="C645" s="4" t="s">
        <v>26</v>
      </c>
      <c r="D645" s="4" t="s">
        <v>211</v>
      </c>
      <c r="E645" s="4" t="s">
        <v>212</v>
      </c>
      <c r="F645" s="4" t="s">
        <v>105</v>
      </c>
      <c r="G645" s="4" t="s">
        <v>30</v>
      </c>
      <c r="H645" s="4" t="s">
        <v>30</v>
      </c>
      <c r="I645" s="4" t="s">
        <v>31</v>
      </c>
      <c r="J645" s="4" t="s">
        <v>32</v>
      </c>
      <c r="K645" s="4" t="s">
        <v>33</v>
      </c>
      <c r="L645" s="4" t="s">
        <v>34</v>
      </c>
      <c r="M645" s="120">
        <v>4.141</v>
      </c>
      <c r="N645" s="4" t="s">
        <v>213</v>
      </c>
      <c r="O645" s="131">
        <v>0.01</v>
      </c>
      <c r="P645" s="131">
        <v>3.7170000000000002E-2</v>
      </c>
      <c r="R645" s="120">
        <v>13467578</v>
      </c>
      <c r="S645" s="130">
        <v>1</v>
      </c>
      <c r="T645" s="133">
        <v>90.26</v>
      </c>
      <c r="U645" s="120">
        <v>12155.835999999999</v>
      </c>
      <c r="W645" s="4" t="s">
        <v>36</v>
      </c>
      <c r="X645" s="131">
        <v>3.57E-4</v>
      </c>
      <c r="Y645" s="131">
        <v>7.4653717504078298E-3</v>
      </c>
      <c r="Z645" s="131">
        <v>3.2687787601197301E-3</v>
      </c>
    </row>
    <row r="646" spans="1:26" x14ac:dyDescent="0.2">
      <c r="A646" s="2">
        <v>11389</v>
      </c>
      <c r="B646" s="4">
        <v>11390</v>
      </c>
      <c r="C646" s="4" t="s">
        <v>26</v>
      </c>
      <c r="D646" s="4" t="s">
        <v>126</v>
      </c>
      <c r="E646" s="4" t="s">
        <v>127</v>
      </c>
      <c r="F646" s="4" t="s">
        <v>105</v>
      </c>
      <c r="G646" s="4" t="s">
        <v>30</v>
      </c>
      <c r="H646" s="4" t="s">
        <v>30</v>
      </c>
      <c r="I646" s="4" t="s">
        <v>31</v>
      </c>
      <c r="J646" s="4" t="s">
        <v>32</v>
      </c>
      <c r="K646" s="4" t="s">
        <v>33</v>
      </c>
      <c r="L646" s="4" t="s">
        <v>34</v>
      </c>
      <c r="M646" s="120">
        <v>10.317</v>
      </c>
      <c r="N646" s="4" t="s">
        <v>128</v>
      </c>
      <c r="O646" s="131">
        <v>1.4999999999999999E-2</v>
      </c>
      <c r="P646" s="131">
        <v>4.0410000000000001E-2</v>
      </c>
      <c r="R646" s="120">
        <v>29325012</v>
      </c>
      <c r="S646" s="130">
        <v>1</v>
      </c>
      <c r="T646" s="133">
        <v>78</v>
      </c>
      <c r="U646" s="120">
        <v>22873.508999999998</v>
      </c>
      <c r="W646" s="4" t="s">
        <v>36</v>
      </c>
      <c r="X646" s="131">
        <v>6.9999999999999999E-4</v>
      </c>
      <c r="Y646" s="131">
        <v>1.40475119912979E-2</v>
      </c>
      <c r="Z646" s="131">
        <v>6.1508268261622097E-3</v>
      </c>
    </row>
    <row r="647" spans="1:26" x14ac:dyDescent="0.2">
      <c r="A647" s="2">
        <v>11389</v>
      </c>
      <c r="B647" s="4">
        <v>11390</v>
      </c>
      <c r="C647" s="4" t="s">
        <v>26</v>
      </c>
      <c r="D647" s="4" t="s">
        <v>129</v>
      </c>
      <c r="E647" s="4" t="s">
        <v>130</v>
      </c>
      <c r="F647" s="4" t="s">
        <v>119</v>
      </c>
      <c r="G647" s="4" t="s">
        <v>30</v>
      </c>
      <c r="H647" s="4" t="s">
        <v>30</v>
      </c>
      <c r="I647" s="4" t="s">
        <v>31</v>
      </c>
      <c r="J647" s="4" t="s">
        <v>32</v>
      </c>
      <c r="K647" s="4" t="s">
        <v>33</v>
      </c>
      <c r="L647" s="4" t="s">
        <v>34</v>
      </c>
      <c r="M647" s="120">
        <v>4.4829999999999997</v>
      </c>
      <c r="N647" s="4" t="s">
        <v>131</v>
      </c>
      <c r="O647" s="131">
        <v>4.3200000000000002E-2</v>
      </c>
      <c r="P647" s="131">
        <v>4.2380000000000001E-2</v>
      </c>
      <c r="R647" s="120">
        <v>4842830</v>
      </c>
      <c r="S647" s="130">
        <v>1</v>
      </c>
      <c r="T647" s="133">
        <v>98.79</v>
      </c>
      <c r="U647" s="120">
        <v>4784.232</v>
      </c>
      <c r="W647" s="4" t="s">
        <v>36</v>
      </c>
      <c r="X647" s="131">
        <v>1.45E-4</v>
      </c>
      <c r="Y647" s="131">
        <v>2.9381828523931401E-3</v>
      </c>
      <c r="Z647" s="131">
        <v>1.2865092352200699E-3</v>
      </c>
    </row>
    <row r="648" spans="1:26" x14ac:dyDescent="0.2">
      <c r="A648" s="2">
        <v>11389</v>
      </c>
      <c r="B648" s="4">
        <v>11390</v>
      </c>
      <c r="C648" s="4" t="s">
        <v>26</v>
      </c>
      <c r="D648" s="4" t="s">
        <v>132</v>
      </c>
      <c r="E648" s="4" t="s">
        <v>133</v>
      </c>
      <c r="F648" s="4" t="s">
        <v>115</v>
      </c>
      <c r="G648" s="4" t="s">
        <v>30</v>
      </c>
      <c r="H648" s="4" t="s">
        <v>30</v>
      </c>
      <c r="I648" s="4" t="s">
        <v>31</v>
      </c>
      <c r="J648" s="4" t="s">
        <v>32</v>
      </c>
      <c r="K648" s="4" t="s">
        <v>33</v>
      </c>
      <c r="L648" s="4" t="s">
        <v>34</v>
      </c>
      <c r="M648" s="120">
        <v>0.57799999999999996</v>
      </c>
      <c r="N648" s="4" t="s">
        <v>134</v>
      </c>
      <c r="O648" s="131">
        <v>1E-3</v>
      </c>
      <c r="P648" s="131">
        <v>2.5760000000000002E-2</v>
      </c>
      <c r="R648" s="120">
        <v>36764284</v>
      </c>
      <c r="S648" s="130">
        <v>1</v>
      </c>
      <c r="T648" s="133">
        <v>116.46</v>
      </c>
      <c r="U648" s="120">
        <v>42815.684999999998</v>
      </c>
      <c r="W648" s="4" t="s">
        <v>36</v>
      </c>
      <c r="X648" s="131">
        <v>1.82E-3</v>
      </c>
      <c r="Y648" s="131">
        <v>2.62947779915872E-2</v>
      </c>
      <c r="Z648" s="131">
        <v>1.15134000924024E-2</v>
      </c>
    </row>
    <row r="649" spans="1:26" x14ac:dyDescent="0.2">
      <c r="A649" s="2">
        <v>11389</v>
      </c>
      <c r="B649" s="4">
        <v>11390</v>
      </c>
      <c r="C649" s="4" t="s">
        <v>26</v>
      </c>
      <c r="D649" s="4" t="s">
        <v>135</v>
      </c>
      <c r="E649" s="4" t="s">
        <v>136</v>
      </c>
      <c r="F649" s="4" t="s">
        <v>115</v>
      </c>
      <c r="G649" s="4" t="s">
        <v>30</v>
      </c>
      <c r="H649" s="4" t="s">
        <v>30</v>
      </c>
      <c r="I649" s="4" t="s">
        <v>31</v>
      </c>
      <c r="J649" s="4" t="s">
        <v>32</v>
      </c>
      <c r="K649" s="4" t="s">
        <v>33</v>
      </c>
      <c r="L649" s="4" t="s">
        <v>34</v>
      </c>
      <c r="M649" s="120">
        <v>5.899</v>
      </c>
      <c r="N649" s="4" t="s">
        <v>137</v>
      </c>
      <c r="O649" s="131">
        <v>1E-3</v>
      </c>
      <c r="P649" s="131">
        <v>1.7049999999999999E-2</v>
      </c>
      <c r="R649" s="120">
        <v>27676837</v>
      </c>
      <c r="S649" s="130">
        <v>1</v>
      </c>
      <c r="T649" s="133">
        <v>107.5</v>
      </c>
      <c r="U649" s="120">
        <v>29752.6</v>
      </c>
      <c r="W649" s="4" t="s">
        <v>36</v>
      </c>
      <c r="X649" s="131">
        <v>8.0900000000000004E-4</v>
      </c>
      <c r="Y649" s="131">
        <v>1.8272229045993699E-2</v>
      </c>
      <c r="Z649" s="131">
        <v>8.0006563909324705E-3</v>
      </c>
    </row>
    <row r="650" spans="1:26" x14ac:dyDescent="0.2">
      <c r="A650" s="2">
        <v>11389</v>
      </c>
      <c r="B650" s="4">
        <v>11390</v>
      </c>
      <c r="C650" s="4" t="s">
        <v>26</v>
      </c>
      <c r="D650" s="4" t="s">
        <v>138</v>
      </c>
      <c r="E650" s="4" t="s">
        <v>139</v>
      </c>
      <c r="F650" s="4" t="s">
        <v>105</v>
      </c>
      <c r="G650" s="4" t="s">
        <v>30</v>
      </c>
      <c r="H650" s="4" t="s">
        <v>30</v>
      </c>
      <c r="I650" s="4" t="s">
        <v>31</v>
      </c>
      <c r="J650" s="4" t="s">
        <v>32</v>
      </c>
      <c r="K650" s="4" t="s">
        <v>33</v>
      </c>
      <c r="L650" s="4" t="s">
        <v>34</v>
      </c>
      <c r="M650" s="120">
        <v>0.156</v>
      </c>
      <c r="N650" s="4" t="s">
        <v>35</v>
      </c>
      <c r="O650" s="131">
        <v>5.0000000000000001E-3</v>
      </c>
      <c r="P650" s="131">
        <v>4.1669999999999999E-2</v>
      </c>
      <c r="R650" s="120">
        <v>8177684</v>
      </c>
      <c r="S650" s="130">
        <v>1</v>
      </c>
      <c r="T650" s="133">
        <v>99.86</v>
      </c>
      <c r="U650" s="120">
        <v>8166.2349999999997</v>
      </c>
      <c r="W650" s="4" t="s">
        <v>36</v>
      </c>
      <c r="X650" s="131">
        <v>4.4900000000000002E-4</v>
      </c>
      <c r="Y650" s="131">
        <v>5.0152027695401198E-3</v>
      </c>
      <c r="Z650" s="131">
        <v>2.19595069594101E-3</v>
      </c>
    </row>
    <row r="651" spans="1:26" x14ac:dyDescent="0.2">
      <c r="A651" s="2">
        <v>11389</v>
      </c>
      <c r="B651" s="4">
        <v>11390</v>
      </c>
      <c r="C651" s="4" t="s">
        <v>26</v>
      </c>
      <c r="D651" s="4" t="s">
        <v>140</v>
      </c>
      <c r="E651" s="4" t="s">
        <v>141</v>
      </c>
      <c r="F651" s="4" t="s">
        <v>105</v>
      </c>
      <c r="G651" s="4" t="s">
        <v>30</v>
      </c>
      <c r="H651" s="4" t="s">
        <v>30</v>
      </c>
      <c r="I651" s="4" t="s">
        <v>31</v>
      </c>
      <c r="J651" s="4" t="s">
        <v>32</v>
      </c>
      <c r="K651" s="4" t="s">
        <v>33</v>
      </c>
      <c r="L651" s="4" t="s">
        <v>34</v>
      </c>
      <c r="M651" s="120">
        <v>6.0389999999999997</v>
      </c>
      <c r="N651" s="4" t="s">
        <v>142</v>
      </c>
      <c r="O651" s="131">
        <v>1.2999999999999999E-2</v>
      </c>
      <c r="P651" s="131">
        <v>3.7949999999999998E-2</v>
      </c>
      <c r="R651" s="120">
        <v>71107400</v>
      </c>
      <c r="S651" s="130">
        <v>1</v>
      </c>
      <c r="T651" s="133">
        <v>87.06</v>
      </c>
      <c r="U651" s="120">
        <v>61906.101999999999</v>
      </c>
      <c r="W651" s="4" t="s">
        <v>36</v>
      </c>
      <c r="X651" s="131">
        <v>1.7309999999999999E-3</v>
      </c>
      <c r="Y651" s="131">
        <v>3.8018945963804597E-2</v>
      </c>
      <c r="Z651" s="131">
        <v>1.66469302807104E-2</v>
      </c>
    </row>
    <row r="652" spans="1:26" x14ac:dyDescent="0.2">
      <c r="A652" s="2">
        <v>11389</v>
      </c>
      <c r="B652" s="4">
        <v>11390</v>
      </c>
      <c r="C652" s="4" t="s">
        <v>26</v>
      </c>
      <c r="D652" s="4" t="s">
        <v>143</v>
      </c>
      <c r="E652" s="4" t="s">
        <v>144</v>
      </c>
      <c r="F652" s="4" t="s">
        <v>105</v>
      </c>
      <c r="G652" s="4" t="s">
        <v>30</v>
      </c>
      <c r="H652" s="4" t="s">
        <v>30</v>
      </c>
      <c r="I652" s="4" t="s">
        <v>31</v>
      </c>
      <c r="J652" s="4" t="s">
        <v>32</v>
      </c>
      <c r="K652" s="4" t="s">
        <v>33</v>
      </c>
      <c r="L652" s="4" t="s">
        <v>34</v>
      </c>
      <c r="M652" s="120">
        <v>17.812000000000001</v>
      </c>
      <c r="N652" s="4" t="s">
        <v>145</v>
      </c>
      <c r="O652" s="131">
        <v>2.8000000000000001E-2</v>
      </c>
      <c r="P652" s="131">
        <v>4.4409999999999998E-2</v>
      </c>
      <c r="R652" s="120">
        <v>65328184</v>
      </c>
      <c r="S652" s="130">
        <v>1</v>
      </c>
      <c r="T652" s="133">
        <v>74.760000000000005</v>
      </c>
      <c r="U652" s="120">
        <v>48839.35</v>
      </c>
      <c r="W652" s="4" t="s">
        <v>36</v>
      </c>
      <c r="X652" s="131">
        <v>2.1779999999999998E-3</v>
      </c>
      <c r="Y652" s="131">
        <v>2.9994145148824002E-2</v>
      </c>
      <c r="Z652" s="131">
        <v>1.31332005783996E-2</v>
      </c>
    </row>
    <row r="653" spans="1:26" x14ac:dyDescent="0.2">
      <c r="A653" s="2">
        <v>11389</v>
      </c>
      <c r="B653" s="4">
        <v>11390</v>
      </c>
      <c r="C653" s="4" t="s">
        <v>26</v>
      </c>
      <c r="D653" s="4" t="s">
        <v>146</v>
      </c>
      <c r="E653" s="4" t="s">
        <v>147</v>
      </c>
      <c r="F653" s="4" t="s">
        <v>105</v>
      </c>
      <c r="G653" s="4" t="s">
        <v>30</v>
      </c>
      <c r="H653" s="4" t="s">
        <v>30</v>
      </c>
      <c r="I653" s="4" t="s">
        <v>31</v>
      </c>
      <c r="J653" s="4" t="s">
        <v>32</v>
      </c>
      <c r="K653" s="4" t="s">
        <v>33</v>
      </c>
      <c r="L653" s="4" t="s">
        <v>34</v>
      </c>
      <c r="M653" s="120">
        <v>2.95</v>
      </c>
      <c r="N653" s="4" t="s">
        <v>148</v>
      </c>
      <c r="O653" s="131">
        <v>3.7499999999999999E-2</v>
      </c>
      <c r="P653" s="131">
        <v>3.721E-2</v>
      </c>
      <c r="R653" s="120">
        <v>13706792</v>
      </c>
      <c r="S653" s="130">
        <v>1</v>
      </c>
      <c r="T653" s="133">
        <v>103.23</v>
      </c>
      <c r="U653" s="120">
        <v>14149.521000000001</v>
      </c>
      <c r="W653" s="4" t="s">
        <v>36</v>
      </c>
      <c r="X653" s="131">
        <v>3.9100000000000002E-4</v>
      </c>
      <c r="Y653" s="131">
        <v>8.6897715672236697E-3</v>
      </c>
      <c r="Z653" s="131">
        <v>3.8048930018362999E-3</v>
      </c>
    </row>
    <row r="654" spans="1:26" x14ac:dyDescent="0.2">
      <c r="A654" s="2">
        <v>11389</v>
      </c>
      <c r="B654" s="4">
        <v>11390</v>
      </c>
      <c r="C654" s="4" t="s">
        <v>26</v>
      </c>
      <c r="D654" s="4" t="s">
        <v>149</v>
      </c>
      <c r="E654" s="4" t="s">
        <v>150</v>
      </c>
      <c r="F654" s="4" t="s">
        <v>115</v>
      </c>
      <c r="G654" s="4" t="s">
        <v>30</v>
      </c>
      <c r="H654" s="4" t="s">
        <v>30</v>
      </c>
      <c r="I654" s="4" t="s">
        <v>31</v>
      </c>
      <c r="J654" s="4" t="s">
        <v>32</v>
      </c>
      <c r="K654" s="4" t="s">
        <v>33</v>
      </c>
      <c r="L654" s="4" t="s">
        <v>34</v>
      </c>
      <c r="M654" s="120">
        <v>2.8</v>
      </c>
      <c r="N654" s="4" t="s">
        <v>151</v>
      </c>
      <c r="O654" s="131">
        <v>1.0999999999999999E-2</v>
      </c>
      <c r="P654" s="131">
        <v>1.763E-2</v>
      </c>
      <c r="R654" s="120">
        <v>111518878</v>
      </c>
      <c r="S654" s="130">
        <v>1</v>
      </c>
      <c r="T654" s="133">
        <v>105.04</v>
      </c>
      <c r="U654" s="120">
        <v>117139.429</v>
      </c>
      <c r="W654" s="4" t="s">
        <v>36</v>
      </c>
      <c r="X654" s="131">
        <v>3.31E-3</v>
      </c>
      <c r="Y654" s="131">
        <v>7.19398809326183E-2</v>
      </c>
      <c r="Z654" s="131">
        <v>3.1499510360651399E-2</v>
      </c>
    </row>
    <row r="655" spans="1:26" x14ac:dyDescent="0.2">
      <c r="A655" s="2">
        <v>11389</v>
      </c>
      <c r="B655" s="4">
        <v>11390</v>
      </c>
      <c r="C655" s="4" t="s">
        <v>26</v>
      </c>
      <c r="D655" s="4" t="s">
        <v>152</v>
      </c>
      <c r="E655" s="4" t="s">
        <v>153</v>
      </c>
      <c r="F655" s="4" t="s">
        <v>105</v>
      </c>
      <c r="G655" s="4" t="s">
        <v>30</v>
      </c>
      <c r="H655" s="4" t="s">
        <v>30</v>
      </c>
      <c r="I655" s="4" t="s">
        <v>31</v>
      </c>
      <c r="J655" s="4" t="s">
        <v>32</v>
      </c>
      <c r="K655" s="4" t="s">
        <v>33</v>
      </c>
      <c r="L655" s="4" t="s">
        <v>34</v>
      </c>
      <c r="M655" s="120">
        <v>7.6879999999999997</v>
      </c>
      <c r="N655" s="4" t="s">
        <v>154</v>
      </c>
      <c r="O655" s="131">
        <v>0.04</v>
      </c>
      <c r="P655" s="131">
        <v>3.9109999999999999E-2</v>
      </c>
      <c r="R655" s="120">
        <v>6737816</v>
      </c>
      <c r="S655" s="130">
        <v>1</v>
      </c>
      <c r="T655" s="133">
        <v>103.69</v>
      </c>
      <c r="U655" s="120">
        <v>6986.4409999999998</v>
      </c>
      <c r="W655" s="4" t="s">
        <v>36</v>
      </c>
      <c r="X655" s="131">
        <v>1.84E-4</v>
      </c>
      <c r="Y655" s="131">
        <v>4.2906454774587497E-3</v>
      </c>
      <c r="Z655" s="131">
        <v>1.8786969052351299E-3</v>
      </c>
    </row>
    <row r="656" spans="1:26" x14ac:dyDescent="0.2">
      <c r="A656" s="2">
        <v>11389</v>
      </c>
      <c r="B656" s="4">
        <v>11390</v>
      </c>
      <c r="C656" s="4" t="s">
        <v>26</v>
      </c>
      <c r="D656" s="4" t="s">
        <v>155</v>
      </c>
      <c r="E656" s="4" t="s">
        <v>156</v>
      </c>
      <c r="F656" s="4" t="s">
        <v>105</v>
      </c>
      <c r="G656" s="4" t="s">
        <v>30</v>
      </c>
      <c r="H656" s="4" t="s">
        <v>30</v>
      </c>
      <c r="I656" s="4" t="s">
        <v>31</v>
      </c>
      <c r="J656" s="4" t="s">
        <v>32</v>
      </c>
      <c r="K656" s="4" t="s">
        <v>33</v>
      </c>
      <c r="L656" s="4" t="s">
        <v>34</v>
      </c>
      <c r="M656" s="120">
        <v>1.7090000000000001</v>
      </c>
      <c r="N656" s="4" t="s">
        <v>157</v>
      </c>
      <c r="O656" s="131">
        <v>3.7499999999999999E-2</v>
      </c>
      <c r="P656" s="131">
        <v>3.739E-2</v>
      </c>
      <c r="R656" s="120">
        <v>63923003</v>
      </c>
      <c r="S656" s="130">
        <v>1</v>
      </c>
      <c r="T656" s="133">
        <v>100.96</v>
      </c>
      <c r="U656" s="120">
        <v>64536.663999999997</v>
      </c>
      <c r="W656" s="4" t="s">
        <v>36</v>
      </c>
      <c r="X656" s="131">
        <v>1.763E-3</v>
      </c>
      <c r="Y656" s="131">
        <v>3.9634476054593103E-2</v>
      </c>
      <c r="Z656" s="131">
        <v>1.7354304357134101E-2</v>
      </c>
    </row>
    <row r="657" spans="1:26" x14ac:dyDescent="0.2">
      <c r="A657" s="2">
        <v>11389</v>
      </c>
      <c r="B657" s="4">
        <v>11390</v>
      </c>
      <c r="C657" s="4" t="s">
        <v>26</v>
      </c>
      <c r="D657" s="4" t="s">
        <v>158</v>
      </c>
      <c r="E657" s="4" t="s">
        <v>159</v>
      </c>
      <c r="F657" s="4" t="s">
        <v>115</v>
      </c>
      <c r="G657" s="4" t="s">
        <v>30</v>
      </c>
      <c r="H657" s="4" t="s">
        <v>30</v>
      </c>
      <c r="I657" s="4" t="s">
        <v>31</v>
      </c>
      <c r="J657" s="4" t="s">
        <v>32</v>
      </c>
      <c r="K657" s="4" t="s">
        <v>33</v>
      </c>
      <c r="L657" s="4" t="s">
        <v>34</v>
      </c>
      <c r="M657" s="120">
        <v>7.4039999999999999</v>
      </c>
      <c r="N657" s="4" t="s">
        <v>160</v>
      </c>
      <c r="O657" s="131">
        <v>1.6E-2</v>
      </c>
      <c r="P657" s="131">
        <v>1.789E-2</v>
      </c>
      <c r="R657" s="120">
        <v>71131881</v>
      </c>
      <c r="S657" s="130">
        <v>1</v>
      </c>
      <c r="T657" s="133">
        <v>104.8</v>
      </c>
      <c r="U657" s="120">
        <v>74546.210999999996</v>
      </c>
      <c r="W657" s="4" t="s">
        <v>36</v>
      </c>
      <c r="X657" s="131">
        <v>2.4719999999999998E-3</v>
      </c>
      <c r="Y657" s="131">
        <v>4.5781728570486797E-2</v>
      </c>
      <c r="Z657" s="131">
        <v>2.00459330032157E-2</v>
      </c>
    </row>
    <row r="658" spans="1:26" x14ac:dyDescent="0.2">
      <c r="A658" s="2">
        <v>11389</v>
      </c>
      <c r="B658" s="4">
        <v>11390</v>
      </c>
      <c r="C658" s="4" t="s">
        <v>26</v>
      </c>
      <c r="D658" s="4" t="s">
        <v>161</v>
      </c>
      <c r="E658" s="4" t="s">
        <v>162</v>
      </c>
      <c r="F658" s="4" t="s">
        <v>105</v>
      </c>
      <c r="G658" s="4" t="s">
        <v>30</v>
      </c>
      <c r="H658" s="4" t="s">
        <v>30</v>
      </c>
      <c r="I658" s="4" t="s">
        <v>31</v>
      </c>
      <c r="J658" s="4" t="s">
        <v>32</v>
      </c>
      <c r="K658" s="4" t="s">
        <v>33</v>
      </c>
      <c r="L658" s="4" t="s">
        <v>34</v>
      </c>
      <c r="M658" s="120">
        <v>3.4140000000000001</v>
      </c>
      <c r="N658" s="4" t="s">
        <v>163</v>
      </c>
      <c r="O658" s="131">
        <v>4.5999999999999999E-2</v>
      </c>
      <c r="P658" s="131">
        <v>3.7220000000000003E-2</v>
      </c>
      <c r="R658" s="120">
        <v>65147370</v>
      </c>
      <c r="S658" s="130">
        <v>1</v>
      </c>
      <c r="T658" s="133">
        <v>104.49</v>
      </c>
      <c r="U658" s="120">
        <v>68072.486999999994</v>
      </c>
      <c r="W658" s="4" t="s">
        <v>36</v>
      </c>
      <c r="X658" s="131">
        <v>2.8579999999999999E-3</v>
      </c>
      <c r="Y658" s="131">
        <v>4.1805962571710903E-2</v>
      </c>
      <c r="Z658" s="131">
        <v>1.8305108850514201E-2</v>
      </c>
    </row>
    <row r="659" spans="1:26" x14ac:dyDescent="0.2">
      <c r="A659" s="2">
        <v>11389</v>
      </c>
      <c r="B659" s="4">
        <v>11390</v>
      </c>
      <c r="C659" s="4" t="s">
        <v>26</v>
      </c>
      <c r="D659" s="4" t="s">
        <v>27</v>
      </c>
      <c r="E659" s="4" t="s">
        <v>28</v>
      </c>
      <c r="F659" s="4" t="s">
        <v>29</v>
      </c>
      <c r="G659" s="4" t="s">
        <v>30</v>
      </c>
      <c r="H659" s="4" t="s">
        <v>30</v>
      </c>
      <c r="I659" s="4" t="s">
        <v>31</v>
      </c>
      <c r="J659" s="4" t="s">
        <v>32</v>
      </c>
      <c r="K659" s="4" t="s">
        <v>33</v>
      </c>
      <c r="L659" s="4" t="s">
        <v>34</v>
      </c>
      <c r="M659" s="120">
        <v>0.156</v>
      </c>
      <c r="N659" s="4" t="s">
        <v>35</v>
      </c>
      <c r="O659" s="131">
        <v>0</v>
      </c>
      <c r="P659" s="131">
        <v>4.197E-2</v>
      </c>
      <c r="R659" s="120">
        <v>62950797</v>
      </c>
      <c r="S659" s="130">
        <v>1</v>
      </c>
      <c r="T659" s="133">
        <v>99.36</v>
      </c>
      <c r="U659" s="120">
        <v>62547.911999999997</v>
      </c>
      <c r="W659" s="4" t="s">
        <v>36</v>
      </c>
      <c r="X659" s="131">
        <v>1.2049000000000001E-2</v>
      </c>
      <c r="Y659" s="131">
        <v>3.8413106122280598E-2</v>
      </c>
      <c r="Z659" s="131">
        <v>1.6819516777028101E-2</v>
      </c>
    </row>
    <row r="660" spans="1:26" x14ac:dyDescent="0.2">
      <c r="A660" s="2">
        <v>11389</v>
      </c>
      <c r="B660" s="4">
        <v>11390</v>
      </c>
      <c r="C660" s="4" t="s">
        <v>26</v>
      </c>
      <c r="D660" s="4" t="s">
        <v>164</v>
      </c>
      <c r="E660" s="4" t="s">
        <v>165</v>
      </c>
      <c r="F660" s="4" t="s">
        <v>115</v>
      </c>
      <c r="G660" s="4" t="s">
        <v>30</v>
      </c>
      <c r="H660" s="4" t="s">
        <v>30</v>
      </c>
      <c r="I660" s="4" t="s">
        <v>31</v>
      </c>
      <c r="J660" s="4" t="s">
        <v>32</v>
      </c>
      <c r="K660" s="4" t="s">
        <v>33</v>
      </c>
      <c r="L660" s="4" t="s">
        <v>34</v>
      </c>
      <c r="M660" s="120">
        <v>5.0460000000000003</v>
      </c>
      <c r="N660" s="4" t="s">
        <v>166</v>
      </c>
      <c r="O660" s="131">
        <v>0.02</v>
      </c>
      <c r="P660" s="131">
        <v>1.8110000000000001E-2</v>
      </c>
      <c r="R660" s="120">
        <v>55462909</v>
      </c>
      <c r="S660" s="130">
        <v>1</v>
      </c>
      <c r="T660" s="133">
        <v>103.86</v>
      </c>
      <c r="U660" s="120">
        <v>57603.777000000002</v>
      </c>
      <c r="W660" s="4" t="s">
        <v>36</v>
      </c>
      <c r="X660" s="131">
        <v>5.509E-3</v>
      </c>
      <c r="Y660" s="131">
        <v>3.53767207057381E-2</v>
      </c>
      <c r="Z660" s="131">
        <v>1.54900086843348E-2</v>
      </c>
    </row>
    <row r="661" spans="1:26" x14ac:dyDescent="0.2">
      <c r="A661" s="2">
        <v>11389</v>
      </c>
      <c r="B661" s="4">
        <v>11390</v>
      </c>
      <c r="C661" s="4" t="s">
        <v>26</v>
      </c>
      <c r="D661" s="4" t="s">
        <v>37</v>
      </c>
      <c r="E661" s="4" t="s">
        <v>38</v>
      </c>
      <c r="F661" s="4" t="s">
        <v>29</v>
      </c>
      <c r="G661" s="4" t="s">
        <v>30</v>
      </c>
      <c r="H661" s="4" t="s">
        <v>30</v>
      </c>
      <c r="I661" s="4" t="s">
        <v>31</v>
      </c>
      <c r="J661" s="4" t="s">
        <v>32</v>
      </c>
      <c r="K661" s="4" t="s">
        <v>33</v>
      </c>
      <c r="L661" s="4" t="s">
        <v>34</v>
      </c>
      <c r="M661" s="120">
        <v>0.41099999999999998</v>
      </c>
      <c r="N661" s="4" t="s">
        <v>39</v>
      </c>
      <c r="O661" s="131">
        <v>0</v>
      </c>
      <c r="P661" s="131">
        <v>3.9510000000000003E-2</v>
      </c>
      <c r="R661" s="120">
        <v>59626727</v>
      </c>
      <c r="S661" s="130">
        <v>1</v>
      </c>
      <c r="T661" s="133">
        <v>98.42</v>
      </c>
      <c r="U661" s="120">
        <v>58684.625</v>
      </c>
      <c r="W661" s="4" t="s">
        <v>36</v>
      </c>
      <c r="X661" s="131">
        <v>1.5348000000000001E-2</v>
      </c>
      <c r="Y661" s="131">
        <v>3.6040511160387402E-2</v>
      </c>
      <c r="Z661" s="131">
        <v>1.57806551801652E-2</v>
      </c>
    </row>
    <row r="662" spans="1:26" x14ac:dyDescent="0.2">
      <c r="A662" s="2">
        <v>11389</v>
      </c>
      <c r="B662" s="4">
        <v>11390</v>
      </c>
      <c r="C662" s="4" t="s">
        <v>26</v>
      </c>
      <c r="D662" s="4" t="s">
        <v>167</v>
      </c>
      <c r="E662" s="4" t="s">
        <v>168</v>
      </c>
      <c r="F662" s="4" t="s">
        <v>105</v>
      </c>
      <c r="G662" s="4" t="s">
        <v>30</v>
      </c>
      <c r="H662" s="4" t="s">
        <v>30</v>
      </c>
      <c r="I662" s="4" t="s">
        <v>31</v>
      </c>
      <c r="J662" s="4" t="s">
        <v>32</v>
      </c>
      <c r="K662" s="4" t="s">
        <v>33</v>
      </c>
      <c r="L662" s="4" t="s">
        <v>34</v>
      </c>
      <c r="M662" s="120">
        <v>2.4660000000000002</v>
      </c>
      <c r="N662" s="4" t="s">
        <v>169</v>
      </c>
      <c r="O662" s="131">
        <v>4.1000000000000002E-2</v>
      </c>
      <c r="P662" s="131">
        <v>3.7429999999999998E-2</v>
      </c>
      <c r="R662" s="120">
        <v>29291117</v>
      </c>
      <c r="S662" s="130">
        <v>1</v>
      </c>
      <c r="T662" s="133">
        <v>102.52</v>
      </c>
      <c r="U662" s="120">
        <v>30029.253000000001</v>
      </c>
      <c r="W662" s="4" t="s">
        <v>36</v>
      </c>
      <c r="X662" s="131">
        <v>3.5639999999999999E-3</v>
      </c>
      <c r="Y662" s="131">
        <v>1.8442132645791399E-2</v>
      </c>
      <c r="Z662" s="131">
        <v>8.0750501782554003E-3</v>
      </c>
    </row>
    <row r="663" spans="1:26" x14ac:dyDescent="0.2">
      <c r="A663" s="2">
        <v>11389</v>
      </c>
      <c r="B663" s="4">
        <v>11390</v>
      </c>
      <c r="C663" s="4" t="s">
        <v>26</v>
      </c>
      <c r="D663" s="4" t="s">
        <v>170</v>
      </c>
      <c r="E663" s="4" t="s">
        <v>171</v>
      </c>
      <c r="F663" s="4" t="s">
        <v>105</v>
      </c>
      <c r="G663" s="4" t="s">
        <v>30</v>
      </c>
      <c r="H663" s="4" t="s">
        <v>30</v>
      </c>
      <c r="I663" s="4" t="s">
        <v>31</v>
      </c>
      <c r="J663" s="4" t="s">
        <v>32</v>
      </c>
      <c r="K663" s="4" t="s">
        <v>33</v>
      </c>
      <c r="L663" s="4" t="s">
        <v>34</v>
      </c>
      <c r="M663" s="120">
        <v>8.2330000000000005</v>
      </c>
      <c r="N663" s="4" t="s">
        <v>172</v>
      </c>
      <c r="O663" s="131">
        <v>4.1500000000000002E-2</v>
      </c>
      <c r="P663" s="131">
        <v>3.9559999999999998E-2</v>
      </c>
      <c r="R663" s="120">
        <v>31211033</v>
      </c>
      <c r="S663" s="130">
        <v>1</v>
      </c>
      <c r="T663" s="133">
        <v>102.25</v>
      </c>
      <c r="U663" s="120">
        <v>31913.280999999999</v>
      </c>
      <c r="W663" s="4" t="s">
        <v>36</v>
      </c>
      <c r="X663" s="131">
        <v>6.0889999999999998E-3</v>
      </c>
      <c r="Y663" s="131">
        <v>1.9599187596445099E-2</v>
      </c>
      <c r="Z663" s="131">
        <v>8.5816768772917391E-3</v>
      </c>
    </row>
    <row r="664" spans="1:26" x14ac:dyDescent="0.2">
      <c r="A664" s="2">
        <v>11389</v>
      </c>
      <c r="B664" s="4">
        <v>11390</v>
      </c>
      <c r="C664" s="4" t="s">
        <v>26</v>
      </c>
      <c r="D664" s="4" t="s">
        <v>173</v>
      </c>
      <c r="E664" s="4" t="s">
        <v>174</v>
      </c>
      <c r="F664" s="4" t="s">
        <v>115</v>
      </c>
      <c r="G664" s="4" t="s">
        <v>30</v>
      </c>
      <c r="H664" s="4" t="s">
        <v>30</v>
      </c>
      <c r="I664" s="4" t="s">
        <v>31</v>
      </c>
      <c r="J664" s="4" t="s">
        <v>32</v>
      </c>
      <c r="K664" s="4" t="s">
        <v>33</v>
      </c>
      <c r="L664" s="4" t="s">
        <v>34</v>
      </c>
      <c r="M664" s="120">
        <v>22.832999999999998</v>
      </c>
      <c r="N664" s="4" t="s">
        <v>175</v>
      </c>
      <c r="O664" s="131">
        <v>0.02</v>
      </c>
      <c r="P664" s="131">
        <v>2.1319999999999999E-2</v>
      </c>
      <c r="R664" s="120">
        <v>3223250</v>
      </c>
      <c r="S664" s="130">
        <v>1</v>
      </c>
      <c r="T664" s="133">
        <v>97.4</v>
      </c>
      <c r="U664" s="120">
        <v>3139.4450000000002</v>
      </c>
      <c r="W664" s="4" t="s">
        <v>36</v>
      </c>
      <c r="X664" s="131">
        <v>1.1640000000000001E-3</v>
      </c>
      <c r="Y664" s="131">
        <v>1.9280556216003601E-3</v>
      </c>
      <c r="Z664" s="131">
        <v>8.4421613215341902E-4</v>
      </c>
    </row>
    <row r="665" spans="1:26" x14ac:dyDescent="0.2">
      <c r="A665" s="2">
        <v>11389</v>
      </c>
      <c r="B665" s="4">
        <v>11390</v>
      </c>
      <c r="C665" s="4" t="s">
        <v>26</v>
      </c>
      <c r="D665" s="4" t="s">
        <v>40</v>
      </c>
      <c r="E665" s="4" t="s">
        <v>41</v>
      </c>
      <c r="F665" s="4" t="s">
        <v>29</v>
      </c>
      <c r="G665" s="4" t="s">
        <v>30</v>
      </c>
      <c r="H665" s="4" t="s">
        <v>30</v>
      </c>
      <c r="I665" s="4" t="s">
        <v>31</v>
      </c>
      <c r="J665" s="4" t="s">
        <v>32</v>
      </c>
      <c r="K665" s="4" t="s">
        <v>33</v>
      </c>
      <c r="L665" s="4" t="s">
        <v>34</v>
      </c>
      <c r="M665" s="120">
        <v>1.6E-2</v>
      </c>
      <c r="N665" s="4" t="s">
        <v>42</v>
      </c>
      <c r="O665" s="131">
        <v>0</v>
      </c>
      <c r="P665" s="131">
        <v>4.3520000000000003E-2</v>
      </c>
      <c r="R665" s="120">
        <v>47643480</v>
      </c>
      <c r="S665" s="130">
        <v>1</v>
      </c>
      <c r="T665" s="133">
        <v>99.93</v>
      </c>
      <c r="U665" s="120">
        <v>47610.13</v>
      </c>
      <c r="W665" s="4" t="s">
        <v>36</v>
      </c>
      <c r="X665" s="131">
        <v>1.4890000000000001E-3</v>
      </c>
      <c r="Y665" s="131">
        <v>2.9239232836178099E-2</v>
      </c>
      <c r="Z665" s="131">
        <v>1.2802655574636701E-2</v>
      </c>
    </row>
    <row r="666" spans="1:26" x14ac:dyDescent="0.2">
      <c r="A666" s="2">
        <v>11389</v>
      </c>
      <c r="B666" s="4">
        <v>11390</v>
      </c>
      <c r="C666" s="4" t="s">
        <v>26</v>
      </c>
      <c r="D666" s="4" t="s">
        <v>43</v>
      </c>
      <c r="E666" s="4" t="s">
        <v>44</v>
      </c>
      <c r="F666" s="4" t="s">
        <v>29</v>
      </c>
      <c r="G666" s="4" t="s">
        <v>30</v>
      </c>
      <c r="H666" s="4" t="s">
        <v>30</v>
      </c>
      <c r="I666" s="4" t="s">
        <v>31</v>
      </c>
      <c r="J666" s="4" t="s">
        <v>32</v>
      </c>
      <c r="K666" s="4" t="s">
        <v>33</v>
      </c>
      <c r="L666" s="4" t="s">
        <v>34</v>
      </c>
      <c r="M666" s="120">
        <v>9.2999999999999999E-2</v>
      </c>
      <c r="N666" s="4" t="s">
        <v>45</v>
      </c>
      <c r="O666" s="131">
        <v>0</v>
      </c>
      <c r="P666" s="131">
        <v>4.0599999999999997E-2</v>
      </c>
      <c r="R666" s="120">
        <v>29636774</v>
      </c>
      <c r="S666" s="130">
        <v>1</v>
      </c>
      <c r="T666" s="133">
        <v>99.63</v>
      </c>
      <c r="U666" s="120">
        <v>29527.117999999999</v>
      </c>
      <c r="W666" s="4" t="s">
        <v>36</v>
      </c>
      <c r="X666" s="131">
        <v>9.2599999999999996E-4</v>
      </c>
      <c r="Y666" s="131">
        <v>1.81337518764212E-2</v>
      </c>
      <c r="Z666" s="131">
        <v>7.9400229428211403E-3</v>
      </c>
    </row>
    <row r="667" spans="1:26" x14ac:dyDescent="0.2">
      <c r="A667" s="2">
        <v>11389</v>
      </c>
      <c r="B667" s="4">
        <v>11390</v>
      </c>
      <c r="C667" s="4" t="s">
        <v>26</v>
      </c>
      <c r="D667" s="4" t="s">
        <v>46</v>
      </c>
      <c r="E667" s="4" t="s">
        <v>47</v>
      </c>
      <c r="F667" s="4" t="s">
        <v>29</v>
      </c>
      <c r="G667" s="4" t="s">
        <v>30</v>
      </c>
      <c r="H667" s="4" t="s">
        <v>30</v>
      </c>
      <c r="I667" s="4" t="s">
        <v>31</v>
      </c>
      <c r="J667" s="4" t="s">
        <v>32</v>
      </c>
      <c r="K667" s="4" t="s">
        <v>33</v>
      </c>
      <c r="L667" s="4" t="s">
        <v>34</v>
      </c>
      <c r="M667" s="120">
        <v>0.17</v>
      </c>
      <c r="N667" s="4" t="s">
        <v>48</v>
      </c>
      <c r="O667" s="131">
        <v>0</v>
      </c>
      <c r="P667" s="131">
        <v>4.0370000000000003E-2</v>
      </c>
      <c r="R667" s="120">
        <v>56078028</v>
      </c>
      <c r="S667" s="130">
        <v>1</v>
      </c>
      <c r="T667" s="133">
        <v>99.33</v>
      </c>
      <c r="U667" s="120">
        <v>55702.305</v>
      </c>
      <c r="W667" s="4" t="s">
        <v>36</v>
      </c>
      <c r="X667" s="131">
        <v>1.869E-3</v>
      </c>
      <c r="Y667" s="131">
        <v>3.4208952727756099E-2</v>
      </c>
      <c r="Z667" s="131">
        <v>1.4978691191945099E-2</v>
      </c>
    </row>
    <row r="668" spans="1:26" x14ac:dyDescent="0.2">
      <c r="A668" s="2">
        <v>11389</v>
      </c>
      <c r="B668" s="4">
        <v>11390</v>
      </c>
      <c r="C668" s="4" t="s">
        <v>26</v>
      </c>
      <c r="D668" s="4" t="s">
        <v>52</v>
      </c>
      <c r="E668" s="4" t="s">
        <v>53</v>
      </c>
      <c r="F668" s="4" t="s">
        <v>29</v>
      </c>
      <c r="G668" s="4" t="s">
        <v>30</v>
      </c>
      <c r="H668" s="4" t="s">
        <v>30</v>
      </c>
      <c r="I668" s="4" t="s">
        <v>31</v>
      </c>
      <c r="J668" s="4" t="s">
        <v>32</v>
      </c>
      <c r="K668" s="4" t="s">
        <v>33</v>
      </c>
      <c r="L668" s="4" t="s">
        <v>34</v>
      </c>
      <c r="M668" s="120">
        <v>0.34200000000000003</v>
      </c>
      <c r="N668" s="4" t="s">
        <v>54</v>
      </c>
      <c r="O668" s="131">
        <v>0</v>
      </c>
      <c r="P668" s="131">
        <v>3.9870000000000003E-2</v>
      </c>
      <c r="R668" s="120">
        <v>39979159</v>
      </c>
      <c r="S668" s="130">
        <v>1</v>
      </c>
      <c r="T668" s="133">
        <v>98.67</v>
      </c>
      <c r="U668" s="120">
        <v>39447.436000000002</v>
      </c>
      <c r="W668" s="4" t="s">
        <v>36</v>
      </c>
      <c r="X668" s="131">
        <v>2.2209999999999999E-3</v>
      </c>
      <c r="Y668" s="131">
        <v>2.4226205262932201E-2</v>
      </c>
      <c r="Z668" s="131">
        <v>1.06076573075477E-2</v>
      </c>
    </row>
    <row r="669" spans="1:26" x14ac:dyDescent="0.2">
      <c r="A669" s="2">
        <v>11389</v>
      </c>
      <c r="B669" s="4">
        <v>11390</v>
      </c>
      <c r="C669" s="4" t="s">
        <v>26</v>
      </c>
      <c r="D669" s="4" t="s">
        <v>55</v>
      </c>
      <c r="E669" s="4" t="s">
        <v>56</v>
      </c>
      <c r="F669" s="4" t="s">
        <v>29</v>
      </c>
      <c r="G669" s="4" t="s">
        <v>30</v>
      </c>
      <c r="H669" s="4" t="s">
        <v>30</v>
      </c>
      <c r="I669" s="4" t="s">
        <v>31</v>
      </c>
      <c r="J669" s="4" t="s">
        <v>32</v>
      </c>
      <c r="K669" s="4" t="s">
        <v>33</v>
      </c>
      <c r="L669" s="4" t="s">
        <v>34</v>
      </c>
      <c r="M669" s="120">
        <v>0.41899999999999998</v>
      </c>
      <c r="N669" s="4" t="s">
        <v>57</v>
      </c>
      <c r="O669" s="131">
        <v>0</v>
      </c>
      <c r="P669" s="131">
        <v>4.0239999999999998E-2</v>
      </c>
      <c r="R669" s="120">
        <v>46785102</v>
      </c>
      <c r="S669" s="130">
        <v>1</v>
      </c>
      <c r="T669" s="133">
        <v>98.36</v>
      </c>
      <c r="U669" s="120">
        <v>46017.826000000001</v>
      </c>
      <c r="W669" s="4" t="s">
        <v>36</v>
      </c>
      <c r="X669" s="131">
        <v>2.5990000000000002E-3</v>
      </c>
      <c r="Y669" s="131">
        <v>2.8261337469940698E-2</v>
      </c>
      <c r="Z669" s="131">
        <v>1.2374475477295799E-2</v>
      </c>
    </row>
    <row r="670" spans="1:26" x14ac:dyDescent="0.2">
      <c r="A670" s="2">
        <v>11389</v>
      </c>
      <c r="B670" s="4">
        <v>11390</v>
      </c>
      <c r="C670" s="4" t="s">
        <v>26</v>
      </c>
      <c r="D670" s="4" t="s">
        <v>58</v>
      </c>
      <c r="E670" s="4" t="s">
        <v>59</v>
      </c>
      <c r="F670" s="4" t="s">
        <v>29</v>
      </c>
      <c r="G670" s="4" t="s">
        <v>30</v>
      </c>
      <c r="H670" s="4" t="s">
        <v>30</v>
      </c>
      <c r="I670" s="4" t="s">
        <v>31</v>
      </c>
      <c r="J670" s="4" t="s">
        <v>32</v>
      </c>
      <c r="K670" s="4" t="s">
        <v>33</v>
      </c>
      <c r="L670" s="4" t="s">
        <v>34</v>
      </c>
      <c r="M670" s="120">
        <v>0.51500000000000001</v>
      </c>
      <c r="N670" s="4" t="s">
        <v>60</v>
      </c>
      <c r="O670" s="131">
        <v>0</v>
      </c>
      <c r="P670" s="131">
        <v>0.04</v>
      </c>
      <c r="R670" s="120">
        <v>34525294</v>
      </c>
      <c r="S670" s="130">
        <v>1</v>
      </c>
      <c r="T670" s="133">
        <v>98</v>
      </c>
      <c r="U670" s="120">
        <v>33834.788</v>
      </c>
      <c r="W670" s="4" t="s">
        <v>36</v>
      </c>
      <c r="X670" s="131">
        <v>1.918E-3</v>
      </c>
      <c r="Y670" s="131">
        <v>2.07792597260959E-2</v>
      </c>
      <c r="Z670" s="131">
        <v>9.0983818508385793E-3</v>
      </c>
    </row>
    <row r="671" spans="1:26" x14ac:dyDescent="0.2">
      <c r="A671" s="2">
        <v>11389</v>
      </c>
      <c r="B671" s="4">
        <v>11390</v>
      </c>
      <c r="C671" s="4" t="s">
        <v>26</v>
      </c>
      <c r="D671" s="4" t="s">
        <v>61</v>
      </c>
      <c r="E671" s="4" t="s">
        <v>62</v>
      </c>
      <c r="F671" s="4" t="s">
        <v>29</v>
      </c>
      <c r="G671" s="4" t="s">
        <v>30</v>
      </c>
      <c r="H671" s="4" t="s">
        <v>30</v>
      </c>
      <c r="I671" s="4" t="s">
        <v>31</v>
      </c>
      <c r="J671" s="4" t="s">
        <v>32</v>
      </c>
      <c r="K671" s="4" t="s">
        <v>33</v>
      </c>
      <c r="L671" s="4" t="s">
        <v>34</v>
      </c>
      <c r="M671" s="120">
        <v>0.59199999999999997</v>
      </c>
      <c r="N671" s="4" t="s">
        <v>63</v>
      </c>
      <c r="O671" s="131">
        <v>0</v>
      </c>
      <c r="P671" s="131">
        <v>3.884E-2</v>
      </c>
      <c r="R671" s="120">
        <v>14232186</v>
      </c>
      <c r="S671" s="130">
        <v>1</v>
      </c>
      <c r="T671" s="133">
        <v>97.77</v>
      </c>
      <c r="U671" s="120">
        <v>13914.808000000001</v>
      </c>
      <c r="W671" s="4" t="s">
        <v>36</v>
      </c>
      <c r="X671" s="131">
        <v>7.9100000000000004E-4</v>
      </c>
      <c r="Y671" s="131">
        <v>8.5456251029505798E-3</v>
      </c>
      <c r="Z671" s="131">
        <v>3.7417772031171602E-3</v>
      </c>
    </row>
    <row r="672" spans="1:26" x14ac:dyDescent="0.2">
      <c r="A672" s="2">
        <v>11389</v>
      </c>
      <c r="B672" s="4">
        <v>11390</v>
      </c>
      <c r="C672" s="4" t="s">
        <v>26</v>
      </c>
      <c r="D672" s="4" t="s">
        <v>64</v>
      </c>
      <c r="E672" s="4" t="s">
        <v>65</v>
      </c>
      <c r="F672" s="4" t="s">
        <v>29</v>
      </c>
      <c r="G672" s="4" t="s">
        <v>30</v>
      </c>
      <c r="H672" s="4" t="s">
        <v>30</v>
      </c>
      <c r="I672" s="4" t="s">
        <v>31</v>
      </c>
      <c r="J672" s="4" t="s">
        <v>32</v>
      </c>
      <c r="K672" s="4" t="s">
        <v>33</v>
      </c>
      <c r="L672" s="4" t="s">
        <v>34</v>
      </c>
      <c r="M672" s="120">
        <v>0.66800000000000004</v>
      </c>
      <c r="N672" s="4" t="s">
        <v>66</v>
      </c>
      <c r="O672" s="131">
        <v>0</v>
      </c>
      <c r="P672" s="131">
        <v>3.8760000000000003E-2</v>
      </c>
      <c r="R672" s="120">
        <v>123443526</v>
      </c>
      <c r="S672" s="130">
        <v>1</v>
      </c>
      <c r="T672" s="133">
        <v>97.49</v>
      </c>
      <c r="U672" s="120">
        <v>120345.09299999999</v>
      </c>
      <c r="W672" s="4" t="s">
        <v>36</v>
      </c>
      <c r="X672" s="131">
        <v>6.8580000000000004E-3</v>
      </c>
      <c r="Y672" s="131">
        <v>7.3908603939670997E-2</v>
      </c>
      <c r="Z672" s="131">
        <v>3.2361533065637403E-2</v>
      </c>
    </row>
    <row r="673" spans="1:26" x14ac:dyDescent="0.2">
      <c r="A673" s="2">
        <v>11389</v>
      </c>
      <c r="B673" s="4">
        <v>11390</v>
      </c>
      <c r="C673" s="4" t="s">
        <v>26</v>
      </c>
      <c r="D673" s="4" t="s">
        <v>67</v>
      </c>
      <c r="E673" s="4" t="s">
        <v>68</v>
      </c>
      <c r="F673" s="4" t="s">
        <v>29</v>
      </c>
      <c r="G673" s="4" t="s">
        <v>30</v>
      </c>
      <c r="H673" s="4" t="s">
        <v>30</v>
      </c>
      <c r="I673" s="4" t="s">
        <v>31</v>
      </c>
      <c r="J673" s="4" t="s">
        <v>32</v>
      </c>
      <c r="K673" s="4" t="s">
        <v>33</v>
      </c>
      <c r="L673" s="4" t="s">
        <v>34</v>
      </c>
      <c r="M673" s="120">
        <v>0.76400000000000001</v>
      </c>
      <c r="N673" s="4" t="s">
        <v>69</v>
      </c>
      <c r="O673" s="131">
        <v>0</v>
      </c>
      <c r="P673" s="131">
        <v>3.8830000000000003E-2</v>
      </c>
      <c r="R673" s="120">
        <v>36934695</v>
      </c>
      <c r="S673" s="130">
        <v>1</v>
      </c>
      <c r="T673" s="133">
        <v>97.13</v>
      </c>
      <c r="U673" s="120">
        <v>35874.669000000002</v>
      </c>
      <c r="W673" s="4" t="s">
        <v>36</v>
      </c>
      <c r="X673" s="131">
        <v>2.052E-3</v>
      </c>
      <c r="Y673" s="131">
        <v>2.2032030091703798E-2</v>
      </c>
      <c r="Z673" s="131">
        <v>9.6469183871715405E-3</v>
      </c>
    </row>
    <row r="674" spans="1:26" x14ac:dyDescent="0.2">
      <c r="A674" s="2">
        <v>11389</v>
      </c>
      <c r="B674" s="4">
        <v>11390</v>
      </c>
      <c r="C674" s="4" t="s">
        <v>26</v>
      </c>
      <c r="D674" s="4" t="s">
        <v>70</v>
      </c>
      <c r="E674" s="4" t="s">
        <v>71</v>
      </c>
      <c r="F674" s="4" t="s">
        <v>29</v>
      </c>
      <c r="G674" s="4" t="s">
        <v>30</v>
      </c>
      <c r="H674" s="4" t="s">
        <v>30</v>
      </c>
      <c r="I674" s="4" t="s">
        <v>31</v>
      </c>
      <c r="J674" s="4" t="s">
        <v>32</v>
      </c>
      <c r="K674" s="4" t="s">
        <v>33</v>
      </c>
      <c r="L674" s="4" t="s">
        <v>34</v>
      </c>
      <c r="M674" s="120">
        <v>0.91800000000000004</v>
      </c>
      <c r="N674" s="4" t="s">
        <v>72</v>
      </c>
      <c r="O674" s="131">
        <v>0</v>
      </c>
      <c r="P674" s="131">
        <v>3.8170000000000003E-2</v>
      </c>
      <c r="R674" s="120">
        <v>45961900</v>
      </c>
      <c r="S674" s="130">
        <v>1</v>
      </c>
      <c r="T674" s="133">
        <v>96.62</v>
      </c>
      <c r="U674" s="120">
        <v>44408.387999999999</v>
      </c>
      <c r="W674" s="4" t="s">
        <v>36</v>
      </c>
      <c r="X674" s="131">
        <v>2.5530000000000001E-3</v>
      </c>
      <c r="Y674" s="131">
        <v>2.7272918642937901E-2</v>
      </c>
      <c r="Z674" s="131">
        <v>1.1941687589990301E-2</v>
      </c>
    </row>
    <row r="675" spans="1:26" x14ac:dyDescent="0.2">
      <c r="A675" s="2">
        <v>11389</v>
      </c>
      <c r="B675" s="4">
        <v>11390</v>
      </c>
      <c r="C675" s="4" t="s">
        <v>26</v>
      </c>
      <c r="D675" s="4" t="s">
        <v>40</v>
      </c>
      <c r="E675" s="4" t="s">
        <v>41</v>
      </c>
      <c r="F675" s="4" t="s">
        <v>29</v>
      </c>
      <c r="G675" s="4" t="s">
        <v>30</v>
      </c>
      <c r="H675" s="4" t="s">
        <v>30</v>
      </c>
      <c r="I675" s="4" t="s">
        <v>31</v>
      </c>
      <c r="J675" s="4" t="s">
        <v>32</v>
      </c>
      <c r="K675" s="4" t="s">
        <v>33</v>
      </c>
      <c r="L675" s="4" t="s">
        <v>34</v>
      </c>
      <c r="M675" s="120">
        <v>1.6E-2</v>
      </c>
      <c r="N675" s="4" t="s">
        <v>42</v>
      </c>
      <c r="O675" s="131">
        <v>0</v>
      </c>
      <c r="P675" s="131">
        <v>4.3520000000000003E-2</v>
      </c>
      <c r="R675" s="120">
        <v>2000000</v>
      </c>
      <c r="S675" s="130">
        <v>1</v>
      </c>
      <c r="T675" s="133">
        <v>99.93</v>
      </c>
      <c r="U675" s="120">
        <v>1998.6</v>
      </c>
      <c r="W675" s="4" t="s">
        <v>36</v>
      </c>
      <c r="X675" s="131">
        <v>6.3E-5</v>
      </c>
      <c r="Y675" s="131">
        <v>1.22741801548409E-3</v>
      </c>
      <c r="Z675" s="131">
        <v>5.3743578658136401E-4</v>
      </c>
    </row>
    <row r="676" spans="1:26" x14ac:dyDescent="0.2">
      <c r="A676" s="2">
        <v>11389</v>
      </c>
      <c r="B676" s="4">
        <v>11390</v>
      </c>
      <c r="C676" s="4" t="s">
        <v>26</v>
      </c>
      <c r="D676" s="4" t="s">
        <v>43</v>
      </c>
      <c r="E676" s="4" t="s">
        <v>44</v>
      </c>
      <c r="F676" s="4" t="s">
        <v>29</v>
      </c>
      <c r="G676" s="4" t="s">
        <v>30</v>
      </c>
      <c r="H676" s="4" t="s">
        <v>30</v>
      </c>
      <c r="I676" s="4" t="s">
        <v>31</v>
      </c>
      <c r="J676" s="4" t="s">
        <v>32</v>
      </c>
      <c r="K676" s="4" t="s">
        <v>33</v>
      </c>
      <c r="L676" s="4" t="s">
        <v>34</v>
      </c>
      <c r="M676" s="120">
        <v>9.2999999999999999E-2</v>
      </c>
      <c r="N676" s="4" t="s">
        <v>45</v>
      </c>
      <c r="O676" s="131">
        <v>0</v>
      </c>
      <c r="P676" s="131">
        <v>4.0599999999999997E-2</v>
      </c>
      <c r="R676" s="120">
        <v>5000000</v>
      </c>
      <c r="S676" s="130">
        <v>1</v>
      </c>
      <c r="T676" s="133">
        <v>99.63</v>
      </c>
      <c r="U676" s="120">
        <v>4981.5</v>
      </c>
      <c r="W676" s="4" t="s">
        <v>36</v>
      </c>
      <c r="X676" s="131">
        <v>1.56E-4</v>
      </c>
      <c r="Y676" s="131">
        <v>3.0593329551356001E-3</v>
      </c>
      <c r="Z676" s="131">
        <v>1.33955587453971E-3</v>
      </c>
    </row>
    <row r="677" spans="1:26" x14ac:dyDescent="0.2">
      <c r="A677" s="2">
        <v>11389</v>
      </c>
      <c r="B677" s="4">
        <v>11390</v>
      </c>
      <c r="C677" s="4" t="s">
        <v>26</v>
      </c>
      <c r="D677" s="4" t="s">
        <v>46</v>
      </c>
      <c r="E677" s="4" t="s">
        <v>47</v>
      </c>
      <c r="F677" s="4" t="s">
        <v>29</v>
      </c>
      <c r="G677" s="4" t="s">
        <v>30</v>
      </c>
      <c r="H677" s="4" t="s">
        <v>30</v>
      </c>
      <c r="I677" s="4" t="s">
        <v>31</v>
      </c>
      <c r="J677" s="4" t="s">
        <v>32</v>
      </c>
      <c r="K677" s="4" t="s">
        <v>33</v>
      </c>
      <c r="L677" s="4" t="s">
        <v>34</v>
      </c>
      <c r="M677" s="120">
        <v>0.17</v>
      </c>
      <c r="N677" s="4" t="s">
        <v>48</v>
      </c>
      <c r="O677" s="131">
        <v>0</v>
      </c>
      <c r="P677" s="131">
        <v>4.0370000000000003E-2</v>
      </c>
      <c r="R677" s="120">
        <v>2000000</v>
      </c>
      <c r="S677" s="130">
        <v>1</v>
      </c>
      <c r="T677" s="133">
        <v>99.33</v>
      </c>
      <c r="U677" s="120">
        <v>1986.6</v>
      </c>
      <c r="W677" s="4" t="s">
        <v>36</v>
      </c>
      <c r="X677" s="131">
        <v>6.7000000000000002E-5</v>
      </c>
      <c r="Y677" s="131">
        <v>1.22004834862439E-3</v>
      </c>
      <c r="Z677" s="131">
        <v>5.3420891305040405E-4</v>
      </c>
    </row>
    <row r="678" spans="1:26" x14ac:dyDescent="0.2">
      <c r="A678" s="2">
        <v>11389</v>
      </c>
      <c r="B678" s="4">
        <v>11390</v>
      </c>
      <c r="C678" s="4" t="s">
        <v>26</v>
      </c>
      <c r="D678" s="4" t="s">
        <v>55</v>
      </c>
      <c r="E678" s="4" t="s">
        <v>56</v>
      </c>
      <c r="F678" s="4" t="s">
        <v>29</v>
      </c>
      <c r="G678" s="4" t="s">
        <v>30</v>
      </c>
      <c r="H678" s="4" t="s">
        <v>30</v>
      </c>
      <c r="I678" s="4" t="s">
        <v>31</v>
      </c>
      <c r="J678" s="4" t="s">
        <v>32</v>
      </c>
      <c r="K678" s="4" t="s">
        <v>33</v>
      </c>
      <c r="L678" s="4" t="s">
        <v>34</v>
      </c>
      <c r="M678" s="120">
        <v>0.41899999999999998</v>
      </c>
      <c r="N678" s="4" t="s">
        <v>57</v>
      </c>
      <c r="O678" s="131">
        <v>0</v>
      </c>
      <c r="P678" s="131">
        <v>4.0239999999999998E-2</v>
      </c>
      <c r="R678" s="120">
        <v>1000000</v>
      </c>
      <c r="S678" s="130">
        <v>1</v>
      </c>
      <c r="T678" s="133">
        <v>98.36</v>
      </c>
      <c r="U678" s="120">
        <v>983.6</v>
      </c>
      <c r="W678" s="4" t="s">
        <v>36</v>
      </c>
      <c r="X678" s="131">
        <v>5.5999999999999999E-5</v>
      </c>
      <c r="Y678" s="131">
        <v>6.0406702693393101E-4</v>
      </c>
      <c r="Z678" s="131">
        <v>2.6449606708767599E-4</v>
      </c>
    </row>
    <row r="679" spans="1:26" x14ac:dyDescent="0.2">
      <c r="A679" s="2">
        <v>11389</v>
      </c>
      <c r="B679" s="4">
        <v>11390</v>
      </c>
      <c r="C679" s="4" t="s">
        <v>26</v>
      </c>
      <c r="D679" s="4" t="s">
        <v>58</v>
      </c>
      <c r="E679" s="4" t="s">
        <v>59</v>
      </c>
      <c r="F679" s="4" t="s">
        <v>29</v>
      </c>
      <c r="G679" s="4" t="s">
        <v>30</v>
      </c>
      <c r="H679" s="4" t="s">
        <v>30</v>
      </c>
      <c r="I679" s="4" t="s">
        <v>31</v>
      </c>
      <c r="J679" s="4" t="s">
        <v>32</v>
      </c>
      <c r="K679" s="4" t="s">
        <v>33</v>
      </c>
      <c r="L679" s="4" t="s">
        <v>34</v>
      </c>
      <c r="M679" s="120">
        <v>0.51500000000000001</v>
      </c>
      <c r="N679" s="4" t="s">
        <v>60</v>
      </c>
      <c r="O679" s="131">
        <v>0</v>
      </c>
      <c r="P679" s="131">
        <v>0.04</v>
      </c>
      <c r="R679" s="120">
        <v>1000000</v>
      </c>
      <c r="S679" s="130">
        <v>1</v>
      </c>
      <c r="T679" s="133">
        <v>98</v>
      </c>
      <c r="U679" s="120">
        <v>980</v>
      </c>
      <c r="W679" s="4" t="s">
        <v>36</v>
      </c>
      <c r="X679" s="131">
        <v>5.5999999999999999E-5</v>
      </c>
      <c r="Y679" s="131">
        <v>6.0185612687602E-4</v>
      </c>
      <c r="Z679" s="131">
        <v>2.6352800502838799E-4</v>
      </c>
    </row>
    <row r="680" spans="1:26" x14ac:dyDescent="0.2">
      <c r="A680" s="2">
        <v>11389</v>
      </c>
      <c r="B680" s="4">
        <v>11390</v>
      </c>
      <c r="C680" s="4" t="s">
        <v>26</v>
      </c>
      <c r="D680" s="4" t="s">
        <v>64</v>
      </c>
      <c r="E680" s="4" t="s">
        <v>65</v>
      </c>
      <c r="F680" s="4" t="s">
        <v>29</v>
      </c>
      <c r="G680" s="4" t="s">
        <v>30</v>
      </c>
      <c r="H680" s="4" t="s">
        <v>30</v>
      </c>
      <c r="I680" s="4" t="s">
        <v>31</v>
      </c>
      <c r="J680" s="4" t="s">
        <v>32</v>
      </c>
      <c r="K680" s="4" t="s">
        <v>33</v>
      </c>
      <c r="L680" s="4" t="s">
        <v>34</v>
      </c>
      <c r="M680" s="120">
        <v>0.66800000000000004</v>
      </c>
      <c r="N680" s="4" t="s">
        <v>66</v>
      </c>
      <c r="O680" s="131">
        <v>0</v>
      </c>
      <c r="P680" s="131">
        <v>3.8760000000000003E-2</v>
      </c>
      <c r="R680" s="120">
        <v>2000000</v>
      </c>
      <c r="S680" s="130">
        <v>1</v>
      </c>
      <c r="T680" s="133">
        <v>97.49</v>
      </c>
      <c r="U680" s="120">
        <v>1949.8</v>
      </c>
      <c r="W680" s="4" t="s">
        <v>36</v>
      </c>
      <c r="X680" s="131">
        <v>1.11E-4</v>
      </c>
      <c r="Y680" s="131">
        <v>1.1974480369212901E-3</v>
      </c>
      <c r="Z680" s="131">
        <v>5.2431316755545995E-4</v>
      </c>
    </row>
    <row r="681" spans="1:26" x14ac:dyDescent="0.2">
      <c r="A681" s="2">
        <v>11389</v>
      </c>
      <c r="B681" s="4">
        <v>11390</v>
      </c>
      <c r="C681" s="4" t="s">
        <v>73</v>
      </c>
      <c r="D681" s="4" t="s">
        <v>74</v>
      </c>
      <c r="E681" s="4" t="s">
        <v>75</v>
      </c>
      <c r="F681" s="4" t="s">
        <v>76</v>
      </c>
      <c r="G681" s="4" t="s">
        <v>77</v>
      </c>
      <c r="H681" s="4" t="s">
        <v>78</v>
      </c>
      <c r="I681" s="4" t="s">
        <v>79</v>
      </c>
      <c r="J681" s="4" t="s">
        <v>80</v>
      </c>
      <c r="K681" s="4" t="s">
        <v>81</v>
      </c>
      <c r="L681" s="4" t="s">
        <v>82</v>
      </c>
      <c r="M681" s="120">
        <v>0.32600000000000001</v>
      </c>
      <c r="N681" s="4" t="s">
        <v>83</v>
      </c>
      <c r="O681" s="131">
        <v>7.4999999999999997E-3</v>
      </c>
      <c r="P681" s="131">
        <v>3.6060000000000002E-2</v>
      </c>
      <c r="R681" s="120">
        <v>1765000</v>
      </c>
      <c r="S681" s="130">
        <v>3.19</v>
      </c>
      <c r="T681" s="133">
        <v>99.21</v>
      </c>
      <c r="U681" s="120">
        <v>5585.875</v>
      </c>
      <c r="W681" s="4" t="s">
        <v>36</v>
      </c>
      <c r="X681" s="131">
        <v>2.4000000000000001E-5</v>
      </c>
      <c r="Y681" s="131">
        <v>3.4305032609744501E-3</v>
      </c>
      <c r="Z681" s="131">
        <v>1.5020760614342099E-3</v>
      </c>
    </row>
    <row r="682" spans="1:26" x14ac:dyDescent="0.2">
      <c r="A682" s="2">
        <v>11389</v>
      </c>
      <c r="B682" s="4">
        <v>11390</v>
      </c>
      <c r="C682" s="4" t="s">
        <v>84</v>
      </c>
      <c r="D682" s="4" t="s">
        <v>85</v>
      </c>
      <c r="E682" s="4" t="s">
        <v>86</v>
      </c>
      <c r="F682" s="4" t="s">
        <v>76</v>
      </c>
      <c r="G682" s="4" t="s">
        <v>77</v>
      </c>
      <c r="H682" s="4" t="s">
        <v>78</v>
      </c>
      <c r="I682" s="4" t="s">
        <v>79</v>
      </c>
      <c r="J682" s="4" t="s">
        <v>87</v>
      </c>
      <c r="K682" s="4" t="s">
        <v>81</v>
      </c>
      <c r="L682" s="4" t="s">
        <v>88</v>
      </c>
      <c r="M682" s="120">
        <v>0.75900000000000001</v>
      </c>
      <c r="N682" s="4" t="s">
        <v>89</v>
      </c>
      <c r="O682" s="131">
        <v>0</v>
      </c>
      <c r="P682" s="131">
        <v>1.9599999999999999E-2</v>
      </c>
      <c r="R682" s="120">
        <v>1114000</v>
      </c>
      <c r="S682" s="130">
        <v>3.7454999999999998</v>
      </c>
      <c r="T682" s="133">
        <v>98.543000000000006</v>
      </c>
      <c r="U682" s="120">
        <v>4111.6940000000004</v>
      </c>
      <c r="W682" s="4" t="s">
        <v>36</v>
      </c>
      <c r="X682" s="131">
        <v>4.6E-5</v>
      </c>
      <c r="Y682" s="131">
        <v>2.5251511674833599E-3</v>
      </c>
      <c r="Z682" s="131">
        <v>1.1056596748728899E-3</v>
      </c>
    </row>
    <row r="683" spans="1:26" x14ac:dyDescent="0.2">
      <c r="A683" s="2">
        <v>11389</v>
      </c>
      <c r="B683" s="4">
        <v>11390</v>
      </c>
      <c r="C683" s="4" t="s">
        <v>73</v>
      </c>
      <c r="D683" s="4" t="s">
        <v>184</v>
      </c>
      <c r="E683" s="4" t="s">
        <v>185</v>
      </c>
      <c r="F683" s="4" t="s">
        <v>76</v>
      </c>
      <c r="G683" s="4" t="s">
        <v>77</v>
      </c>
      <c r="H683" s="4" t="s">
        <v>78</v>
      </c>
      <c r="I683" s="4" t="s">
        <v>79</v>
      </c>
      <c r="J683" s="4" t="s">
        <v>80</v>
      </c>
      <c r="K683" s="4" t="s">
        <v>81</v>
      </c>
      <c r="L683" s="4" t="s">
        <v>82</v>
      </c>
      <c r="M683" s="120">
        <v>12.132999999999999</v>
      </c>
      <c r="N683" s="4" t="s">
        <v>186</v>
      </c>
      <c r="O683" s="131">
        <v>0.04</v>
      </c>
      <c r="P683" s="131">
        <v>4.7079999999999997E-2</v>
      </c>
      <c r="R683" s="120">
        <v>2178000</v>
      </c>
      <c r="S683" s="130">
        <v>3.19</v>
      </c>
      <c r="T683" s="133">
        <v>92.376999999999995</v>
      </c>
      <c r="U683" s="120">
        <v>6418.1670000000004</v>
      </c>
      <c r="W683" s="4" t="s">
        <v>36</v>
      </c>
      <c r="X683" s="131">
        <v>5.3999999999999998E-5</v>
      </c>
      <c r="Y683" s="131">
        <v>3.9416459538027301E-3</v>
      </c>
      <c r="Z683" s="131">
        <v>1.7258843905527399E-3</v>
      </c>
    </row>
    <row r="684" spans="1:26" x14ac:dyDescent="0.2">
      <c r="A684" s="2">
        <v>11389</v>
      </c>
      <c r="B684" s="4">
        <v>11390</v>
      </c>
      <c r="C684" s="4" t="s">
        <v>90</v>
      </c>
      <c r="D684" s="4" t="s">
        <v>187</v>
      </c>
      <c r="E684" s="4" t="s">
        <v>188</v>
      </c>
      <c r="F684" s="4" t="s">
        <v>76</v>
      </c>
      <c r="G684" s="4" t="s">
        <v>77</v>
      </c>
      <c r="H684" s="4" t="s">
        <v>78</v>
      </c>
      <c r="I684" s="4" t="s">
        <v>79</v>
      </c>
      <c r="J684" s="4" t="s">
        <v>80</v>
      </c>
      <c r="K684" s="4" t="s">
        <v>81</v>
      </c>
      <c r="L684" s="4" t="s">
        <v>82</v>
      </c>
      <c r="M684" s="120">
        <v>12.196</v>
      </c>
      <c r="N684" s="4" t="s">
        <v>189</v>
      </c>
      <c r="O684" s="131">
        <v>3.875E-2</v>
      </c>
      <c r="P684" s="131">
        <v>4.7190000000000003E-2</v>
      </c>
      <c r="R684" s="120">
        <v>414000</v>
      </c>
      <c r="S684" s="130">
        <v>3.19</v>
      </c>
      <c r="T684" s="133">
        <v>91.653000000000006</v>
      </c>
      <c r="U684" s="120">
        <v>1210.43</v>
      </c>
      <c r="W684" s="4" t="s">
        <v>36</v>
      </c>
      <c r="X684" s="131">
        <v>1.0000000000000001E-5</v>
      </c>
      <c r="Y684" s="131">
        <v>7.4337218283164605E-4</v>
      </c>
      <c r="Z684" s="131">
        <v>3.2549205630264601E-4</v>
      </c>
    </row>
    <row r="685" spans="1:26" x14ac:dyDescent="0.2">
      <c r="A685" s="2">
        <v>11389</v>
      </c>
      <c r="B685" s="4">
        <v>11390</v>
      </c>
      <c r="C685" s="4" t="s">
        <v>26</v>
      </c>
      <c r="D685" s="4" t="s">
        <v>190</v>
      </c>
      <c r="E685" s="4" t="s">
        <v>191</v>
      </c>
      <c r="F685" s="4" t="s">
        <v>76</v>
      </c>
      <c r="G685" s="4" t="s">
        <v>77</v>
      </c>
      <c r="H685" s="4" t="s">
        <v>30</v>
      </c>
      <c r="I685" s="4" t="s">
        <v>178</v>
      </c>
      <c r="J685" s="4" t="s">
        <v>179</v>
      </c>
      <c r="K685" s="4" t="s">
        <v>81</v>
      </c>
      <c r="L685" s="4" t="s">
        <v>88</v>
      </c>
      <c r="M685" s="120">
        <v>1.0209999999999999</v>
      </c>
      <c r="N685" s="4" t="s">
        <v>192</v>
      </c>
      <c r="O685" s="131">
        <v>1.4999999999999999E-2</v>
      </c>
      <c r="P685" s="131">
        <v>2.9590000000000002E-2</v>
      </c>
      <c r="R685" s="120">
        <v>1899000</v>
      </c>
      <c r="S685" s="130">
        <v>3.7454999999999998</v>
      </c>
      <c r="T685" s="133">
        <v>99.991</v>
      </c>
      <c r="U685" s="120">
        <v>7112.0460000000003</v>
      </c>
      <c r="W685" s="4" t="s">
        <v>36</v>
      </c>
      <c r="X685" s="131">
        <v>9.2000000000000003E-4</v>
      </c>
      <c r="Y685" s="131">
        <v>4.3677843460866502E-3</v>
      </c>
      <c r="Z685" s="131">
        <v>1.91247283813985E-3</v>
      </c>
    </row>
    <row r="686" spans="1:26" x14ac:dyDescent="0.2">
      <c r="A686" s="2">
        <v>11389</v>
      </c>
      <c r="B686" s="4">
        <v>11390</v>
      </c>
      <c r="C686" s="4" t="s">
        <v>90</v>
      </c>
      <c r="D686" s="4" t="s">
        <v>214</v>
      </c>
      <c r="E686" s="4" t="s">
        <v>215</v>
      </c>
      <c r="F686" s="4" t="s">
        <v>76</v>
      </c>
      <c r="G686" s="4" t="s">
        <v>77</v>
      </c>
      <c r="H686" s="4" t="s">
        <v>78</v>
      </c>
      <c r="I686" s="4" t="s">
        <v>79</v>
      </c>
      <c r="J686" s="4" t="s">
        <v>80</v>
      </c>
      <c r="K686" s="4" t="s">
        <v>81</v>
      </c>
      <c r="L686" s="4" t="s">
        <v>82</v>
      </c>
      <c r="M686" s="120">
        <v>14.246</v>
      </c>
      <c r="N686" s="4" t="s">
        <v>216</v>
      </c>
      <c r="O686" s="131">
        <v>2.5000000000000001E-2</v>
      </c>
      <c r="P686" s="131">
        <v>4.8489999999999998E-2</v>
      </c>
      <c r="R686" s="120">
        <v>407000</v>
      </c>
      <c r="S686" s="130">
        <v>3.19</v>
      </c>
      <c r="T686" s="133">
        <v>71.933000000000007</v>
      </c>
      <c r="U686" s="120">
        <v>933.92399999999998</v>
      </c>
      <c r="W686" s="4" t="s">
        <v>36</v>
      </c>
      <c r="X686" s="131">
        <v>1.0000000000000001E-5</v>
      </c>
      <c r="Y686" s="131">
        <v>5.7355899823464604E-4</v>
      </c>
      <c r="Z686" s="131">
        <v>2.5113785807150802E-4</v>
      </c>
    </row>
    <row r="687" spans="1:26" x14ac:dyDescent="0.2">
      <c r="A687" s="2">
        <v>11389</v>
      </c>
      <c r="B687" s="4">
        <v>11390</v>
      </c>
      <c r="C687" s="4" t="s">
        <v>73</v>
      </c>
      <c r="D687" s="4" t="s">
        <v>193</v>
      </c>
      <c r="E687" s="4" t="s">
        <v>194</v>
      </c>
      <c r="F687" s="4" t="s">
        <v>76</v>
      </c>
      <c r="G687" s="4" t="s">
        <v>77</v>
      </c>
      <c r="H687" s="4" t="s">
        <v>78</v>
      </c>
      <c r="I687" s="4" t="s">
        <v>79</v>
      </c>
      <c r="J687" s="4" t="s">
        <v>80</v>
      </c>
      <c r="K687" s="4" t="s">
        <v>81</v>
      </c>
      <c r="L687" s="4" t="s">
        <v>82</v>
      </c>
      <c r="M687" s="120">
        <v>12.438000000000001</v>
      </c>
      <c r="N687" s="4" t="s">
        <v>195</v>
      </c>
      <c r="O687" s="131">
        <v>3.875E-2</v>
      </c>
      <c r="P687" s="131">
        <v>4.7359999999999999E-2</v>
      </c>
      <c r="R687" s="120">
        <v>859000</v>
      </c>
      <c r="S687" s="130">
        <v>3.19</v>
      </c>
      <c r="T687" s="133">
        <v>90.42</v>
      </c>
      <c r="U687" s="120">
        <v>2477.692</v>
      </c>
      <c r="W687" s="4" t="s">
        <v>36</v>
      </c>
      <c r="X687" s="131">
        <v>2.0999999999999999E-5</v>
      </c>
      <c r="Y687" s="131">
        <v>1.5216468777531E-3</v>
      </c>
      <c r="Z687" s="131">
        <v>6.6626648487131399E-4</v>
      </c>
    </row>
    <row r="688" spans="1:26" x14ac:dyDescent="0.2">
      <c r="A688" s="2">
        <v>11389</v>
      </c>
      <c r="B688" s="4">
        <v>11390</v>
      </c>
      <c r="C688" s="4" t="s">
        <v>90</v>
      </c>
      <c r="D688" s="4" t="s">
        <v>91</v>
      </c>
      <c r="E688" s="4" t="s">
        <v>92</v>
      </c>
      <c r="F688" s="4" t="s">
        <v>76</v>
      </c>
      <c r="G688" s="4" t="s">
        <v>77</v>
      </c>
      <c r="H688" s="4" t="s">
        <v>78</v>
      </c>
      <c r="I688" s="4" t="s">
        <v>79</v>
      </c>
      <c r="J688" s="4" t="s">
        <v>80</v>
      </c>
      <c r="K688" s="4" t="s">
        <v>81</v>
      </c>
      <c r="L688" s="4" t="s">
        <v>82</v>
      </c>
      <c r="M688" s="120">
        <v>0.24199999999999999</v>
      </c>
      <c r="N688" s="4" t="s">
        <v>93</v>
      </c>
      <c r="O688" s="131">
        <v>4.4999999999999998E-2</v>
      </c>
      <c r="P688" s="131">
        <v>3.5950000000000003E-2</v>
      </c>
      <c r="R688" s="120">
        <v>6195000</v>
      </c>
      <c r="S688" s="130">
        <v>3.19</v>
      </c>
      <c r="T688" s="133">
        <v>101.349</v>
      </c>
      <c r="U688" s="120">
        <v>20028.61</v>
      </c>
      <c r="W688" s="4" t="s">
        <v>36</v>
      </c>
      <c r="X688" s="131">
        <v>1E-4</v>
      </c>
      <c r="Y688" s="131">
        <v>1.23003484505324E-2</v>
      </c>
      <c r="Z688" s="131">
        <v>5.3858158845171301E-3</v>
      </c>
    </row>
    <row r="689" spans="1:26" x14ac:dyDescent="0.2">
      <c r="A689" s="2">
        <v>11389</v>
      </c>
      <c r="B689" s="4">
        <v>11390</v>
      </c>
      <c r="C689" s="4" t="s">
        <v>90</v>
      </c>
      <c r="D689" s="4" t="s">
        <v>94</v>
      </c>
      <c r="E689" s="4" t="s">
        <v>95</v>
      </c>
      <c r="F689" s="4" t="s">
        <v>76</v>
      </c>
      <c r="G689" s="4" t="s">
        <v>77</v>
      </c>
      <c r="H689" s="4" t="s">
        <v>78</v>
      </c>
      <c r="I689" s="4" t="s">
        <v>79</v>
      </c>
      <c r="J689" s="4" t="s">
        <v>80</v>
      </c>
      <c r="K689" s="4" t="s">
        <v>81</v>
      </c>
      <c r="L689" s="4" t="s">
        <v>82</v>
      </c>
      <c r="M689" s="120">
        <v>7.9000000000000001E-2</v>
      </c>
      <c r="N689" s="4" t="s">
        <v>96</v>
      </c>
      <c r="O689" s="131">
        <v>4.2500000000000003E-2</v>
      </c>
      <c r="P689" s="131">
        <v>4.0629999999999999E-2</v>
      </c>
      <c r="R689" s="120">
        <v>1424000</v>
      </c>
      <c r="S689" s="130">
        <v>3.19</v>
      </c>
      <c r="T689" s="133">
        <v>101.759</v>
      </c>
      <c r="U689" s="120">
        <v>4622.4849999999997</v>
      </c>
      <c r="W689" s="4" t="s">
        <v>36</v>
      </c>
      <c r="X689" s="131">
        <v>2.4000000000000001E-5</v>
      </c>
      <c r="Y689" s="131">
        <v>2.8388480132360899E-3</v>
      </c>
      <c r="Z689" s="131">
        <v>1.24301460116401E-3</v>
      </c>
    </row>
    <row r="690" spans="1:26" x14ac:dyDescent="0.2">
      <c r="A690" s="2">
        <v>11389</v>
      </c>
      <c r="B690" s="4">
        <v>11390</v>
      </c>
      <c r="C690" s="4" t="s">
        <v>26</v>
      </c>
      <c r="D690" s="4" t="s">
        <v>196</v>
      </c>
      <c r="E690" s="4" t="s">
        <v>197</v>
      </c>
      <c r="F690" s="4" t="s">
        <v>76</v>
      </c>
      <c r="G690" s="4" t="s">
        <v>77</v>
      </c>
      <c r="H690" s="4" t="s">
        <v>30</v>
      </c>
      <c r="I690" s="4" t="s">
        <v>178</v>
      </c>
      <c r="J690" s="4" t="s">
        <v>179</v>
      </c>
      <c r="K690" s="4" t="s">
        <v>81</v>
      </c>
      <c r="L690" s="4" t="s">
        <v>88</v>
      </c>
      <c r="M690" s="120">
        <v>0.81599999999999995</v>
      </c>
      <c r="N690" s="4" t="s">
        <v>198</v>
      </c>
      <c r="O690" s="131">
        <v>0.05</v>
      </c>
      <c r="P690" s="131">
        <v>2.7459999999999998E-2</v>
      </c>
      <c r="R690" s="120">
        <v>710000</v>
      </c>
      <c r="S690" s="130">
        <v>3.7454999999999998</v>
      </c>
      <c r="T690" s="133">
        <v>102.654</v>
      </c>
      <c r="U690" s="120">
        <v>2729.8780000000002</v>
      </c>
      <c r="W690" s="4" t="s">
        <v>36</v>
      </c>
      <c r="X690" s="131">
        <v>3.9399999999999998E-4</v>
      </c>
      <c r="Y690" s="131">
        <v>1.6765243082730299E-3</v>
      </c>
      <c r="Z690" s="131">
        <v>7.3408093165727901E-4</v>
      </c>
    </row>
    <row r="691" spans="1:26" x14ac:dyDescent="0.2">
      <c r="A691" s="2">
        <v>11389</v>
      </c>
      <c r="B691" s="4">
        <v>11390</v>
      </c>
      <c r="C691" s="4" t="s">
        <v>26</v>
      </c>
      <c r="D691" s="4" t="s">
        <v>199</v>
      </c>
      <c r="E691" s="4" t="s">
        <v>200</v>
      </c>
      <c r="F691" s="4" t="s">
        <v>76</v>
      </c>
      <c r="G691" s="4" t="s">
        <v>77</v>
      </c>
      <c r="H691" s="4" t="s">
        <v>30</v>
      </c>
      <c r="I691" s="4" t="s">
        <v>178</v>
      </c>
      <c r="J691" s="4" t="s">
        <v>179</v>
      </c>
      <c r="K691" s="4" t="s">
        <v>81</v>
      </c>
      <c r="L691" s="4" t="s">
        <v>82</v>
      </c>
      <c r="M691" s="120">
        <v>6.6289999999999996</v>
      </c>
      <c r="N691" s="4" t="s">
        <v>201</v>
      </c>
      <c r="O691" s="131">
        <v>5.5E-2</v>
      </c>
      <c r="P691" s="131">
        <v>5.0130000000000001E-2</v>
      </c>
      <c r="R691" s="120">
        <v>1866000</v>
      </c>
      <c r="S691" s="130">
        <v>3.19</v>
      </c>
      <c r="T691" s="133">
        <v>105.051</v>
      </c>
      <c r="U691" s="120">
        <v>6253.2209999999995</v>
      </c>
      <c r="W691" s="4" t="s">
        <v>36</v>
      </c>
      <c r="X691" s="131">
        <v>6.2200000000000005E-4</v>
      </c>
      <c r="Y691" s="131">
        <v>3.8403460844160702E-3</v>
      </c>
      <c r="Z691" s="131">
        <v>1.6815293507068099E-3</v>
      </c>
    </row>
    <row r="692" spans="1:26" x14ac:dyDescent="0.2">
      <c r="A692" s="2">
        <v>11389</v>
      </c>
      <c r="B692" s="4">
        <v>11390</v>
      </c>
      <c r="C692" s="4" t="s">
        <v>26</v>
      </c>
      <c r="D692" s="4" t="s">
        <v>202</v>
      </c>
      <c r="E692" s="4" t="s">
        <v>203</v>
      </c>
      <c r="F692" s="4" t="s">
        <v>76</v>
      </c>
      <c r="G692" s="4" t="s">
        <v>77</v>
      </c>
      <c r="H692" s="4" t="s">
        <v>30</v>
      </c>
      <c r="I692" s="4" t="s">
        <v>178</v>
      </c>
      <c r="J692" s="4" t="s">
        <v>179</v>
      </c>
      <c r="K692" s="4" t="s">
        <v>81</v>
      </c>
      <c r="L692" s="4" t="s">
        <v>82</v>
      </c>
      <c r="M692" s="120">
        <v>13.731</v>
      </c>
      <c r="N692" s="4" t="s">
        <v>204</v>
      </c>
      <c r="O692" s="131">
        <v>5.7500000000000002E-2</v>
      </c>
      <c r="P692" s="131">
        <v>6.0909999999999999E-2</v>
      </c>
      <c r="R692" s="120">
        <v>1402000</v>
      </c>
      <c r="S692" s="130">
        <v>3.19</v>
      </c>
      <c r="T692" s="133">
        <v>97.471999999999994</v>
      </c>
      <c r="U692" s="120">
        <v>4359.3270000000002</v>
      </c>
      <c r="W692" s="4" t="s">
        <v>36</v>
      </c>
      <c r="X692" s="131">
        <v>4.6700000000000002E-4</v>
      </c>
      <c r="Y692" s="131">
        <v>2.6772324197480799E-3</v>
      </c>
      <c r="Z692" s="131">
        <v>1.17224979038698E-3</v>
      </c>
    </row>
    <row r="693" spans="1:26" x14ac:dyDescent="0.2">
      <c r="A693" s="2">
        <v>11389</v>
      </c>
      <c r="B693" s="4">
        <v>11390</v>
      </c>
      <c r="C693" s="4" t="s">
        <v>26</v>
      </c>
      <c r="D693" s="4" t="s">
        <v>217</v>
      </c>
      <c r="E693" s="4" t="s">
        <v>218</v>
      </c>
      <c r="F693" s="4" t="s">
        <v>76</v>
      </c>
      <c r="G693" s="4" t="s">
        <v>77</v>
      </c>
      <c r="H693" s="4" t="s">
        <v>30</v>
      </c>
      <c r="I693" s="4" t="s">
        <v>178</v>
      </c>
      <c r="J693" s="4" t="s">
        <v>179</v>
      </c>
      <c r="K693" s="4" t="s">
        <v>81</v>
      </c>
      <c r="L693" s="4" t="s">
        <v>82</v>
      </c>
      <c r="M693" s="120">
        <v>7.1660000000000004</v>
      </c>
      <c r="N693" s="4" t="s">
        <v>219</v>
      </c>
      <c r="O693" s="131">
        <v>5.6250000000000001E-2</v>
      </c>
      <c r="P693" s="131">
        <v>5.083E-2</v>
      </c>
      <c r="R693" s="120">
        <v>1338000</v>
      </c>
      <c r="S693" s="130">
        <v>3.19</v>
      </c>
      <c r="T693" s="133">
        <v>106.145</v>
      </c>
      <c r="U693" s="120">
        <v>4530.5140000000001</v>
      </c>
      <c r="W693" s="4" t="s">
        <v>36</v>
      </c>
      <c r="X693" s="131">
        <v>5.3499999999999999E-4</v>
      </c>
      <c r="Y693" s="131">
        <v>2.7823648188718599E-3</v>
      </c>
      <c r="Z693" s="131">
        <v>1.21828293712713E-3</v>
      </c>
    </row>
    <row r="694" spans="1:26" x14ac:dyDescent="0.2">
      <c r="A694" s="2">
        <v>11389</v>
      </c>
      <c r="B694" s="4">
        <v>11390</v>
      </c>
      <c r="C694" s="4" t="s">
        <v>90</v>
      </c>
      <c r="D694" s="4" t="s">
        <v>220</v>
      </c>
      <c r="E694" s="4" t="s">
        <v>221</v>
      </c>
      <c r="F694" s="4" t="s">
        <v>76</v>
      </c>
      <c r="G694" s="4" t="s">
        <v>77</v>
      </c>
      <c r="H694" s="4" t="s">
        <v>78</v>
      </c>
      <c r="I694" s="4" t="s">
        <v>79</v>
      </c>
      <c r="J694" s="4" t="s">
        <v>80</v>
      </c>
      <c r="K694" s="4" t="s">
        <v>81</v>
      </c>
      <c r="L694" s="4" t="s">
        <v>82</v>
      </c>
      <c r="M694" s="120">
        <v>12.804</v>
      </c>
      <c r="N694" s="4" t="s">
        <v>222</v>
      </c>
      <c r="O694" s="131">
        <v>3.6249999999999998E-2</v>
      </c>
      <c r="P694" s="131">
        <v>4.7879999999999999E-2</v>
      </c>
      <c r="R694" s="120">
        <v>774000</v>
      </c>
      <c r="S694" s="130">
        <v>3.19</v>
      </c>
      <c r="T694" s="133">
        <v>87.445999999999998</v>
      </c>
      <c r="U694" s="120">
        <v>2159.1030000000001</v>
      </c>
      <c r="W694" s="4" t="s">
        <v>36</v>
      </c>
      <c r="X694" s="131">
        <v>1.8E-5</v>
      </c>
      <c r="Y694" s="131">
        <v>1.32598902845505E-3</v>
      </c>
      <c r="Z694" s="131">
        <v>5.8059597261568205E-4</v>
      </c>
    </row>
    <row r="695" spans="1:26" x14ac:dyDescent="0.2">
      <c r="A695" s="2">
        <v>11389</v>
      </c>
      <c r="B695" s="4">
        <v>11390</v>
      </c>
      <c r="C695" s="4" t="s">
        <v>90</v>
      </c>
      <c r="D695" s="4" t="s">
        <v>223</v>
      </c>
      <c r="E695" s="4" t="s">
        <v>224</v>
      </c>
      <c r="F695" s="4" t="s">
        <v>76</v>
      </c>
      <c r="G695" s="4" t="s">
        <v>77</v>
      </c>
      <c r="H695" s="4" t="s">
        <v>78</v>
      </c>
      <c r="I695" s="4" t="s">
        <v>79</v>
      </c>
      <c r="J695" s="4" t="s">
        <v>80</v>
      </c>
      <c r="K695" s="4" t="s">
        <v>81</v>
      </c>
      <c r="L695" s="4" t="s">
        <v>82</v>
      </c>
      <c r="M695" s="120">
        <v>17.491</v>
      </c>
      <c r="N695" s="4" t="s">
        <v>216</v>
      </c>
      <c r="O695" s="131">
        <v>7.4999999999999997E-3</v>
      </c>
      <c r="P695" s="131">
        <v>2.5520000000000001E-2</v>
      </c>
      <c r="R695" s="120">
        <v>1085000</v>
      </c>
      <c r="S695" s="130">
        <v>3.19</v>
      </c>
      <c r="T695" s="133">
        <v>99.572999999999993</v>
      </c>
      <c r="U695" s="120">
        <v>3446.3670000000002</v>
      </c>
      <c r="W695" s="4" t="s">
        <v>36</v>
      </c>
      <c r="X695" s="131">
        <v>4.6999999999999997E-5</v>
      </c>
      <c r="Y695" s="131">
        <v>2.1165479787564399E-3</v>
      </c>
      <c r="Z695" s="131">
        <v>9.2674917057619405E-4</v>
      </c>
    </row>
    <row r="696" spans="1:26" x14ac:dyDescent="0.2">
      <c r="A696" s="2">
        <v>11389</v>
      </c>
      <c r="B696" s="4">
        <v>11390</v>
      </c>
      <c r="C696" s="4" t="s">
        <v>90</v>
      </c>
      <c r="D696" s="4" t="s">
        <v>97</v>
      </c>
      <c r="E696" s="4" t="s">
        <v>98</v>
      </c>
      <c r="F696" s="4" t="s">
        <v>76</v>
      </c>
      <c r="G696" s="4" t="s">
        <v>77</v>
      </c>
      <c r="H696" s="4" t="s">
        <v>78</v>
      </c>
      <c r="I696" s="4" t="s">
        <v>79</v>
      </c>
      <c r="J696" s="4" t="s">
        <v>80</v>
      </c>
      <c r="K696" s="4" t="s">
        <v>81</v>
      </c>
      <c r="L696" s="4" t="s">
        <v>82</v>
      </c>
      <c r="M696" s="120">
        <v>3.5999999999999997E-2</v>
      </c>
      <c r="N696" s="4" t="s">
        <v>99</v>
      </c>
      <c r="O696" s="131">
        <v>0.02</v>
      </c>
      <c r="P696" s="131">
        <v>0.1033</v>
      </c>
      <c r="R696" s="120">
        <v>1000000</v>
      </c>
      <c r="S696" s="130">
        <v>3.19</v>
      </c>
      <c r="T696" s="133">
        <v>165.053</v>
      </c>
      <c r="U696" s="120">
        <v>5265.1750000000002</v>
      </c>
      <c r="W696" s="4" t="s">
        <v>36</v>
      </c>
      <c r="X696" s="131">
        <v>5.0000000000000002E-5</v>
      </c>
      <c r="Y696" s="131">
        <v>3.2335488090045402E-3</v>
      </c>
      <c r="Z696" s="131">
        <v>1.41583782028096E-3</v>
      </c>
    </row>
    <row r="697" spans="1:26" x14ac:dyDescent="0.2">
      <c r="A697" s="2">
        <v>11389</v>
      </c>
      <c r="B697" s="4">
        <v>11390</v>
      </c>
      <c r="C697" s="4" t="s">
        <v>90</v>
      </c>
      <c r="D697" s="4" t="s">
        <v>100</v>
      </c>
      <c r="E697" s="4" t="s">
        <v>101</v>
      </c>
      <c r="F697" s="4" t="s">
        <v>76</v>
      </c>
      <c r="G697" s="4" t="s">
        <v>77</v>
      </c>
      <c r="H697" s="4" t="s">
        <v>78</v>
      </c>
      <c r="I697" s="4" t="s">
        <v>79</v>
      </c>
      <c r="J697" s="4" t="s">
        <v>80</v>
      </c>
      <c r="K697" s="4" t="s">
        <v>81</v>
      </c>
      <c r="L697" s="4" t="s">
        <v>82</v>
      </c>
      <c r="M697" s="120">
        <v>0.12</v>
      </c>
      <c r="N697" s="4" t="s">
        <v>102</v>
      </c>
      <c r="O697" s="131">
        <v>1.6250000000000001E-2</v>
      </c>
      <c r="P697" s="131">
        <v>3.9280000000000002E-2</v>
      </c>
      <c r="R697" s="120">
        <v>16000000</v>
      </c>
      <c r="S697" s="130">
        <v>3.19</v>
      </c>
      <c r="T697" s="133">
        <v>100.32899999999999</v>
      </c>
      <c r="U697" s="120">
        <v>51208.089</v>
      </c>
      <c r="W697" s="4" t="s">
        <v>36</v>
      </c>
      <c r="X697" s="131">
        <v>2.5999999999999998E-4</v>
      </c>
      <c r="Y697" s="131">
        <v>3.1448879522370299E-2</v>
      </c>
      <c r="Z697" s="131">
        <v>1.37701688340802E-2</v>
      </c>
    </row>
    <row r="698" spans="1:26" x14ac:dyDescent="0.2">
      <c r="A698" s="2">
        <v>11389</v>
      </c>
      <c r="B698" s="4">
        <v>11390</v>
      </c>
      <c r="C698" s="4" t="s">
        <v>90</v>
      </c>
      <c r="D698" s="4" t="s">
        <v>230</v>
      </c>
      <c r="E698" s="4" t="s">
        <v>231</v>
      </c>
      <c r="F698" s="4" t="s">
        <v>76</v>
      </c>
      <c r="G698" s="4" t="s">
        <v>77</v>
      </c>
      <c r="H698" s="4" t="s">
        <v>78</v>
      </c>
      <c r="I698" s="4" t="s">
        <v>79</v>
      </c>
      <c r="J698" s="4" t="s">
        <v>80</v>
      </c>
      <c r="K698" s="4" t="s">
        <v>81</v>
      </c>
      <c r="L698" s="4" t="s">
        <v>82</v>
      </c>
      <c r="M698" s="120">
        <v>12.742000000000001</v>
      </c>
      <c r="N698" s="4" t="s">
        <v>232</v>
      </c>
      <c r="O698" s="131">
        <v>3.7499999999999999E-2</v>
      </c>
      <c r="P698" s="131">
        <v>4.7719999999999999E-2</v>
      </c>
      <c r="R698" s="120">
        <v>1995000</v>
      </c>
      <c r="S698" s="130">
        <v>3.19</v>
      </c>
      <c r="T698" s="133">
        <v>88.323999999999998</v>
      </c>
      <c r="U698" s="120">
        <v>5620.96</v>
      </c>
      <c r="W698" s="4" t="s">
        <v>36</v>
      </c>
      <c r="X698" s="131">
        <v>4.8000000000000001E-5</v>
      </c>
      <c r="Y698" s="131">
        <v>3.4520501557730602E-3</v>
      </c>
      <c r="Z698" s="131">
        <v>1.51151055906125E-3</v>
      </c>
    </row>
    <row r="699" spans="1:26" x14ac:dyDescent="0.2">
      <c r="A699" s="2">
        <v>11389</v>
      </c>
      <c r="B699" s="4">
        <v>11390</v>
      </c>
      <c r="C699" s="4" t="s">
        <v>90</v>
      </c>
      <c r="D699" s="4" t="s">
        <v>225</v>
      </c>
      <c r="E699" s="4" t="s">
        <v>226</v>
      </c>
      <c r="F699" s="4" t="s">
        <v>76</v>
      </c>
      <c r="G699" s="4" t="s">
        <v>77</v>
      </c>
      <c r="H699" s="4" t="s">
        <v>78</v>
      </c>
      <c r="I699" s="4" t="s">
        <v>79</v>
      </c>
      <c r="J699" s="4" t="s">
        <v>80</v>
      </c>
      <c r="K699" s="4" t="s">
        <v>81</v>
      </c>
      <c r="L699" s="4" t="s">
        <v>82</v>
      </c>
      <c r="M699" s="120">
        <v>7.9000000000000001E-2</v>
      </c>
      <c r="N699" s="4" t="s">
        <v>96</v>
      </c>
      <c r="O699" s="131">
        <v>3.7499999999999999E-3</v>
      </c>
      <c r="P699" s="131">
        <v>4.0829999999999998E-2</v>
      </c>
      <c r="R699" s="120">
        <v>3942000</v>
      </c>
      <c r="S699" s="130">
        <v>3.19</v>
      </c>
      <c r="T699" s="133">
        <v>99.866</v>
      </c>
      <c r="U699" s="120">
        <v>12558.156000000001</v>
      </c>
      <c r="W699" s="4" t="s">
        <v>36</v>
      </c>
      <c r="X699" s="131">
        <v>5.8E-5</v>
      </c>
      <c r="Y699" s="131">
        <v>7.7124521022396897E-3</v>
      </c>
      <c r="Z699" s="131">
        <v>3.3769650679304299E-3</v>
      </c>
    </row>
    <row r="700" spans="1:26" x14ac:dyDescent="0.2">
      <c r="A700" s="2">
        <v>11389</v>
      </c>
      <c r="B700" s="4">
        <v>11390</v>
      </c>
      <c r="C700" s="4" t="s">
        <v>90</v>
      </c>
      <c r="D700" s="4" t="s">
        <v>227</v>
      </c>
      <c r="E700" s="4" t="s">
        <v>228</v>
      </c>
      <c r="F700" s="4" t="s">
        <v>76</v>
      </c>
      <c r="G700" s="4" t="s">
        <v>77</v>
      </c>
      <c r="H700" s="4" t="s">
        <v>78</v>
      </c>
      <c r="I700" s="4" t="s">
        <v>79</v>
      </c>
      <c r="J700" s="4" t="s">
        <v>80</v>
      </c>
      <c r="K700" s="4" t="s">
        <v>81</v>
      </c>
      <c r="L700" s="4" t="s">
        <v>82</v>
      </c>
      <c r="M700" s="120">
        <v>15.257</v>
      </c>
      <c r="N700" s="4" t="s">
        <v>229</v>
      </c>
      <c r="O700" s="131">
        <v>2.2499999999999999E-2</v>
      </c>
      <c r="P700" s="131">
        <v>4.8939999999999997E-2</v>
      </c>
      <c r="R700" s="120">
        <v>13645000</v>
      </c>
      <c r="S700" s="130">
        <v>3.19</v>
      </c>
      <c r="T700" s="133">
        <v>66.822000000000003</v>
      </c>
      <c r="U700" s="120">
        <v>29085.798999999999</v>
      </c>
      <c r="W700" s="4" t="s">
        <v>36</v>
      </c>
      <c r="X700" s="131">
        <v>3.3700000000000001E-4</v>
      </c>
      <c r="Y700" s="131">
        <v>1.78627206203598E-2</v>
      </c>
      <c r="Z700" s="131">
        <v>7.8213495206846499E-3</v>
      </c>
    </row>
    <row r="701" spans="1:26" x14ac:dyDescent="0.2">
      <c r="A701" s="2">
        <v>11389</v>
      </c>
      <c r="B701" s="4">
        <v>11391</v>
      </c>
      <c r="C701" s="4" t="s">
        <v>26</v>
      </c>
      <c r="D701" s="4" t="s">
        <v>103</v>
      </c>
      <c r="E701" s="4" t="s">
        <v>104</v>
      </c>
      <c r="F701" s="4" t="s">
        <v>105</v>
      </c>
      <c r="G701" s="4" t="s">
        <v>30</v>
      </c>
      <c r="H701" s="4" t="s">
        <v>30</v>
      </c>
      <c r="I701" s="4" t="s">
        <v>31</v>
      </c>
      <c r="J701" s="4" t="s">
        <v>32</v>
      </c>
      <c r="K701" s="4" t="s">
        <v>33</v>
      </c>
      <c r="L701" s="4" t="s">
        <v>34</v>
      </c>
      <c r="M701" s="120">
        <v>10.978</v>
      </c>
      <c r="N701" s="4" t="s">
        <v>106</v>
      </c>
      <c r="O701" s="131">
        <v>5.5E-2</v>
      </c>
      <c r="P701" s="131">
        <v>4.1709999999999997E-2</v>
      </c>
      <c r="R701" s="120">
        <v>1572938</v>
      </c>
      <c r="S701" s="130">
        <v>1</v>
      </c>
      <c r="T701" s="133">
        <v>120.4</v>
      </c>
      <c r="U701" s="120">
        <v>1893.817</v>
      </c>
      <c r="W701" s="4" t="s">
        <v>36</v>
      </c>
      <c r="X701" s="131">
        <v>4.8999999999999998E-5</v>
      </c>
      <c r="Y701" s="131">
        <v>4.1866227096398E-2</v>
      </c>
      <c r="Z701" s="131">
        <v>1.86044311172569E-2</v>
      </c>
    </row>
    <row r="702" spans="1:26" x14ac:dyDescent="0.2">
      <c r="A702" s="2">
        <v>11389</v>
      </c>
      <c r="B702" s="4">
        <v>11391</v>
      </c>
      <c r="C702" s="4" t="s">
        <v>26</v>
      </c>
      <c r="D702" s="4" t="s">
        <v>107</v>
      </c>
      <c r="E702" s="4" t="s">
        <v>108</v>
      </c>
      <c r="F702" s="4" t="s">
        <v>105</v>
      </c>
      <c r="G702" s="4" t="s">
        <v>30</v>
      </c>
      <c r="H702" s="4" t="s">
        <v>30</v>
      </c>
      <c r="I702" s="4" t="s">
        <v>31</v>
      </c>
      <c r="J702" s="4" t="s">
        <v>32</v>
      </c>
      <c r="K702" s="4" t="s">
        <v>33</v>
      </c>
      <c r="L702" s="4" t="s">
        <v>34</v>
      </c>
      <c r="M702" s="120">
        <v>1.224</v>
      </c>
      <c r="N702" s="4" t="s">
        <v>109</v>
      </c>
      <c r="O702" s="131">
        <v>0.02</v>
      </c>
      <c r="P702" s="131">
        <v>3.7560000000000003E-2</v>
      </c>
      <c r="R702" s="120">
        <v>663983</v>
      </c>
      <c r="S702" s="130">
        <v>1</v>
      </c>
      <c r="T702" s="133">
        <v>99.41</v>
      </c>
      <c r="U702" s="120">
        <v>660.06600000000003</v>
      </c>
      <c r="W702" s="4" t="s">
        <v>36</v>
      </c>
      <c r="X702" s="131">
        <v>2.4000000000000001E-5</v>
      </c>
      <c r="Y702" s="131">
        <v>1.45919310037335E-2</v>
      </c>
      <c r="Z702" s="131">
        <v>6.4843334127445904E-3</v>
      </c>
    </row>
    <row r="703" spans="1:26" x14ac:dyDescent="0.2">
      <c r="A703" s="2">
        <v>11389</v>
      </c>
      <c r="B703" s="4">
        <v>11391</v>
      </c>
      <c r="C703" s="4" t="s">
        <v>26</v>
      </c>
      <c r="D703" s="4" t="s">
        <v>110</v>
      </c>
      <c r="E703" s="4" t="s">
        <v>111</v>
      </c>
      <c r="F703" s="4" t="s">
        <v>105</v>
      </c>
      <c r="G703" s="4" t="s">
        <v>30</v>
      </c>
      <c r="H703" s="4" t="s">
        <v>30</v>
      </c>
      <c r="I703" s="4" t="s">
        <v>31</v>
      </c>
      <c r="J703" s="4" t="s">
        <v>32</v>
      </c>
      <c r="K703" s="4" t="s">
        <v>33</v>
      </c>
      <c r="L703" s="4" t="s">
        <v>34</v>
      </c>
      <c r="M703" s="120">
        <v>14.298</v>
      </c>
      <c r="N703" s="4" t="s">
        <v>112</v>
      </c>
      <c r="O703" s="131">
        <v>3.7499999999999999E-2</v>
      </c>
      <c r="P703" s="131">
        <v>4.3090000000000003E-2</v>
      </c>
      <c r="R703" s="120">
        <v>312816</v>
      </c>
      <c r="S703" s="130">
        <v>1</v>
      </c>
      <c r="T703" s="133">
        <v>95.14</v>
      </c>
      <c r="U703" s="120">
        <v>297.613</v>
      </c>
      <c r="W703" s="4" t="s">
        <v>36</v>
      </c>
      <c r="X703" s="131">
        <v>1.2E-5</v>
      </c>
      <c r="Y703" s="131">
        <v>6.5792719627542099E-3</v>
      </c>
      <c r="Z703" s="131">
        <v>2.9236838502529399E-3</v>
      </c>
    </row>
    <row r="704" spans="1:26" x14ac:dyDescent="0.2">
      <c r="A704" s="2">
        <v>11389</v>
      </c>
      <c r="B704" s="4">
        <v>11391</v>
      </c>
      <c r="C704" s="4" t="s">
        <v>26</v>
      </c>
      <c r="D704" s="4" t="s">
        <v>117</v>
      </c>
      <c r="E704" s="4" t="s">
        <v>118</v>
      </c>
      <c r="F704" s="4" t="s">
        <v>119</v>
      </c>
      <c r="G704" s="4" t="s">
        <v>30</v>
      </c>
      <c r="H704" s="4" t="s">
        <v>30</v>
      </c>
      <c r="I704" s="4" t="s">
        <v>31</v>
      </c>
      <c r="J704" s="4" t="s">
        <v>32</v>
      </c>
      <c r="K704" s="4" t="s">
        <v>33</v>
      </c>
      <c r="L704" s="4" t="s">
        <v>34</v>
      </c>
      <c r="M704" s="120">
        <v>0.40899999999999997</v>
      </c>
      <c r="N704" s="4" t="s">
        <v>39</v>
      </c>
      <c r="O704" s="131">
        <v>4.3200000000000002E-2</v>
      </c>
      <c r="P704" s="131">
        <v>4.0489999999999998E-2</v>
      </c>
      <c r="R704" s="120">
        <v>605972</v>
      </c>
      <c r="S704" s="130">
        <v>1</v>
      </c>
      <c r="T704" s="133">
        <v>100.28</v>
      </c>
      <c r="U704" s="120">
        <v>607.66899999999998</v>
      </c>
      <c r="W704" s="4" t="s">
        <v>36</v>
      </c>
      <c r="X704" s="131">
        <v>2.9E-5</v>
      </c>
      <c r="Y704" s="131">
        <v>1.3433606293139199E-2</v>
      </c>
      <c r="Z704" s="131">
        <v>5.9695993709105999E-3</v>
      </c>
    </row>
    <row r="705" spans="1:26" x14ac:dyDescent="0.2">
      <c r="A705" s="2">
        <v>11389</v>
      </c>
      <c r="B705" s="4">
        <v>11391</v>
      </c>
      <c r="C705" s="4" t="s">
        <v>26</v>
      </c>
      <c r="D705" s="4" t="s">
        <v>120</v>
      </c>
      <c r="E705" s="4" t="s">
        <v>121</v>
      </c>
      <c r="F705" s="4" t="s">
        <v>105</v>
      </c>
      <c r="G705" s="4" t="s">
        <v>30</v>
      </c>
      <c r="H705" s="4" t="s">
        <v>30</v>
      </c>
      <c r="I705" s="4" t="s">
        <v>31</v>
      </c>
      <c r="J705" s="4" t="s">
        <v>32</v>
      </c>
      <c r="K705" s="4" t="s">
        <v>33</v>
      </c>
      <c r="L705" s="4" t="s">
        <v>34</v>
      </c>
      <c r="M705" s="120">
        <v>2.6760000000000002</v>
      </c>
      <c r="N705" s="4" t="s">
        <v>122</v>
      </c>
      <c r="O705" s="131">
        <v>2.2499999999999999E-2</v>
      </c>
      <c r="P705" s="131">
        <v>3.7280000000000001E-2</v>
      </c>
      <c r="R705" s="120">
        <v>646547</v>
      </c>
      <c r="S705" s="130">
        <v>1</v>
      </c>
      <c r="T705" s="133">
        <v>96.78</v>
      </c>
      <c r="U705" s="120">
        <v>625.72799999999995</v>
      </c>
      <c r="W705" s="4" t="s">
        <v>36</v>
      </c>
      <c r="X705" s="131">
        <v>1.9000000000000001E-5</v>
      </c>
      <c r="Y705" s="131">
        <v>1.3832843137247201E-2</v>
      </c>
      <c r="Z705" s="131">
        <v>6.1470114493521596E-3</v>
      </c>
    </row>
    <row r="706" spans="1:26" x14ac:dyDescent="0.2">
      <c r="A706" s="2">
        <v>11389</v>
      </c>
      <c r="B706" s="4">
        <v>11391</v>
      </c>
      <c r="C706" s="4" t="s">
        <v>26</v>
      </c>
      <c r="D706" s="4" t="s">
        <v>123</v>
      </c>
      <c r="E706" s="4" t="s">
        <v>124</v>
      </c>
      <c r="F706" s="4" t="s">
        <v>115</v>
      </c>
      <c r="G706" s="4" t="s">
        <v>30</v>
      </c>
      <c r="H706" s="4" t="s">
        <v>30</v>
      </c>
      <c r="I706" s="4" t="s">
        <v>31</v>
      </c>
      <c r="J706" s="4" t="s">
        <v>32</v>
      </c>
      <c r="K706" s="4" t="s">
        <v>33</v>
      </c>
      <c r="L706" s="4" t="s">
        <v>34</v>
      </c>
      <c r="M706" s="120">
        <v>3.383</v>
      </c>
      <c r="N706" s="4" t="s">
        <v>125</v>
      </c>
      <c r="O706" s="131">
        <v>5.0000000000000001E-3</v>
      </c>
      <c r="P706" s="131">
        <v>1.712E-2</v>
      </c>
      <c r="R706" s="120">
        <v>756756</v>
      </c>
      <c r="S706" s="130">
        <v>1</v>
      </c>
      <c r="T706" s="133">
        <v>113.71</v>
      </c>
      <c r="U706" s="120">
        <v>860.50699999999995</v>
      </c>
      <c r="W706" s="4" t="s">
        <v>36</v>
      </c>
      <c r="X706" s="131">
        <v>2.5000000000000001E-5</v>
      </c>
      <c r="Y706" s="131">
        <v>1.9023055105114501E-2</v>
      </c>
      <c r="Z706" s="131">
        <v>8.4534275689087408E-3</v>
      </c>
    </row>
    <row r="707" spans="1:26" x14ac:dyDescent="0.2">
      <c r="A707" s="2">
        <v>11389</v>
      </c>
      <c r="B707" s="4">
        <v>11391</v>
      </c>
      <c r="C707" s="4" t="s">
        <v>26</v>
      </c>
      <c r="D707" s="4" t="s">
        <v>126</v>
      </c>
      <c r="E707" s="4" t="s">
        <v>127</v>
      </c>
      <c r="F707" s="4" t="s">
        <v>105</v>
      </c>
      <c r="G707" s="4" t="s">
        <v>30</v>
      </c>
      <c r="H707" s="4" t="s">
        <v>30</v>
      </c>
      <c r="I707" s="4" t="s">
        <v>31</v>
      </c>
      <c r="J707" s="4" t="s">
        <v>32</v>
      </c>
      <c r="K707" s="4" t="s">
        <v>33</v>
      </c>
      <c r="L707" s="4" t="s">
        <v>34</v>
      </c>
      <c r="M707" s="120">
        <v>10.317</v>
      </c>
      <c r="N707" s="4" t="s">
        <v>128</v>
      </c>
      <c r="O707" s="131">
        <v>1.4999999999999999E-2</v>
      </c>
      <c r="P707" s="131">
        <v>4.0410000000000001E-2</v>
      </c>
      <c r="R707" s="120">
        <v>4383321</v>
      </c>
      <c r="S707" s="130">
        <v>1</v>
      </c>
      <c r="T707" s="133">
        <v>78</v>
      </c>
      <c r="U707" s="120">
        <v>3418.99</v>
      </c>
      <c r="W707" s="4" t="s">
        <v>36</v>
      </c>
      <c r="X707" s="131">
        <v>1.05E-4</v>
      </c>
      <c r="Y707" s="131">
        <v>7.5582910642525397E-2</v>
      </c>
      <c r="Z707" s="131">
        <v>3.3587384204764703E-2</v>
      </c>
    </row>
    <row r="708" spans="1:26" x14ac:dyDescent="0.2">
      <c r="A708" s="2">
        <v>11389</v>
      </c>
      <c r="B708" s="4">
        <v>11391</v>
      </c>
      <c r="C708" s="4" t="s">
        <v>26</v>
      </c>
      <c r="D708" s="4" t="s">
        <v>129</v>
      </c>
      <c r="E708" s="4" t="s">
        <v>130</v>
      </c>
      <c r="F708" s="4" t="s">
        <v>119</v>
      </c>
      <c r="G708" s="4" t="s">
        <v>30</v>
      </c>
      <c r="H708" s="4" t="s">
        <v>30</v>
      </c>
      <c r="I708" s="4" t="s">
        <v>31</v>
      </c>
      <c r="J708" s="4" t="s">
        <v>32</v>
      </c>
      <c r="K708" s="4" t="s">
        <v>33</v>
      </c>
      <c r="L708" s="4" t="s">
        <v>34</v>
      </c>
      <c r="M708" s="120">
        <v>4.4829999999999997</v>
      </c>
      <c r="N708" s="4" t="s">
        <v>131</v>
      </c>
      <c r="O708" s="131">
        <v>4.3200000000000002E-2</v>
      </c>
      <c r="P708" s="131">
        <v>4.2380000000000001E-2</v>
      </c>
      <c r="R708" s="120">
        <v>163240</v>
      </c>
      <c r="S708" s="130">
        <v>1</v>
      </c>
      <c r="T708" s="133">
        <v>98.79</v>
      </c>
      <c r="U708" s="120">
        <v>161.26499999999999</v>
      </c>
      <c r="W708" s="4" t="s">
        <v>36</v>
      </c>
      <c r="X708" s="131">
        <v>5.0000000000000004E-6</v>
      </c>
      <c r="Y708" s="131">
        <v>3.5650473710467402E-3</v>
      </c>
      <c r="Z708" s="131">
        <v>1.5842286932538801E-3</v>
      </c>
    </row>
    <row r="709" spans="1:26" x14ac:dyDescent="0.2">
      <c r="A709" s="2">
        <v>11389</v>
      </c>
      <c r="B709" s="4">
        <v>11391</v>
      </c>
      <c r="C709" s="4" t="s">
        <v>26</v>
      </c>
      <c r="D709" s="4" t="s">
        <v>132</v>
      </c>
      <c r="E709" s="4" t="s">
        <v>133</v>
      </c>
      <c r="F709" s="4" t="s">
        <v>115</v>
      </c>
      <c r="G709" s="4" t="s">
        <v>30</v>
      </c>
      <c r="H709" s="4" t="s">
        <v>30</v>
      </c>
      <c r="I709" s="4" t="s">
        <v>31</v>
      </c>
      <c r="J709" s="4" t="s">
        <v>32</v>
      </c>
      <c r="K709" s="4" t="s">
        <v>33</v>
      </c>
      <c r="L709" s="4" t="s">
        <v>34</v>
      </c>
      <c r="M709" s="120">
        <v>0.57799999999999996</v>
      </c>
      <c r="N709" s="4" t="s">
        <v>134</v>
      </c>
      <c r="O709" s="131">
        <v>1E-3</v>
      </c>
      <c r="P709" s="131">
        <v>2.5760000000000002E-2</v>
      </c>
      <c r="R709" s="120">
        <v>3286454</v>
      </c>
      <c r="S709" s="130">
        <v>1</v>
      </c>
      <c r="T709" s="133">
        <v>116.46</v>
      </c>
      <c r="U709" s="120">
        <v>3827.404</v>
      </c>
      <c r="W709" s="4" t="s">
        <v>36</v>
      </c>
      <c r="X709" s="131">
        <v>1.63E-4</v>
      </c>
      <c r="Y709" s="131">
        <v>8.4611633024329197E-2</v>
      </c>
      <c r="Z709" s="131">
        <v>3.7599549983217601E-2</v>
      </c>
    </row>
    <row r="710" spans="1:26" x14ac:dyDescent="0.2">
      <c r="A710" s="2">
        <v>11389</v>
      </c>
      <c r="B710" s="4">
        <v>11391</v>
      </c>
      <c r="C710" s="4" t="s">
        <v>26</v>
      </c>
      <c r="D710" s="4" t="s">
        <v>135</v>
      </c>
      <c r="E710" s="4" t="s">
        <v>136</v>
      </c>
      <c r="F710" s="4" t="s">
        <v>115</v>
      </c>
      <c r="G710" s="4" t="s">
        <v>30</v>
      </c>
      <c r="H710" s="4" t="s">
        <v>30</v>
      </c>
      <c r="I710" s="4" t="s">
        <v>31</v>
      </c>
      <c r="J710" s="4" t="s">
        <v>32</v>
      </c>
      <c r="K710" s="4" t="s">
        <v>33</v>
      </c>
      <c r="L710" s="4" t="s">
        <v>34</v>
      </c>
      <c r="M710" s="120">
        <v>5.899</v>
      </c>
      <c r="N710" s="4" t="s">
        <v>137</v>
      </c>
      <c r="O710" s="131">
        <v>1E-3</v>
      </c>
      <c r="P710" s="131">
        <v>1.7049999999999999E-2</v>
      </c>
      <c r="R710" s="120">
        <v>821581</v>
      </c>
      <c r="S710" s="130">
        <v>1</v>
      </c>
      <c r="T710" s="133">
        <v>107.5</v>
      </c>
      <c r="U710" s="120">
        <v>883.2</v>
      </c>
      <c r="W710" s="4" t="s">
        <v>36</v>
      </c>
      <c r="X710" s="131">
        <v>2.4000000000000001E-5</v>
      </c>
      <c r="Y710" s="131">
        <v>1.95247096766448E-2</v>
      </c>
      <c r="Z710" s="131">
        <v>8.6763518343125293E-3</v>
      </c>
    </row>
    <row r="711" spans="1:26" x14ac:dyDescent="0.2">
      <c r="A711" s="2">
        <v>11389</v>
      </c>
      <c r="B711" s="4">
        <v>11391</v>
      </c>
      <c r="C711" s="4" t="s">
        <v>26</v>
      </c>
      <c r="D711" s="4" t="s">
        <v>138</v>
      </c>
      <c r="E711" s="4" t="s">
        <v>139</v>
      </c>
      <c r="F711" s="4" t="s">
        <v>105</v>
      </c>
      <c r="G711" s="4" t="s">
        <v>30</v>
      </c>
      <c r="H711" s="4" t="s">
        <v>30</v>
      </c>
      <c r="I711" s="4" t="s">
        <v>31</v>
      </c>
      <c r="J711" s="4" t="s">
        <v>32</v>
      </c>
      <c r="K711" s="4" t="s">
        <v>33</v>
      </c>
      <c r="L711" s="4" t="s">
        <v>34</v>
      </c>
      <c r="M711" s="120">
        <v>0.156</v>
      </c>
      <c r="N711" s="4" t="s">
        <v>35</v>
      </c>
      <c r="O711" s="131">
        <v>5.0000000000000001E-3</v>
      </c>
      <c r="P711" s="131">
        <v>4.1669999999999999E-2</v>
      </c>
      <c r="R711" s="120">
        <v>3695998</v>
      </c>
      <c r="S711" s="130">
        <v>1</v>
      </c>
      <c r="T711" s="133">
        <v>99.86</v>
      </c>
      <c r="U711" s="120">
        <v>3690.8240000000001</v>
      </c>
      <c r="W711" s="4" t="s">
        <v>36</v>
      </c>
      <c r="X711" s="131">
        <v>2.03E-4</v>
      </c>
      <c r="Y711" s="131">
        <v>8.1592271273882896E-2</v>
      </c>
      <c r="Z711" s="131">
        <v>3.6257811985787897E-2</v>
      </c>
    </row>
    <row r="712" spans="1:26" x14ac:dyDescent="0.2">
      <c r="A712" s="2">
        <v>11389</v>
      </c>
      <c r="B712" s="4">
        <v>11391</v>
      </c>
      <c r="C712" s="4" t="s">
        <v>26</v>
      </c>
      <c r="D712" s="4" t="s">
        <v>140</v>
      </c>
      <c r="E712" s="4" t="s">
        <v>141</v>
      </c>
      <c r="F712" s="4" t="s">
        <v>105</v>
      </c>
      <c r="G712" s="4" t="s">
        <v>30</v>
      </c>
      <c r="H712" s="4" t="s">
        <v>30</v>
      </c>
      <c r="I712" s="4" t="s">
        <v>31</v>
      </c>
      <c r="J712" s="4" t="s">
        <v>32</v>
      </c>
      <c r="K712" s="4" t="s">
        <v>33</v>
      </c>
      <c r="L712" s="4" t="s">
        <v>34</v>
      </c>
      <c r="M712" s="120">
        <v>6.0389999999999997</v>
      </c>
      <c r="N712" s="4" t="s">
        <v>142</v>
      </c>
      <c r="O712" s="131">
        <v>1.2999999999999999E-2</v>
      </c>
      <c r="P712" s="131">
        <v>3.7949999999999998E-2</v>
      </c>
      <c r="R712" s="120">
        <v>1126736</v>
      </c>
      <c r="S712" s="130">
        <v>1</v>
      </c>
      <c r="T712" s="133">
        <v>87.06</v>
      </c>
      <c r="U712" s="120">
        <v>980.93600000000004</v>
      </c>
      <c r="W712" s="4" t="s">
        <v>36</v>
      </c>
      <c r="X712" s="131">
        <v>2.6999999999999999E-5</v>
      </c>
      <c r="Y712" s="131">
        <v>2.1685356530548899E-2</v>
      </c>
      <c r="Z712" s="131">
        <v>9.63649580595872E-3</v>
      </c>
    </row>
    <row r="713" spans="1:26" x14ac:dyDescent="0.2">
      <c r="A713" s="2">
        <v>11389</v>
      </c>
      <c r="B713" s="4">
        <v>11391</v>
      </c>
      <c r="C713" s="4" t="s">
        <v>26</v>
      </c>
      <c r="D713" s="4" t="s">
        <v>143</v>
      </c>
      <c r="E713" s="4" t="s">
        <v>144</v>
      </c>
      <c r="F713" s="4" t="s">
        <v>105</v>
      </c>
      <c r="G713" s="4" t="s">
        <v>30</v>
      </c>
      <c r="H713" s="4" t="s">
        <v>30</v>
      </c>
      <c r="I713" s="4" t="s">
        <v>31</v>
      </c>
      <c r="J713" s="4" t="s">
        <v>32</v>
      </c>
      <c r="K713" s="4" t="s">
        <v>33</v>
      </c>
      <c r="L713" s="4" t="s">
        <v>34</v>
      </c>
      <c r="M713" s="120">
        <v>17.812000000000001</v>
      </c>
      <c r="N713" s="4" t="s">
        <v>145</v>
      </c>
      <c r="O713" s="131">
        <v>2.8000000000000001E-2</v>
      </c>
      <c r="P713" s="131">
        <v>4.4409999999999998E-2</v>
      </c>
      <c r="R713" s="120">
        <v>2658282</v>
      </c>
      <c r="S713" s="130">
        <v>1</v>
      </c>
      <c r="T713" s="133">
        <v>74.760000000000005</v>
      </c>
      <c r="U713" s="120">
        <v>1987.3320000000001</v>
      </c>
      <c r="W713" s="4" t="s">
        <v>36</v>
      </c>
      <c r="X713" s="131">
        <v>8.8999999999999995E-5</v>
      </c>
      <c r="Y713" s="131">
        <v>4.3933527678831998E-2</v>
      </c>
      <c r="Z713" s="131">
        <v>1.9523094057578801E-2</v>
      </c>
    </row>
    <row r="714" spans="1:26" x14ac:dyDescent="0.2">
      <c r="A714" s="2">
        <v>11389</v>
      </c>
      <c r="B714" s="4">
        <v>11391</v>
      </c>
      <c r="C714" s="4" t="s">
        <v>26</v>
      </c>
      <c r="D714" s="4" t="s">
        <v>149</v>
      </c>
      <c r="E714" s="4" t="s">
        <v>150</v>
      </c>
      <c r="F714" s="4" t="s">
        <v>115</v>
      </c>
      <c r="G714" s="4" t="s">
        <v>30</v>
      </c>
      <c r="H714" s="4" t="s">
        <v>30</v>
      </c>
      <c r="I714" s="4" t="s">
        <v>31</v>
      </c>
      <c r="J714" s="4" t="s">
        <v>32</v>
      </c>
      <c r="K714" s="4" t="s">
        <v>33</v>
      </c>
      <c r="L714" s="4" t="s">
        <v>34</v>
      </c>
      <c r="M714" s="120">
        <v>2.8</v>
      </c>
      <c r="N714" s="4" t="s">
        <v>151</v>
      </c>
      <c r="O714" s="131">
        <v>1.0999999999999999E-2</v>
      </c>
      <c r="P714" s="131">
        <v>1.763E-2</v>
      </c>
      <c r="R714" s="120">
        <v>2024441</v>
      </c>
      <c r="S714" s="130">
        <v>1</v>
      </c>
      <c r="T714" s="133">
        <v>105.04</v>
      </c>
      <c r="U714" s="120">
        <v>2126.473</v>
      </c>
      <c r="W714" s="4" t="s">
        <v>36</v>
      </c>
      <c r="X714" s="131">
        <v>6.0000000000000002E-5</v>
      </c>
      <c r="Y714" s="131">
        <v>4.7009493376097E-2</v>
      </c>
      <c r="Z714" s="131">
        <v>2.0889985604840702E-2</v>
      </c>
    </row>
    <row r="715" spans="1:26" x14ac:dyDescent="0.2">
      <c r="A715" s="2">
        <v>11389</v>
      </c>
      <c r="B715" s="4">
        <v>11391</v>
      </c>
      <c r="C715" s="4" t="s">
        <v>26</v>
      </c>
      <c r="D715" s="4" t="s">
        <v>152</v>
      </c>
      <c r="E715" s="4" t="s">
        <v>153</v>
      </c>
      <c r="F715" s="4" t="s">
        <v>105</v>
      </c>
      <c r="G715" s="4" t="s">
        <v>30</v>
      </c>
      <c r="H715" s="4" t="s">
        <v>30</v>
      </c>
      <c r="I715" s="4" t="s">
        <v>31</v>
      </c>
      <c r="J715" s="4" t="s">
        <v>32</v>
      </c>
      <c r="K715" s="4" t="s">
        <v>33</v>
      </c>
      <c r="L715" s="4" t="s">
        <v>34</v>
      </c>
      <c r="M715" s="120">
        <v>7.6879999999999997</v>
      </c>
      <c r="N715" s="4" t="s">
        <v>154</v>
      </c>
      <c r="O715" s="131">
        <v>0.04</v>
      </c>
      <c r="P715" s="131">
        <v>3.9109999999999999E-2</v>
      </c>
      <c r="R715" s="120">
        <v>867641</v>
      </c>
      <c r="S715" s="130">
        <v>1</v>
      </c>
      <c r="T715" s="133">
        <v>103.69</v>
      </c>
      <c r="U715" s="120">
        <v>899.65700000000004</v>
      </c>
      <c r="W715" s="4" t="s">
        <v>36</v>
      </c>
      <c r="X715" s="131">
        <v>2.4000000000000001E-5</v>
      </c>
      <c r="Y715" s="131">
        <v>1.9888529513782199E-2</v>
      </c>
      <c r="Z715" s="131">
        <v>8.8380253733092405E-3</v>
      </c>
    </row>
    <row r="716" spans="1:26" x14ac:dyDescent="0.2">
      <c r="A716" s="2">
        <v>11389</v>
      </c>
      <c r="B716" s="4">
        <v>11391</v>
      </c>
      <c r="C716" s="4" t="s">
        <v>26</v>
      </c>
      <c r="D716" s="4" t="s">
        <v>155</v>
      </c>
      <c r="E716" s="4" t="s">
        <v>156</v>
      </c>
      <c r="F716" s="4" t="s">
        <v>105</v>
      </c>
      <c r="G716" s="4" t="s">
        <v>30</v>
      </c>
      <c r="H716" s="4" t="s">
        <v>30</v>
      </c>
      <c r="I716" s="4" t="s">
        <v>31</v>
      </c>
      <c r="J716" s="4" t="s">
        <v>32</v>
      </c>
      <c r="K716" s="4" t="s">
        <v>33</v>
      </c>
      <c r="L716" s="4" t="s">
        <v>34</v>
      </c>
      <c r="M716" s="120">
        <v>1.7090000000000001</v>
      </c>
      <c r="N716" s="4" t="s">
        <v>157</v>
      </c>
      <c r="O716" s="131">
        <v>3.7499999999999999E-2</v>
      </c>
      <c r="P716" s="131">
        <v>3.739E-2</v>
      </c>
      <c r="R716" s="120">
        <v>680025</v>
      </c>
      <c r="S716" s="130">
        <v>1</v>
      </c>
      <c r="T716" s="133">
        <v>100.96</v>
      </c>
      <c r="U716" s="120">
        <v>686.553</v>
      </c>
      <c r="W716" s="4" t="s">
        <v>36</v>
      </c>
      <c r="X716" s="131">
        <v>1.9000000000000001E-5</v>
      </c>
      <c r="Y716" s="131">
        <v>1.5177489967156999E-2</v>
      </c>
      <c r="Z716" s="131">
        <v>6.7445429457178002E-3</v>
      </c>
    </row>
    <row r="717" spans="1:26" x14ac:dyDescent="0.2">
      <c r="A717" s="2">
        <v>11389</v>
      </c>
      <c r="B717" s="4">
        <v>11391</v>
      </c>
      <c r="C717" s="4" t="s">
        <v>26</v>
      </c>
      <c r="D717" s="4" t="s">
        <v>158</v>
      </c>
      <c r="E717" s="4" t="s">
        <v>159</v>
      </c>
      <c r="F717" s="4" t="s">
        <v>115</v>
      </c>
      <c r="G717" s="4" t="s">
        <v>30</v>
      </c>
      <c r="H717" s="4" t="s">
        <v>30</v>
      </c>
      <c r="I717" s="4" t="s">
        <v>31</v>
      </c>
      <c r="J717" s="4" t="s">
        <v>32</v>
      </c>
      <c r="K717" s="4" t="s">
        <v>33</v>
      </c>
      <c r="L717" s="4" t="s">
        <v>34</v>
      </c>
      <c r="M717" s="120">
        <v>7.4039999999999999</v>
      </c>
      <c r="N717" s="4" t="s">
        <v>160</v>
      </c>
      <c r="O717" s="131">
        <v>1.6E-2</v>
      </c>
      <c r="P717" s="131">
        <v>1.789E-2</v>
      </c>
      <c r="R717" s="120">
        <v>5115589</v>
      </c>
      <c r="S717" s="130">
        <v>1</v>
      </c>
      <c r="T717" s="133">
        <v>104.8</v>
      </c>
      <c r="U717" s="120">
        <v>5361.1369999999997</v>
      </c>
      <c r="W717" s="4" t="s">
        <v>36</v>
      </c>
      <c r="X717" s="131">
        <v>1.7799999999999999E-4</v>
      </c>
      <c r="Y717" s="131">
        <v>0.11851754884782301</v>
      </c>
      <c r="Z717" s="131">
        <v>5.2666593735530801E-2</v>
      </c>
    </row>
    <row r="718" spans="1:26" x14ac:dyDescent="0.2">
      <c r="A718" s="2">
        <v>11389</v>
      </c>
      <c r="B718" s="4">
        <v>11391</v>
      </c>
      <c r="C718" s="4" t="s">
        <v>26</v>
      </c>
      <c r="D718" s="4" t="s">
        <v>161</v>
      </c>
      <c r="E718" s="4" t="s">
        <v>162</v>
      </c>
      <c r="F718" s="4" t="s">
        <v>105</v>
      </c>
      <c r="G718" s="4" t="s">
        <v>30</v>
      </c>
      <c r="H718" s="4" t="s">
        <v>30</v>
      </c>
      <c r="I718" s="4" t="s">
        <v>31</v>
      </c>
      <c r="J718" s="4" t="s">
        <v>32</v>
      </c>
      <c r="K718" s="4" t="s">
        <v>33</v>
      </c>
      <c r="L718" s="4" t="s">
        <v>34</v>
      </c>
      <c r="M718" s="120">
        <v>3.4140000000000001</v>
      </c>
      <c r="N718" s="4" t="s">
        <v>163</v>
      </c>
      <c r="O718" s="131">
        <v>4.5999999999999999E-2</v>
      </c>
      <c r="P718" s="131">
        <v>3.7220000000000003E-2</v>
      </c>
      <c r="R718" s="120">
        <v>1832896</v>
      </c>
      <c r="S718" s="130">
        <v>1</v>
      </c>
      <c r="T718" s="133">
        <v>104.49</v>
      </c>
      <c r="U718" s="120">
        <v>1915.193</v>
      </c>
      <c r="W718" s="4" t="s">
        <v>36</v>
      </c>
      <c r="X718" s="131">
        <v>8.0000000000000007E-5</v>
      </c>
      <c r="Y718" s="131">
        <v>4.2338774781785299E-2</v>
      </c>
      <c r="Z718" s="131">
        <v>1.8814420922217499E-2</v>
      </c>
    </row>
    <row r="719" spans="1:26" x14ac:dyDescent="0.2">
      <c r="A719" s="2">
        <v>11389</v>
      </c>
      <c r="B719" s="4">
        <v>11391</v>
      </c>
      <c r="C719" s="4" t="s">
        <v>26</v>
      </c>
      <c r="D719" s="4" t="s">
        <v>164</v>
      </c>
      <c r="E719" s="4" t="s">
        <v>165</v>
      </c>
      <c r="F719" s="4" t="s">
        <v>115</v>
      </c>
      <c r="G719" s="4" t="s">
        <v>30</v>
      </c>
      <c r="H719" s="4" t="s">
        <v>30</v>
      </c>
      <c r="I719" s="4" t="s">
        <v>31</v>
      </c>
      <c r="J719" s="4" t="s">
        <v>32</v>
      </c>
      <c r="K719" s="4" t="s">
        <v>33</v>
      </c>
      <c r="L719" s="4" t="s">
        <v>34</v>
      </c>
      <c r="M719" s="120">
        <v>5.0460000000000003</v>
      </c>
      <c r="N719" s="4" t="s">
        <v>166</v>
      </c>
      <c r="O719" s="131">
        <v>0.02</v>
      </c>
      <c r="P719" s="131">
        <v>1.8110000000000001E-2</v>
      </c>
      <c r="R719" s="120">
        <v>3273952</v>
      </c>
      <c r="S719" s="130">
        <v>1</v>
      </c>
      <c r="T719" s="133">
        <v>103.86</v>
      </c>
      <c r="U719" s="120">
        <v>3400.3270000000002</v>
      </c>
      <c r="W719" s="4" t="s">
        <v>36</v>
      </c>
      <c r="X719" s="131">
        <v>3.2499999999999999E-4</v>
      </c>
      <c r="Y719" s="131">
        <v>7.5170313164912794E-2</v>
      </c>
      <c r="Z719" s="131">
        <v>3.3404034954455597E-2</v>
      </c>
    </row>
    <row r="720" spans="1:26" x14ac:dyDescent="0.2">
      <c r="A720" s="2">
        <v>11389</v>
      </c>
      <c r="B720" s="4">
        <v>11391</v>
      </c>
      <c r="C720" s="4" t="s">
        <v>26</v>
      </c>
      <c r="D720" s="4" t="s">
        <v>37</v>
      </c>
      <c r="E720" s="4" t="s">
        <v>38</v>
      </c>
      <c r="F720" s="4" t="s">
        <v>29</v>
      </c>
      <c r="G720" s="4" t="s">
        <v>30</v>
      </c>
      <c r="H720" s="4" t="s">
        <v>30</v>
      </c>
      <c r="I720" s="4" t="s">
        <v>31</v>
      </c>
      <c r="J720" s="4" t="s">
        <v>32</v>
      </c>
      <c r="K720" s="4" t="s">
        <v>33</v>
      </c>
      <c r="L720" s="4" t="s">
        <v>34</v>
      </c>
      <c r="M720" s="120">
        <v>0.41099999999999998</v>
      </c>
      <c r="N720" s="4" t="s">
        <v>39</v>
      </c>
      <c r="O720" s="131">
        <v>0</v>
      </c>
      <c r="P720" s="131">
        <v>3.9510000000000003E-2</v>
      </c>
      <c r="R720" s="120">
        <v>104866</v>
      </c>
      <c r="S720" s="130">
        <v>1</v>
      </c>
      <c r="T720" s="133">
        <v>98.42</v>
      </c>
      <c r="U720" s="120">
        <v>103.209</v>
      </c>
      <c r="W720" s="4" t="s">
        <v>36</v>
      </c>
      <c r="X720" s="131">
        <v>2.6999999999999999E-5</v>
      </c>
      <c r="Y720" s="131">
        <v>2.2816225305733501E-3</v>
      </c>
      <c r="Z720" s="131">
        <v>1.01390290335681E-3</v>
      </c>
    </row>
    <row r="721" spans="1:26" x14ac:dyDescent="0.2">
      <c r="A721" s="2">
        <v>11389</v>
      </c>
      <c r="B721" s="4">
        <v>11391</v>
      </c>
      <c r="C721" s="4" t="s">
        <v>26</v>
      </c>
      <c r="D721" s="4" t="s">
        <v>167</v>
      </c>
      <c r="E721" s="4" t="s">
        <v>168</v>
      </c>
      <c r="F721" s="4" t="s">
        <v>105</v>
      </c>
      <c r="G721" s="4" t="s">
        <v>30</v>
      </c>
      <c r="H721" s="4" t="s">
        <v>30</v>
      </c>
      <c r="I721" s="4" t="s">
        <v>31</v>
      </c>
      <c r="J721" s="4" t="s">
        <v>32</v>
      </c>
      <c r="K721" s="4" t="s">
        <v>33</v>
      </c>
      <c r="L721" s="4" t="s">
        <v>34</v>
      </c>
      <c r="M721" s="120">
        <v>2.4660000000000002</v>
      </c>
      <c r="N721" s="4" t="s">
        <v>169</v>
      </c>
      <c r="O721" s="131">
        <v>4.1000000000000002E-2</v>
      </c>
      <c r="P721" s="131">
        <v>3.7429999999999998E-2</v>
      </c>
      <c r="R721" s="120">
        <v>3041033</v>
      </c>
      <c r="S721" s="130">
        <v>1</v>
      </c>
      <c r="T721" s="133">
        <v>102.52</v>
      </c>
      <c r="U721" s="120">
        <v>3117.6669999999999</v>
      </c>
      <c r="W721" s="4" t="s">
        <v>36</v>
      </c>
      <c r="X721" s="131">
        <v>3.6999999999999999E-4</v>
      </c>
      <c r="Y721" s="131">
        <v>6.8921617925865597E-2</v>
      </c>
      <c r="Z721" s="131">
        <v>3.06272521342624E-2</v>
      </c>
    </row>
    <row r="722" spans="1:26" x14ac:dyDescent="0.2">
      <c r="A722" s="2">
        <v>11389</v>
      </c>
      <c r="B722" s="4">
        <v>11391</v>
      </c>
      <c r="C722" s="4" t="s">
        <v>26</v>
      </c>
      <c r="D722" s="4" t="s">
        <v>170</v>
      </c>
      <c r="E722" s="4" t="s">
        <v>171</v>
      </c>
      <c r="F722" s="4" t="s">
        <v>105</v>
      </c>
      <c r="G722" s="4" t="s">
        <v>30</v>
      </c>
      <c r="H722" s="4" t="s">
        <v>30</v>
      </c>
      <c r="I722" s="4" t="s">
        <v>31</v>
      </c>
      <c r="J722" s="4" t="s">
        <v>32</v>
      </c>
      <c r="K722" s="4" t="s">
        <v>33</v>
      </c>
      <c r="L722" s="4" t="s">
        <v>34</v>
      </c>
      <c r="M722" s="120">
        <v>8.2330000000000005</v>
      </c>
      <c r="N722" s="4" t="s">
        <v>172</v>
      </c>
      <c r="O722" s="131">
        <v>4.1500000000000002E-2</v>
      </c>
      <c r="P722" s="131">
        <v>3.9559999999999998E-2</v>
      </c>
      <c r="R722" s="120">
        <v>2954751</v>
      </c>
      <c r="S722" s="130">
        <v>1</v>
      </c>
      <c r="T722" s="133">
        <v>102.25</v>
      </c>
      <c r="U722" s="120">
        <v>3021.2330000000002</v>
      </c>
      <c r="W722" s="4" t="s">
        <v>36</v>
      </c>
      <c r="X722" s="131">
        <v>5.7600000000000001E-4</v>
      </c>
      <c r="Y722" s="131">
        <v>6.6789768540384306E-2</v>
      </c>
      <c r="Z722" s="131">
        <v>2.96799051246254E-2</v>
      </c>
    </row>
    <row r="723" spans="1:26" x14ac:dyDescent="0.2">
      <c r="A723" s="2">
        <v>11389</v>
      </c>
      <c r="B723" s="4">
        <v>11391</v>
      </c>
      <c r="C723" s="4" t="s">
        <v>26</v>
      </c>
      <c r="D723" s="4" t="s">
        <v>173</v>
      </c>
      <c r="E723" s="4" t="s">
        <v>174</v>
      </c>
      <c r="F723" s="4" t="s">
        <v>115</v>
      </c>
      <c r="G723" s="4" t="s">
        <v>30</v>
      </c>
      <c r="H723" s="4" t="s">
        <v>30</v>
      </c>
      <c r="I723" s="4" t="s">
        <v>31</v>
      </c>
      <c r="J723" s="4" t="s">
        <v>32</v>
      </c>
      <c r="K723" s="4" t="s">
        <v>33</v>
      </c>
      <c r="L723" s="4" t="s">
        <v>34</v>
      </c>
      <c r="M723" s="120">
        <v>22.832999999999998</v>
      </c>
      <c r="N723" s="4" t="s">
        <v>175</v>
      </c>
      <c r="O723" s="131">
        <v>0.02</v>
      </c>
      <c r="P723" s="131">
        <v>2.1319999999999999E-2</v>
      </c>
      <c r="R723" s="120">
        <v>700000</v>
      </c>
      <c r="S723" s="130">
        <v>1</v>
      </c>
      <c r="T723" s="133">
        <v>97.4</v>
      </c>
      <c r="U723" s="120">
        <v>681.8</v>
      </c>
      <c r="W723" s="4" t="s">
        <v>36</v>
      </c>
      <c r="X723" s="131">
        <v>2.5300000000000002E-4</v>
      </c>
      <c r="Y723" s="131">
        <v>1.5072411077118601E-2</v>
      </c>
      <c r="Z723" s="131">
        <v>6.6978481965803503E-3</v>
      </c>
    </row>
    <row r="724" spans="1:26" x14ac:dyDescent="0.2">
      <c r="A724" s="2">
        <v>11389</v>
      </c>
      <c r="B724" s="4">
        <v>11391</v>
      </c>
      <c r="C724" s="4" t="s">
        <v>26</v>
      </c>
      <c r="D724" s="4" t="s">
        <v>40</v>
      </c>
      <c r="E724" s="4" t="s">
        <v>41</v>
      </c>
      <c r="F724" s="4" t="s">
        <v>29</v>
      </c>
      <c r="G724" s="4" t="s">
        <v>30</v>
      </c>
      <c r="H724" s="4" t="s">
        <v>30</v>
      </c>
      <c r="I724" s="4" t="s">
        <v>31</v>
      </c>
      <c r="J724" s="4" t="s">
        <v>32</v>
      </c>
      <c r="K724" s="4" t="s">
        <v>33</v>
      </c>
      <c r="L724" s="4" t="s">
        <v>34</v>
      </c>
      <c r="M724" s="120">
        <v>1.6E-2</v>
      </c>
      <c r="N724" s="4" t="s">
        <v>42</v>
      </c>
      <c r="O724" s="131">
        <v>0</v>
      </c>
      <c r="P724" s="131">
        <v>4.3520000000000003E-2</v>
      </c>
      <c r="R724" s="120">
        <v>552026</v>
      </c>
      <c r="S724" s="130">
        <v>1</v>
      </c>
      <c r="T724" s="133">
        <v>99.93</v>
      </c>
      <c r="U724" s="120">
        <v>551.64</v>
      </c>
      <c r="W724" s="4" t="s">
        <v>36</v>
      </c>
      <c r="X724" s="131">
        <v>1.7E-5</v>
      </c>
      <c r="Y724" s="131">
        <v>1.21949817296852E-2</v>
      </c>
      <c r="Z724" s="131">
        <v>5.4191818394272104E-3</v>
      </c>
    </row>
    <row r="725" spans="1:26" x14ac:dyDescent="0.2">
      <c r="A725" s="2">
        <v>11389</v>
      </c>
      <c r="B725" s="4">
        <v>11391</v>
      </c>
      <c r="C725" s="4" t="s">
        <v>26</v>
      </c>
      <c r="D725" s="4" t="s">
        <v>43</v>
      </c>
      <c r="E725" s="4" t="s">
        <v>44</v>
      </c>
      <c r="F725" s="4" t="s">
        <v>29</v>
      </c>
      <c r="G725" s="4" t="s">
        <v>30</v>
      </c>
      <c r="H725" s="4" t="s">
        <v>30</v>
      </c>
      <c r="I725" s="4" t="s">
        <v>31</v>
      </c>
      <c r="J725" s="4" t="s">
        <v>32</v>
      </c>
      <c r="K725" s="4" t="s">
        <v>33</v>
      </c>
      <c r="L725" s="4" t="s">
        <v>34</v>
      </c>
      <c r="M725" s="120">
        <v>9.2999999999999999E-2</v>
      </c>
      <c r="N725" s="4" t="s">
        <v>45</v>
      </c>
      <c r="O725" s="131">
        <v>0</v>
      </c>
      <c r="P725" s="131">
        <v>4.0599999999999997E-2</v>
      </c>
      <c r="R725" s="120">
        <v>557335</v>
      </c>
      <c r="S725" s="130">
        <v>1</v>
      </c>
      <c r="T725" s="133">
        <v>99.63</v>
      </c>
      <c r="U725" s="120">
        <v>555.27300000000002</v>
      </c>
      <c r="W725" s="4" t="s">
        <v>36</v>
      </c>
      <c r="X725" s="131">
        <v>1.7E-5</v>
      </c>
      <c r="Y725" s="131">
        <v>1.2275301867737599E-2</v>
      </c>
      <c r="Z725" s="131">
        <v>5.4548743433704E-3</v>
      </c>
    </row>
    <row r="726" spans="1:26" x14ac:dyDescent="0.2">
      <c r="A726" s="2">
        <v>11389</v>
      </c>
      <c r="B726" s="4">
        <v>11391</v>
      </c>
      <c r="C726" s="4" t="s">
        <v>26</v>
      </c>
      <c r="D726" s="4" t="s">
        <v>46</v>
      </c>
      <c r="E726" s="4" t="s">
        <v>47</v>
      </c>
      <c r="F726" s="4" t="s">
        <v>29</v>
      </c>
      <c r="G726" s="4" t="s">
        <v>30</v>
      </c>
      <c r="H726" s="4" t="s">
        <v>30</v>
      </c>
      <c r="I726" s="4" t="s">
        <v>31</v>
      </c>
      <c r="J726" s="4" t="s">
        <v>32</v>
      </c>
      <c r="K726" s="4" t="s">
        <v>33</v>
      </c>
      <c r="L726" s="4" t="s">
        <v>34</v>
      </c>
      <c r="M726" s="120">
        <v>0.17</v>
      </c>
      <c r="N726" s="4" t="s">
        <v>48</v>
      </c>
      <c r="O726" s="131">
        <v>0</v>
      </c>
      <c r="P726" s="131">
        <v>4.0370000000000003E-2</v>
      </c>
      <c r="R726" s="120">
        <v>57374</v>
      </c>
      <c r="S726" s="130">
        <v>1</v>
      </c>
      <c r="T726" s="133">
        <v>99.33</v>
      </c>
      <c r="U726" s="120">
        <v>56.99</v>
      </c>
      <c r="W726" s="4" t="s">
        <v>36</v>
      </c>
      <c r="X726" s="131">
        <v>1.9999999999999999E-6</v>
      </c>
      <c r="Y726" s="131">
        <v>1.25985712951096E-3</v>
      </c>
      <c r="Z726" s="131">
        <v>5.5985281715505402E-4</v>
      </c>
    </row>
    <row r="727" spans="1:26" x14ac:dyDescent="0.2">
      <c r="A727" s="2">
        <v>11389</v>
      </c>
      <c r="B727" s="4">
        <v>11391</v>
      </c>
      <c r="C727" s="4" t="s">
        <v>26</v>
      </c>
      <c r="D727" s="4" t="s">
        <v>58</v>
      </c>
      <c r="E727" s="4" t="s">
        <v>59</v>
      </c>
      <c r="F727" s="4" t="s">
        <v>29</v>
      </c>
      <c r="G727" s="4" t="s">
        <v>30</v>
      </c>
      <c r="H727" s="4" t="s">
        <v>30</v>
      </c>
      <c r="I727" s="4" t="s">
        <v>31</v>
      </c>
      <c r="J727" s="4" t="s">
        <v>32</v>
      </c>
      <c r="K727" s="4" t="s">
        <v>33</v>
      </c>
      <c r="L727" s="4" t="s">
        <v>34</v>
      </c>
      <c r="M727" s="120">
        <v>0.51500000000000001</v>
      </c>
      <c r="N727" s="4" t="s">
        <v>60</v>
      </c>
      <c r="O727" s="131">
        <v>0</v>
      </c>
      <c r="P727" s="131">
        <v>0.04</v>
      </c>
      <c r="R727" s="120">
        <v>275328</v>
      </c>
      <c r="S727" s="130">
        <v>1</v>
      </c>
      <c r="T727" s="133">
        <v>98</v>
      </c>
      <c r="U727" s="120">
        <v>269.82100000000003</v>
      </c>
      <c r="W727" s="4" t="s">
        <v>36</v>
      </c>
      <c r="X727" s="131">
        <v>1.5E-5</v>
      </c>
      <c r="Y727" s="131">
        <v>5.9648865665885599E-3</v>
      </c>
      <c r="Z727" s="131">
        <v>2.65066448416356E-3</v>
      </c>
    </row>
    <row r="728" spans="1:26" x14ac:dyDescent="0.2">
      <c r="A728" s="2">
        <v>11389</v>
      </c>
      <c r="B728" s="4">
        <v>11391</v>
      </c>
      <c r="C728" s="4" t="s">
        <v>26</v>
      </c>
      <c r="D728" s="4" t="s">
        <v>64</v>
      </c>
      <c r="E728" s="4" t="s">
        <v>65</v>
      </c>
      <c r="F728" s="4" t="s">
        <v>29</v>
      </c>
      <c r="G728" s="4" t="s">
        <v>30</v>
      </c>
      <c r="H728" s="4" t="s">
        <v>30</v>
      </c>
      <c r="I728" s="4" t="s">
        <v>31</v>
      </c>
      <c r="J728" s="4" t="s">
        <v>32</v>
      </c>
      <c r="K728" s="4" t="s">
        <v>33</v>
      </c>
      <c r="L728" s="4" t="s">
        <v>34</v>
      </c>
      <c r="M728" s="120">
        <v>0.66800000000000004</v>
      </c>
      <c r="N728" s="4" t="s">
        <v>66</v>
      </c>
      <c r="O728" s="131">
        <v>0</v>
      </c>
      <c r="P728" s="131">
        <v>3.8760000000000003E-2</v>
      </c>
      <c r="R728" s="120">
        <v>101093</v>
      </c>
      <c r="S728" s="130">
        <v>1</v>
      </c>
      <c r="T728" s="133">
        <v>97.49</v>
      </c>
      <c r="U728" s="120">
        <v>98.555999999999997</v>
      </c>
      <c r="W728" s="4" t="s">
        <v>36</v>
      </c>
      <c r="X728" s="131">
        <v>6.0000000000000002E-6</v>
      </c>
      <c r="Y728" s="131">
        <v>2.1787474335118301E-3</v>
      </c>
      <c r="Z728" s="131">
        <v>9.6818747137973203E-4</v>
      </c>
    </row>
    <row r="729" spans="1:26" x14ac:dyDescent="0.2">
      <c r="A729" s="2">
        <v>11389</v>
      </c>
      <c r="B729" s="4">
        <v>11391</v>
      </c>
      <c r="C729" s="4" t="s">
        <v>90</v>
      </c>
      <c r="D729" s="4" t="s">
        <v>187</v>
      </c>
      <c r="E729" s="4" t="s">
        <v>188</v>
      </c>
      <c r="F729" s="4" t="s">
        <v>76</v>
      </c>
      <c r="G729" s="4" t="s">
        <v>77</v>
      </c>
      <c r="H729" s="4" t="s">
        <v>78</v>
      </c>
      <c r="I729" s="4" t="s">
        <v>79</v>
      </c>
      <c r="J729" s="4" t="s">
        <v>80</v>
      </c>
      <c r="K729" s="4" t="s">
        <v>81</v>
      </c>
      <c r="L729" s="4" t="s">
        <v>82</v>
      </c>
      <c r="M729" s="120">
        <v>12.196</v>
      </c>
      <c r="N729" s="4" t="s">
        <v>189</v>
      </c>
      <c r="O729" s="131">
        <v>3.875E-2</v>
      </c>
      <c r="P729" s="131">
        <v>4.7190000000000003E-2</v>
      </c>
      <c r="R729" s="120">
        <v>33000</v>
      </c>
      <c r="S729" s="130">
        <v>3.19</v>
      </c>
      <c r="T729" s="133">
        <v>91.653000000000006</v>
      </c>
      <c r="U729" s="120">
        <v>96.483999999999995</v>
      </c>
      <c r="W729" s="4" t="s">
        <v>36</v>
      </c>
      <c r="X729" s="131">
        <v>9.9999999999999995E-7</v>
      </c>
      <c r="Y729" s="131">
        <v>2.13294190707601E-3</v>
      </c>
      <c r="Z729" s="131">
        <v>9.4783250222039799E-4</v>
      </c>
    </row>
    <row r="730" spans="1:26" x14ac:dyDescent="0.2">
      <c r="A730" s="2">
        <v>11389</v>
      </c>
      <c r="B730" s="4">
        <v>11391</v>
      </c>
      <c r="C730" s="4" t="s">
        <v>26</v>
      </c>
      <c r="D730" s="4" t="s">
        <v>190</v>
      </c>
      <c r="E730" s="4" t="s">
        <v>191</v>
      </c>
      <c r="F730" s="4" t="s">
        <v>76</v>
      </c>
      <c r="G730" s="4" t="s">
        <v>77</v>
      </c>
      <c r="H730" s="4" t="s">
        <v>30</v>
      </c>
      <c r="I730" s="4" t="s">
        <v>178</v>
      </c>
      <c r="J730" s="4" t="s">
        <v>179</v>
      </c>
      <c r="K730" s="4" t="s">
        <v>81</v>
      </c>
      <c r="L730" s="4" t="s">
        <v>88</v>
      </c>
      <c r="M730" s="120">
        <v>1.0209999999999999</v>
      </c>
      <c r="N730" s="4" t="s">
        <v>192</v>
      </c>
      <c r="O730" s="131">
        <v>1.4999999999999999E-2</v>
      </c>
      <c r="P730" s="131">
        <v>2.9590000000000002E-2</v>
      </c>
      <c r="R730" s="120">
        <v>152000</v>
      </c>
      <c r="S730" s="130">
        <v>3.7454999999999998</v>
      </c>
      <c r="T730" s="133">
        <v>99.991</v>
      </c>
      <c r="U730" s="120">
        <v>569.26300000000003</v>
      </c>
      <c r="W730" s="4" t="s">
        <v>36</v>
      </c>
      <c r="X730" s="131">
        <v>7.3999999999999996E-5</v>
      </c>
      <c r="Y730" s="131">
        <v>1.2584586025196401E-2</v>
      </c>
      <c r="Z730" s="131">
        <v>5.5923134249922599E-3</v>
      </c>
    </row>
    <row r="731" spans="1:26" x14ac:dyDescent="0.2">
      <c r="A731" s="2">
        <v>11389</v>
      </c>
      <c r="B731" s="4">
        <v>11391</v>
      </c>
      <c r="C731" s="4" t="s">
        <v>73</v>
      </c>
      <c r="D731" s="4" t="s">
        <v>193</v>
      </c>
      <c r="E731" s="4" t="s">
        <v>194</v>
      </c>
      <c r="F731" s="4" t="s">
        <v>76</v>
      </c>
      <c r="G731" s="4" t="s">
        <v>77</v>
      </c>
      <c r="H731" s="4" t="s">
        <v>78</v>
      </c>
      <c r="I731" s="4" t="s">
        <v>79</v>
      </c>
      <c r="J731" s="4" t="s">
        <v>80</v>
      </c>
      <c r="K731" s="4" t="s">
        <v>81</v>
      </c>
      <c r="L731" s="4" t="s">
        <v>82</v>
      </c>
      <c r="M731" s="120">
        <v>12.438000000000001</v>
      </c>
      <c r="N731" s="4" t="s">
        <v>195</v>
      </c>
      <c r="O731" s="131">
        <v>3.875E-2</v>
      </c>
      <c r="P731" s="131">
        <v>4.7359999999999999E-2</v>
      </c>
      <c r="R731" s="120">
        <v>106000</v>
      </c>
      <c r="S731" s="130">
        <v>3.19</v>
      </c>
      <c r="T731" s="133">
        <v>90.42</v>
      </c>
      <c r="U731" s="120">
        <v>305.745</v>
      </c>
      <c r="W731" s="4" t="s">
        <v>36</v>
      </c>
      <c r="X731" s="131">
        <v>3.0000000000000001E-6</v>
      </c>
      <c r="Y731" s="131">
        <v>6.7590506944581099E-3</v>
      </c>
      <c r="Z731" s="131">
        <v>3.0035735671512802E-3</v>
      </c>
    </row>
    <row r="732" spans="1:26" x14ac:dyDescent="0.2">
      <c r="A732" s="2">
        <v>11389</v>
      </c>
      <c r="B732" s="4">
        <v>11391</v>
      </c>
      <c r="C732" s="4" t="s">
        <v>90</v>
      </c>
      <c r="D732" s="4" t="s">
        <v>91</v>
      </c>
      <c r="E732" s="4" t="s">
        <v>92</v>
      </c>
      <c r="F732" s="4" t="s">
        <v>76</v>
      </c>
      <c r="G732" s="4" t="s">
        <v>77</v>
      </c>
      <c r="H732" s="4" t="s">
        <v>78</v>
      </c>
      <c r="I732" s="4" t="s">
        <v>79</v>
      </c>
      <c r="J732" s="4" t="s">
        <v>80</v>
      </c>
      <c r="K732" s="4" t="s">
        <v>81</v>
      </c>
      <c r="L732" s="4" t="s">
        <v>82</v>
      </c>
      <c r="M732" s="120">
        <v>0.24199999999999999</v>
      </c>
      <c r="N732" s="4" t="s">
        <v>93</v>
      </c>
      <c r="O732" s="131">
        <v>4.4999999999999998E-2</v>
      </c>
      <c r="P732" s="131">
        <v>3.5950000000000003E-2</v>
      </c>
      <c r="R732" s="120">
        <v>292000</v>
      </c>
      <c r="S732" s="130">
        <v>3.19</v>
      </c>
      <c r="T732" s="133">
        <v>101.349</v>
      </c>
      <c r="U732" s="120">
        <v>944.04399999999998</v>
      </c>
      <c r="W732" s="4" t="s">
        <v>36</v>
      </c>
      <c r="X732" s="131">
        <v>5.0000000000000004E-6</v>
      </c>
      <c r="Y732" s="131">
        <v>2.0869789969466299E-2</v>
      </c>
      <c r="Z732" s="131">
        <v>9.2740759520688002E-3</v>
      </c>
    </row>
    <row r="733" spans="1:26" x14ac:dyDescent="0.2">
      <c r="A733" s="2">
        <v>11389</v>
      </c>
      <c r="B733" s="4">
        <v>11391</v>
      </c>
      <c r="C733" s="4" t="s">
        <v>26</v>
      </c>
      <c r="D733" s="4" t="s">
        <v>196</v>
      </c>
      <c r="E733" s="4" t="s">
        <v>197</v>
      </c>
      <c r="F733" s="4" t="s">
        <v>76</v>
      </c>
      <c r="G733" s="4" t="s">
        <v>77</v>
      </c>
      <c r="H733" s="4" t="s">
        <v>30</v>
      </c>
      <c r="I733" s="4" t="s">
        <v>178</v>
      </c>
      <c r="J733" s="4" t="s">
        <v>179</v>
      </c>
      <c r="K733" s="4" t="s">
        <v>81</v>
      </c>
      <c r="L733" s="4" t="s">
        <v>88</v>
      </c>
      <c r="M733" s="120">
        <v>0.81599999999999995</v>
      </c>
      <c r="N733" s="4" t="s">
        <v>198</v>
      </c>
      <c r="O733" s="131">
        <v>0.05</v>
      </c>
      <c r="P733" s="131">
        <v>2.7459999999999998E-2</v>
      </c>
      <c r="R733" s="120">
        <v>10000</v>
      </c>
      <c r="S733" s="130">
        <v>3.7454999999999998</v>
      </c>
      <c r="T733" s="133">
        <v>102.654</v>
      </c>
      <c r="U733" s="120">
        <v>38.448999999999998</v>
      </c>
      <c r="W733" s="4" t="s">
        <v>36</v>
      </c>
      <c r="X733" s="131">
        <v>6.0000000000000002E-6</v>
      </c>
      <c r="Y733" s="131">
        <v>8.49983761577718E-4</v>
      </c>
      <c r="Z733" s="131">
        <v>3.7771410131246701E-4</v>
      </c>
    </row>
    <row r="734" spans="1:26" x14ac:dyDescent="0.2">
      <c r="A734" s="2">
        <v>11389</v>
      </c>
      <c r="B734" s="4">
        <v>11391</v>
      </c>
      <c r="C734" s="4" t="s">
        <v>26</v>
      </c>
      <c r="D734" s="4" t="s">
        <v>199</v>
      </c>
      <c r="E734" s="4" t="s">
        <v>200</v>
      </c>
      <c r="F734" s="4" t="s">
        <v>76</v>
      </c>
      <c r="G734" s="4" t="s">
        <v>77</v>
      </c>
      <c r="H734" s="4" t="s">
        <v>30</v>
      </c>
      <c r="I734" s="4" t="s">
        <v>178</v>
      </c>
      <c r="J734" s="4" t="s">
        <v>179</v>
      </c>
      <c r="K734" s="4" t="s">
        <v>81</v>
      </c>
      <c r="L734" s="4" t="s">
        <v>82</v>
      </c>
      <c r="M734" s="120">
        <v>6.6289999999999996</v>
      </c>
      <c r="N734" s="4" t="s">
        <v>201</v>
      </c>
      <c r="O734" s="131">
        <v>5.5E-2</v>
      </c>
      <c r="P734" s="131">
        <v>5.0130000000000001E-2</v>
      </c>
      <c r="R734" s="120">
        <v>43000</v>
      </c>
      <c r="S734" s="130">
        <v>3.19</v>
      </c>
      <c r="T734" s="133">
        <v>105.051</v>
      </c>
      <c r="U734" s="120">
        <v>144.09899999999999</v>
      </c>
      <c r="W734" s="4" t="s">
        <v>36</v>
      </c>
      <c r="X734" s="131">
        <v>1.4E-5</v>
      </c>
      <c r="Y734" s="131">
        <v>3.1855637685665201E-3</v>
      </c>
      <c r="Z734" s="131">
        <v>1.4155945212226699E-3</v>
      </c>
    </row>
    <row r="735" spans="1:26" x14ac:dyDescent="0.2">
      <c r="A735" s="2">
        <v>11389</v>
      </c>
      <c r="B735" s="4">
        <v>11391</v>
      </c>
      <c r="C735" s="4" t="s">
        <v>26</v>
      </c>
      <c r="D735" s="4" t="s">
        <v>202</v>
      </c>
      <c r="E735" s="4" t="s">
        <v>203</v>
      </c>
      <c r="F735" s="4" t="s">
        <v>76</v>
      </c>
      <c r="G735" s="4" t="s">
        <v>77</v>
      </c>
      <c r="H735" s="4" t="s">
        <v>30</v>
      </c>
      <c r="I735" s="4" t="s">
        <v>178</v>
      </c>
      <c r="J735" s="4" t="s">
        <v>179</v>
      </c>
      <c r="K735" s="4" t="s">
        <v>81</v>
      </c>
      <c r="L735" s="4" t="s">
        <v>82</v>
      </c>
      <c r="M735" s="120">
        <v>13.731</v>
      </c>
      <c r="N735" s="4" t="s">
        <v>204</v>
      </c>
      <c r="O735" s="131">
        <v>5.7500000000000002E-2</v>
      </c>
      <c r="P735" s="131">
        <v>6.0909999999999999E-2</v>
      </c>
      <c r="R735" s="120">
        <v>29000</v>
      </c>
      <c r="S735" s="130">
        <v>3.19</v>
      </c>
      <c r="T735" s="133">
        <v>97.471999999999994</v>
      </c>
      <c r="U735" s="120">
        <v>90.171999999999997</v>
      </c>
      <c r="W735" s="4" t="s">
        <v>36</v>
      </c>
      <c r="X735" s="131">
        <v>1.0000000000000001E-5</v>
      </c>
      <c r="Y735" s="131">
        <v>1.99340334566366E-3</v>
      </c>
      <c r="Z735" s="131">
        <v>8.8582463253536795E-4</v>
      </c>
    </row>
    <row r="736" spans="1:26" x14ac:dyDescent="0.2">
      <c r="A736" s="2">
        <v>11389</v>
      </c>
      <c r="B736" s="4">
        <v>11391</v>
      </c>
      <c r="C736" s="4" t="s">
        <v>90</v>
      </c>
      <c r="D736" s="4" t="s">
        <v>220</v>
      </c>
      <c r="E736" s="4" t="s">
        <v>221</v>
      </c>
      <c r="F736" s="4" t="s">
        <v>76</v>
      </c>
      <c r="G736" s="4" t="s">
        <v>77</v>
      </c>
      <c r="H736" s="4" t="s">
        <v>78</v>
      </c>
      <c r="I736" s="4" t="s">
        <v>79</v>
      </c>
      <c r="J736" s="4" t="s">
        <v>80</v>
      </c>
      <c r="K736" s="4" t="s">
        <v>81</v>
      </c>
      <c r="L736" s="4" t="s">
        <v>82</v>
      </c>
      <c r="M736" s="120">
        <v>12.804</v>
      </c>
      <c r="N736" s="4" t="s">
        <v>222</v>
      </c>
      <c r="O736" s="131">
        <v>3.6249999999999998E-2</v>
      </c>
      <c r="P736" s="131">
        <v>4.7879999999999999E-2</v>
      </c>
      <c r="R736" s="120">
        <v>48000</v>
      </c>
      <c r="S736" s="130">
        <v>3.19</v>
      </c>
      <c r="T736" s="133">
        <v>87.445999999999998</v>
      </c>
      <c r="U736" s="120">
        <v>133.898</v>
      </c>
      <c r="W736" s="4" t="s">
        <v>36</v>
      </c>
      <c r="X736" s="131">
        <v>9.9999999999999995E-7</v>
      </c>
      <c r="Y736" s="131">
        <v>2.9600519306870999E-3</v>
      </c>
      <c r="Z736" s="131">
        <v>1.3153820171368999E-3</v>
      </c>
    </row>
    <row r="737" spans="1:26" x14ac:dyDescent="0.2">
      <c r="A737" s="2">
        <v>11389</v>
      </c>
      <c r="B737" s="4">
        <v>11391</v>
      </c>
      <c r="C737" s="4" t="s">
        <v>90</v>
      </c>
      <c r="D737" s="4" t="s">
        <v>97</v>
      </c>
      <c r="E737" s="4" t="s">
        <v>98</v>
      </c>
      <c r="F737" s="4" t="s">
        <v>76</v>
      </c>
      <c r="G737" s="4" t="s">
        <v>77</v>
      </c>
      <c r="H737" s="4" t="s">
        <v>78</v>
      </c>
      <c r="I737" s="4" t="s">
        <v>79</v>
      </c>
      <c r="J737" s="4" t="s">
        <v>80</v>
      </c>
      <c r="K737" s="4" t="s">
        <v>81</v>
      </c>
      <c r="L737" s="4" t="s">
        <v>82</v>
      </c>
      <c r="M737" s="120">
        <v>3.5999999999999997E-2</v>
      </c>
      <c r="N737" s="4" t="s">
        <v>99</v>
      </c>
      <c r="O737" s="131">
        <v>0.02</v>
      </c>
      <c r="P737" s="131">
        <v>0.1033</v>
      </c>
      <c r="R737" s="120">
        <v>20000</v>
      </c>
      <c r="S737" s="130">
        <v>3.19</v>
      </c>
      <c r="T737" s="133">
        <v>165.053</v>
      </c>
      <c r="U737" s="120">
        <v>105.304</v>
      </c>
      <c r="W737" s="4" t="s">
        <v>36</v>
      </c>
      <c r="X737" s="131">
        <v>9.9999999999999995E-7</v>
      </c>
      <c r="Y737" s="131">
        <v>2.3279226163968199E-3</v>
      </c>
      <c r="Z737" s="131">
        <v>1.03447764383778E-3</v>
      </c>
    </row>
    <row r="738" spans="1:26" x14ac:dyDescent="0.2">
      <c r="A738" s="2">
        <v>11389</v>
      </c>
      <c r="B738" s="4">
        <v>11391</v>
      </c>
      <c r="C738" s="4" t="s">
        <v>90</v>
      </c>
      <c r="D738" s="4" t="s">
        <v>205</v>
      </c>
      <c r="E738" s="4" t="s">
        <v>206</v>
      </c>
      <c r="F738" s="4" t="s">
        <v>76</v>
      </c>
      <c r="G738" s="4" t="s">
        <v>77</v>
      </c>
      <c r="H738" s="4" t="s">
        <v>78</v>
      </c>
      <c r="I738" s="4" t="s">
        <v>79</v>
      </c>
      <c r="J738" s="4" t="s">
        <v>80</v>
      </c>
      <c r="K738" s="4" t="s">
        <v>81</v>
      </c>
      <c r="L738" s="4" t="s">
        <v>82</v>
      </c>
      <c r="M738" s="120">
        <v>13.026999999999999</v>
      </c>
      <c r="N738" s="4" t="s">
        <v>207</v>
      </c>
      <c r="O738" s="131">
        <v>1.375E-2</v>
      </c>
      <c r="P738" s="131">
        <v>4.6629999999999998E-2</v>
      </c>
      <c r="R738" s="120">
        <v>32000</v>
      </c>
      <c r="S738" s="130">
        <v>3.19</v>
      </c>
      <c r="T738" s="133">
        <v>65.272000000000006</v>
      </c>
      <c r="U738" s="120">
        <v>66.63</v>
      </c>
      <c r="W738" s="4" t="s">
        <v>36</v>
      </c>
      <c r="X738" s="131">
        <v>0</v>
      </c>
      <c r="Y738" s="131">
        <v>1.47297073218117E-3</v>
      </c>
      <c r="Z738" s="131">
        <v>6.5455581802253797E-4</v>
      </c>
    </row>
    <row r="739" spans="1:26" x14ac:dyDescent="0.2">
      <c r="A739" s="2">
        <v>11389</v>
      </c>
      <c r="B739" s="4">
        <v>11392</v>
      </c>
      <c r="C739" s="4" t="s">
        <v>26</v>
      </c>
      <c r="D739" s="4" t="s">
        <v>103</v>
      </c>
      <c r="E739" s="4" t="s">
        <v>104</v>
      </c>
      <c r="F739" s="4" t="s">
        <v>105</v>
      </c>
      <c r="G739" s="4" t="s">
        <v>30</v>
      </c>
      <c r="H739" s="4" t="s">
        <v>30</v>
      </c>
      <c r="I739" s="4" t="s">
        <v>31</v>
      </c>
      <c r="J739" s="4" t="s">
        <v>32</v>
      </c>
      <c r="K739" s="4" t="s">
        <v>33</v>
      </c>
      <c r="L739" s="4" t="s">
        <v>34</v>
      </c>
      <c r="M739" s="120">
        <v>10.978</v>
      </c>
      <c r="N739" s="4" t="s">
        <v>106</v>
      </c>
      <c r="O739" s="131">
        <v>5.5E-2</v>
      </c>
      <c r="P739" s="131">
        <v>4.1709999999999997E-2</v>
      </c>
      <c r="R739" s="120">
        <v>5878112</v>
      </c>
      <c r="S739" s="130">
        <v>1</v>
      </c>
      <c r="T739" s="133">
        <v>120.4</v>
      </c>
      <c r="U739" s="120">
        <v>7077.2470000000003</v>
      </c>
      <c r="W739" s="4" t="s">
        <v>36</v>
      </c>
      <c r="X739" s="131">
        <v>1.8200000000000001E-4</v>
      </c>
      <c r="Y739" s="131">
        <v>4.5695945881671703E-2</v>
      </c>
      <c r="Z739" s="131">
        <v>2.1157080273608801E-2</v>
      </c>
    </row>
    <row r="740" spans="1:26" x14ac:dyDescent="0.2">
      <c r="A740" s="2">
        <v>11389</v>
      </c>
      <c r="B740" s="4">
        <v>11392</v>
      </c>
      <c r="C740" s="4" t="s">
        <v>26</v>
      </c>
      <c r="D740" s="4" t="s">
        <v>107</v>
      </c>
      <c r="E740" s="4" t="s">
        <v>108</v>
      </c>
      <c r="F740" s="4" t="s">
        <v>105</v>
      </c>
      <c r="G740" s="4" t="s">
        <v>30</v>
      </c>
      <c r="H740" s="4" t="s">
        <v>30</v>
      </c>
      <c r="I740" s="4" t="s">
        <v>31</v>
      </c>
      <c r="J740" s="4" t="s">
        <v>32</v>
      </c>
      <c r="K740" s="4" t="s">
        <v>33</v>
      </c>
      <c r="L740" s="4" t="s">
        <v>34</v>
      </c>
      <c r="M740" s="120">
        <v>1.224</v>
      </c>
      <c r="N740" s="4" t="s">
        <v>109</v>
      </c>
      <c r="O740" s="131">
        <v>0.02</v>
      </c>
      <c r="P740" s="131">
        <v>3.7560000000000003E-2</v>
      </c>
      <c r="R740" s="120">
        <v>3105638</v>
      </c>
      <c r="S740" s="130">
        <v>1</v>
      </c>
      <c r="T740" s="133">
        <v>99.41</v>
      </c>
      <c r="U740" s="120">
        <v>3087.3150000000001</v>
      </c>
      <c r="W740" s="4" t="s">
        <v>36</v>
      </c>
      <c r="X740" s="131">
        <v>1.1E-4</v>
      </c>
      <c r="Y740" s="131">
        <v>1.9933989885724E-2</v>
      </c>
      <c r="Z740" s="131">
        <v>9.2293750801802996E-3</v>
      </c>
    </row>
    <row r="741" spans="1:26" x14ac:dyDescent="0.2">
      <c r="A741" s="2">
        <v>11389</v>
      </c>
      <c r="B741" s="4">
        <v>11392</v>
      </c>
      <c r="C741" s="4" t="s">
        <v>26</v>
      </c>
      <c r="D741" s="4" t="s">
        <v>110</v>
      </c>
      <c r="E741" s="4" t="s">
        <v>111</v>
      </c>
      <c r="F741" s="4" t="s">
        <v>105</v>
      </c>
      <c r="G741" s="4" t="s">
        <v>30</v>
      </c>
      <c r="H741" s="4" t="s">
        <v>30</v>
      </c>
      <c r="I741" s="4" t="s">
        <v>31</v>
      </c>
      <c r="J741" s="4" t="s">
        <v>32</v>
      </c>
      <c r="K741" s="4" t="s">
        <v>33</v>
      </c>
      <c r="L741" s="4" t="s">
        <v>34</v>
      </c>
      <c r="M741" s="120">
        <v>14.298</v>
      </c>
      <c r="N741" s="4" t="s">
        <v>112</v>
      </c>
      <c r="O741" s="131">
        <v>3.7499999999999999E-2</v>
      </c>
      <c r="P741" s="131">
        <v>4.3090000000000003E-2</v>
      </c>
      <c r="R741" s="120">
        <v>1885411</v>
      </c>
      <c r="S741" s="130">
        <v>1</v>
      </c>
      <c r="T741" s="133">
        <v>95.14</v>
      </c>
      <c r="U741" s="120">
        <v>1793.78</v>
      </c>
      <c r="W741" s="4" t="s">
        <v>36</v>
      </c>
      <c r="X741" s="131">
        <v>6.9999999999999994E-5</v>
      </c>
      <c r="Y741" s="131">
        <v>1.1581972018888401E-2</v>
      </c>
      <c r="Z741" s="131">
        <v>5.3624168840894102E-3</v>
      </c>
    </row>
    <row r="742" spans="1:26" x14ac:dyDescent="0.2">
      <c r="A742" s="2">
        <v>11389</v>
      </c>
      <c r="B742" s="4">
        <v>11392</v>
      </c>
      <c r="C742" s="4" t="s">
        <v>26</v>
      </c>
      <c r="D742" s="4" t="s">
        <v>113</v>
      </c>
      <c r="E742" s="4" t="s">
        <v>114</v>
      </c>
      <c r="F742" s="4" t="s">
        <v>115</v>
      </c>
      <c r="G742" s="4" t="s">
        <v>30</v>
      </c>
      <c r="H742" s="4" t="s">
        <v>30</v>
      </c>
      <c r="I742" s="4" t="s">
        <v>31</v>
      </c>
      <c r="J742" s="4" t="s">
        <v>32</v>
      </c>
      <c r="K742" s="4" t="s">
        <v>33</v>
      </c>
      <c r="L742" s="4" t="s">
        <v>34</v>
      </c>
      <c r="M742" s="120">
        <v>1.403</v>
      </c>
      <c r="N742" s="4" t="s">
        <v>116</v>
      </c>
      <c r="O742" s="131">
        <v>7.4999999999999997E-3</v>
      </c>
      <c r="P742" s="131">
        <v>1.9199999999999998E-2</v>
      </c>
      <c r="R742" s="120">
        <v>1389497</v>
      </c>
      <c r="S742" s="130">
        <v>1</v>
      </c>
      <c r="T742" s="133">
        <v>117.85</v>
      </c>
      <c r="U742" s="120">
        <v>1637.5219999999999</v>
      </c>
      <c r="W742" s="4" t="s">
        <v>36</v>
      </c>
      <c r="X742" s="131">
        <v>5.7000000000000003E-5</v>
      </c>
      <c r="Y742" s="131">
        <v>1.0573055893192899E-2</v>
      </c>
      <c r="Z742" s="131">
        <v>4.8952918678800399E-3</v>
      </c>
    </row>
    <row r="743" spans="1:26" x14ac:dyDescent="0.2">
      <c r="A743" s="2">
        <v>11389</v>
      </c>
      <c r="B743" s="4">
        <v>11392</v>
      </c>
      <c r="C743" s="4" t="s">
        <v>26</v>
      </c>
      <c r="D743" s="4" t="s">
        <v>117</v>
      </c>
      <c r="E743" s="4" t="s">
        <v>118</v>
      </c>
      <c r="F743" s="4" t="s">
        <v>119</v>
      </c>
      <c r="G743" s="4" t="s">
        <v>30</v>
      </c>
      <c r="H743" s="4" t="s">
        <v>30</v>
      </c>
      <c r="I743" s="4" t="s">
        <v>31</v>
      </c>
      <c r="J743" s="4" t="s">
        <v>32</v>
      </c>
      <c r="K743" s="4" t="s">
        <v>33</v>
      </c>
      <c r="L743" s="4" t="s">
        <v>34</v>
      </c>
      <c r="M743" s="120">
        <v>0.40899999999999997</v>
      </c>
      <c r="N743" s="4" t="s">
        <v>39</v>
      </c>
      <c r="O743" s="131">
        <v>4.3200000000000002E-2</v>
      </c>
      <c r="P743" s="131">
        <v>4.0489999999999998E-2</v>
      </c>
      <c r="R743" s="120">
        <v>1162040</v>
      </c>
      <c r="S743" s="130">
        <v>1</v>
      </c>
      <c r="T743" s="133">
        <v>100.28</v>
      </c>
      <c r="U743" s="120">
        <v>1165.2940000000001</v>
      </c>
      <c r="W743" s="4" t="s">
        <v>36</v>
      </c>
      <c r="X743" s="131">
        <v>5.5000000000000002E-5</v>
      </c>
      <c r="Y743" s="131">
        <v>7.5239990272279803E-3</v>
      </c>
      <c r="Z743" s="131">
        <v>3.4835880585517101E-3</v>
      </c>
    </row>
    <row r="744" spans="1:26" x14ac:dyDescent="0.2">
      <c r="A744" s="2">
        <v>11389</v>
      </c>
      <c r="B744" s="4">
        <v>11392</v>
      </c>
      <c r="C744" s="4" t="s">
        <v>26</v>
      </c>
      <c r="D744" s="4" t="s">
        <v>120</v>
      </c>
      <c r="E744" s="4" t="s">
        <v>121</v>
      </c>
      <c r="F744" s="4" t="s">
        <v>105</v>
      </c>
      <c r="G744" s="4" t="s">
        <v>30</v>
      </c>
      <c r="H744" s="4" t="s">
        <v>30</v>
      </c>
      <c r="I744" s="4" t="s">
        <v>31</v>
      </c>
      <c r="J744" s="4" t="s">
        <v>32</v>
      </c>
      <c r="K744" s="4" t="s">
        <v>33</v>
      </c>
      <c r="L744" s="4" t="s">
        <v>34</v>
      </c>
      <c r="M744" s="120">
        <v>2.6760000000000002</v>
      </c>
      <c r="N744" s="4" t="s">
        <v>122</v>
      </c>
      <c r="O744" s="131">
        <v>2.2499999999999999E-2</v>
      </c>
      <c r="P744" s="131">
        <v>3.7280000000000001E-2</v>
      </c>
      <c r="R744" s="120">
        <v>1219663</v>
      </c>
      <c r="S744" s="130">
        <v>1</v>
      </c>
      <c r="T744" s="133">
        <v>96.78</v>
      </c>
      <c r="U744" s="120">
        <v>1180.3900000000001</v>
      </c>
      <c r="W744" s="4" t="s">
        <v>36</v>
      </c>
      <c r="X744" s="131">
        <v>3.4999999999999997E-5</v>
      </c>
      <c r="Y744" s="131">
        <v>7.6214708808824104E-3</v>
      </c>
      <c r="Z744" s="131">
        <v>3.5287172224719499E-3</v>
      </c>
    </row>
    <row r="745" spans="1:26" x14ac:dyDescent="0.2">
      <c r="A745" s="2">
        <v>11389</v>
      </c>
      <c r="B745" s="4">
        <v>11392</v>
      </c>
      <c r="C745" s="4" t="s">
        <v>26</v>
      </c>
      <c r="D745" s="4" t="s">
        <v>123</v>
      </c>
      <c r="E745" s="4" t="s">
        <v>124</v>
      </c>
      <c r="F745" s="4" t="s">
        <v>115</v>
      </c>
      <c r="G745" s="4" t="s">
        <v>30</v>
      </c>
      <c r="H745" s="4" t="s">
        <v>30</v>
      </c>
      <c r="I745" s="4" t="s">
        <v>31</v>
      </c>
      <c r="J745" s="4" t="s">
        <v>32</v>
      </c>
      <c r="K745" s="4" t="s">
        <v>33</v>
      </c>
      <c r="L745" s="4" t="s">
        <v>34</v>
      </c>
      <c r="M745" s="120">
        <v>3.383</v>
      </c>
      <c r="N745" s="4" t="s">
        <v>125</v>
      </c>
      <c r="O745" s="131">
        <v>5.0000000000000001E-3</v>
      </c>
      <c r="P745" s="131">
        <v>1.712E-2</v>
      </c>
      <c r="R745" s="120">
        <v>601813</v>
      </c>
      <c r="S745" s="130">
        <v>1</v>
      </c>
      <c r="T745" s="133">
        <v>113.71</v>
      </c>
      <c r="U745" s="120">
        <v>684.322</v>
      </c>
      <c r="W745" s="4" t="s">
        <v>36</v>
      </c>
      <c r="X745" s="131">
        <v>2.0000000000000002E-5</v>
      </c>
      <c r="Y745" s="131">
        <v>4.4184867008501697E-3</v>
      </c>
      <c r="Z745" s="131">
        <v>2.0457455473146201E-3</v>
      </c>
    </row>
    <row r="746" spans="1:26" x14ac:dyDescent="0.2">
      <c r="A746" s="2">
        <v>11389</v>
      </c>
      <c r="B746" s="4">
        <v>11392</v>
      </c>
      <c r="C746" s="4" t="s">
        <v>26</v>
      </c>
      <c r="D746" s="4" t="s">
        <v>211</v>
      </c>
      <c r="E746" s="4" t="s">
        <v>212</v>
      </c>
      <c r="F746" s="4" t="s">
        <v>105</v>
      </c>
      <c r="G746" s="4" t="s">
        <v>30</v>
      </c>
      <c r="H746" s="4" t="s">
        <v>30</v>
      </c>
      <c r="I746" s="4" t="s">
        <v>31</v>
      </c>
      <c r="J746" s="4" t="s">
        <v>32</v>
      </c>
      <c r="K746" s="4" t="s">
        <v>33</v>
      </c>
      <c r="L746" s="4" t="s">
        <v>34</v>
      </c>
      <c r="M746" s="120">
        <v>4.141</v>
      </c>
      <c r="N746" s="4" t="s">
        <v>213</v>
      </c>
      <c r="O746" s="131">
        <v>0.01</v>
      </c>
      <c r="P746" s="131">
        <v>3.7170000000000002E-2</v>
      </c>
      <c r="R746" s="120">
        <v>2847525</v>
      </c>
      <c r="S746" s="130">
        <v>1</v>
      </c>
      <c r="T746" s="133">
        <v>90.26</v>
      </c>
      <c r="U746" s="120">
        <v>2570.1759999999999</v>
      </c>
      <c r="W746" s="4" t="s">
        <v>36</v>
      </c>
      <c r="X746" s="131">
        <v>7.4999999999999993E-5</v>
      </c>
      <c r="Y746" s="131">
        <v>1.6594959720219099E-2</v>
      </c>
      <c r="Z746" s="131">
        <v>7.6834145385051402E-3</v>
      </c>
    </row>
    <row r="747" spans="1:26" x14ac:dyDescent="0.2">
      <c r="A747" s="2">
        <v>11389</v>
      </c>
      <c r="B747" s="4">
        <v>11392</v>
      </c>
      <c r="C747" s="4" t="s">
        <v>26</v>
      </c>
      <c r="D747" s="4" t="s">
        <v>126</v>
      </c>
      <c r="E747" s="4" t="s">
        <v>127</v>
      </c>
      <c r="F747" s="4" t="s">
        <v>105</v>
      </c>
      <c r="G747" s="4" t="s">
        <v>30</v>
      </c>
      <c r="H747" s="4" t="s">
        <v>30</v>
      </c>
      <c r="I747" s="4" t="s">
        <v>31</v>
      </c>
      <c r="J747" s="4" t="s">
        <v>32</v>
      </c>
      <c r="K747" s="4" t="s">
        <v>33</v>
      </c>
      <c r="L747" s="4" t="s">
        <v>34</v>
      </c>
      <c r="M747" s="120">
        <v>10.317</v>
      </c>
      <c r="N747" s="4" t="s">
        <v>128</v>
      </c>
      <c r="O747" s="131">
        <v>1.4999999999999999E-2</v>
      </c>
      <c r="P747" s="131">
        <v>4.0410000000000001E-2</v>
      </c>
      <c r="R747" s="120">
        <v>11072572</v>
      </c>
      <c r="S747" s="130">
        <v>1</v>
      </c>
      <c r="T747" s="133">
        <v>78</v>
      </c>
      <c r="U747" s="120">
        <v>8636.6059999999998</v>
      </c>
      <c r="W747" s="4" t="s">
        <v>36</v>
      </c>
      <c r="X747" s="131">
        <v>2.6400000000000002E-4</v>
      </c>
      <c r="Y747" s="131">
        <v>5.5764324201889398E-2</v>
      </c>
      <c r="Z747" s="131">
        <v>2.58187080008805E-2</v>
      </c>
    </row>
    <row r="748" spans="1:26" x14ac:dyDescent="0.2">
      <c r="A748" s="2">
        <v>11389</v>
      </c>
      <c r="B748" s="4">
        <v>11392</v>
      </c>
      <c r="C748" s="4" t="s">
        <v>26</v>
      </c>
      <c r="D748" s="4" t="s">
        <v>129</v>
      </c>
      <c r="E748" s="4" t="s">
        <v>130</v>
      </c>
      <c r="F748" s="4" t="s">
        <v>119</v>
      </c>
      <c r="G748" s="4" t="s">
        <v>30</v>
      </c>
      <c r="H748" s="4" t="s">
        <v>30</v>
      </c>
      <c r="I748" s="4" t="s">
        <v>31</v>
      </c>
      <c r="J748" s="4" t="s">
        <v>32</v>
      </c>
      <c r="K748" s="4" t="s">
        <v>33</v>
      </c>
      <c r="L748" s="4" t="s">
        <v>34</v>
      </c>
      <c r="M748" s="120">
        <v>4.4829999999999997</v>
      </c>
      <c r="N748" s="4" t="s">
        <v>131</v>
      </c>
      <c r="O748" s="131">
        <v>4.3200000000000002E-2</v>
      </c>
      <c r="P748" s="131">
        <v>4.2380000000000001E-2</v>
      </c>
      <c r="R748" s="120">
        <v>531557</v>
      </c>
      <c r="S748" s="130">
        <v>1</v>
      </c>
      <c r="T748" s="133">
        <v>98.79</v>
      </c>
      <c r="U748" s="120">
        <v>525.125</v>
      </c>
      <c r="W748" s="4" t="s">
        <v>36</v>
      </c>
      <c r="X748" s="131">
        <v>1.5999999999999999E-5</v>
      </c>
      <c r="Y748" s="131">
        <v>3.39059685518164E-3</v>
      </c>
      <c r="Z748" s="131">
        <v>1.56983575799655E-3</v>
      </c>
    </row>
    <row r="749" spans="1:26" x14ac:dyDescent="0.2">
      <c r="A749" s="2">
        <v>11389</v>
      </c>
      <c r="B749" s="4">
        <v>11392</v>
      </c>
      <c r="C749" s="4" t="s">
        <v>26</v>
      </c>
      <c r="D749" s="4" t="s">
        <v>132</v>
      </c>
      <c r="E749" s="4" t="s">
        <v>133</v>
      </c>
      <c r="F749" s="4" t="s">
        <v>115</v>
      </c>
      <c r="G749" s="4" t="s">
        <v>30</v>
      </c>
      <c r="H749" s="4" t="s">
        <v>30</v>
      </c>
      <c r="I749" s="4" t="s">
        <v>31</v>
      </c>
      <c r="J749" s="4" t="s">
        <v>32</v>
      </c>
      <c r="K749" s="4" t="s">
        <v>33</v>
      </c>
      <c r="L749" s="4" t="s">
        <v>34</v>
      </c>
      <c r="M749" s="120">
        <v>0.57799999999999996</v>
      </c>
      <c r="N749" s="4" t="s">
        <v>134</v>
      </c>
      <c r="O749" s="131">
        <v>1E-3</v>
      </c>
      <c r="P749" s="131">
        <v>2.5760000000000002E-2</v>
      </c>
      <c r="R749" s="120">
        <v>6760364</v>
      </c>
      <c r="S749" s="130">
        <v>1</v>
      </c>
      <c r="T749" s="133">
        <v>116.46</v>
      </c>
      <c r="U749" s="120">
        <v>7873.12</v>
      </c>
      <c r="W749" s="4" t="s">
        <v>36</v>
      </c>
      <c r="X749" s="131">
        <v>3.3500000000000001E-4</v>
      </c>
      <c r="Y749" s="131">
        <v>5.08346916894672E-2</v>
      </c>
      <c r="Z749" s="131">
        <v>2.3536303538682E-2</v>
      </c>
    </row>
    <row r="750" spans="1:26" x14ac:dyDescent="0.2">
      <c r="A750" s="2">
        <v>11389</v>
      </c>
      <c r="B750" s="4">
        <v>11392</v>
      </c>
      <c r="C750" s="4" t="s">
        <v>26</v>
      </c>
      <c r="D750" s="4" t="s">
        <v>135</v>
      </c>
      <c r="E750" s="4" t="s">
        <v>136</v>
      </c>
      <c r="F750" s="4" t="s">
        <v>115</v>
      </c>
      <c r="G750" s="4" t="s">
        <v>30</v>
      </c>
      <c r="H750" s="4" t="s">
        <v>30</v>
      </c>
      <c r="I750" s="4" t="s">
        <v>31</v>
      </c>
      <c r="J750" s="4" t="s">
        <v>32</v>
      </c>
      <c r="K750" s="4" t="s">
        <v>33</v>
      </c>
      <c r="L750" s="4" t="s">
        <v>34</v>
      </c>
      <c r="M750" s="120">
        <v>5.899</v>
      </c>
      <c r="N750" s="4" t="s">
        <v>137</v>
      </c>
      <c r="O750" s="131">
        <v>1E-3</v>
      </c>
      <c r="P750" s="131">
        <v>1.7049999999999999E-2</v>
      </c>
      <c r="R750" s="120">
        <v>6245915</v>
      </c>
      <c r="S750" s="130">
        <v>1</v>
      </c>
      <c r="T750" s="133">
        <v>107.5</v>
      </c>
      <c r="U750" s="120">
        <v>6714.3590000000004</v>
      </c>
      <c r="W750" s="4" t="s">
        <v>36</v>
      </c>
      <c r="X750" s="131">
        <v>1.8200000000000001E-4</v>
      </c>
      <c r="Y750" s="131">
        <v>4.3352870819369699E-2</v>
      </c>
      <c r="Z750" s="131">
        <v>2.0072243835195101E-2</v>
      </c>
    </row>
    <row r="751" spans="1:26" x14ac:dyDescent="0.2">
      <c r="A751" s="2">
        <v>11389</v>
      </c>
      <c r="B751" s="4">
        <v>11392</v>
      </c>
      <c r="C751" s="4" t="s">
        <v>26</v>
      </c>
      <c r="D751" s="4" t="s">
        <v>138</v>
      </c>
      <c r="E751" s="4" t="s">
        <v>139</v>
      </c>
      <c r="F751" s="4" t="s">
        <v>105</v>
      </c>
      <c r="G751" s="4" t="s">
        <v>30</v>
      </c>
      <c r="H751" s="4" t="s">
        <v>30</v>
      </c>
      <c r="I751" s="4" t="s">
        <v>31</v>
      </c>
      <c r="J751" s="4" t="s">
        <v>32</v>
      </c>
      <c r="K751" s="4" t="s">
        <v>33</v>
      </c>
      <c r="L751" s="4" t="s">
        <v>34</v>
      </c>
      <c r="M751" s="120">
        <v>0.156</v>
      </c>
      <c r="N751" s="4" t="s">
        <v>35</v>
      </c>
      <c r="O751" s="131">
        <v>5.0000000000000001E-3</v>
      </c>
      <c r="P751" s="131">
        <v>4.1669999999999999E-2</v>
      </c>
      <c r="R751" s="120">
        <v>5254416</v>
      </c>
      <c r="S751" s="130">
        <v>1</v>
      </c>
      <c r="T751" s="133">
        <v>99.86</v>
      </c>
      <c r="U751" s="120">
        <v>5247.06</v>
      </c>
      <c r="W751" s="4" t="s">
        <v>36</v>
      </c>
      <c r="X751" s="131">
        <v>2.8800000000000001E-4</v>
      </c>
      <c r="Y751" s="131">
        <v>3.3878903281535401E-2</v>
      </c>
      <c r="Z751" s="131">
        <v>1.5685826444327301E-2</v>
      </c>
    </row>
    <row r="752" spans="1:26" x14ac:dyDescent="0.2">
      <c r="A752" s="2">
        <v>11389</v>
      </c>
      <c r="B752" s="4">
        <v>11392</v>
      </c>
      <c r="C752" s="4" t="s">
        <v>26</v>
      </c>
      <c r="D752" s="4" t="s">
        <v>140</v>
      </c>
      <c r="E752" s="4" t="s">
        <v>141</v>
      </c>
      <c r="F752" s="4" t="s">
        <v>105</v>
      </c>
      <c r="G752" s="4" t="s">
        <v>30</v>
      </c>
      <c r="H752" s="4" t="s">
        <v>30</v>
      </c>
      <c r="I752" s="4" t="s">
        <v>31</v>
      </c>
      <c r="J752" s="4" t="s">
        <v>32</v>
      </c>
      <c r="K752" s="4" t="s">
        <v>33</v>
      </c>
      <c r="L752" s="4" t="s">
        <v>34</v>
      </c>
      <c r="M752" s="120">
        <v>6.0389999999999997</v>
      </c>
      <c r="N752" s="4" t="s">
        <v>142</v>
      </c>
      <c r="O752" s="131">
        <v>1.2999999999999999E-2</v>
      </c>
      <c r="P752" s="131">
        <v>3.7949999999999998E-2</v>
      </c>
      <c r="R752" s="120">
        <v>5676950</v>
      </c>
      <c r="S752" s="130">
        <v>1</v>
      </c>
      <c r="T752" s="133">
        <v>87.06</v>
      </c>
      <c r="U752" s="120">
        <v>4942.3530000000001</v>
      </c>
      <c r="W752" s="4" t="s">
        <v>36</v>
      </c>
      <c r="X752" s="131">
        <v>1.3799999999999999E-4</v>
      </c>
      <c r="Y752" s="131">
        <v>3.1911488321235901E-2</v>
      </c>
      <c r="Z752" s="131">
        <v>1.4774919460273501E-2</v>
      </c>
    </row>
    <row r="753" spans="1:26" x14ac:dyDescent="0.2">
      <c r="A753" s="2">
        <v>11389</v>
      </c>
      <c r="B753" s="4">
        <v>11392</v>
      </c>
      <c r="C753" s="4" t="s">
        <v>26</v>
      </c>
      <c r="D753" s="4" t="s">
        <v>143</v>
      </c>
      <c r="E753" s="4" t="s">
        <v>144</v>
      </c>
      <c r="F753" s="4" t="s">
        <v>105</v>
      </c>
      <c r="G753" s="4" t="s">
        <v>30</v>
      </c>
      <c r="H753" s="4" t="s">
        <v>30</v>
      </c>
      <c r="I753" s="4" t="s">
        <v>31</v>
      </c>
      <c r="J753" s="4" t="s">
        <v>32</v>
      </c>
      <c r="K753" s="4" t="s">
        <v>33</v>
      </c>
      <c r="L753" s="4" t="s">
        <v>34</v>
      </c>
      <c r="M753" s="120">
        <v>17.812000000000001</v>
      </c>
      <c r="N753" s="4" t="s">
        <v>145</v>
      </c>
      <c r="O753" s="131">
        <v>2.8000000000000001E-2</v>
      </c>
      <c r="P753" s="131">
        <v>4.4409999999999998E-2</v>
      </c>
      <c r="R753" s="120">
        <v>5832984</v>
      </c>
      <c r="S753" s="130">
        <v>1</v>
      </c>
      <c r="T753" s="133">
        <v>74.760000000000005</v>
      </c>
      <c r="U753" s="120">
        <v>4360.7389999999996</v>
      </c>
      <c r="W753" s="4" t="s">
        <v>36</v>
      </c>
      <c r="X753" s="131">
        <v>1.94E-4</v>
      </c>
      <c r="Y753" s="131">
        <v>2.81561587780342E-2</v>
      </c>
      <c r="Z753" s="131">
        <v>1.30362136064739E-2</v>
      </c>
    </row>
    <row r="754" spans="1:26" x14ac:dyDescent="0.2">
      <c r="A754" s="2">
        <v>11389</v>
      </c>
      <c r="B754" s="4">
        <v>11392</v>
      </c>
      <c r="C754" s="4" t="s">
        <v>26</v>
      </c>
      <c r="D754" s="4" t="s">
        <v>146</v>
      </c>
      <c r="E754" s="4" t="s">
        <v>147</v>
      </c>
      <c r="F754" s="4" t="s">
        <v>105</v>
      </c>
      <c r="G754" s="4" t="s">
        <v>30</v>
      </c>
      <c r="H754" s="4" t="s">
        <v>30</v>
      </c>
      <c r="I754" s="4" t="s">
        <v>31</v>
      </c>
      <c r="J754" s="4" t="s">
        <v>32</v>
      </c>
      <c r="K754" s="4" t="s">
        <v>33</v>
      </c>
      <c r="L754" s="4" t="s">
        <v>34</v>
      </c>
      <c r="M754" s="120">
        <v>2.95</v>
      </c>
      <c r="N754" s="4" t="s">
        <v>148</v>
      </c>
      <c r="O754" s="131">
        <v>3.7499999999999999E-2</v>
      </c>
      <c r="P754" s="131">
        <v>3.721E-2</v>
      </c>
      <c r="R754" s="120">
        <v>1276195</v>
      </c>
      <c r="S754" s="130">
        <v>1</v>
      </c>
      <c r="T754" s="133">
        <v>103.23</v>
      </c>
      <c r="U754" s="120">
        <v>1317.4159999999999</v>
      </c>
      <c r="W754" s="4" t="s">
        <v>36</v>
      </c>
      <c r="X754" s="131">
        <v>3.6000000000000001E-5</v>
      </c>
      <c r="Y754" s="131">
        <v>8.5062137909901296E-3</v>
      </c>
      <c r="Z754" s="131">
        <v>3.9383504275515898E-3</v>
      </c>
    </row>
    <row r="755" spans="1:26" x14ac:dyDescent="0.2">
      <c r="A755" s="2">
        <v>11389</v>
      </c>
      <c r="B755" s="4">
        <v>11392</v>
      </c>
      <c r="C755" s="4" t="s">
        <v>26</v>
      </c>
      <c r="D755" s="4" t="s">
        <v>149</v>
      </c>
      <c r="E755" s="4" t="s">
        <v>150</v>
      </c>
      <c r="F755" s="4" t="s">
        <v>115</v>
      </c>
      <c r="G755" s="4" t="s">
        <v>30</v>
      </c>
      <c r="H755" s="4" t="s">
        <v>30</v>
      </c>
      <c r="I755" s="4" t="s">
        <v>31</v>
      </c>
      <c r="J755" s="4" t="s">
        <v>32</v>
      </c>
      <c r="K755" s="4" t="s">
        <v>33</v>
      </c>
      <c r="L755" s="4" t="s">
        <v>34</v>
      </c>
      <c r="M755" s="120">
        <v>2.8</v>
      </c>
      <c r="N755" s="4" t="s">
        <v>151</v>
      </c>
      <c r="O755" s="131">
        <v>1.0999999999999999E-2</v>
      </c>
      <c r="P755" s="131">
        <v>1.763E-2</v>
      </c>
      <c r="R755" s="120">
        <v>6207749</v>
      </c>
      <c r="S755" s="130">
        <v>1</v>
      </c>
      <c r="T755" s="133">
        <v>105.04</v>
      </c>
      <c r="U755" s="120">
        <v>6520.62</v>
      </c>
      <c r="W755" s="4" t="s">
        <v>36</v>
      </c>
      <c r="X755" s="131">
        <v>1.84E-4</v>
      </c>
      <c r="Y755" s="131">
        <v>4.21019478976766E-2</v>
      </c>
      <c r="Z755" s="131">
        <v>1.9493070428020499E-2</v>
      </c>
    </row>
    <row r="756" spans="1:26" x14ac:dyDescent="0.2">
      <c r="A756" s="2">
        <v>11389</v>
      </c>
      <c r="B756" s="4">
        <v>11392</v>
      </c>
      <c r="C756" s="4" t="s">
        <v>26</v>
      </c>
      <c r="D756" s="4" t="s">
        <v>152</v>
      </c>
      <c r="E756" s="4" t="s">
        <v>153</v>
      </c>
      <c r="F756" s="4" t="s">
        <v>105</v>
      </c>
      <c r="G756" s="4" t="s">
        <v>30</v>
      </c>
      <c r="H756" s="4" t="s">
        <v>30</v>
      </c>
      <c r="I756" s="4" t="s">
        <v>31</v>
      </c>
      <c r="J756" s="4" t="s">
        <v>32</v>
      </c>
      <c r="K756" s="4" t="s">
        <v>33</v>
      </c>
      <c r="L756" s="4" t="s">
        <v>34</v>
      </c>
      <c r="M756" s="120">
        <v>7.6879999999999997</v>
      </c>
      <c r="N756" s="4" t="s">
        <v>154</v>
      </c>
      <c r="O756" s="131">
        <v>0.04</v>
      </c>
      <c r="P756" s="131">
        <v>3.9109999999999999E-2</v>
      </c>
      <c r="R756" s="120">
        <v>1761752</v>
      </c>
      <c r="S756" s="130">
        <v>1</v>
      </c>
      <c r="T756" s="133">
        <v>103.69</v>
      </c>
      <c r="U756" s="120">
        <v>1826.761</v>
      </c>
      <c r="W756" s="4" t="s">
        <v>36</v>
      </c>
      <c r="X756" s="131">
        <v>4.8000000000000001E-5</v>
      </c>
      <c r="Y756" s="131">
        <v>1.1794919343518701E-2</v>
      </c>
      <c r="Z756" s="131">
        <v>5.4610108305397399E-3</v>
      </c>
    </row>
    <row r="757" spans="1:26" x14ac:dyDescent="0.2">
      <c r="A757" s="2">
        <v>11389</v>
      </c>
      <c r="B757" s="4">
        <v>11392</v>
      </c>
      <c r="C757" s="4" t="s">
        <v>26</v>
      </c>
      <c r="D757" s="4" t="s">
        <v>155</v>
      </c>
      <c r="E757" s="4" t="s">
        <v>156</v>
      </c>
      <c r="F757" s="4" t="s">
        <v>105</v>
      </c>
      <c r="G757" s="4" t="s">
        <v>30</v>
      </c>
      <c r="H757" s="4" t="s">
        <v>30</v>
      </c>
      <c r="I757" s="4" t="s">
        <v>31</v>
      </c>
      <c r="J757" s="4" t="s">
        <v>32</v>
      </c>
      <c r="K757" s="4" t="s">
        <v>33</v>
      </c>
      <c r="L757" s="4" t="s">
        <v>34</v>
      </c>
      <c r="M757" s="120">
        <v>1.7090000000000001</v>
      </c>
      <c r="N757" s="4" t="s">
        <v>157</v>
      </c>
      <c r="O757" s="131">
        <v>3.7499999999999999E-2</v>
      </c>
      <c r="P757" s="131">
        <v>3.739E-2</v>
      </c>
      <c r="R757" s="120">
        <v>2198683</v>
      </c>
      <c r="S757" s="130">
        <v>1</v>
      </c>
      <c r="T757" s="133">
        <v>100.96</v>
      </c>
      <c r="U757" s="120">
        <v>2219.79</v>
      </c>
      <c r="W757" s="4" t="s">
        <v>36</v>
      </c>
      <c r="X757" s="131">
        <v>6.0999999999999999E-5</v>
      </c>
      <c r="Y757" s="131">
        <v>1.4332610150747299E-2</v>
      </c>
      <c r="Z757" s="131">
        <v>6.6359537512347896E-3</v>
      </c>
    </row>
    <row r="758" spans="1:26" x14ac:dyDescent="0.2">
      <c r="A758" s="2">
        <v>11389</v>
      </c>
      <c r="B758" s="4">
        <v>11392</v>
      </c>
      <c r="C758" s="4" t="s">
        <v>26</v>
      </c>
      <c r="D758" s="4" t="s">
        <v>158</v>
      </c>
      <c r="E758" s="4" t="s">
        <v>159</v>
      </c>
      <c r="F758" s="4" t="s">
        <v>115</v>
      </c>
      <c r="G758" s="4" t="s">
        <v>30</v>
      </c>
      <c r="H758" s="4" t="s">
        <v>30</v>
      </c>
      <c r="I758" s="4" t="s">
        <v>31</v>
      </c>
      <c r="J758" s="4" t="s">
        <v>32</v>
      </c>
      <c r="K758" s="4" t="s">
        <v>33</v>
      </c>
      <c r="L758" s="4" t="s">
        <v>34</v>
      </c>
      <c r="M758" s="120">
        <v>7.4039999999999999</v>
      </c>
      <c r="N758" s="4" t="s">
        <v>160</v>
      </c>
      <c r="O758" s="131">
        <v>1.6E-2</v>
      </c>
      <c r="P758" s="131">
        <v>1.789E-2</v>
      </c>
      <c r="R758" s="120">
        <v>12460894</v>
      </c>
      <c r="S758" s="130">
        <v>1</v>
      </c>
      <c r="T758" s="133">
        <v>104.8</v>
      </c>
      <c r="U758" s="120">
        <v>13059.017</v>
      </c>
      <c r="W758" s="4" t="s">
        <v>36</v>
      </c>
      <c r="X758" s="131">
        <v>4.3300000000000001E-4</v>
      </c>
      <c r="Y758" s="131">
        <v>8.4318682518078905E-2</v>
      </c>
      <c r="Z758" s="131">
        <v>3.90392867502816E-2</v>
      </c>
    </row>
    <row r="759" spans="1:26" x14ac:dyDescent="0.2">
      <c r="A759" s="2">
        <v>11389</v>
      </c>
      <c r="B759" s="4">
        <v>11392</v>
      </c>
      <c r="C759" s="4" t="s">
        <v>26</v>
      </c>
      <c r="D759" s="4" t="s">
        <v>161</v>
      </c>
      <c r="E759" s="4" t="s">
        <v>162</v>
      </c>
      <c r="F759" s="4" t="s">
        <v>105</v>
      </c>
      <c r="G759" s="4" t="s">
        <v>30</v>
      </c>
      <c r="H759" s="4" t="s">
        <v>30</v>
      </c>
      <c r="I759" s="4" t="s">
        <v>31</v>
      </c>
      <c r="J759" s="4" t="s">
        <v>32</v>
      </c>
      <c r="K759" s="4" t="s">
        <v>33</v>
      </c>
      <c r="L759" s="4" t="s">
        <v>34</v>
      </c>
      <c r="M759" s="120">
        <v>3.4140000000000001</v>
      </c>
      <c r="N759" s="4" t="s">
        <v>163</v>
      </c>
      <c r="O759" s="131">
        <v>4.5999999999999999E-2</v>
      </c>
      <c r="P759" s="131">
        <v>3.7220000000000003E-2</v>
      </c>
      <c r="R759" s="120">
        <v>6443831</v>
      </c>
      <c r="S759" s="130">
        <v>1</v>
      </c>
      <c r="T759" s="133">
        <v>104.49</v>
      </c>
      <c r="U759" s="120">
        <v>6733.1589999999997</v>
      </c>
      <c r="W759" s="4" t="s">
        <v>36</v>
      </c>
      <c r="X759" s="131">
        <v>2.8299999999999999E-4</v>
      </c>
      <c r="Y759" s="131">
        <v>4.3474260037633203E-2</v>
      </c>
      <c r="Z759" s="131">
        <v>2.0128446664255801E-2</v>
      </c>
    </row>
    <row r="760" spans="1:26" x14ac:dyDescent="0.2">
      <c r="A760" s="2">
        <v>11389</v>
      </c>
      <c r="B760" s="4">
        <v>11392</v>
      </c>
      <c r="C760" s="4" t="s">
        <v>26</v>
      </c>
      <c r="D760" s="4" t="s">
        <v>27</v>
      </c>
      <c r="E760" s="4" t="s">
        <v>28</v>
      </c>
      <c r="F760" s="4" t="s">
        <v>29</v>
      </c>
      <c r="G760" s="4" t="s">
        <v>30</v>
      </c>
      <c r="H760" s="4" t="s">
        <v>30</v>
      </c>
      <c r="I760" s="4" t="s">
        <v>31</v>
      </c>
      <c r="J760" s="4" t="s">
        <v>32</v>
      </c>
      <c r="K760" s="4" t="s">
        <v>33</v>
      </c>
      <c r="L760" s="4" t="s">
        <v>34</v>
      </c>
      <c r="M760" s="120">
        <v>0.156</v>
      </c>
      <c r="N760" s="4" t="s">
        <v>35</v>
      </c>
      <c r="O760" s="131">
        <v>0</v>
      </c>
      <c r="P760" s="131">
        <v>4.197E-2</v>
      </c>
      <c r="R760" s="120">
        <v>1882386</v>
      </c>
      <c r="S760" s="130">
        <v>1</v>
      </c>
      <c r="T760" s="133">
        <v>99.36</v>
      </c>
      <c r="U760" s="120">
        <v>1870.3389999999999</v>
      </c>
      <c r="W760" s="4" t="s">
        <v>36</v>
      </c>
      <c r="X760" s="131">
        <v>3.6000000000000002E-4</v>
      </c>
      <c r="Y760" s="131">
        <v>1.2076291699836501E-2</v>
      </c>
      <c r="Z760" s="131">
        <v>5.5912853530280899E-3</v>
      </c>
    </row>
    <row r="761" spans="1:26" x14ac:dyDescent="0.2">
      <c r="A761" s="2">
        <v>11389</v>
      </c>
      <c r="B761" s="4">
        <v>11392</v>
      </c>
      <c r="C761" s="4" t="s">
        <v>26</v>
      </c>
      <c r="D761" s="4" t="s">
        <v>164</v>
      </c>
      <c r="E761" s="4" t="s">
        <v>165</v>
      </c>
      <c r="F761" s="4" t="s">
        <v>115</v>
      </c>
      <c r="G761" s="4" t="s">
        <v>30</v>
      </c>
      <c r="H761" s="4" t="s">
        <v>30</v>
      </c>
      <c r="I761" s="4" t="s">
        <v>31</v>
      </c>
      <c r="J761" s="4" t="s">
        <v>32</v>
      </c>
      <c r="K761" s="4" t="s">
        <v>33</v>
      </c>
      <c r="L761" s="4" t="s">
        <v>34</v>
      </c>
      <c r="M761" s="120">
        <v>5.0460000000000003</v>
      </c>
      <c r="N761" s="4" t="s">
        <v>166</v>
      </c>
      <c r="O761" s="131">
        <v>0.02</v>
      </c>
      <c r="P761" s="131">
        <v>1.8110000000000001E-2</v>
      </c>
      <c r="R761" s="120">
        <v>9321514</v>
      </c>
      <c r="S761" s="130">
        <v>1</v>
      </c>
      <c r="T761" s="133">
        <v>103.86</v>
      </c>
      <c r="U761" s="120">
        <v>9681.3240000000005</v>
      </c>
      <c r="W761" s="4" t="s">
        <v>36</v>
      </c>
      <c r="X761" s="131">
        <v>9.2599999999999996E-4</v>
      </c>
      <c r="Y761" s="131">
        <v>6.2509798964613394E-2</v>
      </c>
      <c r="Z761" s="131">
        <v>2.8941841755636501E-2</v>
      </c>
    </row>
    <row r="762" spans="1:26" x14ac:dyDescent="0.2">
      <c r="A762" s="2">
        <v>11389</v>
      </c>
      <c r="B762" s="4">
        <v>11392</v>
      </c>
      <c r="C762" s="4" t="s">
        <v>26</v>
      </c>
      <c r="D762" s="4" t="s">
        <v>37</v>
      </c>
      <c r="E762" s="4" t="s">
        <v>38</v>
      </c>
      <c r="F762" s="4" t="s">
        <v>29</v>
      </c>
      <c r="G762" s="4" t="s">
        <v>30</v>
      </c>
      <c r="H762" s="4" t="s">
        <v>30</v>
      </c>
      <c r="I762" s="4" t="s">
        <v>31</v>
      </c>
      <c r="J762" s="4" t="s">
        <v>32</v>
      </c>
      <c r="K762" s="4" t="s">
        <v>33</v>
      </c>
      <c r="L762" s="4" t="s">
        <v>34</v>
      </c>
      <c r="M762" s="120">
        <v>0.41099999999999998</v>
      </c>
      <c r="N762" s="4" t="s">
        <v>39</v>
      </c>
      <c r="O762" s="131">
        <v>0</v>
      </c>
      <c r="P762" s="131">
        <v>3.9510000000000003E-2</v>
      </c>
      <c r="R762" s="120">
        <v>1750672</v>
      </c>
      <c r="S762" s="130">
        <v>1</v>
      </c>
      <c r="T762" s="133">
        <v>98.42</v>
      </c>
      <c r="U762" s="120">
        <v>1723.011</v>
      </c>
      <c r="W762" s="4" t="s">
        <v>36</v>
      </c>
      <c r="X762" s="131">
        <v>4.5100000000000001E-4</v>
      </c>
      <c r="Y762" s="131">
        <v>1.1125037260203099E-2</v>
      </c>
      <c r="Z762" s="131">
        <v>5.1508575174370403E-3</v>
      </c>
    </row>
    <row r="763" spans="1:26" x14ac:dyDescent="0.2">
      <c r="A763" s="2">
        <v>11389</v>
      </c>
      <c r="B763" s="4">
        <v>11392</v>
      </c>
      <c r="C763" s="4" t="s">
        <v>26</v>
      </c>
      <c r="D763" s="4" t="s">
        <v>167</v>
      </c>
      <c r="E763" s="4" t="s">
        <v>168</v>
      </c>
      <c r="F763" s="4" t="s">
        <v>105</v>
      </c>
      <c r="G763" s="4" t="s">
        <v>30</v>
      </c>
      <c r="H763" s="4" t="s">
        <v>30</v>
      </c>
      <c r="I763" s="4" t="s">
        <v>31</v>
      </c>
      <c r="J763" s="4" t="s">
        <v>32</v>
      </c>
      <c r="K763" s="4" t="s">
        <v>33</v>
      </c>
      <c r="L763" s="4" t="s">
        <v>34</v>
      </c>
      <c r="M763" s="120">
        <v>2.4660000000000002</v>
      </c>
      <c r="N763" s="4" t="s">
        <v>169</v>
      </c>
      <c r="O763" s="131">
        <v>4.1000000000000002E-2</v>
      </c>
      <c r="P763" s="131">
        <v>3.7429999999999998E-2</v>
      </c>
      <c r="R763" s="120">
        <v>3501591</v>
      </c>
      <c r="S763" s="130">
        <v>1</v>
      </c>
      <c r="T763" s="133">
        <v>102.52</v>
      </c>
      <c r="U763" s="120">
        <v>3589.8310000000001</v>
      </c>
      <c r="W763" s="4" t="s">
        <v>36</v>
      </c>
      <c r="X763" s="131">
        <v>4.26E-4</v>
      </c>
      <c r="Y763" s="131">
        <v>2.3178607569067099E-2</v>
      </c>
      <c r="Z763" s="131">
        <v>1.07316229373845E-2</v>
      </c>
    </row>
    <row r="764" spans="1:26" x14ac:dyDescent="0.2">
      <c r="A764" s="2">
        <v>11389</v>
      </c>
      <c r="B764" s="4">
        <v>11392</v>
      </c>
      <c r="C764" s="4" t="s">
        <v>26</v>
      </c>
      <c r="D764" s="4" t="s">
        <v>170</v>
      </c>
      <c r="E764" s="4" t="s">
        <v>171</v>
      </c>
      <c r="F764" s="4" t="s">
        <v>105</v>
      </c>
      <c r="G764" s="4" t="s">
        <v>30</v>
      </c>
      <c r="H764" s="4" t="s">
        <v>30</v>
      </c>
      <c r="I764" s="4" t="s">
        <v>31</v>
      </c>
      <c r="J764" s="4" t="s">
        <v>32</v>
      </c>
      <c r="K764" s="4" t="s">
        <v>33</v>
      </c>
      <c r="L764" s="4" t="s">
        <v>34</v>
      </c>
      <c r="M764" s="120">
        <v>8.2330000000000005</v>
      </c>
      <c r="N764" s="4" t="s">
        <v>172</v>
      </c>
      <c r="O764" s="131">
        <v>4.1500000000000002E-2</v>
      </c>
      <c r="P764" s="131">
        <v>3.9559999999999998E-2</v>
      </c>
      <c r="R764" s="120">
        <v>5606810</v>
      </c>
      <c r="S764" s="130">
        <v>1</v>
      </c>
      <c r="T764" s="133">
        <v>102.25</v>
      </c>
      <c r="U764" s="120">
        <v>5732.9629999999997</v>
      </c>
      <c r="W764" s="4" t="s">
        <v>36</v>
      </c>
      <c r="X764" s="131">
        <v>1.0939999999999999E-3</v>
      </c>
      <c r="Y764" s="131">
        <v>3.7016255458893102E-2</v>
      </c>
      <c r="Z764" s="131">
        <v>1.7138410707159199E-2</v>
      </c>
    </row>
    <row r="765" spans="1:26" x14ac:dyDescent="0.2">
      <c r="A765" s="2">
        <v>11389</v>
      </c>
      <c r="B765" s="4">
        <v>11392</v>
      </c>
      <c r="C765" s="4" t="s">
        <v>26</v>
      </c>
      <c r="D765" s="4" t="s">
        <v>173</v>
      </c>
      <c r="E765" s="4" t="s">
        <v>174</v>
      </c>
      <c r="F765" s="4" t="s">
        <v>115</v>
      </c>
      <c r="G765" s="4" t="s">
        <v>30</v>
      </c>
      <c r="H765" s="4" t="s">
        <v>30</v>
      </c>
      <c r="I765" s="4" t="s">
        <v>31</v>
      </c>
      <c r="J765" s="4" t="s">
        <v>32</v>
      </c>
      <c r="K765" s="4" t="s">
        <v>33</v>
      </c>
      <c r="L765" s="4" t="s">
        <v>34</v>
      </c>
      <c r="M765" s="120">
        <v>22.832999999999998</v>
      </c>
      <c r="N765" s="4" t="s">
        <v>175</v>
      </c>
      <c r="O765" s="131">
        <v>0.02</v>
      </c>
      <c r="P765" s="131">
        <v>2.1319999999999999E-2</v>
      </c>
      <c r="R765" s="120">
        <v>3000000</v>
      </c>
      <c r="S765" s="130">
        <v>1</v>
      </c>
      <c r="T765" s="133">
        <v>97.4</v>
      </c>
      <c r="U765" s="120">
        <v>2922</v>
      </c>
      <c r="W765" s="4" t="s">
        <v>36</v>
      </c>
      <c r="X765" s="131">
        <v>1.083E-3</v>
      </c>
      <c r="Y765" s="131">
        <v>1.8866595546823101E-2</v>
      </c>
      <c r="Z765" s="131">
        <v>8.73517483383459E-3</v>
      </c>
    </row>
    <row r="766" spans="1:26" x14ac:dyDescent="0.2">
      <c r="A766" s="2">
        <v>11389</v>
      </c>
      <c r="B766" s="4">
        <v>11392</v>
      </c>
      <c r="C766" s="4" t="s">
        <v>26</v>
      </c>
      <c r="D766" s="4" t="s">
        <v>40</v>
      </c>
      <c r="E766" s="4" t="s">
        <v>41</v>
      </c>
      <c r="F766" s="4" t="s">
        <v>29</v>
      </c>
      <c r="G766" s="4" t="s">
        <v>30</v>
      </c>
      <c r="H766" s="4" t="s">
        <v>30</v>
      </c>
      <c r="I766" s="4" t="s">
        <v>31</v>
      </c>
      <c r="J766" s="4" t="s">
        <v>32</v>
      </c>
      <c r="K766" s="4" t="s">
        <v>33</v>
      </c>
      <c r="L766" s="4" t="s">
        <v>34</v>
      </c>
      <c r="M766" s="120">
        <v>1.6E-2</v>
      </c>
      <c r="N766" s="4" t="s">
        <v>42</v>
      </c>
      <c r="O766" s="131">
        <v>0</v>
      </c>
      <c r="P766" s="131">
        <v>4.3520000000000003E-2</v>
      </c>
      <c r="R766" s="120">
        <v>3754122</v>
      </c>
      <c r="S766" s="130">
        <v>1</v>
      </c>
      <c r="T766" s="133">
        <v>99.93</v>
      </c>
      <c r="U766" s="120">
        <v>3751.4940000000001</v>
      </c>
      <c r="W766" s="4" t="s">
        <v>36</v>
      </c>
      <c r="X766" s="131">
        <v>1.17E-4</v>
      </c>
      <c r="Y766" s="131">
        <v>2.4222423735949801E-2</v>
      </c>
      <c r="Z766" s="131">
        <v>1.1214906563700401E-2</v>
      </c>
    </row>
    <row r="767" spans="1:26" x14ac:dyDescent="0.2">
      <c r="A767" s="2">
        <v>11389</v>
      </c>
      <c r="B767" s="4">
        <v>11392</v>
      </c>
      <c r="C767" s="4" t="s">
        <v>26</v>
      </c>
      <c r="D767" s="4" t="s">
        <v>43</v>
      </c>
      <c r="E767" s="4" t="s">
        <v>44</v>
      </c>
      <c r="F767" s="4" t="s">
        <v>29</v>
      </c>
      <c r="G767" s="4" t="s">
        <v>30</v>
      </c>
      <c r="H767" s="4" t="s">
        <v>30</v>
      </c>
      <c r="I767" s="4" t="s">
        <v>31</v>
      </c>
      <c r="J767" s="4" t="s">
        <v>32</v>
      </c>
      <c r="K767" s="4" t="s">
        <v>33</v>
      </c>
      <c r="L767" s="4" t="s">
        <v>34</v>
      </c>
      <c r="M767" s="120">
        <v>9.2999999999999999E-2</v>
      </c>
      <c r="N767" s="4" t="s">
        <v>45</v>
      </c>
      <c r="O767" s="131">
        <v>0</v>
      </c>
      <c r="P767" s="131">
        <v>4.0599999999999997E-2</v>
      </c>
      <c r="R767" s="120">
        <v>2894392</v>
      </c>
      <c r="S767" s="130">
        <v>1</v>
      </c>
      <c r="T767" s="133">
        <v>99.63</v>
      </c>
      <c r="U767" s="120">
        <v>2883.683</v>
      </c>
      <c r="W767" s="4" t="s">
        <v>36</v>
      </c>
      <c r="X767" s="131">
        <v>9.0000000000000006E-5</v>
      </c>
      <c r="Y767" s="131">
        <v>1.8619191006863101E-2</v>
      </c>
      <c r="Z767" s="131">
        <v>8.62062730426723E-3</v>
      </c>
    </row>
    <row r="768" spans="1:26" x14ac:dyDescent="0.2">
      <c r="A768" s="2">
        <v>11389</v>
      </c>
      <c r="B768" s="4">
        <v>11392</v>
      </c>
      <c r="C768" s="4" t="s">
        <v>26</v>
      </c>
      <c r="D768" s="4" t="s">
        <v>46</v>
      </c>
      <c r="E768" s="4" t="s">
        <v>47</v>
      </c>
      <c r="F768" s="4" t="s">
        <v>29</v>
      </c>
      <c r="G768" s="4" t="s">
        <v>30</v>
      </c>
      <c r="H768" s="4" t="s">
        <v>30</v>
      </c>
      <c r="I768" s="4" t="s">
        <v>31</v>
      </c>
      <c r="J768" s="4" t="s">
        <v>32</v>
      </c>
      <c r="K768" s="4" t="s">
        <v>33</v>
      </c>
      <c r="L768" s="4" t="s">
        <v>34</v>
      </c>
      <c r="M768" s="120">
        <v>0.17</v>
      </c>
      <c r="N768" s="4" t="s">
        <v>48</v>
      </c>
      <c r="O768" s="131">
        <v>0</v>
      </c>
      <c r="P768" s="131">
        <v>4.0370000000000003E-2</v>
      </c>
      <c r="R768" s="120">
        <v>3576134</v>
      </c>
      <c r="S768" s="130">
        <v>1</v>
      </c>
      <c r="T768" s="133">
        <v>99.33</v>
      </c>
      <c r="U768" s="120">
        <v>3552.174</v>
      </c>
      <c r="W768" s="4" t="s">
        <v>36</v>
      </c>
      <c r="X768" s="131">
        <v>1.1900000000000001E-4</v>
      </c>
      <c r="Y768" s="131">
        <v>2.2935464861323699E-2</v>
      </c>
      <c r="Z768" s="131">
        <v>1.0619048622827299E-2</v>
      </c>
    </row>
    <row r="769" spans="1:26" x14ac:dyDescent="0.2">
      <c r="A769" s="2">
        <v>11389</v>
      </c>
      <c r="B769" s="4">
        <v>11392</v>
      </c>
      <c r="C769" s="4" t="s">
        <v>26</v>
      </c>
      <c r="D769" s="4" t="s">
        <v>55</v>
      </c>
      <c r="E769" s="4" t="s">
        <v>56</v>
      </c>
      <c r="F769" s="4" t="s">
        <v>29</v>
      </c>
      <c r="G769" s="4" t="s">
        <v>30</v>
      </c>
      <c r="H769" s="4" t="s">
        <v>30</v>
      </c>
      <c r="I769" s="4" t="s">
        <v>31</v>
      </c>
      <c r="J769" s="4" t="s">
        <v>32</v>
      </c>
      <c r="K769" s="4" t="s">
        <v>33</v>
      </c>
      <c r="L769" s="4" t="s">
        <v>34</v>
      </c>
      <c r="M769" s="120">
        <v>0.41899999999999998</v>
      </c>
      <c r="N769" s="4" t="s">
        <v>57</v>
      </c>
      <c r="O769" s="131">
        <v>0</v>
      </c>
      <c r="P769" s="131">
        <v>4.0239999999999998E-2</v>
      </c>
      <c r="R769" s="120">
        <v>414377</v>
      </c>
      <c r="S769" s="130">
        <v>1</v>
      </c>
      <c r="T769" s="133">
        <v>98.36</v>
      </c>
      <c r="U769" s="120">
        <v>407.58100000000002</v>
      </c>
      <c r="W769" s="4" t="s">
        <v>36</v>
      </c>
      <c r="X769" s="131">
        <v>2.3E-5</v>
      </c>
      <c r="Y769" s="131">
        <v>2.6316461250493698E-3</v>
      </c>
      <c r="Z769" s="131">
        <v>1.2184439395034601E-3</v>
      </c>
    </row>
    <row r="770" spans="1:26" x14ac:dyDescent="0.2">
      <c r="A770" s="2">
        <v>11389</v>
      </c>
      <c r="B770" s="4">
        <v>11392</v>
      </c>
      <c r="C770" s="4" t="s">
        <v>26</v>
      </c>
      <c r="D770" s="4" t="s">
        <v>58</v>
      </c>
      <c r="E770" s="4" t="s">
        <v>59</v>
      </c>
      <c r="F770" s="4" t="s">
        <v>29</v>
      </c>
      <c r="G770" s="4" t="s">
        <v>30</v>
      </c>
      <c r="H770" s="4" t="s">
        <v>30</v>
      </c>
      <c r="I770" s="4" t="s">
        <v>31</v>
      </c>
      <c r="J770" s="4" t="s">
        <v>32</v>
      </c>
      <c r="K770" s="4" t="s">
        <v>33</v>
      </c>
      <c r="L770" s="4" t="s">
        <v>34</v>
      </c>
      <c r="M770" s="120">
        <v>0.51500000000000001</v>
      </c>
      <c r="N770" s="4" t="s">
        <v>60</v>
      </c>
      <c r="O770" s="131">
        <v>0</v>
      </c>
      <c r="P770" s="131">
        <v>0.04</v>
      </c>
      <c r="R770" s="120">
        <v>1746387</v>
      </c>
      <c r="S770" s="130">
        <v>1</v>
      </c>
      <c r="T770" s="133">
        <v>98</v>
      </c>
      <c r="U770" s="120">
        <v>1711.4590000000001</v>
      </c>
      <c r="W770" s="4" t="s">
        <v>36</v>
      </c>
      <c r="X770" s="131">
        <v>9.7E-5</v>
      </c>
      <c r="Y770" s="131">
        <v>1.10504482044097E-2</v>
      </c>
      <c r="Z770" s="131">
        <v>5.1163230174829499E-3</v>
      </c>
    </row>
    <row r="771" spans="1:26" x14ac:dyDescent="0.2">
      <c r="A771" s="2">
        <v>11389</v>
      </c>
      <c r="B771" s="4">
        <v>11392</v>
      </c>
      <c r="C771" s="4" t="s">
        <v>26</v>
      </c>
      <c r="D771" s="4" t="s">
        <v>61</v>
      </c>
      <c r="E771" s="4" t="s">
        <v>62</v>
      </c>
      <c r="F771" s="4" t="s">
        <v>29</v>
      </c>
      <c r="G771" s="4" t="s">
        <v>30</v>
      </c>
      <c r="H771" s="4" t="s">
        <v>30</v>
      </c>
      <c r="I771" s="4" t="s">
        <v>31</v>
      </c>
      <c r="J771" s="4" t="s">
        <v>32</v>
      </c>
      <c r="K771" s="4" t="s">
        <v>33</v>
      </c>
      <c r="L771" s="4" t="s">
        <v>34</v>
      </c>
      <c r="M771" s="120">
        <v>0.59199999999999997</v>
      </c>
      <c r="N771" s="4" t="s">
        <v>63</v>
      </c>
      <c r="O771" s="131">
        <v>0</v>
      </c>
      <c r="P771" s="131">
        <v>3.884E-2</v>
      </c>
      <c r="R771" s="120">
        <v>1020026</v>
      </c>
      <c r="S771" s="130">
        <v>1</v>
      </c>
      <c r="T771" s="133">
        <v>97.77</v>
      </c>
      <c r="U771" s="120">
        <v>997.279</v>
      </c>
      <c r="W771" s="4" t="s">
        <v>36</v>
      </c>
      <c r="X771" s="131">
        <v>5.7000000000000003E-5</v>
      </c>
      <c r="Y771" s="131">
        <v>6.4391743559492204E-3</v>
      </c>
      <c r="Z771" s="131">
        <v>2.9813176227351801E-3</v>
      </c>
    </row>
    <row r="772" spans="1:26" x14ac:dyDescent="0.2">
      <c r="A772" s="2">
        <v>11389</v>
      </c>
      <c r="B772" s="4">
        <v>11392</v>
      </c>
      <c r="C772" s="4" t="s">
        <v>26</v>
      </c>
      <c r="D772" s="4" t="s">
        <v>64</v>
      </c>
      <c r="E772" s="4" t="s">
        <v>65</v>
      </c>
      <c r="F772" s="4" t="s">
        <v>29</v>
      </c>
      <c r="G772" s="4" t="s">
        <v>30</v>
      </c>
      <c r="H772" s="4" t="s">
        <v>30</v>
      </c>
      <c r="I772" s="4" t="s">
        <v>31</v>
      </c>
      <c r="J772" s="4" t="s">
        <v>32</v>
      </c>
      <c r="K772" s="4" t="s">
        <v>33</v>
      </c>
      <c r="L772" s="4" t="s">
        <v>34</v>
      </c>
      <c r="M772" s="120">
        <v>0.66800000000000004</v>
      </c>
      <c r="N772" s="4" t="s">
        <v>66</v>
      </c>
      <c r="O772" s="131">
        <v>0</v>
      </c>
      <c r="P772" s="131">
        <v>3.8760000000000003E-2</v>
      </c>
      <c r="R772" s="120">
        <v>9214006</v>
      </c>
      <c r="S772" s="130">
        <v>1</v>
      </c>
      <c r="T772" s="133">
        <v>97.49</v>
      </c>
      <c r="U772" s="120">
        <v>8982.7340000000004</v>
      </c>
      <c r="W772" s="4" t="s">
        <v>36</v>
      </c>
      <c r="X772" s="131">
        <v>5.1199999999999998E-4</v>
      </c>
      <c r="Y772" s="131">
        <v>5.7999184723252703E-2</v>
      </c>
      <c r="Z772" s="131">
        <v>2.68534414447015E-2</v>
      </c>
    </row>
    <row r="773" spans="1:26" x14ac:dyDescent="0.2">
      <c r="A773" s="2">
        <v>11389</v>
      </c>
      <c r="B773" s="4">
        <v>11392</v>
      </c>
      <c r="C773" s="4" t="s">
        <v>26</v>
      </c>
      <c r="D773" s="4" t="s">
        <v>67</v>
      </c>
      <c r="E773" s="4" t="s">
        <v>68</v>
      </c>
      <c r="F773" s="4" t="s">
        <v>29</v>
      </c>
      <c r="G773" s="4" t="s">
        <v>30</v>
      </c>
      <c r="H773" s="4" t="s">
        <v>30</v>
      </c>
      <c r="I773" s="4" t="s">
        <v>31</v>
      </c>
      <c r="J773" s="4" t="s">
        <v>32</v>
      </c>
      <c r="K773" s="4" t="s">
        <v>33</v>
      </c>
      <c r="L773" s="4" t="s">
        <v>34</v>
      </c>
      <c r="M773" s="120">
        <v>0.76400000000000001</v>
      </c>
      <c r="N773" s="4" t="s">
        <v>69</v>
      </c>
      <c r="O773" s="131">
        <v>0</v>
      </c>
      <c r="P773" s="131">
        <v>3.8830000000000003E-2</v>
      </c>
      <c r="R773" s="120">
        <v>2460828</v>
      </c>
      <c r="S773" s="130">
        <v>1</v>
      </c>
      <c r="T773" s="133">
        <v>97.13</v>
      </c>
      <c r="U773" s="120">
        <v>2390.2020000000002</v>
      </c>
      <c r="W773" s="4" t="s">
        <v>36</v>
      </c>
      <c r="X773" s="131">
        <v>1.37E-4</v>
      </c>
      <c r="Y773" s="131">
        <v>1.54329154241173E-2</v>
      </c>
      <c r="Z773" s="131">
        <v>7.1453916574868003E-3</v>
      </c>
    </row>
    <row r="774" spans="1:26" x14ac:dyDescent="0.2">
      <c r="A774" s="2">
        <v>11389</v>
      </c>
      <c r="B774" s="4">
        <v>11392</v>
      </c>
      <c r="C774" s="4" t="s">
        <v>26</v>
      </c>
      <c r="D774" s="4" t="s">
        <v>70</v>
      </c>
      <c r="E774" s="4" t="s">
        <v>71</v>
      </c>
      <c r="F774" s="4" t="s">
        <v>29</v>
      </c>
      <c r="G774" s="4" t="s">
        <v>30</v>
      </c>
      <c r="H774" s="4" t="s">
        <v>30</v>
      </c>
      <c r="I774" s="4" t="s">
        <v>31</v>
      </c>
      <c r="J774" s="4" t="s">
        <v>32</v>
      </c>
      <c r="K774" s="4" t="s">
        <v>33</v>
      </c>
      <c r="L774" s="4" t="s">
        <v>34</v>
      </c>
      <c r="M774" s="120">
        <v>0.91800000000000004</v>
      </c>
      <c r="N774" s="4" t="s">
        <v>72</v>
      </c>
      <c r="O774" s="131">
        <v>0</v>
      </c>
      <c r="P774" s="131">
        <v>3.8170000000000003E-2</v>
      </c>
      <c r="R774" s="120">
        <v>3766849</v>
      </c>
      <c r="S774" s="130">
        <v>1</v>
      </c>
      <c r="T774" s="133">
        <v>96.62</v>
      </c>
      <c r="U774" s="120">
        <v>3639.53</v>
      </c>
      <c r="W774" s="4" t="s">
        <v>36</v>
      </c>
      <c r="X774" s="131">
        <v>2.0900000000000001E-4</v>
      </c>
      <c r="Y774" s="131">
        <v>2.3499497306271201E-2</v>
      </c>
      <c r="Z774" s="131">
        <v>1.0880193883844E-2</v>
      </c>
    </row>
    <row r="775" spans="1:26" x14ac:dyDescent="0.2">
      <c r="A775" s="2">
        <v>11389</v>
      </c>
      <c r="B775" s="4">
        <v>11392</v>
      </c>
      <c r="C775" s="4" t="s">
        <v>73</v>
      </c>
      <c r="D775" s="4" t="s">
        <v>74</v>
      </c>
      <c r="E775" s="4" t="s">
        <v>75</v>
      </c>
      <c r="F775" s="4" t="s">
        <v>76</v>
      </c>
      <c r="G775" s="4" t="s">
        <v>77</v>
      </c>
      <c r="H775" s="4" t="s">
        <v>78</v>
      </c>
      <c r="I775" s="4" t="s">
        <v>79</v>
      </c>
      <c r="J775" s="4" t="s">
        <v>80</v>
      </c>
      <c r="K775" s="4" t="s">
        <v>81</v>
      </c>
      <c r="L775" s="4" t="s">
        <v>82</v>
      </c>
      <c r="M775" s="120">
        <v>0.32600000000000001</v>
      </c>
      <c r="N775" s="4" t="s">
        <v>83</v>
      </c>
      <c r="O775" s="131">
        <v>7.4999999999999997E-3</v>
      </c>
      <c r="P775" s="131">
        <v>3.6060000000000002E-2</v>
      </c>
      <c r="R775" s="120">
        <v>99000</v>
      </c>
      <c r="S775" s="130">
        <v>3.19</v>
      </c>
      <c r="T775" s="133">
        <v>99.21</v>
      </c>
      <c r="U775" s="120">
        <v>313.315</v>
      </c>
      <c r="W775" s="4" t="s">
        <v>36</v>
      </c>
      <c r="X775" s="131">
        <v>9.9999999999999995E-7</v>
      </c>
      <c r="Y775" s="131">
        <v>2.0229960688872002E-3</v>
      </c>
      <c r="Z775" s="131">
        <v>9.36640863797253E-4</v>
      </c>
    </row>
    <row r="776" spans="1:26" x14ac:dyDescent="0.2">
      <c r="A776" s="2">
        <v>11389</v>
      </c>
      <c r="B776" s="4">
        <v>11392</v>
      </c>
      <c r="C776" s="4" t="s">
        <v>84</v>
      </c>
      <c r="D776" s="4" t="s">
        <v>85</v>
      </c>
      <c r="E776" s="4" t="s">
        <v>86</v>
      </c>
      <c r="F776" s="4" t="s">
        <v>76</v>
      </c>
      <c r="G776" s="4" t="s">
        <v>77</v>
      </c>
      <c r="H776" s="4" t="s">
        <v>78</v>
      </c>
      <c r="I776" s="4" t="s">
        <v>79</v>
      </c>
      <c r="J776" s="4" t="s">
        <v>87</v>
      </c>
      <c r="K776" s="4" t="s">
        <v>81</v>
      </c>
      <c r="L776" s="4" t="s">
        <v>88</v>
      </c>
      <c r="M776" s="120">
        <v>0.75900000000000001</v>
      </c>
      <c r="N776" s="4" t="s">
        <v>89</v>
      </c>
      <c r="O776" s="131">
        <v>0</v>
      </c>
      <c r="P776" s="131">
        <v>1.9599999999999999E-2</v>
      </c>
      <c r="R776" s="120">
        <v>88000</v>
      </c>
      <c r="S776" s="130">
        <v>3.7454999999999998</v>
      </c>
      <c r="T776" s="133">
        <v>98.543000000000006</v>
      </c>
      <c r="U776" s="120">
        <v>324.80200000000002</v>
      </c>
      <c r="W776" s="4" t="s">
        <v>36</v>
      </c>
      <c r="X776" s="131">
        <v>3.9999999999999998E-6</v>
      </c>
      <c r="Y776" s="131">
        <v>2.0971600737645598E-3</v>
      </c>
      <c r="Z776" s="131">
        <v>9.7097856650431205E-4</v>
      </c>
    </row>
    <row r="777" spans="1:26" x14ac:dyDescent="0.2">
      <c r="A777" s="2">
        <v>11389</v>
      </c>
      <c r="B777" s="4">
        <v>11392</v>
      </c>
      <c r="C777" s="4" t="s">
        <v>90</v>
      </c>
      <c r="D777" s="4" t="s">
        <v>187</v>
      </c>
      <c r="E777" s="4" t="s">
        <v>188</v>
      </c>
      <c r="F777" s="4" t="s">
        <v>76</v>
      </c>
      <c r="G777" s="4" t="s">
        <v>77</v>
      </c>
      <c r="H777" s="4" t="s">
        <v>78</v>
      </c>
      <c r="I777" s="4" t="s">
        <v>79</v>
      </c>
      <c r="J777" s="4" t="s">
        <v>80</v>
      </c>
      <c r="K777" s="4" t="s">
        <v>81</v>
      </c>
      <c r="L777" s="4" t="s">
        <v>82</v>
      </c>
      <c r="M777" s="120">
        <v>12.196</v>
      </c>
      <c r="N777" s="4" t="s">
        <v>189</v>
      </c>
      <c r="O777" s="131">
        <v>3.875E-2</v>
      </c>
      <c r="P777" s="131">
        <v>4.7190000000000003E-2</v>
      </c>
      <c r="R777" s="120">
        <v>81000</v>
      </c>
      <c r="S777" s="130">
        <v>3.19</v>
      </c>
      <c r="T777" s="133">
        <v>91.653000000000006</v>
      </c>
      <c r="U777" s="120">
        <v>236.82300000000001</v>
      </c>
      <c r="W777" s="4" t="s">
        <v>36</v>
      </c>
      <c r="X777" s="131">
        <v>1.9999999999999999E-6</v>
      </c>
      <c r="Y777" s="131">
        <v>1.52910638110898E-3</v>
      </c>
      <c r="Z777" s="131">
        <v>7.0797148035370901E-4</v>
      </c>
    </row>
    <row r="778" spans="1:26" x14ac:dyDescent="0.2">
      <c r="A778" s="2">
        <v>11389</v>
      </c>
      <c r="B778" s="4">
        <v>11392</v>
      </c>
      <c r="C778" s="4" t="s">
        <v>26</v>
      </c>
      <c r="D778" s="4" t="s">
        <v>190</v>
      </c>
      <c r="E778" s="4" t="s">
        <v>191</v>
      </c>
      <c r="F778" s="4" t="s">
        <v>76</v>
      </c>
      <c r="G778" s="4" t="s">
        <v>77</v>
      </c>
      <c r="H778" s="4" t="s">
        <v>30</v>
      </c>
      <c r="I778" s="4" t="s">
        <v>178</v>
      </c>
      <c r="J778" s="4" t="s">
        <v>179</v>
      </c>
      <c r="K778" s="4" t="s">
        <v>81</v>
      </c>
      <c r="L778" s="4" t="s">
        <v>88</v>
      </c>
      <c r="M778" s="120">
        <v>1.0209999999999999</v>
      </c>
      <c r="N778" s="4" t="s">
        <v>192</v>
      </c>
      <c r="O778" s="131">
        <v>1.4999999999999999E-2</v>
      </c>
      <c r="P778" s="131">
        <v>2.9590000000000002E-2</v>
      </c>
      <c r="R778" s="120">
        <v>442000</v>
      </c>
      <c r="S778" s="130">
        <v>3.7454999999999998</v>
      </c>
      <c r="T778" s="133">
        <v>99.991</v>
      </c>
      <c r="U778" s="120">
        <v>1655.3579999999999</v>
      </c>
      <c r="W778" s="4" t="s">
        <v>36</v>
      </c>
      <c r="X778" s="131">
        <v>2.14E-4</v>
      </c>
      <c r="Y778" s="131">
        <v>1.06882156952618E-2</v>
      </c>
      <c r="Z778" s="131">
        <v>4.9486104966917702E-3</v>
      </c>
    </row>
    <row r="779" spans="1:26" x14ac:dyDescent="0.2">
      <c r="A779" s="2">
        <v>11389</v>
      </c>
      <c r="B779" s="4">
        <v>11392</v>
      </c>
      <c r="C779" s="4" t="s">
        <v>90</v>
      </c>
      <c r="D779" s="4" t="s">
        <v>214</v>
      </c>
      <c r="E779" s="4" t="s">
        <v>215</v>
      </c>
      <c r="F779" s="4" t="s">
        <v>76</v>
      </c>
      <c r="G779" s="4" t="s">
        <v>77</v>
      </c>
      <c r="H779" s="4" t="s">
        <v>78</v>
      </c>
      <c r="I779" s="4" t="s">
        <v>79</v>
      </c>
      <c r="J779" s="4" t="s">
        <v>80</v>
      </c>
      <c r="K779" s="4" t="s">
        <v>81</v>
      </c>
      <c r="L779" s="4" t="s">
        <v>82</v>
      </c>
      <c r="M779" s="120">
        <v>14.246</v>
      </c>
      <c r="N779" s="4" t="s">
        <v>216</v>
      </c>
      <c r="O779" s="131">
        <v>2.5000000000000001E-2</v>
      </c>
      <c r="P779" s="131">
        <v>4.8489999999999998E-2</v>
      </c>
      <c r="R779" s="120">
        <v>119000</v>
      </c>
      <c r="S779" s="130">
        <v>3.19</v>
      </c>
      <c r="T779" s="133">
        <v>71.933000000000007</v>
      </c>
      <c r="U779" s="120">
        <v>273.06400000000002</v>
      </c>
      <c r="W779" s="4" t="s">
        <v>36</v>
      </c>
      <c r="X779" s="131">
        <v>3.0000000000000001E-6</v>
      </c>
      <c r="Y779" s="131">
        <v>1.7631017116873E-3</v>
      </c>
      <c r="Z779" s="131">
        <v>8.1631058784291095E-4</v>
      </c>
    </row>
    <row r="780" spans="1:26" x14ac:dyDescent="0.2">
      <c r="A780" s="2">
        <v>11389</v>
      </c>
      <c r="B780" s="4">
        <v>11392</v>
      </c>
      <c r="C780" s="4" t="s">
        <v>73</v>
      </c>
      <c r="D780" s="4" t="s">
        <v>193</v>
      </c>
      <c r="E780" s="4" t="s">
        <v>194</v>
      </c>
      <c r="F780" s="4" t="s">
        <v>76</v>
      </c>
      <c r="G780" s="4" t="s">
        <v>77</v>
      </c>
      <c r="H780" s="4" t="s">
        <v>78</v>
      </c>
      <c r="I780" s="4" t="s">
        <v>79</v>
      </c>
      <c r="J780" s="4" t="s">
        <v>80</v>
      </c>
      <c r="K780" s="4" t="s">
        <v>81</v>
      </c>
      <c r="L780" s="4" t="s">
        <v>82</v>
      </c>
      <c r="M780" s="120">
        <v>12.438000000000001</v>
      </c>
      <c r="N780" s="4" t="s">
        <v>195</v>
      </c>
      <c r="O780" s="131">
        <v>3.875E-2</v>
      </c>
      <c r="P780" s="131">
        <v>4.7359999999999999E-2</v>
      </c>
      <c r="R780" s="120">
        <v>244000</v>
      </c>
      <c r="S780" s="130">
        <v>3.19</v>
      </c>
      <c r="T780" s="133">
        <v>90.42</v>
      </c>
      <c r="U780" s="120">
        <v>703.79100000000005</v>
      </c>
      <c r="W780" s="4" t="s">
        <v>36</v>
      </c>
      <c r="X780" s="131">
        <v>6.0000000000000002E-6</v>
      </c>
      <c r="Y780" s="131">
        <v>4.5441981353478798E-3</v>
      </c>
      <c r="Z780" s="131">
        <v>2.1039495489970899E-3</v>
      </c>
    </row>
    <row r="781" spans="1:26" x14ac:dyDescent="0.2">
      <c r="A781" s="2">
        <v>11389</v>
      </c>
      <c r="B781" s="4">
        <v>11392</v>
      </c>
      <c r="C781" s="4" t="s">
        <v>90</v>
      </c>
      <c r="D781" s="4" t="s">
        <v>91</v>
      </c>
      <c r="E781" s="4" t="s">
        <v>92</v>
      </c>
      <c r="F781" s="4" t="s">
        <v>76</v>
      </c>
      <c r="G781" s="4" t="s">
        <v>77</v>
      </c>
      <c r="H781" s="4" t="s">
        <v>78</v>
      </c>
      <c r="I781" s="4" t="s">
        <v>79</v>
      </c>
      <c r="J781" s="4" t="s">
        <v>80</v>
      </c>
      <c r="K781" s="4" t="s">
        <v>81</v>
      </c>
      <c r="L781" s="4" t="s">
        <v>82</v>
      </c>
      <c r="M781" s="120">
        <v>0.24199999999999999</v>
      </c>
      <c r="N781" s="4" t="s">
        <v>93</v>
      </c>
      <c r="O781" s="131">
        <v>4.4999999999999998E-2</v>
      </c>
      <c r="P781" s="131">
        <v>3.5950000000000003E-2</v>
      </c>
      <c r="R781" s="120">
        <v>488000</v>
      </c>
      <c r="S781" s="130">
        <v>3.19</v>
      </c>
      <c r="T781" s="133">
        <v>101.349</v>
      </c>
      <c r="U781" s="120">
        <v>1577.7180000000001</v>
      </c>
      <c r="W781" s="4" t="s">
        <v>36</v>
      </c>
      <c r="X781" s="131">
        <v>7.9999999999999996E-6</v>
      </c>
      <c r="Y781" s="131">
        <v>1.01869140824297E-2</v>
      </c>
      <c r="Z781" s="131">
        <v>4.7165094150893897E-3</v>
      </c>
    </row>
    <row r="782" spans="1:26" x14ac:dyDescent="0.2">
      <c r="A782" s="2">
        <v>11389</v>
      </c>
      <c r="B782" s="4">
        <v>11392</v>
      </c>
      <c r="C782" s="4" t="s">
        <v>90</v>
      </c>
      <c r="D782" s="4" t="s">
        <v>94</v>
      </c>
      <c r="E782" s="4" t="s">
        <v>95</v>
      </c>
      <c r="F782" s="4" t="s">
        <v>76</v>
      </c>
      <c r="G782" s="4" t="s">
        <v>77</v>
      </c>
      <c r="H782" s="4" t="s">
        <v>78</v>
      </c>
      <c r="I782" s="4" t="s">
        <v>79</v>
      </c>
      <c r="J782" s="4" t="s">
        <v>80</v>
      </c>
      <c r="K782" s="4" t="s">
        <v>81</v>
      </c>
      <c r="L782" s="4" t="s">
        <v>82</v>
      </c>
      <c r="M782" s="120">
        <v>7.9000000000000001E-2</v>
      </c>
      <c r="N782" s="4" t="s">
        <v>96</v>
      </c>
      <c r="O782" s="131">
        <v>4.2500000000000003E-2</v>
      </c>
      <c r="P782" s="131">
        <v>4.0629999999999999E-2</v>
      </c>
      <c r="R782" s="120">
        <v>50000</v>
      </c>
      <c r="S782" s="130">
        <v>3.19</v>
      </c>
      <c r="T782" s="133">
        <v>101.759</v>
      </c>
      <c r="U782" s="120">
        <v>162.30600000000001</v>
      </c>
      <c r="W782" s="4" t="s">
        <v>36</v>
      </c>
      <c r="X782" s="131">
        <v>9.9999999999999995E-7</v>
      </c>
      <c r="Y782" s="131">
        <v>1.0479700583021099E-3</v>
      </c>
      <c r="Z782" s="131">
        <v>4.85206865073981E-4</v>
      </c>
    </row>
    <row r="783" spans="1:26" x14ac:dyDescent="0.2">
      <c r="A783" s="2">
        <v>11389</v>
      </c>
      <c r="B783" s="4">
        <v>11392</v>
      </c>
      <c r="C783" s="4" t="s">
        <v>26</v>
      </c>
      <c r="D783" s="4" t="s">
        <v>196</v>
      </c>
      <c r="E783" s="4" t="s">
        <v>197</v>
      </c>
      <c r="F783" s="4" t="s">
        <v>76</v>
      </c>
      <c r="G783" s="4" t="s">
        <v>77</v>
      </c>
      <c r="H783" s="4" t="s">
        <v>30</v>
      </c>
      <c r="I783" s="4" t="s">
        <v>178</v>
      </c>
      <c r="J783" s="4" t="s">
        <v>179</v>
      </c>
      <c r="K783" s="4" t="s">
        <v>81</v>
      </c>
      <c r="L783" s="4" t="s">
        <v>88</v>
      </c>
      <c r="M783" s="120">
        <v>0.81599999999999995</v>
      </c>
      <c r="N783" s="4" t="s">
        <v>198</v>
      </c>
      <c r="O783" s="131">
        <v>0.05</v>
      </c>
      <c r="P783" s="131">
        <v>2.7459999999999998E-2</v>
      </c>
      <c r="R783" s="120">
        <v>30000</v>
      </c>
      <c r="S783" s="130">
        <v>3.7454999999999998</v>
      </c>
      <c r="T783" s="133">
        <v>102.654</v>
      </c>
      <c r="U783" s="120">
        <v>115.34699999999999</v>
      </c>
      <c r="W783" s="4" t="s">
        <v>36</v>
      </c>
      <c r="X783" s="131">
        <v>1.7E-5</v>
      </c>
      <c r="Y783" s="131">
        <v>7.4476537551309099E-4</v>
      </c>
      <c r="Z783" s="131">
        <v>3.4482404359321701E-4</v>
      </c>
    </row>
    <row r="784" spans="1:26" x14ac:dyDescent="0.2">
      <c r="A784" s="2">
        <v>11389</v>
      </c>
      <c r="B784" s="4">
        <v>11392</v>
      </c>
      <c r="C784" s="4" t="s">
        <v>26</v>
      </c>
      <c r="D784" s="4" t="s">
        <v>199</v>
      </c>
      <c r="E784" s="4" t="s">
        <v>200</v>
      </c>
      <c r="F784" s="4" t="s">
        <v>76</v>
      </c>
      <c r="G784" s="4" t="s">
        <v>77</v>
      </c>
      <c r="H784" s="4" t="s">
        <v>30</v>
      </c>
      <c r="I784" s="4" t="s">
        <v>178</v>
      </c>
      <c r="J784" s="4" t="s">
        <v>179</v>
      </c>
      <c r="K784" s="4" t="s">
        <v>81</v>
      </c>
      <c r="L784" s="4" t="s">
        <v>82</v>
      </c>
      <c r="M784" s="120">
        <v>6.6289999999999996</v>
      </c>
      <c r="N784" s="4" t="s">
        <v>201</v>
      </c>
      <c r="O784" s="131">
        <v>5.5E-2</v>
      </c>
      <c r="P784" s="131">
        <v>5.0130000000000001E-2</v>
      </c>
      <c r="R784" s="120">
        <v>260000</v>
      </c>
      <c r="S784" s="130">
        <v>3.19</v>
      </c>
      <c r="T784" s="133">
        <v>105.051</v>
      </c>
      <c r="U784" s="120">
        <v>871.29499999999996</v>
      </c>
      <c r="W784" s="4" t="s">
        <v>36</v>
      </c>
      <c r="X784" s="131">
        <v>8.7000000000000001E-5</v>
      </c>
      <c r="Y784" s="131">
        <v>5.6257287694871996E-3</v>
      </c>
      <c r="Z784" s="131">
        <v>2.6046948559025401E-3</v>
      </c>
    </row>
    <row r="785" spans="1:26" x14ac:dyDescent="0.2">
      <c r="A785" s="2">
        <v>11389</v>
      </c>
      <c r="B785" s="4">
        <v>11392</v>
      </c>
      <c r="C785" s="4" t="s">
        <v>26</v>
      </c>
      <c r="D785" s="4" t="s">
        <v>202</v>
      </c>
      <c r="E785" s="4" t="s">
        <v>203</v>
      </c>
      <c r="F785" s="4" t="s">
        <v>76</v>
      </c>
      <c r="G785" s="4" t="s">
        <v>77</v>
      </c>
      <c r="H785" s="4" t="s">
        <v>30</v>
      </c>
      <c r="I785" s="4" t="s">
        <v>178</v>
      </c>
      <c r="J785" s="4" t="s">
        <v>179</v>
      </c>
      <c r="K785" s="4" t="s">
        <v>81</v>
      </c>
      <c r="L785" s="4" t="s">
        <v>82</v>
      </c>
      <c r="M785" s="120">
        <v>13.731</v>
      </c>
      <c r="N785" s="4" t="s">
        <v>204</v>
      </c>
      <c r="O785" s="131">
        <v>5.7500000000000002E-2</v>
      </c>
      <c r="P785" s="131">
        <v>6.0909999999999999E-2</v>
      </c>
      <c r="R785" s="120">
        <v>110000</v>
      </c>
      <c r="S785" s="130">
        <v>3.19</v>
      </c>
      <c r="T785" s="133">
        <v>97.471999999999994</v>
      </c>
      <c r="U785" s="120">
        <v>342.03</v>
      </c>
      <c r="W785" s="4" t="s">
        <v>36</v>
      </c>
      <c r="X785" s="131">
        <v>3.6999999999999998E-5</v>
      </c>
      <c r="Y785" s="131">
        <v>2.2083986063575699E-3</v>
      </c>
      <c r="Z785" s="131">
        <v>1.0224816597914699E-3</v>
      </c>
    </row>
    <row r="786" spans="1:26" x14ac:dyDescent="0.2">
      <c r="A786" s="2">
        <v>11389</v>
      </c>
      <c r="B786" s="4">
        <v>11392</v>
      </c>
      <c r="C786" s="4" t="s">
        <v>26</v>
      </c>
      <c r="D786" s="4" t="s">
        <v>217</v>
      </c>
      <c r="E786" s="4" t="s">
        <v>218</v>
      </c>
      <c r="F786" s="4" t="s">
        <v>76</v>
      </c>
      <c r="G786" s="4" t="s">
        <v>77</v>
      </c>
      <c r="H786" s="4" t="s">
        <v>30</v>
      </c>
      <c r="I786" s="4" t="s">
        <v>178</v>
      </c>
      <c r="J786" s="4" t="s">
        <v>179</v>
      </c>
      <c r="K786" s="4" t="s">
        <v>81</v>
      </c>
      <c r="L786" s="4" t="s">
        <v>82</v>
      </c>
      <c r="M786" s="120">
        <v>7.1660000000000004</v>
      </c>
      <c r="N786" s="4" t="s">
        <v>219</v>
      </c>
      <c r="O786" s="131">
        <v>5.6250000000000001E-2</v>
      </c>
      <c r="P786" s="131">
        <v>5.083E-2</v>
      </c>
      <c r="R786" s="120">
        <v>147000</v>
      </c>
      <c r="S786" s="130">
        <v>3.19</v>
      </c>
      <c r="T786" s="133">
        <v>106.145</v>
      </c>
      <c r="U786" s="120">
        <v>497.74700000000001</v>
      </c>
      <c r="W786" s="4" t="s">
        <v>36</v>
      </c>
      <c r="X786" s="131">
        <v>5.8999999999999998E-5</v>
      </c>
      <c r="Y786" s="131">
        <v>3.2138234273337602E-3</v>
      </c>
      <c r="Z786" s="131">
        <v>1.4879902128161701E-3</v>
      </c>
    </row>
    <row r="787" spans="1:26" x14ac:dyDescent="0.2">
      <c r="A787" s="2">
        <v>11389</v>
      </c>
      <c r="B787" s="4">
        <v>11392</v>
      </c>
      <c r="C787" s="4" t="s">
        <v>90</v>
      </c>
      <c r="D787" s="4" t="s">
        <v>220</v>
      </c>
      <c r="E787" s="4" t="s">
        <v>221</v>
      </c>
      <c r="F787" s="4" t="s">
        <v>76</v>
      </c>
      <c r="G787" s="4" t="s">
        <v>77</v>
      </c>
      <c r="H787" s="4" t="s">
        <v>78</v>
      </c>
      <c r="I787" s="4" t="s">
        <v>79</v>
      </c>
      <c r="J787" s="4" t="s">
        <v>80</v>
      </c>
      <c r="K787" s="4" t="s">
        <v>81</v>
      </c>
      <c r="L787" s="4" t="s">
        <v>82</v>
      </c>
      <c r="M787" s="120">
        <v>12.804</v>
      </c>
      <c r="N787" s="4" t="s">
        <v>222</v>
      </c>
      <c r="O787" s="131">
        <v>3.6249999999999998E-2</v>
      </c>
      <c r="P787" s="131">
        <v>4.7879999999999999E-2</v>
      </c>
      <c r="R787" s="120">
        <v>267000</v>
      </c>
      <c r="S787" s="130">
        <v>3.19</v>
      </c>
      <c r="T787" s="133">
        <v>87.445999999999998</v>
      </c>
      <c r="U787" s="120">
        <v>744.80700000000002</v>
      </c>
      <c r="W787" s="4" t="s">
        <v>36</v>
      </c>
      <c r="X787" s="131">
        <v>6.0000000000000002E-6</v>
      </c>
      <c r="Y787" s="131">
        <v>4.80902404715048E-3</v>
      </c>
      <c r="Z787" s="131">
        <v>2.22656311933542E-3</v>
      </c>
    </row>
    <row r="788" spans="1:26" x14ac:dyDescent="0.2">
      <c r="A788" s="2">
        <v>11389</v>
      </c>
      <c r="B788" s="4">
        <v>11392</v>
      </c>
      <c r="C788" s="4" t="s">
        <v>90</v>
      </c>
      <c r="D788" s="4" t="s">
        <v>223</v>
      </c>
      <c r="E788" s="4" t="s">
        <v>224</v>
      </c>
      <c r="F788" s="4" t="s">
        <v>76</v>
      </c>
      <c r="G788" s="4" t="s">
        <v>77</v>
      </c>
      <c r="H788" s="4" t="s">
        <v>78</v>
      </c>
      <c r="I788" s="4" t="s">
        <v>79</v>
      </c>
      <c r="J788" s="4" t="s">
        <v>80</v>
      </c>
      <c r="K788" s="4" t="s">
        <v>81</v>
      </c>
      <c r="L788" s="4" t="s">
        <v>82</v>
      </c>
      <c r="M788" s="120">
        <v>17.491</v>
      </c>
      <c r="N788" s="4" t="s">
        <v>216</v>
      </c>
      <c r="O788" s="131">
        <v>7.4999999999999997E-3</v>
      </c>
      <c r="P788" s="131">
        <v>2.5520000000000001E-2</v>
      </c>
      <c r="R788" s="120">
        <v>70000</v>
      </c>
      <c r="S788" s="130">
        <v>3.19</v>
      </c>
      <c r="T788" s="133">
        <v>99.572999999999993</v>
      </c>
      <c r="U788" s="120">
        <v>222.346</v>
      </c>
      <c r="W788" s="4" t="s">
        <v>36</v>
      </c>
      <c r="X788" s="131">
        <v>3.0000000000000001E-6</v>
      </c>
      <c r="Y788" s="131">
        <v>1.4356320226224599E-3</v>
      </c>
      <c r="Z788" s="131">
        <v>6.6469314421543305E-4</v>
      </c>
    </row>
    <row r="789" spans="1:26" x14ac:dyDescent="0.2">
      <c r="A789" s="2">
        <v>11389</v>
      </c>
      <c r="B789" s="4">
        <v>11392</v>
      </c>
      <c r="C789" s="4" t="s">
        <v>90</v>
      </c>
      <c r="D789" s="4" t="s">
        <v>97</v>
      </c>
      <c r="E789" s="4" t="s">
        <v>98</v>
      </c>
      <c r="F789" s="4" t="s">
        <v>76</v>
      </c>
      <c r="G789" s="4" t="s">
        <v>77</v>
      </c>
      <c r="H789" s="4" t="s">
        <v>78</v>
      </c>
      <c r="I789" s="4" t="s">
        <v>79</v>
      </c>
      <c r="J789" s="4" t="s">
        <v>80</v>
      </c>
      <c r="K789" s="4" t="s">
        <v>81</v>
      </c>
      <c r="L789" s="4" t="s">
        <v>82</v>
      </c>
      <c r="M789" s="120">
        <v>3.5999999999999997E-2</v>
      </c>
      <c r="N789" s="4" t="s">
        <v>99</v>
      </c>
      <c r="O789" s="131">
        <v>0.02</v>
      </c>
      <c r="P789" s="131">
        <v>0.1033</v>
      </c>
      <c r="R789" s="120">
        <v>50000</v>
      </c>
      <c r="S789" s="130">
        <v>3.19</v>
      </c>
      <c r="T789" s="133">
        <v>165.053</v>
      </c>
      <c r="U789" s="120">
        <v>263.25900000000001</v>
      </c>
      <c r="W789" s="4" t="s">
        <v>36</v>
      </c>
      <c r="X789" s="131">
        <v>3.0000000000000001E-6</v>
      </c>
      <c r="Y789" s="131">
        <v>1.6997934156099299E-3</v>
      </c>
      <c r="Z789" s="131">
        <v>7.8699904441709503E-4</v>
      </c>
    </row>
    <row r="790" spans="1:26" x14ac:dyDescent="0.2">
      <c r="A790" s="2">
        <v>11389</v>
      </c>
      <c r="B790" s="4">
        <v>11392</v>
      </c>
      <c r="C790" s="4" t="s">
        <v>90</v>
      </c>
      <c r="D790" s="4" t="s">
        <v>205</v>
      </c>
      <c r="E790" s="4" t="s">
        <v>206</v>
      </c>
      <c r="F790" s="4" t="s">
        <v>76</v>
      </c>
      <c r="G790" s="4" t="s">
        <v>77</v>
      </c>
      <c r="H790" s="4" t="s">
        <v>78</v>
      </c>
      <c r="I790" s="4" t="s">
        <v>79</v>
      </c>
      <c r="J790" s="4" t="s">
        <v>80</v>
      </c>
      <c r="K790" s="4" t="s">
        <v>81</v>
      </c>
      <c r="L790" s="4" t="s">
        <v>82</v>
      </c>
      <c r="M790" s="120">
        <v>13.026999999999999</v>
      </c>
      <c r="N790" s="4" t="s">
        <v>207</v>
      </c>
      <c r="O790" s="131">
        <v>1.375E-2</v>
      </c>
      <c r="P790" s="131">
        <v>4.6629999999999998E-2</v>
      </c>
      <c r="R790" s="120">
        <v>342000</v>
      </c>
      <c r="S790" s="130">
        <v>3.19</v>
      </c>
      <c r="T790" s="133">
        <v>65.272000000000006</v>
      </c>
      <c r="U790" s="120">
        <v>712.10599999999999</v>
      </c>
      <c r="W790" s="4" t="s">
        <v>36</v>
      </c>
      <c r="X790" s="131">
        <v>3.9999999999999998E-6</v>
      </c>
      <c r="Y790" s="131">
        <v>4.5978821880925096E-3</v>
      </c>
      <c r="Z790" s="131">
        <v>2.1288050978081801E-3</v>
      </c>
    </row>
    <row r="791" spans="1:26" x14ac:dyDescent="0.2">
      <c r="A791" s="2">
        <v>11389</v>
      </c>
      <c r="B791" s="4">
        <v>11392</v>
      </c>
      <c r="C791" s="4" t="s">
        <v>90</v>
      </c>
      <c r="D791" s="4" t="s">
        <v>100</v>
      </c>
      <c r="E791" s="4" t="s">
        <v>101</v>
      </c>
      <c r="F791" s="4" t="s">
        <v>76</v>
      </c>
      <c r="G791" s="4" t="s">
        <v>77</v>
      </c>
      <c r="H791" s="4" t="s">
        <v>78</v>
      </c>
      <c r="I791" s="4" t="s">
        <v>79</v>
      </c>
      <c r="J791" s="4" t="s">
        <v>80</v>
      </c>
      <c r="K791" s="4" t="s">
        <v>81</v>
      </c>
      <c r="L791" s="4" t="s">
        <v>82</v>
      </c>
      <c r="M791" s="120">
        <v>0.12</v>
      </c>
      <c r="N791" s="4" t="s">
        <v>102</v>
      </c>
      <c r="O791" s="131">
        <v>1.6250000000000001E-2</v>
      </c>
      <c r="P791" s="131">
        <v>3.9280000000000002E-2</v>
      </c>
      <c r="R791" s="120">
        <v>300000</v>
      </c>
      <c r="S791" s="130">
        <v>3.19</v>
      </c>
      <c r="T791" s="133">
        <v>100.32899999999999</v>
      </c>
      <c r="U791" s="120">
        <v>960.15200000000004</v>
      </c>
      <c r="W791" s="4" t="s">
        <v>36</v>
      </c>
      <c r="X791" s="131">
        <v>5.0000000000000004E-6</v>
      </c>
      <c r="Y791" s="131">
        <v>6.1994500662366503E-3</v>
      </c>
      <c r="Z791" s="131">
        <v>2.87032602505349E-3</v>
      </c>
    </row>
    <row r="792" spans="1:26" x14ac:dyDescent="0.2">
      <c r="A792" s="2">
        <v>11389</v>
      </c>
      <c r="B792" s="4">
        <v>11392</v>
      </c>
      <c r="C792" s="4" t="s">
        <v>90</v>
      </c>
      <c r="D792" s="4" t="s">
        <v>227</v>
      </c>
      <c r="E792" s="4" t="s">
        <v>228</v>
      </c>
      <c r="F792" s="4" t="s">
        <v>76</v>
      </c>
      <c r="G792" s="4" t="s">
        <v>77</v>
      </c>
      <c r="H792" s="4" t="s">
        <v>78</v>
      </c>
      <c r="I792" s="4" t="s">
        <v>79</v>
      </c>
      <c r="J792" s="4" t="s">
        <v>80</v>
      </c>
      <c r="K792" s="4" t="s">
        <v>81</v>
      </c>
      <c r="L792" s="4" t="s">
        <v>82</v>
      </c>
      <c r="M792" s="120">
        <v>15.257</v>
      </c>
      <c r="N792" s="4" t="s">
        <v>229</v>
      </c>
      <c r="O792" s="131">
        <v>2.2499999999999999E-2</v>
      </c>
      <c r="P792" s="131">
        <v>4.8939999999999997E-2</v>
      </c>
      <c r="R792" s="120">
        <v>888000</v>
      </c>
      <c r="S792" s="130">
        <v>3.19</v>
      </c>
      <c r="T792" s="133">
        <v>66.822000000000003</v>
      </c>
      <c r="U792" s="120">
        <v>1892.8679999999999</v>
      </c>
      <c r="W792" s="4" t="s">
        <v>36</v>
      </c>
      <c r="X792" s="131">
        <v>2.1999999999999999E-5</v>
      </c>
      <c r="Y792" s="131">
        <v>1.22217599381694E-2</v>
      </c>
      <c r="Z792" s="131">
        <v>5.6586366932025699E-3</v>
      </c>
    </row>
    <row r="793" spans="1:26" x14ac:dyDescent="0.2">
      <c r="A793" s="2">
        <v>11389</v>
      </c>
      <c r="B793" s="4">
        <v>11393</v>
      </c>
      <c r="C793" s="4" t="s">
        <v>26</v>
      </c>
      <c r="D793" s="4" t="s">
        <v>208</v>
      </c>
      <c r="E793" s="4" t="s">
        <v>209</v>
      </c>
      <c r="F793" s="4" t="s">
        <v>115</v>
      </c>
      <c r="G793" s="4" t="s">
        <v>30</v>
      </c>
      <c r="H793" s="4" t="s">
        <v>30</v>
      </c>
      <c r="I793" s="4" t="s">
        <v>31</v>
      </c>
      <c r="J793" s="4" t="s">
        <v>32</v>
      </c>
      <c r="K793" s="4" t="s">
        <v>33</v>
      </c>
      <c r="L793" s="4" t="s">
        <v>34</v>
      </c>
      <c r="M793" s="120">
        <v>8.7279999999999998</v>
      </c>
      <c r="N793" s="4" t="s">
        <v>210</v>
      </c>
      <c r="O793" s="131">
        <v>0.04</v>
      </c>
      <c r="P793" s="131">
        <v>1.8239999999999999E-2</v>
      </c>
      <c r="R793" s="120">
        <v>50979</v>
      </c>
      <c r="S793" s="130">
        <v>1</v>
      </c>
      <c r="T793" s="133">
        <v>172.35</v>
      </c>
      <c r="U793" s="120">
        <v>87.861999999999995</v>
      </c>
      <c r="W793" s="4" t="s">
        <v>36</v>
      </c>
      <c r="X793" s="131">
        <v>3.0000000000000001E-6</v>
      </c>
      <c r="Y793" s="131">
        <v>4.6938750946075303E-3</v>
      </c>
      <c r="Z793" s="131">
        <v>3.8209352158462598E-3</v>
      </c>
    </row>
    <row r="794" spans="1:26" x14ac:dyDescent="0.2">
      <c r="A794" s="2">
        <v>11389</v>
      </c>
      <c r="B794" s="4">
        <v>11393</v>
      </c>
      <c r="C794" s="4" t="s">
        <v>26</v>
      </c>
      <c r="D794" s="4" t="s">
        <v>103</v>
      </c>
      <c r="E794" s="4" t="s">
        <v>104</v>
      </c>
      <c r="F794" s="4" t="s">
        <v>105</v>
      </c>
      <c r="G794" s="4" t="s">
        <v>30</v>
      </c>
      <c r="H794" s="4" t="s">
        <v>30</v>
      </c>
      <c r="I794" s="4" t="s">
        <v>31</v>
      </c>
      <c r="J794" s="4" t="s">
        <v>32</v>
      </c>
      <c r="K794" s="4" t="s">
        <v>33</v>
      </c>
      <c r="L794" s="4" t="s">
        <v>34</v>
      </c>
      <c r="M794" s="120">
        <v>10.978</v>
      </c>
      <c r="N794" s="4" t="s">
        <v>106</v>
      </c>
      <c r="O794" s="131">
        <v>5.5E-2</v>
      </c>
      <c r="P794" s="131">
        <v>4.1709999999999997E-2</v>
      </c>
      <c r="R794" s="120">
        <v>350109</v>
      </c>
      <c r="S794" s="130">
        <v>1</v>
      </c>
      <c r="T794" s="133">
        <v>120.4</v>
      </c>
      <c r="U794" s="120">
        <v>421.53100000000001</v>
      </c>
      <c r="W794" s="4" t="s">
        <v>36</v>
      </c>
      <c r="X794" s="131">
        <v>1.1E-5</v>
      </c>
      <c r="Y794" s="131">
        <v>2.2519497257444902E-2</v>
      </c>
      <c r="Z794" s="131">
        <v>1.83314507480133E-2</v>
      </c>
    </row>
    <row r="795" spans="1:26" x14ac:dyDescent="0.2">
      <c r="A795" s="2">
        <v>11389</v>
      </c>
      <c r="B795" s="4">
        <v>11393</v>
      </c>
      <c r="C795" s="4" t="s">
        <v>26</v>
      </c>
      <c r="D795" s="4" t="s">
        <v>107</v>
      </c>
      <c r="E795" s="4" t="s">
        <v>108</v>
      </c>
      <c r="F795" s="4" t="s">
        <v>105</v>
      </c>
      <c r="G795" s="4" t="s">
        <v>30</v>
      </c>
      <c r="H795" s="4" t="s">
        <v>30</v>
      </c>
      <c r="I795" s="4" t="s">
        <v>31</v>
      </c>
      <c r="J795" s="4" t="s">
        <v>32</v>
      </c>
      <c r="K795" s="4" t="s">
        <v>33</v>
      </c>
      <c r="L795" s="4" t="s">
        <v>34</v>
      </c>
      <c r="M795" s="120">
        <v>1.224</v>
      </c>
      <c r="N795" s="4" t="s">
        <v>109</v>
      </c>
      <c r="O795" s="131">
        <v>0.02</v>
      </c>
      <c r="P795" s="131">
        <v>3.7560000000000003E-2</v>
      </c>
      <c r="R795" s="120">
        <v>1740000</v>
      </c>
      <c r="S795" s="130">
        <v>1</v>
      </c>
      <c r="T795" s="133">
        <v>99.41</v>
      </c>
      <c r="U795" s="120">
        <v>1729.7339999999999</v>
      </c>
      <c r="W795" s="4" t="s">
        <v>36</v>
      </c>
      <c r="X795" s="131">
        <v>6.2000000000000003E-5</v>
      </c>
      <c r="Y795" s="131">
        <v>9.2407719149688594E-2</v>
      </c>
      <c r="Z795" s="131">
        <v>7.5222263310907103E-2</v>
      </c>
    </row>
    <row r="796" spans="1:26" x14ac:dyDescent="0.2">
      <c r="A796" s="2">
        <v>11389</v>
      </c>
      <c r="B796" s="4">
        <v>11393</v>
      </c>
      <c r="C796" s="4" t="s">
        <v>26</v>
      </c>
      <c r="D796" s="4" t="s">
        <v>113</v>
      </c>
      <c r="E796" s="4" t="s">
        <v>114</v>
      </c>
      <c r="F796" s="4" t="s">
        <v>115</v>
      </c>
      <c r="G796" s="4" t="s">
        <v>30</v>
      </c>
      <c r="H796" s="4" t="s">
        <v>30</v>
      </c>
      <c r="I796" s="4" t="s">
        <v>31</v>
      </c>
      <c r="J796" s="4" t="s">
        <v>32</v>
      </c>
      <c r="K796" s="4" t="s">
        <v>33</v>
      </c>
      <c r="L796" s="4" t="s">
        <v>34</v>
      </c>
      <c r="M796" s="120">
        <v>1.403</v>
      </c>
      <c r="N796" s="4" t="s">
        <v>116</v>
      </c>
      <c r="O796" s="131">
        <v>7.4999999999999997E-3</v>
      </c>
      <c r="P796" s="131">
        <v>1.9199999999999998E-2</v>
      </c>
      <c r="R796" s="120">
        <v>221536</v>
      </c>
      <c r="S796" s="130">
        <v>1</v>
      </c>
      <c r="T796" s="133">
        <v>117.85</v>
      </c>
      <c r="U796" s="120">
        <v>261.08</v>
      </c>
      <c r="W796" s="4" t="s">
        <v>36</v>
      </c>
      <c r="X796" s="131">
        <v>9.0000000000000002E-6</v>
      </c>
      <c r="Y796" s="131">
        <v>1.3947707323414601E-2</v>
      </c>
      <c r="Z796" s="131">
        <v>1.13537929787643E-2</v>
      </c>
    </row>
    <row r="797" spans="1:26" x14ac:dyDescent="0.2">
      <c r="A797" s="2">
        <v>11389</v>
      </c>
      <c r="B797" s="4">
        <v>11393</v>
      </c>
      <c r="C797" s="4" t="s">
        <v>26</v>
      </c>
      <c r="D797" s="4" t="s">
        <v>117</v>
      </c>
      <c r="E797" s="4" t="s">
        <v>118</v>
      </c>
      <c r="F797" s="4" t="s">
        <v>119</v>
      </c>
      <c r="G797" s="4" t="s">
        <v>30</v>
      </c>
      <c r="H797" s="4" t="s">
        <v>30</v>
      </c>
      <c r="I797" s="4" t="s">
        <v>31</v>
      </c>
      <c r="J797" s="4" t="s">
        <v>32</v>
      </c>
      <c r="K797" s="4" t="s">
        <v>33</v>
      </c>
      <c r="L797" s="4" t="s">
        <v>34</v>
      </c>
      <c r="M797" s="120">
        <v>0.40899999999999997</v>
      </c>
      <c r="N797" s="4" t="s">
        <v>39</v>
      </c>
      <c r="O797" s="131">
        <v>4.3200000000000002E-2</v>
      </c>
      <c r="P797" s="131">
        <v>4.0489999999999998E-2</v>
      </c>
      <c r="R797" s="120">
        <v>69681</v>
      </c>
      <c r="S797" s="130">
        <v>1</v>
      </c>
      <c r="T797" s="133">
        <v>100.28</v>
      </c>
      <c r="U797" s="120">
        <v>69.876000000000005</v>
      </c>
      <c r="W797" s="4" t="s">
        <v>36</v>
      </c>
      <c r="X797" s="131">
        <v>3.0000000000000001E-6</v>
      </c>
      <c r="Y797" s="131">
        <v>3.73299689573544E-3</v>
      </c>
      <c r="Z797" s="131">
        <v>3.03875561493886E-3</v>
      </c>
    </row>
    <row r="798" spans="1:26" x14ac:dyDescent="0.2">
      <c r="A798" s="2">
        <v>11389</v>
      </c>
      <c r="B798" s="4">
        <v>11393</v>
      </c>
      <c r="C798" s="4" t="s">
        <v>26</v>
      </c>
      <c r="D798" s="4" t="s">
        <v>120</v>
      </c>
      <c r="E798" s="4" t="s">
        <v>121</v>
      </c>
      <c r="F798" s="4" t="s">
        <v>105</v>
      </c>
      <c r="G798" s="4" t="s">
        <v>30</v>
      </c>
      <c r="H798" s="4" t="s">
        <v>30</v>
      </c>
      <c r="I798" s="4" t="s">
        <v>31</v>
      </c>
      <c r="J798" s="4" t="s">
        <v>32</v>
      </c>
      <c r="K798" s="4" t="s">
        <v>33</v>
      </c>
      <c r="L798" s="4" t="s">
        <v>34</v>
      </c>
      <c r="M798" s="120">
        <v>2.6760000000000002</v>
      </c>
      <c r="N798" s="4" t="s">
        <v>122</v>
      </c>
      <c r="O798" s="131">
        <v>2.2499999999999999E-2</v>
      </c>
      <c r="P798" s="131">
        <v>3.7280000000000001E-2</v>
      </c>
      <c r="R798" s="120">
        <v>50207</v>
      </c>
      <c r="S798" s="130">
        <v>1</v>
      </c>
      <c r="T798" s="133">
        <v>96.78</v>
      </c>
      <c r="U798" s="120">
        <v>48.59</v>
      </c>
      <c r="W798" s="4" t="s">
        <v>36</v>
      </c>
      <c r="X798" s="131">
        <v>9.9999999999999995E-7</v>
      </c>
      <c r="Y798" s="131">
        <v>2.5958453687712699E-3</v>
      </c>
      <c r="Z798" s="131">
        <v>2.1130849851169501E-3</v>
      </c>
    </row>
    <row r="799" spans="1:26" x14ac:dyDescent="0.2">
      <c r="A799" s="2">
        <v>11389</v>
      </c>
      <c r="B799" s="4">
        <v>11393</v>
      </c>
      <c r="C799" s="4" t="s">
        <v>26</v>
      </c>
      <c r="D799" s="4" t="s">
        <v>123</v>
      </c>
      <c r="E799" s="4" t="s">
        <v>124</v>
      </c>
      <c r="F799" s="4" t="s">
        <v>115</v>
      </c>
      <c r="G799" s="4" t="s">
        <v>30</v>
      </c>
      <c r="H799" s="4" t="s">
        <v>30</v>
      </c>
      <c r="I799" s="4" t="s">
        <v>31</v>
      </c>
      <c r="J799" s="4" t="s">
        <v>32</v>
      </c>
      <c r="K799" s="4" t="s">
        <v>33</v>
      </c>
      <c r="L799" s="4" t="s">
        <v>34</v>
      </c>
      <c r="M799" s="120">
        <v>3.383</v>
      </c>
      <c r="N799" s="4" t="s">
        <v>125</v>
      </c>
      <c r="O799" s="131">
        <v>5.0000000000000001E-3</v>
      </c>
      <c r="P799" s="131">
        <v>1.712E-2</v>
      </c>
      <c r="R799" s="120">
        <v>355507</v>
      </c>
      <c r="S799" s="130">
        <v>1</v>
      </c>
      <c r="T799" s="133">
        <v>113.71</v>
      </c>
      <c r="U799" s="120">
        <v>404.24700000000001</v>
      </c>
      <c r="W799" s="4" t="s">
        <v>36</v>
      </c>
      <c r="X799" s="131">
        <v>1.2E-5</v>
      </c>
      <c r="Y799" s="131">
        <v>2.1596120640201898E-2</v>
      </c>
      <c r="Z799" s="131">
        <v>1.757979840039E-2</v>
      </c>
    </row>
    <row r="800" spans="1:26" x14ac:dyDescent="0.2">
      <c r="A800" s="2">
        <v>11389</v>
      </c>
      <c r="B800" s="4">
        <v>11393</v>
      </c>
      <c r="C800" s="4" t="s">
        <v>26</v>
      </c>
      <c r="D800" s="4" t="s">
        <v>211</v>
      </c>
      <c r="E800" s="4" t="s">
        <v>212</v>
      </c>
      <c r="F800" s="4" t="s">
        <v>105</v>
      </c>
      <c r="G800" s="4" t="s">
        <v>30</v>
      </c>
      <c r="H800" s="4" t="s">
        <v>30</v>
      </c>
      <c r="I800" s="4" t="s">
        <v>31</v>
      </c>
      <c r="J800" s="4" t="s">
        <v>32</v>
      </c>
      <c r="K800" s="4" t="s">
        <v>33</v>
      </c>
      <c r="L800" s="4" t="s">
        <v>34</v>
      </c>
      <c r="M800" s="120">
        <v>4.141</v>
      </c>
      <c r="N800" s="4" t="s">
        <v>213</v>
      </c>
      <c r="O800" s="131">
        <v>0.01</v>
      </c>
      <c r="P800" s="131">
        <v>3.7170000000000002E-2</v>
      </c>
      <c r="R800" s="120">
        <v>279781</v>
      </c>
      <c r="S800" s="130">
        <v>1</v>
      </c>
      <c r="T800" s="133">
        <v>90.26</v>
      </c>
      <c r="U800" s="120">
        <v>252.53</v>
      </c>
      <c r="W800" s="4" t="s">
        <v>36</v>
      </c>
      <c r="X800" s="131">
        <v>6.9999999999999999E-6</v>
      </c>
      <c r="Y800" s="131">
        <v>1.34909482422516E-2</v>
      </c>
      <c r="Z800" s="131">
        <v>1.09819793230541E-2</v>
      </c>
    </row>
    <row r="801" spans="1:26" x14ac:dyDescent="0.2">
      <c r="A801" s="2">
        <v>11389</v>
      </c>
      <c r="B801" s="4">
        <v>11393</v>
      </c>
      <c r="C801" s="4" t="s">
        <v>26</v>
      </c>
      <c r="D801" s="4" t="s">
        <v>126</v>
      </c>
      <c r="E801" s="4" t="s">
        <v>127</v>
      </c>
      <c r="F801" s="4" t="s">
        <v>105</v>
      </c>
      <c r="G801" s="4" t="s">
        <v>30</v>
      </c>
      <c r="H801" s="4" t="s">
        <v>30</v>
      </c>
      <c r="I801" s="4" t="s">
        <v>31</v>
      </c>
      <c r="J801" s="4" t="s">
        <v>32</v>
      </c>
      <c r="K801" s="4" t="s">
        <v>33</v>
      </c>
      <c r="L801" s="4" t="s">
        <v>34</v>
      </c>
      <c r="M801" s="120">
        <v>10.317</v>
      </c>
      <c r="N801" s="4" t="s">
        <v>128</v>
      </c>
      <c r="O801" s="131">
        <v>1.4999999999999999E-2</v>
      </c>
      <c r="P801" s="131">
        <v>4.0410000000000001E-2</v>
      </c>
      <c r="R801" s="120">
        <v>859202</v>
      </c>
      <c r="S801" s="130">
        <v>1</v>
      </c>
      <c r="T801" s="133">
        <v>78</v>
      </c>
      <c r="U801" s="120">
        <v>670.178</v>
      </c>
      <c r="W801" s="4" t="s">
        <v>36</v>
      </c>
      <c r="X801" s="131">
        <v>2.0999999999999999E-5</v>
      </c>
      <c r="Y801" s="131">
        <v>3.58029499014898E-2</v>
      </c>
      <c r="Z801" s="131">
        <v>2.91445233101628E-2</v>
      </c>
    </row>
    <row r="802" spans="1:26" x14ac:dyDescent="0.2">
      <c r="A802" s="2">
        <v>11389</v>
      </c>
      <c r="B802" s="4">
        <v>11393</v>
      </c>
      <c r="C802" s="4" t="s">
        <v>26</v>
      </c>
      <c r="D802" s="4" t="s">
        <v>132</v>
      </c>
      <c r="E802" s="4" t="s">
        <v>133</v>
      </c>
      <c r="F802" s="4" t="s">
        <v>115</v>
      </c>
      <c r="G802" s="4" t="s">
        <v>30</v>
      </c>
      <c r="H802" s="4" t="s">
        <v>30</v>
      </c>
      <c r="I802" s="4" t="s">
        <v>31</v>
      </c>
      <c r="J802" s="4" t="s">
        <v>32</v>
      </c>
      <c r="K802" s="4" t="s">
        <v>33</v>
      </c>
      <c r="L802" s="4" t="s">
        <v>34</v>
      </c>
      <c r="M802" s="120">
        <v>0.57799999999999996</v>
      </c>
      <c r="N802" s="4" t="s">
        <v>134</v>
      </c>
      <c r="O802" s="131">
        <v>1E-3</v>
      </c>
      <c r="P802" s="131">
        <v>2.5760000000000002E-2</v>
      </c>
      <c r="R802" s="120">
        <v>2214036</v>
      </c>
      <c r="S802" s="130">
        <v>1</v>
      </c>
      <c r="T802" s="133">
        <v>116.46</v>
      </c>
      <c r="U802" s="120">
        <v>2578.4659999999999</v>
      </c>
      <c r="W802" s="4" t="s">
        <v>36</v>
      </c>
      <c r="X802" s="131">
        <v>1.1E-4</v>
      </c>
      <c r="Y802" s="131">
        <v>0.13774961471126501</v>
      </c>
      <c r="Z802" s="131">
        <v>0.11213173406002901</v>
      </c>
    </row>
    <row r="803" spans="1:26" x14ac:dyDescent="0.2">
      <c r="A803" s="2">
        <v>11389</v>
      </c>
      <c r="B803" s="4">
        <v>11393</v>
      </c>
      <c r="C803" s="4" t="s">
        <v>26</v>
      </c>
      <c r="D803" s="4" t="s">
        <v>135</v>
      </c>
      <c r="E803" s="4" t="s">
        <v>136</v>
      </c>
      <c r="F803" s="4" t="s">
        <v>115</v>
      </c>
      <c r="G803" s="4" t="s">
        <v>30</v>
      </c>
      <c r="H803" s="4" t="s">
        <v>30</v>
      </c>
      <c r="I803" s="4" t="s">
        <v>31</v>
      </c>
      <c r="J803" s="4" t="s">
        <v>32</v>
      </c>
      <c r="K803" s="4" t="s">
        <v>33</v>
      </c>
      <c r="L803" s="4" t="s">
        <v>34</v>
      </c>
      <c r="M803" s="120">
        <v>5.899</v>
      </c>
      <c r="N803" s="4" t="s">
        <v>137</v>
      </c>
      <c r="O803" s="131">
        <v>1E-3</v>
      </c>
      <c r="P803" s="131">
        <v>1.7049999999999999E-2</v>
      </c>
      <c r="R803" s="120">
        <v>563255</v>
      </c>
      <c r="S803" s="130">
        <v>1</v>
      </c>
      <c r="T803" s="133">
        <v>107.5</v>
      </c>
      <c r="U803" s="120">
        <v>605.49900000000002</v>
      </c>
      <c r="W803" s="4" t="s">
        <v>36</v>
      </c>
      <c r="X803" s="131">
        <v>1.5999999999999999E-5</v>
      </c>
      <c r="Y803" s="131">
        <v>3.2347628646012802E-2</v>
      </c>
      <c r="Z803" s="131">
        <v>2.6331802817817E-2</v>
      </c>
    </row>
    <row r="804" spans="1:26" x14ac:dyDescent="0.2">
      <c r="A804" s="2">
        <v>11389</v>
      </c>
      <c r="B804" s="4">
        <v>11393</v>
      </c>
      <c r="C804" s="4" t="s">
        <v>26</v>
      </c>
      <c r="D804" s="4" t="s">
        <v>138</v>
      </c>
      <c r="E804" s="4" t="s">
        <v>139</v>
      </c>
      <c r="F804" s="4" t="s">
        <v>105</v>
      </c>
      <c r="G804" s="4" t="s">
        <v>30</v>
      </c>
      <c r="H804" s="4" t="s">
        <v>30</v>
      </c>
      <c r="I804" s="4" t="s">
        <v>31</v>
      </c>
      <c r="J804" s="4" t="s">
        <v>32</v>
      </c>
      <c r="K804" s="4" t="s">
        <v>33</v>
      </c>
      <c r="L804" s="4" t="s">
        <v>34</v>
      </c>
      <c r="M804" s="120">
        <v>0.156</v>
      </c>
      <c r="N804" s="4" t="s">
        <v>35</v>
      </c>
      <c r="O804" s="131">
        <v>5.0000000000000001E-3</v>
      </c>
      <c r="P804" s="131">
        <v>4.1669999999999999E-2</v>
      </c>
      <c r="R804" s="120">
        <v>12312</v>
      </c>
      <c r="S804" s="130">
        <v>1</v>
      </c>
      <c r="T804" s="133">
        <v>99.86</v>
      </c>
      <c r="U804" s="120">
        <v>12.295</v>
      </c>
      <c r="W804" s="4" t="s">
        <v>36</v>
      </c>
      <c r="X804" s="131">
        <v>9.9999999999999995E-7</v>
      </c>
      <c r="Y804" s="131">
        <v>6.5682412717650704E-4</v>
      </c>
      <c r="Z804" s="131">
        <v>5.34671755758776E-4</v>
      </c>
    </row>
    <row r="805" spans="1:26" x14ac:dyDescent="0.2">
      <c r="A805" s="2">
        <v>11389</v>
      </c>
      <c r="B805" s="4">
        <v>11393</v>
      </c>
      <c r="C805" s="4" t="s">
        <v>26</v>
      </c>
      <c r="D805" s="4" t="s">
        <v>140</v>
      </c>
      <c r="E805" s="4" t="s">
        <v>141</v>
      </c>
      <c r="F805" s="4" t="s">
        <v>105</v>
      </c>
      <c r="G805" s="4" t="s">
        <v>30</v>
      </c>
      <c r="H805" s="4" t="s">
        <v>30</v>
      </c>
      <c r="I805" s="4" t="s">
        <v>31</v>
      </c>
      <c r="J805" s="4" t="s">
        <v>32</v>
      </c>
      <c r="K805" s="4" t="s">
        <v>33</v>
      </c>
      <c r="L805" s="4" t="s">
        <v>34</v>
      </c>
      <c r="M805" s="120">
        <v>6.0389999999999997</v>
      </c>
      <c r="N805" s="4" t="s">
        <v>142</v>
      </c>
      <c r="O805" s="131">
        <v>1.2999999999999999E-2</v>
      </c>
      <c r="P805" s="131">
        <v>3.7949999999999998E-2</v>
      </c>
      <c r="R805" s="120">
        <v>1681826</v>
      </c>
      <c r="S805" s="130">
        <v>1</v>
      </c>
      <c r="T805" s="133">
        <v>87.06</v>
      </c>
      <c r="U805" s="120">
        <v>1464.1980000000001</v>
      </c>
      <c r="W805" s="4" t="s">
        <v>36</v>
      </c>
      <c r="X805" s="131">
        <v>4.1E-5</v>
      </c>
      <c r="Y805" s="131">
        <v>7.8221952787411494E-2</v>
      </c>
      <c r="Z805" s="131">
        <v>6.3674684143395402E-2</v>
      </c>
    </row>
    <row r="806" spans="1:26" x14ac:dyDescent="0.2">
      <c r="A806" s="2">
        <v>11389</v>
      </c>
      <c r="B806" s="4">
        <v>11393</v>
      </c>
      <c r="C806" s="4" t="s">
        <v>26</v>
      </c>
      <c r="D806" s="4" t="s">
        <v>143</v>
      </c>
      <c r="E806" s="4" t="s">
        <v>144</v>
      </c>
      <c r="F806" s="4" t="s">
        <v>105</v>
      </c>
      <c r="G806" s="4" t="s">
        <v>30</v>
      </c>
      <c r="H806" s="4" t="s">
        <v>30</v>
      </c>
      <c r="I806" s="4" t="s">
        <v>31</v>
      </c>
      <c r="J806" s="4" t="s">
        <v>32</v>
      </c>
      <c r="K806" s="4" t="s">
        <v>33</v>
      </c>
      <c r="L806" s="4" t="s">
        <v>34</v>
      </c>
      <c r="M806" s="120">
        <v>17.812000000000001</v>
      </c>
      <c r="N806" s="4" t="s">
        <v>145</v>
      </c>
      <c r="O806" s="131">
        <v>2.8000000000000001E-2</v>
      </c>
      <c r="P806" s="131">
        <v>4.4409999999999998E-2</v>
      </c>
      <c r="R806" s="120">
        <v>420710</v>
      </c>
      <c r="S806" s="130">
        <v>1</v>
      </c>
      <c r="T806" s="133">
        <v>74.760000000000005</v>
      </c>
      <c r="U806" s="120">
        <v>314.52300000000002</v>
      </c>
      <c r="W806" s="4" t="s">
        <v>36</v>
      </c>
      <c r="X806" s="131">
        <v>1.4E-5</v>
      </c>
      <c r="Y806" s="131">
        <v>1.6802776726908799E-2</v>
      </c>
      <c r="Z806" s="131">
        <v>1.36778930043548E-2</v>
      </c>
    </row>
    <row r="807" spans="1:26" x14ac:dyDescent="0.2">
      <c r="A807" s="2">
        <v>11389</v>
      </c>
      <c r="B807" s="4">
        <v>11393</v>
      </c>
      <c r="C807" s="4" t="s">
        <v>26</v>
      </c>
      <c r="D807" s="4" t="s">
        <v>155</v>
      </c>
      <c r="E807" s="4" t="s">
        <v>156</v>
      </c>
      <c r="F807" s="4" t="s">
        <v>105</v>
      </c>
      <c r="G807" s="4" t="s">
        <v>30</v>
      </c>
      <c r="H807" s="4" t="s">
        <v>30</v>
      </c>
      <c r="I807" s="4" t="s">
        <v>31</v>
      </c>
      <c r="J807" s="4" t="s">
        <v>32</v>
      </c>
      <c r="K807" s="4" t="s">
        <v>33</v>
      </c>
      <c r="L807" s="4" t="s">
        <v>34</v>
      </c>
      <c r="M807" s="120">
        <v>1.7090000000000001</v>
      </c>
      <c r="N807" s="4" t="s">
        <v>157</v>
      </c>
      <c r="O807" s="131">
        <v>3.7499999999999999E-2</v>
      </c>
      <c r="P807" s="131">
        <v>3.739E-2</v>
      </c>
      <c r="R807" s="120">
        <v>1508074</v>
      </c>
      <c r="S807" s="130">
        <v>1</v>
      </c>
      <c r="T807" s="133">
        <v>100.96</v>
      </c>
      <c r="U807" s="120">
        <v>1522.5519999999999</v>
      </c>
      <c r="W807" s="4" t="s">
        <v>36</v>
      </c>
      <c r="X807" s="131">
        <v>4.1999999999999998E-5</v>
      </c>
      <c r="Y807" s="131">
        <v>8.1339392278799799E-2</v>
      </c>
      <c r="Z807" s="131">
        <v>6.6212360177766105E-2</v>
      </c>
    </row>
    <row r="808" spans="1:26" x14ac:dyDescent="0.2">
      <c r="A808" s="2">
        <v>11389</v>
      </c>
      <c r="B808" s="4">
        <v>11393</v>
      </c>
      <c r="C808" s="4" t="s">
        <v>26</v>
      </c>
      <c r="D808" s="4" t="s">
        <v>158</v>
      </c>
      <c r="E808" s="4" t="s">
        <v>159</v>
      </c>
      <c r="F808" s="4" t="s">
        <v>115</v>
      </c>
      <c r="G808" s="4" t="s">
        <v>30</v>
      </c>
      <c r="H808" s="4" t="s">
        <v>30</v>
      </c>
      <c r="I808" s="4" t="s">
        <v>31</v>
      </c>
      <c r="J808" s="4" t="s">
        <v>32</v>
      </c>
      <c r="K808" s="4" t="s">
        <v>33</v>
      </c>
      <c r="L808" s="4" t="s">
        <v>34</v>
      </c>
      <c r="M808" s="120">
        <v>7.4039999999999999</v>
      </c>
      <c r="N808" s="4" t="s">
        <v>160</v>
      </c>
      <c r="O808" s="131">
        <v>1.6E-2</v>
      </c>
      <c r="P808" s="131">
        <v>1.789E-2</v>
      </c>
      <c r="R808" s="120">
        <v>1622592</v>
      </c>
      <c r="S808" s="130">
        <v>1</v>
      </c>
      <c r="T808" s="133">
        <v>104.8</v>
      </c>
      <c r="U808" s="120">
        <v>1700.4760000000001</v>
      </c>
      <c r="W808" s="4" t="s">
        <v>36</v>
      </c>
      <c r="X808" s="131">
        <v>5.5999999999999999E-5</v>
      </c>
      <c r="Y808" s="131">
        <v>9.0844688877247698E-2</v>
      </c>
      <c r="Z808" s="131">
        <v>7.3949916413933905E-2</v>
      </c>
    </row>
    <row r="809" spans="1:26" x14ac:dyDescent="0.2">
      <c r="A809" s="2">
        <v>11389</v>
      </c>
      <c r="B809" s="4">
        <v>11393</v>
      </c>
      <c r="C809" s="4" t="s">
        <v>26</v>
      </c>
      <c r="D809" s="4" t="s">
        <v>161</v>
      </c>
      <c r="E809" s="4" t="s">
        <v>162</v>
      </c>
      <c r="F809" s="4" t="s">
        <v>105</v>
      </c>
      <c r="G809" s="4" t="s">
        <v>30</v>
      </c>
      <c r="H809" s="4" t="s">
        <v>30</v>
      </c>
      <c r="I809" s="4" t="s">
        <v>31</v>
      </c>
      <c r="J809" s="4" t="s">
        <v>32</v>
      </c>
      <c r="K809" s="4" t="s">
        <v>33</v>
      </c>
      <c r="L809" s="4" t="s">
        <v>34</v>
      </c>
      <c r="M809" s="120">
        <v>3.4140000000000001</v>
      </c>
      <c r="N809" s="4" t="s">
        <v>163</v>
      </c>
      <c r="O809" s="131">
        <v>4.5999999999999999E-2</v>
      </c>
      <c r="P809" s="131">
        <v>3.7220000000000003E-2</v>
      </c>
      <c r="R809" s="120">
        <v>1055933</v>
      </c>
      <c r="S809" s="130">
        <v>1</v>
      </c>
      <c r="T809" s="133">
        <v>104.49</v>
      </c>
      <c r="U809" s="120">
        <v>1103.3440000000001</v>
      </c>
      <c r="W809" s="4" t="s">
        <v>36</v>
      </c>
      <c r="X809" s="131">
        <v>4.6E-5</v>
      </c>
      <c r="Y809" s="131">
        <v>5.8944056527534101E-2</v>
      </c>
      <c r="Z809" s="131">
        <v>4.7981980093511498E-2</v>
      </c>
    </row>
    <row r="810" spans="1:26" x14ac:dyDescent="0.2">
      <c r="A810" s="2">
        <v>11389</v>
      </c>
      <c r="B810" s="4">
        <v>11393</v>
      </c>
      <c r="C810" s="4" t="s">
        <v>26</v>
      </c>
      <c r="D810" s="4" t="s">
        <v>164</v>
      </c>
      <c r="E810" s="4" t="s">
        <v>165</v>
      </c>
      <c r="F810" s="4" t="s">
        <v>115</v>
      </c>
      <c r="G810" s="4" t="s">
        <v>30</v>
      </c>
      <c r="H810" s="4" t="s">
        <v>30</v>
      </c>
      <c r="I810" s="4" t="s">
        <v>31</v>
      </c>
      <c r="J810" s="4" t="s">
        <v>32</v>
      </c>
      <c r="K810" s="4" t="s">
        <v>33</v>
      </c>
      <c r="L810" s="4" t="s">
        <v>34</v>
      </c>
      <c r="M810" s="120">
        <v>5.0460000000000003</v>
      </c>
      <c r="N810" s="4" t="s">
        <v>166</v>
      </c>
      <c r="O810" s="131">
        <v>0.02</v>
      </c>
      <c r="P810" s="131">
        <v>1.8110000000000001E-2</v>
      </c>
      <c r="R810" s="120">
        <v>1315675</v>
      </c>
      <c r="S810" s="130">
        <v>1</v>
      </c>
      <c r="T810" s="133">
        <v>103.86</v>
      </c>
      <c r="U810" s="120">
        <v>1366.46</v>
      </c>
      <c r="W810" s="4" t="s">
        <v>36</v>
      </c>
      <c r="X810" s="131">
        <v>1.3100000000000001E-4</v>
      </c>
      <c r="Y810" s="131">
        <v>7.3000505853332398E-2</v>
      </c>
      <c r="Z810" s="131">
        <v>5.9424291862821998E-2</v>
      </c>
    </row>
    <row r="811" spans="1:26" x14ac:dyDescent="0.2">
      <c r="A811" s="2">
        <v>11389</v>
      </c>
      <c r="B811" s="4">
        <v>11393</v>
      </c>
      <c r="C811" s="4" t="s">
        <v>26</v>
      </c>
      <c r="D811" s="4" t="s">
        <v>37</v>
      </c>
      <c r="E811" s="4" t="s">
        <v>38</v>
      </c>
      <c r="F811" s="4" t="s">
        <v>29</v>
      </c>
      <c r="G811" s="4" t="s">
        <v>30</v>
      </c>
      <c r="H811" s="4" t="s">
        <v>30</v>
      </c>
      <c r="I811" s="4" t="s">
        <v>31</v>
      </c>
      <c r="J811" s="4" t="s">
        <v>32</v>
      </c>
      <c r="K811" s="4" t="s">
        <v>33</v>
      </c>
      <c r="L811" s="4" t="s">
        <v>34</v>
      </c>
      <c r="M811" s="120">
        <v>0.41099999999999998</v>
      </c>
      <c r="N811" s="4" t="s">
        <v>39</v>
      </c>
      <c r="O811" s="131">
        <v>0</v>
      </c>
      <c r="P811" s="131">
        <v>3.9510000000000003E-2</v>
      </c>
      <c r="R811" s="120">
        <v>93224</v>
      </c>
      <c r="S811" s="130">
        <v>1</v>
      </c>
      <c r="T811" s="133">
        <v>98.42</v>
      </c>
      <c r="U811" s="120">
        <v>91.751000000000005</v>
      </c>
      <c r="W811" s="4" t="s">
        <v>36</v>
      </c>
      <c r="X811" s="131">
        <v>2.4000000000000001E-5</v>
      </c>
      <c r="Y811" s="131">
        <v>4.90162432957461E-3</v>
      </c>
      <c r="Z811" s="131">
        <v>3.9900484436061496E-3</v>
      </c>
    </row>
    <row r="812" spans="1:26" x14ac:dyDescent="0.2">
      <c r="A812" s="2">
        <v>11389</v>
      </c>
      <c r="B812" s="4">
        <v>11393</v>
      </c>
      <c r="C812" s="4" t="s">
        <v>26</v>
      </c>
      <c r="D812" s="4" t="s">
        <v>167</v>
      </c>
      <c r="E812" s="4" t="s">
        <v>168</v>
      </c>
      <c r="F812" s="4" t="s">
        <v>105</v>
      </c>
      <c r="G812" s="4" t="s">
        <v>30</v>
      </c>
      <c r="H812" s="4" t="s">
        <v>30</v>
      </c>
      <c r="I812" s="4" t="s">
        <v>31</v>
      </c>
      <c r="J812" s="4" t="s">
        <v>32</v>
      </c>
      <c r="K812" s="4" t="s">
        <v>33</v>
      </c>
      <c r="L812" s="4" t="s">
        <v>34</v>
      </c>
      <c r="M812" s="120">
        <v>2.4660000000000002</v>
      </c>
      <c r="N812" s="4" t="s">
        <v>169</v>
      </c>
      <c r="O812" s="131">
        <v>4.1000000000000002E-2</v>
      </c>
      <c r="P812" s="131">
        <v>3.7429999999999998E-2</v>
      </c>
      <c r="R812" s="120">
        <v>2623608</v>
      </c>
      <c r="S812" s="130">
        <v>1</v>
      </c>
      <c r="T812" s="133">
        <v>102.52</v>
      </c>
      <c r="U812" s="120">
        <v>2689.723</v>
      </c>
      <c r="W812" s="4" t="s">
        <v>36</v>
      </c>
      <c r="X812" s="131">
        <v>3.19E-4</v>
      </c>
      <c r="Y812" s="131">
        <v>0.14369328482280699</v>
      </c>
      <c r="Z812" s="131">
        <v>0.11697003460762</v>
      </c>
    </row>
    <row r="813" spans="1:26" x14ac:dyDescent="0.2">
      <c r="A813" s="2">
        <v>11389</v>
      </c>
      <c r="B813" s="4">
        <v>11393</v>
      </c>
      <c r="C813" s="4" t="s">
        <v>26</v>
      </c>
      <c r="D813" s="4" t="s">
        <v>170</v>
      </c>
      <c r="E813" s="4" t="s">
        <v>171</v>
      </c>
      <c r="F813" s="4" t="s">
        <v>105</v>
      </c>
      <c r="G813" s="4" t="s">
        <v>30</v>
      </c>
      <c r="H813" s="4" t="s">
        <v>30</v>
      </c>
      <c r="I813" s="4" t="s">
        <v>31</v>
      </c>
      <c r="J813" s="4" t="s">
        <v>32</v>
      </c>
      <c r="K813" s="4" t="s">
        <v>33</v>
      </c>
      <c r="L813" s="4" t="s">
        <v>34</v>
      </c>
      <c r="M813" s="120">
        <v>8.2330000000000005</v>
      </c>
      <c r="N813" s="4" t="s">
        <v>172</v>
      </c>
      <c r="O813" s="131">
        <v>4.1500000000000002E-2</v>
      </c>
      <c r="P813" s="131">
        <v>3.9559999999999998E-2</v>
      </c>
      <c r="R813" s="120">
        <v>295633</v>
      </c>
      <c r="S813" s="130">
        <v>1</v>
      </c>
      <c r="T813" s="133">
        <v>102.25</v>
      </c>
      <c r="U813" s="120">
        <v>302.28500000000003</v>
      </c>
      <c r="W813" s="4" t="s">
        <v>36</v>
      </c>
      <c r="X813" s="131">
        <v>5.8E-5</v>
      </c>
      <c r="Y813" s="131">
        <v>1.6148982206614398E-2</v>
      </c>
      <c r="Z813" s="131">
        <v>1.31456874266244E-2</v>
      </c>
    </row>
    <row r="814" spans="1:26" x14ac:dyDescent="0.2">
      <c r="A814" s="2">
        <v>11389</v>
      </c>
      <c r="B814" s="4">
        <v>11393</v>
      </c>
      <c r="C814" s="4" t="s">
        <v>26</v>
      </c>
      <c r="D814" s="4" t="s">
        <v>173</v>
      </c>
      <c r="E814" s="4" t="s">
        <v>174</v>
      </c>
      <c r="F814" s="4" t="s">
        <v>115</v>
      </c>
      <c r="G814" s="4" t="s">
        <v>30</v>
      </c>
      <c r="H814" s="4" t="s">
        <v>30</v>
      </c>
      <c r="I814" s="4" t="s">
        <v>31</v>
      </c>
      <c r="J814" s="4" t="s">
        <v>32</v>
      </c>
      <c r="K814" s="4" t="s">
        <v>33</v>
      </c>
      <c r="L814" s="4" t="s">
        <v>34</v>
      </c>
      <c r="M814" s="120">
        <v>22.832999999999998</v>
      </c>
      <c r="N814" s="4" t="s">
        <v>175</v>
      </c>
      <c r="O814" s="131">
        <v>0.02</v>
      </c>
      <c r="P814" s="131">
        <v>2.1319999999999999E-2</v>
      </c>
      <c r="R814" s="120">
        <v>215600</v>
      </c>
      <c r="S814" s="130">
        <v>1</v>
      </c>
      <c r="T814" s="133">
        <v>97.4</v>
      </c>
      <c r="U814" s="120">
        <v>209.994</v>
      </c>
      <c r="W814" s="4" t="s">
        <v>36</v>
      </c>
      <c r="X814" s="131">
        <v>7.7999999999999999E-5</v>
      </c>
      <c r="Y814" s="131">
        <v>1.1218547787236299E-2</v>
      </c>
      <c r="Z814" s="131">
        <v>9.1321868279261101E-3</v>
      </c>
    </row>
    <row r="815" spans="1:26" x14ac:dyDescent="0.2">
      <c r="A815" s="2">
        <v>11389</v>
      </c>
      <c r="B815" s="4">
        <v>11393</v>
      </c>
      <c r="C815" s="4" t="s">
        <v>26</v>
      </c>
      <c r="D815" s="4" t="s">
        <v>40</v>
      </c>
      <c r="E815" s="4" t="s">
        <v>41</v>
      </c>
      <c r="F815" s="4" t="s">
        <v>29</v>
      </c>
      <c r="G815" s="4" t="s">
        <v>30</v>
      </c>
      <c r="H815" s="4" t="s">
        <v>30</v>
      </c>
      <c r="I815" s="4" t="s">
        <v>31</v>
      </c>
      <c r="J815" s="4" t="s">
        <v>32</v>
      </c>
      <c r="K815" s="4" t="s">
        <v>33</v>
      </c>
      <c r="L815" s="4" t="s">
        <v>34</v>
      </c>
      <c r="M815" s="120">
        <v>1.6E-2</v>
      </c>
      <c r="N815" s="4" t="s">
        <v>42</v>
      </c>
      <c r="O815" s="131">
        <v>0</v>
      </c>
      <c r="P815" s="131">
        <v>4.3520000000000003E-2</v>
      </c>
      <c r="R815" s="120">
        <v>5576</v>
      </c>
      <c r="S815" s="130">
        <v>1</v>
      </c>
      <c r="T815" s="133">
        <v>99.93</v>
      </c>
      <c r="U815" s="120">
        <v>5.5720000000000001</v>
      </c>
      <c r="W815" s="4" t="s">
        <v>36</v>
      </c>
      <c r="X815" s="131">
        <v>0</v>
      </c>
      <c r="Y815" s="131">
        <v>2.9767857726637701E-4</v>
      </c>
      <c r="Z815" s="131">
        <v>2.4231802848499401E-4</v>
      </c>
    </row>
    <row r="816" spans="1:26" x14ac:dyDescent="0.2">
      <c r="A816" s="2">
        <v>11389</v>
      </c>
      <c r="B816" s="4">
        <v>11393</v>
      </c>
      <c r="C816" s="4" t="s">
        <v>26</v>
      </c>
      <c r="D816" s="4" t="s">
        <v>43</v>
      </c>
      <c r="E816" s="4" t="s">
        <v>44</v>
      </c>
      <c r="F816" s="4" t="s">
        <v>29</v>
      </c>
      <c r="G816" s="4" t="s">
        <v>30</v>
      </c>
      <c r="H816" s="4" t="s">
        <v>30</v>
      </c>
      <c r="I816" s="4" t="s">
        <v>31</v>
      </c>
      <c r="J816" s="4" t="s">
        <v>32</v>
      </c>
      <c r="K816" s="4" t="s">
        <v>33</v>
      </c>
      <c r="L816" s="4" t="s">
        <v>34</v>
      </c>
      <c r="M816" s="120">
        <v>9.2999999999999999E-2</v>
      </c>
      <c r="N816" s="4" t="s">
        <v>45</v>
      </c>
      <c r="O816" s="131">
        <v>0</v>
      </c>
      <c r="P816" s="131">
        <v>4.0599999999999997E-2</v>
      </c>
      <c r="R816" s="120">
        <v>285989</v>
      </c>
      <c r="S816" s="130">
        <v>1</v>
      </c>
      <c r="T816" s="133">
        <v>99.63</v>
      </c>
      <c r="U816" s="120">
        <v>284.93099999999998</v>
      </c>
      <c r="W816" s="4" t="s">
        <v>36</v>
      </c>
      <c r="X816" s="131">
        <v>9.0000000000000002E-6</v>
      </c>
      <c r="Y816" s="131">
        <v>1.5221883309509E-2</v>
      </c>
      <c r="Z816" s="131">
        <v>1.23910050473272E-2</v>
      </c>
    </row>
    <row r="817" spans="1:26" x14ac:dyDescent="0.2">
      <c r="A817" s="2">
        <v>11389</v>
      </c>
      <c r="B817" s="4">
        <v>11393</v>
      </c>
      <c r="C817" s="4" t="s">
        <v>26</v>
      </c>
      <c r="D817" s="4" t="s">
        <v>49</v>
      </c>
      <c r="E817" s="4" t="s">
        <v>50</v>
      </c>
      <c r="F817" s="4" t="s">
        <v>29</v>
      </c>
      <c r="G817" s="4" t="s">
        <v>30</v>
      </c>
      <c r="H817" s="4" t="s">
        <v>30</v>
      </c>
      <c r="I817" s="4" t="s">
        <v>31</v>
      </c>
      <c r="J817" s="4" t="s">
        <v>32</v>
      </c>
      <c r="K817" s="4" t="s">
        <v>33</v>
      </c>
      <c r="L817" s="4" t="s">
        <v>34</v>
      </c>
      <c r="M817" s="120">
        <v>0.247</v>
      </c>
      <c r="N817" s="4" t="s">
        <v>51</v>
      </c>
      <c r="O817" s="131">
        <v>0</v>
      </c>
      <c r="P817" s="131">
        <v>4.0320000000000002E-2</v>
      </c>
      <c r="R817" s="120">
        <v>12940</v>
      </c>
      <c r="S817" s="130">
        <v>1</v>
      </c>
      <c r="T817" s="133">
        <v>99.03</v>
      </c>
      <c r="U817" s="120">
        <v>12.814</v>
      </c>
      <c r="W817" s="4" t="s">
        <v>36</v>
      </c>
      <c r="X817" s="131">
        <v>9.9999999999999995E-7</v>
      </c>
      <c r="Y817" s="131">
        <v>6.8458910659369599E-4</v>
      </c>
      <c r="Z817" s="131">
        <v>5.5727316408007196E-4</v>
      </c>
    </row>
    <row r="818" spans="1:26" x14ac:dyDescent="0.2">
      <c r="A818" s="2">
        <v>11389</v>
      </c>
      <c r="B818" s="4">
        <v>11393</v>
      </c>
      <c r="C818" s="4" t="s">
        <v>26</v>
      </c>
      <c r="D818" s="4" t="s">
        <v>61</v>
      </c>
      <c r="E818" s="4" t="s">
        <v>62</v>
      </c>
      <c r="F818" s="4" t="s">
        <v>29</v>
      </c>
      <c r="G818" s="4" t="s">
        <v>30</v>
      </c>
      <c r="H818" s="4" t="s">
        <v>30</v>
      </c>
      <c r="I818" s="4" t="s">
        <v>31</v>
      </c>
      <c r="J818" s="4" t="s">
        <v>32</v>
      </c>
      <c r="K818" s="4" t="s">
        <v>33</v>
      </c>
      <c r="L818" s="4" t="s">
        <v>34</v>
      </c>
      <c r="M818" s="120">
        <v>0.59199999999999997</v>
      </c>
      <c r="N818" s="4" t="s">
        <v>63</v>
      </c>
      <c r="O818" s="131">
        <v>0</v>
      </c>
      <c r="P818" s="131">
        <v>3.884E-2</v>
      </c>
      <c r="R818" s="120">
        <v>519575</v>
      </c>
      <c r="S818" s="130">
        <v>1</v>
      </c>
      <c r="T818" s="133">
        <v>97.77</v>
      </c>
      <c r="U818" s="120">
        <v>507.988</v>
      </c>
      <c r="W818" s="4" t="s">
        <v>36</v>
      </c>
      <c r="X818" s="131">
        <v>2.9E-5</v>
      </c>
      <c r="Y818" s="131">
        <v>2.7138309451105201E-2</v>
      </c>
      <c r="Z818" s="131">
        <v>2.2091282829274202E-2</v>
      </c>
    </row>
    <row r="819" spans="1:26" x14ac:dyDescent="0.2">
      <c r="A819" s="2">
        <v>11389</v>
      </c>
      <c r="B819" s="4">
        <v>11394</v>
      </c>
      <c r="C819" s="4" t="s">
        <v>26</v>
      </c>
      <c r="D819" s="4" t="s">
        <v>27</v>
      </c>
      <c r="E819" s="4" t="s">
        <v>28</v>
      </c>
      <c r="F819" s="4" t="s">
        <v>29</v>
      </c>
      <c r="G819" s="4" t="s">
        <v>30</v>
      </c>
      <c r="H819" s="4" t="s">
        <v>30</v>
      </c>
      <c r="I819" s="4" t="s">
        <v>31</v>
      </c>
      <c r="J819" s="4" t="s">
        <v>32</v>
      </c>
      <c r="K819" s="4" t="s">
        <v>33</v>
      </c>
      <c r="L819" s="4" t="s">
        <v>34</v>
      </c>
      <c r="M819" s="120">
        <v>0.156</v>
      </c>
      <c r="N819" s="4" t="s">
        <v>35</v>
      </c>
      <c r="O819" s="131">
        <v>0</v>
      </c>
      <c r="P819" s="131">
        <v>4.197E-2</v>
      </c>
      <c r="R819" s="120">
        <v>117400345</v>
      </c>
      <c r="S819" s="130">
        <v>1</v>
      </c>
      <c r="T819" s="133">
        <v>99.36</v>
      </c>
      <c r="U819" s="120">
        <v>116648.98299999999</v>
      </c>
      <c r="W819" s="4" t="s">
        <v>36</v>
      </c>
      <c r="X819" s="131">
        <v>2.2471000000000001E-2</v>
      </c>
      <c r="Y819" s="131">
        <v>0.10195119422512899</v>
      </c>
      <c r="Z819" s="131">
        <v>3.4291678545746399E-2</v>
      </c>
    </row>
    <row r="820" spans="1:26" x14ac:dyDescent="0.2">
      <c r="A820" s="2">
        <v>11389</v>
      </c>
      <c r="B820" s="4">
        <v>11394</v>
      </c>
      <c r="C820" s="4" t="s">
        <v>26</v>
      </c>
      <c r="D820" s="4" t="s">
        <v>37</v>
      </c>
      <c r="E820" s="4" t="s">
        <v>38</v>
      </c>
      <c r="F820" s="4" t="s">
        <v>29</v>
      </c>
      <c r="G820" s="4" t="s">
        <v>30</v>
      </c>
      <c r="H820" s="4" t="s">
        <v>30</v>
      </c>
      <c r="I820" s="4" t="s">
        <v>31</v>
      </c>
      <c r="J820" s="4" t="s">
        <v>32</v>
      </c>
      <c r="K820" s="4" t="s">
        <v>33</v>
      </c>
      <c r="L820" s="4" t="s">
        <v>34</v>
      </c>
      <c r="M820" s="120">
        <v>0.41099999999999998</v>
      </c>
      <c r="N820" s="4" t="s">
        <v>39</v>
      </c>
      <c r="O820" s="131">
        <v>0</v>
      </c>
      <c r="P820" s="131">
        <v>3.9510000000000003E-2</v>
      </c>
      <c r="R820" s="120">
        <v>118747747</v>
      </c>
      <c r="S820" s="130">
        <v>1</v>
      </c>
      <c r="T820" s="133">
        <v>98.42</v>
      </c>
      <c r="U820" s="120">
        <v>116871.533</v>
      </c>
      <c r="W820" s="4" t="s">
        <v>36</v>
      </c>
      <c r="X820" s="131">
        <v>3.0564999999999998E-2</v>
      </c>
      <c r="Y820" s="131">
        <v>0.10214570272312</v>
      </c>
      <c r="Z820" s="131">
        <v>3.43571022314446E-2</v>
      </c>
    </row>
    <row r="821" spans="1:26" x14ac:dyDescent="0.2">
      <c r="A821" s="2">
        <v>11389</v>
      </c>
      <c r="B821" s="4">
        <v>11394</v>
      </c>
      <c r="C821" s="4" t="s">
        <v>26</v>
      </c>
      <c r="D821" s="4" t="s">
        <v>40</v>
      </c>
      <c r="E821" s="4" t="s">
        <v>41</v>
      </c>
      <c r="F821" s="4" t="s">
        <v>29</v>
      </c>
      <c r="G821" s="4" t="s">
        <v>30</v>
      </c>
      <c r="H821" s="4" t="s">
        <v>30</v>
      </c>
      <c r="I821" s="4" t="s">
        <v>31</v>
      </c>
      <c r="J821" s="4" t="s">
        <v>32</v>
      </c>
      <c r="K821" s="4" t="s">
        <v>33</v>
      </c>
      <c r="L821" s="4" t="s">
        <v>34</v>
      </c>
      <c r="M821" s="120">
        <v>1.6E-2</v>
      </c>
      <c r="N821" s="4" t="s">
        <v>42</v>
      </c>
      <c r="O821" s="131">
        <v>0</v>
      </c>
      <c r="P821" s="131">
        <v>4.3520000000000003E-2</v>
      </c>
      <c r="R821" s="120">
        <v>71448421</v>
      </c>
      <c r="S821" s="130">
        <v>1</v>
      </c>
      <c r="T821" s="133">
        <v>99.93</v>
      </c>
      <c r="U821" s="120">
        <v>71398.407000000007</v>
      </c>
      <c r="W821" s="4" t="s">
        <v>36</v>
      </c>
      <c r="X821" s="131">
        <v>2.2330000000000002E-3</v>
      </c>
      <c r="Y821" s="131">
        <v>6.2402197566839498E-2</v>
      </c>
      <c r="Z821" s="131">
        <v>2.0989220536102301E-2</v>
      </c>
    </row>
    <row r="822" spans="1:26" x14ac:dyDescent="0.2">
      <c r="A822" s="2">
        <v>11389</v>
      </c>
      <c r="B822" s="4">
        <v>11394</v>
      </c>
      <c r="C822" s="4" t="s">
        <v>26</v>
      </c>
      <c r="D822" s="4" t="s">
        <v>43</v>
      </c>
      <c r="E822" s="4" t="s">
        <v>44</v>
      </c>
      <c r="F822" s="4" t="s">
        <v>29</v>
      </c>
      <c r="G822" s="4" t="s">
        <v>30</v>
      </c>
      <c r="H822" s="4" t="s">
        <v>30</v>
      </c>
      <c r="I822" s="4" t="s">
        <v>31</v>
      </c>
      <c r="J822" s="4" t="s">
        <v>32</v>
      </c>
      <c r="K822" s="4" t="s">
        <v>33</v>
      </c>
      <c r="L822" s="4" t="s">
        <v>34</v>
      </c>
      <c r="M822" s="120">
        <v>9.2999999999999999E-2</v>
      </c>
      <c r="N822" s="4" t="s">
        <v>45</v>
      </c>
      <c r="O822" s="131">
        <v>0</v>
      </c>
      <c r="P822" s="131">
        <v>4.0599999999999997E-2</v>
      </c>
      <c r="R822" s="120">
        <v>68464254</v>
      </c>
      <c r="S822" s="130">
        <v>1</v>
      </c>
      <c r="T822" s="133">
        <v>99.63</v>
      </c>
      <c r="U822" s="120">
        <v>68210.936000000002</v>
      </c>
      <c r="W822" s="4" t="s">
        <v>36</v>
      </c>
      <c r="X822" s="131">
        <v>2.14E-3</v>
      </c>
      <c r="Y822" s="131">
        <v>5.9616348505513499E-2</v>
      </c>
      <c r="Z822" s="131">
        <v>2.0052189428089801E-2</v>
      </c>
    </row>
    <row r="823" spans="1:26" x14ac:dyDescent="0.2">
      <c r="A823" s="2">
        <v>11389</v>
      </c>
      <c r="B823" s="4">
        <v>11394</v>
      </c>
      <c r="C823" s="4" t="s">
        <v>26</v>
      </c>
      <c r="D823" s="4" t="s">
        <v>46</v>
      </c>
      <c r="E823" s="4" t="s">
        <v>47</v>
      </c>
      <c r="F823" s="4" t="s">
        <v>29</v>
      </c>
      <c r="G823" s="4" t="s">
        <v>30</v>
      </c>
      <c r="H823" s="4" t="s">
        <v>30</v>
      </c>
      <c r="I823" s="4" t="s">
        <v>31</v>
      </c>
      <c r="J823" s="4" t="s">
        <v>32</v>
      </c>
      <c r="K823" s="4" t="s">
        <v>33</v>
      </c>
      <c r="L823" s="4" t="s">
        <v>34</v>
      </c>
      <c r="M823" s="120">
        <v>0.17</v>
      </c>
      <c r="N823" s="4" t="s">
        <v>48</v>
      </c>
      <c r="O823" s="131">
        <v>0</v>
      </c>
      <c r="P823" s="131">
        <v>4.0370000000000003E-2</v>
      </c>
      <c r="R823" s="120">
        <v>93825085</v>
      </c>
      <c r="S823" s="130">
        <v>1</v>
      </c>
      <c r="T823" s="133">
        <v>99.33</v>
      </c>
      <c r="U823" s="120">
        <v>93196.456999999995</v>
      </c>
      <c r="W823" s="4" t="s">
        <v>36</v>
      </c>
      <c r="X823" s="131">
        <v>3.1280000000000001E-3</v>
      </c>
      <c r="Y823" s="131">
        <v>8.1453689986800901E-2</v>
      </c>
      <c r="Z823" s="131">
        <v>2.7397263706635502E-2</v>
      </c>
    </row>
    <row r="824" spans="1:26" x14ac:dyDescent="0.2">
      <c r="A824" s="2">
        <v>11389</v>
      </c>
      <c r="B824" s="4">
        <v>11394</v>
      </c>
      <c r="C824" s="4" t="s">
        <v>26</v>
      </c>
      <c r="D824" s="4" t="s">
        <v>49</v>
      </c>
      <c r="E824" s="4" t="s">
        <v>50</v>
      </c>
      <c r="F824" s="4" t="s">
        <v>29</v>
      </c>
      <c r="G824" s="4" t="s">
        <v>30</v>
      </c>
      <c r="H824" s="4" t="s">
        <v>30</v>
      </c>
      <c r="I824" s="4" t="s">
        <v>31</v>
      </c>
      <c r="J824" s="4" t="s">
        <v>32</v>
      </c>
      <c r="K824" s="4" t="s">
        <v>33</v>
      </c>
      <c r="L824" s="4" t="s">
        <v>34</v>
      </c>
      <c r="M824" s="120">
        <v>0.247</v>
      </c>
      <c r="N824" s="4" t="s">
        <v>51</v>
      </c>
      <c r="O824" s="131">
        <v>0</v>
      </c>
      <c r="P824" s="131">
        <v>4.0320000000000002E-2</v>
      </c>
      <c r="R824" s="120">
        <v>8927259</v>
      </c>
      <c r="S824" s="130">
        <v>1</v>
      </c>
      <c r="T824" s="133">
        <v>99.03</v>
      </c>
      <c r="U824" s="120">
        <v>8840.6650000000009</v>
      </c>
      <c r="W824" s="4" t="s">
        <v>36</v>
      </c>
      <c r="X824" s="131">
        <v>4.9600000000000002E-4</v>
      </c>
      <c r="Y824" s="131">
        <v>7.7267395813213503E-3</v>
      </c>
      <c r="Z824" s="131">
        <v>2.59891874679051E-3</v>
      </c>
    </row>
    <row r="825" spans="1:26" x14ac:dyDescent="0.2">
      <c r="A825" s="2">
        <v>11389</v>
      </c>
      <c r="B825" s="4">
        <v>11394</v>
      </c>
      <c r="C825" s="4" t="s">
        <v>26</v>
      </c>
      <c r="D825" s="4" t="s">
        <v>52</v>
      </c>
      <c r="E825" s="4" t="s">
        <v>53</v>
      </c>
      <c r="F825" s="4" t="s">
        <v>29</v>
      </c>
      <c r="G825" s="4" t="s">
        <v>30</v>
      </c>
      <c r="H825" s="4" t="s">
        <v>30</v>
      </c>
      <c r="I825" s="4" t="s">
        <v>31</v>
      </c>
      <c r="J825" s="4" t="s">
        <v>32</v>
      </c>
      <c r="K825" s="4" t="s">
        <v>33</v>
      </c>
      <c r="L825" s="4" t="s">
        <v>34</v>
      </c>
      <c r="M825" s="120">
        <v>0.34200000000000003</v>
      </c>
      <c r="N825" s="4" t="s">
        <v>54</v>
      </c>
      <c r="O825" s="131">
        <v>0</v>
      </c>
      <c r="P825" s="131">
        <v>3.9870000000000003E-2</v>
      </c>
      <c r="R825" s="120">
        <v>66382091</v>
      </c>
      <c r="S825" s="130">
        <v>1</v>
      </c>
      <c r="T825" s="133">
        <v>98.67</v>
      </c>
      <c r="U825" s="120">
        <v>65499.209000000003</v>
      </c>
      <c r="W825" s="4" t="s">
        <v>36</v>
      </c>
      <c r="X825" s="131">
        <v>3.6879999999999999E-3</v>
      </c>
      <c r="Y825" s="131">
        <v>5.7246299434935199E-2</v>
      </c>
      <c r="Z825" s="131">
        <v>1.9255014255365001E-2</v>
      </c>
    </row>
    <row r="826" spans="1:26" x14ac:dyDescent="0.2">
      <c r="A826" s="2">
        <v>11389</v>
      </c>
      <c r="B826" s="4">
        <v>11394</v>
      </c>
      <c r="C826" s="4" t="s">
        <v>26</v>
      </c>
      <c r="D826" s="4" t="s">
        <v>55</v>
      </c>
      <c r="E826" s="4" t="s">
        <v>56</v>
      </c>
      <c r="F826" s="4" t="s">
        <v>29</v>
      </c>
      <c r="G826" s="4" t="s">
        <v>30</v>
      </c>
      <c r="H826" s="4" t="s">
        <v>30</v>
      </c>
      <c r="I826" s="4" t="s">
        <v>31</v>
      </c>
      <c r="J826" s="4" t="s">
        <v>32</v>
      </c>
      <c r="K826" s="4" t="s">
        <v>33</v>
      </c>
      <c r="L826" s="4" t="s">
        <v>34</v>
      </c>
      <c r="M826" s="120">
        <v>0.41899999999999998</v>
      </c>
      <c r="N826" s="4" t="s">
        <v>57</v>
      </c>
      <c r="O826" s="131">
        <v>0</v>
      </c>
      <c r="P826" s="131">
        <v>4.0239999999999998E-2</v>
      </c>
      <c r="R826" s="120">
        <v>117661471</v>
      </c>
      <c r="S826" s="130">
        <v>1</v>
      </c>
      <c r="T826" s="133">
        <v>98.36</v>
      </c>
      <c r="U826" s="120">
        <v>115731.823</v>
      </c>
      <c r="W826" s="4" t="s">
        <v>36</v>
      </c>
      <c r="X826" s="131">
        <v>6.5370000000000003E-3</v>
      </c>
      <c r="Y826" s="131">
        <v>0.101149596589776</v>
      </c>
      <c r="Z826" s="131">
        <v>3.40220580803514E-2</v>
      </c>
    </row>
    <row r="827" spans="1:26" x14ac:dyDescent="0.2">
      <c r="A827" s="2">
        <v>11389</v>
      </c>
      <c r="B827" s="4">
        <v>11394</v>
      </c>
      <c r="C827" s="4" t="s">
        <v>26</v>
      </c>
      <c r="D827" s="4" t="s">
        <v>58</v>
      </c>
      <c r="E827" s="4" t="s">
        <v>59</v>
      </c>
      <c r="F827" s="4" t="s">
        <v>29</v>
      </c>
      <c r="G827" s="4" t="s">
        <v>30</v>
      </c>
      <c r="H827" s="4" t="s">
        <v>30</v>
      </c>
      <c r="I827" s="4" t="s">
        <v>31</v>
      </c>
      <c r="J827" s="4" t="s">
        <v>32</v>
      </c>
      <c r="K827" s="4" t="s">
        <v>33</v>
      </c>
      <c r="L827" s="4" t="s">
        <v>34</v>
      </c>
      <c r="M827" s="120">
        <v>0.51500000000000001</v>
      </c>
      <c r="N827" s="4" t="s">
        <v>60</v>
      </c>
      <c r="O827" s="131">
        <v>0</v>
      </c>
      <c r="P827" s="131">
        <v>0.04</v>
      </c>
      <c r="R827" s="120">
        <v>66165266</v>
      </c>
      <c r="S827" s="130">
        <v>1</v>
      </c>
      <c r="T827" s="133">
        <v>98</v>
      </c>
      <c r="U827" s="120">
        <v>64841.961000000003</v>
      </c>
      <c r="W827" s="4" t="s">
        <v>36</v>
      </c>
      <c r="X827" s="131">
        <v>3.676E-3</v>
      </c>
      <c r="Y827" s="131">
        <v>5.6671864331749797E-2</v>
      </c>
      <c r="Z827" s="131">
        <v>1.9061800786375899E-2</v>
      </c>
    </row>
    <row r="828" spans="1:26" x14ac:dyDescent="0.2">
      <c r="A828" s="2">
        <v>11389</v>
      </c>
      <c r="B828" s="4">
        <v>11394</v>
      </c>
      <c r="C828" s="4" t="s">
        <v>26</v>
      </c>
      <c r="D828" s="4" t="s">
        <v>61</v>
      </c>
      <c r="E828" s="4" t="s">
        <v>62</v>
      </c>
      <c r="F828" s="4" t="s">
        <v>29</v>
      </c>
      <c r="G828" s="4" t="s">
        <v>30</v>
      </c>
      <c r="H828" s="4" t="s">
        <v>30</v>
      </c>
      <c r="I828" s="4" t="s">
        <v>31</v>
      </c>
      <c r="J828" s="4" t="s">
        <v>32</v>
      </c>
      <c r="K828" s="4" t="s">
        <v>33</v>
      </c>
      <c r="L828" s="4" t="s">
        <v>34</v>
      </c>
      <c r="M828" s="120">
        <v>0.59199999999999997</v>
      </c>
      <c r="N828" s="4" t="s">
        <v>63</v>
      </c>
      <c r="O828" s="131">
        <v>0</v>
      </c>
      <c r="P828" s="131">
        <v>3.884E-2</v>
      </c>
      <c r="R828" s="120">
        <v>30274786</v>
      </c>
      <c r="S828" s="130">
        <v>1</v>
      </c>
      <c r="T828" s="133">
        <v>97.77</v>
      </c>
      <c r="U828" s="120">
        <v>29599.657999999999</v>
      </c>
      <c r="W828" s="4" t="s">
        <v>36</v>
      </c>
      <c r="X828" s="131">
        <v>1.6819999999999999E-3</v>
      </c>
      <c r="Y828" s="131">
        <v>2.5870097083379399E-2</v>
      </c>
      <c r="Z828" s="131">
        <v>8.7015072248348702E-3</v>
      </c>
    </row>
    <row r="829" spans="1:26" x14ac:dyDescent="0.2">
      <c r="A829" s="2">
        <v>11389</v>
      </c>
      <c r="B829" s="4">
        <v>11394</v>
      </c>
      <c r="C829" s="4" t="s">
        <v>26</v>
      </c>
      <c r="D829" s="4" t="s">
        <v>64</v>
      </c>
      <c r="E829" s="4" t="s">
        <v>65</v>
      </c>
      <c r="F829" s="4" t="s">
        <v>29</v>
      </c>
      <c r="G829" s="4" t="s">
        <v>30</v>
      </c>
      <c r="H829" s="4" t="s">
        <v>30</v>
      </c>
      <c r="I829" s="4" t="s">
        <v>31</v>
      </c>
      <c r="J829" s="4" t="s">
        <v>32</v>
      </c>
      <c r="K829" s="4" t="s">
        <v>33</v>
      </c>
      <c r="L829" s="4" t="s">
        <v>34</v>
      </c>
      <c r="M829" s="120">
        <v>0.66800000000000004</v>
      </c>
      <c r="N829" s="4" t="s">
        <v>66</v>
      </c>
      <c r="O829" s="131">
        <v>0</v>
      </c>
      <c r="P829" s="131">
        <v>3.8760000000000003E-2</v>
      </c>
      <c r="R829" s="120">
        <v>126766595</v>
      </c>
      <c r="S829" s="130">
        <v>1</v>
      </c>
      <c r="T829" s="133">
        <v>97.49</v>
      </c>
      <c r="U829" s="120">
        <v>123584.753</v>
      </c>
      <c r="W829" s="4" t="s">
        <v>36</v>
      </c>
      <c r="X829" s="131">
        <v>7.0429999999999998E-3</v>
      </c>
      <c r="Y829" s="131">
        <v>0.108013056798725</v>
      </c>
      <c r="Z829" s="131">
        <v>3.6330609470903101E-2</v>
      </c>
    </row>
    <row r="830" spans="1:26" x14ac:dyDescent="0.2">
      <c r="A830" s="2">
        <v>11389</v>
      </c>
      <c r="B830" s="4">
        <v>11394</v>
      </c>
      <c r="C830" s="4" t="s">
        <v>26</v>
      </c>
      <c r="D830" s="4" t="s">
        <v>67</v>
      </c>
      <c r="E830" s="4" t="s">
        <v>68</v>
      </c>
      <c r="F830" s="4" t="s">
        <v>29</v>
      </c>
      <c r="G830" s="4" t="s">
        <v>30</v>
      </c>
      <c r="H830" s="4" t="s">
        <v>30</v>
      </c>
      <c r="I830" s="4" t="s">
        <v>31</v>
      </c>
      <c r="J830" s="4" t="s">
        <v>32</v>
      </c>
      <c r="K830" s="4" t="s">
        <v>33</v>
      </c>
      <c r="L830" s="4" t="s">
        <v>34</v>
      </c>
      <c r="M830" s="120">
        <v>0.76400000000000001</v>
      </c>
      <c r="N830" s="4" t="s">
        <v>69</v>
      </c>
      <c r="O830" s="131">
        <v>0</v>
      </c>
      <c r="P830" s="131">
        <v>3.8830000000000003E-2</v>
      </c>
      <c r="R830" s="120">
        <v>50965144</v>
      </c>
      <c r="S830" s="130">
        <v>1</v>
      </c>
      <c r="T830" s="133">
        <v>97.13</v>
      </c>
      <c r="U830" s="120">
        <v>49502.444000000003</v>
      </c>
      <c r="W830" s="4" t="s">
        <v>36</v>
      </c>
      <c r="X830" s="131">
        <v>2.8310000000000002E-3</v>
      </c>
      <c r="Y830" s="131">
        <v>4.32651292750506E-2</v>
      </c>
      <c r="Z830" s="131">
        <v>1.45523935900548E-2</v>
      </c>
    </row>
    <row r="831" spans="1:26" x14ac:dyDescent="0.2">
      <c r="A831" s="2">
        <v>11389</v>
      </c>
      <c r="B831" s="4">
        <v>11394</v>
      </c>
      <c r="C831" s="4" t="s">
        <v>26</v>
      </c>
      <c r="D831" s="4" t="s">
        <v>70</v>
      </c>
      <c r="E831" s="4" t="s">
        <v>71</v>
      </c>
      <c r="F831" s="4" t="s">
        <v>29</v>
      </c>
      <c r="G831" s="4" t="s">
        <v>30</v>
      </c>
      <c r="H831" s="4" t="s">
        <v>30</v>
      </c>
      <c r="I831" s="4" t="s">
        <v>31</v>
      </c>
      <c r="J831" s="4" t="s">
        <v>32</v>
      </c>
      <c r="K831" s="4" t="s">
        <v>33</v>
      </c>
      <c r="L831" s="4" t="s">
        <v>34</v>
      </c>
      <c r="M831" s="120">
        <v>0.91800000000000004</v>
      </c>
      <c r="N831" s="4" t="s">
        <v>72</v>
      </c>
      <c r="O831" s="131">
        <v>0</v>
      </c>
      <c r="P831" s="131">
        <v>3.8170000000000003E-2</v>
      </c>
      <c r="R831" s="120">
        <v>91254757</v>
      </c>
      <c r="S831" s="130">
        <v>1</v>
      </c>
      <c r="T831" s="133">
        <v>96.62</v>
      </c>
      <c r="U831" s="120">
        <v>88170.346000000005</v>
      </c>
      <c r="W831" s="4" t="s">
        <v>36</v>
      </c>
      <c r="X831" s="131">
        <v>5.0699999999999999E-3</v>
      </c>
      <c r="Y831" s="131">
        <v>7.7060869941127902E-2</v>
      </c>
      <c r="Z831" s="131">
        <v>2.5919721691944699E-2</v>
      </c>
    </row>
    <row r="832" spans="1:26" x14ac:dyDescent="0.2">
      <c r="A832" s="2">
        <v>11389</v>
      </c>
      <c r="B832" s="4">
        <v>11394</v>
      </c>
      <c r="C832" s="4" t="s">
        <v>26</v>
      </c>
      <c r="D832" s="4" t="s">
        <v>40</v>
      </c>
      <c r="E832" s="4" t="s">
        <v>41</v>
      </c>
      <c r="F832" s="4" t="s">
        <v>29</v>
      </c>
      <c r="G832" s="4" t="s">
        <v>30</v>
      </c>
      <c r="H832" s="4" t="s">
        <v>30</v>
      </c>
      <c r="I832" s="4" t="s">
        <v>31</v>
      </c>
      <c r="J832" s="4" t="s">
        <v>32</v>
      </c>
      <c r="K832" s="4" t="s">
        <v>33</v>
      </c>
      <c r="L832" s="4" t="s">
        <v>34</v>
      </c>
      <c r="M832" s="120">
        <v>1.6E-2</v>
      </c>
      <c r="N832" s="4" t="s">
        <v>42</v>
      </c>
      <c r="O832" s="131">
        <v>0</v>
      </c>
      <c r="P832" s="131">
        <v>4.3520000000000003E-2</v>
      </c>
      <c r="R832" s="120">
        <v>2000000</v>
      </c>
      <c r="S832" s="130">
        <v>1</v>
      </c>
      <c r="T832" s="133">
        <v>99.93</v>
      </c>
      <c r="U832" s="120">
        <v>1998.6</v>
      </c>
      <c r="W832" s="4" t="s">
        <v>36</v>
      </c>
      <c r="X832" s="131">
        <v>6.3E-5</v>
      </c>
      <c r="Y832" s="131">
        <v>1.7467761132702901E-3</v>
      </c>
      <c r="Z832" s="131">
        <v>5.87534902586644E-4</v>
      </c>
    </row>
    <row r="833" spans="1:26" x14ac:dyDescent="0.2">
      <c r="A833" s="2">
        <v>11389</v>
      </c>
      <c r="B833" s="4">
        <v>11394</v>
      </c>
      <c r="C833" s="4" t="s">
        <v>26</v>
      </c>
      <c r="D833" s="4" t="s">
        <v>43</v>
      </c>
      <c r="E833" s="4" t="s">
        <v>44</v>
      </c>
      <c r="F833" s="4" t="s">
        <v>29</v>
      </c>
      <c r="G833" s="4" t="s">
        <v>30</v>
      </c>
      <c r="H833" s="4" t="s">
        <v>30</v>
      </c>
      <c r="I833" s="4" t="s">
        <v>31</v>
      </c>
      <c r="J833" s="4" t="s">
        <v>32</v>
      </c>
      <c r="K833" s="4" t="s">
        <v>33</v>
      </c>
      <c r="L833" s="4" t="s">
        <v>34</v>
      </c>
      <c r="M833" s="120">
        <v>9.2999999999999999E-2</v>
      </c>
      <c r="N833" s="4" t="s">
        <v>45</v>
      </c>
      <c r="O833" s="131">
        <v>0</v>
      </c>
      <c r="P833" s="131">
        <v>4.0599999999999997E-2</v>
      </c>
      <c r="R833" s="120">
        <v>4000000</v>
      </c>
      <c r="S833" s="130">
        <v>1</v>
      </c>
      <c r="T833" s="133">
        <v>99.63</v>
      </c>
      <c r="U833" s="120">
        <v>3985.2</v>
      </c>
      <c r="W833" s="4" t="s">
        <v>36</v>
      </c>
      <c r="X833" s="131">
        <v>1.25E-4</v>
      </c>
      <c r="Y833" s="131">
        <v>3.4830642282621502E-3</v>
      </c>
      <c r="Z833" s="131">
        <v>1.1715421263826099E-3</v>
      </c>
    </row>
    <row r="834" spans="1:26" x14ac:dyDescent="0.2">
      <c r="A834" s="2">
        <v>11389</v>
      </c>
      <c r="B834" s="4">
        <v>11394</v>
      </c>
      <c r="C834" s="4" t="s">
        <v>26</v>
      </c>
      <c r="D834" s="4" t="s">
        <v>46</v>
      </c>
      <c r="E834" s="4" t="s">
        <v>47</v>
      </c>
      <c r="F834" s="4" t="s">
        <v>29</v>
      </c>
      <c r="G834" s="4" t="s">
        <v>30</v>
      </c>
      <c r="H834" s="4" t="s">
        <v>30</v>
      </c>
      <c r="I834" s="4" t="s">
        <v>31</v>
      </c>
      <c r="J834" s="4" t="s">
        <v>32</v>
      </c>
      <c r="K834" s="4" t="s">
        <v>33</v>
      </c>
      <c r="L834" s="4" t="s">
        <v>34</v>
      </c>
      <c r="M834" s="120">
        <v>0.17</v>
      </c>
      <c r="N834" s="4" t="s">
        <v>48</v>
      </c>
      <c r="O834" s="131">
        <v>0</v>
      </c>
      <c r="P834" s="131">
        <v>4.0370000000000003E-2</v>
      </c>
      <c r="R834" s="120">
        <v>2000000</v>
      </c>
      <c r="S834" s="130">
        <v>1</v>
      </c>
      <c r="T834" s="133">
        <v>99.33</v>
      </c>
      <c r="U834" s="120">
        <v>1986.6</v>
      </c>
      <c r="W834" s="4" t="s">
        <v>36</v>
      </c>
      <c r="X834" s="131">
        <v>6.7000000000000002E-5</v>
      </c>
      <c r="Y834" s="131">
        <v>1.7362881149918701E-3</v>
      </c>
      <c r="Z834" s="131">
        <v>5.8400722379597003E-4</v>
      </c>
    </row>
    <row r="835" spans="1:26" x14ac:dyDescent="0.2">
      <c r="A835" s="2">
        <v>11389</v>
      </c>
      <c r="B835" s="4">
        <v>11394</v>
      </c>
      <c r="C835" s="4" t="s">
        <v>26</v>
      </c>
      <c r="D835" s="4" t="s">
        <v>55</v>
      </c>
      <c r="E835" s="4" t="s">
        <v>56</v>
      </c>
      <c r="F835" s="4" t="s">
        <v>29</v>
      </c>
      <c r="G835" s="4" t="s">
        <v>30</v>
      </c>
      <c r="H835" s="4" t="s">
        <v>30</v>
      </c>
      <c r="I835" s="4" t="s">
        <v>31</v>
      </c>
      <c r="J835" s="4" t="s">
        <v>32</v>
      </c>
      <c r="K835" s="4" t="s">
        <v>33</v>
      </c>
      <c r="L835" s="4" t="s">
        <v>34</v>
      </c>
      <c r="M835" s="120">
        <v>0.41899999999999998</v>
      </c>
      <c r="N835" s="4" t="s">
        <v>57</v>
      </c>
      <c r="O835" s="131">
        <v>0</v>
      </c>
      <c r="P835" s="131">
        <v>4.0239999999999998E-2</v>
      </c>
      <c r="R835" s="120">
        <v>1000000</v>
      </c>
      <c r="S835" s="130">
        <v>1</v>
      </c>
      <c r="T835" s="133">
        <v>98.36</v>
      </c>
      <c r="U835" s="120">
        <v>983.6</v>
      </c>
      <c r="W835" s="4" t="s">
        <v>36</v>
      </c>
      <c r="X835" s="131">
        <v>5.5999999999999999E-5</v>
      </c>
      <c r="Y835" s="131">
        <v>8.5966625888754804E-4</v>
      </c>
      <c r="Z835" s="131">
        <v>2.8915207154219099E-4</v>
      </c>
    </row>
    <row r="836" spans="1:26" x14ac:dyDescent="0.2">
      <c r="A836" s="2">
        <v>11389</v>
      </c>
      <c r="B836" s="4">
        <v>11394</v>
      </c>
      <c r="C836" s="4" t="s">
        <v>26</v>
      </c>
      <c r="D836" s="4" t="s">
        <v>58</v>
      </c>
      <c r="E836" s="4" t="s">
        <v>59</v>
      </c>
      <c r="F836" s="4" t="s">
        <v>29</v>
      </c>
      <c r="G836" s="4" t="s">
        <v>30</v>
      </c>
      <c r="H836" s="4" t="s">
        <v>30</v>
      </c>
      <c r="I836" s="4" t="s">
        <v>31</v>
      </c>
      <c r="J836" s="4" t="s">
        <v>32</v>
      </c>
      <c r="K836" s="4" t="s">
        <v>33</v>
      </c>
      <c r="L836" s="4" t="s">
        <v>34</v>
      </c>
      <c r="M836" s="120">
        <v>0.51500000000000001</v>
      </c>
      <c r="N836" s="4" t="s">
        <v>60</v>
      </c>
      <c r="O836" s="131">
        <v>0</v>
      </c>
      <c r="P836" s="131">
        <v>0.04</v>
      </c>
      <c r="R836" s="120">
        <v>1000000</v>
      </c>
      <c r="S836" s="130">
        <v>1</v>
      </c>
      <c r="T836" s="133">
        <v>98</v>
      </c>
      <c r="U836" s="120">
        <v>980</v>
      </c>
      <c r="W836" s="4" t="s">
        <v>36</v>
      </c>
      <c r="X836" s="131">
        <v>5.5999999999999999E-5</v>
      </c>
      <c r="Y836" s="131">
        <v>8.5651985940402302E-4</v>
      </c>
      <c r="Z836" s="131">
        <v>2.8809376790498901E-4</v>
      </c>
    </row>
    <row r="837" spans="1:26" x14ac:dyDescent="0.2">
      <c r="A837" s="2">
        <v>11389</v>
      </c>
      <c r="B837" s="4">
        <v>11394</v>
      </c>
      <c r="C837" s="4" t="s">
        <v>26</v>
      </c>
      <c r="D837" s="4" t="s">
        <v>64</v>
      </c>
      <c r="E837" s="4" t="s">
        <v>65</v>
      </c>
      <c r="F837" s="4" t="s">
        <v>29</v>
      </c>
      <c r="G837" s="4" t="s">
        <v>30</v>
      </c>
      <c r="H837" s="4" t="s">
        <v>30</v>
      </c>
      <c r="I837" s="4" t="s">
        <v>31</v>
      </c>
      <c r="J837" s="4" t="s">
        <v>32</v>
      </c>
      <c r="K837" s="4" t="s">
        <v>33</v>
      </c>
      <c r="L837" s="4" t="s">
        <v>34</v>
      </c>
      <c r="M837" s="120">
        <v>0.66800000000000004</v>
      </c>
      <c r="N837" s="4" t="s">
        <v>66</v>
      </c>
      <c r="O837" s="131">
        <v>0</v>
      </c>
      <c r="P837" s="131">
        <v>3.8760000000000003E-2</v>
      </c>
      <c r="R837" s="120">
        <v>2000000</v>
      </c>
      <c r="S837" s="130">
        <v>1</v>
      </c>
      <c r="T837" s="133">
        <v>97.49</v>
      </c>
      <c r="U837" s="120">
        <v>1949.8</v>
      </c>
      <c r="W837" s="4" t="s">
        <v>36</v>
      </c>
      <c r="X837" s="131">
        <v>1.11E-4</v>
      </c>
      <c r="Y837" s="131">
        <v>1.7041249202713899E-3</v>
      </c>
      <c r="Z837" s="131">
        <v>5.7318900883790598E-4</v>
      </c>
    </row>
    <row r="838" spans="1:26" x14ac:dyDescent="0.2">
      <c r="A838" s="2">
        <v>11389</v>
      </c>
      <c r="B838" s="4">
        <v>11394</v>
      </c>
      <c r="C838" s="4" t="s">
        <v>73</v>
      </c>
      <c r="D838" s="4" t="s">
        <v>74</v>
      </c>
      <c r="E838" s="4" t="s">
        <v>75</v>
      </c>
      <c r="F838" s="4" t="s">
        <v>76</v>
      </c>
      <c r="G838" s="4" t="s">
        <v>77</v>
      </c>
      <c r="H838" s="4" t="s">
        <v>78</v>
      </c>
      <c r="I838" s="4" t="s">
        <v>79</v>
      </c>
      <c r="J838" s="4" t="s">
        <v>80</v>
      </c>
      <c r="K838" s="4" t="s">
        <v>81</v>
      </c>
      <c r="L838" s="4" t="s">
        <v>82</v>
      </c>
      <c r="M838" s="120">
        <v>0.32600000000000001</v>
      </c>
      <c r="N838" s="4" t="s">
        <v>83</v>
      </c>
      <c r="O838" s="131">
        <v>7.4999999999999997E-3</v>
      </c>
      <c r="P838" s="131">
        <v>3.6060000000000002E-2</v>
      </c>
      <c r="R838" s="120">
        <v>3022000</v>
      </c>
      <c r="S838" s="130">
        <v>3.19</v>
      </c>
      <c r="T838" s="133">
        <v>99.21</v>
      </c>
      <c r="U838" s="120">
        <v>9564.0310000000009</v>
      </c>
      <c r="W838" s="4" t="s">
        <v>36</v>
      </c>
      <c r="X838" s="131">
        <v>4.1999999999999998E-5</v>
      </c>
      <c r="Y838" s="131">
        <v>8.3589617477517406E-3</v>
      </c>
      <c r="Z838" s="131">
        <v>2.81156911803435E-3</v>
      </c>
    </row>
    <row r="839" spans="1:26" x14ac:dyDescent="0.2">
      <c r="A839" s="2">
        <v>11389</v>
      </c>
      <c r="B839" s="4">
        <v>11394</v>
      </c>
      <c r="C839" s="4" t="s">
        <v>84</v>
      </c>
      <c r="D839" s="4" t="s">
        <v>85</v>
      </c>
      <c r="E839" s="4" t="s">
        <v>86</v>
      </c>
      <c r="F839" s="4" t="s">
        <v>76</v>
      </c>
      <c r="G839" s="4" t="s">
        <v>77</v>
      </c>
      <c r="H839" s="4" t="s">
        <v>78</v>
      </c>
      <c r="I839" s="4" t="s">
        <v>79</v>
      </c>
      <c r="J839" s="4" t="s">
        <v>87</v>
      </c>
      <c r="K839" s="4" t="s">
        <v>81</v>
      </c>
      <c r="L839" s="4" t="s">
        <v>88</v>
      </c>
      <c r="M839" s="120">
        <v>0.75900000000000001</v>
      </c>
      <c r="N839" s="4" t="s">
        <v>89</v>
      </c>
      <c r="O839" s="131">
        <v>0</v>
      </c>
      <c r="P839" s="131">
        <v>1.9599999999999999E-2</v>
      </c>
      <c r="R839" s="120">
        <v>2479000</v>
      </c>
      <c r="S839" s="130">
        <v>3.7454999999999998</v>
      </c>
      <c r="T839" s="133">
        <v>98.543000000000006</v>
      </c>
      <c r="U839" s="120">
        <v>9149.8109999999997</v>
      </c>
      <c r="W839" s="4" t="s">
        <v>36</v>
      </c>
      <c r="X839" s="131">
        <v>1.03E-4</v>
      </c>
      <c r="Y839" s="131">
        <v>7.9969332156398093E-3</v>
      </c>
      <c r="Z839" s="131">
        <v>2.6897994208578998E-3</v>
      </c>
    </row>
    <row r="840" spans="1:26" x14ac:dyDescent="0.2">
      <c r="A840" s="2">
        <v>11389</v>
      </c>
      <c r="B840" s="4">
        <v>11394</v>
      </c>
      <c r="C840" s="4" t="s">
        <v>90</v>
      </c>
      <c r="D840" s="4" t="s">
        <v>91</v>
      </c>
      <c r="E840" s="4" t="s">
        <v>92</v>
      </c>
      <c r="F840" s="4" t="s">
        <v>76</v>
      </c>
      <c r="G840" s="4" t="s">
        <v>77</v>
      </c>
      <c r="H840" s="4" t="s">
        <v>78</v>
      </c>
      <c r="I840" s="4" t="s">
        <v>79</v>
      </c>
      <c r="J840" s="4" t="s">
        <v>80</v>
      </c>
      <c r="K840" s="4" t="s">
        <v>81</v>
      </c>
      <c r="L840" s="4" t="s">
        <v>82</v>
      </c>
      <c r="M840" s="120">
        <v>0.24199999999999999</v>
      </c>
      <c r="N840" s="4" t="s">
        <v>93</v>
      </c>
      <c r="O840" s="131">
        <v>4.4999999999999998E-2</v>
      </c>
      <c r="P840" s="131">
        <v>3.5950000000000003E-2</v>
      </c>
      <c r="R840" s="120">
        <v>20336000</v>
      </c>
      <c r="S840" s="130">
        <v>3.19</v>
      </c>
      <c r="T840" s="133">
        <v>101.349</v>
      </c>
      <c r="U840" s="120">
        <v>65746.861999999994</v>
      </c>
      <c r="W840" s="4" t="s">
        <v>36</v>
      </c>
      <c r="X840" s="131">
        <v>3.28E-4</v>
      </c>
      <c r="Y840" s="131">
        <v>5.7462747599299098E-2</v>
      </c>
      <c r="Z840" s="131">
        <v>1.9327817432714701E-2</v>
      </c>
    </row>
    <row r="841" spans="1:26" x14ac:dyDescent="0.2">
      <c r="A841" s="2">
        <v>11389</v>
      </c>
      <c r="B841" s="4">
        <v>11394</v>
      </c>
      <c r="C841" s="4" t="s">
        <v>90</v>
      </c>
      <c r="D841" s="4" t="s">
        <v>94</v>
      </c>
      <c r="E841" s="4" t="s">
        <v>95</v>
      </c>
      <c r="F841" s="4" t="s">
        <v>76</v>
      </c>
      <c r="G841" s="4" t="s">
        <v>77</v>
      </c>
      <c r="H841" s="4" t="s">
        <v>78</v>
      </c>
      <c r="I841" s="4" t="s">
        <v>79</v>
      </c>
      <c r="J841" s="4" t="s">
        <v>80</v>
      </c>
      <c r="K841" s="4" t="s">
        <v>81</v>
      </c>
      <c r="L841" s="4" t="s">
        <v>82</v>
      </c>
      <c r="M841" s="120">
        <v>7.9000000000000001E-2</v>
      </c>
      <c r="N841" s="4" t="s">
        <v>96</v>
      </c>
      <c r="O841" s="131">
        <v>4.2500000000000003E-2</v>
      </c>
      <c r="P841" s="131">
        <v>4.0629999999999999E-2</v>
      </c>
      <c r="R841" s="120">
        <v>3410000</v>
      </c>
      <c r="S841" s="130">
        <v>3.19</v>
      </c>
      <c r="T841" s="133">
        <v>101.759</v>
      </c>
      <c r="U841" s="120">
        <v>11069.294</v>
      </c>
      <c r="W841" s="4" t="s">
        <v>36</v>
      </c>
      <c r="X841" s="131">
        <v>5.8E-5</v>
      </c>
      <c r="Y841" s="131">
        <v>9.6745613402767598E-3</v>
      </c>
      <c r="Z841" s="131">
        <v>3.25407612998912E-3</v>
      </c>
    </row>
    <row r="842" spans="1:26" x14ac:dyDescent="0.2">
      <c r="A842" s="2">
        <v>11389</v>
      </c>
      <c r="B842" s="4">
        <v>11394</v>
      </c>
      <c r="C842" s="4" t="s">
        <v>90</v>
      </c>
      <c r="D842" s="4" t="s">
        <v>97</v>
      </c>
      <c r="E842" s="4" t="s">
        <v>98</v>
      </c>
      <c r="F842" s="4" t="s">
        <v>76</v>
      </c>
      <c r="G842" s="4" t="s">
        <v>77</v>
      </c>
      <c r="H842" s="4" t="s">
        <v>78</v>
      </c>
      <c r="I842" s="4" t="s">
        <v>79</v>
      </c>
      <c r="J842" s="4" t="s">
        <v>80</v>
      </c>
      <c r="K842" s="4" t="s">
        <v>81</v>
      </c>
      <c r="L842" s="4" t="s">
        <v>82</v>
      </c>
      <c r="M842" s="120">
        <v>3.5999999999999997E-2</v>
      </c>
      <c r="N842" s="4" t="s">
        <v>99</v>
      </c>
      <c r="O842" s="131">
        <v>0.02</v>
      </c>
      <c r="P842" s="131">
        <v>0.1033</v>
      </c>
      <c r="R842" s="120">
        <v>1400000</v>
      </c>
      <c r="S842" s="130">
        <v>3.19</v>
      </c>
      <c r="T842" s="133">
        <v>165.053</v>
      </c>
      <c r="U842" s="120">
        <v>7371.2449999999999</v>
      </c>
      <c r="W842" s="4" t="s">
        <v>36</v>
      </c>
      <c r="X842" s="131">
        <v>6.9999999999999994E-5</v>
      </c>
      <c r="Y842" s="131">
        <v>6.4424670724822497E-3</v>
      </c>
      <c r="Z842" s="131">
        <v>2.1669487206130698E-3</v>
      </c>
    </row>
    <row r="843" spans="1:26" x14ac:dyDescent="0.2">
      <c r="A843" s="2">
        <v>11389</v>
      </c>
      <c r="B843" s="4">
        <v>11394</v>
      </c>
      <c r="C843" s="4" t="s">
        <v>90</v>
      </c>
      <c r="D843" s="4" t="s">
        <v>100</v>
      </c>
      <c r="E843" s="4" t="s">
        <v>101</v>
      </c>
      <c r="F843" s="4" t="s">
        <v>76</v>
      </c>
      <c r="G843" s="4" t="s">
        <v>77</v>
      </c>
      <c r="H843" s="4" t="s">
        <v>78</v>
      </c>
      <c r="I843" s="4" t="s">
        <v>79</v>
      </c>
      <c r="J843" s="4" t="s">
        <v>80</v>
      </c>
      <c r="K843" s="4" t="s">
        <v>81</v>
      </c>
      <c r="L843" s="4" t="s">
        <v>82</v>
      </c>
      <c r="M843" s="120">
        <v>0.12</v>
      </c>
      <c r="N843" s="4" t="s">
        <v>102</v>
      </c>
      <c r="O843" s="131">
        <v>1.6250000000000001E-2</v>
      </c>
      <c r="P843" s="131">
        <v>3.9280000000000002E-2</v>
      </c>
      <c r="R843" s="120">
        <v>5400000</v>
      </c>
      <c r="S843" s="130">
        <v>3.19</v>
      </c>
      <c r="T843" s="133">
        <v>100.32899999999999</v>
      </c>
      <c r="U843" s="120">
        <v>17282.73</v>
      </c>
      <c r="W843" s="4" t="s">
        <v>36</v>
      </c>
      <c r="X843" s="131">
        <v>8.7999999999999998E-5</v>
      </c>
      <c r="Y843" s="131">
        <v>1.5105103485994999E-2</v>
      </c>
      <c r="Z843" s="131">
        <v>5.0806599871520202E-3</v>
      </c>
    </row>
    <row r="844" spans="1:26" x14ac:dyDescent="0.2">
      <c r="A844" s="2">
        <v>11389</v>
      </c>
      <c r="B844" s="4">
        <v>14658</v>
      </c>
      <c r="C844" s="4" t="s">
        <v>26</v>
      </c>
      <c r="D844" s="4" t="s">
        <v>40</v>
      </c>
      <c r="E844" s="4" t="s">
        <v>41</v>
      </c>
      <c r="F844" s="4" t="s">
        <v>29</v>
      </c>
      <c r="G844" s="4" t="s">
        <v>30</v>
      </c>
      <c r="H844" s="4" t="s">
        <v>30</v>
      </c>
      <c r="I844" s="4" t="s">
        <v>31</v>
      </c>
      <c r="J844" s="4" t="s">
        <v>32</v>
      </c>
      <c r="K844" s="4" t="s">
        <v>33</v>
      </c>
      <c r="L844" s="4" t="s">
        <v>34</v>
      </c>
      <c r="M844" s="120">
        <v>1.6E-2</v>
      </c>
      <c r="N844" s="4" t="s">
        <v>42</v>
      </c>
      <c r="O844" s="131">
        <v>0</v>
      </c>
      <c r="P844" s="131">
        <v>4.3520000000000003E-2</v>
      </c>
      <c r="R844" s="120">
        <v>1149231</v>
      </c>
      <c r="S844" s="130">
        <v>1</v>
      </c>
      <c r="T844" s="133">
        <v>99.93</v>
      </c>
      <c r="U844" s="120">
        <v>1148.4269999999999</v>
      </c>
      <c r="W844" s="4" t="s">
        <v>36</v>
      </c>
      <c r="X844" s="131">
        <v>3.6000000000000001E-5</v>
      </c>
      <c r="Y844" s="131">
        <v>0.128918209690189</v>
      </c>
      <c r="Z844" s="131">
        <v>1.06995254339785E-2</v>
      </c>
    </row>
    <row r="845" spans="1:26" x14ac:dyDescent="0.2">
      <c r="A845" s="2">
        <v>11389</v>
      </c>
      <c r="B845" s="4">
        <v>14658</v>
      </c>
      <c r="C845" s="4" t="s">
        <v>26</v>
      </c>
      <c r="D845" s="4" t="s">
        <v>58</v>
      </c>
      <c r="E845" s="4" t="s">
        <v>59</v>
      </c>
      <c r="F845" s="4" t="s">
        <v>29</v>
      </c>
      <c r="G845" s="4" t="s">
        <v>30</v>
      </c>
      <c r="H845" s="4" t="s">
        <v>30</v>
      </c>
      <c r="I845" s="4" t="s">
        <v>31</v>
      </c>
      <c r="J845" s="4" t="s">
        <v>32</v>
      </c>
      <c r="K845" s="4" t="s">
        <v>33</v>
      </c>
      <c r="L845" s="4" t="s">
        <v>34</v>
      </c>
      <c r="M845" s="120">
        <v>0.51500000000000001</v>
      </c>
      <c r="N845" s="4" t="s">
        <v>60</v>
      </c>
      <c r="O845" s="131">
        <v>0</v>
      </c>
      <c r="P845" s="131">
        <v>0.04</v>
      </c>
      <c r="R845" s="120">
        <v>4121354</v>
      </c>
      <c r="S845" s="130">
        <v>1</v>
      </c>
      <c r="T845" s="133">
        <v>98</v>
      </c>
      <c r="U845" s="120">
        <v>4038.9270000000001</v>
      </c>
      <c r="W845" s="4" t="s">
        <v>36</v>
      </c>
      <c r="X845" s="131">
        <v>2.2900000000000001E-4</v>
      </c>
      <c r="Y845" s="131">
        <v>0.45339532850458097</v>
      </c>
      <c r="Z845" s="131">
        <v>3.7629399761599298E-2</v>
      </c>
    </row>
    <row r="846" spans="1:26" x14ac:dyDescent="0.2">
      <c r="A846" s="2">
        <v>11389</v>
      </c>
      <c r="B846" s="4">
        <v>14658</v>
      </c>
      <c r="C846" s="4" t="s">
        <v>26</v>
      </c>
      <c r="D846" s="4" t="s">
        <v>67</v>
      </c>
      <c r="E846" s="4" t="s">
        <v>68</v>
      </c>
      <c r="F846" s="4" t="s">
        <v>29</v>
      </c>
      <c r="G846" s="4" t="s">
        <v>30</v>
      </c>
      <c r="H846" s="4" t="s">
        <v>30</v>
      </c>
      <c r="I846" s="4" t="s">
        <v>31</v>
      </c>
      <c r="J846" s="4" t="s">
        <v>32</v>
      </c>
      <c r="K846" s="4" t="s">
        <v>33</v>
      </c>
      <c r="L846" s="4" t="s">
        <v>34</v>
      </c>
      <c r="M846" s="120">
        <v>0.76400000000000001</v>
      </c>
      <c r="N846" s="4" t="s">
        <v>69</v>
      </c>
      <c r="O846" s="131">
        <v>0</v>
      </c>
      <c r="P846" s="131">
        <v>3.8830000000000003E-2</v>
      </c>
      <c r="R846" s="120">
        <v>3830769</v>
      </c>
      <c r="S846" s="130">
        <v>1</v>
      </c>
      <c r="T846" s="133">
        <v>97.13</v>
      </c>
      <c r="U846" s="120">
        <v>3720.826</v>
      </c>
      <c r="W846" s="4" t="s">
        <v>36</v>
      </c>
      <c r="X846" s="131">
        <v>2.13E-4</v>
      </c>
      <c r="Y846" s="131">
        <v>0.41768646180523</v>
      </c>
      <c r="Z846" s="131">
        <v>3.4665753831467097E-2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20" xr:uid="{00000000-0002-0000-0300-000000000000}">
      <formula1>israel_abroad</formula1>
    </dataValidation>
    <dataValidation type="list" allowBlank="1" showInputMessage="1" showErrorMessage="1" sqref="I2:I20" xr:uid="{00000000-0002-0000-0300-000001000000}">
      <formula1>Stock_Exchange_Gov_Bonds</formula1>
    </dataValidation>
    <dataValidation type="list" allowBlank="1" showInputMessage="1" showErrorMessage="1" sqref="K2:K20" xr:uid="{00000000-0002-0000-0300-000002000000}">
      <formula1>Rating_Agency</formula1>
    </dataValidation>
    <dataValidation type="list" allowBlank="1" showInputMessage="1" showErrorMessage="1" sqref="W2:W20" xr:uid="{00000000-0002-0000-0300-000003000000}">
      <formula1>In_the_books</formula1>
    </dataValidation>
    <dataValidation type="list" allowBlank="1" showInputMessage="1" showErrorMessage="1" sqref="H2:H20" xr:uid="{00000000-0002-0000-0300-000004000000}">
      <formula1>Country_list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5000000}">
          <x14:formula1>
            <xm:f>'אפשרויות בחירה'!$C$862:$C$869</xm:f>
          </x14:formula1>
          <xm:sqref>F2:F20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26"/>
  <sheetViews>
    <sheetView rightToLeft="1" topLeftCell="H1" workbookViewId="0">
      <selection activeCell="Q25" sqref="Q25"/>
    </sheetView>
  </sheetViews>
  <sheetFormatPr defaultColWidth="0" defaultRowHeight="14.25" x14ac:dyDescent="0.2"/>
  <cols>
    <col min="1" max="36" width="11.625" style="4" customWidth="1"/>
    <col min="37" max="37" width="11.625" style="4" hidden="1" customWidth="1"/>
    <col min="38" max="16384" width="11.625" style="4" hidden="1"/>
  </cols>
  <sheetData>
    <row r="1" spans="1:36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236</v>
      </c>
      <c r="N1" s="10" t="s">
        <v>237</v>
      </c>
      <c r="O1" s="10" t="s">
        <v>9</v>
      </c>
      <c r="P1" s="10" t="s">
        <v>10</v>
      </c>
      <c r="Q1" s="10" t="s">
        <v>238</v>
      </c>
      <c r="R1" s="10" t="s">
        <v>11</v>
      </c>
      <c r="S1" s="10" t="s">
        <v>12</v>
      </c>
      <c r="T1" s="10" t="s">
        <v>239</v>
      </c>
      <c r="U1" s="10" t="s">
        <v>13</v>
      </c>
      <c r="V1" s="128" t="s">
        <v>14</v>
      </c>
      <c r="W1" s="128" t="s">
        <v>15</v>
      </c>
      <c r="X1" s="10" t="s">
        <v>240</v>
      </c>
      <c r="Y1" s="10" t="s">
        <v>241</v>
      </c>
      <c r="Z1" s="10" t="s">
        <v>17</v>
      </c>
      <c r="AA1" s="126" t="s">
        <v>18</v>
      </c>
      <c r="AB1" s="132" t="s">
        <v>19</v>
      </c>
      <c r="AC1" s="10" t="s">
        <v>16</v>
      </c>
      <c r="AD1" s="10" t="s">
        <v>20</v>
      </c>
      <c r="AE1" s="10" t="s">
        <v>21</v>
      </c>
      <c r="AF1" s="10" t="s">
        <v>242</v>
      </c>
      <c r="AG1" s="10" t="s">
        <v>22</v>
      </c>
      <c r="AH1" s="128" t="s">
        <v>23</v>
      </c>
      <c r="AI1" s="128" t="s">
        <v>24</v>
      </c>
      <c r="AJ1" s="128" t="s">
        <v>25</v>
      </c>
    </row>
    <row r="2" spans="1:36" x14ac:dyDescent="0.2">
      <c r="A2" s="2">
        <v>1035</v>
      </c>
      <c r="B2" s="9">
        <v>1037</v>
      </c>
      <c r="C2" s="9" t="s">
        <v>243</v>
      </c>
      <c r="D2" s="9" t="s">
        <v>244</v>
      </c>
      <c r="E2" s="9" t="s">
        <v>245</v>
      </c>
      <c r="F2" s="9" t="s">
        <v>246</v>
      </c>
      <c r="G2" s="9" t="s">
        <v>247</v>
      </c>
      <c r="H2" s="9" t="s">
        <v>248</v>
      </c>
      <c r="I2" s="9" t="s">
        <v>105</v>
      </c>
      <c r="J2" s="9" t="s">
        <v>30</v>
      </c>
      <c r="K2" s="9" t="s">
        <v>30</v>
      </c>
      <c r="L2" s="9" t="s">
        <v>31</v>
      </c>
      <c r="M2" s="9" t="s">
        <v>249</v>
      </c>
      <c r="N2" s="9" t="s">
        <v>250</v>
      </c>
      <c r="O2" s="4" t="s">
        <v>251</v>
      </c>
      <c r="P2" s="9" t="s">
        <v>252</v>
      </c>
      <c r="Q2" s="9" t="s">
        <v>253</v>
      </c>
      <c r="R2" s="9" t="s">
        <v>34</v>
      </c>
      <c r="S2" s="121">
        <v>0.03</v>
      </c>
      <c r="T2" s="11" t="s">
        <v>254</v>
      </c>
      <c r="U2" s="9" t="s">
        <v>255</v>
      </c>
      <c r="V2" s="135">
        <v>4.2900000000000001E-2</v>
      </c>
      <c r="W2" s="131">
        <v>5.5669999999999997E-2</v>
      </c>
      <c r="X2" s="9" t="s">
        <v>256</v>
      </c>
      <c r="Y2" s="9"/>
      <c r="Z2" s="121">
        <v>144400</v>
      </c>
      <c r="AA2" s="134">
        <v>1</v>
      </c>
      <c r="AB2" s="136">
        <v>1043.3800000000001</v>
      </c>
      <c r="AC2" s="9"/>
      <c r="AD2" s="121">
        <v>1506.6410000000001</v>
      </c>
      <c r="AE2" s="9"/>
      <c r="AG2" s="9" t="s">
        <v>36</v>
      </c>
      <c r="AH2" s="131">
        <v>9.5000000000000005E-5</v>
      </c>
      <c r="AI2" s="131">
        <v>0.77326318880562805</v>
      </c>
      <c r="AJ2" s="131">
        <v>3.6054772263265202E-3</v>
      </c>
    </row>
    <row r="3" spans="1:36" x14ac:dyDescent="0.2">
      <c r="A3" s="2">
        <v>1035</v>
      </c>
      <c r="B3" s="9">
        <v>1037</v>
      </c>
      <c r="C3" s="9" t="s">
        <v>257</v>
      </c>
      <c r="D3" s="9" t="s">
        <v>258</v>
      </c>
      <c r="E3" s="9" t="s">
        <v>245</v>
      </c>
      <c r="F3" s="9" t="s">
        <v>259</v>
      </c>
      <c r="G3" s="9" t="s">
        <v>260</v>
      </c>
      <c r="H3" s="9" t="s">
        <v>248</v>
      </c>
      <c r="I3" s="9" t="s">
        <v>105</v>
      </c>
      <c r="J3" s="9" t="s">
        <v>30</v>
      </c>
      <c r="K3" s="9" t="s">
        <v>30</v>
      </c>
      <c r="L3" s="9" t="s">
        <v>31</v>
      </c>
      <c r="M3" s="9" t="s">
        <v>249</v>
      </c>
      <c r="N3" s="9" t="s">
        <v>250</v>
      </c>
      <c r="O3" s="4" t="s">
        <v>251</v>
      </c>
      <c r="P3" s="9" t="s">
        <v>252</v>
      </c>
      <c r="Q3" s="9" t="s">
        <v>253</v>
      </c>
      <c r="R3" s="9" t="s">
        <v>34</v>
      </c>
      <c r="S3" s="121">
        <v>0.06</v>
      </c>
      <c r="T3" s="11" t="s">
        <v>254</v>
      </c>
      <c r="U3" s="9" t="s">
        <v>262</v>
      </c>
      <c r="V3" s="135">
        <v>4.2700000000000002E-2</v>
      </c>
      <c r="W3" s="135">
        <v>4.6850000000000003E-2</v>
      </c>
      <c r="X3" s="9" t="s">
        <v>256</v>
      </c>
      <c r="Y3" s="9"/>
      <c r="Z3" s="121">
        <v>42400</v>
      </c>
      <c r="AA3" s="134">
        <v>1</v>
      </c>
      <c r="AB3" s="136">
        <v>1041.93</v>
      </c>
      <c r="AC3" s="9"/>
      <c r="AD3" s="121">
        <v>441.77800000000002</v>
      </c>
      <c r="AE3" s="9"/>
      <c r="AG3" s="9" t="s">
        <v>36</v>
      </c>
      <c r="AH3" s="131">
        <v>2.8E-5</v>
      </c>
      <c r="AI3" s="131">
        <v>0.226736811194372</v>
      </c>
      <c r="AJ3" s="131">
        <v>1.05720073186711E-3</v>
      </c>
    </row>
    <row r="4" spans="1:36" x14ac:dyDescent="0.2">
      <c r="A4" s="2">
        <v>1035</v>
      </c>
      <c r="B4" s="9">
        <v>9939</v>
      </c>
      <c r="C4" s="9" t="s">
        <v>243</v>
      </c>
      <c r="D4" s="9" t="s">
        <v>244</v>
      </c>
      <c r="E4" s="9" t="s">
        <v>245</v>
      </c>
      <c r="F4" s="9" t="s">
        <v>246</v>
      </c>
      <c r="G4" s="9" t="s">
        <v>247</v>
      </c>
      <c r="H4" s="9" t="s">
        <v>248</v>
      </c>
      <c r="I4" s="9" t="s">
        <v>105</v>
      </c>
      <c r="J4" s="9" t="s">
        <v>30</v>
      </c>
      <c r="K4" s="9" t="s">
        <v>30</v>
      </c>
      <c r="L4" s="9" t="s">
        <v>31</v>
      </c>
      <c r="M4" s="9" t="s">
        <v>249</v>
      </c>
      <c r="N4" s="9" t="s">
        <v>250</v>
      </c>
      <c r="O4" s="4" t="s">
        <v>251</v>
      </c>
      <c r="P4" s="9" t="s">
        <v>252</v>
      </c>
      <c r="Q4" s="9" t="s">
        <v>253</v>
      </c>
      <c r="R4" s="9" t="s">
        <v>34</v>
      </c>
      <c r="S4" s="121">
        <v>0.03</v>
      </c>
      <c r="T4" s="11" t="s">
        <v>254</v>
      </c>
      <c r="U4" s="9" t="s">
        <v>255</v>
      </c>
      <c r="V4" s="135">
        <v>4.2900000000000001E-2</v>
      </c>
      <c r="W4" s="135">
        <v>5.5669999999999997E-2</v>
      </c>
      <c r="X4" s="9" t="s">
        <v>256</v>
      </c>
      <c r="Y4" s="9"/>
      <c r="Z4" s="121">
        <v>465100</v>
      </c>
      <c r="AA4" s="134">
        <v>1</v>
      </c>
      <c r="AB4" s="136">
        <v>1043.3800000000001</v>
      </c>
      <c r="AC4" s="9"/>
      <c r="AD4" s="121">
        <v>4852.76</v>
      </c>
      <c r="AE4" s="9"/>
      <c r="AG4" s="9" t="s">
        <v>36</v>
      </c>
      <c r="AH4" s="131">
        <v>3.0600000000000001E-4</v>
      </c>
      <c r="AI4" s="131">
        <v>0.76978277169411102</v>
      </c>
      <c r="AJ4" s="131">
        <v>1.1325921823668399E-3</v>
      </c>
    </row>
    <row r="5" spans="1:36" x14ac:dyDescent="0.2">
      <c r="A5" s="2">
        <v>1035</v>
      </c>
      <c r="B5" s="9">
        <v>9939</v>
      </c>
      <c r="C5" s="9" t="s">
        <v>257</v>
      </c>
      <c r="D5" s="9" t="s">
        <v>258</v>
      </c>
      <c r="E5" s="9" t="s">
        <v>245</v>
      </c>
      <c r="F5" s="9" t="s">
        <v>259</v>
      </c>
      <c r="G5" s="9" t="s">
        <v>260</v>
      </c>
      <c r="H5" s="9" t="s">
        <v>248</v>
      </c>
      <c r="I5" s="9" t="s">
        <v>105</v>
      </c>
      <c r="J5" s="9" t="s">
        <v>30</v>
      </c>
      <c r="K5" s="9" t="s">
        <v>30</v>
      </c>
      <c r="L5" s="9" t="s">
        <v>31</v>
      </c>
      <c r="M5" s="9" t="s">
        <v>249</v>
      </c>
      <c r="N5" s="9" t="s">
        <v>250</v>
      </c>
      <c r="O5" s="4" t="s">
        <v>251</v>
      </c>
      <c r="P5" s="9" t="s">
        <v>252</v>
      </c>
      <c r="Q5" s="9" t="s">
        <v>253</v>
      </c>
      <c r="R5" s="9" t="s">
        <v>34</v>
      </c>
      <c r="S5" s="121">
        <v>0.06</v>
      </c>
      <c r="T5" s="11" t="s">
        <v>254</v>
      </c>
      <c r="U5" s="9" t="s">
        <v>262</v>
      </c>
      <c r="V5" s="135">
        <v>4.2700000000000002E-2</v>
      </c>
      <c r="W5" s="135">
        <v>4.6850000000000003E-2</v>
      </c>
      <c r="X5" s="9" t="s">
        <v>256</v>
      </c>
      <c r="Y5" s="9"/>
      <c r="Z5" s="121">
        <v>139290</v>
      </c>
      <c r="AA5" s="134">
        <v>1</v>
      </c>
      <c r="AB5" s="136">
        <v>1041.93</v>
      </c>
      <c r="AC5" s="9"/>
      <c r="AD5" s="121">
        <v>1451.3040000000001</v>
      </c>
      <c r="AE5" s="9"/>
      <c r="AG5" s="9" t="s">
        <v>36</v>
      </c>
      <c r="AH5" s="131">
        <v>9.2999999999999997E-5</v>
      </c>
      <c r="AI5" s="131">
        <v>0.230217228305889</v>
      </c>
      <c r="AJ5" s="131">
        <v>3.3872183505949399E-4</v>
      </c>
    </row>
    <row r="6" spans="1:36" x14ac:dyDescent="0.2">
      <c r="A6" s="2">
        <v>1035</v>
      </c>
      <c r="B6" s="9">
        <v>9940</v>
      </c>
      <c r="C6" s="9" t="s">
        <v>243</v>
      </c>
      <c r="D6" s="9" t="s">
        <v>244</v>
      </c>
      <c r="E6" s="9" t="s">
        <v>245</v>
      </c>
      <c r="F6" s="9" t="s">
        <v>246</v>
      </c>
      <c r="G6" s="9" t="s">
        <v>247</v>
      </c>
      <c r="H6" s="9" t="s">
        <v>248</v>
      </c>
      <c r="I6" s="9" t="s">
        <v>105</v>
      </c>
      <c r="J6" s="9" t="s">
        <v>30</v>
      </c>
      <c r="K6" s="9" t="s">
        <v>30</v>
      </c>
      <c r="L6" s="9" t="s">
        <v>31</v>
      </c>
      <c r="M6" s="9" t="s">
        <v>249</v>
      </c>
      <c r="N6" s="9" t="s">
        <v>250</v>
      </c>
      <c r="O6" s="4" t="s">
        <v>251</v>
      </c>
      <c r="P6" s="9" t="s">
        <v>252</v>
      </c>
      <c r="Q6" s="9" t="s">
        <v>253</v>
      </c>
      <c r="R6" s="9" t="s">
        <v>34</v>
      </c>
      <c r="S6" s="121">
        <v>0.03</v>
      </c>
      <c r="T6" s="11" t="s">
        <v>254</v>
      </c>
      <c r="U6" s="9" t="s">
        <v>255</v>
      </c>
      <c r="V6" s="135">
        <v>4.2900000000000001E-2</v>
      </c>
      <c r="W6" s="135">
        <v>5.5669999999999997E-2</v>
      </c>
      <c r="X6" s="9" t="s">
        <v>256</v>
      </c>
      <c r="Y6" s="9"/>
      <c r="Z6" s="121">
        <v>2254500</v>
      </c>
      <c r="AA6" s="134">
        <v>1</v>
      </c>
      <c r="AB6" s="136">
        <v>1043.3800000000001</v>
      </c>
      <c r="AC6" s="9"/>
      <c r="AD6" s="121">
        <v>23523.002</v>
      </c>
      <c r="AE6" s="9"/>
      <c r="AG6" s="9" t="s">
        <v>36</v>
      </c>
      <c r="AH6" s="131">
        <v>1.4840000000000001E-3</v>
      </c>
      <c r="AI6" s="131">
        <v>0.76880935225931402</v>
      </c>
      <c r="AJ6" s="131">
        <v>1.73122328002484E-3</v>
      </c>
    </row>
    <row r="7" spans="1:36" x14ac:dyDescent="0.2">
      <c r="A7" s="2">
        <v>1035</v>
      </c>
      <c r="B7" s="9">
        <v>9940</v>
      </c>
      <c r="C7" s="9" t="s">
        <v>257</v>
      </c>
      <c r="D7" s="9" t="s">
        <v>258</v>
      </c>
      <c r="E7" s="9" t="s">
        <v>245</v>
      </c>
      <c r="F7" s="9" t="s">
        <v>259</v>
      </c>
      <c r="G7" s="9" t="s">
        <v>260</v>
      </c>
      <c r="H7" s="9" t="s">
        <v>248</v>
      </c>
      <c r="I7" s="9" t="s">
        <v>105</v>
      </c>
      <c r="J7" s="9" t="s">
        <v>30</v>
      </c>
      <c r="K7" s="9" t="s">
        <v>30</v>
      </c>
      <c r="L7" s="9" t="s">
        <v>31</v>
      </c>
      <c r="M7" s="9" t="s">
        <v>249</v>
      </c>
      <c r="N7" s="9" t="s">
        <v>250</v>
      </c>
      <c r="O7" s="4" t="s">
        <v>251</v>
      </c>
      <c r="P7" s="9" t="s">
        <v>252</v>
      </c>
      <c r="Q7" s="9" t="s">
        <v>253</v>
      </c>
      <c r="R7" s="9" t="s">
        <v>34</v>
      </c>
      <c r="S7" s="121">
        <v>0.06</v>
      </c>
      <c r="T7" s="11" t="s">
        <v>254</v>
      </c>
      <c r="U7" s="9" t="s">
        <v>262</v>
      </c>
      <c r="V7" s="135">
        <v>4.2700000000000002E-2</v>
      </c>
      <c r="W7" s="135">
        <v>4.6850000000000003E-2</v>
      </c>
      <c r="X7" s="9" t="s">
        <v>256</v>
      </c>
      <c r="Y7" s="9"/>
      <c r="Z7" s="121">
        <v>678900</v>
      </c>
      <c r="AA7" s="134">
        <v>1</v>
      </c>
      <c r="AB7" s="136">
        <v>1041.93</v>
      </c>
      <c r="AC7" s="9"/>
      <c r="AD7" s="121">
        <v>7073.6629999999996</v>
      </c>
      <c r="AE7" s="9"/>
      <c r="AG7" s="4" t="s">
        <v>36</v>
      </c>
      <c r="AH7" s="131">
        <v>4.5199999999999998E-4</v>
      </c>
      <c r="AI7" s="131">
        <v>0.23119064774068601</v>
      </c>
      <c r="AJ7" s="131">
        <v>5.2060062786241903E-4</v>
      </c>
    </row>
    <row r="8" spans="1:36" x14ac:dyDescent="0.2">
      <c r="A8" s="2">
        <v>1035</v>
      </c>
      <c r="B8" s="9">
        <v>9941</v>
      </c>
      <c r="C8" s="9" t="s">
        <v>243</v>
      </c>
      <c r="D8" s="9" t="s">
        <v>244</v>
      </c>
      <c r="E8" s="9" t="s">
        <v>245</v>
      </c>
      <c r="F8" s="9" t="s">
        <v>246</v>
      </c>
      <c r="G8" s="9" t="s">
        <v>247</v>
      </c>
      <c r="H8" s="9" t="s">
        <v>248</v>
      </c>
      <c r="I8" s="9" t="s">
        <v>105</v>
      </c>
      <c r="J8" s="9" t="s">
        <v>30</v>
      </c>
      <c r="K8" s="9" t="s">
        <v>30</v>
      </c>
      <c r="L8" s="9" t="s">
        <v>31</v>
      </c>
      <c r="M8" s="9" t="s">
        <v>249</v>
      </c>
      <c r="N8" s="9" t="s">
        <v>250</v>
      </c>
      <c r="O8" s="4" t="s">
        <v>251</v>
      </c>
      <c r="P8" s="9" t="s">
        <v>252</v>
      </c>
      <c r="Q8" s="9" t="s">
        <v>253</v>
      </c>
      <c r="R8" s="9" t="s">
        <v>34</v>
      </c>
      <c r="S8" s="121">
        <v>0.03</v>
      </c>
      <c r="T8" s="11" t="s">
        <v>254</v>
      </c>
      <c r="U8" s="9" t="s">
        <v>255</v>
      </c>
      <c r="V8" s="135">
        <v>4.2900000000000001E-2</v>
      </c>
      <c r="W8" s="135">
        <v>5.5669999999999997E-2</v>
      </c>
      <c r="X8" s="9" t="s">
        <v>256</v>
      </c>
      <c r="Y8" s="9"/>
      <c r="Z8" s="121">
        <v>1641228</v>
      </c>
      <c r="AA8" s="130">
        <v>1</v>
      </c>
      <c r="AB8" s="133">
        <v>1043.3800000000001</v>
      </c>
      <c r="AD8" s="120">
        <v>17124.244999999999</v>
      </c>
      <c r="AG8" s="4" t="s">
        <v>36</v>
      </c>
      <c r="AH8" s="131">
        <v>1.08E-3</v>
      </c>
      <c r="AI8" s="131">
        <v>0.76918526524396003</v>
      </c>
      <c r="AJ8" s="131">
        <v>2.26434606518062E-3</v>
      </c>
    </row>
    <row r="9" spans="1:36" x14ac:dyDescent="0.2">
      <c r="A9" s="2">
        <v>1035</v>
      </c>
      <c r="B9" s="9">
        <v>9941</v>
      </c>
      <c r="C9" s="9" t="s">
        <v>257</v>
      </c>
      <c r="D9" s="9" t="s">
        <v>258</v>
      </c>
      <c r="E9" s="9" t="s">
        <v>245</v>
      </c>
      <c r="F9" s="9" t="s">
        <v>259</v>
      </c>
      <c r="G9" s="9" t="s">
        <v>260</v>
      </c>
      <c r="H9" s="9" t="s">
        <v>248</v>
      </c>
      <c r="I9" s="9" t="s">
        <v>105</v>
      </c>
      <c r="J9" s="9" t="s">
        <v>30</v>
      </c>
      <c r="K9" s="9" t="s">
        <v>30</v>
      </c>
      <c r="L9" s="9" t="s">
        <v>31</v>
      </c>
      <c r="M9" s="9" t="s">
        <v>249</v>
      </c>
      <c r="N9" s="9" t="s">
        <v>250</v>
      </c>
      <c r="O9" s="4" t="s">
        <v>251</v>
      </c>
      <c r="P9" s="9" t="s">
        <v>252</v>
      </c>
      <c r="Q9" s="9" t="s">
        <v>253</v>
      </c>
      <c r="R9" s="9" t="s">
        <v>34</v>
      </c>
      <c r="S9" s="121">
        <v>0.06</v>
      </c>
      <c r="T9" s="11" t="s">
        <v>254</v>
      </c>
      <c r="U9" s="9" t="s">
        <v>262</v>
      </c>
      <c r="V9" s="135">
        <v>4.2700000000000002E-2</v>
      </c>
      <c r="W9" s="135">
        <v>4.6850000000000003E-2</v>
      </c>
      <c r="X9" s="9" t="s">
        <v>256</v>
      </c>
      <c r="Y9" s="9"/>
      <c r="Z9" s="121">
        <v>493180</v>
      </c>
      <c r="AA9" s="130">
        <v>1</v>
      </c>
      <c r="AB9" s="137">
        <v>1041.93</v>
      </c>
      <c r="AC9" s="11"/>
      <c r="AD9" s="122">
        <v>5138.59</v>
      </c>
      <c r="AG9" s="9" t="s">
        <v>36</v>
      </c>
      <c r="AH9" s="131">
        <v>3.2899999999999997E-4</v>
      </c>
      <c r="AI9" s="131">
        <v>0.23081473475604</v>
      </c>
      <c r="AJ9" s="131">
        <v>6.7947796200279996E-4</v>
      </c>
    </row>
    <row r="10" spans="1:36" x14ac:dyDescent="0.2">
      <c r="A10" s="2">
        <v>1035</v>
      </c>
      <c r="B10" s="9">
        <v>14292</v>
      </c>
      <c r="C10" s="9" t="s">
        <v>243</v>
      </c>
      <c r="D10" s="9" t="s">
        <v>244</v>
      </c>
      <c r="E10" s="9" t="s">
        <v>245</v>
      </c>
      <c r="F10" s="9" t="s">
        <v>246</v>
      </c>
      <c r="G10" s="9" t="s">
        <v>247</v>
      </c>
      <c r="H10" s="9" t="s">
        <v>248</v>
      </c>
      <c r="I10" s="9" t="s">
        <v>105</v>
      </c>
      <c r="J10" s="9" t="s">
        <v>30</v>
      </c>
      <c r="K10" s="9" t="s">
        <v>30</v>
      </c>
      <c r="L10" s="9" t="s">
        <v>31</v>
      </c>
      <c r="M10" s="9" t="s">
        <v>249</v>
      </c>
      <c r="N10" s="9" t="s">
        <v>250</v>
      </c>
      <c r="O10" s="4" t="s">
        <v>251</v>
      </c>
      <c r="P10" s="9" t="s">
        <v>252</v>
      </c>
      <c r="Q10" s="9" t="s">
        <v>253</v>
      </c>
      <c r="R10" s="9" t="s">
        <v>34</v>
      </c>
      <c r="S10" s="121">
        <v>0.03</v>
      </c>
      <c r="T10" s="11" t="s">
        <v>254</v>
      </c>
      <c r="U10" s="9" t="s">
        <v>255</v>
      </c>
      <c r="V10" s="135">
        <v>4.2900000000000001E-2</v>
      </c>
      <c r="W10" s="135">
        <v>5.5669999999999997E-2</v>
      </c>
      <c r="X10" s="9" t="s">
        <v>256</v>
      </c>
      <c r="Y10" s="9"/>
      <c r="Z10" s="121">
        <v>22500</v>
      </c>
      <c r="AA10" s="134">
        <v>1</v>
      </c>
      <c r="AB10" s="136">
        <v>1043.3800000000001</v>
      </c>
      <c r="AC10" s="9"/>
      <c r="AD10" s="121">
        <v>234.761</v>
      </c>
      <c r="AE10" s="9"/>
      <c r="AG10" s="9" t="s">
        <v>36</v>
      </c>
      <c r="AH10" s="131">
        <v>1.5E-5</v>
      </c>
      <c r="AI10" s="131">
        <v>0.72375080187077301</v>
      </c>
      <c r="AJ10" s="131">
        <v>3.8947260200650799E-4</v>
      </c>
    </row>
    <row r="11" spans="1:36" x14ac:dyDescent="0.2">
      <c r="A11" s="2">
        <v>1035</v>
      </c>
      <c r="B11" s="9">
        <v>14292</v>
      </c>
      <c r="C11" s="9" t="s">
        <v>257</v>
      </c>
      <c r="D11" s="9" t="s">
        <v>258</v>
      </c>
      <c r="E11" s="9" t="s">
        <v>245</v>
      </c>
      <c r="F11" s="9" t="s">
        <v>259</v>
      </c>
      <c r="G11" s="9" t="s">
        <v>260</v>
      </c>
      <c r="H11" s="9" t="s">
        <v>248</v>
      </c>
      <c r="I11" s="9" t="s">
        <v>105</v>
      </c>
      <c r="J11" s="9" t="s">
        <v>30</v>
      </c>
      <c r="K11" s="9" t="s">
        <v>30</v>
      </c>
      <c r="L11" s="9" t="s">
        <v>31</v>
      </c>
      <c r="M11" s="9" t="s">
        <v>249</v>
      </c>
      <c r="N11" s="9" t="s">
        <v>250</v>
      </c>
      <c r="O11" s="4" t="s">
        <v>251</v>
      </c>
      <c r="P11" s="9" t="s">
        <v>252</v>
      </c>
      <c r="Q11" s="9" t="s">
        <v>253</v>
      </c>
      <c r="R11" s="9" t="s">
        <v>34</v>
      </c>
      <c r="S11" s="121">
        <v>0.06</v>
      </c>
      <c r="T11" s="11" t="s">
        <v>254</v>
      </c>
      <c r="U11" s="9" t="s">
        <v>262</v>
      </c>
      <c r="V11" s="135">
        <v>4.2700000000000002E-2</v>
      </c>
      <c r="W11" s="135">
        <v>4.6850000000000003E-2</v>
      </c>
      <c r="X11" s="9" t="s">
        <v>256</v>
      </c>
      <c r="Y11" s="9"/>
      <c r="Z11" s="121">
        <v>8600</v>
      </c>
      <c r="AA11" s="134">
        <v>1</v>
      </c>
      <c r="AB11" s="136">
        <v>1041.93</v>
      </c>
      <c r="AC11" s="9"/>
      <c r="AD11" s="121">
        <v>89.605999999999995</v>
      </c>
      <c r="AE11" s="9"/>
      <c r="AG11" s="9" t="s">
        <v>36</v>
      </c>
      <c r="AH11" s="131">
        <v>6.0000000000000002E-6</v>
      </c>
      <c r="AI11" s="131">
        <v>0.27624919812922699</v>
      </c>
      <c r="AJ11" s="131">
        <v>1.4865820351355101E-4</v>
      </c>
    </row>
    <row r="12" spans="1:36" x14ac:dyDescent="0.2">
      <c r="A12" s="2">
        <v>1038</v>
      </c>
      <c r="B12" s="9">
        <v>1038</v>
      </c>
      <c r="C12" s="9" t="s">
        <v>243</v>
      </c>
      <c r="D12" s="9" t="s">
        <v>244</v>
      </c>
      <c r="E12" s="9" t="s">
        <v>245</v>
      </c>
      <c r="F12" s="9" t="s">
        <v>246</v>
      </c>
      <c r="G12" s="9" t="s">
        <v>247</v>
      </c>
      <c r="H12" s="9" t="s">
        <v>248</v>
      </c>
      <c r="I12" s="9" t="s">
        <v>105</v>
      </c>
      <c r="J12" s="9" t="s">
        <v>30</v>
      </c>
      <c r="K12" s="9" t="s">
        <v>30</v>
      </c>
      <c r="L12" s="9" t="s">
        <v>31</v>
      </c>
      <c r="M12" s="9" t="s">
        <v>249</v>
      </c>
      <c r="N12" s="9" t="s">
        <v>250</v>
      </c>
      <c r="O12" s="4" t="s">
        <v>251</v>
      </c>
      <c r="P12" s="9" t="s">
        <v>252</v>
      </c>
      <c r="Q12" s="9" t="s">
        <v>253</v>
      </c>
      <c r="R12" s="9" t="s">
        <v>34</v>
      </c>
      <c r="S12" s="121">
        <v>0.03</v>
      </c>
      <c r="T12" s="11" t="s">
        <v>254</v>
      </c>
      <c r="U12" s="9" t="s">
        <v>255</v>
      </c>
      <c r="V12" s="135">
        <v>4.2900000000000001E-2</v>
      </c>
      <c r="W12" s="135">
        <v>5.5669999999999997E-2</v>
      </c>
      <c r="X12" s="9" t="s">
        <v>256</v>
      </c>
      <c r="Y12" s="9"/>
      <c r="Z12" s="121">
        <v>1305500</v>
      </c>
      <c r="AA12" s="134">
        <v>1</v>
      </c>
      <c r="AB12" s="136">
        <v>1043.3800000000001</v>
      </c>
      <c r="AC12" s="9"/>
      <c r="AD12" s="121">
        <v>13621.325999999999</v>
      </c>
      <c r="AE12" s="9"/>
      <c r="AG12" s="9" t="s">
        <v>36</v>
      </c>
      <c r="AH12" s="131">
        <v>8.5899999999999995E-4</v>
      </c>
      <c r="AI12" s="131">
        <v>0.76986270864508299</v>
      </c>
      <c r="AJ12" s="131">
        <v>2.8583785095503498E-3</v>
      </c>
    </row>
    <row r="13" spans="1:36" x14ac:dyDescent="0.2">
      <c r="A13" s="2">
        <v>1038</v>
      </c>
      <c r="B13" s="9">
        <v>1038</v>
      </c>
      <c r="C13" s="9" t="s">
        <v>257</v>
      </c>
      <c r="D13" s="9" t="s">
        <v>258</v>
      </c>
      <c r="E13" s="9" t="s">
        <v>245</v>
      </c>
      <c r="F13" s="9" t="s">
        <v>259</v>
      </c>
      <c r="G13" s="9" t="s">
        <v>260</v>
      </c>
      <c r="H13" s="9" t="s">
        <v>248</v>
      </c>
      <c r="I13" s="9" t="s">
        <v>105</v>
      </c>
      <c r="J13" s="9" t="s">
        <v>30</v>
      </c>
      <c r="K13" s="9" t="s">
        <v>30</v>
      </c>
      <c r="L13" s="9" t="s">
        <v>31</v>
      </c>
      <c r="M13" s="9" t="s">
        <v>249</v>
      </c>
      <c r="N13" s="9" t="s">
        <v>250</v>
      </c>
      <c r="O13" s="4" t="s">
        <v>251</v>
      </c>
      <c r="P13" s="9" t="s">
        <v>252</v>
      </c>
      <c r="Q13" s="9" t="s">
        <v>253</v>
      </c>
      <c r="R13" s="9" t="s">
        <v>34</v>
      </c>
      <c r="S13" s="121">
        <v>0.06</v>
      </c>
      <c r="T13" s="11" t="s">
        <v>254</v>
      </c>
      <c r="U13" s="9" t="s">
        <v>262</v>
      </c>
      <c r="V13" s="135">
        <v>4.2700000000000002E-2</v>
      </c>
      <c r="W13" s="135">
        <v>4.6850000000000003E-2</v>
      </c>
      <c r="X13" s="9" t="s">
        <v>256</v>
      </c>
      <c r="Y13" s="9"/>
      <c r="Z13" s="121">
        <v>390800</v>
      </c>
      <c r="AA13" s="134">
        <v>1</v>
      </c>
      <c r="AB13" s="136">
        <v>1041.93</v>
      </c>
      <c r="AC13" s="9"/>
      <c r="AD13" s="121">
        <v>4071.8620000000001</v>
      </c>
      <c r="AE13" s="9"/>
      <c r="AG13" s="9" t="s">
        <v>36</v>
      </c>
      <c r="AH13" s="131">
        <v>2.5999999999999998E-4</v>
      </c>
      <c r="AI13" s="131">
        <v>0.23013729135491701</v>
      </c>
      <c r="AJ13" s="131">
        <v>8.5446337440184402E-4</v>
      </c>
    </row>
    <row r="14" spans="1:36" x14ac:dyDescent="0.2">
      <c r="A14" s="2">
        <v>1038</v>
      </c>
      <c r="B14" s="9">
        <v>1162</v>
      </c>
      <c r="C14" s="9" t="s">
        <v>243</v>
      </c>
      <c r="D14" s="9" t="s">
        <v>244</v>
      </c>
      <c r="E14" s="9" t="s">
        <v>245</v>
      </c>
      <c r="F14" s="9" t="s">
        <v>246</v>
      </c>
      <c r="G14" s="9" t="s">
        <v>247</v>
      </c>
      <c r="H14" s="9" t="s">
        <v>248</v>
      </c>
      <c r="I14" s="9" t="s">
        <v>105</v>
      </c>
      <c r="J14" s="9" t="s">
        <v>30</v>
      </c>
      <c r="K14" s="9" t="s">
        <v>30</v>
      </c>
      <c r="L14" s="9" t="s">
        <v>31</v>
      </c>
      <c r="M14" s="9" t="s">
        <v>249</v>
      </c>
      <c r="N14" s="9" t="s">
        <v>250</v>
      </c>
      <c r="O14" s="4" t="s">
        <v>251</v>
      </c>
      <c r="P14" s="9" t="s">
        <v>252</v>
      </c>
      <c r="Q14" s="9" t="s">
        <v>253</v>
      </c>
      <c r="R14" s="9" t="s">
        <v>34</v>
      </c>
      <c r="S14" s="121">
        <v>0.03</v>
      </c>
      <c r="T14" s="11" t="s">
        <v>254</v>
      </c>
      <c r="U14" s="9" t="s">
        <v>255</v>
      </c>
      <c r="V14" s="135">
        <v>4.2900000000000001E-2</v>
      </c>
      <c r="W14" s="135">
        <v>5.5669999999999997E-2</v>
      </c>
      <c r="X14" s="9" t="s">
        <v>256</v>
      </c>
      <c r="Y14" s="9"/>
      <c r="Z14" s="121">
        <v>4190900</v>
      </c>
      <c r="AA14" s="134">
        <v>1</v>
      </c>
      <c r="AB14" s="136">
        <v>1043.3800000000001</v>
      </c>
      <c r="AC14" s="9"/>
      <c r="AD14" s="121">
        <v>43727.012000000002</v>
      </c>
      <c r="AE14" s="9"/>
      <c r="AG14" s="9" t="s">
        <v>36</v>
      </c>
      <c r="AH14" s="131">
        <v>2.7590000000000002E-3</v>
      </c>
      <c r="AI14" s="131">
        <v>0.76862774060440797</v>
      </c>
      <c r="AJ14" s="131">
        <v>1.7650833684497501E-3</v>
      </c>
    </row>
    <row r="15" spans="1:36" x14ac:dyDescent="0.2">
      <c r="A15" s="2">
        <v>1038</v>
      </c>
      <c r="B15" s="9">
        <v>1162</v>
      </c>
      <c r="C15" s="9" t="s">
        <v>257</v>
      </c>
      <c r="D15" s="9" t="s">
        <v>258</v>
      </c>
      <c r="E15" s="9" t="s">
        <v>245</v>
      </c>
      <c r="F15" s="9" t="s">
        <v>259</v>
      </c>
      <c r="G15" s="9" t="s">
        <v>260</v>
      </c>
      <c r="H15" s="9" t="s">
        <v>248</v>
      </c>
      <c r="I15" s="9" t="s">
        <v>105</v>
      </c>
      <c r="J15" s="9" t="s">
        <v>30</v>
      </c>
      <c r="K15" s="9" t="s">
        <v>30</v>
      </c>
      <c r="L15" s="9" t="s">
        <v>31</v>
      </c>
      <c r="M15" s="9" t="s">
        <v>249</v>
      </c>
      <c r="N15" s="9" t="s">
        <v>250</v>
      </c>
      <c r="O15" s="4" t="s">
        <v>251</v>
      </c>
      <c r="P15" s="9" t="s">
        <v>252</v>
      </c>
      <c r="Q15" s="9" t="s">
        <v>253</v>
      </c>
      <c r="R15" s="9" t="s">
        <v>34</v>
      </c>
      <c r="S15" s="121">
        <v>0.06</v>
      </c>
      <c r="T15" s="11" t="s">
        <v>254</v>
      </c>
      <c r="U15" s="9" t="s">
        <v>262</v>
      </c>
      <c r="V15" s="135">
        <v>4.2700000000000002E-2</v>
      </c>
      <c r="W15" s="135">
        <v>4.6850000000000003E-2</v>
      </c>
      <c r="X15" s="9" t="s">
        <v>256</v>
      </c>
      <c r="Y15" s="9"/>
      <c r="Z15" s="121">
        <v>1263300</v>
      </c>
      <c r="AA15" s="134">
        <v>1</v>
      </c>
      <c r="AB15" s="136">
        <v>1041.93</v>
      </c>
      <c r="AC15" s="9"/>
      <c r="AD15" s="121">
        <v>13162.701999999999</v>
      </c>
      <c r="AE15" s="9"/>
      <c r="AG15" s="9" t="s">
        <v>36</v>
      </c>
      <c r="AH15" s="131">
        <v>8.4199999999999998E-4</v>
      </c>
      <c r="AI15" s="131">
        <v>0.231372259395592</v>
      </c>
      <c r="AJ15" s="131">
        <v>5.3132525071065398E-4</v>
      </c>
    </row>
    <row r="16" spans="1:36" x14ac:dyDescent="0.2">
      <c r="A16" s="2">
        <v>1038</v>
      </c>
      <c r="B16" s="9">
        <v>1319</v>
      </c>
      <c r="C16" s="9" t="s">
        <v>243</v>
      </c>
      <c r="D16" s="9" t="s">
        <v>244</v>
      </c>
      <c r="E16" s="9" t="s">
        <v>245</v>
      </c>
      <c r="F16" s="9" t="s">
        <v>246</v>
      </c>
      <c r="G16" s="9" t="s">
        <v>247</v>
      </c>
      <c r="H16" s="9" t="s">
        <v>248</v>
      </c>
      <c r="I16" s="9" t="s">
        <v>105</v>
      </c>
      <c r="J16" s="9" t="s">
        <v>30</v>
      </c>
      <c r="K16" s="9" t="s">
        <v>30</v>
      </c>
      <c r="L16" s="9" t="s">
        <v>31</v>
      </c>
      <c r="M16" s="9" t="s">
        <v>249</v>
      </c>
      <c r="N16" s="9" t="s">
        <v>250</v>
      </c>
      <c r="O16" s="4" t="s">
        <v>251</v>
      </c>
      <c r="P16" s="9" t="s">
        <v>252</v>
      </c>
      <c r="Q16" s="9" t="s">
        <v>253</v>
      </c>
      <c r="R16" s="9" t="s">
        <v>34</v>
      </c>
      <c r="S16" s="121">
        <v>0.03</v>
      </c>
      <c r="T16" s="11" t="s">
        <v>254</v>
      </c>
      <c r="U16" s="9" t="s">
        <v>255</v>
      </c>
      <c r="V16" s="135">
        <v>4.2900000000000001E-2</v>
      </c>
      <c r="W16" s="135">
        <v>5.5669999999999997E-2</v>
      </c>
      <c r="X16" s="9" t="s">
        <v>256</v>
      </c>
      <c r="Y16" s="9"/>
      <c r="Z16" s="121">
        <v>182000</v>
      </c>
      <c r="AA16" s="134">
        <v>1</v>
      </c>
      <c r="AB16" s="136">
        <v>1043.3800000000001</v>
      </c>
      <c r="AC16" s="9"/>
      <c r="AD16" s="121">
        <v>1898.952</v>
      </c>
      <c r="AE16" s="9"/>
      <c r="AG16" s="9" t="s">
        <v>36</v>
      </c>
      <c r="AH16" s="131">
        <v>1.2E-4</v>
      </c>
      <c r="AI16" s="131">
        <v>0.77077924228123196</v>
      </c>
      <c r="AJ16" s="131">
        <v>3.29026375127655E-3</v>
      </c>
    </row>
    <row r="17" spans="1:36" x14ac:dyDescent="0.2">
      <c r="A17" s="2">
        <v>1038</v>
      </c>
      <c r="B17" s="9">
        <v>1319</v>
      </c>
      <c r="C17" s="9" t="s">
        <v>257</v>
      </c>
      <c r="D17" s="9" t="s">
        <v>258</v>
      </c>
      <c r="E17" s="9" t="s">
        <v>245</v>
      </c>
      <c r="F17" s="9" t="s">
        <v>259</v>
      </c>
      <c r="G17" s="9" t="s">
        <v>260</v>
      </c>
      <c r="H17" s="9" t="s">
        <v>248</v>
      </c>
      <c r="I17" s="9" t="s">
        <v>105</v>
      </c>
      <c r="J17" s="9" t="s">
        <v>30</v>
      </c>
      <c r="K17" s="9" t="s">
        <v>30</v>
      </c>
      <c r="L17" s="9" t="s">
        <v>31</v>
      </c>
      <c r="M17" s="9" t="s">
        <v>249</v>
      </c>
      <c r="N17" s="9" t="s">
        <v>250</v>
      </c>
      <c r="O17" s="4" t="s">
        <v>251</v>
      </c>
      <c r="P17" s="9" t="s">
        <v>252</v>
      </c>
      <c r="Q17" s="9" t="s">
        <v>253</v>
      </c>
      <c r="R17" s="9" t="s">
        <v>34</v>
      </c>
      <c r="S17" s="121">
        <v>0.06</v>
      </c>
      <c r="T17" s="11" t="s">
        <v>254</v>
      </c>
      <c r="U17" s="9" t="s">
        <v>262</v>
      </c>
      <c r="V17" s="135">
        <v>4.2700000000000002E-2</v>
      </c>
      <c r="W17" s="135">
        <v>4.6850000000000003E-2</v>
      </c>
      <c r="X17" s="9" t="s">
        <v>256</v>
      </c>
      <c r="Y17" s="9"/>
      <c r="Z17" s="121">
        <v>54200</v>
      </c>
      <c r="AA17" s="134">
        <v>1</v>
      </c>
      <c r="AB17" s="136">
        <v>1041.93</v>
      </c>
      <c r="AC17" s="9"/>
      <c r="AD17" s="121">
        <v>564.726</v>
      </c>
      <c r="AE17" s="9"/>
      <c r="AG17" s="9" t="s">
        <v>36</v>
      </c>
      <c r="AH17" s="131">
        <v>3.6000000000000001E-5</v>
      </c>
      <c r="AI17" s="131">
        <v>0.22922075771876799</v>
      </c>
      <c r="AJ17" s="131">
        <v>9.78486068112124E-4</v>
      </c>
    </row>
    <row r="18" spans="1:36" x14ac:dyDescent="0.2">
      <c r="A18" s="2">
        <v>1039</v>
      </c>
      <c r="B18" s="9">
        <v>1039</v>
      </c>
      <c r="C18" s="9" t="s">
        <v>243</v>
      </c>
      <c r="D18" s="9" t="s">
        <v>244</v>
      </c>
      <c r="E18" s="9" t="s">
        <v>245</v>
      </c>
      <c r="F18" s="9" t="s">
        <v>246</v>
      </c>
      <c r="G18" s="9" t="s">
        <v>247</v>
      </c>
      <c r="H18" s="9" t="s">
        <v>248</v>
      </c>
      <c r="I18" s="9" t="s">
        <v>105</v>
      </c>
      <c r="J18" s="9" t="s">
        <v>30</v>
      </c>
      <c r="K18" s="9" t="s">
        <v>30</v>
      </c>
      <c r="L18" s="9" t="s">
        <v>31</v>
      </c>
      <c r="M18" s="9" t="s">
        <v>249</v>
      </c>
      <c r="N18" s="9" t="s">
        <v>250</v>
      </c>
      <c r="O18" s="4" t="s">
        <v>251</v>
      </c>
      <c r="P18" s="9" t="s">
        <v>252</v>
      </c>
      <c r="Q18" s="9" t="s">
        <v>253</v>
      </c>
      <c r="R18" s="9" t="s">
        <v>34</v>
      </c>
      <c r="S18" s="121">
        <v>0.03</v>
      </c>
      <c r="T18" s="11" t="s">
        <v>254</v>
      </c>
      <c r="U18" s="9" t="s">
        <v>255</v>
      </c>
      <c r="V18" s="135">
        <v>4.2900000000000001E-2</v>
      </c>
      <c r="W18" s="135">
        <v>5.5669999999999997E-2</v>
      </c>
      <c r="X18" s="9" t="s">
        <v>256</v>
      </c>
      <c r="Y18" s="9"/>
      <c r="Z18" s="121">
        <v>48500</v>
      </c>
      <c r="AA18" s="134">
        <v>1</v>
      </c>
      <c r="AB18" s="136">
        <v>1043.3800000000001</v>
      </c>
      <c r="AC18" s="9"/>
      <c r="AD18" s="121">
        <v>506.03899999999999</v>
      </c>
      <c r="AE18" s="9"/>
      <c r="AG18" s="9" t="s">
        <v>36</v>
      </c>
      <c r="AH18" s="131">
        <v>3.1999999999999999E-5</v>
      </c>
      <c r="AI18" s="131">
        <v>1</v>
      </c>
      <c r="AJ18" s="131">
        <v>2.2306630114575601E-3</v>
      </c>
    </row>
    <row r="19" spans="1:36" x14ac:dyDescent="0.2">
      <c r="A19" s="2">
        <v>1039</v>
      </c>
      <c r="B19" s="9">
        <v>8056</v>
      </c>
      <c r="C19" s="9" t="s">
        <v>243</v>
      </c>
      <c r="D19" s="9" t="s">
        <v>244</v>
      </c>
      <c r="E19" s="9" t="s">
        <v>245</v>
      </c>
      <c r="F19" s="9" t="s">
        <v>246</v>
      </c>
      <c r="G19" s="9" t="s">
        <v>247</v>
      </c>
      <c r="H19" s="9" t="s">
        <v>248</v>
      </c>
      <c r="I19" s="9" t="s">
        <v>105</v>
      </c>
      <c r="J19" s="9" t="s">
        <v>30</v>
      </c>
      <c r="K19" s="9" t="s">
        <v>30</v>
      </c>
      <c r="L19" s="9" t="s">
        <v>31</v>
      </c>
      <c r="M19" s="9" t="s">
        <v>249</v>
      </c>
      <c r="N19" s="9" t="s">
        <v>250</v>
      </c>
      <c r="O19" s="4" t="s">
        <v>251</v>
      </c>
      <c r="P19" s="9" t="s">
        <v>252</v>
      </c>
      <c r="Q19" s="9" t="s">
        <v>253</v>
      </c>
      <c r="R19" s="9" t="s">
        <v>34</v>
      </c>
      <c r="S19" s="121">
        <v>0.03</v>
      </c>
      <c r="T19" s="11" t="s">
        <v>254</v>
      </c>
      <c r="U19" s="9" t="s">
        <v>255</v>
      </c>
      <c r="V19" s="135">
        <v>4.2900000000000001E-2</v>
      </c>
      <c r="W19" s="135">
        <v>5.5669999999999997E-2</v>
      </c>
      <c r="X19" s="9" t="s">
        <v>256</v>
      </c>
      <c r="Y19" s="9"/>
      <c r="Z19" s="121">
        <v>66100</v>
      </c>
      <c r="AA19" s="134">
        <v>1</v>
      </c>
      <c r="AB19" s="136">
        <v>1043.3800000000001</v>
      </c>
      <c r="AC19" s="9"/>
      <c r="AD19" s="121">
        <v>689.67399999999998</v>
      </c>
      <c r="AE19" s="9"/>
      <c r="AG19" s="9" t="s">
        <v>36</v>
      </c>
      <c r="AH19" s="131">
        <v>4.3999999999999999E-5</v>
      </c>
      <c r="AI19" s="131">
        <v>0.76974599060832305</v>
      </c>
      <c r="AJ19" s="131">
        <v>2.0839075671149699E-3</v>
      </c>
    </row>
    <row r="20" spans="1:36" x14ac:dyDescent="0.2">
      <c r="A20" s="2">
        <v>1039</v>
      </c>
      <c r="B20" s="4">
        <v>8056</v>
      </c>
      <c r="C20" s="4" t="s">
        <v>257</v>
      </c>
      <c r="D20" s="4" t="s">
        <v>258</v>
      </c>
      <c r="E20" s="9" t="s">
        <v>245</v>
      </c>
      <c r="F20" s="4" t="s">
        <v>259</v>
      </c>
      <c r="G20" s="4" t="s">
        <v>260</v>
      </c>
      <c r="H20" s="9" t="s">
        <v>248</v>
      </c>
      <c r="I20" s="9" t="s">
        <v>105</v>
      </c>
      <c r="J20" s="9" t="s">
        <v>30</v>
      </c>
      <c r="K20" s="9" t="s">
        <v>30</v>
      </c>
      <c r="L20" s="9" t="s">
        <v>31</v>
      </c>
      <c r="M20" s="9" t="s">
        <v>249</v>
      </c>
      <c r="N20" s="9" t="s">
        <v>250</v>
      </c>
      <c r="O20" s="4" t="s">
        <v>251</v>
      </c>
      <c r="P20" s="9" t="s">
        <v>252</v>
      </c>
      <c r="Q20" s="9" t="s">
        <v>253</v>
      </c>
      <c r="R20" s="4" t="s">
        <v>34</v>
      </c>
      <c r="S20" s="120">
        <v>0.06</v>
      </c>
      <c r="T20" s="11" t="s">
        <v>254</v>
      </c>
      <c r="U20" s="4" t="s">
        <v>262</v>
      </c>
      <c r="V20" s="135">
        <v>4.2700000000000002E-2</v>
      </c>
      <c r="W20" s="131">
        <v>4.6850000000000003E-2</v>
      </c>
      <c r="X20" s="9" t="s">
        <v>256</v>
      </c>
      <c r="Y20" s="9"/>
      <c r="Z20" s="120">
        <v>19800</v>
      </c>
      <c r="AA20" s="130">
        <v>1</v>
      </c>
      <c r="AB20" s="133">
        <v>1041.93</v>
      </c>
      <c r="AD20" s="120">
        <v>206.30199999999999</v>
      </c>
      <c r="AG20" s="9" t="s">
        <v>36</v>
      </c>
      <c r="AH20" s="131">
        <v>1.2999999999999999E-5</v>
      </c>
      <c r="AI20" s="131">
        <v>0.23025400939167701</v>
      </c>
      <c r="AJ20" s="131">
        <v>6.2335897605737801E-4</v>
      </c>
    </row>
    <row r="21" spans="1:36" x14ac:dyDescent="0.2">
      <c r="A21" s="2">
        <v>11389</v>
      </c>
      <c r="B21" s="4">
        <v>11390</v>
      </c>
      <c r="C21" s="4" t="s">
        <v>243</v>
      </c>
      <c r="D21" s="4" t="s">
        <v>244</v>
      </c>
      <c r="E21" s="4" t="s">
        <v>245</v>
      </c>
      <c r="F21" s="4" t="s">
        <v>246</v>
      </c>
      <c r="G21" s="4" t="s">
        <v>247</v>
      </c>
      <c r="H21" s="4" t="s">
        <v>248</v>
      </c>
      <c r="I21" s="4" t="s">
        <v>105</v>
      </c>
      <c r="J21" s="4" t="s">
        <v>30</v>
      </c>
      <c r="K21" s="4" t="s">
        <v>30</v>
      </c>
      <c r="L21" s="4" t="s">
        <v>31</v>
      </c>
      <c r="M21" s="4" t="s">
        <v>249</v>
      </c>
      <c r="N21" s="4" t="s">
        <v>250</v>
      </c>
      <c r="O21" s="4" t="s">
        <v>251</v>
      </c>
      <c r="P21" s="4" t="s">
        <v>252</v>
      </c>
      <c r="Q21" s="4" t="s">
        <v>253</v>
      </c>
      <c r="R21" s="4" t="s">
        <v>34</v>
      </c>
      <c r="S21" s="120">
        <v>0.03</v>
      </c>
      <c r="T21" s="4" t="s">
        <v>254</v>
      </c>
      <c r="U21" s="4" t="s">
        <v>255</v>
      </c>
      <c r="V21" s="131">
        <v>4.2900000000000001E-2</v>
      </c>
      <c r="W21" s="131">
        <v>5.5669999999999997E-2</v>
      </c>
      <c r="X21" s="4" t="s">
        <v>256</v>
      </c>
      <c r="Z21" s="120">
        <v>567100</v>
      </c>
      <c r="AA21" s="130">
        <v>1</v>
      </c>
      <c r="AB21" s="133">
        <v>1043.3800000000001</v>
      </c>
      <c r="AD21" s="120">
        <v>5917.0079999999998</v>
      </c>
      <c r="AG21" s="4" t="s">
        <v>36</v>
      </c>
      <c r="AH21" s="131">
        <v>3.7300000000000001E-4</v>
      </c>
      <c r="AI21" s="131">
        <v>0.76597986707032195</v>
      </c>
      <c r="AJ21" s="131">
        <v>1.59111970276169E-3</v>
      </c>
    </row>
    <row r="22" spans="1:36" x14ac:dyDescent="0.2">
      <c r="A22" s="2">
        <v>11389</v>
      </c>
      <c r="B22" s="4">
        <v>11390</v>
      </c>
      <c r="C22" s="4" t="s">
        <v>257</v>
      </c>
      <c r="D22" s="4" t="s">
        <v>258</v>
      </c>
      <c r="E22" s="4" t="s">
        <v>245</v>
      </c>
      <c r="F22" s="4" t="s">
        <v>259</v>
      </c>
      <c r="G22" s="4" t="s">
        <v>260</v>
      </c>
      <c r="H22" s="4" t="s">
        <v>248</v>
      </c>
      <c r="I22" s="4" t="s">
        <v>105</v>
      </c>
      <c r="J22" s="4" t="s">
        <v>30</v>
      </c>
      <c r="K22" s="4" t="s">
        <v>30</v>
      </c>
      <c r="L22" s="4" t="s">
        <v>31</v>
      </c>
      <c r="M22" s="4" t="s">
        <v>249</v>
      </c>
      <c r="N22" s="4" t="s">
        <v>250</v>
      </c>
      <c r="O22" s="4" t="s">
        <v>251</v>
      </c>
      <c r="P22" s="4" t="s">
        <v>252</v>
      </c>
      <c r="Q22" s="4" t="s">
        <v>253</v>
      </c>
      <c r="R22" s="4" t="s">
        <v>34</v>
      </c>
      <c r="S22" s="120">
        <v>0.06</v>
      </c>
      <c r="T22" s="11" t="s">
        <v>254</v>
      </c>
      <c r="U22" s="4" t="s">
        <v>262</v>
      </c>
      <c r="V22" s="135">
        <v>4.2700000000000002E-2</v>
      </c>
      <c r="W22" s="131">
        <v>4.6850000000000003E-2</v>
      </c>
      <c r="X22" s="4" t="s">
        <v>256</v>
      </c>
      <c r="Z22" s="120">
        <v>173500</v>
      </c>
      <c r="AA22" s="130">
        <v>1</v>
      </c>
      <c r="AB22" s="133">
        <v>1041.93</v>
      </c>
      <c r="AD22" s="120">
        <v>1807.749</v>
      </c>
      <c r="AG22" s="4" t="s">
        <v>36</v>
      </c>
      <c r="AH22" s="131">
        <v>1.16E-4</v>
      </c>
      <c r="AI22" s="131">
        <v>0.23402013292967799</v>
      </c>
      <c r="AJ22" s="131">
        <v>4.8611466221883798E-4</v>
      </c>
    </row>
    <row r="23" spans="1:36" x14ac:dyDescent="0.2">
      <c r="A23" s="2">
        <v>11389</v>
      </c>
      <c r="B23" s="4">
        <v>11391</v>
      </c>
      <c r="C23" s="4" t="s">
        <v>243</v>
      </c>
      <c r="D23" s="4" t="s">
        <v>244</v>
      </c>
      <c r="E23" s="4" t="s">
        <v>245</v>
      </c>
      <c r="F23" s="4" t="s">
        <v>246</v>
      </c>
      <c r="G23" s="4" t="s">
        <v>247</v>
      </c>
      <c r="H23" s="4" t="s">
        <v>248</v>
      </c>
      <c r="I23" s="4" t="s">
        <v>105</v>
      </c>
      <c r="J23" s="4" t="s">
        <v>30</v>
      </c>
      <c r="K23" s="4" t="s">
        <v>30</v>
      </c>
      <c r="L23" s="4" t="s">
        <v>31</v>
      </c>
      <c r="M23" s="4" t="s">
        <v>249</v>
      </c>
      <c r="N23" s="4" t="s">
        <v>250</v>
      </c>
      <c r="O23" s="4" t="s">
        <v>251</v>
      </c>
      <c r="P23" s="4" t="s">
        <v>252</v>
      </c>
      <c r="Q23" s="4" t="s">
        <v>253</v>
      </c>
      <c r="R23" s="4" t="s">
        <v>34</v>
      </c>
      <c r="S23" s="120">
        <v>0.03</v>
      </c>
      <c r="T23" s="4" t="s">
        <v>254</v>
      </c>
      <c r="U23" s="4" t="s">
        <v>255</v>
      </c>
      <c r="V23" s="131">
        <v>4.2900000000000001E-2</v>
      </c>
      <c r="W23" s="131">
        <v>5.5669999999999997E-2</v>
      </c>
      <c r="X23" s="4" t="s">
        <v>256</v>
      </c>
      <c r="Z23" s="120">
        <v>25200</v>
      </c>
      <c r="AA23" s="130">
        <v>1</v>
      </c>
      <c r="AB23" s="133">
        <v>1043.3800000000001</v>
      </c>
      <c r="AD23" s="120">
        <v>262.93200000000002</v>
      </c>
      <c r="AG23" s="4" t="s">
        <v>36</v>
      </c>
      <c r="AH23" s="131">
        <v>1.7E-5</v>
      </c>
      <c r="AI23" s="131">
        <v>0.76620665725474102</v>
      </c>
      <c r="AJ23" s="131">
        <v>2.5829818341738002E-3</v>
      </c>
    </row>
    <row r="24" spans="1:36" x14ac:dyDescent="0.2">
      <c r="A24" s="2">
        <v>11389</v>
      </c>
      <c r="B24" s="4">
        <v>11391</v>
      </c>
      <c r="C24" s="4" t="s">
        <v>257</v>
      </c>
      <c r="D24" s="4" t="s">
        <v>258</v>
      </c>
      <c r="E24" s="4" t="s">
        <v>245</v>
      </c>
      <c r="F24" s="4" t="s">
        <v>259</v>
      </c>
      <c r="G24" s="4" t="s">
        <v>260</v>
      </c>
      <c r="H24" s="4" t="s">
        <v>248</v>
      </c>
      <c r="I24" s="4" t="s">
        <v>105</v>
      </c>
      <c r="J24" s="4" t="s">
        <v>30</v>
      </c>
      <c r="K24" s="4" t="s">
        <v>30</v>
      </c>
      <c r="L24" s="4" t="s">
        <v>31</v>
      </c>
      <c r="M24" s="4" t="s">
        <v>249</v>
      </c>
      <c r="N24" s="4" t="s">
        <v>250</v>
      </c>
      <c r="O24" s="4" t="s">
        <v>251</v>
      </c>
      <c r="P24" s="4" t="s">
        <v>252</v>
      </c>
      <c r="Q24" s="4" t="s">
        <v>253</v>
      </c>
      <c r="R24" s="4" t="s">
        <v>34</v>
      </c>
      <c r="S24" s="120">
        <v>0.06</v>
      </c>
      <c r="T24" s="11" t="s">
        <v>254</v>
      </c>
      <c r="U24" s="4" t="s">
        <v>262</v>
      </c>
      <c r="V24" s="135">
        <v>4.2700000000000002E-2</v>
      </c>
      <c r="W24" s="131">
        <v>4.6850000000000003E-2</v>
      </c>
      <c r="X24" s="4" t="s">
        <v>256</v>
      </c>
      <c r="Z24" s="120">
        <v>7700</v>
      </c>
      <c r="AA24" s="130">
        <v>1</v>
      </c>
      <c r="AB24" s="133">
        <v>1041.93</v>
      </c>
      <c r="AD24" s="120">
        <v>80.228999999999999</v>
      </c>
      <c r="AG24" s="4" t="s">
        <v>36</v>
      </c>
      <c r="AH24" s="131">
        <v>5.0000000000000004E-6</v>
      </c>
      <c r="AI24" s="131">
        <v>0.23379334274525901</v>
      </c>
      <c r="AJ24" s="131">
        <v>7.8814762511388698E-4</v>
      </c>
    </row>
    <row r="25" spans="1:36" x14ac:dyDescent="0.2">
      <c r="A25" s="2">
        <v>11389</v>
      </c>
      <c r="B25" s="4">
        <v>11392</v>
      </c>
      <c r="C25" s="4" t="s">
        <v>243</v>
      </c>
      <c r="D25" s="4" t="s">
        <v>244</v>
      </c>
      <c r="E25" s="4" t="s">
        <v>245</v>
      </c>
      <c r="F25" s="4" t="s">
        <v>246</v>
      </c>
      <c r="G25" s="4" t="s">
        <v>247</v>
      </c>
      <c r="H25" s="4" t="s">
        <v>248</v>
      </c>
      <c r="I25" s="4" t="s">
        <v>105</v>
      </c>
      <c r="J25" s="4" t="s">
        <v>30</v>
      </c>
      <c r="K25" s="4" t="s">
        <v>30</v>
      </c>
      <c r="L25" s="4" t="s">
        <v>31</v>
      </c>
      <c r="M25" s="4" t="s">
        <v>249</v>
      </c>
      <c r="N25" s="4" t="s">
        <v>250</v>
      </c>
      <c r="O25" s="4" t="s">
        <v>251</v>
      </c>
      <c r="P25" s="4" t="s">
        <v>252</v>
      </c>
      <c r="Q25" s="4" t="s">
        <v>253</v>
      </c>
      <c r="R25" s="4" t="s">
        <v>34</v>
      </c>
      <c r="S25" s="120">
        <v>0.03</v>
      </c>
      <c r="T25" s="4" t="s">
        <v>254</v>
      </c>
      <c r="U25" s="4" t="s">
        <v>255</v>
      </c>
      <c r="V25" s="131">
        <v>4.2900000000000001E-2</v>
      </c>
      <c r="W25" s="131">
        <v>5.5669999999999997E-2</v>
      </c>
      <c r="X25" s="4" t="s">
        <v>256</v>
      </c>
      <c r="Z25" s="120">
        <v>77600</v>
      </c>
      <c r="AA25" s="130">
        <v>1</v>
      </c>
      <c r="AB25" s="133">
        <v>1043.3800000000001</v>
      </c>
      <c r="AD25" s="120">
        <v>809.66300000000001</v>
      </c>
      <c r="AG25" s="4" t="s">
        <v>36</v>
      </c>
      <c r="AH25" s="131">
        <v>5.1E-5</v>
      </c>
      <c r="AI25" s="131">
        <v>0.76780489802325802</v>
      </c>
      <c r="AJ25" s="131">
        <v>2.4204472324661302E-3</v>
      </c>
    </row>
    <row r="26" spans="1:36" x14ac:dyDescent="0.2">
      <c r="A26" s="2">
        <v>11389</v>
      </c>
      <c r="B26" s="4">
        <v>11392</v>
      </c>
      <c r="C26" s="4" t="s">
        <v>257</v>
      </c>
      <c r="D26" s="4" t="s">
        <v>258</v>
      </c>
      <c r="E26" s="4" t="s">
        <v>245</v>
      </c>
      <c r="F26" s="4" t="s">
        <v>259</v>
      </c>
      <c r="G26" s="4" t="s">
        <v>260</v>
      </c>
      <c r="H26" s="4" t="s">
        <v>248</v>
      </c>
      <c r="I26" s="4" t="s">
        <v>105</v>
      </c>
      <c r="J26" s="4" t="s">
        <v>30</v>
      </c>
      <c r="K26" s="4" t="s">
        <v>30</v>
      </c>
      <c r="L26" s="4" t="s">
        <v>31</v>
      </c>
      <c r="M26" s="4" t="s">
        <v>249</v>
      </c>
      <c r="N26" s="4" t="s">
        <v>250</v>
      </c>
      <c r="O26" s="4" t="s">
        <v>251</v>
      </c>
      <c r="P26" s="4" t="s">
        <v>252</v>
      </c>
      <c r="Q26" s="4" t="s">
        <v>253</v>
      </c>
      <c r="R26" s="4" t="s">
        <v>34</v>
      </c>
      <c r="S26" s="120">
        <v>0.06</v>
      </c>
      <c r="T26" s="11" t="s">
        <v>254</v>
      </c>
      <c r="U26" s="4" t="s">
        <v>262</v>
      </c>
      <c r="V26" s="135">
        <v>4.2700000000000002E-2</v>
      </c>
      <c r="W26" s="131">
        <v>4.6850000000000003E-2</v>
      </c>
      <c r="X26" s="4" t="s">
        <v>256</v>
      </c>
      <c r="Z26" s="120">
        <v>23500</v>
      </c>
      <c r="AA26" s="130">
        <v>1</v>
      </c>
      <c r="AB26" s="133">
        <v>1041.93</v>
      </c>
      <c r="AD26" s="120">
        <v>244.85400000000001</v>
      </c>
      <c r="AG26" s="4" t="s">
        <v>36</v>
      </c>
      <c r="AH26" s="131">
        <v>1.5999999999999999E-5</v>
      </c>
      <c r="AI26" s="131">
        <v>0.23219510197674201</v>
      </c>
      <c r="AJ26" s="131">
        <v>7.3197760709618699E-4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dataValidations count="15">
    <dataValidation type="list" allowBlank="1" showInputMessage="1" showErrorMessage="1" sqref="J2:J20" xr:uid="{00000000-0002-0000-0400-000000000000}">
      <formula1>israel_abroad</formula1>
    </dataValidation>
    <dataValidation type="list" allowBlank="1" showInputMessage="1" showErrorMessage="1" sqref="N2:N1048576" xr:uid="{00000000-0002-0000-0400-000001000000}">
      <formula1>Holding_interest</formula1>
    </dataValidation>
    <dataValidation type="list" allowBlank="1" showInputMessage="1" showErrorMessage="1" sqref="P2:P20" xr:uid="{00000000-0002-0000-0400-000002000000}">
      <formula1>Rating_Agency</formula1>
    </dataValidation>
    <dataValidation type="list" allowBlank="1" showInputMessage="1" showErrorMessage="1" sqref="Q2:Q20" xr:uid="{00000000-0002-0000-0400-000003000000}">
      <formula1>What_is_rated</formula1>
    </dataValidation>
    <dataValidation type="list" allowBlank="1" showInputMessage="1" showErrorMessage="1" sqref="AG9:AG20 AG2:AG6" xr:uid="{00000000-0002-0000-0400-000004000000}">
      <formula1>In_the_books</formula1>
    </dataValidation>
    <dataValidation type="list" allowBlank="1" showInputMessage="1" showErrorMessage="1" sqref="K2:K20" xr:uid="{00000000-0002-0000-0400-000005000000}">
      <formula1>Country_list</formula1>
    </dataValidation>
    <dataValidation type="list" allowBlank="1" showInputMessage="1" showErrorMessage="1" sqref="T2:T20 T22 T24 T26" xr:uid="{00000000-0002-0000-0400-000006000000}">
      <formula1>Underlying_Interest_Rates</formula1>
    </dataValidation>
    <dataValidation type="list" allowBlank="1" showInputMessage="1" showErrorMessage="1" sqref="Y2:Y20" xr:uid="{00000000-0002-0000-0400-000007000000}">
      <formula1>Yes_No_Bad_Debt</formula1>
    </dataValidation>
    <dataValidation type="list" allowBlank="1" showInputMessage="1" showErrorMessage="1" sqref="X2:X20" xr:uid="{00000000-0002-0000-0400-000008000000}">
      <formula1>Subordination_Risk</formula1>
    </dataValidation>
    <dataValidation type="list" allowBlank="1" showInputMessage="1" showErrorMessage="1" sqref="E2:E20" xr:uid="{00000000-0002-0000-0400-000009000000}">
      <formula1>Issuer_Number_Type_2</formula1>
    </dataValidation>
    <dataValidation type="list" allowBlank="1" showInputMessage="1" showErrorMessage="1" sqref="H3:H20" xr:uid="{00000000-0002-0000-0400-00000A000000}">
      <formula1>Type_of_Security_ID_Fund</formula1>
    </dataValidation>
    <dataValidation type="list" allowBlank="1" showInputMessage="1" showErrorMessage="1" sqref="H2" xr:uid="{00000000-0002-0000-0400-00000B000000}">
      <formula1>Security_ID_Number_Type</formula1>
    </dataValidation>
    <dataValidation type="list" allowBlank="1" showInputMessage="1" showErrorMessage="1" sqref="M2:M20" xr:uid="{00000000-0002-0000-0400-00000C000000}">
      <formula1>Industry_Sector</formula1>
    </dataValidation>
    <dataValidation type="list" allowBlank="1" showInputMessage="1" showErrorMessage="1" sqref="L2:L20" xr:uid="{00000000-0002-0000-0400-00000D000000}">
      <formula1>Stock_Exchange</formula1>
    </dataValidation>
    <dataValidation type="list" allowBlank="1" showInputMessage="1" showErrorMessage="1" sqref="L21:L1048576" xr:uid="{00000000-0002-0000-0400-00000E000000}">
      <formula1>Stock_Exchange_Gov_Bonds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4193"/>
  <sheetViews>
    <sheetView rightToLeft="1" workbookViewId="0">
      <selection activeCell="P12" sqref="P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5" width="11.625" style="4" customWidth="1"/>
    <col min="26" max="36" width="11.625" style="2" customWidth="1"/>
    <col min="37" max="37" width="11.625" style="2" hidden="1" customWidth="1"/>
    <col min="38" max="16384" width="11.625" style="2" hidden="1"/>
  </cols>
  <sheetData>
    <row r="1" spans="1:36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263</v>
      </c>
      <c r="M1" s="10" t="s">
        <v>8</v>
      </c>
      <c r="N1" s="10" t="s">
        <v>236</v>
      </c>
      <c r="O1" s="10" t="s">
        <v>237</v>
      </c>
      <c r="P1" s="10" t="s">
        <v>9</v>
      </c>
      <c r="Q1" s="10" t="s">
        <v>10</v>
      </c>
      <c r="R1" s="10" t="s">
        <v>238</v>
      </c>
      <c r="S1" s="10" t="s">
        <v>11</v>
      </c>
      <c r="T1" s="10" t="s">
        <v>12</v>
      </c>
      <c r="U1" s="10" t="s">
        <v>13</v>
      </c>
      <c r="V1" s="128" t="s">
        <v>14</v>
      </c>
      <c r="W1" s="128" t="s">
        <v>15</v>
      </c>
      <c r="X1" s="10" t="s">
        <v>240</v>
      </c>
      <c r="Y1" s="10" t="s">
        <v>241</v>
      </c>
      <c r="Z1" s="10" t="s">
        <v>17</v>
      </c>
      <c r="AA1" s="126" t="s">
        <v>18</v>
      </c>
      <c r="AB1" s="132" t="s">
        <v>19</v>
      </c>
      <c r="AC1" s="10" t="s">
        <v>16</v>
      </c>
      <c r="AD1" s="10" t="s">
        <v>20</v>
      </c>
      <c r="AE1" s="10" t="s">
        <v>21</v>
      </c>
      <c r="AF1" s="10" t="s">
        <v>242</v>
      </c>
      <c r="AG1" s="10" t="s">
        <v>22</v>
      </c>
      <c r="AH1" s="128" t="s">
        <v>23</v>
      </c>
      <c r="AI1" s="128" t="s">
        <v>24</v>
      </c>
      <c r="AJ1" s="128" t="s">
        <v>25</v>
      </c>
    </row>
    <row r="2" spans="1:36" x14ac:dyDescent="0.2">
      <c r="A2" s="2">
        <v>1035</v>
      </c>
      <c r="B2" s="11">
        <v>1036</v>
      </c>
      <c r="C2" s="11" t="s">
        <v>264</v>
      </c>
      <c r="D2" s="11" t="s">
        <v>265</v>
      </c>
      <c r="E2" s="9" t="s">
        <v>266</v>
      </c>
      <c r="F2" s="11" t="s">
        <v>267</v>
      </c>
      <c r="G2" s="11" t="s">
        <v>268</v>
      </c>
      <c r="H2" s="9" t="s">
        <v>248</v>
      </c>
      <c r="I2" s="15" t="s">
        <v>269</v>
      </c>
      <c r="J2" s="9" t="s">
        <v>30</v>
      </c>
      <c r="K2" s="9" t="s">
        <v>30</v>
      </c>
      <c r="L2" s="11" t="s">
        <v>270</v>
      </c>
      <c r="M2" s="9" t="s">
        <v>31</v>
      </c>
      <c r="N2" s="11" t="s">
        <v>271</v>
      </c>
      <c r="O2" s="11" t="s">
        <v>250</v>
      </c>
      <c r="P2" s="11" t="s">
        <v>272</v>
      </c>
      <c r="Q2" s="11" t="s">
        <v>272</v>
      </c>
      <c r="R2" s="11" t="s">
        <v>272</v>
      </c>
      <c r="S2" s="9" t="s">
        <v>34</v>
      </c>
      <c r="T2" s="123">
        <v>4.4260000000000002</v>
      </c>
      <c r="U2" s="11" t="s">
        <v>273</v>
      </c>
      <c r="V2" s="139">
        <v>0.06</v>
      </c>
      <c r="W2" s="139">
        <v>1E-4</v>
      </c>
      <c r="X2" s="9" t="s">
        <v>256</v>
      </c>
      <c r="Y2" s="9"/>
      <c r="Z2" s="123">
        <v>1498817.51</v>
      </c>
      <c r="AA2" s="138">
        <v>1</v>
      </c>
      <c r="AB2" s="137">
        <v>7.81</v>
      </c>
      <c r="AC2" s="11"/>
      <c r="AD2" s="123">
        <v>117.05800000000001</v>
      </c>
      <c r="AE2" s="11"/>
      <c r="AF2" s="15"/>
      <c r="AG2" s="9" t="s">
        <v>36</v>
      </c>
      <c r="AH2" s="129">
        <v>1.2728E-2</v>
      </c>
      <c r="AI2" s="129">
        <v>2.8006937099843399E-3</v>
      </c>
      <c r="AJ2" s="129">
        <v>1.8431214396264699E-5</v>
      </c>
    </row>
    <row r="3" spans="1:36" x14ac:dyDescent="0.2">
      <c r="A3" s="2">
        <v>1035</v>
      </c>
      <c r="B3" s="11">
        <v>1036</v>
      </c>
      <c r="C3" s="11" t="s">
        <v>264</v>
      </c>
      <c r="D3" s="11" t="s">
        <v>265</v>
      </c>
      <c r="E3" s="9" t="s">
        <v>266</v>
      </c>
      <c r="F3" s="11" t="s">
        <v>275</v>
      </c>
      <c r="G3" s="11" t="s">
        <v>276</v>
      </c>
      <c r="H3" s="9" t="s">
        <v>248</v>
      </c>
      <c r="I3" s="11" t="s">
        <v>269</v>
      </c>
      <c r="J3" s="9" t="s">
        <v>30</v>
      </c>
      <c r="K3" s="9" t="s">
        <v>30</v>
      </c>
      <c r="L3" s="11" t="s">
        <v>270</v>
      </c>
      <c r="M3" s="9" t="s">
        <v>31</v>
      </c>
      <c r="N3" s="11" t="s">
        <v>271</v>
      </c>
      <c r="O3" s="11" t="s">
        <v>250</v>
      </c>
      <c r="P3" s="11" t="s">
        <v>272</v>
      </c>
      <c r="Q3" s="11" t="s">
        <v>272</v>
      </c>
      <c r="R3" s="11" t="s">
        <v>272</v>
      </c>
      <c r="S3" s="9" t="s">
        <v>34</v>
      </c>
      <c r="T3" s="123">
        <v>4.4429999999999996</v>
      </c>
      <c r="U3" s="11" t="s">
        <v>273</v>
      </c>
      <c r="V3" s="139">
        <v>6.9000000000000006E-2</v>
      </c>
      <c r="W3" s="139">
        <v>1E-4</v>
      </c>
      <c r="X3" s="9" t="s">
        <v>256</v>
      </c>
      <c r="Y3" s="9"/>
      <c r="Z3" s="123">
        <v>421512.41</v>
      </c>
      <c r="AA3" s="138">
        <v>1</v>
      </c>
      <c r="AB3" s="137">
        <v>7.97</v>
      </c>
      <c r="AC3" s="11"/>
      <c r="AD3" s="123">
        <v>33.594999999999999</v>
      </c>
      <c r="AE3" s="11"/>
      <c r="AG3" s="9" t="s">
        <v>36</v>
      </c>
      <c r="AH3" s="129">
        <v>2.4399999999999999E-3</v>
      </c>
      <c r="AI3" s="129">
        <v>8.03775031083383E-4</v>
      </c>
      <c r="AJ3" s="129">
        <v>5.2896001699325403E-6</v>
      </c>
    </row>
    <row r="4" spans="1:36" x14ac:dyDescent="0.2">
      <c r="A4" s="2">
        <v>1035</v>
      </c>
      <c r="B4" s="11">
        <v>1036</v>
      </c>
      <c r="C4" s="11" t="s">
        <v>277</v>
      </c>
      <c r="D4" s="11" t="s">
        <v>278</v>
      </c>
      <c r="E4" s="9" t="s">
        <v>266</v>
      </c>
      <c r="F4" s="11" t="s">
        <v>279</v>
      </c>
      <c r="G4" s="11" t="s">
        <v>280</v>
      </c>
      <c r="H4" s="9" t="s">
        <v>248</v>
      </c>
      <c r="I4" s="11" t="s">
        <v>269</v>
      </c>
      <c r="J4" s="9" t="s">
        <v>30</v>
      </c>
      <c r="K4" s="9" t="s">
        <v>30</v>
      </c>
      <c r="L4" s="11" t="s">
        <v>270</v>
      </c>
      <c r="M4" s="9" t="s">
        <v>31</v>
      </c>
      <c r="N4" s="11" t="s">
        <v>281</v>
      </c>
      <c r="O4" s="11" t="s">
        <v>250</v>
      </c>
      <c r="P4" s="11" t="s">
        <v>272</v>
      </c>
      <c r="Q4" s="11" t="s">
        <v>272</v>
      </c>
      <c r="R4" s="11" t="s">
        <v>272</v>
      </c>
      <c r="S4" s="9" t="s">
        <v>34</v>
      </c>
      <c r="T4" s="123">
        <v>0.997</v>
      </c>
      <c r="U4" s="11" t="s">
        <v>282</v>
      </c>
      <c r="V4" s="139">
        <v>6.8000000000000005E-2</v>
      </c>
      <c r="W4" s="139">
        <v>1E-4</v>
      </c>
      <c r="X4" s="9" t="s">
        <v>256</v>
      </c>
      <c r="Y4" s="9"/>
      <c r="Z4" s="123">
        <v>31656.14</v>
      </c>
      <c r="AA4" s="138">
        <v>1</v>
      </c>
      <c r="AB4" s="137">
        <v>28.54</v>
      </c>
      <c r="AC4" s="11"/>
      <c r="AD4" s="123">
        <v>9.0350000000000001</v>
      </c>
      <c r="AE4" s="11"/>
      <c r="AG4" s="9" t="s">
        <v>36</v>
      </c>
      <c r="AH4" s="129">
        <v>6.9999999999999994E-5</v>
      </c>
      <c r="AI4" s="129">
        <v>2.16161204039066E-4</v>
      </c>
      <c r="AJ4" s="129">
        <v>1.4225452364161E-6</v>
      </c>
    </row>
    <row r="5" spans="1:36" x14ac:dyDescent="0.2">
      <c r="A5" s="2">
        <v>1035</v>
      </c>
      <c r="B5" s="11">
        <v>1036</v>
      </c>
      <c r="C5" s="11" t="s">
        <v>283</v>
      </c>
      <c r="D5" s="11" t="s">
        <v>284</v>
      </c>
      <c r="E5" s="9" t="s">
        <v>245</v>
      </c>
      <c r="F5" s="11" t="s">
        <v>285</v>
      </c>
      <c r="G5" s="11" t="s">
        <v>286</v>
      </c>
      <c r="H5" s="9" t="s">
        <v>248</v>
      </c>
      <c r="I5" s="11" t="s">
        <v>287</v>
      </c>
      <c r="J5" s="9" t="s">
        <v>30</v>
      </c>
      <c r="K5" s="9" t="s">
        <v>30</v>
      </c>
      <c r="L5" s="11" t="s">
        <v>270</v>
      </c>
      <c r="M5" s="9" t="s">
        <v>31</v>
      </c>
      <c r="N5" s="11" t="s">
        <v>288</v>
      </c>
      <c r="O5" s="11" t="s">
        <v>250</v>
      </c>
      <c r="P5" s="11" t="s">
        <v>289</v>
      </c>
      <c r="Q5" s="11" t="s">
        <v>290</v>
      </c>
      <c r="R5" s="11" t="s">
        <v>253</v>
      </c>
      <c r="S5" s="9" t="s">
        <v>34</v>
      </c>
      <c r="T5" s="123">
        <v>2.2570000000000001</v>
      </c>
      <c r="U5" s="11" t="s">
        <v>291</v>
      </c>
      <c r="V5" s="139">
        <v>4.6899999999999997E-2</v>
      </c>
      <c r="W5" s="139">
        <v>5.9880000000000003E-2</v>
      </c>
      <c r="X5" s="9" t="s">
        <v>256</v>
      </c>
      <c r="Y5" s="9"/>
      <c r="Z5" s="123">
        <v>1865601.18</v>
      </c>
      <c r="AA5" s="138">
        <v>1</v>
      </c>
      <c r="AB5" s="137">
        <v>91.28</v>
      </c>
      <c r="AC5" s="11"/>
      <c r="AD5" s="123">
        <v>1702.921</v>
      </c>
      <c r="AE5" s="11"/>
      <c r="AG5" s="9" t="s">
        <v>36</v>
      </c>
      <c r="AH5" s="129">
        <v>1.624E-3</v>
      </c>
      <c r="AI5" s="129">
        <v>4.0743681029126198E-2</v>
      </c>
      <c r="AJ5" s="129">
        <v>2.6813196947018101E-4</v>
      </c>
    </row>
    <row r="6" spans="1:36" x14ac:dyDescent="0.2">
      <c r="A6" s="2">
        <v>1035</v>
      </c>
      <c r="B6" s="11">
        <v>1036</v>
      </c>
      <c r="C6" s="11" t="s">
        <v>292</v>
      </c>
      <c r="D6" s="11" t="s">
        <v>293</v>
      </c>
      <c r="E6" s="9" t="s">
        <v>245</v>
      </c>
      <c r="F6" s="11" t="s">
        <v>294</v>
      </c>
      <c r="G6" s="11" t="s">
        <v>295</v>
      </c>
      <c r="H6" s="9" t="s">
        <v>248</v>
      </c>
      <c r="I6" s="11" t="s">
        <v>269</v>
      </c>
      <c r="J6" s="9" t="s">
        <v>30</v>
      </c>
      <c r="K6" s="9" t="s">
        <v>30</v>
      </c>
      <c r="L6" s="11" t="s">
        <v>270</v>
      </c>
      <c r="M6" s="9" t="s">
        <v>31</v>
      </c>
      <c r="N6" s="11" t="s">
        <v>296</v>
      </c>
      <c r="O6" s="11" t="s">
        <v>250</v>
      </c>
      <c r="P6" s="11" t="s">
        <v>272</v>
      </c>
      <c r="Q6" s="11" t="s">
        <v>272</v>
      </c>
      <c r="R6" s="11" t="s">
        <v>272</v>
      </c>
      <c r="S6" s="9" t="s">
        <v>34</v>
      </c>
      <c r="T6" s="123">
        <v>1.5860000000000001</v>
      </c>
      <c r="U6" s="11" t="s">
        <v>297</v>
      </c>
      <c r="V6" s="139">
        <v>0.04</v>
      </c>
      <c r="W6" s="139">
        <v>4.2520000000000002E-2</v>
      </c>
      <c r="X6" s="9" t="s">
        <v>256</v>
      </c>
      <c r="Y6" s="9"/>
      <c r="Z6" s="118">
        <v>64346.18</v>
      </c>
      <c r="AA6" s="127">
        <v>1</v>
      </c>
      <c r="AB6" s="140">
        <v>114.5</v>
      </c>
      <c r="AC6" s="11"/>
      <c r="AD6" s="118">
        <v>73.676000000000002</v>
      </c>
      <c r="AG6" s="2" t="s">
        <v>36</v>
      </c>
      <c r="AH6" s="129">
        <v>9.9099999999999991E-4</v>
      </c>
      <c r="AI6" s="129">
        <v>1.7627636251878801E-3</v>
      </c>
      <c r="AJ6" s="129">
        <v>1.16006524347699E-5</v>
      </c>
    </row>
    <row r="7" spans="1:36" x14ac:dyDescent="0.2">
      <c r="A7" s="2">
        <v>1035</v>
      </c>
      <c r="B7" s="11">
        <v>1036</v>
      </c>
      <c r="C7" s="11" t="s">
        <v>298</v>
      </c>
      <c r="D7" s="11" t="s">
        <v>299</v>
      </c>
      <c r="E7" s="9" t="s">
        <v>245</v>
      </c>
      <c r="F7" s="11" t="s">
        <v>300</v>
      </c>
      <c r="G7" s="11" t="s">
        <v>301</v>
      </c>
      <c r="H7" s="9" t="s">
        <v>248</v>
      </c>
      <c r="I7" s="11" t="s">
        <v>302</v>
      </c>
      <c r="J7" s="9" t="s">
        <v>30</v>
      </c>
      <c r="K7" s="9" t="s">
        <v>30</v>
      </c>
      <c r="L7" s="11" t="s">
        <v>270</v>
      </c>
      <c r="M7" s="9" t="s">
        <v>31</v>
      </c>
      <c r="N7" s="11" t="s">
        <v>303</v>
      </c>
      <c r="O7" s="11" t="s">
        <v>250</v>
      </c>
      <c r="P7" s="11" t="s">
        <v>272</v>
      </c>
      <c r="Q7" s="11" t="s">
        <v>272</v>
      </c>
      <c r="R7" s="11" t="s">
        <v>272</v>
      </c>
      <c r="S7" s="9" t="s">
        <v>34</v>
      </c>
      <c r="T7" s="123">
        <v>1.581</v>
      </c>
      <c r="U7" s="11" t="s">
        <v>304</v>
      </c>
      <c r="V7" s="139">
        <v>0.10539999999999999</v>
      </c>
      <c r="W7" s="139">
        <v>1.5859999999999999E-2</v>
      </c>
      <c r="X7" s="9" t="s">
        <v>256</v>
      </c>
      <c r="Y7" s="9"/>
      <c r="Z7" s="118">
        <v>1332235.01</v>
      </c>
      <c r="AA7" s="127">
        <v>1</v>
      </c>
      <c r="AB7" s="140">
        <v>147.72</v>
      </c>
      <c r="AC7" s="11"/>
      <c r="AD7" s="118">
        <v>1967.9780000000001</v>
      </c>
      <c r="AG7" s="2" t="s">
        <v>36</v>
      </c>
      <c r="AH7" s="129">
        <v>8.8660000000000006E-3</v>
      </c>
      <c r="AI7" s="129">
        <v>4.7085367602164203E-2</v>
      </c>
      <c r="AJ7" s="129">
        <v>3.0986626709968802E-4</v>
      </c>
    </row>
    <row r="8" spans="1:36" x14ac:dyDescent="0.2">
      <c r="A8" s="2">
        <v>1035</v>
      </c>
      <c r="B8" s="11">
        <v>1036</v>
      </c>
      <c r="C8" s="11" t="s">
        <v>305</v>
      </c>
      <c r="D8" s="11" t="s">
        <v>306</v>
      </c>
      <c r="E8" s="9" t="s">
        <v>245</v>
      </c>
      <c r="F8" s="11" t="s">
        <v>307</v>
      </c>
      <c r="G8" s="11" t="s">
        <v>308</v>
      </c>
      <c r="H8" s="9" t="s">
        <v>248</v>
      </c>
      <c r="I8" s="11" t="s">
        <v>309</v>
      </c>
      <c r="J8" s="9" t="s">
        <v>30</v>
      </c>
      <c r="K8" s="9" t="s">
        <v>30</v>
      </c>
      <c r="L8" s="11" t="s">
        <v>270</v>
      </c>
      <c r="M8" s="9" t="s">
        <v>31</v>
      </c>
      <c r="N8" s="11" t="s">
        <v>310</v>
      </c>
      <c r="O8" s="11" t="s">
        <v>250</v>
      </c>
      <c r="P8" s="11" t="s">
        <v>311</v>
      </c>
      <c r="Q8" s="11" t="s">
        <v>252</v>
      </c>
      <c r="R8" s="11" t="s">
        <v>253</v>
      </c>
      <c r="S8" s="9" t="s">
        <v>34</v>
      </c>
      <c r="T8" s="123">
        <v>2.117</v>
      </c>
      <c r="U8" s="11" t="s">
        <v>312</v>
      </c>
      <c r="V8" s="139">
        <v>2.8000000000000001E-2</v>
      </c>
      <c r="W8" s="139">
        <v>1E-4</v>
      </c>
      <c r="X8" s="9" t="s">
        <v>256</v>
      </c>
      <c r="Y8" s="9"/>
      <c r="Z8" s="123">
        <v>1660815</v>
      </c>
      <c r="AA8" s="138">
        <v>1</v>
      </c>
      <c r="AB8" s="137">
        <v>251</v>
      </c>
      <c r="AC8" s="11"/>
      <c r="AD8" s="123">
        <v>4168.6459999999997</v>
      </c>
      <c r="AE8" s="11"/>
      <c r="AG8" s="9" t="s">
        <v>36</v>
      </c>
      <c r="AH8" s="129">
        <v>1.1073E-2</v>
      </c>
      <c r="AI8" s="129">
        <v>9.9738034185393301E-2</v>
      </c>
      <c r="AJ8" s="129">
        <v>6.5637062881226005E-4</v>
      </c>
    </row>
    <row r="9" spans="1:36" x14ac:dyDescent="0.2">
      <c r="A9" s="2">
        <v>1035</v>
      </c>
      <c r="B9" s="11">
        <v>1036</v>
      </c>
      <c r="C9" s="11" t="s">
        <v>313</v>
      </c>
      <c r="D9" s="11" t="s">
        <v>314</v>
      </c>
      <c r="E9" s="9" t="s">
        <v>245</v>
      </c>
      <c r="F9" s="11" t="s">
        <v>315</v>
      </c>
      <c r="G9" s="11" t="s">
        <v>316</v>
      </c>
      <c r="H9" s="9" t="s">
        <v>248</v>
      </c>
      <c r="I9" s="11" t="s">
        <v>309</v>
      </c>
      <c r="J9" s="9" t="s">
        <v>30</v>
      </c>
      <c r="K9" s="9" t="s">
        <v>30</v>
      </c>
      <c r="L9" s="11" t="s">
        <v>270</v>
      </c>
      <c r="M9" s="9" t="s">
        <v>31</v>
      </c>
      <c r="N9" s="11" t="s">
        <v>317</v>
      </c>
      <c r="O9" s="11" t="s">
        <v>250</v>
      </c>
      <c r="P9" s="11" t="s">
        <v>272</v>
      </c>
      <c r="Q9" s="11" t="s">
        <v>272</v>
      </c>
      <c r="R9" s="11" t="s">
        <v>272</v>
      </c>
      <c r="S9" s="9" t="s">
        <v>34</v>
      </c>
      <c r="T9" s="123">
        <v>2.39</v>
      </c>
      <c r="U9" s="11" t="s">
        <v>297</v>
      </c>
      <c r="V9" s="139">
        <v>4.8500000000000001E-2</v>
      </c>
      <c r="W9" s="139">
        <v>-1.5900000000000001E-2</v>
      </c>
      <c r="X9" s="9" t="s">
        <v>256</v>
      </c>
      <c r="Y9" s="9"/>
      <c r="Z9" s="123">
        <v>1759678</v>
      </c>
      <c r="AA9" s="138">
        <v>1</v>
      </c>
      <c r="AB9" s="137">
        <v>116.5</v>
      </c>
      <c r="AC9" s="11"/>
      <c r="AD9" s="123">
        <v>2050.0250000000001</v>
      </c>
      <c r="AE9" s="11"/>
      <c r="AG9" s="9" t="s">
        <v>36</v>
      </c>
      <c r="AH9" s="129">
        <v>5.8659999999999997E-3</v>
      </c>
      <c r="AI9" s="129">
        <v>4.9048412297880602E-2</v>
      </c>
      <c r="AJ9" s="129">
        <v>3.2278495846790699E-4</v>
      </c>
    </row>
    <row r="10" spans="1:36" x14ac:dyDescent="0.2">
      <c r="A10" s="2">
        <v>1035</v>
      </c>
      <c r="B10" s="11">
        <v>1036</v>
      </c>
      <c r="C10" s="11" t="s">
        <v>318</v>
      </c>
      <c r="D10" s="11" t="s">
        <v>319</v>
      </c>
      <c r="E10" s="9" t="s">
        <v>245</v>
      </c>
      <c r="F10" s="11" t="s">
        <v>320</v>
      </c>
      <c r="G10" s="11" t="s">
        <v>321</v>
      </c>
      <c r="H10" s="9" t="s">
        <v>248</v>
      </c>
      <c r="I10" s="11" t="s">
        <v>309</v>
      </c>
      <c r="J10" s="9" t="s">
        <v>30</v>
      </c>
      <c r="K10" s="9" t="s">
        <v>322</v>
      </c>
      <c r="L10" s="11" t="s">
        <v>270</v>
      </c>
      <c r="M10" s="9" t="s">
        <v>31</v>
      </c>
      <c r="N10" s="11" t="s">
        <v>323</v>
      </c>
      <c r="O10" s="11" t="s">
        <v>250</v>
      </c>
      <c r="P10" s="11" t="s">
        <v>324</v>
      </c>
      <c r="Q10" s="11" t="s">
        <v>252</v>
      </c>
      <c r="R10" s="11" t="s">
        <v>253</v>
      </c>
      <c r="S10" s="9" t="s">
        <v>34</v>
      </c>
      <c r="T10" s="123">
        <v>3.1779999999999999</v>
      </c>
      <c r="U10" s="11" t="s">
        <v>325</v>
      </c>
      <c r="V10" s="139">
        <v>5.5E-2</v>
      </c>
      <c r="W10" s="139">
        <v>8.4790000000000004E-2</v>
      </c>
      <c r="X10" s="9" t="s">
        <v>256</v>
      </c>
      <c r="Y10" s="9"/>
      <c r="Z10" s="123">
        <v>8787348.9000000004</v>
      </c>
      <c r="AA10" s="138">
        <v>1</v>
      </c>
      <c r="AB10" s="137">
        <v>94</v>
      </c>
      <c r="AC10" s="11"/>
      <c r="AD10" s="123">
        <v>8260.1080000000002</v>
      </c>
      <c r="AE10" s="11"/>
      <c r="AG10" s="9" t="s">
        <v>36</v>
      </c>
      <c r="AH10" s="129">
        <v>1.7006E-2</v>
      </c>
      <c r="AI10" s="129">
        <v>0.19762939809670499</v>
      </c>
      <c r="AJ10" s="129">
        <v>1.3005884200545E-3</v>
      </c>
    </row>
    <row r="11" spans="1:36" x14ac:dyDescent="0.2">
      <c r="A11" s="2">
        <v>1035</v>
      </c>
      <c r="B11" s="11">
        <v>1036</v>
      </c>
      <c r="C11" s="11" t="s">
        <v>326</v>
      </c>
      <c r="D11" s="11" t="s">
        <v>327</v>
      </c>
      <c r="E11" s="9" t="s">
        <v>245</v>
      </c>
      <c r="F11" s="11" t="s">
        <v>328</v>
      </c>
      <c r="G11" s="11" t="s">
        <v>329</v>
      </c>
      <c r="H11" s="9" t="s">
        <v>248</v>
      </c>
      <c r="I11" s="11" t="s">
        <v>302</v>
      </c>
      <c r="J11" s="9" t="s">
        <v>30</v>
      </c>
      <c r="K11" s="9" t="s">
        <v>30</v>
      </c>
      <c r="L11" s="11" t="s">
        <v>270</v>
      </c>
      <c r="M11" s="9" t="s">
        <v>31</v>
      </c>
      <c r="N11" s="11" t="s">
        <v>296</v>
      </c>
      <c r="O11" s="11" t="s">
        <v>250</v>
      </c>
      <c r="P11" s="11" t="s">
        <v>272</v>
      </c>
      <c r="Q11" s="11" t="s">
        <v>272</v>
      </c>
      <c r="R11" s="11" t="s">
        <v>272</v>
      </c>
      <c r="S11" s="9" t="s">
        <v>34</v>
      </c>
      <c r="T11" s="123">
        <v>3.86</v>
      </c>
      <c r="U11" s="11" t="s">
        <v>330</v>
      </c>
      <c r="V11" s="139">
        <v>6.9500000000000006E-2</v>
      </c>
      <c r="W11" s="139">
        <v>5.8630000000000002E-2</v>
      </c>
      <c r="X11" s="9" t="s">
        <v>256</v>
      </c>
      <c r="Y11" s="9"/>
      <c r="Z11" s="123">
        <v>666522</v>
      </c>
      <c r="AA11" s="138">
        <v>1</v>
      </c>
      <c r="AB11" s="137">
        <v>104.47</v>
      </c>
      <c r="AC11" s="11"/>
      <c r="AD11" s="123">
        <v>696.31600000000003</v>
      </c>
      <c r="AE11" s="11"/>
      <c r="AG11" s="9" t="s">
        <v>36</v>
      </c>
      <c r="AH11" s="129">
        <v>1.17E-3</v>
      </c>
      <c r="AI11" s="129">
        <v>1.6659881483107E-2</v>
      </c>
      <c r="AJ11" s="129">
        <v>1.09637782359722E-4</v>
      </c>
    </row>
    <row r="12" spans="1:36" x14ac:dyDescent="0.2">
      <c r="A12" s="2">
        <v>1035</v>
      </c>
      <c r="B12" s="11">
        <v>1036</v>
      </c>
      <c r="C12" s="11" t="s">
        <v>331</v>
      </c>
      <c r="D12" s="11" t="s">
        <v>332</v>
      </c>
      <c r="E12" s="9" t="s">
        <v>245</v>
      </c>
      <c r="F12" s="11" t="s">
        <v>333</v>
      </c>
      <c r="G12" s="11" t="s">
        <v>334</v>
      </c>
      <c r="H12" s="9" t="s">
        <v>248</v>
      </c>
      <c r="I12" s="11" t="s">
        <v>269</v>
      </c>
      <c r="J12" s="9" t="s">
        <v>30</v>
      </c>
      <c r="K12" s="9" t="s">
        <v>30</v>
      </c>
      <c r="L12" s="11" t="s">
        <v>270</v>
      </c>
      <c r="M12" s="9" t="s">
        <v>31</v>
      </c>
      <c r="N12" s="11" t="s">
        <v>296</v>
      </c>
      <c r="O12" s="11" t="s">
        <v>250</v>
      </c>
      <c r="P12" s="11" t="s">
        <v>272</v>
      </c>
      <c r="Q12" s="11" t="s">
        <v>272</v>
      </c>
      <c r="R12" s="11" t="s">
        <v>272</v>
      </c>
      <c r="S12" s="9" t="s">
        <v>34</v>
      </c>
      <c r="T12" s="123">
        <v>3.5859999999999999</v>
      </c>
      <c r="U12" s="11" t="s">
        <v>335</v>
      </c>
      <c r="V12" s="139">
        <v>4.9000000000000002E-2</v>
      </c>
      <c r="W12" s="139">
        <v>3.9899999999999998E-2</v>
      </c>
      <c r="X12" s="9" t="s">
        <v>256</v>
      </c>
      <c r="Y12" s="9"/>
      <c r="Z12" s="123">
        <v>315000</v>
      </c>
      <c r="AA12" s="138">
        <v>1</v>
      </c>
      <c r="AB12" s="137">
        <v>105.84</v>
      </c>
      <c r="AC12" s="11"/>
      <c r="AD12" s="123">
        <v>333.39600000000002</v>
      </c>
      <c r="AE12" s="11"/>
      <c r="AG12" s="9" t="s">
        <v>36</v>
      </c>
      <c r="AH12" s="129">
        <v>6.6799999999999997E-4</v>
      </c>
      <c r="AI12" s="129">
        <v>7.9767541876036904E-3</v>
      </c>
      <c r="AJ12" s="129">
        <v>5.2494589498988099E-5</v>
      </c>
    </row>
    <row r="13" spans="1:36" x14ac:dyDescent="0.2">
      <c r="A13" s="2">
        <v>1035</v>
      </c>
      <c r="B13" s="11">
        <v>1036</v>
      </c>
      <c r="C13" s="11" t="s">
        <v>336</v>
      </c>
      <c r="D13" s="11" t="s">
        <v>337</v>
      </c>
      <c r="E13" s="9" t="s">
        <v>245</v>
      </c>
      <c r="F13" s="11" t="s">
        <v>338</v>
      </c>
      <c r="G13" s="11" t="s">
        <v>339</v>
      </c>
      <c r="H13" s="9" t="s">
        <v>248</v>
      </c>
      <c r="I13" s="11" t="s">
        <v>309</v>
      </c>
      <c r="J13" s="9" t="s">
        <v>30</v>
      </c>
      <c r="K13" s="9" t="s">
        <v>30</v>
      </c>
      <c r="L13" s="11" t="s">
        <v>270</v>
      </c>
      <c r="M13" s="9" t="s">
        <v>31</v>
      </c>
      <c r="N13" s="11" t="s">
        <v>281</v>
      </c>
      <c r="O13" s="11" t="s">
        <v>250</v>
      </c>
      <c r="P13" s="11" t="s">
        <v>340</v>
      </c>
      <c r="Q13" s="11" t="s">
        <v>252</v>
      </c>
      <c r="R13" s="11" t="s">
        <v>253</v>
      </c>
      <c r="S13" s="9" t="s">
        <v>34</v>
      </c>
      <c r="T13" s="123">
        <v>3.4020000000000001</v>
      </c>
      <c r="U13" s="11" t="s">
        <v>341</v>
      </c>
      <c r="V13" s="139">
        <v>0.04</v>
      </c>
      <c r="W13" s="139">
        <v>1E-4</v>
      </c>
      <c r="X13" s="9" t="s">
        <v>256</v>
      </c>
      <c r="Y13" s="9"/>
      <c r="Z13" s="123">
        <v>10796905</v>
      </c>
      <c r="AA13" s="138">
        <v>1</v>
      </c>
      <c r="AB13" s="137">
        <v>162.30000000000001</v>
      </c>
      <c r="AC13" s="11"/>
      <c r="AD13" s="123">
        <v>17523.377</v>
      </c>
      <c r="AE13" s="11"/>
      <c r="AG13" s="9" t="s">
        <v>36</v>
      </c>
      <c r="AH13" s="129">
        <v>4.9648999999999999E-2</v>
      </c>
      <c r="AI13" s="129">
        <v>0.419260187254822</v>
      </c>
      <c r="AJ13" s="129">
        <v>2.75912870142266E-3</v>
      </c>
    </row>
    <row r="14" spans="1:36" x14ac:dyDescent="0.2">
      <c r="A14" s="2">
        <v>1035</v>
      </c>
      <c r="B14" s="11">
        <v>1036</v>
      </c>
      <c r="C14" s="11" t="s">
        <v>342</v>
      </c>
      <c r="D14" s="11" t="s">
        <v>343</v>
      </c>
      <c r="E14" s="9" t="s">
        <v>245</v>
      </c>
      <c r="F14" s="11" t="s">
        <v>344</v>
      </c>
      <c r="G14" s="11" t="s">
        <v>345</v>
      </c>
      <c r="H14" s="9" t="s">
        <v>248</v>
      </c>
      <c r="I14" s="11" t="s">
        <v>309</v>
      </c>
      <c r="J14" s="9" t="s">
        <v>30</v>
      </c>
      <c r="K14" s="9" t="s">
        <v>30</v>
      </c>
      <c r="L14" s="11" t="s">
        <v>270</v>
      </c>
      <c r="M14" s="9" t="s">
        <v>31</v>
      </c>
      <c r="N14" s="11" t="s">
        <v>296</v>
      </c>
      <c r="O14" s="11" t="s">
        <v>250</v>
      </c>
      <c r="P14" s="11" t="s">
        <v>346</v>
      </c>
      <c r="Q14" s="11" t="s">
        <v>252</v>
      </c>
      <c r="R14" s="11" t="s">
        <v>253</v>
      </c>
      <c r="S14" s="9" t="s">
        <v>34</v>
      </c>
      <c r="T14" s="123">
        <v>5.78</v>
      </c>
      <c r="U14" s="11" t="s">
        <v>347</v>
      </c>
      <c r="V14" s="139">
        <v>0.04</v>
      </c>
      <c r="W14" s="139">
        <v>1E-4</v>
      </c>
      <c r="X14" s="9" t="s">
        <v>256</v>
      </c>
      <c r="Y14" s="9"/>
      <c r="Z14" s="123">
        <v>2325000</v>
      </c>
      <c r="AA14" s="138">
        <v>1</v>
      </c>
      <c r="AB14" s="137">
        <v>186.9</v>
      </c>
      <c r="AC14" s="11"/>
      <c r="AD14" s="123">
        <v>4345.4250000000002</v>
      </c>
      <c r="AE14" s="11"/>
      <c r="AG14" s="9" t="s">
        <v>36</v>
      </c>
      <c r="AH14" s="129">
        <v>5.6410000000000002E-3</v>
      </c>
      <c r="AI14" s="129">
        <v>0.10396761528533</v>
      </c>
      <c r="AJ14" s="129">
        <v>6.84205274129385E-4</v>
      </c>
    </row>
    <row r="15" spans="1:36" x14ac:dyDescent="0.2">
      <c r="A15" s="2">
        <v>1035</v>
      </c>
      <c r="B15" s="11">
        <v>1036</v>
      </c>
      <c r="C15" s="11" t="s">
        <v>342</v>
      </c>
      <c r="D15" s="11" t="s">
        <v>343</v>
      </c>
      <c r="E15" s="9" t="s">
        <v>245</v>
      </c>
      <c r="F15" s="11" t="s">
        <v>348</v>
      </c>
      <c r="G15" s="11" t="s">
        <v>349</v>
      </c>
      <c r="H15" s="9" t="s">
        <v>248</v>
      </c>
      <c r="I15" s="11" t="s">
        <v>309</v>
      </c>
      <c r="J15" s="9" t="s">
        <v>30</v>
      </c>
      <c r="K15" s="9" t="s">
        <v>78</v>
      </c>
      <c r="L15" s="11" t="s">
        <v>270</v>
      </c>
      <c r="M15" s="9" t="s">
        <v>31</v>
      </c>
      <c r="N15" s="11" t="s">
        <v>296</v>
      </c>
      <c r="O15" s="11" t="s">
        <v>250</v>
      </c>
      <c r="P15" s="11" t="s">
        <v>346</v>
      </c>
      <c r="Q15" s="11" t="s">
        <v>252</v>
      </c>
      <c r="R15" s="11" t="s">
        <v>253</v>
      </c>
      <c r="S15" s="9" t="s">
        <v>34</v>
      </c>
      <c r="T15" s="123">
        <v>2.6389999999999998</v>
      </c>
      <c r="U15" s="11" t="s">
        <v>350</v>
      </c>
      <c r="V15" s="139">
        <v>7.4999999999999997E-3</v>
      </c>
      <c r="W15" s="139">
        <v>4.428E-2</v>
      </c>
      <c r="X15" s="9" t="s">
        <v>256</v>
      </c>
      <c r="Y15" s="9"/>
      <c r="Z15" s="123">
        <v>451477</v>
      </c>
      <c r="AA15" s="138">
        <v>1</v>
      </c>
      <c r="AB15" s="137">
        <v>91.2</v>
      </c>
      <c r="AC15" s="11"/>
      <c r="AD15" s="123">
        <v>411.74700000000001</v>
      </c>
      <c r="AE15" s="11"/>
      <c r="AG15" s="9" t="s">
        <v>36</v>
      </c>
      <c r="AH15" s="129">
        <v>8.4900000000000004E-4</v>
      </c>
      <c r="AI15" s="129">
        <v>9.8513623376565908E-3</v>
      </c>
      <c r="AJ15" s="129">
        <v>6.4831284725401598E-5</v>
      </c>
    </row>
    <row r="16" spans="1:36" x14ac:dyDescent="0.2">
      <c r="A16" s="2">
        <v>1035</v>
      </c>
      <c r="B16" s="11">
        <v>1036</v>
      </c>
      <c r="C16" s="11" t="s">
        <v>351</v>
      </c>
      <c r="D16" s="11" t="s">
        <v>352</v>
      </c>
      <c r="E16" s="9" t="s">
        <v>245</v>
      </c>
      <c r="F16" s="11" t="s">
        <v>353</v>
      </c>
      <c r="G16" s="11" t="s">
        <v>354</v>
      </c>
      <c r="H16" s="9" t="s">
        <v>248</v>
      </c>
      <c r="I16" s="11" t="s">
        <v>287</v>
      </c>
      <c r="J16" s="9" t="s">
        <v>77</v>
      </c>
      <c r="K16" s="9" t="s">
        <v>78</v>
      </c>
      <c r="L16" s="11" t="s">
        <v>270</v>
      </c>
      <c r="M16" s="9" t="s">
        <v>178</v>
      </c>
      <c r="N16" s="11" t="s">
        <v>355</v>
      </c>
      <c r="O16" s="11" t="s">
        <v>250</v>
      </c>
      <c r="P16" s="11" t="s">
        <v>356</v>
      </c>
      <c r="Q16" s="11" t="s">
        <v>357</v>
      </c>
      <c r="R16" s="11" t="s">
        <v>253</v>
      </c>
      <c r="S16" s="9" t="s">
        <v>88</v>
      </c>
      <c r="T16" s="123">
        <v>1.0760000000000001</v>
      </c>
      <c r="U16" s="11" t="s">
        <v>358</v>
      </c>
      <c r="V16" s="139">
        <v>3.7499999999999999E-2</v>
      </c>
      <c r="W16" s="139">
        <v>3.1280000000000002E-2</v>
      </c>
      <c r="X16" s="9" t="s">
        <v>256</v>
      </c>
      <c r="Y16" s="9"/>
      <c r="Z16" s="123">
        <v>27000</v>
      </c>
      <c r="AA16" s="138">
        <v>3.7454999999999998</v>
      </c>
      <c r="AB16" s="137">
        <v>101.502</v>
      </c>
      <c r="AC16" s="11"/>
      <c r="AD16" s="123">
        <v>102.64700000000001</v>
      </c>
      <c r="AE16" s="11"/>
      <c r="AG16" s="9" t="s">
        <v>36</v>
      </c>
      <c r="AH16" s="129">
        <v>2.5000000000000001E-5</v>
      </c>
      <c r="AI16" s="129">
        <v>2.4559126699172998E-3</v>
      </c>
      <c r="AJ16" s="129">
        <v>1.6162228949341899E-5</v>
      </c>
    </row>
    <row r="17" spans="1:36" x14ac:dyDescent="0.2">
      <c r="A17" s="2">
        <v>1035</v>
      </c>
      <c r="B17" s="11">
        <v>1037</v>
      </c>
      <c r="C17" s="11" t="s">
        <v>264</v>
      </c>
      <c r="D17" s="11" t="s">
        <v>265</v>
      </c>
      <c r="E17" s="9" t="s">
        <v>266</v>
      </c>
      <c r="F17" s="11" t="s">
        <v>275</v>
      </c>
      <c r="G17" s="11" t="s">
        <v>276</v>
      </c>
      <c r="H17" s="9" t="s">
        <v>248</v>
      </c>
      <c r="I17" s="11" t="s">
        <v>269</v>
      </c>
      <c r="J17" s="9" t="s">
        <v>30</v>
      </c>
      <c r="K17" s="9" t="s">
        <v>30</v>
      </c>
      <c r="L17" s="11" t="s">
        <v>270</v>
      </c>
      <c r="M17" s="9" t="s">
        <v>31</v>
      </c>
      <c r="N17" s="11" t="s">
        <v>271</v>
      </c>
      <c r="O17" s="11" t="s">
        <v>250</v>
      </c>
      <c r="P17" s="11" t="s">
        <v>272</v>
      </c>
      <c r="Q17" s="11" t="s">
        <v>272</v>
      </c>
      <c r="R17" s="11" t="s">
        <v>272</v>
      </c>
      <c r="S17" s="9" t="s">
        <v>34</v>
      </c>
      <c r="T17" s="123">
        <v>4.4429999999999996</v>
      </c>
      <c r="U17" s="11" t="s">
        <v>273</v>
      </c>
      <c r="V17" s="139">
        <v>6.9000000000000006E-2</v>
      </c>
      <c r="W17" s="139">
        <v>1E-4</v>
      </c>
      <c r="X17" s="9" t="s">
        <v>256</v>
      </c>
      <c r="Y17" s="9"/>
      <c r="Z17" s="123">
        <v>184081.07</v>
      </c>
      <c r="AA17" s="138">
        <v>1</v>
      </c>
      <c r="AB17" s="137">
        <v>7.97</v>
      </c>
      <c r="AC17" s="11"/>
      <c r="AD17" s="123">
        <v>14.670999999999999</v>
      </c>
      <c r="AE17" s="11"/>
      <c r="AG17" s="9" t="s">
        <v>36</v>
      </c>
      <c r="AH17" s="129">
        <v>1.0660000000000001E-3</v>
      </c>
      <c r="AI17" s="129">
        <v>1.2440518871999399E-4</v>
      </c>
      <c r="AJ17" s="129">
        <v>3.5109165523496899E-5</v>
      </c>
    </row>
    <row r="18" spans="1:36" x14ac:dyDescent="0.2">
      <c r="A18" s="2">
        <v>1035</v>
      </c>
      <c r="B18" s="11">
        <v>1037</v>
      </c>
      <c r="C18" s="11" t="s">
        <v>277</v>
      </c>
      <c r="D18" s="11" t="s">
        <v>278</v>
      </c>
      <c r="E18" s="9" t="s">
        <v>266</v>
      </c>
      <c r="F18" s="11" t="s">
        <v>279</v>
      </c>
      <c r="G18" s="11" t="s">
        <v>280</v>
      </c>
      <c r="H18" s="9" t="s">
        <v>248</v>
      </c>
      <c r="I18" s="11" t="s">
        <v>269</v>
      </c>
      <c r="J18" s="9" t="s">
        <v>30</v>
      </c>
      <c r="K18" s="9" t="s">
        <v>30</v>
      </c>
      <c r="L18" s="11" t="s">
        <v>270</v>
      </c>
      <c r="M18" s="9" t="s">
        <v>31</v>
      </c>
      <c r="N18" s="11" t="s">
        <v>281</v>
      </c>
      <c r="O18" s="11" t="s">
        <v>250</v>
      </c>
      <c r="P18" s="11" t="s">
        <v>272</v>
      </c>
      <c r="Q18" s="11" t="s">
        <v>272</v>
      </c>
      <c r="R18" s="11" t="s">
        <v>272</v>
      </c>
      <c r="S18" s="9" t="s">
        <v>34</v>
      </c>
      <c r="T18" s="123">
        <v>0.997</v>
      </c>
      <c r="U18" s="11" t="s">
        <v>282</v>
      </c>
      <c r="V18" s="139">
        <v>6.8000000000000005E-2</v>
      </c>
      <c r="W18" s="139">
        <v>1E-4</v>
      </c>
      <c r="X18" s="9" t="s">
        <v>256</v>
      </c>
      <c r="Y18" s="9"/>
      <c r="Z18" s="123">
        <v>261489.44</v>
      </c>
      <c r="AA18" s="138">
        <v>1</v>
      </c>
      <c r="AB18" s="137">
        <v>28.54</v>
      </c>
      <c r="AC18" s="11"/>
      <c r="AD18" s="123">
        <v>74.629000000000005</v>
      </c>
      <c r="AE18" s="11"/>
      <c r="AG18" s="9" t="s">
        <v>36</v>
      </c>
      <c r="AH18" s="129">
        <v>5.7600000000000001E-4</v>
      </c>
      <c r="AI18" s="129">
        <v>6.3281849959384096E-4</v>
      </c>
      <c r="AJ18" s="129">
        <v>1.78591662270436E-4</v>
      </c>
    </row>
    <row r="19" spans="1:36" x14ac:dyDescent="0.2">
      <c r="A19" s="2">
        <v>1035</v>
      </c>
      <c r="B19" s="11">
        <v>1037</v>
      </c>
      <c r="C19" s="11" t="s">
        <v>359</v>
      </c>
      <c r="D19" s="11" t="s">
        <v>360</v>
      </c>
      <c r="E19" s="9" t="s">
        <v>245</v>
      </c>
      <c r="F19" s="11" t="s">
        <v>361</v>
      </c>
      <c r="G19" s="11" t="s">
        <v>362</v>
      </c>
      <c r="H19" s="9" t="s">
        <v>248</v>
      </c>
      <c r="I19" s="11" t="s">
        <v>302</v>
      </c>
      <c r="J19" s="9" t="s">
        <v>30</v>
      </c>
      <c r="K19" s="9" t="s">
        <v>30</v>
      </c>
      <c r="L19" s="11" t="s">
        <v>270</v>
      </c>
      <c r="M19" s="9" t="s">
        <v>31</v>
      </c>
      <c r="N19" s="11" t="s">
        <v>363</v>
      </c>
      <c r="O19" s="11" t="s">
        <v>250</v>
      </c>
      <c r="P19" s="11" t="s">
        <v>251</v>
      </c>
      <c r="Q19" s="11" t="s">
        <v>252</v>
      </c>
      <c r="R19" s="11" t="s">
        <v>253</v>
      </c>
      <c r="S19" s="9" t="s">
        <v>34</v>
      </c>
      <c r="T19" s="123">
        <v>0.90200000000000002</v>
      </c>
      <c r="U19" s="11" t="s">
        <v>364</v>
      </c>
      <c r="V19" s="139">
        <v>5.1999999999999998E-2</v>
      </c>
      <c r="W19" s="139">
        <v>4.3310000000000001E-2</v>
      </c>
      <c r="X19" s="9" t="s">
        <v>256</v>
      </c>
      <c r="Y19" s="9"/>
      <c r="Z19" s="123">
        <v>36135.53</v>
      </c>
      <c r="AA19" s="138">
        <v>1</v>
      </c>
      <c r="AB19" s="137">
        <v>101.25</v>
      </c>
      <c r="AC19" s="11"/>
      <c r="AD19" s="123">
        <v>36.587000000000003</v>
      </c>
      <c r="AE19" s="11"/>
      <c r="AG19" s="9" t="s">
        <v>36</v>
      </c>
      <c r="AH19" s="129">
        <v>2.34E-4</v>
      </c>
      <c r="AI19" s="129">
        <v>3.1024193731226302E-4</v>
      </c>
      <c r="AJ19" s="129">
        <v>8.7555315348964902E-5</v>
      </c>
    </row>
    <row r="20" spans="1:36" x14ac:dyDescent="0.2">
      <c r="A20" s="2">
        <v>1035</v>
      </c>
      <c r="B20" s="2">
        <v>1037</v>
      </c>
      <c r="C20" s="2" t="s">
        <v>365</v>
      </c>
      <c r="D20" s="2" t="s">
        <v>366</v>
      </c>
      <c r="E20" s="9" t="s">
        <v>245</v>
      </c>
      <c r="F20" s="2" t="s">
        <v>367</v>
      </c>
      <c r="G20" s="2" t="s">
        <v>368</v>
      </c>
      <c r="H20" s="9" t="s">
        <v>248</v>
      </c>
      <c r="I20" s="11" t="s">
        <v>302</v>
      </c>
      <c r="J20" s="9" t="s">
        <v>30</v>
      </c>
      <c r="K20" s="9" t="s">
        <v>30</v>
      </c>
      <c r="L20" s="11" t="s">
        <v>270</v>
      </c>
      <c r="M20" s="9" t="s">
        <v>31</v>
      </c>
      <c r="N20" s="11" t="s">
        <v>369</v>
      </c>
      <c r="O20" s="11" t="s">
        <v>250</v>
      </c>
      <c r="P20" s="2" t="s">
        <v>311</v>
      </c>
      <c r="Q20" s="11" t="s">
        <v>252</v>
      </c>
      <c r="R20" s="11" t="s">
        <v>253</v>
      </c>
      <c r="S20" s="2" t="s">
        <v>34</v>
      </c>
      <c r="T20" s="118">
        <v>0.41199999999999998</v>
      </c>
      <c r="U20" s="2" t="s">
        <v>370</v>
      </c>
      <c r="V20" s="129">
        <v>2.75E-2</v>
      </c>
      <c r="W20" s="129">
        <v>4.9029999999999997E-2</v>
      </c>
      <c r="X20" s="9" t="s">
        <v>256</v>
      </c>
      <c r="Y20" s="9"/>
      <c r="Z20" s="118">
        <v>89374.31</v>
      </c>
      <c r="AA20" s="127">
        <v>1</v>
      </c>
      <c r="AB20" s="140">
        <v>100.07</v>
      </c>
      <c r="AD20" s="118">
        <v>89.436999999999998</v>
      </c>
      <c r="AG20" s="2" t="s">
        <v>36</v>
      </c>
      <c r="AH20" s="129">
        <v>9.8400000000000007E-4</v>
      </c>
      <c r="AI20" s="129">
        <v>7.5838135046554301E-4</v>
      </c>
      <c r="AJ20" s="129">
        <v>2.1402753886219999E-4</v>
      </c>
    </row>
    <row r="21" spans="1:36" x14ac:dyDescent="0.2">
      <c r="A21" s="2">
        <v>1035</v>
      </c>
      <c r="B21" s="2">
        <v>1037</v>
      </c>
      <c r="C21" s="2" t="s">
        <v>371</v>
      </c>
      <c r="D21" s="2" t="s">
        <v>372</v>
      </c>
      <c r="E21" s="4" t="s">
        <v>245</v>
      </c>
      <c r="F21" s="2" t="s">
        <v>373</v>
      </c>
      <c r="G21" s="2" t="s">
        <v>374</v>
      </c>
      <c r="H21" s="4" t="s">
        <v>248</v>
      </c>
      <c r="I21" s="2" t="s">
        <v>269</v>
      </c>
      <c r="J21" s="2" t="s">
        <v>30</v>
      </c>
      <c r="K21" s="2" t="s">
        <v>30</v>
      </c>
      <c r="L21" s="2" t="s">
        <v>270</v>
      </c>
      <c r="M21" s="4" t="s">
        <v>31</v>
      </c>
      <c r="N21" s="2" t="s">
        <v>375</v>
      </c>
      <c r="O21" s="2" t="s">
        <v>250</v>
      </c>
      <c r="P21" s="2" t="s">
        <v>376</v>
      </c>
      <c r="Q21" s="2" t="s">
        <v>252</v>
      </c>
      <c r="R21" s="2" t="s">
        <v>253</v>
      </c>
      <c r="S21" s="2" t="s">
        <v>34</v>
      </c>
      <c r="T21" s="118">
        <v>2.8010000000000002</v>
      </c>
      <c r="U21" s="2" t="s">
        <v>377</v>
      </c>
      <c r="V21" s="129">
        <v>3.5000000000000003E-2</v>
      </c>
      <c r="W21" s="129">
        <v>2.503E-2</v>
      </c>
      <c r="X21" s="4" t="s">
        <v>256</v>
      </c>
      <c r="Z21" s="118">
        <v>1455584.02</v>
      </c>
      <c r="AA21" s="127">
        <v>1</v>
      </c>
      <c r="AB21" s="140">
        <v>124.44</v>
      </c>
      <c r="AD21" s="118">
        <v>1811.329</v>
      </c>
      <c r="AG21" s="2" t="s">
        <v>36</v>
      </c>
      <c r="AH21" s="129">
        <v>1.9719999999999998E-3</v>
      </c>
      <c r="AI21" s="129">
        <v>1.53591904097962E-2</v>
      </c>
      <c r="AJ21" s="129">
        <v>4.3346130812771701E-3</v>
      </c>
    </row>
    <row r="22" spans="1:36" x14ac:dyDescent="0.2">
      <c r="A22" s="2">
        <v>1035</v>
      </c>
      <c r="B22" s="2">
        <v>1037</v>
      </c>
      <c r="C22" s="2" t="s">
        <v>378</v>
      </c>
      <c r="D22" s="2" t="s">
        <v>379</v>
      </c>
      <c r="E22" s="4" t="s">
        <v>245</v>
      </c>
      <c r="F22" s="2" t="s">
        <v>380</v>
      </c>
      <c r="G22" s="2" t="s">
        <v>381</v>
      </c>
      <c r="H22" s="4" t="s">
        <v>248</v>
      </c>
      <c r="I22" s="2" t="s">
        <v>269</v>
      </c>
      <c r="J22" s="2" t="s">
        <v>30</v>
      </c>
      <c r="K22" s="2" t="s">
        <v>30</v>
      </c>
      <c r="L22" s="2" t="s">
        <v>270</v>
      </c>
      <c r="M22" s="4" t="s">
        <v>31</v>
      </c>
      <c r="N22" s="2" t="s">
        <v>375</v>
      </c>
      <c r="O22" s="2" t="s">
        <v>250</v>
      </c>
      <c r="P22" s="2" t="s">
        <v>382</v>
      </c>
      <c r="Q22" s="2" t="s">
        <v>252</v>
      </c>
      <c r="R22" s="2" t="s">
        <v>253</v>
      </c>
      <c r="S22" s="2" t="s">
        <v>34</v>
      </c>
      <c r="T22" s="118">
        <v>2.4470000000000001</v>
      </c>
      <c r="U22" s="2" t="s">
        <v>383</v>
      </c>
      <c r="V22" s="129">
        <v>1.34E-2</v>
      </c>
      <c r="W22" s="129">
        <v>2.5499999999999998E-2</v>
      </c>
      <c r="X22" s="4" t="s">
        <v>256</v>
      </c>
      <c r="Z22" s="118">
        <v>1236446.6000000001</v>
      </c>
      <c r="AA22" s="127">
        <v>1</v>
      </c>
      <c r="AB22" s="140">
        <v>116.05</v>
      </c>
      <c r="AC22" s="118">
        <v>175.154</v>
      </c>
      <c r="AD22" s="118">
        <v>1610.05</v>
      </c>
      <c r="AG22" s="2" t="s">
        <v>36</v>
      </c>
      <c r="AH22" s="129">
        <v>6.2200000000000005E-4</v>
      </c>
      <c r="AI22" s="129">
        <v>1.36524424564136E-2</v>
      </c>
      <c r="AJ22" s="129">
        <v>3.8529410785356302E-3</v>
      </c>
    </row>
    <row r="23" spans="1:36" x14ac:dyDescent="0.2">
      <c r="A23" s="2">
        <v>1035</v>
      </c>
      <c r="B23" s="2">
        <v>1037</v>
      </c>
      <c r="C23" s="2" t="s">
        <v>384</v>
      </c>
      <c r="D23" s="2" t="s">
        <v>385</v>
      </c>
      <c r="E23" s="4" t="s">
        <v>245</v>
      </c>
      <c r="F23" s="2" t="s">
        <v>386</v>
      </c>
      <c r="G23" s="2" t="s">
        <v>387</v>
      </c>
      <c r="H23" s="4" t="s">
        <v>248</v>
      </c>
      <c r="I23" s="2" t="s">
        <v>269</v>
      </c>
      <c r="J23" s="2" t="s">
        <v>30</v>
      </c>
      <c r="K23" s="2" t="s">
        <v>30</v>
      </c>
      <c r="L23" s="2" t="s">
        <v>270</v>
      </c>
      <c r="M23" s="2" t="s">
        <v>31</v>
      </c>
      <c r="N23" s="2" t="s">
        <v>375</v>
      </c>
      <c r="O23" s="2" t="s">
        <v>250</v>
      </c>
      <c r="P23" s="2" t="s">
        <v>340</v>
      </c>
      <c r="Q23" s="2" t="s">
        <v>252</v>
      </c>
      <c r="R23" s="2" t="s">
        <v>253</v>
      </c>
      <c r="S23" s="2" t="s">
        <v>34</v>
      </c>
      <c r="T23" s="118">
        <v>0.49299999999999999</v>
      </c>
      <c r="U23" s="2" t="s">
        <v>388</v>
      </c>
      <c r="V23" s="129">
        <v>2.0500000000000001E-2</v>
      </c>
      <c r="W23" s="129">
        <v>3.3959999999999997E-2</v>
      </c>
      <c r="X23" s="4" t="s">
        <v>256</v>
      </c>
      <c r="Z23" s="118">
        <v>82810.5</v>
      </c>
      <c r="AA23" s="127">
        <v>1</v>
      </c>
      <c r="AB23" s="140">
        <v>118.74</v>
      </c>
      <c r="AD23" s="118">
        <v>98.328999999999994</v>
      </c>
      <c r="AG23" s="2" t="s">
        <v>36</v>
      </c>
      <c r="AH23" s="129">
        <v>6.7100000000000005E-4</v>
      </c>
      <c r="AI23" s="129">
        <v>8.3378387991846995E-4</v>
      </c>
      <c r="AJ23" s="129">
        <v>2.3530735777241901E-4</v>
      </c>
    </row>
    <row r="24" spans="1:36" x14ac:dyDescent="0.2">
      <c r="A24" s="2">
        <v>1035</v>
      </c>
      <c r="B24" s="2">
        <v>1037</v>
      </c>
      <c r="C24" s="2" t="s">
        <v>389</v>
      </c>
      <c r="D24" s="2" t="s">
        <v>390</v>
      </c>
      <c r="E24" s="4" t="s">
        <v>245</v>
      </c>
      <c r="F24" s="2" t="s">
        <v>391</v>
      </c>
      <c r="G24" s="2" t="s">
        <v>392</v>
      </c>
      <c r="H24" s="2" t="s">
        <v>248</v>
      </c>
      <c r="I24" s="2" t="s">
        <v>269</v>
      </c>
      <c r="J24" s="2" t="s">
        <v>30</v>
      </c>
      <c r="K24" s="2" t="s">
        <v>30</v>
      </c>
      <c r="L24" s="2" t="s">
        <v>270</v>
      </c>
      <c r="M24" s="2" t="s">
        <v>31</v>
      </c>
      <c r="N24" s="2" t="s">
        <v>375</v>
      </c>
      <c r="O24" s="2" t="s">
        <v>250</v>
      </c>
      <c r="P24" s="2" t="s">
        <v>376</v>
      </c>
      <c r="Q24" s="2" t="s">
        <v>252</v>
      </c>
      <c r="R24" s="2" t="s">
        <v>253</v>
      </c>
      <c r="S24" s="2" t="s">
        <v>34</v>
      </c>
      <c r="T24" s="118">
        <v>0.27700000000000002</v>
      </c>
      <c r="U24" s="2" t="s">
        <v>393</v>
      </c>
      <c r="V24" s="129">
        <v>1.34E-2</v>
      </c>
      <c r="W24" s="129">
        <v>5.178E-2</v>
      </c>
      <c r="X24" s="4" t="s">
        <v>256</v>
      </c>
      <c r="Z24" s="118">
        <v>159916.42000000001</v>
      </c>
      <c r="AA24" s="127">
        <v>1</v>
      </c>
      <c r="AB24" s="140">
        <v>118.26</v>
      </c>
      <c r="AD24" s="118">
        <v>189.11699999999999</v>
      </c>
      <c r="AG24" s="2" t="s">
        <v>36</v>
      </c>
      <c r="AH24" s="129">
        <v>3.5399999999999999E-4</v>
      </c>
      <c r="AI24" s="129">
        <v>1.6036218918124899E-3</v>
      </c>
      <c r="AJ24" s="129">
        <v>4.5256815263123402E-4</v>
      </c>
    </row>
    <row r="25" spans="1:36" x14ac:dyDescent="0.2">
      <c r="A25" s="2">
        <v>1035</v>
      </c>
      <c r="B25" s="2">
        <v>1037</v>
      </c>
      <c r="C25" s="2" t="s">
        <v>394</v>
      </c>
      <c r="D25" s="2" t="s">
        <v>395</v>
      </c>
      <c r="E25" s="4" t="s">
        <v>245</v>
      </c>
      <c r="F25" s="2" t="s">
        <v>396</v>
      </c>
      <c r="G25" s="2" t="s">
        <v>397</v>
      </c>
      <c r="H25" s="2" t="s">
        <v>248</v>
      </c>
      <c r="I25" s="2" t="s">
        <v>269</v>
      </c>
      <c r="J25" s="2" t="s">
        <v>30</v>
      </c>
      <c r="K25" s="2" t="s">
        <v>30</v>
      </c>
      <c r="L25" s="2" t="s">
        <v>270</v>
      </c>
      <c r="M25" s="2" t="s">
        <v>31</v>
      </c>
      <c r="N25" s="2" t="s">
        <v>375</v>
      </c>
      <c r="O25" s="2" t="s">
        <v>250</v>
      </c>
      <c r="P25" s="2" t="s">
        <v>398</v>
      </c>
      <c r="Q25" s="2" t="s">
        <v>290</v>
      </c>
      <c r="R25" s="2" t="s">
        <v>253</v>
      </c>
      <c r="S25" s="2" t="s">
        <v>34</v>
      </c>
      <c r="T25" s="118">
        <v>1.7310000000000001</v>
      </c>
      <c r="U25" s="2" t="s">
        <v>399</v>
      </c>
      <c r="V25" s="129">
        <v>1.9599999999999999E-2</v>
      </c>
      <c r="W25" s="129">
        <v>2.6939999999999999E-2</v>
      </c>
      <c r="X25" s="4" t="s">
        <v>256</v>
      </c>
      <c r="Z25" s="118">
        <v>512193</v>
      </c>
      <c r="AA25" s="127">
        <v>1</v>
      </c>
      <c r="AB25" s="140">
        <v>117.7</v>
      </c>
      <c r="AD25" s="118">
        <v>602.851</v>
      </c>
      <c r="AG25" s="2" t="s">
        <v>36</v>
      </c>
      <c r="AH25" s="129">
        <v>4.4700000000000002E-4</v>
      </c>
      <c r="AI25" s="129">
        <v>5.1118858173170301E-3</v>
      </c>
      <c r="AJ25" s="129">
        <v>1.44265723274093E-3</v>
      </c>
    </row>
    <row r="26" spans="1:36" x14ac:dyDescent="0.2">
      <c r="A26" s="2">
        <v>1035</v>
      </c>
      <c r="B26" s="2">
        <v>1037</v>
      </c>
      <c r="C26" s="2" t="s">
        <v>400</v>
      </c>
      <c r="D26" s="2" t="s">
        <v>401</v>
      </c>
      <c r="E26" s="4" t="s">
        <v>245</v>
      </c>
      <c r="F26" s="2" t="s">
        <v>402</v>
      </c>
      <c r="G26" s="2" t="s">
        <v>403</v>
      </c>
      <c r="H26" s="2" t="s">
        <v>248</v>
      </c>
      <c r="I26" s="2" t="s">
        <v>302</v>
      </c>
      <c r="J26" s="2" t="s">
        <v>30</v>
      </c>
      <c r="K26" s="2" t="s">
        <v>30</v>
      </c>
      <c r="L26" s="2" t="s">
        <v>270</v>
      </c>
      <c r="M26" s="2" t="s">
        <v>31</v>
      </c>
      <c r="N26" s="2" t="s">
        <v>404</v>
      </c>
      <c r="O26" s="2" t="s">
        <v>250</v>
      </c>
      <c r="P26" s="2" t="s">
        <v>311</v>
      </c>
      <c r="Q26" s="2" t="s">
        <v>252</v>
      </c>
      <c r="R26" s="2" t="s">
        <v>253</v>
      </c>
      <c r="S26" s="2" t="s">
        <v>34</v>
      </c>
      <c r="T26" s="118">
        <v>0.50700000000000001</v>
      </c>
      <c r="U26" s="2" t="s">
        <v>405</v>
      </c>
      <c r="V26" s="129">
        <v>3.5499999999999997E-2</v>
      </c>
      <c r="W26" s="129">
        <v>4.3749999999999997E-2</v>
      </c>
      <c r="X26" s="4" t="s">
        <v>256</v>
      </c>
      <c r="Z26" s="118">
        <v>63338.5</v>
      </c>
      <c r="AA26" s="127">
        <v>1</v>
      </c>
      <c r="AB26" s="140">
        <v>99.59</v>
      </c>
      <c r="AC26" s="118">
        <v>1.1240000000000001</v>
      </c>
      <c r="AD26" s="118">
        <v>64.203000000000003</v>
      </c>
      <c r="AG26" s="2" t="s">
        <v>36</v>
      </c>
      <c r="AH26" s="129">
        <v>4.46E-4</v>
      </c>
      <c r="AI26" s="129">
        <v>5.4441095113320502E-4</v>
      </c>
      <c r="AJ26" s="129">
        <v>1.5364161569788399E-4</v>
      </c>
    </row>
    <row r="27" spans="1:36" x14ac:dyDescent="0.2">
      <c r="A27" s="2">
        <v>1035</v>
      </c>
      <c r="B27" s="2">
        <v>1037</v>
      </c>
      <c r="C27" s="2" t="s">
        <v>406</v>
      </c>
      <c r="D27" s="2" t="s">
        <v>407</v>
      </c>
      <c r="E27" s="4" t="s">
        <v>245</v>
      </c>
      <c r="F27" s="2" t="s">
        <v>408</v>
      </c>
      <c r="G27" s="2" t="s">
        <v>409</v>
      </c>
      <c r="H27" s="2" t="s">
        <v>248</v>
      </c>
      <c r="I27" s="2" t="s">
        <v>269</v>
      </c>
      <c r="J27" s="2" t="s">
        <v>30</v>
      </c>
      <c r="K27" s="2" t="s">
        <v>30</v>
      </c>
      <c r="L27" s="2" t="s">
        <v>270</v>
      </c>
      <c r="M27" s="2" t="s">
        <v>31</v>
      </c>
      <c r="N27" s="2" t="s">
        <v>375</v>
      </c>
      <c r="O27" s="2" t="s">
        <v>250</v>
      </c>
      <c r="P27" s="2" t="s">
        <v>376</v>
      </c>
      <c r="Q27" s="2" t="s">
        <v>252</v>
      </c>
      <c r="R27" s="2" t="s">
        <v>253</v>
      </c>
      <c r="S27" s="2" t="s">
        <v>34</v>
      </c>
      <c r="T27" s="118">
        <v>0.90700000000000003</v>
      </c>
      <c r="U27" s="2" t="s">
        <v>410</v>
      </c>
      <c r="V27" s="129">
        <v>2.1499999999999998E-2</v>
      </c>
      <c r="W27" s="129">
        <v>2.7859999999999999E-2</v>
      </c>
      <c r="X27" s="4" t="s">
        <v>256</v>
      </c>
      <c r="Z27" s="118">
        <v>81923.5</v>
      </c>
      <c r="AA27" s="127">
        <v>1</v>
      </c>
      <c r="AB27" s="140">
        <v>119.17</v>
      </c>
      <c r="AD27" s="118">
        <v>97.628</v>
      </c>
      <c r="AG27" s="2" t="s">
        <v>36</v>
      </c>
      <c r="AH27" s="129">
        <v>1.17E-4</v>
      </c>
      <c r="AI27" s="129">
        <v>8.2784014014795904E-4</v>
      </c>
      <c r="AJ27" s="129">
        <v>2.3362993783858401E-4</v>
      </c>
    </row>
    <row r="28" spans="1:36" x14ac:dyDescent="0.2">
      <c r="A28" s="2">
        <v>1035</v>
      </c>
      <c r="B28" s="2">
        <v>1037</v>
      </c>
      <c r="C28" s="2" t="s">
        <v>406</v>
      </c>
      <c r="D28" s="2" t="s">
        <v>407</v>
      </c>
      <c r="E28" s="4" t="s">
        <v>245</v>
      </c>
      <c r="F28" s="2" t="s">
        <v>411</v>
      </c>
      <c r="G28" s="2" t="s">
        <v>412</v>
      </c>
      <c r="H28" s="2" t="s">
        <v>248</v>
      </c>
      <c r="I28" s="2" t="s">
        <v>269</v>
      </c>
      <c r="J28" s="2" t="s">
        <v>30</v>
      </c>
      <c r="K28" s="2" t="s">
        <v>30</v>
      </c>
      <c r="L28" s="2" t="s">
        <v>270</v>
      </c>
      <c r="M28" s="2" t="s">
        <v>31</v>
      </c>
      <c r="N28" s="2" t="s">
        <v>375</v>
      </c>
      <c r="O28" s="2" t="s">
        <v>250</v>
      </c>
      <c r="P28" s="2" t="s">
        <v>376</v>
      </c>
      <c r="Q28" s="2" t="s">
        <v>252</v>
      </c>
      <c r="R28" s="2" t="s">
        <v>253</v>
      </c>
      <c r="S28" s="2" t="s">
        <v>34</v>
      </c>
      <c r="T28" s="118">
        <v>0.90800000000000003</v>
      </c>
      <c r="U28" s="2" t="s">
        <v>410</v>
      </c>
      <c r="V28" s="129">
        <v>1.6E-2</v>
      </c>
      <c r="W28" s="129">
        <v>2.9520000000000001E-2</v>
      </c>
      <c r="X28" s="4" t="s">
        <v>256</v>
      </c>
      <c r="Z28" s="118">
        <v>49354.02</v>
      </c>
      <c r="AA28" s="127">
        <v>1</v>
      </c>
      <c r="AB28" s="140">
        <v>118.35</v>
      </c>
      <c r="AD28" s="118">
        <v>58.41</v>
      </c>
      <c r="AG28" s="2" t="s">
        <v>36</v>
      </c>
      <c r="AH28" s="129">
        <v>3.4000000000000002E-4</v>
      </c>
      <c r="AI28" s="129">
        <v>4.9529259833906995E-4</v>
      </c>
      <c r="AJ28" s="129">
        <v>1.3977961849154401E-4</v>
      </c>
    </row>
    <row r="29" spans="1:36" x14ac:dyDescent="0.2">
      <c r="A29" s="2">
        <v>1035</v>
      </c>
      <c r="B29" s="2">
        <v>1037</v>
      </c>
      <c r="C29" s="2" t="s">
        <v>389</v>
      </c>
      <c r="D29" s="2" t="s">
        <v>390</v>
      </c>
      <c r="E29" s="4" t="s">
        <v>245</v>
      </c>
      <c r="F29" s="2" t="s">
        <v>413</v>
      </c>
      <c r="G29" s="2" t="s">
        <v>414</v>
      </c>
      <c r="H29" s="2" t="s">
        <v>248</v>
      </c>
      <c r="I29" s="2" t="s">
        <v>269</v>
      </c>
      <c r="J29" s="2" t="s">
        <v>30</v>
      </c>
      <c r="K29" s="2" t="s">
        <v>30</v>
      </c>
      <c r="L29" s="2" t="s">
        <v>270</v>
      </c>
      <c r="M29" s="2" t="s">
        <v>31</v>
      </c>
      <c r="N29" s="2" t="s">
        <v>375</v>
      </c>
      <c r="O29" s="2" t="s">
        <v>250</v>
      </c>
      <c r="P29" s="2" t="s">
        <v>311</v>
      </c>
      <c r="Q29" s="2" t="s">
        <v>252</v>
      </c>
      <c r="R29" s="2" t="s">
        <v>253</v>
      </c>
      <c r="S29" s="2" t="s">
        <v>34</v>
      </c>
      <c r="T29" s="118">
        <v>0.96199999999999997</v>
      </c>
      <c r="U29" s="2" t="s">
        <v>415</v>
      </c>
      <c r="V29" s="129">
        <v>1.95E-2</v>
      </c>
      <c r="W29" s="129">
        <v>2.9610000000000001E-2</v>
      </c>
      <c r="X29" s="4" t="s">
        <v>256</v>
      </c>
      <c r="Z29" s="118">
        <v>133603</v>
      </c>
      <c r="AA29" s="127">
        <v>1</v>
      </c>
      <c r="AB29" s="140">
        <v>117.97</v>
      </c>
      <c r="AD29" s="118">
        <v>157.61099999999999</v>
      </c>
      <c r="AG29" s="2" t="s">
        <v>36</v>
      </c>
      <c r="AH29" s="129">
        <v>7.9299999999999998E-4</v>
      </c>
      <c r="AI29" s="129">
        <v>1.3364688243835601E-3</v>
      </c>
      <c r="AJ29" s="129">
        <v>3.7717321644747698E-4</v>
      </c>
    </row>
    <row r="30" spans="1:36" x14ac:dyDescent="0.2">
      <c r="A30" s="2">
        <v>1035</v>
      </c>
      <c r="B30" s="2">
        <v>1037</v>
      </c>
      <c r="C30" s="2" t="s">
        <v>283</v>
      </c>
      <c r="D30" s="2" t="s">
        <v>284</v>
      </c>
      <c r="E30" s="4" t="s">
        <v>245</v>
      </c>
      <c r="F30" s="2" t="s">
        <v>416</v>
      </c>
      <c r="G30" s="2" t="s">
        <v>417</v>
      </c>
      <c r="H30" s="2" t="s">
        <v>248</v>
      </c>
      <c r="I30" s="2" t="s">
        <v>287</v>
      </c>
      <c r="J30" s="2" t="s">
        <v>30</v>
      </c>
      <c r="K30" s="2" t="s">
        <v>30</v>
      </c>
      <c r="L30" s="2" t="s">
        <v>270</v>
      </c>
      <c r="M30" s="2" t="s">
        <v>31</v>
      </c>
      <c r="N30" s="2" t="s">
        <v>288</v>
      </c>
      <c r="O30" s="2" t="s">
        <v>250</v>
      </c>
      <c r="P30" s="2" t="s">
        <v>289</v>
      </c>
      <c r="Q30" s="2" t="s">
        <v>290</v>
      </c>
      <c r="R30" s="2" t="s">
        <v>253</v>
      </c>
      <c r="S30" s="2" t="s">
        <v>34</v>
      </c>
      <c r="T30" s="118">
        <v>2.1040000000000001</v>
      </c>
      <c r="U30" s="2" t="s">
        <v>291</v>
      </c>
      <c r="V30" s="129">
        <v>4.6899999999999997E-2</v>
      </c>
      <c r="W30" s="129">
        <v>5.9369999999999999E-2</v>
      </c>
      <c r="X30" s="4" t="s">
        <v>256</v>
      </c>
      <c r="Z30" s="118">
        <v>1350762.87</v>
      </c>
      <c r="AA30" s="127">
        <v>1</v>
      </c>
      <c r="AB30" s="140">
        <v>89.9</v>
      </c>
      <c r="AD30" s="118">
        <v>1214.336</v>
      </c>
      <c r="AG30" s="2" t="s">
        <v>36</v>
      </c>
      <c r="AH30" s="129">
        <v>1E-3</v>
      </c>
      <c r="AI30" s="129">
        <v>1.0296979516611701E-2</v>
      </c>
      <c r="AJ30" s="129">
        <v>2.9059749192171399E-3</v>
      </c>
    </row>
    <row r="31" spans="1:36" x14ac:dyDescent="0.2">
      <c r="A31" s="2">
        <v>1035</v>
      </c>
      <c r="B31" s="2">
        <v>1037</v>
      </c>
      <c r="C31" s="2" t="s">
        <v>365</v>
      </c>
      <c r="D31" s="2" t="s">
        <v>366</v>
      </c>
      <c r="E31" s="4" t="s">
        <v>245</v>
      </c>
      <c r="F31" s="2" t="s">
        <v>418</v>
      </c>
      <c r="G31" s="2" t="s">
        <v>419</v>
      </c>
      <c r="H31" s="2" t="s">
        <v>248</v>
      </c>
      <c r="I31" s="2" t="s">
        <v>302</v>
      </c>
      <c r="J31" s="2" t="s">
        <v>30</v>
      </c>
      <c r="K31" s="2" t="s">
        <v>30</v>
      </c>
      <c r="L31" s="2" t="s">
        <v>270</v>
      </c>
      <c r="M31" s="2" t="s">
        <v>31</v>
      </c>
      <c r="N31" s="2" t="s">
        <v>369</v>
      </c>
      <c r="O31" s="2" t="s">
        <v>250</v>
      </c>
      <c r="P31" s="2" t="s">
        <v>311</v>
      </c>
      <c r="Q31" s="2" t="s">
        <v>252</v>
      </c>
      <c r="R31" s="2" t="s">
        <v>253</v>
      </c>
      <c r="S31" s="2" t="s">
        <v>34</v>
      </c>
      <c r="T31" s="118">
        <v>1.141</v>
      </c>
      <c r="U31" s="2" t="s">
        <v>420</v>
      </c>
      <c r="V31" s="129">
        <v>2.3E-2</v>
      </c>
      <c r="W31" s="129">
        <v>4.4069999999999998E-2</v>
      </c>
      <c r="X31" s="4" t="s">
        <v>256</v>
      </c>
      <c r="Z31" s="118">
        <v>25121.33</v>
      </c>
      <c r="AA31" s="127">
        <v>1</v>
      </c>
      <c r="AB31" s="140">
        <v>98.46</v>
      </c>
      <c r="AD31" s="118">
        <v>24.734000000000002</v>
      </c>
      <c r="AG31" s="2" t="s">
        <v>36</v>
      </c>
      <c r="AH31" s="129">
        <v>3.0000000000000001E-5</v>
      </c>
      <c r="AI31" s="129">
        <v>2.0973625201799699E-4</v>
      </c>
      <c r="AJ31" s="129">
        <v>5.9190977998124597E-5</v>
      </c>
    </row>
    <row r="32" spans="1:36" x14ac:dyDescent="0.2">
      <c r="A32" s="2">
        <v>1035</v>
      </c>
      <c r="B32" s="2">
        <v>1037</v>
      </c>
      <c r="C32" s="2" t="s">
        <v>421</v>
      </c>
      <c r="D32" s="2" t="s">
        <v>422</v>
      </c>
      <c r="E32" s="4" t="s">
        <v>245</v>
      </c>
      <c r="F32" s="2" t="s">
        <v>423</v>
      </c>
      <c r="G32" s="2" t="s">
        <v>424</v>
      </c>
      <c r="H32" s="2" t="s">
        <v>248</v>
      </c>
      <c r="I32" s="2" t="s">
        <v>269</v>
      </c>
      <c r="J32" s="2" t="s">
        <v>30</v>
      </c>
      <c r="K32" s="2" t="s">
        <v>30</v>
      </c>
      <c r="L32" s="2" t="s">
        <v>270</v>
      </c>
      <c r="M32" s="2" t="s">
        <v>31</v>
      </c>
      <c r="N32" s="2" t="s">
        <v>323</v>
      </c>
      <c r="O32" s="2" t="s">
        <v>250</v>
      </c>
      <c r="P32" s="2" t="s">
        <v>340</v>
      </c>
      <c r="Q32" s="2" t="s">
        <v>252</v>
      </c>
      <c r="R32" s="2" t="s">
        <v>253</v>
      </c>
      <c r="S32" s="2" t="s">
        <v>34</v>
      </c>
      <c r="T32" s="118">
        <v>0.78</v>
      </c>
      <c r="U32" s="2" t="s">
        <v>425</v>
      </c>
      <c r="V32" s="129">
        <v>2.5700000000000001E-2</v>
      </c>
      <c r="W32" s="129">
        <v>2.9839999999999998E-2</v>
      </c>
      <c r="X32" s="4" t="s">
        <v>256</v>
      </c>
      <c r="Z32" s="118">
        <v>11717.71</v>
      </c>
      <c r="AA32" s="127">
        <v>1</v>
      </c>
      <c r="AB32" s="140">
        <v>119.3</v>
      </c>
      <c r="AD32" s="118">
        <v>13.978999999999999</v>
      </c>
      <c r="AG32" s="2" t="s">
        <v>36</v>
      </c>
      <c r="AH32" s="129">
        <v>1.4E-5</v>
      </c>
      <c r="AI32" s="129">
        <v>1.18537081997256E-4</v>
      </c>
      <c r="AJ32" s="129">
        <v>3.3453090464586898E-5</v>
      </c>
    </row>
    <row r="33" spans="1:36" x14ac:dyDescent="0.2">
      <c r="A33" s="2">
        <v>1035</v>
      </c>
      <c r="B33" s="2">
        <v>1037</v>
      </c>
      <c r="C33" s="2" t="s">
        <v>426</v>
      </c>
      <c r="D33" s="2" t="s">
        <v>427</v>
      </c>
      <c r="E33" s="4" t="s">
        <v>245</v>
      </c>
      <c r="F33" s="2" t="s">
        <v>428</v>
      </c>
      <c r="G33" s="2" t="s">
        <v>429</v>
      </c>
      <c r="H33" s="2" t="s">
        <v>248</v>
      </c>
      <c r="I33" s="2" t="s">
        <v>269</v>
      </c>
      <c r="J33" s="2" t="s">
        <v>30</v>
      </c>
      <c r="K33" s="2" t="s">
        <v>30</v>
      </c>
      <c r="L33" s="2" t="s">
        <v>270</v>
      </c>
      <c r="M33" s="2" t="s">
        <v>31</v>
      </c>
      <c r="N33" s="2" t="s">
        <v>375</v>
      </c>
      <c r="O33" s="2" t="s">
        <v>250</v>
      </c>
      <c r="P33" s="2" t="s">
        <v>289</v>
      </c>
      <c r="Q33" s="2" t="s">
        <v>290</v>
      </c>
      <c r="R33" s="2" t="s">
        <v>253</v>
      </c>
      <c r="S33" s="2" t="s">
        <v>34</v>
      </c>
      <c r="T33" s="118">
        <v>4.492</v>
      </c>
      <c r="U33" s="2" t="s">
        <v>430</v>
      </c>
      <c r="V33" s="129">
        <v>1.9E-2</v>
      </c>
      <c r="W33" s="129">
        <v>2.6239999999999999E-2</v>
      </c>
      <c r="X33" s="4" t="s">
        <v>256</v>
      </c>
      <c r="Z33" s="118">
        <v>0.09</v>
      </c>
      <c r="AA33" s="127">
        <v>1</v>
      </c>
      <c r="AB33" s="140">
        <v>114.97</v>
      </c>
      <c r="AC33" s="118">
        <v>0</v>
      </c>
      <c r="AD33" s="118">
        <v>0</v>
      </c>
      <c r="AG33" s="2" t="s">
        <v>36</v>
      </c>
      <c r="AH33" s="129">
        <v>0</v>
      </c>
      <c r="AI33" s="129">
        <v>9.6219607238745202E-10</v>
      </c>
      <c r="AJ33" s="129">
        <v>2.71547364857462E-10</v>
      </c>
    </row>
    <row r="34" spans="1:36" x14ac:dyDescent="0.2">
      <c r="A34" s="2">
        <v>1035</v>
      </c>
      <c r="B34" s="2">
        <v>1037</v>
      </c>
      <c r="C34" s="2" t="s">
        <v>431</v>
      </c>
      <c r="D34" s="2" t="s">
        <v>432</v>
      </c>
      <c r="E34" s="4" t="s">
        <v>245</v>
      </c>
      <c r="F34" s="2" t="s">
        <v>433</v>
      </c>
      <c r="G34" s="2" t="s">
        <v>434</v>
      </c>
      <c r="H34" s="2" t="s">
        <v>248</v>
      </c>
      <c r="I34" s="2" t="s">
        <v>269</v>
      </c>
      <c r="J34" s="2" t="s">
        <v>30</v>
      </c>
      <c r="K34" s="2" t="s">
        <v>30</v>
      </c>
      <c r="L34" s="2" t="s">
        <v>270</v>
      </c>
      <c r="M34" s="2" t="s">
        <v>31</v>
      </c>
      <c r="N34" s="2" t="s">
        <v>323</v>
      </c>
      <c r="O34" s="2" t="s">
        <v>250</v>
      </c>
      <c r="P34" s="2" t="s">
        <v>435</v>
      </c>
      <c r="Q34" s="2" t="s">
        <v>252</v>
      </c>
      <c r="R34" s="2" t="s">
        <v>253</v>
      </c>
      <c r="S34" s="2" t="s">
        <v>34</v>
      </c>
      <c r="T34" s="118">
        <v>0.57099999999999995</v>
      </c>
      <c r="U34" s="2" t="s">
        <v>134</v>
      </c>
      <c r="V34" s="129">
        <v>0.03</v>
      </c>
      <c r="W34" s="129">
        <v>6.6799999999999998E-2</v>
      </c>
      <c r="X34" s="4" t="s">
        <v>256</v>
      </c>
      <c r="Z34" s="118">
        <v>102548</v>
      </c>
      <c r="AA34" s="127">
        <v>1</v>
      </c>
      <c r="AB34" s="140">
        <v>118.02</v>
      </c>
      <c r="AD34" s="118">
        <v>121.027</v>
      </c>
      <c r="AG34" s="2" t="s">
        <v>36</v>
      </c>
      <c r="AH34" s="129">
        <v>2.516E-3</v>
      </c>
      <c r="AI34" s="129">
        <v>1.02625160167942E-3</v>
      </c>
      <c r="AJ34" s="129">
        <v>2.8962487596247399E-4</v>
      </c>
    </row>
    <row r="35" spans="1:36" x14ac:dyDescent="0.2">
      <c r="A35" s="2">
        <v>1035</v>
      </c>
      <c r="B35" s="2">
        <v>1037</v>
      </c>
      <c r="C35" s="2" t="s">
        <v>436</v>
      </c>
      <c r="D35" s="2" t="s">
        <v>437</v>
      </c>
      <c r="E35" s="4" t="s">
        <v>245</v>
      </c>
      <c r="F35" s="2" t="s">
        <v>438</v>
      </c>
      <c r="G35" s="2" t="s">
        <v>439</v>
      </c>
      <c r="H35" s="2" t="s">
        <v>248</v>
      </c>
      <c r="I35" s="2" t="s">
        <v>302</v>
      </c>
      <c r="J35" s="2" t="s">
        <v>30</v>
      </c>
      <c r="K35" s="2" t="s">
        <v>30</v>
      </c>
      <c r="L35" s="2" t="s">
        <v>270</v>
      </c>
      <c r="M35" s="2" t="s">
        <v>31</v>
      </c>
      <c r="N35" s="2" t="s">
        <v>440</v>
      </c>
      <c r="O35" s="2" t="s">
        <v>250</v>
      </c>
      <c r="P35" s="2" t="s">
        <v>324</v>
      </c>
      <c r="Q35" s="2" t="s">
        <v>252</v>
      </c>
      <c r="R35" s="2" t="s">
        <v>253</v>
      </c>
      <c r="S35" s="2" t="s">
        <v>34</v>
      </c>
      <c r="T35" s="118">
        <v>0.98899999999999999</v>
      </c>
      <c r="U35" s="2" t="s">
        <v>282</v>
      </c>
      <c r="V35" s="129">
        <v>3.2500000000000001E-2</v>
      </c>
      <c r="W35" s="129">
        <v>3.5060000000000001E-2</v>
      </c>
      <c r="X35" s="4" t="s">
        <v>256</v>
      </c>
      <c r="Z35" s="118">
        <v>245741.91</v>
      </c>
      <c r="AA35" s="127">
        <v>1</v>
      </c>
      <c r="AB35" s="140">
        <v>99.79</v>
      </c>
      <c r="AD35" s="118">
        <v>245.226</v>
      </c>
      <c r="AG35" s="2" t="s">
        <v>36</v>
      </c>
      <c r="AH35" s="129">
        <v>1.1265000000000001E-2</v>
      </c>
      <c r="AI35" s="129">
        <v>2.0793964346732898E-3</v>
      </c>
      <c r="AJ35" s="129">
        <v>5.8683945874823896E-4</v>
      </c>
    </row>
    <row r="36" spans="1:36" x14ac:dyDescent="0.2">
      <c r="A36" s="2">
        <v>1035</v>
      </c>
      <c r="B36" s="2">
        <v>1037</v>
      </c>
      <c r="C36" s="2" t="s">
        <v>441</v>
      </c>
      <c r="D36" s="2" t="s">
        <v>442</v>
      </c>
      <c r="E36" s="4" t="s">
        <v>245</v>
      </c>
      <c r="F36" s="2" t="s">
        <v>443</v>
      </c>
      <c r="G36" s="2" t="s">
        <v>444</v>
      </c>
      <c r="H36" s="2" t="s">
        <v>248</v>
      </c>
      <c r="I36" s="2" t="s">
        <v>302</v>
      </c>
      <c r="J36" s="2" t="s">
        <v>30</v>
      </c>
      <c r="K36" s="2" t="s">
        <v>30</v>
      </c>
      <c r="L36" s="2" t="s">
        <v>270</v>
      </c>
      <c r="M36" s="2" t="s">
        <v>31</v>
      </c>
      <c r="N36" s="2" t="s">
        <v>375</v>
      </c>
      <c r="O36" s="2" t="s">
        <v>250</v>
      </c>
      <c r="P36" s="2" t="s">
        <v>251</v>
      </c>
      <c r="Q36" s="2" t="s">
        <v>252</v>
      </c>
      <c r="R36" s="2" t="s">
        <v>253</v>
      </c>
      <c r="S36" s="2" t="s">
        <v>34</v>
      </c>
      <c r="T36" s="118">
        <v>1.2190000000000001</v>
      </c>
      <c r="U36" s="2" t="s">
        <v>445</v>
      </c>
      <c r="V36" s="129">
        <v>1.44E-2</v>
      </c>
      <c r="W36" s="129">
        <v>3.9350000000000003E-2</v>
      </c>
      <c r="X36" s="4" t="s">
        <v>256</v>
      </c>
      <c r="Z36" s="118">
        <v>537715.11</v>
      </c>
      <c r="AA36" s="127">
        <v>1</v>
      </c>
      <c r="AB36" s="140">
        <v>97.43</v>
      </c>
      <c r="AD36" s="118">
        <v>523.89599999999996</v>
      </c>
      <c r="AG36" s="2" t="s">
        <v>36</v>
      </c>
      <c r="AH36" s="129">
        <v>2.1510000000000001E-3</v>
      </c>
      <c r="AI36" s="129">
        <v>4.44238287148412E-3</v>
      </c>
      <c r="AJ36" s="129">
        <v>1.2537126237132301E-3</v>
      </c>
    </row>
    <row r="37" spans="1:36" x14ac:dyDescent="0.2">
      <c r="A37" s="2">
        <v>1035</v>
      </c>
      <c r="B37" s="2">
        <v>1037</v>
      </c>
      <c r="C37" s="2" t="s">
        <v>283</v>
      </c>
      <c r="D37" s="2" t="s">
        <v>284</v>
      </c>
      <c r="E37" s="4" t="s">
        <v>245</v>
      </c>
      <c r="F37" s="2" t="s">
        <v>285</v>
      </c>
      <c r="G37" s="2" t="s">
        <v>286</v>
      </c>
      <c r="H37" s="2" t="s">
        <v>248</v>
      </c>
      <c r="I37" s="2" t="s">
        <v>287</v>
      </c>
      <c r="J37" s="2" t="s">
        <v>30</v>
      </c>
      <c r="K37" s="2" t="s">
        <v>30</v>
      </c>
      <c r="L37" s="2" t="s">
        <v>270</v>
      </c>
      <c r="M37" s="2" t="s">
        <v>31</v>
      </c>
      <c r="N37" s="2" t="s">
        <v>288</v>
      </c>
      <c r="O37" s="2" t="s">
        <v>250</v>
      </c>
      <c r="P37" s="2" t="s">
        <v>289</v>
      </c>
      <c r="Q37" s="2" t="s">
        <v>290</v>
      </c>
      <c r="R37" s="2" t="s">
        <v>253</v>
      </c>
      <c r="S37" s="2" t="s">
        <v>34</v>
      </c>
      <c r="T37" s="118">
        <v>2.2570000000000001</v>
      </c>
      <c r="U37" s="2" t="s">
        <v>291</v>
      </c>
      <c r="V37" s="129">
        <v>4.6899999999999997E-2</v>
      </c>
      <c r="W37" s="129">
        <v>5.9880000000000003E-2</v>
      </c>
      <c r="X37" s="4" t="s">
        <v>256</v>
      </c>
      <c r="Z37" s="118">
        <v>2667407.23</v>
      </c>
      <c r="AA37" s="127">
        <v>1</v>
      </c>
      <c r="AB37" s="140">
        <v>91.28</v>
      </c>
      <c r="AD37" s="118">
        <v>2434.8090000000002</v>
      </c>
      <c r="AG37" s="2" t="s">
        <v>36</v>
      </c>
      <c r="AH37" s="129">
        <v>2.3210000000000001E-3</v>
      </c>
      <c r="AI37" s="129">
        <v>2.06460035803901E-2</v>
      </c>
      <c r="AJ37" s="129">
        <v>5.8266376552357198E-3</v>
      </c>
    </row>
    <row r="38" spans="1:36" x14ac:dyDescent="0.2">
      <c r="A38" s="2">
        <v>1035</v>
      </c>
      <c r="B38" s="2">
        <v>1037</v>
      </c>
      <c r="C38" s="2" t="s">
        <v>446</v>
      </c>
      <c r="D38" s="2" t="s">
        <v>447</v>
      </c>
      <c r="E38" s="4" t="s">
        <v>245</v>
      </c>
      <c r="F38" s="2" t="s">
        <v>448</v>
      </c>
      <c r="G38" s="2" t="s">
        <v>449</v>
      </c>
      <c r="H38" s="2" t="s">
        <v>248</v>
      </c>
      <c r="I38" s="2" t="s">
        <v>269</v>
      </c>
      <c r="J38" s="2" t="s">
        <v>30</v>
      </c>
      <c r="K38" s="2" t="s">
        <v>30</v>
      </c>
      <c r="L38" s="2" t="s">
        <v>270</v>
      </c>
      <c r="M38" s="2" t="s">
        <v>31</v>
      </c>
      <c r="N38" s="2" t="s">
        <v>375</v>
      </c>
      <c r="O38" s="2" t="s">
        <v>250</v>
      </c>
      <c r="P38" s="2" t="s">
        <v>251</v>
      </c>
      <c r="Q38" s="2" t="s">
        <v>252</v>
      </c>
      <c r="R38" s="2" t="s">
        <v>253</v>
      </c>
      <c r="S38" s="2" t="s">
        <v>34</v>
      </c>
      <c r="T38" s="118">
        <v>0.995</v>
      </c>
      <c r="U38" s="2" t="s">
        <v>282</v>
      </c>
      <c r="V38" s="129">
        <v>8.3000000000000001E-3</v>
      </c>
      <c r="W38" s="129">
        <v>2.9010000000000001E-2</v>
      </c>
      <c r="X38" s="4" t="s">
        <v>256</v>
      </c>
      <c r="Z38" s="118">
        <v>32910.28</v>
      </c>
      <c r="AA38" s="127">
        <v>1</v>
      </c>
      <c r="AB38" s="140">
        <v>116.63</v>
      </c>
      <c r="AD38" s="118">
        <v>38.383000000000003</v>
      </c>
      <c r="AG38" s="2" t="s">
        <v>36</v>
      </c>
      <c r="AH38" s="129">
        <v>1.5100000000000001E-4</v>
      </c>
      <c r="AI38" s="129">
        <v>3.2547144781497702E-4</v>
      </c>
      <c r="AJ38" s="129">
        <v>9.1853330653496096E-5</v>
      </c>
    </row>
    <row r="39" spans="1:36" x14ac:dyDescent="0.2">
      <c r="A39" s="2">
        <v>1035</v>
      </c>
      <c r="B39" s="2">
        <v>1037</v>
      </c>
      <c r="C39" s="2" t="s">
        <v>446</v>
      </c>
      <c r="D39" s="2" t="s">
        <v>447</v>
      </c>
      <c r="E39" s="4" t="s">
        <v>245</v>
      </c>
      <c r="F39" s="2" t="s">
        <v>450</v>
      </c>
      <c r="G39" s="2" t="s">
        <v>451</v>
      </c>
      <c r="H39" s="2" t="s">
        <v>248</v>
      </c>
      <c r="I39" s="2" t="s">
        <v>269</v>
      </c>
      <c r="J39" s="2" t="s">
        <v>30</v>
      </c>
      <c r="K39" s="2" t="s">
        <v>30</v>
      </c>
      <c r="L39" s="2" t="s">
        <v>270</v>
      </c>
      <c r="M39" s="2" t="s">
        <v>31</v>
      </c>
      <c r="N39" s="2" t="s">
        <v>375</v>
      </c>
      <c r="O39" s="2" t="s">
        <v>250</v>
      </c>
      <c r="P39" s="2" t="s">
        <v>251</v>
      </c>
      <c r="Q39" s="2" t="s">
        <v>252</v>
      </c>
      <c r="R39" s="2" t="s">
        <v>253</v>
      </c>
      <c r="S39" s="2" t="s">
        <v>34</v>
      </c>
      <c r="T39" s="118">
        <v>3.86</v>
      </c>
      <c r="U39" s="2" t="s">
        <v>452</v>
      </c>
      <c r="V39" s="129">
        <v>1.6500000000000001E-2</v>
      </c>
      <c r="W39" s="129">
        <v>2.1899999999999999E-2</v>
      </c>
      <c r="X39" s="4" t="s">
        <v>256</v>
      </c>
      <c r="Z39" s="118">
        <v>333168</v>
      </c>
      <c r="AA39" s="127">
        <v>1</v>
      </c>
      <c r="AB39" s="140">
        <v>116.63</v>
      </c>
      <c r="AD39" s="118">
        <v>388.57400000000001</v>
      </c>
      <c r="AG39" s="2" t="s">
        <v>36</v>
      </c>
      <c r="AH39" s="129">
        <v>1.5699999999999999E-4</v>
      </c>
      <c r="AI39" s="129">
        <v>3.2949179200426199E-3</v>
      </c>
      <c r="AJ39" s="129">
        <v>9.2987937104041605E-4</v>
      </c>
    </row>
    <row r="40" spans="1:36" x14ac:dyDescent="0.2">
      <c r="A40" s="2">
        <v>1035</v>
      </c>
      <c r="B40" s="2">
        <v>1037</v>
      </c>
      <c r="C40" s="2" t="s">
        <v>453</v>
      </c>
      <c r="D40" s="2" t="s">
        <v>454</v>
      </c>
      <c r="E40" s="4" t="s">
        <v>245</v>
      </c>
      <c r="F40" s="2" t="s">
        <v>455</v>
      </c>
      <c r="G40" s="2" t="s">
        <v>456</v>
      </c>
      <c r="H40" s="2" t="s">
        <v>248</v>
      </c>
      <c r="I40" s="2" t="s">
        <v>287</v>
      </c>
      <c r="J40" s="2" t="s">
        <v>30</v>
      </c>
      <c r="K40" s="2" t="s">
        <v>30</v>
      </c>
      <c r="L40" s="2" t="s">
        <v>270</v>
      </c>
      <c r="M40" s="2" t="s">
        <v>31</v>
      </c>
      <c r="N40" s="2" t="s">
        <v>288</v>
      </c>
      <c r="O40" s="2" t="s">
        <v>250</v>
      </c>
      <c r="P40" s="2" t="s">
        <v>398</v>
      </c>
      <c r="Q40" s="2" t="s">
        <v>290</v>
      </c>
      <c r="R40" s="2" t="s">
        <v>253</v>
      </c>
      <c r="S40" s="2" t="s">
        <v>34</v>
      </c>
      <c r="T40" s="118">
        <v>1.9419999999999999</v>
      </c>
      <c r="U40" s="2" t="s">
        <v>291</v>
      </c>
      <c r="V40" s="129">
        <v>5.4800000000000001E-2</v>
      </c>
      <c r="W40" s="129">
        <v>5.9229999999999998E-2</v>
      </c>
      <c r="X40" s="4" t="s">
        <v>256</v>
      </c>
      <c r="Z40" s="118">
        <v>156576</v>
      </c>
      <c r="AA40" s="127">
        <v>1</v>
      </c>
      <c r="AB40" s="140">
        <v>90.61</v>
      </c>
      <c r="AD40" s="118">
        <v>141.874</v>
      </c>
      <c r="AG40" s="2" t="s">
        <v>36</v>
      </c>
      <c r="AH40" s="129">
        <v>5.8299999999999997E-4</v>
      </c>
      <c r="AI40" s="129">
        <v>1.2030186701834601E-3</v>
      </c>
      <c r="AJ40" s="129">
        <v>3.3951141470789798E-4</v>
      </c>
    </row>
    <row r="41" spans="1:36" x14ac:dyDescent="0.2">
      <c r="A41" s="2">
        <v>1035</v>
      </c>
      <c r="B41" s="2">
        <v>1037</v>
      </c>
      <c r="C41" s="2" t="s">
        <v>384</v>
      </c>
      <c r="D41" s="2" t="s">
        <v>385</v>
      </c>
      <c r="E41" s="4" t="s">
        <v>245</v>
      </c>
      <c r="F41" s="2" t="s">
        <v>457</v>
      </c>
      <c r="G41" s="2" t="s">
        <v>458</v>
      </c>
      <c r="H41" s="2" t="s">
        <v>248</v>
      </c>
      <c r="I41" s="2" t="s">
        <v>269</v>
      </c>
      <c r="J41" s="2" t="s">
        <v>30</v>
      </c>
      <c r="K41" s="2" t="s">
        <v>30</v>
      </c>
      <c r="L41" s="2" t="s">
        <v>270</v>
      </c>
      <c r="M41" s="2" t="s">
        <v>31</v>
      </c>
      <c r="N41" s="2" t="s">
        <v>375</v>
      </c>
      <c r="O41" s="2" t="s">
        <v>250</v>
      </c>
      <c r="P41" s="2" t="s">
        <v>311</v>
      </c>
      <c r="Q41" s="2" t="s">
        <v>252</v>
      </c>
      <c r="R41" s="2" t="s">
        <v>253</v>
      </c>
      <c r="S41" s="2" t="s">
        <v>34</v>
      </c>
      <c r="T41" s="118">
        <v>0.9</v>
      </c>
      <c r="U41" s="2" t="s">
        <v>109</v>
      </c>
      <c r="V41" s="129">
        <v>1.4E-2</v>
      </c>
      <c r="W41" s="129">
        <v>3.057E-2</v>
      </c>
      <c r="X41" s="4" t="s">
        <v>256</v>
      </c>
      <c r="Z41" s="118">
        <v>341739.8</v>
      </c>
      <c r="AA41" s="127">
        <v>1</v>
      </c>
      <c r="AB41" s="140">
        <v>117.24</v>
      </c>
      <c r="AD41" s="118">
        <v>400.65600000000001</v>
      </c>
      <c r="AG41" s="2" t="s">
        <v>36</v>
      </c>
      <c r="AH41" s="129">
        <v>5.6499999999999996E-4</v>
      </c>
      <c r="AI41" s="129">
        <v>3.3973666058888601E-3</v>
      </c>
      <c r="AJ41" s="129">
        <v>9.5879205471581996E-4</v>
      </c>
    </row>
    <row r="42" spans="1:36" x14ac:dyDescent="0.2">
      <c r="A42" s="2">
        <v>1035</v>
      </c>
      <c r="B42" s="2">
        <v>1037</v>
      </c>
      <c r="C42" s="2" t="s">
        <v>459</v>
      </c>
      <c r="D42" s="2" t="s">
        <v>460</v>
      </c>
      <c r="E42" s="4" t="s">
        <v>245</v>
      </c>
      <c r="F42" s="2" t="s">
        <v>461</v>
      </c>
      <c r="G42" s="2" t="s">
        <v>462</v>
      </c>
      <c r="H42" s="2" t="s">
        <v>248</v>
      </c>
      <c r="I42" s="2" t="s">
        <v>269</v>
      </c>
      <c r="J42" s="2" t="s">
        <v>30</v>
      </c>
      <c r="K42" s="2" t="s">
        <v>30</v>
      </c>
      <c r="L42" s="2" t="s">
        <v>270</v>
      </c>
      <c r="M42" s="2" t="s">
        <v>31</v>
      </c>
      <c r="N42" s="2" t="s">
        <v>375</v>
      </c>
      <c r="O42" s="2" t="s">
        <v>250</v>
      </c>
      <c r="P42" s="2" t="s">
        <v>398</v>
      </c>
      <c r="Q42" s="2" t="s">
        <v>290</v>
      </c>
      <c r="R42" s="2" t="s">
        <v>253</v>
      </c>
      <c r="S42" s="2" t="s">
        <v>34</v>
      </c>
      <c r="T42" s="118">
        <v>1.893</v>
      </c>
      <c r="U42" s="2" t="s">
        <v>463</v>
      </c>
      <c r="V42" s="129">
        <v>2.75E-2</v>
      </c>
      <c r="W42" s="129">
        <v>2.6329999999999999E-2</v>
      </c>
      <c r="X42" s="4" t="s">
        <v>256</v>
      </c>
      <c r="Z42" s="118">
        <v>362844.88</v>
      </c>
      <c r="AA42" s="127">
        <v>1</v>
      </c>
      <c r="AB42" s="140">
        <v>117.56</v>
      </c>
      <c r="AD42" s="118">
        <v>426.56</v>
      </c>
      <c r="AG42" s="2" t="s">
        <v>36</v>
      </c>
      <c r="AH42" s="129">
        <v>6.9200000000000002E-4</v>
      </c>
      <c r="AI42" s="129">
        <v>3.6170259083375001E-3</v>
      </c>
      <c r="AJ42" s="129">
        <v>1.02078347876971E-3</v>
      </c>
    </row>
    <row r="43" spans="1:36" x14ac:dyDescent="0.2">
      <c r="A43" s="2">
        <v>1035</v>
      </c>
      <c r="B43" s="2">
        <v>1037</v>
      </c>
      <c r="C43" s="2" t="s">
        <v>464</v>
      </c>
      <c r="D43" s="2" t="s">
        <v>465</v>
      </c>
      <c r="E43" s="4" t="s">
        <v>266</v>
      </c>
      <c r="F43" s="2" t="s">
        <v>466</v>
      </c>
      <c r="G43" s="2" t="s">
        <v>467</v>
      </c>
      <c r="H43" s="2" t="s">
        <v>248</v>
      </c>
      <c r="I43" s="2" t="s">
        <v>287</v>
      </c>
      <c r="J43" s="2" t="s">
        <v>30</v>
      </c>
      <c r="K43" s="2" t="s">
        <v>468</v>
      </c>
      <c r="L43" s="2" t="s">
        <v>270</v>
      </c>
      <c r="M43" s="2" t="s">
        <v>31</v>
      </c>
      <c r="N43" s="2" t="s">
        <v>323</v>
      </c>
      <c r="O43" s="2" t="s">
        <v>250</v>
      </c>
      <c r="P43" s="2" t="s">
        <v>398</v>
      </c>
      <c r="Q43" s="2" t="s">
        <v>290</v>
      </c>
      <c r="R43" s="2" t="s">
        <v>253</v>
      </c>
      <c r="S43" s="2" t="s">
        <v>34</v>
      </c>
      <c r="T43" s="118">
        <v>2.1030000000000002</v>
      </c>
      <c r="U43" s="2" t="s">
        <v>469</v>
      </c>
      <c r="V43" s="129">
        <v>4.2999999999999997E-2</v>
      </c>
      <c r="W43" s="129">
        <v>7.3800000000000004E-2</v>
      </c>
      <c r="X43" s="4" t="s">
        <v>256</v>
      </c>
      <c r="Z43" s="118">
        <v>721362.04</v>
      </c>
      <c r="AA43" s="127">
        <v>1</v>
      </c>
      <c r="AB43" s="140">
        <v>85.4</v>
      </c>
      <c r="AD43" s="118">
        <v>616.04300000000001</v>
      </c>
      <c r="AG43" s="2" t="s">
        <v>36</v>
      </c>
      <c r="AH43" s="129">
        <v>6.7400000000000001E-4</v>
      </c>
      <c r="AI43" s="129">
        <v>5.2237477663886504E-3</v>
      </c>
      <c r="AJ43" s="129">
        <v>1.4742264922400299E-3</v>
      </c>
    </row>
    <row r="44" spans="1:36" x14ac:dyDescent="0.2">
      <c r="A44" s="2">
        <v>1035</v>
      </c>
      <c r="B44" s="2">
        <v>1037</v>
      </c>
      <c r="C44" s="2" t="s">
        <v>378</v>
      </c>
      <c r="D44" s="2" t="s">
        <v>379</v>
      </c>
      <c r="E44" s="4" t="s">
        <v>245</v>
      </c>
      <c r="F44" s="2" t="s">
        <v>470</v>
      </c>
      <c r="G44" s="2" t="s">
        <v>471</v>
      </c>
      <c r="H44" s="2" t="s">
        <v>248</v>
      </c>
      <c r="I44" s="2" t="s">
        <v>269</v>
      </c>
      <c r="J44" s="2" t="s">
        <v>30</v>
      </c>
      <c r="K44" s="2" t="s">
        <v>30</v>
      </c>
      <c r="L44" s="2" t="s">
        <v>270</v>
      </c>
      <c r="M44" s="2" t="s">
        <v>31</v>
      </c>
      <c r="N44" s="2" t="s">
        <v>375</v>
      </c>
      <c r="O44" s="2" t="s">
        <v>250</v>
      </c>
      <c r="P44" s="2" t="s">
        <v>80</v>
      </c>
      <c r="Q44" s="2" t="s">
        <v>290</v>
      </c>
      <c r="R44" s="2" t="s">
        <v>253</v>
      </c>
      <c r="S44" s="2" t="s">
        <v>34</v>
      </c>
      <c r="T44" s="118">
        <v>1.47</v>
      </c>
      <c r="U44" s="2" t="s">
        <v>297</v>
      </c>
      <c r="V44" s="129">
        <v>1.77E-2</v>
      </c>
      <c r="W44" s="129">
        <v>2.5729999999999999E-2</v>
      </c>
      <c r="X44" s="4" t="s">
        <v>256</v>
      </c>
      <c r="Z44" s="118">
        <v>256397.59</v>
      </c>
      <c r="AA44" s="127">
        <v>1</v>
      </c>
      <c r="AB44" s="140">
        <v>116.62</v>
      </c>
      <c r="AD44" s="118">
        <v>299.01100000000002</v>
      </c>
      <c r="AG44" s="2" t="s">
        <v>36</v>
      </c>
      <c r="AH44" s="129">
        <v>1.05E-4</v>
      </c>
      <c r="AI44" s="129">
        <v>2.5354673287358602E-3</v>
      </c>
      <c r="AJ44" s="129">
        <v>7.15550075040392E-4</v>
      </c>
    </row>
    <row r="45" spans="1:36" x14ac:dyDescent="0.2">
      <c r="A45" s="2">
        <v>1035</v>
      </c>
      <c r="B45" s="2">
        <v>1037</v>
      </c>
      <c r="C45" s="2" t="s">
        <v>472</v>
      </c>
      <c r="D45" s="2" t="s">
        <v>473</v>
      </c>
      <c r="E45" s="4" t="s">
        <v>245</v>
      </c>
      <c r="F45" s="2" t="s">
        <v>474</v>
      </c>
      <c r="G45" s="2" t="s">
        <v>475</v>
      </c>
      <c r="H45" s="2" t="s">
        <v>248</v>
      </c>
      <c r="I45" s="2" t="s">
        <v>302</v>
      </c>
      <c r="J45" s="2" t="s">
        <v>30</v>
      </c>
      <c r="K45" s="2" t="s">
        <v>30</v>
      </c>
      <c r="L45" s="2" t="s">
        <v>270</v>
      </c>
      <c r="M45" s="2" t="s">
        <v>31</v>
      </c>
      <c r="N45" s="2" t="s">
        <v>303</v>
      </c>
      <c r="O45" s="2" t="s">
        <v>250</v>
      </c>
      <c r="P45" s="2" t="s">
        <v>476</v>
      </c>
      <c r="Q45" s="2" t="s">
        <v>290</v>
      </c>
      <c r="R45" s="2" t="s">
        <v>253</v>
      </c>
      <c r="S45" s="2" t="s">
        <v>34</v>
      </c>
      <c r="T45" s="118">
        <v>1.214</v>
      </c>
      <c r="U45" s="2" t="s">
        <v>157</v>
      </c>
      <c r="V45" s="129">
        <v>3.2899999999999999E-2</v>
      </c>
      <c r="W45" s="129">
        <v>4.5249999999999999E-2</v>
      </c>
      <c r="X45" s="4" t="s">
        <v>256</v>
      </c>
      <c r="Z45" s="118">
        <v>196458.02</v>
      </c>
      <c r="AA45" s="127">
        <v>1</v>
      </c>
      <c r="AB45" s="140">
        <v>99.42</v>
      </c>
      <c r="AD45" s="118">
        <v>195.31899999999999</v>
      </c>
      <c r="AG45" s="2" t="s">
        <v>36</v>
      </c>
      <c r="AH45" s="129">
        <v>4.1199999999999999E-4</v>
      </c>
      <c r="AI45" s="129">
        <v>1.6562068038094E-3</v>
      </c>
      <c r="AJ45" s="129">
        <v>4.6740846916733502E-4</v>
      </c>
    </row>
    <row r="46" spans="1:36" x14ac:dyDescent="0.2">
      <c r="A46" s="2">
        <v>1035</v>
      </c>
      <c r="B46" s="2">
        <v>1037</v>
      </c>
      <c r="C46" s="2" t="s">
        <v>477</v>
      </c>
      <c r="D46" s="2" t="s">
        <v>478</v>
      </c>
      <c r="E46" s="4" t="s">
        <v>245</v>
      </c>
      <c r="F46" s="2" t="s">
        <v>479</v>
      </c>
      <c r="G46" s="2" t="s">
        <v>480</v>
      </c>
      <c r="H46" s="2" t="s">
        <v>248</v>
      </c>
      <c r="I46" s="2" t="s">
        <v>269</v>
      </c>
      <c r="J46" s="2" t="s">
        <v>30</v>
      </c>
      <c r="K46" s="2" t="s">
        <v>30</v>
      </c>
      <c r="L46" s="2" t="s">
        <v>270</v>
      </c>
      <c r="M46" s="2" t="s">
        <v>31</v>
      </c>
      <c r="N46" s="2" t="s">
        <v>440</v>
      </c>
      <c r="O46" s="2" t="s">
        <v>250</v>
      </c>
      <c r="P46" s="2" t="s">
        <v>251</v>
      </c>
      <c r="Q46" s="2" t="s">
        <v>252</v>
      </c>
      <c r="R46" s="2" t="s">
        <v>253</v>
      </c>
      <c r="S46" s="2" t="s">
        <v>34</v>
      </c>
      <c r="T46" s="118">
        <v>1.4910000000000001</v>
      </c>
      <c r="U46" s="2" t="s">
        <v>463</v>
      </c>
      <c r="V46" s="129">
        <v>1E-3</v>
      </c>
      <c r="W46" s="129">
        <v>2.3220000000000001E-2</v>
      </c>
      <c r="X46" s="4" t="s">
        <v>256</v>
      </c>
      <c r="Z46" s="118">
        <v>2207853.34</v>
      </c>
      <c r="AA46" s="127">
        <v>1</v>
      </c>
      <c r="AB46" s="140">
        <v>112.46</v>
      </c>
      <c r="AD46" s="118">
        <v>2482.9520000000002</v>
      </c>
      <c r="AG46" s="2" t="s">
        <v>36</v>
      </c>
      <c r="AH46" s="129">
        <v>5.156E-3</v>
      </c>
      <c r="AI46" s="129">
        <v>2.10542290549302E-2</v>
      </c>
      <c r="AJ46" s="129">
        <v>5.9418455167727204E-3</v>
      </c>
    </row>
    <row r="47" spans="1:36" x14ac:dyDescent="0.2">
      <c r="A47" s="2">
        <v>1035</v>
      </c>
      <c r="B47" s="2">
        <v>1037</v>
      </c>
      <c r="C47" s="2" t="s">
        <v>477</v>
      </c>
      <c r="D47" s="2" t="s">
        <v>478</v>
      </c>
      <c r="E47" s="4" t="s">
        <v>245</v>
      </c>
      <c r="F47" s="2" t="s">
        <v>481</v>
      </c>
      <c r="G47" s="2" t="s">
        <v>482</v>
      </c>
      <c r="H47" s="2" t="s">
        <v>248</v>
      </c>
      <c r="I47" s="2" t="s">
        <v>269</v>
      </c>
      <c r="J47" s="2" t="s">
        <v>30</v>
      </c>
      <c r="K47" s="2" t="s">
        <v>30</v>
      </c>
      <c r="L47" s="2" t="s">
        <v>270</v>
      </c>
      <c r="M47" s="2" t="s">
        <v>31</v>
      </c>
      <c r="N47" s="2" t="s">
        <v>440</v>
      </c>
      <c r="O47" s="2" t="s">
        <v>250</v>
      </c>
      <c r="P47" s="2" t="s">
        <v>251</v>
      </c>
      <c r="Q47" s="2" t="s">
        <v>252</v>
      </c>
      <c r="R47" s="2" t="s">
        <v>253</v>
      </c>
      <c r="S47" s="2" t="s">
        <v>34</v>
      </c>
      <c r="T47" s="118">
        <v>11.851000000000001</v>
      </c>
      <c r="U47" s="2" t="s">
        <v>483</v>
      </c>
      <c r="V47" s="129">
        <v>2.07E-2</v>
      </c>
      <c r="W47" s="129">
        <v>2.666E-2</v>
      </c>
      <c r="X47" s="4" t="s">
        <v>256</v>
      </c>
      <c r="Z47" s="118">
        <v>3942775.12</v>
      </c>
      <c r="AA47" s="127">
        <v>1</v>
      </c>
      <c r="AB47" s="140">
        <v>108.47</v>
      </c>
      <c r="AD47" s="118">
        <v>4276.7280000000001</v>
      </c>
      <c r="AG47" s="2" t="s">
        <v>36</v>
      </c>
      <c r="AH47" s="129">
        <v>5.9800000000000001E-4</v>
      </c>
      <c r="AI47" s="129">
        <v>3.6264583208393798E-2</v>
      </c>
      <c r="AJ47" s="129">
        <v>1.0234454588303601E-2</v>
      </c>
    </row>
    <row r="48" spans="1:36" x14ac:dyDescent="0.2">
      <c r="A48" s="2">
        <v>1035</v>
      </c>
      <c r="B48" s="2">
        <v>1037</v>
      </c>
      <c r="C48" s="2" t="s">
        <v>484</v>
      </c>
      <c r="D48" s="2" t="s">
        <v>485</v>
      </c>
      <c r="E48" s="4" t="s">
        <v>245</v>
      </c>
      <c r="F48" s="2" t="s">
        <v>486</v>
      </c>
      <c r="G48" s="2" t="s">
        <v>487</v>
      </c>
      <c r="H48" s="2" t="s">
        <v>248</v>
      </c>
      <c r="I48" s="2" t="s">
        <v>269</v>
      </c>
      <c r="J48" s="2" t="s">
        <v>30</v>
      </c>
      <c r="K48" s="2" t="s">
        <v>30</v>
      </c>
      <c r="L48" s="2" t="s">
        <v>270</v>
      </c>
      <c r="M48" s="2" t="s">
        <v>31</v>
      </c>
      <c r="N48" s="2" t="s">
        <v>440</v>
      </c>
      <c r="O48" s="2" t="s">
        <v>250</v>
      </c>
      <c r="P48" s="2" t="s">
        <v>340</v>
      </c>
      <c r="Q48" s="2" t="s">
        <v>252</v>
      </c>
      <c r="R48" s="2" t="s">
        <v>253</v>
      </c>
      <c r="S48" s="2" t="s">
        <v>34</v>
      </c>
      <c r="T48" s="118">
        <v>0.54600000000000004</v>
      </c>
      <c r="U48" s="2" t="s">
        <v>488</v>
      </c>
      <c r="V48" s="129">
        <v>1.8499999999999999E-2</v>
      </c>
      <c r="W48" s="129">
        <v>3.9030000000000002E-2</v>
      </c>
      <c r="X48" s="4" t="s">
        <v>256</v>
      </c>
      <c r="Z48" s="118">
        <v>405976.59</v>
      </c>
      <c r="AA48" s="127">
        <v>1</v>
      </c>
      <c r="AB48" s="140">
        <v>115.38</v>
      </c>
      <c r="AD48" s="118">
        <v>468.416</v>
      </c>
      <c r="AG48" s="2" t="s">
        <v>36</v>
      </c>
      <c r="AH48" s="129">
        <v>1.462E-3</v>
      </c>
      <c r="AI48" s="129">
        <v>3.9719389893770303E-3</v>
      </c>
      <c r="AJ48" s="129">
        <v>1.1209457166705501E-3</v>
      </c>
    </row>
    <row r="49" spans="1:36" x14ac:dyDescent="0.2">
      <c r="A49" s="2">
        <v>1035</v>
      </c>
      <c r="B49" s="2">
        <v>1037</v>
      </c>
      <c r="C49" s="2" t="s">
        <v>484</v>
      </c>
      <c r="D49" s="2" t="s">
        <v>485</v>
      </c>
      <c r="E49" s="4" t="s">
        <v>245</v>
      </c>
      <c r="F49" s="2" t="s">
        <v>489</v>
      </c>
      <c r="G49" s="2" t="s">
        <v>490</v>
      </c>
      <c r="H49" s="2" t="s">
        <v>248</v>
      </c>
      <c r="I49" s="2" t="s">
        <v>302</v>
      </c>
      <c r="J49" s="2" t="s">
        <v>30</v>
      </c>
      <c r="K49" s="2" t="s">
        <v>30</v>
      </c>
      <c r="L49" s="2" t="s">
        <v>270</v>
      </c>
      <c r="M49" s="2" t="s">
        <v>31</v>
      </c>
      <c r="N49" s="2" t="s">
        <v>440</v>
      </c>
      <c r="O49" s="2" t="s">
        <v>250</v>
      </c>
      <c r="P49" s="2" t="s">
        <v>340</v>
      </c>
      <c r="Q49" s="2" t="s">
        <v>252</v>
      </c>
      <c r="R49" s="2" t="s">
        <v>253</v>
      </c>
      <c r="S49" s="2" t="s">
        <v>34</v>
      </c>
      <c r="T49" s="118">
        <v>0.52400000000000002</v>
      </c>
      <c r="U49" s="2" t="s">
        <v>491</v>
      </c>
      <c r="V49" s="129">
        <v>3.2500000000000001E-2</v>
      </c>
      <c r="W49" s="129">
        <v>4.9349999999999998E-2</v>
      </c>
      <c r="X49" s="4" t="s">
        <v>256</v>
      </c>
      <c r="Z49" s="118">
        <v>41137.99</v>
      </c>
      <c r="AA49" s="127">
        <v>1</v>
      </c>
      <c r="AB49" s="140">
        <v>99.88</v>
      </c>
      <c r="AD49" s="118">
        <v>41.088999999999999</v>
      </c>
      <c r="AG49" s="2" t="s">
        <v>36</v>
      </c>
      <c r="AH49" s="129">
        <v>2.0100000000000001E-4</v>
      </c>
      <c r="AI49" s="129">
        <v>3.4841163121649701E-4</v>
      </c>
      <c r="AJ49" s="129">
        <v>9.8327423128819806E-5</v>
      </c>
    </row>
    <row r="50" spans="1:36" x14ac:dyDescent="0.2">
      <c r="A50" s="2">
        <v>1035</v>
      </c>
      <c r="B50" s="2">
        <v>1037</v>
      </c>
      <c r="C50" s="2" t="s">
        <v>492</v>
      </c>
      <c r="D50" s="2" t="s">
        <v>493</v>
      </c>
      <c r="E50" s="4" t="s">
        <v>245</v>
      </c>
      <c r="F50" s="2" t="s">
        <v>494</v>
      </c>
      <c r="G50" s="2" t="s">
        <v>495</v>
      </c>
      <c r="H50" s="2" t="s">
        <v>248</v>
      </c>
      <c r="I50" s="2" t="s">
        <v>269</v>
      </c>
      <c r="J50" s="2" t="s">
        <v>30</v>
      </c>
      <c r="K50" s="2" t="s">
        <v>30</v>
      </c>
      <c r="L50" s="2" t="s">
        <v>270</v>
      </c>
      <c r="M50" s="2" t="s">
        <v>31</v>
      </c>
      <c r="N50" s="2" t="s">
        <v>369</v>
      </c>
      <c r="O50" s="2" t="s">
        <v>250</v>
      </c>
      <c r="P50" s="2" t="s">
        <v>311</v>
      </c>
      <c r="Q50" s="2" t="s">
        <v>252</v>
      </c>
      <c r="R50" s="2" t="s">
        <v>253</v>
      </c>
      <c r="S50" s="2" t="s">
        <v>34</v>
      </c>
      <c r="T50" s="118">
        <v>0.84599999999999997</v>
      </c>
      <c r="U50" s="2" t="s">
        <v>496</v>
      </c>
      <c r="V50" s="129">
        <v>1.0500000000000001E-2</v>
      </c>
      <c r="W50" s="129">
        <v>2.9669999999999998E-2</v>
      </c>
      <c r="X50" s="4" t="s">
        <v>256</v>
      </c>
      <c r="Z50" s="118">
        <v>364920.11</v>
      </c>
      <c r="AA50" s="127">
        <v>1</v>
      </c>
      <c r="AB50" s="140">
        <v>115.34</v>
      </c>
      <c r="AD50" s="118">
        <v>420.899</v>
      </c>
      <c r="AG50" s="2" t="s">
        <v>36</v>
      </c>
      <c r="AH50" s="129">
        <v>1.139E-3</v>
      </c>
      <c r="AI50" s="129">
        <v>3.5690184011363001E-3</v>
      </c>
      <c r="AJ50" s="129">
        <v>1.0072349802381E-3</v>
      </c>
    </row>
    <row r="51" spans="1:36" x14ac:dyDescent="0.2">
      <c r="A51" s="2">
        <v>1035</v>
      </c>
      <c r="B51" s="2">
        <v>1037</v>
      </c>
      <c r="C51" s="2" t="s">
        <v>497</v>
      </c>
      <c r="D51" s="2" t="s">
        <v>498</v>
      </c>
      <c r="E51" s="4" t="s">
        <v>245</v>
      </c>
      <c r="F51" s="2" t="s">
        <v>499</v>
      </c>
      <c r="G51" s="2" t="s">
        <v>500</v>
      </c>
      <c r="H51" s="2" t="s">
        <v>248</v>
      </c>
      <c r="I51" s="2" t="s">
        <v>302</v>
      </c>
      <c r="J51" s="2" t="s">
        <v>30</v>
      </c>
      <c r="K51" s="2" t="s">
        <v>30</v>
      </c>
      <c r="L51" s="2" t="s">
        <v>270</v>
      </c>
      <c r="M51" s="2" t="s">
        <v>31</v>
      </c>
      <c r="N51" s="2" t="s">
        <v>501</v>
      </c>
      <c r="O51" s="2" t="s">
        <v>250</v>
      </c>
      <c r="P51" s="2" t="s">
        <v>476</v>
      </c>
      <c r="Q51" s="2" t="s">
        <v>290</v>
      </c>
      <c r="R51" s="2" t="s">
        <v>253</v>
      </c>
      <c r="S51" s="2" t="s">
        <v>34</v>
      </c>
      <c r="T51" s="118">
        <v>0.499</v>
      </c>
      <c r="U51" s="2" t="s">
        <v>502</v>
      </c>
      <c r="V51" s="129">
        <v>1.4999999999999999E-2</v>
      </c>
      <c r="W51" s="129">
        <v>3.1579999999999997E-2</v>
      </c>
      <c r="X51" s="4" t="s">
        <v>256</v>
      </c>
      <c r="Z51" s="118">
        <v>56844.65</v>
      </c>
      <c r="AA51" s="127">
        <v>1</v>
      </c>
      <c r="AB51" s="140">
        <v>99.2</v>
      </c>
      <c r="AC51" s="118">
        <v>57.67</v>
      </c>
      <c r="AD51" s="118">
        <v>114.06</v>
      </c>
      <c r="AG51" s="2" t="s">
        <v>36</v>
      </c>
      <c r="AH51" s="129">
        <v>6.8180000000000003E-3</v>
      </c>
      <c r="AI51" s="129">
        <v>9.6717128231140598E-4</v>
      </c>
      <c r="AJ51" s="129">
        <v>2.7295144993246098E-4</v>
      </c>
    </row>
    <row r="52" spans="1:36" x14ac:dyDescent="0.2">
      <c r="A52" s="2">
        <v>1035</v>
      </c>
      <c r="B52" s="2">
        <v>1037</v>
      </c>
      <c r="C52" s="2" t="s">
        <v>503</v>
      </c>
      <c r="D52" s="2" t="s">
        <v>504</v>
      </c>
      <c r="E52" s="4" t="s">
        <v>245</v>
      </c>
      <c r="F52" s="2" t="s">
        <v>505</v>
      </c>
      <c r="G52" s="2" t="s">
        <v>506</v>
      </c>
      <c r="H52" s="2" t="s">
        <v>248</v>
      </c>
      <c r="I52" s="2" t="s">
        <v>302</v>
      </c>
      <c r="J52" s="2" t="s">
        <v>30</v>
      </c>
      <c r="K52" s="2" t="s">
        <v>30</v>
      </c>
      <c r="L52" s="2" t="s">
        <v>270</v>
      </c>
      <c r="M52" s="2" t="s">
        <v>31</v>
      </c>
      <c r="N52" s="2" t="s">
        <v>440</v>
      </c>
      <c r="O52" s="2" t="s">
        <v>250</v>
      </c>
      <c r="P52" s="2" t="s">
        <v>340</v>
      </c>
      <c r="Q52" s="2" t="s">
        <v>252</v>
      </c>
      <c r="R52" s="2" t="s">
        <v>253</v>
      </c>
      <c r="S52" s="2" t="s">
        <v>34</v>
      </c>
      <c r="T52" s="118">
        <v>0.98799999999999999</v>
      </c>
      <c r="U52" s="2" t="s">
        <v>507</v>
      </c>
      <c r="V52" s="129">
        <v>2.8000000000000001E-2</v>
      </c>
      <c r="W52" s="129">
        <v>4.6800000000000001E-2</v>
      </c>
      <c r="X52" s="4" t="s">
        <v>256</v>
      </c>
      <c r="Z52" s="118">
        <v>60039.09</v>
      </c>
      <c r="AA52" s="127">
        <v>1</v>
      </c>
      <c r="AB52" s="140">
        <v>98.26</v>
      </c>
      <c r="AD52" s="118">
        <v>58.994</v>
      </c>
      <c r="AG52" s="2" t="s">
        <v>36</v>
      </c>
      <c r="AH52" s="129">
        <v>6.9399999999999996E-4</v>
      </c>
      <c r="AI52" s="129">
        <v>5.0024401782882701E-4</v>
      </c>
      <c r="AJ52" s="129">
        <v>1.4117698951947899E-4</v>
      </c>
    </row>
    <row r="53" spans="1:36" x14ac:dyDescent="0.2">
      <c r="A53" s="2">
        <v>1035</v>
      </c>
      <c r="B53" s="2">
        <v>1037</v>
      </c>
      <c r="C53" s="2" t="s">
        <v>508</v>
      </c>
      <c r="D53" s="2" t="s">
        <v>509</v>
      </c>
      <c r="E53" s="4" t="s">
        <v>245</v>
      </c>
      <c r="F53" s="2" t="s">
        <v>510</v>
      </c>
      <c r="G53" s="2" t="s">
        <v>511</v>
      </c>
      <c r="H53" s="2" t="s">
        <v>248</v>
      </c>
      <c r="I53" s="2" t="s">
        <v>302</v>
      </c>
      <c r="J53" s="2" t="s">
        <v>30</v>
      </c>
      <c r="K53" s="2" t="s">
        <v>30</v>
      </c>
      <c r="L53" s="2" t="s">
        <v>270</v>
      </c>
      <c r="M53" s="2" t="s">
        <v>31</v>
      </c>
      <c r="N53" s="2" t="s">
        <v>296</v>
      </c>
      <c r="O53" s="2" t="s">
        <v>250</v>
      </c>
      <c r="P53" s="2" t="s">
        <v>346</v>
      </c>
      <c r="Q53" s="2" t="s">
        <v>252</v>
      </c>
      <c r="R53" s="2" t="s">
        <v>253</v>
      </c>
      <c r="S53" s="2" t="s">
        <v>34</v>
      </c>
      <c r="T53" s="118">
        <v>2.2010000000000001</v>
      </c>
      <c r="U53" s="2" t="s">
        <v>512</v>
      </c>
      <c r="V53" s="129">
        <v>2.0500000000000001E-2</v>
      </c>
      <c r="W53" s="129">
        <v>4.6739999999999997E-2</v>
      </c>
      <c r="X53" s="4" t="s">
        <v>256</v>
      </c>
      <c r="Z53" s="118">
        <v>401459.63</v>
      </c>
      <c r="AA53" s="127">
        <v>1</v>
      </c>
      <c r="AB53" s="140">
        <v>95.33</v>
      </c>
      <c r="AD53" s="118">
        <v>382.71100000000001</v>
      </c>
      <c r="AG53" s="2" t="s">
        <v>36</v>
      </c>
      <c r="AH53" s="129">
        <v>4.6099999999999998E-4</v>
      </c>
      <c r="AI53" s="129">
        <v>3.2452078357768002E-3</v>
      </c>
      <c r="AJ53" s="129">
        <v>9.1585037759863905E-4</v>
      </c>
    </row>
    <row r="54" spans="1:36" x14ac:dyDescent="0.2">
      <c r="A54" s="2">
        <v>1035</v>
      </c>
      <c r="B54" s="2">
        <v>1037</v>
      </c>
      <c r="C54" s="2" t="s">
        <v>513</v>
      </c>
      <c r="D54" s="2" t="s">
        <v>514</v>
      </c>
      <c r="E54" s="4" t="s">
        <v>245</v>
      </c>
      <c r="F54" s="2" t="s">
        <v>515</v>
      </c>
      <c r="G54" s="2" t="s">
        <v>516</v>
      </c>
      <c r="H54" s="2" t="s">
        <v>248</v>
      </c>
      <c r="I54" s="2" t="s">
        <v>302</v>
      </c>
      <c r="J54" s="2" t="s">
        <v>30</v>
      </c>
      <c r="K54" s="2" t="s">
        <v>30</v>
      </c>
      <c r="L54" s="2" t="s">
        <v>270</v>
      </c>
      <c r="M54" s="2" t="s">
        <v>31</v>
      </c>
      <c r="N54" s="2" t="s">
        <v>271</v>
      </c>
      <c r="O54" s="2" t="s">
        <v>250</v>
      </c>
      <c r="P54" s="2" t="s">
        <v>289</v>
      </c>
      <c r="Q54" s="2" t="s">
        <v>290</v>
      </c>
      <c r="R54" s="2" t="s">
        <v>253</v>
      </c>
      <c r="S54" s="2" t="s">
        <v>34</v>
      </c>
      <c r="T54" s="118">
        <v>0.73</v>
      </c>
      <c r="U54" s="2" t="s">
        <v>109</v>
      </c>
      <c r="V54" s="129">
        <v>2.4E-2</v>
      </c>
      <c r="W54" s="129">
        <v>4.555E-2</v>
      </c>
      <c r="X54" s="4" t="s">
        <v>256</v>
      </c>
      <c r="Z54" s="118">
        <v>410457</v>
      </c>
      <c r="AA54" s="127">
        <v>1</v>
      </c>
      <c r="AB54" s="140">
        <v>99.1</v>
      </c>
      <c r="AD54" s="118">
        <v>406.76299999999998</v>
      </c>
      <c r="AG54" s="2" t="s">
        <v>36</v>
      </c>
      <c r="AH54" s="129">
        <v>1.916E-3</v>
      </c>
      <c r="AI54" s="129">
        <v>3.4491522411884798E-3</v>
      </c>
      <c r="AJ54" s="129">
        <v>9.7340680238174201E-4</v>
      </c>
    </row>
    <row r="55" spans="1:36" x14ac:dyDescent="0.2">
      <c r="A55" s="2">
        <v>1035</v>
      </c>
      <c r="B55" s="2">
        <v>1037</v>
      </c>
      <c r="C55" s="2" t="s">
        <v>394</v>
      </c>
      <c r="D55" s="2" t="s">
        <v>395</v>
      </c>
      <c r="E55" s="4" t="s">
        <v>245</v>
      </c>
      <c r="F55" s="2" t="s">
        <v>517</v>
      </c>
      <c r="G55" s="2" t="s">
        <v>518</v>
      </c>
      <c r="H55" s="2" t="s">
        <v>248</v>
      </c>
      <c r="I55" s="2" t="s">
        <v>269</v>
      </c>
      <c r="J55" s="2" t="s">
        <v>30</v>
      </c>
      <c r="K55" s="2" t="s">
        <v>30</v>
      </c>
      <c r="L55" s="2" t="s">
        <v>270</v>
      </c>
      <c r="M55" s="2" t="s">
        <v>31</v>
      </c>
      <c r="N55" s="2" t="s">
        <v>375</v>
      </c>
      <c r="O55" s="2" t="s">
        <v>250</v>
      </c>
      <c r="P55" s="2" t="s">
        <v>398</v>
      </c>
      <c r="Q55" s="2" t="s">
        <v>290</v>
      </c>
      <c r="R55" s="2" t="s">
        <v>253</v>
      </c>
      <c r="S55" s="2" t="s">
        <v>34</v>
      </c>
      <c r="T55" s="118">
        <v>5.4560000000000004</v>
      </c>
      <c r="U55" s="2" t="s">
        <v>519</v>
      </c>
      <c r="V55" s="129">
        <v>1.5800000000000002E-2</v>
      </c>
      <c r="W55" s="129">
        <v>2.5899999999999999E-2</v>
      </c>
      <c r="X55" s="4" t="s">
        <v>256</v>
      </c>
      <c r="Z55" s="118">
        <v>1352177.65</v>
      </c>
      <c r="AA55" s="127">
        <v>1</v>
      </c>
      <c r="AB55" s="140">
        <v>112.35</v>
      </c>
      <c r="AD55" s="118">
        <v>1519.172</v>
      </c>
      <c r="AG55" s="2" t="s">
        <v>36</v>
      </c>
      <c r="AH55" s="129">
        <v>1.2260000000000001E-3</v>
      </c>
      <c r="AI55" s="129">
        <v>1.2881839177285401E-2</v>
      </c>
      <c r="AJ55" s="129">
        <v>3.6354643128296798E-3</v>
      </c>
    </row>
    <row r="56" spans="1:36" x14ac:dyDescent="0.2">
      <c r="A56" s="2">
        <v>1035</v>
      </c>
      <c r="B56" s="2">
        <v>1037</v>
      </c>
      <c r="C56" s="2" t="s">
        <v>508</v>
      </c>
      <c r="D56" s="2" t="s">
        <v>509</v>
      </c>
      <c r="E56" s="4" t="s">
        <v>245</v>
      </c>
      <c r="F56" s="2" t="s">
        <v>520</v>
      </c>
      <c r="G56" s="2" t="s">
        <v>521</v>
      </c>
      <c r="H56" s="2" t="s">
        <v>248</v>
      </c>
      <c r="I56" s="2" t="s">
        <v>309</v>
      </c>
      <c r="J56" s="2" t="s">
        <v>30</v>
      </c>
      <c r="K56" s="2" t="s">
        <v>322</v>
      </c>
      <c r="L56" s="2" t="s">
        <v>270</v>
      </c>
      <c r="M56" s="2" t="s">
        <v>31</v>
      </c>
      <c r="N56" s="2" t="s">
        <v>296</v>
      </c>
      <c r="O56" s="2" t="s">
        <v>250</v>
      </c>
      <c r="P56" s="2" t="s">
        <v>346</v>
      </c>
      <c r="Q56" s="2" t="s">
        <v>252</v>
      </c>
      <c r="R56" s="2" t="s">
        <v>253</v>
      </c>
      <c r="S56" s="2" t="s">
        <v>34</v>
      </c>
      <c r="T56" s="118">
        <v>1.577</v>
      </c>
      <c r="U56" s="2" t="s">
        <v>304</v>
      </c>
      <c r="V56" s="129">
        <v>1.25E-3</v>
      </c>
      <c r="W56" s="129">
        <v>4.8980000000000003E-2</v>
      </c>
      <c r="X56" s="4" t="s">
        <v>256</v>
      </c>
      <c r="Z56" s="118">
        <v>1457595</v>
      </c>
      <c r="AA56" s="127">
        <v>1</v>
      </c>
      <c r="AB56" s="140">
        <v>93.2</v>
      </c>
      <c r="AD56" s="118">
        <v>1358.479</v>
      </c>
      <c r="AG56" s="2" t="s">
        <v>36</v>
      </c>
      <c r="AH56" s="129">
        <v>2.5730000000000002E-3</v>
      </c>
      <c r="AI56" s="129">
        <v>1.15192399567354E-2</v>
      </c>
      <c r="AJ56" s="129">
        <v>3.2509166740318099E-3</v>
      </c>
    </row>
    <row r="57" spans="1:36" x14ac:dyDescent="0.2">
      <c r="A57" s="2">
        <v>1035</v>
      </c>
      <c r="B57" s="2">
        <v>1037</v>
      </c>
      <c r="C57" s="2" t="s">
        <v>522</v>
      </c>
      <c r="D57" s="2" t="s">
        <v>523</v>
      </c>
      <c r="E57" s="4" t="s">
        <v>245</v>
      </c>
      <c r="F57" s="2" t="s">
        <v>524</v>
      </c>
      <c r="G57" s="2" t="s">
        <v>525</v>
      </c>
      <c r="H57" s="2" t="s">
        <v>248</v>
      </c>
      <c r="I57" s="2" t="s">
        <v>302</v>
      </c>
      <c r="J57" s="2" t="s">
        <v>30</v>
      </c>
      <c r="K57" s="2" t="s">
        <v>30</v>
      </c>
      <c r="L57" s="2" t="s">
        <v>270</v>
      </c>
      <c r="M57" s="2" t="s">
        <v>31</v>
      </c>
      <c r="N57" s="2" t="s">
        <v>281</v>
      </c>
      <c r="O57" s="2" t="s">
        <v>250</v>
      </c>
      <c r="P57" s="2" t="s">
        <v>311</v>
      </c>
      <c r="Q57" s="2" t="s">
        <v>252</v>
      </c>
      <c r="R57" s="2" t="s">
        <v>253</v>
      </c>
      <c r="S57" s="2" t="s">
        <v>34</v>
      </c>
      <c r="T57" s="118">
        <v>0.73599999999999999</v>
      </c>
      <c r="U57" s="2" t="s">
        <v>526</v>
      </c>
      <c r="V57" s="129">
        <v>3.9E-2</v>
      </c>
      <c r="W57" s="129">
        <v>4.8250000000000001E-2</v>
      </c>
      <c r="X57" s="4" t="s">
        <v>256</v>
      </c>
      <c r="Z57" s="118">
        <v>43295</v>
      </c>
      <c r="AA57" s="127">
        <v>1</v>
      </c>
      <c r="AB57" s="140">
        <v>100.36</v>
      </c>
      <c r="AD57" s="118">
        <v>43.451000000000001</v>
      </c>
      <c r="AG57" s="2" t="s">
        <v>36</v>
      </c>
      <c r="AH57" s="129">
        <v>1.4999999999999999E-4</v>
      </c>
      <c r="AI57" s="129">
        <v>3.6844226166796699E-4</v>
      </c>
      <c r="AJ57" s="129">
        <v>1.0398039248883199E-4</v>
      </c>
    </row>
    <row r="58" spans="1:36" x14ac:dyDescent="0.2">
      <c r="A58" s="2">
        <v>1035</v>
      </c>
      <c r="B58" s="2">
        <v>1037</v>
      </c>
      <c r="C58" s="2" t="s">
        <v>527</v>
      </c>
      <c r="D58" s="2" t="s">
        <v>528</v>
      </c>
      <c r="E58" s="4" t="s">
        <v>245</v>
      </c>
      <c r="F58" s="2" t="s">
        <v>529</v>
      </c>
      <c r="G58" s="2" t="s">
        <v>530</v>
      </c>
      <c r="H58" s="2" t="s">
        <v>248</v>
      </c>
      <c r="I58" s="2" t="s">
        <v>269</v>
      </c>
      <c r="J58" s="2" t="s">
        <v>30</v>
      </c>
      <c r="K58" s="2" t="s">
        <v>30</v>
      </c>
      <c r="L58" s="2" t="s">
        <v>270</v>
      </c>
      <c r="M58" s="2" t="s">
        <v>31</v>
      </c>
      <c r="N58" s="2" t="s">
        <v>303</v>
      </c>
      <c r="O58" s="2" t="s">
        <v>250</v>
      </c>
      <c r="P58" s="2" t="s">
        <v>272</v>
      </c>
      <c r="Q58" s="2" t="s">
        <v>272</v>
      </c>
      <c r="R58" s="2" t="s">
        <v>272</v>
      </c>
      <c r="S58" s="2" t="s">
        <v>34</v>
      </c>
      <c r="T58" s="118">
        <v>0.24399999999999999</v>
      </c>
      <c r="U58" s="2" t="s">
        <v>93</v>
      </c>
      <c r="V58" s="129">
        <v>1.6400000000000001E-2</v>
      </c>
      <c r="W58" s="129">
        <v>5.688E-2</v>
      </c>
      <c r="X58" s="4" t="s">
        <v>256</v>
      </c>
      <c r="Z58" s="118">
        <v>480738.56</v>
      </c>
      <c r="AA58" s="127">
        <v>1</v>
      </c>
      <c r="AB58" s="140">
        <v>117.44</v>
      </c>
      <c r="AD58" s="118">
        <v>564.57899999999995</v>
      </c>
      <c r="AG58" s="2" t="s">
        <v>36</v>
      </c>
      <c r="AH58" s="129">
        <v>2.0960000000000002E-3</v>
      </c>
      <c r="AI58" s="129">
        <v>4.7873595253773403E-3</v>
      </c>
      <c r="AJ58" s="129">
        <v>1.35107064043181E-3</v>
      </c>
    </row>
    <row r="59" spans="1:36" x14ac:dyDescent="0.2">
      <c r="A59" s="2">
        <v>1035</v>
      </c>
      <c r="B59" s="2">
        <v>1037</v>
      </c>
      <c r="C59" s="2" t="s">
        <v>531</v>
      </c>
      <c r="D59" s="2" t="s">
        <v>532</v>
      </c>
      <c r="E59" s="4" t="s">
        <v>266</v>
      </c>
      <c r="F59" s="2" t="s">
        <v>533</v>
      </c>
      <c r="G59" s="2" t="s">
        <v>534</v>
      </c>
      <c r="H59" s="2" t="s">
        <v>248</v>
      </c>
      <c r="I59" s="2" t="s">
        <v>302</v>
      </c>
      <c r="J59" s="2" t="s">
        <v>30</v>
      </c>
      <c r="K59" s="2" t="s">
        <v>78</v>
      </c>
      <c r="L59" s="2" t="s">
        <v>270</v>
      </c>
      <c r="M59" s="2" t="s">
        <v>31</v>
      </c>
      <c r="N59" s="2" t="s">
        <v>323</v>
      </c>
      <c r="O59" s="2" t="s">
        <v>250</v>
      </c>
      <c r="P59" s="2" t="s">
        <v>272</v>
      </c>
      <c r="Q59" s="2" t="s">
        <v>272</v>
      </c>
      <c r="R59" s="2" t="s">
        <v>272</v>
      </c>
      <c r="S59" s="2" t="s">
        <v>34</v>
      </c>
      <c r="T59" s="118">
        <v>0.16200000000000001</v>
      </c>
      <c r="U59" s="2" t="s">
        <v>282</v>
      </c>
      <c r="V59" s="129">
        <v>2.6499999999999999E-2</v>
      </c>
      <c r="W59" s="129">
        <v>1E-4</v>
      </c>
      <c r="X59" s="4" t="s">
        <v>256</v>
      </c>
      <c r="Z59" s="118">
        <v>1053547.98</v>
      </c>
      <c r="AA59" s="127">
        <v>1</v>
      </c>
      <c r="AB59" s="140">
        <v>78.58</v>
      </c>
      <c r="AD59" s="118">
        <v>827.87800000000004</v>
      </c>
      <c r="AG59" s="2" t="s">
        <v>36</v>
      </c>
      <c r="AH59" s="129">
        <v>3.8059999999999999E-3</v>
      </c>
      <c r="AI59" s="129">
        <v>7.0200044292343796E-3</v>
      </c>
      <c r="AJ59" s="129">
        <v>1.9811593070800898E-3</v>
      </c>
    </row>
    <row r="60" spans="1:36" x14ac:dyDescent="0.2">
      <c r="A60" s="2">
        <v>1035</v>
      </c>
      <c r="B60" s="2">
        <v>1037</v>
      </c>
      <c r="C60" s="2" t="s">
        <v>371</v>
      </c>
      <c r="D60" s="2" t="s">
        <v>372</v>
      </c>
      <c r="E60" s="4" t="s">
        <v>245</v>
      </c>
      <c r="F60" s="2" t="s">
        <v>535</v>
      </c>
      <c r="G60" s="2" t="s">
        <v>536</v>
      </c>
      <c r="H60" s="2" t="s">
        <v>248</v>
      </c>
      <c r="I60" s="2" t="s">
        <v>269</v>
      </c>
      <c r="J60" s="2" t="s">
        <v>30</v>
      </c>
      <c r="K60" s="2" t="s">
        <v>30</v>
      </c>
      <c r="L60" s="2" t="s">
        <v>270</v>
      </c>
      <c r="M60" s="2" t="s">
        <v>31</v>
      </c>
      <c r="N60" s="2" t="s">
        <v>375</v>
      </c>
      <c r="O60" s="2" t="s">
        <v>250</v>
      </c>
      <c r="P60" s="2" t="s">
        <v>376</v>
      </c>
      <c r="Q60" s="2" t="s">
        <v>252</v>
      </c>
      <c r="R60" s="2" t="s">
        <v>253</v>
      </c>
      <c r="S60" s="2" t="s">
        <v>34</v>
      </c>
      <c r="T60" s="118">
        <v>5.5910000000000002</v>
      </c>
      <c r="U60" s="2" t="s">
        <v>537</v>
      </c>
      <c r="V60" s="129">
        <v>2.5000000000000001E-2</v>
      </c>
      <c r="W60" s="129">
        <v>2.528E-2</v>
      </c>
      <c r="X60" s="4" t="s">
        <v>256</v>
      </c>
      <c r="Z60" s="118">
        <v>346212.89</v>
      </c>
      <c r="AA60" s="127">
        <v>1</v>
      </c>
      <c r="AB60" s="140">
        <v>118.69</v>
      </c>
      <c r="AD60" s="118">
        <v>410.92</v>
      </c>
      <c r="AG60" s="2" t="s">
        <v>36</v>
      </c>
      <c r="AH60" s="129">
        <v>2.5700000000000001E-4</v>
      </c>
      <c r="AI60" s="129">
        <v>3.4844032167529802E-3</v>
      </c>
      <c r="AJ60" s="129">
        <v>9.8335520042440189E-4</v>
      </c>
    </row>
    <row r="61" spans="1:36" x14ac:dyDescent="0.2">
      <c r="A61" s="2">
        <v>1035</v>
      </c>
      <c r="B61" s="2">
        <v>1037</v>
      </c>
      <c r="C61" s="2" t="s">
        <v>538</v>
      </c>
      <c r="D61" s="2" t="s">
        <v>539</v>
      </c>
      <c r="E61" s="4" t="s">
        <v>245</v>
      </c>
      <c r="F61" s="2" t="s">
        <v>540</v>
      </c>
      <c r="G61" s="2" t="s">
        <v>541</v>
      </c>
      <c r="H61" s="2" t="s">
        <v>248</v>
      </c>
      <c r="I61" s="2" t="s">
        <v>269</v>
      </c>
      <c r="J61" s="2" t="s">
        <v>30</v>
      </c>
      <c r="K61" s="2" t="s">
        <v>30</v>
      </c>
      <c r="L61" s="2" t="s">
        <v>270</v>
      </c>
      <c r="M61" s="2" t="s">
        <v>31</v>
      </c>
      <c r="N61" s="2" t="s">
        <v>249</v>
      </c>
      <c r="O61" s="2" t="s">
        <v>250</v>
      </c>
      <c r="P61" s="2" t="s">
        <v>251</v>
      </c>
      <c r="Q61" s="2" t="s">
        <v>252</v>
      </c>
      <c r="R61" s="2" t="s">
        <v>253</v>
      </c>
      <c r="S61" s="2" t="s">
        <v>34</v>
      </c>
      <c r="T61" s="118">
        <v>2.012</v>
      </c>
      <c r="U61" s="2" t="s">
        <v>542</v>
      </c>
      <c r="V61" s="129">
        <v>1.4999999999999999E-2</v>
      </c>
      <c r="W61" s="129">
        <v>2.3179999999999999E-2</v>
      </c>
      <c r="X61" s="4" t="s">
        <v>256</v>
      </c>
      <c r="Z61" s="118">
        <v>611190.74</v>
      </c>
      <c r="AA61" s="127">
        <v>1</v>
      </c>
      <c r="AB61" s="140">
        <v>117.64</v>
      </c>
      <c r="AD61" s="118">
        <v>719.005</v>
      </c>
      <c r="AG61" s="2" t="s">
        <v>36</v>
      </c>
      <c r="AH61" s="129">
        <v>2.6259999999999999E-3</v>
      </c>
      <c r="AI61" s="129">
        <v>6.0968122957242403E-3</v>
      </c>
      <c r="AJ61" s="129">
        <v>1.7206194874882399E-3</v>
      </c>
    </row>
    <row r="62" spans="1:36" x14ac:dyDescent="0.2">
      <c r="A62" s="2">
        <v>1035</v>
      </c>
      <c r="B62" s="2">
        <v>1037</v>
      </c>
      <c r="C62" s="2" t="s">
        <v>492</v>
      </c>
      <c r="D62" s="2" t="s">
        <v>493</v>
      </c>
      <c r="E62" s="4" t="s">
        <v>245</v>
      </c>
      <c r="F62" s="2" t="s">
        <v>543</v>
      </c>
      <c r="G62" s="2" t="s">
        <v>544</v>
      </c>
      <c r="H62" s="2" t="s">
        <v>248</v>
      </c>
      <c r="I62" s="2" t="s">
        <v>302</v>
      </c>
      <c r="J62" s="2" t="s">
        <v>30</v>
      </c>
      <c r="K62" s="2" t="s">
        <v>30</v>
      </c>
      <c r="L62" s="2" t="s">
        <v>270</v>
      </c>
      <c r="M62" s="2" t="s">
        <v>31</v>
      </c>
      <c r="N62" s="2" t="s">
        <v>369</v>
      </c>
      <c r="O62" s="2" t="s">
        <v>250</v>
      </c>
      <c r="P62" s="2" t="s">
        <v>311</v>
      </c>
      <c r="Q62" s="2" t="s">
        <v>252</v>
      </c>
      <c r="R62" s="2" t="s">
        <v>253</v>
      </c>
      <c r="S62" s="2" t="s">
        <v>34</v>
      </c>
      <c r="T62" s="118">
        <v>1.5509999999999999</v>
      </c>
      <c r="U62" s="2" t="s">
        <v>545</v>
      </c>
      <c r="V62" s="129">
        <v>2.18E-2</v>
      </c>
      <c r="W62" s="129">
        <v>4.4249999999999998E-2</v>
      </c>
      <c r="X62" s="4" t="s">
        <v>256</v>
      </c>
      <c r="Z62" s="118">
        <v>54043.76</v>
      </c>
      <c r="AA62" s="127">
        <v>1</v>
      </c>
      <c r="AB62" s="140">
        <v>96.99</v>
      </c>
      <c r="AD62" s="118">
        <v>52.417000000000002</v>
      </c>
      <c r="AG62" s="2" t="s">
        <v>36</v>
      </c>
      <c r="AH62" s="129">
        <v>2.1800000000000001E-4</v>
      </c>
      <c r="AI62" s="129">
        <v>4.4447113173545799E-4</v>
      </c>
      <c r="AJ62" s="129">
        <v>1.25436974896918E-4</v>
      </c>
    </row>
    <row r="63" spans="1:36" x14ac:dyDescent="0.2">
      <c r="A63" s="2">
        <v>1035</v>
      </c>
      <c r="B63" s="2">
        <v>1037</v>
      </c>
      <c r="C63" s="2" t="s">
        <v>546</v>
      </c>
      <c r="D63" s="2" t="s">
        <v>547</v>
      </c>
      <c r="E63" s="4" t="s">
        <v>245</v>
      </c>
      <c r="F63" s="2" t="s">
        <v>548</v>
      </c>
      <c r="G63" s="2" t="s">
        <v>549</v>
      </c>
      <c r="H63" s="2" t="s">
        <v>248</v>
      </c>
      <c r="I63" s="2" t="s">
        <v>309</v>
      </c>
      <c r="J63" s="2" t="s">
        <v>30</v>
      </c>
      <c r="K63" s="2" t="s">
        <v>30</v>
      </c>
      <c r="L63" s="2" t="s">
        <v>270</v>
      </c>
      <c r="M63" s="2" t="s">
        <v>31</v>
      </c>
      <c r="N63" s="2" t="s">
        <v>296</v>
      </c>
      <c r="O63" s="2" t="s">
        <v>250</v>
      </c>
      <c r="P63" s="2" t="s">
        <v>272</v>
      </c>
      <c r="Q63" s="2" t="s">
        <v>272</v>
      </c>
      <c r="R63" s="2" t="s">
        <v>272</v>
      </c>
      <c r="S63" s="2" t="s">
        <v>34</v>
      </c>
      <c r="T63" s="118">
        <v>0.99399999999999999</v>
      </c>
      <c r="U63" s="2" t="s">
        <v>282</v>
      </c>
      <c r="V63" s="129">
        <v>1.2E-2</v>
      </c>
      <c r="W63" s="129">
        <v>5.339E-2</v>
      </c>
      <c r="X63" s="4" t="s">
        <v>256</v>
      </c>
      <c r="Z63" s="118">
        <v>610103</v>
      </c>
      <c r="AA63" s="127">
        <v>1</v>
      </c>
      <c r="AB63" s="140">
        <v>96.1</v>
      </c>
      <c r="AD63" s="118">
        <v>586.30899999999997</v>
      </c>
      <c r="AG63" s="2" t="s">
        <v>36</v>
      </c>
      <c r="AH63" s="129">
        <v>9.8399999999999998E-3</v>
      </c>
      <c r="AI63" s="129">
        <v>4.9716161610963098E-3</v>
      </c>
      <c r="AJ63" s="129">
        <v>1.4030708567316301E-3</v>
      </c>
    </row>
    <row r="64" spans="1:36" x14ac:dyDescent="0.2">
      <c r="A64" s="2">
        <v>1035</v>
      </c>
      <c r="B64" s="2">
        <v>1037</v>
      </c>
      <c r="C64" s="2" t="s">
        <v>365</v>
      </c>
      <c r="D64" s="2" t="s">
        <v>366</v>
      </c>
      <c r="E64" s="4" t="s">
        <v>245</v>
      </c>
      <c r="F64" s="2" t="s">
        <v>550</v>
      </c>
      <c r="G64" s="2" t="s">
        <v>551</v>
      </c>
      <c r="H64" s="2" t="s">
        <v>248</v>
      </c>
      <c r="I64" s="2" t="s">
        <v>302</v>
      </c>
      <c r="J64" s="2" t="s">
        <v>30</v>
      </c>
      <c r="K64" s="2" t="s">
        <v>30</v>
      </c>
      <c r="L64" s="2" t="s">
        <v>270</v>
      </c>
      <c r="M64" s="2" t="s">
        <v>31</v>
      </c>
      <c r="N64" s="2" t="s">
        <v>369</v>
      </c>
      <c r="O64" s="2" t="s">
        <v>250</v>
      </c>
      <c r="P64" s="2" t="s">
        <v>311</v>
      </c>
      <c r="Q64" s="2" t="s">
        <v>252</v>
      </c>
      <c r="R64" s="2" t="s">
        <v>253</v>
      </c>
      <c r="S64" s="2" t="s">
        <v>34</v>
      </c>
      <c r="T64" s="118">
        <v>1.462</v>
      </c>
      <c r="U64" s="2" t="s">
        <v>552</v>
      </c>
      <c r="V64" s="129">
        <v>2.1499999999999998E-2</v>
      </c>
      <c r="W64" s="129">
        <v>4.4859999999999997E-2</v>
      </c>
      <c r="X64" s="4" t="s">
        <v>256</v>
      </c>
      <c r="Z64" s="118">
        <v>154128.54</v>
      </c>
      <c r="AA64" s="127">
        <v>1</v>
      </c>
      <c r="AB64" s="140">
        <v>96.76</v>
      </c>
      <c r="AC64" s="118">
        <v>14.877000000000001</v>
      </c>
      <c r="AD64" s="118">
        <v>164.012</v>
      </c>
      <c r="AG64" s="2" t="s">
        <v>36</v>
      </c>
      <c r="AH64" s="129">
        <v>2.5799999999999998E-4</v>
      </c>
      <c r="AI64" s="129">
        <v>1.3907410837687201E-3</v>
      </c>
      <c r="AJ64" s="129">
        <v>3.9248972983163002E-4</v>
      </c>
    </row>
    <row r="65" spans="1:36" x14ac:dyDescent="0.2">
      <c r="A65" s="2">
        <v>1035</v>
      </c>
      <c r="B65" s="2">
        <v>1037</v>
      </c>
      <c r="C65" s="2" t="s">
        <v>421</v>
      </c>
      <c r="D65" s="2" t="s">
        <v>422</v>
      </c>
      <c r="E65" s="4" t="s">
        <v>245</v>
      </c>
      <c r="F65" s="2" t="s">
        <v>553</v>
      </c>
      <c r="G65" s="2" t="s">
        <v>554</v>
      </c>
      <c r="H65" s="2" t="s">
        <v>248</v>
      </c>
      <c r="I65" s="2" t="s">
        <v>302</v>
      </c>
      <c r="J65" s="2" t="s">
        <v>30</v>
      </c>
      <c r="K65" s="2" t="s">
        <v>30</v>
      </c>
      <c r="L65" s="2" t="s">
        <v>270</v>
      </c>
      <c r="M65" s="2" t="s">
        <v>31</v>
      </c>
      <c r="N65" s="2" t="s">
        <v>323</v>
      </c>
      <c r="O65" s="2" t="s">
        <v>250</v>
      </c>
      <c r="P65" s="2" t="s">
        <v>340</v>
      </c>
      <c r="Q65" s="2" t="s">
        <v>252</v>
      </c>
      <c r="R65" s="2" t="s">
        <v>253</v>
      </c>
      <c r="S65" s="2" t="s">
        <v>34</v>
      </c>
      <c r="T65" s="118">
        <v>1.579</v>
      </c>
      <c r="U65" s="2" t="s">
        <v>555</v>
      </c>
      <c r="V65" s="129">
        <v>2.3E-2</v>
      </c>
      <c r="W65" s="129">
        <v>4.5420000000000002E-2</v>
      </c>
      <c r="X65" s="4" t="s">
        <v>256</v>
      </c>
      <c r="Z65" s="118">
        <v>1187765.92</v>
      </c>
      <c r="AA65" s="127">
        <v>1</v>
      </c>
      <c r="AB65" s="140">
        <v>97.31</v>
      </c>
      <c r="AD65" s="118">
        <v>1155.8150000000001</v>
      </c>
      <c r="AG65" s="2" t="s">
        <v>36</v>
      </c>
      <c r="AH65" s="129">
        <v>1.6969999999999999E-3</v>
      </c>
      <c r="AI65" s="129">
        <v>9.8007514521094106E-3</v>
      </c>
      <c r="AJ65" s="129">
        <v>2.7659312969753901E-3</v>
      </c>
    </row>
    <row r="66" spans="1:36" x14ac:dyDescent="0.2">
      <c r="A66" s="2">
        <v>1035</v>
      </c>
      <c r="B66" s="2">
        <v>1037</v>
      </c>
      <c r="C66" s="2" t="s">
        <v>406</v>
      </c>
      <c r="D66" s="2" t="s">
        <v>407</v>
      </c>
      <c r="E66" s="4" t="s">
        <v>245</v>
      </c>
      <c r="F66" s="2" t="s">
        <v>556</v>
      </c>
      <c r="G66" s="2" t="s">
        <v>557</v>
      </c>
      <c r="H66" s="2" t="s">
        <v>248</v>
      </c>
      <c r="I66" s="2" t="s">
        <v>269</v>
      </c>
      <c r="J66" s="2" t="s">
        <v>30</v>
      </c>
      <c r="K66" s="2" t="s">
        <v>30</v>
      </c>
      <c r="L66" s="2" t="s">
        <v>270</v>
      </c>
      <c r="M66" s="2" t="s">
        <v>31</v>
      </c>
      <c r="N66" s="2" t="s">
        <v>375</v>
      </c>
      <c r="O66" s="2" t="s">
        <v>250</v>
      </c>
      <c r="P66" s="2" t="s">
        <v>376</v>
      </c>
      <c r="Q66" s="2" t="s">
        <v>252</v>
      </c>
      <c r="R66" s="2" t="s">
        <v>253</v>
      </c>
      <c r="S66" s="2" t="s">
        <v>34</v>
      </c>
      <c r="T66" s="118">
        <v>5.202</v>
      </c>
      <c r="U66" s="2" t="s">
        <v>558</v>
      </c>
      <c r="V66" s="129">
        <v>1.15E-2</v>
      </c>
      <c r="W66" s="129">
        <v>2.726E-2</v>
      </c>
      <c r="X66" s="4" t="s">
        <v>256</v>
      </c>
      <c r="Z66" s="118">
        <v>727685</v>
      </c>
      <c r="AA66" s="127">
        <v>1</v>
      </c>
      <c r="AB66" s="140">
        <v>108.66</v>
      </c>
      <c r="AD66" s="118">
        <v>790.70299999999997</v>
      </c>
      <c r="AG66" s="2" t="s">
        <v>36</v>
      </c>
      <c r="AH66" s="129">
        <v>3.0499999999999999E-4</v>
      </c>
      <c r="AI66" s="129">
        <v>6.70477435278045E-3</v>
      </c>
      <c r="AJ66" s="129">
        <v>1.8921962578208201E-3</v>
      </c>
    </row>
    <row r="67" spans="1:36" x14ac:dyDescent="0.2">
      <c r="A67" s="2">
        <v>1035</v>
      </c>
      <c r="B67" s="2">
        <v>1037</v>
      </c>
      <c r="C67" s="2" t="s">
        <v>446</v>
      </c>
      <c r="D67" s="2" t="s">
        <v>447</v>
      </c>
      <c r="E67" s="4" t="s">
        <v>245</v>
      </c>
      <c r="F67" s="2" t="s">
        <v>559</v>
      </c>
      <c r="G67" s="2" t="s">
        <v>560</v>
      </c>
      <c r="H67" s="2" t="s">
        <v>248</v>
      </c>
      <c r="I67" s="2" t="s">
        <v>269</v>
      </c>
      <c r="J67" s="2" t="s">
        <v>30</v>
      </c>
      <c r="K67" s="2" t="s">
        <v>30</v>
      </c>
      <c r="L67" s="2" t="s">
        <v>270</v>
      </c>
      <c r="M67" s="2" t="s">
        <v>31</v>
      </c>
      <c r="N67" s="2" t="s">
        <v>375</v>
      </c>
      <c r="O67" s="2" t="s">
        <v>250</v>
      </c>
      <c r="P67" s="2" t="s">
        <v>251</v>
      </c>
      <c r="Q67" s="2" t="s">
        <v>252</v>
      </c>
      <c r="R67" s="2" t="s">
        <v>253</v>
      </c>
      <c r="S67" s="2" t="s">
        <v>34</v>
      </c>
      <c r="T67" s="118">
        <v>12.398</v>
      </c>
      <c r="U67" s="2" t="s">
        <v>561</v>
      </c>
      <c r="V67" s="129">
        <v>9.5999999999999992E-3</v>
      </c>
      <c r="W67" s="129">
        <v>2.5930000000000002E-2</v>
      </c>
      <c r="X67" s="4" t="s">
        <v>256</v>
      </c>
      <c r="Z67" s="118">
        <v>445542</v>
      </c>
      <c r="AA67" s="127">
        <v>1</v>
      </c>
      <c r="AB67" s="140">
        <v>95.75</v>
      </c>
      <c r="AD67" s="118">
        <v>426.60599999999999</v>
      </c>
      <c r="AG67" s="2" t="s">
        <v>36</v>
      </c>
      <c r="AH67" s="129">
        <v>4.08E-4</v>
      </c>
      <c r="AI67" s="129">
        <v>3.6174161701734799E-3</v>
      </c>
      <c r="AJ67" s="129">
        <v>1.0208936170005799E-3</v>
      </c>
    </row>
    <row r="68" spans="1:36" x14ac:dyDescent="0.2">
      <c r="A68" s="2">
        <v>1035</v>
      </c>
      <c r="B68" s="2">
        <v>1037</v>
      </c>
      <c r="C68" s="2" t="s">
        <v>472</v>
      </c>
      <c r="D68" s="2" t="s">
        <v>473</v>
      </c>
      <c r="E68" s="4" t="s">
        <v>245</v>
      </c>
      <c r="F68" s="2" t="s">
        <v>562</v>
      </c>
      <c r="G68" s="2" t="s">
        <v>563</v>
      </c>
      <c r="H68" s="2" t="s">
        <v>248</v>
      </c>
      <c r="I68" s="2" t="s">
        <v>269</v>
      </c>
      <c r="J68" s="2" t="s">
        <v>30</v>
      </c>
      <c r="K68" s="2" t="s">
        <v>30</v>
      </c>
      <c r="L68" s="2" t="s">
        <v>270</v>
      </c>
      <c r="M68" s="2" t="s">
        <v>31</v>
      </c>
      <c r="N68" s="2" t="s">
        <v>303</v>
      </c>
      <c r="O68" s="2" t="s">
        <v>250</v>
      </c>
      <c r="P68" s="2" t="s">
        <v>476</v>
      </c>
      <c r="Q68" s="2" t="s">
        <v>290</v>
      </c>
      <c r="R68" s="2" t="s">
        <v>253</v>
      </c>
      <c r="S68" s="2" t="s">
        <v>34</v>
      </c>
      <c r="T68" s="118">
        <v>4.2619999999999996</v>
      </c>
      <c r="U68" s="2" t="s">
        <v>564</v>
      </c>
      <c r="V68" s="129">
        <v>6.0000000000000001E-3</v>
      </c>
      <c r="W68" s="129">
        <v>2.6720000000000001E-2</v>
      </c>
      <c r="X68" s="4" t="s">
        <v>256</v>
      </c>
      <c r="Z68" s="118">
        <v>90320.61</v>
      </c>
      <c r="AA68" s="127">
        <v>1</v>
      </c>
      <c r="AB68" s="140">
        <v>107.27</v>
      </c>
      <c r="AD68" s="118">
        <v>96.887</v>
      </c>
      <c r="AG68" s="2" t="s">
        <v>36</v>
      </c>
      <c r="AH68" s="129">
        <v>1.4300000000000001E-4</v>
      </c>
      <c r="AI68" s="129">
        <v>8.2155413445671795E-4</v>
      </c>
      <c r="AJ68" s="129">
        <v>2.3185592490097099E-4</v>
      </c>
    </row>
    <row r="69" spans="1:36" x14ac:dyDescent="0.2">
      <c r="A69" s="2">
        <v>1035</v>
      </c>
      <c r="B69" s="2">
        <v>1037</v>
      </c>
      <c r="C69" s="2" t="s">
        <v>565</v>
      </c>
      <c r="D69" s="2" t="s">
        <v>566</v>
      </c>
      <c r="E69" s="4" t="s">
        <v>245</v>
      </c>
      <c r="F69" s="2" t="s">
        <v>567</v>
      </c>
      <c r="G69" s="2" t="s">
        <v>568</v>
      </c>
      <c r="H69" s="2" t="s">
        <v>248</v>
      </c>
      <c r="I69" s="2" t="s">
        <v>269</v>
      </c>
      <c r="J69" s="2" t="s">
        <v>30</v>
      </c>
      <c r="K69" s="2" t="s">
        <v>30</v>
      </c>
      <c r="L69" s="2" t="s">
        <v>270</v>
      </c>
      <c r="M69" s="2" t="s">
        <v>31</v>
      </c>
      <c r="N69" s="2" t="s">
        <v>569</v>
      </c>
      <c r="O69" s="2" t="s">
        <v>250</v>
      </c>
      <c r="P69" s="2" t="s">
        <v>289</v>
      </c>
      <c r="Q69" s="2" t="s">
        <v>290</v>
      </c>
      <c r="R69" s="2" t="s">
        <v>253</v>
      </c>
      <c r="S69" s="2" t="s">
        <v>34</v>
      </c>
      <c r="T69" s="118">
        <v>8.5000000000000006E-2</v>
      </c>
      <c r="U69" s="2" t="s">
        <v>570</v>
      </c>
      <c r="V69" s="129">
        <v>0.01</v>
      </c>
      <c r="W69" s="129">
        <v>7.775E-2</v>
      </c>
      <c r="X69" s="4" t="s">
        <v>256</v>
      </c>
      <c r="Z69" s="118">
        <v>39902.17</v>
      </c>
      <c r="AA69" s="127">
        <v>1</v>
      </c>
      <c r="AB69" s="140">
        <v>116.62</v>
      </c>
      <c r="AD69" s="118">
        <v>46.533999999999999</v>
      </c>
      <c r="AG69" s="2" t="s">
        <v>36</v>
      </c>
      <c r="AH69" s="129">
        <v>1.1800000000000001E-3</v>
      </c>
      <c r="AI69" s="129">
        <v>3.9458502079003298E-4</v>
      </c>
      <c r="AJ69" s="129">
        <v>1.11358303866173E-4</v>
      </c>
    </row>
    <row r="70" spans="1:36" x14ac:dyDescent="0.2">
      <c r="A70" s="2">
        <v>1035</v>
      </c>
      <c r="B70" s="2">
        <v>1037</v>
      </c>
      <c r="C70" s="2" t="s">
        <v>571</v>
      </c>
      <c r="D70" s="2" t="s">
        <v>572</v>
      </c>
      <c r="E70" s="4" t="s">
        <v>245</v>
      </c>
      <c r="F70" s="2" t="s">
        <v>573</v>
      </c>
      <c r="G70" s="2" t="s">
        <v>574</v>
      </c>
      <c r="H70" s="2" t="s">
        <v>248</v>
      </c>
      <c r="I70" s="2" t="s">
        <v>269</v>
      </c>
      <c r="J70" s="2" t="s">
        <v>30</v>
      </c>
      <c r="K70" s="2" t="s">
        <v>30</v>
      </c>
      <c r="L70" s="2" t="s">
        <v>270</v>
      </c>
      <c r="M70" s="2" t="s">
        <v>31</v>
      </c>
      <c r="N70" s="2" t="s">
        <v>375</v>
      </c>
      <c r="O70" s="2" t="s">
        <v>250</v>
      </c>
      <c r="P70" s="2" t="s">
        <v>324</v>
      </c>
      <c r="Q70" s="2" t="s">
        <v>252</v>
      </c>
      <c r="R70" s="2" t="s">
        <v>253</v>
      </c>
      <c r="S70" s="2" t="s">
        <v>34</v>
      </c>
      <c r="T70" s="118">
        <v>4.234</v>
      </c>
      <c r="U70" s="2" t="s">
        <v>335</v>
      </c>
      <c r="V70" s="129">
        <v>6.4000000000000003E-3</v>
      </c>
      <c r="W70" s="129">
        <v>2.8840000000000001E-2</v>
      </c>
      <c r="X70" s="4" t="s">
        <v>256</v>
      </c>
      <c r="Z70" s="118">
        <v>363951.53</v>
      </c>
      <c r="AA70" s="127">
        <v>1</v>
      </c>
      <c r="AB70" s="140">
        <v>106.36</v>
      </c>
      <c r="AD70" s="118">
        <v>387.09899999999999</v>
      </c>
      <c r="AG70" s="2" t="s">
        <v>36</v>
      </c>
      <c r="AH70" s="129">
        <v>1.204E-3</v>
      </c>
      <c r="AI70" s="129">
        <v>3.28241071008493E-3</v>
      </c>
      <c r="AJ70" s="129">
        <v>9.2634963318012501E-4</v>
      </c>
    </row>
    <row r="71" spans="1:36" x14ac:dyDescent="0.2">
      <c r="A71" s="2">
        <v>1035</v>
      </c>
      <c r="B71" s="2">
        <v>1037</v>
      </c>
      <c r="C71" s="2" t="s">
        <v>575</v>
      </c>
      <c r="D71" s="2" t="s">
        <v>576</v>
      </c>
      <c r="E71" s="4" t="s">
        <v>245</v>
      </c>
      <c r="F71" s="2" t="s">
        <v>577</v>
      </c>
      <c r="G71" s="2" t="s">
        <v>578</v>
      </c>
      <c r="H71" s="2" t="s">
        <v>248</v>
      </c>
      <c r="I71" s="2" t="s">
        <v>269</v>
      </c>
      <c r="J71" s="2" t="s">
        <v>30</v>
      </c>
      <c r="K71" s="2" t="s">
        <v>30</v>
      </c>
      <c r="L71" s="2" t="s">
        <v>270</v>
      </c>
      <c r="M71" s="2" t="s">
        <v>31</v>
      </c>
      <c r="N71" s="2" t="s">
        <v>440</v>
      </c>
      <c r="O71" s="2" t="s">
        <v>250</v>
      </c>
      <c r="P71" s="2" t="s">
        <v>251</v>
      </c>
      <c r="Q71" s="2" t="s">
        <v>252</v>
      </c>
      <c r="R71" s="2" t="s">
        <v>253</v>
      </c>
      <c r="S71" s="2" t="s">
        <v>34</v>
      </c>
      <c r="T71" s="118">
        <v>2.9180000000000001</v>
      </c>
      <c r="U71" s="2" t="s">
        <v>579</v>
      </c>
      <c r="V71" s="129">
        <v>7.0000000000000001E-3</v>
      </c>
      <c r="W71" s="129">
        <v>1.976E-2</v>
      </c>
      <c r="X71" s="4" t="s">
        <v>256</v>
      </c>
      <c r="Z71" s="118">
        <v>134616.44</v>
      </c>
      <c r="AA71" s="127">
        <v>1</v>
      </c>
      <c r="AB71" s="140">
        <v>112.49</v>
      </c>
      <c r="AD71" s="118">
        <v>151.43</v>
      </c>
      <c r="AG71" s="2" t="s">
        <v>36</v>
      </c>
      <c r="AH71" s="129">
        <v>2.2439999999999999E-3</v>
      </c>
      <c r="AI71" s="129">
        <v>1.2840533284274099E-3</v>
      </c>
      <c r="AJ71" s="129">
        <v>3.6238071187065897E-4</v>
      </c>
    </row>
    <row r="72" spans="1:36" x14ac:dyDescent="0.2">
      <c r="A72" s="2">
        <v>1035</v>
      </c>
      <c r="B72" s="2">
        <v>1037</v>
      </c>
      <c r="C72" s="2" t="s">
        <v>459</v>
      </c>
      <c r="D72" s="2" t="s">
        <v>460</v>
      </c>
      <c r="E72" s="4" t="s">
        <v>245</v>
      </c>
      <c r="F72" s="2" t="s">
        <v>580</v>
      </c>
      <c r="G72" s="2" t="s">
        <v>581</v>
      </c>
      <c r="H72" s="2" t="s">
        <v>248</v>
      </c>
      <c r="I72" s="2" t="s">
        <v>269</v>
      </c>
      <c r="J72" s="2" t="s">
        <v>30</v>
      </c>
      <c r="K72" s="2" t="s">
        <v>30</v>
      </c>
      <c r="L72" s="2" t="s">
        <v>270</v>
      </c>
      <c r="M72" s="2" t="s">
        <v>31</v>
      </c>
      <c r="N72" s="2" t="s">
        <v>375</v>
      </c>
      <c r="O72" s="2" t="s">
        <v>250</v>
      </c>
      <c r="P72" s="2" t="s">
        <v>398</v>
      </c>
      <c r="Q72" s="2" t="s">
        <v>290</v>
      </c>
      <c r="R72" s="2" t="s">
        <v>253</v>
      </c>
      <c r="S72" s="2" t="s">
        <v>34</v>
      </c>
      <c r="T72" s="118">
        <v>3.4460000000000002</v>
      </c>
      <c r="U72" s="2" t="s">
        <v>341</v>
      </c>
      <c r="V72" s="129">
        <v>8.5000000000000006E-3</v>
      </c>
      <c r="W72" s="129">
        <v>2.4250000000000001E-2</v>
      </c>
      <c r="X72" s="4" t="s">
        <v>256</v>
      </c>
      <c r="Z72" s="118">
        <v>345066.39</v>
      </c>
      <c r="AA72" s="127">
        <v>1</v>
      </c>
      <c r="AB72" s="140">
        <v>110.26</v>
      </c>
      <c r="AD72" s="118">
        <v>380.47</v>
      </c>
      <c r="AG72" s="2" t="s">
        <v>36</v>
      </c>
      <c r="AH72" s="129">
        <v>5.8200000000000005E-4</v>
      </c>
      <c r="AI72" s="129">
        <v>3.2262030055912202E-3</v>
      </c>
      <c r="AJ72" s="129">
        <v>9.1048690574029804E-4</v>
      </c>
    </row>
    <row r="73" spans="1:36" x14ac:dyDescent="0.2">
      <c r="A73" s="2">
        <v>1035</v>
      </c>
      <c r="B73" s="2">
        <v>1037</v>
      </c>
      <c r="C73" s="2" t="s">
        <v>582</v>
      </c>
      <c r="D73" s="2" t="s">
        <v>583</v>
      </c>
      <c r="E73" s="4" t="s">
        <v>245</v>
      </c>
      <c r="F73" s="2" t="s">
        <v>584</v>
      </c>
      <c r="G73" s="2" t="s">
        <v>585</v>
      </c>
      <c r="H73" s="2" t="s">
        <v>248</v>
      </c>
      <c r="I73" s="2" t="s">
        <v>287</v>
      </c>
      <c r="J73" s="2" t="s">
        <v>30</v>
      </c>
      <c r="K73" s="2" t="s">
        <v>30</v>
      </c>
      <c r="L73" s="2" t="s">
        <v>270</v>
      </c>
      <c r="M73" s="2" t="s">
        <v>31</v>
      </c>
      <c r="N73" s="2" t="s">
        <v>363</v>
      </c>
      <c r="O73" s="2" t="s">
        <v>250</v>
      </c>
      <c r="P73" s="2" t="s">
        <v>382</v>
      </c>
      <c r="Q73" s="2" t="s">
        <v>252</v>
      </c>
      <c r="R73" s="2" t="s">
        <v>253</v>
      </c>
      <c r="S73" s="2" t="s">
        <v>34</v>
      </c>
      <c r="T73" s="118">
        <v>4.452</v>
      </c>
      <c r="U73" s="2" t="s">
        <v>586</v>
      </c>
      <c r="V73" s="129">
        <v>2.6700000000000002E-2</v>
      </c>
      <c r="W73" s="129">
        <v>4.8079999999999998E-2</v>
      </c>
      <c r="X73" s="4" t="s">
        <v>256</v>
      </c>
      <c r="Z73" s="118">
        <v>75556.91</v>
      </c>
      <c r="AA73" s="127">
        <v>1</v>
      </c>
      <c r="AB73" s="140">
        <v>88.91</v>
      </c>
      <c r="AD73" s="118">
        <v>67.177999999999997</v>
      </c>
      <c r="AG73" s="2" t="s">
        <v>36</v>
      </c>
      <c r="AH73" s="129">
        <v>4.8099999999999998E-4</v>
      </c>
      <c r="AI73" s="129">
        <v>5.6963391919736205E-4</v>
      </c>
      <c r="AJ73" s="129">
        <v>1.6075994709442701E-4</v>
      </c>
    </row>
    <row r="74" spans="1:36" x14ac:dyDescent="0.2">
      <c r="A74" s="2">
        <v>1035</v>
      </c>
      <c r="B74" s="2">
        <v>1037</v>
      </c>
      <c r="C74" s="2" t="s">
        <v>421</v>
      </c>
      <c r="D74" s="2" t="s">
        <v>422</v>
      </c>
      <c r="E74" s="4" t="s">
        <v>245</v>
      </c>
      <c r="F74" s="2" t="s">
        <v>587</v>
      </c>
      <c r="G74" s="2" t="s">
        <v>588</v>
      </c>
      <c r="H74" s="2" t="s">
        <v>248</v>
      </c>
      <c r="I74" s="2" t="s">
        <v>269</v>
      </c>
      <c r="J74" s="2" t="s">
        <v>30</v>
      </c>
      <c r="K74" s="2" t="s">
        <v>30</v>
      </c>
      <c r="L74" s="2" t="s">
        <v>270</v>
      </c>
      <c r="M74" s="2" t="s">
        <v>31</v>
      </c>
      <c r="N74" s="2" t="s">
        <v>323</v>
      </c>
      <c r="O74" s="2" t="s">
        <v>250</v>
      </c>
      <c r="P74" s="2" t="s">
        <v>340</v>
      </c>
      <c r="Q74" s="2" t="s">
        <v>252</v>
      </c>
      <c r="R74" s="2" t="s">
        <v>253</v>
      </c>
      <c r="S74" s="2" t="s">
        <v>34</v>
      </c>
      <c r="T74" s="118">
        <v>2.9510000000000001</v>
      </c>
      <c r="U74" s="2" t="s">
        <v>325</v>
      </c>
      <c r="V74" s="129">
        <v>1.09E-2</v>
      </c>
      <c r="W74" s="129">
        <v>2.7E-2</v>
      </c>
      <c r="X74" s="4" t="s">
        <v>256</v>
      </c>
      <c r="Z74" s="118">
        <v>828958</v>
      </c>
      <c r="AA74" s="127">
        <v>1</v>
      </c>
      <c r="AB74" s="140">
        <v>111.03</v>
      </c>
      <c r="AD74" s="118">
        <v>920.39200000000005</v>
      </c>
      <c r="AG74" s="2" t="s">
        <v>36</v>
      </c>
      <c r="AH74" s="129">
        <v>1.165E-3</v>
      </c>
      <c r="AI74" s="129">
        <v>7.8044788831602803E-3</v>
      </c>
      <c r="AJ74" s="129">
        <v>2.2025507436851202E-3</v>
      </c>
    </row>
    <row r="75" spans="1:36" x14ac:dyDescent="0.2">
      <c r="A75" s="2">
        <v>1035</v>
      </c>
      <c r="B75" s="2">
        <v>1037</v>
      </c>
      <c r="C75" s="2" t="s">
        <v>292</v>
      </c>
      <c r="D75" s="2" t="s">
        <v>293</v>
      </c>
      <c r="E75" s="4" t="s">
        <v>245</v>
      </c>
      <c r="F75" s="2" t="s">
        <v>589</v>
      </c>
      <c r="G75" s="2" t="s">
        <v>590</v>
      </c>
      <c r="H75" s="2" t="s">
        <v>248</v>
      </c>
      <c r="I75" s="2" t="s">
        <v>309</v>
      </c>
      <c r="J75" s="2" t="s">
        <v>30</v>
      </c>
      <c r="K75" s="2" t="s">
        <v>30</v>
      </c>
      <c r="L75" s="2" t="s">
        <v>270</v>
      </c>
      <c r="M75" s="2" t="s">
        <v>31</v>
      </c>
      <c r="N75" s="2" t="s">
        <v>296</v>
      </c>
      <c r="O75" s="2" t="s">
        <v>250</v>
      </c>
      <c r="P75" s="2" t="s">
        <v>272</v>
      </c>
      <c r="Q75" s="2" t="s">
        <v>272</v>
      </c>
      <c r="R75" s="2" t="s">
        <v>272</v>
      </c>
      <c r="S75" s="2" t="s">
        <v>34</v>
      </c>
      <c r="T75" s="118">
        <v>0.49299999999999999</v>
      </c>
      <c r="U75" s="2" t="s">
        <v>388</v>
      </c>
      <c r="V75" s="129">
        <v>0.03</v>
      </c>
      <c r="W75" s="129">
        <v>4.5440000000000001E-2</v>
      </c>
      <c r="X75" s="4" t="s">
        <v>256</v>
      </c>
      <c r="Z75" s="118">
        <v>115513.7</v>
      </c>
      <c r="AA75" s="127">
        <v>1</v>
      </c>
      <c r="AB75" s="140">
        <v>99.3</v>
      </c>
      <c r="AD75" s="118">
        <v>114.705</v>
      </c>
      <c r="AG75" s="2" t="s">
        <v>36</v>
      </c>
      <c r="AH75" s="129">
        <v>4.0540000000000003E-3</v>
      </c>
      <c r="AI75" s="129">
        <v>9.7264371831020399E-4</v>
      </c>
      <c r="AJ75" s="129">
        <v>2.7449586028443601E-4</v>
      </c>
    </row>
    <row r="76" spans="1:36" x14ac:dyDescent="0.2">
      <c r="A76" s="2">
        <v>1035</v>
      </c>
      <c r="B76" s="2">
        <v>1037</v>
      </c>
      <c r="C76" s="2" t="s">
        <v>591</v>
      </c>
      <c r="D76" s="2" t="s">
        <v>592</v>
      </c>
      <c r="E76" s="4" t="s">
        <v>245</v>
      </c>
      <c r="F76" s="2" t="s">
        <v>593</v>
      </c>
      <c r="G76" s="2" t="s">
        <v>594</v>
      </c>
      <c r="H76" s="2" t="s">
        <v>248</v>
      </c>
      <c r="I76" s="2" t="s">
        <v>269</v>
      </c>
      <c r="J76" s="2" t="s">
        <v>30</v>
      </c>
      <c r="K76" s="2" t="s">
        <v>78</v>
      </c>
      <c r="L76" s="2" t="s">
        <v>270</v>
      </c>
      <c r="M76" s="2" t="s">
        <v>31</v>
      </c>
      <c r="N76" s="2" t="s">
        <v>296</v>
      </c>
      <c r="O76" s="2" t="s">
        <v>250</v>
      </c>
      <c r="P76" s="2" t="s">
        <v>595</v>
      </c>
      <c r="Q76" s="2" t="s">
        <v>290</v>
      </c>
      <c r="R76" s="2" t="s">
        <v>253</v>
      </c>
      <c r="S76" s="2" t="s">
        <v>34</v>
      </c>
      <c r="T76" s="118">
        <v>1.7809999999999999</v>
      </c>
      <c r="U76" s="2" t="s">
        <v>463</v>
      </c>
      <c r="V76" s="129">
        <v>1.4800000000000001E-2</v>
      </c>
      <c r="W76" s="129">
        <v>3.4369999999999998E-2</v>
      </c>
      <c r="X76" s="4" t="s">
        <v>256</v>
      </c>
      <c r="Z76" s="118">
        <v>124004.79</v>
      </c>
      <c r="AA76" s="127">
        <v>1</v>
      </c>
      <c r="AB76" s="140">
        <v>111.89</v>
      </c>
      <c r="AD76" s="118">
        <v>138.749</v>
      </c>
      <c r="AG76" s="2" t="s">
        <v>36</v>
      </c>
      <c r="AH76" s="129">
        <v>4.5399999999999998E-4</v>
      </c>
      <c r="AI76" s="129">
        <v>1.1765239652478899E-3</v>
      </c>
      <c r="AJ76" s="129">
        <v>3.32034178503764E-4</v>
      </c>
    </row>
    <row r="77" spans="1:36" x14ac:dyDescent="0.2">
      <c r="A77" s="2">
        <v>1035</v>
      </c>
      <c r="B77" s="2">
        <v>1037</v>
      </c>
      <c r="C77" s="2" t="s">
        <v>596</v>
      </c>
      <c r="D77" s="2" t="s">
        <v>597</v>
      </c>
      <c r="E77" s="4" t="s">
        <v>598</v>
      </c>
      <c r="F77" s="2" t="s">
        <v>599</v>
      </c>
      <c r="G77" s="2" t="s">
        <v>600</v>
      </c>
      <c r="H77" s="2" t="s">
        <v>248</v>
      </c>
      <c r="I77" s="2" t="s">
        <v>302</v>
      </c>
      <c r="J77" s="2" t="s">
        <v>30</v>
      </c>
      <c r="K77" s="2" t="s">
        <v>30</v>
      </c>
      <c r="L77" s="2" t="s">
        <v>270</v>
      </c>
      <c r="M77" s="2" t="s">
        <v>31</v>
      </c>
      <c r="N77" s="2" t="s">
        <v>288</v>
      </c>
      <c r="O77" s="2" t="s">
        <v>250</v>
      </c>
      <c r="P77" s="2" t="s">
        <v>324</v>
      </c>
      <c r="Q77" s="2" t="s">
        <v>252</v>
      </c>
      <c r="R77" s="2" t="s">
        <v>253</v>
      </c>
      <c r="S77" s="2" t="s">
        <v>34</v>
      </c>
      <c r="T77" s="118">
        <v>1.2529999999999999</v>
      </c>
      <c r="U77" s="2" t="s">
        <v>601</v>
      </c>
      <c r="V77" s="129">
        <v>5.2499999999999998E-2</v>
      </c>
      <c r="W77" s="129">
        <v>4.9090000000000002E-2</v>
      </c>
      <c r="X77" s="4" t="s">
        <v>256</v>
      </c>
      <c r="Z77" s="118">
        <v>242135</v>
      </c>
      <c r="AA77" s="127">
        <v>1</v>
      </c>
      <c r="AB77" s="140">
        <v>102.93</v>
      </c>
      <c r="AD77" s="118">
        <v>249.23</v>
      </c>
      <c r="AG77" s="2" t="s">
        <v>36</v>
      </c>
      <c r="AH77" s="129">
        <v>7.3399999999999995E-4</v>
      </c>
      <c r="AI77" s="129">
        <v>2.1133459010070298E-3</v>
      </c>
      <c r="AJ77" s="129">
        <v>5.9642054973977504E-4</v>
      </c>
    </row>
    <row r="78" spans="1:36" x14ac:dyDescent="0.2">
      <c r="A78" s="2">
        <v>1035</v>
      </c>
      <c r="B78" s="2">
        <v>1037</v>
      </c>
      <c r="C78" s="2" t="s">
        <v>602</v>
      </c>
      <c r="D78" s="2" t="s">
        <v>603</v>
      </c>
      <c r="E78" s="4" t="s">
        <v>245</v>
      </c>
      <c r="F78" s="2" t="s">
        <v>604</v>
      </c>
      <c r="G78" s="2" t="s">
        <v>605</v>
      </c>
      <c r="H78" s="2" t="s">
        <v>248</v>
      </c>
      <c r="I78" s="2" t="s">
        <v>269</v>
      </c>
      <c r="J78" s="2" t="s">
        <v>30</v>
      </c>
      <c r="K78" s="2" t="s">
        <v>30</v>
      </c>
      <c r="L78" s="2" t="s">
        <v>270</v>
      </c>
      <c r="M78" s="2" t="s">
        <v>31</v>
      </c>
      <c r="N78" s="2" t="s">
        <v>249</v>
      </c>
      <c r="O78" s="2" t="s">
        <v>250</v>
      </c>
      <c r="P78" s="2" t="s">
        <v>251</v>
      </c>
      <c r="Q78" s="2" t="s">
        <v>252</v>
      </c>
      <c r="R78" s="2" t="s">
        <v>253</v>
      </c>
      <c r="S78" s="2" t="s">
        <v>34</v>
      </c>
      <c r="T78" s="118">
        <v>1.4259999999999999</v>
      </c>
      <c r="U78" s="2" t="s">
        <v>606</v>
      </c>
      <c r="V78" s="129">
        <v>1E-3</v>
      </c>
      <c r="W78" s="129">
        <v>2.2859999999999998E-2</v>
      </c>
      <c r="X78" s="4" t="s">
        <v>256</v>
      </c>
      <c r="Z78" s="118">
        <v>8117</v>
      </c>
      <c r="AA78" s="127">
        <v>1</v>
      </c>
      <c r="AB78" s="140">
        <v>111.58</v>
      </c>
      <c r="AD78" s="118">
        <v>9.0570000000000004</v>
      </c>
      <c r="AG78" s="2" t="s">
        <v>36</v>
      </c>
      <c r="AH78" s="129">
        <v>2.5999999999999998E-5</v>
      </c>
      <c r="AI78" s="129">
        <v>7.6798536839028098E-5</v>
      </c>
      <c r="AJ78" s="129">
        <v>2.1673794876133299E-5</v>
      </c>
    </row>
    <row r="79" spans="1:36" x14ac:dyDescent="0.2">
      <c r="A79" s="2">
        <v>1035</v>
      </c>
      <c r="B79" s="2">
        <v>1037</v>
      </c>
      <c r="C79" s="2" t="s">
        <v>331</v>
      </c>
      <c r="D79" s="2" t="s">
        <v>332</v>
      </c>
      <c r="E79" s="4" t="s">
        <v>245</v>
      </c>
      <c r="F79" s="2" t="s">
        <v>607</v>
      </c>
      <c r="G79" s="2" t="s">
        <v>608</v>
      </c>
      <c r="H79" s="2" t="s">
        <v>248</v>
      </c>
      <c r="I79" s="2" t="s">
        <v>269</v>
      </c>
      <c r="J79" s="2" t="s">
        <v>30</v>
      </c>
      <c r="K79" s="2" t="s">
        <v>30</v>
      </c>
      <c r="L79" s="2" t="s">
        <v>270</v>
      </c>
      <c r="M79" s="2" t="s">
        <v>31</v>
      </c>
      <c r="N79" s="2" t="s">
        <v>296</v>
      </c>
      <c r="O79" s="2" t="s">
        <v>250</v>
      </c>
      <c r="P79" s="2" t="s">
        <v>272</v>
      </c>
      <c r="Q79" s="2" t="s">
        <v>272</v>
      </c>
      <c r="R79" s="2" t="s">
        <v>272</v>
      </c>
      <c r="S79" s="2" t="s">
        <v>34</v>
      </c>
      <c r="T79" s="118">
        <v>1.639</v>
      </c>
      <c r="U79" s="2" t="s">
        <v>463</v>
      </c>
      <c r="V79" s="129">
        <v>2.3E-2</v>
      </c>
      <c r="W79" s="129">
        <v>2.5600000000000001E-2</v>
      </c>
      <c r="X79" s="4" t="s">
        <v>256</v>
      </c>
      <c r="Z79" s="118">
        <v>269474.40000000002</v>
      </c>
      <c r="AA79" s="127">
        <v>1</v>
      </c>
      <c r="AB79" s="140">
        <v>114.4</v>
      </c>
      <c r="AD79" s="118">
        <v>308.279</v>
      </c>
      <c r="AG79" s="2" t="s">
        <v>36</v>
      </c>
      <c r="AH79" s="129">
        <v>4.9680000000000002E-3</v>
      </c>
      <c r="AI79" s="129">
        <v>2.6140541576108499E-3</v>
      </c>
      <c r="AJ79" s="129">
        <v>7.3772855498425299E-4</v>
      </c>
    </row>
    <row r="80" spans="1:36" x14ac:dyDescent="0.2">
      <c r="A80" s="2">
        <v>1035</v>
      </c>
      <c r="B80" s="2">
        <v>1037</v>
      </c>
      <c r="C80" s="2" t="s">
        <v>609</v>
      </c>
      <c r="D80" s="2" t="s">
        <v>610</v>
      </c>
      <c r="E80" s="4" t="s">
        <v>245</v>
      </c>
      <c r="F80" s="2" t="s">
        <v>611</v>
      </c>
      <c r="G80" s="2" t="s">
        <v>612</v>
      </c>
      <c r="H80" s="2" t="s">
        <v>248</v>
      </c>
      <c r="I80" s="2" t="s">
        <v>269</v>
      </c>
      <c r="J80" s="2" t="s">
        <v>30</v>
      </c>
      <c r="K80" s="2" t="s">
        <v>30</v>
      </c>
      <c r="L80" s="2" t="s">
        <v>270</v>
      </c>
      <c r="M80" s="2" t="s">
        <v>31</v>
      </c>
      <c r="N80" s="2" t="s">
        <v>375</v>
      </c>
      <c r="O80" s="2" t="s">
        <v>250</v>
      </c>
      <c r="P80" s="2" t="s">
        <v>324</v>
      </c>
      <c r="Q80" s="2" t="s">
        <v>252</v>
      </c>
      <c r="R80" s="2" t="s">
        <v>253</v>
      </c>
      <c r="S80" s="2" t="s">
        <v>34</v>
      </c>
      <c r="T80" s="118">
        <v>1.242</v>
      </c>
      <c r="U80" s="2" t="s">
        <v>109</v>
      </c>
      <c r="V80" s="129">
        <v>3.0000000000000001E-3</v>
      </c>
      <c r="W80" s="129">
        <v>2.7810000000000001E-2</v>
      </c>
      <c r="X80" s="4" t="s">
        <v>256</v>
      </c>
      <c r="Z80" s="118">
        <v>300000</v>
      </c>
      <c r="AA80" s="127">
        <v>1</v>
      </c>
      <c r="AB80" s="140">
        <v>110.53</v>
      </c>
      <c r="AD80" s="118">
        <v>331.59</v>
      </c>
      <c r="AG80" s="2" t="s">
        <v>36</v>
      </c>
      <c r="AH80" s="129">
        <v>5.9000000000000003E-4</v>
      </c>
      <c r="AI80" s="129">
        <v>2.81172257403043E-3</v>
      </c>
      <c r="AJ80" s="129">
        <v>7.9351379370498501E-4</v>
      </c>
    </row>
    <row r="81" spans="1:36" x14ac:dyDescent="0.2">
      <c r="A81" s="2">
        <v>1035</v>
      </c>
      <c r="B81" s="2">
        <v>1037</v>
      </c>
      <c r="C81" s="2" t="s">
        <v>613</v>
      </c>
      <c r="D81" s="2" t="s">
        <v>614</v>
      </c>
      <c r="E81" s="4" t="s">
        <v>245</v>
      </c>
      <c r="F81" s="2" t="s">
        <v>615</v>
      </c>
      <c r="G81" s="2" t="s">
        <v>616</v>
      </c>
      <c r="H81" s="2" t="s">
        <v>248</v>
      </c>
      <c r="I81" s="2" t="s">
        <v>269</v>
      </c>
      <c r="J81" s="2" t="s">
        <v>30</v>
      </c>
      <c r="K81" s="2" t="s">
        <v>30</v>
      </c>
      <c r="L81" s="2" t="s">
        <v>270</v>
      </c>
      <c r="M81" s="2" t="s">
        <v>31</v>
      </c>
      <c r="N81" s="2" t="s">
        <v>296</v>
      </c>
      <c r="O81" s="2" t="s">
        <v>250</v>
      </c>
      <c r="P81" s="2" t="s">
        <v>272</v>
      </c>
      <c r="Q81" s="2" t="s">
        <v>272</v>
      </c>
      <c r="R81" s="2" t="s">
        <v>272</v>
      </c>
      <c r="S81" s="2" t="s">
        <v>34</v>
      </c>
      <c r="T81" s="118">
        <v>1.5820000000000001</v>
      </c>
      <c r="U81" s="2" t="s">
        <v>463</v>
      </c>
      <c r="V81" s="129">
        <v>2.9499999999999998E-2</v>
      </c>
      <c r="W81" s="129">
        <v>3.5680000000000003E-2</v>
      </c>
      <c r="X81" s="4" t="s">
        <v>256</v>
      </c>
      <c r="Z81" s="118">
        <v>113095.51</v>
      </c>
      <c r="AA81" s="127">
        <v>1</v>
      </c>
      <c r="AB81" s="140">
        <v>112.17</v>
      </c>
      <c r="AD81" s="118">
        <v>126.85899999999999</v>
      </c>
      <c r="AG81" s="2" t="s">
        <v>36</v>
      </c>
      <c r="AH81" s="129">
        <v>5.71E-4</v>
      </c>
      <c r="AI81" s="129">
        <v>1.0757048485917299E-3</v>
      </c>
      <c r="AJ81" s="129">
        <v>3.03581385730139E-4</v>
      </c>
    </row>
    <row r="82" spans="1:36" x14ac:dyDescent="0.2">
      <c r="A82" s="2">
        <v>1035</v>
      </c>
      <c r="B82" s="2">
        <v>1037</v>
      </c>
      <c r="C82" s="2" t="s">
        <v>617</v>
      </c>
      <c r="D82" s="2" t="s">
        <v>618</v>
      </c>
      <c r="E82" s="4" t="s">
        <v>245</v>
      </c>
      <c r="F82" s="2" t="s">
        <v>619</v>
      </c>
      <c r="G82" s="2" t="s">
        <v>620</v>
      </c>
      <c r="H82" s="2" t="s">
        <v>248</v>
      </c>
      <c r="I82" s="2" t="s">
        <v>302</v>
      </c>
      <c r="J82" s="2" t="s">
        <v>30</v>
      </c>
      <c r="K82" s="2" t="s">
        <v>30</v>
      </c>
      <c r="L82" s="2" t="s">
        <v>270</v>
      </c>
      <c r="M82" s="2" t="s">
        <v>31</v>
      </c>
      <c r="N82" s="2" t="s">
        <v>271</v>
      </c>
      <c r="O82" s="2" t="s">
        <v>250</v>
      </c>
      <c r="P82" s="2" t="s">
        <v>595</v>
      </c>
      <c r="Q82" s="2" t="s">
        <v>290</v>
      </c>
      <c r="R82" s="2" t="s">
        <v>253</v>
      </c>
      <c r="S82" s="2" t="s">
        <v>34</v>
      </c>
      <c r="T82" s="118">
        <v>0.91300000000000003</v>
      </c>
      <c r="U82" s="2" t="s">
        <v>116</v>
      </c>
      <c r="V82" s="129">
        <v>0.06</v>
      </c>
      <c r="W82" s="129">
        <v>4.8739999999999999E-2</v>
      </c>
      <c r="X82" s="4" t="s">
        <v>256</v>
      </c>
      <c r="Z82" s="118">
        <v>11602</v>
      </c>
      <c r="AA82" s="127">
        <v>1</v>
      </c>
      <c r="AB82" s="140">
        <v>101.59</v>
      </c>
      <c r="AD82" s="118">
        <v>11.786</v>
      </c>
      <c r="AG82" s="2" t="s">
        <v>36</v>
      </c>
      <c r="AH82" s="129">
        <v>6.8999999999999997E-5</v>
      </c>
      <c r="AI82" s="129">
        <v>9.9943571362927404E-5</v>
      </c>
      <c r="AJ82" s="129">
        <v>2.8205699666500299E-5</v>
      </c>
    </row>
    <row r="83" spans="1:36" x14ac:dyDescent="0.2">
      <c r="A83" s="2">
        <v>1035</v>
      </c>
      <c r="B83" s="2">
        <v>1037</v>
      </c>
      <c r="C83" s="2" t="s">
        <v>621</v>
      </c>
      <c r="D83" s="2" t="s">
        <v>622</v>
      </c>
      <c r="E83" s="4" t="s">
        <v>245</v>
      </c>
      <c r="F83" s="2" t="s">
        <v>623</v>
      </c>
      <c r="G83" s="2" t="s">
        <v>624</v>
      </c>
      <c r="H83" s="2" t="s">
        <v>248</v>
      </c>
      <c r="I83" s="2" t="s">
        <v>302</v>
      </c>
      <c r="J83" s="2" t="s">
        <v>30</v>
      </c>
      <c r="K83" s="2" t="s">
        <v>30</v>
      </c>
      <c r="L83" s="2" t="s">
        <v>270</v>
      </c>
      <c r="M83" s="2" t="s">
        <v>31</v>
      </c>
      <c r="N83" s="2" t="s">
        <v>271</v>
      </c>
      <c r="O83" s="2" t="s">
        <v>250</v>
      </c>
      <c r="P83" s="2" t="s">
        <v>272</v>
      </c>
      <c r="Q83" s="2" t="s">
        <v>272</v>
      </c>
      <c r="R83" s="2" t="s">
        <v>272</v>
      </c>
      <c r="S83" s="2" t="s">
        <v>34</v>
      </c>
      <c r="T83" s="118">
        <v>1.581</v>
      </c>
      <c r="U83" s="2" t="s">
        <v>625</v>
      </c>
      <c r="V83" s="129">
        <v>4.4999999999999998E-2</v>
      </c>
      <c r="W83" s="129">
        <v>7.2849999999999998E-2</v>
      </c>
      <c r="X83" s="4" t="s">
        <v>256</v>
      </c>
      <c r="Z83" s="118">
        <v>229804.62</v>
      </c>
      <c r="AA83" s="127">
        <v>1</v>
      </c>
      <c r="AB83" s="140">
        <v>96.35</v>
      </c>
      <c r="AD83" s="118">
        <v>221.417</v>
      </c>
      <c r="AG83" s="2" t="s">
        <v>36</v>
      </c>
      <c r="AH83" s="129">
        <v>1.915E-3</v>
      </c>
      <c r="AI83" s="129">
        <v>1.87750679482346E-3</v>
      </c>
      <c r="AJ83" s="129">
        <v>5.2986292219138703E-4</v>
      </c>
    </row>
    <row r="84" spans="1:36" x14ac:dyDescent="0.2">
      <c r="A84" s="2">
        <v>1035</v>
      </c>
      <c r="B84" s="2">
        <v>1037</v>
      </c>
      <c r="C84" s="2" t="s">
        <v>298</v>
      </c>
      <c r="D84" s="2" t="s">
        <v>299</v>
      </c>
      <c r="E84" s="4" t="s">
        <v>245</v>
      </c>
      <c r="F84" s="2" t="s">
        <v>626</v>
      </c>
      <c r="G84" s="2" t="s">
        <v>627</v>
      </c>
      <c r="H84" s="2" t="s">
        <v>248</v>
      </c>
      <c r="I84" s="2" t="s">
        <v>302</v>
      </c>
      <c r="J84" s="2" t="s">
        <v>30</v>
      </c>
      <c r="K84" s="2" t="s">
        <v>30</v>
      </c>
      <c r="L84" s="2" t="s">
        <v>270</v>
      </c>
      <c r="M84" s="2" t="s">
        <v>31</v>
      </c>
      <c r="N84" s="2" t="s">
        <v>303</v>
      </c>
      <c r="O84" s="2" t="s">
        <v>250</v>
      </c>
      <c r="P84" s="2" t="s">
        <v>272</v>
      </c>
      <c r="Q84" s="2" t="s">
        <v>272</v>
      </c>
      <c r="R84" s="2" t="s">
        <v>272</v>
      </c>
      <c r="S84" s="2" t="s">
        <v>34</v>
      </c>
      <c r="T84" s="118">
        <v>1.3260000000000001</v>
      </c>
      <c r="U84" s="2" t="s">
        <v>628</v>
      </c>
      <c r="V84" s="129">
        <v>7.4999999999999997E-2</v>
      </c>
      <c r="W84" s="129">
        <v>5.2949999999999997E-2</v>
      </c>
      <c r="X84" s="4" t="s">
        <v>256</v>
      </c>
      <c r="Z84" s="118">
        <v>31734.400000000001</v>
      </c>
      <c r="AA84" s="127">
        <v>1</v>
      </c>
      <c r="AB84" s="140">
        <v>125.83</v>
      </c>
      <c r="AD84" s="118">
        <v>39.930999999999997</v>
      </c>
      <c r="AG84" s="2" t="s">
        <v>36</v>
      </c>
      <c r="AH84" s="129">
        <v>1.1329999999999999E-3</v>
      </c>
      <c r="AI84" s="129">
        <v>3.3859889078718199E-4</v>
      </c>
      <c r="AJ84" s="129">
        <v>9.5558108347686694E-5</v>
      </c>
    </row>
    <row r="85" spans="1:36" x14ac:dyDescent="0.2">
      <c r="A85" s="2">
        <v>1035</v>
      </c>
      <c r="B85" s="2">
        <v>1037</v>
      </c>
      <c r="C85" s="2" t="s">
        <v>298</v>
      </c>
      <c r="D85" s="2" t="s">
        <v>299</v>
      </c>
      <c r="E85" s="4" t="s">
        <v>245</v>
      </c>
      <c r="F85" s="2" t="s">
        <v>300</v>
      </c>
      <c r="G85" s="2" t="s">
        <v>301</v>
      </c>
      <c r="H85" s="2" t="s">
        <v>248</v>
      </c>
      <c r="I85" s="2" t="s">
        <v>302</v>
      </c>
      <c r="J85" s="2" t="s">
        <v>30</v>
      </c>
      <c r="K85" s="2" t="s">
        <v>30</v>
      </c>
      <c r="L85" s="2" t="s">
        <v>270</v>
      </c>
      <c r="M85" s="2" t="s">
        <v>31</v>
      </c>
      <c r="N85" s="2" t="s">
        <v>303</v>
      </c>
      <c r="O85" s="2" t="s">
        <v>250</v>
      </c>
      <c r="P85" s="2" t="s">
        <v>272</v>
      </c>
      <c r="Q85" s="2" t="s">
        <v>272</v>
      </c>
      <c r="R85" s="2" t="s">
        <v>272</v>
      </c>
      <c r="S85" s="2" t="s">
        <v>34</v>
      </c>
      <c r="T85" s="118">
        <v>1.581</v>
      </c>
      <c r="U85" s="2" t="s">
        <v>304</v>
      </c>
      <c r="V85" s="129">
        <v>0.10539999999999999</v>
      </c>
      <c r="W85" s="129">
        <v>1.5859999999999999E-2</v>
      </c>
      <c r="X85" s="4" t="s">
        <v>256</v>
      </c>
      <c r="Z85" s="118">
        <v>75041</v>
      </c>
      <c r="AA85" s="127">
        <v>1</v>
      </c>
      <c r="AB85" s="140">
        <v>147.72</v>
      </c>
      <c r="AD85" s="118">
        <v>110.851</v>
      </c>
      <c r="AG85" s="2" t="s">
        <v>36</v>
      </c>
      <c r="AH85" s="129">
        <v>4.9899999999999999E-4</v>
      </c>
      <c r="AI85" s="129">
        <v>9.3995909562071304E-4</v>
      </c>
      <c r="AJ85" s="129">
        <v>2.6527172871978599E-4</v>
      </c>
    </row>
    <row r="86" spans="1:36" x14ac:dyDescent="0.2">
      <c r="A86" s="2">
        <v>1035</v>
      </c>
      <c r="B86" s="2">
        <v>1037</v>
      </c>
      <c r="C86" s="2" t="s">
        <v>629</v>
      </c>
      <c r="D86" s="2" t="s">
        <v>630</v>
      </c>
      <c r="E86" s="4" t="s">
        <v>245</v>
      </c>
      <c r="F86" s="2" t="s">
        <v>631</v>
      </c>
      <c r="G86" s="2" t="s">
        <v>632</v>
      </c>
      <c r="H86" s="2" t="s">
        <v>248</v>
      </c>
      <c r="I86" s="2" t="s">
        <v>302</v>
      </c>
      <c r="J86" s="2" t="s">
        <v>30</v>
      </c>
      <c r="K86" s="2" t="s">
        <v>30</v>
      </c>
      <c r="L86" s="2" t="s">
        <v>270</v>
      </c>
      <c r="M86" s="2" t="s">
        <v>31</v>
      </c>
      <c r="N86" s="2" t="s">
        <v>271</v>
      </c>
      <c r="O86" s="2" t="s">
        <v>250</v>
      </c>
      <c r="P86" s="2" t="s">
        <v>633</v>
      </c>
      <c r="Q86" s="2" t="s">
        <v>290</v>
      </c>
      <c r="R86" s="2" t="s">
        <v>253</v>
      </c>
      <c r="S86" s="2" t="s">
        <v>34</v>
      </c>
      <c r="T86" s="118">
        <v>1.1499999999999999</v>
      </c>
      <c r="U86" s="2" t="s">
        <v>555</v>
      </c>
      <c r="V86" s="129">
        <v>6.9000000000000006E-2</v>
      </c>
      <c r="W86" s="129">
        <v>5.1549999999999999E-2</v>
      </c>
      <c r="X86" s="4" t="s">
        <v>256</v>
      </c>
      <c r="Z86" s="118">
        <v>49423</v>
      </c>
      <c r="AA86" s="127">
        <v>1</v>
      </c>
      <c r="AB86" s="140">
        <v>104.47</v>
      </c>
      <c r="AD86" s="118">
        <v>51.631999999999998</v>
      </c>
      <c r="AG86" s="2" t="s">
        <v>36</v>
      </c>
      <c r="AH86" s="129">
        <v>4.3899999999999999E-4</v>
      </c>
      <c r="AI86" s="129">
        <v>4.3781611345881E-4</v>
      </c>
      <c r="AJ86" s="129">
        <v>1.2355882061219E-4</v>
      </c>
    </row>
    <row r="87" spans="1:36" x14ac:dyDescent="0.2">
      <c r="A87" s="2">
        <v>1035</v>
      </c>
      <c r="B87" s="2">
        <v>1037</v>
      </c>
      <c r="C87" s="2" t="s">
        <v>634</v>
      </c>
      <c r="D87" s="2" t="s">
        <v>635</v>
      </c>
      <c r="E87" s="4" t="s">
        <v>245</v>
      </c>
      <c r="F87" s="2" t="s">
        <v>636</v>
      </c>
      <c r="G87" s="2" t="s">
        <v>637</v>
      </c>
      <c r="H87" s="2" t="s">
        <v>248</v>
      </c>
      <c r="I87" s="2" t="s">
        <v>269</v>
      </c>
      <c r="J87" s="2" t="s">
        <v>30</v>
      </c>
      <c r="K87" s="2" t="s">
        <v>30</v>
      </c>
      <c r="L87" s="2" t="s">
        <v>270</v>
      </c>
      <c r="M87" s="2" t="s">
        <v>31</v>
      </c>
      <c r="N87" s="2" t="s">
        <v>249</v>
      </c>
      <c r="O87" s="2" t="s">
        <v>250</v>
      </c>
      <c r="P87" s="2" t="s">
        <v>251</v>
      </c>
      <c r="Q87" s="2" t="s">
        <v>252</v>
      </c>
      <c r="R87" s="2" t="s">
        <v>253</v>
      </c>
      <c r="S87" s="2" t="s">
        <v>34</v>
      </c>
      <c r="T87" s="118">
        <v>3.7730000000000001</v>
      </c>
      <c r="U87" s="2" t="s">
        <v>638</v>
      </c>
      <c r="V87" s="129">
        <v>1.3899999999999999E-2</v>
      </c>
      <c r="W87" s="129">
        <v>2.1940000000000001E-2</v>
      </c>
      <c r="X87" s="4" t="s">
        <v>256</v>
      </c>
      <c r="Z87" s="118">
        <v>1801264.65</v>
      </c>
      <c r="AA87" s="127">
        <v>1</v>
      </c>
      <c r="AB87" s="140">
        <v>106.41</v>
      </c>
      <c r="AD87" s="118">
        <v>1916.7260000000001</v>
      </c>
      <c r="AG87" s="2" t="s">
        <v>36</v>
      </c>
      <c r="AH87" s="129">
        <v>1.2869999999999999E-3</v>
      </c>
      <c r="AI87" s="129">
        <v>1.6252905571522501E-2</v>
      </c>
      <c r="AJ87" s="129">
        <v>4.5868340205060896E-3</v>
      </c>
    </row>
    <row r="88" spans="1:36" x14ac:dyDescent="0.2">
      <c r="A88" s="2">
        <v>1035</v>
      </c>
      <c r="B88" s="2">
        <v>1037</v>
      </c>
      <c r="C88" s="2" t="s">
        <v>639</v>
      </c>
      <c r="D88" s="2" t="s">
        <v>640</v>
      </c>
      <c r="E88" s="4" t="s">
        <v>245</v>
      </c>
      <c r="F88" s="2" t="s">
        <v>641</v>
      </c>
      <c r="G88" s="2" t="s">
        <v>642</v>
      </c>
      <c r="H88" s="2" t="s">
        <v>248</v>
      </c>
      <c r="I88" s="2" t="s">
        <v>269</v>
      </c>
      <c r="J88" s="2" t="s">
        <v>30</v>
      </c>
      <c r="K88" s="2" t="s">
        <v>30</v>
      </c>
      <c r="L88" s="2" t="s">
        <v>270</v>
      </c>
      <c r="M88" s="2" t="s">
        <v>31</v>
      </c>
      <c r="N88" s="2" t="s">
        <v>249</v>
      </c>
      <c r="O88" s="2" t="s">
        <v>250</v>
      </c>
      <c r="P88" s="2" t="s">
        <v>251</v>
      </c>
      <c r="Q88" s="2" t="s">
        <v>252</v>
      </c>
      <c r="R88" s="2" t="s">
        <v>253</v>
      </c>
      <c r="S88" s="2" t="s">
        <v>34</v>
      </c>
      <c r="T88" s="118">
        <v>3.3290000000000002</v>
      </c>
      <c r="U88" s="2" t="s">
        <v>643</v>
      </c>
      <c r="V88" s="129">
        <v>1.6400000000000001E-2</v>
      </c>
      <c r="W88" s="129">
        <v>2.1860000000000001E-2</v>
      </c>
      <c r="X88" s="4" t="s">
        <v>256</v>
      </c>
      <c r="Z88" s="118">
        <v>925526.33</v>
      </c>
      <c r="AA88" s="127">
        <v>1</v>
      </c>
      <c r="AB88" s="140">
        <v>107.68</v>
      </c>
      <c r="AD88" s="118">
        <v>996.60699999999997</v>
      </c>
      <c r="AG88" s="2" t="s">
        <v>36</v>
      </c>
      <c r="AH88" s="129">
        <v>1.147E-3</v>
      </c>
      <c r="AI88" s="129">
        <v>8.4507424905287693E-3</v>
      </c>
      <c r="AJ88" s="129">
        <v>2.38493683381824E-3</v>
      </c>
    </row>
    <row r="89" spans="1:36" x14ac:dyDescent="0.2">
      <c r="A89" s="2">
        <v>1035</v>
      </c>
      <c r="B89" s="2">
        <v>1037</v>
      </c>
      <c r="C89" s="2" t="s">
        <v>484</v>
      </c>
      <c r="D89" s="2" t="s">
        <v>485</v>
      </c>
      <c r="E89" s="4" t="s">
        <v>245</v>
      </c>
      <c r="F89" s="2" t="s">
        <v>644</v>
      </c>
      <c r="G89" s="2" t="s">
        <v>645</v>
      </c>
      <c r="H89" s="2" t="s">
        <v>248</v>
      </c>
      <c r="I89" s="2" t="s">
        <v>269</v>
      </c>
      <c r="J89" s="2" t="s">
        <v>30</v>
      </c>
      <c r="K89" s="2" t="s">
        <v>30</v>
      </c>
      <c r="L89" s="2" t="s">
        <v>270</v>
      </c>
      <c r="M89" s="2" t="s">
        <v>31</v>
      </c>
      <c r="N89" s="2" t="s">
        <v>440</v>
      </c>
      <c r="O89" s="2" t="s">
        <v>250</v>
      </c>
      <c r="P89" s="2" t="s">
        <v>340</v>
      </c>
      <c r="Q89" s="2" t="s">
        <v>252</v>
      </c>
      <c r="R89" s="2" t="s">
        <v>253</v>
      </c>
      <c r="S89" s="2" t="s">
        <v>34</v>
      </c>
      <c r="T89" s="118">
        <v>1.2150000000000001</v>
      </c>
      <c r="U89" s="2" t="s">
        <v>646</v>
      </c>
      <c r="V89" s="129">
        <v>3.2000000000000001E-2</v>
      </c>
      <c r="W89" s="129">
        <v>2.9610000000000001E-2</v>
      </c>
      <c r="X89" s="4" t="s">
        <v>256</v>
      </c>
      <c r="Z89" s="118">
        <v>537171.21</v>
      </c>
      <c r="AA89" s="127">
        <v>1</v>
      </c>
      <c r="AB89" s="140">
        <v>110.32</v>
      </c>
      <c r="AD89" s="118">
        <v>592.60699999999997</v>
      </c>
      <c r="AG89" s="2" t="s">
        <v>36</v>
      </c>
      <c r="AH89" s="129">
        <v>9.7900000000000005E-4</v>
      </c>
      <c r="AI89" s="129">
        <v>5.0250226591246703E-3</v>
      </c>
      <c r="AJ89" s="129">
        <v>1.4181430381944801E-3</v>
      </c>
    </row>
    <row r="90" spans="1:36" x14ac:dyDescent="0.2">
      <c r="A90" s="2">
        <v>1035</v>
      </c>
      <c r="B90" s="2">
        <v>1037</v>
      </c>
      <c r="C90" s="2" t="s">
        <v>484</v>
      </c>
      <c r="D90" s="2" t="s">
        <v>485</v>
      </c>
      <c r="E90" s="4" t="s">
        <v>245</v>
      </c>
      <c r="F90" s="2" t="s">
        <v>647</v>
      </c>
      <c r="G90" s="2" t="s">
        <v>648</v>
      </c>
      <c r="H90" s="2" t="s">
        <v>248</v>
      </c>
      <c r="I90" s="2" t="s">
        <v>302</v>
      </c>
      <c r="J90" s="2" t="s">
        <v>30</v>
      </c>
      <c r="K90" s="2" t="s">
        <v>30</v>
      </c>
      <c r="L90" s="2" t="s">
        <v>270</v>
      </c>
      <c r="M90" s="2" t="s">
        <v>31</v>
      </c>
      <c r="N90" s="2" t="s">
        <v>440</v>
      </c>
      <c r="O90" s="2" t="s">
        <v>250</v>
      </c>
      <c r="P90" s="2" t="s">
        <v>340</v>
      </c>
      <c r="Q90" s="2" t="s">
        <v>252</v>
      </c>
      <c r="R90" s="2" t="s">
        <v>253</v>
      </c>
      <c r="S90" s="2" t="s">
        <v>34</v>
      </c>
      <c r="T90" s="118">
        <v>1.2909999999999999</v>
      </c>
      <c r="U90" s="2" t="s">
        <v>649</v>
      </c>
      <c r="V90" s="129">
        <v>5.7000000000000002E-2</v>
      </c>
      <c r="W90" s="129">
        <v>4.7969999999999999E-2</v>
      </c>
      <c r="X90" s="4" t="s">
        <v>256</v>
      </c>
      <c r="Z90" s="118">
        <v>0.43</v>
      </c>
      <c r="AA90" s="127">
        <v>1</v>
      </c>
      <c r="AB90" s="140">
        <v>101.45</v>
      </c>
      <c r="AD90" s="118">
        <v>0</v>
      </c>
      <c r="AG90" s="2" t="s">
        <v>36</v>
      </c>
      <c r="AH90" s="129">
        <v>0</v>
      </c>
      <c r="AI90" s="129">
        <v>3.6990614828015501E-9</v>
      </c>
      <c r="AJ90" s="129">
        <v>1.0439352507521201E-9</v>
      </c>
    </row>
    <row r="91" spans="1:36" x14ac:dyDescent="0.2">
      <c r="A91" s="2">
        <v>1035</v>
      </c>
      <c r="B91" s="2">
        <v>1037</v>
      </c>
      <c r="C91" s="2" t="s">
        <v>609</v>
      </c>
      <c r="D91" s="2" t="s">
        <v>610</v>
      </c>
      <c r="E91" s="4" t="s">
        <v>245</v>
      </c>
      <c r="F91" s="2" t="s">
        <v>650</v>
      </c>
      <c r="G91" s="2" t="s">
        <v>651</v>
      </c>
      <c r="H91" s="2" t="s">
        <v>248</v>
      </c>
      <c r="I91" s="2" t="s">
        <v>269</v>
      </c>
      <c r="J91" s="2" t="s">
        <v>30</v>
      </c>
      <c r="K91" s="2" t="s">
        <v>30</v>
      </c>
      <c r="L91" s="2" t="s">
        <v>270</v>
      </c>
      <c r="M91" s="2" t="s">
        <v>31</v>
      </c>
      <c r="N91" s="2" t="s">
        <v>375</v>
      </c>
      <c r="O91" s="2" t="s">
        <v>250</v>
      </c>
      <c r="P91" s="2" t="s">
        <v>324</v>
      </c>
      <c r="Q91" s="2" t="s">
        <v>252</v>
      </c>
      <c r="R91" s="2" t="s">
        <v>253</v>
      </c>
      <c r="S91" s="2" t="s">
        <v>34</v>
      </c>
      <c r="T91" s="118">
        <v>0.74399999999999999</v>
      </c>
      <c r="U91" s="2" t="s">
        <v>526</v>
      </c>
      <c r="V91" s="129">
        <v>3.0000000000000001E-3</v>
      </c>
      <c r="W91" s="129">
        <v>3.0599999999999999E-2</v>
      </c>
      <c r="X91" s="4" t="s">
        <v>256</v>
      </c>
      <c r="Z91" s="118">
        <v>1079588</v>
      </c>
      <c r="AA91" s="127">
        <v>1</v>
      </c>
      <c r="AB91" s="140">
        <v>107.3</v>
      </c>
      <c r="AD91" s="118">
        <v>1158.3979999999999</v>
      </c>
      <c r="AG91" s="2" t="s">
        <v>36</v>
      </c>
      <c r="AH91" s="129">
        <v>2.333E-3</v>
      </c>
      <c r="AI91" s="129">
        <v>9.8226532543827794E-3</v>
      </c>
      <c r="AJ91" s="129">
        <v>2.7721123414253101E-3</v>
      </c>
    </row>
    <row r="92" spans="1:36" x14ac:dyDescent="0.2">
      <c r="A92" s="2">
        <v>1035</v>
      </c>
      <c r="B92" s="2">
        <v>1037</v>
      </c>
      <c r="C92" s="2" t="s">
        <v>492</v>
      </c>
      <c r="D92" s="2" t="s">
        <v>493</v>
      </c>
      <c r="E92" s="4" t="s">
        <v>245</v>
      </c>
      <c r="F92" s="2" t="s">
        <v>652</v>
      </c>
      <c r="G92" s="2" t="s">
        <v>653</v>
      </c>
      <c r="H92" s="2" t="s">
        <v>248</v>
      </c>
      <c r="I92" s="2" t="s">
        <v>302</v>
      </c>
      <c r="J92" s="2" t="s">
        <v>30</v>
      </c>
      <c r="K92" s="2" t="s">
        <v>30</v>
      </c>
      <c r="L92" s="2" t="s">
        <v>270</v>
      </c>
      <c r="M92" s="2" t="s">
        <v>31</v>
      </c>
      <c r="N92" s="2" t="s">
        <v>369</v>
      </c>
      <c r="O92" s="2" t="s">
        <v>250</v>
      </c>
      <c r="P92" s="2" t="s">
        <v>311</v>
      </c>
      <c r="Q92" s="2" t="s">
        <v>252</v>
      </c>
      <c r="R92" s="2" t="s">
        <v>253</v>
      </c>
      <c r="S92" s="2" t="s">
        <v>34</v>
      </c>
      <c r="T92" s="118">
        <v>2.4129999999999998</v>
      </c>
      <c r="U92" s="2" t="s">
        <v>654</v>
      </c>
      <c r="V92" s="129">
        <v>4.6800000000000001E-2</v>
      </c>
      <c r="W92" s="129">
        <v>4.5269999999999998E-2</v>
      </c>
      <c r="X92" s="4" t="s">
        <v>256</v>
      </c>
      <c r="Z92" s="118">
        <v>296261.76000000001</v>
      </c>
      <c r="AA92" s="127">
        <v>1</v>
      </c>
      <c r="AB92" s="140">
        <v>101.21</v>
      </c>
      <c r="AD92" s="118">
        <v>299.84699999999998</v>
      </c>
      <c r="AG92" s="2" t="s">
        <v>36</v>
      </c>
      <c r="AH92" s="129">
        <v>8.7299999999999997E-4</v>
      </c>
      <c r="AI92" s="129">
        <v>2.5425533023999401E-3</v>
      </c>
      <c r="AJ92" s="129">
        <v>7.1754985193737497E-4</v>
      </c>
    </row>
    <row r="93" spans="1:36" x14ac:dyDescent="0.2">
      <c r="A93" s="2">
        <v>1035</v>
      </c>
      <c r="B93" s="2">
        <v>1037</v>
      </c>
      <c r="C93" s="2" t="s">
        <v>655</v>
      </c>
      <c r="D93" s="2" t="s">
        <v>656</v>
      </c>
      <c r="E93" s="4" t="s">
        <v>33</v>
      </c>
      <c r="F93" s="2" t="s">
        <v>657</v>
      </c>
      <c r="G93" s="2" t="s">
        <v>658</v>
      </c>
      <c r="H93" s="2" t="s">
        <v>248</v>
      </c>
      <c r="I93" s="2" t="s">
        <v>302</v>
      </c>
      <c r="J93" s="2" t="s">
        <v>30</v>
      </c>
      <c r="K93" s="2" t="s">
        <v>78</v>
      </c>
      <c r="L93" s="2" t="s">
        <v>270</v>
      </c>
      <c r="M93" s="2" t="s">
        <v>31</v>
      </c>
      <c r="N93" s="2" t="s">
        <v>323</v>
      </c>
      <c r="O93" s="2" t="s">
        <v>250</v>
      </c>
      <c r="P93" s="2" t="s">
        <v>346</v>
      </c>
      <c r="Q93" s="2" t="s">
        <v>252</v>
      </c>
      <c r="R93" s="2" t="s">
        <v>253</v>
      </c>
      <c r="S93" s="2" t="s">
        <v>34</v>
      </c>
      <c r="T93" s="118">
        <v>0.97299999999999998</v>
      </c>
      <c r="U93" s="2" t="s">
        <v>282</v>
      </c>
      <c r="V93" s="129">
        <v>6.8000000000000005E-2</v>
      </c>
      <c r="W93" s="129">
        <v>7.8240000000000004E-2</v>
      </c>
      <c r="X93" s="4" t="s">
        <v>256</v>
      </c>
      <c r="Z93" s="118">
        <v>605297.98</v>
      </c>
      <c r="AA93" s="127">
        <v>1</v>
      </c>
      <c r="AB93" s="140">
        <v>99.2</v>
      </c>
      <c r="AD93" s="118">
        <v>600.45600000000002</v>
      </c>
      <c r="AG93" s="2" t="s">
        <v>36</v>
      </c>
      <c r="AH93" s="129">
        <v>1.7960000000000001E-3</v>
      </c>
      <c r="AI93" s="129">
        <v>5.0915725879127002E-3</v>
      </c>
      <c r="AJ93" s="129">
        <v>1.4369245093649101E-3</v>
      </c>
    </row>
    <row r="94" spans="1:36" x14ac:dyDescent="0.2">
      <c r="A94" s="2">
        <v>1035</v>
      </c>
      <c r="B94" s="2">
        <v>1037</v>
      </c>
      <c r="C94" s="2" t="s">
        <v>546</v>
      </c>
      <c r="D94" s="2" t="s">
        <v>547</v>
      </c>
      <c r="E94" s="4" t="s">
        <v>245</v>
      </c>
      <c r="F94" s="2" t="s">
        <v>659</v>
      </c>
      <c r="G94" s="2" t="s">
        <v>660</v>
      </c>
      <c r="H94" s="2" t="s">
        <v>248</v>
      </c>
      <c r="I94" s="2" t="s">
        <v>302</v>
      </c>
      <c r="J94" s="2" t="s">
        <v>30</v>
      </c>
      <c r="K94" s="2" t="s">
        <v>30</v>
      </c>
      <c r="L94" s="2" t="s">
        <v>270</v>
      </c>
      <c r="M94" s="2" t="s">
        <v>31</v>
      </c>
      <c r="N94" s="2" t="s">
        <v>296</v>
      </c>
      <c r="O94" s="2" t="s">
        <v>250</v>
      </c>
      <c r="P94" s="2" t="s">
        <v>272</v>
      </c>
      <c r="Q94" s="2" t="s">
        <v>272</v>
      </c>
      <c r="R94" s="2" t="s">
        <v>272</v>
      </c>
      <c r="S94" s="2" t="s">
        <v>34</v>
      </c>
      <c r="T94" s="118">
        <v>1.637</v>
      </c>
      <c r="U94" s="2" t="s">
        <v>661</v>
      </c>
      <c r="V94" s="129">
        <v>6.0499999999999998E-2</v>
      </c>
      <c r="W94" s="129">
        <v>5.1459999999999999E-2</v>
      </c>
      <c r="X94" s="4" t="s">
        <v>256</v>
      </c>
      <c r="Z94" s="118">
        <v>327190</v>
      </c>
      <c r="AA94" s="127">
        <v>1</v>
      </c>
      <c r="AB94" s="140">
        <v>103.1</v>
      </c>
      <c r="AD94" s="118">
        <v>337.33300000000003</v>
      </c>
      <c r="AG94" s="2" t="s">
        <v>36</v>
      </c>
      <c r="AH94" s="129">
        <v>1.487E-3</v>
      </c>
      <c r="AI94" s="129">
        <v>2.8604194993091599E-3</v>
      </c>
      <c r="AJ94" s="129">
        <v>8.0725685721935595E-4</v>
      </c>
    </row>
    <row r="95" spans="1:36" x14ac:dyDescent="0.2">
      <c r="A95" s="2">
        <v>1035</v>
      </c>
      <c r="B95" s="2">
        <v>1037</v>
      </c>
      <c r="C95" s="2" t="s">
        <v>305</v>
      </c>
      <c r="D95" s="2" t="s">
        <v>306</v>
      </c>
      <c r="E95" s="4" t="s">
        <v>245</v>
      </c>
      <c r="F95" s="2" t="s">
        <v>307</v>
      </c>
      <c r="G95" s="2" t="s">
        <v>308</v>
      </c>
      <c r="H95" s="2" t="s">
        <v>248</v>
      </c>
      <c r="I95" s="2" t="s">
        <v>309</v>
      </c>
      <c r="J95" s="2" t="s">
        <v>30</v>
      </c>
      <c r="K95" s="2" t="s">
        <v>30</v>
      </c>
      <c r="L95" s="2" t="s">
        <v>270</v>
      </c>
      <c r="M95" s="2" t="s">
        <v>31</v>
      </c>
      <c r="N95" s="2" t="s">
        <v>310</v>
      </c>
      <c r="O95" s="2" t="s">
        <v>250</v>
      </c>
      <c r="P95" s="2" t="s">
        <v>311</v>
      </c>
      <c r="Q95" s="2" t="s">
        <v>252</v>
      </c>
      <c r="R95" s="2" t="s">
        <v>253</v>
      </c>
      <c r="S95" s="2" t="s">
        <v>34</v>
      </c>
      <c r="T95" s="118">
        <v>2.117</v>
      </c>
      <c r="U95" s="2" t="s">
        <v>312</v>
      </c>
      <c r="V95" s="129">
        <v>2.8000000000000001E-2</v>
      </c>
      <c r="W95" s="129">
        <v>1E-4</v>
      </c>
      <c r="X95" s="4" t="s">
        <v>256</v>
      </c>
      <c r="Z95" s="118">
        <v>96523</v>
      </c>
      <c r="AA95" s="127">
        <v>1</v>
      </c>
      <c r="AB95" s="140">
        <v>251</v>
      </c>
      <c r="AD95" s="118">
        <v>242.273</v>
      </c>
      <c r="AG95" s="2" t="s">
        <v>36</v>
      </c>
      <c r="AH95" s="129">
        <v>6.4400000000000004E-4</v>
      </c>
      <c r="AI95" s="129">
        <v>2.0543553907324701E-3</v>
      </c>
      <c r="AJ95" s="129">
        <v>5.7977246929510396E-4</v>
      </c>
    </row>
    <row r="96" spans="1:36" x14ac:dyDescent="0.2">
      <c r="A96" s="2">
        <v>1035</v>
      </c>
      <c r="B96" s="2">
        <v>1037</v>
      </c>
      <c r="C96" s="2" t="s">
        <v>459</v>
      </c>
      <c r="D96" s="2" t="s">
        <v>460</v>
      </c>
      <c r="E96" s="4" t="s">
        <v>245</v>
      </c>
      <c r="F96" s="2" t="s">
        <v>662</v>
      </c>
      <c r="G96" s="2" t="s">
        <v>663</v>
      </c>
      <c r="H96" s="2" t="s">
        <v>248</v>
      </c>
      <c r="I96" s="2" t="s">
        <v>269</v>
      </c>
      <c r="J96" s="2" t="s">
        <v>30</v>
      </c>
      <c r="K96" s="2" t="s">
        <v>30</v>
      </c>
      <c r="L96" s="2" t="s">
        <v>270</v>
      </c>
      <c r="M96" s="2" t="s">
        <v>31</v>
      </c>
      <c r="N96" s="2" t="s">
        <v>375</v>
      </c>
      <c r="O96" s="2" t="s">
        <v>250</v>
      </c>
      <c r="P96" s="2" t="s">
        <v>398</v>
      </c>
      <c r="Q96" s="2" t="s">
        <v>290</v>
      </c>
      <c r="R96" s="2" t="s">
        <v>253</v>
      </c>
      <c r="S96" s="2" t="s">
        <v>34</v>
      </c>
      <c r="T96" s="118">
        <v>5.0540000000000003</v>
      </c>
      <c r="U96" s="2" t="s">
        <v>452</v>
      </c>
      <c r="V96" s="129">
        <v>3.1800000000000002E-2</v>
      </c>
      <c r="W96" s="129">
        <v>2.632E-2</v>
      </c>
      <c r="X96" s="4" t="s">
        <v>256</v>
      </c>
      <c r="Z96" s="118">
        <v>260051.1</v>
      </c>
      <c r="AA96" s="127">
        <v>1</v>
      </c>
      <c r="AB96" s="140">
        <v>111.73</v>
      </c>
      <c r="AD96" s="118">
        <v>290.55500000000001</v>
      </c>
      <c r="AG96" s="2" t="s">
        <v>36</v>
      </c>
      <c r="AH96" s="129">
        <v>5.6999999999999998E-4</v>
      </c>
      <c r="AI96" s="129">
        <v>2.4637664491802698E-3</v>
      </c>
      <c r="AJ96" s="129">
        <v>6.9531492187355996E-4</v>
      </c>
    </row>
    <row r="97" spans="1:36" x14ac:dyDescent="0.2">
      <c r="A97" s="2">
        <v>1035</v>
      </c>
      <c r="B97" s="2">
        <v>1037</v>
      </c>
      <c r="C97" s="2" t="s">
        <v>664</v>
      </c>
      <c r="D97" s="2" t="s">
        <v>665</v>
      </c>
      <c r="E97" s="4" t="s">
        <v>266</v>
      </c>
      <c r="F97" s="2" t="s">
        <v>666</v>
      </c>
      <c r="G97" s="2" t="s">
        <v>667</v>
      </c>
      <c r="H97" s="2" t="s">
        <v>248</v>
      </c>
      <c r="I97" s="2" t="s">
        <v>287</v>
      </c>
      <c r="J97" s="2" t="s">
        <v>30</v>
      </c>
      <c r="K97" s="2" t="s">
        <v>78</v>
      </c>
      <c r="L97" s="2" t="s">
        <v>270</v>
      </c>
      <c r="M97" s="2" t="s">
        <v>31</v>
      </c>
      <c r="N97" s="2" t="s">
        <v>569</v>
      </c>
      <c r="O97" s="2" t="s">
        <v>250</v>
      </c>
      <c r="P97" s="2" t="s">
        <v>289</v>
      </c>
      <c r="Q97" s="2" t="s">
        <v>290</v>
      </c>
      <c r="R97" s="2" t="s">
        <v>253</v>
      </c>
      <c r="S97" s="2" t="s">
        <v>34</v>
      </c>
      <c r="T97" s="118">
        <v>0.64900000000000002</v>
      </c>
      <c r="U97" s="2" t="s">
        <v>668</v>
      </c>
      <c r="V97" s="129">
        <v>7.2720000000000007E-2</v>
      </c>
      <c r="W97" s="129">
        <v>9.1420000000000001E-2</v>
      </c>
      <c r="X97" s="4" t="s">
        <v>256</v>
      </c>
      <c r="Z97" s="118">
        <v>377637</v>
      </c>
      <c r="AA97" s="127">
        <v>1</v>
      </c>
      <c r="AB97" s="140">
        <v>87</v>
      </c>
      <c r="AD97" s="118">
        <v>328.54399999999998</v>
      </c>
      <c r="AG97" s="2" t="s">
        <v>36</v>
      </c>
      <c r="AH97" s="129">
        <v>8.9700000000000001E-4</v>
      </c>
      <c r="AI97" s="129">
        <v>2.78589558065546E-3</v>
      </c>
      <c r="AJ97" s="129">
        <v>7.8622499655185999E-4</v>
      </c>
    </row>
    <row r="98" spans="1:36" x14ac:dyDescent="0.2">
      <c r="A98" s="2">
        <v>1035</v>
      </c>
      <c r="B98" s="2">
        <v>1037</v>
      </c>
      <c r="C98" s="2" t="s">
        <v>639</v>
      </c>
      <c r="D98" s="2" t="s">
        <v>640</v>
      </c>
      <c r="E98" s="4" t="s">
        <v>245</v>
      </c>
      <c r="F98" s="2" t="s">
        <v>669</v>
      </c>
      <c r="G98" s="2" t="s">
        <v>670</v>
      </c>
      <c r="H98" s="2" t="s">
        <v>248</v>
      </c>
      <c r="I98" s="2" t="s">
        <v>269</v>
      </c>
      <c r="J98" s="2" t="s">
        <v>30</v>
      </c>
      <c r="K98" s="2" t="s">
        <v>30</v>
      </c>
      <c r="L98" s="2" t="s">
        <v>270</v>
      </c>
      <c r="M98" s="2" t="s">
        <v>31</v>
      </c>
      <c r="N98" s="2" t="s">
        <v>249</v>
      </c>
      <c r="O98" s="2" t="s">
        <v>250</v>
      </c>
      <c r="P98" s="2" t="s">
        <v>251</v>
      </c>
      <c r="Q98" s="2" t="s">
        <v>252</v>
      </c>
      <c r="R98" s="2" t="s">
        <v>253</v>
      </c>
      <c r="S98" s="2" t="s">
        <v>34</v>
      </c>
      <c r="T98" s="118">
        <v>3.7330000000000001</v>
      </c>
      <c r="U98" s="2" t="s">
        <v>671</v>
      </c>
      <c r="V98" s="129">
        <v>2.06E-2</v>
      </c>
      <c r="W98" s="129">
        <v>2.2249999999999999E-2</v>
      </c>
      <c r="X98" s="4" t="s">
        <v>256</v>
      </c>
      <c r="Z98" s="118">
        <v>1109171.73</v>
      </c>
      <c r="AA98" s="127">
        <v>1</v>
      </c>
      <c r="AB98" s="140">
        <v>107.55</v>
      </c>
      <c r="AD98" s="118">
        <v>1192.914</v>
      </c>
      <c r="AG98" s="2" t="s">
        <v>36</v>
      </c>
      <c r="AH98" s="129">
        <v>6.9300000000000004E-4</v>
      </c>
      <c r="AI98" s="129">
        <v>1.01153345176032E-2</v>
      </c>
      <c r="AJ98" s="129">
        <v>2.85471174922944E-3</v>
      </c>
    </row>
    <row r="99" spans="1:36" x14ac:dyDescent="0.2">
      <c r="A99" s="2">
        <v>1035</v>
      </c>
      <c r="B99" s="2">
        <v>1037</v>
      </c>
      <c r="C99" s="2" t="s">
        <v>313</v>
      </c>
      <c r="D99" s="2" t="s">
        <v>314</v>
      </c>
      <c r="E99" s="4" t="s">
        <v>245</v>
      </c>
      <c r="F99" s="2" t="s">
        <v>315</v>
      </c>
      <c r="G99" s="2" t="s">
        <v>316</v>
      </c>
      <c r="H99" s="2" t="s">
        <v>248</v>
      </c>
      <c r="I99" s="2" t="s">
        <v>309</v>
      </c>
      <c r="J99" s="2" t="s">
        <v>30</v>
      </c>
      <c r="K99" s="2" t="s">
        <v>30</v>
      </c>
      <c r="L99" s="2" t="s">
        <v>270</v>
      </c>
      <c r="M99" s="2" t="s">
        <v>31</v>
      </c>
      <c r="N99" s="2" t="s">
        <v>317</v>
      </c>
      <c r="O99" s="2" t="s">
        <v>250</v>
      </c>
      <c r="P99" s="2" t="s">
        <v>272</v>
      </c>
      <c r="Q99" s="2" t="s">
        <v>272</v>
      </c>
      <c r="R99" s="2" t="s">
        <v>272</v>
      </c>
      <c r="S99" s="2" t="s">
        <v>34</v>
      </c>
      <c r="T99" s="118">
        <v>2.39</v>
      </c>
      <c r="U99" s="2" t="s">
        <v>297</v>
      </c>
      <c r="V99" s="129">
        <v>4.8500000000000001E-2</v>
      </c>
      <c r="W99" s="129">
        <v>-1.5900000000000001E-2</v>
      </c>
      <c r="X99" s="4" t="s">
        <v>256</v>
      </c>
      <c r="Z99" s="118">
        <v>330960</v>
      </c>
      <c r="AA99" s="127">
        <v>1</v>
      </c>
      <c r="AB99" s="140">
        <v>116.5</v>
      </c>
      <c r="AD99" s="118">
        <v>385.56799999999998</v>
      </c>
      <c r="AG99" s="2" t="s">
        <v>36</v>
      </c>
      <c r="AH99" s="129">
        <v>1.103E-3</v>
      </c>
      <c r="AI99" s="129">
        <v>3.2694332582791801E-3</v>
      </c>
      <c r="AJ99" s="129">
        <v>9.2268718543008204E-4</v>
      </c>
    </row>
    <row r="100" spans="1:36" x14ac:dyDescent="0.2">
      <c r="A100" s="2">
        <v>1035</v>
      </c>
      <c r="B100" s="2">
        <v>1037</v>
      </c>
      <c r="C100" s="2" t="s">
        <v>522</v>
      </c>
      <c r="D100" s="2" t="s">
        <v>523</v>
      </c>
      <c r="E100" s="4" t="s">
        <v>245</v>
      </c>
      <c r="F100" s="2" t="s">
        <v>672</v>
      </c>
      <c r="G100" s="2" t="s">
        <v>673</v>
      </c>
      <c r="H100" s="2" t="s">
        <v>248</v>
      </c>
      <c r="I100" s="2" t="s">
        <v>302</v>
      </c>
      <c r="J100" s="2" t="s">
        <v>30</v>
      </c>
      <c r="K100" s="2" t="s">
        <v>30</v>
      </c>
      <c r="L100" s="2" t="s">
        <v>270</v>
      </c>
      <c r="M100" s="2" t="s">
        <v>31</v>
      </c>
      <c r="N100" s="2" t="s">
        <v>281</v>
      </c>
      <c r="O100" s="2" t="s">
        <v>250</v>
      </c>
      <c r="P100" s="2" t="s">
        <v>311</v>
      </c>
      <c r="Q100" s="2" t="s">
        <v>252</v>
      </c>
      <c r="R100" s="2" t="s">
        <v>253</v>
      </c>
      <c r="S100" s="2" t="s">
        <v>34</v>
      </c>
      <c r="T100" s="118">
        <v>2.8809999999999998</v>
      </c>
      <c r="U100" s="2" t="s">
        <v>335</v>
      </c>
      <c r="V100" s="129">
        <v>5.5E-2</v>
      </c>
      <c r="W100" s="129">
        <v>4.6080000000000003E-2</v>
      </c>
      <c r="X100" s="4" t="s">
        <v>256</v>
      </c>
      <c r="Z100" s="118">
        <v>349434.35</v>
      </c>
      <c r="AA100" s="127">
        <v>1</v>
      </c>
      <c r="AB100" s="140">
        <v>102.7</v>
      </c>
      <c r="AD100" s="118">
        <v>358.86900000000003</v>
      </c>
      <c r="AG100" s="2" t="s">
        <v>36</v>
      </c>
      <c r="AH100" s="129">
        <v>2.8800000000000001E-4</v>
      </c>
      <c r="AI100" s="129">
        <v>3.0430359365108701E-3</v>
      </c>
      <c r="AJ100" s="129">
        <v>8.5879418284857002E-4</v>
      </c>
    </row>
    <row r="101" spans="1:36" x14ac:dyDescent="0.2">
      <c r="A101" s="2">
        <v>1035</v>
      </c>
      <c r="B101" s="2">
        <v>1037</v>
      </c>
      <c r="C101" s="2" t="s">
        <v>522</v>
      </c>
      <c r="D101" s="2" t="s">
        <v>523</v>
      </c>
      <c r="E101" s="4" t="s">
        <v>245</v>
      </c>
      <c r="F101" s="2" t="s">
        <v>674</v>
      </c>
      <c r="G101" s="2" t="s">
        <v>675</v>
      </c>
      <c r="H101" s="2" t="s">
        <v>248</v>
      </c>
      <c r="I101" s="2" t="s">
        <v>269</v>
      </c>
      <c r="J101" s="2" t="s">
        <v>30</v>
      </c>
      <c r="K101" s="2" t="s">
        <v>30</v>
      </c>
      <c r="L101" s="2" t="s">
        <v>270</v>
      </c>
      <c r="M101" s="2" t="s">
        <v>31</v>
      </c>
      <c r="N101" s="2" t="s">
        <v>281</v>
      </c>
      <c r="O101" s="2" t="s">
        <v>250</v>
      </c>
      <c r="P101" s="2" t="s">
        <v>311</v>
      </c>
      <c r="Q101" s="2" t="s">
        <v>252</v>
      </c>
      <c r="R101" s="2" t="s">
        <v>253</v>
      </c>
      <c r="S101" s="2" t="s">
        <v>34</v>
      </c>
      <c r="T101" s="118">
        <v>2.9750000000000001</v>
      </c>
      <c r="U101" s="2" t="s">
        <v>335</v>
      </c>
      <c r="V101" s="129">
        <v>0.03</v>
      </c>
      <c r="W101" s="129">
        <v>2.733E-2</v>
      </c>
      <c r="X101" s="4" t="s">
        <v>256</v>
      </c>
      <c r="Z101" s="118">
        <v>263808.08</v>
      </c>
      <c r="AA101" s="127">
        <v>1</v>
      </c>
      <c r="AB101" s="140">
        <v>107.69</v>
      </c>
      <c r="AD101" s="118">
        <v>284.09500000000003</v>
      </c>
      <c r="AG101" s="2" t="s">
        <v>36</v>
      </c>
      <c r="AH101" s="129">
        <v>2.5099999999999998E-4</v>
      </c>
      <c r="AI101" s="129">
        <v>2.4089873142519899E-3</v>
      </c>
      <c r="AJ101" s="129">
        <v>6.7985535997570695E-4</v>
      </c>
    </row>
    <row r="102" spans="1:36" x14ac:dyDescent="0.2">
      <c r="A102" s="2">
        <v>1035</v>
      </c>
      <c r="B102" s="2">
        <v>1037</v>
      </c>
      <c r="C102" s="2" t="s">
        <v>676</v>
      </c>
      <c r="D102" s="2" t="s">
        <v>677</v>
      </c>
      <c r="E102" s="4" t="s">
        <v>245</v>
      </c>
      <c r="F102" s="2" t="s">
        <v>678</v>
      </c>
      <c r="G102" s="2" t="s">
        <v>679</v>
      </c>
      <c r="H102" s="2" t="s">
        <v>248</v>
      </c>
      <c r="I102" s="2" t="s">
        <v>309</v>
      </c>
      <c r="J102" s="2" t="s">
        <v>30</v>
      </c>
      <c r="K102" s="2" t="s">
        <v>30</v>
      </c>
      <c r="L102" s="2" t="s">
        <v>270</v>
      </c>
      <c r="M102" s="2" t="s">
        <v>31</v>
      </c>
      <c r="N102" s="2" t="s">
        <v>271</v>
      </c>
      <c r="O102" s="2" t="s">
        <v>250</v>
      </c>
      <c r="P102" s="2" t="s">
        <v>272</v>
      </c>
      <c r="Q102" s="2" t="s">
        <v>272</v>
      </c>
      <c r="R102" s="2" t="s">
        <v>272</v>
      </c>
      <c r="S102" s="2" t="s">
        <v>34</v>
      </c>
      <c r="T102" s="118">
        <v>1.897</v>
      </c>
      <c r="U102" s="2" t="s">
        <v>325</v>
      </c>
      <c r="V102" s="129">
        <v>5.5E-2</v>
      </c>
      <c r="W102" s="129">
        <v>4.5990000000000003E-2</v>
      </c>
      <c r="X102" s="4" t="s">
        <v>256</v>
      </c>
      <c r="Z102" s="118">
        <v>201120</v>
      </c>
      <c r="AA102" s="127">
        <v>1</v>
      </c>
      <c r="AB102" s="140">
        <v>101.8</v>
      </c>
      <c r="AD102" s="118">
        <v>204.74</v>
      </c>
      <c r="AG102" s="2" t="s">
        <v>36</v>
      </c>
      <c r="AH102" s="129">
        <v>3.7290000000000001E-3</v>
      </c>
      <c r="AI102" s="129">
        <v>1.7360973783365099E-3</v>
      </c>
      <c r="AJ102" s="129">
        <v>4.8995488731676305E-4</v>
      </c>
    </row>
    <row r="103" spans="1:36" x14ac:dyDescent="0.2">
      <c r="A103" s="2">
        <v>1035</v>
      </c>
      <c r="B103" s="2">
        <v>1037</v>
      </c>
      <c r="C103" s="2" t="s">
        <v>680</v>
      </c>
      <c r="D103" s="2" t="s">
        <v>681</v>
      </c>
      <c r="E103" s="4" t="s">
        <v>245</v>
      </c>
      <c r="F103" s="2" t="s">
        <v>682</v>
      </c>
      <c r="G103" s="2" t="s">
        <v>683</v>
      </c>
      <c r="H103" s="2" t="s">
        <v>248</v>
      </c>
      <c r="I103" s="2" t="s">
        <v>302</v>
      </c>
      <c r="J103" s="2" t="s">
        <v>30</v>
      </c>
      <c r="K103" s="2" t="s">
        <v>30</v>
      </c>
      <c r="L103" s="2" t="s">
        <v>270</v>
      </c>
      <c r="M103" s="2" t="s">
        <v>31</v>
      </c>
      <c r="N103" s="2" t="s">
        <v>271</v>
      </c>
      <c r="O103" s="2" t="s">
        <v>250</v>
      </c>
      <c r="P103" s="2" t="s">
        <v>179</v>
      </c>
      <c r="Q103" s="2" t="s">
        <v>290</v>
      </c>
      <c r="R103" s="2" t="s">
        <v>253</v>
      </c>
      <c r="S103" s="2" t="s">
        <v>34</v>
      </c>
      <c r="T103" s="118">
        <v>1.9650000000000001</v>
      </c>
      <c r="U103" s="2" t="s">
        <v>684</v>
      </c>
      <c r="V103" s="129">
        <v>0.08</v>
      </c>
      <c r="W103" s="129">
        <v>5.6640000000000003E-2</v>
      </c>
      <c r="X103" s="4" t="s">
        <v>256</v>
      </c>
      <c r="Z103" s="118">
        <v>92842.1</v>
      </c>
      <c r="AA103" s="127">
        <v>1</v>
      </c>
      <c r="AB103" s="140">
        <v>104.7</v>
      </c>
      <c r="AD103" s="118">
        <v>97.206000000000003</v>
      </c>
      <c r="AG103" s="2" t="s">
        <v>36</v>
      </c>
      <c r="AH103" s="129">
        <v>2.61E-4</v>
      </c>
      <c r="AI103" s="129">
        <v>8.2425706783901501E-4</v>
      </c>
      <c r="AJ103" s="129">
        <v>2.32618736617223E-4</v>
      </c>
    </row>
    <row r="104" spans="1:36" x14ac:dyDescent="0.2">
      <c r="A104" s="2">
        <v>1035</v>
      </c>
      <c r="B104" s="2">
        <v>1037</v>
      </c>
      <c r="C104" s="2" t="s">
        <v>591</v>
      </c>
      <c r="D104" s="2" t="s">
        <v>592</v>
      </c>
      <c r="E104" s="4" t="s">
        <v>245</v>
      </c>
      <c r="F104" s="2" t="s">
        <v>685</v>
      </c>
      <c r="G104" s="2" t="s">
        <v>686</v>
      </c>
      <c r="H104" s="2" t="s">
        <v>248</v>
      </c>
      <c r="I104" s="2" t="s">
        <v>302</v>
      </c>
      <c r="J104" s="2" t="s">
        <v>30</v>
      </c>
      <c r="K104" s="2" t="s">
        <v>78</v>
      </c>
      <c r="L104" s="2" t="s">
        <v>270</v>
      </c>
      <c r="M104" s="2" t="s">
        <v>31</v>
      </c>
      <c r="N104" s="2" t="s">
        <v>296</v>
      </c>
      <c r="O104" s="2" t="s">
        <v>250</v>
      </c>
      <c r="P104" s="2" t="s">
        <v>595</v>
      </c>
      <c r="Q104" s="2" t="s">
        <v>290</v>
      </c>
      <c r="R104" s="2" t="s">
        <v>253</v>
      </c>
      <c r="S104" s="2" t="s">
        <v>34</v>
      </c>
      <c r="T104" s="118">
        <v>2.8410000000000002</v>
      </c>
      <c r="U104" s="2" t="s">
        <v>335</v>
      </c>
      <c r="V104" s="129">
        <v>6.9500000000000006E-2</v>
      </c>
      <c r="W104" s="129">
        <v>5.5669999999999997E-2</v>
      </c>
      <c r="X104" s="4" t="s">
        <v>256</v>
      </c>
      <c r="Z104" s="118">
        <v>102902.1</v>
      </c>
      <c r="AA104" s="127">
        <v>1</v>
      </c>
      <c r="AB104" s="140">
        <v>104.11</v>
      </c>
      <c r="AD104" s="118">
        <v>107.131</v>
      </c>
      <c r="AG104" s="2" t="s">
        <v>36</v>
      </c>
      <c r="AH104" s="129">
        <v>1.2799999999999999E-4</v>
      </c>
      <c r="AI104" s="129">
        <v>9.0842217545093599E-4</v>
      </c>
      <c r="AJ104" s="129">
        <v>2.5637149745343497E-4</v>
      </c>
    </row>
    <row r="105" spans="1:36" x14ac:dyDescent="0.2">
      <c r="A105" s="2">
        <v>1035</v>
      </c>
      <c r="B105" s="2">
        <v>1037</v>
      </c>
      <c r="C105" s="2" t="s">
        <v>318</v>
      </c>
      <c r="D105" s="2" t="s">
        <v>319</v>
      </c>
      <c r="E105" s="4" t="s">
        <v>245</v>
      </c>
      <c r="F105" s="2" t="s">
        <v>320</v>
      </c>
      <c r="G105" s="2" t="s">
        <v>321</v>
      </c>
      <c r="H105" s="2" t="s">
        <v>248</v>
      </c>
      <c r="I105" s="2" t="s">
        <v>309</v>
      </c>
      <c r="J105" s="2" t="s">
        <v>30</v>
      </c>
      <c r="K105" s="2" t="s">
        <v>322</v>
      </c>
      <c r="L105" s="2" t="s">
        <v>270</v>
      </c>
      <c r="M105" s="2" t="s">
        <v>31</v>
      </c>
      <c r="N105" s="2" t="s">
        <v>323</v>
      </c>
      <c r="O105" s="2" t="s">
        <v>250</v>
      </c>
      <c r="P105" s="2" t="s">
        <v>324</v>
      </c>
      <c r="Q105" s="2" t="s">
        <v>252</v>
      </c>
      <c r="R105" s="2" t="s">
        <v>253</v>
      </c>
      <c r="S105" s="2" t="s">
        <v>34</v>
      </c>
      <c r="T105" s="118">
        <v>3.1779999999999999</v>
      </c>
      <c r="U105" s="2" t="s">
        <v>325</v>
      </c>
      <c r="V105" s="129">
        <v>5.5E-2</v>
      </c>
      <c r="W105" s="129">
        <v>8.4790000000000004E-2</v>
      </c>
      <c r="X105" s="4" t="s">
        <v>256</v>
      </c>
      <c r="Z105" s="118">
        <v>437280.3</v>
      </c>
      <c r="AA105" s="127">
        <v>1</v>
      </c>
      <c r="AB105" s="140">
        <v>94</v>
      </c>
      <c r="AD105" s="118">
        <v>411.04300000000001</v>
      </c>
      <c r="AG105" s="2" t="s">
        <v>36</v>
      </c>
      <c r="AH105" s="129">
        <v>8.4599999999999996E-4</v>
      </c>
      <c r="AI105" s="129">
        <v>3.4854496132195501E-3</v>
      </c>
      <c r="AJ105" s="129">
        <v>9.8365051050853906E-4</v>
      </c>
    </row>
    <row r="106" spans="1:36" x14ac:dyDescent="0.2">
      <c r="A106" s="2">
        <v>1035</v>
      </c>
      <c r="B106" s="2">
        <v>1037</v>
      </c>
      <c r="C106" s="2" t="s">
        <v>687</v>
      </c>
      <c r="D106" s="2" t="s">
        <v>688</v>
      </c>
      <c r="E106" s="4" t="s">
        <v>245</v>
      </c>
      <c r="F106" s="2" t="s">
        <v>689</v>
      </c>
      <c r="G106" s="2" t="s">
        <v>690</v>
      </c>
      <c r="H106" s="2" t="s">
        <v>248</v>
      </c>
      <c r="I106" s="2" t="s">
        <v>269</v>
      </c>
      <c r="J106" s="2" t="s">
        <v>30</v>
      </c>
      <c r="K106" s="2" t="s">
        <v>30</v>
      </c>
      <c r="L106" s="2" t="s">
        <v>270</v>
      </c>
      <c r="M106" s="2" t="s">
        <v>31</v>
      </c>
      <c r="N106" s="2" t="s">
        <v>375</v>
      </c>
      <c r="O106" s="2" t="s">
        <v>250</v>
      </c>
      <c r="P106" s="2" t="s">
        <v>272</v>
      </c>
      <c r="Q106" s="2" t="s">
        <v>272</v>
      </c>
      <c r="R106" s="2" t="s">
        <v>272</v>
      </c>
      <c r="S106" s="2" t="s">
        <v>34</v>
      </c>
      <c r="T106" s="118">
        <v>2.0619999999999998</v>
      </c>
      <c r="U106" s="2" t="s">
        <v>297</v>
      </c>
      <c r="V106" s="129">
        <v>0.06</v>
      </c>
      <c r="W106" s="129">
        <v>3.057E-2</v>
      </c>
      <c r="X106" s="4" t="s">
        <v>256</v>
      </c>
      <c r="Z106" s="118">
        <v>154786.6</v>
      </c>
      <c r="AA106" s="127">
        <v>1</v>
      </c>
      <c r="AB106" s="140">
        <v>113.37</v>
      </c>
      <c r="AD106" s="118">
        <v>175.482</v>
      </c>
      <c r="AG106" s="2" t="s">
        <v>36</v>
      </c>
      <c r="AH106" s="129">
        <v>2.0760000000000002E-3</v>
      </c>
      <c r="AI106" s="129">
        <v>1.4879986949328399E-3</v>
      </c>
      <c r="AJ106" s="129">
        <v>4.1993740789003002E-4</v>
      </c>
    </row>
    <row r="107" spans="1:36" x14ac:dyDescent="0.2">
      <c r="A107" s="2">
        <v>1035</v>
      </c>
      <c r="B107" s="2">
        <v>1037</v>
      </c>
      <c r="C107" s="2" t="s">
        <v>691</v>
      </c>
      <c r="D107" s="2" t="s">
        <v>692</v>
      </c>
      <c r="E107" s="4" t="s">
        <v>245</v>
      </c>
      <c r="F107" s="2" t="s">
        <v>693</v>
      </c>
      <c r="G107" s="2" t="s">
        <v>694</v>
      </c>
      <c r="H107" s="2" t="s">
        <v>248</v>
      </c>
      <c r="I107" s="2" t="s">
        <v>269</v>
      </c>
      <c r="J107" s="2" t="s">
        <v>30</v>
      </c>
      <c r="K107" s="2" t="s">
        <v>30</v>
      </c>
      <c r="L107" s="2" t="s">
        <v>270</v>
      </c>
      <c r="M107" s="2" t="s">
        <v>31</v>
      </c>
      <c r="N107" s="2" t="s">
        <v>375</v>
      </c>
      <c r="O107" s="2" t="s">
        <v>250</v>
      </c>
      <c r="P107" s="2" t="s">
        <v>272</v>
      </c>
      <c r="Q107" s="2" t="s">
        <v>272</v>
      </c>
      <c r="R107" s="2" t="s">
        <v>272</v>
      </c>
      <c r="S107" s="2" t="s">
        <v>34</v>
      </c>
      <c r="T107" s="118">
        <v>1.4630000000000001</v>
      </c>
      <c r="U107" s="2" t="s">
        <v>695</v>
      </c>
      <c r="V107" s="129">
        <v>4.2000000000000003E-2</v>
      </c>
      <c r="W107" s="129">
        <v>3.2550000000000003E-2</v>
      </c>
      <c r="X107" s="4" t="s">
        <v>256</v>
      </c>
      <c r="Z107" s="118">
        <v>160000</v>
      </c>
      <c r="AA107" s="127">
        <v>1</v>
      </c>
      <c r="AB107" s="140">
        <v>108</v>
      </c>
      <c r="AD107" s="118">
        <v>172.8</v>
      </c>
      <c r="AG107" s="2" t="s">
        <v>36</v>
      </c>
      <c r="AH107" s="129">
        <v>1.6000000000000001E-3</v>
      </c>
      <c r="AI107" s="129">
        <v>1.4652602937135E-3</v>
      </c>
      <c r="AJ107" s="129">
        <v>4.1352026162496302E-4</v>
      </c>
    </row>
    <row r="108" spans="1:36" x14ac:dyDescent="0.2">
      <c r="A108" s="2">
        <v>1035</v>
      </c>
      <c r="B108" s="2">
        <v>1037</v>
      </c>
      <c r="C108" s="2" t="s">
        <v>634</v>
      </c>
      <c r="D108" s="2" t="s">
        <v>635</v>
      </c>
      <c r="E108" s="4" t="s">
        <v>245</v>
      </c>
      <c r="F108" s="2" t="s">
        <v>696</v>
      </c>
      <c r="G108" s="2" t="s">
        <v>697</v>
      </c>
      <c r="H108" s="2" t="s">
        <v>248</v>
      </c>
      <c r="I108" s="2" t="s">
        <v>269</v>
      </c>
      <c r="J108" s="2" t="s">
        <v>30</v>
      </c>
      <c r="K108" s="2" t="s">
        <v>30</v>
      </c>
      <c r="L108" s="2" t="s">
        <v>270</v>
      </c>
      <c r="M108" s="2" t="s">
        <v>31</v>
      </c>
      <c r="N108" s="2" t="s">
        <v>249</v>
      </c>
      <c r="O108" s="2" t="s">
        <v>250</v>
      </c>
      <c r="P108" s="2" t="s">
        <v>251</v>
      </c>
      <c r="Q108" s="2" t="s">
        <v>252</v>
      </c>
      <c r="R108" s="2" t="s">
        <v>253</v>
      </c>
      <c r="S108" s="2" t="s">
        <v>34</v>
      </c>
      <c r="T108" s="118">
        <v>1.3049999999999999</v>
      </c>
      <c r="U108" s="2" t="s">
        <v>698</v>
      </c>
      <c r="V108" s="129">
        <v>6.0000000000000001E-3</v>
      </c>
      <c r="W108" s="129">
        <v>2.4500000000000001E-2</v>
      </c>
      <c r="X108" s="4" t="s">
        <v>256</v>
      </c>
      <c r="Z108" s="118">
        <v>45954.879999999997</v>
      </c>
      <c r="AA108" s="127">
        <v>1</v>
      </c>
      <c r="AB108" s="140">
        <v>116.67</v>
      </c>
      <c r="AD108" s="118">
        <v>53.616</v>
      </c>
      <c r="AG108" s="2" t="s">
        <v>36</v>
      </c>
      <c r="AH108" s="129">
        <v>6.8999999999999997E-5</v>
      </c>
      <c r="AI108" s="129">
        <v>4.5463396405938698E-4</v>
      </c>
      <c r="AJ108" s="129">
        <v>1.2830509129881001E-4</v>
      </c>
    </row>
    <row r="109" spans="1:36" x14ac:dyDescent="0.2">
      <c r="A109" s="2">
        <v>1035</v>
      </c>
      <c r="B109" s="2">
        <v>1037</v>
      </c>
      <c r="C109" s="2" t="s">
        <v>634</v>
      </c>
      <c r="D109" s="2" t="s">
        <v>635</v>
      </c>
      <c r="E109" s="4" t="s">
        <v>245</v>
      </c>
      <c r="F109" s="2" t="s">
        <v>699</v>
      </c>
      <c r="G109" s="2" t="s">
        <v>700</v>
      </c>
      <c r="H109" s="2" t="s">
        <v>248</v>
      </c>
      <c r="I109" s="2" t="s">
        <v>269</v>
      </c>
      <c r="J109" s="2" t="s">
        <v>30</v>
      </c>
      <c r="K109" s="2" t="s">
        <v>30</v>
      </c>
      <c r="L109" s="2" t="s">
        <v>270</v>
      </c>
      <c r="M109" s="2" t="s">
        <v>31</v>
      </c>
      <c r="N109" s="2" t="s">
        <v>249</v>
      </c>
      <c r="O109" s="2" t="s">
        <v>250</v>
      </c>
      <c r="P109" s="2" t="s">
        <v>251</v>
      </c>
      <c r="Q109" s="2" t="s">
        <v>252</v>
      </c>
      <c r="R109" s="2" t="s">
        <v>253</v>
      </c>
      <c r="S109" s="2" t="s">
        <v>34</v>
      </c>
      <c r="T109" s="118">
        <v>2.8460000000000001</v>
      </c>
      <c r="U109" s="2" t="s">
        <v>701</v>
      </c>
      <c r="V109" s="129">
        <v>1.7500000000000002E-2</v>
      </c>
      <c r="W109" s="129">
        <v>2.1700000000000001E-2</v>
      </c>
      <c r="X109" s="4" t="s">
        <v>256</v>
      </c>
      <c r="Z109" s="118">
        <v>654564.51</v>
      </c>
      <c r="AA109" s="127">
        <v>1</v>
      </c>
      <c r="AB109" s="140">
        <v>116.05</v>
      </c>
      <c r="AD109" s="118">
        <v>759.62199999999996</v>
      </c>
      <c r="AG109" s="2" t="s">
        <v>36</v>
      </c>
      <c r="AH109" s="129">
        <v>3.5199999999999999E-4</v>
      </c>
      <c r="AI109" s="129">
        <v>6.4412275558937797E-3</v>
      </c>
      <c r="AJ109" s="129">
        <v>1.8178190697767801E-3</v>
      </c>
    </row>
    <row r="110" spans="1:36" x14ac:dyDescent="0.2">
      <c r="A110" s="2">
        <v>1035</v>
      </c>
      <c r="B110" s="2">
        <v>1037</v>
      </c>
      <c r="C110" s="2" t="s">
        <v>305</v>
      </c>
      <c r="D110" s="2" t="s">
        <v>306</v>
      </c>
      <c r="E110" s="4" t="s">
        <v>245</v>
      </c>
      <c r="F110" s="2" t="s">
        <v>702</v>
      </c>
      <c r="G110" s="2" t="s">
        <v>703</v>
      </c>
      <c r="H110" s="2" t="s">
        <v>248</v>
      </c>
      <c r="I110" s="2" t="s">
        <v>302</v>
      </c>
      <c r="J110" s="2" t="s">
        <v>30</v>
      </c>
      <c r="K110" s="2" t="s">
        <v>30</v>
      </c>
      <c r="L110" s="2" t="s">
        <v>270</v>
      </c>
      <c r="M110" s="2" t="s">
        <v>31</v>
      </c>
      <c r="N110" s="2" t="s">
        <v>310</v>
      </c>
      <c r="O110" s="2" t="s">
        <v>250</v>
      </c>
      <c r="P110" s="2" t="s">
        <v>311</v>
      </c>
      <c r="Q110" s="2" t="s">
        <v>252</v>
      </c>
      <c r="R110" s="2" t="s">
        <v>253</v>
      </c>
      <c r="S110" s="2" t="s">
        <v>34</v>
      </c>
      <c r="T110" s="118">
        <v>4.3109999999999999</v>
      </c>
      <c r="U110" s="2" t="s">
        <v>704</v>
      </c>
      <c r="V110" s="129">
        <v>5.2499999999999998E-2</v>
      </c>
      <c r="W110" s="129">
        <v>4.2909999999999997E-2</v>
      </c>
      <c r="X110" s="4" t="s">
        <v>256</v>
      </c>
      <c r="Z110" s="118">
        <v>153000</v>
      </c>
      <c r="AA110" s="127">
        <v>1</v>
      </c>
      <c r="AB110" s="140">
        <v>105.2</v>
      </c>
      <c r="AD110" s="118">
        <v>160.95599999999999</v>
      </c>
      <c r="AG110" s="2" t="s">
        <v>36</v>
      </c>
      <c r="AH110" s="129">
        <v>1.8000000000000001E-4</v>
      </c>
      <c r="AI110" s="129">
        <v>1.3648289110818801E-3</v>
      </c>
      <c r="AJ110" s="129">
        <v>3.85176893692752E-4</v>
      </c>
    </row>
    <row r="111" spans="1:36" x14ac:dyDescent="0.2">
      <c r="A111" s="2">
        <v>1035</v>
      </c>
      <c r="B111" s="2">
        <v>1037</v>
      </c>
      <c r="C111" s="2" t="s">
        <v>705</v>
      </c>
      <c r="D111" s="2" t="s">
        <v>706</v>
      </c>
      <c r="E111" s="4" t="s">
        <v>245</v>
      </c>
      <c r="F111" s="2" t="s">
        <v>707</v>
      </c>
      <c r="G111" s="2" t="s">
        <v>708</v>
      </c>
      <c r="H111" s="2" t="s">
        <v>248</v>
      </c>
      <c r="I111" s="2" t="s">
        <v>302</v>
      </c>
      <c r="J111" s="2" t="s">
        <v>30</v>
      </c>
      <c r="K111" s="2" t="s">
        <v>30</v>
      </c>
      <c r="L111" s="2" t="s">
        <v>270</v>
      </c>
      <c r="M111" s="2" t="s">
        <v>31</v>
      </c>
      <c r="N111" s="2" t="s">
        <v>271</v>
      </c>
      <c r="O111" s="2" t="s">
        <v>250</v>
      </c>
      <c r="P111" s="2" t="s">
        <v>272</v>
      </c>
      <c r="Q111" s="2" t="s">
        <v>272</v>
      </c>
      <c r="R111" s="2" t="s">
        <v>272</v>
      </c>
      <c r="S111" s="2" t="s">
        <v>34</v>
      </c>
      <c r="T111" s="118">
        <v>0.49299999999999999</v>
      </c>
      <c r="U111" s="2" t="s">
        <v>388</v>
      </c>
      <c r="V111" s="129">
        <v>8.2000000000000003E-2</v>
      </c>
      <c r="W111" s="129">
        <v>8.029E-2</v>
      </c>
      <c r="X111" s="4" t="s">
        <v>256</v>
      </c>
      <c r="Z111" s="118">
        <v>13343.5</v>
      </c>
      <c r="AA111" s="127">
        <v>1</v>
      </c>
      <c r="AB111" s="140">
        <v>100.21</v>
      </c>
      <c r="AD111" s="118">
        <v>13.372</v>
      </c>
      <c r="AG111" s="2" t="s">
        <v>36</v>
      </c>
      <c r="AH111" s="129">
        <v>2.5900000000000001E-4</v>
      </c>
      <c r="AI111" s="129">
        <v>1.13384023730887E-4</v>
      </c>
      <c r="AJ111" s="129">
        <v>3.1998813697776497E-5</v>
      </c>
    </row>
    <row r="112" spans="1:36" x14ac:dyDescent="0.2">
      <c r="A112" s="2">
        <v>1035</v>
      </c>
      <c r="B112" s="2">
        <v>1037</v>
      </c>
      <c r="C112" s="2" t="s">
        <v>257</v>
      </c>
      <c r="D112" s="2" t="s">
        <v>258</v>
      </c>
      <c r="E112" s="4" t="s">
        <v>245</v>
      </c>
      <c r="F112" s="2" t="s">
        <v>709</v>
      </c>
      <c r="G112" s="2" t="s">
        <v>710</v>
      </c>
      <c r="H112" s="2" t="s">
        <v>248</v>
      </c>
      <c r="I112" s="2" t="s">
        <v>269</v>
      </c>
      <c r="J112" s="2" t="s">
        <v>30</v>
      </c>
      <c r="K112" s="2" t="s">
        <v>30</v>
      </c>
      <c r="L112" s="2" t="s">
        <v>270</v>
      </c>
      <c r="M112" s="2" t="s">
        <v>31</v>
      </c>
      <c r="N112" s="2" t="s">
        <v>249</v>
      </c>
      <c r="O112" s="2" t="s">
        <v>250</v>
      </c>
      <c r="P112" s="2" t="s">
        <v>251</v>
      </c>
      <c r="Q112" s="2" t="s">
        <v>252</v>
      </c>
      <c r="R112" s="2" t="s">
        <v>253</v>
      </c>
      <c r="S112" s="2" t="s">
        <v>34</v>
      </c>
      <c r="T112" s="118">
        <v>1.8580000000000001</v>
      </c>
      <c r="U112" s="2" t="s">
        <v>163</v>
      </c>
      <c r="V112" s="129">
        <v>1.8599999999999998E-2</v>
      </c>
      <c r="W112" s="129">
        <v>2.3609999999999999E-2</v>
      </c>
      <c r="X112" s="4" t="s">
        <v>256</v>
      </c>
      <c r="Z112" s="118">
        <v>609588.9</v>
      </c>
      <c r="AA112" s="127">
        <v>1</v>
      </c>
      <c r="AB112" s="140">
        <v>105.58</v>
      </c>
      <c r="AD112" s="118">
        <v>643.60400000000004</v>
      </c>
      <c r="AG112" s="2" t="s">
        <v>36</v>
      </c>
      <c r="AH112" s="129">
        <v>2.3900000000000001E-4</v>
      </c>
      <c r="AI112" s="129">
        <v>5.4574498169747201E-3</v>
      </c>
      <c r="AJ112" s="129">
        <v>1.5401810079771099E-3</v>
      </c>
    </row>
    <row r="113" spans="1:36" x14ac:dyDescent="0.2">
      <c r="A113" s="2">
        <v>1035</v>
      </c>
      <c r="B113" s="2">
        <v>1037</v>
      </c>
      <c r="C113" s="2" t="s">
        <v>257</v>
      </c>
      <c r="D113" s="2" t="s">
        <v>258</v>
      </c>
      <c r="E113" s="4" t="s">
        <v>245</v>
      </c>
      <c r="F113" s="2" t="s">
        <v>711</v>
      </c>
      <c r="G113" s="2" t="s">
        <v>712</v>
      </c>
      <c r="H113" s="2" t="s">
        <v>248</v>
      </c>
      <c r="I113" s="2" t="s">
        <v>269</v>
      </c>
      <c r="J113" s="2" t="s">
        <v>30</v>
      </c>
      <c r="K113" s="2" t="s">
        <v>30</v>
      </c>
      <c r="L113" s="2" t="s">
        <v>270</v>
      </c>
      <c r="M113" s="2" t="s">
        <v>31</v>
      </c>
      <c r="N113" s="2" t="s">
        <v>249</v>
      </c>
      <c r="O113" s="2" t="s">
        <v>250</v>
      </c>
      <c r="P113" s="2" t="s">
        <v>251</v>
      </c>
      <c r="Q113" s="2" t="s">
        <v>252</v>
      </c>
      <c r="R113" s="2" t="s">
        <v>253</v>
      </c>
      <c r="S113" s="2" t="s">
        <v>34</v>
      </c>
      <c r="T113" s="118">
        <v>3.9510000000000001</v>
      </c>
      <c r="U113" s="2" t="s">
        <v>713</v>
      </c>
      <c r="V113" s="129">
        <v>2.0199999999999999E-2</v>
      </c>
      <c r="W113" s="129">
        <v>2.1909999999999999E-2</v>
      </c>
      <c r="X113" s="4" t="s">
        <v>256</v>
      </c>
      <c r="Z113" s="118">
        <v>195113</v>
      </c>
      <c r="AA113" s="127">
        <v>1</v>
      </c>
      <c r="AB113" s="140">
        <v>105.39</v>
      </c>
      <c r="AD113" s="118">
        <v>205.63</v>
      </c>
      <c r="AG113" s="2" t="s">
        <v>36</v>
      </c>
      <c r="AH113" s="129">
        <v>5.5000000000000002E-5</v>
      </c>
      <c r="AI113" s="129">
        <v>1.7436393198221501E-3</v>
      </c>
      <c r="AJ113" s="129">
        <v>4.9208334574130802E-4</v>
      </c>
    </row>
    <row r="114" spans="1:36" x14ac:dyDescent="0.2">
      <c r="A114" s="2">
        <v>1035</v>
      </c>
      <c r="B114" s="2">
        <v>1037</v>
      </c>
      <c r="C114" s="2" t="s">
        <v>639</v>
      </c>
      <c r="D114" s="2" t="s">
        <v>640</v>
      </c>
      <c r="E114" s="4" t="s">
        <v>245</v>
      </c>
      <c r="F114" s="2" t="s">
        <v>714</v>
      </c>
      <c r="G114" s="2" t="s">
        <v>715</v>
      </c>
      <c r="H114" s="2" t="s">
        <v>248</v>
      </c>
      <c r="I114" s="2" t="s">
        <v>269</v>
      </c>
      <c r="J114" s="2" t="s">
        <v>30</v>
      </c>
      <c r="K114" s="2" t="s">
        <v>30</v>
      </c>
      <c r="L114" s="2" t="s">
        <v>270</v>
      </c>
      <c r="M114" s="2" t="s">
        <v>31</v>
      </c>
      <c r="N114" s="2" t="s">
        <v>249</v>
      </c>
      <c r="O114" s="2" t="s">
        <v>250</v>
      </c>
      <c r="P114" s="2" t="s">
        <v>251</v>
      </c>
      <c r="Q114" s="2" t="s">
        <v>252</v>
      </c>
      <c r="R114" s="2" t="s">
        <v>253</v>
      </c>
      <c r="S114" s="2" t="s">
        <v>34</v>
      </c>
      <c r="T114" s="118">
        <v>4.2699999999999996</v>
      </c>
      <c r="U114" s="2" t="s">
        <v>716</v>
      </c>
      <c r="V114" s="129">
        <v>1.9900000000000001E-2</v>
      </c>
      <c r="W114" s="129">
        <v>2.2780000000000002E-2</v>
      </c>
      <c r="X114" s="4" t="s">
        <v>256</v>
      </c>
      <c r="Z114" s="118">
        <v>1260286.8600000001</v>
      </c>
      <c r="AA114" s="127">
        <v>1</v>
      </c>
      <c r="AB114" s="140">
        <v>104.63</v>
      </c>
      <c r="AD114" s="118">
        <v>1318.6379999999999</v>
      </c>
      <c r="AG114" s="2" t="s">
        <v>36</v>
      </c>
      <c r="AH114" s="129">
        <v>5.8299999999999997E-4</v>
      </c>
      <c r="AI114" s="129">
        <v>1.1181412677598399E-2</v>
      </c>
      <c r="AJ114" s="129">
        <v>3.1555763270285299E-3</v>
      </c>
    </row>
    <row r="115" spans="1:36" x14ac:dyDescent="0.2">
      <c r="A115" s="2">
        <v>1035</v>
      </c>
      <c r="B115" s="2">
        <v>1037</v>
      </c>
      <c r="C115" s="2" t="s">
        <v>365</v>
      </c>
      <c r="D115" s="2" t="s">
        <v>366</v>
      </c>
      <c r="E115" s="4" t="s">
        <v>245</v>
      </c>
      <c r="F115" s="2" t="s">
        <v>717</v>
      </c>
      <c r="G115" s="2" t="s">
        <v>718</v>
      </c>
      <c r="H115" s="2" t="s">
        <v>248</v>
      </c>
      <c r="I115" s="2" t="s">
        <v>302</v>
      </c>
      <c r="J115" s="2" t="s">
        <v>30</v>
      </c>
      <c r="K115" s="2" t="s">
        <v>30</v>
      </c>
      <c r="L115" s="2" t="s">
        <v>270</v>
      </c>
      <c r="M115" s="2" t="s">
        <v>31</v>
      </c>
      <c r="N115" s="2" t="s">
        <v>369</v>
      </c>
      <c r="O115" s="2" t="s">
        <v>250</v>
      </c>
      <c r="P115" s="2" t="s">
        <v>311</v>
      </c>
      <c r="Q115" s="2" t="s">
        <v>252</v>
      </c>
      <c r="R115" s="2" t="s">
        <v>253</v>
      </c>
      <c r="S115" s="2" t="s">
        <v>34</v>
      </c>
      <c r="T115" s="118">
        <v>2.7719999999999998</v>
      </c>
      <c r="U115" s="2" t="s">
        <v>719</v>
      </c>
      <c r="V115" s="129">
        <v>5.0500000000000003E-2</v>
      </c>
      <c r="W115" s="129">
        <v>4.4720000000000003E-2</v>
      </c>
      <c r="X115" s="4" t="s">
        <v>256</v>
      </c>
      <c r="Z115" s="118">
        <v>270404.58</v>
      </c>
      <c r="AA115" s="127">
        <v>1</v>
      </c>
      <c r="AB115" s="140">
        <v>101.77</v>
      </c>
      <c r="AD115" s="118">
        <v>275.19099999999997</v>
      </c>
      <c r="AG115" s="2" t="s">
        <v>36</v>
      </c>
      <c r="AH115" s="129">
        <v>1.439E-3</v>
      </c>
      <c r="AI115" s="129">
        <v>2.33348417871298E-3</v>
      </c>
      <c r="AJ115" s="129">
        <v>6.5854714839340097E-4</v>
      </c>
    </row>
    <row r="116" spans="1:36" x14ac:dyDescent="0.2">
      <c r="A116" s="2">
        <v>1035</v>
      </c>
      <c r="B116" s="2">
        <v>1037</v>
      </c>
      <c r="C116" s="2" t="s">
        <v>546</v>
      </c>
      <c r="D116" s="2" t="s">
        <v>547</v>
      </c>
      <c r="E116" s="4" t="s">
        <v>245</v>
      </c>
      <c r="F116" s="2" t="s">
        <v>720</v>
      </c>
      <c r="G116" s="2" t="s">
        <v>721</v>
      </c>
      <c r="H116" s="2" t="s">
        <v>248</v>
      </c>
      <c r="I116" s="2" t="s">
        <v>302</v>
      </c>
      <c r="J116" s="2" t="s">
        <v>30</v>
      </c>
      <c r="K116" s="2" t="s">
        <v>30</v>
      </c>
      <c r="L116" s="2" t="s">
        <v>270</v>
      </c>
      <c r="M116" s="2" t="s">
        <v>31</v>
      </c>
      <c r="N116" s="2" t="s">
        <v>296</v>
      </c>
      <c r="O116" s="2" t="s">
        <v>250</v>
      </c>
      <c r="P116" s="2" t="s">
        <v>272</v>
      </c>
      <c r="Q116" s="2" t="s">
        <v>272</v>
      </c>
      <c r="R116" s="2" t="s">
        <v>272</v>
      </c>
      <c r="S116" s="2" t="s">
        <v>34</v>
      </c>
      <c r="T116" s="118">
        <v>2.3109999999999999</v>
      </c>
      <c r="U116" s="2" t="s">
        <v>213</v>
      </c>
      <c r="V116" s="129">
        <v>5.5E-2</v>
      </c>
      <c r="W116" s="129">
        <v>5.5239999999999997E-2</v>
      </c>
      <c r="X116" s="4" t="s">
        <v>256</v>
      </c>
      <c r="Z116" s="118">
        <v>156557</v>
      </c>
      <c r="AA116" s="127">
        <v>1</v>
      </c>
      <c r="AB116" s="140">
        <v>101.5</v>
      </c>
      <c r="AD116" s="118">
        <v>158.905</v>
      </c>
      <c r="AG116" s="2" t="s">
        <v>36</v>
      </c>
      <c r="AH116" s="129">
        <v>4.7699999999999999E-4</v>
      </c>
      <c r="AI116" s="129">
        <v>1.3474404348376599E-3</v>
      </c>
      <c r="AJ116" s="129">
        <v>3.8026958317828401E-4</v>
      </c>
    </row>
    <row r="117" spans="1:36" x14ac:dyDescent="0.2">
      <c r="A117" s="2">
        <v>1035</v>
      </c>
      <c r="B117" s="2">
        <v>1037</v>
      </c>
      <c r="C117" s="2" t="s">
        <v>243</v>
      </c>
      <c r="D117" s="2" t="s">
        <v>244</v>
      </c>
      <c r="E117" s="4" t="s">
        <v>245</v>
      </c>
      <c r="F117" s="2" t="s">
        <v>722</v>
      </c>
      <c r="G117" s="2" t="s">
        <v>723</v>
      </c>
      <c r="H117" s="2" t="s">
        <v>248</v>
      </c>
      <c r="I117" s="2" t="s">
        <v>269</v>
      </c>
      <c r="J117" s="2" t="s">
        <v>30</v>
      </c>
      <c r="K117" s="2" t="s">
        <v>30</v>
      </c>
      <c r="L117" s="2" t="s">
        <v>270</v>
      </c>
      <c r="M117" s="2" t="s">
        <v>31</v>
      </c>
      <c r="N117" s="2" t="s">
        <v>249</v>
      </c>
      <c r="O117" s="2" t="s">
        <v>250</v>
      </c>
      <c r="P117" s="2" t="s">
        <v>251</v>
      </c>
      <c r="Q117" s="2" t="s">
        <v>252</v>
      </c>
      <c r="R117" s="2" t="s">
        <v>253</v>
      </c>
      <c r="S117" s="2" t="s">
        <v>34</v>
      </c>
      <c r="T117" s="118">
        <v>4.4189999999999996</v>
      </c>
      <c r="U117" s="2" t="s">
        <v>724</v>
      </c>
      <c r="V117" s="129">
        <v>2.47E-2</v>
      </c>
      <c r="W117" s="129">
        <v>2.2870000000000001E-2</v>
      </c>
      <c r="X117" s="4" t="s">
        <v>256</v>
      </c>
      <c r="Z117" s="118">
        <v>672144.86</v>
      </c>
      <c r="AA117" s="127">
        <v>1</v>
      </c>
      <c r="AB117" s="140">
        <v>106.89</v>
      </c>
      <c r="AD117" s="118">
        <v>718.45600000000002</v>
      </c>
      <c r="AG117" s="2" t="s">
        <v>36</v>
      </c>
      <c r="AH117" s="129">
        <v>2.5799999999999998E-4</v>
      </c>
      <c r="AI117" s="129">
        <v>6.0921558063533002E-3</v>
      </c>
      <c r="AJ117" s="129">
        <v>1.71930535053169E-3</v>
      </c>
    </row>
    <row r="118" spans="1:36" x14ac:dyDescent="0.2">
      <c r="A118" s="2">
        <v>1035</v>
      </c>
      <c r="B118" s="2">
        <v>1037</v>
      </c>
      <c r="C118" s="2" t="s">
        <v>725</v>
      </c>
      <c r="D118" s="2" t="s">
        <v>726</v>
      </c>
      <c r="E118" s="4" t="s">
        <v>245</v>
      </c>
      <c r="F118" s="2" t="s">
        <v>727</v>
      </c>
      <c r="G118" s="2" t="s">
        <v>728</v>
      </c>
      <c r="H118" s="2" t="s">
        <v>248</v>
      </c>
      <c r="I118" s="2" t="s">
        <v>302</v>
      </c>
      <c r="J118" s="2" t="s">
        <v>30</v>
      </c>
      <c r="K118" s="2" t="s">
        <v>30</v>
      </c>
      <c r="L118" s="2" t="s">
        <v>270</v>
      </c>
      <c r="M118" s="2" t="s">
        <v>31</v>
      </c>
      <c r="N118" s="2" t="s">
        <v>303</v>
      </c>
      <c r="O118" s="2" t="s">
        <v>250</v>
      </c>
      <c r="P118" s="2" t="s">
        <v>340</v>
      </c>
      <c r="Q118" s="2" t="s">
        <v>252</v>
      </c>
      <c r="R118" s="2" t="s">
        <v>253</v>
      </c>
      <c r="S118" s="2" t="s">
        <v>34</v>
      </c>
      <c r="T118" s="118">
        <v>5.1139999999999999</v>
      </c>
      <c r="U118" s="2" t="s">
        <v>729</v>
      </c>
      <c r="V118" s="129">
        <v>6.2E-2</v>
      </c>
      <c r="W118" s="129">
        <v>4.6699999999999998E-2</v>
      </c>
      <c r="X118" s="4" t="s">
        <v>256</v>
      </c>
      <c r="Z118" s="118">
        <v>158290</v>
      </c>
      <c r="AA118" s="127">
        <v>1</v>
      </c>
      <c r="AB118" s="140">
        <v>109.88</v>
      </c>
      <c r="AD118" s="118">
        <v>173.929</v>
      </c>
      <c r="AG118" s="2" t="s">
        <v>36</v>
      </c>
      <c r="AH118" s="129">
        <v>2.4000000000000001E-4</v>
      </c>
      <c r="AI118" s="129">
        <v>1.4748341077478601E-3</v>
      </c>
      <c r="AJ118" s="129">
        <v>4.1622214749549601E-4</v>
      </c>
    </row>
    <row r="119" spans="1:36" x14ac:dyDescent="0.2">
      <c r="A119" s="2">
        <v>1035</v>
      </c>
      <c r="B119" s="2">
        <v>1037</v>
      </c>
      <c r="C119" s="2" t="s">
        <v>609</v>
      </c>
      <c r="D119" s="2" t="s">
        <v>610</v>
      </c>
      <c r="E119" s="4" t="s">
        <v>245</v>
      </c>
      <c r="F119" s="2" t="s">
        <v>730</v>
      </c>
      <c r="G119" s="2" t="s">
        <v>731</v>
      </c>
      <c r="H119" s="2" t="s">
        <v>248</v>
      </c>
      <c r="I119" s="2" t="s">
        <v>269</v>
      </c>
      <c r="J119" s="2" t="s">
        <v>30</v>
      </c>
      <c r="K119" s="2" t="s">
        <v>30</v>
      </c>
      <c r="L119" s="2" t="s">
        <v>270</v>
      </c>
      <c r="M119" s="2" t="s">
        <v>31</v>
      </c>
      <c r="N119" s="2" t="s">
        <v>375</v>
      </c>
      <c r="O119" s="2" t="s">
        <v>250</v>
      </c>
      <c r="P119" s="2" t="s">
        <v>324</v>
      </c>
      <c r="Q119" s="2" t="s">
        <v>252</v>
      </c>
      <c r="R119" s="2" t="s">
        <v>253</v>
      </c>
      <c r="S119" s="2" t="s">
        <v>34</v>
      </c>
      <c r="T119" s="118">
        <v>0.996</v>
      </c>
      <c r="U119" s="2" t="s">
        <v>282</v>
      </c>
      <c r="V119" s="129">
        <v>3.0000000000000001E-3</v>
      </c>
      <c r="W119" s="129">
        <v>3.1210000000000002E-2</v>
      </c>
      <c r="X119" s="4" t="s">
        <v>256</v>
      </c>
      <c r="Z119" s="118">
        <v>2365337</v>
      </c>
      <c r="AA119" s="127">
        <v>1</v>
      </c>
      <c r="AB119" s="140">
        <v>103.08</v>
      </c>
      <c r="AD119" s="118">
        <v>2438.1889999999999</v>
      </c>
      <c r="AG119" s="2" t="s">
        <v>36</v>
      </c>
      <c r="AH119" s="129">
        <v>6.5319999999999996E-3</v>
      </c>
      <c r="AI119" s="129">
        <v>2.06746648523254E-2</v>
      </c>
      <c r="AJ119" s="129">
        <v>5.8347263318483597E-3</v>
      </c>
    </row>
    <row r="120" spans="1:36" x14ac:dyDescent="0.2">
      <c r="A120" s="2">
        <v>1035</v>
      </c>
      <c r="B120" s="2">
        <v>1037</v>
      </c>
      <c r="C120" s="2" t="s">
        <v>318</v>
      </c>
      <c r="D120" s="2" t="s">
        <v>319</v>
      </c>
      <c r="E120" s="4" t="s">
        <v>245</v>
      </c>
      <c r="F120" s="2" t="s">
        <v>732</v>
      </c>
      <c r="G120" s="2" t="s">
        <v>733</v>
      </c>
      <c r="H120" s="2" t="s">
        <v>248</v>
      </c>
      <c r="I120" s="2" t="s">
        <v>269</v>
      </c>
      <c r="J120" s="2" t="s">
        <v>30</v>
      </c>
      <c r="K120" s="2" t="s">
        <v>322</v>
      </c>
      <c r="L120" s="2" t="s">
        <v>270</v>
      </c>
      <c r="M120" s="2" t="s">
        <v>31</v>
      </c>
      <c r="N120" s="2" t="s">
        <v>323</v>
      </c>
      <c r="O120" s="2" t="s">
        <v>250</v>
      </c>
      <c r="P120" s="2" t="s">
        <v>346</v>
      </c>
      <c r="Q120" s="2" t="s">
        <v>252</v>
      </c>
      <c r="R120" s="2" t="s">
        <v>253</v>
      </c>
      <c r="S120" s="2" t="s">
        <v>34</v>
      </c>
      <c r="T120" s="118">
        <v>3.673</v>
      </c>
      <c r="U120" s="2" t="s">
        <v>734</v>
      </c>
      <c r="V120" s="129">
        <v>4.8300000000000003E-2</v>
      </c>
      <c r="W120" s="129">
        <v>4.4970000000000003E-2</v>
      </c>
      <c r="X120" s="4" t="s">
        <v>256</v>
      </c>
      <c r="Z120" s="118">
        <v>280476</v>
      </c>
      <c r="AA120" s="127">
        <v>1</v>
      </c>
      <c r="AB120" s="140">
        <v>108.73</v>
      </c>
      <c r="AD120" s="118">
        <v>304.96199999999999</v>
      </c>
      <c r="AG120" s="2" t="s">
        <v>36</v>
      </c>
      <c r="AH120" s="129">
        <v>6.8400000000000004E-4</v>
      </c>
      <c r="AI120" s="129">
        <v>2.5859262578563202E-3</v>
      </c>
      <c r="AJ120" s="129">
        <v>7.2979040466696402E-4</v>
      </c>
    </row>
    <row r="121" spans="1:36" x14ac:dyDescent="0.2">
      <c r="A121" s="2">
        <v>1035</v>
      </c>
      <c r="B121" s="2">
        <v>1037</v>
      </c>
      <c r="C121" s="2" t="s">
        <v>687</v>
      </c>
      <c r="D121" s="2" t="s">
        <v>688</v>
      </c>
      <c r="E121" s="4" t="s">
        <v>245</v>
      </c>
      <c r="F121" s="2" t="s">
        <v>735</v>
      </c>
      <c r="G121" s="2" t="s">
        <v>736</v>
      </c>
      <c r="H121" s="2" t="s">
        <v>248</v>
      </c>
      <c r="I121" s="2" t="s">
        <v>269</v>
      </c>
      <c r="J121" s="2" t="s">
        <v>30</v>
      </c>
      <c r="K121" s="2" t="s">
        <v>30</v>
      </c>
      <c r="L121" s="2" t="s">
        <v>270</v>
      </c>
      <c r="M121" s="2" t="s">
        <v>31</v>
      </c>
      <c r="N121" s="2" t="s">
        <v>375</v>
      </c>
      <c r="O121" s="2" t="s">
        <v>250</v>
      </c>
      <c r="P121" s="2" t="s">
        <v>272</v>
      </c>
      <c r="Q121" s="2" t="s">
        <v>272</v>
      </c>
      <c r="R121" s="2" t="s">
        <v>272</v>
      </c>
      <c r="S121" s="2" t="s">
        <v>34</v>
      </c>
      <c r="T121" s="118">
        <v>1.8620000000000001</v>
      </c>
      <c r="U121" s="2" t="s">
        <v>463</v>
      </c>
      <c r="V121" s="129">
        <v>6.0999999999999999E-2</v>
      </c>
      <c r="W121" s="129">
        <v>5.6520000000000001E-2</v>
      </c>
      <c r="X121" s="4" t="s">
        <v>256</v>
      </c>
      <c r="Z121" s="118">
        <v>158454.29999999999</v>
      </c>
      <c r="AA121" s="127">
        <v>1</v>
      </c>
      <c r="AB121" s="140">
        <v>107</v>
      </c>
      <c r="AD121" s="118">
        <v>169.54599999999999</v>
      </c>
      <c r="AG121" s="2" t="s">
        <v>36</v>
      </c>
      <c r="AH121" s="129">
        <v>1.967E-3</v>
      </c>
      <c r="AI121" s="129">
        <v>1.4376688064192001E-3</v>
      </c>
      <c r="AJ121" s="129">
        <v>4.0573349561928398E-4</v>
      </c>
    </row>
    <row r="122" spans="1:36" x14ac:dyDescent="0.2">
      <c r="A122" s="2">
        <v>1035</v>
      </c>
      <c r="B122" s="2">
        <v>1037</v>
      </c>
      <c r="C122" s="2" t="s">
        <v>737</v>
      </c>
      <c r="D122" s="2" t="s">
        <v>738</v>
      </c>
      <c r="E122" s="4" t="s">
        <v>245</v>
      </c>
      <c r="F122" s="2" t="s">
        <v>739</v>
      </c>
      <c r="G122" s="2" t="s">
        <v>740</v>
      </c>
      <c r="H122" s="2" t="s">
        <v>248</v>
      </c>
      <c r="I122" s="2" t="s">
        <v>302</v>
      </c>
      <c r="J122" s="2" t="s">
        <v>30</v>
      </c>
      <c r="K122" s="2" t="s">
        <v>30</v>
      </c>
      <c r="L122" s="2" t="s">
        <v>270</v>
      </c>
      <c r="M122" s="2" t="s">
        <v>31</v>
      </c>
      <c r="N122" s="2" t="s">
        <v>271</v>
      </c>
      <c r="O122" s="2" t="s">
        <v>250</v>
      </c>
      <c r="P122" s="2" t="s">
        <v>595</v>
      </c>
      <c r="Q122" s="2" t="s">
        <v>290</v>
      </c>
      <c r="R122" s="2" t="s">
        <v>253</v>
      </c>
      <c r="S122" s="2" t="s">
        <v>34</v>
      </c>
      <c r="T122" s="118">
        <v>0.97499999999999998</v>
      </c>
      <c r="U122" s="2" t="s">
        <v>741</v>
      </c>
      <c r="V122" s="129">
        <v>7.3300000000000004E-2</v>
      </c>
      <c r="W122" s="129">
        <v>5.1540000000000002E-2</v>
      </c>
      <c r="X122" s="4" t="s">
        <v>256</v>
      </c>
      <c r="Z122" s="118">
        <v>80756</v>
      </c>
      <c r="AA122" s="127">
        <v>1</v>
      </c>
      <c r="AB122" s="140">
        <v>105.6</v>
      </c>
      <c r="AD122" s="118">
        <v>85.278000000000006</v>
      </c>
      <c r="AG122" s="2" t="s">
        <v>36</v>
      </c>
      <c r="AH122" s="129">
        <v>5.3799999999999996E-4</v>
      </c>
      <c r="AI122" s="129">
        <v>7.2311897948355505E-4</v>
      </c>
      <c r="AJ122" s="129">
        <v>2.0407592484757801E-4</v>
      </c>
    </row>
    <row r="123" spans="1:36" x14ac:dyDescent="0.2">
      <c r="A123" s="2">
        <v>1035</v>
      </c>
      <c r="B123" s="2">
        <v>1037</v>
      </c>
      <c r="C123" s="2" t="s">
        <v>742</v>
      </c>
      <c r="D123" s="2" t="s">
        <v>743</v>
      </c>
      <c r="E123" s="4" t="s">
        <v>266</v>
      </c>
      <c r="F123" s="2" t="s">
        <v>744</v>
      </c>
      <c r="G123" s="2" t="s">
        <v>745</v>
      </c>
      <c r="H123" s="2" t="s">
        <v>248</v>
      </c>
      <c r="I123" s="2" t="s">
        <v>302</v>
      </c>
      <c r="J123" s="2" t="s">
        <v>30</v>
      </c>
      <c r="K123" s="2" t="s">
        <v>78</v>
      </c>
      <c r="L123" s="2" t="s">
        <v>270</v>
      </c>
      <c r="M123" s="2" t="s">
        <v>31</v>
      </c>
      <c r="N123" s="2" t="s">
        <v>323</v>
      </c>
      <c r="O123" s="2" t="s">
        <v>250</v>
      </c>
      <c r="P123" s="2" t="s">
        <v>346</v>
      </c>
      <c r="Q123" s="2" t="s">
        <v>252</v>
      </c>
      <c r="R123" s="2" t="s">
        <v>253</v>
      </c>
      <c r="S123" s="2" t="s">
        <v>34</v>
      </c>
      <c r="T123" s="118">
        <v>0.51700000000000002</v>
      </c>
      <c r="U123" s="2" t="s">
        <v>746</v>
      </c>
      <c r="V123" s="129">
        <v>7.2499999999999995E-2</v>
      </c>
      <c r="W123" s="129">
        <v>5.7360000000000001E-2</v>
      </c>
      <c r="X123" s="4" t="s">
        <v>256</v>
      </c>
      <c r="Z123" s="118">
        <v>82924</v>
      </c>
      <c r="AA123" s="127">
        <v>1</v>
      </c>
      <c r="AB123" s="140">
        <v>104.2</v>
      </c>
      <c r="AD123" s="118">
        <v>86.406999999999996</v>
      </c>
      <c r="AG123" s="2" t="s">
        <v>36</v>
      </c>
      <c r="AH123" s="129">
        <v>5.7399999999999997E-4</v>
      </c>
      <c r="AI123" s="129">
        <v>7.3268787539887599E-4</v>
      </c>
      <c r="AJ123" s="129">
        <v>2.0677642274501099E-4</v>
      </c>
    </row>
    <row r="124" spans="1:36" x14ac:dyDescent="0.2">
      <c r="A124" s="2">
        <v>1035</v>
      </c>
      <c r="B124" s="2">
        <v>1037</v>
      </c>
      <c r="C124" s="2" t="s">
        <v>394</v>
      </c>
      <c r="D124" s="2" t="s">
        <v>395</v>
      </c>
      <c r="E124" s="4" t="s">
        <v>245</v>
      </c>
      <c r="F124" s="2" t="s">
        <v>747</v>
      </c>
      <c r="G124" s="2" t="s">
        <v>748</v>
      </c>
      <c r="H124" s="2" t="s">
        <v>248</v>
      </c>
      <c r="I124" s="2" t="s">
        <v>269</v>
      </c>
      <c r="J124" s="2" t="s">
        <v>30</v>
      </c>
      <c r="K124" s="2" t="s">
        <v>30</v>
      </c>
      <c r="L124" s="2" t="s">
        <v>270</v>
      </c>
      <c r="M124" s="2" t="s">
        <v>31</v>
      </c>
      <c r="N124" s="2" t="s">
        <v>375</v>
      </c>
      <c r="O124" s="2" t="s">
        <v>250</v>
      </c>
      <c r="P124" s="2" t="s">
        <v>376</v>
      </c>
      <c r="Q124" s="2" t="s">
        <v>252</v>
      </c>
      <c r="R124" s="2" t="s">
        <v>253</v>
      </c>
      <c r="S124" s="2" t="s">
        <v>34</v>
      </c>
      <c r="T124" s="118">
        <v>6.8540000000000001</v>
      </c>
      <c r="U124" s="2" t="s">
        <v>749</v>
      </c>
      <c r="V124" s="129">
        <v>0.03</v>
      </c>
      <c r="W124" s="129">
        <v>2.7279999999999999E-2</v>
      </c>
      <c r="X124" s="4" t="s">
        <v>256</v>
      </c>
      <c r="Z124" s="118">
        <v>291316.68</v>
      </c>
      <c r="AA124" s="127">
        <v>1</v>
      </c>
      <c r="AB124" s="140">
        <v>108.37</v>
      </c>
      <c r="AD124" s="118">
        <v>315.7</v>
      </c>
      <c r="AG124" s="2" t="s">
        <v>36</v>
      </c>
      <c r="AH124" s="129">
        <v>6.6E-4</v>
      </c>
      <c r="AI124" s="129">
        <v>2.67698210564611E-3</v>
      </c>
      <c r="AJ124" s="129">
        <v>7.5548784433830598E-4</v>
      </c>
    </row>
    <row r="125" spans="1:36" x14ac:dyDescent="0.2">
      <c r="A125" s="2">
        <v>1035</v>
      </c>
      <c r="B125" s="2">
        <v>1037</v>
      </c>
      <c r="C125" s="2" t="s">
        <v>750</v>
      </c>
      <c r="D125" s="2" t="s">
        <v>751</v>
      </c>
      <c r="E125" s="4" t="s">
        <v>245</v>
      </c>
      <c r="F125" s="2" t="s">
        <v>752</v>
      </c>
      <c r="G125" s="2" t="s">
        <v>753</v>
      </c>
      <c r="H125" s="2" t="s">
        <v>248</v>
      </c>
      <c r="I125" s="2" t="s">
        <v>302</v>
      </c>
      <c r="J125" s="2" t="s">
        <v>30</v>
      </c>
      <c r="K125" s="2" t="s">
        <v>30</v>
      </c>
      <c r="L125" s="2" t="s">
        <v>270</v>
      </c>
      <c r="M125" s="2" t="s">
        <v>31</v>
      </c>
      <c r="N125" s="2" t="s">
        <v>754</v>
      </c>
      <c r="O125" s="2" t="s">
        <v>250</v>
      </c>
      <c r="P125" s="2" t="s">
        <v>755</v>
      </c>
      <c r="Q125" s="2" t="s">
        <v>290</v>
      </c>
      <c r="R125" s="2" t="s">
        <v>253</v>
      </c>
      <c r="S125" s="2" t="s">
        <v>34</v>
      </c>
      <c r="T125" s="118">
        <v>1.391</v>
      </c>
      <c r="U125" s="2" t="s">
        <v>445</v>
      </c>
      <c r="V125" s="129">
        <v>4.4499999999999998E-2</v>
      </c>
      <c r="W125" s="129">
        <v>4.249E-2</v>
      </c>
      <c r="X125" s="4" t="s">
        <v>256</v>
      </c>
      <c r="Z125" s="118">
        <v>61671</v>
      </c>
      <c r="AA125" s="127">
        <v>1</v>
      </c>
      <c r="AB125" s="140">
        <v>101.5</v>
      </c>
      <c r="AD125" s="118">
        <v>62.595999999999997</v>
      </c>
      <c r="AG125" s="2" t="s">
        <v>36</v>
      </c>
      <c r="AH125" s="129">
        <v>2.2000000000000001E-4</v>
      </c>
      <c r="AI125" s="129">
        <v>5.3078430895375697E-4</v>
      </c>
      <c r="AJ125" s="129">
        <v>1.4979595587669701E-4</v>
      </c>
    </row>
    <row r="126" spans="1:36" x14ac:dyDescent="0.2">
      <c r="A126" s="2">
        <v>1035</v>
      </c>
      <c r="B126" s="2">
        <v>1037</v>
      </c>
      <c r="C126" s="2" t="s">
        <v>756</v>
      </c>
      <c r="D126" s="2" t="s">
        <v>757</v>
      </c>
      <c r="E126" s="4" t="s">
        <v>245</v>
      </c>
      <c r="F126" s="2" t="s">
        <v>758</v>
      </c>
      <c r="G126" s="2" t="s">
        <v>759</v>
      </c>
      <c r="H126" s="2" t="s">
        <v>248</v>
      </c>
      <c r="I126" s="2" t="s">
        <v>269</v>
      </c>
      <c r="J126" s="2" t="s">
        <v>30</v>
      </c>
      <c r="K126" s="2" t="s">
        <v>30</v>
      </c>
      <c r="L126" s="2" t="s">
        <v>270</v>
      </c>
      <c r="M126" s="2" t="s">
        <v>31</v>
      </c>
      <c r="N126" s="2" t="s">
        <v>296</v>
      </c>
      <c r="O126" s="2" t="s">
        <v>250</v>
      </c>
      <c r="P126" s="2" t="s">
        <v>272</v>
      </c>
      <c r="Q126" s="2" t="s">
        <v>272</v>
      </c>
      <c r="R126" s="2" t="s">
        <v>272</v>
      </c>
      <c r="S126" s="2" t="s">
        <v>34</v>
      </c>
      <c r="T126" s="118">
        <v>3.43</v>
      </c>
      <c r="U126" s="2" t="s">
        <v>760</v>
      </c>
      <c r="V126" s="129">
        <v>4.7E-2</v>
      </c>
      <c r="W126" s="129">
        <v>3.3669999999999999E-2</v>
      </c>
      <c r="X126" s="4" t="s">
        <v>256</v>
      </c>
      <c r="Z126" s="118">
        <v>1732488.3</v>
      </c>
      <c r="AA126" s="127">
        <v>1</v>
      </c>
      <c r="AB126" s="140">
        <v>112.65</v>
      </c>
      <c r="AD126" s="118">
        <v>1951.6479999999999</v>
      </c>
      <c r="AG126" s="2" t="s">
        <v>36</v>
      </c>
      <c r="AH126" s="129">
        <v>3.1580000000000002E-3</v>
      </c>
      <c r="AI126" s="129">
        <v>1.6549030232640701E-2</v>
      </c>
      <c r="AJ126" s="129">
        <v>4.67040521114339E-3</v>
      </c>
    </row>
    <row r="127" spans="1:36" x14ac:dyDescent="0.2">
      <c r="A127" s="2">
        <v>1035</v>
      </c>
      <c r="B127" s="2">
        <v>1037</v>
      </c>
      <c r="C127" s="2" t="s">
        <v>318</v>
      </c>
      <c r="D127" s="2" t="s">
        <v>319</v>
      </c>
      <c r="E127" s="4" t="s">
        <v>245</v>
      </c>
      <c r="F127" s="2" t="s">
        <v>761</v>
      </c>
      <c r="G127" s="2" t="s">
        <v>762</v>
      </c>
      <c r="H127" s="2" t="s">
        <v>248</v>
      </c>
      <c r="I127" s="2" t="s">
        <v>269</v>
      </c>
      <c r="J127" s="2" t="s">
        <v>30</v>
      </c>
      <c r="K127" s="2" t="s">
        <v>322</v>
      </c>
      <c r="L127" s="2" t="s">
        <v>270</v>
      </c>
      <c r="M127" s="2" t="s">
        <v>31</v>
      </c>
      <c r="N127" s="2" t="s">
        <v>323</v>
      </c>
      <c r="O127" s="2" t="s">
        <v>250</v>
      </c>
      <c r="P127" s="2" t="s">
        <v>324</v>
      </c>
      <c r="Q127" s="2" t="s">
        <v>252</v>
      </c>
      <c r="R127" s="2" t="s">
        <v>253</v>
      </c>
      <c r="S127" s="2" t="s">
        <v>34</v>
      </c>
      <c r="T127" s="118">
        <v>4.9050000000000002</v>
      </c>
      <c r="U127" s="2" t="s">
        <v>734</v>
      </c>
      <c r="V127" s="129">
        <v>4.1500000000000002E-2</v>
      </c>
      <c r="W127" s="129">
        <v>4.1410000000000002E-2</v>
      </c>
      <c r="X127" s="4" t="s">
        <v>256</v>
      </c>
      <c r="Z127" s="118">
        <v>162263.4</v>
      </c>
      <c r="AA127" s="127">
        <v>1</v>
      </c>
      <c r="AB127" s="140">
        <v>106.93</v>
      </c>
      <c r="AD127" s="118">
        <v>173.50800000000001</v>
      </c>
      <c r="AG127" s="2" t="s">
        <v>36</v>
      </c>
      <c r="AH127" s="129">
        <v>3.3500000000000001E-4</v>
      </c>
      <c r="AI127" s="129">
        <v>1.47126594132498E-3</v>
      </c>
      <c r="AJ127" s="129">
        <v>4.1521515295736599E-4</v>
      </c>
    </row>
    <row r="128" spans="1:36" x14ac:dyDescent="0.2">
      <c r="A128" s="2">
        <v>1035</v>
      </c>
      <c r="B128" s="2">
        <v>1037</v>
      </c>
      <c r="C128" s="2" t="s">
        <v>763</v>
      </c>
      <c r="D128" s="2" t="s">
        <v>764</v>
      </c>
      <c r="E128" s="4" t="s">
        <v>245</v>
      </c>
      <c r="F128" s="2" t="s">
        <v>765</v>
      </c>
      <c r="G128" s="2" t="s">
        <v>766</v>
      </c>
      <c r="H128" s="2" t="s">
        <v>248</v>
      </c>
      <c r="I128" s="2" t="s">
        <v>302</v>
      </c>
      <c r="J128" s="2" t="s">
        <v>30</v>
      </c>
      <c r="K128" s="2" t="s">
        <v>30</v>
      </c>
      <c r="L128" s="2" t="s">
        <v>270</v>
      </c>
      <c r="M128" s="2" t="s">
        <v>31</v>
      </c>
      <c r="N128" s="2" t="s">
        <v>767</v>
      </c>
      <c r="O128" s="2" t="s">
        <v>250</v>
      </c>
      <c r="P128" s="2" t="s">
        <v>272</v>
      </c>
      <c r="Q128" s="2" t="s">
        <v>272</v>
      </c>
      <c r="R128" s="2" t="s">
        <v>272</v>
      </c>
      <c r="S128" s="2" t="s">
        <v>34</v>
      </c>
      <c r="T128" s="118">
        <v>2.7269999999999999</v>
      </c>
      <c r="U128" s="2" t="s">
        <v>335</v>
      </c>
      <c r="V128" s="129">
        <v>7.5800000000000006E-2</v>
      </c>
      <c r="W128" s="129">
        <v>5.5039999999999999E-2</v>
      </c>
      <c r="X128" s="4" t="s">
        <v>256</v>
      </c>
      <c r="Z128" s="118">
        <v>25000</v>
      </c>
      <c r="AA128" s="127">
        <v>1</v>
      </c>
      <c r="AB128" s="140">
        <v>105.84</v>
      </c>
      <c r="AD128" s="118">
        <v>26.46</v>
      </c>
      <c r="AG128" s="2" t="s">
        <v>36</v>
      </c>
      <c r="AH128" s="129">
        <v>4.8099999999999998E-4</v>
      </c>
      <c r="AI128" s="129">
        <v>2.2436798247487899E-4</v>
      </c>
      <c r="AJ128" s="129">
        <v>6.3320290061322397E-5</v>
      </c>
    </row>
    <row r="129" spans="1:36" x14ac:dyDescent="0.2">
      <c r="A129" s="2">
        <v>1035</v>
      </c>
      <c r="B129" s="2">
        <v>1037</v>
      </c>
      <c r="C129" s="2" t="s">
        <v>768</v>
      </c>
      <c r="D129" s="2" t="s">
        <v>769</v>
      </c>
      <c r="E129" s="4" t="s">
        <v>245</v>
      </c>
      <c r="F129" s="2" t="s">
        <v>770</v>
      </c>
      <c r="G129" s="2" t="s">
        <v>771</v>
      </c>
      <c r="H129" s="2" t="s">
        <v>248</v>
      </c>
      <c r="I129" s="2" t="s">
        <v>302</v>
      </c>
      <c r="J129" s="2" t="s">
        <v>30</v>
      </c>
      <c r="K129" s="2" t="s">
        <v>30</v>
      </c>
      <c r="L129" s="2" t="s">
        <v>270</v>
      </c>
      <c r="M129" s="2" t="s">
        <v>31</v>
      </c>
      <c r="N129" s="2" t="s">
        <v>271</v>
      </c>
      <c r="O129" s="2" t="s">
        <v>250</v>
      </c>
      <c r="P129" s="2" t="s">
        <v>272</v>
      </c>
      <c r="Q129" s="2" t="s">
        <v>272</v>
      </c>
      <c r="R129" s="2" t="s">
        <v>272</v>
      </c>
      <c r="S129" s="2" t="s">
        <v>34</v>
      </c>
      <c r="T129" s="118">
        <v>3.6309999999999998</v>
      </c>
      <c r="U129" s="2" t="s">
        <v>772</v>
      </c>
      <c r="V129" s="129">
        <v>6.7299999999999999E-2</v>
      </c>
      <c r="W129" s="129">
        <v>5.1769999999999997E-2</v>
      </c>
      <c r="X129" s="4" t="s">
        <v>256</v>
      </c>
      <c r="Z129" s="118">
        <v>289335.87</v>
      </c>
      <c r="AA129" s="127">
        <v>1</v>
      </c>
      <c r="AB129" s="140">
        <v>106.39</v>
      </c>
      <c r="AD129" s="118">
        <v>307.82400000000001</v>
      </c>
      <c r="AG129" s="2" t="s">
        <v>36</v>
      </c>
      <c r="AH129" s="129">
        <v>1.1180000000000001E-3</v>
      </c>
      <c r="AI129" s="129">
        <v>2.6102020704906201E-3</v>
      </c>
      <c r="AJ129" s="129">
        <v>7.3664143341234303E-4</v>
      </c>
    </row>
    <row r="130" spans="1:36" x14ac:dyDescent="0.2">
      <c r="A130" s="2">
        <v>1035</v>
      </c>
      <c r="B130" s="2">
        <v>1037</v>
      </c>
      <c r="C130" s="2" t="s">
        <v>773</v>
      </c>
      <c r="D130" s="2" t="s">
        <v>774</v>
      </c>
      <c r="E130" s="4" t="s">
        <v>266</v>
      </c>
      <c r="F130" s="2" t="s">
        <v>775</v>
      </c>
      <c r="G130" s="2" t="s">
        <v>776</v>
      </c>
      <c r="H130" s="2" t="s">
        <v>248</v>
      </c>
      <c r="I130" s="2" t="s">
        <v>302</v>
      </c>
      <c r="J130" s="2" t="s">
        <v>30</v>
      </c>
      <c r="K130" s="2" t="s">
        <v>78</v>
      </c>
      <c r="L130" s="2" t="s">
        <v>270</v>
      </c>
      <c r="M130" s="2" t="s">
        <v>31</v>
      </c>
      <c r="N130" s="2" t="s">
        <v>323</v>
      </c>
      <c r="O130" s="2" t="s">
        <v>250</v>
      </c>
      <c r="P130" s="2" t="s">
        <v>346</v>
      </c>
      <c r="Q130" s="2" t="s">
        <v>252</v>
      </c>
      <c r="R130" s="2" t="s">
        <v>253</v>
      </c>
      <c r="S130" s="2" t="s">
        <v>34</v>
      </c>
      <c r="T130" s="118">
        <v>2.5590000000000002</v>
      </c>
      <c r="U130" s="2" t="s">
        <v>777</v>
      </c>
      <c r="V130" s="129">
        <v>7.8799999999999995E-2</v>
      </c>
      <c r="W130" s="129">
        <v>7.2029999999999997E-2</v>
      </c>
      <c r="X130" s="4" t="s">
        <v>256</v>
      </c>
      <c r="Z130" s="118">
        <v>33694.71</v>
      </c>
      <c r="AA130" s="127">
        <v>1</v>
      </c>
      <c r="AB130" s="140">
        <v>102.2</v>
      </c>
      <c r="AD130" s="118">
        <v>34.436</v>
      </c>
      <c r="AG130" s="2" t="s">
        <v>36</v>
      </c>
      <c r="AH130" s="129">
        <v>9.2999999999999997E-5</v>
      </c>
      <c r="AI130" s="129">
        <v>2.9200054471040102E-4</v>
      </c>
      <c r="AJ130" s="129">
        <v>8.2407297980659406E-5</v>
      </c>
    </row>
    <row r="131" spans="1:36" x14ac:dyDescent="0.2">
      <c r="A131" s="2">
        <v>1035</v>
      </c>
      <c r="B131" s="2">
        <v>1037</v>
      </c>
      <c r="C131" s="2" t="s">
        <v>621</v>
      </c>
      <c r="D131" s="2" t="s">
        <v>622</v>
      </c>
      <c r="E131" s="4" t="s">
        <v>245</v>
      </c>
      <c r="F131" s="2" t="s">
        <v>778</v>
      </c>
      <c r="G131" s="2" t="s">
        <v>779</v>
      </c>
      <c r="H131" s="2" t="s">
        <v>248</v>
      </c>
      <c r="I131" s="2" t="s">
        <v>302</v>
      </c>
      <c r="J131" s="2" t="s">
        <v>30</v>
      </c>
      <c r="K131" s="2" t="s">
        <v>30</v>
      </c>
      <c r="L131" s="2" t="s">
        <v>270</v>
      </c>
      <c r="M131" s="2" t="s">
        <v>31</v>
      </c>
      <c r="N131" s="2" t="s">
        <v>271</v>
      </c>
      <c r="O131" s="2" t="s">
        <v>250</v>
      </c>
      <c r="P131" s="2" t="s">
        <v>272</v>
      </c>
      <c r="Q131" s="2" t="s">
        <v>272</v>
      </c>
      <c r="R131" s="2" t="s">
        <v>272</v>
      </c>
      <c r="S131" s="2" t="s">
        <v>34</v>
      </c>
      <c r="T131" s="118">
        <v>2.33</v>
      </c>
      <c r="U131" s="2" t="s">
        <v>325</v>
      </c>
      <c r="V131" s="129">
        <v>6.5000000000000002E-2</v>
      </c>
      <c r="W131" s="129">
        <v>6.615E-2</v>
      </c>
      <c r="X131" s="4" t="s">
        <v>256</v>
      </c>
      <c r="Z131" s="118">
        <v>150000</v>
      </c>
      <c r="AA131" s="127">
        <v>1</v>
      </c>
      <c r="AB131" s="140">
        <v>100</v>
      </c>
      <c r="AD131" s="118">
        <v>150</v>
      </c>
      <c r="AG131" s="2" t="s">
        <v>36</v>
      </c>
      <c r="AH131" s="129">
        <v>8.1099999999999998E-4</v>
      </c>
      <c r="AI131" s="129">
        <v>1.27192733829297E-3</v>
      </c>
      <c r="AJ131" s="129">
        <v>3.5895856043833603E-4</v>
      </c>
    </row>
    <row r="132" spans="1:36" x14ac:dyDescent="0.2">
      <c r="A132" s="2">
        <v>1035</v>
      </c>
      <c r="B132" s="2">
        <v>1037</v>
      </c>
      <c r="C132" s="2" t="s">
        <v>780</v>
      </c>
      <c r="D132" s="2" t="s">
        <v>781</v>
      </c>
      <c r="E132" s="4" t="s">
        <v>266</v>
      </c>
      <c r="F132" s="2" t="s">
        <v>782</v>
      </c>
      <c r="G132" s="2" t="s">
        <v>783</v>
      </c>
      <c r="H132" s="2" t="s">
        <v>248</v>
      </c>
      <c r="I132" s="2" t="s">
        <v>302</v>
      </c>
      <c r="J132" s="2" t="s">
        <v>30</v>
      </c>
      <c r="K132" s="2" t="s">
        <v>322</v>
      </c>
      <c r="L132" s="2" t="s">
        <v>270</v>
      </c>
      <c r="M132" s="2" t="s">
        <v>31</v>
      </c>
      <c r="N132" s="2" t="s">
        <v>323</v>
      </c>
      <c r="O132" s="2" t="s">
        <v>250</v>
      </c>
      <c r="P132" s="2" t="s">
        <v>595</v>
      </c>
      <c r="Q132" s="2" t="s">
        <v>290</v>
      </c>
      <c r="R132" s="2" t="s">
        <v>253</v>
      </c>
      <c r="S132" s="2" t="s">
        <v>34</v>
      </c>
      <c r="T132" s="118">
        <v>1.86</v>
      </c>
      <c r="U132" s="2" t="s">
        <v>463</v>
      </c>
      <c r="V132" s="129">
        <v>7.9500000000000001E-2</v>
      </c>
      <c r="W132" s="129">
        <v>5.7869999999999998E-2</v>
      </c>
      <c r="X132" s="4" t="s">
        <v>256</v>
      </c>
      <c r="Z132" s="118">
        <v>287680.65999999997</v>
      </c>
      <c r="AA132" s="127">
        <v>1</v>
      </c>
      <c r="AB132" s="140">
        <v>104.14</v>
      </c>
      <c r="AD132" s="118">
        <v>299.59100000000001</v>
      </c>
      <c r="AG132" s="2" t="s">
        <v>36</v>
      </c>
      <c r="AH132" s="129">
        <v>1.6659999999999999E-3</v>
      </c>
      <c r="AI132" s="129">
        <v>2.5403834963524199E-3</v>
      </c>
      <c r="AJ132" s="129">
        <v>7.1693749741695795E-4</v>
      </c>
    </row>
    <row r="133" spans="1:36" x14ac:dyDescent="0.2">
      <c r="A133" s="2">
        <v>1035</v>
      </c>
      <c r="B133" s="2">
        <v>1037</v>
      </c>
      <c r="C133" s="2" t="s">
        <v>591</v>
      </c>
      <c r="D133" s="2" t="s">
        <v>592</v>
      </c>
      <c r="E133" s="4" t="s">
        <v>245</v>
      </c>
      <c r="F133" s="2" t="s">
        <v>784</v>
      </c>
      <c r="G133" s="2" t="s">
        <v>785</v>
      </c>
      <c r="H133" s="2" t="s">
        <v>248</v>
      </c>
      <c r="I133" s="2" t="s">
        <v>302</v>
      </c>
      <c r="J133" s="2" t="s">
        <v>30</v>
      </c>
      <c r="K133" s="2" t="s">
        <v>30</v>
      </c>
      <c r="L133" s="2" t="s">
        <v>270</v>
      </c>
      <c r="M133" s="2" t="s">
        <v>31</v>
      </c>
      <c r="N133" s="2" t="s">
        <v>296</v>
      </c>
      <c r="O133" s="2" t="s">
        <v>250</v>
      </c>
      <c r="P133" s="2" t="s">
        <v>595</v>
      </c>
      <c r="Q133" s="2" t="s">
        <v>290</v>
      </c>
      <c r="R133" s="2" t="s">
        <v>253</v>
      </c>
      <c r="S133" s="2" t="s">
        <v>34</v>
      </c>
      <c r="T133" s="118">
        <v>5.43</v>
      </c>
      <c r="U133" s="2" t="s">
        <v>786</v>
      </c>
      <c r="V133" s="129">
        <v>6.6900000000000001E-2</v>
      </c>
      <c r="W133" s="129">
        <v>5.6989999999999999E-2</v>
      </c>
      <c r="X133" s="4" t="s">
        <v>256</v>
      </c>
      <c r="Z133" s="118">
        <v>613298</v>
      </c>
      <c r="AA133" s="127">
        <v>1</v>
      </c>
      <c r="AB133" s="140">
        <v>105.78</v>
      </c>
      <c r="AD133" s="118">
        <v>648.74699999999996</v>
      </c>
      <c r="AG133" s="2" t="s">
        <v>36</v>
      </c>
      <c r="AH133" s="129">
        <v>5.5999999999999995E-4</v>
      </c>
      <c r="AI133" s="129">
        <v>5.50105711466426E-3</v>
      </c>
      <c r="AJ133" s="129">
        <v>1.55248769589236E-3</v>
      </c>
    </row>
    <row r="134" spans="1:36" x14ac:dyDescent="0.2">
      <c r="A134" s="2">
        <v>1035</v>
      </c>
      <c r="B134" s="2">
        <v>1037</v>
      </c>
      <c r="C134" s="2" t="s">
        <v>787</v>
      </c>
      <c r="D134" s="2" t="s">
        <v>788</v>
      </c>
      <c r="E134" s="4" t="s">
        <v>245</v>
      </c>
      <c r="F134" s="2" t="s">
        <v>789</v>
      </c>
      <c r="G134" s="2" t="s">
        <v>790</v>
      </c>
      <c r="H134" s="2" t="s">
        <v>248</v>
      </c>
      <c r="I134" s="2" t="s">
        <v>269</v>
      </c>
      <c r="J134" s="2" t="s">
        <v>30</v>
      </c>
      <c r="K134" s="2" t="s">
        <v>30</v>
      </c>
      <c r="L134" s="2" t="s">
        <v>270</v>
      </c>
      <c r="M134" s="2" t="s">
        <v>31</v>
      </c>
      <c r="N134" s="2" t="s">
        <v>791</v>
      </c>
      <c r="O134" s="2" t="s">
        <v>250</v>
      </c>
      <c r="P134" s="2" t="s">
        <v>272</v>
      </c>
      <c r="Q134" s="2" t="s">
        <v>272</v>
      </c>
      <c r="R134" s="2" t="s">
        <v>272</v>
      </c>
      <c r="S134" s="2" t="s">
        <v>34</v>
      </c>
      <c r="T134" s="118">
        <v>3.532</v>
      </c>
      <c r="U134" s="2" t="s">
        <v>335</v>
      </c>
      <c r="V134" s="129">
        <v>4.0899999999999999E-2</v>
      </c>
      <c r="W134" s="129">
        <v>3.0329999999999999E-2</v>
      </c>
      <c r="X134" s="4" t="s">
        <v>256</v>
      </c>
      <c r="Z134" s="118">
        <v>206798</v>
      </c>
      <c r="AA134" s="127">
        <v>1</v>
      </c>
      <c r="AB134" s="140">
        <v>106.18</v>
      </c>
      <c r="AD134" s="118">
        <v>219.578</v>
      </c>
      <c r="AG134" s="2" t="s">
        <v>36</v>
      </c>
      <c r="AH134" s="129">
        <v>6.1200000000000002E-4</v>
      </c>
      <c r="AI134" s="129">
        <v>1.86191606093357E-3</v>
      </c>
      <c r="AJ134" s="129">
        <v>5.25462963778035E-4</v>
      </c>
    </row>
    <row r="135" spans="1:36" x14ac:dyDescent="0.2">
      <c r="A135" s="2">
        <v>1035</v>
      </c>
      <c r="B135" s="2">
        <v>1037</v>
      </c>
      <c r="C135" s="2" t="s">
        <v>792</v>
      </c>
      <c r="D135" s="2" t="s">
        <v>793</v>
      </c>
      <c r="E135" s="4" t="s">
        <v>245</v>
      </c>
      <c r="F135" s="2" t="s">
        <v>794</v>
      </c>
      <c r="G135" s="2" t="s">
        <v>795</v>
      </c>
      <c r="H135" s="2" t="s">
        <v>248</v>
      </c>
      <c r="I135" s="2" t="s">
        <v>269</v>
      </c>
      <c r="J135" s="2" t="s">
        <v>30</v>
      </c>
      <c r="K135" s="2" t="s">
        <v>30</v>
      </c>
      <c r="L135" s="2" t="s">
        <v>270</v>
      </c>
      <c r="M135" s="2" t="s">
        <v>31</v>
      </c>
      <c r="N135" s="2" t="s">
        <v>369</v>
      </c>
      <c r="O135" s="2" t="s">
        <v>250</v>
      </c>
      <c r="P135" s="2" t="s">
        <v>272</v>
      </c>
      <c r="Q135" s="2" t="s">
        <v>272</v>
      </c>
      <c r="R135" s="2" t="s">
        <v>272</v>
      </c>
      <c r="S135" s="2" t="s">
        <v>34</v>
      </c>
      <c r="T135" s="118">
        <v>3.4660000000000002</v>
      </c>
      <c r="U135" s="2" t="s">
        <v>796</v>
      </c>
      <c r="V135" s="129">
        <v>4.2500000000000003E-2</v>
      </c>
      <c r="W135" s="129">
        <v>3.024E-2</v>
      </c>
      <c r="X135" s="4" t="s">
        <v>256</v>
      </c>
      <c r="Z135" s="118">
        <v>520528</v>
      </c>
      <c r="AA135" s="127">
        <v>1</v>
      </c>
      <c r="AB135" s="140">
        <v>106.69</v>
      </c>
      <c r="AC135" s="118">
        <v>11.311999999999999</v>
      </c>
      <c r="AD135" s="118">
        <v>566.66300000000001</v>
      </c>
      <c r="AG135" s="2" t="s">
        <v>36</v>
      </c>
      <c r="AH135" s="129">
        <v>1.735E-3</v>
      </c>
      <c r="AI135" s="129">
        <v>4.8050302281880198E-3</v>
      </c>
      <c r="AJ135" s="129">
        <v>1.35605759986879E-3</v>
      </c>
    </row>
    <row r="136" spans="1:36" x14ac:dyDescent="0.2">
      <c r="A136" s="2">
        <v>1035</v>
      </c>
      <c r="B136" s="2">
        <v>1037</v>
      </c>
      <c r="C136" s="2" t="s">
        <v>737</v>
      </c>
      <c r="D136" s="2" t="s">
        <v>738</v>
      </c>
      <c r="E136" s="4" t="s">
        <v>245</v>
      </c>
      <c r="F136" s="2" t="s">
        <v>797</v>
      </c>
      <c r="G136" s="2" t="s">
        <v>798</v>
      </c>
      <c r="H136" s="2" t="s">
        <v>248</v>
      </c>
      <c r="I136" s="2" t="s">
        <v>269</v>
      </c>
      <c r="J136" s="2" t="s">
        <v>30</v>
      </c>
      <c r="K136" s="2" t="s">
        <v>30</v>
      </c>
      <c r="L136" s="2" t="s">
        <v>270</v>
      </c>
      <c r="M136" s="2" t="s">
        <v>31</v>
      </c>
      <c r="N136" s="2" t="s">
        <v>271</v>
      </c>
      <c r="O136" s="2" t="s">
        <v>250</v>
      </c>
      <c r="P136" s="2" t="s">
        <v>476</v>
      </c>
      <c r="Q136" s="2" t="s">
        <v>290</v>
      </c>
      <c r="R136" s="2" t="s">
        <v>253</v>
      </c>
      <c r="S136" s="2" t="s">
        <v>34</v>
      </c>
      <c r="T136" s="118">
        <v>3.6139999999999999</v>
      </c>
      <c r="U136" s="2" t="s">
        <v>799</v>
      </c>
      <c r="V136" s="129">
        <v>3.4500000000000003E-2</v>
      </c>
      <c r="W136" s="129">
        <v>2.9690000000000001E-2</v>
      </c>
      <c r="X136" s="4" t="s">
        <v>256</v>
      </c>
      <c r="Z136" s="118">
        <v>168000</v>
      </c>
      <c r="AA136" s="127">
        <v>1</v>
      </c>
      <c r="AB136" s="140">
        <v>105.77</v>
      </c>
      <c r="AD136" s="118">
        <v>177.69399999999999</v>
      </c>
      <c r="AG136" s="2" t="s">
        <v>36</v>
      </c>
      <c r="AH136" s="129">
        <v>1.854E-3</v>
      </c>
      <c r="AI136" s="129">
        <v>1.5067556511979699E-3</v>
      </c>
      <c r="AJ136" s="129">
        <v>4.2523092570070301E-4</v>
      </c>
    </row>
    <row r="137" spans="1:36" x14ac:dyDescent="0.2">
      <c r="A137" s="2">
        <v>1035</v>
      </c>
      <c r="B137" s="2">
        <v>1037</v>
      </c>
      <c r="C137" s="2" t="s">
        <v>318</v>
      </c>
      <c r="D137" s="2" t="s">
        <v>319</v>
      </c>
      <c r="E137" s="4" t="s">
        <v>245</v>
      </c>
      <c r="F137" s="2" t="s">
        <v>800</v>
      </c>
      <c r="G137" s="2" t="s">
        <v>801</v>
      </c>
      <c r="H137" s="2" t="s">
        <v>248</v>
      </c>
      <c r="I137" s="2" t="s">
        <v>269</v>
      </c>
      <c r="J137" s="2" t="s">
        <v>30</v>
      </c>
      <c r="K137" s="2" t="s">
        <v>30</v>
      </c>
      <c r="L137" s="2" t="s">
        <v>270</v>
      </c>
      <c r="M137" s="2" t="s">
        <v>31</v>
      </c>
      <c r="N137" s="2" t="s">
        <v>323</v>
      </c>
      <c r="O137" s="2" t="s">
        <v>250</v>
      </c>
      <c r="P137" s="2" t="s">
        <v>324</v>
      </c>
      <c r="Q137" s="2" t="s">
        <v>252</v>
      </c>
      <c r="R137" s="2" t="s">
        <v>253</v>
      </c>
      <c r="S137" s="2" t="s">
        <v>34</v>
      </c>
      <c r="T137" s="118">
        <v>3.536</v>
      </c>
      <c r="U137" s="2" t="s">
        <v>802</v>
      </c>
      <c r="V137" s="129">
        <v>0.04</v>
      </c>
      <c r="W137" s="129">
        <v>5.9540000000000003E-2</v>
      </c>
      <c r="X137" s="4" t="s">
        <v>256</v>
      </c>
      <c r="Z137" s="118">
        <v>160000</v>
      </c>
      <c r="AA137" s="127">
        <v>1</v>
      </c>
      <c r="AB137" s="140">
        <v>96.99</v>
      </c>
      <c r="AD137" s="118">
        <v>155.184</v>
      </c>
      <c r="AG137" s="2" t="s">
        <v>36</v>
      </c>
      <c r="AH137" s="129">
        <v>2.1599999999999999E-4</v>
      </c>
      <c r="AI137" s="129">
        <v>1.3158851471043701E-3</v>
      </c>
      <c r="AJ137" s="129">
        <v>3.7136416828708398E-4</v>
      </c>
    </row>
    <row r="138" spans="1:36" x14ac:dyDescent="0.2">
      <c r="A138" s="2">
        <v>1035</v>
      </c>
      <c r="B138" s="2">
        <v>1037</v>
      </c>
      <c r="C138" s="2" t="s">
        <v>803</v>
      </c>
      <c r="D138" s="2" t="s">
        <v>804</v>
      </c>
      <c r="E138" s="4" t="s">
        <v>266</v>
      </c>
      <c r="F138" s="2" t="s">
        <v>805</v>
      </c>
      <c r="G138" s="2" t="s">
        <v>806</v>
      </c>
      <c r="H138" s="2" t="s">
        <v>248</v>
      </c>
      <c r="I138" s="2" t="s">
        <v>302</v>
      </c>
      <c r="J138" s="2" t="s">
        <v>30</v>
      </c>
      <c r="K138" s="2" t="s">
        <v>78</v>
      </c>
      <c r="L138" s="2" t="s">
        <v>270</v>
      </c>
      <c r="M138" s="2" t="s">
        <v>31</v>
      </c>
      <c r="N138" s="2" t="s">
        <v>323</v>
      </c>
      <c r="O138" s="2" t="s">
        <v>250</v>
      </c>
      <c r="P138" s="2" t="s">
        <v>340</v>
      </c>
      <c r="Q138" s="2" t="s">
        <v>252</v>
      </c>
      <c r="R138" s="2" t="s">
        <v>253</v>
      </c>
      <c r="S138" s="2" t="s">
        <v>34</v>
      </c>
      <c r="T138" s="118">
        <v>1.6539999999999999</v>
      </c>
      <c r="U138" s="2" t="s">
        <v>157</v>
      </c>
      <c r="V138" s="129">
        <v>6.4399999999999999E-2</v>
      </c>
      <c r="W138" s="129">
        <v>5.4550000000000001E-2</v>
      </c>
      <c r="X138" s="4" t="s">
        <v>256</v>
      </c>
      <c r="Z138" s="118">
        <v>173036.42</v>
      </c>
      <c r="AA138" s="127">
        <v>1</v>
      </c>
      <c r="AB138" s="140">
        <v>103.37</v>
      </c>
      <c r="AD138" s="118">
        <v>178.86799999999999</v>
      </c>
      <c r="AG138" s="2" t="s">
        <v>36</v>
      </c>
      <c r="AH138" s="129">
        <v>4.7100000000000001E-4</v>
      </c>
      <c r="AI138" s="129">
        <v>1.5167118519895501E-3</v>
      </c>
      <c r="AJ138" s="129">
        <v>4.28040727326932E-4</v>
      </c>
    </row>
    <row r="139" spans="1:36" x14ac:dyDescent="0.2">
      <c r="A139" s="2">
        <v>1035</v>
      </c>
      <c r="B139" s="2">
        <v>1037</v>
      </c>
      <c r="C139" s="2" t="s">
        <v>639</v>
      </c>
      <c r="D139" s="2" t="s">
        <v>640</v>
      </c>
      <c r="E139" s="4" t="s">
        <v>245</v>
      </c>
      <c r="F139" s="2" t="s">
        <v>807</v>
      </c>
      <c r="G139" s="2" t="s">
        <v>808</v>
      </c>
      <c r="H139" s="2" t="s">
        <v>248</v>
      </c>
      <c r="I139" s="2" t="s">
        <v>269</v>
      </c>
      <c r="J139" s="2" t="s">
        <v>30</v>
      </c>
      <c r="K139" s="2" t="s">
        <v>30</v>
      </c>
      <c r="L139" s="2" t="s">
        <v>270</v>
      </c>
      <c r="M139" s="2" t="s">
        <v>31</v>
      </c>
      <c r="N139" s="2" t="s">
        <v>249</v>
      </c>
      <c r="O139" s="2" t="s">
        <v>250</v>
      </c>
      <c r="P139" s="2" t="s">
        <v>251</v>
      </c>
      <c r="Q139" s="2" t="s">
        <v>252</v>
      </c>
      <c r="R139" s="2" t="s">
        <v>253</v>
      </c>
      <c r="S139" s="2" t="s">
        <v>34</v>
      </c>
      <c r="T139" s="118">
        <v>5.46</v>
      </c>
      <c r="U139" s="2" t="s">
        <v>809</v>
      </c>
      <c r="V139" s="129">
        <v>2.6800000000000001E-2</v>
      </c>
      <c r="W139" s="129">
        <v>2.257E-2</v>
      </c>
      <c r="X139" s="4" t="s">
        <v>256</v>
      </c>
      <c r="Z139" s="118">
        <v>957968.92</v>
      </c>
      <c r="AA139" s="127">
        <v>1</v>
      </c>
      <c r="AB139" s="140">
        <v>104.55</v>
      </c>
      <c r="AD139" s="118">
        <v>1001.557</v>
      </c>
      <c r="AG139" s="2" t="s">
        <v>36</v>
      </c>
      <c r="AH139" s="129">
        <v>3.7300000000000001E-4</v>
      </c>
      <c r="AI139" s="129">
        <v>8.4927140043234203E-3</v>
      </c>
      <c r="AJ139" s="129">
        <v>2.3967818769410299E-3</v>
      </c>
    </row>
    <row r="140" spans="1:36" x14ac:dyDescent="0.2">
      <c r="A140" s="2">
        <v>1035</v>
      </c>
      <c r="B140" s="2">
        <v>1037</v>
      </c>
      <c r="C140" s="2" t="s">
        <v>326</v>
      </c>
      <c r="D140" s="2" t="s">
        <v>327</v>
      </c>
      <c r="E140" s="4" t="s">
        <v>245</v>
      </c>
      <c r="F140" s="2" t="s">
        <v>328</v>
      </c>
      <c r="G140" s="2" t="s">
        <v>329</v>
      </c>
      <c r="H140" s="2" t="s">
        <v>248</v>
      </c>
      <c r="I140" s="2" t="s">
        <v>302</v>
      </c>
      <c r="J140" s="2" t="s">
        <v>30</v>
      </c>
      <c r="K140" s="2" t="s">
        <v>30</v>
      </c>
      <c r="L140" s="2" t="s">
        <v>270</v>
      </c>
      <c r="M140" s="2" t="s">
        <v>31</v>
      </c>
      <c r="N140" s="2" t="s">
        <v>296</v>
      </c>
      <c r="O140" s="2" t="s">
        <v>250</v>
      </c>
      <c r="P140" s="2" t="s">
        <v>272</v>
      </c>
      <c r="Q140" s="2" t="s">
        <v>272</v>
      </c>
      <c r="R140" s="2" t="s">
        <v>272</v>
      </c>
      <c r="S140" s="2" t="s">
        <v>34</v>
      </c>
      <c r="T140" s="118">
        <v>3.86</v>
      </c>
      <c r="U140" s="2" t="s">
        <v>330</v>
      </c>
      <c r="V140" s="129">
        <v>6.9500000000000006E-2</v>
      </c>
      <c r="W140" s="129">
        <v>5.8630000000000002E-2</v>
      </c>
      <c r="X140" s="4" t="s">
        <v>256</v>
      </c>
      <c r="Z140" s="118">
        <v>684649</v>
      </c>
      <c r="AA140" s="127">
        <v>1</v>
      </c>
      <c r="AB140" s="140">
        <v>104.47</v>
      </c>
      <c r="AD140" s="118">
        <v>715.25300000000004</v>
      </c>
      <c r="AG140" s="2" t="s">
        <v>36</v>
      </c>
      <c r="AH140" s="129">
        <v>1.2019999999999999E-3</v>
      </c>
      <c r="AI140" s="129">
        <v>6.0649973547429502E-3</v>
      </c>
      <c r="AJ140" s="129">
        <v>1.71164079423175E-3</v>
      </c>
    </row>
    <row r="141" spans="1:36" x14ac:dyDescent="0.2">
      <c r="A141" s="2">
        <v>1035</v>
      </c>
      <c r="B141" s="2">
        <v>1037</v>
      </c>
      <c r="C141" s="2" t="s">
        <v>331</v>
      </c>
      <c r="D141" s="2" t="s">
        <v>332</v>
      </c>
      <c r="E141" s="4" t="s">
        <v>245</v>
      </c>
      <c r="F141" s="2" t="s">
        <v>333</v>
      </c>
      <c r="G141" s="2" t="s">
        <v>334</v>
      </c>
      <c r="H141" s="2" t="s">
        <v>248</v>
      </c>
      <c r="I141" s="2" t="s">
        <v>269</v>
      </c>
      <c r="J141" s="2" t="s">
        <v>30</v>
      </c>
      <c r="K141" s="2" t="s">
        <v>30</v>
      </c>
      <c r="L141" s="2" t="s">
        <v>270</v>
      </c>
      <c r="M141" s="2" t="s">
        <v>31</v>
      </c>
      <c r="N141" s="2" t="s">
        <v>296</v>
      </c>
      <c r="O141" s="2" t="s">
        <v>250</v>
      </c>
      <c r="P141" s="2" t="s">
        <v>272</v>
      </c>
      <c r="Q141" s="2" t="s">
        <v>272</v>
      </c>
      <c r="R141" s="2" t="s">
        <v>272</v>
      </c>
      <c r="S141" s="2" t="s">
        <v>34</v>
      </c>
      <c r="T141" s="118">
        <v>3.5859999999999999</v>
      </c>
      <c r="U141" s="2" t="s">
        <v>335</v>
      </c>
      <c r="V141" s="129">
        <v>4.9000000000000002E-2</v>
      </c>
      <c r="W141" s="129">
        <v>3.9899999999999998E-2</v>
      </c>
      <c r="X141" s="4" t="s">
        <v>256</v>
      </c>
      <c r="Z141" s="118">
        <v>746866.02</v>
      </c>
      <c r="AA141" s="127">
        <v>1</v>
      </c>
      <c r="AB141" s="140">
        <v>105.84</v>
      </c>
      <c r="AD141" s="118">
        <v>790.48299999999995</v>
      </c>
      <c r="AG141" s="2" t="s">
        <v>36</v>
      </c>
      <c r="AH141" s="129">
        <v>1.5839999999999999E-3</v>
      </c>
      <c r="AI141" s="129">
        <v>6.7029128834577099E-3</v>
      </c>
      <c r="AJ141" s="129">
        <v>1.8916709209338199E-3</v>
      </c>
    </row>
    <row r="142" spans="1:36" x14ac:dyDescent="0.2">
      <c r="A142" s="2">
        <v>1035</v>
      </c>
      <c r="B142" s="2">
        <v>1037</v>
      </c>
      <c r="C142" s="2" t="s">
        <v>336</v>
      </c>
      <c r="D142" s="2" t="s">
        <v>337</v>
      </c>
      <c r="E142" s="4" t="s">
        <v>245</v>
      </c>
      <c r="F142" s="2" t="s">
        <v>338</v>
      </c>
      <c r="G142" s="2" t="s">
        <v>339</v>
      </c>
      <c r="H142" s="2" t="s">
        <v>248</v>
      </c>
      <c r="I142" s="2" t="s">
        <v>309</v>
      </c>
      <c r="J142" s="2" t="s">
        <v>30</v>
      </c>
      <c r="K142" s="2" t="s">
        <v>30</v>
      </c>
      <c r="L142" s="2" t="s">
        <v>270</v>
      </c>
      <c r="M142" s="2" t="s">
        <v>31</v>
      </c>
      <c r="N142" s="2" t="s">
        <v>281</v>
      </c>
      <c r="O142" s="2" t="s">
        <v>250</v>
      </c>
      <c r="P142" s="2" t="s">
        <v>340</v>
      </c>
      <c r="Q142" s="2" t="s">
        <v>252</v>
      </c>
      <c r="R142" s="2" t="s">
        <v>253</v>
      </c>
      <c r="S142" s="2" t="s">
        <v>34</v>
      </c>
      <c r="T142" s="118">
        <v>3.4020000000000001</v>
      </c>
      <c r="U142" s="2" t="s">
        <v>341</v>
      </c>
      <c r="V142" s="129">
        <v>0.04</v>
      </c>
      <c r="W142" s="129">
        <v>1E-4</v>
      </c>
      <c r="X142" s="4" t="s">
        <v>256</v>
      </c>
      <c r="Z142" s="118">
        <v>31800</v>
      </c>
      <c r="AA142" s="127">
        <v>1</v>
      </c>
      <c r="AB142" s="140">
        <v>162.30000000000001</v>
      </c>
      <c r="AD142" s="118">
        <v>51.610999999999997</v>
      </c>
      <c r="AG142" s="2" t="s">
        <v>36</v>
      </c>
      <c r="AH142" s="129">
        <v>1.46E-4</v>
      </c>
      <c r="AI142" s="129">
        <v>4.3763967085049102E-4</v>
      </c>
      <c r="AJ142" s="129">
        <v>1.23509025641381E-4</v>
      </c>
    </row>
    <row r="143" spans="1:36" x14ac:dyDescent="0.2">
      <c r="A143" s="2">
        <v>1035</v>
      </c>
      <c r="B143" s="2">
        <v>1037</v>
      </c>
      <c r="C143" s="2" t="s">
        <v>810</v>
      </c>
      <c r="D143" s="2" t="s">
        <v>811</v>
      </c>
      <c r="E143" s="4" t="s">
        <v>245</v>
      </c>
      <c r="F143" s="2" t="s">
        <v>812</v>
      </c>
      <c r="G143" s="2" t="s">
        <v>813</v>
      </c>
      <c r="H143" s="2" t="s">
        <v>248</v>
      </c>
      <c r="I143" s="2" t="s">
        <v>302</v>
      </c>
      <c r="J143" s="2" t="s">
        <v>30</v>
      </c>
      <c r="K143" s="2" t="s">
        <v>30</v>
      </c>
      <c r="L143" s="2" t="s">
        <v>270</v>
      </c>
      <c r="M143" s="2" t="s">
        <v>31</v>
      </c>
      <c r="N143" s="2" t="s">
        <v>281</v>
      </c>
      <c r="O143" s="2" t="s">
        <v>250</v>
      </c>
      <c r="P143" s="2" t="s">
        <v>340</v>
      </c>
      <c r="Q143" s="2" t="s">
        <v>252</v>
      </c>
      <c r="R143" s="2" t="s">
        <v>253</v>
      </c>
      <c r="S143" s="2" t="s">
        <v>34</v>
      </c>
      <c r="T143" s="118">
        <v>4.6970000000000001</v>
      </c>
      <c r="U143" s="2" t="s">
        <v>814</v>
      </c>
      <c r="V143" s="129">
        <v>5.8799999999999998E-2</v>
      </c>
      <c r="W143" s="129">
        <v>4.7730000000000002E-2</v>
      </c>
      <c r="X143" s="4" t="s">
        <v>256</v>
      </c>
      <c r="Z143" s="118">
        <v>563000</v>
      </c>
      <c r="AA143" s="127">
        <v>1</v>
      </c>
      <c r="AB143" s="140">
        <v>105.46</v>
      </c>
      <c r="AD143" s="118">
        <v>593.74</v>
      </c>
      <c r="AG143" s="2" t="s">
        <v>36</v>
      </c>
      <c r="AH143" s="129">
        <v>6.0499999999999996E-4</v>
      </c>
      <c r="AI143" s="129">
        <v>5.0346258896839897E-3</v>
      </c>
      <c r="AJ143" s="129">
        <v>1.4208532258863E-3</v>
      </c>
    </row>
    <row r="144" spans="1:36" x14ac:dyDescent="0.2">
      <c r="A144" s="2">
        <v>1035</v>
      </c>
      <c r="B144" s="2">
        <v>1037</v>
      </c>
      <c r="C144" s="2" t="s">
        <v>815</v>
      </c>
      <c r="D144" s="2" t="s">
        <v>816</v>
      </c>
      <c r="E144" s="4" t="s">
        <v>245</v>
      </c>
      <c r="F144" s="2" t="s">
        <v>817</v>
      </c>
      <c r="G144" s="2" t="s">
        <v>818</v>
      </c>
      <c r="H144" s="2" t="s">
        <v>248</v>
      </c>
      <c r="I144" s="2" t="s">
        <v>302</v>
      </c>
      <c r="J144" s="2" t="s">
        <v>30</v>
      </c>
      <c r="K144" s="2" t="s">
        <v>30</v>
      </c>
      <c r="L144" s="2" t="s">
        <v>270</v>
      </c>
      <c r="M144" s="2" t="s">
        <v>31</v>
      </c>
      <c r="N144" s="2" t="s">
        <v>271</v>
      </c>
      <c r="O144" s="2" t="s">
        <v>250</v>
      </c>
      <c r="P144" s="2" t="s">
        <v>595</v>
      </c>
      <c r="Q144" s="2" t="s">
        <v>290</v>
      </c>
      <c r="R144" s="2" t="s">
        <v>253</v>
      </c>
      <c r="S144" s="2" t="s">
        <v>34</v>
      </c>
      <c r="T144" s="118">
        <v>2.6789999999999998</v>
      </c>
      <c r="U144" s="2" t="s">
        <v>341</v>
      </c>
      <c r="V144" s="129">
        <v>5.5399999999999998E-2</v>
      </c>
      <c r="W144" s="129">
        <v>4.9299999999999997E-2</v>
      </c>
      <c r="X144" s="4" t="s">
        <v>256</v>
      </c>
      <c r="Z144" s="118">
        <v>87339</v>
      </c>
      <c r="AA144" s="127">
        <v>1</v>
      </c>
      <c r="AB144" s="140">
        <v>101.77</v>
      </c>
      <c r="AD144" s="118">
        <v>88.885000000000005</v>
      </c>
      <c r="AG144" s="2" t="s">
        <v>36</v>
      </c>
      <c r="AH144" s="129">
        <v>3.4900000000000003E-4</v>
      </c>
      <c r="AI144" s="129">
        <v>7.5370089768676395E-4</v>
      </c>
      <c r="AJ144" s="129">
        <v>2.1270663904261999E-4</v>
      </c>
    </row>
    <row r="145" spans="1:36" x14ac:dyDescent="0.2">
      <c r="A145" s="2">
        <v>1035</v>
      </c>
      <c r="B145" s="2">
        <v>1037</v>
      </c>
      <c r="C145" s="2" t="s">
        <v>243</v>
      </c>
      <c r="D145" s="2" t="s">
        <v>244</v>
      </c>
      <c r="E145" s="4" t="s">
        <v>245</v>
      </c>
      <c r="F145" s="2" t="s">
        <v>819</v>
      </c>
      <c r="G145" s="2" t="s">
        <v>820</v>
      </c>
      <c r="H145" s="2" t="s">
        <v>248</v>
      </c>
      <c r="I145" s="2" t="s">
        <v>269</v>
      </c>
      <c r="J145" s="2" t="s">
        <v>30</v>
      </c>
      <c r="K145" s="2" t="s">
        <v>30</v>
      </c>
      <c r="L145" s="2" t="s">
        <v>270</v>
      </c>
      <c r="M145" s="2" t="s">
        <v>31</v>
      </c>
      <c r="N145" s="2" t="s">
        <v>249</v>
      </c>
      <c r="O145" s="2" t="s">
        <v>250</v>
      </c>
      <c r="P145" s="2" t="s">
        <v>251</v>
      </c>
      <c r="Q145" s="2" t="s">
        <v>252</v>
      </c>
      <c r="R145" s="2" t="s">
        <v>253</v>
      </c>
      <c r="S145" s="2" t="s">
        <v>34</v>
      </c>
      <c r="T145" s="118">
        <v>4.34</v>
      </c>
      <c r="U145" s="2" t="s">
        <v>724</v>
      </c>
      <c r="V145" s="129">
        <v>2.4E-2</v>
      </c>
      <c r="W145" s="129">
        <v>2.281E-2</v>
      </c>
      <c r="X145" s="4" t="s">
        <v>256</v>
      </c>
      <c r="Z145" s="118">
        <v>871156</v>
      </c>
      <c r="AA145" s="127">
        <v>1</v>
      </c>
      <c r="AB145" s="140">
        <v>105.25</v>
      </c>
      <c r="AD145" s="118">
        <v>916.89200000000005</v>
      </c>
      <c r="AG145" s="2" t="s">
        <v>36</v>
      </c>
      <c r="AH145" s="129">
        <v>2.0799999999999999E-4</v>
      </c>
      <c r="AI145" s="129">
        <v>7.7747973784309298E-3</v>
      </c>
      <c r="AJ145" s="129">
        <v>2.19417414080182E-3</v>
      </c>
    </row>
    <row r="146" spans="1:36" x14ac:dyDescent="0.2">
      <c r="A146" s="2">
        <v>1035</v>
      </c>
      <c r="B146" s="2">
        <v>1037</v>
      </c>
      <c r="C146" s="2" t="s">
        <v>596</v>
      </c>
      <c r="D146" s="2" t="s">
        <v>597</v>
      </c>
      <c r="E146" s="4" t="s">
        <v>598</v>
      </c>
      <c r="F146" s="2" t="s">
        <v>821</v>
      </c>
      <c r="G146" s="2" t="s">
        <v>822</v>
      </c>
      <c r="H146" s="2" t="s">
        <v>248</v>
      </c>
      <c r="I146" s="2" t="s">
        <v>302</v>
      </c>
      <c r="J146" s="2" t="s">
        <v>30</v>
      </c>
      <c r="K146" s="2" t="s">
        <v>30</v>
      </c>
      <c r="L146" s="2" t="s">
        <v>270</v>
      </c>
      <c r="M146" s="2" t="s">
        <v>31</v>
      </c>
      <c r="N146" s="2" t="s">
        <v>288</v>
      </c>
      <c r="O146" s="2" t="s">
        <v>250</v>
      </c>
      <c r="P146" s="2" t="s">
        <v>435</v>
      </c>
      <c r="Q146" s="2" t="s">
        <v>252</v>
      </c>
      <c r="R146" s="2" t="s">
        <v>253</v>
      </c>
      <c r="S146" s="2" t="s">
        <v>34</v>
      </c>
      <c r="T146" s="118">
        <v>3.6110000000000002</v>
      </c>
      <c r="U146" s="2" t="s">
        <v>335</v>
      </c>
      <c r="V146" s="129">
        <v>0.06</v>
      </c>
      <c r="W146" s="129">
        <v>5.6349999999999997E-2</v>
      </c>
      <c r="X146" s="4" t="s">
        <v>256</v>
      </c>
      <c r="Z146" s="118">
        <v>361950</v>
      </c>
      <c r="AA146" s="127">
        <v>1</v>
      </c>
      <c r="AB146" s="140">
        <v>101.58</v>
      </c>
      <c r="AD146" s="118">
        <v>367.66899999999998</v>
      </c>
      <c r="AG146" s="2" t="s">
        <v>36</v>
      </c>
      <c r="AH146" s="129">
        <v>3.6200000000000002E-4</v>
      </c>
      <c r="AI146" s="129">
        <v>3.1176534058442798E-3</v>
      </c>
      <c r="AJ146" s="129">
        <v>8.7985244503784E-4</v>
      </c>
    </row>
    <row r="147" spans="1:36" x14ac:dyDescent="0.2">
      <c r="A147" s="2">
        <v>1035</v>
      </c>
      <c r="B147" s="2">
        <v>1037</v>
      </c>
      <c r="C147" s="2" t="s">
        <v>609</v>
      </c>
      <c r="D147" s="2" t="s">
        <v>610</v>
      </c>
      <c r="E147" s="4" t="s">
        <v>245</v>
      </c>
      <c r="F147" s="2" t="s">
        <v>823</v>
      </c>
      <c r="G147" s="2" t="s">
        <v>824</v>
      </c>
      <c r="H147" s="2" t="s">
        <v>248</v>
      </c>
      <c r="I147" s="2" t="s">
        <v>269</v>
      </c>
      <c r="J147" s="2" t="s">
        <v>30</v>
      </c>
      <c r="K147" s="2" t="s">
        <v>30</v>
      </c>
      <c r="L147" s="2" t="s">
        <v>270</v>
      </c>
      <c r="M147" s="2" t="s">
        <v>31</v>
      </c>
      <c r="N147" s="2" t="s">
        <v>375</v>
      </c>
      <c r="O147" s="2" t="s">
        <v>250</v>
      </c>
      <c r="P147" s="2" t="s">
        <v>324</v>
      </c>
      <c r="Q147" s="2" t="s">
        <v>252</v>
      </c>
      <c r="R147" s="2" t="s">
        <v>253</v>
      </c>
      <c r="S147" s="2" t="s">
        <v>34</v>
      </c>
      <c r="T147" s="118">
        <v>3.27</v>
      </c>
      <c r="U147" s="2" t="s">
        <v>684</v>
      </c>
      <c r="V147" s="129">
        <v>5.0000000000000001E-3</v>
      </c>
      <c r="W147" s="129">
        <v>2.7969999999999998E-2</v>
      </c>
      <c r="X147" s="4" t="s">
        <v>256</v>
      </c>
      <c r="Z147" s="118">
        <v>236189</v>
      </c>
      <c r="AA147" s="127">
        <v>1</v>
      </c>
      <c r="AB147" s="140">
        <v>95.33</v>
      </c>
      <c r="AD147" s="118">
        <v>225.15899999999999</v>
      </c>
      <c r="AG147" s="2" t="s">
        <v>36</v>
      </c>
      <c r="AH147" s="129">
        <v>8.7500000000000002E-4</v>
      </c>
      <c r="AI147" s="129">
        <v>1.90923902740678E-3</v>
      </c>
      <c r="AJ147" s="129">
        <v>5.3881827379416696E-4</v>
      </c>
    </row>
    <row r="148" spans="1:36" x14ac:dyDescent="0.2">
      <c r="A148" s="2">
        <v>1035</v>
      </c>
      <c r="B148" s="2">
        <v>1037</v>
      </c>
      <c r="C148" s="2" t="s">
        <v>825</v>
      </c>
      <c r="D148" s="2" t="s">
        <v>826</v>
      </c>
      <c r="E148" s="4" t="s">
        <v>245</v>
      </c>
      <c r="F148" s="2" t="s">
        <v>827</v>
      </c>
      <c r="G148" s="2" t="s">
        <v>828</v>
      </c>
      <c r="H148" s="2" t="s">
        <v>248</v>
      </c>
      <c r="I148" s="2" t="s">
        <v>302</v>
      </c>
      <c r="J148" s="2" t="s">
        <v>30</v>
      </c>
      <c r="K148" s="2" t="s">
        <v>30</v>
      </c>
      <c r="L148" s="2" t="s">
        <v>270</v>
      </c>
      <c r="M148" s="2" t="s">
        <v>31</v>
      </c>
      <c r="N148" s="2" t="s">
        <v>271</v>
      </c>
      <c r="O148" s="2" t="s">
        <v>250</v>
      </c>
      <c r="P148" s="2" t="s">
        <v>272</v>
      </c>
      <c r="Q148" s="2" t="s">
        <v>272</v>
      </c>
      <c r="R148" s="2" t="s">
        <v>272</v>
      </c>
      <c r="S148" s="2" t="s">
        <v>34</v>
      </c>
      <c r="T148" s="118">
        <v>3.133</v>
      </c>
      <c r="U148" s="2" t="s">
        <v>796</v>
      </c>
      <c r="V148" s="129">
        <v>4.4999999999999998E-2</v>
      </c>
      <c r="W148" s="129">
        <v>6.3930000000000001E-2</v>
      </c>
      <c r="X148" s="4" t="s">
        <v>256</v>
      </c>
      <c r="Z148" s="118">
        <v>316486</v>
      </c>
      <c r="AA148" s="127">
        <v>1</v>
      </c>
      <c r="AB148" s="140">
        <v>94.64</v>
      </c>
      <c r="AC148" s="118">
        <v>7.1210000000000004</v>
      </c>
      <c r="AD148" s="118">
        <v>306.64299999999997</v>
      </c>
      <c r="AG148" s="2" t="s">
        <v>36</v>
      </c>
      <c r="AH148" s="129">
        <v>7.6400000000000003E-4</v>
      </c>
      <c r="AI148" s="129">
        <v>2.6001865610924598E-3</v>
      </c>
      <c r="AJ148" s="129">
        <v>7.33814893933723E-4</v>
      </c>
    </row>
    <row r="149" spans="1:36" x14ac:dyDescent="0.2">
      <c r="A149" s="2">
        <v>1035</v>
      </c>
      <c r="B149" s="2">
        <v>1037</v>
      </c>
      <c r="C149" s="2" t="s">
        <v>621</v>
      </c>
      <c r="D149" s="2" t="s">
        <v>622</v>
      </c>
      <c r="E149" s="4" t="s">
        <v>245</v>
      </c>
      <c r="F149" s="2" t="s">
        <v>829</v>
      </c>
      <c r="G149" s="2" t="s">
        <v>830</v>
      </c>
      <c r="H149" s="2" t="s">
        <v>248</v>
      </c>
      <c r="I149" s="2" t="s">
        <v>302</v>
      </c>
      <c r="J149" s="2" t="s">
        <v>30</v>
      </c>
      <c r="K149" s="2" t="s">
        <v>30</v>
      </c>
      <c r="L149" s="2" t="s">
        <v>270</v>
      </c>
      <c r="M149" s="2" t="s">
        <v>31</v>
      </c>
      <c r="N149" s="2" t="s">
        <v>271</v>
      </c>
      <c r="O149" s="2" t="s">
        <v>250</v>
      </c>
      <c r="P149" s="2" t="s">
        <v>272</v>
      </c>
      <c r="Q149" s="2" t="s">
        <v>272</v>
      </c>
      <c r="R149" s="2" t="s">
        <v>272</v>
      </c>
      <c r="S149" s="2" t="s">
        <v>34</v>
      </c>
      <c r="T149" s="118">
        <v>3.2869999999999999</v>
      </c>
      <c r="U149" s="2" t="s">
        <v>330</v>
      </c>
      <c r="V149" s="129">
        <v>6.5000000000000002E-2</v>
      </c>
      <c r="W149" s="129">
        <v>7.8829999999999997E-2</v>
      </c>
      <c r="X149" s="4" t="s">
        <v>256</v>
      </c>
      <c r="Z149" s="118">
        <v>173550</v>
      </c>
      <c r="AA149" s="127">
        <v>1</v>
      </c>
      <c r="AB149" s="140">
        <v>96.15</v>
      </c>
      <c r="AD149" s="118">
        <v>166.86799999999999</v>
      </c>
      <c r="AG149" s="2" t="s">
        <v>36</v>
      </c>
      <c r="AH149" s="129">
        <v>8.8999999999999995E-4</v>
      </c>
      <c r="AI149" s="129">
        <v>1.41496256308437E-3</v>
      </c>
      <c r="AJ149" s="129">
        <v>3.99325424831709E-4</v>
      </c>
    </row>
    <row r="150" spans="1:36" x14ac:dyDescent="0.2">
      <c r="A150" s="2">
        <v>1035</v>
      </c>
      <c r="B150" s="2">
        <v>1037</v>
      </c>
      <c r="C150" s="2" t="s">
        <v>831</v>
      </c>
      <c r="D150" s="2" t="s">
        <v>832</v>
      </c>
      <c r="E150" s="4" t="s">
        <v>245</v>
      </c>
      <c r="F150" s="2" t="s">
        <v>833</v>
      </c>
      <c r="G150" s="2" t="s">
        <v>834</v>
      </c>
      <c r="H150" s="2" t="s">
        <v>248</v>
      </c>
      <c r="I150" s="2" t="s">
        <v>302</v>
      </c>
      <c r="J150" s="2" t="s">
        <v>30</v>
      </c>
      <c r="K150" s="2" t="s">
        <v>30</v>
      </c>
      <c r="L150" s="2" t="s">
        <v>270</v>
      </c>
      <c r="M150" s="2" t="s">
        <v>31</v>
      </c>
      <c r="N150" s="2" t="s">
        <v>288</v>
      </c>
      <c r="O150" s="2" t="s">
        <v>250</v>
      </c>
      <c r="P150" s="2" t="s">
        <v>324</v>
      </c>
      <c r="Q150" s="2" t="s">
        <v>252</v>
      </c>
      <c r="R150" s="2" t="s">
        <v>253</v>
      </c>
      <c r="S150" s="2" t="s">
        <v>34</v>
      </c>
      <c r="T150" s="118">
        <v>5.2539999999999996</v>
      </c>
      <c r="U150" s="2" t="s">
        <v>835</v>
      </c>
      <c r="V150" s="129">
        <v>5.6899999999999999E-2</v>
      </c>
      <c r="W150" s="129">
        <v>5.0369999999999998E-2</v>
      </c>
      <c r="X150" s="4" t="s">
        <v>256</v>
      </c>
      <c r="Z150" s="118">
        <v>775579</v>
      </c>
      <c r="AA150" s="127">
        <v>1</v>
      </c>
      <c r="AB150" s="140">
        <v>103.73</v>
      </c>
      <c r="AD150" s="118">
        <v>804.50800000000004</v>
      </c>
      <c r="AG150" s="2" t="s">
        <v>36</v>
      </c>
      <c r="AH150" s="129">
        <v>4.9600000000000002E-4</v>
      </c>
      <c r="AI150" s="129">
        <v>6.8218389471384798E-3</v>
      </c>
      <c r="AJ150" s="129">
        <v>1.9252337883494499E-3</v>
      </c>
    </row>
    <row r="151" spans="1:36" x14ac:dyDescent="0.2">
      <c r="A151" s="2">
        <v>1035</v>
      </c>
      <c r="B151" s="2">
        <v>1037</v>
      </c>
      <c r="C151" s="2" t="s">
        <v>546</v>
      </c>
      <c r="D151" s="2" t="s">
        <v>547</v>
      </c>
      <c r="E151" s="4" t="s">
        <v>245</v>
      </c>
      <c r="F151" s="2" t="s">
        <v>836</v>
      </c>
      <c r="G151" s="2" t="s">
        <v>837</v>
      </c>
      <c r="H151" s="2" t="s">
        <v>248</v>
      </c>
      <c r="I151" s="2" t="s">
        <v>302</v>
      </c>
      <c r="J151" s="2" t="s">
        <v>30</v>
      </c>
      <c r="K151" s="2" t="s">
        <v>30</v>
      </c>
      <c r="L151" s="2" t="s">
        <v>270</v>
      </c>
      <c r="M151" s="2" t="s">
        <v>31</v>
      </c>
      <c r="N151" s="2" t="s">
        <v>296</v>
      </c>
      <c r="O151" s="2" t="s">
        <v>250</v>
      </c>
      <c r="P151" s="2" t="s">
        <v>272</v>
      </c>
      <c r="Q151" s="2" t="s">
        <v>272</v>
      </c>
      <c r="R151" s="2" t="s">
        <v>272</v>
      </c>
      <c r="S151" s="2" t="s">
        <v>34</v>
      </c>
      <c r="T151" s="118">
        <v>4.3849999999999998</v>
      </c>
      <c r="U151" s="2" t="s">
        <v>564</v>
      </c>
      <c r="V151" s="129">
        <v>6.3399999999999998E-2</v>
      </c>
      <c r="W151" s="129">
        <v>6.2170000000000003E-2</v>
      </c>
      <c r="X151" s="4" t="s">
        <v>256</v>
      </c>
      <c r="Z151" s="118">
        <v>43028</v>
      </c>
      <c r="AA151" s="127">
        <v>1</v>
      </c>
      <c r="AB151" s="140">
        <v>100.93</v>
      </c>
      <c r="AD151" s="118">
        <v>43.427999999999997</v>
      </c>
      <c r="AG151" s="2" t="s">
        <v>36</v>
      </c>
      <c r="AH151" s="129">
        <v>1.25E-4</v>
      </c>
      <c r="AI151" s="129">
        <v>3.6824976309687997E-4</v>
      </c>
      <c r="AJ151" s="129">
        <v>1.0392606626446099E-4</v>
      </c>
    </row>
    <row r="152" spans="1:36" x14ac:dyDescent="0.2">
      <c r="A152" s="2">
        <v>1035</v>
      </c>
      <c r="B152" s="2">
        <v>1037</v>
      </c>
      <c r="C152" s="2" t="s">
        <v>527</v>
      </c>
      <c r="D152" s="2" t="s">
        <v>528</v>
      </c>
      <c r="E152" s="4" t="s">
        <v>245</v>
      </c>
      <c r="F152" s="2" t="s">
        <v>838</v>
      </c>
      <c r="G152" s="2" t="s">
        <v>839</v>
      </c>
      <c r="H152" s="2" t="s">
        <v>248</v>
      </c>
      <c r="I152" s="2" t="s">
        <v>269</v>
      </c>
      <c r="J152" s="2" t="s">
        <v>30</v>
      </c>
      <c r="K152" s="2" t="s">
        <v>30</v>
      </c>
      <c r="L152" s="2" t="s">
        <v>270</v>
      </c>
      <c r="M152" s="2" t="s">
        <v>31</v>
      </c>
      <c r="N152" s="2" t="s">
        <v>303</v>
      </c>
      <c r="O152" s="2" t="s">
        <v>250</v>
      </c>
      <c r="P152" s="2" t="s">
        <v>272</v>
      </c>
      <c r="Q152" s="2" t="s">
        <v>272</v>
      </c>
      <c r="R152" s="2" t="s">
        <v>272</v>
      </c>
      <c r="S152" s="2" t="s">
        <v>34</v>
      </c>
      <c r="T152" s="118">
        <v>3.25</v>
      </c>
      <c r="U152" s="2" t="s">
        <v>330</v>
      </c>
      <c r="V152" s="129">
        <v>4.1799999999999997E-2</v>
      </c>
      <c r="W152" s="129">
        <v>3.8519999999999999E-2</v>
      </c>
      <c r="X152" s="4" t="s">
        <v>256</v>
      </c>
      <c r="Z152" s="118">
        <v>245136</v>
      </c>
      <c r="AA152" s="127">
        <v>1</v>
      </c>
      <c r="AB152" s="140">
        <v>103.85</v>
      </c>
      <c r="AD152" s="118">
        <v>254.57400000000001</v>
      </c>
      <c r="AG152" s="2" t="s">
        <v>36</v>
      </c>
      <c r="AH152" s="129">
        <v>7.0299999999999996E-4</v>
      </c>
      <c r="AI152" s="129">
        <v>2.1586619628651701E-3</v>
      </c>
      <c r="AJ152" s="129">
        <v>6.09209478666459E-4</v>
      </c>
    </row>
    <row r="153" spans="1:36" x14ac:dyDescent="0.2">
      <c r="A153" s="2">
        <v>1035</v>
      </c>
      <c r="B153" s="2">
        <v>1037</v>
      </c>
      <c r="C153" s="2" t="s">
        <v>292</v>
      </c>
      <c r="D153" s="2" t="s">
        <v>293</v>
      </c>
      <c r="E153" s="4" t="s">
        <v>245</v>
      </c>
      <c r="F153" s="2" t="s">
        <v>840</v>
      </c>
      <c r="G153" s="2" t="s">
        <v>841</v>
      </c>
      <c r="H153" s="2" t="s">
        <v>248</v>
      </c>
      <c r="I153" s="2" t="s">
        <v>302</v>
      </c>
      <c r="J153" s="2" t="s">
        <v>30</v>
      </c>
      <c r="K153" s="2" t="s">
        <v>30</v>
      </c>
      <c r="L153" s="2" t="s">
        <v>270</v>
      </c>
      <c r="M153" s="2" t="s">
        <v>31</v>
      </c>
      <c r="N153" s="2" t="s">
        <v>296</v>
      </c>
      <c r="O153" s="2" t="s">
        <v>250</v>
      </c>
      <c r="P153" s="2" t="s">
        <v>272</v>
      </c>
      <c r="Q153" s="2" t="s">
        <v>272</v>
      </c>
      <c r="R153" s="2" t="s">
        <v>272</v>
      </c>
      <c r="S153" s="2" t="s">
        <v>34</v>
      </c>
      <c r="T153" s="118">
        <v>3.028</v>
      </c>
      <c r="U153" s="2" t="s">
        <v>330</v>
      </c>
      <c r="V153" s="129">
        <v>7.3499999999999996E-2</v>
      </c>
      <c r="W153" s="129">
        <v>6.7729999999999999E-2</v>
      </c>
      <c r="X153" s="4" t="s">
        <v>256</v>
      </c>
      <c r="Z153" s="118">
        <v>125188</v>
      </c>
      <c r="AA153" s="127">
        <v>1</v>
      </c>
      <c r="AB153" s="140">
        <v>102.04</v>
      </c>
      <c r="AD153" s="118">
        <v>127.742</v>
      </c>
      <c r="AG153" s="2" t="s">
        <v>36</v>
      </c>
      <c r="AH153" s="129">
        <v>4.17E-4</v>
      </c>
      <c r="AI153" s="129">
        <v>1.0831888828973001E-3</v>
      </c>
      <c r="AJ153" s="129">
        <v>3.0569350180762101E-4</v>
      </c>
    </row>
    <row r="154" spans="1:36" x14ac:dyDescent="0.2">
      <c r="A154" s="2">
        <v>1035</v>
      </c>
      <c r="B154" s="2">
        <v>1037</v>
      </c>
      <c r="C154" s="2" t="s">
        <v>780</v>
      </c>
      <c r="D154" s="2" t="s">
        <v>781</v>
      </c>
      <c r="E154" s="4" t="s">
        <v>266</v>
      </c>
      <c r="F154" s="2" t="s">
        <v>842</v>
      </c>
      <c r="G154" s="2" t="s">
        <v>843</v>
      </c>
      <c r="H154" s="2" t="s">
        <v>248</v>
      </c>
      <c r="I154" s="2" t="s">
        <v>302</v>
      </c>
      <c r="J154" s="2" t="s">
        <v>30</v>
      </c>
      <c r="K154" s="2" t="s">
        <v>322</v>
      </c>
      <c r="L154" s="2" t="s">
        <v>270</v>
      </c>
      <c r="M154" s="2" t="s">
        <v>31</v>
      </c>
      <c r="N154" s="2" t="s">
        <v>323</v>
      </c>
      <c r="O154" s="2" t="s">
        <v>250</v>
      </c>
      <c r="P154" s="2" t="s">
        <v>595</v>
      </c>
      <c r="Q154" s="2" t="s">
        <v>290</v>
      </c>
      <c r="R154" s="2" t="s">
        <v>253</v>
      </c>
      <c r="S154" s="2" t="s">
        <v>34</v>
      </c>
      <c r="T154" s="118">
        <v>2.0190000000000001</v>
      </c>
      <c r="U154" s="2" t="s">
        <v>312</v>
      </c>
      <c r="V154" s="129">
        <v>0.06</v>
      </c>
      <c r="W154" s="129">
        <v>5.6219999999999999E-2</v>
      </c>
      <c r="X154" s="4" t="s">
        <v>256</v>
      </c>
      <c r="Z154" s="118">
        <v>270909</v>
      </c>
      <c r="AA154" s="127">
        <v>1</v>
      </c>
      <c r="AB154" s="140">
        <v>102.95</v>
      </c>
      <c r="AD154" s="118">
        <v>278.90100000000001</v>
      </c>
      <c r="AG154" s="2" t="s">
        <v>36</v>
      </c>
      <c r="AH154" s="129">
        <v>9.8900000000000008E-4</v>
      </c>
      <c r="AI154" s="129">
        <v>2.36494381271102E-3</v>
      </c>
      <c r="AJ154" s="129">
        <v>6.6742556824638595E-4</v>
      </c>
    </row>
    <row r="155" spans="1:36" x14ac:dyDescent="0.2">
      <c r="A155" s="2">
        <v>1035</v>
      </c>
      <c r="B155" s="2">
        <v>1037</v>
      </c>
      <c r="C155" s="2" t="s">
        <v>844</v>
      </c>
      <c r="D155" s="2" t="s">
        <v>845</v>
      </c>
      <c r="E155" s="4" t="s">
        <v>245</v>
      </c>
      <c r="F155" s="2" t="s">
        <v>846</v>
      </c>
      <c r="G155" s="2" t="s">
        <v>847</v>
      </c>
      <c r="H155" s="2" t="s">
        <v>248</v>
      </c>
      <c r="I155" s="2" t="s">
        <v>302</v>
      </c>
      <c r="J155" s="2" t="s">
        <v>30</v>
      </c>
      <c r="K155" s="2" t="s">
        <v>30</v>
      </c>
      <c r="L155" s="2" t="s">
        <v>270</v>
      </c>
      <c r="M155" s="2" t="s">
        <v>31</v>
      </c>
      <c r="N155" s="2" t="s">
        <v>848</v>
      </c>
      <c r="O155" s="2" t="s">
        <v>250</v>
      </c>
      <c r="P155" s="2" t="s">
        <v>272</v>
      </c>
      <c r="Q155" s="2" t="s">
        <v>272</v>
      </c>
      <c r="R155" s="2" t="s">
        <v>272</v>
      </c>
      <c r="S155" s="2" t="s">
        <v>34</v>
      </c>
      <c r="T155" s="118">
        <v>3.4409999999999998</v>
      </c>
      <c r="U155" s="2" t="s">
        <v>849</v>
      </c>
      <c r="V155" s="129">
        <v>5.8999999999999997E-2</v>
      </c>
      <c r="W155" s="129">
        <v>5.1290000000000002E-2</v>
      </c>
      <c r="X155" s="4" t="s">
        <v>256</v>
      </c>
      <c r="Z155" s="118">
        <v>461770</v>
      </c>
      <c r="AA155" s="127">
        <v>1</v>
      </c>
      <c r="AB155" s="140">
        <v>104.35</v>
      </c>
      <c r="AD155" s="118">
        <v>481.85700000000003</v>
      </c>
      <c r="AG155" s="2" t="s">
        <v>36</v>
      </c>
      <c r="AH155" s="129">
        <v>4.6000000000000001E-4</v>
      </c>
      <c r="AI155" s="129">
        <v>4.0859139005879801E-3</v>
      </c>
      <c r="AJ155" s="129">
        <v>1.15311128841562E-3</v>
      </c>
    </row>
    <row r="156" spans="1:36" x14ac:dyDescent="0.2">
      <c r="A156" s="2">
        <v>1035</v>
      </c>
      <c r="B156" s="2">
        <v>1037</v>
      </c>
      <c r="C156" s="2" t="s">
        <v>850</v>
      </c>
      <c r="D156" s="2" t="s">
        <v>851</v>
      </c>
      <c r="E156" s="4" t="s">
        <v>245</v>
      </c>
      <c r="F156" s="2" t="s">
        <v>852</v>
      </c>
      <c r="G156" s="2" t="s">
        <v>853</v>
      </c>
      <c r="H156" s="2" t="s">
        <v>248</v>
      </c>
      <c r="I156" s="2" t="s">
        <v>302</v>
      </c>
      <c r="J156" s="2" t="s">
        <v>30</v>
      </c>
      <c r="K156" s="2" t="s">
        <v>30</v>
      </c>
      <c r="L156" s="2" t="s">
        <v>270</v>
      </c>
      <c r="M156" s="2" t="s">
        <v>31</v>
      </c>
      <c r="N156" s="2" t="s">
        <v>281</v>
      </c>
      <c r="O156" s="2" t="s">
        <v>250</v>
      </c>
      <c r="P156" s="2" t="s">
        <v>272</v>
      </c>
      <c r="Q156" s="2" t="s">
        <v>272</v>
      </c>
      <c r="R156" s="2" t="s">
        <v>272</v>
      </c>
      <c r="S156" s="2" t="s">
        <v>34</v>
      </c>
      <c r="T156" s="118">
        <v>3.722</v>
      </c>
      <c r="U156" s="2" t="s">
        <v>330</v>
      </c>
      <c r="V156" s="129">
        <v>6.5600000000000006E-2</v>
      </c>
      <c r="W156" s="129">
        <v>5.6800000000000003E-2</v>
      </c>
      <c r="X156" s="4" t="s">
        <v>256</v>
      </c>
      <c r="Z156" s="118">
        <v>245519</v>
      </c>
      <c r="AA156" s="127">
        <v>1</v>
      </c>
      <c r="AB156" s="140">
        <v>103.52</v>
      </c>
      <c r="AD156" s="118">
        <v>254.161</v>
      </c>
      <c r="AG156" s="2" t="s">
        <v>36</v>
      </c>
      <c r="AH156" s="129">
        <v>2.0200000000000001E-3</v>
      </c>
      <c r="AI156" s="129">
        <v>2.1551644408129801E-3</v>
      </c>
      <c r="AJ156" s="129">
        <v>6.08222421117526E-4</v>
      </c>
    </row>
    <row r="157" spans="1:36" x14ac:dyDescent="0.2">
      <c r="A157" s="2">
        <v>1035</v>
      </c>
      <c r="B157" s="2">
        <v>1037</v>
      </c>
      <c r="C157" s="2" t="s">
        <v>756</v>
      </c>
      <c r="D157" s="2" t="s">
        <v>757</v>
      </c>
      <c r="E157" s="4" t="s">
        <v>245</v>
      </c>
      <c r="F157" s="2" t="s">
        <v>854</v>
      </c>
      <c r="G157" s="2" t="s">
        <v>855</v>
      </c>
      <c r="H157" s="2" t="s">
        <v>248</v>
      </c>
      <c r="I157" s="2" t="s">
        <v>269</v>
      </c>
      <c r="J157" s="2" t="s">
        <v>30</v>
      </c>
      <c r="K157" s="2" t="s">
        <v>30</v>
      </c>
      <c r="L157" s="2" t="s">
        <v>270</v>
      </c>
      <c r="M157" s="2" t="s">
        <v>31</v>
      </c>
      <c r="N157" s="2" t="s">
        <v>296</v>
      </c>
      <c r="O157" s="2" t="s">
        <v>250</v>
      </c>
      <c r="P157" s="2" t="s">
        <v>272</v>
      </c>
      <c r="Q157" s="2" t="s">
        <v>272</v>
      </c>
      <c r="R157" s="2" t="s">
        <v>272</v>
      </c>
      <c r="S157" s="2" t="s">
        <v>34</v>
      </c>
      <c r="T157" s="118">
        <v>5.2610000000000001</v>
      </c>
      <c r="U157" s="2" t="s">
        <v>814</v>
      </c>
      <c r="V157" s="129">
        <v>4.4400000000000002E-2</v>
      </c>
      <c r="W157" s="129">
        <v>3.6970000000000003E-2</v>
      </c>
      <c r="X157" s="4" t="s">
        <v>256</v>
      </c>
      <c r="Z157" s="118">
        <v>32546</v>
      </c>
      <c r="AA157" s="127">
        <v>1</v>
      </c>
      <c r="AB157" s="140">
        <v>106.24</v>
      </c>
      <c r="AD157" s="118">
        <v>34.576999999999998</v>
      </c>
      <c r="AG157" s="2" t="s">
        <v>36</v>
      </c>
      <c r="AH157" s="129">
        <v>8.7000000000000001E-5</v>
      </c>
      <c r="AI157" s="129">
        <v>2.9319511156248598E-4</v>
      </c>
      <c r="AJ157" s="129">
        <v>8.2744424154979307E-5</v>
      </c>
    </row>
    <row r="158" spans="1:36" x14ac:dyDescent="0.2">
      <c r="A158" s="2">
        <v>1035</v>
      </c>
      <c r="B158" s="2">
        <v>1037</v>
      </c>
      <c r="C158" s="2" t="s">
        <v>856</v>
      </c>
      <c r="D158" s="2" t="s">
        <v>857</v>
      </c>
      <c r="E158" s="4" t="s">
        <v>245</v>
      </c>
      <c r="F158" s="2" t="s">
        <v>858</v>
      </c>
      <c r="G158" s="2" t="s">
        <v>859</v>
      </c>
      <c r="H158" s="2" t="s">
        <v>248</v>
      </c>
      <c r="I158" s="2" t="s">
        <v>269</v>
      </c>
      <c r="J158" s="2" t="s">
        <v>30</v>
      </c>
      <c r="K158" s="2" t="s">
        <v>30</v>
      </c>
      <c r="L158" s="2" t="s">
        <v>270</v>
      </c>
      <c r="M158" s="2" t="s">
        <v>31</v>
      </c>
      <c r="N158" s="2" t="s">
        <v>303</v>
      </c>
      <c r="O158" s="2" t="s">
        <v>250</v>
      </c>
      <c r="P158" s="2" t="s">
        <v>251</v>
      </c>
      <c r="Q158" s="2" t="s">
        <v>252</v>
      </c>
      <c r="R158" s="2" t="s">
        <v>253</v>
      </c>
      <c r="S158" s="2" t="s">
        <v>34</v>
      </c>
      <c r="T158" s="118">
        <v>7.452</v>
      </c>
      <c r="U158" s="2" t="s">
        <v>860</v>
      </c>
      <c r="V158" s="129">
        <v>2.9899999999999999E-2</v>
      </c>
      <c r="W158" s="129">
        <v>2.4979999999999999E-2</v>
      </c>
      <c r="X158" s="4" t="s">
        <v>256</v>
      </c>
      <c r="Z158" s="118">
        <v>208940</v>
      </c>
      <c r="AA158" s="127">
        <v>1</v>
      </c>
      <c r="AB158" s="140">
        <v>105.86</v>
      </c>
      <c r="AD158" s="118">
        <v>221.184</v>
      </c>
      <c r="AG158" s="2" t="s">
        <v>36</v>
      </c>
      <c r="AH158" s="129">
        <v>5.4000000000000001E-4</v>
      </c>
      <c r="AI158" s="129">
        <v>1.8755321923294699E-3</v>
      </c>
      <c r="AJ158" s="129">
        <v>5.2930565728533205E-4</v>
      </c>
    </row>
    <row r="159" spans="1:36" x14ac:dyDescent="0.2">
      <c r="A159" s="2">
        <v>1035</v>
      </c>
      <c r="B159" s="2">
        <v>1037</v>
      </c>
      <c r="C159" s="2" t="s">
        <v>861</v>
      </c>
      <c r="D159" s="2" t="s">
        <v>862</v>
      </c>
      <c r="E159" s="4" t="s">
        <v>245</v>
      </c>
      <c r="F159" s="2" t="s">
        <v>863</v>
      </c>
      <c r="G159" s="2" t="s">
        <v>864</v>
      </c>
      <c r="H159" s="2" t="s">
        <v>248</v>
      </c>
      <c r="I159" s="2" t="s">
        <v>302</v>
      </c>
      <c r="J159" s="2" t="s">
        <v>30</v>
      </c>
      <c r="K159" s="2" t="s">
        <v>30</v>
      </c>
      <c r="L159" s="2" t="s">
        <v>270</v>
      </c>
      <c r="M159" s="2" t="s">
        <v>31</v>
      </c>
      <c r="N159" s="2" t="s">
        <v>271</v>
      </c>
      <c r="O159" s="2" t="s">
        <v>250</v>
      </c>
      <c r="P159" s="2" t="s">
        <v>272</v>
      </c>
      <c r="Q159" s="2" t="s">
        <v>272</v>
      </c>
      <c r="R159" s="2" t="s">
        <v>272</v>
      </c>
      <c r="S159" s="2" t="s">
        <v>34</v>
      </c>
      <c r="T159" s="118">
        <v>2.173</v>
      </c>
      <c r="U159" s="2" t="s">
        <v>777</v>
      </c>
      <c r="V159" s="129">
        <v>6.0699999999999997E-2</v>
      </c>
      <c r="W159" s="129">
        <v>5.8529999999999999E-2</v>
      </c>
      <c r="X159" s="4" t="s">
        <v>256</v>
      </c>
      <c r="Z159" s="118">
        <v>102297</v>
      </c>
      <c r="AA159" s="127">
        <v>1</v>
      </c>
      <c r="AB159" s="140">
        <v>100.66</v>
      </c>
      <c r="AD159" s="118">
        <v>102.97199999999999</v>
      </c>
      <c r="AG159" s="2" t="s">
        <v>36</v>
      </c>
      <c r="AH159" s="129">
        <v>1.137E-3</v>
      </c>
      <c r="AI159" s="129">
        <v>8.7315403760975299E-4</v>
      </c>
      <c r="AJ159" s="129">
        <v>2.4641825593745101E-4</v>
      </c>
    </row>
    <row r="160" spans="1:36" x14ac:dyDescent="0.2">
      <c r="A160" s="2">
        <v>1035</v>
      </c>
      <c r="B160" s="2">
        <v>1037</v>
      </c>
      <c r="C160" s="2" t="s">
        <v>634</v>
      </c>
      <c r="D160" s="2" t="s">
        <v>635</v>
      </c>
      <c r="E160" s="4" t="s">
        <v>245</v>
      </c>
      <c r="F160" s="2" t="s">
        <v>865</v>
      </c>
      <c r="G160" s="2" t="s">
        <v>866</v>
      </c>
      <c r="H160" s="2" t="s">
        <v>248</v>
      </c>
      <c r="I160" s="2" t="s">
        <v>302</v>
      </c>
      <c r="J160" s="2" t="s">
        <v>30</v>
      </c>
      <c r="K160" s="2" t="s">
        <v>30</v>
      </c>
      <c r="L160" s="2" t="s">
        <v>270</v>
      </c>
      <c r="M160" s="2" t="s">
        <v>31</v>
      </c>
      <c r="N160" s="2" t="s">
        <v>249</v>
      </c>
      <c r="O160" s="2" t="s">
        <v>250</v>
      </c>
      <c r="P160" s="2" t="s">
        <v>251</v>
      </c>
      <c r="Q160" s="2" t="s">
        <v>252</v>
      </c>
      <c r="R160" s="2" t="s">
        <v>253</v>
      </c>
      <c r="S160" s="2" t="s">
        <v>34</v>
      </c>
      <c r="T160" s="118">
        <v>4.3099999999999996</v>
      </c>
      <c r="U160" s="2" t="s">
        <v>867</v>
      </c>
      <c r="V160" s="129">
        <v>4.8800000000000003E-2</v>
      </c>
      <c r="W160" s="129">
        <v>4.2139999999999997E-2</v>
      </c>
      <c r="X160" s="4" t="s">
        <v>256</v>
      </c>
      <c r="Z160" s="118">
        <v>1894406</v>
      </c>
      <c r="AA160" s="127">
        <v>1</v>
      </c>
      <c r="AB160" s="140">
        <v>105.44</v>
      </c>
      <c r="AD160" s="118">
        <v>1997.462</v>
      </c>
      <c r="AG160" s="2" t="s">
        <v>36</v>
      </c>
      <c r="AH160" s="129">
        <v>4.26E-4</v>
      </c>
      <c r="AI160" s="129">
        <v>1.6937507507499502E-2</v>
      </c>
      <c r="AJ160" s="129">
        <v>4.7800398098724901E-3</v>
      </c>
    </row>
    <row r="161" spans="1:36" x14ac:dyDescent="0.2">
      <c r="A161" s="2">
        <v>1035</v>
      </c>
      <c r="B161" s="2">
        <v>1037</v>
      </c>
      <c r="C161" s="2" t="s">
        <v>527</v>
      </c>
      <c r="D161" s="2" t="s">
        <v>528</v>
      </c>
      <c r="E161" s="4" t="s">
        <v>245</v>
      </c>
      <c r="F161" s="2" t="s">
        <v>868</v>
      </c>
      <c r="G161" s="2" t="s">
        <v>869</v>
      </c>
      <c r="H161" s="2" t="s">
        <v>248</v>
      </c>
      <c r="I161" s="2" t="s">
        <v>269</v>
      </c>
      <c r="J161" s="2" t="s">
        <v>30</v>
      </c>
      <c r="K161" s="2" t="s">
        <v>30</v>
      </c>
      <c r="L161" s="2" t="s">
        <v>270</v>
      </c>
      <c r="M161" s="2" t="s">
        <v>31</v>
      </c>
      <c r="N161" s="2" t="s">
        <v>303</v>
      </c>
      <c r="O161" s="2" t="s">
        <v>250</v>
      </c>
      <c r="P161" s="2" t="s">
        <v>272</v>
      </c>
      <c r="Q161" s="2" t="s">
        <v>272</v>
      </c>
      <c r="R161" s="2" t="s">
        <v>272</v>
      </c>
      <c r="S161" s="2" t="s">
        <v>34</v>
      </c>
      <c r="T161" s="118">
        <v>5.2009999999999996</v>
      </c>
      <c r="U161" s="2" t="s">
        <v>564</v>
      </c>
      <c r="V161" s="129">
        <v>4.7800000000000002E-2</v>
      </c>
      <c r="W161" s="129">
        <v>3.848E-2</v>
      </c>
      <c r="X161" s="4" t="s">
        <v>256</v>
      </c>
      <c r="Z161" s="118">
        <v>286271</v>
      </c>
      <c r="AA161" s="127">
        <v>1</v>
      </c>
      <c r="AB161" s="140">
        <v>105.85</v>
      </c>
      <c r="AD161" s="118">
        <v>303.01799999999997</v>
      </c>
      <c r="AG161" s="2" t="s">
        <v>36</v>
      </c>
      <c r="AH161" s="129">
        <v>7.5199999999999996E-4</v>
      </c>
      <c r="AI161" s="129">
        <v>2.5694446123833499E-3</v>
      </c>
      <c r="AJ161" s="129">
        <v>7.2513901652982999E-4</v>
      </c>
    </row>
    <row r="162" spans="1:36" x14ac:dyDescent="0.2">
      <c r="A162" s="2">
        <v>1035</v>
      </c>
      <c r="B162" s="2">
        <v>1037</v>
      </c>
      <c r="C162" s="2" t="s">
        <v>870</v>
      </c>
      <c r="D162" s="2" t="s">
        <v>871</v>
      </c>
      <c r="E162" s="4" t="s">
        <v>245</v>
      </c>
      <c r="F162" s="2" t="s">
        <v>872</v>
      </c>
      <c r="G162" s="2" t="s">
        <v>873</v>
      </c>
      <c r="H162" s="2" t="s">
        <v>248</v>
      </c>
      <c r="I162" s="2" t="s">
        <v>302</v>
      </c>
      <c r="J162" s="2" t="s">
        <v>30</v>
      </c>
      <c r="K162" s="2" t="s">
        <v>30</v>
      </c>
      <c r="L162" s="2" t="s">
        <v>270</v>
      </c>
      <c r="M162" s="2" t="s">
        <v>31</v>
      </c>
      <c r="N162" s="2" t="s">
        <v>754</v>
      </c>
      <c r="O162" s="2" t="s">
        <v>250</v>
      </c>
      <c r="P162" s="2" t="s">
        <v>376</v>
      </c>
      <c r="Q162" s="2" t="s">
        <v>252</v>
      </c>
      <c r="R162" s="2" t="s">
        <v>253</v>
      </c>
      <c r="S162" s="2" t="s">
        <v>34</v>
      </c>
      <c r="T162" s="118">
        <v>2.7530000000000001</v>
      </c>
      <c r="U162" s="2" t="s">
        <v>874</v>
      </c>
      <c r="V162" s="129">
        <v>5.21E-2</v>
      </c>
      <c r="W162" s="129">
        <v>4.8989999999999999E-2</v>
      </c>
      <c r="X162" s="4" t="s">
        <v>256</v>
      </c>
      <c r="Z162" s="118">
        <v>129000</v>
      </c>
      <c r="AA162" s="127">
        <v>1</v>
      </c>
      <c r="AB162" s="140">
        <v>103.84</v>
      </c>
      <c r="AD162" s="118">
        <v>133.95400000000001</v>
      </c>
      <c r="AG162" s="2" t="s">
        <v>36</v>
      </c>
      <c r="AH162" s="129">
        <v>4.2999999999999999E-4</v>
      </c>
      <c r="AI162" s="129">
        <v>1.1358616393517399E-3</v>
      </c>
      <c r="AJ162" s="129">
        <v>3.2055860947688398E-4</v>
      </c>
    </row>
    <row r="163" spans="1:36" x14ac:dyDescent="0.2">
      <c r="A163" s="2">
        <v>1035</v>
      </c>
      <c r="B163" s="2">
        <v>1037</v>
      </c>
      <c r="C163" s="2" t="s">
        <v>875</v>
      </c>
      <c r="D163" s="2" t="s">
        <v>876</v>
      </c>
      <c r="E163" s="4" t="s">
        <v>245</v>
      </c>
      <c r="F163" s="2" t="s">
        <v>877</v>
      </c>
      <c r="G163" s="2" t="s">
        <v>878</v>
      </c>
      <c r="H163" s="2" t="s">
        <v>248</v>
      </c>
      <c r="I163" s="2" t="s">
        <v>302</v>
      </c>
      <c r="J163" s="2" t="s">
        <v>30</v>
      </c>
      <c r="K163" s="2" t="s">
        <v>30</v>
      </c>
      <c r="L163" s="2" t="s">
        <v>270</v>
      </c>
      <c r="M163" s="2" t="s">
        <v>31</v>
      </c>
      <c r="N163" s="2" t="s">
        <v>569</v>
      </c>
      <c r="O163" s="2" t="s">
        <v>250</v>
      </c>
      <c r="P163" s="2" t="s">
        <v>346</v>
      </c>
      <c r="Q163" s="2" t="s">
        <v>252</v>
      </c>
      <c r="R163" s="2" t="s">
        <v>253</v>
      </c>
      <c r="S163" s="2" t="s">
        <v>34</v>
      </c>
      <c r="T163" s="118">
        <v>2.3170000000000002</v>
      </c>
      <c r="U163" s="2" t="s">
        <v>879</v>
      </c>
      <c r="V163" s="129">
        <v>5.3999999999999999E-2</v>
      </c>
      <c r="W163" s="129">
        <v>4.845E-2</v>
      </c>
      <c r="X163" s="4" t="s">
        <v>256</v>
      </c>
      <c r="Z163" s="118">
        <v>95411</v>
      </c>
      <c r="AA163" s="127">
        <v>1</v>
      </c>
      <c r="AB163" s="140">
        <v>101.49</v>
      </c>
      <c r="AD163" s="118">
        <v>96.832999999999998</v>
      </c>
      <c r="AG163" s="2" t="s">
        <v>36</v>
      </c>
      <c r="AH163" s="129">
        <v>4.7699999999999999E-4</v>
      </c>
      <c r="AI163" s="129">
        <v>8.2109374384700597E-4</v>
      </c>
      <c r="AJ163" s="129">
        <v>2.3172599519073801E-4</v>
      </c>
    </row>
    <row r="164" spans="1:36" x14ac:dyDescent="0.2">
      <c r="A164" s="2">
        <v>1035</v>
      </c>
      <c r="B164" s="2">
        <v>1037</v>
      </c>
      <c r="C164" s="2" t="s">
        <v>880</v>
      </c>
      <c r="D164" s="2" t="s">
        <v>881</v>
      </c>
      <c r="E164" s="4" t="s">
        <v>245</v>
      </c>
      <c r="F164" s="2" t="s">
        <v>882</v>
      </c>
      <c r="G164" s="2" t="s">
        <v>883</v>
      </c>
      <c r="H164" s="2" t="s">
        <v>248</v>
      </c>
      <c r="I164" s="2" t="s">
        <v>269</v>
      </c>
      <c r="J164" s="2" t="s">
        <v>30</v>
      </c>
      <c r="K164" s="2" t="s">
        <v>30</v>
      </c>
      <c r="L164" s="2" t="s">
        <v>270</v>
      </c>
      <c r="M164" s="2" t="s">
        <v>31</v>
      </c>
      <c r="N164" s="2" t="s">
        <v>375</v>
      </c>
      <c r="O164" s="2" t="s">
        <v>250</v>
      </c>
      <c r="P164" s="2" t="s">
        <v>272</v>
      </c>
      <c r="Q164" s="2" t="s">
        <v>272</v>
      </c>
      <c r="R164" s="2" t="s">
        <v>272</v>
      </c>
      <c r="S164" s="2" t="s">
        <v>34</v>
      </c>
      <c r="T164" s="118">
        <v>4.66</v>
      </c>
      <c r="U164" s="2" t="s">
        <v>579</v>
      </c>
      <c r="V164" s="129">
        <v>3.39E-2</v>
      </c>
      <c r="W164" s="129">
        <v>3.3399999999999999E-2</v>
      </c>
      <c r="X164" s="4" t="s">
        <v>256</v>
      </c>
      <c r="Z164" s="118">
        <v>504957</v>
      </c>
      <c r="AA164" s="127">
        <v>1</v>
      </c>
      <c r="AB164" s="140">
        <v>101.15</v>
      </c>
      <c r="AD164" s="118">
        <v>510.76400000000001</v>
      </c>
      <c r="AG164" s="2" t="s">
        <v>36</v>
      </c>
      <c r="AH164" s="129">
        <v>2.2950000000000002E-3</v>
      </c>
      <c r="AI164" s="129">
        <v>4.3310313467431298E-3</v>
      </c>
      <c r="AJ164" s="129">
        <v>1.2222874142533201E-3</v>
      </c>
    </row>
    <row r="165" spans="1:36" x14ac:dyDescent="0.2">
      <c r="A165" s="2">
        <v>1035</v>
      </c>
      <c r="B165" s="2">
        <v>1037</v>
      </c>
      <c r="C165" s="2" t="s">
        <v>884</v>
      </c>
      <c r="D165" s="2" t="s">
        <v>885</v>
      </c>
      <c r="E165" s="4" t="s">
        <v>266</v>
      </c>
      <c r="F165" s="2" t="s">
        <v>886</v>
      </c>
      <c r="G165" s="2" t="s">
        <v>887</v>
      </c>
      <c r="H165" s="2" t="s">
        <v>248</v>
      </c>
      <c r="I165" s="2" t="s">
        <v>302</v>
      </c>
      <c r="J165" s="2" t="s">
        <v>30</v>
      </c>
      <c r="K165" s="2" t="s">
        <v>30</v>
      </c>
      <c r="L165" s="2" t="s">
        <v>270</v>
      </c>
      <c r="M165" s="2" t="s">
        <v>31</v>
      </c>
      <c r="N165" s="2" t="s">
        <v>569</v>
      </c>
      <c r="O165" s="2" t="s">
        <v>250</v>
      </c>
      <c r="P165" s="2" t="s">
        <v>289</v>
      </c>
      <c r="Q165" s="2" t="s">
        <v>290</v>
      </c>
      <c r="R165" s="2" t="s">
        <v>253</v>
      </c>
      <c r="S165" s="2" t="s">
        <v>34</v>
      </c>
      <c r="T165" s="118">
        <v>3.746</v>
      </c>
      <c r="U165" s="2" t="s">
        <v>888</v>
      </c>
      <c r="V165" s="129">
        <v>5.8500000000000003E-2</v>
      </c>
      <c r="W165" s="129">
        <v>5.858E-2</v>
      </c>
      <c r="X165" s="4" t="s">
        <v>256</v>
      </c>
      <c r="Z165" s="118">
        <v>301000</v>
      </c>
      <c r="AA165" s="127">
        <v>1</v>
      </c>
      <c r="AB165" s="140">
        <v>100.28</v>
      </c>
      <c r="AC165" s="118">
        <v>8.5389999999999997</v>
      </c>
      <c r="AD165" s="118">
        <v>310.38200000000001</v>
      </c>
      <c r="AG165" s="2" t="s">
        <v>36</v>
      </c>
      <c r="AH165" s="129">
        <v>1.1360000000000001E-3</v>
      </c>
      <c r="AI165" s="129">
        <v>2.6318866331626199E-3</v>
      </c>
      <c r="AJ165" s="129">
        <v>7.4276116931716401E-4</v>
      </c>
    </row>
    <row r="166" spans="1:36" x14ac:dyDescent="0.2">
      <c r="A166" s="2">
        <v>1035</v>
      </c>
      <c r="B166" s="2">
        <v>1037</v>
      </c>
      <c r="C166" s="2" t="s">
        <v>889</v>
      </c>
      <c r="D166" s="2" t="s">
        <v>890</v>
      </c>
      <c r="E166" s="4" t="s">
        <v>245</v>
      </c>
      <c r="F166" s="2" t="s">
        <v>891</v>
      </c>
      <c r="G166" s="2" t="s">
        <v>892</v>
      </c>
      <c r="H166" s="2" t="s">
        <v>248</v>
      </c>
      <c r="I166" s="2" t="s">
        <v>302</v>
      </c>
      <c r="J166" s="2" t="s">
        <v>30</v>
      </c>
      <c r="K166" s="2" t="s">
        <v>30</v>
      </c>
      <c r="L166" s="2" t="s">
        <v>270</v>
      </c>
      <c r="M166" s="2" t="s">
        <v>31</v>
      </c>
      <c r="N166" s="2" t="s">
        <v>569</v>
      </c>
      <c r="O166" s="2" t="s">
        <v>250</v>
      </c>
      <c r="P166" s="2" t="s">
        <v>346</v>
      </c>
      <c r="Q166" s="2" t="s">
        <v>252</v>
      </c>
      <c r="R166" s="2" t="s">
        <v>253</v>
      </c>
      <c r="S166" s="2" t="s">
        <v>34</v>
      </c>
      <c r="T166" s="118">
        <v>2.8039999999999998</v>
      </c>
      <c r="U166" s="2" t="s">
        <v>335</v>
      </c>
      <c r="V166" s="129">
        <v>5.5E-2</v>
      </c>
      <c r="W166" s="129">
        <v>5.6419999999999998E-2</v>
      </c>
      <c r="X166" s="4" t="s">
        <v>256</v>
      </c>
      <c r="Z166" s="118">
        <v>284000</v>
      </c>
      <c r="AA166" s="127">
        <v>1</v>
      </c>
      <c r="AB166" s="140">
        <v>99.84</v>
      </c>
      <c r="AD166" s="118">
        <v>283.54599999999999</v>
      </c>
      <c r="AG166" s="2" t="s">
        <v>36</v>
      </c>
      <c r="AH166" s="129">
        <v>1.0089999999999999E-3</v>
      </c>
      <c r="AI166" s="129">
        <v>2.4043293352845499E-3</v>
      </c>
      <c r="AJ166" s="129">
        <v>6.7854080263082795E-4</v>
      </c>
    </row>
    <row r="167" spans="1:36" x14ac:dyDescent="0.2">
      <c r="A167" s="2">
        <v>1035</v>
      </c>
      <c r="B167" s="2">
        <v>1037</v>
      </c>
      <c r="C167" s="2" t="s">
        <v>893</v>
      </c>
      <c r="D167" s="2" t="s">
        <v>894</v>
      </c>
      <c r="E167" s="4" t="s">
        <v>266</v>
      </c>
      <c r="F167" s="2" t="s">
        <v>895</v>
      </c>
      <c r="G167" s="2" t="s">
        <v>896</v>
      </c>
      <c r="H167" s="2" t="s">
        <v>248</v>
      </c>
      <c r="I167" s="2" t="s">
        <v>302</v>
      </c>
      <c r="J167" s="2" t="s">
        <v>30</v>
      </c>
      <c r="K167" s="2" t="s">
        <v>30</v>
      </c>
      <c r="L167" s="2" t="s">
        <v>270</v>
      </c>
      <c r="M167" s="2" t="s">
        <v>31</v>
      </c>
      <c r="N167" s="2" t="s">
        <v>323</v>
      </c>
      <c r="O167" s="2" t="s">
        <v>250</v>
      </c>
      <c r="P167" s="2" t="s">
        <v>595</v>
      </c>
      <c r="Q167" s="2" t="s">
        <v>290</v>
      </c>
      <c r="R167" s="2" t="s">
        <v>253</v>
      </c>
      <c r="S167" s="2" t="s">
        <v>34</v>
      </c>
      <c r="T167" s="118">
        <v>3.1829999999999998</v>
      </c>
      <c r="U167" s="2" t="s">
        <v>684</v>
      </c>
      <c r="V167" s="129">
        <v>6.6000000000000003E-2</v>
      </c>
      <c r="W167" s="129">
        <v>6.1289999999999997E-2</v>
      </c>
      <c r="X167" s="4" t="s">
        <v>256</v>
      </c>
      <c r="Z167" s="118">
        <v>731627</v>
      </c>
      <c r="AA167" s="127">
        <v>1</v>
      </c>
      <c r="AB167" s="140">
        <v>101.76</v>
      </c>
      <c r="AD167" s="118">
        <v>744.50400000000002</v>
      </c>
      <c r="AG167" s="2" t="s">
        <v>36</v>
      </c>
      <c r="AH167" s="129">
        <v>1.3940000000000001E-3</v>
      </c>
      <c r="AI167" s="129">
        <v>6.3130301804624903E-3</v>
      </c>
      <c r="AJ167" s="129">
        <v>1.78163968755E-3</v>
      </c>
    </row>
    <row r="168" spans="1:36" x14ac:dyDescent="0.2">
      <c r="A168" s="2">
        <v>1035</v>
      </c>
      <c r="B168" s="2">
        <v>1037</v>
      </c>
      <c r="C168" s="2" t="s">
        <v>897</v>
      </c>
      <c r="D168" s="2" t="s">
        <v>898</v>
      </c>
      <c r="E168" s="4" t="s">
        <v>245</v>
      </c>
      <c r="F168" s="2" t="s">
        <v>899</v>
      </c>
      <c r="G168" s="2" t="s">
        <v>900</v>
      </c>
      <c r="H168" s="2" t="s">
        <v>248</v>
      </c>
      <c r="I168" s="2" t="s">
        <v>302</v>
      </c>
      <c r="J168" s="2" t="s">
        <v>30</v>
      </c>
      <c r="K168" s="2" t="s">
        <v>30</v>
      </c>
      <c r="L168" s="2" t="s">
        <v>270</v>
      </c>
      <c r="M168" s="2" t="s">
        <v>31</v>
      </c>
      <c r="N168" s="2" t="s">
        <v>271</v>
      </c>
      <c r="O168" s="2" t="s">
        <v>250</v>
      </c>
      <c r="P168" s="2" t="s">
        <v>595</v>
      </c>
      <c r="Q168" s="2" t="s">
        <v>290</v>
      </c>
      <c r="R168" s="2" t="s">
        <v>253</v>
      </c>
      <c r="S168" s="2" t="s">
        <v>34</v>
      </c>
      <c r="T168" s="118">
        <v>4.7300000000000004</v>
      </c>
      <c r="U168" s="2" t="s">
        <v>564</v>
      </c>
      <c r="V168" s="129">
        <v>5.3800000000000001E-2</v>
      </c>
      <c r="W168" s="129">
        <v>5.1319999999999998E-2</v>
      </c>
      <c r="X168" s="4" t="s">
        <v>256</v>
      </c>
      <c r="Z168" s="118">
        <v>91772</v>
      </c>
      <c r="AA168" s="127">
        <v>1</v>
      </c>
      <c r="AB168" s="140">
        <v>101.45</v>
      </c>
      <c r="AD168" s="118">
        <v>93.102999999999994</v>
      </c>
      <c r="AG168" s="2" t="s">
        <v>36</v>
      </c>
      <c r="AH168" s="129">
        <v>3.6699999999999998E-4</v>
      </c>
      <c r="AI168" s="129">
        <v>7.8946574511549702E-4</v>
      </c>
      <c r="AJ168" s="129">
        <v>2.22800060074472E-4</v>
      </c>
    </row>
    <row r="169" spans="1:36" x14ac:dyDescent="0.2">
      <c r="A169" s="2">
        <v>1035</v>
      </c>
      <c r="B169" s="2">
        <v>1037</v>
      </c>
      <c r="C169" s="2" t="s">
        <v>901</v>
      </c>
      <c r="D169" s="2" t="s">
        <v>902</v>
      </c>
      <c r="E169" s="4" t="s">
        <v>245</v>
      </c>
      <c r="F169" s="2" t="s">
        <v>903</v>
      </c>
      <c r="G169" s="2" t="s">
        <v>904</v>
      </c>
      <c r="H169" s="2" t="s">
        <v>248</v>
      </c>
      <c r="I169" s="2" t="s">
        <v>269</v>
      </c>
      <c r="J169" s="2" t="s">
        <v>30</v>
      </c>
      <c r="K169" s="2" t="s">
        <v>30</v>
      </c>
      <c r="L169" s="2" t="s">
        <v>270</v>
      </c>
      <c r="M169" s="2" t="s">
        <v>31</v>
      </c>
      <c r="N169" s="2" t="s">
        <v>317</v>
      </c>
      <c r="O169" s="2" t="s">
        <v>250</v>
      </c>
      <c r="P169" s="2" t="s">
        <v>272</v>
      </c>
      <c r="Q169" s="2" t="s">
        <v>272</v>
      </c>
      <c r="R169" s="2" t="s">
        <v>272</v>
      </c>
      <c r="S169" s="2" t="s">
        <v>34</v>
      </c>
      <c r="T169" s="118">
        <v>4.93</v>
      </c>
      <c r="U169" s="2" t="s">
        <v>579</v>
      </c>
      <c r="V169" s="129">
        <v>3.4200000000000001E-2</v>
      </c>
      <c r="W169" s="129">
        <v>3.243E-2</v>
      </c>
      <c r="X169" s="4" t="s">
        <v>256</v>
      </c>
      <c r="Z169" s="118">
        <v>211000</v>
      </c>
      <c r="AA169" s="127">
        <v>1</v>
      </c>
      <c r="AB169" s="140">
        <v>101.49</v>
      </c>
      <c r="AD169" s="118">
        <v>214.14400000000001</v>
      </c>
      <c r="AG169" s="2" t="s">
        <v>36</v>
      </c>
      <c r="AH169" s="129">
        <v>1.4760000000000001E-3</v>
      </c>
      <c r="AI169" s="129">
        <v>1.8158365382578299E-3</v>
      </c>
      <c r="AJ169" s="129">
        <v>5.1245857380433904E-4</v>
      </c>
    </row>
    <row r="170" spans="1:36" x14ac:dyDescent="0.2">
      <c r="A170" s="2">
        <v>1035</v>
      </c>
      <c r="B170" s="2">
        <v>1037</v>
      </c>
      <c r="C170" s="2" t="s">
        <v>634</v>
      </c>
      <c r="D170" s="2" t="s">
        <v>635</v>
      </c>
      <c r="E170" s="4" t="s">
        <v>245</v>
      </c>
      <c r="F170" s="2" t="s">
        <v>905</v>
      </c>
      <c r="G170" s="2" t="s">
        <v>906</v>
      </c>
      <c r="H170" s="2" t="s">
        <v>248</v>
      </c>
      <c r="I170" s="2" t="s">
        <v>269</v>
      </c>
      <c r="J170" s="2" t="s">
        <v>30</v>
      </c>
      <c r="K170" s="2" t="s">
        <v>30</v>
      </c>
      <c r="L170" s="2" t="s">
        <v>270</v>
      </c>
      <c r="M170" s="2" t="s">
        <v>31</v>
      </c>
      <c r="N170" s="2" t="s">
        <v>249</v>
      </c>
      <c r="O170" s="2" t="s">
        <v>250</v>
      </c>
      <c r="P170" s="2" t="s">
        <v>251</v>
      </c>
      <c r="Q170" s="2" t="s">
        <v>252</v>
      </c>
      <c r="R170" s="2" t="s">
        <v>253</v>
      </c>
      <c r="S170" s="2" t="s">
        <v>34</v>
      </c>
      <c r="T170" s="118">
        <v>4.7699999999999996</v>
      </c>
      <c r="U170" s="2" t="s">
        <v>907</v>
      </c>
      <c r="V170" s="129">
        <v>2.6100000000000002E-2</v>
      </c>
      <c r="W170" s="129">
        <v>2.232E-2</v>
      </c>
      <c r="X170" s="4" t="s">
        <v>256</v>
      </c>
      <c r="Z170" s="118">
        <v>1174097</v>
      </c>
      <c r="AA170" s="127">
        <v>1</v>
      </c>
      <c r="AB170" s="140">
        <v>102.82</v>
      </c>
      <c r="AD170" s="118">
        <v>1207.2070000000001</v>
      </c>
      <c r="AG170" s="2" t="s">
        <v>36</v>
      </c>
      <c r="AH170" s="129">
        <v>3.4299999999999999E-4</v>
      </c>
      <c r="AI170" s="129">
        <v>1.0236526635608E-2</v>
      </c>
      <c r="AJ170" s="129">
        <v>2.8889141339928999E-3</v>
      </c>
    </row>
    <row r="171" spans="1:36" x14ac:dyDescent="0.2">
      <c r="A171" s="2">
        <v>1035</v>
      </c>
      <c r="B171" s="2">
        <v>1037</v>
      </c>
      <c r="C171" s="2" t="s">
        <v>602</v>
      </c>
      <c r="D171" s="2" t="s">
        <v>603</v>
      </c>
      <c r="E171" s="4" t="s">
        <v>245</v>
      </c>
      <c r="F171" s="2" t="s">
        <v>908</v>
      </c>
      <c r="G171" s="2" t="s">
        <v>909</v>
      </c>
      <c r="H171" s="2" t="s">
        <v>248</v>
      </c>
      <c r="I171" s="2" t="s">
        <v>269</v>
      </c>
      <c r="J171" s="2" t="s">
        <v>30</v>
      </c>
      <c r="K171" s="2" t="s">
        <v>30</v>
      </c>
      <c r="L171" s="2" t="s">
        <v>270</v>
      </c>
      <c r="M171" s="2" t="s">
        <v>31</v>
      </c>
      <c r="N171" s="2" t="s">
        <v>249</v>
      </c>
      <c r="O171" s="2" t="s">
        <v>250</v>
      </c>
      <c r="P171" s="2" t="s">
        <v>251</v>
      </c>
      <c r="Q171" s="2" t="s">
        <v>252</v>
      </c>
      <c r="R171" s="2" t="s">
        <v>253</v>
      </c>
      <c r="S171" s="2" t="s">
        <v>34</v>
      </c>
      <c r="T171" s="118">
        <v>2.6040000000000001</v>
      </c>
      <c r="U171" s="2" t="s">
        <v>910</v>
      </c>
      <c r="V171" s="129">
        <v>2.52E-2</v>
      </c>
      <c r="W171" s="129">
        <v>2.1729999999999999E-2</v>
      </c>
      <c r="X171" s="4" t="s">
        <v>256</v>
      </c>
      <c r="Z171" s="118">
        <v>941744</v>
      </c>
      <c r="AA171" s="127">
        <v>1</v>
      </c>
      <c r="AB171" s="140">
        <v>101.8</v>
      </c>
      <c r="AD171" s="118">
        <v>958.69500000000005</v>
      </c>
      <c r="AG171" s="2" t="s">
        <v>36</v>
      </c>
      <c r="AH171" s="129">
        <v>5.5400000000000002E-4</v>
      </c>
      <c r="AI171" s="129">
        <v>8.1292725212019391E-3</v>
      </c>
      <c r="AJ171" s="129">
        <v>2.2942127854079101E-3</v>
      </c>
    </row>
    <row r="172" spans="1:36" x14ac:dyDescent="0.2">
      <c r="A172" s="2">
        <v>1035</v>
      </c>
      <c r="B172" s="2">
        <v>1037</v>
      </c>
      <c r="C172" s="2" t="s">
        <v>257</v>
      </c>
      <c r="D172" s="2" t="s">
        <v>258</v>
      </c>
      <c r="E172" s="4" t="s">
        <v>245</v>
      </c>
      <c r="F172" s="2" t="s">
        <v>911</v>
      </c>
      <c r="G172" s="2" t="s">
        <v>912</v>
      </c>
      <c r="H172" s="2" t="s">
        <v>248</v>
      </c>
      <c r="I172" s="2" t="s">
        <v>302</v>
      </c>
      <c r="J172" s="2" t="s">
        <v>30</v>
      </c>
      <c r="K172" s="2" t="s">
        <v>30</v>
      </c>
      <c r="L172" s="2" t="s">
        <v>270</v>
      </c>
      <c r="M172" s="2" t="s">
        <v>31</v>
      </c>
      <c r="N172" s="2" t="s">
        <v>249</v>
      </c>
      <c r="O172" s="2" t="s">
        <v>250</v>
      </c>
      <c r="P172" s="2" t="s">
        <v>87</v>
      </c>
      <c r="Q172" s="2" t="s">
        <v>290</v>
      </c>
      <c r="R172" s="2" t="s">
        <v>253</v>
      </c>
      <c r="S172" s="2" t="s">
        <v>34</v>
      </c>
      <c r="T172" s="118">
        <v>5.54</v>
      </c>
      <c r="U172" s="2" t="s">
        <v>913</v>
      </c>
      <c r="V172" s="129">
        <v>4.5900000000000003E-2</v>
      </c>
      <c r="W172" s="129">
        <v>4.181E-2</v>
      </c>
      <c r="X172" s="4" t="s">
        <v>256</v>
      </c>
      <c r="Z172" s="118">
        <v>668483</v>
      </c>
      <c r="AA172" s="127">
        <v>1</v>
      </c>
      <c r="AB172" s="140">
        <v>103.65</v>
      </c>
      <c r="AD172" s="118">
        <v>692.88300000000004</v>
      </c>
      <c r="AG172" s="2" t="s">
        <v>36</v>
      </c>
      <c r="AH172" s="129">
        <v>3.5799999999999997E-4</v>
      </c>
      <c r="AI172" s="129">
        <v>5.8753090579291099E-3</v>
      </c>
      <c r="AJ172" s="129">
        <v>1.65810767492032E-3</v>
      </c>
    </row>
    <row r="173" spans="1:36" x14ac:dyDescent="0.2">
      <c r="A173" s="2">
        <v>1035</v>
      </c>
      <c r="B173" s="2">
        <v>1037</v>
      </c>
      <c r="C173" s="2" t="s">
        <v>257</v>
      </c>
      <c r="D173" s="2" t="s">
        <v>258</v>
      </c>
      <c r="E173" s="4" t="s">
        <v>245</v>
      </c>
      <c r="F173" s="2" t="s">
        <v>914</v>
      </c>
      <c r="G173" s="2" t="s">
        <v>915</v>
      </c>
      <c r="H173" s="2" t="s">
        <v>248</v>
      </c>
      <c r="I173" s="2" t="s">
        <v>269</v>
      </c>
      <c r="J173" s="2" t="s">
        <v>30</v>
      </c>
      <c r="K173" s="2" t="s">
        <v>30</v>
      </c>
      <c r="L173" s="2" t="s">
        <v>270</v>
      </c>
      <c r="M173" s="2" t="s">
        <v>31</v>
      </c>
      <c r="N173" s="2" t="s">
        <v>249</v>
      </c>
      <c r="O173" s="2" t="s">
        <v>250</v>
      </c>
      <c r="P173" s="2" t="s">
        <v>87</v>
      </c>
      <c r="Q173" s="2" t="s">
        <v>290</v>
      </c>
      <c r="R173" s="2" t="s">
        <v>253</v>
      </c>
      <c r="S173" s="2" t="s">
        <v>34</v>
      </c>
      <c r="T173" s="118">
        <v>6.48</v>
      </c>
      <c r="U173" s="2" t="s">
        <v>916</v>
      </c>
      <c r="V173" s="129">
        <v>2.5999999999999999E-2</v>
      </c>
      <c r="W173" s="129">
        <v>2.2110000000000001E-2</v>
      </c>
      <c r="X173" s="4" t="s">
        <v>256</v>
      </c>
      <c r="Z173" s="118">
        <v>876971</v>
      </c>
      <c r="AA173" s="127">
        <v>1</v>
      </c>
      <c r="AB173" s="140">
        <v>103.41</v>
      </c>
      <c r="AD173" s="118">
        <v>906.87599999999998</v>
      </c>
      <c r="AG173" s="2" t="s">
        <v>36</v>
      </c>
      <c r="AH173" s="129">
        <v>4.7800000000000002E-4</v>
      </c>
      <c r="AI173" s="129">
        <v>7.6898667292130901E-3</v>
      </c>
      <c r="AJ173" s="129">
        <v>2.17020533168632E-3</v>
      </c>
    </row>
    <row r="174" spans="1:36" x14ac:dyDescent="0.2">
      <c r="A174" s="2">
        <v>1035</v>
      </c>
      <c r="B174" s="2">
        <v>1037</v>
      </c>
      <c r="C174" s="2" t="s">
        <v>917</v>
      </c>
      <c r="D174" s="2" t="s">
        <v>918</v>
      </c>
      <c r="E174" s="4" t="s">
        <v>245</v>
      </c>
      <c r="F174" s="2" t="s">
        <v>919</v>
      </c>
      <c r="G174" s="2" t="s">
        <v>920</v>
      </c>
      <c r="H174" s="2" t="s">
        <v>248</v>
      </c>
      <c r="I174" s="2" t="s">
        <v>302</v>
      </c>
      <c r="J174" s="2" t="s">
        <v>30</v>
      </c>
      <c r="K174" s="2" t="s">
        <v>30</v>
      </c>
      <c r="L174" s="2" t="s">
        <v>270</v>
      </c>
      <c r="M174" s="2" t="s">
        <v>31</v>
      </c>
      <c r="N174" s="2" t="s">
        <v>303</v>
      </c>
      <c r="O174" s="2" t="s">
        <v>250</v>
      </c>
      <c r="P174" s="2" t="s">
        <v>595</v>
      </c>
      <c r="Q174" s="2" t="s">
        <v>290</v>
      </c>
      <c r="R174" s="2" t="s">
        <v>253</v>
      </c>
      <c r="S174" s="2" t="s">
        <v>34</v>
      </c>
      <c r="T174" s="118">
        <v>5.8470000000000004</v>
      </c>
      <c r="U174" s="2" t="s">
        <v>921</v>
      </c>
      <c r="V174" s="129">
        <v>5.5599999999999997E-2</v>
      </c>
      <c r="W174" s="129">
        <v>5.2010000000000001E-2</v>
      </c>
      <c r="X174" s="4" t="s">
        <v>256</v>
      </c>
      <c r="Z174" s="118">
        <v>38754</v>
      </c>
      <c r="AA174" s="127">
        <v>1</v>
      </c>
      <c r="AB174" s="140">
        <v>104.7</v>
      </c>
      <c r="AD174" s="118">
        <v>40.575000000000003</v>
      </c>
      <c r="AG174" s="2" t="s">
        <v>36</v>
      </c>
      <c r="AH174" s="129">
        <v>1.5100000000000001E-4</v>
      </c>
      <c r="AI174" s="129">
        <v>3.44060059036075E-4</v>
      </c>
      <c r="AJ174" s="129">
        <v>9.7099338757566296E-5</v>
      </c>
    </row>
    <row r="175" spans="1:36" x14ac:dyDescent="0.2">
      <c r="A175" s="2">
        <v>1035</v>
      </c>
      <c r="B175" s="2">
        <v>1037</v>
      </c>
      <c r="C175" s="2" t="s">
        <v>922</v>
      </c>
      <c r="D175" s="2" t="s">
        <v>923</v>
      </c>
      <c r="E175" s="4" t="s">
        <v>245</v>
      </c>
      <c r="F175" s="2" t="s">
        <v>924</v>
      </c>
      <c r="G175" s="2" t="s">
        <v>925</v>
      </c>
      <c r="H175" s="2" t="s">
        <v>248</v>
      </c>
      <c r="I175" s="2" t="s">
        <v>269</v>
      </c>
      <c r="J175" s="2" t="s">
        <v>30</v>
      </c>
      <c r="K175" s="2" t="s">
        <v>30</v>
      </c>
      <c r="L175" s="2" t="s">
        <v>270</v>
      </c>
      <c r="M175" s="2" t="s">
        <v>31</v>
      </c>
      <c r="N175" s="2" t="s">
        <v>375</v>
      </c>
      <c r="O175" s="2" t="s">
        <v>250</v>
      </c>
      <c r="P175" s="2" t="s">
        <v>376</v>
      </c>
      <c r="Q175" s="2" t="s">
        <v>252</v>
      </c>
      <c r="R175" s="2" t="s">
        <v>253</v>
      </c>
      <c r="S175" s="2" t="s">
        <v>34</v>
      </c>
      <c r="T175" s="118">
        <v>5.1369999999999996</v>
      </c>
      <c r="U175" s="2" t="s">
        <v>786</v>
      </c>
      <c r="V175" s="129">
        <v>3.32E-2</v>
      </c>
      <c r="W175" s="129">
        <v>2.5899999999999999E-2</v>
      </c>
      <c r="X175" s="4" t="s">
        <v>256</v>
      </c>
      <c r="Z175" s="118">
        <v>422075</v>
      </c>
      <c r="AA175" s="127">
        <v>1</v>
      </c>
      <c r="AB175" s="140">
        <v>103.24</v>
      </c>
      <c r="AD175" s="118">
        <v>435.75</v>
      </c>
      <c r="AG175" s="2" t="s">
        <v>36</v>
      </c>
      <c r="AH175" s="129">
        <v>2.42E-4</v>
      </c>
      <c r="AI175" s="129">
        <v>3.6949508680296501E-3</v>
      </c>
      <c r="AJ175" s="129">
        <v>1.04277516847649E-3</v>
      </c>
    </row>
    <row r="176" spans="1:36" x14ac:dyDescent="0.2">
      <c r="A176" s="2">
        <v>1035</v>
      </c>
      <c r="B176" s="2">
        <v>1037</v>
      </c>
      <c r="C176" s="2" t="s">
        <v>926</v>
      </c>
      <c r="D176" s="2" t="s">
        <v>927</v>
      </c>
      <c r="E176" s="4" t="s">
        <v>245</v>
      </c>
      <c r="F176" s="2" t="s">
        <v>928</v>
      </c>
      <c r="G176" s="2" t="s">
        <v>929</v>
      </c>
      <c r="H176" s="2" t="s">
        <v>248</v>
      </c>
      <c r="I176" s="2" t="s">
        <v>269</v>
      </c>
      <c r="J176" s="2" t="s">
        <v>30</v>
      </c>
      <c r="K176" s="2" t="s">
        <v>30</v>
      </c>
      <c r="L176" s="2" t="s">
        <v>270</v>
      </c>
      <c r="M176" s="2" t="s">
        <v>31</v>
      </c>
      <c r="N176" s="2" t="s">
        <v>375</v>
      </c>
      <c r="O176" s="2" t="s">
        <v>250</v>
      </c>
      <c r="P176" s="2" t="s">
        <v>435</v>
      </c>
      <c r="Q176" s="2" t="s">
        <v>252</v>
      </c>
      <c r="R176" s="2" t="s">
        <v>253</v>
      </c>
      <c r="S176" s="2" t="s">
        <v>34</v>
      </c>
      <c r="T176" s="118">
        <v>4.9550000000000001</v>
      </c>
      <c r="U176" s="2" t="s">
        <v>579</v>
      </c>
      <c r="V176" s="129">
        <v>2.5000000000000001E-2</v>
      </c>
      <c r="W176" s="129">
        <v>3.8309999999999997E-2</v>
      </c>
      <c r="X176" s="4" t="s">
        <v>256</v>
      </c>
      <c r="Z176" s="118">
        <v>96503</v>
      </c>
      <c r="AA176" s="127">
        <v>1</v>
      </c>
      <c r="AB176" s="140">
        <v>94.32</v>
      </c>
      <c r="AD176" s="118">
        <v>91.022000000000006</v>
      </c>
      <c r="AG176" s="2" t="s">
        <v>36</v>
      </c>
      <c r="AH176" s="129">
        <v>3.86E-4</v>
      </c>
      <c r="AI176" s="129">
        <v>7.7181932709477496E-4</v>
      </c>
      <c r="AJ176" s="129">
        <v>2.17819954199783E-4</v>
      </c>
    </row>
    <row r="177" spans="1:36" x14ac:dyDescent="0.2">
      <c r="A177" s="2">
        <v>1035</v>
      </c>
      <c r="B177" s="2">
        <v>1037</v>
      </c>
      <c r="C177" s="2" t="s">
        <v>930</v>
      </c>
      <c r="D177" s="2" t="s">
        <v>931</v>
      </c>
      <c r="E177" s="4" t="s">
        <v>245</v>
      </c>
      <c r="F177" s="2" t="s">
        <v>932</v>
      </c>
      <c r="G177" s="2" t="s">
        <v>933</v>
      </c>
      <c r="H177" s="2" t="s">
        <v>248</v>
      </c>
      <c r="I177" s="2" t="s">
        <v>302</v>
      </c>
      <c r="J177" s="2" t="s">
        <v>30</v>
      </c>
      <c r="K177" s="2" t="s">
        <v>30</v>
      </c>
      <c r="L177" s="2" t="s">
        <v>270</v>
      </c>
      <c r="M177" s="2" t="s">
        <v>31</v>
      </c>
      <c r="N177" s="2" t="s">
        <v>754</v>
      </c>
      <c r="O177" s="2" t="s">
        <v>250</v>
      </c>
      <c r="P177" s="2" t="s">
        <v>289</v>
      </c>
      <c r="Q177" s="2" t="s">
        <v>290</v>
      </c>
      <c r="R177" s="2" t="s">
        <v>253</v>
      </c>
      <c r="S177" s="2" t="s">
        <v>34</v>
      </c>
      <c r="T177" s="118">
        <v>3.726</v>
      </c>
      <c r="U177" s="2" t="s">
        <v>934</v>
      </c>
      <c r="V177" s="129">
        <v>2.5000000000000001E-2</v>
      </c>
      <c r="W177" s="129">
        <v>4.5530000000000001E-2</v>
      </c>
      <c r="X177" s="4" t="s">
        <v>256</v>
      </c>
      <c r="Z177" s="118">
        <v>125218</v>
      </c>
      <c r="AA177" s="127">
        <v>1</v>
      </c>
      <c r="AB177" s="140">
        <v>93.25</v>
      </c>
      <c r="AD177" s="118">
        <v>116.76600000000001</v>
      </c>
      <c r="AG177" s="2" t="s">
        <v>36</v>
      </c>
      <c r="AH177" s="129">
        <v>6.2600000000000004E-4</v>
      </c>
      <c r="AI177" s="129">
        <v>9.9011729412492493E-4</v>
      </c>
      <c r="AJ177" s="129">
        <v>2.7942718728034797E-4</v>
      </c>
    </row>
    <row r="178" spans="1:36" x14ac:dyDescent="0.2">
      <c r="A178" s="2">
        <v>1035</v>
      </c>
      <c r="B178" s="2">
        <v>1037</v>
      </c>
      <c r="C178" s="2" t="s">
        <v>935</v>
      </c>
      <c r="D178" s="2" t="s">
        <v>936</v>
      </c>
      <c r="E178" s="4" t="s">
        <v>245</v>
      </c>
      <c r="F178" s="2" t="s">
        <v>937</v>
      </c>
      <c r="G178" s="2" t="s">
        <v>938</v>
      </c>
      <c r="H178" s="2" t="s">
        <v>248</v>
      </c>
      <c r="I178" s="2" t="s">
        <v>302</v>
      </c>
      <c r="J178" s="2" t="s">
        <v>30</v>
      </c>
      <c r="K178" s="2" t="s">
        <v>30</v>
      </c>
      <c r="L178" s="2" t="s">
        <v>270</v>
      </c>
      <c r="M178" s="2" t="s">
        <v>31</v>
      </c>
      <c r="N178" s="2" t="s">
        <v>271</v>
      </c>
      <c r="O178" s="2" t="s">
        <v>250</v>
      </c>
      <c r="P178" s="2" t="s">
        <v>311</v>
      </c>
      <c r="Q178" s="2" t="s">
        <v>252</v>
      </c>
      <c r="R178" s="2" t="s">
        <v>253</v>
      </c>
      <c r="S178" s="2" t="s">
        <v>34</v>
      </c>
      <c r="T178" s="118">
        <v>5.14</v>
      </c>
      <c r="U178" s="2" t="s">
        <v>939</v>
      </c>
      <c r="V178" s="129">
        <v>4.5600000000000002E-2</v>
      </c>
      <c r="W178" s="129">
        <v>4.548E-2</v>
      </c>
      <c r="X178" s="4" t="s">
        <v>256</v>
      </c>
      <c r="Z178" s="118">
        <v>16241</v>
      </c>
      <c r="AA178" s="127">
        <v>1</v>
      </c>
      <c r="AB178" s="140">
        <v>101.08</v>
      </c>
      <c r="AD178" s="118">
        <v>16.416</v>
      </c>
      <c r="AG178" s="2" t="s">
        <v>36</v>
      </c>
      <c r="AH178" s="129">
        <v>9.7E-5</v>
      </c>
      <c r="AI178" s="129">
        <v>1.3920314345166099E-4</v>
      </c>
      <c r="AJ178" s="129">
        <v>3.9285388777759098E-5</v>
      </c>
    </row>
    <row r="179" spans="1:36" x14ac:dyDescent="0.2">
      <c r="A179" s="2">
        <v>1035</v>
      </c>
      <c r="B179" s="2">
        <v>1037</v>
      </c>
      <c r="C179" s="2" t="s">
        <v>940</v>
      </c>
      <c r="D179" s="2" t="s">
        <v>941</v>
      </c>
      <c r="E179" s="4" t="s">
        <v>266</v>
      </c>
      <c r="F179" s="2" t="s">
        <v>942</v>
      </c>
      <c r="G179" s="2" t="s">
        <v>943</v>
      </c>
      <c r="H179" s="2" t="s">
        <v>248</v>
      </c>
      <c r="I179" s="2" t="s">
        <v>302</v>
      </c>
      <c r="J179" s="2" t="s">
        <v>30</v>
      </c>
      <c r="K179" s="2" t="s">
        <v>78</v>
      </c>
      <c r="L179" s="2" t="s">
        <v>270</v>
      </c>
      <c r="M179" s="2" t="s">
        <v>31</v>
      </c>
      <c r="N179" s="2" t="s">
        <v>323</v>
      </c>
      <c r="O179" s="2" t="s">
        <v>250</v>
      </c>
      <c r="P179" s="2" t="s">
        <v>595</v>
      </c>
      <c r="Q179" s="2" t="s">
        <v>290</v>
      </c>
      <c r="R179" s="2" t="s">
        <v>253</v>
      </c>
      <c r="S179" s="2" t="s">
        <v>34</v>
      </c>
      <c r="T179" s="118">
        <v>4.3410000000000002</v>
      </c>
      <c r="U179" s="2" t="s">
        <v>786</v>
      </c>
      <c r="V179" s="129">
        <v>5.3600000000000002E-2</v>
      </c>
      <c r="W179" s="129">
        <v>5.3490000000000003E-2</v>
      </c>
      <c r="X179" s="4" t="s">
        <v>256</v>
      </c>
      <c r="Z179" s="118">
        <v>206000</v>
      </c>
      <c r="AA179" s="127">
        <v>1</v>
      </c>
      <c r="AB179" s="140">
        <v>101.17</v>
      </c>
      <c r="AD179" s="118">
        <v>208.41</v>
      </c>
      <c r="AG179" s="2" t="s">
        <v>36</v>
      </c>
      <c r="AH179" s="129">
        <v>7.36E-4</v>
      </c>
      <c r="AI179" s="129">
        <v>1.76721753972737E-3</v>
      </c>
      <c r="AJ179" s="129">
        <v>4.9873750248443705E-4</v>
      </c>
    </row>
    <row r="180" spans="1:36" x14ac:dyDescent="0.2">
      <c r="A180" s="2">
        <v>1035</v>
      </c>
      <c r="B180" s="2">
        <v>1037</v>
      </c>
      <c r="C180" s="2" t="s">
        <v>737</v>
      </c>
      <c r="D180" s="2" t="s">
        <v>738</v>
      </c>
      <c r="E180" s="4" t="s">
        <v>245</v>
      </c>
      <c r="F180" s="2" t="s">
        <v>944</v>
      </c>
      <c r="G180" s="2" t="s">
        <v>945</v>
      </c>
      <c r="H180" s="2" t="s">
        <v>248</v>
      </c>
      <c r="I180" s="2" t="s">
        <v>302</v>
      </c>
      <c r="J180" s="2" t="s">
        <v>30</v>
      </c>
      <c r="K180" s="2" t="s">
        <v>30</v>
      </c>
      <c r="L180" s="2" t="s">
        <v>270</v>
      </c>
      <c r="M180" s="2" t="s">
        <v>31</v>
      </c>
      <c r="N180" s="2" t="s">
        <v>271</v>
      </c>
      <c r="O180" s="2" t="s">
        <v>250</v>
      </c>
      <c r="P180" s="2" t="s">
        <v>595</v>
      </c>
      <c r="Q180" s="2" t="s">
        <v>290</v>
      </c>
      <c r="R180" s="2" t="s">
        <v>253</v>
      </c>
      <c r="S180" s="2" t="s">
        <v>34</v>
      </c>
      <c r="T180" s="118">
        <v>4.4109999999999996</v>
      </c>
      <c r="U180" s="2" t="s">
        <v>946</v>
      </c>
      <c r="V180" s="129">
        <v>5.1900000000000002E-2</v>
      </c>
      <c r="W180" s="129">
        <v>5.5649999999999998E-2</v>
      </c>
      <c r="X180" s="4" t="s">
        <v>256</v>
      </c>
      <c r="Z180" s="118">
        <v>123000</v>
      </c>
      <c r="AA180" s="127">
        <v>1</v>
      </c>
      <c r="AB180" s="140">
        <v>99.55</v>
      </c>
      <c r="AD180" s="118">
        <v>122.447</v>
      </c>
      <c r="AG180" s="2" t="s">
        <v>36</v>
      </c>
      <c r="AH180" s="129">
        <v>6.8499999999999995E-4</v>
      </c>
      <c r="AI180" s="129">
        <v>1.0382870055219301E-3</v>
      </c>
      <c r="AJ180" s="129">
        <v>2.9302146247141801E-4</v>
      </c>
    </row>
    <row r="181" spans="1:36" x14ac:dyDescent="0.2">
      <c r="A181" s="2">
        <v>1035</v>
      </c>
      <c r="B181" s="2">
        <v>1037</v>
      </c>
      <c r="C181" s="2" t="s">
        <v>691</v>
      </c>
      <c r="D181" s="2" t="s">
        <v>692</v>
      </c>
      <c r="E181" s="4" t="s">
        <v>245</v>
      </c>
      <c r="F181" s="2" t="s">
        <v>947</v>
      </c>
      <c r="G181" s="2" t="s">
        <v>948</v>
      </c>
      <c r="H181" s="2" t="s">
        <v>248</v>
      </c>
      <c r="I181" s="2" t="s">
        <v>269</v>
      </c>
      <c r="J181" s="2" t="s">
        <v>30</v>
      </c>
      <c r="K181" s="2" t="s">
        <v>30</v>
      </c>
      <c r="L181" s="2" t="s">
        <v>270</v>
      </c>
      <c r="M181" s="2" t="s">
        <v>31</v>
      </c>
      <c r="N181" s="2" t="s">
        <v>375</v>
      </c>
      <c r="O181" s="2" t="s">
        <v>250</v>
      </c>
      <c r="P181" s="2" t="s">
        <v>272</v>
      </c>
      <c r="Q181" s="2" t="s">
        <v>272</v>
      </c>
      <c r="R181" s="2" t="s">
        <v>272</v>
      </c>
      <c r="S181" s="2" t="s">
        <v>34</v>
      </c>
      <c r="T181" s="118">
        <v>3.6619999999999999</v>
      </c>
      <c r="U181" s="2" t="s">
        <v>949</v>
      </c>
      <c r="V181" s="129">
        <v>2.5000000000000001E-2</v>
      </c>
      <c r="W181" s="129">
        <v>3.0949999999999998E-2</v>
      </c>
      <c r="X181" s="4" t="s">
        <v>256</v>
      </c>
      <c r="Z181" s="118">
        <v>238000</v>
      </c>
      <c r="AA181" s="127">
        <v>1</v>
      </c>
      <c r="AB181" s="140">
        <v>98.29</v>
      </c>
      <c r="AD181" s="118">
        <v>233.93</v>
      </c>
      <c r="AG181" s="2" t="s">
        <v>36</v>
      </c>
      <c r="AH181" s="129">
        <v>1.1039999999999999E-3</v>
      </c>
      <c r="AI181" s="129">
        <v>1.98361477754894E-3</v>
      </c>
      <c r="AJ181" s="129">
        <v>5.5980831890034598E-4</v>
      </c>
    </row>
    <row r="182" spans="1:36" x14ac:dyDescent="0.2">
      <c r="A182" s="2">
        <v>1035</v>
      </c>
      <c r="B182" s="2">
        <v>1037</v>
      </c>
      <c r="C182" s="2" t="s">
        <v>596</v>
      </c>
      <c r="D182" s="2" t="s">
        <v>597</v>
      </c>
      <c r="E182" s="4" t="s">
        <v>598</v>
      </c>
      <c r="F182" s="2" t="s">
        <v>950</v>
      </c>
      <c r="G182" s="2" t="s">
        <v>951</v>
      </c>
      <c r="H182" s="2" t="s">
        <v>248</v>
      </c>
      <c r="I182" s="2" t="s">
        <v>287</v>
      </c>
      <c r="J182" s="2" t="s">
        <v>30</v>
      </c>
      <c r="K182" s="2" t="s">
        <v>30</v>
      </c>
      <c r="L182" s="2" t="s">
        <v>270</v>
      </c>
      <c r="M182" s="2" t="s">
        <v>31</v>
      </c>
      <c r="N182" s="2" t="s">
        <v>288</v>
      </c>
      <c r="O182" s="2" t="s">
        <v>250</v>
      </c>
      <c r="P182" s="2" t="s">
        <v>435</v>
      </c>
      <c r="Q182" s="2" t="s">
        <v>252</v>
      </c>
      <c r="R182" s="2" t="s">
        <v>253</v>
      </c>
      <c r="S182" s="2" t="s">
        <v>34</v>
      </c>
      <c r="T182" s="118">
        <v>4.5460000000000003</v>
      </c>
      <c r="U182" s="2" t="s">
        <v>452</v>
      </c>
      <c r="V182" s="129">
        <v>7.9500000000000001E-2</v>
      </c>
      <c r="W182" s="129">
        <v>7.0550000000000002E-2</v>
      </c>
      <c r="X182" s="4" t="s">
        <v>256</v>
      </c>
      <c r="Z182" s="118">
        <v>522553</v>
      </c>
      <c r="AA182" s="127">
        <v>1</v>
      </c>
      <c r="AB182" s="140">
        <v>103.03</v>
      </c>
      <c r="AD182" s="118">
        <v>538.38599999999997</v>
      </c>
      <c r="AG182" s="2" t="s">
        <v>36</v>
      </c>
      <c r="AH182" s="129">
        <v>0</v>
      </c>
      <c r="AI182" s="129">
        <v>4.5652554975542398E-3</v>
      </c>
      <c r="AJ182" s="129">
        <v>1.2883892751567E-3</v>
      </c>
    </row>
    <row r="183" spans="1:36" x14ac:dyDescent="0.2">
      <c r="A183" s="2">
        <v>1035</v>
      </c>
      <c r="B183" s="2">
        <v>1037</v>
      </c>
      <c r="C183" s="2" t="s">
        <v>952</v>
      </c>
      <c r="D183" s="2" t="s">
        <v>953</v>
      </c>
      <c r="E183" s="4" t="s">
        <v>266</v>
      </c>
      <c r="F183" s="2" t="s">
        <v>954</v>
      </c>
      <c r="G183" s="2" t="s">
        <v>955</v>
      </c>
      <c r="H183" s="2" t="s">
        <v>248</v>
      </c>
      <c r="I183" s="2" t="s">
        <v>302</v>
      </c>
      <c r="J183" s="2" t="s">
        <v>30</v>
      </c>
      <c r="K183" s="2" t="s">
        <v>30</v>
      </c>
      <c r="L183" s="2" t="s">
        <v>270</v>
      </c>
      <c r="M183" s="2" t="s">
        <v>31</v>
      </c>
      <c r="N183" s="2" t="s">
        <v>375</v>
      </c>
      <c r="O183" s="2" t="s">
        <v>250</v>
      </c>
      <c r="P183" s="2" t="s">
        <v>311</v>
      </c>
      <c r="Q183" s="2" t="s">
        <v>252</v>
      </c>
      <c r="R183" s="2" t="s">
        <v>253</v>
      </c>
      <c r="S183" s="2" t="s">
        <v>34</v>
      </c>
      <c r="T183" s="118">
        <v>3.9489999999999998</v>
      </c>
      <c r="U183" s="2" t="s">
        <v>956</v>
      </c>
      <c r="V183" s="129">
        <v>5.6300000000000003E-2</v>
      </c>
      <c r="W183" s="129">
        <v>5.6250000000000001E-2</v>
      </c>
      <c r="X183" s="4" t="s">
        <v>256</v>
      </c>
      <c r="Z183" s="118">
        <v>375969</v>
      </c>
      <c r="AA183" s="127">
        <v>1</v>
      </c>
      <c r="AB183" s="140">
        <v>100.88</v>
      </c>
      <c r="AD183" s="118">
        <v>379.27800000000002</v>
      </c>
      <c r="AG183" s="2" t="s">
        <v>36</v>
      </c>
      <c r="AH183" s="129">
        <v>5.7799999999999995E-4</v>
      </c>
      <c r="AI183" s="129">
        <v>3.2160897043055602E-3</v>
      </c>
      <c r="AJ183" s="129">
        <v>9.0763276780215802E-4</v>
      </c>
    </row>
    <row r="184" spans="1:36" x14ac:dyDescent="0.2">
      <c r="A184" s="2">
        <v>1035</v>
      </c>
      <c r="B184" s="2">
        <v>1037</v>
      </c>
      <c r="C184" s="2" t="s">
        <v>957</v>
      </c>
      <c r="D184" s="2" t="s">
        <v>958</v>
      </c>
      <c r="E184" s="4" t="s">
        <v>245</v>
      </c>
      <c r="F184" s="2" t="s">
        <v>959</v>
      </c>
      <c r="G184" s="2" t="s">
        <v>960</v>
      </c>
      <c r="H184" s="2" t="s">
        <v>248</v>
      </c>
      <c r="I184" s="2" t="s">
        <v>302</v>
      </c>
      <c r="J184" s="2" t="s">
        <v>30</v>
      </c>
      <c r="K184" s="2" t="s">
        <v>30</v>
      </c>
      <c r="L184" s="2" t="s">
        <v>270</v>
      </c>
      <c r="M184" s="2" t="s">
        <v>31</v>
      </c>
      <c r="N184" s="2" t="s">
        <v>310</v>
      </c>
      <c r="O184" s="2" t="s">
        <v>250</v>
      </c>
      <c r="P184" s="2" t="s">
        <v>289</v>
      </c>
      <c r="Q184" s="2" t="s">
        <v>290</v>
      </c>
      <c r="R184" s="2" t="s">
        <v>253</v>
      </c>
      <c r="S184" s="2" t="s">
        <v>34</v>
      </c>
      <c r="T184" s="118">
        <v>4.6479999999999997</v>
      </c>
      <c r="U184" s="2" t="s">
        <v>961</v>
      </c>
      <c r="V184" s="129">
        <v>0.03</v>
      </c>
      <c r="W184" s="129">
        <v>4.6609999999999999E-2</v>
      </c>
      <c r="X184" s="4" t="s">
        <v>256</v>
      </c>
      <c r="Z184" s="118">
        <v>61827</v>
      </c>
      <c r="AA184" s="127">
        <v>1</v>
      </c>
      <c r="AB184" s="140">
        <v>93.09</v>
      </c>
      <c r="AD184" s="118">
        <v>57.555</v>
      </c>
      <c r="AG184" s="2" t="s">
        <v>36</v>
      </c>
      <c r="AH184" s="129">
        <v>2.4699999999999999E-4</v>
      </c>
      <c r="AI184" s="129">
        <v>4.8803643628603103E-4</v>
      </c>
      <c r="AJ184" s="129">
        <v>1.37731811666067E-4</v>
      </c>
    </row>
    <row r="185" spans="1:36" x14ac:dyDescent="0.2">
      <c r="A185" s="2">
        <v>1035</v>
      </c>
      <c r="B185" s="2">
        <v>1037</v>
      </c>
      <c r="C185" s="2" t="s">
        <v>962</v>
      </c>
      <c r="D185" s="2" t="s">
        <v>963</v>
      </c>
      <c r="E185" s="4" t="s">
        <v>245</v>
      </c>
      <c r="F185" s="2" t="s">
        <v>964</v>
      </c>
      <c r="G185" s="2" t="s">
        <v>965</v>
      </c>
      <c r="H185" s="2" t="s">
        <v>248</v>
      </c>
      <c r="I185" s="2" t="s">
        <v>269</v>
      </c>
      <c r="J185" s="2" t="s">
        <v>30</v>
      </c>
      <c r="K185" s="2" t="s">
        <v>30</v>
      </c>
      <c r="L185" s="2" t="s">
        <v>270</v>
      </c>
      <c r="M185" s="2" t="s">
        <v>31</v>
      </c>
      <c r="N185" s="2" t="s">
        <v>249</v>
      </c>
      <c r="O185" s="2" t="s">
        <v>250</v>
      </c>
      <c r="P185" s="2" t="s">
        <v>311</v>
      </c>
      <c r="Q185" s="2" t="s">
        <v>252</v>
      </c>
      <c r="R185" s="2" t="s">
        <v>253</v>
      </c>
      <c r="S185" s="2" t="s">
        <v>34</v>
      </c>
      <c r="T185" s="118">
        <v>4.4790000000000001</v>
      </c>
      <c r="U185" s="2" t="s">
        <v>966</v>
      </c>
      <c r="V185" s="129">
        <v>2.5700000000000001E-2</v>
      </c>
      <c r="W185" s="129">
        <v>2.4279999999999999E-2</v>
      </c>
      <c r="X185" s="4" t="s">
        <v>256</v>
      </c>
      <c r="Z185" s="118">
        <v>241485</v>
      </c>
      <c r="AA185" s="127">
        <v>1</v>
      </c>
      <c r="AB185" s="140">
        <v>100.42</v>
      </c>
      <c r="AD185" s="118">
        <v>242.499</v>
      </c>
      <c r="AG185" s="2" t="s">
        <v>36</v>
      </c>
      <c r="AH185" s="129">
        <v>6.2200000000000005E-4</v>
      </c>
      <c r="AI185" s="129">
        <v>2.0562760603699002E-3</v>
      </c>
      <c r="AJ185" s="129">
        <v>5.8031451347276503E-4</v>
      </c>
    </row>
    <row r="186" spans="1:36" x14ac:dyDescent="0.2">
      <c r="A186" s="2">
        <v>1035</v>
      </c>
      <c r="B186" s="2">
        <v>1037</v>
      </c>
      <c r="C186" s="2" t="s">
        <v>967</v>
      </c>
      <c r="D186" s="2" t="s">
        <v>968</v>
      </c>
      <c r="E186" s="4" t="s">
        <v>245</v>
      </c>
      <c r="F186" s="2" t="s">
        <v>969</v>
      </c>
      <c r="G186" s="2" t="s">
        <v>970</v>
      </c>
      <c r="H186" s="2" t="s">
        <v>248</v>
      </c>
      <c r="I186" s="2" t="s">
        <v>269</v>
      </c>
      <c r="J186" s="2" t="s">
        <v>30</v>
      </c>
      <c r="K186" s="2" t="s">
        <v>30</v>
      </c>
      <c r="L186" s="2" t="s">
        <v>270</v>
      </c>
      <c r="M186" s="2" t="s">
        <v>31</v>
      </c>
      <c r="N186" s="2" t="s">
        <v>369</v>
      </c>
      <c r="O186" s="2" t="s">
        <v>250</v>
      </c>
      <c r="P186" s="2" t="s">
        <v>272</v>
      </c>
      <c r="Q186" s="2" t="s">
        <v>272</v>
      </c>
      <c r="R186" s="2" t="s">
        <v>272</v>
      </c>
      <c r="S186" s="2" t="s">
        <v>34</v>
      </c>
      <c r="T186" s="118">
        <v>3.4849999999999999</v>
      </c>
      <c r="U186" s="2" t="s">
        <v>971</v>
      </c>
      <c r="V186" s="129">
        <v>4.3799999999999999E-2</v>
      </c>
      <c r="W186" s="129">
        <v>4.3270000000000003E-2</v>
      </c>
      <c r="X186" s="4" t="s">
        <v>256</v>
      </c>
      <c r="Z186" s="118">
        <v>918000</v>
      </c>
      <c r="AA186" s="127">
        <v>1</v>
      </c>
      <c r="AB186" s="140">
        <v>100.19</v>
      </c>
      <c r="AD186" s="118">
        <v>919.74400000000003</v>
      </c>
      <c r="AG186" s="2" t="s">
        <v>36</v>
      </c>
      <c r="AH186" s="129">
        <v>7.7800000000000005E-4</v>
      </c>
      <c r="AI186" s="129">
        <v>7.7989852814426197E-3</v>
      </c>
      <c r="AJ186" s="129">
        <v>2.2010003600233898E-3</v>
      </c>
    </row>
    <row r="187" spans="1:36" x14ac:dyDescent="0.2">
      <c r="A187" s="2">
        <v>1035</v>
      </c>
      <c r="B187" s="2">
        <v>1037</v>
      </c>
      <c r="C187" s="2" t="s">
        <v>967</v>
      </c>
      <c r="D187" s="2" t="s">
        <v>968</v>
      </c>
      <c r="E187" s="4" t="s">
        <v>245</v>
      </c>
      <c r="F187" s="2" t="s">
        <v>972</v>
      </c>
      <c r="G187" s="2" t="s">
        <v>973</v>
      </c>
      <c r="H187" s="2" t="s">
        <v>248</v>
      </c>
      <c r="I187" s="2" t="s">
        <v>302</v>
      </c>
      <c r="J187" s="2" t="s">
        <v>30</v>
      </c>
      <c r="K187" s="2" t="s">
        <v>30</v>
      </c>
      <c r="L187" s="2" t="s">
        <v>270</v>
      </c>
      <c r="M187" s="2" t="s">
        <v>31</v>
      </c>
      <c r="N187" s="2" t="s">
        <v>369</v>
      </c>
      <c r="O187" s="2" t="s">
        <v>250</v>
      </c>
      <c r="P187" s="2" t="s">
        <v>272</v>
      </c>
      <c r="Q187" s="2" t="s">
        <v>272</v>
      </c>
      <c r="R187" s="2" t="s">
        <v>272</v>
      </c>
      <c r="S187" s="2" t="s">
        <v>34</v>
      </c>
      <c r="T187" s="118">
        <v>3.99</v>
      </c>
      <c r="U187" s="2" t="s">
        <v>335</v>
      </c>
      <c r="V187" s="129">
        <v>5.5E-2</v>
      </c>
      <c r="W187" s="129">
        <v>9.1219999999999996E-2</v>
      </c>
      <c r="X187" s="4" t="s">
        <v>256</v>
      </c>
      <c r="Z187" s="118">
        <v>119624</v>
      </c>
      <c r="AA187" s="127">
        <v>1</v>
      </c>
      <c r="AB187" s="140">
        <v>87.95</v>
      </c>
      <c r="AD187" s="118">
        <v>105.209</v>
      </c>
      <c r="AG187" s="2" t="s">
        <v>36</v>
      </c>
      <c r="AH187" s="129">
        <v>5.9800000000000001E-4</v>
      </c>
      <c r="AI187" s="129">
        <v>8.9212396725389903E-4</v>
      </c>
      <c r="AJ187" s="129">
        <v>2.5177187829595601E-4</v>
      </c>
    </row>
    <row r="188" spans="1:36" x14ac:dyDescent="0.2">
      <c r="A188" s="2">
        <v>1035</v>
      </c>
      <c r="B188" s="2">
        <v>1037</v>
      </c>
      <c r="C188" s="2" t="s">
        <v>974</v>
      </c>
      <c r="D188" s="2" t="s">
        <v>975</v>
      </c>
      <c r="E188" s="4" t="s">
        <v>266</v>
      </c>
      <c r="F188" s="2" t="s">
        <v>976</v>
      </c>
      <c r="G188" s="2" t="s">
        <v>977</v>
      </c>
      <c r="H188" s="2" t="s">
        <v>248</v>
      </c>
      <c r="I188" s="2" t="s">
        <v>302</v>
      </c>
      <c r="J188" s="2" t="s">
        <v>30</v>
      </c>
      <c r="K188" s="2" t="s">
        <v>30</v>
      </c>
      <c r="L188" s="2" t="s">
        <v>270</v>
      </c>
      <c r="M188" s="2" t="s">
        <v>31</v>
      </c>
      <c r="N188" s="2" t="s">
        <v>317</v>
      </c>
      <c r="O188" s="2" t="s">
        <v>250</v>
      </c>
      <c r="P188" s="2" t="s">
        <v>595</v>
      </c>
      <c r="Q188" s="2" t="s">
        <v>290</v>
      </c>
      <c r="R188" s="2" t="s">
        <v>253</v>
      </c>
      <c r="S188" s="2" t="s">
        <v>34</v>
      </c>
      <c r="T188" s="118">
        <v>4.016</v>
      </c>
      <c r="U188" s="2" t="s">
        <v>978</v>
      </c>
      <c r="V188" s="129">
        <v>7.0000000000000007E-2</v>
      </c>
      <c r="W188" s="129">
        <v>7.3649999999999993E-2</v>
      </c>
      <c r="X188" s="4" t="s">
        <v>256</v>
      </c>
      <c r="Z188" s="118">
        <v>384121</v>
      </c>
      <c r="AA188" s="127">
        <v>1</v>
      </c>
      <c r="AB188" s="140">
        <v>99.62</v>
      </c>
      <c r="AD188" s="118">
        <v>382.661</v>
      </c>
      <c r="AG188" s="2" t="s">
        <v>36</v>
      </c>
      <c r="AH188" s="129">
        <v>6.2E-4</v>
      </c>
      <c r="AI188" s="129">
        <v>3.24478279938804E-3</v>
      </c>
      <c r="AJ188" s="129">
        <v>9.1573042542397504E-4</v>
      </c>
    </row>
    <row r="189" spans="1:36" x14ac:dyDescent="0.2">
      <c r="A189" s="2">
        <v>1035</v>
      </c>
      <c r="B189" s="2">
        <v>1037</v>
      </c>
      <c r="C189" s="2" t="s">
        <v>979</v>
      </c>
      <c r="D189" s="2" t="s">
        <v>980</v>
      </c>
      <c r="E189" s="4" t="s">
        <v>245</v>
      </c>
      <c r="F189" s="2" t="s">
        <v>981</v>
      </c>
      <c r="G189" s="2" t="s">
        <v>982</v>
      </c>
      <c r="H189" s="2" t="s">
        <v>248</v>
      </c>
      <c r="I189" s="2" t="s">
        <v>269</v>
      </c>
      <c r="J189" s="2" t="s">
        <v>30</v>
      </c>
      <c r="K189" s="2" t="s">
        <v>30</v>
      </c>
      <c r="L189" s="2" t="s">
        <v>270</v>
      </c>
      <c r="M189" s="2" t="s">
        <v>31</v>
      </c>
      <c r="N189" s="2" t="s">
        <v>375</v>
      </c>
      <c r="O189" s="2" t="s">
        <v>250</v>
      </c>
      <c r="P189" s="2" t="s">
        <v>272</v>
      </c>
      <c r="Q189" s="2" t="s">
        <v>272</v>
      </c>
      <c r="R189" s="2" t="s">
        <v>272</v>
      </c>
      <c r="S189" s="2" t="s">
        <v>34</v>
      </c>
      <c r="T189" s="118">
        <v>5.4530000000000003</v>
      </c>
      <c r="U189" s="2" t="s">
        <v>983</v>
      </c>
      <c r="V189" s="129">
        <v>3.5799999999999998E-2</v>
      </c>
      <c r="W189" s="129">
        <v>3.5189999999999999E-2</v>
      </c>
      <c r="X189" s="4" t="s">
        <v>256</v>
      </c>
      <c r="Z189" s="118">
        <v>643000</v>
      </c>
      <c r="AA189" s="127">
        <v>1</v>
      </c>
      <c r="AB189" s="140">
        <v>100.24</v>
      </c>
      <c r="AD189" s="118">
        <v>644.54300000000001</v>
      </c>
      <c r="AG189" s="2" t="s">
        <v>36</v>
      </c>
      <c r="AH189" s="129">
        <v>8.4500000000000005E-4</v>
      </c>
      <c r="AI189" s="129">
        <v>5.4654141119388697E-3</v>
      </c>
      <c r="AJ189" s="129">
        <v>1.54242866141545E-3</v>
      </c>
    </row>
    <row r="190" spans="1:36" x14ac:dyDescent="0.2">
      <c r="A190" s="2">
        <v>1035</v>
      </c>
      <c r="B190" s="2">
        <v>1037</v>
      </c>
      <c r="C190" s="2" t="s">
        <v>984</v>
      </c>
      <c r="D190" s="2" t="s">
        <v>985</v>
      </c>
      <c r="E190" s="4" t="s">
        <v>245</v>
      </c>
      <c r="F190" s="2" t="s">
        <v>986</v>
      </c>
      <c r="G190" s="2" t="s">
        <v>987</v>
      </c>
      <c r="H190" s="2" t="s">
        <v>248</v>
      </c>
      <c r="I190" s="2" t="s">
        <v>302</v>
      </c>
      <c r="J190" s="2" t="s">
        <v>30</v>
      </c>
      <c r="K190" s="2" t="s">
        <v>30</v>
      </c>
      <c r="L190" s="2" t="s">
        <v>270</v>
      </c>
      <c r="M190" s="2" t="s">
        <v>31</v>
      </c>
      <c r="N190" s="2" t="s">
        <v>310</v>
      </c>
      <c r="O190" s="2" t="s">
        <v>250</v>
      </c>
      <c r="P190" s="2" t="s">
        <v>289</v>
      </c>
      <c r="Q190" s="2" t="s">
        <v>290</v>
      </c>
      <c r="R190" s="2" t="s">
        <v>253</v>
      </c>
      <c r="S190" s="2" t="s">
        <v>34</v>
      </c>
      <c r="T190" s="118">
        <v>7.0730000000000004</v>
      </c>
      <c r="U190" s="2" t="s">
        <v>988</v>
      </c>
      <c r="V190" s="129">
        <v>4.7800000000000002E-2</v>
      </c>
      <c r="W190" s="129">
        <v>4.7E-2</v>
      </c>
      <c r="X190" s="4" t="s">
        <v>256</v>
      </c>
      <c r="Z190" s="118">
        <v>185000</v>
      </c>
      <c r="AA190" s="127">
        <v>1</v>
      </c>
      <c r="AB190" s="140">
        <v>101.2</v>
      </c>
      <c r="AD190" s="118">
        <v>187.22</v>
      </c>
      <c r="AG190" s="2" t="s">
        <v>36</v>
      </c>
      <c r="AH190" s="129">
        <v>6.9200000000000002E-4</v>
      </c>
      <c r="AI190" s="129">
        <v>1.58753490850139E-3</v>
      </c>
      <c r="AJ190" s="129">
        <v>4.4802814456843502E-4</v>
      </c>
    </row>
    <row r="191" spans="1:36" x14ac:dyDescent="0.2">
      <c r="A191" s="2">
        <v>1035</v>
      </c>
      <c r="B191" s="2">
        <v>1037</v>
      </c>
      <c r="C191" s="2" t="s">
        <v>984</v>
      </c>
      <c r="D191" s="2" t="s">
        <v>985</v>
      </c>
      <c r="E191" s="4" t="s">
        <v>245</v>
      </c>
      <c r="F191" s="2" t="s">
        <v>989</v>
      </c>
      <c r="G191" s="2" t="s">
        <v>990</v>
      </c>
      <c r="H191" s="2" t="s">
        <v>248</v>
      </c>
      <c r="I191" s="2" t="s">
        <v>302</v>
      </c>
      <c r="J191" s="2" t="s">
        <v>30</v>
      </c>
      <c r="K191" s="2" t="s">
        <v>30</v>
      </c>
      <c r="L191" s="2" t="s">
        <v>270</v>
      </c>
      <c r="M191" s="2" t="s">
        <v>31</v>
      </c>
      <c r="N191" s="2" t="s">
        <v>310</v>
      </c>
      <c r="O191" s="2" t="s">
        <v>250</v>
      </c>
      <c r="P191" s="2" t="s">
        <v>289</v>
      </c>
      <c r="Q191" s="2" t="s">
        <v>290</v>
      </c>
      <c r="R191" s="2" t="s">
        <v>253</v>
      </c>
      <c r="S191" s="2" t="s">
        <v>34</v>
      </c>
      <c r="T191" s="118">
        <v>7.7309999999999999</v>
      </c>
      <c r="U191" s="2" t="s">
        <v>991</v>
      </c>
      <c r="V191" s="129">
        <v>4.7800000000000002E-2</v>
      </c>
      <c r="W191" s="129">
        <v>4.7780000000000003E-2</v>
      </c>
      <c r="X191" s="4" t="s">
        <v>256</v>
      </c>
      <c r="Z191" s="118">
        <v>185000</v>
      </c>
      <c r="AA191" s="127">
        <v>1</v>
      </c>
      <c r="AB191" s="140">
        <v>100.7</v>
      </c>
      <c r="AD191" s="118">
        <v>186.29499999999999</v>
      </c>
      <c r="AG191" s="2" t="s">
        <v>36</v>
      </c>
      <c r="AH191" s="129">
        <v>6.9200000000000002E-4</v>
      </c>
      <c r="AI191" s="129">
        <v>1.5796913565819201E-3</v>
      </c>
      <c r="AJ191" s="129">
        <v>4.4581456677906498E-4</v>
      </c>
    </row>
    <row r="192" spans="1:36" x14ac:dyDescent="0.2">
      <c r="A192" s="2">
        <v>1035</v>
      </c>
      <c r="B192" s="2">
        <v>1037</v>
      </c>
      <c r="C192" s="2" t="s">
        <v>992</v>
      </c>
      <c r="D192" s="2" t="s">
        <v>993</v>
      </c>
      <c r="E192" s="4" t="s">
        <v>245</v>
      </c>
      <c r="F192" s="2" t="s">
        <v>994</v>
      </c>
      <c r="G192" s="2" t="s">
        <v>995</v>
      </c>
      <c r="H192" s="2" t="s">
        <v>248</v>
      </c>
      <c r="I192" s="2" t="s">
        <v>302</v>
      </c>
      <c r="J192" s="2" t="s">
        <v>30</v>
      </c>
      <c r="K192" s="2" t="s">
        <v>30</v>
      </c>
      <c r="L192" s="2" t="s">
        <v>270</v>
      </c>
      <c r="M192" s="2" t="s">
        <v>31</v>
      </c>
      <c r="N192" s="2" t="s">
        <v>375</v>
      </c>
      <c r="O192" s="2" t="s">
        <v>250</v>
      </c>
      <c r="P192" s="2" t="s">
        <v>272</v>
      </c>
      <c r="Q192" s="2" t="s">
        <v>272</v>
      </c>
      <c r="R192" s="2" t="s">
        <v>272</v>
      </c>
      <c r="S192" s="2" t="s">
        <v>34</v>
      </c>
      <c r="T192" s="118">
        <v>3.492</v>
      </c>
      <c r="U192" s="2" t="s">
        <v>341</v>
      </c>
      <c r="V192" s="129">
        <v>5.4300000000000001E-2</v>
      </c>
      <c r="W192" s="129">
        <v>5.423E-2</v>
      </c>
      <c r="X192" s="4" t="s">
        <v>256</v>
      </c>
      <c r="Z192" s="118">
        <v>760000</v>
      </c>
      <c r="AA192" s="127">
        <v>1</v>
      </c>
      <c r="AB192" s="140">
        <v>100.28</v>
      </c>
      <c r="AD192" s="118">
        <v>762.12800000000004</v>
      </c>
      <c r="AG192" s="2" t="s">
        <v>36</v>
      </c>
      <c r="AH192" s="129">
        <v>1.9220000000000001E-3</v>
      </c>
      <c r="AI192" s="129">
        <v>6.4624762565236096E-3</v>
      </c>
      <c r="AJ192" s="129">
        <v>1.82381579833165E-3</v>
      </c>
    </row>
    <row r="193" spans="1:36" x14ac:dyDescent="0.2">
      <c r="A193" s="2">
        <v>1035</v>
      </c>
      <c r="B193" s="2">
        <v>1037</v>
      </c>
      <c r="C193" s="2" t="s">
        <v>318</v>
      </c>
      <c r="D193" s="2" t="s">
        <v>319</v>
      </c>
      <c r="E193" s="4" t="s">
        <v>245</v>
      </c>
      <c r="F193" s="2" t="s">
        <v>996</v>
      </c>
      <c r="G193" s="2" t="s">
        <v>997</v>
      </c>
      <c r="H193" s="2" t="s">
        <v>248</v>
      </c>
      <c r="I193" s="2" t="s">
        <v>269</v>
      </c>
      <c r="J193" s="2" t="s">
        <v>30</v>
      </c>
      <c r="K193" s="2" t="s">
        <v>322</v>
      </c>
      <c r="L193" s="2" t="s">
        <v>270</v>
      </c>
      <c r="M193" s="2" t="s">
        <v>31</v>
      </c>
      <c r="N193" s="2" t="s">
        <v>323</v>
      </c>
      <c r="O193" s="2" t="s">
        <v>250</v>
      </c>
      <c r="P193" s="2" t="s">
        <v>324</v>
      </c>
      <c r="Q193" s="2" t="s">
        <v>252</v>
      </c>
      <c r="R193" s="2" t="s">
        <v>253</v>
      </c>
      <c r="S193" s="2" t="s">
        <v>34</v>
      </c>
      <c r="T193" s="118">
        <v>4.4260000000000002</v>
      </c>
      <c r="U193" s="2" t="s">
        <v>734</v>
      </c>
      <c r="V193" s="129">
        <v>1.7899999999999999E-2</v>
      </c>
      <c r="W193" s="129">
        <v>6.9959999999999994E-2</v>
      </c>
      <c r="X193" s="4" t="s">
        <v>256</v>
      </c>
      <c r="Z193" s="118">
        <v>120632</v>
      </c>
      <c r="AA193" s="127">
        <v>1</v>
      </c>
      <c r="AB193" s="140">
        <v>94.3</v>
      </c>
      <c r="AD193" s="118">
        <v>113.756</v>
      </c>
      <c r="AG193" s="2" t="s">
        <v>36</v>
      </c>
      <c r="AH193" s="129">
        <v>7.2000000000000002E-5</v>
      </c>
      <c r="AI193" s="129">
        <v>9.6459557179065698E-4</v>
      </c>
      <c r="AJ193" s="129">
        <v>2.7222454257478599E-4</v>
      </c>
    </row>
    <row r="194" spans="1:36" x14ac:dyDescent="0.2">
      <c r="A194" s="2">
        <v>1035</v>
      </c>
      <c r="B194" s="2">
        <v>1037</v>
      </c>
      <c r="C194" s="2" t="s">
        <v>318</v>
      </c>
      <c r="D194" s="2" t="s">
        <v>319</v>
      </c>
      <c r="E194" s="4" t="s">
        <v>245</v>
      </c>
      <c r="F194" s="2" t="s">
        <v>998</v>
      </c>
      <c r="G194" s="2" t="s">
        <v>999</v>
      </c>
      <c r="H194" s="2" t="s">
        <v>248</v>
      </c>
      <c r="I194" s="2" t="s">
        <v>269</v>
      </c>
      <c r="J194" s="2" t="s">
        <v>30</v>
      </c>
      <c r="K194" s="2" t="s">
        <v>322</v>
      </c>
      <c r="L194" s="2" t="s">
        <v>270</v>
      </c>
      <c r="M194" s="2" t="s">
        <v>31</v>
      </c>
      <c r="N194" s="2" t="s">
        <v>323</v>
      </c>
      <c r="O194" s="2" t="s">
        <v>250</v>
      </c>
      <c r="P194" s="2" t="s">
        <v>346</v>
      </c>
      <c r="Q194" s="2" t="s">
        <v>252</v>
      </c>
      <c r="R194" s="2" t="s">
        <v>253</v>
      </c>
      <c r="S194" s="2" t="s">
        <v>34</v>
      </c>
      <c r="T194" s="118">
        <v>1.827</v>
      </c>
      <c r="U194" s="2" t="s">
        <v>445</v>
      </c>
      <c r="V194" s="129">
        <v>1.3299999999999999E-2</v>
      </c>
      <c r="W194" s="129">
        <v>3.0849999999999999E-2</v>
      </c>
      <c r="X194" s="4" t="s">
        <v>256</v>
      </c>
      <c r="Z194" s="118">
        <v>780751.86</v>
      </c>
      <c r="AA194" s="127">
        <v>1</v>
      </c>
      <c r="AB194" s="140">
        <v>114.81</v>
      </c>
      <c r="AD194" s="118">
        <v>896.38099999999997</v>
      </c>
      <c r="AG194" s="2" t="s">
        <v>36</v>
      </c>
      <c r="AH194" s="129">
        <v>2.7009999999999998E-3</v>
      </c>
      <c r="AI194" s="129">
        <v>7.6008784474923098E-3</v>
      </c>
      <c r="AJ194" s="129">
        <v>2.1450913927523198E-3</v>
      </c>
    </row>
    <row r="195" spans="1:36" x14ac:dyDescent="0.2">
      <c r="A195" s="2">
        <v>1035</v>
      </c>
      <c r="B195" s="2">
        <v>1037</v>
      </c>
      <c r="C195" s="2" t="s">
        <v>318</v>
      </c>
      <c r="D195" s="2" t="s">
        <v>319</v>
      </c>
      <c r="E195" s="4" t="s">
        <v>245</v>
      </c>
      <c r="F195" s="2" t="s">
        <v>1000</v>
      </c>
      <c r="G195" s="2" t="s">
        <v>1001</v>
      </c>
      <c r="H195" s="2" t="s">
        <v>248</v>
      </c>
      <c r="I195" s="2" t="s">
        <v>269</v>
      </c>
      <c r="J195" s="2" t="s">
        <v>30</v>
      </c>
      <c r="K195" s="2" t="s">
        <v>322</v>
      </c>
      <c r="L195" s="2" t="s">
        <v>270</v>
      </c>
      <c r="M195" s="2" t="s">
        <v>31</v>
      </c>
      <c r="N195" s="2" t="s">
        <v>323</v>
      </c>
      <c r="O195" s="2" t="s">
        <v>250</v>
      </c>
      <c r="P195" s="2" t="s">
        <v>324</v>
      </c>
      <c r="Q195" s="2" t="s">
        <v>252</v>
      </c>
      <c r="R195" s="2" t="s">
        <v>253</v>
      </c>
      <c r="S195" s="2" t="s">
        <v>34</v>
      </c>
      <c r="T195" s="118">
        <v>2.355</v>
      </c>
      <c r="U195" s="2" t="s">
        <v>661</v>
      </c>
      <c r="V195" s="129">
        <v>1.7500000000000002E-2</v>
      </c>
      <c r="W195" s="129">
        <v>6.3670000000000004E-2</v>
      </c>
      <c r="X195" s="4" t="s">
        <v>256</v>
      </c>
      <c r="Z195" s="118">
        <v>361695</v>
      </c>
      <c r="AA195" s="127">
        <v>1</v>
      </c>
      <c r="AB195" s="140">
        <v>104.66</v>
      </c>
      <c r="AD195" s="118">
        <v>378.55</v>
      </c>
      <c r="AG195" s="2" t="s">
        <v>36</v>
      </c>
      <c r="AH195" s="129">
        <v>2.12E-4</v>
      </c>
      <c r="AI195" s="129">
        <v>3.2099205158383098E-3</v>
      </c>
      <c r="AJ195" s="129">
        <v>9.05891722583138E-4</v>
      </c>
    </row>
    <row r="196" spans="1:36" x14ac:dyDescent="0.2">
      <c r="A196" s="2">
        <v>1035</v>
      </c>
      <c r="B196" s="2">
        <v>1037</v>
      </c>
      <c r="C196" s="2" t="s">
        <v>1002</v>
      </c>
      <c r="D196" s="2" t="s">
        <v>1003</v>
      </c>
      <c r="E196" s="4" t="s">
        <v>245</v>
      </c>
      <c r="F196" s="2" t="s">
        <v>1004</v>
      </c>
      <c r="G196" s="2" t="s">
        <v>1005</v>
      </c>
      <c r="H196" s="2" t="s">
        <v>248</v>
      </c>
      <c r="I196" s="2" t="s">
        <v>269</v>
      </c>
      <c r="J196" s="2" t="s">
        <v>30</v>
      </c>
      <c r="K196" s="2" t="s">
        <v>30</v>
      </c>
      <c r="L196" s="2" t="s">
        <v>270</v>
      </c>
      <c r="M196" s="2" t="s">
        <v>31</v>
      </c>
      <c r="N196" s="2" t="s">
        <v>323</v>
      </c>
      <c r="O196" s="2" t="s">
        <v>250</v>
      </c>
      <c r="P196" s="2" t="s">
        <v>1006</v>
      </c>
      <c r="Q196" s="2" t="s">
        <v>252</v>
      </c>
      <c r="R196" s="2" t="s">
        <v>253</v>
      </c>
      <c r="S196" s="2" t="s">
        <v>34</v>
      </c>
      <c r="T196" s="118">
        <v>1.22</v>
      </c>
      <c r="U196" s="2" t="s">
        <v>1007</v>
      </c>
      <c r="V196" s="129">
        <v>6.2E-2</v>
      </c>
      <c r="W196" s="129">
        <v>0.2321</v>
      </c>
      <c r="X196" s="4" t="s">
        <v>256</v>
      </c>
      <c r="Z196" s="118">
        <v>95105.11</v>
      </c>
      <c r="AA196" s="127">
        <v>1</v>
      </c>
      <c r="AB196" s="140">
        <v>119.84</v>
      </c>
      <c r="AD196" s="118">
        <v>113.974</v>
      </c>
      <c r="AG196" s="2" t="s">
        <v>36</v>
      </c>
      <c r="AH196" s="129">
        <v>9.3300000000000002E-4</v>
      </c>
      <c r="AI196" s="129">
        <v>9.6644400294239395E-4</v>
      </c>
      <c r="AJ196" s="129">
        <v>2.7274619987809301E-4</v>
      </c>
    </row>
    <row r="197" spans="1:36" x14ac:dyDescent="0.2">
      <c r="A197" s="2">
        <v>1035</v>
      </c>
      <c r="B197" s="2">
        <v>1037</v>
      </c>
      <c r="C197" s="2" t="s">
        <v>1008</v>
      </c>
      <c r="D197" s="2" t="s">
        <v>1009</v>
      </c>
      <c r="E197" s="4" t="s">
        <v>245</v>
      </c>
      <c r="F197" s="2" t="s">
        <v>1010</v>
      </c>
      <c r="G197" s="2" t="s">
        <v>1011</v>
      </c>
      <c r="H197" s="2" t="s">
        <v>248</v>
      </c>
      <c r="I197" s="2" t="s">
        <v>302</v>
      </c>
      <c r="J197" s="2" t="s">
        <v>30</v>
      </c>
      <c r="K197" s="2" t="s">
        <v>30</v>
      </c>
      <c r="L197" s="2" t="s">
        <v>270</v>
      </c>
      <c r="M197" s="2" t="s">
        <v>31</v>
      </c>
      <c r="N197" s="2" t="s">
        <v>440</v>
      </c>
      <c r="O197" s="2" t="s">
        <v>250</v>
      </c>
      <c r="P197" s="2" t="s">
        <v>376</v>
      </c>
      <c r="Q197" s="2" t="s">
        <v>252</v>
      </c>
      <c r="R197" s="2" t="s">
        <v>253</v>
      </c>
      <c r="S197" s="2" t="s">
        <v>34</v>
      </c>
      <c r="T197" s="118">
        <v>0.34</v>
      </c>
      <c r="U197" s="2" t="s">
        <v>1012</v>
      </c>
      <c r="V197" s="129">
        <v>2.7E-2</v>
      </c>
      <c r="W197" s="129">
        <v>4.7509999999999997E-2</v>
      </c>
      <c r="X197" s="4" t="s">
        <v>256</v>
      </c>
      <c r="Z197" s="118">
        <v>4159.04</v>
      </c>
      <c r="AA197" s="127">
        <v>1</v>
      </c>
      <c r="AB197" s="140">
        <v>99.43</v>
      </c>
      <c r="AD197" s="118">
        <v>4.1349999999999998</v>
      </c>
      <c r="AG197" s="2" t="s">
        <v>36</v>
      </c>
      <c r="AH197" s="129">
        <v>1.3300000000000001E-4</v>
      </c>
      <c r="AI197" s="129">
        <v>3.5065624639965102E-5</v>
      </c>
      <c r="AJ197" s="129">
        <v>9.8960890002772304E-6</v>
      </c>
    </row>
    <row r="198" spans="1:36" x14ac:dyDescent="0.2">
      <c r="A198" s="2">
        <v>1035</v>
      </c>
      <c r="B198" s="2">
        <v>1037</v>
      </c>
      <c r="C198" s="2" t="s">
        <v>1008</v>
      </c>
      <c r="D198" s="2" t="s">
        <v>1009</v>
      </c>
      <c r="E198" s="4" t="s">
        <v>245</v>
      </c>
      <c r="F198" s="2" t="s">
        <v>1013</v>
      </c>
      <c r="G198" s="2" t="s">
        <v>1014</v>
      </c>
      <c r="H198" s="2" t="s">
        <v>248</v>
      </c>
      <c r="I198" s="2" t="s">
        <v>269</v>
      </c>
      <c r="J198" s="2" t="s">
        <v>30</v>
      </c>
      <c r="K198" s="2" t="s">
        <v>30</v>
      </c>
      <c r="L198" s="2" t="s">
        <v>270</v>
      </c>
      <c r="M198" s="2" t="s">
        <v>31</v>
      </c>
      <c r="N198" s="2" t="s">
        <v>440</v>
      </c>
      <c r="O198" s="2" t="s">
        <v>250</v>
      </c>
      <c r="P198" s="2" t="s">
        <v>376</v>
      </c>
      <c r="Q198" s="2" t="s">
        <v>252</v>
      </c>
      <c r="R198" s="2" t="s">
        <v>253</v>
      </c>
      <c r="S198" s="2" t="s">
        <v>34</v>
      </c>
      <c r="T198" s="118">
        <v>0.34</v>
      </c>
      <c r="U198" s="2" t="s">
        <v>1012</v>
      </c>
      <c r="V198" s="129">
        <v>1.7999999999999999E-2</v>
      </c>
      <c r="W198" s="129">
        <v>3.959E-2</v>
      </c>
      <c r="X198" s="4" t="s">
        <v>256</v>
      </c>
      <c r="Z198" s="118">
        <v>442518.07</v>
      </c>
      <c r="AA198" s="127">
        <v>1</v>
      </c>
      <c r="AB198" s="140">
        <v>117.77</v>
      </c>
      <c r="AD198" s="118">
        <v>521.154</v>
      </c>
      <c r="AG198" s="2" t="s">
        <v>36</v>
      </c>
      <c r="AH198" s="129">
        <v>2.7269999999999998E-3</v>
      </c>
      <c r="AI198" s="129">
        <v>4.4191294905094403E-3</v>
      </c>
      <c r="AJ198" s="129">
        <v>1.2471501417940999E-3</v>
      </c>
    </row>
    <row r="199" spans="1:36" x14ac:dyDescent="0.2">
      <c r="A199" s="2">
        <v>1035</v>
      </c>
      <c r="B199" s="2">
        <v>1037</v>
      </c>
      <c r="C199" s="2" t="s">
        <v>889</v>
      </c>
      <c r="D199" s="2" t="s">
        <v>890</v>
      </c>
      <c r="E199" s="4" t="s">
        <v>245</v>
      </c>
      <c r="F199" s="2" t="s">
        <v>1015</v>
      </c>
      <c r="G199" s="2" t="s">
        <v>1016</v>
      </c>
      <c r="H199" s="2" t="s">
        <v>248</v>
      </c>
      <c r="I199" s="2" t="s">
        <v>302</v>
      </c>
      <c r="J199" s="2" t="s">
        <v>30</v>
      </c>
      <c r="K199" s="2" t="s">
        <v>30</v>
      </c>
      <c r="L199" s="2" t="s">
        <v>270</v>
      </c>
      <c r="M199" s="2" t="s">
        <v>31</v>
      </c>
      <c r="N199" s="2" t="s">
        <v>569</v>
      </c>
      <c r="O199" s="2" t="s">
        <v>250</v>
      </c>
      <c r="P199" s="2" t="s">
        <v>346</v>
      </c>
      <c r="Q199" s="2" t="s">
        <v>252</v>
      </c>
      <c r="R199" s="2" t="s">
        <v>253</v>
      </c>
      <c r="S199" s="2" t="s">
        <v>34</v>
      </c>
      <c r="T199" s="118">
        <v>0.16200000000000001</v>
      </c>
      <c r="U199" s="2" t="s">
        <v>1017</v>
      </c>
      <c r="V199" s="129">
        <v>1.55E-2</v>
      </c>
      <c r="W199" s="129">
        <v>6.7269999999999996E-2</v>
      </c>
      <c r="X199" s="4" t="s">
        <v>256</v>
      </c>
      <c r="Z199" s="118">
        <v>65326.11</v>
      </c>
      <c r="AA199" s="127">
        <v>1</v>
      </c>
      <c r="AB199" s="140">
        <v>99.72</v>
      </c>
      <c r="AD199" s="118">
        <v>65.143000000000001</v>
      </c>
      <c r="AG199" s="2" t="s">
        <v>36</v>
      </c>
      <c r="AH199" s="129">
        <v>4.0390000000000001E-3</v>
      </c>
      <c r="AI199" s="129">
        <v>5.5238275353824105E-4</v>
      </c>
      <c r="AJ199" s="129">
        <v>1.55891387858023E-4</v>
      </c>
    </row>
    <row r="200" spans="1:36" x14ac:dyDescent="0.2">
      <c r="A200" s="2">
        <v>1035</v>
      </c>
      <c r="B200" s="2">
        <v>1037</v>
      </c>
      <c r="C200" s="2" t="s">
        <v>639</v>
      </c>
      <c r="D200" s="2" t="s">
        <v>640</v>
      </c>
      <c r="E200" s="4" t="s">
        <v>245</v>
      </c>
      <c r="F200" s="2" t="s">
        <v>1018</v>
      </c>
      <c r="G200" s="2" t="s">
        <v>1019</v>
      </c>
      <c r="H200" s="2" t="s">
        <v>248</v>
      </c>
      <c r="I200" s="2" t="s">
        <v>269</v>
      </c>
      <c r="J200" s="2" t="s">
        <v>30</v>
      </c>
      <c r="K200" s="2" t="s">
        <v>30</v>
      </c>
      <c r="L200" s="2" t="s">
        <v>270</v>
      </c>
      <c r="M200" s="2" t="s">
        <v>31</v>
      </c>
      <c r="N200" s="2" t="s">
        <v>249</v>
      </c>
      <c r="O200" s="2" t="s">
        <v>250</v>
      </c>
      <c r="P200" s="2" t="s">
        <v>251</v>
      </c>
      <c r="Q200" s="2" t="s">
        <v>252</v>
      </c>
      <c r="R200" s="2" t="s">
        <v>253</v>
      </c>
      <c r="S200" s="2" t="s">
        <v>34</v>
      </c>
      <c r="T200" s="118">
        <v>4.1280000000000001</v>
      </c>
      <c r="U200" s="2" t="s">
        <v>1020</v>
      </c>
      <c r="V200" s="129">
        <v>2.2013000000000001E-2</v>
      </c>
      <c r="W200" s="129">
        <v>2.2599999999999999E-2</v>
      </c>
      <c r="X200" s="4" t="s">
        <v>256</v>
      </c>
      <c r="Z200" s="118">
        <v>555026</v>
      </c>
      <c r="AA200" s="127">
        <v>1</v>
      </c>
      <c r="AB200" s="140">
        <v>126.7</v>
      </c>
      <c r="AD200" s="118">
        <v>703.21799999999996</v>
      </c>
      <c r="AG200" s="2" t="s">
        <v>36</v>
      </c>
      <c r="AH200" s="129">
        <v>7.9100000000000004E-4</v>
      </c>
      <c r="AI200" s="129">
        <v>5.9629475013861198E-3</v>
      </c>
      <c r="AJ200" s="129">
        <v>1.6828406675648601E-3</v>
      </c>
    </row>
    <row r="201" spans="1:36" x14ac:dyDescent="0.2">
      <c r="A201" s="2">
        <v>1035</v>
      </c>
      <c r="B201" s="2">
        <v>1037</v>
      </c>
      <c r="C201" s="2" t="s">
        <v>639</v>
      </c>
      <c r="D201" s="2" t="s">
        <v>640</v>
      </c>
      <c r="E201" s="4" t="s">
        <v>245</v>
      </c>
      <c r="F201" s="2" t="s">
        <v>1021</v>
      </c>
      <c r="G201" s="2" t="s">
        <v>1022</v>
      </c>
      <c r="H201" s="2" t="s">
        <v>248</v>
      </c>
      <c r="I201" s="2" t="s">
        <v>269</v>
      </c>
      <c r="J201" s="2" t="s">
        <v>30</v>
      </c>
      <c r="K201" s="2" t="s">
        <v>30</v>
      </c>
      <c r="L201" s="2" t="s">
        <v>270</v>
      </c>
      <c r="M201" s="2" t="s">
        <v>31</v>
      </c>
      <c r="N201" s="2" t="s">
        <v>249</v>
      </c>
      <c r="O201" s="2" t="s">
        <v>250</v>
      </c>
      <c r="P201" s="2" t="s">
        <v>251</v>
      </c>
      <c r="Q201" s="2" t="s">
        <v>252</v>
      </c>
      <c r="R201" s="2" t="s">
        <v>253</v>
      </c>
      <c r="S201" s="2" t="s">
        <v>34</v>
      </c>
      <c r="T201" s="118">
        <v>1.728</v>
      </c>
      <c r="U201" s="2" t="s">
        <v>1023</v>
      </c>
      <c r="V201" s="129">
        <v>1.2200000000000001E-2</v>
      </c>
      <c r="W201" s="129">
        <v>2.3269999999999999E-2</v>
      </c>
      <c r="X201" s="4" t="s">
        <v>256</v>
      </c>
      <c r="Z201" s="118">
        <v>100000</v>
      </c>
      <c r="AA201" s="127">
        <v>1</v>
      </c>
      <c r="AB201" s="140">
        <v>117.28</v>
      </c>
      <c r="AD201" s="118">
        <v>117.28</v>
      </c>
      <c r="AG201" s="2" t="s">
        <v>36</v>
      </c>
      <c r="AH201" s="129">
        <v>3.3000000000000003E-5</v>
      </c>
      <c r="AI201" s="129">
        <v>9.9447758823332697E-4</v>
      </c>
      <c r="AJ201" s="129">
        <v>2.8065773312138702E-4</v>
      </c>
    </row>
    <row r="202" spans="1:36" x14ac:dyDescent="0.2">
      <c r="A202" s="2">
        <v>1035</v>
      </c>
      <c r="B202" s="2">
        <v>1037</v>
      </c>
      <c r="C202" s="2" t="s">
        <v>639</v>
      </c>
      <c r="D202" s="2" t="s">
        <v>640</v>
      </c>
      <c r="E202" s="4" t="s">
        <v>245</v>
      </c>
      <c r="F202" s="2" t="s">
        <v>1024</v>
      </c>
      <c r="G202" s="2" t="s">
        <v>1025</v>
      </c>
      <c r="H202" s="2" t="s">
        <v>248</v>
      </c>
      <c r="I202" s="2" t="s">
        <v>269</v>
      </c>
      <c r="J202" s="2" t="s">
        <v>30</v>
      </c>
      <c r="K202" s="2" t="s">
        <v>30</v>
      </c>
      <c r="L202" s="2" t="s">
        <v>270</v>
      </c>
      <c r="M202" s="2" t="s">
        <v>31</v>
      </c>
      <c r="N202" s="2" t="s">
        <v>249</v>
      </c>
      <c r="O202" s="2" t="s">
        <v>250</v>
      </c>
      <c r="P202" s="2" t="s">
        <v>251</v>
      </c>
      <c r="Q202" s="2" t="s">
        <v>252</v>
      </c>
      <c r="R202" s="2" t="s">
        <v>253</v>
      </c>
      <c r="S202" s="2" t="s">
        <v>34</v>
      </c>
      <c r="T202" s="118">
        <v>0.47399999999999998</v>
      </c>
      <c r="U202" s="2" t="s">
        <v>1026</v>
      </c>
      <c r="V202" s="129">
        <v>3.8E-3</v>
      </c>
      <c r="W202" s="129">
        <v>2.826E-2</v>
      </c>
      <c r="X202" s="4" t="s">
        <v>256</v>
      </c>
      <c r="Z202" s="118">
        <v>998587</v>
      </c>
      <c r="AA202" s="127">
        <v>1</v>
      </c>
      <c r="AB202" s="140">
        <v>115.12</v>
      </c>
      <c r="AD202" s="118">
        <v>1149.5730000000001</v>
      </c>
      <c r="AG202" s="2" t="s">
        <v>36</v>
      </c>
      <c r="AH202" s="129">
        <v>3.3300000000000002E-4</v>
      </c>
      <c r="AI202" s="129">
        <v>9.7478251788967202E-3</v>
      </c>
      <c r="AJ202" s="129">
        <v>2.7509946427579498E-3</v>
      </c>
    </row>
    <row r="203" spans="1:36" x14ac:dyDescent="0.2">
      <c r="A203" s="2">
        <v>1035</v>
      </c>
      <c r="B203" s="2">
        <v>1037</v>
      </c>
      <c r="C203" s="2" t="s">
        <v>639</v>
      </c>
      <c r="D203" s="2" t="s">
        <v>640</v>
      </c>
      <c r="E203" s="4" t="s">
        <v>245</v>
      </c>
      <c r="F203" s="2" t="s">
        <v>1027</v>
      </c>
      <c r="G203" s="2" t="s">
        <v>1028</v>
      </c>
      <c r="H203" s="2" t="s">
        <v>248</v>
      </c>
      <c r="I203" s="2" t="s">
        <v>269</v>
      </c>
      <c r="J203" s="2" t="s">
        <v>30</v>
      </c>
      <c r="K203" s="2" t="s">
        <v>30</v>
      </c>
      <c r="L203" s="2" t="s">
        <v>270</v>
      </c>
      <c r="M203" s="2" t="s">
        <v>31</v>
      </c>
      <c r="N203" s="2" t="s">
        <v>249</v>
      </c>
      <c r="O203" s="2" t="s">
        <v>250</v>
      </c>
      <c r="P203" s="2" t="s">
        <v>251</v>
      </c>
      <c r="Q203" s="2" t="s">
        <v>252</v>
      </c>
      <c r="R203" s="2" t="s">
        <v>253</v>
      </c>
      <c r="S203" s="2" t="s">
        <v>34</v>
      </c>
      <c r="T203" s="118">
        <v>4.4770000000000003</v>
      </c>
      <c r="U203" s="2" t="s">
        <v>888</v>
      </c>
      <c r="V203" s="129">
        <v>2E-3</v>
      </c>
      <c r="W203" s="129">
        <v>2.281E-2</v>
      </c>
      <c r="X203" s="4" t="s">
        <v>256</v>
      </c>
      <c r="Z203" s="118">
        <v>2314355</v>
      </c>
      <c r="AA203" s="127">
        <v>1</v>
      </c>
      <c r="AB203" s="140">
        <v>107.79</v>
      </c>
      <c r="AD203" s="118">
        <v>2494.643</v>
      </c>
      <c r="AG203" s="2" t="s">
        <v>36</v>
      </c>
      <c r="AH203" s="129">
        <v>6.69E-4</v>
      </c>
      <c r="AI203" s="129">
        <v>2.1153366364577899E-2</v>
      </c>
      <c r="AJ203" s="129">
        <v>5.9698236762834997E-3</v>
      </c>
    </row>
    <row r="204" spans="1:36" x14ac:dyDescent="0.2">
      <c r="A204" s="2">
        <v>1035</v>
      </c>
      <c r="B204" s="2">
        <v>1037</v>
      </c>
      <c r="C204" s="2" t="s">
        <v>639</v>
      </c>
      <c r="D204" s="2" t="s">
        <v>640</v>
      </c>
      <c r="E204" s="4" t="s">
        <v>245</v>
      </c>
      <c r="F204" s="2" t="s">
        <v>1029</v>
      </c>
      <c r="G204" s="2" t="s">
        <v>1030</v>
      </c>
      <c r="H204" s="2" t="s">
        <v>248</v>
      </c>
      <c r="I204" s="2" t="s">
        <v>269</v>
      </c>
      <c r="J204" s="2" t="s">
        <v>30</v>
      </c>
      <c r="K204" s="2" t="s">
        <v>30</v>
      </c>
      <c r="L204" s="2" t="s">
        <v>270</v>
      </c>
      <c r="M204" s="2" t="s">
        <v>31</v>
      </c>
      <c r="N204" s="2" t="s">
        <v>249</v>
      </c>
      <c r="O204" s="2" t="s">
        <v>250</v>
      </c>
      <c r="P204" s="2" t="s">
        <v>251</v>
      </c>
      <c r="Q204" s="2" t="s">
        <v>252</v>
      </c>
      <c r="R204" s="2" t="s">
        <v>253</v>
      </c>
      <c r="S204" s="2" t="s">
        <v>34</v>
      </c>
      <c r="T204" s="118">
        <v>2.8050000000000002</v>
      </c>
      <c r="U204" s="2" t="s">
        <v>1031</v>
      </c>
      <c r="V204" s="129">
        <v>1E-3</v>
      </c>
      <c r="W204" s="129">
        <v>2.1919999999999999E-2</v>
      </c>
      <c r="X204" s="4" t="s">
        <v>256</v>
      </c>
      <c r="Z204" s="118">
        <v>1782714</v>
      </c>
      <c r="AA204" s="127">
        <v>1</v>
      </c>
      <c r="AB204" s="140">
        <v>108.71</v>
      </c>
      <c r="AD204" s="118">
        <v>1937.9880000000001</v>
      </c>
      <c r="AG204" s="2" t="s">
        <v>36</v>
      </c>
      <c r="AH204" s="129">
        <v>5.2800000000000004E-4</v>
      </c>
      <c r="AI204" s="129">
        <v>1.64332027584814E-2</v>
      </c>
      <c r="AJ204" s="129">
        <v>4.6377168160348804E-3</v>
      </c>
    </row>
    <row r="205" spans="1:36" x14ac:dyDescent="0.2">
      <c r="A205" s="2">
        <v>1035</v>
      </c>
      <c r="B205" s="2">
        <v>1037</v>
      </c>
      <c r="C205" s="2" t="s">
        <v>639</v>
      </c>
      <c r="D205" s="2" t="s">
        <v>640</v>
      </c>
      <c r="E205" s="4" t="s">
        <v>245</v>
      </c>
      <c r="F205" s="2" t="s">
        <v>1032</v>
      </c>
      <c r="G205" s="2" t="s">
        <v>1033</v>
      </c>
      <c r="H205" s="2" t="s">
        <v>248</v>
      </c>
      <c r="I205" s="2" t="s">
        <v>302</v>
      </c>
      <c r="J205" s="2" t="s">
        <v>30</v>
      </c>
      <c r="K205" s="2" t="s">
        <v>30</v>
      </c>
      <c r="L205" s="2" t="s">
        <v>270</v>
      </c>
      <c r="M205" s="2" t="s">
        <v>31</v>
      </c>
      <c r="N205" s="2" t="s">
        <v>249</v>
      </c>
      <c r="O205" s="2" t="s">
        <v>250</v>
      </c>
      <c r="P205" s="2" t="s">
        <v>251</v>
      </c>
      <c r="Q205" s="2" t="s">
        <v>252</v>
      </c>
      <c r="R205" s="2" t="s">
        <v>253</v>
      </c>
      <c r="S205" s="2" t="s">
        <v>34</v>
      </c>
      <c r="T205" s="118">
        <v>2.589</v>
      </c>
      <c r="U205" s="2" t="s">
        <v>1034</v>
      </c>
      <c r="V205" s="129">
        <v>2.7400000000000001E-2</v>
      </c>
      <c r="W205" s="129">
        <v>4.1160000000000002E-2</v>
      </c>
      <c r="X205" s="4" t="s">
        <v>256</v>
      </c>
      <c r="Z205" s="118">
        <v>1545635</v>
      </c>
      <c r="AA205" s="127">
        <v>1</v>
      </c>
      <c r="AB205" s="140">
        <v>98.49</v>
      </c>
      <c r="AD205" s="118">
        <v>1522.296</v>
      </c>
      <c r="AG205" s="2" t="s">
        <v>36</v>
      </c>
      <c r="AH205" s="129">
        <v>4.8899999999999996E-4</v>
      </c>
      <c r="AI205" s="129">
        <v>1.2908331912056399E-2</v>
      </c>
      <c r="AJ205" s="129">
        <v>3.6429409930213599E-3</v>
      </c>
    </row>
    <row r="206" spans="1:36" x14ac:dyDescent="0.2">
      <c r="A206" s="2">
        <v>1035</v>
      </c>
      <c r="B206" s="2">
        <v>1037</v>
      </c>
      <c r="C206" s="2" t="s">
        <v>639</v>
      </c>
      <c r="D206" s="2" t="s">
        <v>640</v>
      </c>
      <c r="E206" s="4" t="s">
        <v>245</v>
      </c>
      <c r="F206" s="2" t="s">
        <v>1035</v>
      </c>
      <c r="G206" s="2" t="s">
        <v>1036</v>
      </c>
      <c r="H206" s="2" t="s">
        <v>248</v>
      </c>
      <c r="I206" s="2" t="s">
        <v>269</v>
      </c>
      <c r="J206" s="2" t="s">
        <v>30</v>
      </c>
      <c r="K206" s="2" t="s">
        <v>30</v>
      </c>
      <c r="L206" s="2" t="s">
        <v>270</v>
      </c>
      <c r="M206" s="2" t="s">
        <v>31</v>
      </c>
      <c r="N206" s="2" t="s">
        <v>249</v>
      </c>
      <c r="O206" s="2" t="s">
        <v>250</v>
      </c>
      <c r="P206" s="2" t="s">
        <v>251</v>
      </c>
      <c r="Q206" s="2" t="s">
        <v>252</v>
      </c>
      <c r="R206" s="2" t="s">
        <v>253</v>
      </c>
      <c r="S206" s="2" t="s">
        <v>34</v>
      </c>
      <c r="T206" s="118">
        <v>2.7120000000000002</v>
      </c>
      <c r="U206" s="2" t="s">
        <v>1034</v>
      </c>
      <c r="V206" s="129">
        <v>1E-3</v>
      </c>
      <c r="W206" s="129">
        <v>2.2249999999999999E-2</v>
      </c>
      <c r="X206" s="4" t="s">
        <v>256</v>
      </c>
      <c r="Z206" s="118">
        <v>1428557.01</v>
      </c>
      <c r="AA206" s="127">
        <v>1</v>
      </c>
      <c r="AB206" s="140">
        <v>107.55</v>
      </c>
      <c r="AD206" s="118">
        <v>1536.413</v>
      </c>
      <c r="AG206" s="2" t="s">
        <v>36</v>
      </c>
      <c r="AH206" s="129">
        <v>6.4000000000000005E-4</v>
      </c>
      <c r="AI206" s="129">
        <v>1.3028038528909301E-2</v>
      </c>
      <c r="AJ206" s="129">
        <v>3.67672414522418E-3</v>
      </c>
    </row>
    <row r="207" spans="1:36" x14ac:dyDescent="0.2">
      <c r="A207" s="2">
        <v>1035</v>
      </c>
      <c r="B207" s="2">
        <v>1037</v>
      </c>
      <c r="C207" s="2" t="s">
        <v>1037</v>
      </c>
      <c r="D207" s="2" t="s">
        <v>1038</v>
      </c>
      <c r="E207" s="4" t="s">
        <v>245</v>
      </c>
      <c r="F207" s="2" t="s">
        <v>1039</v>
      </c>
      <c r="G207" s="2" t="s">
        <v>1040</v>
      </c>
      <c r="H207" s="2" t="s">
        <v>248</v>
      </c>
      <c r="I207" s="2" t="s">
        <v>302</v>
      </c>
      <c r="J207" s="2" t="s">
        <v>30</v>
      </c>
      <c r="K207" s="2" t="s">
        <v>30</v>
      </c>
      <c r="L207" s="2" t="s">
        <v>270</v>
      </c>
      <c r="M207" s="2" t="s">
        <v>31</v>
      </c>
      <c r="N207" s="2" t="s">
        <v>440</v>
      </c>
      <c r="O207" s="2" t="s">
        <v>250</v>
      </c>
      <c r="P207" s="2" t="s">
        <v>340</v>
      </c>
      <c r="Q207" s="2" t="s">
        <v>252</v>
      </c>
      <c r="R207" s="2" t="s">
        <v>253</v>
      </c>
      <c r="S207" s="2" t="s">
        <v>34</v>
      </c>
      <c r="T207" s="118">
        <v>1.698</v>
      </c>
      <c r="U207" s="2" t="s">
        <v>777</v>
      </c>
      <c r="V207" s="129">
        <v>2.3900000000000001E-2</v>
      </c>
      <c r="W207" s="129">
        <v>4.446E-2</v>
      </c>
      <c r="X207" s="4" t="s">
        <v>256</v>
      </c>
      <c r="Z207" s="118">
        <v>35770.71</v>
      </c>
      <c r="AA207" s="127">
        <v>1</v>
      </c>
      <c r="AB207" s="140">
        <v>96.7</v>
      </c>
      <c r="AD207" s="118">
        <v>34.590000000000003</v>
      </c>
      <c r="AG207" s="2" t="s">
        <v>36</v>
      </c>
      <c r="AH207" s="129">
        <v>3.21E-4</v>
      </c>
      <c r="AI207" s="129">
        <v>2.9330878938998398E-4</v>
      </c>
      <c r="AJ207" s="129">
        <v>8.2776505884873903E-5</v>
      </c>
    </row>
    <row r="208" spans="1:36" x14ac:dyDescent="0.2">
      <c r="A208" s="2">
        <v>1035</v>
      </c>
      <c r="B208" s="2">
        <v>1037</v>
      </c>
      <c r="C208" s="2" t="s">
        <v>1041</v>
      </c>
      <c r="D208" s="2" t="s">
        <v>1042</v>
      </c>
      <c r="E208" s="4" t="s">
        <v>245</v>
      </c>
      <c r="F208" s="2" t="s">
        <v>1043</v>
      </c>
      <c r="G208" s="2" t="s">
        <v>1044</v>
      </c>
      <c r="H208" s="2" t="s">
        <v>248</v>
      </c>
      <c r="I208" s="2" t="s">
        <v>269</v>
      </c>
      <c r="J208" s="2" t="s">
        <v>30</v>
      </c>
      <c r="K208" s="2" t="s">
        <v>30</v>
      </c>
      <c r="L208" s="2" t="s">
        <v>270</v>
      </c>
      <c r="M208" s="2" t="s">
        <v>31</v>
      </c>
      <c r="N208" s="2" t="s">
        <v>375</v>
      </c>
      <c r="O208" s="2" t="s">
        <v>250</v>
      </c>
      <c r="P208" s="2" t="s">
        <v>346</v>
      </c>
      <c r="Q208" s="2" t="s">
        <v>252</v>
      </c>
      <c r="R208" s="2" t="s">
        <v>253</v>
      </c>
      <c r="S208" s="2" t="s">
        <v>34</v>
      </c>
      <c r="T208" s="118">
        <v>1.2669999999999999</v>
      </c>
      <c r="U208" s="2" t="s">
        <v>1045</v>
      </c>
      <c r="V208" s="129">
        <v>3.4599999999999999E-2</v>
      </c>
      <c r="W208" s="129">
        <v>2.9659999999999999E-2</v>
      </c>
      <c r="X208" s="4" t="s">
        <v>256</v>
      </c>
      <c r="Z208" s="118">
        <v>124147.33</v>
      </c>
      <c r="AA208" s="127">
        <v>1</v>
      </c>
      <c r="AB208" s="140">
        <v>119.77</v>
      </c>
      <c r="AC208" s="118">
        <v>109.91200000000001</v>
      </c>
      <c r="AD208" s="118">
        <v>258.60300000000001</v>
      </c>
      <c r="AG208" s="2" t="s">
        <v>36</v>
      </c>
      <c r="AH208" s="129">
        <v>8.6300000000000005E-4</v>
      </c>
      <c r="AI208" s="129">
        <v>2.1928278063402802E-3</v>
      </c>
      <c r="AJ208" s="129">
        <v>6.18851634802866E-4</v>
      </c>
    </row>
    <row r="209" spans="1:36" x14ac:dyDescent="0.2">
      <c r="A209" s="2">
        <v>1035</v>
      </c>
      <c r="B209" s="2">
        <v>1037</v>
      </c>
      <c r="C209" s="2" t="s">
        <v>1041</v>
      </c>
      <c r="D209" s="2" t="s">
        <v>1042</v>
      </c>
      <c r="E209" s="4" t="s">
        <v>245</v>
      </c>
      <c r="F209" s="2" t="s">
        <v>1046</v>
      </c>
      <c r="G209" s="2" t="s">
        <v>1047</v>
      </c>
      <c r="H209" s="2" t="s">
        <v>248</v>
      </c>
      <c r="I209" s="2" t="s">
        <v>269</v>
      </c>
      <c r="J209" s="2" t="s">
        <v>30</v>
      </c>
      <c r="K209" s="2" t="s">
        <v>30</v>
      </c>
      <c r="L209" s="2" t="s">
        <v>270</v>
      </c>
      <c r="M209" s="2" t="s">
        <v>31</v>
      </c>
      <c r="N209" s="2" t="s">
        <v>375</v>
      </c>
      <c r="O209" s="2" t="s">
        <v>250</v>
      </c>
      <c r="P209" s="2" t="s">
        <v>340</v>
      </c>
      <c r="Q209" s="2" t="s">
        <v>252</v>
      </c>
      <c r="R209" s="2" t="s">
        <v>253</v>
      </c>
      <c r="S209" s="2" t="s">
        <v>34</v>
      </c>
      <c r="T209" s="118">
        <v>2.4809999999999999</v>
      </c>
      <c r="U209" s="2" t="s">
        <v>1048</v>
      </c>
      <c r="V209" s="129">
        <v>1.83E-2</v>
      </c>
      <c r="W209" s="129">
        <v>2.5409999999999999E-2</v>
      </c>
      <c r="X209" s="4" t="s">
        <v>256</v>
      </c>
      <c r="Z209" s="118">
        <v>191040.45</v>
      </c>
      <c r="AA209" s="127">
        <v>1</v>
      </c>
      <c r="AB209" s="140">
        <v>116.2</v>
      </c>
      <c r="AD209" s="118">
        <v>221.989</v>
      </c>
      <c r="AG209" s="2" t="s">
        <v>36</v>
      </c>
      <c r="AH209" s="129">
        <v>7.5799999999999999E-4</v>
      </c>
      <c r="AI209" s="129">
        <v>1.8823592105927101E-3</v>
      </c>
      <c r="AJ209" s="129">
        <v>5.3123235276083701E-4</v>
      </c>
    </row>
    <row r="210" spans="1:36" x14ac:dyDescent="0.2">
      <c r="A210" s="2">
        <v>1035</v>
      </c>
      <c r="B210" s="2">
        <v>1037</v>
      </c>
      <c r="C210" s="2" t="s">
        <v>1041</v>
      </c>
      <c r="D210" s="2" t="s">
        <v>1042</v>
      </c>
      <c r="E210" s="4" t="s">
        <v>245</v>
      </c>
      <c r="F210" s="2" t="s">
        <v>1049</v>
      </c>
      <c r="G210" s="2" t="s">
        <v>1050</v>
      </c>
      <c r="H210" s="2" t="s">
        <v>248</v>
      </c>
      <c r="I210" s="2" t="s">
        <v>269</v>
      </c>
      <c r="J210" s="2" t="s">
        <v>30</v>
      </c>
      <c r="K210" s="2" t="s">
        <v>30</v>
      </c>
      <c r="L210" s="2" t="s">
        <v>270</v>
      </c>
      <c r="M210" s="2" t="s">
        <v>31</v>
      </c>
      <c r="N210" s="2" t="s">
        <v>375</v>
      </c>
      <c r="O210" s="2" t="s">
        <v>250</v>
      </c>
      <c r="P210" s="2" t="s">
        <v>340</v>
      </c>
      <c r="Q210" s="2" t="s">
        <v>252</v>
      </c>
      <c r="R210" s="2" t="s">
        <v>253</v>
      </c>
      <c r="S210" s="2" t="s">
        <v>34</v>
      </c>
      <c r="T210" s="118">
        <v>3.0390000000000001</v>
      </c>
      <c r="U210" s="2" t="s">
        <v>325</v>
      </c>
      <c r="V210" s="129">
        <v>1.5299999999999999E-2</v>
      </c>
      <c r="W210" s="129">
        <v>2.4979999999999999E-2</v>
      </c>
      <c r="X210" s="4" t="s">
        <v>256</v>
      </c>
      <c r="Z210" s="118">
        <v>938468.48</v>
      </c>
      <c r="AA210" s="127">
        <v>1</v>
      </c>
      <c r="AB210" s="140">
        <v>114.73</v>
      </c>
      <c r="AC210" s="118">
        <v>43.197000000000003</v>
      </c>
      <c r="AD210" s="118">
        <v>1119.902</v>
      </c>
      <c r="AG210" s="2" t="s">
        <v>36</v>
      </c>
      <c r="AH210" s="129">
        <v>1.879E-3</v>
      </c>
      <c r="AI210" s="129">
        <v>9.4962277988922799E-3</v>
      </c>
      <c r="AJ210" s="129">
        <v>2.6799897743055899E-3</v>
      </c>
    </row>
    <row r="211" spans="1:36" x14ac:dyDescent="0.2">
      <c r="A211" s="2">
        <v>1035</v>
      </c>
      <c r="B211" s="2">
        <v>1037</v>
      </c>
      <c r="C211" s="2" t="s">
        <v>1051</v>
      </c>
      <c r="D211" s="2" t="s">
        <v>1052</v>
      </c>
      <c r="E211" s="4" t="s">
        <v>245</v>
      </c>
      <c r="F211" s="2" t="s">
        <v>1053</v>
      </c>
      <c r="G211" s="2" t="s">
        <v>1054</v>
      </c>
      <c r="H211" s="2" t="s">
        <v>248</v>
      </c>
      <c r="I211" s="2" t="s">
        <v>302</v>
      </c>
      <c r="J211" s="2" t="s">
        <v>30</v>
      </c>
      <c r="K211" s="2" t="s">
        <v>30</v>
      </c>
      <c r="L211" s="2" t="s">
        <v>270</v>
      </c>
      <c r="M211" s="2" t="s">
        <v>31</v>
      </c>
      <c r="N211" s="2" t="s">
        <v>1055</v>
      </c>
      <c r="O211" s="2" t="s">
        <v>250</v>
      </c>
      <c r="P211" s="2" t="s">
        <v>311</v>
      </c>
      <c r="Q211" s="2" t="s">
        <v>252</v>
      </c>
      <c r="R211" s="2" t="s">
        <v>253</v>
      </c>
      <c r="S211" s="2" t="s">
        <v>34</v>
      </c>
      <c r="T211" s="118">
        <v>0.90900000000000003</v>
      </c>
      <c r="U211" s="2" t="s">
        <v>364</v>
      </c>
      <c r="V211" s="129">
        <v>2.29E-2</v>
      </c>
      <c r="W211" s="129">
        <v>4.4609999999999997E-2</v>
      </c>
      <c r="X211" s="4" t="s">
        <v>256</v>
      </c>
      <c r="Z211" s="118">
        <v>88202.5</v>
      </c>
      <c r="AA211" s="127">
        <v>1</v>
      </c>
      <c r="AB211" s="140">
        <v>98.31</v>
      </c>
      <c r="AD211" s="118">
        <v>86.712000000000003</v>
      </c>
      <c r="AG211" s="2" t="s">
        <v>36</v>
      </c>
      <c r="AH211" s="129">
        <v>5.3200000000000003E-4</v>
      </c>
      <c r="AI211" s="129">
        <v>7.3527471909961705E-4</v>
      </c>
      <c r="AJ211" s="129">
        <v>2.0750647206696599E-4</v>
      </c>
    </row>
    <row r="212" spans="1:36" x14ac:dyDescent="0.2">
      <c r="A212" s="2">
        <v>1035</v>
      </c>
      <c r="B212" s="2">
        <v>1037</v>
      </c>
      <c r="C212" s="2" t="s">
        <v>1056</v>
      </c>
      <c r="D212" s="2" t="s">
        <v>1057</v>
      </c>
      <c r="E212" s="4" t="s">
        <v>245</v>
      </c>
      <c r="F212" s="2" t="s">
        <v>1058</v>
      </c>
      <c r="G212" s="2" t="s">
        <v>1059</v>
      </c>
      <c r="H212" s="2" t="s">
        <v>248</v>
      </c>
      <c r="I212" s="2" t="s">
        <v>269</v>
      </c>
      <c r="J212" s="2" t="s">
        <v>30</v>
      </c>
      <c r="K212" s="2" t="s">
        <v>30</v>
      </c>
      <c r="L212" s="2" t="s">
        <v>270</v>
      </c>
      <c r="M212" s="2" t="s">
        <v>31</v>
      </c>
      <c r="N212" s="2" t="s">
        <v>375</v>
      </c>
      <c r="O212" s="2" t="s">
        <v>250</v>
      </c>
      <c r="P212" s="2" t="s">
        <v>376</v>
      </c>
      <c r="Q212" s="2" t="s">
        <v>252</v>
      </c>
      <c r="R212" s="2" t="s">
        <v>253</v>
      </c>
      <c r="S212" s="2" t="s">
        <v>34</v>
      </c>
      <c r="T212" s="118">
        <v>0.318</v>
      </c>
      <c r="U212" s="2" t="s">
        <v>1060</v>
      </c>
      <c r="V212" s="129">
        <v>2.1499999999999998E-2</v>
      </c>
      <c r="W212" s="129">
        <v>4.1980000000000003E-2</v>
      </c>
      <c r="X212" s="4" t="s">
        <v>256</v>
      </c>
      <c r="Z212" s="118">
        <v>193859.39</v>
      </c>
      <c r="AA212" s="127">
        <v>1</v>
      </c>
      <c r="AB212" s="140">
        <v>119.81</v>
      </c>
      <c r="AD212" s="118">
        <v>232.26300000000001</v>
      </c>
      <c r="AG212" s="2" t="s">
        <v>36</v>
      </c>
      <c r="AH212" s="129">
        <v>3.39E-4</v>
      </c>
      <c r="AI212" s="129">
        <v>1.9694771793393202E-3</v>
      </c>
      <c r="AJ212" s="129">
        <v>5.5581845898571404E-4</v>
      </c>
    </row>
    <row r="213" spans="1:36" x14ac:dyDescent="0.2">
      <c r="A213" s="2">
        <v>1035</v>
      </c>
      <c r="B213" s="2">
        <v>1037</v>
      </c>
      <c r="C213" s="2" t="s">
        <v>1056</v>
      </c>
      <c r="D213" s="2" t="s">
        <v>1057</v>
      </c>
      <c r="E213" s="4" t="s">
        <v>245</v>
      </c>
      <c r="F213" s="2" t="s">
        <v>1061</v>
      </c>
      <c r="G213" s="2" t="s">
        <v>1062</v>
      </c>
      <c r="H213" s="2" t="s">
        <v>248</v>
      </c>
      <c r="I213" s="2" t="s">
        <v>269</v>
      </c>
      <c r="J213" s="2" t="s">
        <v>30</v>
      </c>
      <c r="K213" s="2" t="s">
        <v>30</v>
      </c>
      <c r="L213" s="2" t="s">
        <v>270</v>
      </c>
      <c r="M213" s="2" t="s">
        <v>31</v>
      </c>
      <c r="N213" s="2" t="s">
        <v>375</v>
      </c>
      <c r="O213" s="2" t="s">
        <v>250</v>
      </c>
      <c r="P213" s="2" t="s">
        <v>376</v>
      </c>
      <c r="Q213" s="2" t="s">
        <v>252</v>
      </c>
      <c r="R213" s="2" t="s">
        <v>253</v>
      </c>
      <c r="S213" s="2" t="s">
        <v>34</v>
      </c>
      <c r="T213" s="118">
        <v>1.2110000000000001</v>
      </c>
      <c r="U213" s="2" t="s">
        <v>1063</v>
      </c>
      <c r="V213" s="129">
        <v>2.35E-2</v>
      </c>
      <c r="W213" s="129">
        <v>2.8840000000000001E-2</v>
      </c>
      <c r="X213" s="4" t="s">
        <v>256</v>
      </c>
      <c r="Z213" s="118">
        <v>21907</v>
      </c>
      <c r="AA213" s="127">
        <v>1</v>
      </c>
      <c r="AB213" s="140">
        <v>119.34</v>
      </c>
      <c r="AD213" s="118">
        <v>26.143999999999998</v>
      </c>
      <c r="AG213" s="2" t="s">
        <v>36</v>
      </c>
      <c r="AH213" s="129">
        <v>2.4000000000000001E-5</v>
      </c>
      <c r="AI213" s="129">
        <v>2.2168687666307299E-4</v>
      </c>
      <c r="AJ213" s="129">
        <v>6.2563638440106003E-5</v>
      </c>
    </row>
    <row r="214" spans="1:36" x14ac:dyDescent="0.2">
      <c r="A214" s="2">
        <v>1035</v>
      </c>
      <c r="B214" s="2">
        <v>1037</v>
      </c>
      <c r="C214" s="2" t="s">
        <v>1056</v>
      </c>
      <c r="D214" s="2" t="s">
        <v>1057</v>
      </c>
      <c r="E214" s="4" t="s">
        <v>245</v>
      </c>
      <c r="F214" s="2" t="s">
        <v>1064</v>
      </c>
      <c r="G214" s="2" t="s">
        <v>1065</v>
      </c>
      <c r="H214" s="2" t="s">
        <v>248</v>
      </c>
      <c r="I214" s="2" t="s">
        <v>269</v>
      </c>
      <c r="J214" s="2" t="s">
        <v>30</v>
      </c>
      <c r="K214" s="2" t="s">
        <v>30</v>
      </c>
      <c r="L214" s="2" t="s">
        <v>270</v>
      </c>
      <c r="M214" s="2" t="s">
        <v>31</v>
      </c>
      <c r="N214" s="2" t="s">
        <v>375</v>
      </c>
      <c r="O214" s="2" t="s">
        <v>250</v>
      </c>
      <c r="P214" s="2" t="s">
        <v>376</v>
      </c>
      <c r="Q214" s="2" t="s">
        <v>252</v>
      </c>
      <c r="R214" s="2" t="s">
        <v>253</v>
      </c>
      <c r="S214" s="2" t="s">
        <v>34</v>
      </c>
      <c r="T214" s="118">
        <v>3.3069999999999999</v>
      </c>
      <c r="U214" s="2" t="s">
        <v>325</v>
      </c>
      <c r="V214" s="129">
        <v>1.43E-2</v>
      </c>
      <c r="W214" s="129">
        <v>2.4580000000000001E-2</v>
      </c>
      <c r="X214" s="4" t="s">
        <v>256</v>
      </c>
      <c r="Z214" s="118">
        <v>633858.99</v>
      </c>
      <c r="AA214" s="127">
        <v>1</v>
      </c>
      <c r="AB214" s="140">
        <v>114.1</v>
      </c>
      <c r="AC214" s="118">
        <v>13.805999999999999</v>
      </c>
      <c r="AD214" s="118">
        <v>737.03899999999999</v>
      </c>
      <c r="AG214" s="2" t="s">
        <v>36</v>
      </c>
      <c r="AH214" s="129">
        <v>3.3199999999999999E-4</v>
      </c>
      <c r="AI214" s="129">
        <v>6.2497339238705603E-3</v>
      </c>
      <c r="AJ214" s="129">
        <v>1.7637764555371799E-3</v>
      </c>
    </row>
    <row r="215" spans="1:36" x14ac:dyDescent="0.2">
      <c r="A215" s="2">
        <v>1035</v>
      </c>
      <c r="B215" s="2">
        <v>1037</v>
      </c>
      <c r="C215" s="2" t="s">
        <v>1066</v>
      </c>
      <c r="D215" s="2" t="s">
        <v>1067</v>
      </c>
      <c r="E215" s="4" t="s">
        <v>245</v>
      </c>
      <c r="F215" s="2" t="s">
        <v>1068</v>
      </c>
      <c r="G215" s="2" t="s">
        <v>1069</v>
      </c>
      <c r="H215" s="2" t="s">
        <v>248</v>
      </c>
      <c r="I215" s="2" t="s">
        <v>269</v>
      </c>
      <c r="J215" s="2" t="s">
        <v>30</v>
      </c>
      <c r="K215" s="2" t="s">
        <v>30</v>
      </c>
      <c r="L215" s="2" t="s">
        <v>270</v>
      </c>
      <c r="M215" s="2" t="s">
        <v>31</v>
      </c>
      <c r="N215" s="2" t="s">
        <v>375</v>
      </c>
      <c r="O215" s="2" t="s">
        <v>250</v>
      </c>
      <c r="P215" s="2" t="s">
        <v>272</v>
      </c>
      <c r="Q215" s="2" t="s">
        <v>272</v>
      </c>
      <c r="R215" s="2" t="s">
        <v>272</v>
      </c>
      <c r="S215" s="2" t="s">
        <v>34</v>
      </c>
      <c r="T215" s="118">
        <v>1.208</v>
      </c>
      <c r="U215" s="2" t="s">
        <v>1063</v>
      </c>
      <c r="V215" s="129">
        <v>1.9E-2</v>
      </c>
      <c r="W215" s="129">
        <v>3.236E-2</v>
      </c>
      <c r="X215" s="4" t="s">
        <v>256</v>
      </c>
      <c r="Z215" s="118">
        <v>1407461.58</v>
      </c>
      <c r="AA215" s="127">
        <v>1</v>
      </c>
      <c r="AB215" s="140">
        <v>111.97</v>
      </c>
      <c r="AD215" s="118">
        <v>1575.9349999999999</v>
      </c>
      <c r="AG215" s="2" t="s">
        <v>36</v>
      </c>
      <c r="AH215" s="129">
        <v>2.0950000000000001E-3</v>
      </c>
      <c r="AI215" s="129">
        <v>1.3363163119230199E-2</v>
      </c>
      <c r="AJ215" s="129">
        <v>3.7713017495317599E-3</v>
      </c>
    </row>
    <row r="216" spans="1:36" x14ac:dyDescent="0.2">
      <c r="A216" s="2">
        <v>1035</v>
      </c>
      <c r="B216" s="2">
        <v>1037</v>
      </c>
      <c r="C216" s="2" t="s">
        <v>1070</v>
      </c>
      <c r="D216" s="2" t="s">
        <v>1071</v>
      </c>
      <c r="E216" s="4" t="s">
        <v>245</v>
      </c>
      <c r="F216" s="2" t="s">
        <v>1072</v>
      </c>
      <c r="G216" s="2" t="s">
        <v>1073</v>
      </c>
      <c r="H216" s="2" t="s">
        <v>248</v>
      </c>
      <c r="I216" s="2" t="s">
        <v>302</v>
      </c>
      <c r="J216" s="2" t="s">
        <v>30</v>
      </c>
      <c r="K216" s="2" t="s">
        <v>30</v>
      </c>
      <c r="L216" s="2" t="s">
        <v>270</v>
      </c>
      <c r="M216" s="2" t="s">
        <v>31</v>
      </c>
      <c r="N216" s="2" t="s">
        <v>375</v>
      </c>
      <c r="O216" s="2" t="s">
        <v>250</v>
      </c>
      <c r="P216" s="2" t="s">
        <v>311</v>
      </c>
      <c r="Q216" s="2" t="s">
        <v>252</v>
      </c>
      <c r="R216" s="2" t="s">
        <v>253</v>
      </c>
      <c r="S216" s="2" t="s">
        <v>34</v>
      </c>
      <c r="T216" s="118">
        <v>0.64</v>
      </c>
      <c r="U216" s="2" t="s">
        <v>1074</v>
      </c>
      <c r="V216" s="129">
        <v>3.85E-2</v>
      </c>
      <c r="W216" s="129">
        <v>4.6289999999999998E-2</v>
      </c>
      <c r="X216" s="4" t="s">
        <v>256</v>
      </c>
      <c r="Z216" s="118">
        <v>83273.88</v>
      </c>
      <c r="AA216" s="127">
        <v>1</v>
      </c>
      <c r="AB216" s="140">
        <v>102.73</v>
      </c>
      <c r="AD216" s="118">
        <v>85.546999999999997</v>
      </c>
      <c r="AG216" s="2" t="s">
        <v>36</v>
      </c>
      <c r="AH216" s="129">
        <v>2.6699999999999998E-4</v>
      </c>
      <c r="AI216" s="129">
        <v>7.2539929865071901E-4</v>
      </c>
      <c r="AJ216" s="129">
        <v>2.0471946796591601E-4</v>
      </c>
    </row>
    <row r="217" spans="1:36" x14ac:dyDescent="0.2">
      <c r="A217" s="2">
        <v>1035</v>
      </c>
      <c r="B217" s="2">
        <v>1037</v>
      </c>
      <c r="C217" s="2" t="s">
        <v>1075</v>
      </c>
      <c r="D217" s="2" t="s">
        <v>1076</v>
      </c>
      <c r="E217" s="4" t="s">
        <v>245</v>
      </c>
      <c r="F217" s="2" t="s">
        <v>1077</v>
      </c>
      <c r="G217" s="2" t="s">
        <v>1078</v>
      </c>
      <c r="H217" s="2" t="s">
        <v>248</v>
      </c>
      <c r="I217" s="2" t="s">
        <v>302</v>
      </c>
      <c r="J217" s="2" t="s">
        <v>30</v>
      </c>
      <c r="K217" s="2" t="s">
        <v>30</v>
      </c>
      <c r="L217" s="2" t="s">
        <v>270</v>
      </c>
      <c r="M217" s="2" t="s">
        <v>31</v>
      </c>
      <c r="N217" s="2" t="s">
        <v>271</v>
      </c>
      <c r="O217" s="2" t="s">
        <v>250</v>
      </c>
      <c r="P217" s="2" t="s">
        <v>324</v>
      </c>
      <c r="Q217" s="2" t="s">
        <v>252</v>
      </c>
      <c r="R217" s="2" t="s">
        <v>253</v>
      </c>
      <c r="S217" s="2" t="s">
        <v>34</v>
      </c>
      <c r="T217" s="118">
        <v>0.97599999999999998</v>
      </c>
      <c r="U217" s="2" t="s">
        <v>695</v>
      </c>
      <c r="V217" s="129">
        <v>3.95E-2</v>
      </c>
      <c r="W217" s="129">
        <v>5.0709999999999998E-2</v>
      </c>
      <c r="X217" s="4" t="s">
        <v>256</v>
      </c>
      <c r="Z217" s="118">
        <v>27508</v>
      </c>
      <c r="AA217" s="127">
        <v>1</v>
      </c>
      <c r="AB217" s="140">
        <v>99.02</v>
      </c>
      <c r="AD217" s="118">
        <v>27.238</v>
      </c>
      <c r="AG217" s="2" t="s">
        <v>36</v>
      </c>
      <c r="AH217" s="129">
        <v>4.6999999999999997E-5</v>
      </c>
      <c r="AI217" s="129">
        <v>2.3096862056659799E-4</v>
      </c>
      <c r="AJ217" s="129">
        <v>6.5183097374323098E-5</v>
      </c>
    </row>
    <row r="218" spans="1:36" x14ac:dyDescent="0.2">
      <c r="A218" s="2">
        <v>1035</v>
      </c>
      <c r="B218" s="2">
        <v>1037</v>
      </c>
      <c r="C218" s="2" t="s">
        <v>737</v>
      </c>
      <c r="D218" s="2" t="s">
        <v>738</v>
      </c>
      <c r="E218" s="4" t="s">
        <v>245</v>
      </c>
      <c r="F218" s="2" t="s">
        <v>1079</v>
      </c>
      <c r="G218" s="2" t="s">
        <v>1080</v>
      </c>
      <c r="H218" s="2" t="s">
        <v>248</v>
      </c>
      <c r="I218" s="2" t="s">
        <v>302</v>
      </c>
      <c r="J218" s="2" t="s">
        <v>30</v>
      </c>
      <c r="K218" s="2" t="s">
        <v>30</v>
      </c>
      <c r="L218" s="2" t="s">
        <v>270</v>
      </c>
      <c r="M218" s="2" t="s">
        <v>31</v>
      </c>
      <c r="N218" s="2" t="s">
        <v>271</v>
      </c>
      <c r="O218" s="2" t="s">
        <v>250</v>
      </c>
      <c r="P218" s="2" t="s">
        <v>595</v>
      </c>
      <c r="Q218" s="2" t="s">
        <v>290</v>
      </c>
      <c r="R218" s="2" t="s">
        <v>253</v>
      </c>
      <c r="S218" s="2" t="s">
        <v>34</v>
      </c>
      <c r="T218" s="118">
        <v>0.99199999999999999</v>
      </c>
      <c r="U218" s="2" t="s">
        <v>1081</v>
      </c>
      <c r="V218" s="129">
        <v>4.48E-2</v>
      </c>
      <c r="W218" s="129">
        <v>5.0549999999999998E-2</v>
      </c>
      <c r="X218" s="4" t="s">
        <v>256</v>
      </c>
      <c r="Z218" s="118">
        <v>66007.5</v>
      </c>
      <c r="AA218" s="127">
        <v>1</v>
      </c>
      <c r="AB218" s="140">
        <v>101.59</v>
      </c>
      <c r="AD218" s="118">
        <v>67.057000000000002</v>
      </c>
      <c r="AG218" s="2" t="s">
        <v>36</v>
      </c>
      <c r="AH218" s="129">
        <v>1.1000000000000001E-3</v>
      </c>
      <c r="AI218" s="129">
        <v>5.68611040056751E-4</v>
      </c>
      <c r="AJ218" s="129">
        <v>1.6047127398177201E-4</v>
      </c>
    </row>
    <row r="219" spans="1:36" x14ac:dyDescent="0.2">
      <c r="A219" s="2">
        <v>1035</v>
      </c>
      <c r="B219" s="2">
        <v>1037</v>
      </c>
      <c r="C219" s="2" t="s">
        <v>1082</v>
      </c>
      <c r="D219" s="2" t="s">
        <v>1083</v>
      </c>
      <c r="E219" s="4" t="s">
        <v>245</v>
      </c>
      <c r="F219" s="2" t="s">
        <v>1084</v>
      </c>
      <c r="G219" s="2" t="s">
        <v>1085</v>
      </c>
      <c r="H219" s="2" t="s">
        <v>248</v>
      </c>
      <c r="I219" s="2" t="s">
        <v>302</v>
      </c>
      <c r="J219" s="2" t="s">
        <v>30</v>
      </c>
      <c r="K219" s="2" t="s">
        <v>30</v>
      </c>
      <c r="L219" s="2" t="s">
        <v>270</v>
      </c>
      <c r="M219" s="2" t="s">
        <v>31</v>
      </c>
      <c r="N219" s="2" t="s">
        <v>1834</v>
      </c>
      <c r="O219" s="2" t="s">
        <v>250</v>
      </c>
      <c r="P219" s="2" t="s">
        <v>340</v>
      </c>
      <c r="Q219" s="2" t="s">
        <v>252</v>
      </c>
      <c r="R219" s="2" t="s">
        <v>253</v>
      </c>
      <c r="S219" s="2" t="s">
        <v>34</v>
      </c>
      <c r="T219" s="118">
        <v>0.73599999999999999</v>
      </c>
      <c r="U219" s="2" t="s">
        <v>526</v>
      </c>
      <c r="V219" s="129">
        <v>3.5999999999999997E-2</v>
      </c>
      <c r="W219" s="129">
        <v>4.5929999999999999E-2</v>
      </c>
      <c r="X219" s="4" t="s">
        <v>256</v>
      </c>
      <c r="Z219" s="118">
        <v>112864.57</v>
      </c>
      <c r="AA219" s="127">
        <v>1</v>
      </c>
      <c r="AB219" s="140">
        <v>100.23</v>
      </c>
      <c r="AD219" s="118">
        <v>113.124</v>
      </c>
      <c r="AG219" s="2" t="s">
        <v>36</v>
      </c>
      <c r="AH219" s="129">
        <v>1.0189999999999999E-3</v>
      </c>
      <c r="AI219" s="129">
        <v>9.5923806554351902E-4</v>
      </c>
      <c r="AJ219" s="129">
        <v>2.7071256726604403E-4</v>
      </c>
    </row>
    <row r="220" spans="1:36" x14ac:dyDescent="0.2">
      <c r="A220" s="2">
        <v>1035</v>
      </c>
      <c r="B220" s="2">
        <v>1037</v>
      </c>
      <c r="C220" s="2" t="s">
        <v>1082</v>
      </c>
      <c r="D220" s="2" t="s">
        <v>1083</v>
      </c>
      <c r="E220" s="4" t="s">
        <v>245</v>
      </c>
      <c r="F220" s="2" t="s">
        <v>1086</v>
      </c>
      <c r="G220" s="2" t="s">
        <v>1087</v>
      </c>
      <c r="H220" s="2" t="s">
        <v>248</v>
      </c>
      <c r="I220" s="2" t="s">
        <v>302</v>
      </c>
      <c r="J220" s="2" t="s">
        <v>30</v>
      </c>
      <c r="K220" s="2" t="s">
        <v>30</v>
      </c>
      <c r="L220" s="2" t="s">
        <v>270</v>
      </c>
      <c r="M220" s="2" t="s">
        <v>31</v>
      </c>
      <c r="N220" s="2" t="s">
        <v>1834</v>
      </c>
      <c r="O220" s="2" t="s">
        <v>250</v>
      </c>
      <c r="P220" s="2" t="s">
        <v>340</v>
      </c>
      <c r="Q220" s="2" t="s">
        <v>252</v>
      </c>
      <c r="R220" s="2" t="s">
        <v>253</v>
      </c>
      <c r="S220" s="2" t="s">
        <v>34</v>
      </c>
      <c r="T220" s="118">
        <v>1.58</v>
      </c>
      <c r="U220" s="2" t="s">
        <v>297</v>
      </c>
      <c r="V220" s="129">
        <v>2.1999999999999999E-2</v>
      </c>
      <c r="W220" s="129">
        <v>4.3099999999999999E-2</v>
      </c>
      <c r="X220" s="4" t="s">
        <v>256</v>
      </c>
      <c r="Z220" s="118">
        <v>226309.2</v>
      </c>
      <c r="AA220" s="127">
        <v>1</v>
      </c>
      <c r="AB220" s="140">
        <v>96.84</v>
      </c>
      <c r="AD220" s="118">
        <v>219.15799999999999</v>
      </c>
      <c r="AG220" s="2" t="s">
        <v>36</v>
      </c>
      <c r="AH220" s="129">
        <v>2.61E-4</v>
      </c>
      <c r="AI220" s="129">
        <v>1.8583522297478301E-3</v>
      </c>
      <c r="AJ220" s="129">
        <v>5.2445719271426196E-4</v>
      </c>
    </row>
    <row r="221" spans="1:36" x14ac:dyDescent="0.2">
      <c r="A221" s="2">
        <v>1035</v>
      </c>
      <c r="B221" s="2">
        <v>1037</v>
      </c>
      <c r="C221" s="2" t="s">
        <v>856</v>
      </c>
      <c r="D221" s="2" t="s">
        <v>857</v>
      </c>
      <c r="E221" s="4" t="s">
        <v>245</v>
      </c>
      <c r="F221" s="2" t="s">
        <v>1088</v>
      </c>
      <c r="G221" s="2" t="s">
        <v>1089</v>
      </c>
      <c r="H221" s="2" t="s">
        <v>248</v>
      </c>
      <c r="I221" s="2" t="s">
        <v>269</v>
      </c>
      <c r="J221" s="2" t="s">
        <v>30</v>
      </c>
      <c r="K221" s="2" t="s">
        <v>30</v>
      </c>
      <c r="L221" s="2" t="s">
        <v>270</v>
      </c>
      <c r="M221" s="2" t="s">
        <v>31</v>
      </c>
      <c r="N221" s="2" t="s">
        <v>303</v>
      </c>
      <c r="O221" s="2" t="s">
        <v>250</v>
      </c>
      <c r="P221" s="2" t="s">
        <v>251</v>
      </c>
      <c r="Q221" s="2" t="s">
        <v>252</v>
      </c>
      <c r="R221" s="2" t="s">
        <v>253</v>
      </c>
      <c r="S221" s="2" t="s">
        <v>34</v>
      </c>
      <c r="T221" s="118">
        <v>0.16200000000000001</v>
      </c>
      <c r="U221" s="2" t="s">
        <v>1017</v>
      </c>
      <c r="V221" s="129">
        <v>4.4999999999999998E-2</v>
      </c>
      <c r="W221" s="129">
        <v>6.4369999999999997E-2</v>
      </c>
      <c r="X221" s="4" t="s">
        <v>256</v>
      </c>
      <c r="Z221" s="118">
        <v>894850.5</v>
      </c>
      <c r="AA221" s="127">
        <v>1</v>
      </c>
      <c r="AB221" s="140">
        <v>121.07</v>
      </c>
      <c r="AD221" s="118">
        <v>1083.396</v>
      </c>
      <c r="AG221" s="2" t="s">
        <v>36</v>
      </c>
      <c r="AH221" s="129">
        <v>6.0599999999999998E-4</v>
      </c>
      <c r="AI221" s="129">
        <v>9.1866690338583395E-3</v>
      </c>
      <c r="AJ221" s="129">
        <v>2.5926272612733698E-3</v>
      </c>
    </row>
    <row r="222" spans="1:36" x14ac:dyDescent="0.2">
      <c r="A222" s="2">
        <v>1035</v>
      </c>
      <c r="B222" s="2">
        <v>1037</v>
      </c>
      <c r="C222" s="2" t="s">
        <v>257</v>
      </c>
      <c r="D222" s="2" t="s">
        <v>258</v>
      </c>
      <c r="E222" s="4" t="s">
        <v>245</v>
      </c>
      <c r="F222" s="2" t="s">
        <v>1090</v>
      </c>
      <c r="G222" s="2" t="s">
        <v>1091</v>
      </c>
      <c r="H222" s="2" t="s">
        <v>248</v>
      </c>
      <c r="I222" s="2" t="s">
        <v>269</v>
      </c>
      <c r="J222" s="2" t="s">
        <v>30</v>
      </c>
      <c r="K222" s="2" t="s">
        <v>30</v>
      </c>
      <c r="L222" s="2" t="s">
        <v>270</v>
      </c>
      <c r="M222" s="2" t="s">
        <v>31</v>
      </c>
      <c r="N222" s="2" t="s">
        <v>249</v>
      </c>
      <c r="O222" s="2" t="s">
        <v>250</v>
      </c>
      <c r="P222" s="2" t="s">
        <v>251</v>
      </c>
      <c r="Q222" s="2" t="s">
        <v>252</v>
      </c>
      <c r="R222" s="2" t="s">
        <v>253</v>
      </c>
      <c r="S222" s="2" t="s">
        <v>34</v>
      </c>
      <c r="T222" s="118">
        <v>0.49299999999999999</v>
      </c>
      <c r="U222" s="2" t="s">
        <v>388</v>
      </c>
      <c r="V222" s="129">
        <v>8.3000000000000001E-3</v>
      </c>
      <c r="W222" s="129">
        <v>3.0339999999999999E-2</v>
      </c>
      <c r="X222" s="4" t="s">
        <v>256</v>
      </c>
      <c r="Z222" s="118">
        <v>742080.5</v>
      </c>
      <c r="AA222" s="127">
        <v>1</v>
      </c>
      <c r="AB222" s="140">
        <v>117.19</v>
      </c>
      <c r="AD222" s="118">
        <v>869.64400000000001</v>
      </c>
      <c r="AG222" s="2" t="s">
        <v>36</v>
      </c>
      <c r="AH222" s="129">
        <v>4.8799999999999999E-4</v>
      </c>
      <c r="AI222" s="129">
        <v>7.37416102429883E-3</v>
      </c>
      <c r="AJ222" s="129">
        <v>2.0811080523478001E-3</v>
      </c>
    </row>
    <row r="223" spans="1:36" x14ac:dyDescent="0.2">
      <c r="A223" s="2">
        <v>1035</v>
      </c>
      <c r="B223" s="2">
        <v>1037</v>
      </c>
      <c r="C223" s="2" t="s">
        <v>257</v>
      </c>
      <c r="D223" s="2" t="s">
        <v>258</v>
      </c>
      <c r="E223" s="4" t="s">
        <v>245</v>
      </c>
      <c r="F223" s="2" t="s">
        <v>1092</v>
      </c>
      <c r="G223" s="2" t="s">
        <v>1093</v>
      </c>
      <c r="H223" s="2" t="s">
        <v>248</v>
      </c>
      <c r="I223" s="2" t="s">
        <v>269</v>
      </c>
      <c r="J223" s="2" t="s">
        <v>30</v>
      </c>
      <c r="K223" s="2" t="s">
        <v>30</v>
      </c>
      <c r="L223" s="2" t="s">
        <v>270</v>
      </c>
      <c r="M223" s="2" t="s">
        <v>31</v>
      </c>
      <c r="N223" s="2" t="s">
        <v>249</v>
      </c>
      <c r="O223" s="2" t="s">
        <v>250</v>
      </c>
      <c r="P223" s="2" t="s">
        <v>251</v>
      </c>
      <c r="Q223" s="2" t="s">
        <v>252</v>
      </c>
      <c r="R223" s="2" t="s">
        <v>253</v>
      </c>
      <c r="S223" s="2" t="s">
        <v>34</v>
      </c>
      <c r="T223" s="118">
        <v>1.8979999999999999</v>
      </c>
      <c r="U223" s="2" t="s">
        <v>1094</v>
      </c>
      <c r="V223" s="129">
        <v>1E-3</v>
      </c>
      <c r="W223" s="129">
        <v>2.3199999999999998E-2</v>
      </c>
      <c r="X223" s="4" t="s">
        <v>256</v>
      </c>
      <c r="Z223" s="118">
        <v>708821</v>
      </c>
      <c r="AA223" s="127">
        <v>1</v>
      </c>
      <c r="AB223" s="140">
        <v>110.39</v>
      </c>
      <c r="AD223" s="118">
        <v>782.46799999999996</v>
      </c>
      <c r="AG223" s="2" t="s">
        <v>36</v>
      </c>
      <c r="AH223" s="129">
        <v>2.2599999999999999E-4</v>
      </c>
      <c r="AI223" s="129">
        <v>6.6349453799494197E-3</v>
      </c>
      <c r="AJ223" s="129">
        <v>1.87248938714536E-3</v>
      </c>
    </row>
    <row r="224" spans="1:36" x14ac:dyDescent="0.2">
      <c r="A224" s="2">
        <v>1035</v>
      </c>
      <c r="B224" s="2">
        <v>1037</v>
      </c>
      <c r="C224" s="2" t="s">
        <v>257</v>
      </c>
      <c r="D224" s="2" t="s">
        <v>258</v>
      </c>
      <c r="E224" s="4" t="s">
        <v>245</v>
      </c>
      <c r="F224" s="2" t="s">
        <v>1095</v>
      </c>
      <c r="G224" s="2" t="s">
        <v>1096</v>
      </c>
      <c r="H224" s="2" t="s">
        <v>248</v>
      </c>
      <c r="I224" s="2" t="s">
        <v>269</v>
      </c>
      <c r="J224" s="2" t="s">
        <v>30</v>
      </c>
      <c r="K224" s="2" t="s">
        <v>30</v>
      </c>
      <c r="L224" s="2" t="s">
        <v>270</v>
      </c>
      <c r="M224" s="2" t="s">
        <v>31</v>
      </c>
      <c r="N224" s="2" t="s">
        <v>249</v>
      </c>
      <c r="O224" s="2" t="s">
        <v>250</v>
      </c>
      <c r="P224" s="2" t="s">
        <v>251</v>
      </c>
      <c r="Q224" s="2" t="s">
        <v>252</v>
      </c>
      <c r="R224" s="2" t="s">
        <v>253</v>
      </c>
      <c r="S224" s="2" t="s">
        <v>34</v>
      </c>
      <c r="T224" s="118">
        <v>3.895</v>
      </c>
      <c r="U224" s="2" t="s">
        <v>1097</v>
      </c>
      <c r="V224" s="129">
        <v>1E-3</v>
      </c>
      <c r="W224" s="129">
        <v>2.1850000000000001E-2</v>
      </c>
      <c r="X224" s="4" t="s">
        <v>256</v>
      </c>
      <c r="Z224" s="118">
        <v>462661</v>
      </c>
      <c r="AA224" s="127">
        <v>1</v>
      </c>
      <c r="AB224" s="140">
        <v>106.2</v>
      </c>
      <c r="AD224" s="118">
        <v>491.346</v>
      </c>
      <c r="AG224" s="2" t="s">
        <v>36</v>
      </c>
      <c r="AH224" s="129">
        <v>1.08E-4</v>
      </c>
      <c r="AI224" s="129">
        <v>4.1663759137746904E-3</v>
      </c>
      <c r="AJ224" s="129">
        <v>1.1758189758391999E-3</v>
      </c>
    </row>
    <row r="225" spans="1:36" x14ac:dyDescent="0.2">
      <c r="A225" s="2">
        <v>1035</v>
      </c>
      <c r="B225" s="2">
        <v>1037</v>
      </c>
      <c r="C225" s="2" t="s">
        <v>257</v>
      </c>
      <c r="D225" s="2" t="s">
        <v>258</v>
      </c>
      <c r="E225" s="4" t="s">
        <v>245</v>
      </c>
      <c r="F225" s="2" t="s">
        <v>1098</v>
      </c>
      <c r="G225" s="2" t="s">
        <v>1099</v>
      </c>
      <c r="H225" s="2" t="s">
        <v>248</v>
      </c>
      <c r="I225" s="2" t="s">
        <v>302</v>
      </c>
      <c r="J225" s="2" t="s">
        <v>30</v>
      </c>
      <c r="K225" s="2" t="s">
        <v>30</v>
      </c>
      <c r="L225" s="2" t="s">
        <v>270</v>
      </c>
      <c r="M225" s="2" t="s">
        <v>31</v>
      </c>
      <c r="N225" s="2" t="s">
        <v>249</v>
      </c>
      <c r="O225" s="2" t="s">
        <v>250</v>
      </c>
      <c r="P225" s="2" t="s">
        <v>251</v>
      </c>
      <c r="Q225" s="2" t="s">
        <v>252</v>
      </c>
      <c r="R225" s="2" t="s">
        <v>253</v>
      </c>
      <c r="S225" s="2" t="s">
        <v>34</v>
      </c>
      <c r="T225" s="118">
        <v>2.2330000000000001</v>
      </c>
      <c r="U225" s="2" t="s">
        <v>1100</v>
      </c>
      <c r="V225" s="129">
        <v>2.76E-2</v>
      </c>
      <c r="W225" s="129">
        <v>4.1250000000000002E-2</v>
      </c>
      <c r="X225" s="4" t="s">
        <v>256</v>
      </c>
      <c r="Z225" s="118">
        <v>579286.4</v>
      </c>
      <c r="AA225" s="127">
        <v>1</v>
      </c>
      <c r="AB225" s="140">
        <v>97.54</v>
      </c>
      <c r="AD225" s="118">
        <v>565.03599999999994</v>
      </c>
      <c r="AG225" s="2" t="s">
        <v>36</v>
      </c>
      <c r="AH225" s="129">
        <v>2.9599999999999998E-4</v>
      </c>
      <c r="AI225" s="129">
        <v>4.7912311848221801E-3</v>
      </c>
      <c r="AJ225" s="129">
        <v>1.3521632856317201E-3</v>
      </c>
    </row>
    <row r="226" spans="1:36" x14ac:dyDescent="0.2">
      <c r="A226" s="2">
        <v>1035</v>
      </c>
      <c r="B226" s="2">
        <v>1037</v>
      </c>
      <c r="C226" s="2" t="s">
        <v>1101</v>
      </c>
      <c r="D226" s="2" t="s">
        <v>1102</v>
      </c>
      <c r="E226" s="4" t="s">
        <v>245</v>
      </c>
      <c r="F226" s="2" t="s">
        <v>1103</v>
      </c>
      <c r="G226" s="2" t="s">
        <v>1104</v>
      </c>
      <c r="H226" s="2" t="s">
        <v>248</v>
      </c>
      <c r="I226" s="2" t="s">
        <v>269</v>
      </c>
      <c r="J226" s="2" t="s">
        <v>30</v>
      </c>
      <c r="K226" s="2" t="s">
        <v>30</v>
      </c>
      <c r="L226" s="2" t="s">
        <v>270</v>
      </c>
      <c r="M226" s="2" t="s">
        <v>31</v>
      </c>
      <c r="N226" s="2" t="s">
        <v>375</v>
      </c>
      <c r="O226" s="2" t="s">
        <v>250</v>
      </c>
      <c r="P226" s="2" t="s">
        <v>376</v>
      </c>
      <c r="Q226" s="2" t="s">
        <v>252</v>
      </c>
      <c r="R226" s="2" t="s">
        <v>253</v>
      </c>
      <c r="S226" s="2" t="s">
        <v>34</v>
      </c>
      <c r="T226" s="118">
        <v>3.9</v>
      </c>
      <c r="U226" s="2" t="s">
        <v>1105</v>
      </c>
      <c r="V226" s="129">
        <v>8.3999999999999995E-3</v>
      </c>
      <c r="W226" s="129">
        <v>2.4899999999999999E-2</v>
      </c>
      <c r="X226" s="4" t="s">
        <v>256</v>
      </c>
      <c r="Z226" s="118">
        <v>1780187.18</v>
      </c>
      <c r="AA226" s="127">
        <v>1</v>
      </c>
      <c r="AB226" s="140">
        <v>110.04</v>
      </c>
      <c r="AD226" s="118">
        <v>1958.9179999999999</v>
      </c>
      <c r="AG226" s="2" t="s">
        <v>36</v>
      </c>
      <c r="AH226" s="129">
        <v>2.4069999999999999E-3</v>
      </c>
      <c r="AI226" s="129">
        <v>1.6610675487795601E-2</v>
      </c>
      <c r="AJ226" s="129">
        <v>4.6878025037261004E-3</v>
      </c>
    </row>
    <row r="227" spans="1:36" x14ac:dyDescent="0.2">
      <c r="A227" s="2">
        <v>1035</v>
      </c>
      <c r="B227" s="2">
        <v>1037</v>
      </c>
      <c r="C227" s="2" t="s">
        <v>634</v>
      </c>
      <c r="D227" s="2" t="s">
        <v>635</v>
      </c>
      <c r="E227" s="4" t="s">
        <v>245</v>
      </c>
      <c r="F227" s="2" t="s">
        <v>1106</v>
      </c>
      <c r="G227" s="2" t="s">
        <v>1107</v>
      </c>
      <c r="H227" s="2" t="s">
        <v>248</v>
      </c>
      <c r="I227" s="2" t="s">
        <v>269</v>
      </c>
      <c r="J227" s="2" t="s">
        <v>30</v>
      </c>
      <c r="K227" s="2" t="s">
        <v>30</v>
      </c>
      <c r="L227" s="2" t="s">
        <v>270</v>
      </c>
      <c r="M227" s="2" t="s">
        <v>31</v>
      </c>
      <c r="N227" s="2" t="s">
        <v>249</v>
      </c>
      <c r="O227" s="2" t="s">
        <v>250</v>
      </c>
      <c r="P227" s="2" t="s">
        <v>251</v>
      </c>
      <c r="Q227" s="2" t="s">
        <v>252</v>
      </c>
      <c r="R227" s="2" t="s">
        <v>253</v>
      </c>
      <c r="S227" s="2" t="s">
        <v>34</v>
      </c>
      <c r="T227" s="118">
        <v>3.3740000000000001</v>
      </c>
      <c r="U227" s="2" t="s">
        <v>1108</v>
      </c>
      <c r="V227" s="129">
        <v>1E-3</v>
      </c>
      <c r="W227" s="129">
        <v>2.1420000000000002E-2</v>
      </c>
      <c r="X227" s="4" t="s">
        <v>256</v>
      </c>
      <c r="Z227" s="118">
        <v>486574.76</v>
      </c>
      <c r="AA227" s="127">
        <v>1</v>
      </c>
      <c r="AB227" s="140">
        <v>107.43</v>
      </c>
      <c r="AD227" s="118">
        <v>522.72699999999998</v>
      </c>
      <c r="AG227" s="2" t="s">
        <v>36</v>
      </c>
      <c r="AH227" s="129">
        <v>5.7700000000000004E-4</v>
      </c>
      <c r="AI227" s="129">
        <v>4.4324739893488799E-3</v>
      </c>
      <c r="AJ227" s="129">
        <v>1.2509161761806299E-3</v>
      </c>
    </row>
    <row r="228" spans="1:36" x14ac:dyDescent="0.2">
      <c r="A228" s="2">
        <v>1035</v>
      </c>
      <c r="B228" s="2">
        <v>1037</v>
      </c>
      <c r="C228" s="2" t="s">
        <v>1109</v>
      </c>
      <c r="D228" s="2" t="s">
        <v>1110</v>
      </c>
      <c r="E228" s="4" t="s">
        <v>245</v>
      </c>
      <c r="F228" s="2" t="s">
        <v>1111</v>
      </c>
      <c r="G228" s="2" t="s">
        <v>1112</v>
      </c>
      <c r="H228" s="2" t="s">
        <v>248</v>
      </c>
      <c r="I228" s="2" t="s">
        <v>302</v>
      </c>
      <c r="J228" s="2" t="s">
        <v>30</v>
      </c>
      <c r="K228" s="2" t="s">
        <v>30</v>
      </c>
      <c r="L228" s="2" t="s">
        <v>270</v>
      </c>
      <c r="M228" s="2" t="s">
        <v>31</v>
      </c>
      <c r="N228" s="2" t="s">
        <v>271</v>
      </c>
      <c r="O228" s="2" t="s">
        <v>250</v>
      </c>
      <c r="P228" s="2" t="s">
        <v>289</v>
      </c>
      <c r="Q228" s="2" t="s">
        <v>290</v>
      </c>
      <c r="R228" s="2" t="s">
        <v>253</v>
      </c>
      <c r="S228" s="2" t="s">
        <v>34</v>
      </c>
      <c r="T228" s="118">
        <v>0.99</v>
      </c>
      <c r="U228" s="2" t="s">
        <v>282</v>
      </c>
      <c r="V228" s="129">
        <v>2.9499999999999998E-2</v>
      </c>
      <c r="W228" s="129">
        <v>4.6929999999999999E-2</v>
      </c>
      <c r="X228" s="4" t="s">
        <v>256</v>
      </c>
      <c r="Z228" s="118">
        <v>11292.67</v>
      </c>
      <c r="AA228" s="127">
        <v>1</v>
      </c>
      <c r="AB228" s="140">
        <v>98.38</v>
      </c>
      <c r="AD228" s="118">
        <v>11.11</v>
      </c>
      <c r="AG228" s="2" t="s">
        <v>36</v>
      </c>
      <c r="AH228" s="129">
        <v>8.1000000000000004E-5</v>
      </c>
      <c r="AI228" s="129">
        <v>9.4205118087044195E-5</v>
      </c>
      <c r="AJ228" s="129">
        <v>2.6586214916830401E-5</v>
      </c>
    </row>
    <row r="229" spans="1:36" x14ac:dyDescent="0.2">
      <c r="A229" s="2">
        <v>1035</v>
      </c>
      <c r="B229" s="2">
        <v>1037</v>
      </c>
      <c r="C229" s="2" t="s">
        <v>342</v>
      </c>
      <c r="D229" s="2" t="s">
        <v>343</v>
      </c>
      <c r="E229" s="4" t="s">
        <v>245</v>
      </c>
      <c r="F229" s="2" t="s">
        <v>1113</v>
      </c>
      <c r="G229" s="2" t="s">
        <v>1114</v>
      </c>
      <c r="H229" s="2" t="s">
        <v>248</v>
      </c>
      <c r="I229" s="2" t="s">
        <v>302</v>
      </c>
      <c r="J229" s="2" t="s">
        <v>30</v>
      </c>
      <c r="K229" s="2" t="s">
        <v>78</v>
      </c>
      <c r="L229" s="2" t="s">
        <v>270</v>
      </c>
      <c r="M229" s="2" t="s">
        <v>31</v>
      </c>
      <c r="N229" s="2" t="s">
        <v>296</v>
      </c>
      <c r="O229" s="2" t="s">
        <v>250</v>
      </c>
      <c r="P229" s="2" t="s">
        <v>346</v>
      </c>
      <c r="Q229" s="2" t="s">
        <v>252</v>
      </c>
      <c r="R229" s="2" t="s">
        <v>253</v>
      </c>
      <c r="S229" s="2" t="s">
        <v>34</v>
      </c>
      <c r="T229" s="118">
        <v>0.65700000000000003</v>
      </c>
      <c r="U229" s="2" t="s">
        <v>370</v>
      </c>
      <c r="V229" s="129">
        <v>3.4500000000000003E-2</v>
      </c>
      <c r="W229" s="129">
        <v>4.8649999999999999E-2</v>
      </c>
      <c r="X229" s="4" t="s">
        <v>256</v>
      </c>
      <c r="Z229" s="118">
        <v>235621</v>
      </c>
      <c r="AA229" s="127">
        <v>1</v>
      </c>
      <c r="AB229" s="140">
        <v>100.27</v>
      </c>
      <c r="AD229" s="118">
        <v>236.25700000000001</v>
      </c>
      <c r="AG229" s="2" t="s">
        <v>36</v>
      </c>
      <c r="AH229" s="129">
        <v>4.2299999999999998E-4</v>
      </c>
      <c r="AI229" s="129">
        <v>2.0033464127509502E-3</v>
      </c>
      <c r="AJ229" s="129">
        <v>5.6537690694304999E-4</v>
      </c>
    </row>
    <row r="230" spans="1:36" x14ac:dyDescent="0.2">
      <c r="A230" s="2">
        <v>1035</v>
      </c>
      <c r="B230" s="2">
        <v>1037</v>
      </c>
      <c r="C230" s="2" t="s">
        <v>342</v>
      </c>
      <c r="D230" s="2" t="s">
        <v>343</v>
      </c>
      <c r="E230" s="4" t="s">
        <v>245</v>
      </c>
      <c r="F230" s="2" t="s">
        <v>348</v>
      </c>
      <c r="G230" s="2" t="s">
        <v>349</v>
      </c>
      <c r="H230" s="2" t="s">
        <v>248</v>
      </c>
      <c r="I230" s="2" t="s">
        <v>309</v>
      </c>
      <c r="J230" s="2" t="s">
        <v>30</v>
      </c>
      <c r="K230" s="2" t="s">
        <v>78</v>
      </c>
      <c r="L230" s="2" t="s">
        <v>270</v>
      </c>
      <c r="M230" s="2" t="s">
        <v>31</v>
      </c>
      <c r="N230" s="2" t="s">
        <v>296</v>
      </c>
      <c r="O230" s="2" t="s">
        <v>250</v>
      </c>
      <c r="P230" s="2" t="s">
        <v>346</v>
      </c>
      <c r="Q230" s="2" t="s">
        <v>252</v>
      </c>
      <c r="R230" s="2" t="s">
        <v>253</v>
      </c>
      <c r="S230" s="2" t="s">
        <v>34</v>
      </c>
      <c r="T230" s="118">
        <v>2.6389999999999998</v>
      </c>
      <c r="U230" s="2" t="s">
        <v>350</v>
      </c>
      <c r="V230" s="129">
        <v>7.4999999999999997E-3</v>
      </c>
      <c r="W230" s="129">
        <v>4.428E-2</v>
      </c>
      <c r="X230" s="4" t="s">
        <v>256</v>
      </c>
      <c r="Z230" s="118">
        <v>1945508</v>
      </c>
      <c r="AA230" s="127">
        <v>1</v>
      </c>
      <c r="AB230" s="140">
        <v>91.2</v>
      </c>
      <c r="AD230" s="118">
        <v>1774.3030000000001</v>
      </c>
      <c r="AG230" s="2" t="s">
        <v>36</v>
      </c>
      <c r="AH230" s="129">
        <v>3.6600000000000001E-3</v>
      </c>
      <c r="AI230" s="129">
        <v>1.50452324573714E-2</v>
      </c>
      <c r="AJ230" s="129">
        <v>4.2460090460876903E-3</v>
      </c>
    </row>
    <row r="231" spans="1:36" x14ac:dyDescent="0.2">
      <c r="A231" s="2">
        <v>1035</v>
      </c>
      <c r="B231" s="2">
        <v>1037</v>
      </c>
      <c r="C231" s="2" t="s">
        <v>1115</v>
      </c>
      <c r="D231" s="2" t="s">
        <v>1116</v>
      </c>
      <c r="E231" s="4" t="s">
        <v>245</v>
      </c>
      <c r="F231" s="2" t="s">
        <v>1117</v>
      </c>
      <c r="G231" s="2" t="s">
        <v>1118</v>
      </c>
      <c r="H231" s="2" t="s">
        <v>248</v>
      </c>
      <c r="I231" s="2" t="s">
        <v>302</v>
      </c>
      <c r="J231" s="2" t="s">
        <v>30</v>
      </c>
      <c r="K231" s="2" t="s">
        <v>30</v>
      </c>
      <c r="L231" s="2" t="s">
        <v>270</v>
      </c>
      <c r="M231" s="2" t="s">
        <v>31</v>
      </c>
      <c r="N231" s="2" t="s">
        <v>791</v>
      </c>
      <c r="O231" s="2" t="s">
        <v>250</v>
      </c>
      <c r="P231" s="2" t="s">
        <v>382</v>
      </c>
      <c r="Q231" s="2" t="s">
        <v>252</v>
      </c>
      <c r="R231" s="2" t="s">
        <v>253</v>
      </c>
      <c r="S231" s="2" t="s">
        <v>34</v>
      </c>
      <c r="T231" s="118">
        <v>0.98</v>
      </c>
      <c r="U231" s="2" t="s">
        <v>695</v>
      </c>
      <c r="V231" s="129">
        <v>2.6100000000000002E-2</v>
      </c>
      <c r="W231" s="129">
        <v>4.163E-2</v>
      </c>
      <c r="X231" s="4" t="s">
        <v>256</v>
      </c>
      <c r="Z231" s="118">
        <v>236616.01</v>
      </c>
      <c r="AA231" s="127">
        <v>1</v>
      </c>
      <c r="AB231" s="140">
        <v>98.57</v>
      </c>
      <c r="AD231" s="118">
        <v>233.232</v>
      </c>
      <c r="AG231" s="2" t="s">
        <v>36</v>
      </c>
      <c r="AH231" s="129">
        <v>9.810000000000001E-4</v>
      </c>
      <c r="AI231" s="129">
        <v>1.9776977805340502E-3</v>
      </c>
      <c r="AJ231" s="129">
        <v>5.5813844620664803E-4</v>
      </c>
    </row>
    <row r="232" spans="1:36" x14ac:dyDescent="0.2">
      <c r="A232" s="2">
        <v>1035</v>
      </c>
      <c r="B232" s="2">
        <v>1037</v>
      </c>
      <c r="C232" s="2" t="s">
        <v>243</v>
      </c>
      <c r="D232" s="2" t="s">
        <v>244</v>
      </c>
      <c r="E232" s="4" t="s">
        <v>245</v>
      </c>
      <c r="F232" s="2" t="s">
        <v>1119</v>
      </c>
      <c r="G232" s="2" t="s">
        <v>1120</v>
      </c>
      <c r="H232" s="2" t="s">
        <v>248</v>
      </c>
      <c r="I232" s="2" t="s">
        <v>302</v>
      </c>
      <c r="J232" s="2" t="s">
        <v>30</v>
      </c>
      <c r="K232" s="2" t="s">
        <v>30</v>
      </c>
      <c r="L232" s="2" t="s">
        <v>270</v>
      </c>
      <c r="M232" s="2" t="s">
        <v>31</v>
      </c>
      <c r="N232" s="2" t="s">
        <v>249</v>
      </c>
      <c r="O232" s="2" t="s">
        <v>250</v>
      </c>
      <c r="P232" s="2" t="s">
        <v>251</v>
      </c>
      <c r="Q232" s="2" t="s">
        <v>252</v>
      </c>
      <c r="R232" s="2" t="s">
        <v>253</v>
      </c>
      <c r="S232" s="2" t="s">
        <v>34</v>
      </c>
      <c r="T232" s="118">
        <v>2.8</v>
      </c>
      <c r="U232" s="2" t="s">
        <v>1121</v>
      </c>
      <c r="V232" s="129">
        <v>2.6800000000000001E-2</v>
      </c>
      <c r="W232" s="129">
        <v>4.0969999999999999E-2</v>
      </c>
      <c r="X232" s="4" t="s">
        <v>256</v>
      </c>
      <c r="Z232" s="118">
        <v>56063.13</v>
      </c>
      <c r="AA232" s="127">
        <v>1</v>
      </c>
      <c r="AB232" s="140">
        <v>96.4</v>
      </c>
      <c r="AD232" s="118">
        <v>54.045000000000002</v>
      </c>
      <c r="AG232" s="2" t="s">
        <v>36</v>
      </c>
      <c r="AH232" s="129">
        <v>2.4000000000000001E-5</v>
      </c>
      <c r="AI232" s="129">
        <v>4.5827421012967201E-4</v>
      </c>
      <c r="AJ232" s="129">
        <v>1.2933242788454999E-4</v>
      </c>
    </row>
    <row r="233" spans="1:36" x14ac:dyDescent="0.2">
      <c r="A233" s="2">
        <v>1035</v>
      </c>
      <c r="B233" s="2">
        <v>1037</v>
      </c>
      <c r="C233" s="2" t="s">
        <v>243</v>
      </c>
      <c r="D233" s="2" t="s">
        <v>244</v>
      </c>
      <c r="E233" s="4" t="s">
        <v>245</v>
      </c>
      <c r="F233" s="2" t="s">
        <v>1122</v>
      </c>
      <c r="G233" s="2" t="s">
        <v>1123</v>
      </c>
      <c r="H233" s="2" t="s">
        <v>248</v>
      </c>
      <c r="I233" s="2" t="s">
        <v>269</v>
      </c>
      <c r="J233" s="2" t="s">
        <v>30</v>
      </c>
      <c r="K233" s="2" t="s">
        <v>30</v>
      </c>
      <c r="L233" s="2" t="s">
        <v>270</v>
      </c>
      <c r="M233" s="2" t="s">
        <v>31</v>
      </c>
      <c r="N233" s="2" t="s">
        <v>249</v>
      </c>
      <c r="O233" s="2" t="s">
        <v>250</v>
      </c>
      <c r="P233" s="2" t="s">
        <v>251</v>
      </c>
      <c r="Q233" s="2" t="s">
        <v>252</v>
      </c>
      <c r="R233" s="2" t="s">
        <v>253</v>
      </c>
      <c r="S233" s="2" t="s">
        <v>34</v>
      </c>
      <c r="T233" s="118">
        <v>3.2749999999999999</v>
      </c>
      <c r="U233" s="2" t="s">
        <v>1124</v>
      </c>
      <c r="V233" s="129">
        <v>2E-3</v>
      </c>
      <c r="W233" s="129">
        <v>2.2429999999999999E-2</v>
      </c>
      <c r="X233" s="4" t="s">
        <v>256</v>
      </c>
      <c r="Z233" s="118">
        <v>1389232.7</v>
      </c>
      <c r="AA233" s="127">
        <v>1</v>
      </c>
      <c r="AB233" s="140">
        <v>107.7</v>
      </c>
      <c r="AD233" s="118">
        <v>1496.204</v>
      </c>
      <c r="AG233" s="2" t="s">
        <v>36</v>
      </c>
      <c r="AH233" s="129">
        <v>4.37E-4</v>
      </c>
      <c r="AI233" s="129">
        <v>1.26870819017324E-2</v>
      </c>
      <c r="AJ233" s="129">
        <v>3.5805006453600899E-3</v>
      </c>
    </row>
    <row r="234" spans="1:36" x14ac:dyDescent="0.2">
      <c r="A234" s="2">
        <v>1035</v>
      </c>
      <c r="B234" s="2">
        <v>1037</v>
      </c>
      <c r="C234" s="2" t="s">
        <v>1125</v>
      </c>
      <c r="D234" s="2" t="s">
        <v>1126</v>
      </c>
      <c r="E234" s="4" t="s">
        <v>245</v>
      </c>
      <c r="F234" s="2" t="s">
        <v>1127</v>
      </c>
      <c r="G234" s="2" t="s">
        <v>1128</v>
      </c>
      <c r="H234" s="2" t="s">
        <v>248</v>
      </c>
      <c r="I234" s="2" t="s">
        <v>269</v>
      </c>
      <c r="J234" s="2" t="s">
        <v>30</v>
      </c>
      <c r="K234" s="2" t="s">
        <v>30</v>
      </c>
      <c r="L234" s="2" t="s">
        <v>270</v>
      </c>
      <c r="M234" s="2" t="s">
        <v>31</v>
      </c>
      <c r="N234" s="2" t="s">
        <v>375</v>
      </c>
      <c r="O234" s="2" t="s">
        <v>250</v>
      </c>
      <c r="P234" s="2" t="s">
        <v>376</v>
      </c>
      <c r="Q234" s="2" t="s">
        <v>252</v>
      </c>
      <c r="R234" s="2" t="s">
        <v>253</v>
      </c>
      <c r="S234" s="2" t="s">
        <v>34</v>
      </c>
      <c r="T234" s="118">
        <v>0.24399999999999999</v>
      </c>
      <c r="U234" s="2" t="s">
        <v>93</v>
      </c>
      <c r="V234" s="129">
        <v>4.7500000000000001E-2</v>
      </c>
      <c r="W234" s="129">
        <v>5.4100000000000002E-2</v>
      </c>
      <c r="X234" s="4" t="s">
        <v>256</v>
      </c>
      <c r="Z234" s="118">
        <v>131234.34</v>
      </c>
      <c r="AA234" s="127">
        <v>1</v>
      </c>
      <c r="AB234" s="140">
        <v>144.65</v>
      </c>
      <c r="AD234" s="118">
        <v>189.83</v>
      </c>
      <c r="AG234" s="2" t="s">
        <v>36</v>
      </c>
      <c r="AH234" s="129">
        <v>2.7500000000000002E-4</v>
      </c>
      <c r="AI234" s="129">
        <v>1.6096704533874601E-3</v>
      </c>
      <c r="AJ234" s="129">
        <v>4.5427515498137498E-4</v>
      </c>
    </row>
    <row r="235" spans="1:36" x14ac:dyDescent="0.2">
      <c r="A235" s="2">
        <v>1035</v>
      </c>
      <c r="B235" s="2">
        <v>1037</v>
      </c>
      <c r="C235" s="2" t="s">
        <v>992</v>
      </c>
      <c r="D235" s="2" t="s">
        <v>993</v>
      </c>
      <c r="E235" s="4" t="s">
        <v>245</v>
      </c>
      <c r="F235" s="2" t="s">
        <v>1129</v>
      </c>
      <c r="G235" s="2" t="s">
        <v>1130</v>
      </c>
      <c r="H235" s="2" t="s">
        <v>248</v>
      </c>
      <c r="I235" s="2" t="s">
        <v>302</v>
      </c>
      <c r="J235" s="2" t="s">
        <v>30</v>
      </c>
      <c r="K235" s="2" t="s">
        <v>30</v>
      </c>
      <c r="L235" s="2" t="s">
        <v>270</v>
      </c>
      <c r="M235" s="2" t="s">
        <v>31</v>
      </c>
      <c r="N235" s="2" t="s">
        <v>271</v>
      </c>
      <c r="O235" s="2" t="s">
        <v>250</v>
      </c>
      <c r="P235" s="2" t="s">
        <v>272</v>
      </c>
      <c r="Q235" s="2" t="s">
        <v>272</v>
      </c>
      <c r="R235" s="2" t="s">
        <v>272</v>
      </c>
      <c r="S235" s="2" t="s">
        <v>34</v>
      </c>
      <c r="T235" s="118">
        <v>1.9E-2</v>
      </c>
      <c r="U235" s="2" t="s">
        <v>388</v>
      </c>
      <c r="V235" s="129">
        <v>3.8699999999999998E-2</v>
      </c>
      <c r="W235" s="129">
        <v>1E-4</v>
      </c>
      <c r="X235" s="4" t="s">
        <v>256</v>
      </c>
      <c r="Z235" s="118">
        <v>1399539.44</v>
      </c>
      <c r="AA235" s="127">
        <v>1</v>
      </c>
      <c r="AB235" s="140">
        <v>100.16</v>
      </c>
      <c r="AD235" s="118">
        <v>1401.779</v>
      </c>
      <c r="AG235" s="2" t="s">
        <v>36</v>
      </c>
      <c r="AH235" s="129">
        <v>4.1679999999999998E-3</v>
      </c>
      <c r="AI235" s="129">
        <v>1.1886404364765599E-2</v>
      </c>
      <c r="AJ235" s="129">
        <v>3.3545364354621902E-3</v>
      </c>
    </row>
    <row r="236" spans="1:36" x14ac:dyDescent="0.2">
      <c r="A236" s="2">
        <v>1035</v>
      </c>
      <c r="B236" s="2">
        <v>1037</v>
      </c>
      <c r="C236" s="2" t="s">
        <v>825</v>
      </c>
      <c r="D236" s="2" t="s">
        <v>826</v>
      </c>
      <c r="E236" s="4" t="s">
        <v>245</v>
      </c>
      <c r="F236" s="2" t="s">
        <v>1131</v>
      </c>
      <c r="G236" s="2" t="s">
        <v>1132</v>
      </c>
      <c r="H236" s="2" t="s">
        <v>248</v>
      </c>
      <c r="I236" s="2" t="s">
        <v>302</v>
      </c>
      <c r="J236" s="2" t="s">
        <v>30</v>
      </c>
      <c r="K236" s="2" t="s">
        <v>30</v>
      </c>
      <c r="L236" s="2" t="s">
        <v>270</v>
      </c>
      <c r="M236" s="2" t="s">
        <v>31</v>
      </c>
      <c r="N236" s="2" t="s">
        <v>271</v>
      </c>
      <c r="O236" s="2" t="s">
        <v>250</v>
      </c>
      <c r="P236" s="2" t="s">
        <v>272</v>
      </c>
      <c r="Q236" s="2" t="s">
        <v>272</v>
      </c>
      <c r="R236" s="2" t="s">
        <v>272</v>
      </c>
      <c r="S236" s="2" t="s">
        <v>34</v>
      </c>
      <c r="T236" s="118">
        <v>0.97599999999999998</v>
      </c>
      <c r="U236" s="2" t="s">
        <v>1133</v>
      </c>
      <c r="V236" s="129">
        <v>2.9000000000000001E-2</v>
      </c>
      <c r="W236" s="129">
        <v>6.6400000000000001E-2</v>
      </c>
      <c r="X236" s="4" t="s">
        <v>256</v>
      </c>
      <c r="Z236" s="118">
        <v>330000</v>
      </c>
      <c r="AA236" s="127">
        <v>1</v>
      </c>
      <c r="AB236" s="140">
        <v>96.59</v>
      </c>
      <c r="AC236" s="118">
        <v>7.9459999999999997</v>
      </c>
      <c r="AD236" s="118">
        <v>326.69299999999998</v>
      </c>
      <c r="AG236" s="2" t="s">
        <v>36</v>
      </c>
      <c r="AH236" s="129">
        <v>1.3370000000000001E-3</v>
      </c>
      <c r="AI236" s="129">
        <v>2.7701983861929602E-3</v>
      </c>
      <c r="AJ236" s="129">
        <v>7.8179499323520799E-4</v>
      </c>
    </row>
    <row r="237" spans="1:36" x14ac:dyDescent="0.2">
      <c r="A237" s="2">
        <v>1035</v>
      </c>
      <c r="B237" s="2">
        <v>1037</v>
      </c>
      <c r="C237" s="2" t="s">
        <v>571</v>
      </c>
      <c r="D237" s="2" t="s">
        <v>572</v>
      </c>
      <c r="E237" s="4" t="s">
        <v>245</v>
      </c>
      <c r="F237" s="2" t="s">
        <v>1134</v>
      </c>
      <c r="G237" s="2" t="s">
        <v>574</v>
      </c>
      <c r="H237" s="2" t="s">
        <v>248</v>
      </c>
      <c r="I237" s="2" t="s">
        <v>269</v>
      </c>
      <c r="J237" s="2" t="s">
        <v>30</v>
      </c>
      <c r="K237" s="2" t="s">
        <v>30</v>
      </c>
      <c r="L237" s="2" t="s">
        <v>1135</v>
      </c>
      <c r="M237" s="2" t="s">
        <v>31</v>
      </c>
      <c r="N237" s="2" t="s">
        <v>375</v>
      </c>
      <c r="O237" s="2" t="s">
        <v>250</v>
      </c>
      <c r="P237" s="2" t="s">
        <v>272</v>
      </c>
      <c r="Q237" s="2" t="s">
        <v>272</v>
      </c>
      <c r="R237" s="2" t="s">
        <v>272</v>
      </c>
      <c r="S237" s="2" t="s">
        <v>34</v>
      </c>
      <c r="T237" s="118">
        <v>4.2530000000000001</v>
      </c>
      <c r="U237" s="2" t="s">
        <v>335</v>
      </c>
      <c r="V237" s="129">
        <v>6.4000000000000003E-3</v>
      </c>
      <c r="W237" s="129">
        <v>3.0859999999999999E-2</v>
      </c>
      <c r="X237" s="4" t="s">
        <v>256</v>
      </c>
      <c r="Z237" s="118">
        <v>110000</v>
      </c>
      <c r="AA237" s="127">
        <v>1</v>
      </c>
      <c r="AB237" s="140">
        <v>105.764</v>
      </c>
      <c r="AD237" s="118">
        <v>116.34099999999999</v>
      </c>
      <c r="AG237" s="2" t="s">
        <v>36</v>
      </c>
      <c r="AH237" s="129">
        <v>3.6000000000000002E-4</v>
      </c>
      <c r="AI237" s="129">
        <v>9.865138171336451E-4</v>
      </c>
      <c r="AJ237" s="129">
        <v>2.7841022752610699E-4</v>
      </c>
    </row>
    <row r="238" spans="1:36" x14ac:dyDescent="0.2">
      <c r="A238" s="2">
        <v>1035</v>
      </c>
      <c r="B238" s="2">
        <v>1037</v>
      </c>
      <c r="C238" s="2" t="s">
        <v>773</v>
      </c>
      <c r="D238" s="2" t="s">
        <v>774</v>
      </c>
      <c r="E238" s="4" t="s">
        <v>266</v>
      </c>
      <c r="F238" s="2" t="s">
        <v>1136</v>
      </c>
      <c r="G238" s="2" t="s">
        <v>776</v>
      </c>
      <c r="H238" s="2" t="s">
        <v>248</v>
      </c>
      <c r="I238" s="2" t="s">
        <v>302</v>
      </c>
      <c r="J238" s="2" t="s">
        <v>30</v>
      </c>
      <c r="K238" s="2" t="s">
        <v>78</v>
      </c>
      <c r="L238" s="2" t="s">
        <v>1135</v>
      </c>
      <c r="M238" s="2" t="s">
        <v>31</v>
      </c>
      <c r="N238" s="2" t="s">
        <v>323</v>
      </c>
      <c r="O238" s="2" t="s">
        <v>250</v>
      </c>
      <c r="P238" s="2" t="s">
        <v>346</v>
      </c>
      <c r="Q238" s="2" t="s">
        <v>252</v>
      </c>
      <c r="R238" s="2" t="s">
        <v>253</v>
      </c>
      <c r="S238" s="2" t="s">
        <v>34</v>
      </c>
      <c r="T238" s="118">
        <v>0.01</v>
      </c>
      <c r="U238" s="2" t="s">
        <v>777</v>
      </c>
      <c r="V238" s="129">
        <v>7.8799999999999995E-2</v>
      </c>
      <c r="W238" s="129">
        <v>0</v>
      </c>
      <c r="X238" s="4" t="s">
        <v>256</v>
      </c>
      <c r="Z238" s="118">
        <v>101000</v>
      </c>
      <c r="AA238" s="127">
        <v>1</v>
      </c>
      <c r="AB238" s="140">
        <v>100.871</v>
      </c>
      <c r="AD238" s="118">
        <v>101.88</v>
      </c>
      <c r="AG238" s="2" t="s">
        <v>36</v>
      </c>
      <c r="AH238" s="129">
        <v>0</v>
      </c>
      <c r="AI238" s="129">
        <v>8.6389401483336005E-4</v>
      </c>
      <c r="AJ238" s="129">
        <v>2.4380492705822299E-4</v>
      </c>
    </row>
    <row r="239" spans="1:36" x14ac:dyDescent="0.2">
      <c r="A239" s="2">
        <v>1035</v>
      </c>
      <c r="B239" s="2">
        <v>1037</v>
      </c>
      <c r="C239" s="2" t="s">
        <v>596</v>
      </c>
      <c r="D239" s="2" t="s">
        <v>597</v>
      </c>
      <c r="E239" s="4" t="s">
        <v>598</v>
      </c>
      <c r="F239" s="2" t="s">
        <v>1137</v>
      </c>
      <c r="G239" s="2" t="s">
        <v>822</v>
      </c>
      <c r="H239" s="2" t="s">
        <v>248</v>
      </c>
      <c r="I239" s="2" t="s">
        <v>302</v>
      </c>
      <c r="J239" s="2" t="s">
        <v>30</v>
      </c>
      <c r="K239" s="2" t="s">
        <v>30</v>
      </c>
      <c r="L239" s="2" t="s">
        <v>1135</v>
      </c>
      <c r="M239" s="2" t="s">
        <v>31</v>
      </c>
      <c r="N239" s="2" t="s">
        <v>288</v>
      </c>
      <c r="O239" s="2" t="s">
        <v>250</v>
      </c>
      <c r="P239" s="2" t="s">
        <v>435</v>
      </c>
      <c r="Q239" s="2" t="s">
        <v>252</v>
      </c>
      <c r="R239" s="2" t="s">
        <v>253</v>
      </c>
      <c r="S239" s="2" t="s">
        <v>34</v>
      </c>
      <c r="T239" s="118">
        <v>3.5910000000000002</v>
      </c>
      <c r="U239" s="2" t="s">
        <v>335</v>
      </c>
      <c r="V239" s="129">
        <v>0.06</v>
      </c>
      <c r="W239" s="129">
        <v>5.738E-2</v>
      </c>
      <c r="X239" s="4" t="s">
        <v>256</v>
      </c>
      <c r="Z239" s="118">
        <v>410000</v>
      </c>
      <c r="AA239" s="127">
        <v>1</v>
      </c>
      <c r="AB239" s="140">
        <v>100.148</v>
      </c>
      <c r="AD239" s="118">
        <v>410.60599999999999</v>
      </c>
      <c r="AG239" s="2" t="s">
        <v>36</v>
      </c>
      <c r="AH239" s="129">
        <v>0</v>
      </c>
      <c r="AI239" s="129">
        <v>3.4817370964414099E-3</v>
      </c>
      <c r="AJ239" s="129">
        <v>9.8260277795482898E-4</v>
      </c>
    </row>
    <row r="240" spans="1:36" x14ac:dyDescent="0.2">
      <c r="A240" s="2">
        <v>1035</v>
      </c>
      <c r="B240" s="2">
        <v>1037</v>
      </c>
      <c r="C240" s="2" t="s">
        <v>546</v>
      </c>
      <c r="D240" s="2" t="s">
        <v>547</v>
      </c>
      <c r="E240" s="4" t="s">
        <v>245</v>
      </c>
      <c r="F240" s="2" t="s">
        <v>1138</v>
      </c>
      <c r="G240" s="2" t="s">
        <v>837</v>
      </c>
      <c r="H240" s="2" t="s">
        <v>248</v>
      </c>
      <c r="I240" s="2" t="s">
        <v>302</v>
      </c>
      <c r="J240" s="2" t="s">
        <v>30</v>
      </c>
      <c r="K240" s="2" t="s">
        <v>30</v>
      </c>
      <c r="L240" s="2" t="s">
        <v>1135</v>
      </c>
      <c r="M240" s="2" t="s">
        <v>31</v>
      </c>
      <c r="N240" s="2" t="s">
        <v>296</v>
      </c>
      <c r="O240" s="2" t="s">
        <v>250</v>
      </c>
      <c r="P240" s="2" t="s">
        <v>272</v>
      </c>
      <c r="Q240" s="2" t="s">
        <v>272</v>
      </c>
      <c r="R240" s="2" t="s">
        <v>272</v>
      </c>
      <c r="S240" s="2" t="s">
        <v>34</v>
      </c>
      <c r="T240" s="118">
        <v>0.01</v>
      </c>
      <c r="U240" s="2" t="s">
        <v>564</v>
      </c>
      <c r="V240" s="129">
        <v>6.3399999999999998E-2</v>
      </c>
      <c r="W240" s="129">
        <v>0</v>
      </c>
      <c r="X240" s="4" t="s">
        <v>256</v>
      </c>
      <c r="Z240" s="118">
        <v>211000</v>
      </c>
      <c r="AA240" s="127">
        <v>1</v>
      </c>
      <c r="AB240" s="140">
        <v>100.08199999999999</v>
      </c>
      <c r="AD240" s="118">
        <v>211.172</v>
      </c>
      <c r="AG240" s="2" t="s">
        <v>36</v>
      </c>
      <c r="AH240" s="129">
        <v>0</v>
      </c>
      <c r="AI240" s="129">
        <v>1.7906392495544499E-3</v>
      </c>
      <c r="AJ240" s="129">
        <v>5.0534748954063E-4</v>
      </c>
    </row>
    <row r="241" spans="1:36" x14ac:dyDescent="0.2">
      <c r="A241" s="2">
        <v>1035</v>
      </c>
      <c r="B241" s="2">
        <v>1037</v>
      </c>
      <c r="C241" s="2" t="s">
        <v>1139</v>
      </c>
      <c r="D241" s="2" t="s">
        <v>1140</v>
      </c>
      <c r="E241" s="4" t="s">
        <v>245</v>
      </c>
      <c r="F241" s="2" t="s">
        <v>1141</v>
      </c>
      <c r="G241" s="2" t="s">
        <v>1142</v>
      </c>
      <c r="H241" s="2" t="s">
        <v>248</v>
      </c>
      <c r="I241" s="2" t="s">
        <v>302</v>
      </c>
      <c r="J241" s="2" t="s">
        <v>30</v>
      </c>
      <c r="K241" s="2" t="s">
        <v>30</v>
      </c>
      <c r="L241" s="2" t="s">
        <v>1135</v>
      </c>
      <c r="M241" s="2" t="s">
        <v>31</v>
      </c>
      <c r="N241" s="2" t="s">
        <v>1143</v>
      </c>
      <c r="O241" s="2" t="s">
        <v>250</v>
      </c>
      <c r="P241" s="2" t="s">
        <v>272</v>
      </c>
      <c r="Q241" s="2" t="s">
        <v>272</v>
      </c>
      <c r="R241" s="2" t="s">
        <v>272</v>
      </c>
      <c r="S241" s="2" t="s">
        <v>34</v>
      </c>
      <c r="T241" s="118">
        <v>4.09</v>
      </c>
      <c r="U241" s="2" t="s">
        <v>335</v>
      </c>
      <c r="V241" s="129">
        <v>4.9200000000000001E-2</v>
      </c>
      <c r="W241" s="129">
        <v>4.8399999999999999E-2</v>
      </c>
      <c r="X241" s="4" t="s">
        <v>256</v>
      </c>
      <c r="Z241" s="118">
        <v>93000</v>
      </c>
      <c r="AA241" s="127">
        <v>1</v>
      </c>
      <c r="AB241" s="140">
        <v>100.54600000000001</v>
      </c>
      <c r="AD241" s="118">
        <v>93.507999999999996</v>
      </c>
      <c r="AG241" s="2" t="s">
        <v>36</v>
      </c>
      <c r="AH241" s="129">
        <v>3.0899999999999998E-4</v>
      </c>
      <c r="AI241" s="129">
        <v>7.9290072548292496E-4</v>
      </c>
      <c r="AJ241" s="129">
        <v>2.23769467343822E-4</v>
      </c>
    </row>
    <row r="242" spans="1:36" x14ac:dyDescent="0.2">
      <c r="A242" s="2">
        <v>1035</v>
      </c>
      <c r="B242" s="2">
        <v>1037</v>
      </c>
      <c r="C242" s="2" t="s">
        <v>609</v>
      </c>
      <c r="D242" s="2" t="s">
        <v>610</v>
      </c>
      <c r="E242" s="4" t="s">
        <v>245</v>
      </c>
      <c r="F242" s="2" t="s">
        <v>1144</v>
      </c>
      <c r="G242" s="2" t="s">
        <v>1145</v>
      </c>
      <c r="H242" s="2" t="s">
        <v>248</v>
      </c>
      <c r="I242" s="2" t="s">
        <v>269</v>
      </c>
      <c r="J242" s="2" t="s">
        <v>30</v>
      </c>
      <c r="K242" s="2" t="s">
        <v>30</v>
      </c>
      <c r="L242" s="2" t="s">
        <v>1135</v>
      </c>
      <c r="M242" s="2" t="s">
        <v>31</v>
      </c>
      <c r="N242" s="2" t="s">
        <v>375</v>
      </c>
      <c r="O242" s="2" t="s">
        <v>250</v>
      </c>
      <c r="P242" s="2" t="s">
        <v>435</v>
      </c>
      <c r="Q242" s="2" t="s">
        <v>252</v>
      </c>
      <c r="R242" s="2" t="s">
        <v>253</v>
      </c>
      <c r="S242" s="2" t="s">
        <v>34</v>
      </c>
      <c r="T242" s="118">
        <v>3.8839999999999999</v>
      </c>
      <c r="U242" s="2" t="s">
        <v>814</v>
      </c>
      <c r="V242" s="129">
        <v>5.0000000000000001E-3</v>
      </c>
      <c r="W242" s="129">
        <v>3.2309999999999998E-2</v>
      </c>
      <c r="X242" s="4" t="s">
        <v>256</v>
      </c>
      <c r="Z242" s="118">
        <v>482000</v>
      </c>
      <c r="AA242" s="127">
        <v>1</v>
      </c>
      <c r="AB242" s="140">
        <v>89.331000000000003</v>
      </c>
      <c r="AD242" s="118">
        <v>430.57299999999998</v>
      </c>
      <c r="AG242" s="2" t="s">
        <v>36</v>
      </c>
      <c r="AH242" s="129">
        <v>0</v>
      </c>
      <c r="AI242" s="129">
        <v>3.65105267563973E-3</v>
      </c>
      <c r="AJ242" s="129">
        <v>1.0303863853505001E-3</v>
      </c>
    </row>
    <row r="243" spans="1:36" x14ac:dyDescent="0.2">
      <c r="A243" s="2">
        <v>1035</v>
      </c>
      <c r="B243" s="2">
        <v>1037</v>
      </c>
      <c r="C243" s="2" t="s">
        <v>831</v>
      </c>
      <c r="D243" s="2" t="s">
        <v>832</v>
      </c>
      <c r="E243" s="4" t="s">
        <v>245</v>
      </c>
      <c r="F243" s="2" t="s">
        <v>1146</v>
      </c>
      <c r="G243" s="2" t="s">
        <v>1147</v>
      </c>
      <c r="H243" s="2" t="s">
        <v>248</v>
      </c>
      <c r="I243" s="2" t="s">
        <v>302</v>
      </c>
      <c r="J243" s="2" t="s">
        <v>30</v>
      </c>
      <c r="K243" s="2" t="s">
        <v>30</v>
      </c>
      <c r="L243" s="2" t="s">
        <v>1135</v>
      </c>
      <c r="M243" s="2" t="s">
        <v>31</v>
      </c>
      <c r="N243" s="2" t="s">
        <v>288</v>
      </c>
      <c r="O243" s="2" t="s">
        <v>250</v>
      </c>
      <c r="P243" s="2" t="s">
        <v>476</v>
      </c>
      <c r="Q243" s="2" t="s">
        <v>290</v>
      </c>
      <c r="R243" s="2" t="s">
        <v>253</v>
      </c>
      <c r="S243" s="2" t="s">
        <v>34</v>
      </c>
      <c r="T243" s="118">
        <v>0.01</v>
      </c>
      <c r="U243" s="2" t="s">
        <v>1148</v>
      </c>
      <c r="V243" s="129">
        <v>5.6800000000000003E-2</v>
      </c>
      <c r="W243" s="129">
        <v>0</v>
      </c>
      <c r="X243" s="4" t="s">
        <v>256</v>
      </c>
      <c r="Z243" s="118">
        <v>271000</v>
      </c>
      <c r="AA243" s="127">
        <v>1</v>
      </c>
      <c r="AB243" s="140">
        <v>103.777</v>
      </c>
      <c r="AD243" s="118">
        <v>281.23599999999999</v>
      </c>
      <c r="AG243" s="2" t="s">
        <v>36</v>
      </c>
      <c r="AH243" s="129">
        <v>0</v>
      </c>
      <c r="AI243" s="129">
        <v>2.3847464990460702E-3</v>
      </c>
      <c r="AJ243" s="129">
        <v>6.7301420807323398E-4</v>
      </c>
    </row>
    <row r="244" spans="1:36" x14ac:dyDescent="0.2">
      <c r="A244" s="2">
        <v>1035</v>
      </c>
      <c r="B244" s="2">
        <v>1037</v>
      </c>
      <c r="C244" s="2" t="s">
        <v>1149</v>
      </c>
      <c r="D244" s="2" t="s">
        <v>1150</v>
      </c>
      <c r="E244" s="4" t="s">
        <v>245</v>
      </c>
      <c r="F244" s="2" t="s">
        <v>1151</v>
      </c>
      <c r="G244" s="2" t="s">
        <v>1152</v>
      </c>
      <c r="H244" s="2" t="s">
        <v>248</v>
      </c>
      <c r="I244" s="2" t="s">
        <v>269</v>
      </c>
      <c r="J244" s="2" t="s">
        <v>30</v>
      </c>
      <c r="K244" s="2" t="s">
        <v>30</v>
      </c>
      <c r="L244" s="2" t="s">
        <v>1135</v>
      </c>
      <c r="M244" s="2" t="s">
        <v>31</v>
      </c>
      <c r="N244" s="2" t="s">
        <v>375</v>
      </c>
      <c r="O244" s="2" t="s">
        <v>250</v>
      </c>
      <c r="P244" s="2" t="s">
        <v>272</v>
      </c>
      <c r="Q244" s="2" t="s">
        <v>272</v>
      </c>
      <c r="R244" s="2" t="s">
        <v>272</v>
      </c>
      <c r="S244" s="2" t="s">
        <v>34</v>
      </c>
      <c r="T244" s="118">
        <v>2.5510000000000002</v>
      </c>
      <c r="U244" s="2" t="s">
        <v>350</v>
      </c>
      <c r="V244" s="129">
        <v>3.7400000000000003E-2</v>
      </c>
      <c r="W244" s="129">
        <v>3.3770000000000001E-2</v>
      </c>
      <c r="X244" s="4" t="s">
        <v>256</v>
      </c>
      <c r="Z244" s="118">
        <v>280000</v>
      </c>
      <c r="AA244" s="127">
        <v>1</v>
      </c>
      <c r="AB244" s="140">
        <v>103.869</v>
      </c>
      <c r="AD244" s="118">
        <v>290.83300000000003</v>
      </c>
      <c r="AG244" s="2" t="s">
        <v>36</v>
      </c>
      <c r="AH244" s="129">
        <v>0</v>
      </c>
      <c r="AI244" s="129">
        <v>2.4661192730051199E-3</v>
      </c>
      <c r="AJ244" s="129">
        <v>6.9597892698431405E-4</v>
      </c>
    </row>
    <row r="245" spans="1:36" x14ac:dyDescent="0.2">
      <c r="A245" s="2">
        <v>1035</v>
      </c>
      <c r="B245" s="2">
        <v>1037</v>
      </c>
      <c r="C245" s="2" t="s">
        <v>318</v>
      </c>
      <c r="D245" s="2" t="s">
        <v>319</v>
      </c>
      <c r="E245" s="4" t="s">
        <v>245</v>
      </c>
      <c r="F245" s="2" t="s">
        <v>1153</v>
      </c>
      <c r="G245" s="2" t="s">
        <v>1154</v>
      </c>
      <c r="H245" s="2" t="s">
        <v>248</v>
      </c>
      <c r="I245" s="2" t="s">
        <v>269</v>
      </c>
      <c r="J245" s="2" t="s">
        <v>30</v>
      </c>
      <c r="K245" s="2" t="s">
        <v>30</v>
      </c>
      <c r="L245" s="2" t="s">
        <v>1135</v>
      </c>
      <c r="M245" s="2" t="s">
        <v>31</v>
      </c>
      <c r="N245" s="2" t="s">
        <v>323</v>
      </c>
      <c r="O245" s="2" t="s">
        <v>250</v>
      </c>
      <c r="P245" s="2" t="s">
        <v>324</v>
      </c>
      <c r="Q245" s="2" t="s">
        <v>252</v>
      </c>
      <c r="R245" s="2" t="s">
        <v>253</v>
      </c>
      <c r="S245" s="2" t="s">
        <v>34</v>
      </c>
      <c r="T245" s="118">
        <v>2.0630000000000002</v>
      </c>
      <c r="U245" s="2" t="s">
        <v>297</v>
      </c>
      <c r="V245" s="129">
        <v>3.2800000000000003E-2</v>
      </c>
      <c r="W245" s="129">
        <v>6.2039999999999998E-2</v>
      </c>
      <c r="X245" s="4" t="s">
        <v>256</v>
      </c>
      <c r="Z245" s="118">
        <v>223000</v>
      </c>
      <c r="AA245" s="127">
        <v>1</v>
      </c>
      <c r="AB245" s="140">
        <v>110.943</v>
      </c>
      <c r="AD245" s="118">
        <v>247.40299999999999</v>
      </c>
      <c r="AG245" s="2" t="s">
        <v>36</v>
      </c>
      <c r="AH245" s="129">
        <v>0</v>
      </c>
      <c r="AI245" s="129">
        <v>2.0978548093112501E-3</v>
      </c>
      <c r="AJ245" s="129">
        <v>5.9204871197253396E-4</v>
      </c>
    </row>
    <row r="246" spans="1:36" x14ac:dyDescent="0.2">
      <c r="A246" s="2">
        <v>1035</v>
      </c>
      <c r="B246" s="2">
        <v>1037</v>
      </c>
      <c r="C246" s="2" t="s">
        <v>318</v>
      </c>
      <c r="D246" s="2" t="s">
        <v>319</v>
      </c>
      <c r="E246" s="4" t="s">
        <v>245</v>
      </c>
      <c r="F246" s="2" t="s">
        <v>996</v>
      </c>
      <c r="G246" s="2" t="s">
        <v>997</v>
      </c>
      <c r="H246" s="2" t="s">
        <v>248</v>
      </c>
      <c r="I246" s="2" t="s">
        <v>269</v>
      </c>
      <c r="J246" s="2" t="s">
        <v>30</v>
      </c>
      <c r="K246" s="2" t="s">
        <v>30</v>
      </c>
      <c r="L246" s="2" t="s">
        <v>1135</v>
      </c>
      <c r="M246" s="2" t="s">
        <v>31</v>
      </c>
      <c r="N246" s="2" t="s">
        <v>323</v>
      </c>
      <c r="O246" s="2" t="s">
        <v>250</v>
      </c>
      <c r="P246" s="2" t="s">
        <v>324</v>
      </c>
      <c r="Q246" s="2" t="s">
        <v>252</v>
      </c>
      <c r="R246" s="2" t="s">
        <v>253</v>
      </c>
      <c r="S246" s="2" t="s">
        <v>34</v>
      </c>
      <c r="T246" s="118">
        <v>4.5250000000000004</v>
      </c>
      <c r="U246" s="2" t="s">
        <v>734</v>
      </c>
      <c r="V246" s="129">
        <v>1.7899999999999999E-2</v>
      </c>
      <c r="W246" s="129">
        <v>6.0040000000000003E-2</v>
      </c>
      <c r="X246" s="4" t="s">
        <v>256</v>
      </c>
      <c r="Z246" s="118">
        <v>156000</v>
      </c>
      <c r="AA246" s="127">
        <v>1</v>
      </c>
      <c r="AB246" s="140">
        <v>93.872</v>
      </c>
      <c r="AD246" s="118">
        <v>146.441</v>
      </c>
      <c r="AG246" s="2" t="s">
        <v>36</v>
      </c>
      <c r="AH246" s="129">
        <v>0</v>
      </c>
      <c r="AI246" s="129">
        <v>1.2417488468485401E-3</v>
      </c>
      <c r="AJ246" s="129">
        <v>3.5044169982927602E-4</v>
      </c>
    </row>
    <row r="247" spans="1:36" x14ac:dyDescent="0.2">
      <c r="A247" s="2">
        <v>1035</v>
      </c>
      <c r="B247" s="2">
        <v>1037</v>
      </c>
      <c r="C247" s="2" t="s">
        <v>992</v>
      </c>
      <c r="D247" s="2" t="s">
        <v>993</v>
      </c>
      <c r="E247" s="4" t="s">
        <v>245</v>
      </c>
      <c r="F247" s="2" t="s">
        <v>1155</v>
      </c>
      <c r="G247" s="2" t="s">
        <v>1130</v>
      </c>
      <c r="H247" s="2" t="s">
        <v>248</v>
      </c>
      <c r="I247" s="2" t="s">
        <v>302</v>
      </c>
      <c r="J247" s="2" t="s">
        <v>30</v>
      </c>
      <c r="K247" s="2" t="s">
        <v>30</v>
      </c>
      <c r="L247" s="2" t="s">
        <v>1135</v>
      </c>
      <c r="M247" s="2" t="s">
        <v>31</v>
      </c>
      <c r="N247" s="2" t="s">
        <v>271</v>
      </c>
      <c r="O247" s="2" t="s">
        <v>250</v>
      </c>
      <c r="P247" s="2" t="s">
        <v>272</v>
      </c>
      <c r="Q247" s="2" t="s">
        <v>272</v>
      </c>
      <c r="R247" s="2" t="s">
        <v>272</v>
      </c>
      <c r="S247" s="2" t="s">
        <v>34</v>
      </c>
      <c r="T247" s="118">
        <v>0.56899999999999995</v>
      </c>
      <c r="U247" s="2" t="s">
        <v>388</v>
      </c>
      <c r="V247" s="129">
        <v>3.8699999999999998E-2</v>
      </c>
      <c r="W247" s="129">
        <v>4.4679999999999997E-2</v>
      </c>
      <c r="X247" s="4" t="s">
        <v>256</v>
      </c>
      <c r="Z247" s="118">
        <v>56968</v>
      </c>
      <c r="AA247" s="127">
        <v>1</v>
      </c>
      <c r="AB247" s="140">
        <v>99.308000000000007</v>
      </c>
      <c r="AD247" s="118">
        <v>56.573999999999998</v>
      </c>
      <c r="AG247" s="2" t="s">
        <v>36</v>
      </c>
      <c r="AH247" s="129">
        <v>0</v>
      </c>
      <c r="AI247" s="129">
        <v>4.7971990171650499E-4</v>
      </c>
      <c r="AJ247" s="129">
        <v>1.35384750488092E-4</v>
      </c>
    </row>
    <row r="248" spans="1:36" x14ac:dyDescent="0.2">
      <c r="A248" s="2">
        <v>1035</v>
      </c>
      <c r="B248" s="2">
        <v>1037</v>
      </c>
      <c r="C248" s="2" t="s">
        <v>825</v>
      </c>
      <c r="D248" s="2" t="s">
        <v>826</v>
      </c>
      <c r="E248" s="4" t="s">
        <v>245</v>
      </c>
      <c r="F248" s="2" t="s">
        <v>1156</v>
      </c>
      <c r="G248" s="2" t="s">
        <v>1132</v>
      </c>
      <c r="H248" s="2" t="s">
        <v>248</v>
      </c>
      <c r="I248" s="2" t="s">
        <v>302</v>
      </c>
      <c r="J248" s="2" t="s">
        <v>30</v>
      </c>
      <c r="K248" s="2" t="s">
        <v>30</v>
      </c>
      <c r="L248" s="2" t="s">
        <v>1135</v>
      </c>
      <c r="M248" s="2" t="s">
        <v>31</v>
      </c>
      <c r="N248" s="2" t="s">
        <v>271</v>
      </c>
      <c r="O248" s="2" t="s">
        <v>250</v>
      </c>
      <c r="P248" s="2" t="s">
        <v>272</v>
      </c>
      <c r="Q248" s="2" t="s">
        <v>272</v>
      </c>
      <c r="R248" s="2" t="s">
        <v>272</v>
      </c>
      <c r="S248" s="2" t="s">
        <v>34</v>
      </c>
      <c r="T248" s="118">
        <v>1.0489999999999999</v>
      </c>
      <c r="U248" s="2" t="s">
        <v>1133</v>
      </c>
      <c r="V248" s="129">
        <v>2.9000000000000001E-2</v>
      </c>
      <c r="W248" s="129">
        <v>5.9200000000000003E-2</v>
      </c>
      <c r="X248" s="4" t="s">
        <v>256</v>
      </c>
      <c r="Z248" s="118">
        <v>218000</v>
      </c>
      <c r="AA248" s="127">
        <v>1</v>
      </c>
      <c r="AB248" s="140">
        <v>96.084000000000003</v>
      </c>
      <c r="AD248" s="118">
        <v>209.46299999999999</v>
      </c>
      <c r="AG248" s="2" t="s">
        <v>36</v>
      </c>
      <c r="AH248" s="129">
        <v>0</v>
      </c>
      <c r="AI248" s="129">
        <v>1.7761433586096699E-3</v>
      </c>
      <c r="AJ248" s="129">
        <v>5.0125651359479197E-4</v>
      </c>
    </row>
    <row r="249" spans="1:36" x14ac:dyDescent="0.2">
      <c r="A249" s="2">
        <v>1035</v>
      </c>
      <c r="B249" s="2">
        <v>1037</v>
      </c>
      <c r="C249" s="2" t="s">
        <v>1157</v>
      </c>
      <c r="D249" s="2" t="s">
        <v>1158</v>
      </c>
      <c r="E249" s="4" t="s">
        <v>245</v>
      </c>
      <c r="F249" s="2" t="s">
        <v>1159</v>
      </c>
      <c r="G249" s="2" t="s">
        <v>1160</v>
      </c>
      <c r="H249" s="2" t="s">
        <v>248</v>
      </c>
      <c r="I249" s="2" t="s">
        <v>302</v>
      </c>
      <c r="J249" s="2" t="s">
        <v>30</v>
      </c>
      <c r="K249" s="2" t="s">
        <v>30</v>
      </c>
      <c r="L249" s="2" t="s">
        <v>270</v>
      </c>
      <c r="M249" s="2" t="s">
        <v>31</v>
      </c>
      <c r="N249" s="2" t="s">
        <v>271</v>
      </c>
      <c r="O249" s="2" t="s">
        <v>250</v>
      </c>
      <c r="P249" s="2" t="s">
        <v>476</v>
      </c>
      <c r="Q249" s="2" t="s">
        <v>290</v>
      </c>
      <c r="R249" s="2" t="s">
        <v>253</v>
      </c>
      <c r="S249" s="2" t="s">
        <v>34</v>
      </c>
      <c r="T249" s="118">
        <v>0.99199999999999999</v>
      </c>
      <c r="U249" s="2" t="s">
        <v>282</v>
      </c>
      <c r="V249" s="129">
        <v>0.02</v>
      </c>
      <c r="W249" s="129">
        <v>4.6089999999999999E-2</v>
      </c>
      <c r="X249" s="4" t="s">
        <v>256</v>
      </c>
      <c r="Z249" s="118">
        <v>552938.23999999999</v>
      </c>
      <c r="AA249" s="127">
        <v>1</v>
      </c>
      <c r="AB249" s="140">
        <v>97.54</v>
      </c>
      <c r="AD249" s="118">
        <v>539.33600000000001</v>
      </c>
      <c r="AG249" s="2" t="s">
        <v>36</v>
      </c>
      <c r="AH249" s="129">
        <v>4.6470000000000001E-3</v>
      </c>
      <c r="AI249" s="129">
        <v>4.5733076743536298E-3</v>
      </c>
      <c r="AJ249" s="129">
        <v>1.29066173027681E-3</v>
      </c>
    </row>
    <row r="250" spans="1:36" x14ac:dyDescent="0.2">
      <c r="A250" s="2">
        <v>1035</v>
      </c>
      <c r="B250" s="2">
        <v>1037</v>
      </c>
      <c r="C250" s="2" t="s">
        <v>1161</v>
      </c>
      <c r="D250" s="2" t="s">
        <v>1162</v>
      </c>
      <c r="E250" s="4" t="s">
        <v>1163</v>
      </c>
      <c r="F250" s="2" t="s">
        <v>1164</v>
      </c>
      <c r="G250" s="2" t="s">
        <v>1165</v>
      </c>
      <c r="H250" s="2" t="s">
        <v>248</v>
      </c>
      <c r="I250" s="2" t="s">
        <v>287</v>
      </c>
      <c r="J250" s="2" t="s">
        <v>77</v>
      </c>
      <c r="K250" s="2" t="s">
        <v>78</v>
      </c>
      <c r="L250" s="2" t="s">
        <v>270</v>
      </c>
      <c r="M250" s="2" t="s">
        <v>178</v>
      </c>
      <c r="N250" s="2" t="s">
        <v>1166</v>
      </c>
      <c r="O250" s="2" t="s">
        <v>250</v>
      </c>
      <c r="P250" s="2" t="s">
        <v>1167</v>
      </c>
      <c r="Q250" s="2" t="s">
        <v>357</v>
      </c>
      <c r="R250" s="2" t="s">
        <v>253</v>
      </c>
      <c r="S250" s="2" t="s">
        <v>82</v>
      </c>
      <c r="T250" s="118">
        <v>3.2949999999999999</v>
      </c>
      <c r="U250" s="2" t="s">
        <v>325</v>
      </c>
      <c r="V250" s="129">
        <v>0.04</v>
      </c>
      <c r="W250" s="129">
        <v>4.7070000000000001E-2</v>
      </c>
      <c r="X250" s="4" t="s">
        <v>256</v>
      </c>
      <c r="Z250" s="118">
        <v>70000</v>
      </c>
      <c r="AA250" s="127">
        <v>3.19</v>
      </c>
      <c r="AB250" s="140">
        <v>99.875</v>
      </c>
      <c r="AD250" s="118">
        <v>223.02099999999999</v>
      </c>
      <c r="AG250" s="2" t="s">
        <v>36</v>
      </c>
      <c r="AH250" s="129">
        <v>1.3999999999999999E-4</v>
      </c>
      <c r="AI250" s="129">
        <v>1.89111066863865E-3</v>
      </c>
      <c r="AJ250" s="129">
        <v>5.3370215641025101E-4</v>
      </c>
    </row>
    <row r="251" spans="1:36" x14ac:dyDescent="0.2">
      <c r="A251" s="2">
        <v>1035</v>
      </c>
      <c r="B251" s="2">
        <v>1037</v>
      </c>
      <c r="C251" s="2" t="s">
        <v>1168</v>
      </c>
      <c r="D251" s="2" t="s">
        <v>1169</v>
      </c>
      <c r="E251" s="4" t="s">
        <v>1163</v>
      </c>
      <c r="F251" s="2" t="s">
        <v>1170</v>
      </c>
      <c r="G251" s="2" t="s">
        <v>1171</v>
      </c>
      <c r="H251" s="2" t="s">
        <v>248</v>
      </c>
      <c r="I251" s="2" t="s">
        <v>287</v>
      </c>
      <c r="J251" s="2" t="s">
        <v>77</v>
      </c>
      <c r="K251" s="2" t="s">
        <v>78</v>
      </c>
      <c r="L251" s="2" t="s">
        <v>270</v>
      </c>
      <c r="M251" s="2" t="s">
        <v>178</v>
      </c>
      <c r="N251" s="2" t="s">
        <v>1172</v>
      </c>
      <c r="O251" s="2" t="s">
        <v>250</v>
      </c>
      <c r="P251" s="2" t="s">
        <v>1167</v>
      </c>
      <c r="Q251" s="2" t="s">
        <v>357</v>
      </c>
      <c r="R251" s="2" t="s">
        <v>253</v>
      </c>
      <c r="S251" s="2" t="s">
        <v>82</v>
      </c>
      <c r="T251" s="118">
        <v>4.2919999999999998</v>
      </c>
      <c r="U251" s="2" t="s">
        <v>1173</v>
      </c>
      <c r="V251" s="129">
        <v>6.6500000000000004E-2</v>
      </c>
      <c r="W251" s="129">
        <v>5.969E-2</v>
      </c>
      <c r="X251" s="4" t="s">
        <v>256</v>
      </c>
      <c r="Z251" s="118">
        <v>62000</v>
      </c>
      <c r="AA251" s="127">
        <v>3.19</v>
      </c>
      <c r="AB251" s="140">
        <v>105.092</v>
      </c>
      <c r="AD251" s="118">
        <v>207.85</v>
      </c>
      <c r="AG251" s="2" t="s">
        <v>36</v>
      </c>
      <c r="AH251" s="129">
        <v>8.2999999999999998E-5</v>
      </c>
      <c r="AI251" s="129">
        <v>1.76246844815293E-3</v>
      </c>
      <c r="AJ251" s="129">
        <v>4.9739723168151795E-4</v>
      </c>
    </row>
    <row r="252" spans="1:36" x14ac:dyDescent="0.2">
      <c r="A252" s="2">
        <v>1035</v>
      </c>
      <c r="B252" s="2">
        <v>1037</v>
      </c>
      <c r="C252" s="2" t="s">
        <v>1174</v>
      </c>
      <c r="D252" s="2" t="s">
        <v>1175</v>
      </c>
      <c r="E252" s="4" t="s">
        <v>1163</v>
      </c>
      <c r="F252" s="2" t="s">
        <v>1176</v>
      </c>
      <c r="G252" s="2" t="s">
        <v>1177</v>
      </c>
      <c r="H252" s="2" t="s">
        <v>248</v>
      </c>
      <c r="I252" s="2" t="s">
        <v>1178</v>
      </c>
      <c r="J252" s="2" t="s">
        <v>77</v>
      </c>
      <c r="K252" s="2" t="s">
        <v>78</v>
      </c>
      <c r="L252" s="2" t="s">
        <v>270</v>
      </c>
      <c r="M252" s="2" t="s">
        <v>178</v>
      </c>
      <c r="N252" s="2" t="s">
        <v>296</v>
      </c>
      <c r="O252" s="2" t="s">
        <v>250</v>
      </c>
      <c r="P252" s="2" t="s">
        <v>272</v>
      </c>
      <c r="Q252" s="2" t="s">
        <v>272</v>
      </c>
      <c r="R252" s="2" t="s">
        <v>272</v>
      </c>
      <c r="S252" s="2" t="s">
        <v>82</v>
      </c>
      <c r="T252" s="118">
        <v>0.21099999999999999</v>
      </c>
      <c r="U252" s="2" t="s">
        <v>1179</v>
      </c>
      <c r="V252" s="129">
        <v>2.5000000000000001E-2</v>
      </c>
      <c r="W252" s="129">
        <v>-0.16105</v>
      </c>
      <c r="X252" s="4" t="s">
        <v>256</v>
      </c>
      <c r="Z252" s="118">
        <v>27000</v>
      </c>
      <c r="AA252" s="127">
        <v>3.19</v>
      </c>
      <c r="AB252" s="140">
        <v>136.256</v>
      </c>
      <c r="AD252" s="118">
        <v>117.357</v>
      </c>
      <c r="AG252" s="2" t="s">
        <v>36</v>
      </c>
      <c r="AH252" s="129">
        <v>5.7000000000000003E-5</v>
      </c>
      <c r="AI252" s="129">
        <v>9.9513177650135303E-4</v>
      </c>
      <c r="AJ252" s="129">
        <v>2.8084235567951297E-4</v>
      </c>
    </row>
    <row r="253" spans="1:36" x14ac:dyDescent="0.2">
      <c r="A253" s="2">
        <v>1035</v>
      </c>
      <c r="B253" s="2">
        <v>1037</v>
      </c>
      <c r="C253" s="2" t="s">
        <v>1180</v>
      </c>
      <c r="D253" s="2" t="s">
        <v>1181</v>
      </c>
      <c r="E253" s="4" t="s">
        <v>1163</v>
      </c>
      <c r="F253" s="2" t="s">
        <v>1182</v>
      </c>
      <c r="G253" s="2" t="s">
        <v>1183</v>
      </c>
      <c r="H253" s="2" t="s">
        <v>248</v>
      </c>
      <c r="I253" s="2" t="s">
        <v>287</v>
      </c>
      <c r="J253" s="2" t="s">
        <v>77</v>
      </c>
      <c r="K253" s="2" t="s">
        <v>78</v>
      </c>
      <c r="L253" s="2" t="s">
        <v>270</v>
      </c>
      <c r="M253" s="2" t="s">
        <v>178</v>
      </c>
      <c r="N253" s="2" t="s">
        <v>1184</v>
      </c>
      <c r="O253" s="2" t="s">
        <v>250</v>
      </c>
      <c r="P253" s="2" t="s">
        <v>1185</v>
      </c>
      <c r="Q253" s="2" t="s">
        <v>357</v>
      </c>
      <c r="R253" s="2" t="s">
        <v>253</v>
      </c>
      <c r="S253" s="2" t="s">
        <v>82</v>
      </c>
      <c r="T253" s="118">
        <v>3.9249999999999998</v>
      </c>
      <c r="U253" s="2" t="s">
        <v>1186</v>
      </c>
      <c r="V253" s="129">
        <v>3.7499999999999999E-2</v>
      </c>
      <c r="W253" s="129">
        <v>4.3240000000000001E-2</v>
      </c>
      <c r="X253" s="4" t="s">
        <v>256</v>
      </c>
      <c r="Z253" s="118">
        <v>37000</v>
      </c>
      <c r="AA253" s="127">
        <v>3.19</v>
      </c>
      <c r="AB253" s="140">
        <v>98.847999999999999</v>
      </c>
      <c r="AD253" s="118">
        <v>116.67</v>
      </c>
      <c r="AG253" s="2" t="s">
        <v>36</v>
      </c>
      <c r="AH253" s="129">
        <v>5.0000000000000002E-5</v>
      </c>
      <c r="AI253" s="129">
        <v>9.893084132230241E-4</v>
      </c>
      <c r="AJ253" s="129">
        <v>2.7919890794758201E-4</v>
      </c>
    </row>
    <row r="254" spans="1:36" x14ac:dyDescent="0.2">
      <c r="A254" s="2">
        <v>1035</v>
      </c>
      <c r="B254" s="2">
        <v>1037</v>
      </c>
      <c r="C254" s="2" t="s">
        <v>1187</v>
      </c>
      <c r="D254" s="2" t="s">
        <v>1188</v>
      </c>
      <c r="E254" s="4" t="s">
        <v>1163</v>
      </c>
      <c r="F254" s="2" t="s">
        <v>1189</v>
      </c>
      <c r="G254" s="2" t="s">
        <v>1190</v>
      </c>
      <c r="H254" s="2" t="s">
        <v>248</v>
      </c>
      <c r="I254" s="2" t="s">
        <v>287</v>
      </c>
      <c r="J254" s="2" t="s">
        <v>77</v>
      </c>
      <c r="K254" s="2" t="s">
        <v>1191</v>
      </c>
      <c r="L254" s="2" t="s">
        <v>270</v>
      </c>
      <c r="M254" s="2" t="s">
        <v>178</v>
      </c>
      <c r="N254" s="2" t="s">
        <v>1192</v>
      </c>
      <c r="O254" s="2" t="s">
        <v>250</v>
      </c>
      <c r="P254" s="2" t="s">
        <v>272</v>
      </c>
      <c r="Q254" s="2" t="s">
        <v>272</v>
      </c>
      <c r="R254" s="2" t="s">
        <v>272</v>
      </c>
      <c r="S254" s="2" t="s">
        <v>88</v>
      </c>
      <c r="T254" s="118">
        <v>5.0970000000000004</v>
      </c>
      <c r="U254" s="2" t="s">
        <v>1193</v>
      </c>
      <c r="V254" s="129">
        <v>6.25E-2</v>
      </c>
      <c r="W254" s="129">
        <v>0.40788999999999997</v>
      </c>
      <c r="X254" s="4" t="s">
        <v>256</v>
      </c>
      <c r="Z254" s="118">
        <v>120138</v>
      </c>
      <c r="AA254" s="127">
        <v>3.7454999999999998</v>
      </c>
      <c r="AB254" s="140">
        <v>28.927</v>
      </c>
      <c r="AD254" s="118">
        <v>130.16399999999999</v>
      </c>
      <c r="AG254" s="2" t="s">
        <v>36</v>
      </c>
      <c r="AH254" s="129">
        <v>3.8999999999999999E-5</v>
      </c>
      <c r="AI254" s="129">
        <v>1.1037287874746499E-3</v>
      </c>
      <c r="AJ254" s="129">
        <v>3.1149019660036098E-4</v>
      </c>
    </row>
    <row r="255" spans="1:36" x14ac:dyDescent="0.2">
      <c r="A255" s="2">
        <v>1035</v>
      </c>
      <c r="B255" s="2">
        <v>1037</v>
      </c>
      <c r="C255" s="2" t="s">
        <v>1194</v>
      </c>
      <c r="D255" s="2" t="s">
        <v>1195</v>
      </c>
      <c r="E255" s="4" t="s">
        <v>1163</v>
      </c>
      <c r="F255" s="2" t="s">
        <v>1196</v>
      </c>
      <c r="G255" s="2" t="s">
        <v>1197</v>
      </c>
      <c r="H255" s="2" t="s">
        <v>248</v>
      </c>
      <c r="I255" s="2" t="s">
        <v>287</v>
      </c>
      <c r="J255" s="2" t="s">
        <v>77</v>
      </c>
      <c r="K255" s="2" t="s">
        <v>78</v>
      </c>
      <c r="L255" s="2" t="s">
        <v>270</v>
      </c>
      <c r="M255" s="2" t="s">
        <v>178</v>
      </c>
      <c r="N255" s="2" t="s">
        <v>1172</v>
      </c>
      <c r="O255" s="2" t="s">
        <v>250</v>
      </c>
      <c r="P255" s="2" t="s">
        <v>1185</v>
      </c>
      <c r="Q255" s="2" t="s">
        <v>357</v>
      </c>
      <c r="R255" s="2" t="s">
        <v>253</v>
      </c>
      <c r="S255" s="2" t="s">
        <v>82</v>
      </c>
      <c r="T255" s="118">
        <v>6.3920000000000003</v>
      </c>
      <c r="U255" s="2" t="s">
        <v>1198</v>
      </c>
      <c r="V255" s="129">
        <v>6.25E-2</v>
      </c>
      <c r="W255" s="129">
        <v>5.8110000000000002E-2</v>
      </c>
      <c r="X255" s="4" t="s">
        <v>256</v>
      </c>
      <c r="Z255" s="118">
        <v>10000</v>
      </c>
      <c r="AA255" s="127">
        <v>3.19</v>
      </c>
      <c r="AB255" s="140">
        <v>104.262</v>
      </c>
      <c r="AD255" s="118">
        <v>33.259</v>
      </c>
      <c r="AG255" s="2" t="s">
        <v>36</v>
      </c>
      <c r="AH255" s="129">
        <v>1.0000000000000001E-5</v>
      </c>
      <c r="AI255" s="129">
        <v>2.8202429863227399E-4</v>
      </c>
      <c r="AJ255" s="129">
        <v>7.9591839248881996E-5</v>
      </c>
    </row>
    <row r="256" spans="1:36" x14ac:dyDescent="0.2">
      <c r="A256" s="2">
        <v>1035</v>
      </c>
      <c r="B256" s="2">
        <v>1037</v>
      </c>
      <c r="C256" s="2" t="s">
        <v>1199</v>
      </c>
      <c r="D256" s="2" t="s">
        <v>1200</v>
      </c>
      <c r="E256" s="4" t="s">
        <v>1163</v>
      </c>
      <c r="F256" s="2" t="s">
        <v>1201</v>
      </c>
      <c r="G256" s="2" t="s">
        <v>1202</v>
      </c>
      <c r="H256" s="2" t="s">
        <v>248</v>
      </c>
      <c r="I256" s="2" t="s">
        <v>287</v>
      </c>
      <c r="J256" s="2" t="s">
        <v>77</v>
      </c>
      <c r="K256" s="2" t="s">
        <v>1203</v>
      </c>
      <c r="L256" s="2" t="s">
        <v>270</v>
      </c>
      <c r="M256" s="2" t="s">
        <v>178</v>
      </c>
      <c r="N256" s="2" t="s">
        <v>1204</v>
      </c>
      <c r="O256" s="2" t="s">
        <v>250</v>
      </c>
      <c r="P256" s="2" t="s">
        <v>1167</v>
      </c>
      <c r="Q256" s="2" t="s">
        <v>357</v>
      </c>
      <c r="R256" s="2" t="s">
        <v>253</v>
      </c>
      <c r="S256" s="2" t="s">
        <v>82</v>
      </c>
      <c r="T256" s="118">
        <v>2.6080000000000001</v>
      </c>
      <c r="U256" s="2" t="s">
        <v>1205</v>
      </c>
      <c r="V256" s="129">
        <v>2.5000000000000001E-2</v>
      </c>
      <c r="W256" s="129">
        <v>4.6969999999999998E-2</v>
      </c>
      <c r="X256" s="4" t="s">
        <v>256</v>
      </c>
      <c r="Z256" s="118">
        <v>56000</v>
      </c>
      <c r="AA256" s="127">
        <v>3.19</v>
      </c>
      <c r="AB256" s="140">
        <v>95.33</v>
      </c>
      <c r="AD256" s="118">
        <v>170.297</v>
      </c>
      <c r="AG256" s="2" t="s">
        <v>36</v>
      </c>
      <c r="AH256" s="129">
        <v>1.12E-4</v>
      </c>
      <c r="AI256" s="129">
        <v>1.44403990187862E-3</v>
      </c>
      <c r="AJ256" s="129">
        <v>4.0753152227196801E-4</v>
      </c>
    </row>
    <row r="257" spans="1:36" x14ac:dyDescent="0.2">
      <c r="A257" s="2">
        <v>1035</v>
      </c>
      <c r="B257" s="2">
        <v>1037</v>
      </c>
      <c r="C257" s="2" t="s">
        <v>351</v>
      </c>
      <c r="D257" s="2" t="s">
        <v>352</v>
      </c>
      <c r="E257" s="4" t="s">
        <v>245</v>
      </c>
      <c r="F257" s="2" t="s">
        <v>353</v>
      </c>
      <c r="G257" s="2" t="s">
        <v>354</v>
      </c>
      <c r="H257" s="2" t="s">
        <v>248</v>
      </c>
      <c r="I257" s="2" t="s">
        <v>287</v>
      </c>
      <c r="J257" s="2" t="s">
        <v>77</v>
      </c>
      <c r="K257" s="2" t="s">
        <v>78</v>
      </c>
      <c r="L257" s="2" t="s">
        <v>270</v>
      </c>
      <c r="M257" s="2" t="s">
        <v>178</v>
      </c>
      <c r="N257" s="2" t="s">
        <v>355</v>
      </c>
      <c r="O257" s="2" t="s">
        <v>250</v>
      </c>
      <c r="P257" s="2" t="s">
        <v>356</v>
      </c>
      <c r="Q257" s="2" t="s">
        <v>357</v>
      </c>
      <c r="R257" s="2" t="s">
        <v>253</v>
      </c>
      <c r="S257" s="2" t="s">
        <v>88</v>
      </c>
      <c r="T257" s="118">
        <v>1.0760000000000001</v>
      </c>
      <c r="U257" s="2" t="s">
        <v>358</v>
      </c>
      <c r="V257" s="129">
        <v>3.7499999999999999E-2</v>
      </c>
      <c r="W257" s="129">
        <v>3.1280000000000002E-2</v>
      </c>
      <c r="X257" s="4" t="s">
        <v>256</v>
      </c>
      <c r="Z257" s="118">
        <v>16000</v>
      </c>
      <c r="AA257" s="127">
        <v>3.7454999999999998</v>
      </c>
      <c r="AB257" s="140">
        <v>101.502</v>
      </c>
      <c r="AD257" s="118">
        <v>60.828000000000003</v>
      </c>
      <c r="AG257" s="2" t="s">
        <v>36</v>
      </c>
      <c r="AH257" s="129">
        <v>1.5E-5</v>
      </c>
      <c r="AI257" s="129">
        <v>5.1579170915490595E-4</v>
      </c>
      <c r="AJ257" s="129">
        <v>1.4556480062199E-4</v>
      </c>
    </row>
    <row r="258" spans="1:36" x14ac:dyDescent="0.2">
      <c r="A258" s="2">
        <v>1035</v>
      </c>
      <c r="B258" s="2">
        <v>1037</v>
      </c>
      <c r="C258" s="2" t="s">
        <v>1206</v>
      </c>
      <c r="D258" s="2" t="s">
        <v>1207</v>
      </c>
      <c r="E258" s="4" t="s">
        <v>1163</v>
      </c>
      <c r="F258" s="2" t="s">
        <v>1208</v>
      </c>
      <c r="G258" s="2" t="s">
        <v>1209</v>
      </c>
      <c r="H258" s="2" t="s">
        <v>248</v>
      </c>
      <c r="I258" s="2" t="s">
        <v>287</v>
      </c>
      <c r="J258" s="2" t="s">
        <v>77</v>
      </c>
      <c r="K258" s="2" t="s">
        <v>468</v>
      </c>
      <c r="L258" s="2" t="s">
        <v>270</v>
      </c>
      <c r="M258" s="2" t="s">
        <v>178</v>
      </c>
      <c r="N258" s="2" t="s">
        <v>1210</v>
      </c>
      <c r="O258" s="2" t="s">
        <v>250</v>
      </c>
      <c r="P258" s="2" t="s">
        <v>1211</v>
      </c>
      <c r="Q258" s="2" t="s">
        <v>81</v>
      </c>
      <c r="R258" s="2" t="s">
        <v>253</v>
      </c>
      <c r="S258" s="2" t="s">
        <v>88</v>
      </c>
      <c r="T258" s="118">
        <v>3.3809999999999998</v>
      </c>
      <c r="U258" s="2" t="s">
        <v>1212</v>
      </c>
      <c r="V258" s="129">
        <v>5.5E-2</v>
      </c>
      <c r="W258" s="129">
        <v>5.4859999999999999E-2</v>
      </c>
      <c r="X258" s="4" t="s">
        <v>256</v>
      </c>
      <c r="Z258" s="118">
        <v>11000</v>
      </c>
      <c r="AA258" s="127">
        <v>3.7454999999999998</v>
      </c>
      <c r="AB258" s="140">
        <v>102.221</v>
      </c>
      <c r="AD258" s="118">
        <v>42.116</v>
      </c>
      <c r="AG258" s="2" t="s">
        <v>36</v>
      </c>
      <c r="AH258" s="129">
        <v>2.4000000000000001E-5</v>
      </c>
      <c r="AI258" s="129">
        <v>3.5712073946528799E-4</v>
      </c>
      <c r="AJ258" s="129">
        <v>1.00785274977404E-4</v>
      </c>
    </row>
    <row r="259" spans="1:36" x14ac:dyDescent="0.2">
      <c r="A259" s="2">
        <v>1035</v>
      </c>
      <c r="B259" s="2">
        <v>1037</v>
      </c>
      <c r="C259" s="2" t="s">
        <v>1213</v>
      </c>
      <c r="D259" s="2" t="s">
        <v>1214</v>
      </c>
      <c r="E259" s="4" t="s">
        <v>1163</v>
      </c>
      <c r="F259" s="2" t="s">
        <v>1215</v>
      </c>
      <c r="G259" s="2" t="s">
        <v>1216</v>
      </c>
      <c r="H259" s="2" t="s">
        <v>248</v>
      </c>
      <c r="I259" s="2" t="s">
        <v>287</v>
      </c>
      <c r="J259" s="2" t="s">
        <v>77</v>
      </c>
      <c r="K259" s="2" t="s">
        <v>78</v>
      </c>
      <c r="L259" s="2" t="s">
        <v>270</v>
      </c>
      <c r="M259" s="2" t="s">
        <v>178</v>
      </c>
      <c r="N259" s="2" t="s">
        <v>1217</v>
      </c>
      <c r="O259" s="2" t="s">
        <v>250</v>
      </c>
      <c r="P259" s="2" t="s">
        <v>1185</v>
      </c>
      <c r="Q259" s="2" t="s">
        <v>357</v>
      </c>
      <c r="R259" s="2" t="s">
        <v>253</v>
      </c>
      <c r="S259" s="2" t="s">
        <v>82</v>
      </c>
      <c r="T259" s="118">
        <v>1.821</v>
      </c>
      <c r="U259" s="2" t="s">
        <v>1218</v>
      </c>
      <c r="V259" s="129">
        <v>3.2500000000000001E-2</v>
      </c>
      <c r="W259" s="129">
        <v>4.487E-2</v>
      </c>
      <c r="X259" s="4" t="s">
        <v>256</v>
      </c>
      <c r="Z259" s="118">
        <v>44000</v>
      </c>
      <c r="AA259" s="127">
        <v>3.19</v>
      </c>
      <c r="AB259" s="140">
        <v>98.296000000000006</v>
      </c>
      <c r="AD259" s="118">
        <v>137.96799999999999</v>
      </c>
      <c r="AG259" s="2" t="s">
        <v>36</v>
      </c>
      <c r="AH259" s="129">
        <v>1.5999999999999999E-5</v>
      </c>
      <c r="AI259" s="129">
        <v>1.1698987030584001E-3</v>
      </c>
      <c r="AJ259" s="129">
        <v>3.3016442187029302E-4</v>
      </c>
    </row>
    <row r="260" spans="1:36" x14ac:dyDescent="0.2">
      <c r="A260" s="2">
        <v>1035</v>
      </c>
      <c r="B260" s="2">
        <v>1037</v>
      </c>
      <c r="C260" s="2" t="s">
        <v>1219</v>
      </c>
      <c r="D260" s="2" t="s">
        <v>1220</v>
      </c>
      <c r="E260" s="4" t="s">
        <v>1163</v>
      </c>
      <c r="F260" s="2" t="s">
        <v>1221</v>
      </c>
      <c r="G260" s="2" t="s">
        <v>1222</v>
      </c>
      <c r="H260" s="2" t="s">
        <v>248</v>
      </c>
      <c r="I260" s="2" t="s">
        <v>287</v>
      </c>
      <c r="J260" s="2" t="s">
        <v>77</v>
      </c>
      <c r="K260" s="2" t="s">
        <v>1223</v>
      </c>
      <c r="L260" s="2" t="s">
        <v>270</v>
      </c>
      <c r="M260" s="2" t="s">
        <v>178</v>
      </c>
      <c r="N260" s="2" t="s">
        <v>1224</v>
      </c>
      <c r="O260" s="2" t="s">
        <v>250</v>
      </c>
      <c r="P260" s="2" t="s">
        <v>324</v>
      </c>
      <c r="Q260" s="2" t="s">
        <v>357</v>
      </c>
      <c r="R260" s="2" t="s">
        <v>253</v>
      </c>
      <c r="S260" s="2" t="s">
        <v>82</v>
      </c>
      <c r="T260" s="118">
        <v>1.17</v>
      </c>
      <c r="U260" s="2" t="s">
        <v>1225</v>
      </c>
      <c r="V260" s="129">
        <v>2.5340000000000001E-2</v>
      </c>
      <c r="W260" s="129">
        <v>4.002E-2</v>
      </c>
      <c r="X260" s="4" t="s">
        <v>256</v>
      </c>
      <c r="Z260" s="118">
        <v>54000</v>
      </c>
      <c r="AA260" s="127">
        <v>3.19</v>
      </c>
      <c r="AB260" s="140">
        <v>99.117999999999995</v>
      </c>
      <c r="AD260" s="118">
        <v>170.74</v>
      </c>
      <c r="AG260" s="2" t="s">
        <v>36</v>
      </c>
      <c r="AH260" s="129">
        <v>5.3999999999999998E-5</v>
      </c>
      <c r="AI260" s="129">
        <v>1.4477934391020099E-3</v>
      </c>
      <c r="AJ260" s="129">
        <v>4.08590831461806E-4</v>
      </c>
    </row>
    <row r="261" spans="1:36" x14ac:dyDescent="0.2">
      <c r="A261" s="2">
        <v>1035</v>
      </c>
      <c r="B261" s="2">
        <v>1037</v>
      </c>
      <c r="C261" s="2" t="s">
        <v>1226</v>
      </c>
      <c r="D261" s="2" t="s">
        <v>1227</v>
      </c>
      <c r="E261" s="4" t="s">
        <v>1163</v>
      </c>
      <c r="F261" s="2" t="s">
        <v>1228</v>
      </c>
      <c r="G261" s="2" t="s">
        <v>1229</v>
      </c>
      <c r="H261" s="2" t="s">
        <v>248</v>
      </c>
      <c r="I261" s="2" t="s">
        <v>287</v>
      </c>
      <c r="J261" s="2" t="s">
        <v>77</v>
      </c>
      <c r="K261" s="2" t="s">
        <v>78</v>
      </c>
      <c r="L261" s="2" t="s">
        <v>270</v>
      </c>
      <c r="M261" s="2" t="s">
        <v>178</v>
      </c>
      <c r="N261" s="2" t="s">
        <v>1166</v>
      </c>
      <c r="O261" s="2" t="s">
        <v>250</v>
      </c>
      <c r="P261" s="2" t="s">
        <v>1185</v>
      </c>
      <c r="Q261" s="2" t="s">
        <v>357</v>
      </c>
      <c r="R261" s="2" t="s">
        <v>253</v>
      </c>
      <c r="S261" s="2" t="s">
        <v>82</v>
      </c>
      <c r="T261" s="118">
        <v>1.8480000000000001</v>
      </c>
      <c r="U261" s="2" t="s">
        <v>1230</v>
      </c>
      <c r="V261" s="129">
        <v>4.7500000000000001E-2</v>
      </c>
      <c r="W261" s="129">
        <v>4.138E-2</v>
      </c>
      <c r="X261" s="4" t="s">
        <v>256</v>
      </c>
      <c r="Z261" s="118">
        <v>70000</v>
      </c>
      <c r="AA261" s="127">
        <v>3.19</v>
      </c>
      <c r="AB261" s="140">
        <v>103.456</v>
      </c>
      <c r="AD261" s="118">
        <v>231.017</v>
      </c>
      <c r="AG261" s="2" t="s">
        <v>36</v>
      </c>
      <c r="AH261" s="129">
        <v>7.7999999999999999E-5</v>
      </c>
      <c r="AI261" s="129">
        <v>1.9589083587475899E-3</v>
      </c>
      <c r="AJ261" s="129">
        <v>5.52835766098373E-4</v>
      </c>
    </row>
    <row r="262" spans="1:36" x14ac:dyDescent="0.2">
      <c r="A262" s="2">
        <v>1035</v>
      </c>
      <c r="B262" s="2">
        <v>1037</v>
      </c>
      <c r="C262" s="2" t="s">
        <v>1231</v>
      </c>
      <c r="D262" s="2" t="s">
        <v>1232</v>
      </c>
      <c r="E262" s="4" t="s">
        <v>1163</v>
      </c>
      <c r="F262" s="2" t="s">
        <v>1233</v>
      </c>
      <c r="G262" s="2" t="s">
        <v>1234</v>
      </c>
      <c r="H262" s="2" t="s">
        <v>248</v>
      </c>
      <c r="I262" s="2" t="s">
        <v>287</v>
      </c>
      <c r="J262" s="2" t="s">
        <v>77</v>
      </c>
      <c r="K262" s="2" t="s">
        <v>468</v>
      </c>
      <c r="L262" s="2" t="s">
        <v>270</v>
      </c>
      <c r="M262" s="2" t="s">
        <v>178</v>
      </c>
      <c r="N262" s="2" t="s">
        <v>1192</v>
      </c>
      <c r="O262" s="2" t="s">
        <v>250</v>
      </c>
      <c r="P262" s="2" t="s">
        <v>595</v>
      </c>
      <c r="Q262" s="2" t="s">
        <v>81</v>
      </c>
      <c r="R262" s="2" t="s">
        <v>253</v>
      </c>
      <c r="S262" s="2" t="s">
        <v>82</v>
      </c>
      <c r="T262" s="118">
        <v>0.26100000000000001</v>
      </c>
      <c r="U262" s="2" t="s">
        <v>1235</v>
      </c>
      <c r="V262" s="129">
        <v>1.375E-2</v>
      </c>
      <c r="W262" s="129">
        <v>3.9969999999999999E-2</v>
      </c>
      <c r="X262" s="4" t="s">
        <v>256</v>
      </c>
      <c r="Z262" s="118">
        <v>38000</v>
      </c>
      <c r="AA262" s="127">
        <v>3.19</v>
      </c>
      <c r="AB262" s="140">
        <v>99.65</v>
      </c>
      <c r="AD262" s="118">
        <v>120.79600000000001</v>
      </c>
      <c r="AG262" s="2" t="s">
        <v>36</v>
      </c>
      <c r="AH262" s="129">
        <v>3.8000000000000002E-5</v>
      </c>
      <c r="AI262" s="129">
        <v>1.0242916748780799E-3</v>
      </c>
      <c r="AJ262" s="129">
        <v>2.8907175277532998E-4</v>
      </c>
    </row>
    <row r="263" spans="1:36" x14ac:dyDescent="0.2">
      <c r="A263" s="2">
        <v>1035</v>
      </c>
      <c r="B263" s="2">
        <v>1037</v>
      </c>
      <c r="C263" s="2" t="s">
        <v>1236</v>
      </c>
      <c r="D263" s="2" t="s">
        <v>1237</v>
      </c>
      <c r="E263" s="4" t="s">
        <v>1163</v>
      </c>
      <c r="F263" s="2" t="s">
        <v>1238</v>
      </c>
      <c r="G263" s="2" t="s">
        <v>1239</v>
      </c>
      <c r="H263" s="2" t="s">
        <v>248</v>
      </c>
      <c r="I263" s="2" t="s">
        <v>287</v>
      </c>
      <c r="J263" s="2" t="s">
        <v>77</v>
      </c>
      <c r="K263" s="2" t="s">
        <v>78</v>
      </c>
      <c r="L263" s="2" t="s">
        <v>270</v>
      </c>
      <c r="M263" s="2" t="s">
        <v>178</v>
      </c>
      <c r="N263" s="2" t="s">
        <v>1240</v>
      </c>
      <c r="O263" s="2" t="s">
        <v>250</v>
      </c>
      <c r="P263" s="2" t="s">
        <v>1185</v>
      </c>
      <c r="Q263" s="2" t="s">
        <v>357</v>
      </c>
      <c r="R263" s="2" t="s">
        <v>253</v>
      </c>
      <c r="S263" s="2" t="s">
        <v>82</v>
      </c>
      <c r="T263" s="118">
        <v>1.3069999999999999</v>
      </c>
      <c r="U263" s="2" t="s">
        <v>1241</v>
      </c>
      <c r="V263" s="129">
        <v>4.3999999999999997E-2</v>
      </c>
      <c r="W263" s="129">
        <v>4.1200000000000001E-2</v>
      </c>
      <c r="X263" s="4" t="s">
        <v>256</v>
      </c>
      <c r="Z263" s="118">
        <v>56000</v>
      </c>
      <c r="AA263" s="127">
        <v>3.19</v>
      </c>
      <c r="AB263" s="140">
        <v>100.801</v>
      </c>
      <c r="AD263" s="118">
        <v>180.07</v>
      </c>
      <c r="AG263" s="2" t="s">
        <v>36</v>
      </c>
      <c r="AH263" s="129">
        <v>1.12E-4</v>
      </c>
      <c r="AI263" s="129">
        <v>1.52690867228944E-3</v>
      </c>
      <c r="AJ263" s="129">
        <v>4.3091843568785799E-4</v>
      </c>
    </row>
    <row r="264" spans="1:36" x14ac:dyDescent="0.2">
      <c r="A264" s="2">
        <v>1035</v>
      </c>
      <c r="B264" s="2">
        <v>1037</v>
      </c>
      <c r="C264" s="2" t="s">
        <v>1242</v>
      </c>
      <c r="D264" s="2" t="s">
        <v>1243</v>
      </c>
      <c r="E264" s="4" t="s">
        <v>1163</v>
      </c>
      <c r="F264" s="2" t="s">
        <v>1244</v>
      </c>
      <c r="G264" s="2" t="s">
        <v>1245</v>
      </c>
      <c r="H264" s="2" t="s">
        <v>248</v>
      </c>
      <c r="I264" s="2" t="s">
        <v>287</v>
      </c>
      <c r="J264" s="2" t="s">
        <v>77</v>
      </c>
      <c r="K264" s="2" t="s">
        <v>78</v>
      </c>
      <c r="L264" s="2" t="s">
        <v>270</v>
      </c>
      <c r="M264" s="2" t="s">
        <v>178</v>
      </c>
      <c r="N264" s="2" t="s">
        <v>1240</v>
      </c>
      <c r="O264" s="2" t="s">
        <v>250</v>
      </c>
      <c r="P264" s="2" t="s">
        <v>311</v>
      </c>
      <c r="Q264" s="2" t="s">
        <v>357</v>
      </c>
      <c r="R264" s="2" t="s">
        <v>253</v>
      </c>
      <c r="S264" s="2" t="s">
        <v>82</v>
      </c>
      <c r="T264" s="118">
        <v>1.4139999999999999</v>
      </c>
      <c r="U264" s="2" t="s">
        <v>1246</v>
      </c>
      <c r="V264" s="129">
        <v>4.3749999999999997E-2</v>
      </c>
      <c r="W264" s="129">
        <v>3.9660000000000001E-2</v>
      </c>
      <c r="X264" s="4" t="s">
        <v>256</v>
      </c>
      <c r="Z264" s="118">
        <v>30000</v>
      </c>
      <c r="AA264" s="127">
        <v>3.19</v>
      </c>
      <c r="AB264" s="140">
        <v>102.56699999999999</v>
      </c>
      <c r="AD264" s="118">
        <v>98.156000000000006</v>
      </c>
      <c r="AG264" s="2" t="s">
        <v>36</v>
      </c>
      <c r="AH264" s="129">
        <v>7.4999999999999993E-5</v>
      </c>
      <c r="AI264" s="129">
        <v>8.3231846294874701E-4</v>
      </c>
      <c r="AJ264" s="129">
        <v>2.34893793294279E-4</v>
      </c>
    </row>
    <row r="265" spans="1:36" x14ac:dyDescent="0.2">
      <c r="A265" s="2">
        <v>1035</v>
      </c>
      <c r="B265" s="2">
        <v>1037</v>
      </c>
      <c r="C265" s="2" t="s">
        <v>1247</v>
      </c>
      <c r="D265" s="2" t="s">
        <v>1248</v>
      </c>
      <c r="E265" s="4" t="s">
        <v>1163</v>
      </c>
      <c r="F265" s="2" t="s">
        <v>1249</v>
      </c>
      <c r="G265" s="2" t="s">
        <v>1250</v>
      </c>
      <c r="H265" s="2" t="s">
        <v>248</v>
      </c>
      <c r="I265" s="2" t="s">
        <v>287</v>
      </c>
      <c r="J265" s="2" t="s">
        <v>77</v>
      </c>
      <c r="K265" s="2" t="s">
        <v>1251</v>
      </c>
      <c r="L265" s="2" t="s">
        <v>270</v>
      </c>
      <c r="M265" s="2" t="s">
        <v>178</v>
      </c>
      <c r="N265" s="2" t="s">
        <v>1166</v>
      </c>
      <c r="O265" s="2" t="s">
        <v>250</v>
      </c>
      <c r="P265" s="2" t="s">
        <v>1185</v>
      </c>
      <c r="Q265" s="2" t="s">
        <v>357</v>
      </c>
      <c r="R265" s="2" t="s">
        <v>253</v>
      </c>
      <c r="S265" s="2" t="s">
        <v>82</v>
      </c>
      <c r="T265" s="118">
        <v>1.86</v>
      </c>
      <c r="U265" s="2" t="s">
        <v>1252</v>
      </c>
      <c r="V265" s="129">
        <v>5.8310000000000001E-2</v>
      </c>
      <c r="W265" s="129">
        <v>4.2349999999999999E-2</v>
      </c>
      <c r="X265" s="4" t="s">
        <v>256</v>
      </c>
      <c r="Z265" s="118">
        <v>125000</v>
      </c>
      <c r="AA265" s="127">
        <v>3.19</v>
      </c>
      <c r="AB265" s="140">
        <v>105.705</v>
      </c>
      <c r="AD265" s="118">
        <v>421.49799999999999</v>
      </c>
      <c r="AG265" s="2" t="s">
        <v>36</v>
      </c>
      <c r="AH265" s="129">
        <v>2.0000000000000001E-4</v>
      </c>
      <c r="AI265" s="129">
        <v>3.5741004660829602E-3</v>
      </c>
      <c r="AJ265" s="129">
        <v>1.00866922153663E-3</v>
      </c>
    </row>
    <row r="266" spans="1:36" x14ac:dyDescent="0.2">
      <c r="A266" s="2">
        <v>1035</v>
      </c>
      <c r="B266" s="2">
        <v>1037</v>
      </c>
      <c r="C266" s="2" t="s">
        <v>1253</v>
      </c>
      <c r="D266" s="2" t="s">
        <v>1254</v>
      </c>
      <c r="E266" s="4" t="s">
        <v>1163</v>
      </c>
      <c r="F266" s="2" t="s">
        <v>1255</v>
      </c>
      <c r="G266" s="2" t="s">
        <v>1256</v>
      </c>
      <c r="H266" s="2" t="s">
        <v>248</v>
      </c>
      <c r="I266" s="2" t="s">
        <v>287</v>
      </c>
      <c r="J266" s="2" t="s">
        <v>77</v>
      </c>
      <c r="K266" s="2" t="s">
        <v>78</v>
      </c>
      <c r="L266" s="2" t="s">
        <v>270</v>
      </c>
      <c r="M266" s="2" t="s">
        <v>178</v>
      </c>
      <c r="N266" s="2" t="s">
        <v>1257</v>
      </c>
      <c r="O266" s="2" t="s">
        <v>250</v>
      </c>
      <c r="P266" s="2" t="s">
        <v>1167</v>
      </c>
      <c r="Q266" s="2" t="s">
        <v>357</v>
      </c>
      <c r="R266" s="2" t="s">
        <v>253</v>
      </c>
      <c r="S266" s="2" t="s">
        <v>82</v>
      </c>
      <c r="T266" s="118">
        <v>3.55</v>
      </c>
      <c r="U266" s="2" t="s">
        <v>1258</v>
      </c>
      <c r="V266" s="129">
        <v>4.2500000000000003E-2</v>
      </c>
      <c r="W266" s="129">
        <v>4.5629999999999997E-2</v>
      </c>
      <c r="X266" s="4" t="s">
        <v>256</v>
      </c>
      <c r="Z266" s="118">
        <v>18000</v>
      </c>
      <c r="AA266" s="127">
        <v>3.19</v>
      </c>
      <c r="AB266" s="140">
        <v>100.10299999999999</v>
      </c>
      <c r="AD266" s="118">
        <v>57.478999999999999</v>
      </c>
      <c r="AG266" s="2" t="s">
        <v>36</v>
      </c>
      <c r="AH266" s="129">
        <v>3.0000000000000001E-5</v>
      </c>
      <c r="AI266" s="129">
        <v>4.87393960264117E-4</v>
      </c>
      <c r="AJ266" s="129">
        <v>1.3755049449408799E-4</v>
      </c>
    </row>
    <row r="267" spans="1:36" x14ac:dyDescent="0.2">
      <c r="A267" s="2">
        <v>1035</v>
      </c>
      <c r="B267" s="2">
        <v>1037</v>
      </c>
      <c r="C267" s="2" t="s">
        <v>1259</v>
      </c>
      <c r="D267" s="2" t="s">
        <v>1260</v>
      </c>
      <c r="E267" s="4" t="s">
        <v>1163</v>
      </c>
      <c r="F267" s="2" t="s">
        <v>1261</v>
      </c>
      <c r="G267" s="2" t="s">
        <v>1262</v>
      </c>
      <c r="H267" s="2" t="s">
        <v>248</v>
      </c>
      <c r="I267" s="2" t="s">
        <v>287</v>
      </c>
      <c r="J267" s="2" t="s">
        <v>77</v>
      </c>
      <c r="K267" s="2" t="s">
        <v>1263</v>
      </c>
      <c r="L267" s="2" t="s">
        <v>270</v>
      </c>
      <c r="M267" s="2" t="s">
        <v>178</v>
      </c>
      <c r="N267" s="2" t="s">
        <v>1240</v>
      </c>
      <c r="O267" s="2" t="s">
        <v>250</v>
      </c>
      <c r="P267" s="2" t="s">
        <v>1185</v>
      </c>
      <c r="Q267" s="2" t="s">
        <v>357</v>
      </c>
      <c r="R267" s="2" t="s">
        <v>253</v>
      </c>
      <c r="S267" s="2" t="s">
        <v>82</v>
      </c>
      <c r="T267" s="118">
        <v>4.2000000000000003E-2</v>
      </c>
      <c r="U267" s="2" t="s">
        <v>1264</v>
      </c>
      <c r="V267" s="129">
        <v>6.25E-2</v>
      </c>
      <c r="W267" s="129">
        <v>4.206E-2</v>
      </c>
      <c r="X267" s="4" t="s">
        <v>256</v>
      </c>
      <c r="Z267" s="118">
        <v>24000</v>
      </c>
      <c r="AA267" s="127">
        <v>3.19</v>
      </c>
      <c r="AB267" s="140">
        <v>102.983</v>
      </c>
      <c r="AD267" s="118">
        <v>78.843000000000004</v>
      </c>
      <c r="AG267" s="2" t="s">
        <v>36</v>
      </c>
      <c r="AH267" s="129">
        <v>3.1999999999999999E-5</v>
      </c>
      <c r="AI267" s="129">
        <v>6.6855389148336695E-4</v>
      </c>
      <c r="AJ267" s="129">
        <v>1.8867677047054799E-4</v>
      </c>
    </row>
    <row r="268" spans="1:36" x14ac:dyDescent="0.2">
      <c r="A268" s="2">
        <v>1035</v>
      </c>
      <c r="B268" s="2">
        <v>1037</v>
      </c>
      <c r="C268" s="2" t="s">
        <v>1265</v>
      </c>
      <c r="D268" s="2" t="s">
        <v>1266</v>
      </c>
      <c r="E268" s="4" t="s">
        <v>245</v>
      </c>
      <c r="F268" s="2" t="s">
        <v>1267</v>
      </c>
      <c r="G268" s="2" t="s">
        <v>1268</v>
      </c>
      <c r="H268" s="2" t="s">
        <v>248</v>
      </c>
      <c r="I268" s="2" t="s">
        <v>287</v>
      </c>
      <c r="J268" s="2" t="s">
        <v>77</v>
      </c>
      <c r="K268" s="2" t="s">
        <v>30</v>
      </c>
      <c r="L268" s="2" t="s">
        <v>270</v>
      </c>
      <c r="M268" s="2" t="s">
        <v>178</v>
      </c>
      <c r="N268" s="2" t="s">
        <v>1269</v>
      </c>
      <c r="O268" s="2" t="s">
        <v>250</v>
      </c>
      <c r="P268" s="2" t="s">
        <v>179</v>
      </c>
      <c r="Q268" s="2" t="s">
        <v>81</v>
      </c>
      <c r="R268" s="2" t="s">
        <v>253</v>
      </c>
      <c r="S268" s="2" t="s">
        <v>82</v>
      </c>
      <c r="T268" s="118">
        <v>1.859</v>
      </c>
      <c r="U268" s="2" t="s">
        <v>1270</v>
      </c>
      <c r="V268" s="129">
        <v>5.3749999999999999E-2</v>
      </c>
      <c r="W268" s="129">
        <v>4.8149999999999998E-2</v>
      </c>
      <c r="X268" s="4" t="s">
        <v>256</v>
      </c>
      <c r="Z268" s="118">
        <v>464000</v>
      </c>
      <c r="AA268" s="127">
        <v>3.19</v>
      </c>
      <c r="AB268" s="140">
        <v>103.479</v>
      </c>
      <c r="AD268" s="118">
        <v>1531.652</v>
      </c>
      <c r="AG268" s="2" t="s">
        <v>36</v>
      </c>
      <c r="AH268" s="129">
        <v>5.8E-4</v>
      </c>
      <c r="AI268" s="129">
        <v>1.2987666063874101E-2</v>
      </c>
      <c r="AJ268" s="129">
        <v>3.66533037964174E-3</v>
      </c>
    </row>
    <row r="269" spans="1:36" x14ac:dyDescent="0.2">
      <c r="A269" s="2">
        <v>1035</v>
      </c>
      <c r="B269" s="2">
        <v>1037</v>
      </c>
      <c r="C269" s="2" t="s">
        <v>1271</v>
      </c>
      <c r="D269" s="2" t="s">
        <v>1272</v>
      </c>
      <c r="E269" s="4" t="s">
        <v>1163</v>
      </c>
      <c r="F269" s="2" t="s">
        <v>1273</v>
      </c>
      <c r="G269" s="2" t="s">
        <v>1274</v>
      </c>
      <c r="H269" s="2" t="s">
        <v>248</v>
      </c>
      <c r="I269" s="2" t="s">
        <v>287</v>
      </c>
      <c r="J269" s="2" t="s">
        <v>77</v>
      </c>
      <c r="K269" s="2" t="s">
        <v>78</v>
      </c>
      <c r="L269" s="2" t="s">
        <v>270</v>
      </c>
      <c r="M269" s="2" t="s">
        <v>178</v>
      </c>
      <c r="N269" s="2" t="s">
        <v>1240</v>
      </c>
      <c r="O269" s="2" t="s">
        <v>250</v>
      </c>
      <c r="P269" s="2" t="s">
        <v>1185</v>
      </c>
      <c r="Q269" s="2" t="s">
        <v>357</v>
      </c>
      <c r="R269" s="2" t="s">
        <v>253</v>
      </c>
      <c r="S269" s="2" t="s">
        <v>82</v>
      </c>
      <c r="T269" s="118">
        <v>0.106</v>
      </c>
      <c r="U269" s="2" t="s">
        <v>1275</v>
      </c>
      <c r="V269" s="129">
        <v>4.8750000000000002E-2</v>
      </c>
      <c r="W269" s="129">
        <v>4.3150000000000001E-2</v>
      </c>
      <c r="X269" s="4" t="s">
        <v>256</v>
      </c>
      <c r="Z269" s="118">
        <v>121000</v>
      </c>
      <c r="AA269" s="127">
        <v>3.19</v>
      </c>
      <c r="AB269" s="140">
        <v>101.95399999999999</v>
      </c>
      <c r="AD269" s="118">
        <v>393.53199999999998</v>
      </c>
      <c r="AG269" s="2" t="s">
        <v>36</v>
      </c>
      <c r="AH269" s="129">
        <v>8.1000000000000004E-5</v>
      </c>
      <c r="AI269" s="129">
        <v>3.3369638928113202E-3</v>
      </c>
      <c r="AJ269" s="129">
        <v>9.4174542769545698E-4</v>
      </c>
    </row>
    <row r="270" spans="1:36" x14ac:dyDescent="0.2">
      <c r="A270" s="2">
        <v>1035</v>
      </c>
      <c r="B270" s="2">
        <v>1037</v>
      </c>
      <c r="C270" s="2" t="s">
        <v>1276</v>
      </c>
      <c r="D270" s="2" t="s">
        <v>1277</v>
      </c>
      <c r="E270" s="4" t="s">
        <v>1163</v>
      </c>
      <c r="F270" s="2" t="s">
        <v>1278</v>
      </c>
      <c r="G270" s="2" t="s">
        <v>1279</v>
      </c>
      <c r="H270" s="2" t="s">
        <v>248</v>
      </c>
      <c r="I270" s="2" t="s">
        <v>287</v>
      </c>
      <c r="J270" s="2" t="s">
        <v>77</v>
      </c>
      <c r="K270" s="2" t="s">
        <v>78</v>
      </c>
      <c r="L270" s="2" t="s">
        <v>270</v>
      </c>
      <c r="M270" s="2" t="s">
        <v>178</v>
      </c>
      <c r="N270" s="2" t="s">
        <v>1257</v>
      </c>
      <c r="O270" s="2" t="s">
        <v>250</v>
      </c>
      <c r="P270" s="2" t="s">
        <v>1167</v>
      </c>
      <c r="Q270" s="2" t="s">
        <v>357</v>
      </c>
      <c r="R270" s="2" t="s">
        <v>253</v>
      </c>
      <c r="S270" s="2" t="s">
        <v>82</v>
      </c>
      <c r="T270" s="118">
        <v>5.7060000000000004</v>
      </c>
      <c r="U270" s="2" t="s">
        <v>1280</v>
      </c>
      <c r="V270" s="129">
        <v>5.8999999999999997E-2</v>
      </c>
      <c r="W270" s="129">
        <v>5.0070000000000003E-2</v>
      </c>
      <c r="X270" s="4" t="s">
        <v>256</v>
      </c>
      <c r="Z270" s="118">
        <v>44000</v>
      </c>
      <c r="AA270" s="127">
        <v>3.19</v>
      </c>
      <c r="AB270" s="140">
        <v>107.514</v>
      </c>
      <c r="AD270" s="118">
        <v>150.90700000000001</v>
      </c>
      <c r="AG270" s="2" t="s">
        <v>36</v>
      </c>
      <c r="AH270" s="129">
        <v>8.7999999999999998E-5</v>
      </c>
      <c r="AI270" s="129">
        <v>1.2796183348743901E-3</v>
      </c>
      <c r="AJ270" s="129">
        <v>3.6112908463267198E-4</v>
      </c>
    </row>
    <row r="271" spans="1:36" x14ac:dyDescent="0.2">
      <c r="A271" s="2">
        <v>1035</v>
      </c>
      <c r="B271" s="2">
        <v>1037</v>
      </c>
      <c r="C271" s="2" t="s">
        <v>1281</v>
      </c>
      <c r="D271" s="2" t="s">
        <v>1282</v>
      </c>
      <c r="E271" s="4" t="s">
        <v>1163</v>
      </c>
      <c r="F271" s="2" t="s">
        <v>1283</v>
      </c>
      <c r="G271" s="2" t="s">
        <v>1284</v>
      </c>
      <c r="H271" s="2" t="s">
        <v>248</v>
      </c>
      <c r="I271" s="2" t="s">
        <v>287</v>
      </c>
      <c r="J271" s="2" t="s">
        <v>77</v>
      </c>
      <c r="K271" s="2" t="s">
        <v>322</v>
      </c>
      <c r="L271" s="2" t="s">
        <v>270</v>
      </c>
      <c r="M271" s="2" t="s">
        <v>178</v>
      </c>
      <c r="N271" s="2" t="s">
        <v>355</v>
      </c>
      <c r="O271" s="2" t="s">
        <v>250</v>
      </c>
      <c r="P271" s="2" t="s">
        <v>435</v>
      </c>
      <c r="Q271" s="2" t="s">
        <v>357</v>
      </c>
      <c r="R271" s="2" t="s">
        <v>253</v>
      </c>
      <c r="S271" s="2" t="s">
        <v>82</v>
      </c>
      <c r="T271" s="118">
        <v>3.6070000000000002</v>
      </c>
      <c r="U271" s="2" t="s">
        <v>1285</v>
      </c>
      <c r="V271" s="129">
        <v>5.2499999999999998E-2</v>
      </c>
      <c r="W271" s="129">
        <v>4.233E-2</v>
      </c>
      <c r="X271" s="4" t="s">
        <v>256</v>
      </c>
      <c r="Z271" s="118">
        <v>6000</v>
      </c>
      <c r="AA271" s="127">
        <v>3.19</v>
      </c>
      <c r="AB271" s="140">
        <v>105.7</v>
      </c>
      <c r="AD271" s="118">
        <v>20.231000000000002</v>
      </c>
      <c r="AG271" s="2" t="s">
        <v>36</v>
      </c>
      <c r="AH271" s="129">
        <v>1.9999999999999999E-6</v>
      </c>
      <c r="AI271" s="129">
        <v>1.71548315190651E-4</v>
      </c>
      <c r="AJ271" s="129">
        <v>4.8413721768966601E-5</v>
      </c>
    </row>
    <row r="272" spans="1:36" x14ac:dyDescent="0.2">
      <c r="A272" s="2">
        <v>1035</v>
      </c>
      <c r="B272" s="2">
        <v>1037</v>
      </c>
      <c r="C272" s="2" t="s">
        <v>1286</v>
      </c>
      <c r="D272" s="2" t="s">
        <v>1287</v>
      </c>
      <c r="E272" s="4" t="s">
        <v>1163</v>
      </c>
      <c r="F272" s="2" t="s">
        <v>1288</v>
      </c>
      <c r="G272" s="2" t="s">
        <v>1289</v>
      </c>
      <c r="H272" s="2" t="s">
        <v>248</v>
      </c>
      <c r="I272" s="2" t="s">
        <v>287</v>
      </c>
      <c r="J272" s="2" t="s">
        <v>77</v>
      </c>
      <c r="K272" s="2" t="s">
        <v>322</v>
      </c>
      <c r="L272" s="2" t="s">
        <v>270</v>
      </c>
      <c r="M272" s="2" t="s">
        <v>178</v>
      </c>
      <c r="N272" s="2" t="s">
        <v>1217</v>
      </c>
      <c r="O272" s="2" t="s">
        <v>250</v>
      </c>
      <c r="P272" s="2" t="s">
        <v>1185</v>
      </c>
      <c r="Q272" s="2" t="s">
        <v>357</v>
      </c>
      <c r="R272" s="2" t="s">
        <v>253</v>
      </c>
      <c r="S272" s="2" t="s">
        <v>82</v>
      </c>
      <c r="T272" s="118">
        <v>5.7750000000000004</v>
      </c>
      <c r="U272" s="2" t="s">
        <v>1290</v>
      </c>
      <c r="V272" s="129">
        <v>5.7500000000000002E-2</v>
      </c>
      <c r="W272" s="129">
        <v>4.7800000000000002E-2</v>
      </c>
      <c r="X272" s="4" t="s">
        <v>256</v>
      </c>
      <c r="Z272" s="118">
        <v>5000</v>
      </c>
      <c r="AA272" s="127">
        <v>3.19</v>
      </c>
      <c r="AB272" s="140">
        <v>107.74299999999999</v>
      </c>
      <c r="AD272" s="118">
        <v>17.184999999999999</v>
      </c>
      <c r="AG272" s="2" t="s">
        <v>36</v>
      </c>
      <c r="AH272" s="129">
        <v>6.9999999999999999E-6</v>
      </c>
      <c r="AI272" s="129">
        <v>1.45720255330042E-4</v>
      </c>
      <c r="AJ272" s="129">
        <v>4.1124623636268198E-5</v>
      </c>
    </row>
    <row r="273" spans="1:36" x14ac:dyDescent="0.2">
      <c r="A273" s="2">
        <v>1035</v>
      </c>
      <c r="B273" s="2">
        <v>1037</v>
      </c>
      <c r="C273" s="2" t="s">
        <v>351</v>
      </c>
      <c r="D273" s="2" t="s">
        <v>352</v>
      </c>
      <c r="E273" s="4" t="s">
        <v>245</v>
      </c>
      <c r="F273" s="2" t="s">
        <v>1291</v>
      </c>
      <c r="G273" s="2" t="s">
        <v>1292</v>
      </c>
      <c r="H273" s="2" t="s">
        <v>248</v>
      </c>
      <c r="I273" s="2" t="s">
        <v>287</v>
      </c>
      <c r="J273" s="2" t="s">
        <v>77</v>
      </c>
      <c r="K273" s="2" t="s">
        <v>78</v>
      </c>
      <c r="L273" s="2" t="s">
        <v>270</v>
      </c>
      <c r="M273" s="2" t="s">
        <v>178</v>
      </c>
      <c r="N273" s="2" t="s">
        <v>355</v>
      </c>
      <c r="O273" s="2" t="s">
        <v>250</v>
      </c>
      <c r="P273" s="2" t="s">
        <v>356</v>
      </c>
      <c r="Q273" s="2" t="s">
        <v>357</v>
      </c>
      <c r="R273" s="2" t="s">
        <v>253</v>
      </c>
      <c r="S273" s="2" t="s">
        <v>82</v>
      </c>
      <c r="T273" s="118">
        <v>4.4969999999999999</v>
      </c>
      <c r="U273" s="2" t="s">
        <v>1293</v>
      </c>
      <c r="V273" s="129">
        <v>8.1250000000000003E-2</v>
      </c>
      <c r="W273" s="129">
        <v>5.0380000000000001E-2</v>
      </c>
      <c r="X273" s="4" t="s">
        <v>256</v>
      </c>
      <c r="Z273" s="118">
        <v>21000</v>
      </c>
      <c r="AA273" s="127">
        <v>3.19</v>
      </c>
      <c r="AB273" s="140">
        <v>117.87</v>
      </c>
      <c r="AD273" s="118">
        <v>78.960999999999999</v>
      </c>
      <c r="AG273" s="2" t="s">
        <v>36</v>
      </c>
      <c r="AH273" s="129">
        <v>4.1999999999999998E-5</v>
      </c>
      <c r="AI273" s="129">
        <v>6.6955080650835596E-4</v>
      </c>
      <c r="AJ273" s="129">
        <v>1.88958116087924E-4</v>
      </c>
    </row>
    <row r="274" spans="1:36" x14ac:dyDescent="0.2">
      <c r="A274" s="2">
        <v>1035</v>
      </c>
      <c r="B274" s="2">
        <v>1037</v>
      </c>
      <c r="C274" s="2" t="s">
        <v>351</v>
      </c>
      <c r="D274" s="2" t="s">
        <v>352</v>
      </c>
      <c r="E274" s="4" t="s">
        <v>245</v>
      </c>
      <c r="F274" s="2" t="s">
        <v>1294</v>
      </c>
      <c r="G274" s="2" t="s">
        <v>1295</v>
      </c>
      <c r="H274" s="2" t="s">
        <v>248</v>
      </c>
      <c r="I274" s="2" t="s">
        <v>287</v>
      </c>
      <c r="J274" s="2" t="s">
        <v>77</v>
      </c>
      <c r="K274" s="2" t="s">
        <v>78</v>
      </c>
      <c r="L274" s="2" t="s">
        <v>270</v>
      </c>
      <c r="M274" s="2" t="s">
        <v>178</v>
      </c>
      <c r="N274" s="2" t="s">
        <v>355</v>
      </c>
      <c r="O274" s="2" t="s">
        <v>250</v>
      </c>
      <c r="P274" s="2" t="s">
        <v>356</v>
      </c>
      <c r="Q274" s="2" t="s">
        <v>357</v>
      </c>
      <c r="R274" s="2" t="s">
        <v>253</v>
      </c>
      <c r="S274" s="2" t="s">
        <v>88</v>
      </c>
      <c r="T274" s="118">
        <v>3.0659999999999998</v>
      </c>
      <c r="U274" s="2" t="s">
        <v>1296</v>
      </c>
      <c r="V274" s="129">
        <v>7.3749999999999996E-2</v>
      </c>
      <c r="W274" s="129">
        <v>3.7629999999999997E-2</v>
      </c>
      <c r="X274" s="4" t="s">
        <v>256</v>
      </c>
      <c r="Z274" s="118">
        <v>54000</v>
      </c>
      <c r="AA274" s="127">
        <v>3.7454999999999998</v>
      </c>
      <c r="AB274" s="140">
        <v>114.902</v>
      </c>
      <c r="AD274" s="118">
        <v>232.398</v>
      </c>
      <c r="AG274" s="2" t="s">
        <v>36</v>
      </c>
      <c r="AH274" s="129">
        <v>8.1000000000000004E-5</v>
      </c>
      <c r="AI274" s="129">
        <v>1.9706251916946E-3</v>
      </c>
      <c r="AJ274" s="129">
        <v>5.5614244672464396E-4</v>
      </c>
    </row>
    <row r="275" spans="1:36" x14ac:dyDescent="0.2">
      <c r="A275" s="2">
        <v>1035</v>
      </c>
      <c r="B275" s="2">
        <v>1037</v>
      </c>
      <c r="C275" s="2" t="s">
        <v>1297</v>
      </c>
      <c r="D275" s="2" t="s">
        <v>1298</v>
      </c>
      <c r="E275" s="4" t="s">
        <v>1163</v>
      </c>
      <c r="F275" s="2" t="s">
        <v>1299</v>
      </c>
      <c r="G275" s="2" t="s">
        <v>1300</v>
      </c>
      <c r="H275" s="2" t="s">
        <v>248</v>
      </c>
      <c r="I275" s="2" t="s">
        <v>287</v>
      </c>
      <c r="J275" s="2" t="s">
        <v>77</v>
      </c>
      <c r="K275" s="2" t="s">
        <v>468</v>
      </c>
      <c r="L275" s="2" t="s">
        <v>270</v>
      </c>
      <c r="M275" s="2" t="s">
        <v>178</v>
      </c>
      <c r="N275" s="2" t="s">
        <v>1184</v>
      </c>
      <c r="O275" s="2" t="s">
        <v>250</v>
      </c>
      <c r="P275" s="2" t="s">
        <v>1185</v>
      </c>
      <c r="Q275" s="2" t="s">
        <v>357</v>
      </c>
      <c r="R275" s="2" t="s">
        <v>253</v>
      </c>
      <c r="S275" s="2" t="s">
        <v>82</v>
      </c>
      <c r="T275" s="118">
        <v>0.55800000000000005</v>
      </c>
      <c r="U275" s="2" t="s">
        <v>1301</v>
      </c>
      <c r="V275" s="129">
        <v>3.5000000000000003E-2</v>
      </c>
      <c r="W275" s="129">
        <v>4.4069999999999998E-2</v>
      </c>
      <c r="X275" s="4" t="s">
        <v>256</v>
      </c>
      <c r="Z275" s="118">
        <v>15000</v>
      </c>
      <c r="AA275" s="127">
        <v>3.19</v>
      </c>
      <c r="AB275" s="140">
        <v>101.059</v>
      </c>
      <c r="AD275" s="118">
        <v>48.356999999999999</v>
      </c>
      <c r="AG275" s="2" t="s">
        <v>36</v>
      </c>
      <c r="AH275" s="129">
        <v>3.6999999999999998E-5</v>
      </c>
      <c r="AI275" s="129">
        <v>4.1004332753264799E-4</v>
      </c>
      <c r="AJ275" s="129">
        <v>1.15720889186959E-4</v>
      </c>
    </row>
    <row r="276" spans="1:36" x14ac:dyDescent="0.2">
      <c r="A276" s="2">
        <v>1035</v>
      </c>
      <c r="B276" s="2">
        <v>1037</v>
      </c>
      <c r="C276" s="2" t="s">
        <v>1302</v>
      </c>
      <c r="D276" s="2" t="s">
        <v>1303</v>
      </c>
      <c r="E276" s="4" t="s">
        <v>1163</v>
      </c>
      <c r="F276" s="2" t="s">
        <v>1304</v>
      </c>
      <c r="G276" s="2" t="s">
        <v>1305</v>
      </c>
      <c r="H276" s="2" t="s">
        <v>248</v>
      </c>
      <c r="I276" s="2" t="s">
        <v>287</v>
      </c>
      <c r="J276" s="2" t="s">
        <v>77</v>
      </c>
      <c r="K276" s="2" t="s">
        <v>322</v>
      </c>
      <c r="L276" s="2" t="s">
        <v>270</v>
      </c>
      <c r="M276" s="2" t="s">
        <v>178</v>
      </c>
      <c r="N276" s="2" t="s">
        <v>1306</v>
      </c>
      <c r="O276" s="2" t="s">
        <v>250</v>
      </c>
      <c r="P276" s="2" t="s">
        <v>1185</v>
      </c>
      <c r="Q276" s="2" t="s">
        <v>357</v>
      </c>
      <c r="R276" s="2" t="s">
        <v>253</v>
      </c>
      <c r="S276" s="2" t="s">
        <v>82</v>
      </c>
      <c r="T276" s="118">
        <v>2.976</v>
      </c>
      <c r="U276" s="2" t="s">
        <v>183</v>
      </c>
      <c r="V276" s="129">
        <v>4.9000000000000002E-2</v>
      </c>
      <c r="W276" s="129">
        <v>4.1880000000000001E-2</v>
      </c>
      <c r="X276" s="4" t="s">
        <v>256</v>
      </c>
      <c r="Z276" s="118">
        <v>16000</v>
      </c>
      <c r="AA276" s="127">
        <v>3.19</v>
      </c>
      <c r="AB276" s="140">
        <v>103.318</v>
      </c>
      <c r="AD276" s="118">
        <v>52.734000000000002</v>
      </c>
      <c r="AG276" s="2" t="s">
        <v>36</v>
      </c>
      <c r="AH276" s="129">
        <v>2.0000000000000002E-5</v>
      </c>
      <c r="AI276" s="129">
        <v>4.4715647088606602E-4</v>
      </c>
      <c r="AJ276" s="129">
        <v>1.2619482123512501E-4</v>
      </c>
    </row>
    <row r="277" spans="1:36" x14ac:dyDescent="0.2">
      <c r="A277" s="2">
        <v>1035</v>
      </c>
      <c r="B277" s="2">
        <v>1037</v>
      </c>
      <c r="C277" s="2" t="s">
        <v>1307</v>
      </c>
      <c r="D277" s="2" t="s">
        <v>1308</v>
      </c>
      <c r="E277" s="4" t="s">
        <v>1163</v>
      </c>
      <c r="F277" s="2" t="s">
        <v>1309</v>
      </c>
      <c r="G277" s="2" t="s">
        <v>1310</v>
      </c>
      <c r="H277" s="2" t="s">
        <v>248</v>
      </c>
      <c r="I277" s="2" t="s">
        <v>287</v>
      </c>
      <c r="J277" s="2" t="s">
        <v>77</v>
      </c>
      <c r="K277" s="2" t="s">
        <v>322</v>
      </c>
      <c r="L277" s="2" t="s">
        <v>270</v>
      </c>
      <c r="M277" s="2" t="s">
        <v>178</v>
      </c>
      <c r="N277" s="2" t="s">
        <v>1184</v>
      </c>
      <c r="O277" s="2" t="s">
        <v>250</v>
      </c>
      <c r="P277" s="2" t="s">
        <v>435</v>
      </c>
      <c r="Q277" s="2" t="s">
        <v>357</v>
      </c>
      <c r="R277" s="2" t="s">
        <v>253</v>
      </c>
      <c r="S277" s="2" t="s">
        <v>82</v>
      </c>
      <c r="T277" s="118">
        <v>0.67</v>
      </c>
      <c r="U277" s="2" t="s">
        <v>1311</v>
      </c>
      <c r="V277" s="129">
        <v>3.2149999999999998E-2</v>
      </c>
      <c r="W277" s="129">
        <v>4.0649999999999999E-2</v>
      </c>
      <c r="X277" s="4" t="s">
        <v>256</v>
      </c>
      <c r="Z277" s="118">
        <v>90000</v>
      </c>
      <c r="AA277" s="127">
        <v>3.19</v>
      </c>
      <c r="AB277" s="140">
        <v>100.514</v>
      </c>
      <c r="AD277" s="118">
        <v>288.57600000000002</v>
      </c>
      <c r="AG277" s="2" t="s">
        <v>36</v>
      </c>
      <c r="AH277" s="129">
        <v>9.0000000000000006E-5</v>
      </c>
      <c r="AI277" s="129">
        <v>2.4469856122248802E-3</v>
      </c>
      <c r="AJ277" s="129">
        <v>6.9057909703899097E-4</v>
      </c>
    </row>
    <row r="278" spans="1:36" x14ac:dyDescent="0.2">
      <c r="A278" s="2">
        <v>1035</v>
      </c>
      <c r="B278" s="2">
        <v>1037</v>
      </c>
      <c r="C278" s="2" t="s">
        <v>1312</v>
      </c>
      <c r="D278" s="2" t="s">
        <v>1313</v>
      </c>
      <c r="E278" s="4" t="s">
        <v>1163</v>
      </c>
      <c r="F278" s="2" t="s">
        <v>1314</v>
      </c>
      <c r="G278" s="2" t="s">
        <v>1315</v>
      </c>
      <c r="H278" s="2" t="s">
        <v>248</v>
      </c>
      <c r="I278" s="2" t="s">
        <v>287</v>
      </c>
      <c r="J278" s="2" t="s">
        <v>77</v>
      </c>
      <c r="K278" s="2" t="s">
        <v>78</v>
      </c>
      <c r="L278" s="2" t="s">
        <v>270</v>
      </c>
      <c r="M278" s="2" t="s">
        <v>178</v>
      </c>
      <c r="N278" s="2" t="s">
        <v>1306</v>
      </c>
      <c r="O278" s="2" t="s">
        <v>250</v>
      </c>
      <c r="P278" s="2" t="s">
        <v>324</v>
      </c>
      <c r="Q278" s="2" t="s">
        <v>357</v>
      </c>
      <c r="R278" s="2" t="s">
        <v>253</v>
      </c>
      <c r="S278" s="2" t="s">
        <v>88</v>
      </c>
      <c r="T278" s="118">
        <v>2.6709999999999998</v>
      </c>
      <c r="U278" s="2" t="s">
        <v>1316</v>
      </c>
      <c r="V278" s="129">
        <v>3.6249999999999998E-2</v>
      </c>
      <c r="W278" s="129">
        <v>2.7539999999999999E-2</v>
      </c>
      <c r="X278" s="4" t="s">
        <v>256</v>
      </c>
      <c r="Z278" s="118">
        <v>16000</v>
      </c>
      <c r="AA278" s="127">
        <v>3.7454999999999998</v>
      </c>
      <c r="AB278" s="140">
        <v>102.908</v>
      </c>
      <c r="AD278" s="118">
        <v>61.670999999999999</v>
      </c>
      <c r="AG278" s="2" t="s">
        <v>36</v>
      </c>
      <c r="AH278" s="129">
        <v>3.1999999999999999E-5</v>
      </c>
      <c r="AI278" s="129">
        <v>5.2293844540385998E-4</v>
      </c>
      <c r="AJ278" s="129">
        <v>1.47581725707663E-4</v>
      </c>
    </row>
    <row r="279" spans="1:36" x14ac:dyDescent="0.2">
      <c r="A279" s="2">
        <v>1035</v>
      </c>
      <c r="B279" s="2">
        <v>1037</v>
      </c>
      <c r="C279" s="2" t="s">
        <v>1317</v>
      </c>
      <c r="D279" s="2" t="s">
        <v>1318</v>
      </c>
      <c r="E279" s="4" t="s">
        <v>1163</v>
      </c>
      <c r="F279" s="2" t="s">
        <v>1319</v>
      </c>
      <c r="G279" s="2" t="s">
        <v>1320</v>
      </c>
      <c r="H279" s="2" t="s">
        <v>248</v>
      </c>
      <c r="I279" s="2" t="s">
        <v>287</v>
      </c>
      <c r="J279" s="2" t="s">
        <v>77</v>
      </c>
      <c r="K279" s="2" t="s">
        <v>78</v>
      </c>
      <c r="L279" s="2" t="s">
        <v>270</v>
      </c>
      <c r="M279" s="2" t="s">
        <v>178</v>
      </c>
      <c r="N279" s="2" t="s">
        <v>1321</v>
      </c>
      <c r="O279" s="2" t="s">
        <v>250</v>
      </c>
      <c r="P279" s="2" t="s">
        <v>1322</v>
      </c>
      <c r="Q279" s="2" t="s">
        <v>81</v>
      </c>
      <c r="R279" s="2" t="s">
        <v>253</v>
      </c>
      <c r="S279" s="2" t="s">
        <v>82</v>
      </c>
      <c r="T279" s="118">
        <v>5.9630000000000001</v>
      </c>
      <c r="U279" s="2" t="s">
        <v>1323</v>
      </c>
      <c r="V279" s="129">
        <v>5.45E-2</v>
      </c>
      <c r="W279" s="129">
        <v>4.8529999999999997E-2</v>
      </c>
      <c r="X279" s="4" t="s">
        <v>256</v>
      </c>
      <c r="Z279" s="118">
        <v>68000</v>
      </c>
      <c r="AA279" s="127">
        <v>3.19</v>
      </c>
      <c r="AB279" s="140">
        <v>106.59099999999999</v>
      </c>
      <c r="AD279" s="118">
        <v>231.21700000000001</v>
      </c>
      <c r="AG279" s="2" t="s">
        <v>36</v>
      </c>
      <c r="AH279" s="129">
        <v>6.7999999999999999E-5</v>
      </c>
      <c r="AI279" s="129">
        <v>1.9606080914265399E-3</v>
      </c>
      <c r="AJ279" s="129">
        <v>5.5331545827669E-4</v>
      </c>
    </row>
    <row r="280" spans="1:36" x14ac:dyDescent="0.2">
      <c r="A280" s="2">
        <v>1035</v>
      </c>
      <c r="B280" s="2">
        <v>1037</v>
      </c>
      <c r="C280" s="2" t="s">
        <v>1324</v>
      </c>
      <c r="D280" s="2" t="s">
        <v>1325</v>
      </c>
      <c r="E280" s="4" t="s">
        <v>1163</v>
      </c>
      <c r="F280" s="2" t="s">
        <v>1326</v>
      </c>
      <c r="G280" s="2" t="s">
        <v>1327</v>
      </c>
      <c r="H280" s="2" t="s">
        <v>248</v>
      </c>
      <c r="I280" s="2" t="s">
        <v>287</v>
      </c>
      <c r="J280" s="2" t="s">
        <v>77</v>
      </c>
      <c r="K280" s="2" t="s">
        <v>1191</v>
      </c>
      <c r="L280" s="2" t="s">
        <v>270</v>
      </c>
      <c r="M280" s="2" t="s">
        <v>178</v>
      </c>
      <c r="N280" s="2" t="s">
        <v>1328</v>
      </c>
      <c r="O280" s="2" t="s">
        <v>250</v>
      </c>
      <c r="P280" s="2" t="s">
        <v>1185</v>
      </c>
      <c r="Q280" s="2" t="s">
        <v>357</v>
      </c>
      <c r="R280" s="2" t="s">
        <v>253</v>
      </c>
      <c r="S280" s="2" t="s">
        <v>82</v>
      </c>
      <c r="T280" s="118">
        <v>5.4</v>
      </c>
      <c r="U280" s="2" t="s">
        <v>1329</v>
      </c>
      <c r="V280" s="129">
        <v>7.3779999999999998E-2</v>
      </c>
      <c r="W280" s="129">
        <v>5.0630000000000001E-2</v>
      </c>
      <c r="X280" s="4" t="s">
        <v>256</v>
      </c>
      <c r="Z280" s="118">
        <v>76000</v>
      </c>
      <c r="AA280" s="127">
        <v>3.19</v>
      </c>
      <c r="AB280" s="140">
        <v>114.438</v>
      </c>
      <c r="AD280" s="118">
        <v>277.44299999999998</v>
      </c>
      <c r="AG280" s="2" t="s">
        <v>36</v>
      </c>
      <c r="AH280" s="129">
        <v>1.27E-4</v>
      </c>
      <c r="AI280" s="129">
        <v>2.3525852331779998E-3</v>
      </c>
      <c r="AJ280" s="129">
        <v>6.6393777630680201E-4</v>
      </c>
    </row>
    <row r="281" spans="1:36" x14ac:dyDescent="0.2">
      <c r="A281" s="2">
        <v>1035</v>
      </c>
      <c r="B281" s="2">
        <v>1037</v>
      </c>
      <c r="C281" s="2" t="s">
        <v>1330</v>
      </c>
      <c r="D281" s="2" t="s">
        <v>1331</v>
      </c>
      <c r="E281" s="4" t="s">
        <v>1163</v>
      </c>
      <c r="F281" s="2" t="s">
        <v>1332</v>
      </c>
      <c r="G281" s="2" t="s">
        <v>1333</v>
      </c>
      <c r="H281" s="2" t="s">
        <v>248</v>
      </c>
      <c r="I281" s="2" t="s">
        <v>287</v>
      </c>
      <c r="J281" s="2" t="s">
        <v>77</v>
      </c>
      <c r="K281" s="2" t="s">
        <v>1334</v>
      </c>
      <c r="L281" s="2" t="s">
        <v>270</v>
      </c>
      <c r="M281" s="2" t="s">
        <v>178</v>
      </c>
      <c r="N281" s="2" t="s">
        <v>1335</v>
      </c>
      <c r="O281" s="2" t="s">
        <v>250</v>
      </c>
      <c r="P281" s="2" t="s">
        <v>435</v>
      </c>
      <c r="Q281" s="2" t="s">
        <v>357</v>
      </c>
      <c r="R281" s="2" t="s">
        <v>253</v>
      </c>
      <c r="S281" s="2" t="s">
        <v>88</v>
      </c>
      <c r="T281" s="118">
        <v>1.117</v>
      </c>
      <c r="U281" s="2" t="s">
        <v>1336</v>
      </c>
      <c r="V281" s="129">
        <v>1.4999999999999999E-2</v>
      </c>
      <c r="W281" s="129">
        <v>2.6589999999999999E-2</v>
      </c>
      <c r="X281" s="4" t="s">
        <v>256</v>
      </c>
      <c r="Z281" s="118">
        <v>135000</v>
      </c>
      <c r="AA281" s="127">
        <v>3.7454999999999998</v>
      </c>
      <c r="AB281" s="140">
        <v>100.13</v>
      </c>
      <c r="AD281" s="118">
        <v>506.30099999999999</v>
      </c>
      <c r="AG281" s="2" t="s">
        <v>36</v>
      </c>
      <c r="AH281" s="129">
        <v>2.2800000000000001E-4</v>
      </c>
      <c r="AI281" s="129">
        <v>4.2931855681886399E-3</v>
      </c>
      <c r="AJ281" s="129">
        <v>1.21160672064796E-3</v>
      </c>
    </row>
    <row r="282" spans="1:36" x14ac:dyDescent="0.2">
      <c r="A282" s="2">
        <v>1035</v>
      </c>
      <c r="B282" s="2">
        <v>1037</v>
      </c>
      <c r="C282" s="2" t="s">
        <v>1337</v>
      </c>
      <c r="D282" s="2" t="s">
        <v>1338</v>
      </c>
      <c r="E282" s="4" t="s">
        <v>1163</v>
      </c>
      <c r="F282" s="2" t="s">
        <v>1339</v>
      </c>
      <c r="G282" s="2" t="s">
        <v>1340</v>
      </c>
      <c r="H282" s="2" t="s">
        <v>248</v>
      </c>
      <c r="I282" s="2" t="s">
        <v>287</v>
      </c>
      <c r="J282" s="2" t="s">
        <v>77</v>
      </c>
      <c r="K282" s="2" t="s">
        <v>78</v>
      </c>
      <c r="L282" s="2" t="s">
        <v>270</v>
      </c>
      <c r="M282" s="2" t="s">
        <v>178</v>
      </c>
      <c r="N282" s="2" t="s">
        <v>1341</v>
      </c>
      <c r="O282" s="2" t="s">
        <v>250</v>
      </c>
      <c r="P282" s="2" t="s">
        <v>1185</v>
      </c>
      <c r="Q282" s="2" t="s">
        <v>357</v>
      </c>
      <c r="R282" s="2" t="s">
        <v>253</v>
      </c>
      <c r="S282" s="2" t="s">
        <v>82</v>
      </c>
      <c r="T282" s="118">
        <v>0.52400000000000002</v>
      </c>
      <c r="U282" s="2" t="s">
        <v>746</v>
      </c>
      <c r="V282" s="129">
        <v>4.8750000000000002E-2</v>
      </c>
      <c r="W282" s="129">
        <v>5.722E-2</v>
      </c>
      <c r="X282" s="4" t="s">
        <v>256</v>
      </c>
      <c r="Z282" s="118">
        <v>1000</v>
      </c>
      <c r="AA282" s="127">
        <v>3.19</v>
      </c>
      <c r="AB282" s="140">
        <v>101.916</v>
      </c>
      <c r="AD282" s="118">
        <v>3.2509999999999999</v>
      </c>
      <c r="AG282" s="2" t="s">
        <v>36</v>
      </c>
      <c r="AH282" s="129">
        <v>9.9999999999999995E-7</v>
      </c>
      <c r="AI282" s="129">
        <v>2.75679748016583E-5</v>
      </c>
      <c r="AJ282" s="129">
        <v>7.7801303982384006E-6</v>
      </c>
    </row>
    <row r="283" spans="1:36" x14ac:dyDescent="0.2">
      <c r="A283" s="2">
        <v>1035</v>
      </c>
      <c r="B283" s="2">
        <v>1037</v>
      </c>
      <c r="C283" s="2" t="s">
        <v>1342</v>
      </c>
      <c r="D283" s="2" t="s">
        <v>1343</v>
      </c>
      <c r="E283" s="4" t="s">
        <v>1163</v>
      </c>
      <c r="F283" s="2" t="s">
        <v>1344</v>
      </c>
      <c r="G283" s="2" t="s">
        <v>1345</v>
      </c>
      <c r="H283" s="2" t="s">
        <v>248</v>
      </c>
      <c r="I283" s="2" t="s">
        <v>287</v>
      </c>
      <c r="J283" s="2" t="s">
        <v>77</v>
      </c>
      <c r="K283" s="2" t="s">
        <v>78</v>
      </c>
      <c r="L283" s="2" t="s">
        <v>270</v>
      </c>
      <c r="M283" s="2" t="s">
        <v>178</v>
      </c>
      <c r="N283" s="2" t="s">
        <v>1166</v>
      </c>
      <c r="O283" s="2" t="s">
        <v>250</v>
      </c>
      <c r="P283" s="2" t="s">
        <v>1185</v>
      </c>
      <c r="Q283" s="2" t="s">
        <v>357</v>
      </c>
      <c r="R283" s="2" t="s">
        <v>253</v>
      </c>
      <c r="S283" s="2" t="s">
        <v>82</v>
      </c>
      <c r="T283" s="118">
        <v>6.5789999999999997</v>
      </c>
      <c r="U283" s="2" t="s">
        <v>1346</v>
      </c>
      <c r="V283" s="129">
        <v>5.3999999999999999E-2</v>
      </c>
      <c r="W283" s="129">
        <v>5.0029999999999998E-2</v>
      </c>
      <c r="X283" s="4" t="s">
        <v>256</v>
      </c>
      <c r="Z283" s="118">
        <v>6000</v>
      </c>
      <c r="AA283" s="127">
        <v>3.19</v>
      </c>
      <c r="AB283" s="140">
        <v>103.955</v>
      </c>
      <c r="AD283" s="118">
        <v>19.896999999999998</v>
      </c>
      <c r="AG283" s="2" t="s">
        <v>36</v>
      </c>
      <c r="AH283" s="129">
        <v>6.0000000000000002E-6</v>
      </c>
      <c r="AI283" s="129">
        <v>1.6871681143306499E-4</v>
      </c>
      <c r="AJ283" s="129">
        <v>4.7614625403868499E-5</v>
      </c>
    </row>
    <row r="284" spans="1:36" x14ac:dyDescent="0.2">
      <c r="A284" s="2">
        <v>1035</v>
      </c>
      <c r="B284" s="2">
        <v>1037</v>
      </c>
      <c r="C284" s="2" t="s">
        <v>1347</v>
      </c>
      <c r="D284" s="2" t="s">
        <v>1348</v>
      </c>
      <c r="E284" s="4" t="s">
        <v>1163</v>
      </c>
      <c r="F284" s="2" t="s">
        <v>1349</v>
      </c>
      <c r="G284" s="2" t="s">
        <v>1350</v>
      </c>
      <c r="H284" s="2" t="s">
        <v>248</v>
      </c>
      <c r="I284" s="2" t="s">
        <v>287</v>
      </c>
      <c r="J284" s="2" t="s">
        <v>77</v>
      </c>
      <c r="K284" s="2" t="s">
        <v>78</v>
      </c>
      <c r="L284" s="2" t="s">
        <v>270</v>
      </c>
      <c r="M284" s="2" t="s">
        <v>178</v>
      </c>
      <c r="N284" s="2" t="s">
        <v>1192</v>
      </c>
      <c r="O284" s="2" t="s">
        <v>250</v>
      </c>
      <c r="P284" s="2" t="s">
        <v>1322</v>
      </c>
      <c r="Q284" s="2" t="s">
        <v>81</v>
      </c>
      <c r="R284" s="2" t="s">
        <v>253</v>
      </c>
      <c r="S284" s="2" t="s">
        <v>82</v>
      </c>
      <c r="T284" s="118">
        <v>3.1230000000000002</v>
      </c>
      <c r="U284" s="2" t="s">
        <v>1351</v>
      </c>
      <c r="V284" s="129">
        <v>6.8750000000000006E-2</v>
      </c>
      <c r="W284" s="129">
        <v>6.6439999999999999E-2</v>
      </c>
      <c r="X284" s="4" t="s">
        <v>256</v>
      </c>
      <c r="Z284" s="118">
        <v>15000</v>
      </c>
      <c r="AA284" s="127">
        <v>3.19</v>
      </c>
      <c r="AB284" s="140">
        <v>103.44499999999999</v>
      </c>
      <c r="AD284" s="118">
        <v>49.497999999999998</v>
      </c>
      <c r="AG284" s="2" t="s">
        <v>36</v>
      </c>
      <c r="AH284" s="129">
        <v>2.5000000000000001E-5</v>
      </c>
      <c r="AI284" s="129">
        <v>4.1972161555021899E-4</v>
      </c>
      <c r="AJ284" s="129">
        <v>1.1845225931299E-4</v>
      </c>
    </row>
    <row r="285" spans="1:36" x14ac:dyDescent="0.2">
      <c r="A285" s="2">
        <v>1035</v>
      </c>
      <c r="B285" s="2">
        <v>1037</v>
      </c>
      <c r="C285" s="2" t="s">
        <v>1352</v>
      </c>
      <c r="D285" s="2" t="s">
        <v>1353</v>
      </c>
      <c r="E285" s="4" t="s">
        <v>1163</v>
      </c>
      <c r="F285" s="2" t="s">
        <v>1354</v>
      </c>
      <c r="G285" s="2" t="s">
        <v>1355</v>
      </c>
      <c r="H285" s="2" t="s">
        <v>248</v>
      </c>
      <c r="I285" s="2" t="s">
        <v>287</v>
      </c>
      <c r="J285" s="2" t="s">
        <v>77</v>
      </c>
      <c r="K285" s="2" t="s">
        <v>1334</v>
      </c>
      <c r="L285" s="2" t="s">
        <v>270</v>
      </c>
      <c r="M285" s="2" t="s">
        <v>178</v>
      </c>
      <c r="N285" s="2" t="s">
        <v>355</v>
      </c>
      <c r="O285" s="2" t="s">
        <v>250</v>
      </c>
      <c r="P285" s="2" t="s">
        <v>1185</v>
      </c>
      <c r="Q285" s="2" t="s">
        <v>357</v>
      </c>
      <c r="R285" s="2" t="s">
        <v>253</v>
      </c>
      <c r="S285" s="2" t="s">
        <v>82</v>
      </c>
      <c r="T285" s="118">
        <v>2.7970000000000002</v>
      </c>
      <c r="U285" s="2" t="s">
        <v>1356</v>
      </c>
      <c r="V285" s="129">
        <v>4.3749999999999997E-2</v>
      </c>
      <c r="W285" s="129">
        <v>4.3929999999999997E-2</v>
      </c>
      <c r="X285" s="4" t="s">
        <v>256</v>
      </c>
      <c r="Z285" s="118">
        <v>75000</v>
      </c>
      <c r="AA285" s="127">
        <v>3.19</v>
      </c>
      <c r="AB285" s="140">
        <v>100.229</v>
      </c>
      <c r="AD285" s="118">
        <v>239.79900000000001</v>
      </c>
      <c r="AG285" s="2" t="s">
        <v>36</v>
      </c>
      <c r="AH285" s="129">
        <v>2.0999999999999999E-5</v>
      </c>
      <c r="AI285" s="129">
        <v>2.03337985868943E-3</v>
      </c>
      <c r="AJ285" s="129">
        <v>5.7385283335371104E-4</v>
      </c>
    </row>
    <row r="286" spans="1:36" x14ac:dyDescent="0.2">
      <c r="A286" s="2">
        <v>1035</v>
      </c>
      <c r="B286" s="2">
        <v>1037</v>
      </c>
      <c r="C286" s="2" t="s">
        <v>1357</v>
      </c>
      <c r="D286" s="2" t="s">
        <v>1358</v>
      </c>
      <c r="E286" s="4" t="s">
        <v>1163</v>
      </c>
      <c r="F286" s="2" t="s">
        <v>1359</v>
      </c>
      <c r="G286" s="2" t="s">
        <v>1360</v>
      </c>
      <c r="H286" s="2" t="s">
        <v>248</v>
      </c>
      <c r="I286" s="2" t="s">
        <v>287</v>
      </c>
      <c r="J286" s="2" t="s">
        <v>77</v>
      </c>
      <c r="K286" s="2" t="s">
        <v>78</v>
      </c>
      <c r="L286" s="2" t="s">
        <v>270</v>
      </c>
      <c r="M286" s="2" t="s">
        <v>178</v>
      </c>
      <c r="N286" s="2" t="s">
        <v>1361</v>
      </c>
      <c r="O286" s="2" t="s">
        <v>250</v>
      </c>
      <c r="P286" s="2" t="s">
        <v>1167</v>
      </c>
      <c r="Q286" s="2" t="s">
        <v>357</v>
      </c>
      <c r="R286" s="2" t="s">
        <v>253</v>
      </c>
      <c r="S286" s="2" t="s">
        <v>82</v>
      </c>
      <c r="T286" s="118">
        <v>2.1680000000000001</v>
      </c>
      <c r="U286" s="2" t="s">
        <v>646</v>
      </c>
      <c r="V286" s="129">
        <v>5.7000000000000002E-2</v>
      </c>
      <c r="W286" s="129">
        <v>4.292E-2</v>
      </c>
      <c r="X286" s="4" t="s">
        <v>256</v>
      </c>
      <c r="Z286" s="118">
        <v>18000</v>
      </c>
      <c r="AA286" s="127">
        <v>3.19</v>
      </c>
      <c r="AB286" s="140">
        <v>103.91</v>
      </c>
      <c r="AD286" s="118">
        <v>59.664999999999999</v>
      </c>
      <c r="AG286" s="2" t="s">
        <v>36</v>
      </c>
      <c r="AH286" s="129">
        <v>2.4000000000000001E-5</v>
      </c>
      <c r="AI286" s="129">
        <v>5.0593327967104096E-4</v>
      </c>
      <c r="AJ286" s="129">
        <v>1.42782591647332E-4</v>
      </c>
    </row>
    <row r="287" spans="1:36" x14ac:dyDescent="0.2">
      <c r="A287" s="2">
        <v>1035</v>
      </c>
      <c r="B287" s="2">
        <v>1037</v>
      </c>
      <c r="C287" s="2" t="s">
        <v>1206</v>
      </c>
      <c r="D287" s="2" t="s">
        <v>1207</v>
      </c>
      <c r="E287" s="4" t="s">
        <v>1163</v>
      </c>
      <c r="F287" s="2" t="s">
        <v>1362</v>
      </c>
      <c r="G287" s="2" t="s">
        <v>1363</v>
      </c>
      <c r="H287" s="2" t="s">
        <v>248</v>
      </c>
      <c r="I287" s="2" t="s">
        <v>287</v>
      </c>
      <c r="J287" s="2" t="s">
        <v>77</v>
      </c>
      <c r="K287" s="2" t="s">
        <v>468</v>
      </c>
      <c r="L287" s="2" t="s">
        <v>270</v>
      </c>
      <c r="M287" s="2" t="s">
        <v>178</v>
      </c>
      <c r="N287" s="2" t="s">
        <v>1364</v>
      </c>
      <c r="O287" s="2" t="s">
        <v>250</v>
      </c>
      <c r="P287" s="2" t="s">
        <v>1211</v>
      </c>
      <c r="Q287" s="2" t="s">
        <v>81</v>
      </c>
      <c r="R287" s="2" t="s">
        <v>253</v>
      </c>
      <c r="S287" s="2" t="s">
        <v>82</v>
      </c>
      <c r="T287" s="118">
        <v>2.5169999999999999</v>
      </c>
      <c r="U287" s="2" t="s">
        <v>1365</v>
      </c>
      <c r="V287" s="129">
        <v>8.1250000000000003E-2</v>
      </c>
      <c r="W287" s="129">
        <v>7.0499999999999993E-2</v>
      </c>
      <c r="X287" s="4" t="s">
        <v>256</v>
      </c>
      <c r="Z287" s="118">
        <v>146000</v>
      </c>
      <c r="AA287" s="127">
        <v>3.19</v>
      </c>
      <c r="AB287" s="140">
        <v>105.38500000000001</v>
      </c>
      <c r="AD287" s="118">
        <v>490.822</v>
      </c>
      <c r="AG287" s="2" t="s">
        <v>36</v>
      </c>
      <c r="AH287" s="129">
        <v>1.95E-4</v>
      </c>
      <c r="AI287" s="129">
        <v>4.1619288584329598E-3</v>
      </c>
      <c r="AJ287" s="129">
        <v>1.1745639445684701E-3</v>
      </c>
    </row>
    <row r="288" spans="1:36" x14ac:dyDescent="0.2">
      <c r="A288" s="2">
        <v>1035</v>
      </c>
      <c r="B288" s="2">
        <v>1037</v>
      </c>
      <c r="C288" s="2" t="s">
        <v>1366</v>
      </c>
      <c r="D288" s="2" t="s">
        <v>1367</v>
      </c>
      <c r="E288" s="4" t="s">
        <v>1163</v>
      </c>
      <c r="F288" s="2" t="s">
        <v>1368</v>
      </c>
      <c r="G288" s="2" t="s">
        <v>1369</v>
      </c>
      <c r="H288" s="2" t="s">
        <v>248</v>
      </c>
      <c r="I288" s="2" t="s">
        <v>287</v>
      </c>
      <c r="J288" s="2" t="s">
        <v>77</v>
      </c>
      <c r="K288" s="2" t="s">
        <v>78</v>
      </c>
      <c r="L288" s="2" t="s">
        <v>270</v>
      </c>
      <c r="M288" s="2" t="s">
        <v>178</v>
      </c>
      <c r="N288" s="2" t="s">
        <v>1192</v>
      </c>
      <c r="O288" s="2" t="s">
        <v>250</v>
      </c>
      <c r="P288" s="2" t="s">
        <v>1167</v>
      </c>
      <c r="Q288" s="2" t="s">
        <v>357</v>
      </c>
      <c r="R288" s="2" t="s">
        <v>253</v>
      </c>
      <c r="S288" s="2" t="s">
        <v>82</v>
      </c>
      <c r="T288" s="118">
        <v>2.89</v>
      </c>
      <c r="U288" s="2" t="s">
        <v>399</v>
      </c>
      <c r="V288" s="129">
        <v>6.9000000000000006E-2</v>
      </c>
      <c r="W288" s="129">
        <v>5.3120000000000001E-2</v>
      </c>
      <c r="X288" s="4" t="s">
        <v>256</v>
      </c>
      <c r="Z288" s="118">
        <v>56000</v>
      </c>
      <c r="AA288" s="127">
        <v>3.19</v>
      </c>
      <c r="AB288" s="140">
        <v>106.32599999999999</v>
      </c>
      <c r="AD288" s="118">
        <v>189.94</v>
      </c>
      <c r="AG288" s="2" t="s">
        <v>36</v>
      </c>
      <c r="AH288" s="129">
        <v>5.5999999999999999E-5</v>
      </c>
      <c r="AI288" s="129">
        <v>1.61060165108974E-3</v>
      </c>
      <c r="AJ288" s="129">
        <v>4.5453795410254299E-4</v>
      </c>
    </row>
    <row r="289" spans="1:36" x14ac:dyDescent="0.2">
      <c r="A289" s="2">
        <v>1035</v>
      </c>
      <c r="B289" s="2">
        <v>1037</v>
      </c>
      <c r="C289" s="2" t="s">
        <v>1370</v>
      </c>
      <c r="D289" s="2" t="s">
        <v>1371</v>
      </c>
      <c r="E289" s="4" t="s">
        <v>1163</v>
      </c>
      <c r="F289" s="2" t="s">
        <v>1372</v>
      </c>
      <c r="G289" s="2" t="s">
        <v>1373</v>
      </c>
      <c r="H289" s="2" t="s">
        <v>248</v>
      </c>
      <c r="I289" s="2" t="s">
        <v>287</v>
      </c>
      <c r="J289" s="2" t="s">
        <v>77</v>
      </c>
      <c r="K289" s="2" t="s">
        <v>78</v>
      </c>
      <c r="L289" s="2" t="s">
        <v>270</v>
      </c>
      <c r="M289" s="2" t="s">
        <v>178</v>
      </c>
      <c r="N289" s="2" t="s">
        <v>1192</v>
      </c>
      <c r="O289" s="2" t="s">
        <v>250</v>
      </c>
      <c r="P289" s="2" t="s">
        <v>1322</v>
      </c>
      <c r="Q289" s="2" t="s">
        <v>81</v>
      </c>
      <c r="R289" s="2" t="s">
        <v>253</v>
      </c>
      <c r="S289" s="2" t="s">
        <v>82</v>
      </c>
      <c r="T289" s="118">
        <v>3.258</v>
      </c>
      <c r="U289" s="2" t="s">
        <v>1374</v>
      </c>
      <c r="V289" s="129">
        <v>5.8000000000000003E-2</v>
      </c>
      <c r="W289" s="129">
        <v>5.5039999999999999E-2</v>
      </c>
      <c r="X289" s="4" t="s">
        <v>256</v>
      </c>
      <c r="Z289" s="118">
        <v>6000</v>
      </c>
      <c r="AA289" s="127">
        <v>3.19</v>
      </c>
      <c r="AB289" s="140">
        <v>102.85899999999999</v>
      </c>
      <c r="AD289" s="118">
        <v>19.687000000000001</v>
      </c>
      <c r="AG289" s="2" t="s">
        <v>36</v>
      </c>
      <c r="AH289" s="129">
        <v>1.2E-5</v>
      </c>
      <c r="AI289" s="129">
        <v>1.66938675329885E-4</v>
      </c>
      <c r="AJ289" s="129">
        <v>4.7112806505379E-5</v>
      </c>
    </row>
    <row r="290" spans="1:36" x14ac:dyDescent="0.2">
      <c r="A290" s="2">
        <v>1035</v>
      </c>
      <c r="B290" s="2">
        <v>1037</v>
      </c>
      <c r="C290" s="2" t="s">
        <v>1375</v>
      </c>
      <c r="D290" s="2" t="s">
        <v>1376</v>
      </c>
      <c r="E290" s="4" t="s">
        <v>1163</v>
      </c>
      <c r="F290" s="2" t="s">
        <v>1377</v>
      </c>
      <c r="G290" s="2" t="s">
        <v>1378</v>
      </c>
      <c r="H290" s="2" t="s">
        <v>248</v>
      </c>
      <c r="I290" s="2" t="s">
        <v>287</v>
      </c>
      <c r="J290" s="2" t="s">
        <v>77</v>
      </c>
      <c r="K290" s="2" t="s">
        <v>78</v>
      </c>
      <c r="L290" s="2" t="s">
        <v>270</v>
      </c>
      <c r="M290" s="2" t="s">
        <v>1379</v>
      </c>
      <c r="N290" s="2" t="s">
        <v>1172</v>
      </c>
      <c r="O290" s="2" t="s">
        <v>250</v>
      </c>
      <c r="P290" s="2" t="s">
        <v>1167</v>
      </c>
      <c r="Q290" s="2" t="s">
        <v>357</v>
      </c>
      <c r="R290" s="2" t="s">
        <v>253</v>
      </c>
      <c r="S290" s="2" t="s">
        <v>82</v>
      </c>
      <c r="T290" s="118">
        <v>1.5189999999999999</v>
      </c>
      <c r="U290" s="2" t="s">
        <v>420</v>
      </c>
      <c r="V290" s="129">
        <v>4.9110000000000001E-2</v>
      </c>
      <c r="W290" s="129">
        <v>4.4229999999999998E-2</v>
      </c>
      <c r="X290" s="4" t="s">
        <v>256</v>
      </c>
      <c r="Z290" s="118">
        <v>2000</v>
      </c>
      <c r="AA290" s="127">
        <v>3.19</v>
      </c>
      <c r="AB290" s="140">
        <v>102.47199999999999</v>
      </c>
      <c r="AD290" s="118">
        <v>6.5380000000000003</v>
      </c>
      <c r="AG290" s="2" t="s">
        <v>36</v>
      </c>
      <c r="AH290" s="129">
        <v>3.0000000000000001E-6</v>
      </c>
      <c r="AI290" s="129">
        <v>5.5436839142645597E-5</v>
      </c>
      <c r="AJ290" s="129">
        <v>1.5645176713162299E-5</v>
      </c>
    </row>
    <row r="291" spans="1:36" x14ac:dyDescent="0.2">
      <c r="A291" s="2">
        <v>1035</v>
      </c>
      <c r="B291" s="2">
        <v>1037</v>
      </c>
      <c r="C291" s="2" t="s">
        <v>1375</v>
      </c>
      <c r="D291" s="2" t="s">
        <v>1376</v>
      </c>
      <c r="E291" s="4" t="s">
        <v>1163</v>
      </c>
      <c r="F291" s="2" t="s">
        <v>1380</v>
      </c>
      <c r="G291" s="2" t="s">
        <v>1381</v>
      </c>
      <c r="H291" s="2" t="s">
        <v>248</v>
      </c>
      <c r="I291" s="2" t="s">
        <v>287</v>
      </c>
      <c r="J291" s="2" t="s">
        <v>77</v>
      </c>
      <c r="K291" s="2" t="s">
        <v>78</v>
      </c>
      <c r="L291" s="2" t="s">
        <v>270</v>
      </c>
      <c r="M291" s="2" t="s">
        <v>1379</v>
      </c>
      <c r="N291" s="2" t="s">
        <v>1172</v>
      </c>
      <c r="O291" s="2" t="s">
        <v>250</v>
      </c>
      <c r="P291" s="2" t="s">
        <v>1167</v>
      </c>
      <c r="Q291" s="2" t="s">
        <v>357</v>
      </c>
      <c r="R291" s="2" t="s">
        <v>253</v>
      </c>
      <c r="S291" s="2" t="s">
        <v>82</v>
      </c>
      <c r="T291" s="118">
        <v>3.36</v>
      </c>
      <c r="U291" s="2" t="s">
        <v>1382</v>
      </c>
      <c r="V291" s="129">
        <v>5.0259999999999999E-2</v>
      </c>
      <c r="W291" s="129">
        <v>4.6269999999999999E-2</v>
      </c>
      <c r="X291" s="4" t="s">
        <v>256</v>
      </c>
      <c r="Z291" s="118">
        <v>2000</v>
      </c>
      <c r="AA291" s="127">
        <v>3.19</v>
      </c>
      <c r="AB291" s="140">
        <v>102.748</v>
      </c>
      <c r="AD291" s="118">
        <v>6.5549999999999997</v>
      </c>
      <c r="AG291" s="2" t="s">
        <v>36</v>
      </c>
      <c r="AH291" s="129">
        <v>1.9999999999999999E-6</v>
      </c>
      <c r="AI291" s="129">
        <v>5.5585709622404902E-5</v>
      </c>
      <c r="AJ291" s="129">
        <v>1.5687190381315599E-5</v>
      </c>
    </row>
    <row r="292" spans="1:36" x14ac:dyDescent="0.2">
      <c r="A292" s="2">
        <v>1035</v>
      </c>
      <c r="B292" s="2">
        <v>1037</v>
      </c>
      <c r="C292" s="2" t="s">
        <v>351</v>
      </c>
      <c r="D292" s="2" t="s">
        <v>352</v>
      </c>
      <c r="E292" s="4" t="s">
        <v>245</v>
      </c>
      <c r="F292" s="2" t="s">
        <v>1383</v>
      </c>
      <c r="G292" s="2" t="s">
        <v>1384</v>
      </c>
      <c r="H292" s="2" t="s">
        <v>248</v>
      </c>
      <c r="I292" s="2" t="s">
        <v>287</v>
      </c>
      <c r="J292" s="2" t="s">
        <v>77</v>
      </c>
      <c r="K292" s="2" t="s">
        <v>78</v>
      </c>
      <c r="L292" s="2" t="s">
        <v>270</v>
      </c>
      <c r="M292" s="2" t="s">
        <v>178</v>
      </c>
      <c r="N292" s="2" t="s">
        <v>355</v>
      </c>
      <c r="O292" s="2" t="s">
        <v>250</v>
      </c>
      <c r="P292" s="2" t="s">
        <v>356</v>
      </c>
      <c r="Q292" s="2" t="s">
        <v>357</v>
      </c>
      <c r="R292" s="2" t="s">
        <v>253</v>
      </c>
      <c r="S292" s="2" t="s">
        <v>82</v>
      </c>
      <c r="T292" s="118">
        <v>0.73899999999999999</v>
      </c>
      <c r="U292" s="2" t="s">
        <v>1385</v>
      </c>
      <c r="V292" s="129">
        <v>3.15E-2</v>
      </c>
      <c r="W292" s="129">
        <v>5.0410000000000003E-2</v>
      </c>
      <c r="X292" s="4" t="s">
        <v>256</v>
      </c>
      <c r="Z292" s="118">
        <v>14000</v>
      </c>
      <c r="AA292" s="127">
        <v>3.19</v>
      </c>
      <c r="AB292" s="140">
        <v>99.653999999999996</v>
      </c>
      <c r="AD292" s="118">
        <v>44.505000000000003</v>
      </c>
      <c r="AG292" s="2" t="s">
        <v>36</v>
      </c>
      <c r="AH292" s="129">
        <v>7.9999999999999996E-6</v>
      </c>
      <c r="AI292" s="129">
        <v>3.7738393417483402E-4</v>
      </c>
      <c r="AJ292" s="129">
        <v>1.0650387774962E-4</v>
      </c>
    </row>
    <row r="293" spans="1:36" x14ac:dyDescent="0.2">
      <c r="A293" s="2">
        <v>1035</v>
      </c>
      <c r="B293" s="2">
        <v>1037</v>
      </c>
      <c r="C293" s="2" t="s">
        <v>1386</v>
      </c>
      <c r="D293" s="2" t="s">
        <v>1387</v>
      </c>
      <c r="E293" s="4" t="s">
        <v>1163</v>
      </c>
      <c r="F293" s="2" t="s">
        <v>1388</v>
      </c>
      <c r="G293" s="2" t="s">
        <v>1389</v>
      </c>
      <c r="H293" s="2" t="s">
        <v>248</v>
      </c>
      <c r="I293" s="2" t="s">
        <v>287</v>
      </c>
      <c r="J293" s="2" t="s">
        <v>77</v>
      </c>
      <c r="K293" s="2" t="s">
        <v>322</v>
      </c>
      <c r="L293" s="2" t="s">
        <v>270</v>
      </c>
      <c r="M293" s="2" t="s">
        <v>178</v>
      </c>
      <c r="N293" s="2" t="s">
        <v>355</v>
      </c>
      <c r="O293" s="2" t="s">
        <v>250</v>
      </c>
      <c r="P293" s="2" t="s">
        <v>1390</v>
      </c>
      <c r="Q293" s="2" t="s">
        <v>357</v>
      </c>
      <c r="R293" s="2" t="s">
        <v>253</v>
      </c>
      <c r="S293" s="2" t="s">
        <v>82</v>
      </c>
      <c r="T293" s="118">
        <v>4.0170000000000003</v>
      </c>
      <c r="U293" s="2" t="s">
        <v>1391</v>
      </c>
      <c r="V293" s="129">
        <v>4.9000000000000002E-2</v>
      </c>
      <c r="W293" s="129">
        <v>6.1429999999999998E-2</v>
      </c>
      <c r="X293" s="4" t="s">
        <v>256</v>
      </c>
      <c r="Z293" s="118">
        <v>79000</v>
      </c>
      <c r="AA293" s="127">
        <v>3.19</v>
      </c>
      <c r="AB293" s="140">
        <v>96.745999999999995</v>
      </c>
      <c r="AD293" s="118">
        <v>243.81</v>
      </c>
      <c r="AG293" s="2" t="s">
        <v>36</v>
      </c>
      <c r="AH293" s="129">
        <v>1.05E-4</v>
      </c>
      <c r="AI293" s="129">
        <v>2.0673904634498498E-3</v>
      </c>
      <c r="AJ293" s="129">
        <v>5.83451178602603E-4</v>
      </c>
    </row>
    <row r="294" spans="1:36" x14ac:dyDescent="0.2">
      <c r="A294" s="2">
        <v>1035</v>
      </c>
      <c r="B294" s="2">
        <v>1037</v>
      </c>
      <c r="C294" s="2" t="s">
        <v>1330</v>
      </c>
      <c r="D294" s="2" t="s">
        <v>1331</v>
      </c>
      <c r="E294" s="4" t="s">
        <v>1163</v>
      </c>
      <c r="F294" s="2" t="s">
        <v>1392</v>
      </c>
      <c r="G294" s="2" t="s">
        <v>1393</v>
      </c>
      <c r="H294" s="2" t="s">
        <v>248</v>
      </c>
      <c r="I294" s="2" t="s">
        <v>287</v>
      </c>
      <c r="J294" s="2" t="s">
        <v>77</v>
      </c>
      <c r="K294" s="2" t="s">
        <v>1334</v>
      </c>
      <c r="L294" s="2" t="s">
        <v>270</v>
      </c>
      <c r="M294" s="2" t="s">
        <v>178</v>
      </c>
      <c r="N294" s="2" t="s">
        <v>1335</v>
      </c>
      <c r="O294" s="2" t="s">
        <v>250</v>
      </c>
      <c r="P294" s="2" t="s">
        <v>435</v>
      </c>
      <c r="Q294" s="2" t="s">
        <v>357</v>
      </c>
      <c r="R294" s="2" t="s">
        <v>253</v>
      </c>
      <c r="S294" s="2" t="s">
        <v>88</v>
      </c>
      <c r="T294" s="118">
        <v>0.57499999999999996</v>
      </c>
      <c r="U294" s="2" t="s">
        <v>1394</v>
      </c>
      <c r="V294" s="129">
        <v>1.375E-2</v>
      </c>
      <c r="W294" s="129">
        <v>2.3949999999999999E-2</v>
      </c>
      <c r="X294" s="4" t="s">
        <v>256</v>
      </c>
      <c r="Z294" s="118">
        <v>27000</v>
      </c>
      <c r="AA294" s="127">
        <v>3.7454999999999998</v>
      </c>
      <c r="AB294" s="140">
        <v>100.063</v>
      </c>
      <c r="AD294" s="118">
        <v>101.19199999999999</v>
      </c>
      <c r="AG294" s="2" t="s">
        <v>36</v>
      </c>
      <c r="AH294" s="129">
        <v>6.3E-5</v>
      </c>
      <c r="AI294" s="129">
        <v>8.58061517800298E-4</v>
      </c>
      <c r="AJ294" s="129">
        <v>2.42158901632307E-4</v>
      </c>
    </row>
    <row r="295" spans="1:36" x14ac:dyDescent="0.2">
      <c r="A295" s="2">
        <v>1035</v>
      </c>
      <c r="B295" s="2">
        <v>1037</v>
      </c>
      <c r="C295" s="2" t="s">
        <v>1395</v>
      </c>
      <c r="D295" s="2" t="s">
        <v>1396</v>
      </c>
      <c r="E295" s="4" t="s">
        <v>1163</v>
      </c>
      <c r="F295" s="2" t="s">
        <v>1397</v>
      </c>
      <c r="G295" s="2" t="s">
        <v>1398</v>
      </c>
      <c r="H295" s="2" t="s">
        <v>248</v>
      </c>
      <c r="I295" s="2" t="s">
        <v>287</v>
      </c>
      <c r="J295" s="2" t="s">
        <v>77</v>
      </c>
      <c r="K295" s="2" t="s">
        <v>78</v>
      </c>
      <c r="L295" s="2" t="s">
        <v>270</v>
      </c>
      <c r="M295" s="2" t="s">
        <v>178</v>
      </c>
      <c r="N295" s="2" t="s">
        <v>1321</v>
      </c>
      <c r="O295" s="2" t="s">
        <v>250</v>
      </c>
      <c r="P295" s="2" t="s">
        <v>435</v>
      </c>
      <c r="Q295" s="2" t="s">
        <v>357</v>
      </c>
      <c r="R295" s="2" t="s">
        <v>253</v>
      </c>
      <c r="S295" s="2" t="s">
        <v>82</v>
      </c>
      <c r="T295" s="118">
        <v>3.9489999999999998</v>
      </c>
      <c r="U295" s="2" t="s">
        <v>1400</v>
      </c>
      <c r="V295" s="129">
        <v>2.7E-2</v>
      </c>
      <c r="W295" s="129">
        <v>4.3090000000000003E-2</v>
      </c>
      <c r="X295" s="4" t="s">
        <v>256</v>
      </c>
      <c r="Z295" s="118">
        <v>37000</v>
      </c>
      <c r="AA295" s="127">
        <v>3.19</v>
      </c>
      <c r="AB295" s="140">
        <v>94.757000000000005</v>
      </c>
      <c r="AD295" s="118">
        <v>111.842</v>
      </c>
      <c r="AG295" s="2" t="s">
        <v>36</v>
      </c>
      <c r="AH295" s="129">
        <v>3.8999999999999999E-5</v>
      </c>
      <c r="AI295" s="129">
        <v>9.4836433005921004E-4</v>
      </c>
      <c r="AJ295" s="129">
        <v>2.6764382244193099E-4</v>
      </c>
    </row>
    <row r="296" spans="1:36" x14ac:dyDescent="0.2">
      <c r="A296" s="2">
        <v>1035</v>
      </c>
      <c r="B296" s="2">
        <v>1037</v>
      </c>
      <c r="C296" s="2" t="s">
        <v>1401</v>
      </c>
      <c r="D296" s="2" t="s">
        <v>1402</v>
      </c>
      <c r="E296" s="4" t="s">
        <v>1163</v>
      </c>
      <c r="F296" s="2" t="s">
        <v>1403</v>
      </c>
      <c r="G296" s="2" t="s">
        <v>1404</v>
      </c>
      <c r="H296" s="2" t="s">
        <v>248</v>
      </c>
      <c r="I296" s="2" t="s">
        <v>287</v>
      </c>
      <c r="J296" s="2" t="s">
        <v>77</v>
      </c>
      <c r="K296" s="2" t="s">
        <v>78</v>
      </c>
      <c r="L296" s="2" t="s">
        <v>270</v>
      </c>
      <c r="M296" s="2" t="s">
        <v>178</v>
      </c>
      <c r="N296" s="2" t="s">
        <v>1217</v>
      </c>
      <c r="O296" s="2" t="s">
        <v>250</v>
      </c>
      <c r="P296" s="2" t="s">
        <v>324</v>
      </c>
      <c r="Q296" s="2" t="s">
        <v>357</v>
      </c>
      <c r="R296" s="2" t="s">
        <v>253</v>
      </c>
      <c r="S296" s="2" t="s">
        <v>82</v>
      </c>
      <c r="T296" s="118">
        <v>1.357</v>
      </c>
      <c r="U296" s="2" t="s">
        <v>1405</v>
      </c>
      <c r="V296" s="129">
        <v>1.7000000000000001E-2</v>
      </c>
      <c r="W296" s="129">
        <v>3.8730000000000001E-2</v>
      </c>
      <c r="X296" s="4" t="s">
        <v>256</v>
      </c>
      <c r="Z296" s="118">
        <v>19000</v>
      </c>
      <c r="AA296" s="127">
        <v>3.19</v>
      </c>
      <c r="AB296" s="140">
        <v>97.378</v>
      </c>
      <c r="AD296" s="118">
        <v>59.021000000000001</v>
      </c>
      <c r="AG296" s="2" t="s">
        <v>36</v>
      </c>
      <c r="AH296" s="129">
        <v>1.5E-5</v>
      </c>
      <c r="AI296" s="129">
        <v>5.0046989860775995E-4</v>
      </c>
      <c r="AJ296" s="129">
        <v>1.4124073674527999E-4</v>
      </c>
    </row>
    <row r="297" spans="1:36" x14ac:dyDescent="0.2">
      <c r="A297" s="2">
        <v>1035</v>
      </c>
      <c r="B297" s="2">
        <v>1037</v>
      </c>
      <c r="C297" s="2" t="s">
        <v>1330</v>
      </c>
      <c r="D297" s="2" t="s">
        <v>1331</v>
      </c>
      <c r="E297" s="4" t="s">
        <v>1163</v>
      </c>
      <c r="F297" s="2" t="s">
        <v>1406</v>
      </c>
      <c r="G297" s="2" t="s">
        <v>1407</v>
      </c>
      <c r="H297" s="2" t="s">
        <v>248</v>
      </c>
      <c r="I297" s="2" t="s">
        <v>287</v>
      </c>
      <c r="J297" s="2" t="s">
        <v>77</v>
      </c>
      <c r="K297" s="2" t="s">
        <v>1334</v>
      </c>
      <c r="L297" s="2" t="s">
        <v>270</v>
      </c>
      <c r="M297" s="2" t="s">
        <v>178</v>
      </c>
      <c r="N297" s="2" t="s">
        <v>1335</v>
      </c>
      <c r="O297" s="2" t="s">
        <v>250</v>
      </c>
      <c r="P297" s="2" t="s">
        <v>435</v>
      </c>
      <c r="Q297" s="2" t="s">
        <v>357</v>
      </c>
      <c r="R297" s="2" t="s">
        <v>253</v>
      </c>
      <c r="S297" s="2" t="s">
        <v>88</v>
      </c>
      <c r="T297" s="118">
        <v>2.0129999999999999</v>
      </c>
      <c r="U297" s="2" t="s">
        <v>1408</v>
      </c>
      <c r="V297" s="129">
        <v>1.25E-3</v>
      </c>
      <c r="W297" s="129">
        <v>2.9239999999999999E-2</v>
      </c>
      <c r="X297" s="4" t="s">
        <v>256</v>
      </c>
      <c r="Z297" s="118">
        <v>95000</v>
      </c>
      <c r="AA297" s="127">
        <v>3.7454999999999998</v>
      </c>
      <c r="AB297" s="140">
        <v>94.882999999999996</v>
      </c>
      <c r="AD297" s="118">
        <v>337.61599999999999</v>
      </c>
      <c r="AG297" s="2" t="s">
        <v>36</v>
      </c>
      <c r="AH297" s="129">
        <v>9.5000000000000005E-5</v>
      </c>
      <c r="AI297" s="129">
        <v>2.86281921222318E-3</v>
      </c>
      <c r="AJ297" s="129">
        <v>8.0793409519289996E-4</v>
      </c>
    </row>
    <row r="298" spans="1:36" x14ac:dyDescent="0.2">
      <c r="A298" s="2">
        <v>1035</v>
      </c>
      <c r="B298" s="2">
        <v>1360</v>
      </c>
      <c r="C298" s="2" t="s">
        <v>389</v>
      </c>
      <c r="D298" s="2" t="s">
        <v>390</v>
      </c>
      <c r="E298" s="4" t="s">
        <v>245</v>
      </c>
      <c r="F298" s="2" t="s">
        <v>391</v>
      </c>
      <c r="G298" s="2" t="s">
        <v>392</v>
      </c>
      <c r="H298" s="2" t="s">
        <v>248</v>
      </c>
      <c r="I298" s="2" t="s">
        <v>269</v>
      </c>
      <c r="J298" s="2" t="s">
        <v>30</v>
      </c>
      <c r="K298" s="2" t="s">
        <v>30</v>
      </c>
      <c r="L298" s="2" t="s">
        <v>270</v>
      </c>
      <c r="M298" s="2" t="s">
        <v>31</v>
      </c>
      <c r="N298" s="2" t="s">
        <v>375</v>
      </c>
      <c r="O298" s="2" t="s">
        <v>250</v>
      </c>
      <c r="P298" s="2" t="s">
        <v>376</v>
      </c>
      <c r="Q298" s="2" t="s">
        <v>252</v>
      </c>
      <c r="R298" s="2" t="s">
        <v>253</v>
      </c>
      <c r="S298" s="2" t="s">
        <v>34</v>
      </c>
      <c r="T298" s="118">
        <v>0.27700000000000002</v>
      </c>
      <c r="U298" s="2" t="s">
        <v>393</v>
      </c>
      <c r="V298" s="129">
        <v>1.34E-2</v>
      </c>
      <c r="W298" s="129">
        <v>5.178E-2</v>
      </c>
      <c r="X298" s="4" t="s">
        <v>256</v>
      </c>
      <c r="Z298" s="118">
        <v>90000</v>
      </c>
      <c r="AA298" s="127">
        <v>1</v>
      </c>
      <c r="AB298" s="140">
        <v>118.26</v>
      </c>
      <c r="AD298" s="118">
        <v>106.434</v>
      </c>
      <c r="AG298" s="2" t="s">
        <v>36</v>
      </c>
      <c r="AH298" s="129">
        <v>1.9900000000000001E-4</v>
      </c>
      <c r="AI298" s="129">
        <v>1.07307269249243E-2</v>
      </c>
      <c r="AJ298" s="129">
        <v>1.21055729066346E-3</v>
      </c>
    </row>
    <row r="299" spans="1:36" x14ac:dyDescent="0.2">
      <c r="A299" s="2">
        <v>1035</v>
      </c>
      <c r="B299" s="2">
        <v>1360</v>
      </c>
      <c r="C299" s="2" t="s">
        <v>441</v>
      </c>
      <c r="D299" s="2" t="s">
        <v>442</v>
      </c>
      <c r="E299" s="4" t="s">
        <v>245</v>
      </c>
      <c r="F299" s="2" t="s">
        <v>443</v>
      </c>
      <c r="G299" s="2" t="s">
        <v>444</v>
      </c>
      <c r="H299" s="2" t="s">
        <v>248</v>
      </c>
      <c r="I299" s="2" t="s">
        <v>302</v>
      </c>
      <c r="J299" s="2" t="s">
        <v>30</v>
      </c>
      <c r="K299" s="2" t="s">
        <v>30</v>
      </c>
      <c r="L299" s="2" t="s">
        <v>270</v>
      </c>
      <c r="M299" s="2" t="s">
        <v>31</v>
      </c>
      <c r="N299" s="2" t="s">
        <v>375</v>
      </c>
      <c r="O299" s="2" t="s">
        <v>250</v>
      </c>
      <c r="P299" s="2" t="s">
        <v>251</v>
      </c>
      <c r="Q299" s="2" t="s">
        <v>252</v>
      </c>
      <c r="R299" s="2" t="s">
        <v>253</v>
      </c>
      <c r="S299" s="2" t="s">
        <v>34</v>
      </c>
      <c r="T299" s="118">
        <v>1.2190000000000001</v>
      </c>
      <c r="U299" s="2" t="s">
        <v>445</v>
      </c>
      <c r="V299" s="129">
        <v>1.44E-2</v>
      </c>
      <c r="W299" s="129">
        <v>3.9350000000000003E-2</v>
      </c>
      <c r="X299" s="4" t="s">
        <v>256</v>
      </c>
      <c r="Z299" s="118">
        <v>24373.01</v>
      </c>
      <c r="AA299" s="127">
        <v>1</v>
      </c>
      <c r="AB299" s="140">
        <v>97.43</v>
      </c>
      <c r="AD299" s="118">
        <v>23.747</v>
      </c>
      <c r="AG299" s="2" t="s">
        <v>36</v>
      </c>
      <c r="AH299" s="129">
        <v>9.7E-5</v>
      </c>
      <c r="AI299" s="129">
        <v>2.3941459843845399E-3</v>
      </c>
      <c r="AJ299" s="129">
        <v>2.7008896010367802E-4</v>
      </c>
    </row>
    <row r="300" spans="1:36" x14ac:dyDescent="0.2">
      <c r="A300" s="2">
        <v>1035</v>
      </c>
      <c r="B300" s="2">
        <v>1360</v>
      </c>
      <c r="C300" s="2" t="s">
        <v>446</v>
      </c>
      <c r="D300" s="2" t="s">
        <v>447</v>
      </c>
      <c r="E300" s="4" t="s">
        <v>245</v>
      </c>
      <c r="F300" s="2" t="s">
        <v>450</v>
      </c>
      <c r="G300" s="2" t="s">
        <v>451</v>
      </c>
      <c r="H300" s="2" t="s">
        <v>248</v>
      </c>
      <c r="I300" s="2" t="s">
        <v>269</v>
      </c>
      <c r="J300" s="2" t="s">
        <v>30</v>
      </c>
      <c r="K300" s="2" t="s">
        <v>30</v>
      </c>
      <c r="L300" s="2" t="s">
        <v>270</v>
      </c>
      <c r="M300" s="2" t="s">
        <v>31</v>
      </c>
      <c r="N300" s="2" t="s">
        <v>375</v>
      </c>
      <c r="O300" s="2" t="s">
        <v>250</v>
      </c>
      <c r="P300" s="2" t="s">
        <v>251</v>
      </c>
      <c r="Q300" s="2" t="s">
        <v>252</v>
      </c>
      <c r="R300" s="2" t="s">
        <v>253</v>
      </c>
      <c r="S300" s="2" t="s">
        <v>34</v>
      </c>
      <c r="T300" s="118">
        <v>3.86</v>
      </c>
      <c r="U300" s="2" t="s">
        <v>452</v>
      </c>
      <c r="V300" s="129">
        <v>1.6500000000000001E-2</v>
      </c>
      <c r="W300" s="129">
        <v>2.1899999999999999E-2</v>
      </c>
      <c r="X300" s="4" t="s">
        <v>256</v>
      </c>
      <c r="Z300" s="118">
        <v>766468</v>
      </c>
      <c r="AA300" s="127">
        <v>1</v>
      </c>
      <c r="AB300" s="140">
        <v>116.63</v>
      </c>
      <c r="AD300" s="118">
        <v>893.93200000000002</v>
      </c>
      <c r="AG300" s="2" t="s">
        <v>36</v>
      </c>
      <c r="AH300" s="129">
        <v>3.6200000000000002E-4</v>
      </c>
      <c r="AI300" s="129">
        <v>9.0126615497992099E-2</v>
      </c>
      <c r="AJ300" s="129">
        <v>1.01673849532506E-2</v>
      </c>
    </row>
    <row r="301" spans="1:36" x14ac:dyDescent="0.2">
      <c r="A301" s="2">
        <v>1035</v>
      </c>
      <c r="B301" s="2">
        <v>1360</v>
      </c>
      <c r="C301" s="2" t="s">
        <v>378</v>
      </c>
      <c r="D301" s="2" t="s">
        <v>379</v>
      </c>
      <c r="E301" s="4" t="s">
        <v>245</v>
      </c>
      <c r="F301" s="2" t="s">
        <v>470</v>
      </c>
      <c r="G301" s="2" t="s">
        <v>471</v>
      </c>
      <c r="H301" s="2" t="s">
        <v>248</v>
      </c>
      <c r="I301" s="2" t="s">
        <v>269</v>
      </c>
      <c r="J301" s="2" t="s">
        <v>30</v>
      </c>
      <c r="K301" s="2" t="s">
        <v>30</v>
      </c>
      <c r="L301" s="2" t="s">
        <v>270</v>
      </c>
      <c r="M301" s="2" t="s">
        <v>31</v>
      </c>
      <c r="N301" s="2" t="s">
        <v>375</v>
      </c>
      <c r="O301" s="2" t="s">
        <v>250</v>
      </c>
      <c r="P301" s="2" t="s">
        <v>80</v>
      </c>
      <c r="Q301" s="2" t="s">
        <v>290</v>
      </c>
      <c r="R301" s="2" t="s">
        <v>253</v>
      </c>
      <c r="S301" s="2" t="s">
        <v>34</v>
      </c>
      <c r="T301" s="118">
        <v>1.47</v>
      </c>
      <c r="U301" s="2" t="s">
        <v>297</v>
      </c>
      <c r="V301" s="129">
        <v>1.77E-2</v>
      </c>
      <c r="W301" s="129">
        <v>2.5729999999999999E-2</v>
      </c>
      <c r="X301" s="4" t="s">
        <v>256</v>
      </c>
      <c r="Z301" s="118">
        <v>187500.37</v>
      </c>
      <c r="AA301" s="127">
        <v>1</v>
      </c>
      <c r="AB301" s="140">
        <v>116.62</v>
      </c>
      <c r="AD301" s="118">
        <v>218.66300000000001</v>
      </c>
      <c r="AG301" s="2" t="s">
        <v>36</v>
      </c>
      <c r="AH301" s="129">
        <v>7.7000000000000001E-5</v>
      </c>
      <c r="AI301" s="129">
        <v>2.2045701622278001E-2</v>
      </c>
      <c r="AJ301" s="129">
        <v>2.4870248784965901E-3</v>
      </c>
    </row>
    <row r="302" spans="1:36" x14ac:dyDescent="0.2">
      <c r="A302" s="2">
        <v>1035</v>
      </c>
      <c r="B302" s="2">
        <v>1360</v>
      </c>
      <c r="C302" s="2" t="s">
        <v>477</v>
      </c>
      <c r="D302" s="2" t="s">
        <v>478</v>
      </c>
      <c r="E302" s="4" t="s">
        <v>245</v>
      </c>
      <c r="F302" s="2" t="s">
        <v>479</v>
      </c>
      <c r="G302" s="2" t="s">
        <v>480</v>
      </c>
      <c r="H302" s="2" t="s">
        <v>248</v>
      </c>
      <c r="I302" s="2" t="s">
        <v>269</v>
      </c>
      <c r="J302" s="2" t="s">
        <v>30</v>
      </c>
      <c r="K302" s="2" t="s">
        <v>30</v>
      </c>
      <c r="L302" s="2" t="s">
        <v>270</v>
      </c>
      <c r="M302" s="2" t="s">
        <v>31</v>
      </c>
      <c r="N302" s="2" t="s">
        <v>440</v>
      </c>
      <c r="O302" s="2" t="s">
        <v>250</v>
      </c>
      <c r="P302" s="2" t="s">
        <v>251</v>
      </c>
      <c r="Q302" s="2" t="s">
        <v>252</v>
      </c>
      <c r="R302" s="2" t="s">
        <v>253</v>
      </c>
      <c r="S302" s="2" t="s">
        <v>34</v>
      </c>
      <c r="T302" s="118">
        <v>1.4910000000000001</v>
      </c>
      <c r="U302" s="2" t="s">
        <v>463</v>
      </c>
      <c r="V302" s="129">
        <v>1E-3</v>
      </c>
      <c r="W302" s="129">
        <v>2.3220000000000001E-2</v>
      </c>
      <c r="X302" s="4" t="s">
        <v>256</v>
      </c>
      <c r="Z302" s="118">
        <v>183516.01</v>
      </c>
      <c r="AA302" s="127">
        <v>1</v>
      </c>
      <c r="AB302" s="140">
        <v>112.46</v>
      </c>
      <c r="AD302" s="118">
        <v>206.38200000000001</v>
      </c>
      <c r="AG302" s="2" t="s">
        <v>36</v>
      </c>
      <c r="AH302" s="129">
        <v>4.2900000000000002E-4</v>
      </c>
      <c r="AI302" s="129">
        <v>2.08075427898371E-2</v>
      </c>
      <c r="AJ302" s="129">
        <v>2.34734541296762E-3</v>
      </c>
    </row>
    <row r="303" spans="1:36" x14ac:dyDescent="0.2">
      <c r="A303" s="2">
        <v>1035</v>
      </c>
      <c r="B303" s="2">
        <v>1360</v>
      </c>
      <c r="C303" s="2" t="s">
        <v>477</v>
      </c>
      <c r="D303" s="2" t="s">
        <v>478</v>
      </c>
      <c r="E303" s="4" t="s">
        <v>245</v>
      </c>
      <c r="F303" s="2" t="s">
        <v>481</v>
      </c>
      <c r="G303" s="2" t="s">
        <v>482</v>
      </c>
      <c r="H303" s="2" t="s">
        <v>248</v>
      </c>
      <c r="I303" s="2" t="s">
        <v>269</v>
      </c>
      <c r="J303" s="2" t="s">
        <v>30</v>
      </c>
      <c r="K303" s="2" t="s">
        <v>30</v>
      </c>
      <c r="L303" s="2" t="s">
        <v>270</v>
      </c>
      <c r="M303" s="2" t="s">
        <v>31</v>
      </c>
      <c r="N303" s="2" t="s">
        <v>440</v>
      </c>
      <c r="O303" s="2" t="s">
        <v>250</v>
      </c>
      <c r="P303" s="2" t="s">
        <v>251</v>
      </c>
      <c r="Q303" s="2" t="s">
        <v>252</v>
      </c>
      <c r="R303" s="2" t="s">
        <v>253</v>
      </c>
      <c r="S303" s="2" t="s">
        <v>34</v>
      </c>
      <c r="T303" s="118">
        <v>11.851000000000001</v>
      </c>
      <c r="U303" s="2" t="s">
        <v>483</v>
      </c>
      <c r="V303" s="129">
        <v>2.07E-2</v>
      </c>
      <c r="W303" s="129">
        <v>2.666E-2</v>
      </c>
      <c r="X303" s="4" t="s">
        <v>256</v>
      </c>
      <c r="Z303" s="118">
        <v>1217392.27</v>
      </c>
      <c r="AA303" s="127">
        <v>1</v>
      </c>
      <c r="AB303" s="140">
        <v>108.47</v>
      </c>
      <c r="AD303" s="118">
        <v>1320.5050000000001</v>
      </c>
      <c r="AG303" s="2" t="s">
        <v>36</v>
      </c>
      <c r="AH303" s="129">
        <v>1.85E-4</v>
      </c>
      <c r="AI303" s="129">
        <v>0.133133987255208</v>
      </c>
      <c r="AJ303" s="129">
        <v>1.5019142695034699E-2</v>
      </c>
    </row>
    <row r="304" spans="1:36" x14ac:dyDescent="0.2">
      <c r="A304" s="2">
        <v>1035</v>
      </c>
      <c r="B304" s="2">
        <v>1360</v>
      </c>
      <c r="C304" s="2" t="s">
        <v>394</v>
      </c>
      <c r="D304" s="2" t="s">
        <v>395</v>
      </c>
      <c r="E304" s="4" t="s">
        <v>245</v>
      </c>
      <c r="F304" s="2" t="s">
        <v>517</v>
      </c>
      <c r="G304" s="2" t="s">
        <v>518</v>
      </c>
      <c r="H304" s="2" t="s">
        <v>248</v>
      </c>
      <c r="I304" s="2" t="s">
        <v>269</v>
      </c>
      <c r="J304" s="2" t="s">
        <v>30</v>
      </c>
      <c r="K304" s="2" t="s">
        <v>30</v>
      </c>
      <c r="L304" s="2" t="s">
        <v>270</v>
      </c>
      <c r="M304" s="2" t="s">
        <v>31</v>
      </c>
      <c r="N304" s="2" t="s">
        <v>375</v>
      </c>
      <c r="O304" s="2" t="s">
        <v>250</v>
      </c>
      <c r="P304" s="2" t="s">
        <v>398</v>
      </c>
      <c r="Q304" s="2" t="s">
        <v>290</v>
      </c>
      <c r="R304" s="2" t="s">
        <v>253</v>
      </c>
      <c r="S304" s="2" t="s">
        <v>34</v>
      </c>
      <c r="T304" s="118">
        <v>5.4560000000000004</v>
      </c>
      <c r="U304" s="2" t="s">
        <v>519</v>
      </c>
      <c r="V304" s="129">
        <v>1.5800000000000002E-2</v>
      </c>
      <c r="W304" s="129">
        <v>2.5899999999999999E-2</v>
      </c>
      <c r="X304" s="4" t="s">
        <v>256</v>
      </c>
      <c r="Z304" s="118">
        <v>473415.65</v>
      </c>
      <c r="AA304" s="127">
        <v>1</v>
      </c>
      <c r="AB304" s="140">
        <v>112.35</v>
      </c>
      <c r="AD304" s="118">
        <v>531.88199999999995</v>
      </c>
      <c r="AG304" s="2" t="s">
        <v>36</v>
      </c>
      <c r="AH304" s="129">
        <v>4.2900000000000002E-4</v>
      </c>
      <c r="AI304" s="129">
        <v>5.3624647000105899E-2</v>
      </c>
      <c r="AJ304" s="129">
        <v>6.0495162946000098E-3</v>
      </c>
    </row>
    <row r="305" spans="1:36" x14ac:dyDescent="0.2">
      <c r="A305" s="2">
        <v>1035</v>
      </c>
      <c r="B305" s="2">
        <v>1360</v>
      </c>
      <c r="C305" s="2" t="s">
        <v>527</v>
      </c>
      <c r="D305" s="2" t="s">
        <v>528</v>
      </c>
      <c r="E305" s="4" t="s">
        <v>245</v>
      </c>
      <c r="F305" s="2" t="s">
        <v>529</v>
      </c>
      <c r="G305" s="2" t="s">
        <v>530</v>
      </c>
      <c r="H305" s="2" t="s">
        <v>248</v>
      </c>
      <c r="I305" s="2" t="s">
        <v>269</v>
      </c>
      <c r="J305" s="2" t="s">
        <v>30</v>
      </c>
      <c r="K305" s="2" t="s">
        <v>30</v>
      </c>
      <c r="L305" s="2" t="s">
        <v>270</v>
      </c>
      <c r="M305" s="2" t="s">
        <v>31</v>
      </c>
      <c r="N305" s="2" t="s">
        <v>303</v>
      </c>
      <c r="O305" s="2" t="s">
        <v>250</v>
      </c>
      <c r="P305" s="2" t="s">
        <v>272</v>
      </c>
      <c r="Q305" s="2" t="s">
        <v>272</v>
      </c>
      <c r="R305" s="2" t="s">
        <v>272</v>
      </c>
      <c r="S305" s="2" t="s">
        <v>34</v>
      </c>
      <c r="T305" s="118">
        <v>0.24399999999999999</v>
      </c>
      <c r="U305" s="2" t="s">
        <v>93</v>
      </c>
      <c r="V305" s="129">
        <v>1.6400000000000001E-2</v>
      </c>
      <c r="W305" s="129">
        <v>5.688E-2</v>
      </c>
      <c r="X305" s="4" t="s">
        <v>256</v>
      </c>
      <c r="Z305" s="118">
        <v>130827</v>
      </c>
      <c r="AA305" s="127">
        <v>1</v>
      </c>
      <c r="AB305" s="140">
        <v>117.44</v>
      </c>
      <c r="AD305" s="118">
        <v>153.643</v>
      </c>
      <c r="AG305" s="2" t="s">
        <v>36</v>
      </c>
      <c r="AH305" s="129">
        <v>5.6999999999999998E-4</v>
      </c>
      <c r="AI305" s="129">
        <v>1.5490384013721799E-2</v>
      </c>
      <c r="AJ305" s="129">
        <v>1.74750484605402E-3</v>
      </c>
    </row>
    <row r="306" spans="1:36" x14ac:dyDescent="0.2">
      <c r="A306" s="2">
        <v>1035</v>
      </c>
      <c r="B306" s="2">
        <v>1360</v>
      </c>
      <c r="C306" s="2" t="s">
        <v>538</v>
      </c>
      <c r="D306" s="2" t="s">
        <v>539</v>
      </c>
      <c r="E306" s="4" t="s">
        <v>245</v>
      </c>
      <c r="F306" s="2" t="s">
        <v>540</v>
      </c>
      <c r="G306" s="2" t="s">
        <v>541</v>
      </c>
      <c r="H306" s="2" t="s">
        <v>248</v>
      </c>
      <c r="I306" s="2" t="s">
        <v>269</v>
      </c>
      <c r="J306" s="2" t="s">
        <v>30</v>
      </c>
      <c r="K306" s="2" t="s">
        <v>30</v>
      </c>
      <c r="L306" s="2" t="s">
        <v>270</v>
      </c>
      <c r="M306" s="2" t="s">
        <v>31</v>
      </c>
      <c r="N306" s="2" t="s">
        <v>249</v>
      </c>
      <c r="O306" s="2" t="s">
        <v>250</v>
      </c>
      <c r="P306" s="2" t="s">
        <v>251</v>
      </c>
      <c r="Q306" s="2" t="s">
        <v>252</v>
      </c>
      <c r="R306" s="2" t="s">
        <v>253</v>
      </c>
      <c r="S306" s="2" t="s">
        <v>34</v>
      </c>
      <c r="T306" s="118">
        <v>2.012</v>
      </c>
      <c r="U306" s="2" t="s">
        <v>542</v>
      </c>
      <c r="V306" s="129">
        <v>1.4999999999999999E-2</v>
      </c>
      <c r="W306" s="129">
        <v>2.3179999999999999E-2</v>
      </c>
      <c r="X306" s="4" t="s">
        <v>256</v>
      </c>
      <c r="Z306" s="118">
        <v>511249.74</v>
      </c>
      <c r="AA306" s="127">
        <v>1</v>
      </c>
      <c r="AB306" s="140">
        <v>117.64</v>
      </c>
      <c r="AD306" s="118">
        <v>601.43399999999997</v>
      </c>
      <c r="AG306" s="2" t="s">
        <v>36</v>
      </c>
      <c r="AH306" s="129">
        <v>2.1970000000000002E-3</v>
      </c>
      <c r="AI306" s="129">
        <v>6.0636883895985497E-2</v>
      </c>
      <c r="AJ306" s="129">
        <v>6.8405824131916098E-3</v>
      </c>
    </row>
    <row r="307" spans="1:36" x14ac:dyDescent="0.2">
      <c r="A307" s="2">
        <v>1035</v>
      </c>
      <c r="B307" s="2">
        <v>1360</v>
      </c>
      <c r="C307" s="2" t="s">
        <v>446</v>
      </c>
      <c r="D307" s="2" t="s">
        <v>447</v>
      </c>
      <c r="E307" s="4" t="s">
        <v>245</v>
      </c>
      <c r="F307" s="2" t="s">
        <v>559</v>
      </c>
      <c r="G307" s="2" t="s">
        <v>560</v>
      </c>
      <c r="H307" s="2" t="s">
        <v>248</v>
      </c>
      <c r="I307" s="2" t="s">
        <v>269</v>
      </c>
      <c r="J307" s="2" t="s">
        <v>30</v>
      </c>
      <c r="K307" s="2" t="s">
        <v>30</v>
      </c>
      <c r="L307" s="2" t="s">
        <v>270</v>
      </c>
      <c r="M307" s="2" t="s">
        <v>31</v>
      </c>
      <c r="N307" s="2" t="s">
        <v>375</v>
      </c>
      <c r="O307" s="2" t="s">
        <v>250</v>
      </c>
      <c r="P307" s="2" t="s">
        <v>251</v>
      </c>
      <c r="Q307" s="2" t="s">
        <v>252</v>
      </c>
      <c r="R307" s="2" t="s">
        <v>253</v>
      </c>
      <c r="S307" s="2" t="s">
        <v>34</v>
      </c>
      <c r="T307" s="118">
        <v>12.398</v>
      </c>
      <c r="U307" s="2" t="s">
        <v>561</v>
      </c>
      <c r="V307" s="129">
        <v>9.5999999999999992E-3</v>
      </c>
      <c r="W307" s="129">
        <v>2.5930000000000002E-2</v>
      </c>
      <c r="X307" s="4" t="s">
        <v>256</v>
      </c>
      <c r="Z307" s="118">
        <v>46990</v>
      </c>
      <c r="AA307" s="127">
        <v>1</v>
      </c>
      <c r="AB307" s="140">
        <v>95.75</v>
      </c>
      <c r="AD307" s="118">
        <v>44.993000000000002</v>
      </c>
      <c r="AG307" s="2" t="s">
        <v>36</v>
      </c>
      <c r="AH307" s="129">
        <v>4.3000000000000002E-5</v>
      </c>
      <c r="AI307" s="129">
        <v>4.5362082767593003E-3</v>
      </c>
      <c r="AJ307" s="129">
        <v>5.11739795432138E-4</v>
      </c>
    </row>
    <row r="308" spans="1:36" x14ac:dyDescent="0.2">
      <c r="A308" s="2">
        <v>1035</v>
      </c>
      <c r="B308" s="2">
        <v>1360</v>
      </c>
      <c r="C308" s="2" t="s">
        <v>565</v>
      </c>
      <c r="D308" s="2" t="s">
        <v>566</v>
      </c>
      <c r="E308" s="4" t="s">
        <v>245</v>
      </c>
      <c r="F308" s="2" t="s">
        <v>567</v>
      </c>
      <c r="G308" s="2" t="s">
        <v>568</v>
      </c>
      <c r="H308" s="2" t="s">
        <v>248</v>
      </c>
      <c r="I308" s="2" t="s">
        <v>269</v>
      </c>
      <c r="J308" s="2" t="s">
        <v>30</v>
      </c>
      <c r="K308" s="2" t="s">
        <v>30</v>
      </c>
      <c r="L308" s="2" t="s">
        <v>270</v>
      </c>
      <c r="M308" s="2" t="s">
        <v>31</v>
      </c>
      <c r="N308" s="2" t="s">
        <v>569</v>
      </c>
      <c r="O308" s="2" t="s">
        <v>250</v>
      </c>
      <c r="P308" s="2" t="s">
        <v>289</v>
      </c>
      <c r="Q308" s="2" t="s">
        <v>290</v>
      </c>
      <c r="R308" s="2" t="s">
        <v>253</v>
      </c>
      <c r="S308" s="2" t="s">
        <v>34</v>
      </c>
      <c r="T308" s="118">
        <v>8.5000000000000006E-2</v>
      </c>
      <c r="U308" s="2" t="s">
        <v>570</v>
      </c>
      <c r="V308" s="129">
        <v>0.01</v>
      </c>
      <c r="W308" s="129">
        <v>7.775E-2</v>
      </c>
      <c r="X308" s="4" t="s">
        <v>256</v>
      </c>
      <c r="Z308" s="118">
        <v>2360</v>
      </c>
      <c r="AA308" s="127">
        <v>1</v>
      </c>
      <c r="AB308" s="140">
        <v>116.62</v>
      </c>
      <c r="AD308" s="118">
        <v>2.7519999999999998</v>
      </c>
      <c r="AG308" s="2" t="s">
        <v>36</v>
      </c>
      <c r="AH308" s="129">
        <v>6.9999999999999994E-5</v>
      </c>
      <c r="AI308" s="129">
        <v>2.7748135018920901E-4</v>
      </c>
      <c r="AJ308" s="129">
        <v>3.1303291365515402E-5</v>
      </c>
    </row>
    <row r="309" spans="1:36" x14ac:dyDescent="0.2">
      <c r="A309" s="2">
        <v>1035</v>
      </c>
      <c r="B309" s="2">
        <v>1360</v>
      </c>
      <c r="C309" s="2" t="s">
        <v>609</v>
      </c>
      <c r="D309" s="2" t="s">
        <v>610</v>
      </c>
      <c r="E309" s="4" t="s">
        <v>245</v>
      </c>
      <c r="F309" s="2" t="s">
        <v>611</v>
      </c>
      <c r="G309" s="2" t="s">
        <v>612</v>
      </c>
      <c r="H309" s="2" t="s">
        <v>248</v>
      </c>
      <c r="I309" s="2" t="s">
        <v>269</v>
      </c>
      <c r="J309" s="2" t="s">
        <v>30</v>
      </c>
      <c r="K309" s="2" t="s">
        <v>30</v>
      </c>
      <c r="L309" s="2" t="s">
        <v>270</v>
      </c>
      <c r="M309" s="2" t="s">
        <v>31</v>
      </c>
      <c r="N309" s="2" t="s">
        <v>375</v>
      </c>
      <c r="O309" s="2" t="s">
        <v>250</v>
      </c>
      <c r="P309" s="2" t="s">
        <v>324</v>
      </c>
      <c r="Q309" s="2" t="s">
        <v>252</v>
      </c>
      <c r="R309" s="2" t="s">
        <v>253</v>
      </c>
      <c r="S309" s="2" t="s">
        <v>34</v>
      </c>
      <c r="T309" s="118">
        <v>1.242</v>
      </c>
      <c r="U309" s="2" t="s">
        <v>109</v>
      </c>
      <c r="V309" s="129">
        <v>3.0000000000000001E-3</v>
      </c>
      <c r="W309" s="129">
        <v>2.7810000000000001E-2</v>
      </c>
      <c r="X309" s="4" t="s">
        <v>256</v>
      </c>
      <c r="Z309" s="118">
        <v>451611</v>
      </c>
      <c r="AA309" s="127">
        <v>1</v>
      </c>
      <c r="AB309" s="140">
        <v>110.53</v>
      </c>
      <c r="AD309" s="118">
        <v>499.166</v>
      </c>
      <c r="AG309" s="2" t="s">
        <v>36</v>
      </c>
      <c r="AH309" s="129">
        <v>8.8800000000000001E-4</v>
      </c>
      <c r="AI309" s="129">
        <v>5.0326119049390501E-2</v>
      </c>
      <c r="AJ309" s="129">
        <v>5.6774019833205902E-3</v>
      </c>
    </row>
    <row r="310" spans="1:36" x14ac:dyDescent="0.2">
      <c r="A310" s="2">
        <v>1035</v>
      </c>
      <c r="B310" s="2">
        <v>1360</v>
      </c>
      <c r="C310" s="2" t="s">
        <v>634</v>
      </c>
      <c r="D310" s="2" t="s">
        <v>635</v>
      </c>
      <c r="E310" s="4" t="s">
        <v>245</v>
      </c>
      <c r="F310" s="2" t="s">
        <v>636</v>
      </c>
      <c r="G310" s="2" t="s">
        <v>637</v>
      </c>
      <c r="H310" s="2" t="s">
        <v>248</v>
      </c>
      <c r="I310" s="2" t="s">
        <v>269</v>
      </c>
      <c r="J310" s="2" t="s">
        <v>30</v>
      </c>
      <c r="K310" s="2" t="s">
        <v>30</v>
      </c>
      <c r="L310" s="2" t="s">
        <v>270</v>
      </c>
      <c r="M310" s="2" t="s">
        <v>31</v>
      </c>
      <c r="N310" s="2" t="s">
        <v>249</v>
      </c>
      <c r="O310" s="2" t="s">
        <v>250</v>
      </c>
      <c r="P310" s="2" t="s">
        <v>251</v>
      </c>
      <c r="Q310" s="2" t="s">
        <v>252</v>
      </c>
      <c r="R310" s="2" t="s">
        <v>253</v>
      </c>
      <c r="S310" s="2" t="s">
        <v>34</v>
      </c>
      <c r="T310" s="118">
        <v>3.7730000000000001</v>
      </c>
      <c r="U310" s="2" t="s">
        <v>638</v>
      </c>
      <c r="V310" s="129">
        <v>1.3899999999999999E-2</v>
      </c>
      <c r="W310" s="129">
        <v>2.1940000000000001E-2</v>
      </c>
      <c r="X310" s="4" t="s">
        <v>256</v>
      </c>
      <c r="Z310" s="118">
        <v>32445.86</v>
      </c>
      <c r="AA310" s="127">
        <v>1</v>
      </c>
      <c r="AB310" s="140">
        <v>106.41</v>
      </c>
      <c r="AD310" s="118">
        <v>34.526000000000003</v>
      </c>
      <c r="AG310" s="2" t="s">
        <v>36</v>
      </c>
      <c r="AH310" s="129">
        <v>2.3E-5</v>
      </c>
      <c r="AI310" s="129">
        <v>3.4808915453234E-3</v>
      </c>
      <c r="AJ310" s="129">
        <v>3.9268715602226202E-4</v>
      </c>
    </row>
    <row r="311" spans="1:36" x14ac:dyDescent="0.2">
      <c r="A311" s="2">
        <v>1035</v>
      </c>
      <c r="B311" s="2">
        <v>1360</v>
      </c>
      <c r="C311" s="2" t="s">
        <v>815</v>
      </c>
      <c r="D311" s="2" t="s">
        <v>816</v>
      </c>
      <c r="E311" s="4" t="s">
        <v>245</v>
      </c>
      <c r="F311" s="2" t="s">
        <v>1409</v>
      </c>
      <c r="G311" s="2" t="s">
        <v>1410</v>
      </c>
      <c r="H311" s="2" t="s">
        <v>248</v>
      </c>
      <c r="I311" s="2" t="s">
        <v>302</v>
      </c>
      <c r="J311" s="2" t="s">
        <v>30</v>
      </c>
      <c r="K311" s="2" t="s">
        <v>30</v>
      </c>
      <c r="L311" s="2" t="s">
        <v>270</v>
      </c>
      <c r="M311" s="2" t="s">
        <v>31</v>
      </c>
      <c r="N311" s="2" t="s">
        <v>271</v>
      </c>
      <c r="O311" s="2" t="s">
        <v>250</v>
      </c>
      <c r="P311" s="2" t="s">
        <v>595</v>
      </c>
      <c r="Q311" s="2" t="s">
        <v>290</v>
      </c>
      <c r="R311" s="2" t="s">
        <v>253</v>
      </c>
      <c r="S311" s="2" t="s">
        <v>34</v>
      </c>
      <c r="T311" s="118">
        <v>0.98899999999999999</v>
      </c>
      <c r="U311" s="2" t="s">
        <v>282</v>
      </c>
      <c r="V311" s="129">
        <v>3.4700000000000002E-2</v>
      </c>
      <c r="W311" s="129">
        <v>5.321E-2</v>
      </c>
      <c r="X311" s="4" t="s">
        <v>256</v>
      </c>
      <c r="Z311" s="118">
        <v>26992.400000000001</v>
      </c>
      <c r="AA311" s="127">
        <v>1</v>
      </c>
      <c r="AB311" s="140">
        <v>98.3</v>
      </c>
      <c r="AD311" s="118">
        <v>26.533999999999999</v>
      </c>
      <c r="AG311" s="2" t="s">
        <v>36</v>
      </c>
      <c r="AH311" s="129">
        <v>5.4000000000000001E-4</v>
      </c>
      <c r="AI311" s="129">
        <v>2.6751231392196598E-3</v>
      </c>
      <c r="AJ311" s="129">
        <v>3.0178662100542798E-4</v>
      </c>
    </row>
    <row r="312" spans="1:36" x14ac:dyDescent="0.2">
      <c r="A312" s="2">
        <v>1035</v>
      </c>
      <c r="B312" s="2">
        <v>1360</v>
      </c>
      <c r="C312" s="2" t="s">
        <v>634</v>
      </c>
      <c r="D312" s="2" t="s">
        <v>635</v>
      </c>
      <c r="E312" s="4" t="s">
        <v>245</v>
      </c>
      <c r="F312" s="2" t="s">
        <v>696</v>
      </c>
      <c r="G312" s="2" t="s">
        <v>697</v>
      </c>
      <c r="H312" s="2" t="s">
        <v>248</v>
      </c>
      <c r="I312" s="2" t="s">
        <v>269</v>
      </c>
      <c r="J312" s="2" t="s">
        <v>30</v>
      </c>
      <c r="K312" s="2" t="s">
        <v>30</v>
      </c>
      <c r="L312" s="2" t="s">
        <v>270</v>
      </c>
      <c r="M312" s="2" t="s">
        <v>31</v>
      </c>
      <c r="N312" s="2" t="s">
        <v>249</v>
      </c>
      <c r="O312" s="2" t="s">
        <v>250</v>
      </c>
      <c r="P312" s="2" t="s">
        <v>251</v>
      </c>
      <c r="Q312" s="2" t="s">
        <v>252</v>
      </c>
      <c r="R312" s="2" t="s">
        <v>253</v>
      </c>
      <c r="S312" s="2" t="s">
        <v>34</v>
      </c>
      <c r="T312" s="118">
        <v>1.3049999999999999</v>
      </c>
      <c r="U312" s="2" t="s">
        <v>698</v>
      </c>
      <c r="V312" s="129">
        <v>6.0000000000000001E-3</v>
      </c>
      <c r="W312" s="129">
        <v>2.4500000000000001E-2</v>
      </c>
      <c r="X312" s="4" t="s">
        <v>256</v>
      </c>
      <c r="Z312" s="118">
        <v>157798</v>
      </c>
      <c r="AA312" s="127">
        <v>1</v>
      </c>
      <c r="AB312" s="140">
        <v>116.67</v>
      </c>
      <c r="AD312" s="118">
        <v>184.10300000000001</v>
      </c>
      <c r="AG312" s="2" t="s">
        <v>36</v>
      </c>
      <c r="AH312" s="129">
        <v>2.3599999999999999E-4</v>
      </c>
      <c r="AI312" s="129">
        <v>1.8561345354153599E-2</v>
      </c>
      <c r="AJ312" s="129">
        <v>2.0939468593504798E-3</v>
      </c>
    </row>
    <row r="313" spans="1:36" x14ac:dyDescent="0.2">
      <c r="A313" s="2">
        <v>1035</v>
      </c>
      <c r="B313" s="2">
        <v>1360</v>
      </c>
      <c r="C313" s="2" t="s">
        <v>634</v>
      </c>
      <c r="D313" s="2" t="s">
        <v>635</v>
      </c>
      <c r="E313" s="4" t="s">
        <v>245</v>
      </c>
      <c r="F313" s="2" t="s">
        <v>699</v>
      </c>
      <c r="G313" s="2" t="s">
        <v>700</v>
      </c>
      <c r="H313" s="2" t="s">
        <v>248</v>
      </c>
      <c r="I313" s="2" t="s">
        <v>269</v>
      </c>
      <c r="J313" s="2" t="s">
        <v>30</v>
      </c>
      <c r="K313" s="2" t="s">
        <v>30</v>
      </c>
      <c r="L313" s="2" t="s">
        <v>270</v>
      </c>
      <c r="M313" s="2" t="s">
        <v>31</v>
      </c>
      <c r="N313" s="2" t="s">
        <v>249</v>
      </c>
      <c r="O313" s="2" t="s">
        <v>250</v>
      </c>
      <c r="P313" s="2" t="s">
        <v>251</v>
      </c>
      <c r="Q313" s="2" t="s">
        <v>252</v>
      </c>
      <c r="R313" s="2" t="s">
        <v>253</v>
      </c>
      <c r="S313" s="2" t="s">
        <v>34</v>
      </c>
      <c r="T313" s="118">
        <v>2.8460000000000001</v>
      </c>
      <c r="U313" s="2" t="s">
        <v>701</v>
      </c>
      <c r="V313" s="129">
        <v>1.7500000000000002E-2</v>
      </c>
      <c r="W313" s="129">
        <v>2.1700000000000001E-2</v>
      </c>
      <c r="X313" s="4" t="s">
        <v>256</v>
      </c>
      <c r="Z313" s="118">
        <v>30482.25</v>
      </c>
      <c r="AA313" s="127">
        <v>1</v>
      </c>
      <c r="AB313" s="140">
        <v>116.05</v>
      </c>
      <c r="AD313" s="118">
        <v>35.375</v>
      </c>
      <c r="AG313" s="2" t="s">
        <v>36</v>
      </c>
      <c r="AH313" s="129">
        <v>1.5999999999999999E-5</v>
      </c>
      <c r="AI313" s="129">
        <v>3.5664892918319401E-3</v>
      </c>
      <c r="AJ313" s="129">
        <v>4.02343629141487E-4</v>
      </c>
    </row>
    <row r="314" spans="1:36" x14ac:dyDescent="0.2">
      <c r="A314" s="2">
        <v>1035</v>
      </c>
      <c r="B314" s="2">
        <v>1360</v>
      </c>
      <c r="C314" s="2" t="s">
        <v>756</v>
      </c>
      <c r="D314" s="2" t="s">
        <v>757</v>
      </c>
      <c r="E314" s="4" t="s">
        <v>245</v>
      </c>
      <c r="F314" s="2" t="s">
        <v>758</v>
      </c>
      <c r="G314" s="2" t="s">
        <v>759</v>
      </c>
      <c r="H314" s="2" t="s">
        <v>248</v>
      </c>
      <c r="I314" s="2" t="s">
        <v>269</v>
      </c>
      <c r="J314" s="2" t="s">
        <v>30</v>
      </c>
      <c r="K314" s="2" t="s">
        <v>30</v>
      </c>
      <c r="L314" s="2" t="s">
        <v>270</v>
      </c>
      <c r="M314" s="2" t="s">
        <v>31</v>
      </c>
      <c r="N314" s="2" t="s">
        <v>296</v>
      </c>
      <c r="O314" s="2" t="s">
        <v>250</v>
      </c>
      <c r="P314" s="2" t="s">
        <v>272</v>
      </c>
      <c r="Q314" s="2" t="s">
        <v>272</v>
      </c>
      <c r="R314" s="2" t="s">
        <v>272</v>
      </c>
      <c r="S314" s="2" t="s">
        <v>34</v>
      </c>
      <c r="T314" s="118">
        <v>3.43</v>
      </c>
      <c r="U314" s="2" t="s">
        <v>760</v>
      </c>
      <c r="V314" s="129">
        <v>4.7E-2</v>
      </c>
      <c r="W314" s="129">
        <v>3.3669999999999999E-2</v>
      </c>
      <c r="X314" s="4" t="s">
        <v>256</v>
      </c>
      <c r="Z314" s="118">
        <v>100922.71</v>
      </c>
      <c r="AA314" s="127">
        <v>1</v>
      </c>
      <c r="AB314" s="140">
        <v>112.65</v>
      </c>
      <c r="AD314" s="118">
        <v>113.68899999999999</v>
      </c>
      <c r="AG314" s="2" t="s">
        <v>36</v>
      </c>
      <c r="AH314" s="129">
        <v>1.84E-4</v>
      </c>
      <c r="AI314" s="129">
        <v>1.14622231409821E-2</v>
      </c>
      <c r="AJ314" s="129">
        <v>1.2930790139014899E-3</v>
      </c>
    </row>
    <row r="315" spans="1:36" x14ac:dyDescent="0.2">
      <c r="A315" s="2">
        <v>1035</v>
      </c>
      <c r="B315" s="2">
        <v>1360</v>
      </c>
      <c r="C315" s="2" t="s">
        <v>639</v>
      </c>
      <c r="D315" s="2" t="s">
        <v>640</v>
      </c>
      <c r="E315" s="4" t="s">
        <v>245</v>
      </c>
      <c r="F315" s="2" t="s">
        <v>1024</v>
      </c>
      <c r="G315" s="2" t="s">
        <v>1025</v>
      </c>
      <c r="H315" s="2" t="s">
        <v>248</v>
      </c>
      <c r="I315" s="2" t="s">
        <v>269</v>
      </c>
      <c r="J315" s="2" t="s">
        <v>30</v>
      </c>
      <c r="K315" s="2" t="s">
        <v>30</v>
      </c>
      <c r="L315" s="2" t="s">
        <v>270</v>
      </c>
      <c r="M315" s="2" t="s">
        <v>31</v>
      </c>
      <c r="N315" s="2" t="s">
        <v>249</v>
      </c>
      <c r="O315" s="2" t="s">
        <v>250</v>
      </c>
      <c r="P315" s="2" t="s">
        <v>251</v>
      </c>
      <c r="Q315" s="2" t="s">
        <v>252</v>
      </c>
      <c r="R315" s="2" t="s">
        <v>253</v>
      </c>
      <c r="S315" s="2" t="s">
        <v>34</v>
      </c>
      <c r="T315" s="118">
        <v>0.47399999999999998</v>
      </c>
      <c r="U315" s="2" t="s">
        <v>1026</v>
      </c>
      <c r="V315" s="129">
        <v>3.8E-3</v>
      </c>
      <c r="W315" s="129">
        <v>2.826E-2</v>
      </c>
      <c r="X315" s="4" t="s">
        <v>256</v>
      </c>
      <c r="Z315" s="118">
        <v>248875</v>
      </c>
      <c r="AA315" s="127">
        <v>1</v>
      </c>
      <c r="AB315" s="140">
        <v>115.12</v>
      </c>
      <c r="AD315" s="118">
        <v>286.505</v>
      </c>
      <c r="AG315" s="2" t="s">
        <v>36</v>
      </c>
      <c r="AH315" s="129">
        <v>8.2999999999999998E-5</v>
      </c>
      <c r="AI315" s="129">
        <v>2.8885561423537001E-2</v>
      </c>
      <c r="AJ315" s="129">
        <v>3.2586447517316298E-3</v>
      </c>
    </row>
    <row r="316" spans="1:36" x14ac:dyDescent="0.2">
      <c r="A316" s="2">
        <v>1035</v>
      </c>
      <c r="B316" s="2">
        <v>1360</v>
      </c>
      <c r="C316" s="2" t="s">
        <v>639</v>
      </c>
      <c r="D316" s="2" t="s">
        <v>640</v>
      </c>
      <c r="E316" s="4" t="s">
        <v>245</v>
      </c>
      <c r="F316" s="2" t="s">
        <v>1411</v>
      </c>
      <c r="G316" s="2" t="s">
        <v>1412</v>
      </c>
      <c r="H316" s="2" t="s">
        <v>248</v>
      </c>
      <c r="I316" s="2" t="s">
        <v>269</v>
      </c>
      <c r="J316" s="2" t="s">
        <v>30</v>
      </c>
      <c r="K316" s="2" t="s">
        <v>30</v>
      </c>
      <c r="L316" s="2" t="s">
        <v>270</v>
      </c>
      <c r="M316" s="2" t="s">
        <v>31</v>
      </c>
      <c r="N316" s="2" t="s">
        <v>249</v>
      </c>
      <c r="O316" s="2" t="s">
        <v>250</v>
      </c>
      <c r="P316" s="2" t="s">
        <v>87</v>
      </c>
      <c r="Q316" s="2" t="s">
        <v>290</v>
      </c>
      <c r="R316" s="2" t="s">
        <v>253</v>
      </c>
      <c r="S316" s="2" t="s">
        <v>34</v>
      </c>
      <c r="T316" s="118">
        <v>0.92300000000000004</v>
      </c>
      <c r="U316" s="2" t="s">
        <v>1413</v>
      </c>
      <c r="V316" s="129">
        <v>5.0000000000000001E-3</v>
      </c>
      <c r="W316" s="129">
        <v>2.521E-2</v>
      </c>
      <c r="X316" s="4" t="s">
        <v>256</v>
      </c>
      <c r="Z316" s="118">
        <v>616608</v>
      </c>
      <c r="AA316" s="127">
        <v>1</v>
      </c>
      <c r="AB316" s="140">
        <v>114.7</v>
      </c>
      <c r="AD316" s="118">
        <v>707.24900000000002</v>
      </c>
      <c r="AG316" s="2" t="s">
        <v>36</v>
      </c>
      <c r="AH316" s="129">
        <v>8.0800000000000002E-4</v>
      </c>
      <c r="AI316" s="129">
        <v>7.1305221279657896E-2</v>
      </c>
      <c r="AJ316" s="129">
        <v>8.0441014002478606E-3</v>
      </c>
    </row>
    <row r="317" spans="1:36" x14ac:dyDescent="0.2">
      <c r="A317" s="2">
        <v>1035</v>
      </c>
      <c r="B317" s="2">
        <v>1360</v>
      </c>
      <c r="C317" s="2" t="s">
        <v>639</v>
      </c>
      <c r="D317" s="2" t="s">
        <v>640</v>
      </c>
      <c r="E317" s="4" t="s">
        <v>245</v>
      </c>
      <c r="F317" s="2" t="s">
        <v>1029</v>
      </c>
      <c r="G317" s="2" t="s">
        <v>1030</v>
      </c>
      <c r="H317" s="2" t="s">
        <v>248</v>
      </c>
      <c r="I317" s="2" t="s">
        <v>269</v>
      </c>
      <c r="J317" s="2" t="s">
        <v>30</v>
      </c>
      <c r="K317" s="2" t="s">
        <v>30</v>
      </c>
      <c r="L317" s="2" t="s">
        <v>270</v>
      </c>
      <c r="M317" s="2" t="s">
        <v>31</v>
      </c>
      <c r="N317" s="2" t="s">
        <v>249</v>
      </c>
      <c r="O317" s="2" t="s">
        <v>250</v>
      </c>
      <c r="P317" s="2" t="s">
        <v>251</v>
      </c>
      <c r="Q317" s="2" t="s">
        <v>252</v>
      </c>
      <c r="R317" s="2" t="s">
        <v>253</v>
      </c>
      <c r="S317" s="2" t="s">
        <v>34</v>
      </c>
      <c r="T317" s="118">
        <v>2.8050000000000002</v>
      </c>
      <c r="U317" s="2" t="s">
        <v>1031</v>
      </c>
      <c r="V317" s="129">
        <v>1E-3</v>
      </c>
      <c r="W317" s="129">
        <v>2.1919999999999999E-2</v>
      </c>
      <c r="X317" s="4" t="s">
        <v>256</v>
      </c>
      <c r="Z317" s="118">
        <v>419438</v>
      </c>
      <c r="AA317" s="127">
        <v>1</v>
      </c>
      <c r="AB317" s="140">
        <v>108.71</v>
      </c>
      <c r="AD317" s="118">
        <v>455.971</v>
      </c>
      <c r="AG317" s="2" t="s">
        <v>36</v>
      </c>
      <c r="AH317" s="129">
        <v>1.2400000000000001E-4</v>
      </c>
      <c r="AI317" s="129">
        <v>4.5971219921029503E-2</v>
      </c>
      <c r="AJ317" s="129">
        <v>5.1861160781973802E-3</v>
      </c>
    </row>
    <row r="318" spans="1:36" x14ac:dyDescent="0.2">
      <c r="A318" s="2">
        <v>1035</v>
      </c>
      <c r="B318" s="2">
        <v>1360</v>
      </c>
      <c r="C318" s="2" t="s">
        <v>639</v>
      </c>
      <c r="D318" s="2" t="s">
        <v>640</v>
      </c>
      <c r="E318" s="4" t="s">
        <v>245</v>
      </c>
      <c r="F318" s="2" t="s">
        <v>1035</v>
      </c>
      <c r="G318" s="2" t="s">
        <v>1036</v>
      </c>
      <c r="H318" s="2" t="s">
        <v>248</v>
      </c>
      <c r="I318" s="2" t="s">
        <v>269</v>
      </c>
      <c r="J318" s="2" t="s">
        <v>30</v>
      </c>
      <c r="K318" s="2" t="s">
        <v>30</v>
      </c>
      <c r="L318" s="2" t="s">
        <v>270</v>
      </c>
      <c r="M318" s="2" t="s">
        <v>31</v>
      </c>
      <c r="N318" s="2" t="s">
        <v>249</v>
      </c>
      <c r="O318" s="2" t="s">
        <v>250</v>
      </c>
      <c r="P318" s="2" t="s">
        <v>251</v>
      </c>
      <c r="Q318" s="2" t="s">
        <v>252</v>
      </c>
      <c r="R318" s="2" t="s">
        <v>253</v>
      </c>
      <c r="S318" s="2" t="s">
        <v>34</v>
      </c>
      <c r="T318" s="118">
        <v>2.7120000000000002</v>
      </c>
      <c r="U318" s="2" t="s">
        <v>1034</v>
      </c>
      <c r="V318" s="129">
        <v>1E-3</v>
      </c>
      <c r="W318" s="129">
        <v>2.2249999999999999E-2</v>
      </c>
      <c r="X318" s="4" t="s">
        <v>256</v>
      </c>
      <c r="Z318" s="118">
        <v>90724.08</v>
      </c>
      <c r="AA318" s="127">
        <v>1</v>
      </c>
      <c r="AB318" s="140">
        <v>107.55</v>
      </c>
      <c r="AD318" s="118">
        <v>97.573999999999998</v>
      </c>
      <c r="AG318" s="2" t="s">
        <v>36</v>
      </c>
      <c r="AH318" s="129">
        <v>4.1E-5</v>
      </c>
      <c r="AI318" s="129">
        <v>9.8374320730086895E-3</v>
      </c>
      <c r="AJ318" s="129">
        <v>1.1097827016477899E-3</v>
      </c>
    </row>
    <row r="319" spans="1:36" x14ac:dyDescent="0.2">
      <c r="A319" s="2">
        <v>1035</v>
      </c>
      <c r="B319" s="2">
        <v>1360</v>
      </c>
      <c r="C319" s="2" t="s">
        <v>1041</v>
      </c>
      <c r="D319" s="2" t="s">
        <v>1042</v>
      </c>
      <c r="E319" s="4" t="s">
        <v>245</v>
      </c>
      <c r="F319" s="2" t="s">
        <v>1043</v>
      </c>
      <c r="G319" s="2" t="s">
        <v>1044</v>
      </c>
      <c r="H319" s="2" t="s">
        <v>248</v>
      </c>
      <c r="I319" s="2" t="s">
        <v>269</v>
      </c>
      <c r="J319" s="2" t="s">
        <v>30</v>
      </c>
      <c r="K319" s="2" t="s">
        <v>30</v>
      </c>
      <c r="L319" s="2" t="s">
        <v>270</v>
      </c>
      <c r="M319" s="2" t="s">
        <v>31</v>
      </c>
      <c r="N319" s="2" t="s">
        <v>375</v>
      </c>
      <c r="O319" s="2" t="s">
        <v>250</v>
      </c>
      <c r="P319" s="2" t="s">
        <v>346</v>
      </c>
      <c r="Q319" s="2" t="s">
        <v>252</v>
      </c>
      <c r="R319" s="2" t="s">
        <v>253</v>
      </c>
      <c r="S319" s="2" t="s">
        <v>34</v>
      </c>
      <c r="T319" s="118">
        <v>1.2669999999999999</v>
      </c>
      <c r="U319" s="2" t="s">
        <v>1045</v>
      </c>
      <c r="V319" s="129">
        <v>3.4599999999999999E-2</v>
      </c>
      <c r="W319" s="129">
        <v>2.9659999999999999E-2</v>
      </c>
      <c r="X319" s="4" t="s">
        <v>256</v>
      </c>
      <c r="Z319" s="118">
        <v>29166.66</v>
      </c>
      <c r="AA319" s="127">
        <v>1</v>
      </c>
      <c r="AB319" s="140">
        <v>119.77</v>
      </c>
      <c r="AC319" s="118">
        <v>25.821999999999999</v>
      </c>
      <c r="AD319" s="118">
        <v>60.755000000000003</v>
      </c>
      <c r="AG319" s="2" t="s">
        <v>36</v>
      </c>
      <c r="AH319" s="129">
        <v>2.03E-4</v>
      </c>
      <c r="AI319" s="129">
        <v>6.1253602032048798E-3</v>
      </c>
      <c r="AJ319" s="129">
        <v>6.9101557646634299E-4</v>
      </c>
    </row>
    <row r="320" spans="1:36" x14ac:dyDescent="0.2">
      <c r="A320" s="2">
        <v>1035</v>
      </c>
      <c r="B320" s="2">
        <v>1360</v>
      </c>
      <c r="C320" s="2" t="s">
        <v>1051</v>
      </c>
      <c r="D320" s="2" t="s">
        <v>1052</v>
      </c>
      <c r="E320" s="4" t="s">
        <v>245</v>
      </c>
      <c r="F320" s="2" t="s">
        <v>1053</v>
      </c>
      <c r="G320" s="2" t="s">
        <v>1054</v>
      </c>
      <c r="H320" s="2" t="s">
        <v>248</v>
      </c>
      <c r="I320" s="2" t="s">
        <v>302</v>
      </c>
      <c r="J320" s="2" t="s">
        <v>30</v>
      </c>
      <c r="K320" s="2" t="s">
        <v>30</v>
      </c>
      <c r="L320" s="2" t="s">
        <v>270</v>
      </c>
      <c r="M320" s="2" t="s">
        <v>31</v>
      </c>
      <c r="N320" s="2" t="s">
        <v>1055</v>
      </c>
      <c r="O320" s="2" t="s">
        <v>250</v>
      </c>
      <c r="P320" s="2" t="s">
        <v>311</v>
      </c>
      <c r="Q320" s="2" t="s">
        <v>252</v>
      </c>
      <c r="R320" s="2" t="s">
        <v>253</v>
      </c>
      <c r="S320" s="2" t="s">
        <v>34</v>
      </c>
      <c r="T320" s="118">
        <v>0.90900000000000003</v>
      </c>
      <c r="U320" s="2" t="s">
        <v>364</v>
      </c>
      <c r="V320" s="129">
        <v>2.29E-2</v>
      </c>
      <c r="W320" s="129">
        <v>4.4609999999999997E-2</v>
      </c>
      <c r="X320" s="4" t="s">
        <v>256</v>
      </c>
      <c r="Z320" s="118">
        <v>246908.5</v>
      </c>
      <c r="AA320" s="127">
        <v>1</v>
      </c>
      <c r="AB320" s="140">
        <v>98.31</v>
      </c>
      <c r="AD320" s="118">
        <v>242.73599999999999</v>
      </c>
      <c r="AG320" s="2" t="s">
        <v>36</v>
      </c>
      <c r="AH320" s="129">
        <v>1.4909999999999999E-3</v>
      </c>
      <c r="AI320" s="129">
        <v>2.4472734361196E-2</v>
      </c>
      <c r="AJ320" s="129">
        <v>2.7608238668905402E-3</v>
      </c>
    </row>
    <row r="321" spans="1:36" x14ac:dyDescent="0.2">
      <c r="A321" s="2">
        <v>1035</v>
      </c>
      <c r="B321" s="2">
        <v>1360</v>
      </c>
      <c r="C321" s="2" t="s">
        <v>856</v>
      </c>
      <c r="D321" s="2" t="s">
        <v>857</v>
      </c>
      <c r="E321" s="4" t="s">
        <v>245</v>
      </c>
      <c r="F321" s="2" t="s">
        <v>1088</v>
      </c>
      <c r="G321" s="2" t="s">
        <v>1089</v>
      </c>
      <c r="H321" s="2" t="s">
        <v>248</v>
      </c>
      <c r="I321" s="2" t="s">
        <v>269</v>
      </c>
      <c r="J321" s="2" t="s">
        <v>30</v>
      </c>
      <c r="K321" s="2" t="s">
        <v>30</v>
      </c>
      <c r="L321" s="2" t="s">
        <v>270</v>
      </c>
      <c r="M321" s="2" t="s">
        <v>31</v>
      </c>
      <c r="N321" s="2" t="s">
        <v>303</v>
      </c>
      <c r="O321" s="2" t="s">
        <v>250</v>
      </c>
      <c r="P321" s="2" t="s">
        <v>251</v>
      </c>
      <c r="Q321" s="2" t="s">
        <v>252</v>
      </c>
      <c r="R321" s="2" t="s">
        <v>253</v>
      </c>
      <c r="S321" s="2" t="s">
        <v>34</v>
      </c>
      <c r="T321" s="118">
        <v>0.16200000000000001</v>
      </c>
      <c r="U321" s="2" t="s">
        <v>1017</v>
      </c>
      <c r="V321" s="129">
        <v>4.4999999999999998E-2</v>
      </c>
      <c r="W321" s="129">
        <v>6.4369999999999997E-2</v>
      </c>
      <c r="X321" s="4" t="s">
        <v>256</v>
      </c>
      <c r="Z321" s="118">
        <v>466880</v>
      </c>
      <c r="AA321" s="127">
        <v>1</v>
      </c>
      <c r="AB321" s="140">
        <v>121.07</v>
      </c>
      <c r="AD321" s="118">
        <v>565.25199999999995</v>
      </c>
      <c r="AG321" s="2" t="s">
        <v>36</v>
      </c>
      <c r="AH321" s="129">
        <v>3.1599999999999998E-4</v>
      </c>
      <c r="AI321" s="129">
        <v>5.6988939015429001E-2</v>
      </c>
      <c r="AJ321" s="129">
        <v>6.4290495970094202E-3</v>
      </c>
    </row>
    <row r="322" spans="1:36" x14ac:dyDescent="0.2">
      <c r="A322" s="2">
        <v>1035</v>
      </c>
      <c r="B322" s="2">
        <v>1360</v>
      </c>
      <c r="C322" s="2" t="s">
        <v>257</v>
      </c>
      <c r="D322" s="2" t="s">
        <v>258</v>
      </c>
      <c r="E322" s="4" t="s">
        <v>245</v>
      </c>
      <c r="F322" s="2" t="s">
        <v>1090</v>
      </c>
      <c r="G322" s="2" t="s">
        <v>1091</v>
      </c>
      <c r="H322" s="2" t="s">
        <v>248</v>
      </c>
      <c r="I322" s="2" t="s">
        <v>269</v>
      </c>
      <c r="J322" s="2" t="s">
        <v>30</v>
      </c>
      <c r="K322" s="2" t="s">
        <v>30</v>
      </c>
      <c r="L322" s="2" t="s">
        <v>270</v>
      </c>
      <c r="M322" s="2" t="s">
        <v>31</v>
      </c>
      <c r="N322" s="2" t="s">
        <v>249</v>
      </c>
      <c r="O322" s="2" t="s">
        <v>250</v>
      </c>
      <c r="P322" s="2" t="s">
        <v>251</v>
      </c>
      <c r="Q322" s="2" t="s">
        <v>252</v>
      </c>
      <c r="R322" s="2" t="s">
        <v>253</v>
      </c>
      <c r="S322" s="2" t="s">
        <v>34</v>
      </c>
      <c r="T322" s="118">
        <v>0.49299999999999999</v>
      </c>
      <c r="U322" s="2" t="s">
        <v>388</v>
      </c>
      <c r="V322" s="129">
        <v>8.3000000000000001E-3</v>
      </c>
      <c r="W322" s="129">
        <v>3.0339999999999999E-2</v>
      </c>
      <c r="X322" s="4" t="s">
        <v>256</v>
      </c>
      <c r="Z322" s="118">
        <v>74557</v>
      </c>
      <c r="AA322" s="127">
        <v>1</v>
      </c>
      <c r="AB322" s="140">
        <v>117.19</v>
      </c>
      <c r="AD322" s="118">
        <v>87.373000000000005</v>
      </c>
      <c r="AG322" s="2" t="s">
        <v>36</v>
      </c>
      <c r="AH322" s="129">
        <v>4.8999999999999998E-5</v>
      </c>
      <c r="AI322" s="129">
        <v>8.8090228791889592E-3</v>
      </c>
      <c r="AJ322" s="129">
        <v>9.9376556170248809E-4</v>
      </c>
    </row>
    <row r="323" spans="1:36" x14ac:dyDescent="0.2">
      <c r="A323" s="2">
        <v>1035</v>
      </c>
      <c r="B323" s="2">
        <v>1360</v>
      </c>
      <c r="C323" s="2" t="s">
        <v>257</v>
      </c>
      <c r="D323" s="2" t="s">
        <v>258</v>
      </c>
      <c r="E323" s="4" t="s">
        <v>245</v>
      </c>
      <c r="F323" s="2" t="s">
        <v>1092</v>
      </c>
      <c r="G323" s="2" t="s">
        <v>1093</v>
      </c>
      <c r="H323" s="2" t="s">
        <v>248</v>
      </c>
      <c r="I323" s="2" t="s">
        <v>269</v>
      </c>
      <c r="J323" s="2" t="s">
        <v>30</v>
      </c>
      <c r="K323" s="2" t="s">
        <v>30</v>
      </c>
      <c r="L323" s="2" t="s">
        <v>270</v>
      </c>
      <c r="M323" s="2" t="s">
        <v>31</v>
      </c>
      <c r="N323" s="2" t="s">
        <v>249</v>
      </c>
      <c r="O323" s="2" t="s">
        <v>250</v>
      </c>
      <c r="P323" s="2" t="s">
        <v>251</v>
      </c>
      <c r="Q323" s="2" t="s">
        <v>252</v>
      </c>
      <c r="R323" s="2" t="s">
        <v>253</v>
      </c>
      <c r="S323" s="2" t="s">
        <v>34</v>
      </c>
      <c r="T323" s="118">
        <v>1.8979999999999999</v>
      </c>
      <c r="U323" s="2" t="s">
        <v>1094</v>
      </c>
      <c r="V323" s="129">
        <v>1E-3</v>
      </c>
      <c r="W323" s="129">
        <v>2.3199999999999998E-2</v>
      </c>
      <c r="X323" s="4" t="s">
        <v>256</v>
      </c>
      <c r="Z323" s="118">
        <v>164479</v>
      </c>
      <c r="AA323" s="127">
        <v>1</v>
      </c>
      <c r="AB323" s="140">
        <v>110.39</v>
      </c>
      <c r="AD323" s="118">
        <v>181.56800000000001</v>
      </c>
      <c r="AG323" s="2" t="s">
        <v>36</v>
      </c>
      <c r="AH323" s="129">
        <v>5.1999999999999997E-5</v>
      </c>
      <c r="AI323" s="129">
        <v>1.8305809950628901E-2</v>
      </c>
      <c r="AJ323" s="129">
        <v>2.0651193392836999E-3</v>
      </c>
    </row>
    <row r="324" spans="1:36" x14ac:dyDescent="0.2">
      <c r="A324" s="2">
        <v>1035</v>
      </c>
      <c r="B324" s="2">
        <v>1360</v>
      </c>
      <c r="C324" s="2" t="s">
        <v>1101</v>
      </c>
      <c r="D324" s="2" t="s">
        <v>1102</v>
      </c>
      <c r="E324" s="4" t="s">
        <v>245</v>
      </c>
      <c r="F324" s="2" t="s">
        <v>1103</v>
      </c>
      <c r="G324" s="2" t="s">
        <v>1104</v>
      </c>
      <c r="H324" s="2" t="s">
        <v>248</v>
      </c>
      <c r="I324" s="2" t="s">
        <v>269</v>
      </c>
      <c r="J324" s="2" t="s">
        <v>30</v>
      </c>
      <c r="K324" s="2" t="s">
        <v>30</v>
      </c>
      <c r="L324" s="2" t="s">
        <v>270</v>
      </c>
      <c r="M324" s="2" t="s">
        <v>31</v>
      </c>
      <c r="N324" s="2" t="s">
        <v>375</v>
      </c>
      <c r="O324" s="2" t="s">
        <v>250</v>
      </c>
      <c r="P324" s="2" t="s">
        <v>376</v>
      </c>
      <c r="Q324" s="2" t="s">
        <v>252</v>
      </c>
      <c r="R324" s="2" t="s">
        <v>253</v>
      </c>
      <c r="S324" s="2" t="s">
        <v>34</v>
      </c>
      <c r="T324" s="118">
        <v>3.9</v>
      </c>
      <c r="U324" s="2" t="s">
        <v>1105</v>
      </c>
      <c r="V324" s="129">
        <v>8.3999999999999995E-3</v>
      </c>
      <c r="W324" s="129">
        <v>2.4899999999999999E-2</v>
      </c>
      <c r="X324" s="4" t="s">
        <v>256</v>
      </c>
      <c r="Z324" s="118">
        <v>458811.29</v>
      </c>
      <c r="AA324" s="127">
        <v>1</v>
      </c>
      <c r="AB324" s="140">
        <v>110.04</v>
      </c>
      <c r="AD324" s="118">
        <v>504.87599999999998</v>
      </c>
      <c r="AG324" s="2" t="s">
        <v>36</v>
      </c>
      <c r="AH324" s="129">
        <v>6.2E-4</v>
      </c>
      <c r="AI324" s="129">
        <v>5.0901834759885897E-2</v>
      </c>
      <c r="AJ324" s="129">
        <v>5.7423497595118604E-3</v>
      </c>
    </row>
    <row r="325" spans="1:36" x14ac:dyDescent="0.2">
      <c r="A325" s="2">
        <v>1035</v>
      </c>
      <c r="B325" s="2">
        <v>1360</v>
      </c>
      <c r="C325" s="2" t="s">
        <v>1115</v>
      </c>
      <c r="D325" s="2" t="s">
        <v>1116</v>
      </c>
      <c r="E325" s="4" t="s">
        <v>245</v>
      </c>
      <c r="F325" s="2" t="s">
        <v>1117</v>
      </c>
      <c r="G325" s="2" t="s">
        <v>1118</v>
      </c>
      <c r="H325" s="2" t="s">
        <v>248</v>
      </c>
      <c r="I325" s="2" t="s">
        <v>302</v>
      </c>
      <c r="J325" s="2" t="s">
        <v>30</v>
      </c>
      <c r="K325" s="2" t="s">
        <v>30</v>
      </c>
      <c r="L325" s="2" t="s">
        <v>270</v>
      </c>
      <c r="M325" s="2" t="s">
        <v>31</v>
      </c>
      <c r="N325" s="2" t="s">
        <v>791</v>
      </c>
      <c r="O325" s="2" t="s">
        <v>250</v>
      </c>
      <c r="P325" s="2" t="s">
        <v>382</v>
      </c>
      <c r="Q325" s="2" t="s">
        <v>252</v>
      </c>
      <c r="R325" s="2" t="s">
        <v>253</v>
      </c>
      <c r="S325" s="2" t="s">
        <v>34</v>
      </c>
      <c r="T325" s="118">
        <v>0.98</v>
      </c>
      <c r="U325" s="2" t="s">
        <v>695</v>
      </c>
      <c r="V325" s="129">
        <v>2.6100000000000002E-2</v>
      </c>
      <c r="W325" s="129">
        <v>4.163E-2</v>
      </c>
      <c r="X325" s="4" t="s">
        <v>256</v>
      </c>
      <c r="Z325" s="118">
        <v>454637</v>
      </c>
      <c r="AA325" s="127">
        <v>1</v>
      </c>
      <c r="AB325" s="140">
        <v>98.57</v>
      </c>
      <c r="AD325" s="118">
        <v>448.13600000000002</v>
      </c>
      <c r="AG325" s="2" t="s">
        <v>36</v>
      </c>
      <c r="AH325" s="129">
        <v>1.885E-3</v>
      </c>
      <c r="AI325" s="129">
        <v>4.5181255278953898E-2</v>
      </c>
      <c r="AJ325" s="129">
        <v>5.0969984011265202E-3</v>
      </c>
    </row>
    <row r="326" spans="1:36" x14ac:dyDescent="0.2">
      <c r="A326" s="2">
        <v>1035</v>
      </c>
      <c r="B326" s="2">
        <v>1360</v>
      </c>
      <c r="C326" s="2" t="s">
        <v>243</v>
      </c>
      <c r="D326" s="2" t="s">
        <v>244</v>
      </c>
      <c r="E326" s="4" t="s">
        <v>245</v>
      </c>
      <c r="F326" s="2" t="s">
        <v>1119</v>
      </c>
      <c r="G326" s="2" t="s">
        <v>1120</v>
      </c>
      <c r="H326" s="2" t="s">
        <v>248</v>
      </c>
      <c r="I326" s="2" t="s">
        <v>302</v>
      </c>
      <c r="J326" s="2" t="s">
        <v>30</v>
      </c>
      <c r="K326" s="2" t="s">
        <v>30</v>
      </c>
      <c r="L326" s="2" t="s">
        <v>270</v>
      </c>
      <c r="M326" s="2" t="s">
        <v>31</v>
      </c>
      <c r="N326" s="2" t="s">
        <v>249</v>
      </c>
      <c r="O326" s="2" t="s">
        <v>250</v>
      </c>
      <c r="P326" s="2" t="s">
        <v>251</v>
      </c>
      <c r="Q326" s="2" t="s">
        <v>252</v>
      </c>
      <c r="R326" s="2" t="s">
        <v>253</v>
      </c>
      <c r="S326" s="2" t="s">
        <v>34</v>
      </c>
      <c r="T326" s="118">
        <v>2.8</v>
      </c>
      <c r="U326" s="2" t="s">
        <v>1121</v>
      </c>
      <c r="V326" s="129">
        <v>2.6800000000000001E-2</v>
      </c>
      <c r="W326" s="129">
        <v>4.0969999999999999E-2</v>
      </c>
      <c r="X326" s="4" t="s">
        <v>256</v>
      </c>
      <c r="Z326" s="118">
        <v>505670.85</v>
      </c>
      <c r="AA326" s="127">
        <v>1</v>
      </c>
      <c r="AB326" s="140">
        <v>96.4</v>
      </c>
      <c r="AD326" s="118">
        <v>487.46699999999998</v>
      </c>
      <c r="AG326" s="2" t="s">
        <v>36</v>
      </c>
      <c r="AH326" s="129">
        <v>2.1599999999999999E-4</v>
      </c>
      <c r="AI326" s="129">
        <v>4.9146626418771801E-2</v>
      </c>
      <c r="AJ326" s="129">
        <v>5.54434078315502E-3</v>
      </c>
    </row>
    <row r="327" spans="1:36" x14ac:dyDescent="0.2">
      <c r="A327" s="2">
        <v>1035</v>
      </c>
      <c r="B327" s="2">
        <v>1360</v>
      </c>
      <c r="C327" s="2" t="s">
        <v>243</v>
      </c>
      <c r="D327" s="2" t="s">
        <v>244</v>
      </c>
      <c r="E327" s="4" t="s">
        <v>245</v>
      </c>
      <c r="F327" s="2" t="s">
        <v>1122</v>
      </c>
      <c r="G327" s="2" t="s">
        <v>1123</v>
      </c>
      <c r="H327" s="2" t="s">
        <v>248</v>
      </c>
      <c r="I327" s="2" t="s">
        <v>269</v>
      </c>
      <c r="J327" s="2" t="s">
        <v>30</v>
      </c>
      <c r="K327" s="2" t="s">
        <v>30</v>
      </c>
      <c r="L327" s="2" t="s">
        <v>270</v>
      </c>
      <c r="M327" s="2" t="s">
        <v>31</v>
      </c>
      <c r="N327" s="2" t="s">
        <v>249</v>
      </c>
      <c r="O327" s="2" t="s">
        <v>250</v>
      </c>
      <c r="P327" s="2" t="s">
        <v>251</v>
      </c>
      <c r="Q327" s="2" t="s">
        <v>252</v>
      </c>
      <c r="R327" s="2" t="s">
        <v>253</v>
      </c>
      <c r="S327" s="2" t="s">
        <v>34</v>
      </c>
      <c r="T327" s="118">
        <v>3.2749999999999999</v>
      </c>
      <c r="U327" s="2" t="s">
        <v>1124</v>
      </c>
      <c r="V327" s="129">
        <v>2E-3</v>
      </c>
      <c r="W327" s="129">
        <v>2.2429999999999999E-2</v>
      </c>
      <c r="X327" s="4" t="s">
        <v>256</v>
      </c>
      <c r="Z327" s="118">
        <v>712374.54</v>
      </c>
      <c r="AA327" s="127">
        <v>1</v>
      </c>
      <c r="AB327" s="140">
        <v>107.7</v>
      </c>
      <c r="AD327" s="118">
        <v>767.22699999999998</v>
      </c>
      <c r="AG327" s="2" t="s">
        <v>36</v>
      </c>
      <c r="AH327" s="129">
        <v>2.24E-4</v>
      </c>
      <c r="AI327" s="129">
        <v>7.7352232365580698E-2</v>
      </c>
      <c r="AJ327" s="129">
        <v>8.7262782376607909E-3</v>
      </c>
    </row>
    <row r="328" spans="1:36" x14ac:dyDescent="0.2">
      <c r="A328" s="2">
        <v>1035</v>
      </c>
      <c r="B328" s="2">
        <v>1360</v>
      </c>
      <c r="C328" s="2" t="s">
        <v>1157</v>
      </c>
      <c r="D328" s="2" t="s">
        <v>1158</v>
      </c>
      <c r="E328" s="4" t="s">
        <v>245</v>
      </c>
      <c r="F328" s="2" t="s">
        <v>1159</v>
      </c>
      <c r="G328" s="2" t="s">
        <v>1160</v>
      </c>
      <c r="H328" s="2" t="s">
        <v>248</v>
      </c>
      <c r="I328" s="2" t="s">
        <v>302</v>
      </c>
      <c r="J328" s="2" t="s">
        <v>30</v>
      </c>
      <c r="K328" s="2" t="s">
        <v>30</v>
      </c>
      <c r="L328" s="2" t="s">
        <v>270</v>
      </c>
      <c r="M328" s="2" t="s">
        <v>31</v>
      </c>
      <c r="N328" s="2" t="s">
        <v>271</v>
      </c>
      <c r="O328" s="2" t="s">
        <v>250</v>
      </c>
      <c r="P328" s="2" t="s">
        <v>476</v>
      </c>
      <c r="Q328" s="2" t="s">
        <v>290</v>
      </c>
      <c r="R328" s="2" t="s">
        <v>253</v>
      </c>
      <c r="S328" s="2" t="s">
        <v>34</v>
      </c>
      <c r="T328" s="118">
        <v>0.99199999999999999</v>
      </c>
      <c r="U328" s="2" t="s">
        <v>282</v>
      </c>
      <c r="V328" s="129">
        <v>0.02</v>
      </c>
      <c r="W328" s="129">
        <v>4.6089999999999999E-2</v>
      </c>
      <c r="X328" s="4" t="s">
        <v>256</v>
      </c>
      <c r="Z328" s="118">
        <v>28881.69</v>
      </c>
      <c r="AA328" s="127">
        <v>1</v>
      </c>
      <c r="AB328" s="140">
        <v>97.54</v>
      </c>
      <c r="AD328" s="118">
        <v>28.170999999999999</v>
      </c>
      <c r="AG328" s="2" t="s">
        <v>36</v>
      </c>
      <c r="AH328" s="129">
        <v>2.43E-4</v>
      </c>
      <c r="AI328" s="129">
        <v>2.8402339376394502E-3</v>
      </c>
      <c r="AJ328" s="129">
        <v>3.2041313924531398E-4</v>
      </c>
    </row>
    <row r="329" spans="1:36" x14ac:dyDescent="0.2">
      <c r="A329" s="2">
        <v>1035</v>
      </c>
      <c r="B329" s="2">
        <v>9939</v>
      </c>
      <c r="C329" s="2" t="s">
        <v>264</v>
      </c>
      <c r="D329" s="2" t="s">
        <v>265</v>
      </c>
      <c r="E329" s="4" t="s">
        <v>266</v>
      </c>
      <c r="F329" s="2" t="s">
        <v>267</v>
      </c>
      <c r="G329" s="2" t="s">
        <v>268</v>
      </c>
      <c r="H329" s="2" t="s">
        <v>248</v>
      </c>
      <c r="I329" s="2" t="s">
        <v>269</v>
      </c>
      <c r="J329" s="2" t="s">
        <v>30</v>
      </c>
      <c r="K329" s="2" t="s">
        <v>30</v>
      </c>
      <c r="L329" s="2" t="s">
        <v>270</v>
      </c>
      <c r="M329" s="2" t="s">
        <v>31</v>
      </c>
      <c r="N329" s="2" t="s">
        <v>271</v>
      </c>
      <c r="O329" s="2" t="s">
        <v>250</v>
      </c>
      <c r="P329" s="2" t="s">
        <v>272</v>
      </c>
      <c r="Q329" s="2" t="s">
        <v>272</v>
      </c>
      <c r="R329" s="2" t="s">
        <v>272</v>
      </c>
      <c r="S329" s="2" t="s">
        <v>34</v>
      </c>
      <c r="T329" s="118">
        <v>4.4260000000000002</v>
      </c>
      <c r="U329" s="2" t="s">
        <v>273</v>
      </c>
      <c r="V329" s="129">
        <v>0.06</v>
      </c>
      <c r="W329" s="129">
        <v>1E-4</v>
      </c>
      <c r="X329" s="4" t="s">
        <v>256</v>
      </c>
      <c r="Z329" s="118">
        <v>518000</v>
      </c>
      <c r="AA329" s="127">
        <v>1</v>
      </c>
      <c r="AB329" s="140">
        <v>7.81</v>
      </c>
      <c r="AD329" s="118">
        <v>40.456000000000003</v>
      </c>
      <c r="AG329" s="2" t="s">
        <v>36</v>
      </c>
      <c r="AH329" s="129">
        <v>4.3990000000000001E-3</v>
      </c>
      <c r="AI329" s="129">
        <v>9.0637003726308101E-5</v>
      </c>
      <c r="AJ329" s="129">
        <v>9.4420328273856602E-6</v>
      </c>
    </row>
    <row r="330" spans="1:36" x14ac:dyDescent="0.2">
      <c r="A330" s="2">
        <v>1035</v>
      </c>
      <c r="B330" s="2">
        <v>9939</v>
      </c>
      <c r="C330" s="2" t="s">
        <v>264</v>
      </c>
      <c r="D330" s="2" t="s">
        <v>265</v>
      </c>
      <c r="E330" s="4" t="s">
        <v>266</v>
      </c>
      <c r="F330" s="2" t="s">
        <v>275</v>
      </c>
      <c r="G330" s="2" t="s">
        <v>276</v>
      </c>
      <c r="H330" s="2" t="s">
        <v>248</v>
      </c>
      <c r="I330" s="2" t="s">
        <v>269</v>
      </c>
      <c r="J330" s="2" t="s">
        <v>30</v>
      </c>
      <c r="K330" s="2" t="s">
        <v>30</v>
      </c>
      <c r="L330" s="2" t="s">
        <v>270</v>
      </c>
      <c r="M330" s="2" t="s">
        <v>31</v>
      </c>
      <c r="N330" s="2" t="s">
        <v>271</v>
      </c>
      <c r="O330" s="2" t="s">
        <v>250</v>
      </c>
      <c r="P330" s="2" t="s">
        <v>272</v>
      </c>
      <c r="Q330" s="2" t="s">
        <v>272</v>
      </c>
      <c r="R330" s="2" t="s">
        <v>272</v>
      </c>
      <c r="S330" s="2" t="s">
        <v>34</v>
      </c>
      <c r="T330" s="118">
        <v>4.4429999999999996</v>
      </c>
      <c r="U330" s="2" t="s">
        <v>273</v>
      </c>
      <c r="V330" s="129">
        <v>6.9000000000000006E-2</v>
      </c>
      <c r="W330" s="129">
        <v>1E-4</v>
      </c>
      <c r="X330" s="4" t="s">
        <v>256</v>
      </c>
      <c r="Z330" s="118">
        <v>1065926.67</v>
      </c>
      <c r="AA330" s="127">
        <v>1</v>
      </c>
      <c r="AB330" s="140">
        <v>7.97</v>
      </c>
      <c r="AD330" s="118">
        <v>84.953999999999994</v>
      </c>
      <c r="AG330" s="2" t="s">
        <v>36</v>
      </c>
      <c r="AH330" s="129">
        <v>6.1700000000000001E-3</v>
      </c>
      <c r="AI330" s="129">
        <v>1.9033138004915701E-4</v>
      </c>
      <c r="AJ330" s="129">
        <v>1.9827609746813901E-5</v>
      </c>
    </row>
    <row r="331" spans="1:36" x14ac:dyDescent="0.2">
      <c r="A331" s="2">
        <v>1035</v>
      </c>
      <c r="B331" s="2">
        <v>9939</v>
      </c>
      <c r="C331" s="2" t="s">
        <v>359</v>
      </c>
      <c r="D331" s="2" t="s">
        <v>360</v>
      </c>
      <c r="E331" s="4" t="s">
        <v>245</v>
      </c>
      <c r="F331" s="2" t="s">
        <v>361</v>
      </c>
      <c r="G331" s="2" t="s">
        <v>362</v>
      </c>
      <c r="H331" s="2" t="s">
        <v>248</v>
      </c>
      <c r="I331" s="2" t="s">
        <v>302</v>
      </c>
      <c r="J331" s="2" t="s">
        <v>30</v>
      </c>
      <c r="K331" s="2" t="s">
        <v>30</v>
      </c>
      <c r="L331" s="2" t="s">
        <v>270</v>
      </c>
      <c r="M331" s="2" t="s">
        <v>31</v>
      </c>
      <c r="N331" s="2" t="s">
        <v>363</v>
      </c>
      <c r="O331" s="2" t="s">
        <v>250</v>
      </c>
      <c r="P331" s="2" t="s">
        <v>251</v>
      </c>
      <c r="Q331" s="2" t="s">
        <v>252</v>
      </c>
      <c r="R331" s="2" t="s">
        <v>253</v>
      </c>
      <c r="S331" s="2" t="s">
        <v>34</v>
      </c>
      <c r="T331" s="118">
        <v>0.90200000000000002</v>
      </c>
      <c r="U331" s="2" t="s">
        <v>364</v>
      </c>
      <c r="V331" s="129">
        <v>5.1999999999999998E-2</v>
      </c>
      <c r="W331" s="129">
        <v>4.3310000000000001E-2</v>
      </c>
      <c r="X331" s="4" t="s">
        <v>256</v>
      </c>
      <c r="Z331" s="118">
        <v>501306</v>
      </c>
      <c r="AA331" s="127">
        <v>1</v>
      </c>
      <c r="AB331" s="140">
        <v>101.25</v>
      </c>
      <c r="AD331" s="118">
        <v>507.572</v>
      </c>
      <c r="AG331" s="2" t="s">
        <v>36</v>
      </c>
      <c r="AH331" s="129">
        <v>3.2460000000000002E-3</v>
      </c>
      <c r="AI331" s="129">
        <v>1.1371628966031001E-3</v>
      </c>
      <c r="AJ331" s="129">
        <v>1.18462978236062E-4</v>
      </c>
    </row>
    <row r="332" spans="1:36" x14ac:dyDescent="0.2">
      <c r="A332" s="2">
        <v>1035</v>
      </c>
      <c r="B332" s="2">
        <v>9939</v>
      </c>
      <c r="C332" s="2" t="s">
        <v>365</v>
      </c>
      <c r="D332" s="2" t="s">
        <v>366</v>
      </c>
      <c r="E332" s="4" t="s">
        <v>245</v>
      </c>
      <c r="F332" s="2" t="s">
        <v>367</v>
      </c>
      <c r="G332" s="2" t="s">
        <v>368</v>
      </c>
      <c r="H332" s="2" t="s">
        <v>248</v>
      </c>
      <c r="I332" s="2" t="s">
        <v>302</v>
      </c>
      <c r="J332" s="2" t="s">
        <v>30</v>
      </c>
      <c r="K332" s="2" t="s">
        <v>30</v>
      </c>
      <c r="L332" s="2" t="s">
        <v>270</v>
      </c>
      <c r="M332" s="2" t="s">
        <v>31</v>
      </c>
      <c r="N332" s="2" t="s">
        <v>369</v>
      </c>
      <c r="O332" s="2" t="s">
        <v>250</v>
      </c>
      <c r="P332" s="2" t="s">
        <v>311</v>
      </c>
      <c r="Q332" s="2" t="s">
        <v>252</v>
      </c>
      <c r="R332" s="2" t="s">
        <v>253</v>
      </c>
      <c r="S332" s="2" t="s">
        <v>34</v>
      </c>
      <c r="T332" s="118">
        <v>0.41199999999999998</v>
      </c>
      <c r="U332" s="2" t="s">
        <v>370</v>
      </c>
      <c r="V332" s="129">
        <v>2.75E-2</v>
      </c>
      <c r="W332" s="129">
        <v>4.9029999999999997E-2</v>
      </c>
      <c r="X332" s="4" t="s">
        <v>256</v>
      </c>
      <c r="Z332" s="118">
        <v>241613.6</v>
      </c>
      <c r="AA332" s="127">
        <v>1</v>
      </c>
      <c r="AB332" s="140">
        <v>100.07</v>
      </c>
      <c r="AD332" s="118">
        <v>241.78299999999999</v>
      </c>
      <c r="AG332" s="2" t="s">
        <v>36</v>
      </c>
      <c r="AH332" s="129">
        <v>2.6610000000000002E-3</v>
      </c>
      <c r="AI332" s="129">
        <v>5.4168900766913999E-4</v>
      </c>
      <c r="AJ332" s="129">
        <v>5.6429991972047199E-5</v>
      </c>
    </row>
    <row r="333" spans="1:36" x14ac:dyDescent="0.2">
      <c r="A333" s="2">
        <v>1035</v>
      </c>
      <c r="B333" s="2">
        <v>9939</v>
      </c>
      <c r="C333" s="2" t="s">
        <v>371</v>
      </c>
      <c r="D333" s="2" t="s">
        <v>372</v>
      </c>
      <c r="E333" s="4" t="s">
        <v>245</v>
      </c>
      <c r="F333" s="2" t="s">
        <v>1414</v>
      </c>
      <c r="G333" s="2" t="s">
        <v>1415</v>
      </c>
      <c r="H333" s="2" t="s">
        <v>248</v>
      </c>
      <c r="I333" s="2" t="s">
        <v>269</v>
      </c>
      <c r="J333" s="2" t="s">
        <v>30</v>
      </c>
      <c r="K333" s="2" t="s">
        <v>30</v>
      </c>
      <c r="L333" s="2" t="s">
        <v>270</v>
      </c>
      <c r="M333" s="2" t="s">
        <v>31</v>
      </c>
      <c r="N333" s="2" t="s">
        <v>375</v>
      </c>
      <c r="O333" s="2" t="s">
        <v>250</v>
      </c>
      <c r="P333" s="2" t="s">
        <v>376</v>
      </c>
      <c r="Q333" s="2" t="s">
        <v>252</v>
      </c>
      <c r="R333" s="2" t="s">
        <v>253</v>
      </c>
      <c r="S333" s="2" t="s">
        <v>34</v>
      </c>
      <c r="T333" s="118">
        <v>1.4219999999999999</v>
      </c>
      <c r="U333" s="2" t="s">
        <v>1416</v>
      </c>
      <c r="V333" s="129">
        <v>0.04</v>
      </c>
      <c r="W333" s="129">
        <v>2.6069999999999999E-2</v>
      </c>
      <c r="X333" s="4" t="s">
        <v>256</v>
      </c>
      <c r="Z333" s="118">
        <v>111101.15</v>
      </c>
      <c r="AA333" s="127">
        <v>1</v>
      </c>
      <c r="AB333" s="140">
        <v>122.36</v>
      </c>
      <c r="AD333" s="118">
        <v>135.94300000000001</v>
      </c>
      <c r="AG333" s="2" t="s">
        <v>36</v>
      </c>
      <c r="AH333" s="129">
        <v>1.54E-4</v>
      </c>
      <c r="AI333" s="129">
        <v>3.0456694649556003E-4</v>
      </c>
      <c r="AJ333" s="129">
        <v>3.1728002788258297E-5</v>
      </c>
    </row>
    <row r="334" spans="1:36" x14ac:dyDescent="0.2">
      <c r="A334" s="2">
        <v>1035</v>
      </c>
      <c r="B334" s="2">
        <v>9939</v>
      </c>
      <c r="C334" s="2" t="s">
        <v>371</v>
      </c>
      <c r="D334" s="2" t="s">
        <v>372</v>
      </c>
      <c r="E334" s="4" t="s">
        <v>245</v>
      </c>
      <c r="F334" s="2" t="s">
        <v>373</v>
      </c>
      <c r="G334" s="2" t="s">
        <v>374</v>
      </c>
      <c r="H334" s="2" t="s">
        <v>248</v>
      </c>
      <c r="I334" s="2" t="s">
        <v>269</v>
      </c>
      <c r="J334" s="2" t="s">
        <v>30</v>
      </c>
      <c r="K334" s="2" t="s">
        <v>30</v>
      </c>
      <c r="L334" s="2" t="s">
        <v>270</v>
      </c>
      <c r="M334" s="2" t="s">
        <v>31</v>
      </c>
      <c r="N334" s="2" t="s">
        <v>375</v>
      </c>
      <c r="O334" s="2" t="s">
        <v>250</v>
      </c>
      <c r="P334" s="2" t="s">
        <v>376</v>
      </c>
      <c r="Q334" s="2" t="s">
        <v>252</v>
      </c>
      <c r="R334" s="2" t="s">
        <v>253</v>
      </c>
      <c r="S334" s="2" t="s">
        <v>34</v>
      </c>
      <c r="T334" s="118">
        <v>2.8010000000000002</v>
      </c>
      <c r="U334" s="2" t="s">
        <v>377</v>
      </c>
      <c r="V334" s="129">
        <v>3.5000000000000003E-2</v>
      </c>
      <c r="W334" s="129">
        <v>2.503E-2</v>
      </c>
      <c r="X334" s="4" t="s">
        <v>256</v>
      </c>
      <c r="Z334" s="118">
        <v>535260.86</v>
      </c>
      <c r="AA334" s="127">
        <v>1</v>
      </c>
      <c r="AB334" s="140">
        <v>124.44</v>
      </c>
      <c r="AD334" s="118">
        <v>666.07899999999995</v>
      </c>
      <c r="AG334" s="2" t="s">
        <v>36</v>
      </c>
      <c r="AH334" s="129">
        <v>7.2499999999999995E-4</v>
      </c>
      <c r="AI334" s="129">
        <v>1.49227971850289E-3</v>
      </c>
      <c r="AJ334" s="129">
        <v>1.55456971330313E-4</v>
      </c>
    </row>
    <row r="335" spans="1:36" x14ac:dyDescent="0.2">
      <c r="A335" s="2">
        <v>1035</v>
      </c>
      <c r="B335" s="2">
        <v>9939</v>
      </c>
      <c r="C335" s="2" t="s">
        <v>378</v>
      </c>
      <c r="D335" s="2" t="s">
        <v>379</v>
      </c>
      <c r="E335" s="4" t="s">
        <v>245</v>
      </c>
      <c r="F335" s="2" t="s">
        <v>380</v>
      </c>
      <c r="G335" s="2" t="s">
        <v>381</v>
      </c>
      <c r="H335" s="2" t="s">
        <v>248</v>
      </c>
      <c r="I335" s="2" t="s">
        <v>269</v>
      </c>
      <c r="J335" s="2" t="s">
        <v>30</v>
      </c>
      <c r="K335" s="2" t="s">
        <v>30</v>
      </c>
      <c r="L335" s="2" t="s">
        <v>270</v>
      </c>
      <c r="M335" s="2" t="s">
        <v>31</v>
      </c>
      <c r="N335" s="2" t="s">
        <v>375</v>
      </c>
      <c r="O335" s="2" t="s">
        <v>250</v>
      </c>
      <c r="P335" s="2" t="s">
        <v>382</v>
      </c>
      <c r="Q335" s="2" t="s">
        <v>252</v>
      </c>
      <c r="R335" s="2" t="s">
        <v>253</v>
      </c>
      <c r="S335" s="2" t="s">
        <v>34</v>
      </c>
      <c r="T335" s="118">
        <v>2.4470000000000001</v>
      </c>
      <c r="U335" s="2" t="s">
        <v>383</v>
      </c>
      <c r="V335" s="129">
        <v>1.34E-2</v>
      </c>
      <c r="W335" s="129">
        <v>2.5499999999999998E-2</v>
      </c>
      <c r="X335" s="4" t="s">
        <v>256</v>
      </c>
      <c r="Z335" s="118">
        <v>405623.08</v>
      </c>
      <c r="AA335" s="127">
        <v>1</v>
      </c>
      <c r="AB335" s="140">
        <v>116.05</v>
      </c>
      <c r="AC335" s="118">
        <v>57.46</v>
      </c>
      <c r="AD335" s="118">
        <v>528.18600000000004</v>
      </c>
      <c r="AG335" s="2" t="s">
        <v>36</v>
      </c>
      <c r="AH335" s="129">
        <v>2.04E-4</v>
      </c>
      <c r="AI335" s="129">
        <v>1.18334491273432E-3</v>
      </c>
      <c r="AJ335" s="129">
        <v>1.23273950514696E-4</v>
      </c>
    </row>
    <row r="336" spans="1:36" x14ac:dyDescent="0.2">
      <c r="A336" s="2">
        <v>1035</v>
      </c>
      <c r="B336" s="2">
        <v>9939</v>
      </c>
      <c r="C336" s="2" t="s">
        <v>384</v>
      </c>
      <c r="D336" s="2" t="s">
        <v>385</v>
      </c>
      <c r="E336" s="4" t="s">
        <v>245</v>
      </c>
      <c r="F336" s="2" t="s">
        <v>386</v>
      </c>
      <c r="G336" s="2" t="s">
        <v>387</v>
      </c>
      <c r="H336" s="2" t="s">
        <v>248</v>
      </c>
      <c r="I336" s="2" t="s">
        <v>269</v>
      </c>
      <c r="J336" s="2" t="s">
        <v>30</v>
      </c>
      <c r="K336" s="2" t="s">
        <v>30</v>
      </c>
      <c r="L336" s="2" t="s">
        <v>270</v>
      </c>
      <c r="M336" s="2" t="s">
        <v>31</v>
      </c>
      <c r="N336" s="2" t="s">
        <v>375</v>
      </c>
      <c r="O336" s="2" t="s">
        <v>250</v>
      </c>
      <c r="P336" s="2" t="s">
        <v>340</v>
      </c>
      <c r="Q336" s="2" t="s">
        <v>252</v>
      </c>
      <c r="R336" s="2" t="s">
        <v>253</v>
      </c>
      <c r="S336" s="2" t="s">
        <v>34</v>
      </c>
      <c r="T336" s="118">
        <v>0.49299999999999999</v>
      </c>
      <c r="U336" s="2" t="s">
        <v>388</v>
      </c>
      <c r="V336" s="129">
        <v>2.0500000000000001E-2</v>
      </c>
      <c r="W336" s="129">
        <v>3.3959999999999997E-2</v>
      </c>
      <c r="X336" s="4" t="s">
        <v>256</v>
      </c>
      <c r="Z336" s="118">
        <v>474156</v>
      </c>
      <c r="AA336" s="127">
        <v>1</v>
      </c>
      <c r="AB336" s="140">
        <v>118.74</v>
      </c>
      <c r="AD336" s="118">
        <v>563.01300000000003</v>
      </c>
      <c r="AG336" s="2" t="s">
        <v>36</v>
      </c>
      <c r="AH336" s="129">
        <v>3.8449999999999999E-3</v>
      </c>
      <c r="AI336" s="129">
        <v>1.26137158008177E-3</v>
      </c>
      <c r="AJ336" s="129">
        <v>1.3140231226781401E-4</v>
      </c>
    </row>
    <row r="337" spans="1:36" x14ac:dyDescent="0.2">
      <c r="A337" s="2">
        <v>1035</v>
      </c>
      <c r="B337" s="2">
        <v>9939</v>
      </c>
      <c r="C337" s="2" t="s">
        <v>389</v>
      </c>
      <c r="D337" s="2" t="s">
        <v>390</v>
      </c>
      <c r="E337" s="4" t="s">
        <v>245</v>
      </c>
      <c r="F337" s="2" t="s">
        <v>391</v>
      </c>
      <c r="G337" s="2" t="s">
        <v>392</v>
      </c>
      <c r="H337" s="2" t="s">
        <v>248</v>
      </c>
      <c r="I337" s="2" t="s">
        <v>269</v>
      </c>
      <c r="J337" s="2" t="s">
        <v>30</v>
      </c>
      <c r="K337" s="2" t="s">
        <v>30</v>
      </c>
      <c r="L337" s="2" t="s">
        <v>270</v>
      </c>
      <c r="M337" s="2" t="s">
        <v>31</v>
      </c>
      <c r="N337" s="2" t="s">
        <v>375</v>
      </c>
      <c r="O337" s="2" t="s">
        <v>250</v>
      </c>
      <c r="P337" s="2" t="s">
        <v>376</v>
      </c>
      <c r="Q337" s="2" t="s">
        <v>252</v>
      </c>
      <c r="R337" s="2" t="s">
        <v>253</v>
      </c>
      <c r="S337" s="2" t="s">
        <v>34</v>
      </c>
      <c r="T337" s="118">
        <v>0.27700000000000002</v>
      </c>
      <c r="U337" s="2" t="s">
        <v>393</v>
      </c>
      <c r="V337" s="129">
        <v>1.34E-2</v>
      </c>
      <c r="W337" s="129">
        <v>5.178E-2</v>
      </c>
      <c r="X337" s="4" t="s">
        <v>256</v>
      </c>
      <c r="Z337" s="118">
        <v>1316416.8799999999</v>
      </c>
      <c r="AA337" s="127">
        <v>1</v>
      </c>
      <c r="AB337" s="140">
        <v>118.26</v>
      </c>
      <c r="AD337" s="118">
        <v>1556.7950000000001</v>
      </c>
      <c r="AG337" s="2" t="s">
        <v>36</v>
      </c>
      <c r="AH337" s="129">
        <v>2.918E-3</v>
      </c>
      <c r="AI337" s="129">
        <v>3.4878360622870798E-3</v>
      </c>
      <c r="AJ337" s="129">
        <v>3.6334235734555002E-4</v>
      </c>
    </row>
    <row r="338" spans="1:36" x14ac:dyDescent="0.2">
      <c r="A338" s="2">
        <v>1035</v>
      </c>
      <c r="B338" s="2">
        <v>9939</v>
      </c>
      <c r="C338" s="2" t="s">
        <v>394</v>
      </c>
      <c r="D338" s="2" t="s">
        <v>395</v>
      </c>
      <c r="E338" s="4" t="s">
        <v>245</v>
      </c>
      <c r="F338" s="2" t="s">
        <v>396</v>
      </c>
      <c r="G338" s="2" t="s">
        <v>397</v>
      </c>
      <c r="H338" s="2" t="s">
        <v>248</v>
      </c>
      <c r="I338" s="2" t="s">
        <v>269</v>
      </c>
      <c r="J338" s="2" t="s">
        <v>30</v>
      </c>
      <c r="K338" s="2" t="s">
        <v>30</v>
      </c>
      <c r="L338" s="2" t="s">
        <v>270</v>
      </c>
      <c r="M338" s="2" t="s">
        <v>31</v>
      </c>
      <c r="N338" s="2" t="s">
        <v>375</v>
      </c>
      <c r="O338" s="2" t="s">
        <v>250</v>
      </c>
      <c r="P338" s="2" t="s">
        <v>398</v>
      </c>
      <c r="Q338" s="2" t="s">
        <v>290</v>
      </c>
      <c r="R338" s="2" t="s">
        <v>253</v>
      </c>
      <c r="S338" s="2" t="s">
        <v>34</v>
      </c>
      <c r="T338" s="118">
        <v>1.7310000000000001</v>
      </c>
      <c r="U338" s="2" t="s">
        <v>399</v>
      </c>
      <c r="V338" s="129">
        <v>1.9599999999999999E-2</v>
      </c>
      <c r="W338" s="129">
        <v>2.6939999999999999E-2</v>
      </c>
      <c r="X338" s="4" t="s">
        <v>256</v>
      </c>
      <c r="Z338" s="118">
        <v>2677568.4</v>
      </c>
      <c r="AA338" s="127">
        <v>1</v>
      </c>
      <c r="AB338" s="140">
        <v>117.7</v>
      </c>
      <c r="AD338" s="118">
        <v>3151.498</v>
      </c>
      <c r="AG338" s="2" t="s">
        <v>36</v>
      </c>
      <c r="AH338" s="129">
        <v>2.3379999999999998E-3</v>
      </c>
      <c r="AI338" s="129">
        <v>7.0606028452232898E-3</v>
      </c>
      <c r="AJ338" s="129">
        <v>7.35532300328904E-4</v>
      </c>
    </row>
    <row r="339" spans="1:36" x14ac:dyDescent="0.2">
      <c r="A339" s="2">
        <v>1035</v>
      </c>
      <c r="B339" s="2">
        <v>9939</v>
      </c>
      <c r="C339" s="2" t="s">
        <v>400</v>
      </c>
      <c r="D339" s="2" t="s">
        <v>401</v>
      </c>
      <c r="E339" s="4" t="s">
        <v>245</v>
      </c>
      <c r="F339" s="2" t="s">
        <v>402</v>
      </c>
      <c r="G339" s="2" t="s">
        <v>403</v>
      </c>
      <c r="H339" s="2" t="s">
        <v>248</v>
      </c>
      <c r="I339" s="2" t="s">
        <v>302</v>
      </c>
      <c r="J339" s="2" t="s">
        <v>30</v>
      </c>
      <c r="K339" s="2" t="s">
        <v>30</v>
      </c>
      <c r="L339" s="2" t="s">
        <v>270</v>
      </c>
      <c r="M339" s="2" t="s">
        <v>31</v>
      </c>
      <c r="N339" s="2" t="s">
        <v>404</v>
      </c>
      <c r="O339" s="2" t="s">
        <v>250</v>
      </c>
      <c r="P339" s="2" t="s">
        <v>311</v>
      </c>
      <c r="Q339" s="2" t="s">
        <v>252</v>
      </c>
      <c r="R339" s="2" t="s">
        <v>253</v>
      </c>
      <c r="S339" s="2" t="s">
        <v>34</v>
      </c>
      <c r="T339" s="118">
        <v>0.50700000000000001</v>
      </c>
      <c r="U339" s="2" t="s">
        <v>405</v>
      </c>
      <c r="V339" s="129">
        <v>3.5499999999999997E-2</v>
      </c>
      <c r="W339" s="129">
        <v>4.3749999999999997E-2</v>
      </c>
      <c r="X339" s="4" t="s">
        <v>256</v>
      </c>
      <c r="Z339" s="118">
        <v>484228.5</v>
      </c>
      <c r="AA339" s="127">
        <v>1</v>
      </c>
      <c r="AB339" s="140">
        <v>99.59</v>
      </c>
      <c r="AC339" s="118">
        <v>8.5950000000000006</v>
      </c>
      <c r="AD339" s="118">
        <v>490.83800000000002</v>
      </c>
      <c r="AG339" s="2" t="s">
        <v>36</v>
      </c>
      <c r="AH339" s="129">
        <v>3.4069999999999999E-3</v>
      </c>
      <c r="AI339" s="129">
        <v>1.0996718853825899E-3</v>
      </c>
      <c r="AJ339" s="129">
        <v>1.14557384007187E-4</v>
      </c>
    </row>
    <row r="340" spans="1:36" x14ac:dyDescent="0.2">
      <c r="A340" s="2">
        <v>1035</v>
      </c>
      <c r="B340" s="2">
        <v>9939</v>
      </c>
      <c r="C340" s="2" t="s">
        <v>1417</v>
      </c>
      <c r="D340" s="2" t="s">
        <v>1418</v>
      </c>
      <c r="E340" s="4" t="s">
        <v>245</v>
      </c>
      <c r="F340" s="2" t="s">
        <v>1419</v>
      </c>
      <c r="G340" s="2" t="s">
        <v>1420</v>
      </c>
      <c r="H340" s="2" t="s">
        <v>248</v>
      </c>
      <c r="I340" s="2" t="s">
        <v>269</v>
      </c>
      <c r="J340" s="2" t="s">
        <v>30</v>
      </c>
      <c r="K340" s="2" t="s">
        <v>30</v>
      </c>
      <c r="L340" s="2" t="s">
        <v>270</v>
      </c>
      <c r="M340" s="2" t="s">
        <v>31</v>
      </c>
      <c r="N340" s="2" t="s">
        <v>375</v>
      </c>
      <c r="O340" s="2" t="s">
        <v>250</v>
      </c>
      <c r="P340" s="2" t="s">
        <v>340</v>
      </c>
      <c r="Q340" s="2" t="s">
        <v>252</v>
      </c>
      <c r="R340" s="2" t="s">
        <v>253</v>
      </c>
      <c r="S340" s="2" t="s">
        <v>34</v>
      </c>
      <c r="T340" s="118">
        <v>1.476</v>
      </c>
      <c r="U340" s="2" t="s">
        <v>463</v>
      </c>
      <c r="V340" s="129">
        <v>2.3E-2</v>
      </c>
      <c r="W340" s="129">
        <v>2.8649999999999998E-2</v>
      </c>
      <c r="X340" s="4" t="s">
        <v>256</v>
      </c>
      <c r="Z340" s="118">
        <v>23240</v>
      </c>
      <c r="AA340" s="127">
        <v>1</v>
      </c>
      <c r="AB340" s="140">
        <v>118.43</v>
      </c>
      <c r="AD340" s="118">
        <v>27.523</v>
      </c>
      <c r="AG340" s="2" t="s">
        <v>36</v>
      </c>
      <c r="AH340" s="129">
        <v>6.1799999999999995E-4</v>
      </c>
      <c r="AI340" s="129">
        <v>6.1662708873478505E-5</v>
      </c>
      <c r="AJ340" s="129">
        <v>6.42366028743638E-6</v>
      </c>
    </row>
    <row r="341" spans="1:36" x14ac:dyDescent="0.2">
      <c r="A341" s="2">
        <v>1035</v>
      </c>
      <c r="B341" s="2">
        <v>9939</v>
      </c>
      <c r="C341" s="2" t="s">
        <v>406</v>
      </c>
      <c r="D341" s="2" t="s">
        <v>407</v>
      </c>
      <c r="E341" s="4" t="s">
        <v>245</v>
      </c>
      <c r="F341" s="2" t="s">
        <v>408</v>
      </c>
      <c r="G341" s="2" t="s">
        <v>409</v>
      </c>
      <c r="H341" s="2" t="s">
        <v>248</v>
      </c>
      <c r="I341" s="2" t="s">
        <v>269</v>
      </c>
      <c r="J341" s="2" t="s">
        <v>30</v>
      </c>
      <c r="K341" s="2" t="s">
        <v>30</v>
      </c>
      <c r="L341" s="2" t="s">
        <v>270</v>
      </c>
      <c r="M341" s="2" t="s">
        <v>31</v>
      </c>
      <c r="N341" s="2" t="s">
        <v>375</v>
      </c>
      <c r="O341" s="2" t="s">
        <v>250</v>
      </c>
      <c r="P341" s="2" t="s">
        <v>376</v>
      </c>
      <c r="Q341" s="2" t="s">
        <v>252</v>
      </c>
      <c r="R341" s="2" t="s">
        <v>253</v>
      </c>
      <c r="S341" s="2" t="s">
        <v>34</v>
      </c>
      <c r="T341" s="118">
        <v>0.90700000000000003</v>
      </c>
      <c r="U341" s="2" t="s">
        <v>410</v>
      </c>
      <c r="V341" s="129">
        <v>2.1499999999999998E-2</v>
      </c>
      <c r="W341" s="129">
        <v>2.7859999999999999E-2</v>
      </c>
      <c r="X341" s="4" t="s">
        <v>256</v>
      </c>
      <c r="Z341" s="118">
        <v>394879</v>
      </c>
      <c r="AA341" s="127">
        <v>1</v>
      </c>
      <c r="AB341" s="140">
        <v>119.17</v>
      </c>
      <c r="AD341" s="118">
        <v>470.577</v>
      </c>
      <c r="AG341" s="2" t="s">
        <v>36</v>
      </c>
      <c r="AH341" s="129">
        <v>5.6400000000000005E-4</v>
      </c>
      <c r="AI341" s="129">
        <v>1.05427940822713E-3</v>
      </c>
      <c r="AJ341" s="129">
        <v>1.0982866128029201E-4</v>
      </c>
    </row>
    <row r="342" spans="1:36" x14ac:dyDescent="0.2">
      <c r="A342" s="2">
        <v>1035</v>
      </c>
      <c r="B342" s="2">
        <v>9939</v>
      </c>
      <c r="C342" s="2" t="s">
        <v>406</v>
      </c>
      <c r="D342" s="2" t="s">
        <v>407</v>
      </c>
      <c r="E342" s="4" t="s">
        <v>245</v>
      </c>
      <c r="F342" s="2" t="s">
        <v>411</v>
      </c>
      <c r="G342" s="2" t="s">
        <v>412</v>
      </c>
      <c r="H342" s="2" t="s">
        <v>248</v>
      </c>
      <c r="I342" s="2" t="s">
        <v>269</v>
      </c>
      <c r="J342" s="2" t="s">
        <v>30</v>
      </c>
      <c r="K342" s="2" t="s">
        <v>30</v>
      </c>
      <c r="L342" s="2" t="s">
        <v>270</v>
      </c>
      <c r="M342" s="2" t="s">
        <v>31</v>
      </c>
      <c r="N342" s="2" t="s">
        <v>375</v>
      </c>
      <c r="O342" s="2" t="s">
        <v>250</v>
      </c>
      <c r="P342" s="2" t="s">
        <v>376</v>
      </c>
      <c r="Q342" s="2" t="s">
        <v>252</v>
      </c>
      <c r="R342" s="2" t="s">
        <v>253</v>
      </c>
      <c r="S342" s="2" t="s">
        <v>34</v>
      </c>
      <c r="T342" s="118">
        <v>0.90800000000000003</v>
      </c>
      <c r="U342" s="2" t="s">
        <v>410</v>
      </c>
      <c r="V342" s="129">
        <v>1.6E-2</v>
      </c>
      <c r="W342" s="129">
        <v>2.9520000000000001E-2</v>
      </c>
      <c r="X342" s="4" t="s">
        <v>256</v>
      </c>
      <c r="Z342" s="118">
        <v>244266.9</v>
      </c>
      <c r="AA342" s="127">
        <v>1</v>
      </c>
      <c r="AB342" s="140">
        <v>118.35</v>
      </c>
      <c r="AD342" s="118">
        <v>289.08999999999997</v>
      </c>
      <c r="AG342" s="2" t="s">
        <v>36</v>
      </c>
      <c r="AH342" s="129">
        <v>1.683E-3</v>
      </c>
      <c r="AI342" s="129">
        <v>6.4767573949459697E-4</v>
      </c>
      <c r="AJ342" s="129">
        <v>6.7471069677849704E-5</v>
      </c>
    </row>
    <row r="343" spans="1:36" x14ac:dyDescent="0.2">
      <c r="A343" s="2">
        <v>1035</v>
      </c>
      <c r="B343" s="2">
        <v>9939</v>
      </c>
      <c r="C343" s="2" t="s">
        <v>389</v>
      </c>
      <c r="D343" s="2" t="s">
        <v>390</v>
      </c>
      <c r="E343" s="4" t="s">
        <v>245</v>
      </c>
      <c r="F343" s="2" t="s">
        <v>413</v>
      </c>
      <c r="G343" s="2" t="s">
        <v>414</v>
      </c>
      <c r="H343" s="2" t="s">
        <v>248</v>
      </c>
      <c r="I343" s="2" t="s">
        <v>269</v>
      </c>
      <c r="J343" s="2" t="s">
        <v>30</v>
      </c>
      <c r="K343" s="2" t="s">
        <v>30</v>
      </c>
      <c r="L343" s="2" t="s">
        <v>270</v>
      </c>
      <c r="M343" s="2" t="s">
        <v>31</v>
      </c>
      <c r="N343" s="2" t="s">
        <v>375</v>
      </c>
      <c r="O343" s="2" t="s">
        <v>250</v>
      </c>
      <c r="P343" s="2" t="s">
        <v>311</v>
      </c>
      <c r="Q343" s="2" t="s">
        <v>252</v>
      </c>
      <c r="R343" s="2" t="s">
        <v>253</v>
      </c>
      <c r="S343" s="2" t="s">
        <v>34</v>
      </c>
      <c r="T343" s="118">
        <v>0.96199999999999997</v>
      </c>
      <c r="U343" s="2" t="s">
        <v>415</v>
      </c>
      <c r="V343" s="129">
        <v>1.95E-2</v>
      </c>
      <c r="W343" s="129">
        <v>2.9610000000000001E-2</v>
      </c>
      <c r="X343" s="4" t="s">
        <v>256</v>
      </c>
      <c r="Z343" s="118">
        <v>297946</v>
      </c>
      <c r="AA343" s="127">
        <v>1</v>
      </c>
      <c r="AB343" s="140">
        <v>117.97</v>
      </c>
      <c r="AD343" s="118">
        <v>351.48700000000002</v>
      </c>
      <c r="AG343" s="2" t="s">
        <v>36</v>
      </c>
      <c r="AH343" s="129">
        <v>1.7700000000000001E-3</v>
      </c>
      <c r="AI343" s="129">
        <v>7.8746976009936502E-4</v>
      </c>
      <c r="AJ343" s="129">
        <v>8.2033992958149303E-5</v>
      </c>
    </row>
    <row r="344" spans="1:36" x14ac:dyDescent="0.2">
      <c r="A344" s="2">
        <v>1035</v>
      </c>
      <c r="B344" s="2">
        <v>9939</v>
      </c>
      <c r="C344" s="2" t="s">
        <v>283</v>
      </c>
      <c r="D344" s="2" t="s">
        <v>284</v>
      </c>
      <c r="E344" s="4" t="s">
        <v>245</v>
      </c>
      <c r="F344" s="2" t="s">
        <v>416</v>
      </c>
      <c r="G344" s="2" t="s">
        <v>417</v>
      </c>
      <c r="H344" s="2" t="s">
        <v>248</v>
      </c>
      <c r="I344" s="2" t="s">
        <v>287</v>
      </c>
      <c r="J344" s="2" t="s">
        <v>30</v>
      </c>
      <c r="K344" s="2" t="s">
        <v>30</v>
      </c>
      <c r="L344" s="2" t="s">
        <v>270</v>
      </c>
      <c r="M344" s="2" t="s">
        <v>31</v>
      </c>
      <c r="N344" s="2" t="s">
        <v>288</v>
      </c>
      <c r="O344" s="2" t="s">
        <v>250</v>
      </c>
      <c r="P344" s="2" t="s">
        <v>289</v>
      </c>
      <c r="Q344" s="2" t="s">
        <v>290</v>
      </c>
      <c r="R344" s="2" t="s">
        <v>253</v>
      </c>
      <c r="S344" s="2" t="s">
        <v>34</v>
      </c>
      <c r="T344" s="118">
        <v>2.1040000000000001</v>
      </c>
      <c r="U344" s="2" t="s">
        <v>291</v>
      </c>
      <c r="V344" s="129">
        <v>4.6899999999999997E-2</v>
      </c>
      <c r="W344" s="129">
        <v>5.9369999999999999E-2</v>
      </c>
      <c r="X344" s="4" t="s">
        <v>256</v>
      </c>
      <c r="Z344" s="118">
        <v>1249691.3</v>
      </c>
      <c r="AA344" s="127">
        <v>1</v>
      </c>
      <c r="AB344" s="140">
        <v>89.9</v>
      </c>
      <c r="AD344" s="118">
        <v>1123.472</v>
      </c>
      <c r="AG344" s="2" t="s">
        <v>36</v>
      </c>
      <c r="AH344" s="129">
        <v>9.2500000000000004E-4</v>
      </c>
      <c r="AI344" s="129">
        <v>2.51702300382977E-3</v>
      </c>
      <c r="AJ344" s="129">
        <v>2.6220873211133498E-4</v>
      </c>
    </row>
    <row r="345" spans="1:36" x14ac:dyDescent="0.2">
      <c r="A345" s="2">
        <v>1035</v>
      </c>
      <c r="B345" s="2">
        <v>9939</v>
      </c>
      <c r="C345" s="2" t="s">
        <v>365</v>
      </c>
      <c r="D345" s="2" t="s">
        <v>366</v>
      </c>
      <c r="E345" s="4" t="s">
        <v>245</v>
      </c>
      <c r="F345" s="2" t="s">
        <v>418</v>
      </c>
      <c r="G345" s="2" t="s">
        <v>419</v>
      </c>
      <c r="H345" s="2" t="s">
        <v>248</v>
      </c>
      <c r="I345" s="2" t="s">
        <v>302</v>
      </c>
      <c r="J345" s="2" t="s">
        <v>30</v>
      </c>
      <c r="K345" s="2" t="s">
        <v>30</v>
      </c>
      <c r="L345" s="2" t="s">
        <v>270</v>
      </c>
      <c r="M345" s="2" t="s">
        <v>31</v>
      </c>
      <c r="N345" s="2" t="s">
        <v>369</v>
      </c>
      <c r="O345" s="2" t="s">
        <v>250</v>
      </c>
      <c r="P345" s="2" t="s">
        <v>311</v>
      </c>
      <c r="Q345" s="2" t="s">
        <v>252</v>
      </c>
      <c r="R345" s="2" t="s">
        <v>253</v>
      </c>
      <c r="S345" s="2" t="s">
        <v>34</v>
      </c>
      <c r="T345" s="118">
        <v>1.141</v>
      </c>
      <c r="U345" s="2" t="s">
        <v>420</v>
      </c>
      <c r="V345" s="129">
        <v>2.3E-2</v>
      </c>
      <c r="W345" s="129">
        <v>4.4069999999999998E-2</v>
      </c>
      <c r="X345" s="4" t="s">
        <v>256</v>
      </c>
      <c r="Z345" s="118">
        <v>672811.93</v>
      </c>
      <c r="AA345" s="127">
        <v>1</v>
      </c>
      <c r="AB345" s="140">
        <v>98.46</v>
      </c>
      <c r="AD345" s="118">
        <v>662.45100000000002</v>
      </c>
      <c r="AG345" s="2" t="s">
        <v>36</v>
      </c>
      <c r="AH345" s="129">
        <v>8.1599999999999999E-4</v>
      </c>
      <c r="AI345" s="129">
        <v>1.4841515896967599E-3</v>
      </c>
      <c r="AJ345" s="129">
        <v>1.5461023042033701E-4</v>
      </c>
    </row>
    <row r="346" spans="1:36" x14ac:dyDescent="0.2">
      <c r="A346" s="2">
        <v>1035</v>
      </c>
      <c r="B346" s="2">
        <v>9939</v>
      </c>
      <c r="C346" s="2" t="s">
        <v>421</v>
      </c>
      <c r="D346" s="2" t="s">
        <v>422</v>
      </c>
      <c r="E346" s="4" t="s">
        <v>245</v>
      </c>
      <c r="F346" s="2" t="s">
        <v>423</v>
      </c>
      <c r="G346" s="2" t="s">
        <v>424</v>
      </c>
      <c r="H346" s="2" t="s">
        <v>248</v>
      </c>
      <c r="I346" s="2" t="s">
        <v>269</v>
      </c>
      <c r="J346" s="2" t="s">
        <v>30</v>
      </c>
      <c r="K346" s="2" t="s">
        <v>30</v>
      </c>
      <c r="L346" s="2" t="s">
        <v>270</v>
      </c>
      <c r="M346" s="2" t="s">
        <v>31</v>
      </c>
      <c r="N346" s="2" t="s">
        <v>323</v>
      </c>
      <c r="O346" s="2" t="s">
        <v>250</v>
      </c>
      <c r="P346" s="2" t="s">
        <v>340</v>
      </c>
      <c r="Q346" s="2" t="s">
        <v>252</v>
      </c>
      <c r="R346" s="2" t="s">
        <v>253</v>
      </c>
      <c r="S346" s="2" t="s">
        <v>34</v>
      </c>
      <c r="T346" s="118">
        <v>0.78</v>
      </c>
      <c r="U346" s="2" t="s">
        <v>425</v>
      </c>
      <c r="V346" s="129">
        <v>2.5700000000000001E-2</v>
      </c>
      <c r="W346" s="129">
        <v>2.9839999999999998E-2</v>
      </c>
      <c r="X346" s="4" t="s">
        <v>256</v>
      </c>
      <c r="Z346" s="118">
        <v>1338760.68</v>
      </c>
      <c r="AA346" s="127">
        <v>1</v>
      </c>
      <c r="AB346" s="140">
        <v>119.3</v>
      </c>
      <c r="AD346" s="118">
        <v>1597.1410000000001</v>
      </c>
      <c r="AG346" s="2" t="s">
        <v>36</v>
      </c>
      <c r="AH346" s="129">
        <v>1.6130000000000001E-3</v>
      </c>
      <c r="AI346" s="129">
        <v>3.5782290621607098E-3</v>
      </c>
      <c r="AJ346" s="129">
        <v>3.7275897127897001E-4</v>
      </c>
    </row>
    <row r="347" spans="1:36" x14ac:dyDescent="0.2">
      <c r="A347" s="2">
        <v>1035</v>
      </c>
      <c r="B347" s="2">
        <v>9939</v>
      </c>
      <c r="C347" s="2" t="s">
        <v>431</v>
      </c>
      <c r="D347" s="2" t="s">
        <v>432</v>
      </c>
      <c r="E347" s="4" t="s">
        <v>245</v>
      </c>
      <c r="F347" s="2" t="s">
        <v>433</v>
      </c>
      <c r="G347" s="2" t="s">
        <v>434</v>
      </c>
      <c r="H347" s="2" t="s">
        <v>248</v>
      </c>
      <c r="I347" s="2" t="s">
        <v>269</v>
      </c>
      <c r="J347" s="2" t="s">
        <v>30</v>
      </c>
      <c r="K347" s="2" t="s">
        <v>30</v>
      </c>
      <c r="L347" s="2" t="s">
        <v>270</v>
      </c>
      <c r="M347" s="2" t="s">
        <v>31</v>
      </c>
      <c r="N347" s="2" t="s">
        <v>323</v>
      </c>
      <c r="O347" s="2" t="s">
        <v>250</v>
      </c>
      <c r="P347" s="2" t="s">
        <v>435</v>
      </c>
      <c r="Q347" s="2" t="s">
        <v>252</v>
      </c>
      <c r="R347" s="2" t="s">
        <v>253</v>
      </c>
      <c r="S347" s="2" t="s">
        <v>34</v>
      </c>
      <c r="T347" s="118">
        <v>0.57099999999999995</v>
      </c>
      <c r="U347" s="2" t="s">
        <v>134</v>
      </c>
      <c r="V347" s="129">
        <v>0.03</v>
      </c>
      <c r="W347" s="129">
        <v>6.6799999999999998E-2</v>
      </c>
      <c r="X347" s="4" t="s">
        <v>256</v>
      </c>
      <c r="Z347" s="118">
        <v>235028.65</v>
      </c>
      <c r="AA347" s="127">
        <v>1</v>
      </c>
      <c r="AB347" s="140">
        <v>118.02</v>
      </c>
      <c r="AD347" s="118">
        <v>277.38099999999997</v>
      </c>
      <c r="AG347" s="2" t="s">
        <v>36</v>
      </c>
      <c r="AH347" s="129">
        <v>5.7650000000000002E-3</v>
      </c>
      <c r="AI347" s="129">
        <v>6.2144280318311305E-4</v>
      </c>
      <c r="AJ347" s="129">
        <v>6.4738275833961401E-5</v>
      </c>
    </row>
    <row r="348" spans="1:36" x14ac:dyDescent="0.2">
      <c r="A348" s="2">
        <v>1035</v>
      </c>
      <c r="B348" s="2">
        <v>9939</v>
      </c>
      <c r="C348" s="2" t="s">
        <v>436</v>
      </c>
      <c r="D348" s="2" t="s">
        <v>437</v>
      </c>
      <c r="E348" s="4" t="s">
        <v>245</v>
      </c>
      <c r="F348" s="2" t="s">
        <v>438</v>
      </c>
      <c r="G348" s="2" t="s">
        <v>439</v>
      </c>
      <c r="H348" s="2" t="s">
        <v>248</v>
      </c>
      <c r="I348" s="2" t="s">
        <v>302</v>
      </c>
      <c r="J348" s="2" t="s">
        <v>30</v>
      </c>
      <c r="K348" s="2" t="s">
        <v>30</v>
      </c>
      <c r="L348" s="2" t="s">
        <v>270</v>
      </c>
      <c r="M348" s="2" t="s">
        <v>31</v>
      </c>
      <c r="N348" s="2" t="s">
        <v>440</v>
      </c>
      <c r="O348" s="2" t="s">
        <v>250</v>
      </c>
      <c r="P348" s="2" t="s">
        <v>324</v>
      </c>
      <c r="Q348" s="2" t="s">
        <v>252</v>
      </c>
      <c r="R348" s="2" t="s">
        <v>253</v>
      </c>
      <c r="S348" s="2" t="s">
        <v>34</v>
      </c>
      <c r="T348" s="118">
        <v>0.98899999999999999</v>
      </c>
      <c r="U348" s="2" t="s">
        <v>282</v>
      </c>
      <c r="V348" s="129">
        <v>3.2500000000000001E-2</v>
      </c>
      <c r="W348" s="129">
        <v>3.5060000000000001E-2</v>
      </c>
      <c r="X348" s="4" t="s">
        <v>256</v>
      </c>
      <c r="Z348" s="118">
        <v>270368.71000000002</v>
      </c>
      <c r="AA348" s="127">
        <v>1</v>
      </c>
      <c r="AB348" s="140">
        <v>99.79</v>
      </c>
      <c r="AD348" s="118">
        <v>269.80099999999999</v>
      </c>
      <c r="AG348" s="2" t="s">
        <v>36</v>
      </c>
      <c r="AH348" s="129">
        <v>1.2394000000000001E-2</v>
      </c>
      <c r="AI348" s="129">
        <v>6.0446087866802898E-4</v>
      </c>
      <c r="AJ348" s="129">
        <v>6.2969198281179602E-5</v>
      </c>
    </row>
    <row r="349" spans="1:36" x14ac:dyDescent="0.2">
      <c r="A349" s="2">
        <v>1035</v>
      </c>
      <c r="B349" s="2">
        <v>9939</v>
      </c>
      <c r="C349" s="2" t="s">
        <v>441</v>
      </c>
      <c r="D349" s="2" t="s">
        <v>442</v>
      </c>
      <c r="E349" s="4" t="s">
        <v>245</v>
      </c>
      <c r="F349" s="2" t="s">
        <v>443</v>
      </c>
      <c r="G349" s="2" t="s">
        <v>444</v>
      </c>
      <c r="H349" s="2" t="s">
        <v>248</v>
      </c>
      <c r="I349" s="2" t="s">
        <v>302</v>
      </c>
      <c r="J349" s="2" t="s">
        <v>30</v>
      </c>
      <c r="K349" s="2" t="s">
        <v>30</v>
      </c>
      <c r="L349" s="2" t="s">
        <v>270</v>
      </c>
      <c r="M349" s="2" t="s">
        <v>31</v>
      </c>
      <c r="N349" s="2" t="s">
        <v>375</v>
      </c>
      <c r="O349" s="2" t="s">
        <v>250</v>
      </c>
      <c r="P349" s="2" t="s">
        <v>251</v>
      </c>
      <c r="Q349" s="2" t="s">
        <v>252</v>
      </c>
      <c r="R349" s="2" t="s">
        <v>253</v>
      </c>
      <c r="S349" s="2" t="s">
        <v>34</v>
      </c>
      <c r="T349" s="118">
        <v>1.2190000000000001</v>
      </c>
      <c r="U349" s="2" t="s">
        <v>445</v>
      </c>
      <c r="V349" s="129">
        <v>1.44E-2</v>
      </c>
      <c r="W349" s="129">
        <v>3.9350000000000003E-2</v>
      </c>
      <c r="X349" s="4" t="s">
        <v>256</v>
      </c>
      <c r="Z349" s="118">
        <v>2069411.53</v>
      </c>
      <c r="AA349" s="127">
        <v>1</v>
      </c>
      <c r="AB349" s="140">
        <v>97.43</v>
      </c>
      <c r="AD349" s="118">
        <v>2016.2280000000001</v>
      </c>
      <c r="AG349" s="2" t="s">
        <v>36</v>
      </c>
      <c r="AH349" s="129">
        <v>8.2780000000000006E-3</v>
      </c>
      <c r="AI349" s="129">
        <v>4.5171479332898898E-3</v>
      </c>
      <c r="AJ349" s="129">
        <v>4.7057004665634802E-4</v>
      </c>
    </row>
    <row r="350" spans="1:36" x14ac:dyDescent="0.2">
      <c r="A350" s="2">
        <v>1035</v>
      </c>
      <c r="B350" s="2">
        <v>9939</v>
      </c>
      <c r="C350" s="2" t="s">
        <v>283</v>
      </c>
      <c r="D350" s="2" t="s">
        <v>284</v>
      </c>
      <c r="E350" s="4" t="s">
        <v>245</v>
      </c>
      <c r="F350" s="2" t="s">
        <v>285</v>
      </c>
      <c r="G350" s="2" t="s">
        <v>286</v>
      </c>
      <c r="H350" s="2" t="s">
        <v>248</v>
      </c>
      <c r="I350" s="2" t="s">
        <v>287</v>
      </c>
      <c r="J350" s="2" t="s">
        <v>30</v>
      </c>
      <c r="K350" s="2" t="s">
        <v>30</v>
      </c>
      <c r="L350" s="2" t="s">
        <v>270</v>
      </c>
      <c r="M350" s="2" t="s">
        <v>31</v>
      </c>
      <c r="N350" s="2" t="s">
        <v>288</v>
      </c>
      <c r="O350" s="2" t="s">
        <v>250</v>
      </c>
      <c r="P350" s="2" t="s">
        <v>289</v>
      </c>
      <c r="Q350" s="2" t="s">
        <v>290</v>
      </c>
      <c r="R350" s="2" t="s">
        <v>253</v>
      </c>
      <c r="S350" s="2" t="s">
        <v>34</v>
      </c>
      <c r="T350" s="118">
        <v>2.2570000000000001</v>
      </c>
      <c r="U350" s="2" t="s">
        <v>291</v>
      </c>
      <c r="V350" s="129">
        <v>4.6899999999999997E-2</v>
      </c>
      <c r="W350" s="129">
        <v>5.9880000000000003E-2</v>
      </c>
      <c r="X350" s="4" t="s">
        <v>256</v>
      </c>
      <c r="Z350" s="118">
        <v>4854523.87</v>
      </c>
      <c r="AA350" s="127">
        <v>1</v>
      </c>
      <c r="AB350" s="140">
        <v>91.28</v>
      </c>
      <c r="AD350" s="118">
        <v>4431.2089999999998</v>
      </c>
      <c r="AG350" s="2" t="s">
        <v>36</v>
      </c>
      <c r="AH350" s="129">
        <v>4.2249999999999996E-3</v>
      </c>
      <c r="AI350" s="129">
        <v>9.9276628285879607E-3</v>
      </c>
      <c r="AJ350" s="129">
        <v>1.0342058372736799E-3</v>
      </c>
    </row>
    <row r="351" spans="1:36" x14ac:dyDescent="0.2">
      <c r="A351" s="2">
        <v>1035</v>
      </c>
      <c r="B351" s="2">
        <v>9939</v>
      </c>
      <c r="C351" s="2" t="s">
        <v>446</v>
      </c>
      <c r="D351" s="2" t="s">
        <v>447</v>
      </c>
      <c r="E351" s="4" t="s">
        <v>245</v>
      </c>
      <c r="F351" s="2" t="s">
        <v>448</v>
      </c>
      <c r="G351" s="2" t="s">
        <v>449</v>
      </c>
      <c r="H351" s="2" t="s">
        <v>248</v>
      </c>
      <c r="I351" s="2" t="s">
        <v>269</v>
      </c>
      <c r="J351" s="2" t="s">
        <v>30</v>
      </c>
      <c r="K351" s="2" t="s">
        <v>30</v>
      </c>
      <c r="L351" s="2" t="s">
        <v>270</v>
      </c>
      <c r="M351" s="2" t="s">
        <v>31</v>
      </c>
      <c r="N351" s="2" t="s">
        <v>375</v>
      </c>
      <c r="O351" s="2" t="s">
        <v>250</v>
      </c>
      <c r="P351" s="2" t="s">
        <v>251</v>
      </c>
      <c r="Q351" s="2" t="s">
        <v>252</v>
      </c>
      <c r="R351" s="2" t="s">
        <v>253</v>
      </c>
      <c r="S351" s="2" t="s">
        <v>34</v>
      </c>
      <c r="T351" s="118">
        <v>0.995</v>
      </c>
      <c r="U351" s="2" t="s">
        <v>282</v>
      </c>
      <c r="V351" s="129">
        <v>8.3000000000000001E-3</v>
      </c>
      <c r="W351" s="129">
        <v>2.9010000000000001E-2</v>
      </c>
      <c r="X351" s="4" t="s">
        <v>256</v>
      </c>
      <c r="Z351" s="118">
        <v>214658.32</v>
      </c>
      <c r="AA351" s="127">
        <v>1</v>
      </c>
      <c r="AB351" s="140">
        <v>116.63</v>
      </c>
      <c r="AD351" s="118">
        <v>250.35599999999999</v>
      </c>
      <c r="AG351" s="2" t="s">
        <v>36</v>
      </c>
      <c r="AH351" s="129">
        <v>9.8299999999999993E-4</v>
      </c>
      <c r="AI351" s="129">
        <v>5.60896523600126E-4</v>
      </c>
      <c r="AJ351" s="129">
        <v>5.8430918618966601E-5</v>
      </c>
    </row>
    <row r="352" spans="1:36" x14ac:dyDescent="0.2">
      <c r="A352" s="2">
        <v>1035</v>
      </c>
      <c r="B352" s="2">
        <v>9939</v>
      </c>
      <c r="C352" s="2" t="s">
        <v>446</v>
      </c>
      <c r="D352" s="2" t="s">
        <v>447</v>
      </c>
      <c r="E352" s="4" t="s">
        <v>245</v>
      </c>
      <c r="F352" s="2" t="s">
        <v>450</v>
      </c>
      <c r="G352" s="2" t="s">
        <v>451</v>
      </c>
      <c r="H352" s="2" t="s">
        <v>248</v>
      </c>
      <c r="I352" s="2" t="s">
        <v>269</v>
      </c>
      <c r="J352" s="2" t="s">
        <v>30</v>
      </c>
      <c r="K352" s="2" t="s">
        <v>30</v>
      </c>
      <c r="L352" s="2" t="s">
        <v>270</v>
      </c>
      <c r="M352" s="2" t="s">
        <v>31</v>
      </c>
      <c r="N352" s="2" t="s">
        <v>375</v>
      </c>
      <c r="O352" s="2" t="s">
        <v>250</v>
      </c>
      <c r="P352" s="2" t="s">
        <v>251</v>
      </c>
      <c r="Q352" s="2" t="s">
        <v>252</v>
      </c>
      <c r="R352" s="2" t="s">
        <v>253</v>
      </c>
      <c r="S352" s="2" t="s">
        <v>34</v>
      </c>
      <c r="T352" s="118">
        <v>3.86</v>
      </c>
      <c r="U352" s="2" t="s">
        <v>452</v>
      </c>
      <c r="V352" s="129">
        <v>1.6500000000000001E-2</v>
      </c>
      <c r="W352" s="129">
        <v>2.1899999999999999E-2</v>
      </c>
      <c r="X352" s="4" t="s">
        <v>256</v>
      </c>
      <c r="Z352" s="118">
        <v>1302712</v>
      </c>
      <c r="AA352" s="127">
        <v>1</v>
      </c>
      <c r="AB352" s="140">
        <v>116.63</v>
      </c>
      <c r="AD352" s="118">
        <v>1519.3530000000001</v>
      </c>
      <c r="AG352" s="2" t="s">
        <v>36</v>
      </c>
      <c r="AH352" s="129">
        <v>6.1600000000000001E-4</v>
      </c>
      <c r="AI352" s="129">
        <v>3.4039520669507102E-3</v>
      </c>
      <c r="AJ352" s="129">
        <v>3.5460381342754997E-4</v>
      </c>
    </row>
    <row r="353" spans="1:36" x14ac:dyDescent="0.2">
      <c r="A353" s="2">
        <v>1035</v>
      </c>
      <c r="B353" s="2">
        <v>9939</v>
      </c>
      <c r="C353" s="2" t="s">
        <v>453</v>
      </c>
      <c r="D353" s="2" t="s">
        <v>454</v>
      </c>
      <c r="E353" s="4" t="s">
        <v>245</v>
      </c>
      <c r="F353" s="2" t="s">
        <v>455</v>
      </c>
      <c r="G353" s="2" t="s">
        <v>456</v>
      </c>
      <c r="H353" s="2" t="s">
        <v>248</v>
      </c>
      <c r="I353" s="2" t="s">
        <v>287</v>
      </c>
      <c r="J353" s="2" t="s">
        <v>30</v>
      </c>
      <c r="K353" s="2" t="s">
        <v>30</v>
      </c>
      <c r="L353" s="2" t="s">
        <v>270</v>
      </c>
      <c r="M353" s="2" t="s">
        <v>31</v>
      </c>
      <c r="N353" s="2" t="s">
        <v>288</v>
      </c>
      <c r="O353" s="2" t="s">
        <v>250</v>
      </c>
      <c r="P353" s="2" t="s">
        <v>398</v>
      </c>
      <c r="Q353" s="2" t="s">
        <v>290</v>
      </c>
      <c r="R353" s="2" t="s">
        <v>253</v>
      </c>
      <c r="S353" s="2" t="s">
        <v>34</v>
      </c>
      <c r="T353" s="118">
        <v>1.9419999999999999</v>
      </c>
      <c r="U353" s="2" t="s">
        <v>291</v>
      </c>
      <c r="V353" s="129">
        <v>5.4800000000000001E-2</v>
      </c>
      <c r="W353" s="129">
        <v>5.9229999999999998E-2</v>
      </c>
      <c r="X353" s="4" t="s">
        <v>256</v>
      </c>
      <c r="Z353" s="118">
        <v>3104736.46</v>
      </c>
      <c r="AA353" s="127">
        <v>1</v>
      </c>
      <c r="AB353" s="140">
        <v>90.61</v>
      </c>
      <c r="AD353" s="118">
        <v>2813.2020000000002</v>
      </c>
      <c r="AG353" s="2" t="s">
        <v>36</v>
      </c>
      <c r="AH353" s="129">
        <v>1.1560000000000001E-2</v>
      </c>
      <c r="AI353" s="129">
        <v>6.3026852403456901E-3</v>
      </c>
      <c r="AJ353" s="129">
        <v>6.5657687802349199E-4</v>
      </c>
    </row>
    <row r="354" spans="1:36" x14ac:dyDescent="0.2">
      <c r="A354" s="2">
        <v>1035</v>
      </c>
      <c r="B354" s="2">
        <v>9939</v>
      </c>
      <c r="C354" s="2" t="s">
        <v>384</v>
      </c>
      <c r="D354" s="2" t="s">
        <v>385</v>
      </c>
      <c r="E354" s="4" t="s">
        <v>245</v>
      </c>
      <c r="F354" s="2" t="s">
        <v>457</v>
      </c>
      <c r="G354" s="2" t="s">
        <v>458</v>
      </c>
      <c r="H354" s="2" t="s">
        <v>248</v>
      </c>
      <c r="I354" s="2" t="s">
        <v>269</v>
      </c>
      <c r="J354" s="2" t="s">
        <v>30</v>
      </c>
      <c r="K354" s="2" t="s">
        <v>30</v>
      </c>
      <c r="L354" s="2" t="s">
        <v>270</v>
      </c>
      <c r="M354" s="2" t="s">
        <v>31</v>
      </c>
      <c r="N354" s="2" t="s">
        <v>375</v>
      </c>
      <c r="O354" s="2" t="s">
        <v>250</v>
      </c>
      <c r="P354" s="2" t="s">
        <v>311</v>
      </c>
      <c r="Q354" s="2" t="s">
        <v>252</v>
      </c>
      <c r="R354" s="2" t="s">
        <v>253</v>
      </c>
      <c r="S354" s="2" t="s">
        <v>34</v>
      </c>
      <c r="T354" s="118">
        <v>0.9</v>
      </c>
      <c r="U354" s="2" t="s">
        <v>109</v>
      </c>
      <c r="V354" s="129">
        <v>1.4E-2</v>
      </c>
      <c r="W354" s="129">
        <v>3.057E-2</v>
      </c>
      <c r="X354" s="4" t="s">
        <v>256</v>
      </c>
      <c r="Z354" s="118">
        <v>1749844.4</v>
      </c>
      <c r="AA354" s="127">
        <v>1</v>
      </c>
      <c r="AB354" s="140">
        <v>117.24</v>
      </c>
      <c r="AD354" s="118">
        <v>2051.518</v>
      </c>
      <c r="AG354" s="2" t="s">
        <v>36</v>
      </c>
      <c r="AH354" s="129">
        <v>2.892E-3</v>
      </c>
      <c r="AI354" s="129">
        <v>4.5962113232214299E-3</v>
      </c>
      <c r="AJ354" s="129">
        <v>4.78806408103514E-4</v>
      </c>
    </row>
    <row r="355" spans="1:36" x14ac:dyDescent="0.2">
      <c r="A355" s="2">
        <v>1035</v>
      </c>
      <c r="B355" s="2">
        <v>9939</v>
      </c>
      <c r="C355" s="2" t="s">
        <v>459</v>
      </c>
      <c r="D355" s="2" t="s">
        <v>460</v>
      </c>
      <c r="E355" s="4" t="s">
        <v>245</v>
      </c>
      <c r="F355" s="2" t="s">
        <v>461</v>
      </c>
      <c r="G355" s="2" t="s">
        <v>462</v>
      </c>
      <c r="H355" s="2" t="s">
        <v>248</v>
      </c>
      <c r="I355" s="2" t="s">
        <v>269</v>
      </c>
      <c r="J355" s="2" t="s">
        <v>30</v>
      </c>
      <c r="K355" s="2" t="s">
        <v>30</v>
      </c>
      <c r="L355" s="2" t="s">
        <v>270</v>
      </c>
      <c r="M355" s="2" t="s">
        <v>31</v>
      </c>
      <c r="N355" s="2" t="s">
        <v>375</v>
      </c>
      <c r="O355" s="2" t="s">
        <v>250</v>
      </c>
      <c r="P355" s="2" t="s">
        <v>398</v>
      </c>
      <c r="Q355" s="2" t="s">
        <v>290</v>
      </c>
      <c r="R355" s="2" t="s">
        <v>253</v>
      </c>
      <c r="S355" s="2" t="s">
        <v>34</v>
      </c>
      <c r="T355" s="118">
        <v>1.893</v>
      </c>
      <c r="U355" s="2" t="s">
        <v>463</v>
      </c>
      <c r="V355" s="129">
        <v>2.75E-2</v>
      </c>
      <c r="W355" s="129">
        <v>2.6329999999999999E-2</v>
      </c>
      <c r="X355" s="4" t="s">
        <v>256</v>
      </c>
      <c r="Z355" s="118">
        <v>1622671.25</v>
      </c>
      <c r="AA355" s="127">
        <v>1</v>
      </c>
      <c r="AB355" s="140">
        <v>117.56</v>
      </c>
      <c r="AD355" s="118">
        <v>1907.6120000000001</v>
      </c>
      <c r="AG355" s="2" t="s">
        <v>36</v>
      </c>
      <c r="AH355" s="129">
        <v>3.0929999999999998E-3</v>
      </c>
      <c r="AI355" s="129">
        <v>4.2738066010843201E-3</v>
      </c>
      <c r="AJ355" s="129">
        <v>4.4522017019879399E-4</v>
      </c>
    </row>
    <row r="356" spans="1:36" x14ac:dyDescent="0.2">
      <c r="A356" s="2">
        <v>1035</v>
      </c>
      <c r="B356" s="2">
        <v>9939</v>
      </c>
      <c r="C356" s="2" t="s">
        <v>464</v>
      </c>
      <c r="D356" s="2" t="s">
        <v>465</v>
      </c>
      <c r="E356" s="4" t="s">
        <v>266</v>
      </c>
      <c r="F356" s="2" t="s">
        <v>466</v>
      </c>
      <c r="G356" s="2" t="s">
        <v>467</v>
      </c>
      <c r="H356" s="2" t="s">
        <v>248</v>
      </c>
      <c r="I356" s="2" t="s">
        <v>287</v>
      </c>
      <c r="J356" s="2" t="s">
        <v>30</v>
      </c>
      <c r="K356" s="2" t="s">
        <v>468</v>
      </c>
      <c r="L356" s="2" t="s">
        <v>270</v>
      </c>
      <c r="M356" s="2" t="s">
        <v>31</v>
      </c>
      <c r="N356" s="2" t="s">
        <v>323</v>
      </c>
      <c r="O356" s="2" t="s">
        <v>250</v>
      </c>
      <c r="P356" s="2" t="s">
        <v>398</v>
      </c>
      <c r="Q356" s="2" t="s">
        <v>290</v>
      </c>
      <c r="R356" s="2" t="s">
        <v>253</v>
      </c>
      <c r="S356" s="2" t="s">
        <v>34</v>
      </c>
      <c r="T356" s="118">
        <v>2.1030000000000002</v>
      </c>
      <c r="U356" s="2" t="s">
        <v>469</v>
      </c>
      <c r="V356" s="129">
        <v>4.2999999999999997E-2</v>
      </c>
      <c r="W356" s="129">
        <v>7.3800000000000004E-2</v>
      </c>
      <c r="X356" s="4" t="s">
        <v>256</v>
      </c>
      <c r="Z356" s="118">
        <v>2789831.96</v>
      </c>
      <c r="AA356" s="127">
        <v>1</v>
      </c>
      <c r="AB356" s="140">
        <v>85.4</v>
      </c>
      <c r="AD356" s="118">
        <v>2382.5160000000001</v>
      </c>
      <c r="AG356" s="2" t="s">
        <v>36</v>
      </c>
      <c r="AH356" s="129">
        <v>2.6059999999999998E-3</v>
      </c>
      <c r="AI356" s="129">
        <v>5.33777990622276E-3</v>
      </c>
      <c r="AJ356" s="129">
        <v>5.5605868495061403E-4</v>
      </c>
    </row>
    <row r="357" spans="1:36" x14ac:dyDescent="0.2">
      <c r="A357" s="2">
        <v>1035</v>
      </c>
      <c r="B357" s="2">
        <v>9939</v>
      </c>
      <c r="C357" s="2" t="s">
        <v>378</v>
      </c>
      <c r="D357" s="2" t="s">
        <v>379</v>
      </c>
      <c r="E357" s="4" t="s">
        <v>245</v>
      </c>
      <c r="F357" s="2" t="s">
        <v>470</v>
      </c>
      <c r="G357" s="2" t="s">
        <v>471</v>
      </c>
      <c r="H357" s="2" t="s">
        <v>248</v>
      </c>
      <c r="I357" s="2" t="s">
        <v>269</v>
      </c>
      <c r="J357" s="2" t="s">
        <v>30</v>
      </c>
      <c r="K357" s="2" t="s">
        <v>30</v>
      </c>
      <c r="L357" s="2" t="s">
        <v>270</v>
      </c>
      <c r="M357" s="2" t="s">
        <v>31</v>
      </c>
      <c r="N357" s="2" t="s">
        <v>375</v>
      </c>
      <c r="O357" s="2" t="s">
        <v>250</v>
      </c>
      <c r="P357" s="2" t="s">
        <v>80</v>
      </c>
      <c r="Q357" s="2" t="s">
        <v>290</v>
      </c>
      <c r="R357" s="2" t="s">
        <v>253</v>
      </c>
      <c r="S357" s="2" t="s">
        <v>34</v>
      </c>
      <c r="T357" s="118">
        <v>1.47</v>
      </c>
      <c r="U357" s="2" t="s">
        <v>297</v>
      </c>
      <c r="V357" s="129">
        <v>1.77E-2</v>
      </c>
      <c r="W357" s="129">
        <v>2.5729999999999999E-2</v>
      </c>
      <c r="X357" s="4" t="s">
        <v>256</v>
      </c>
      <c r="Z357" s="118">
        <v>2246552.75</v>
      </c>
      <c r="AA357" s="127">
        <v>1</v>
      </c>
      <c r="AB357" s="140">
        <v>116.62</v>
      </c>
      <c r="AD357" s="118">
        <v>2619.9299999999998</v>
      </c>
      <c r="AG357" s="2" t="s">
        <v>36</v>
      </c>
      <c r="AH357" s="129">
        <v>9.2400000000000002E-4</v>
      </c>
      <c r="AI357" s="129">
        <v>5.8696797144198497E-3</v>
      </c>
      <c r="AJ357" s="129">
        <v>6.1146889538786996E-4</v>
      </c>
    </row>
    <row r="358" spans="1:36" x14ac:dyDescent="0.2">
      <c r="A358" s="2">
        <v>1035</v>
      </c>
      <c r="B358" s="2">
        <v>9939</v>
      </c>
      <c r="C358" s="2" t="s">
        <v>406</v>
      </c>
      <c r="D358" s="2" t="s">
        <v>407</v>
      </c>
      <c r="E358" s="4" t="s">
        <v>245</v>
      </c>
      <c r="F358" s="2" t="s">
        <v>1421</v>
      </c>
      <c r="G358" s="2" t="s">
        <v>1422</v>
      </c>
      <c r="H358" s="2" t="s">
        <v>248</v>
      </c>
      <c r="I358" s="2" t="s">
        <v>269</v>
      </c>
      <c r="J358" s="2" t="s">
        <v>30</v>
      </c>
      <c r="K358" s="2" t="s">
        <v>30</v>
      </c>
      <c r="L358" s="2" t="s">
        <v>270</v>
      </c>
      <c r="M358" s="2" t="s">
        <v>31</v>
      </c>
      <c r="N358" s="2" t="s">
        <v>375</v>
      </c>
      <c r="O358" s="2" t="s">
        <v>250</v>
      </c>
      <c r="P358" s="2" t="s">
        <v>376</v>
      </c>
      <c r="Q358" s="2" t="s">
        <v>252</v>
      </c>
      <c r="R358" s="2" t="s">
        <v>253</v>
      </c>
      <c r="S358" s="2" t="s">
        <v>34</v>
      </c>
      <c r="T358" s="118">
        <v>1.9630000000000001</v>
      </c>
      <c r="U358" s="2" t="s">
        <v>151</v>
      </c>
      <c r="V358" s="129">
        <v>1.4200000000000001E-2</v>
      </c>
      <c r="W358" s="129">
        <v>2.4799999999999999E-2</v>
      </c>
      <c r="X358" s="4" t="s">
        <v>256</v>
      </c>
      <c r="Z358" s="118">
        <v>336438.46</v>
      </c>
      <c r="AA358" s="127">
        <v>1</v>
      </c>
      <c r="AB358" s="140">
        <v>115.85</v>
      </c>
      <c r="AD358" s="118">
        <v>389.76400000000001</v>
      </c>
      <c r="AG358" s="2" t="s">
        <v>36</v>
      </c>
      <c r="AH358" s="129">
        <v>4.0499999999999998E-4</v>
      </c>
      <c r="AI358" s="129">
        <v>8.7322552326725205E-4</v>
      </c>
      <c r="AJ358" s="129">
        <v>9.0967526699111501E-5</v>
      </c>
    </row>
    <row r="359" spans="1:36" x14ac:dyDescent="0.2">
      <c r="A359" s="2">
        <v>1035</v>
      </c>
      <c r="B359" s="2">
        <v>9939</v>
      </c>
      <c r="C359" s="2" t="s">
        <v>472</v>
      </c>
      <c r="D359" s="2" t="s">
        <v>473</v>
      </c>
      <c r="E359" s="4" t="s">
        <v>245</v>
      </c>
      <c r="F359" s="2" t="s">
        <v>474</v>
      </c>
      <c r="G359" s="2" t="s">
        <v>475</v>
      </c>
      <c r="H359" s="2" t="s">
        <v>248</v>
      </c>
      <c r="I359" s="2" t="s">
        <v>302</v>
      </c>
      <c r="J359" s="2" t="s">
        <v>30</v>
      </c>
      <c r="K359" s="2" t="s">
        <v>30</v>
      </c>
      <c r="L359" s="2" t="s">
        <v>270</v>
      </c>
      <c r="M359" s="2" t="s">
        <v>31</v>
      </c>
      <c r="N359" s="2" t="s">
        <v>303</v>
      </c>
      <c r="O359" s="2" t="s">
        <v>250</v>
      </c>
      <c r="P359" s="2" t="s">
        <v>476</v>
      </c>
      <c r="Q359" s="2" t="s">
        <v>290</v>
      </c>
      <c r="R359" s="2" t="s">
        <v>253</v>
      </c>
      <c r="S359" s="2" t="s">
        <v>34</v>
      </c>
      <c r="T359" s="118">
        <v>1.214</v>
      </c>
      <c r="U359" s="2" t="s">
        <v>157</v>
      </c>
      <c r="V359" s="129">
        <v>3.2899999999999999E-2</v>
      </c>
      <c r="W359" s="129">
        <v>4.5249999999999999E-2</v>
      </c>
      <c r="X359" s="4" t="s">
        <v>256</v>
      </c>
      <c r="Z359" s="118">
        <v>506368.37</v>
      </c>
      <c r="AA359" s="127">
        <v>1</v>
      </c>
      <c r="AB359" s="140">
        <v>99.42</v>
      </c>
      <c r="AD359" s="118">
        <v>503.43099999999998</v>
      </c>
      <c r="AG359" s="2" t="s">
        <v>36</v>
      </c>
      <c r="AH359" s="129">
        <v>1.062E-3</v>
      </c>
      <c r="AI359" s="129">
        <v>1.12788566064472E-3</v>
      </c>
      <c r="AJ359" s="129">
        <v>1.1749653006516999E-4</v>
      </c>
    </row>
    <row r="360" spans="1:36" x14ac:dyDescent="0.2">
      <c r="A360" s="2">
        <v>1035</v>
      </c>
      <c r="B360" s="2">
        <v>9939</v>
      </c>
      <c r="C360" s="2" t="s">
        <v>477</v>
      </c>
      <c r="D360" s="2" t="s">
        <v>478</v>
      </c>
      <c r="E360" s="4" t="s">
        <v>245</v>
      </c>
      <c r="F360" s="2" t="s">
        <v>479</v>
      </c>
      <c r="G360" s="2" t="s">
        <v>480</v>
      </c>
      <c r="H360" s="2" t="s">
        <v>248</v>
      </c>
      <c r="I360" s="2" t="s">
        <v>269</v>
      </c>
      <c r="J360" s="2" t="s">
        <v>30</v>
      </c>
      <c r="K360" s="2" t="s">
        <v>30</v>
      </c>
      <c r="L360" s="2" t="s">
        <v>270</v>
      </c>
      <c r="M360" s="2" t="s">
        <v>31</v>
      </c>
      <c r="N360" s="2" t="s">
        <v>440</v>
      </c>
      <c r="O360" s="2" t="s">
        <v>250</v>
      </c>
      <c r="P360" s="2" t="s">
        <v>251</v>
      </c>
      <c r="Q360" s="2" t="s">
        <v>252</v>
      </c>
      <c r="R360" s="2" t="s">
        <v>253</v>
      </c>
      <c r="S360" s="2" t="s">
        <v>34</v>
      </c>
      <c r="T360" s="118">
        <v>1.4910000000000001</v>
      </c>
      <c r="U360" s="2" t="s">
        <v>463</v>
      </c>
      <c r="V360" s="129">
        <v>1E-3</v>
      </c>
      <c r="W360" s="129">
        <v>2.3220000000000001E-2</v>
      </c>
      <c r="X360" s="4" t="s">
        <v>256</v>
      </c>
      <c r="Z360" s="118">
        <v>2869942.94</v>
      </c>
      <c r="AA360" s="127">
        <v>1</v>
      </c>
      <c r="AB360" s="140">
        <v>112.46</v>
      </c>
      <c r="AD360" s="118">
        <v>3227.538</v>
      </c>
      <c r="AG360" s="2" t="s">
        <v>36</v>
      </c>
      <c r="AH360" s="129">
        <v>6.7019999999999996E-3</v>
      </c>
      <c r="AI360" s="129">
        <v>7.2309621452023402E-3</v>
      </c>
      <c r="AJ360" s="129">
        <v>7.5327933560943795E-4</v>
      </c>
    </row>
    <row r="361" spans="1:36" x14ac:dyDescent="0.2">
      <c r="A361" s="2">
        <v>1035</v>
      </c>
      <c r="B361" s="2">
        <v>9939</v>
      </c>
      <c r="C361" s="2" t="s">
        <v>477</v>
      </c>
      <c r="D361" s="2" t="s">
        <v>478</v>
      </c>
      <c r="E361" s="4" t="s">
        <v>245</v>
      </c>
      <c r="F361" s="2" t="s">
        <v>481</v>
      </c>
      <c r="G361" s="2" t="s">
        <v>482</v>
      </c>
      <c r="H361" s="2" t="s">
        <v>248</v>
      </c>
      <c r="I361" s="2" t="s">
        <v>269</v>
      </c>
      <c r="J361" s="2" t="s">
        <v>30</v>
      </c>
      <c r="K361" s="2" t="s">
        <v>30</v>
      </c>
      <c r="L361" s="2" t="s">
        <v>270</v>
      </c>
      <c r="M361" s="2" t="s">
        <v>31</v>
      </c>
      <c r="N361" s="2" t="s">
        <v>440</v>
      </c>
      <c r="O361" s="2" t="s">
        <v>250</v>
      </c>
      <c r="P361" s="2" t="s">
        <v>251</v>
      </c>
      <c r="Q361" s="2" t="s">
        <v>252</v>
      </c>
      <c r="R361" s="2" t="s">
        <v>253</v>
      </c>
      <c r="S361" s="2" t="s">
        <v>34</v>
      </c>
      <c r="T361" s="118">
        <v>11.851000000000001</v>
      </c>
      <c r="U361" s="2" t="s">
        <v>483</v>
      </c>
      <c r="V361" s="129">
        <v>2.07E-2</v>
      </c>
      <c r="W361" s="129">
        <v>2.666E-2</v>
      </c>
      <c r="X361" s="4" t="s">
        <v>256</v>
      </c>
      <c r="Z361" s="118">
        <v>7833161.8499999996</v>
      </c>
      <c r="AA361" s="127">
        <v>1</v>
      </c>
      <c r="AB361" s="140">
        <v>108.47</v>
      </c>
      <c r="AD361" s="118">
        <v>8496.6309999999994</v>
      </c>
      <c r="AG361" s="2" t="s">
        <v>36</v>
      </c>
      <c r="AH361" s="129">
        <v>1.1869999999999999E-3</v>
      </c>
      <c r="AI361" s="129">
        <v>1.9035815499216499E-2</v>
      </c>
      <c r="AJ361" s="129">
        <v>1.9830399003744701E-3</v>
      </c>
    </row>
    <row r="362" spans="1:36" x14ac:dyDescent="0.2">
      <c r="A362" s="2">
        <v>1035</v>
      </c>
      <c r="B362" s="2">
        <v>9939</v>
      </c>
      <c r="C362" s="2" t="s">
        <v>484</v>
      </c>
      <c r="D362" s="2" t="s">
        <v>485</v>
      </c>
      <c r="E362" s="4" t="s">
        <v>245</v>
      </c>
      <c r="F362" s="2" t="s">
        <v>486</v>
      </c>
      <c r="G362" s="2" t="s">
        <v>487</v>
      </c>
      <c r="H362" s="2" t="s">
        <v>248</v>
      </c>
      <c r="I362" s="2" t="s">
        <v>269</v>
      </c>
      <c r="J362" s="2" t="s">
        <v>30</v>
      </c>
      <c r="K362" s="2" t="s">
        <v>30</v>
      </c>
      <c r="L362" s="2" t="s">
        <v>270</v>
      </c>
      <c r="M362" s="2" t="s">
        <v>31</v>
      </c>
      <c r="N362" s="2" t="s">
        <v>440</v>
      </c>
      <c r="O362" s="2" t="s">
        <v>250</v>
      </c>
      <c r="P362" s="2" t="s">
        <v>340</v>
      </c>
      <c r="Q362" s="2" t="s">
        <v>252</v>
      </c>
      <c r="R362" s="2" t="s">
        <v>253</v>
      </c>
      <c r="S362" s="2" t="s">
        <v>34</v>
      </c>
      <c r="T362" s="118">
        <v>0.54600000000000004</v>
      </c>
      <c r="U362" s="2" t="s">
        <v>488</v>
      </c>
      <c r="V362" s="129">
        <v>1.8499999999999999E-2</v>
      </c>
      <c r="W362" s="129">
        <v>3.9030000000000002E-2</v>
      </c>
      <c r="X362" s="4" t="s">
        <v>256</v>
      </c>
      <c r="Z362" s="118">
        <v>782616.12</v>
      </c>
      <c r="AA362" s="127">
        <v>1</v>
      </c>
      <c r="AB362" s="140">
        <v>115.38</v>
      </c>
      <c r="AD362" s="118">
        <v>902.98199999999997</v>
      </c>
      <c r="AG362" s="2" t="s">
        <v>36</v>
      </c>
      <c r="AH362" s="129">
        <v>2.8189999999999999E-3</v>
      </c>
      <c r="AI362" s="129">
        <v>2.0230381388358898E-3</v>
      </c>
      <c r="AJ362" s="129">
        <v>2.1074827865693501E-4</v>
      </c>
    </row>
    <row r="363" spans="1:36" x14ac:dyDescent="0.2">
      <c r="A363" s="2">
        <v>1035</v>
      </c>
      <c r="B363" s="2">
        <v>9939</v>
      </c>
      <c r="C363" s="2" t="s">
        <v>484</v>
      </c>
      <c r="D363" s="2" t="s">
        <v>485</v>
      </c>
      <c r="E363" s="4" t="s">
        <v>245</v>
      </c>
      <c r="F363" s="2" t="s">
        <v>489</v>
      </c>
      <c r="G363" s="2" t="s">
        <v>490</v>
      </c>
      <c r="H363" s="2" t="s">
        <v>248</v>
      </c>
      <c r="I363" s="2" t="s">
        <v>302</v>
      </c>
      <c r="J363" s="2" t="s">
        <v>30</v>
      </c>
      <c r="K363" s="2" t="s">
        <v>30</v>
      </c>
      <c r="L363" s="2" t="s">
        <v>270</v>
      </c>
      <c r="M363" s="2" t="s">
        <v>31</v>
      </c>
      <c r="N363" s="2" t="s">
        <v>440</v>
      </c>
      <c r="O363" s="2" t="s">
        <v>250</v>
      </c>
      <c r="P363" s="2" t="s">
        <v>340</v>
      </c>
      <c r="Q363" s="2" t="s">
        <v>252</v>
      </c>
      <c r="R363" s="2" t="s">
        <v>253</v>
      </c>
      <c r="S363" s="2" t="s">
        <v>34</v>
      </c>
      <c r="T363" s="118">
        <v>0.52400000000000002</v>
      </c>
      <c r="U363" s="2" t="s">
        <v>491</v>
      </c>
      <c r="V363" s="129">
        <v>3.2500000000000001E-2</v>
      </c>
      <c r="W363" s="129">
        <v>4.9349999999999998E-2</v>
      </c>
      <c r="X363" s="4" t="s">
        <v>256</v>
      </c>
      <c r="Z363" s="118">
        <v>600937.06000000006</v>
      </c>
      <c r="AA363" s="127">
        <v>1</v>
      </c>
      <c r="AB363" s="140">
        <v>99.88</v>
      </c>
      <c r="AD363" s="118">
        <v>600.21600000000001</v>
      </c>
      <c r="AG363" s="2" t="s">
        <v>36</v>
      </c>
      <c r="AH363" s="129">
        <v>2.9420000000000002E-3</v>
      </c>
      <c r="AI363" s="129">
        <v>1.3447212509712001E-3</v>
      </c>
      <c r="AJ363" s="129">
        <v>1.4008519339069701E-4</v>
      </c>
    </row>
    <row r="364" spans="1:36" x14ac:dyDescent="0.2">
      <c r="A364" s="2">
        <v>1035</v>
      </c>
      <c r="B364" s="2">
        <v>9939</v>
      </c>
      <c r="C364" s="2" t="s">
        <v>492</v>
      </c>
      <c r="D364" s="2" t="s">
        <v>493</v>
      </c>
      <c r="E364" s="4" t="s">
        <v>245</v>
      </c>
      <c r="F364" s="2" t="s">
        <v>494</v>
      </c>
      <c r="G364" s="2" t="s">
        <v>495</v>
      </c>
      <c r="H364" s="2" t="s">
        <v>248</v>
      </c>
      <c r="I364" s="2" t="s">
        <v>269</v>
      </c>
      <c r="J364" s="2" t="s">
        <v>30</v>
      </c>
      <c r="K364" s="2" t="s">
        <v>30</v>
      </c>
      <c r="L364" s="2" t="s">
        <v>270</v>
      </c>
      <c r="M364" s="2" t="s">
        <v>31</v>
      </c>
      <c r="N364" s="2" t="s">
        <v>369</v>
      </c>
      <c r="O364" s="2" t="s">
        <v>250</v>
      </c>
      <c r="P364" s="2" t="s">
        <v>311</v>
      </c>
      <c r="Q364" s="2" t="s">
        <v>252</v>
      </c>
      <c r="R364" s="2" t="s">
        <v>253</v>
      </c>
      <c r="S364" s="2" t="s">
        <v>34</v>
      </c>
      <c r="T364" s="118">
        <v>0.84599999999999997</v>
      </c>
      <c r="U364" s="2" t="s">
        <v>496</v>
      </c>
      <c r="V364" s="129">
        <v>1.0500000000000001E-2</v>
      </c>
      <c r="W364" s="129">
        <v>2.9669999999999998E-2</v>
      </c>
      <c r="X364" s="4" t="s">
        <v>256</v>
      </c>
      <c r="Z364" s="118">
        <v>768927.18</v>
      </c>
      <c r="AA364" s="127">
        <v>1</v>
      </c>
      <c r="AB364" s="140">
        <v>115.34</v>
      </c>
      <c r="AD364" s="118">
        <v>886.88099999999997</v>
      </c>
      <c r="AG364" s="2" t="s">
        <v>36</v>
      </c>
      <c r="AH364" s="129">
        <v>2.3990000000000001E-3</v>
      </c>
      <c r="AI364" s="129">
        <v>1.98696357753563E-3</v>
      </c>
      <c r="AJ364" s="129">
        <v>2.0699024189460799E-4</v>
      </c>
    </row>
    <row r="365" spans="1:36" x14ac:dyDescent="0.2">
      <c r="A365" s="2">
        <v>1035</v>
      </c>
      <c r="B365" s="2">
        <v>9939</v>
      </c>
      <c r="C365" s="2" t="s">
        <v>497</v>
      </c>
      <c r="D365" s="2" t="s">
        <v>498</v>
      </c>
      <c r="E365" s="4" t="s">
        <v>245</v>
      </c>
      <c r="F365" s="2" t="s">
        <v>499</v>
      </c>
      <c r="G365" s="2" t="s">
        <v>500</v>
      </c>
      <c r="H365" s="2" t="s">
        <v>248</v>
      </c>
      <c r="I365" s="2" t="s">
        <v>302</v>
      </c>
      <c r="J365" s="2" t="s">
        <v>30</v>
      </c>
      <c r="K365" s="2" t="s">
        <v>30</v>
      </c>
      <c r="L365" s="2" t="s">
        <v>270</v>
      </c>
      <c r="M365" s="2" t="s">
        <v>31</v>
      </c>
      <c r="N365" s="2" t="s">
        <v>501</v>
      </c>
      <c r="O365" s="2" t="s">
        <v>250</v>
      </c>
      <c r="P365" s="2" t="s">
        <v>476</v>
      </c>
      <c r="Q365" s="2" t="s">
        <v>290</v>
      </c>
      <c r="R365" s="2" t="s">
        <v>253</v>
      </c>
      <c r="S365" s="2" t="s">
        <v>34</v>
      </c>
      <c r="T365" s="118">
        <v>0.499</v>
      </c>
      <c r="U365" s="2" t="s">
        <v>502</v>
      </c>
      <c r="V365" s="129">
        <v>1.4999999999999999E-2</v>
      </c>
      <c r="W365" s="129">
        <v>3.1579999999999997E-2</v>
      </c>
      <c r="X365" s="4" t="s">
        <v>256</v>
      </c>
      <c r="Z365" s="118">
        <v>107447.28</v>
      </c>
      <c r="AA365" s="127">
        <v>1</v>
      </c>
      <c r="AB365" s="140">
        <v>99.2</v>
      </c>
      <c r="AC365" s="118">
        <v>110.69799999999999</v>
      </c>
      <c r="AD365" s="118">
        <v>217.286</v>
      </c>
      <c r="AG365" s="2" t="s">
        <v>36</v>
      </c>
      <c r="AH365" s="129">
        <v>1.2888E-2</v>
      </c>
      <c r="AI365" s="129">
        <v>4.8680648526553598E-4</v>
      </c>
      <c r="AJ365" s="129">
        <v>5.0712651847374199E-5</v>
      </c>
    </row>
    <row r="366" spans="1:36" x14ac:dyDescent="0.2">
      <c r="A366" s="2">
        <v>1035</v>
      </c>
      <c r="B366" s="2">
        <v>9939</v>
      </c>
      <c r="C366" s="2" t="s">
        <v>503</v>
      </c>
      <c r="D366" s="2" t="s">
        <v>504</v>
      </c>
      <c r="E366" s="4" t="s">
        <v>245</v>
      </c>
      <c r="F366" s="2" t="s">
        <v>505</v>
      </c>
      <c r="G366" s="2" t="s">
        <v>506</v>
      </c>
      <c r="H366" s="2" t="s">
        <v>248</v>
      </c>
      <c r="I366" s="2" t="s">
        <v>302</v>
      </c>
      <c r="J366" s="2" t="s">
        <v>30</v>
      </c>
      <c r="K366" s="2" t="s">
        <v>30</v>
      </c>
      <c r="L366" s="2" t="s">
        <v>270</v>
      </c>
      <c r="M366" s="2" t="s">
        <v>31</v>
      </c>
      <c r="N366" s="2" t="s">
        <v>440</v>
      </c>
      <c r="O366" s="2" t="s">
        <v>250</v>
      </c>
      <c r="P366" s="2" t="s">
        <v>340</v>
      </c>
      <c r="Q366" s="2" t="s">
        <v>252</v>
      </c>
      <c r="R366" s="2" t="s">
        <v>253</v>
      </c>
      <c r="S366" s="2" t="s">
        <v>34</v>
      </c>
      <c r="T366" s="118">
        <v>0.98799999999999999</v>
      </c>
      <c r="U366" s="2" t="s">
        <v>507</v>
      </c>
      <c r="V366" s="129">
        <v>2.8000000000000001E-2</v>
      </c>
      <c r="W366" s="129">
        <v>4.6800000000000001E-2</v>
      </c>
      <c r="X366" s="4" t="s">
        <v>256</v>
      </c>
      <c r="Z366" s="118">
        <v>563924.32999999996</v>
      </c>
      <c r="AA366" s="127">
        <v>1</v>
      </c>
      <c r="AB366" s="140">
        <v>98.26</v>
      </c>
      <c r="AD366" s="118">
        <v>554.11199999999997</v>
      </c>
      <c r="AG366" s="2" t="s">
        <v>36</v>
      </c>
      <c r="AH366" s="129">
        <v>6.522E-3</v>
      </c>
      <c r="AI366" s="129">
        <v>1.24143029275736E-3</v>
      </c>
      <c r="AJ366" s="129">
        <v>1.29324945609645E-4</v>
      </c>
    </row>
    <row r="367" spans="1:36" x14ac:dyDescent="0.2">
      <c r="A367" s="2">
        <v>1035</v>
      </c>
      <c r="B367" s="2">
        <v>9939</v>
      </c>
      <c r="C367" s="2" t="s">
        <v>508</v>
      </c>
      <c r="D367" s="2" t="s">
        <v>509</v>
      </c>
      <c r="E367" s="4" t="s">
        <v>245</v>
      </c>
      <c r="F367" s="2" t="s">
        <v>510</v>
      </c>
      <c r="G367" s="2" t="s">
        <v>511</v>
      </c>
      <c r="H367" s="2" t="s">
        <v>248</v>
      </c>
      <c r="I367" s="2" t="s">
        <v>302</v>
      </c>
      <c r="J367" s="2" t="s">
        <v>30</v>
      </c>
      <c r="K367" s="2" t="s">
        <v>30</v>
      </c>
      <c r="L367" s="2" t="s">
        <v>270</v>
      </c>
      <c r="M367" s="2" t="s">
        <v>31</v>
      </c>
      <c r="N367" s="2" t="s">
        <v>296</v>
      </c>
      <c r="O367" s="2" t="s">
        <v>250</v>
      </c>
      <c r="P367" s="2" t="s">
        <v>346</v>
      </c>
      <c r="Q367" s="2" t="s">
        <v>252</v>
      </c>
      <c r="R367" s="2" t="s">
        <v>253</v>
      </c>
      <c r="S367" s="2" t="s">
        <v>34</v>
      </c>
      <c r="T367" s="118">
        <v>2.2010000000000001</v>
      </c>
      <c r="U367" s="2" t="s">
        <v>512</v>
      </c>
      <c r="V367" s="129">
        <v>2.0500000000000001E-2</v>
      </c>
      <c r="W367" s="129">
        <v>4.6739999999999997E-2</v>
      </c>
      <c r="X367" s="4" t="s">
        <v>256</v>
      </c>
      <c r="Z367" s="118">
        <v>2181437.7200000002</v>
      </c>
      <c r="AA367" s="127">
        <v>1</v>
      </c>
      <c r="AB367" s="140">
        <v>95.33</v>
      </c>
      <c r="AD367" s="118">
        <v>2079.5650000000001</v>
      </c>
      <c r="AG367" s="2" t="s">
        <v>36</v>
      </c>
      <c r="AH367" s="129">
        <v>2.503E-3</v>
      </c>
      <c r="AI367" s="129">
        <v>4.6590477125264497E-3</v>
      </c>
      <c r="AJ367" s="129">
        <v>4.8535233555235103E-4</v>
      </c>
    </row>
    <row r="368" spans="1:36" x14ac:dyDescent="0.2">
      <c r="A368" s="2">
        <v>1035</v>
      </c>
      <c r="B368" s="2">
        <v>9939</v>
      </c>
      <c r="C368" s="2" t="s">
        <v>513</v>
      </c>
      <c r="D368" s="2" t="s">
        <v>514</v>
      </c>
      <c r="E368" s="4" t="s">
        <v>245</v>
      </c>
      <c r="F368" s="2" t="s">
        <v>515</v>
      </c>
      <c r="G368" s="2" t="s">
        <v>516</v>
      </c>
      <c r="H368" s="2" t="s">
        <v>248</v>
      </c>
      <c r="I368" s="2" t="s">
        <v>302</v>
      </c>
      <c r="J368" s="2" t="s">
        <v>30</v>
      </c>
      <c r="K368" s="2" t="s">
        <v>30</v>
      </c>
      <c r="L368" s="2" t="s">
        <v>270</v>
      </c>
      <c r="M368" s="2" t="s">
        <v>31</v>
      </c>
      <c r="N368" s="2" t="s">
        <v>271</v>
      </c>
      <c r="O368" s="2" t="s">
        <v>250</v>
      </c>
      <c r="P368" s="2" t="s">
        <v>289</v>
      </c>
      <c r="Q368" s="2" t="s">
        <v>290</v>
      </c>
      <c r="R368" s="2" t="s">
        <v>253</v>
      </c>
      <c r="S368" s="2" t="s">
        <v>34</v>
      </c>
      <c r="T368" s="118">
        <v>0.73</v>
      </c>
      <c r="U368" s="2" t="s">
        <v>109</v>
      </c>
      <c r="V368" s="129">
        <v>2.4E-2</v>
      </c>
      <c r="W368" s="129">
        <v>4.555E-2</v>
      </c>
      <c r="X368" s="4" t="s">
        <v>256</v>
      </c>
      <c r="Z368" s="118">
        <v>199866.23</v>
      </c>
      <c r="AA368" s="127">
        <v>1</v>
      </c>
      <c r="AB368" s="140">
        <v>99.1</v>
      </c>
      <c r="AD368" s="118">
        <v>198.06700000000001</v>
      </c>
      <c r="AG368" s="2" t="s">
        <v>36</v>
      </c>
      <c r="AH368" s="129">
        <v>9.3300000000000002E-4</v>
      </c>
      <c r="AI368" s="129">
        <v>4.4374944376761099E-4</v>
      </c>
      <c r="AJ368" s="129">
        <v>4.6227221145128803E-5</v>
      </c>
    </row>
    <row r="369" spans="1:36" x14ac:dyDescent="0.2">
      <c r="A369" s="2">
        <v>1035</v>
      </c>
      <c r="B369" s="2">
        <v>9939</v>
      </c>
      <c r="C369" s="2" t="s">
        <v>394</v>
      </c>
      <c r="D369" s="2" t="s">
        <v>395</v>
      </c>
      <c r="E369" s="4" t="s">
        <v>245</v>
      </c>
      <c r="F369" s="2" t="s">
        <v>517</v>
      </c>
      <c r="G369" s="2" t="s">
        <v>518</v>
      </c>
      <c r="H369" s="2" t="s">
        <v>248</v>
      </c>
      <c r="I369" s="2" t="s">
        <v>269</v>
      </c>
      <c r="J369" s="2" t="s">
        <v>30</v>
      </c>
      <c r="K369" s="2" t="s">
        <v>30</v>
      </c>
      <c r="L369" s="2" t="s">
        <v>270</v>
      </c>
      <c r="M369" s="2" t="s">
        <v>31</v>
      </c>
      <c r="N369" s="2" t="s">
        <v>375</v>
      </c>
      <c r="O369" s="2" t="s">
        <v>250</v>
      </c>
      <c r="P369" s="2" t="s">
        <v>398</v>
      </c>
      <c r="Q369" s="2" t="s">
        <v>290</v>
      </c>
      <c r="R369" s="2" t="s">
        <v>253</v>
      </c>
      <c r="S369" s="2" t="s">
        <v>34</v>
      </c>
      <c r="T369" s="118">
        <v>5.4560000000000004</v>
      </c>
      <c r="U369" s="2" t="s">
        <v>519</v>
      </c>
      <c r="V369" s="129">
        <v>1.5800000000000002E-2</v>
      </c>
      <c r="W369" s="129">
        <v>2.5899999999999999E-2</v>
      </c>
      <c r="X369" s="4" t="s">
        <v>256</v>
      </c>
      <c r="Z369" s="118">
        <v>64572.09</v>
      </c>
      <c r="AA369" s="127">
        <v>1</v>
      </c>
      <c r="AB369" s="140">
        <v>112.35</v>
      </c>
      <c r="AD369" s="118">
        <v>72.546999999999997</v>
      </c>
      <c r="AG369" s="2" t="s">
        <v>36</v>
      </c>
      <c r="AH369" s="129">
        <v>5.8999999999999998E-5</v>
      </c>
      <c r="AI369" s="129">
        <v>1.62533417360323E-4</v>
      </c>
      <c r="AJ369" s="129">
        <v>1.6931780610239901E-5</v>
      </c>
    </row>
    <row r="370" spans="1:36" x14ac:dyDescent="0.2">
      <c r="A370" s="2">
        <v>1035</v>
      </c>
      <c r="B370" s="2">
        <v>9939</v>
      </c>
      <c r="C370" s="2" t="s">
        <v>508</v>
      </c>
      <c r="D370" s="2" t="s">
        <v>509</v>
      </c>
      <c r="E370" s="4" t="s">
        <v>245</v>
      </c>
      <c r="F370" s="2" t="s">
        <v>520</v>
      </c>
      <c r="G370" s="2" t="s">
        <v>521</v>
      </c>
      <c r="H370" s="2" t="s">
        <v>248</v>
      </c>
      <c r="I370" s="2" t="s">
        <v>309</v>
      </c>
      <c r="J370" s="2" t="s">
        <v>30</v>
      </c>
      <c r="K370" s="2" t="s">
        <v>322</v>
      </c>
      <c r="L370" s="2" t="s">
        <v>270</v>
      </c>
      <c r="M370" s="2" t="s">
        <v>31</v>
      </c>
      <c r="N370" s="2" t="s">
        <v>296</v>
      </c>
      <c r="O370" s="2" t="s">
        <v>250</v>
      </c>
      <c r="P370" s="2" t="s">
        <v>346</v>
      </c>
      <c r="Q370" s="2" t="s">
        <v>252</v>
      </c>
      <c r="R370" s="2" t="s">
        <v>253</v>
      </c>
      <c r="S370" s="2" t="s">
        <v>34</v>
      </c>
      <c r="T370" s="118">
        <v>1.577</v>
      </c>
      <c r="U370" s="2" t="s">
        <v>304</v>
      </c>
      <c r="V370" s="129">
        <v>1.25E-3</v>
      </c>
      <c r="W370" s="129">
        <v>4.8980000000000003E-2</v>
      </c>
      <c r="X370" s="4" t="s">
        <v>256</v>
      </c>
      <c r="Z370" s="118">
        <v>1841091</v>
      </c>
      <c r="AA370" s="127">
        <v>1</v>
      </c>
      <c r="AB370" s="140">
        <v>93.2</v>
      </c>
      <c r="AD370" s="118">
        <v>1715.8969999999999</v>
      </c>
      <c r="AG370" s="2" t="s">
        <v>36</v>
      </c>
      <c r="AH370" s="129">
        <v>3.2490000000000002E-3</v>
      </c>
      <c r="AI370" s="129">
        <v>3.8442879820249302E-3</v>
      </c>
      <c r="AJ370" s="129">
        <v>4.0047543312233099E-4</v>
      </c>
    </row>
    <row r="371" spans="1:36" x14ac:dyDescent="0.2">
      <c r="A371" s="2">
        <v>1035</v>
      </c>
      <c r="B371" s="2">
        <v>9939</v>
      </c>
      <c r="C371" s="2" t="s">
        <v>522</v>
      </c>
      <c r="D371" s="2" t="s">
        <v>523</v>
      </c>
      <c r="E371" s="4" t="s">
        <v>245</v>
      </c>
      <c r="F371" s="2" t="s">
        <v>524</v>
      </c>
      <c r="G371" s="2" t="s">
        <v>525</v>
      </c>
      <c r="H371" s="2" t="s">
        <v>248</v>
      </c>
      <c r="I371" s="2" t="s">
        <v>302</v>
      </c>
      <c r="J371" s="2" t="s">
        <v>30</v>
      </c>
      <c r="K371" s="2" t="s">
        <v>30</v>
      </c>
      <c r="L371" s="2" t="s">
        <v>270</v>
      </c>
      <c r="M371" s="2" t="s">
        <v>31</v>
      </c>
      <c r="N371" s="2" t="s">
        <v>281</v>
      </c>
      <c r="O371" s="2" t="s">
        <v>250</v>
      </c>
      <c r="P371" s="2" t="s">
        <v>311</v>
      </c>
      <c r="Q371" s="2" t="s">
        <v>252</v>
      </c>
      <c r="R371" s="2" t="s">
        <v>253</v>
      </c>
      <c r="S371" s="2" t="s">
        <v>34</v>
      </c>
      <c r="T371" s="118">
        <v>0.73599999999999999</v>
      </c>
      <c r="U371" s="2" t="s">
        <v>526</v>
      </c>
      <c r="V371" s="129">
        <v>3.9E-2</v>
      </c>
      <c r="W371" s="129">
        <v>4.8250000000000001E-2</v>
      </c>
      <c r="X371" s="4" t="s">
        <v>256</v>
      </c>
      <c r="Z371" s="118">
        <v>117073</v>
      </c>
      <c r="AA371" s="127">
        <v>1</v>
      </c>
      <c r="AB371" s="140">
        <v>100.36</v>
      </c>
      <c r="AD371" s="118">
        <v>117.494</v>
      </c>
      <c r="AG371" s="2" t="s">
        <v>36</v>
      </c>
      <c r="AH371" s="129">
        <v>4.06E-4</v>
      </c>
      <c r="AI371" s="129">
        <v>2.63234099007415E-4</v>
      </c>
      <c r="AJ371" s="129">
        <v>2.74221885315244E-5</v>
      </c>
    </row>
    <row r="372" spans="1:36" x14ac:dyDescent="0.2">
      <c r="A372" s="2">
        <v>1035</v>
      </c>
      <c r="B372" s="2">
        <v>9939</v>
      </c>
      <c r="C372" s="2" t="s">
        <v>527</v>
      </c>
      <c r="D372" s="2" t="s">
        <v>528</v>
      </c>
      <c r="E372" s="4" t="s">
        <v>245</v>
      </c>
      <c r="F372" s="2" t="s">
        <v>529</v>
      </c>
      <c r="G372" s="2" t="s">
        <v>530</v>
      </c>
      <c r="H372" s="2" t="s">
        <v>248</v>
      </c>
      <c r="I372" s="2" t="s">
        <v>269</v>
      </c>
      <c r="J372" s="2" t="s">
        <v>30</v>
      </c>
      <c r="K372" s="2" t="s">
        <v>30</v>
      </c>
      <c r="L372" s="2" t="s">
        <v>270</v>
      </c>
      <c r="M372" s="2" t="s">
        <v>31</v>
      </c>
      <c r="N372" s="2" t="s">
        <v>303</v>
      </c>
      <c r="O372" s="2" t="s">
        <v>250</v>
      </c>
      <c r="P372" s="2" t="s">
        <v>272</v>
      </c>
      <c r="Q372" s="2" t="s">
        <v>272</v>
      </c>
      <c r="R372" s="2" t="s">
        <v>272</v>
      </c>
      <c r="S372" s="2" t="s">
        <v>34</v>
      </c>
      <c r="T372" s="118">
        <v>0.24399999999999999</v>
      </c>
      <c r="U372" s="2" t="s">
        <v>93</v>
      </c>
      <c r="V372" s="129">
        <v>1.6400000000000001E-2</v>
      </c>
      <c r="W372" s="129">
        <v>5.688E-2</v>
      </c>
      <c r="X372" s="4" t="s">
        <v>256</v>
      </c>
      <c r="Z372" s="118">
        <v>1686666.42</v>
      </c>
      <c r="AA372" s="127">
        <v>1</v>
      </c>
      <c r="AB372" s="140">
        <v>117.44</v>
      </c>
      <c r="AD372" s="118">
        <v>1980.8209999999999</v>
      </c>
      <c r="AG372" s="2" t="s">
        <v>36</v>
      </c>
      <c r="AH372" s="129">
        <v>7.3530000000000002E-3</v>
      </c>
      <c r="AI372" s="129">
        <v>4.4378231134787399E-3</v>
      </c>
      <c r="AJ372" s="129">
        <v>4.6230645097367301E-4</v>
      </c>
    </row>
    <row r="373" spans="1:36" x14ac:dyDescent="0.2">
      <c r="A373" s="2">
        <v>1035</v>
      </c>
      <c r="B373" s="2">
        <v>9939</v>
      </c>
      <c r="C373" s="2" t="s">
        <v>531</v>
      </c>
      <c r="D373" s="2" t="s">
        <v>532</v>
      </c>
      <c r="E373" s="4" t="s">
        <v>266</v>
      </c>
      <c r="F373" s="2" t="s">
        <v>533</v>
      </c>
      <c r="G373" s="2" t="s">
        <v>534</v>
      </c>
      <c r="H373" s="2" t="s">
        <v>248</v>
      </c>
      <c r="I373" s="2" t="s">
        <v>302</v>
      </c>
      <c r="J373" s="2" t="s">
        <v>30</v>
      </c>
      <c r="K373" s="2" t="s">
        <v>78</v>
      </c>
      <c r="L373" s="2" t="s">
        <v>270</v>
      </c>
      <c r="M373" s="2" t="s">
        <v>31</v>
      </c>
      <c r="N373" s="2" t="s">
        <v>323</v>
      </c>
      <c r="O373" s="2" t="s">
        <v>250</v>
      </c>
      <c r="P373" s="2" t="s">
        <v>272</v>
      </c>
      <c r="Q373" s="2" t="s">
        <v>272</v>
      </c>
      <c r="R373" s="2" t="s">
        <v>272</v>
      </c>
      <c r="S373" s="2" t="s">
        <v>34</v>
      </c>
      <c r="T373" s="118">
        <v>0.16200000000000001</v>
      </c>
      <c r="U373" s="2" t="s">
        <v>282</v>
      </c>
      <c r="V373" s="129">
        <v>2.6499999999999999E-2</v>
      </c>
      <c r="W373" s="129">
        <v>1E-4</v>
      </c>
      <c r="X373" s="4" t="s">
        <v>256</v>
      </c>
      <c r="Z373" s="118">
        <v>2986050.41</v>
      </c>
      <c r="AA373" s="127">
        <v>1</v>
      </c>
      <c r="AB373" s="140">
        <v>78.58</v>
      </c>
      <c r="AD373" s="118">
        <v>2346.4380000000001</v>
      </c>
      <c r="AG373" s="2" t="s">
        <v>36</v>
      </c>
      <c r="AH373" s="129">
        <v>1.0788000000000001E-2</v>
      </c>
      <c r="AI373" s="129">
        <v>5.2569507242009803E-3</v>
      </c>
      <c r="AJ373" s="129">
        <v>5.4763837361326102E-4</v>
      </c>
    </row>
    <row r="374" spans="1:36" x14ac:dyDescent="0.2">
      <c r="A374" s="2">
        <v>1035</v>
      </c>
      <c r="B374" s="2">
        <v>9939</v>
      </c>
      <c r="C374" s="2" t="s">
        <v>371</v>
      </c>
      <c r="D374" s="2" t="s">
        <v>372</v>
      </c>
      <c r="E374" s="4" t="s">
        <v>245</v>
      </c>
      <c r="F374" s="2" t="s">
        <v>535</v>
      </c>
      <c r="G374" s="2" t="s">
        <v>536</v>
      </c>
      <c r="H374" s="2" t="s">
        <v>248</v>
      </c>
      <c r="I374" s="2" t="s">
        <v>269</v>
      </c>
      <c r="J374" s="2" t="s">
        <v>30</v>
      </c>
      <c r="K374" s="2" t="s">
        <v>30</v>
      </c>
      <c r="L374" s="2" t="s">
        <v>270</v>
      </c>
      <c r="M374" s="2" t="s">
        <v>31</v>
      </c>
      <c r="N374" s="2" t="s">
        <v>375</v>
      </c>
      <c r="O374" s="2" t="s">
        <v>250</v>
      </c>
      <c r="P374" s="2" t="s">
        <v>376</v>
      </c>
      <c r="Q374" s="2" t="s">
        <v>252</v>
      </c>
      <c r="R374" s="2" t="s">
        <v>253</v>
      </c>
      <c r="S374" s="2" t="s">
        <v>34</v>
      </c>
      <c r="T374" s="118">
        <v>5.5910000000000002</v>
      </c>
      <c r="U374" s="2" t="s">
        <v>537</v>
      </c>
      <c r="V374" s="129">
        <v>2.5000000000000001E-2</v>
      </c>
      <c r="W374" s="129">
        <v>2.528E-2</v>
      </c>
      <c r="X374" s="4" t="s">
        <v>256</v>
      </c>
      <c r="Z374" s="118">
        <v>0.36</v>
      </c>
      <c r="AA374" s="127">
        <v>1</v>
      </c>
      <c r="AB374" s="140">
        <v>118.69</v>
      </c>
      <c r="AD374" s="118">
        <v>0</v>
      </c>
      <c r="AG374" s="2" t="s">
        <v>36</v>
      </c>
      <c r="AH374" s="129">
        <v>0</v>
      </c>
      <c r="AI374" s="129">
        <v>9.5728527183226702E-10</v>
      </c>
      <c r="AJ374" s="129">
        <v>9.9724379560326389E-11</v>
      </c>
    </row>
    <row r="375" spans="1:36" x14ac:dyDescent="0.2">
      <c r="A375" s="2">
        <v>1035</v>
      </c>
      <c r="B375" s="2">
        <v>9939</v>
      </c>
      <c r="C375" s="2" t="s">
        <v>538</v>
      </c>
      <c r="D375" s="2" t="s">
        <v>539</v>
      </c>
      <c r="E375" s="4" t="s">
        <v>245</v>
      </c>
      <c r="F375" s="2" t="s">
        <v>540</v>
      </c>
      <c r="G375" s="2" t="s">
        <v>541</v>
      </c>
      <c r="H375" s="2" t="s">
        <v>248</v>
      </c>
      <c r="I375" s="2" t="s">
        <v>269</v>
      </c>
      <c r="J375" s="2" t="s">
        <v>30</v>
      </c>
      <c r="K375" s="2" t="s">
        <v>30</v>
      </c>
      <c r="L375" s="2" t="s">
        <v>270</v>
      </c>
      <c r="M375" s="2" t="s">
        <v>31</v>
      </c>
      <c r="N375" s="2" t="s">
        <v>249</v>
      </c>
      <c r="O375" s="2" t="s">
        <v>250</v>
      </c>
      <c r="P375" s="2" t="s">
        <v>251</v>
      </c>
      <c r="Q375" s="2" t="s">
        <v>252</v>
      </c>
      <c r="R375" s="2" t="s">
        <v>253</v>
      </c>
      <c r="S375" s="2" t="s">
        <v>34</v>
      </c>
      <c r="T375" s="118">
        <v>2.012</v>
      </c>
      <c r="U375" s="2" t="s">
        <v>542</v>
      </c>
      <c r="V375" s="129">
        <v>1.4999999999999999E-2</v>
      </c>
      <c r="W375" s="129">
        <v>2.3179999999999999E-2</v>
      </c>
      <c r="X375" s="4" t="s">
        <v>256</v>
      </c>
      <c r="Z375" s="118">
        <v>2118045.84</v>
      </c>
      <c r="AA375" s="127">
        <v>1</v>
      </c>
      <c r="AB375" s="140">
        <v>117.64</v>
      </c>
      <c r="AD375" s="118">
        <v>2491.6689999999999</v>
      </c>
      <c r="AG375" s="2" t="s">
        <v>36</v>
      </c>
      <c r="AH375" s="129">
        <v>9.1009999999999997E-3</v>
      </c>
      <c r="AI375" s="129">
        <v>5.5823250034343899E-3</v>
      </c>
      <c r="AJ375" s="129">
        <v>5.8153396260454899E-4</v>
      </c>
    </row>
    <row r="376" spans="1:36" x14ac:dyDescent="0.2">
      <c r="A376" s="2">
        <v>1035</v>
      </c>
      <c r="B376" s="2">
        <v>9939</v>
      </c>
      <c r="C376" s="2" t="s">
        <v>926</v>
      </c>
      <c r="D376" s="2" t="s">
        <v>927</v>
      </c>
      <c r="E376" s="4" t="s">
        <v>245</v>
      </c>
      <c r="F376" s="2" t="s">
        <v>1423</v>
      </c>
      <c r="G376" s="2" t="s">
        <v>1424</v>
      </c>
      <c r="H376" s="2" t="s">
        <v>248</v>
      </c>
      <c r="I376" s="2" t="s">
        <v>269</v>
      </c>
      <c r="J376" s="2" t="s">
        <v>30</v>
      </c>
      <c r="K376" s="2" t="s">
        <v>30</v>
      </c>
      <c r="L376" s="2" t="s">
        <v>270</v>
      </c>
      <c r="M376" s="2" t="s">
        <v>31</v>
      </c>
      <c r="N376" s="2" t="s">
        <v>375</v>
      </c>
      <c r="O376" s="2" t="s">
        <v>250</v>
      </c>
      <c r="P376" s="2" t="s">
        <v>324</v>
      </c>
      <c r="Q376" s="2" t="s">
        <v>252</v>
      </c>
      <c r="R376" s="2" t="s">
        <v>253</v>
      </c>
      <c r="S376" s="2" t="s">
        <v>34</v>
      </c>
      <c r="T376" s="118">
        <v>2.0110000000000001</v>
      </c>
      <c r="U376" s="2" t="s">
        <v>1425</v>
      </c>
      <c r="V376" s="129">
        <v>1.0800000000000001E-2</v>
      </c>
      <c r="W376" s="129">
        <v>3.0599999999999999E-2</v>
      </c>
      <c r="X376" s="4" t="s">
        <v>256</v>
      </c>
      <c r="Z376" s="118">
        <v>208573.71</v>
      </c>
      <c r="AA376" s="127">
        <v>1</v>
      </c>
      <c r="AB376" s="140">
        <v>113.66</v>
      </c>
      <c r="AD376" s="118">
        <v>237.065</v>
      </c>
      <c r="AG376" s="2" t="s">
        <v>36</v>
      </c>
      <c r="AH376" s="129">
        <v>6.7299999999999999E-4</v>
      </c>
      <c r="AI376" s="129">
        <v>5.3111915477888105E-4</v>
      </c>
      <c r="AJ376" s="129">
        <v>5.5328886530920502E-5</v>
      </c>
    </row>
    <row r="377" spans="1:36" x14ac:dyDescent="0.2">
      <c r="A377" s="2">
        <v>1035</v>
      </c>
      <c r="B377" s="2">
        <v>9939</v>
      </c>
      <c r="C377" s="2" t="s">
        <v>492</v>
      </c>
      <c r="D377" s="2" t="s">
        <v>493</v>
      </c>
      <c r="E377" s="4" t="s">
        <v>245</v>
      </c>
      <c r="F377" s="2" t="s">
        <v>543</v>
      </c>
      <c r="G377" s="2" t="s">
        <v>544</v>
      </c>
      <c r="H377" s="2" t="s">
        <v>248</v>
      </c>
      <c r="I377" s="2" t="s">
        <v>302</v>
      </c>
      <c r="J377" s="2" t="s">
        <v>30</v>
      </c>
      <c r="K377" s="2" t="s">
        <v>30</v>
      </c>
      <c r="L377" s="2" t="s">
        <v>270</v>
      </c>
      <c r="M377" s="2" t="s">
        <v>31</v>
      </c>
      <c r="N377" s="2" t="s">
        <v>369</v>
      </c>
      <c r="O377" s="2" t="s">
        <v>250</v>
      </c>
      <c r="P377" s="2" t="s">
        <v>311</v>
      </c>
      <c r="Q377" s="2" t="s">
        <v>252</v>
      </c>
      <c r="R377" s="2" t="s">
        <v>253</v>
      </c>
      <c r="S377" s="2" t="s">
        <v>34</v>
      </c>
      <c r="T377" s="118">
        <v>1.5509999999999999</v>
      </c>
      <c r="U377" s="2" t="s">
        <v>545</v>
      </c>
      <c r="V377" s="129">
        <v>2.18E-2</v>
      </c>
      <c r="W377" s="129">
        <v>4.4249999999999998E-2</v>
      </c>
      <c r="X377" s="4" t="s">
        <v>256</v>
      </c>
      <c r="Z377" s="118">
        <v>-0.08</v>
      </c>
      <c r="AA377" s="127">
        <v>1</v>
      </c>
      <c r="AB377" s="140">
        <v>96.99</v>
      </c>
      <c r="AD377" s="118">
        <v>0</v>
      </c>
      <c r="AG377" s="2" t="s">
        <v>36</v>
      </c>
      <c r="AH377" s="129">
        <v>0</v>
      </c>
      <c r="AI377" s="129">
        <v>-1.73836789610679E-10</v>
      </c>
      <c r="AJ377" s="129">
        <v>-1.8109299807259E-11</v>
      </c>
    </row>
    <row r="378" spans="1:36" x14ac:dyDescent="0.2">
      <c r="A378" s="2">
        <v>1035</v>
      </c>
      <c r="B378" s="2">
        <v>9939</v>
      </c>
      <c r="C378" s="2" t="s">
        <v>546</v>
      </c>
      <c r="D378" s="2" t="s">
        <v>547</v>
      </c>
      <c r="E378" s="4" t="s">
        <v>245</v>
      </c>
      <c r="F378" s="2" t="s">
        <v>548</v>
      </c>
      <c r="G378" s="2" t="s">
        <v>549</v>
      </c>
      <c r="H378" s="2" t="s">
        <v>248</v>
      </c>
      <c r="I378" s="2" t="s">
        <v>309</v>
      </c>
      <c r="J378" s="2" t="s">
        <v>30</v>
      </c>
      <c r="K378" s="2" t="s">
        <v>30</v>
      </c>
      <c r="L378" s="2" t="s">
        <v>270</v>
      </c>
      <c r="M378" s="2" t="s">
        <v>31</v>
      </c>
      <c r="N378" s="2" t="s">
        <v>296</v>
      </c>
      <c r="O378" s="2" t="s">
        <v>250</v>
      </c>
      <c r="P378" s="2" t="s">
        <v>272</v>
      </c>
      <c r="Q378" s="2" t="s">
        <v>272</v>
      </c>
      <c r="R378" s="2" t="s">
        <v>272</v>
      </c>
      <c r="S378" s="2" t="s">
        <v>34</v>
      </c>
      <c r="T378" s="118">
        <v>0.99399999999999999</v>
      </c>
      <c r="U378" s="2" t="s">
        <v>282</v>
      </c>
      <c r="V378" s="129">
        <v>1.2E-2</v>
      </c>
      <c r="W378" s="129">
        <v>5.339E-2</v>
      </c>
      <c r="X378" s="4" t="s">
        <v>256</v>
      </c>
      <c r="Z378" s="118">
        <v>525545</v>
      </c>
      <c r="AA378" s="127">
        <v>1</v>
      </c>
      <c r="AB378" s="140">
        <v>96.1</v>
      </c>
      <c r="AD378" s="118">
        <v>505.04899999999998</v>
      </c>
      <c r="AG378" s="2" t="s">
        <v>36</v>
      </c>
      <c r="AH378" s="129">
        <v>8.4770000000000002E-3</v>
      </c>
      <c r="AI378" s="129">
        <v>1.1315090786125201E-3</v>
      </c>
      <c r="AJ378" s="129">
        <v>1.17873996552285E-4</v>
      </c>
    </row>
    <row r="379" spans="1:36" x14ac:dyDescent="0.2">
      <c r="A379" s="2">
        <v>1035</v>
      </c>
      <c r="B379" s="2">
        <v>9939</v>
      </c>
      <c r="C379" s="2" t="s">
        <v>365</v>
      </c>
      <c r="D379" s="2" t="s">
        <v>366</v>
      </c>
      <c r="E379" s="4" t="s">
        <v>245</v>
      </c>
      <c r="F379" s="2" t="s">
        <v>550</v>
      </c>
      <c r="G379" s="2" t="s">
        <v>551</v>
      </c>
      <c r="H379" s="2" t="s">
        <v>248</v>
      </c>
      <c r="I379" s="2" t="s">
        <v>302</v>
      </c>
      <c r="J379" s="2" t="s">
        <v>30</v>
      </c>
      <c r="K379" s="2" t="s">
        <v>30</v>
      </c>
      <c r="L379" s="2" t="s">
        <v>270</v>
      </c>
      <c r="M379" s="2" t="s">
        <v>31</v>
      </c>
      <c r="N379" s="2" t="s">
        <v>369</v>
      </c>
      <c r="O379" s="2" t="s">
        <v>250</v>
      </c>
      <c r="P379" s="2" t="s">
        <v>311</v>
      </c>
      <c r="Q379" s="2" t="s">
        <v>252</v>
      </c>
      <c r="R379" s="2" t="s">
        <v>253</v>
      </c>
      <c r="S379" s="2" t="s">
        <v>34</v>
      </c>
      <c r="T379" s="118">
        <v>1.462</v>
      </c>
      <c r="U379" s="2" t="s">
        <v>552</v>
      </c>
      <c r="V379" s="129">
        <v>2.1499999999999998E-2</v>
      </c>
      <c r="W379" s="129">
        <v>4.4859999999999997E-2</v>
      </c>
      <c r="X379" s="4" t="s">
        <v>256</v>
      </c>
      <c r="Z379" s="118">
        <v>760805.12</v>
      </c>
      <c r="AA379" s="127">
        <v>1</v>
      </c>
      <c r="AB379" s="140">
        <v>96.76</v>
      </c>
      <c r="AC379" s="118">
        <v>81.09</v>
      </c>
      <c r="AD379" s="118">
        <v>817.245</v>
      </c>
      <c r="AG379" s="2" t="s">
        <v>36</v>
      </c>
      <c r="AH379" s="129">
        <v>1.274E-3</v>
      </c>
      <c r="AI379" s="129">
        <v>1.83095127528622E-3</v>
      </c>
      <c r="AJ379" s="129">
        <v>1.9073779290850699E-4</v>
      </c>
    </row>
    <row r="380" spans="1:36" x14ac:dyDescent="0.2">
      <c r="A380" s="2">
        <v>1035</v>
      </c>
      <c r="B380" s="2">
        <v>9939</v>
      </c>
      <c r="C380" s="2" t="s">
        <v>421</v>
      </c>
      <c r="D380" s="2" t="s">
        <v>422</v>
      </c>
      <c r="E380" s="4" t="s">
        <v>245</v>
      </c>
      <c r="F380" s="2" t="s">
        <v>553</v>
      </c>
      <c r="G380" s="2" t="s">
        <v>554</v>
      </c>
      <c r="H380" s="2" t="s">
        <v>248</v>
      </c>
      <c r="I380" s="2" t="s">
        <v>302</v>
      </c>
      <c r="J380" s="2" t="s">
        <v>30</v>
      </c>
      <c r="K380" s="2" t="s">
        <v>30</v>
      </c>
      <c r="L380" s="2" t="s">
        <v>270</v>
      </c>
      <c r="M380" s="2" t="s">
        <v>31</v>
      </c>
      <c r="N380" s="2" t="s">
        <v>323</v>
      </c>
      <c r="O380" s="2" t="s">
        <v>250</v>
      </c>
      <c r="P380" s="2" t="s">
        <v>340</v>
      </c>
      <c r="Q380" s="2" t="s">
        <v>252</v>
      </c>
      <c r="R380" s="2" t="s">
        <v>253</v>
      </c>
      <c r="S380" s="2" t="s">
        <v>34</v>
      </c>
      <c r="T380" s="118">
        <v>1.579</v>
      </c>
      <c r="U380" s="2" t="s">
        <v>555</v>
      </c>
      <c r="V380" s="129">
        <v>2.3E-2</v>
      </c>
      <c r="W380" s="129">
        <v>4.5420000000000002E-2</v>
      </c>
      <c r="X380" s="4" t="s">
        <v>256</v>
      </c>
      <c r="Z380" s="118">
        <v>1933880.92</v>
      </c>
      <c r="AA380" s="127">
        <v>1</v>
      </c>
      <c r="AB380" s="140">
        <v>97.31</v>
      </c>
      <c r="AD380" s="118">
        <v>1881.86</v>
      </c>
      <c r="AG380" s="2" t="s">
        <v>36</v>
      </c>
      <c r="AH380" s="129">
        <v>2.7620000000000001E-3</v>
      </c>
      <c r="AI380" s="129">
        <v>4.2161101404836901E-3</v>
      </c>
      <c r="AJ380" s="129">
        <v>4.3920969045411801E-4</v>
      </c>
    </row>
    <row r="381" spans="1:36" x14ac:dyDescent="0.2">
      <c r="A381" s="2">
        <v>1035</v>
      </c>
      <c r="B381" s="2">
        <v>9939</v>
      </c>
      <c r="C381" s="2" t="s">
        <v>446</v>
      </c>
      <c r="D381" s="2" t="s">
        <v>447</v>
      </c>
      <c r="E381" s="4" t="s">
        <v>245</v>
      </c>
      <c r="F381" s="2" t="s">
        <v>559</v>
      </c>
      <c r="G381" s="2" t="s">
        <v>560</v>
      </c>
      <c r="H381" s="2" t="s">
        <v>248</v>
      </c>
      <c r="I381" s="2" t="s">
        <v>269</v>
      </c>
      <c r="J381" s="2" t="s">
        <v>30</v>
      </c>
      <c r="K381" s="2" t="s">
        <v>30</v>
      </c>
      <c r="L381" s="2" t="s">
        <v>270</v>
      </c>
      <c r="M381" s="2" t="s">
        <v>31</v>
      </c>
      <c r="N381" s="2" t="s">
        <v>375</v>
      </c>
      <c r="O381" s="2" t="s">
        <v>250</v>
      </c>
      <c r="P381" s="2" t="s">
        <v>251</v>
      </c>
      <c r="Q381" s="2" t="s">
        <v>252</v>
      </c>
      <c r="R381" s="2" t="s">
        <v>253</v>
      </c>
      <c r="S381" s="2" t="s">
        <v>34</v>
      </c>
      <c r="T381" s="118">
        <v>12.398</v>
      </c>
      <c r="U381" s="2" t="s">
        <v>561</v>
      </c>
      <c r="V381" s="129">
        <v>9.5999999999999992E-3</v>
      </c>
      <c r="W381" s="129">
        <v>2.5930000000000002E-2</v>
      </c>
      <c r="X381" s="4" t="s">
        <v>256</v>
      </c>
      <c r="Z381" s="118">
        <v>744441</v>
      </c>
      <c r="AA381" s="127">
        <v>1</v>
      </c>
      <c r="AB381" s="140">
        <v>95.75</v>
      </c>
      <c r="AD381" s="118">
        <v>712.80200000000002</v>
      </c>
      <c r="AG381" s="2" t="s">
        <v>36</v>
      </c>
      <c r="AH381" s="129">
        <v>6.8199999999999999E-4</v>
      </c>
      <c r="AI381" s="129">
        <v>1.5969591719641801E-3</v>
      </c>
      <c r="AJ381" s="129">
        <v>1.66361864423633E-4</v>
      </c>
    </row>
    <row r="382" spans="1:36" x14ac:dyDescent="0.2">
      <c r="A382" s="2">
        <v>1035</v>
      </c>
      <c r="B382" s="2">
        <v>9939</v>
      </c>
      <c r="C382" s="2" t="s">
        <v>565</v>
      </c>
      <c r="D382" s="2" t="s">
        <v>566</v>
      </c>
      <c r="E382" s="4" t="s">
        <v>245</v>
      </c>
      <c r="F382" s="2" t="s">
        <v>567</v>
      </c>
      <c r="G382" s="2" t="s">
        <v>568</v>
      </c>
      <c r="H382" s="2" t="s">
        <v>248</v>
      </c>
      <c r="I382" s="2" t="s">
        <v>269</v>
      </c>
      <c r="J382" s="2" t="s">
        <v>30</v>
      </c>
      <c r="K382" s="2" t="s">
        <v>30</v>
      </c>
      <c r="L382" s="2" t="s">
        <v>270</v>
      </c>
      <c r="M382" s="2" t="s">
        <v>31</v>
      </c>
      <c r="N382" s="2" t="s">
        <v>569</v>
      </c>
      <c r="O382" s="2" t="s">
        <v>250</v>
      </c>
      <c r="P382" s="2" t="s">
        <v>289</v>
      </c>
      <c r="Q382" s="2" t="s">
        <v>290</v>
      </c>
      <c r="R382" s="2" t="s">
        <v>253</v>
      </c>
      <c r="S382" s="2" t="s">
        <v>34</v>
      </c>
      <c r="T382" s="118">
        <v>8.5000000000000006E-2</v>
      </c>
      <c r="U382" s="2" t="s">
        <v>570</v>
      </c>
      <c r="V382" s="129">
        <v>0.01</v>
      </c>
      <c r="W382" s="129">
        <v>7.775E-2</v>
      </c>
      <c r="X382" s="4" t="s">
        <v>256</v>
      </c>
      <c r="Z382" s="118">
        <v>309540.56</v>
      </c>
      <c r="AA382" s="127">
        <v>1</v>
      </c>
      <c r="AB382" s="140">
        <v>116.62</v>
      </c>
      <c r="AD382" s="118">
        <v>360.98599999999999</v>
      </c>
      <c r="AG382" s="2" t="s">
        <v>36</v>
      </c>
      <c r="AH382" s="129">
        <v>9.1509999999999994E-3</v>
      </c>
      <c r="AI382" s="129">
        <v>8.0875196267800103E-4</v>
      </c>
      <c r="AJ382" s="129">
        <v>8.4251048323233399E-5</v>
      </c>
    </row>
    <row r="383" spans="1:36" x14ac:dyDescent="0.2">
      <c r="A383" s="2">
        <v>1035</v>
      </c>
      <c r="B383" s="2">
        <v>9939</v>
      </c>
      <c r="C383" s="2" t="s">
        <v>575</v>
      </c>
      <c r="D383" s="2" t="s">
        <v>576</v>
      </c>
      <c r="E383" s="4" t="s">
        <v>245</v>
      </c>
      <c r="F383" s="2" t="s">
        <v>577</v>
      </c>
      <c r="G383" s="2" t="s">
        <v>578</v>
      </c>
      <c r="H383" s="2" t="s">
        <v>248</v>
      </c>
      <c r="I383" s="2" t="s">
        <v>269</v>
      </c>
      <c r="J383" s="2" t="s">
        <v>30</v>
      </c>
      <c r="K383" s="2" t="s">
        <v>30</v>
      </c>
      <c r="L383" s="2" t="s">
        <v>270</v>
      </c>
      <c r="M383" s="2" t="s">
        <v>31</v>
      </c>
      <c r="N383" s="2" t="s">
        <v>440</v>
      </c>
      <c r="O383" s="2" t="s">
        <v>250</v>
      </c>
      <c r="P383" s="2" t="s">
        <v>251</v>
      </c>
      <c r="Q383" s="2" t="s">
        <v>252</v>
      </c>
      <c r="R383" s="2" t="s">
        <v>253</v>
      </c>
      <c r="S383" s="2" t="s">
        <v>34</v>
      </c>
      <c r="T383" s="118">
        <v>2.9180000000000001</v>
      </c>
      <c r="U383" s="2" t="s">
        <v>579</v>
      </c>
      <c r="V383" s="129">
        <v>7.0000000000000001E-3</v>
      </c>
      <c r="W383" s="129">
        <v>1.976E-2</v>
      </c>
      <c r="X383" s="4" t="s">
        <v>256</v>
      </c>
      <c r="Z383" s="118">
        <v>408456.9</v>
      </c>
      <c r="AA383" s="127">
        <v>1</v>
      </c>
      <c r="AB383" s="140">
        <v>112.49</v>
      </c>
      <c r="AD383" s="118">
        <v>459.47300000000001</v>
      </c>
      <c r="AG383" s="2" t="s">
        <v>36</v>
      </c>
      <c r="AH383" s="129">
        <v>6.8079999999999998E-3</v>
      </c>
      <c r="AI383" s="129">
        <v>1.0294017454183699E-3</v>
      </c>
      <c r="AJ383" s="129">
        <v>1.0723705190165201E-4</v>
      </c>
    </row>
    <row r="384" spans="1:36" x14ac:dyDescent="0.2">
      <c r="A384" s="2">
        <v>1035</v>
      </c>
      <c r="B384" s="2">
        <v>9939</v>
      </c>
      <c r="C384" s="2" t="s">
        <v>459</v>
      </c>
      <c r="D384" s="2" t="s">
        <v>460</v>
      </c>
      <c r="E384" s="4" t="s">
        <v>245</v>
      </c>
      <c r="F384" s="2" t="s">
        <v>580</v>
      </c>
      <c r="G384" s="2" t="s">
        <v>581</v>
      </c>
      <c r="H384" s="2" t="s">
        <v>248</v>
      </c>
      <c r="I384" s="2" t="s">
        <v>269</v>
      </c>
      <c r="J384" s="2" t="s">
        <v>30</v>
      </c>
      <c r="K384" s="2" t="s">
        <v>30</v>
      </c>
      <c r="L384" s="2" t="s">
        <v>270</v>
      </c>
      <c r="M384" s="2" t="s">
        <v>31</v>
      </c>
      <c r="N384" s="2" t="s">
        <v>375</v>
      </c>
      <c r="O384" s="2" t="s">
        <v>250</v>
      </c>
      <c r="P384" s="2" t="s">
        <v>398</v>
      </c>
      <c r="Q384" s="2" t="s">
        <v>290</v>
      </c>
      <c r="R384" s="2" t="s">
        <v>253</v>
      </c>
      <c r="S384" s="2" t="s">
        <v>34</v>
      </c>
      <c r="T384" s="118">
        <v>3.4460000000000002</v>
      </c>
      <c r="U384" s="2" t="s">
        <v>341</v>
      </c>
      <c r="V384" s="129">
        <v>8.5000000000000006E-3</v>
      </c>
      <c r="W384" s="129">
        <v>2.4250000000000001E-2</v>
      </c>
      <c r="X384" s="4" t="s">
        <v>256</v>
      </c>
      <c r="Z384" s="118">
        <v>2775765.82</v>
      </c>
      <c r="AA384" s="127">
        <v>1</v>
      </c>
      <c r="AB384" s="140">
        <v>110.26</v>
      </c>
      <c r="AD384" s="118">
        <v>3060.5590000000002</v>
      </c>
      <c r="AG384" s="2" t="s">
        <v>36</v>
      </c>
      <c r="AH384" s="129">
        <v>4.6849999999999999E-3</v>
      </c>
      <c r="AI384" s="129">
        <v>6.8568643586307196E-3</v>
      </c>
      <c r="AJ384" s="129">
        <v>7.1430801665313404E-4</v>
      </c>
    </row>
    <row r="385" spans="1:36" x14ac:dyDescent="0.2">
      <c r="A385" s="2">
        <v>1035</v>
      </c>
      <c r="B385" s="2">
        <v>9939</v>
      </c>
      <c r="C385" s="2" t="s">
        <v>582</v>
      </c>
      <c r="D385" s="2" t="s">
        <v>583</v>
      </c>
      <c r="E385" s="4" t="s">
        <v>245</v>
      </c>
      <c r="F385" s="2" t="s">
        <v>584</v>
      </c>
      <c r="G385" s="2" t="s">
        <v>585</v>
      </c>
      <c r="H385" s="2" t="s">
        <v>248</v>
      </c>
      <c r="I385" s="2" t="s">
        <v>287</v>
      </c>
      <c r="J385" s="2" t="s">
        <v>30</v>
      </c>
      <c r="K385" s="2" t="s">
        <v>30</v>
      </c>
      <c r="L385" s="2" t="s">
        <v>270</v>
      </c>
      <c r="M385" s="2" t="s">
        <v>31</v>
      </c>
      <c r="N385" s="2" t="s">
        <v>363</v>
      </c>
      <c r="O385" s="2" t="s">
        <v>250</v>
      </c>
      <c r="P385" s="2" t="s">
        <v>382</v>
      </c>
      <c r="Q385" s="2" t="s">
        <v>252</v>
      </c>
      <c r="R385" s="2" t="s">
        <v>253</v>
      </c>
      <c r="S385" s="2" t="s">
        <v>34</v>
      </c>
      <c r="T385" s="118">
        <v>4.452</v>
      </c>
      <c r="U385" s="2" t="s">
        <v>586</v>
      </c>
      <c r="V385" s="129">
        <v>2.6700000000000002E-2</v>
      </c>
      <c r="W385" s="129">
        <v>4.8079999999999998E-2</v>
      </c>
      <c r="X385" s="4" t="s">
        <v>256</v>
      </c>
      <c r="Z385" s="118">
        <v>372822.04</v>
      </c>
      <c r="AA385" s="127">
        <v>1</v>
      </c>
      <c r="AB385" s="140">
        <v>88.91</v>
      </c>
      <c r="AD385" s="118">
        <v>331.476</v>
      </c>
      <c r="AG385" s="2" t="s">
        <v>36</v>
      </c>
      <c r="AH385" s="129">
        <v>2.372E-3</v>
      </c>
      <c r="AI385" s="129">
        <v>7.42637602376017E-4</v>
      </c>
      <c r="AJ385" s="129">
        <v>7.7363641031858601E-5</v>
      </c>
    </row>
    <row r="386" spans="1:36" x14ac:dyDescent="0.2">
      <c r="A386" s="2">
        <v>1035</v>
      </c>
      <c r="B386" s="2">
        <v>9939</v>
      </c>
      <c r="C386" s="2" t="s">
        <v>756</v>
      </c>
      <c r="D386" s="2" t="s">
        <v>757</v>
      </c>
      <c r="E386" s="4" t="s">
        <v>245</v>
      </c>
      <c r="F386" s="2" t="s">
        <v>1426</v>
      </c>
      <c r="G386" s="2" t="s">
        <v>1427</v>
      </c>
      <c r="H386" s="2" t="s">
        <v>248</v>
      </c>
      <c r="I386" s="2" t="s">
        <v>269</v>
      </c>
      <c r="J386" s="2" t="s">
        <v>30</v>
      </c>
      <c r="K386" s="2" t="s">
        <v>78</v>
      </c>
      <c r="L386" s="2" t="s">
        <v>270</v>
      </c>
      <c r="M386" s="2" t="s">
        <v>31</v>
      </c>
      <c r="N386" s="2" t="s">
        <v>296</v>
      </c>
      <c r="O386" s="2" t="s">
        <v>250</v>
      </c>
      <c r="P386" s="2" t="s">
        <v>272</v>
      </c>
      <c r="Q386" s="2" t="s">
        <v>272</v>
      </c>
      <c r="R386" s="2" t="s">
        <v>272</v>
      </c>
      <c r="S386" s="2" t="s">
        <v>34</v>
      </c>
      <c r="T386" s="118">
        <v>1.956</v>
      </c>
      <c r="U386" s="2" t="s">
        <v>297</v>
      </c>
      <c r="V386" s="129">
        <v>1.5800000000000002E-2</v>
      </c>
      <c r="W386" s="129">
        <v>3.4509999999999999E-2</v>
      </c>
      <c r="X386" s="4" t="s">
        <v>256</v>
      </c>
      <c r="Z386" s="118">
        <v>76626.17</v>
      </c>
      <c r="AA386" s="127">
        <v>1</v>
      </c>
      <c r="AB386" s="140">
        <v>112.14</v>
      </c>
      <c r="AD386" s="118">
        <v>85.929000000000002</v>
      </c>
      <c r="AG386" s="2" t="s">
        <v>36</v>
      </c>
      <c r="AH386" s="129">
        <v>2.4699999999999999E-4</v>
      </c>
      <c r="AI386" s="129">
        <v>1.9251404405696101E-4</v>
      </c>
      <c r="AJ386" s="129">
        <v>2.00549869146986E-5</v>
      </c>
    </row>
    <row r="387" spans="1:36" x14ac:dyDescent="0.2">
      <c r="A387" s="2">
        <v>1035</v>
      </c>
      <c r="B387" s="2">
        <v>9939</v>
      </c>
      <c r="C387" s="2" t="s">
        <v>292</v>
      </c>
      <c r="D387" s="2" t="s">
        <v>293</v>
      </c>
      <c r="E387" s="4" t="s">
        <v>245</v>
      </c>
      <c r="F387" s="2" t="s">
        <v>589</v>
      </c>
      <c r="G387" s="2" t="s">
        <v>590</v>
      </c>
      <c r="H387" s="2" t="s">
        <v>248</v>
      </c>
      <c r="I387" s="2" t="s">
        <v>309</v>
      </c>
      <c r="J387" s="2" t="s">
        <v>30</v>
      </c>
      <c r="K387" s="2" t="s">
        <v>30</v>
      </c>
      <c r="L387" s="2" t="s">
        <v>270</v>
      </c>
      <c r="M387" s="2" t="s">
        <v>31</v>
      </c>
      <c r="N387" s="2" t="s">
        <v>296</v>
      </c>
      <c r="O387" s="2" t="s">
        <v>250</v>
      </c>
      <c r="P387" s="2" t="s">
        <v>272</v>
      </c>
      <c r="Q387" s="2" t="s">
        <v>272</v>
      </c>
      <c r="R387" s="2" t="s">
        <v>272</v>
      </c>
      <c r="S387" s="2" t="s">
        <v>34</v>
      </c>
      <c r="T387" s="118">
        <v>0.49299999999999999</v>
      </c>
      <c r="U387" s="2" t="s">
        <v>388</v>
      </c>
      <c r="V387" s="129">
        <v>0.03</v>
      </c>
      <c r="W387" s="129">
        <v>4.5440000000000001E-2</v>
      </c>
      <c r="X387" s="4" t="s">
        <v>256</v>
      </c>
      <c r="Z387" s="118">
        <v>390869.58</v>
      </c>
      <c r="AA387" s="127">
        <v>1</v>
      </c>
      <c r="AB387" s="140">
        <v>99.3</v>
      </c>
      <c r="AD387" s="118">
        <v>388.13299999999998</v>
      </c>
      <c r="AG387" s="2" t="s">
        <v>36</v>
      </c>
      <c r="AH387" s="129">
        <v>1.3717999999999999E-2</v>
      </c>
      <c r="AI387" s="129">
        <v>8.6957264090458699E-4</v>
      </c>
      <c r="AJ387" s="129">
        <v>9.0586990783703199E-5</v>
      </c>
    </row>
    <row r="388" spans="1:36" x14ac:dyDescent="0.2">
      <c r="A388" s="2">
        <v>1035</v>
      </c>
      <c r="B388" s="2">
        <v>9939</v>
      </c>
      <c r="C388" s="2" t="s">
        <v>591</v>
      </c>
      <c r="D388" s="2" t="s">
        <v>592</v>
      </c>
      <c r="E388" s="4" t="s">
        <v>245</v>
      </c>
      <c r="F388" s="2" t="s">
        <v>593</v>
      </c>
      <c r="G388" s="2" t="s">
        <v>594</v>
      </c>
      <c r="H388" s="2" t="s">
        <v>248</v>
      </c>
      <c r="I388" s="2" t="s">
        <v>269</v>
      </c>
      <c r="J388" s="2" t="s">
        <v>30</v>
      </c>
      <c r="K388" s="2" t="s">
        <v>78</v>
      </c>
      <c r="L388" s="2" t="s">
        <v>270</v>
      </c>
      <c r="M388" s="2" t="s">
        <v>31</v>
      </c>
      <c r="N388" s="2" t="s">
        <v>296</v>
      </c>
      <c r="O388" s="2" t="s">
        <v>250</v>
      </c>
      <c r="P388" s="2" t="s">
        <v>595</v>
      </c>
      <c r="Q388" s="2" t="s">
        <v>290</v>
      </c>
      <c r="R388" s="2" t="s">
        <v>253</v>
      </c>
      <c r="S388" s="2" t="s">
        <v>34</v>
      </c>
      <c r="T388" s="118">
        <v>1.7809999999999999</v>
      </c>
      <c r="U388" s="2" t="s">
        <v>463</v>
      </c>
      <c r="V388" s="129">
        <v>1.4800000000000001E-2</v>
      </c>
      <c r="W388" s="129">
        <v>3.4369999999999998E-2</v>
      </c>
      <c r="X388" s="4" t="s">
        <v>256</v>
      </c>
      <c r="Z388" s="118">
        <v>218040.67</v>
      </c>
      <c r="AA388" s="127">
        <v>1</v>
      </c>
      <c r="AB388" s="140">
        <v>111.89</v>
      </c>
      <c r="AD388" s="118">
        <v>243.96600000000001</v>
      </c>
      <c r="AG388" s="2" t="s">
        <v>36</v>
      </c>
      <c r="AH388" s="129">
        <v>7.9799999999999999E-4</v>
      </c>
      <c r="AI388" s="129">
        <v>5.4657973821476097E-4</v>
      </c>
      <c r="AJ388" s="129">
        <v>5.6939479669821202E-5</v>
      </c>
    </row>
    <row r="389" spans="1:36" x14ac:dyDescent="0.2">
      <c r="A389" s="2">
        <v>1035</v>
      </c>
      <c r="B389" s="2">
        <v>9939</v>
      </c>
      <c r="C389" s="2" t="s">
        <v>596</v>
      </c>
      <c r="D389" s="2" t="s">
        <v>597</v>
      </c>
      <c r="E389" s="4" t="s">
        <v>598</v>
      </c>
      <c r="F389" s="2" t="s">
        <v>599</v>
      </c>
      <c r="G389" s="2" t="s">
        <v>600</v>
      </c>
      <c r="H389" s="2" t="s">
        <v>248</v>
      </c>
      <c r="I389" s="2" t="s">
        <v>302</v>
      </c>
      <c r="J389" s="2" t="s">
        <v>30</v>
      </c>
      <c r="K389" s="2" t="s">
        <v>30</v>
      </c>
      <c r="L389" s="2" t="s">
        <v>270</v>
      </c>
      <c r="M389" s="2" t="s">
        <v>31</v>
      </c>
      <c r="N389" s="2" t="s">
        <v>288</v>
      </c>
      <c r="O389" s="2" t="s">
        <v>250</v>
      </c>
      <c r="P389" s="2" t="s">
        <v>324</v>
      </c>
      <c r="Q389" s="2" t="s">
        <v>252</v>
      </c>
      <c r="R389" s="2" t="s">
        <v>253</v>
      </c>
      <c r="S389" s="2" t="s">
        <v>34</v>
      </c>
      <c r="T389" s="118">
        <v>1.2529999999999999</v>
      </c>
      <c r="U389" s="2" t="s">
        <v>601</v>
      </c>
      <c r="V389" s="129">
        <v>5.2499999999999998E-2</v>
      </c>
      <c r="W389" s="129">
        <v>4.9090000000000002E-2</v>
      </c>
      <c r="X389" s="4" t="s">
        <v>256</v>
      </c>
      <c r="Z389" s="118">
        <v>1979532</v>
      </c>
      <c r="AA389" s="127">
        <v>1</v>
      </c>
      <c r="AB389" s="140">
        <v>102.93</v>
      </c>
      <c r="AD389" s="118">
        <v>2037.5319999999999</v>
      </c>
      <c r="AG389" s="2" t="s">
        <v>36</v>
      </c>
      <c r="AH389" s="129">
        <v>5.999E-3</v>
      </c>
      <c r="AI389" s="129">
        <v>4.56487874528929E-3</v>
      </c>
      <c r="AJ389" s="129">
        <v>4.7554236342817099E-4</v>
      </c>
    </row>
    <row r="390" spans="1:36" x14ac:dyDescent="0.2">
      <c r="A390" s="2">
        <v>1035</v>
      </c>
      <c r="B390" s="2">
        <v>9939</v>
      </c>
      <c r="C390" s="2" t="s">
        <v>602</v>
      </c>
      <c r="D390" s="2" t="s">
        <v>603</v>
      </c>
      <c r="E390" s="4" t="s">
        <v>245</v>
      </c>
      <c r="F390" s="2" t="s">
        <v>604</v>
      </c>
      <c r="G390" s="2" t="s">
        <v>605</v>
      </c>
      <c r="H390" s="2" t="s">
        <v>248</v>
      </c>
      <c r="I390" s="2" t="s">
        <v>269</v>
      </c>
      <c r="J390" s="2" t="s">
        <v>30</v>
      </c>
      <c r="K390" s="2" t="s">
        <v>30</v>
      </c>
      <c r="L390" s="2" t="s">
        <v>270</v>
      </c>
      <c r="M390" s="2" t="s">
        <v>31</v>
      </c>
      <c r="N390" s="2" t="s">
        <v>249</v>
      </c>
      <c r="O390" s="2" t="s">
        <v>250</v>
      </c>
      <c r="P390" s="2" t="s">
        <v>251</v>
      </c>
      <c r="Q390" s="2" t="s">
        <v>252</v>
      </c>
      <c r="R390" s="2" t="s">
        <v>253</v>
      </c>
      <c r="S390" s="2" t="s">
        <v>34</v>
      </c>
      <c r="T390" s="118">
        <v>1.4259999999999999</v>
      </c>
      <c r="U390" s="2" t="s">
        <v>606</v>
      </c>
      <c r="V390" s="129">
        <v>1E-3</v>
      </c>
      <c r="W390" s="129">
        <v>2.2859999999999998E-2</v>
      </c>
      <c r="X390" s="4" t="s">
        <v>256</v>
      </c>
      <c r="Z390" s="118">
        <v>701161.78</v>
      </c>
      <c r="AA390" s="127">
        <v>1</v>
      </c>
      <c r="AB390" s="140">
        <v>111.58</v>
      </c>
      <c r="AD390" s="118">
        <v>782.35599999999999</v>
      </c>
      <c r="AG390" s="2" t="s">
        <v>36</v>
      </c>
      <c r="AH390" s="129">
        <v>2.2529999999999998E-3</v>
      </c>
      <c r="AI390" s="129">
        <v>1.7527877871296E-3</v>
      </c>
      <c r="AJ390" s="129">
        <v>1.8259517796388299E-4</v>
      </c>
    </row>
    <row r="391" spans="1:36" x14ac:dyDescent="0.2">
      <c r="A391" s="2">
        <v>1035</v>
      </c>
      <c r="B391" s="2">
        <v>9939</v>
      </c>
      <c r="C391" s="2" t="s">
        <v>331</v>
      </c>
      <c r="D391" s="2" t="s">
        <v>332</v>
      </c>
      <c r="E391" s="4" t="s">
        <v>245</v>
      </c>
      <c r="F391" s="2" t="s">
        <v>607</v>
      </c>
      <c r="G391" s="2" t="s">
        <v>608</v>
      </c>
      <c r="H391" s="2" t="s">
        <v>248</v>
      </c>
      <c r="I391" s="2" t="s">
        <v>269</v>
      </c>
      <c r="J391" s="2" t="s">
        <v>30</v>
      </c>
      <c r="K391" s="2" t="s">
        <v>30</v>
      </c>
      <c r="L391" s="2" t="s">
        <v>270</v>
      </c>
      <c r="M391" s="2" t="s">
        <v>31</v>
      </c>
      <c r="N391" s="2" t="s">
        <v>296</v>
      </c>
      <c r="O391" s="2" t="s">
        <v>250</v>
      </c>
      <c r="P391" s="2" t="s">
        <v>272</v>
      </c>
      <c r="Q391" s="2" t="s">
        <v>272</v>
      </c>
      <c r="R391" s="2" t="s">
        <v>272</v>
      </c>
      <c r="S391" s="2" t="s">
        <v>34</v>
      </c>
      <c r="T391" s="118">
        <v>1.639</v>
      </c>
      <c r="U391" s="2" t="s">
        <v>463</v>
      </c>
      <c r="V391" s="129">
        <v>2.3E-2</v>
      </c>
      <c r="W391" s="129">
        <v>2.5600000000000001E-2</v>
      </c>
      <c r="X391" s="4" t="s">
        <v>256</v>
      </c>
      <c r="Z391" s="118">
        <v>356077.6</v>
      </c>
      <c r="AA391" s="127">
        <v>1</v>
      </c>
      <c r="AB391" s="140">
        <v>114.4</v>
      </c>
      <c r="AD391" s="118">
        <v>407.35300000000001</v>
      </c>
      <c r="AG391" s="2" t="s">
        <v>36</v>
      </c>
      <c r="AH391" s="129">
        <v>6.5649999999999997E-3</v>
      </c>
      <c r="AI391" s="129">
        <v>9.1263143804385901E-4</v>
      </c>
      <c r="AJ391" s="129">
        <v>9.5072604378393795E-5</v>
      </c>
    </row>
    <row r="392" spans="1:36" x14ac:dyDescent="0.2">
      <c r="A392" s="2">
        <v>1035</v>
      </c>
      <c r="B392" s="2">
        <v>9939</v>
      </c>
      <c r="C392" s="2" t="s">
        <v>292</v>
      </c>
      <c r="D392" s="2" t="s">
        <v>293</v>
      </c>
      <c r="E392" s="4" t="s">
        <v>245</v>
      </c>
      <c r="F392" s="2" t="s">
        <v>294</v>
      </c>
      <c r="G392" s="2" t="s">
        <v>295</v>
      </c>
      <c r="H392" s="2" t="s">
        <v>248</v>
      </c>
      <c r="I392" s="2" t="s">
        <v>269</v>
      </c>
      <c r="J392" s="2" t="s">
        <v>30</v>
      </c>
      <c r="K392" s="2" t="s">
        <v>30</v>
      </c>
      <c r="L392" s="2" t="s">
        <v>270</v>
      </c>
      <c r="M392" s="2" t="s">
        <v>31</v>
      </c>
      <c r="N392" s="2" t="s">
        <v>296</v>
      </c>
      <c r="O392" s="2" t="s">
        <v>250</v>
      </c>
      <c r="P392" s="2" t="s">
        <v>272</v>
      </c>
      <c r="Q392" s="2" t="s">
        <v>272</v>
      </c>
      <c r="R392" s="2" t="s">
        <v>272</v>
      </c>
      <c r="S392" s="2" t="s">
        <v>34</v>
      </c>
      <c r="T392" s="118">
        <v>1.5860000000000001</v>
      </c>
      <c r="U392" s="2" t="s">
        <v>297</v>
      </c>
      <c r="V392" s="129">
        <v>0.04</v>
      </c>
      <c r="W392" s="129">
        <v>4.2520000000000002E-2</v>
      </c>
      <c r="X392" s="4" t="s">
        <v>256</v>
      </c>
      <c r="Z392" s="118">
        <v>295592.43</v>
      </c>
      <c r="AA392" s="127">
        <v>1</v>
      </c>
      <c r="AB392" s="140">
        <v>114.5</v>
      </c>
      <c r="AD392" s="118">
        <v>338.45299999999997</v>
      </c>
      <c r="AG392" s="2" t="s">
        <v>36</v>
      </c>
      <c r="AH392" s="129">
        <v>4.5519999999999996E-3</v>
      </c>
      <c r="AI392" s="129">
        <v>7.5826941860965204E-4</v>
      </c>
      <c r="AJ392" s="129">
        <v>7.8992072201928198E-5</v>
      </c>
    </row>
    <row r="393" spans="1:36" x14ac:dyDescent="0.2">
      <c r="A393" s="2">
        <v>1035</v>
      </c>
      <c r="B393" s="2">
        <v>9939</v>
      </c>
      <c r="C393" s="2" t="s">
        <v>503</v>
      </c>
      <c r="D393" s="2" t="s">
        <v>504</v>
      </c>
      <c r="E393" s="4" t="s">
        <v>245</v>
      </c>
      <c r="F393" s="2" t="s">
        <v>1428</v>
      </c>
      <c r="G393" s="2" t="s">
        <v>1429</v>
      </c>
      <c r="H393" s="2" t="s">
        <v>248</v>
      </c>
      <c r="I393" s="2" t="s">
        <v>269</v>
      </c>
      <c r="J393" s="2" t="s">
        <v>30</v>
      </c>
      <c r="K393" s="2" t="s">
        <v>30</v>
      </c>
      <c r="L393" s="2" t="s">
        <v>270</v>
      </c>
      <c r="M393" s="2" t="s">
        <v>31</v>
      </c>
      <c r="N393" s="2" t="s">
        <v>440</v>
      </c>
      <c r="O393" s="2" t="s">
        <v>250</v>
      </c>
      <c r="P393" s="2" t="s">
        <v>340</v>
      </c>
      <c r="Q393" s="2" t="s">
        <v>252</v>
      </c>
      <c r="R393" s="2" t="s">
        <v>253</v>
      </c>
      <c r="S393" s="2" t="s">
        <v>34</v>
      </c>
      <c r="T393" s="118">
        <v>1.6619999999999999</v>
      </c>
      <c r="U393" s="2" t="s">
        <v>325</v>
      </c>
      <c r="V393" s="129">
        <v>0.01</v>
      </c>
      <c r="W393" s="129">
        <v>2.938E-2</v>
      </c>
      <c r="X393" s="4" t="s">
        <v>256</v>
      </c>
      <c r="Z393" s="118">
        <v>213062.16</v>
      </c>
      <c r="AA393" s="127">
        <v>1</v>
      </c>
      <c r="AB393" s="140">
        <v>111.05</v>
      </c>
      <c r="AD393" s="118">
        <v>236.60599999999999</v>
      </c>
      <c r="AG393" s="2" t="s">
        <v>36</v>
      </c>
      <c r="AH393" s="129">
        <v>9.2299999999999999E-4</v>
      </c>
      <c r="AI393" s="129">
        <v>5.3009002873838297E-4</v>
      </c>
      <c r="AJ393" s="129">
        <v>5.5221678200344502E-5</v>
      </c>
    </row>
    <row r="394" spans="1:36" x14ac:dyDescent="0.2">
      <c r="A394" s="2">
        <v>1035</v>
      </c>
      <c r="B394" s="2">
        <v>9939</v>
      </c>
      <c r="C394" s="2" t="s">
        <v>609</v>
      </c>
      <c r="D394" s="2" t="s">
        <v>610</v>
      </c>
      <c r="E394" s="4" t="s">
        <v>245</v>
      </c>
      <c r="F394" s="2" t="s">
        <v>611</v>
      </c>
      <c r="G394" s="2" t="s">
        <v>612</v>
      </c>
      <c r="H394" s="2" t="s">
        <v>248</v>
      </c>
      <c r="I394" s="2" t="s">
        <v>269</v>
      </c>
      <c r="J394" s="2" t="s">
        <v>30</v>
      </c>
      <c r="K394" s="2" t="s">
        <v>30</v>
      </c>
      <c r="L394" s="2" t="s">
        <v>270</v>
      </c>
      <c r="M394" s="2" t="s">
        <v>31</v>
      </c>
      <c r="N394" s="2" t="s">
        <v>375</v>
      </c>
      <c r="O394" s="2" t="s">
        <v>250</v>
      </c>
      <c r="P394" s="2" t="s">
        <v>324</v>
      </c>
      <c r="Q394" s="2" t="s">
        <v>252</v>
      </c>
      <c r="R394" s="2" t="s">
        <v>253</v>
      </c>
      <c r="S394" s="2" t="s">
        <v>34</v>
      </c>
      <c r="T394" s="118">
        <v>1.242</v>
      </c>
      <c r="U394" s="2" t="s">
        <v>109</v>
      </c>
      <c r="V394" s="129">
        <v>3.0000000000000001E-3</v>
      </c>
      <c r="W394" s="129">
        <v>2.7810000000000001E-2</v>
      </c>
      <c r="X394" s="4" t="s">
        <v>256</v>
      </c>
      <c r="Z394" s="118">
        <v>1040802</v>
      </c>
      <c r="AA394" s="127">
        <v>1</v>
      </c>
      <c r="AB394" s="140">
        <v>110.53</v>
      </c>
      <c r="AD394" s="118">
        <v>1150.3979999999999</v>
      </c>
      <c r="AG394" s="2" t="s">
        <v>36</v>
      </c>
      <c r="AH394" s="129">
        <v>2.0460000000000001E-3</v>
      </c>
      <c r="AI394" s="129">
        <v>2.57734783773331E-3</v>
      </c>
      <c r="AJ394" s="129">
        <v>2.6849302041088801E-4</v>
      </c>
    </row>
    <row r="395" spans="1:36" x14ac:dyDescent="0.2">
      <c r="A395" s="2">
        <v>1035</v>
      </c>
      <c r="B395" s="2">
        <v>9939</v>
      </c>
      <c r="C395" s="2" t="s">
        <v>1430</v>
      </c>
      <c r="D395" s="2" t="s">
        <v>1431</v>
      </c>
      <c r="E395" s="4" t="s">
        <v>245</v>
      </c>
      <c r="F395" s="2" t="s">
        <v>1432</v>
      </c>
      <c r="G395" s="2" t="s">
        <v>1433</v>
      </c>
      <c r="H395" s="2" t="s">
        <v>248</v>
      </c>
      <c r="I395" s="2" t="s">
        <v>302</v>
      </c>
      <c r="J395" s="2" t="s">
        <v>30</v>
      </c>
      <c r="K395" s="2" t="s">
        <v>30</v>
      </c>
      <c r="L395" s="2" t="s">
        <v>270</v>
      </c>
      <c r="M395" s="2" t="s">
        <v>31</v>
      </c>
      <c r="N395" s="2" t="s">
        <v>569</v>
      </c>
      <c r="O395" s="2" t="s">
        <v>250</v>
      </c>
      <c r="P395" s="2" t="s">
        <v>595</v>
      </c>
      <c r="Q395" s="2" t="s">
        <v>290</v>
      </c>
      <c r="R395" s="2" t="s">
        <v>253</v>
      </c>
      <c r="S395" s="2" t="s">
        <v>34</v>
      </c>
      <c r="T395" s="118">
        <v>0.72899999999999998</v>
      </c>
      <c r="U395" s="2" t="s">
        <v>526</v>
      </c>
      <c r="V395" s="129">
        <v>0.1115</v>
      </c>
      <c r="W395" s="129">
        <v>6.1030000000000001E-2</v>
      </c>
      <c r="X395" s="4" t="s">
        <v>256</v>
      </c>
      <c r="Z395" s="118">
        <v>67841.899999999994</v>
      </c>
      <c r="AA395" s="127">
        <v>1</v>
      </c>
      <c r="AB395" s="140">
        <v>102.14</v>
      </c>
      <c r="AD395" s="118">
        <v>69.293999999999997</v>
      </c>
      <c r="AG395" s="2" t="s">
        <v>36</v>
      </c>
      <c r="AH395" s="129">
        <v>5.53E-4</v>
      </c>
      <c r="AI395" s="129">
        <v>1.55245350607877E-4</v>
      </c>
      <c r="AJ395" s="129">
        <v>1.6172552450706201E-5</v>
      </c>
    </row>
    <row r="396" spans="1:36" x14ac:dyDescent="0.2">
      <c r="A396" s="2">
        <v>1035</v>
      </c>
      <c r="B396" s="2">
        <v>9939</v>
      </c>
      <c r="C396" s="2" t="s">
        <v>613</v>
      </c>
      <c r="D396" s="2" t="s">
        <v>614</v>
      </c>
      <c r="E396" s="4" t="s">
        <v>245</v>
      </c>
      <c r="F396" s="2" t="s">
        <v>615</v>
      </c>
      <c r="G396" s="2" t="s">
        <v>616</v>
      </c>
      <c r="H396" s="2" t="s">
        <v>248</v>
      </c>
      <c r="I396" s="2" t="s">
        <v>269</v>
      </c>
      <c r="J396" s="2" t="s">
        <v>30</v>
      </c>
      <c r="K396" s="2" t="s">
        <v>30</v>
      </c>
      <c r="L396" s="2" t="s">
        <v>270</v>
      </c>
      <c r="M396" s="2" t="s">
        <v>31</v>
      </c>
      <c r="N396" s="2" t="s">
        <v>296</v>
      </c>
      <c r="O396" s="2" t="s">
        <v>250</v>
      </c>
      <c r="P396" s="2" t="s">
        <v>272</v>
      </c>
      <c r="Q396" s="2" t="s">
        <v>272</v>
      </c>
      <c r="R396" s="2" t="s">
        <v>272</v>
      </c>
      <c r="S396" s="2" t="s">
        <v>34</v>
      </c>
      <c r="T396" s="118">
        <v>1.5820000000000001</v>
      </c>
      <c r="U396" s="2" t="s">
        <v>463</v>
      </c>
      <c r="V396" s="129">
        <v>2.9499999999999998E-2</v>
      </c>
      <c r="W396" s="129">
        <v>3.5680000000000003E-2</v>
      </c>
      <c r="X396" s="4" t="s">
        <v>256</v>
      </c>
      <c r="Z396" s="118">
        <v>270681.01</v>
      </c>
      <c r="AA396" s="127">
        <v>1</v>
      </c>
      <c r="AB396" s="140">
        <v>112.17</v>
      </c>
      <c r="AD396" s="118">
        <v>303.62299999999999</v>
      </c>
      <c r="AG396" s="2" t="s">
        <v>36</v>
      </c>
      <c r="AH396" s="129">
        <v>1.3669999999999999E-3</v>
      </c>
      <c r="AI396" s="129">
        <v>6.8023544001509203E-4</v>
      </c>
      <c r="AJ396" s="129">
        <v>7.0862948805856799E-5</v>
      </c>
    </row>
    <row r="397" spans="1:36" x14ac:dyDescent="0.2">
      <c r="A397" s="2">
        <v>1035</v>
      </c>
      <c r="B397" s="2">
        <v>9939</v>
      </c>
      <c r="C397" s="2" t="s">
        <v>621</v>
      </c>
      <c r="D397" s="2" t="s">
        <v>622</v>
      </c>
      <c r="E397" s="4" t="s">
        <v>245</v>
      </c>
      <c r="F397" s="2" t="s">
        <v>623</v>
      </c>
      <c r="G397" s="2" t="s">
        <v>624</v>
      </c>
      <c r="H397" s="2" t="s">
        <v>248</v>
      </c>
      <c r="I397" s="2" t="s">
        <v>302</v>
      </c>
      <c r="J397" s="2" t="s">
        <v>30</v>
      </c>
      <c r="K397" s="2" t="s">
        <v>30</v>
      </c>
      <c r="L397" s="2" t="s">
        <v>270</v>
      </c>
      <c r="M397" s="2" t="s">
        <v>31</v>
      </c>
      <c r="N397" s="2" t="s">
        <v>271</v>
      </c>
      <c r="O397" s="2" t="s">
        <v>250</v>
      </c>
      <c r="P397" s="2" t="s">
        <v>272</v>
      </c>
      <c r="Q397" s="2" t="s">
        <v>272</v>
      </c>
      <c r="R397" s="2" t="s">
        <v>272</v>
      </c>
      <c r="S397" s="2" t="s">
        <v>34</v>
      </c>
      <c r="T397" s="118">
        <v>1.581</v>
      </c>
      <c r="U397" s="2" t="s">
        <v>625</v>
      </c>
      <c r="V397" s="129">
        <v>4.4999999999999998E-2</v>
      </c>
      <c r="W397" s="129">
        <v>7.2849999999999998E-2</v>
      </c>
      <c r="X397" s="4" t="s">
        <v>256</v>
      </c>
      <c r="Z397" s="118">
        <v>328308.09999999998</v>
      </c>
      <c r="AA397" s="127">
        <v>1</v>
      </c>
      <c r="AB397" s="140">
        <v>96.35</v>
      </c>
      <c r="AD397" s="118">
        <v>316.32499999999999</v>
      </c>
      <c r="AG397" s="2" t="s">
        <v>36</v>
      </c>
      <c r="AH397" s="129">
        <v>2.7360000000000002E-3</v>
      </c>
      <c r="AI397" s="129">
        <v>7.0869286980964003E-4</v>
      </c>
      <c r="AJ397" s="129">
        <v>7.3827477367662594E-5</v>
      </c>
    </row>
    <row r="398" spans="1:36" x14ac:dyDescent="0.2">
      <c r="A398" s="2">
        <v>1035</v>
      </c>
      <c r="B398" s="2">
        <v>9939</v>
      </c>
      <c r="C398" s="2" t="s">
        <v>298</v>
      </c>
      <c r="D398" s="2" t="s">
        <v>299</v>
      </c>
      <c r="E398" s="4" t="s">
        <v>245</v>
      </c>
      <c r="F398" s="2" t="s">
        <v>626</v>
      </c>
      <c r="G398" s="2" t="s">
        <v>627</v>
      </c>
      <c r="H398" s="2" t="s">
        <v>248</v>
      </c>
      <c r="I398" s="2" t="s">
        <v>302</v>
      </c>
      <c r="J398" s="2" t="s">
        <v>30</v>
      </c>
      <c r="K398" s="2" t="s">
        <v>30</v>
      </c>
      <c r="L398" s="2" t="s">
        <v>270</v>
      </c>
      <c r="M398" s="2" t="s">
        <v>31</v>
      </c>
      <c r="N398" s="2" t="s">
        <v>303</v>
      </c>
      <c r="O398" s="2" t="s">
        <v>250</v>
      </c>
      <c r="P398" s="2" t="s">
        <v>272</v>
      </c>
      <c r="Q398" s="2" t="s">
        <v>272</v>
      </c>
      <c r="R398" s="2" t="s">
        <v>272</v>
      </c>
      <c r="S398" s="2" t="s">
        <v>34</v>
      </c>
      <c r="T398" s="118">
        <v>1.3260000000000001</v>
      </c>
      <c r="U398" s="2" t="s">
        <v>628</v>
      </c>
      <c r="V398" s="129">
        <v>7.4999999999999997E-2</v>
      </c>
      <c r="W398" s="129">
        <v>5.2949999999999997E-2</v>
      </c>
      <c r="X398" s="4" t="s">
        <v>256</v>
      </c>
      <c r="Z398" s="118">
        <v>62552.9</v>
      </c>
      <c r="AA398" s="127">
        <v>1</v>
      </c>
      <c r="AB398" s="140">
        <v>125.83</v>
      </c>
      <c r="AD398" s="118">
        <v>78.709999999999994</v>
      </c>
      <c r="AG398" s="2" t="s">
        <v>36</v>
      </c>
      <c r="AH398" s="129">
        <v>2.2339999999999999E-3</v>
      </c>
      <c r="AI398" s="129">
        <v>1.7634225573740899E-4</v>
      </c>
      <c r="AJ398" s="129">
        <v>1.8370304611521101E-5</v>
      </c>
    </row>
    <row r="399" spans="1:36" x14ac:dyDescent="0.2">
      <c r="A399" s="2">
        <v>1035</v>
      </c>
      <c r="B399" s="2">
        <v>9939</v>
      </c>
      <c r="C399" s="2" t="s">
        <v>298</v>
      </c>
      <c r="D399" s="2" t="s">
        <v>299</v>
      </c>
      <c r="E399" s="4" t="s">
        <v>245</v>
      </c>
      <c r="F399" s="2" t="s">
        <v>300</v>
      </c>
      <c r="G399" s="2" t="s">
        <v>301</v>
      </c>
      <c r="H399" s="2" t="s">
        <v>248</v>
      </c>
      <c r="I399" s="2" t="s">
        <v>302</v>
      </c>
      <c r="J399" s="2" t="s">
        <v>30</v>
      </c>
      <c r="K399" s="2" t="s">
        <v>30</v>
      </c>
      <c r="L399" s="2" t="s">
        <v>270</v>
      </c>
      <c r="M399" s="2" t="s">
        <v>31</v>
      </c>
      <c r="N399" s="2" t="s">
        <v>303</v>
      </c>
      <c r="O399" s="2" t="s">
        <v>250</v>
      </c>
      <c r="P399" s="2" t="s">
        <v>272</v>
      </c>
      <c r="Q399" s="2" t="s">
        <v>272</v>
      </c>
      <c r="R399" s="2" t="s">
        <v>272</v>
      </c>
      <c r="S399" s="2" t="s">
        <v>34</v>
      </c>
      <c r="T399" s="118">
        <v>1.581</v>
      </c>
      <c r="U399" s="2" t="s">
        <v>304</v>
      </c>
      <c r="V399" s="129">
        <v>0.10539999999999999</v>
      </c>
      <c r="W399" s="129">
        <v>1.5859999999999999E-2</v>
      </c>
      <c r="X399" s="4" t="s">
        <v>256</v>
      </c>
      <c r="Z399" s="118">
        <v>844338</v>
      </c>
      <c r="AA399" s="127">
        <v>1</v>
      </c>
      <c r="AB399" s="140">
        <v>147.72</v>
      </c>
      <c r="AD399" s="118">
        <v>1247.2560000000001</v>
      </c>
      <c r="AG399" s="2" t="s">
        <v>36</v>
      </c>
      <c r="AH399" s="129">
        <v>5.6189999999999999E-3</v>
      </c>
      <c r="AI399" s="129">
        <v>2.7943472926819802E-3</v>
      </c>
      <c r="AJ399" s="129">
        <v>2.9109875419415802E-4</v>
      </c>
    </row>
    <row r="400" spans="1:36" x14ac:dyDescent="0.2">
      <c r="A400" s="2">
        <v>1035</v>
      </c>
      <c r="B400" s="2">
        <v>9939</v>
      </c>
      <c r="C400" s="2" t="s">
        <v>629</v>
      </c>
      <c r="D400" s="2" t="s">
        <v>630</v>
      </c>
      <c r="E400" s="4" t="s">
        <v>245</v>
      </c>
      <c r="F400" s="2" t="s">
        <v>631</v>
      </c>
      <c r="G400" s="2" t="s">
        <v>632</v>
      </c>
      <c r="H400" s="2" t="s">
        <v>248</v>
      </c>
      <c r="I400" s="2" t="s">
        <v>302</v>
      </c>
      <c r="J400" s="2" t="s">
        <v>30</v>
      </c>
      <c r="K400" s="2" t="s">
        <v>30</v>
      </c>
      <c r="L400" s="2" t="s">
        <v>270</v>
      </c>
      <c r="M400" s="2" t="s">
        <v>31</v>
      </c>
      <c r="N400" s="2" t="s">
        <v>271</v>
      </c>
      <c r="O400" s="2" t="s">
        <v>250</v>
      </c>
      <c r="P400" s="2" t="s">
        <v>633</v>
      </c>
      <c r="Q400" s="2" t="s">
        <v>290</v>
      </c>
      <c r="R400" s="2" t="s">
        <v>253</v>
      </c>
      <c r="S400" s="2" t="s">
        <v>34</v>
      </c>
      <c r="T400" s="118">
        <v>1.1499999999999999</v>
      </c>
      <c r="U400" s="2" t="s">
        <v>555</v>
      </c>
      <c r="V400" s="129">
        <v>6.9000000000000006E-2</v>
      </c>
      <c r="W400" s="129">
        <v>5.1549999999999999E-2</v>
      </c>
      <c r="X400" s="4" t="s">
        <v>256</v>
      </c>
      <c r="Z400" s="118">
        <v>81845</v>
      </c>
      <c r="AA400" s="127">
        <v>1</v>
      </c>
      <c r="AB400" s="140">
        <v>104.47</v>
      </c>
      <c r="AD400" s="118">
        <v>85.503</v>
      </c>
      <c r="AG400" s="2" t="s">
        <v>36</v>
      </c>
      <c r="AH400" s="129">
        <v>7.2800000000000002E-4</v>
      </c>
      <c r="AI400" s="129">
        <v>1.9156161699824999E-4</v>
      </c>
      <c r="AJ400" s="129">
        <v>1.99557686353609E-5</v>
      </c>
    </row>
    <row r="401" spans="1:36" x14ac:dyDescent="0.2">
      <c r="A401" s="2">
        <v>1035</v>
      </c>
      <c r="B401" s="2">
        <v>9939</v>
      </c>
      <c r="C401" s="2" t="s">
        <v>634</v>
      </c>
      <c r="D401" s="2" t="s">
        <v>635</v>
      </c>
      <c r="E401" s="4" t="s">
        <v>245</v>
      </c>
      <c r="F401" s="2" t="s">
        <v>636</v>
      </c>
      <c r="G401" s="2" t="s">
        <v>637</v>
      </c>
      <c r="H401" s="2" t="s">
        <v>248</v>
      </c>
      <c r="I401" s="2" t="s">
        <v>269</v>
      </c>
      <c r="J401" s="2" t="s">
        <v>30</v>
      </c>
      <c r="K401" s="2" t="s">
        <v>30</v>
      </c>
      <c r="L401" s="2" t="s">
        <v>270</v>
      </c>
      <c r="M401" s="2" t="s">
        <v>31</v>
      </c>
      <c r="N401" s="2" t="s">
        <v>249</v>
      </c>
      <c r="O401" s="2" t="s">
        <v>250</v>
      </c>
      <c r="P401" s="2" t="s">
        <v>251</v>
      </c>
      <c r="Q401" s="2" t="s">
        <v>252</v>
      </c>
      <c r="R401" s="2" t="s">
        <v>253</v>
      </c>
      <c r="S401" s="2" t="s">
        <v>34</v>
      </c>
      <c r="T401" s="118">
        <v>3.7730000000000001</v>
      </c>
      <c r="U401" s="2" t="s">
        <v>638</v>
      </c>
      <c r="V401" s="129">
        <v>1.3899999999999999E-2</v>
      </c>
      <c r="W401" s="129">
        <v>2.1940000000000001E-2</v>
      </c>
      <c r="X401" s="4" t="s">
        <v>256</v>
      </c>
      <c r="Z401" s="118">
        <v>1964573.5</v>
      </c>
      <c r="AA401" s="127">
        <v>1</v>
      </c>
      <c r="AB401" s="140">
        <v>106.41</v>
      </c>
      <c r="AD401" s="118">
        <v>2090.5030000000002</v>
      </c>
      <c r="AG401" s="2" t="s">
        <v>36</v>
      </c>
      <c r="AH401" s="129">
        <v>1.403E-3</v>
      </c>
      <c r="AI401" s="129">
        <v>4.6835533472737402E-3</v>
      </c>
      <c r="AJ401" s="129">
        <v>4.8790518922388798E-4</v>
      </c>
    </row>
    <row r="402" spans="1:36" x14ac:dyDescent="0.2">
      <c r="A402" s="2">
        <v>1035</v>
      </c>
      <c r="B402" s="2">
        <v>9939</v>
      </c>
      <c r="C402" s="2" t="s">
        <v>639</v>
      </c>
      <c r="D402" s="2" t="s">
        <v>640</v>
      </c>
      <c r="E402" s="4" t="s">
        <v>245</v>
      </c>
      <c r="F402" s="2" t="s">
        <v>641</v>
      </c>
      <c r="G402" s="2" t="s">
        <v>642</v>
      </c>
      <c r="H402" s="2" t="s">
        <v>248</v>
      </c>
      <c r="I402" s="2" t="s">
        <v>269</v>
      </c>
      <c r="J402" s="2" t="s">
        <v>30</v>
      </c>
      <c r="K402" s="2" t="s">
        <v>30</v>
      </c>
      <c r="L402" s="2" t="s">
        <v>270</v>
      </c>
      <c r="M402" s="2" t="s">
        <v>31</v>
      </c>
      <c r="N402" s="2" t="s">
        <v>249</v>
      </c>
      <c r="O402" s="2" t="s">
        <v>250</v>
      </c>
      <c r="P402" s="2" t="s">
        <v>251</v>
      </c>
      <c r="Q402" s="2" t="s">
        <v>252</v>
      </c>
      <c r="R402" s="2" t="s">
        <v>253</v>
      </c>
      <c r="S402" s="2" t="s">
        <v>34</v>
      </c>
      <c r="T402" s="118">
        <v>3.3290000000000002</v>
      </c>
      <c r="U402" s="2" t="s">
        <v>643</v>
      </c>
      <c r="V402" s="129">
        <v>1.6400000000000001E-2</v>
      </c>
      <c r="W402" s="129">
        <v>2.1860000000000001E-2</v>
      </c>
      <c r="X402" s="4" t="s">
        <v>256</v>
      </c>
      <c r="Z402" s="118">
        <v>2894658.52</v>
      </c>
      <c r="AA402" s="127">
        <v>1</v>
      </c>
      <c r="AB402" s="140">
        <v>107.68</v>
      </c>
      <c r="AD402" s="118">
        <v>3116.9679999999998</v>
      </c>
      <c r="AG402" s="2" t="s">
        <v>36</v>
      </c>
      <c r="AH402" s="129">
        <v>3.588E-3</v>
      </c>
      <c r="AI402" s="129">
        <v>6.9832426230235596E-3</v>
      </c>
      <c r="AJ402" s="129">
        <v>7.2747336493261296E-4</v>
      </c>
    </row>
    <row r="403" spans="1:36" x14ac:dyDescent="0.2">
      <c r="A403" s="2">
        <v>1035</v>
      </c>
      <c r="B403" s="2">
        <v>9939</v>
      </c>
      <c r="C403" s="2" t="s">
        <v>484</v>
      </c>
      <c r="D403" s="2" t="s">
        <v>485</v>
      </c>
      <c r="E403" s="4" t="s">
        <v>245</v>
      </c>
      <c r="F403" s="2" t="s">
        <v>644</v>
      </c>
      <c r="G403" s="2" t="s">
        <v>645</v>
      </c>
      <c r="H403" s="2" t="s">
        <v>248</v>
      </c>
      <c r="I403" s="2" t="s">
        <v>269</v>
      </c>
      <c r="J403" s="2" t="s">
        <v>30</v>
      </c>
      <c r="K403" s="2" t="s">
        <v>30</v>
      </c>
      <c r="L403" s="2" t="s">
        <v>270</v>
      </c>
      <c r="M403" s="2" t="s">
        <v>31</v>
      </c>
      <c r="N403" s="2" t="s">
        <v>440</v>
      </c>
      <c r="O403" s="2" t="s">
        <v>250</v>
      </c>
      <c r="P403" s="2" t="s">
        <v>340</v>
      </c>
      <c r="Q403" s="2" t="s">
        <v>252</v>
      </c>
      <c r="R403" s="2" t="s">
        <v>253</v>
      </c>
      <c r="S403" s="2" t="s">
        <v>34</v>
      </c>
      <c r="T403" s="118">
        <v>1.2150000000000001</v>
      </c>
      <c r="U403" s="2" t="s">
        <v>646</v>
      </c>
      <c r="V403" s="129">
        <v>3.2000000000000001E-2</v>
      </c>
      <c r="W403" s="129">
        <v>2.9610000000000001E-2</v>
      </c>
      <c r="X403" s="4" t="s">
        <v>256</v>
      </c>
      <c r="Z403" s="118">
        <v>819472.99</v>
      </c>
      <c r="AA403" s="127">
        <v>1</v>
      </c>
      <c r="AB403" s="140">
        <v>110.32</v>
      </c>
      <c r="AD403" s="118">
        <v>904.04300000000001</v>
      </c>
      <c r="AG403" s="2" t="s">
        <v>36</v>
      </c>
      <c r="AH403" s="129">
        <v>1.4940000000000001E-3</v>
      </c>
      <c r="AI403" s="129">
        <v>2.0254132346337801E-3</v>
      </c>
      <c r="AJ403" s="129">
        <v>2.10995702242997E-4</v>
      </c>
    </row>
    <row r="404" spans="1:36" x14ac:dyDescent="0.2">
      <c r="A404" s="2">
        <v>1035</v>
      </c>
      <c r="B404" s="2">
        <v>9939</v>
      </c>
      <c r="C404" s="2" t="s">
        <v>484</v>
      </c>
      <c r="D404" s="2" t="s">
        <v>485</v>
      </c>
      <c r="E404" s="4" t="s">
        <v>245</v>
      </c>
      <c r="F404" s="2" t="s">
        <v>647</v>
      </c>
      <c r="G404" s="2" t="s">
        <v>648</v>
      </c>
      <c r="H404" s="2" t="s">
        <v>248</v>
      </c>
      <c r="I404" s="2" t="s">
        <v>302</v>
      </c>
      <c r="J404" s="2" t="s">
        <v>30</v>
      </c>
      <c r="K404" s="2" t="s">
        <v>30</v>
      </c>
      <c r="L404" s="2" t="s">
        <v>270</v>
      </c>
      <c r="M404" s="2" t="s">
        <v>31</v>
      </c>
      <c r="N404" s="2" t="s">
        <v>440</v>
      </c>
      <c r="O404" s="2" t="s">
        <v>250</v>
      </c>
      <c r="P404" s="2" t="s">
        <v>340</v>
      </c>
      <c r="Q404" s="2" t="s">
        <v>252</v>
      </c>
      <c r="R404" s="2" t="s">
        <v>253</v>
      </c>
      <c r="S404" s="2" t="s">
        <v>34</v>
      </c>
      <c r="T404" s="118">
        <v>1.2909999999999999</v>
      </c>
      <c r="U404" s="2" t="s">
        <v>649</v>
      </c>
      <c r="V404" s="129">
        <v>5.7000000000000002E-2</v>
      </c>
      <c r="W404" s="129">
        <v>4.7969999999999999E-2</v>
      </c>
      <c r="X404" s="4" t="s">
        <v>256</v>
      </c>
      <c r="Z404" s="118">
        <v>273105.61</v>
      </c>
      <c r="AA404" s="127">
        <v>1</v>
      </c>
      <c r="AB404" s="140">
        <v>101.45</v>
      </c>
      <c r="AD404" s="118">
        <v>277.06599999999997</v>
      </c>
      <c r="AG404" s="2" t="s">
        <v>36</v>
      </c>
      <c r="AH404" s="129">
        <v>4.1599999999999997E-4</v>
      </c>
      <c r="AI404" s="129">
        <v>6.2073669454117098E-4</v>
      </c>
      <c r="AJ404" s="129">
        <v>6.4664717566335401E-5</v>
      </c>
    </row>
    <row r="405" spans="1:36" x14ac:dyDescent="0.2">
      <c r="A405" s="2">
        <v>1035</v>
      </c>
      <c r="B405" s="2">
        <v>9939</v>
      </c>
      <c r="C405" s="2" t="s">
        <v>609</v>
      </c>
      <c r="D405" s="2" t="s">
        <v>610</v>
      </c>
      <c r="E405" s="4" t="s">
        <v>245</v>
      </c>
      <c r="F405" s="2" t="s">
        <v>650</v>
      </c>
      <c r="G405" s="2" t="s">
        <v>651</v>
      </c>
      <c r="H405" s="2" t="s">
        <v>248</v>
      </c>
      <c r="I405" s="2" t="s">
        <v>269</v>
      </c>
      <c r="J405" s="2" t="s">
        <v>30</v>
      </c>
      <c r="K405" s="2" t="s">
        <v>30</v>
      </c>
      <c r="L405" s="2" t="s">
        <v>270</v>
      </c>
      <c r="M405" s="2" t="s">
        <v>31</v>
      </c>
      <c r="N405" s="2" t="s">
        <v>375</v>
      </c>
      <c r="O405" s="2" t="s">
        <v>250</v>
      </c>
      <c r="P405" s="2" t="s">
        <v>324</v>
      </c>
      <c r="Q405" s="2" t="s">
        <v>252</v>
      </c>
      <c r="R405" s="2" t="s">
        <v>253</v>
      </c>
      <c r="S405" s="2" t="s">
        <v>34</v>
      </c>
      <c r="T405" s="118">
        <v>0.74399999999999999</v>
      </c>
      <c r="U405" s="2" t="s">
        <v>526</v>
      </c>
      <c r="V405" s="129">
        <v>3.0000000000000001E-3</v>
      </c>
      <c r="W405" s="129">
        <v>3.0599999999999999E-2</v>
      </c>
      <c r="X405" s="4" t="s">
        <v>256</v>
      </c>
      <c r="Z405" s="118">
        <v>1277827</v>
      </c>
      <c r="AA405" s="127">
        <v>1</v>
      </c>
      <c r="AB405" s="140">
        <v>107.3</v>
      </c>
      <c r="AD405" s="118">
        <v>1371.1079999999999</v>
      </c>
      <c r="AG405" s="2" t="s">
        <v>36</v>
      </c>
      <c r="AH405" s="129">
        <v>2.761E-3</v>
      </c>
      <c r="AI405" s="129">
        <v>3.0718254127096601E-3</v>
      </c>
      <c r="AJ405" s="129">
        <v>3.2000480150893798E-4</v>
      </c>
    </row>
    <row r="406" spans="1:36" x14ac:dyDescent="0.2">
      <c r="A406" s="2">
        <v>1035</v>
      </c>
      <c r="B406" s="2">
        <v>9939</v>
      </c>
      <c r="C406" s="2" t="s">
        <v>492</v>
      </c>
      <c r="D406" s="2" t="s">
        <v>493</v>
      </c>
      <c r="E406" s="4" t="s">
        <v>245</v>
      </c>
      <c r="F406" s="2" t="s">
        <v>652</v>
      </c>
      <c r="G406" s="2" t="s">
        <v>653</v>
      </c>
      <c r="H406" s="2" t="s">
        <v>248</v>
      </c>
      <c r="I406" s="2" t="s">
        <v>302</v>
      </c>
      <c r="J406" s="2" t="s">
        <v>30</v>
      </c>
      <c r="K406" s="2" t="s">
        <v>30</v>
      </c>
      <c r="L406" s="2" t="s">
        <v>270</v>
      </c>
      <c r="M406" s="2" t="s">
        <v>31</v>
      </c>
      <c r="N406" s="2" t="s">
        <v>369</v>
      </c>
      <c r="O406" s="2" t="s">
        <v>250</v>
      </c>
      <c r="P406" s="2" t="s">
        <v>311</v>
      </c>
      <c r="Q406" s="2" t="s">
        <v>252</v>
      </c>
      <c r="R406" s="2" t="s">
        <v>253</v>
      </c>
      <c r="S406" s="2" t="s">
        <v>34</v>
      </c>
      <c r="T406" s="118">
        <v>2.4129999999999998</v>
      </c>
      <c r="U406" s="2" t="s">
        <v>654</v>
      </c>
      <c r="V406" s="129">
        <v>4.6800000000000001E-2</v>
      </c>
      <c r="W406" s="129">
        <v>4.5269999999999998E-2</v>
      </c>
      <c r="X406" s="4" t="s">
        <v>256</v>
      </c>
      <c r="Z406" s="118">
        <v>457555.39</v>
      </c>
      <c r="AA406" s="127">
        <v>1</v>
      </c>
      <c r="AB406" s="140">
        <v>101.21</v>
      </c>
      <c r="AD406" s="118">
        <v>463.09199999999998</v>
      </c>
      <c r="AG406" s="2" t="s">
        <v>36</v>
      </c>
      <c r="AH406" s="129">
        <v>1.348E-3</v>
      </c>
      <c r="AI406" s="129">
        <v>1.03750893885283E-3</v>
      </c>
      <c r="AJ406" s="129">
        <v>1.08081611887078E-4</v>
      </c>
    </row>
    <row r="407" spans="1:36" x14ac:dyDescent="0.2">
      <c r="A407" s="2">
        <v>1035</v>
      </c>
      <c r="B407" s="2">
        <v>9939</v>
      </c>
      <c r="C407" s="2" t="s">
        <v>655</v>
      </c>
      <c r="D407" s="2" t="s">
        <v>656</v>
      </c>
      <c r="E407" s="4" t="s">
        <v>33</v>
      </c>
      <c r="F407" s="2" t="s">
        <v>657</v>
      </c>
      <c r="G407" s="2" t="s">
        <v>658</v>
      </c>
      <c r="H407" s="2" t="s">
        <v>248</v>
      </c>
      <c r="I407" s="2" t="s">
        <v>302</v>
      </c>
      <c r="J407" s="2" t="s">
        <v>30</v>
      </c>
      <c r="K407" s="2" t="s">
        <v>78</v>
      </c>
      <c r="L407" s="2" t="s">
        <v>270</v>
      </c>
      <c r="M407" s="2" t="s">
        <v>31</v>
      </c>
      <c r="N407" s="2" t="s">
        <v>323</v>
      </c>
      <c r="O407" s="2" t="s">
        <v>250</v>
      </c>
      <c r="P407" s="2" t="s">
        <v>346</v>
      </c>
      <c r="Q407" s="2" t="s">
        <v>252</v>
      </c>
      <c r="R407" s="2" t="s">
        <v>253</v>
      </c>
      <c r="S407" s="2" t="s">
        <v>34</v>
      </c>
      <c r="T407" s="118">
        <v>0.97299999999999998</v>
      </c>
      <c r="U407" s="2" t="s">
        <v>282</v>
      </c>
      <c r="V407" s="129">
        <v>6.8000000000000005E-2</v>
      </c>
      <c r="W407" s="129">
        <v>7.8240000000000004E-2</v>
      </c>
      <c r="X407" s="4" t="s">
        <v>256</v>
      </c>
      <c r="Z407" s="118">
        <v>2588084.64</v>
      </c>
      <c r="AA407" s="127">
        <v>1</v>
      </c>
      <c r="AB407" s="140">
        <v>99.2</v>
      </c>
      <c r="AD407" s="118">
        <v>2567.38</v>
      </c>
      <c r="AG407" s="2" t="s">
        <v>36</v>
      </c>
      <c r="AH407" s="129">
        <v>7.6800000000000002E-3</v>
      </c>
      <c r="AI407" s="129">
        <v>5.7519472427291904E-3</v>
      </c>
      <c r="AJ407" s="129">
        <v>5.9920421521475595E-4</v>
      </c>
    </row>
    <row r="408" spans="1:36" x14ac:dyDescent="0.2">
      <c r="A408" s="2">
        <v>1035</v>
      </c>
      <c r="B408" s="2">
        <v>9939</v>
      </c>
      <c r="C408" s="2" t="s">
        <v>546</v>
      </c>
      <c r="D408" s="2" t="s">
        <v>547</v>
      </c>
      <c r="E408" s="4" t="s">
        <v>245</v>
      </c>
      <c r="F408" s="2" t="s">
        <v>659</v>
      </c>
      <c r="G408" s="2" t="s">
        <v>660</v>
      </c>
      <c r="H408" s="2" t="s">
        <v>248</v>
      </c>
      <c r="I408" s="2" t="s">
        <v>302</v>
      </c>
      <c r="J408" s="2" t="s">
        <v>30</v>
      </c>
      <c r="K408" s="2" t="s">
        <v>30</v>
      </c>
      <c r="L408" s="2" t="s">
        <v>270</v>
      </c>
      <c r="M408" s="2" t="s">
        <v>31</v>
      </c>
      <c r="N408" s="2" t="s">
        <v>296</v>
      </c>
      <c r="O408" s="2" t="s">
        <v>250</v>
      </c>
      <c r="P408" s="2" t="s">
        <v>272</v>
      </c>
      <c r="Q408" s="2" t="s">
        <v>272</v>
      </c>
      <c r="R408" s="2" t="s">
        <v>272</v>
      </c>
      <c r="S408" s="2" t="s">
        <v>34</v>
      </c>
      <c r="T408" s="118">
        <v>1.637</v>
      </c>
      <c r="U408" s="2" t="s">
        <v>661</v>
      </c>
      <c r="V408" s="129">
        <v>6.0499999999999998E-2</v>
      </c>
      <c r="W408" s="129">
        <v>5.1459999999999999E-2</v>
      </c>
      <c r="X408" s="4" t="s">
        <v>256</v>
      </c>
      <c r="Z408" s="118">
        <v>2611741</v>
      </c>
      <c r="AA408" s="127">
        <v>1</v>
      </c>
      <c r="AB408" s="140">
        <v>103.1</v>
      </c>
      <c r="AD408" s="118">
        <v>2692.7049999999999</v>
      </c>
      <c r="AG408" s="2" t="s">
        <v>36</v>
      </c>
      <c r="AH408" s="129">
        <v>1.1872000000000001E-2</v>
      </c>
      <c r="AI408" s="129">
        <v>6.0327248624517504E-3</v>
      </c>
      <c r="AJ408" s="129">
        <v>6.2845398510588202E-4</v>
      </c>
    </row>
    <row r="409" spans="1:36" x14ac:dyDescent="0.2">
      <c r="A409" s="2">
        <v>1035</v>
      </c>
      <c r="B409" s="2">
        <v>9939</v>
      </c>
      <c r="C409" s="2" t="s">
        <v>305</v>
      </c>
      <c r="D409" s="2" t="s">
        <v>306</v>
      </c>
      <c r="E409" s="4" t="s">
        <v>245</v>
      </c>
      <c r="F409" s="2" t="s">
        <v>307</v>
      </c>
      <c r="G409" s="2" t="s">
        <v>308</v>
      </c>
      <c r="H409" s="2" t="s">
        <v>248</v>
      </c>
      <c r="I409" s="2" t="s">
        <v>309</v>
      </c>
      <c r="J409" s="2" t="s">
        <v>30</v>
      </c>
      <c r="K409" s="2" t="s">
        <v>30</v>
      </c>
      <c r="L409" s="2" t="s">
        <v>270</v>
      </c>
      <c r="M409" s="2" t="s">
        <v>31</v>
      </c>
      <c r="N409" s="2" t="s">
        <v>310</v>
      </c>
      <c r="O409" s="2" t="s">
        <v>250</v>
      </c>
      <c r="P409" s="2" t="s">
        <v>311</v>
      </c>
      <c r="Q409" s="2" t="s">
        <v>252</v>
      </c>
      <c r="R409" s="2" t="s">
        <v>253</v>
      </c>
      <c r="S409" s="2" t="s">
        <v>34</v>
      </c>
      <c r="T409" s="118">
        <v>2.117</v>
      </c>
      <c r="U409" s="2" t="s">
        <v>312</v>
      </c>
      <c r="V409" s="129">
        <v>2.8000000000000001E-2</v>
      </c>
      <c r="W409" s="129">
        <v>1E-4</v>
      </c>
      <c r="X409" s="4" t="s">
        <v>256</v>
      </c>
      <c r="Z409" s="118">
        <v>1509426</v>
      </c>
      <c r="AA409" s="127">
        <v>1</v>
      </c>
      <c r="AB409" s="140">
        <v>251</v>
      </c>
      <c r="AD409" s="118">
        <v>3788.6590000000001</v>
      </c>
      <c r="AG409" s="2" t="s">
        <v>36</v>
      </c>
      <c r="AH409" s="129">
        <v>1.0064E-2</v>
      </c>
      <c r="AI409" s="129">
        <v>8.4880962301161194E-3</v>
      </c>
      <c r="AJ409" s="129">
        <v>8.8424021041973405E-4</v>
      </c>
    </row>
    <row r="410" spans="1:36" x14ac:dyDescent="0.2">
      <c r="A410" s="2">
        <v>1035</v>
      </c>
      <c r="B410" s="2">
        <v>9939</v>
      </c>
      <c r="C410" s="2" t="s">
        <v>459</v>
      </c>
      <c r="D410" s="2" t="s">
        <v>460</v>
      </c>
      <c r="E410" s="4" t="s">
        <v>245</v>
      </c>
      <c r="F410" s="2" t="s">
        <v>662</v>
      </c>
      <c r="G410" s="2" t="s">
        <v>663</v>
      </c>
      <c r="H410" s="2" t="s">
        <v>248</v>
      </c>
      <c r="I410" s="2" t="s">
        <v>269</v>
      </c>
      <c r="J410" s="2" t="s">
        <v>30</v>
      </c>
      <c r="K410" s="2" t="s">
        <v>30</v>
      </c>
      <c r="L410" s="2" t="s">
        <v>270</v>
      </c>
      <c r="M410" s="2" t="s">
        <v>31</v>
      </c>
      <c r="N410" s="2" t="s">
        <v>375</v>
      </c>
      <c r="O410" s="2" t="s">
        <v>250</v>
      </c>
      <c r="P410" s="2" t="s">
        <v>398</v>
      </c>
      <c r="Q410" s="2" t="s">
        <v>290</v>
      </c>
      <c r="R410" s="2" t="s">
        <v>253</v>
      </c>
      <c r="S410" s="2" t="s">
        <v>34</v>
      </c>
      <c r="T410" s="118">
        <v>5.0540000000000003</v>
      </c>
      <c r="U410" s="2" t="s">
        <v>452</v>
      </c>
      <c r="V410" s="129">
        <v>3.1800000000000002E-2</v>
      </c>
      <c r="W410" s="129">
        <v>2.632E-2</v>
      </c>
      <c r="X410" s="4" t="s">
        <v>256</v>
      </c>
      <c r="Z410" s="118">
        <v>2126025.9</v>
      </c>
      <c r="AA410" s="127">
        <v>1</v>
      </c>
      <c r="AB410" s="140">
        <v>111.73</v>
      </c>
      <c r="AD410" s="118">
        <v>2375.4090000000001</v>
      </c>
      <c r="AG410" s="2" t="s">
        <v>36</v>
      </c>
      <c r="AH410" s="129">
        <v>4.6600000000000001E-3</v>
      </c>
      <c r="AI410" s="129">
        <v>5.3218557201675804E-3</v>
      </c>
      <c r="AJ410" s="129">
        <v>5.5439979640288105E-4</v>
      </c>
    </row>
    <row r="411" spans="1:36" x14ac:dyDescent="0.2">
      <c r="A411" s="2">
        <v>1035</v>
      </c>
      <c r="B411" s="2">
        <v>9939</v>
      </c>
      <c r="C411" s="2" t="s">
        <v>664</v>
      </c>
      <c r="D411" s="2" t="s">
        <v>665</v>
      </c>
      <c r="E411" s="4" t="s">
        <v>266</v>
      </c>
      <c r="F411" s="2" t="s">
        <v>666</v>
      </c>
      <c r="G411" s="2" t="s">
        <v>667</v>
      </c>
      <c r="H411" s="2" t="s">
        <v>248</v>
      </c>
      <c r="I411" s="2" t="s">
        <v>287</v>
      </c>
      <c r="J411" s="2" t="s">
        <v>30</v>
      </c>
      <c r="K411" s="2" t="s">
        <v>78</v>
      </c>
      <c r="L411" s="2" t="s">
        <v>270</v>
      </c>
      <c r="M411" s="2" t="s">
        <v>31</v>
      </c>
      <c r="N411" s="2" t="s">
        <v>569</v>
      </c>
      <c r="O411" s="2" t="s">
        <v>250</v>
      </c>
      <c r="P411" s="2" t="s">
        <v>289</v>
      </c>
      <c r="Q411" s="2" t="s">
        <v>290</v>
      </c>
      <c r="R411" s="2" t="s">
        <v>253</v>
      </c>
      <c r="S411" s="2" t="s">
        <v>34</v>
      </c>
      <c r="T411" s="118">
        <v>0.64900000000000002</v>
      </c>
      <c r="U411" s="2" t="s">
        <v>668</v>
      </c>
      <c r="V411" s="129">
        <v>7.2720000000000007E-2</v>
      </c>
      <c r="W411" s="129">
        <v>9.1420000000000001E-2</v>
      </c>
      <c r="X411" s="4" t="s">
        <v>256</v>
      </c>
      <c r="Z411" s="118">
        <v>1061066</v>
      </c>
      <c r="AA411" s="127">
        <v>1</v>
      </c>
      <c r="AB411" s="140">
        <v>87</v>
      </c>
      <c r="AD411" s="118">
        <v>923.12699999999995</v>
      </c>
      <c r="AG411" s="2" t="s">
        <v>36</v>
      </c>
      <c r="AH411" s="129">
        <v>2.5200000000000001E-3</v>
      </c>
      <c r="AI411" s="129">
        <v>2.0681707791317199E-3</v>
      </c>
      <c r="AJ411" s="129">
        <v>2.1544993309982301E-4</v>
      </c>
    </row>
    <row r="412" spans="1:36" x14ac:dyDescent="0.2">
      <c r="A412" s="2">
        <v>1035</v>
      </c>
      <c r="B412" s="2">
        <v>9939</v>
      </c>
      <c r="C412" s="2" t="s">
        <v>639</v>
      </c>
      <c r="D412" s="2" t="s">
        <v>640</v>
      </c>
      <c r="E412" s="4" t="s">
        <v>245</v>
      </c>
      <c r="F412" s="2" t="s">
        <v>669</v>
      </c>
      <c r="G412" s="2" t="s">
        <v>670</v>
      </c>
      <c r="H412" s="2" t="s">
        <v>248</v>
      </c>
      <c r="I412" s="2" t="s">
        <v>269</v>
      </c>
      <c r="J412" s="2" t="s">
        <v>30</v>
      </c>
      <c r="K412" s="2" t="s">
        <v>30</v>
      </c>
      <c r="L412" s="2" t="s">
        <v>270</v>
      </c>
      <c r="M412" s="2" t="s">
        <v>31</v>
      </c>
      <c r="N412" s="2" t="s">
        <v>249</v>
      </c>
      <c r="O412" s="2" t="s">
        <v>250</v>
      </c>
      <c r="P412" s="2" t="s">
        <v>251</v>
      </c>
      <c r="Q412" s="2" t="s">
        <v>252</v>
      </c>
      <c r="R412" s="2" t="s">
        <v>253</v>
      </c>
      <c r="S412" s="2" t="s">
        <v>34</v>
      </c>
      <c r="T412" s="118">
        <v>3.7330000000000001</v>
      </c>
      <c r="U412" s="2" t="s">
        <v>671</v>
      </c>
      <c r="V412" s="129">
        <v>2.06E-2</v>
      </c>
      <c r="W412" s="129">
        <v>2.2249999999999999E-2</v>
      </c>
      <c r="X412" s="4" t="s">
        <v>256</v>
      </c>
      <c r="Z412" s="118">
        <v>4036614.52</v>
      </c>
      <c r="AA412" s="127">
        <v>1</v>
      </c>
      <c r="AB412" s="140">
        <v>107.55</v>
      </c>
      <c r="AD412" s="118">
        <v>4341.3789999999999</v>
      </c>
      <c r="AG412" s="2" t="s">
        <v>36</v>
      </c>
      <c r="AH412" s="129">
        <v>2.5230000000000001E-3</v>
      </c>
      <c r="AI412" s="129">
        <v>9.7264070172972308E-3</v>
      </c>
      <c r="AJ412" s="129">
        <v>1.0132401841873599E-3</v>
      </c>
    </row>
    <row r="413" spans="1:36" x14ac:dyDescent="0.2">
      <c r="A413" s="2">
        <v>1035</v>
      </c>
      <c r="B413" s="2">
        <v>9939</v>
      </c>
      <c r="C413" s="2" t="s">
        <v>313</v>
      </c>
      <c r="D413" s="2" t="s">
        <v>314</v>
      </c>
      <c r="E413" s="4" t="s">
        <v>245</v>
      </c>
      <c r="F413" s="2" t="s">
        <v>315</v>
      </c>
      <c r="G413" s="2" t="s">
        <v>316</v>
      </c>
      <c r="H413" s="2" t="s">
        <v>248</v>
      </c>
      <c r="I413" s="2" t="s">
        <v>309</v>
      </c>
      <c r="J413" s="2" t="s">
        <v>30</v>
      </c>
      <c r="K413" s="2" t="s">
        <v>30</v>
      </c>
      <c r="L413" s="2" t="s">
        <v>270</v>
      </c>
      <c r="M413" s="2" t="s">
        <v>31</v>
      </c>
      <c r="N413" s="2" t="s">
        <v>317</v>
      </c>
      <c r="O413" s="2" t="s">
        <v>250</v>
      </c>
      <c r="P413" s="2" t="s">
        <v>272</v>
      </c>
      <c r="Q413" s="2" t="s">
        <v>272</v>
      </c>
      <c r="R413" s="2" t="s">
        <v>272</v>
      </c>
      <c r="S413" s="2" t="s">
        <v>34</v>
      </c>
      <c r="T413" s="118">
        <v>2.39</v>
      </c>
      <c r="U413" s="2" t="s">
        <v>297</v>
      </c>
      <c r="V413" s="129">
        <v>4.8500000000000001E-2</v>
      </c>
      <c r="W413" s="129">
        <v>-1.5900000000000001E-2</v>
      </c>
      <c r="X413" s="4" t="s">
        <v>256</v>
      </c>
      <c r="Z413" s="118">
        <v>1062273</v>
      </c>
      <c r="AA413" s="127">
        <v>1</v>
      </c>
      <c r="AB413" s="140">
        <v>116.5</v>
      </c>
      <c r="AD413" s="118">
        <v>1237.548</v>
      </c>
      <c r="AG413" s="2" t="s">
        <v>36</v>
      </c>
      <c r="AH413" s="129">
        <v>3.5409999999999999E-3</v>
      </c>
      <c r="AI413" s="129">
        <v>2.7725974215353599E-3</v>
      </c>
      <c r="AJ413" s="129">
        <v>2.8883297985349298E-4</v>
      </c>
    </row>
    <row r="414" spans="1:36" x14ac:dyDescent="0.2">
      <c r="A414" s="2">
        <v>1035</v>
      </c>
      <c r="B414" s="2">
        <v>9939</v>
      </c>
      <c r="C414" s="2" t="s">
        <v>522</v>
      </c>
      <c r="D414" s="2" t="s">
        <v>523</v>
      </c>
      <c r="E414" s="4" t="s">
        <v>245</v>
      </c>
      <c r="F414" s="2" t="s">
        <v>672</v>
      </c>
      <c r="G414" s="2" t="s">
        <v>673</v>
      </c>
      <c r="H414" s="2" t="s">
        <v>248</v>
      </c>
      <c r="I414" s="2" t="s">
        <v>302</v>
      </c>
      <c r="J414" s="2" t="s">
        <v>30</v>
      </c>
      <c r="K414" s="2" t="s">
        <v>30</v>
      </c>
      <c r="L414" s="2" t="s">
        <v>270</v>
      </c>
      <c r="M414" s="2" t="s">
        <v>31</v>
      </c>
      <c r="N414" s="2" t="s">
        <v>281</v>
      </c>
      <c r="O414" s="2" t="s">
        <v>250</v>
      </c>
      <c r="P414" s="2" t="s">
        <v>311</v>
      </c>
      <c r="Q414" s="2" t="s">
        <v>252</v>
      </c>
      <c r="R414" s="2" t="s">
        <v>253</v>
      </c>
      <c r="S414" s="2" t="s">
        <v>34</v>
      </c>
      <c r="T414" s="118">
        <v>2.8809999999999998</v>
      </c>
      <c r="U414" s="2" t="s">
        <v>335</v>
      </c>
      <c r="V414" s="129">
        <v>5.5E-2</v>
      </c>
      <c r="W414" s="129">
        <v>4.6080000000000003E-2</v>
      </c>
      <c r="X414" s="4" t="s">
        <v>256</v>
      </c>
      <c r="Z414" s="118">
        <v>1242323.24</v>
      </c>
      <c r="AA414" s="127">
        <v>1</v>
      </c>
      <c r="AB414" s="140">
        <v>102.7</v>
      </c>
      <c r="AD414" s="118">
        <v>1275.866</v>
      </c>
      <c r="AG414" s="2" t="s">
        <v>36</v>
      </c>
      <c r="AH414" s="129">
        <v>1.0250000000000001E-3</v>
      </c>
      <c r="AI414" s="129">
        <v>2.8584447334808502E-3</v>
      </c>
      <c r="AJ414" s="129">
        <v>2.9777605061055099E-4</v>
      </c>
    </row>
    <row r="415" spans="1:36" x14ac:dyDescent="0.2">
      <c r="A415" s="2">
        <v>1035</v>
      </c>
      <c r="B415" s="2">
        <v>9939</v>
      </c>
      <c r="C415" s="2" t="s">
        <v>522</v>
      </c>
      <c r="D415" s="2" t="s">
        <v>523</v>
      </c>
      <c r="E415" s="4" t="s">
        <v>245</v>
      </c>
      <c r="F415" s="2" t="s">
        <v>674</v>
      </c>
      <c r="G415" s="2" t="s">
        <v>675</v>
      </c>
      <c r="H415" s="2" t="s">
        <v>248</v>
      </c>
      <c r="I415" s="2" t="s">
        <v>269</v>
      </c>
      <c r="J415" s="2" t="s">
        <v>30</v>
      </c>
      <c r="K415" s="2" t="s">
        <v>30</v>
      </c>
      <c r="L415" s="2" t="s">
        <v>270</v>
      </c>
      <c r="M415" s="2" t="s">
        <v>31</v>
      </c>
      <c r="N415" s="2" t="s">
        <v>281</v>
      </c>
      <c r="O415" s="2" t="s">
        <v>250</v>
      </c>
      <c r="P415" s="2" t="s">
        <v>311</v>
      </c>
      <c r="Q415" s="2" t="s">
        <v>252</v>
      </c>
      <c r="R415" s="2" t="s">
        <v>253</v>
      </c>
      <c r="S415" s="2" t="s">
        <v>34</v>
      </c>
      <c r="T415" s="118">
        <v>2.9750000000000001</v>
      </c>
      <c r="U415" s="2" t="s">
        <v>335</v>
      </c>
      <c r="V415" s="129">
        <v>0.03</v>
      </c>
      <c r="W415" s="129">
        <v>2.733E-2</v>
      </c>
      <c r="X415" s="4" t="s">
        <v>256</v>
      </c>
      <c r="Z415" s="118">
        <v>5323299.88</v>
      </c>
      <c r="AA415" s="127">
        <v>1</v>
      </c>
      <c r="AB415" s="140">
        <v>107.69</v>
      </c>
      <c r="AD415" s="118">
        <v>5732.6620000000003</v>
      </c>
      <c r="AG415" s="2" t="s">
        <v>36</v>
      </c>
      <c r="AH415" s="129">
        <v>5.0619999999999997E-3</v>
      </c>
      <c r="AI415" s="129">
        <v>1.2843430966544099E-2</v>
      </c>
      <c r="AJ415" s="129">
        <v>1.33795350482412E-3</v>
      </c>
    </row>
    <row r="416" spans="1:36" x14ac:dyDescent="0.2">
      <c r="A416" s="2">
        <v>1035</v>
      </c>
      <c r="B416" s="2">
        <v>9939</v>
      </c>
      <c r="C416" s="2" t="s">
        <v>676</v>
      </c>
      <c r="D416" s="2" t="s">
        <v>677</v>
      </c>
      <c r="E416" s="4" t="s">
        <v>245</v>
      </c>
      <c r="F416" s="2" t="s">
        <v>678</v>
      </c>
      <c r="G416" s="2" t="s">
        <v>679</v>
      </c>
      <c r="H416" s="2" t="s">
        <v>248</v>
      </c>
      <c r="I416" s="2" t="s">
        <v>309</v>
      </c>
      <c r="J416" s="2" t="s">
        <v>30</v>
      </c>
      <c r="K416" s="2" t="s">
        <v>30</v>
      </c>
      <c r="L416" s="2" t="s">
        <v>270</v>
      </c>
      <c r="M416" s="2" t="s">
        <v>31</v>
      </c>
      <c r="N416" s="2" t="s">
        <v>271</v>
      </c>
      <c r="O416" s="2" t="s">
        <v>250</v>
      </c>
      <c r="P416" s="2" t="s">
        <v>272</v>
      </c>
      <c r="Q416" s="2" t="s">
        <v>272</v>
      </c>
      <c r="R416" s="2" t="s">
        <v>272</v>
      </c>
      <c r="S416" s="2" t="s">
        <v>34</v>
      </c>
      <c r="T416" s="118">
        <v>1.897</v>
      </c>
      <c r="U416" s="2" t="s">
        <v>325</v>
      </c>
      <c r="V416" s="129">
        <v>5.5E-2</v>
      </c>
      <c r="W416" s="129">
        <v>4.5990000000000003E-2</v>
      </c>
      <c r="X416" s="4" t="s">
        <v>256</v>
      </c>
      <c r="Z416" s="118">
        <v>539494</v>
      </c>
      <c r="AA416" s="127">
        <v>1</v>
      </c>
      <c r="AB416" s="140">
        <v>101.8</v>
      </c>
      <c r="AD416" s="118">
        <v>549.20500000000004</v>
      </c>
      <c r="AG416" s="2" t="s">
        <v>36</v>
      </c>
      <c r="AH416" s="129">
        <v>1.0002E-2</v>
      </c>
      <c r="AI416" s="129">
        <v>1.2304363241540299E-3</v>
      </c>
      <c r="AJ416" s="129">
        <v>1.28179658274581E-4</v>
      </c>
    </row>
    <row r="417" spans="1:36" x14ac:dyDescent="0.2">
      <c r="A417" s="2">
        <v>1035</v>
      </c>
      <c r="B417" s="2">
        <v>9939</v>
      </c>
      <c r="C417" s="2" t="s">
        <v>680</v>
      </c>
      <c r="D417" s="2" t="s">
        <v>681</v>
      </c>
      <c r="E417" s="4" t="s">
        <v>245</v>
      </c>
      <c r="F417" s="2" t="s">
        <v>682</v>
      </c>
      <c r="G417" s="2" t="s">
        <v>683</v>
      </c>
      <c r="H417" s="2" t="s">
        <v>248</v>
      </c>
      <c r="I417" s="2" t="s">
        <v>302</v>
      </c>
      <c r="J417" s="2" t="s">
        <v>30</v>
      </c>
      <c r="K417" s="2" t="s">
        <v>30</v>
      </c>
      <c r="L417" s="2" t="s">
        <v>270</v>
      </c>
      <c r="M417" s="2" t="s">
        <v>31</v>
      </c>
      <c r="N417" s="2" t="s">
        <v>271</v>
      </c>
      <c r="O417" s="2" t="s">
        <v>250</v>
      </c>
      <c r="P417" s="2" t="s">
        <v>179</v>
      </c>
      <c r="Q417" s="2" t="s">
        <v>290</v>
      </c>
      <c r="R417" s="2" t="s">
        <v>253</v>
      </c>
      <c r="S417" s="2" t="s">
        <v>34</v>
      </c>
      <c r="T417" s="118">
        <v>1.9650000000000001</v>
      </c>
      <c r="U417" s="2" t="s">
        <v>684</v>
      </c>
      <c r="V417" s="129">
        <v>0.08</v>
      </c>
      <c r="W417" s="129">
        <v>5.6640000000000003E-2</v>
      </c>
      <c r="X417" s="4" t="s">
        <v>256</v>
      </c>
      <c r="Z417" s="118">
        <v>359105.2</v>
      </c>
      <c r="AA417" s="127">
        <v>1</v>
      </c>
      <c r="AB417" s="140">
        <v>104.7</v>
      </c>
      <c r="AD417" s="118">
        <v>375.983</v>
      </c>
      <c r="AG417" s="2" t="s">
        <v>36</v>
      </c>
      <c r="AH417" s="129">
        <v>1.011E-3</v>
      </c>
      <c r="AI417" s="129">
        <v>8.42351051271063E-4</v>
      </c>
      <c r="AJ417" s="129">
        <v>8.7751204820284899E-5</v>
      </c>
    </row>
    <row r="418" spans="1:36" x14ac:dyDescent="0.2">
      <c r="A418" s="2">
        <v>1035</v>
      </c>
      <c r="B418" s="2">
        <v>9939</v>
      </c>
      <c r="C418" s="2" t="s">
        <v>591</v>
      </c>
      <c r="D418" s="2" t="s">
        <v>592</v>
      </c>
      <c r="E418" s="4" t="s">
        <v>245</v>
      </c>
      <c r="F418" s="2" t="s">
        <v>685</v>
      </c>
      <c r="G418" s="2" t="s">
        <v>686</v>
      </c>
      <c r="H418" s="2" t="s">
        <v>248</v>
      </c>
      <c r="I418" s="2" t="s">
        <v>302</v>
      </c>
      <c r="J418" s="2" t="s">
        <v>30</v>
      </c>
      <c r="K418" s="2" t="s">
        <v>78</v>
      </c>
      <c r="L418" s="2" t="s">
        <v>270</v>
      </c>
      <c r="M418" s="2" t="s">
        <v>31</v>
      </c>
      <c r="N418" s="2" t="s">
        <v>296</v>
      </c>
      <c r="O418" s="2" t="s">
        <v>250</v>
      </c>
      <c r="P418" s="2" t="s">
        <v>595</v>
      </c>
      <c r="Q418" s="2" t="s">
        <v>290</v>
      </c>
      <c r="R418" s="2" t="s">
        <v>253</v>
      </c>
      <c r="S418" s="2" t="s">
        <v>34</v>
      </c>
      <c r="T418" s="118">
        <v>2.8410000000000002</v>
      </c>
      <c r="U418" s="2" t="s">
        <v>335</v>
      </c>
      <c r="V418" s="129">
        <v>6.9500000000000006E-2</v>
      </c>
      <c r="W418" s="129">
        <v>5.5669999999999997E-2</v>
      </c>
      <c r="X418" s="4" t="s">
        <v>256</v>
      </c>
      <c r="Z418" s="118">
        <v>28860.15</v>
      </c>
      <c r="AA418" s="127">
        <v>1</v>
      </c>
      <c r="AB418" s="140">
        <v>104.11</v>
      </c>
      <c r="AD418" s="118">
        <v>30.045999999999999</v>
      </c>
      <c r="AG418" s="2" t="s">
        <v>36</v>
      </c>
      <c r="AH418" s="129">
        <v>3.6000000000000001E-5</v>
      </c>
      <c r="AI418" s="129">
        <v>6.7315608671460796E-5</v>
      </c>
      <c r="AJ418" s="129">
        <v>7.0125463192787901E-6</v>
      </c>
    </row>
    <row r="419" spans="1:36" x14ac:dyDescent="0.2">
      <c r="A419" s="2">
        <v>1035</v>
      </c>
      <c r="B419" s="2">
        <v>9939</v>
      </c>
      <c r="C419" s="2" t="s">
        <v>318</v>
      </c>
      <c r="D419" s="2" t="s">
        <v>319</v>
      </c>
      <c r="E419" s="4" t="s">
        <v>245</v>
      </c>
      <c r="F419" s="2" t="s">
        <v>320</v>
      </c>
      <c r="G419" s="2" t="s">
        <v>321</v>
      </c>
      <c r="H419" s="2" t="s">
        <v>248</v>
      </c>
      <c r="I419" s="2" t="s">
        <v>309</v>
      </c>
      <c r="J419" s="2" t="s">
        <v>30</v>
      </c>
      <c r="K419" s="2" t="s">
        <v>322</v>
      </c>
      <c r="L419" s="2" t="s">
        <v>270</v>
      </c>
      <c r="M419" s="2" t="s">
        <v>31</v>
      </c>
      <c r="N419" s="2" t="s">
        <v>323</v>
      </c>
      <c r="O419" s="2" t="s">
        <v>250</v>
      </c>
      <c r="P419" s="2" t="s">
        <v>324</v>
      </c>
      <c r="Q419" s="2" t="s">
        <v>252</v>
      </c>
      <c r="R419" s="2" t="s">
        <v>253</v>
      </c>
      <c r="S419" s="2" t="s">
        <v>34</v>
      </c>
      <c r="T419" s="118">
        <v>3.1779999999999999</v>
      </c>
      <c r="U419" s="2" t="s">
        <v>325</v>
      </c>
      <c r="V419" s="129">
        <v>5.5E-2</v>
      </c>
      <c r="W419" s="129">
        <v>8.4790000000000004E-2</v>
      </c>
      <c r="X419" s="4" t="s">
        <v>256</v>
      </c>
      <c r="Z419" s="118">
        <v>3285680.4</v>
      </c>
      <c r="AA419" s="127">
        <v>1</v>
      </c>
      <c r="AB419" s="140">
        <v>94</v>
      </c>
      <c r="AD419" s="118">
        <v>3088.54</v>
      </c>
      <c r="AG419" s="2" t="s">
        <v>36</v>
      </c>
      <c r="AH419" s="129">
        <v>6.3590000000000001E-3</v>
      </c>
      <c r="AI419" s="129">
        <v>6.9195510423415698E-3</v>
      </c>
      <c r="AJ419" s="129">
        <v>7.2083834864894003E-4</v>
      </c>
    </row>
    <row r="420" spans="1:36" x14ac:dyDescent="0.2">
      <c r="A420" s="2">
        <v>1035</v>
      </c>
      <c r="B420" s="2">
        <v>9939</v>
      </c>
      <c r="C420" s="2" t="s">
        <v>687</v>
      </c>
      <c r="D420" s="2" t="s">
        <v>688</v>
      </c>
      <c r="E420" s="4" t="s">
        <v>245</v>
      </c>
      <c r="F420" s="2" t="s">
        <v>689</v>
      </c>
      <c r="G420" s="2" t="s">
        <v>690</v>
      </c>
      <c r="H420" s="2" t="s">
        <v>248</v>
      </c>
      <c r="I420" s="2" t="s">
        <v>269</v>
      </c>
      <c r="J420" s="2" t="s">
        <v>30</v>
      </c>
      <c r="K420" s="2" t="s">
        <v>30</v>
      </c>
      <c r="L420" s="2" t="s">
        <v>270</v>
      </c>
      <c r="M420" s="2" t="s">
        <v>31</v>
      </c>
      <c r="N420" s="2" t="s">
        <v>375</v>
      </c>
      <c r="O420" s="2" t="s">
        <v>250</v>
      </c>
      <c r="P420" s="2" t="s">
        <v>272</v>
      </c>
      <c r="Q420" s="2" t="s">
        <v>272</v>
      </c>
      <c r="R420" s="2" t="s">
        <v>272</v>
      </c>
      <c r="S420" s="2" t="s">
        <v>34</v>
      </c>
      <c r="T420" s="118">
        <v>2.0619999999999998</v>
      </c>
      <c r="U420" s="2" t="s">
        <v>297</v>
      </c>
      <c r="V420" s="129">
        <v>0.06</v>
      </c>
      <c r="W420" s="129">
        <v>3.057E-2</v>
      </c>
      <c r="X420" s="4" t="s">
        <v>256</v>
      </c>
      <c r="Z420" s="118">
        <v>479614</v>
      </c>
      <c r="AA420" s="127">
        <v>1</v>
      </c>
      <c r="AB420" s="140">
        <v>113.37</v>
      </c>
      <c r="AD420" s="118">
        <v>543.73800000000006</v>
      </c>
      <c r="AG420" s="2" t="s">
        <v>36</v>
      </c>
      <c r="AH420" s="129">
        <v>6.4339999999999996E-3</v>
      </c>
      <c r="AI420" s="129">
        <v>1.21818920015705E-3</v>
      </c>
      <c r="AJ420" s="129">
        <v>1.26903824541487E-4</v>
      </c>
    </row>
    <row r="421" spans="1:36" x14ac:dyDescent="0.2">
      <c r="A421" s="2">
        <v>1035</v>
      </c>
      <c r="B421" s="2">
        <v>9939</v>
      </c>
      <c r="C421" s="2" t="s">
        <v>815</v>
      </c>
      <c r="D421" s="2" t="s">
        <v>816</v>
      </c>
      <c r="E421" s="4" t="s">
        <v>245</v>
      </c>
      <c r="F421" s="2" t="s">
        <v>1409</v>
      </c>
      <c r="G421" s="2" t="s">
        <v>1410</v>
      </c>
      <c r="H421" s="2" t="s">
        <v>248</v>
      </c>
      <c r="I421" s="2" t="s">
        <v>302</v>
      </c>
      <c r="J421" s="2" t="s">
        <v>30</v>
      </c>
      <c r="K421" s="2" t="s">
        <v>30</v>
      </c>
      <c r="L421" s="2" t="s">
        <v>270</v>
      </c>
      <c r="M421" s="2" t="s">
        <v>31</v>
      </c>
      <c r="N421" s="2" t="s">
        <v>271</v>
      </c>
      <c r="O421" s="2" t="s">
        <v>250</v>
      </c>
      <c r="P421" s="2" t="s">
        <v>595</v>
      </c>
      <c r="Q421" s="2" t="s">
        <v>290</v>
      </c>
      <c r="R421" s="2" t="s">
        <v>253</v>
      </c>
      <c r="S421" s="2" t="s">
        <v>34</v>
      </c>
      <c r="T421" s="118">
        <v>0.98899999999999999</v>
      </c>
      <c r="U421" s="2" t="s">
        <v>282</v>
      </c>
      <c r="V421" s="129">
        <v>3.4700000000000002E-2</v>
      </c>
      <c r="W421" s="129">
        <v>5.321E-2</v>
      </c>
      <c r="X421" s="4" t="s">
        <v>256</v>
      </c>
      <c r="Z421" s="118">
        <v>82538.73</v>
      </c>
      <c r="AA421" s="127">
        <v>1</v>
      </c>
      <c r="AB421" s="140">
        <v>98.3</v>
      </c>
      <c r="AD421" s="118">
        <v>81.135999999999996</v>
      </c>
      <c r="AG421" s="2" t="s">
        <v>36</v>
      </c>
      <c r="AH421" s="129">
        <v>1.652E-3</v>
      </c>
      <c r="AI421" s="129">
        <v>1.81775792458411E-4</v>
      </c>
      <c r="AJ421" s="129">
        <v>1.8936338681263999E-5</v>
      </c>
    </row>
    <row r="422" spans="1:36" x14ac:dyDescent="0.2">
      <c r="A422" s="2">
        <v>1035</v>
      </c>
      <c r="B422" s="2">
        <v>9939</v>
      </c>
      <c r="C422" s="2" t="s">
        <v>831</v>
      </c>
      <c r="D422" s="2" t="s">
        <v>832</v>
      </c>
      <c r="E422" s="4" t="s">
        <v>245</v>
      </c>
      <c r="F422" s="2" t="s">
        <v>1434</v>
      </c>
      <c r="G422" s="2" t="s">
        <v>1435</v>
      </c>
      <c r="H422" s="2" t="s">
        <v>248</v>
      </c>
      <c r="I422" s="2" t="s">
        <v>302</v>
      </c>
      <c r="J422" s="2" t="s">
        <v>30</v>
      </c>
      <c r="K422" s="2" t="s">
        <v>30</v>
      </c>
      <c r="L422" s="2" t="s">
        <v>270</v>
      </c>
      <c r="M422" s="2" t="s">
        <v>31</v>
      </c>
      <c r="N422" s="2" t="s">
        <v>288</v>
      </c>
      <c r="O422" s="2" t="s">
        <v>250</v>
      </c>
      <c r="P422" s="2" t="s">
        <v>324</v>
      </c>
      <c r="Q422" s="2" t="s">
        <v>252</v>
      </c>
      <c r="R422" s="2" t="s">
        <v>253</v>
      </c>
      <c r="S422" s="2" t="s">
        <v>34</v>
      </c>
      <c r="T422" s="118">
        <v>1.0999999999999999E-2</v>
      </c>
      <c r="U422" s="2" t="s">
        <v>1436</v>
      </c>
      <c r="V422" s="129">
        <v>6.5199999999999994E-2</v>
      </c>
      <c r="W422" s="129">
        <v>0.11577</v>
      </c>
      <c r="X422" s="4" t="s">
        <v>256</v>
      </c>
      <c r="Z422" s="118">
        <v>647059.89</v>
      </c>
      <c r="AA422" s="127">
        <v>1</v>
      </c>
      <c r="AB422" s="140">
        <v>106.83</v>
      </c>
      <c r="AD422" s="118">
        <v>691.25400000000002</v>
      </c>
      <c r="AG422" s="2" t="s">
        <v>36</v>
      </c>
      <c r="AH422" s="129">
        <v>9.5399999999999999E-4</v>
      </c>
      <c r="AI422" s="129">
        <v>1.5486827270484299E-3</v>
      </c>
      <c r="AJ422" s="129">
        <v>1.6133270680650301E-4</v>
      </c>
    </row>
    <row r="423" spans="1:36" x14ac:dyDescent="0.2">
      <c r="A423" s="2">
        <v>1035</v>
      </c>
      <c r="B423" s="2">
        <v>9939</v>
      </c>
      <c r="C423" s="2" t="s">
        <v>691</v>
      </c>
      <c r="D423" s="2" t="s">
        <v>692</v>
      </c>
      <c r="E423" s="4" t="s">
        <v>245</v>
      </c>
      <c r="F423" s="2" t="s">
        <v>693</v>
      </c>
      <c r="G423" s="2" t="s">
        <v>694</v>
      </c>
      <c r="H423" s="2" t="s">
        <v>248</v>
      </c>
      <c r="I423" s="2" t="s">
        <v>269</v>
      </c>
      <c r="J423" s="2" t="s">
        <v>30</v>
      </c>
      <c r="K423" s="2" t="s">
        <v>30</v>
      </c>
      <c r="L423" s="2" t="s">
        <v>270</v>
      </c>
      <c r="M423" s="2" t="s">
        <v>31</v>
      </c>
      <c r="N423" s="2" t="s">
        <v>375</v>
      </c>
      <c r="O423" s="2" t="s">
        <v>250</v>
      </c>
      <c r="P423" s="2" t="s">
        <v>272</v>
      </c>
      <c r="Q423" s="2" t="s">
        <v>272</v>
      </c>
      <c r="R423" s="2" t="s">
        <v>272</v>
      </c>
      <c r="S423" s="2" t="s">
        <v>34</v>
      </c>
      <c r="T423" s="118">
        <v>1.4630000000000001</v>
      </c>
      <c r="U423" s="2" t="s">
        <v>695</v>
      </c>
      <c r="V423" s="129">
        <v>4.2000000000000003E-2</v>
      </c>
      <c r="W423" s="129">
        <v>3.2550000000000003E-2</v>
      </c>
      <c r="X423" s="4" t="s">
        <v>256</v>
      </c>
      <c r="Z423" s="118">
        <v>612842</v>
      </c>
      <c r="AA423" s="127">
        <v>1</v>
      </c>
      <c r="AB423" s="140">
        <v>108</v>
      </c>
      <c r="AD423" s="118">
        <v>661.86900000000003</v>
      </c>
      <c r="AG423" s="2" t="s">
        <v>36</v>
      </c>
      <c r="AH423" s="129">
        <v>6.1279999999999998E-3</v>
      </c>
      <c r="AI423" s="129">
        <v>1.48284932317861E-3</v>
      </c>
      <c r="AJ423" s="129">
        <v>1.5447456791265401E-4</v>
      </c>
    </row>
    <row r="424" spans="1:36" x14ac:dyDescent="0.2">
      <c r="A424" s="2">
        <v>1035</v>
      </c>
      <c r="B424" s="2">
        <v>9939</v>
      </c>
      <c r="C424" s="2" t="s">
        <v>1437</v>
      </c>
      <c r="D424" s="2" t="s">
        <v>1438</v>
      </c>
      <c r="E424" s="4" t="s">
        <v>245</v>
      </c>
      <c r="F424" s="2" t="s">
        <v>1439</v>
      </c>
      <c r="G424" s="2" t="s">
        <v>1440</v>
      </c>
      <c r="H424" s="2" t="s">
        <v>248</v>
      </c>
      <c r="I424" s="2" t="s">
        <v>302</v>
      </c>
      <c r="J424" s="2" t="s">
        <v>30</v>
      </c>
      <c r="K424" s="2" t="s">
        <v>30</v>
      </c>
      <c r="L424" s="2" t="s">
        <v>270</v>
      </c>
      <c r="M424" s="2" t="s">
        <v>31</v>
      </c>
      <c r="N424" s="2" t="s">
        <v>271</v>
      </c>
      <c r="O424" s="2" t="s">
        <v>250</v>
      </c>
      <c r="P424" s="2" t="s">
        <v>272</v>
      </c>
      <c r="Q424" s="2" t="s">
        <v>272</v>
      </c>
      <c r="R424" s="2" t="s">
        <v>272</v>
      </c>
      <c r="S424" s="2" t="s">
        <v>34</v>
      </c>
      <c r="T424" s="118">
        <v>0.97299999999999998</v>
      </c>
      <c r="U424" s="2" t="s">
        <v>695</v>
      </c>
      <c r="V424" s="129">
        <v>8.5000000000000006E-2</v>
      </c>
      <c r="W424" s="129">
        <v>5.5739999999999998E-2</v>
      </c>
      <c r="X424" s="4" t="s">
        <v>256</v>
      </c>
      <c r="Z424" s="118">
        <v>1325000</v>
      </c>
      <c r="AA424" s="127">
        <v>1</v>
      </c>
      <c r="AB424" s="140">
        <v>102.9</v>
      </c>
      <c r="AD424" s="118">
        <v>1363.425</v>
      </c>
      <c r="AG424" s="2" t="s">
        <v>36</v>
      </c>
      <c r="AH424" s="129">
        <v>1.0192E-2</v>
      </c>
      <c r="AI424" s="129">
        <v>3.05461162072043E-3</v>
      </c>
      <c r="AJ424" s="129">
        <v>3.1821156935910998E-4</v>
      </c>
    </row>
    <row r="425" spans="1:36" x14ac:dyDescent="0.2">
      <c r="A425" s="2">
        <v>1035</v>
      </c>
      <c r="B425" s="2">
        <v>9939</v>
      </c>
      <c r="C425" s="2" t="s">
        <v>634</v>
      </c>
      <c r="D425" s="2" t="s">
        <v>635</v>
      </c>
      <c r="E425" s="4" t="s">
        <v>245</v>
      </c>
      <c r="F425" s="2" t="s">
        <v>696</v>
      </c>
      <c r="G425" s="2" t="s">
        <v>697</v>
      </c>
      <c r="H425" s="2" t="s">
        <v>248</v>
      </c>
      <c r="I425" s="2" t="s">
        <v>269</v>
      </c>
      <c r="J425" s="2" t="s">
        <v>30</v>
      </c>
      <c r="K425" s="2" t="s">
        <v>30</v>
      </c>
      <c r="L425" s="2" t="s">
        <v>270</v>
      </c>
      <c r="M425" s="2" t="s">
        <v>31</v>
      </c>
      <c r="N425" s="2" t="s">
        <v>249</v>
      </c>
      <c r="O425" s="2" t="s">
        <v>250</v>
      </c>
      <c r="P425" s="2" t="s">
        <v>251</v>
      </c>
      <c r="Q425" s="2" t="s">
        <v>252</v>
      </c>
      <c r="R425" s="2" t="s">
        <v>253</v>
      </c>
      <c r="S425" s="2" t="s">
        <v>34</v>
      </c>
      <c r="T425" s="118">
        <v>1.3049999999999999</v>
      </c>
      <c r="U425" s="2" t="s">
        <v>698</v>
      </c>
      <c r="V425" s="129">
        <v>6.0000000000000001E-3</v>
      </c>
      <c r="W425" s="129">
        <v>2.4500000000000001E-2</v>
      </c>
      <c r="X425" s="4" t="s">
        <v>256</v>
      </c>
      <c r="Z425" s="118">
        <v>458062.12</v>
      </c>
      <c r="AA425" s="127">
        <v>1</v>
      </c>
      <c r="AB425" s="140">
        <v>116.67</v>
      </c>
      <c r="AD425" s="118">
        <v>534.42100000000005</v>
      </c>
      <c r="AG425" s="2" t="s">
        <v>36</v>
      </c>
      <c r="AH425" s="129">
        <v>6.8599999999999998E-4</v>
      </c>
      <c r="AI425" s="129">
        <v>1.1973147237926301E-3</v>
      </c>
      <c r="AJ425" s="129">
        <v>1.2472924370822799E-4</v>
      </c>
    </row>
    <row r="426" spans="1:36" x14ac:dyDescent="0.2">
      <c r="A426" s="2">
        <v>1035</v>
      </c>
      <c r="B426" s="2">
        <v>9939</v>
      </c>
      <c r="C426" s="2" t="s">
        <v>634</v>
      </c>
      <c r="D426" s="2" t="s">
        <v>635</v>
      </c>
      <c r="E426" s="4" t="s">
        <v>245</v>
      </c>
      <c r="F426" s="2" t="s">
        <v>699</v>
      </c>
      <c r="G426" s="2" t="s">
        <v>700</v>
      </c>
      <c r="H426" s="2" t="s">
        <v>248</v>
      </c>
      <c r="I426" s="2" t="s">
        <v>269</v>
      </c>
      <c r="J426" s="2" t="s">
        <v>30</v>
      </c>
      <c r="K426" s="2" t="s">
        <v>30</v>
      </c>
      <c r="L426" s="2" t="s">
        <v>270</v>
      </c>
      <c r="M426" s="2" t="s">
        <v>31</v>
      </c>
      <c r="N426" s="2" t="s">
        <v>249</v>
      </c>
      <c r="O426" s="2" t="s">
        <v>250</v>
      </c>
      <c r="P426" s="2" t="s">
        <v>251</v>
      </c>
      <c r="Q426" s="2" t="s">
        <v>252</v>
      </c>
      <c r="R426" s="2" t="s">
        <v>253</v>
      </c>
      <c r="S426" s="2" t="s">
        <v>34</v>
      </c>
      <c r="T426" s="118">
        <v>2.8460000000000001</v>
      </c>
      <c r="U426" s="2" t="s">
        <v>701</v>
      </c>
      <c r="V426" s="129">
        <v>1.7500000000000002E-2</v>
      </c>
      <c r="W426" s="129">
        <v>2.1700000000000001E-2</v>
      </c>
      <c r="X426" s="4" t="s">
        <v>256</v>
      </c>
      <c r="Z426" s="118">
        <v>0.71</v>
      </c>
      <c r="AA426" s="127">
        <v>1</v>
      </c>
      <c r="AB426" s="140">
        <v>116.05</v>
      </c>
      <c r="AD426" s="118">
        <v>1E-3</v>
      </c>
      <c r="AG426" s="2" t="s">
        <v>36</v>
      </c>
      <c r="AH426" s="129">
        <v>0</v>
      </c>
      <c r="AI426" s="129">
        <v>1.8459853075531902E-9</v>
      </c>
      <c r="AJ426" s="129">
        <v>1.9230395044192801E-10</v>
      </c>
    </row>
    <row r="427" spans="1:36" x14ac:dyDescent="0.2">
      <c r="A427" s="2">
        <v>1035</v>
      </c>
      <c r="B427" s="2">
        <v>9939</v>
      </c>
      <c r="C427" s="2" t="s">
        <v>305</v>
      </c>
      <c r="D427" s="2" t="s">
        <v>306</v>
      </c>
      <c r="E427" s="4" t="s">
        <v>245</v>
      </c>
      <c r="F427" s="2" t="s">
        <v>702</v>
      </c>
      <c r="G427" s="2" t="s">
        <v>703</v>
      </c>
      <c r="H427" s="2" t="s">
        <v>248</v>
      </c>
      <c r="I427" s="2" t="s">
        <v>302</v>
      </c>
      <c r="J427" s="2" t="s">
        <v>30</v>
      </c>
      <c r="K427" s="2" t="s">
        <v>30</v>
      </c>
      <c r="L427" s="2" t="s">
        <v>270</v>
      </c>
      <c r="M427" s="2" t="s">
        <v>31</v>
      </c>
      <c r="N427" s="2" t="s">
        <v>310</v>
      </c>
      <c r="O427" s="2" t="s">
        <v>250</v>
      </c>
      <c r="P427" s="2" t="s">
        <v>311</v>
      </c>
      <c r="Q427" s="2" t="s">
        <v>252</v>
      </c>
      <c r="R427" s="2" t="s">
        <v>253</v>
      </c>
      <c r="S427" s="2" t="s">
        <v>34</v>
      </c>
      <c r="T427" s="118">
        <v>4.3109999999999999</v>
      </c>
      <c r="U427" s="2" t="s">
        <v>704</v>
      </c>
      <c r="V427" s="129">
        <v>5.2499999999999998E-2</v>
      </c>
      <c r="W427" s="129">
        <v>4.2909999999999997E-2</v>
      </c>
      <c r="X427" s="4" t="s">
        <v>256</v>
      </c>
      <c r="Z427" s="118">
        <v>591859</v>
      </c>
      <c r="AA427" s="127">
        <v>1</v>
      </c>
      <c r="AB427" s="140">
        <v>105.2</v>
      </c>
      <c r="AD427" s="118">
        <v>622.63599999999997</v>
      </c>
      <c r="AG427" s="2" t="s">
        <v>36</v>
      </c>
      <c r="AH427" s="129">
        <v>6.96E-4</v>
      </c>
      <c r="AI427" s="129">
        <v>1.39495032506213E-3</v>
      </c>
      <c r="AJ427" s="129">
        <v>1.4531776449253799E-4</v>
      </c>
    </row>
    <row r="428" spans="1:36" x14ac:dyDescent="0.2">
      <c r="A428" s="2">
        <v>1035</v>
      </c>
      <c r="B428" s="2">
        <v>9939</v>
      </c>
      <c r="C428" s="2" t="s">
        <v>705</v>
      </c>
      <c r="D428" s="2" t="s">
        <v>706</v>
      </c>
      <c r="E428" s="4" t="s">
        <v>245</v>
      </c>
      <c r="F428" s="2" t="s">
        <v>707</v>
      </c>
      <c r="G428" s="2" t="s">
        <v>708</v>
      </c>
      <c r="H428" s="2" t="s">
        <v>248</v>
      </c>
      <c r="I428" s="2" t="s">
        <v>302</v>
      </c>
      <c r="J428" s="2" t="s">
        <v>30</v>
      </c>
      <c r="K428" s="2" t="s">
        <v>30</v>
      </c>
      <c r="L428" s="2" t="s">
        <v>270</v>
      </c>
      <c r="M428" s="2" t="s">
        <v>31</v>
      </c>
      <c r="N428" s="2" t="s">
        <v>271</v>
      </c>
      <c r="O428" s="2" t="s">
        <v>250</v>
      </c>
      <c r="P428" s="2" t="s">
        <v>272</v>
      </c>
      <c r="Q428" s="2" t="s">
        <v>272</v>
      </c>
      <c r="R428" s="2" t="s">
        <v>272</v>
      </c>
      <c r="S428" s="2" t="s">
        <v>34</v>
      </c>
      <c r="T428" s="118">
        <v>0.49299999999999999</v>
      </c>
      <c r="U428" s="2" t="s">
        <v>388</v>
      </c>
      <c r="V428" s="129">
        <v>8.2000000000000003E-2</v>
      </c>
      <c r="W428" s="129">
        <v>8.029E-2</v>
      </c>
      <c r="X428" s="4" t="s">
        <v>256</v>
      </c>
      <c r="Z428" s="118">
        <v>349753.02</v>
      </c>
      <c r="AA428" s="127">
        <v>1</v>
      </c>
      <c r="AB428" s="140">
        <v>100.21</v>
      </c>
      <c r="AD428" s="118">
        <v>350.488</v>
      </c>
      <c r="AG428" s="2" t="s">
        <v>36</v>
      </c>
      <c r="AH428" s="129">
        <v>6.7910000000000002E-3</v>
      </c>
      <c r="AI428" s="129">
        <v>7.85230720073742E-4</v>
      </c>
      <c r="AJ428" s="129">
        <v>8.1800742866524394E-5</v>
      </c>
    </row>
    <row r="429" spans="1:36" x14ac:dyDescent="0.2">
      <c r="A429" s="2">
        <v>1035</v>
      </c>
      <c r="B429" s="2">
        <v>9939</v>
      </c>
      <c r="C429" s="2" t="s">
        <v>257</v>
      </c>
      <c r="D429" s="2" t="s">
        <v>258</v>
      </c>
      <c r="E429" s="4" t="s">
        <v>245</v>
      </c>
      <c r="F429" s="2" t="s">
        <v>709</v>
      </c>
      <c r="G429" s="2" t="s">
        <v>710</v>
      </c>
      <c r="H429" s="2" t="s">
        <v>248</v>
      </c>
      <c r="I429" s="2" t="s">
        <v>269</v>
      </c>
      <c r="J429" s="2" t="s">
        <v>30</v>
      </c>
      <c r="K429" s="2" t="s">
        <v>30</v>
      </c>
      <c r="L429" s="2" t="s">
        <v>270</v>
      </c>
      <c r="M429" s="2" t="s">
        <v>31</v>
      </c>
      <c r="N429" s="2" t="s">
        <v>249</v>
      </c>
      <c r="O429" s="2" t="s">
        <v>250</v>
      </c>
      <c r="P429" s="2" t="s">
        <v>251</v>
      </c>
      <c r="Q429" s="2" t="s">
        <v>252</v>
      </c>
      <c r="R429" s="2" t="s">
        <v>253</v>
      </c>
      <c r="S429" s="2" t="s">
        <v>34</v>
      </c>
      <c r="T429" s="118">
        <v>1.8580000000000001</v>
      </c>
      <c r="U429" s="2" t="s">
        <v>163</v>
      </c>
      <c r="V429" s="129">
        <v>1.8599999999999998E-2</v>
      </c>
      <c r="W429" s="129">
        <v>2.3609999999999999E-2</v>
      </c>
      <c r="X429" s="4" t="s">
        <v>256</v>
      </c>
      <c r="Z429" s="118">
        <v>14105074.49</v>
      </c>
      <c r="AA429" s="127">
        <v>1</v>
      </c>
      <c r="AB429" s="140">
        <v>105.58</v>
      </c>
      <c r="AD429" s="118">
        <v>14892.138000000001</v>
      </c>
      <c r="AG429" s="2" t="s">
        <v>36</v>
      </c>
      <c r="AH429" s="129">
        <v>5.522E-3</v>
      </c>
      <c r="AI429" s="129">
        <v>3.33642823862665E-2</v>
      </c>
      <c r="AJ429" s="129">
        <v>3.4756957600293498E-3</v>
      </c>
    </row>
    <row r="430" spans="1:36" x14ac:dyDescent="0.2">
      <c r="A430" s="2">
        <v>1035</v>
      </c>
      <c r="B430" s="2">
        <v>9939</v>
      </c>
      <c r="C430" s="2" t="s">
        <v>257</v>
      </c>
      <c r="D430" s="2" t="s">
        <v>258</v>
      </c>
      <c r="E430" s="4" t="s">
        <v>245</v>
      </c>
      <c r="F430" s="2" t="s">
        <v>711</v>
      </c>
      <c r="G430" s="2" t="s">
        <v>712</v>
      </c>
      <c r="H430" s="2" t="s">
        <v>248</v>
      </c>
      <c r="I430" s="2" t="s">
        <v>269</v>
      </c>
      <c r="J430" s="2" t="s">
        <v>30</v>
      </c>
      <c r="K430" s="2" t="s">
        <v>30</v>
      </c>
      <c r="L430" s="2" t="s">
        <v>270</v>
      </c>
      <c r="M430" s="2" t="s">
        <v>31</v>
      </c>
      <c r="N430" s="2" t="s">
        <v>249</v>
      </c>
      <c r="O430" s="2" t="s">
        <v>250</v>
      </c>
      <c r="P430" s="2" t="s">
        <v>251</v>
      </c>
      <c r="Q430" s="2" t="s">
        <v>252</v>
      </c>
      <c r="R430" s="2" t="s">
        <v>253</v>
      </c>
      <c r="S430" s="2" t="s">
        <v>34</v>
      </c>
      <c r="T430" s="118">
        <v>3.9510000000000001</v>
      </c>
      <c r="U430" s="2" t="s">
        <v>713</v>
      </c>
      <c r="V430" s="129">
        <v>2.0199999999999999E-2</v>
      </c>
      <c r="W430" s="129">
        <v>2.1909999999999999E-2</v>
      </c>
      <c r="X430" s="4" t="s">
        <v>256</v>
      </c>
      <c r="Z430" s="118">
        <v>5803158</v>
      </c>
      <c r="AA430" s="127">
        <v>1</v>
      </c>
      <c r="AB430" s="140">
        <v>105.39</v>
      </c>
      <c r="AD430" s="118">
        <v>6115.9480000000003</v>
      </c>
      <c r="AG430" s="2" t="s">
        <v>36</v>
      </c>
      <c r="AH430" s="129">
        <v>1.6260000000000001E-3</v>
      </c>
      <c r="AI430" s="129">
        <v>1.37021445938933E-2</v>
      </c>
      <c r="AJ430" s="129">
        <v>1.42740926710017E-3</v>
      </c>
    </row>
    <row r="431" spans="1:36" x14ac:dyDescent="0.2">
      <c r="A431" s="2">
        <v>1035</v>
      </c>
      <c r="B431" s="2">
        <v>9939</v>
      </c>
      <c r="C431" s="2" t="s">
        <v>639</v>
      </c>
      <c r="D431" s="2" t="s">
        <v>640</v>
      </c>
      <c r="E431" s="4" t="s">
        <v>245</v>
      </c>
      <c r="F431" s="2" t="s">
        <v>714</v>
      </c>
      <c r="G431" s="2" t="s">
        <v>715</v>
      </c>
      <c r="H431" s="2" t="s">
        <v>248</v>
      </c>
      <c r="I431" s="2" t="s">
        <v>269</v>
      </c>
      <c r="J431" s="2" t="s">
        <v>30</v>
      </c>
      <c r="K431" s="2" t="s">
        <v>30</v>
      </c>
      <c r="L431" s="2" t="s">
        <v>270</v>
      </c>
      <c r="M431" s="2" t="s">
        <v>31</v>
      </c>
      <c r="N431" s="2" t="s">
        <v>249</v>
      </c>
      <c r="O431" s="2" t="s">
        <v>250</v>
      </c>
      <c r="P431" s="2" t="s">
        <v>251</v>
      </c>
      <c r="Q431" s="2" t="s">
        <v>252</v>
      </c>
      <c r="R431" s="2" t="s">
        <v>253</v>
      </c>
      <c r="S431" s="2" t="s">
        <v>34</v>
      </c>
      <c r="T431" s="118">
        <v>4.2699999999999996</v>
      </c>
      <c r="U431" s="2" t="s">
        <v>716</v>
      </c>
      <c r="V431" s="129">
        <v>1.9900000000000001E-2</v>
      </c>
      <c r="W431" s="129">
        <v>2.2780000000000002E-2</v>
      </c>
      <c r="X431" s="4" t="s">
        <v>256</v>
      </c>
      <c r="Z431" s="118">
        <v>7291200.54</v>
      </c>
      <c r="AA431" s="127">
        <v>1</v>
      </c>
      <c r="AB431" s="140">
        <v>104.63</v>
      </c>
      <c r="AD431" s="118">
        <v>7628.7830000000004</v>
      </c>
      <c r="AG431" s="2" t="s">
        <v>36</v>
      </c>
      <c r="AH431" s="129">
        <v>3.3760000000000001E-3</v>
      </c>
      <c r="AI431" s="129">
        <v>1.70914935442632E-2</v>
      </c>
      <c r="AJ431" s="129">
        <v>1.7804918132696601E-3</v>
      </c>
    </row>
    <row r="432" spans="1:36" x14ac:dyDescent="0.2">
      <c r="A432" s="2">
        <v>1035</v>
      </c>
      <c r="B432" s="2">
        <v>9939</v>
      </c>
      <c r="C432" s="2" t="s">
        <v>389</v>
      </c>
      <c r="D432" s="2" t="s">
        <v>390</v>
      </c>
      <c r="E432" s="4" t="s">
        <v>245</v>
      </c>
      <c r="F432" s="2" t="s">
        <v>1441</v>
      </c>
      <c r="G432" s="2" t="s">
        <v>1442</v>
      </c>
      <c r="H432" s="2" t="s">
        <v>248</v>
      </c>
      <c r="I432" s="2" t="s">
        <v>269</v>
      </c>
      <c r="J432" s="2" t="s">
        <v>30</v>
      </c>
      <c r="K432" s="2" t="s">
        <v>30</v>
      </c>
      <c r="L432" s="2" t="s">
        <v>270</v>
      </c>
      <c r="M432" s="2" t="s">
        <v>31</v>
      </c>
      <c r="N432" s="2" t="s">
        <v>375</v>
      </c>
      <c r="O432" s="2" t="s">
        <v>250</v>
      </c>
      <c r="P432" s="2" t="s">
        <v>376</v>
      </c>
      <c r="Q432" s="2" t="s">
        <v>252</v>
      </c>
      <c r="R432" s="2" t="s">
        <v>253</v>
      </c>
      <c r="S432" s="2" t="s">
        <v>34</v>
      </c>
      <c r="T432" s="118">
        <v>4.2809999999999997</v>
      </c>
      <c r="U432" s="2" t="s">
        <v>1443</v>
      </c>
      <c r="V432" s="129">
        <v>2.5999999999999999E-2</v>
      </c>
      <c r="W432" s="129">
        <v>2.4510000000000001E-2</v>
      </c>
      <c r="X432" s="4" t="s">
        <v>256</v>
      </c>
      <c r="Z432" s="118">
        <v>2589793</v>
      </c>
      <c r="AA432" s="127">
        <v>1</v>
      </c>
      <c r="AB432" s="140">
        <v>106.59</v>
      </c>
      <c r="AC432" s="118">
        <v>46.341999999999999</v>
      </c>
      <c r="AD432" s="118">
        <v>2806.8020000000001</v>
      </c>
      <c r="AG432" s="2" t="s">
        <v>36</v>
      </c>
      <c r="AH432" s="129">
        <v>4.8320000000000004E-3</v>
      </c>
      <c r="AI432" s="129">
        <v>6.2883472053597003E-3</v>
      </c>
      <c r="AJ432" s="129">
        <v>6.5508322541526305E-4</v>
      </c>
    </row>
    <row r="433" spans="1:36" x14ac:dyDescent="0.2">
      <c r="A433" s="2">
        <v>1035</v>
      </c>
      <c r="B433" s="2">
        <v>9939</v>
      </c>
      <c r="C433" s="2" t="s">
        <v>365</v>
      </c>
      <c r="D433" s="2" t="s">
        <v>366</v>
      </c>
      <c r="E433" s="4" t="s">
        <v>245</v>
      </c>
      <c r="F433" s="2" t="s">
        <v>717</v>
      </c>
      <c r="G433" s="2" t="s">
        <v>718</v>
      </c>
      <c r="H433" s="2" t="s">
        <v>248</v>
      </c>
      <c r="I433" s="2" t="s">
        <v>302</v>
      </c>
      <c r="J433" s="2" t="s">
        <v>30</v>
      </c>
      <c r="K433" s="2" t="s">
        <v>30</v>
      </c>
      <c r="L433" s="2" t="s">
        <v>270</v>
      </c>
      <c r="M433" s="2" t="s">
        <v>31</v>
      </c>
      <c r="N433" s="2" t="s">
        <v>369</v>
      </c>
      <c r="O433" s="2" t="s">
        <v>250</v>
      </c>
      <c r="P433" s="2" t="s">
        <v>311</v>
      </c>
      <c r="Q433" s="2" t="s">
        <v>252</v>
      </c>
      <c r="R433" s="2" t="s">
        <v>253</v>
      </c>
      <c r="S433" s="2" t="s">
        <v>34</v>
      </c>
      <c r="T433" s="118">
        <v>2.7719999999999998</v>
      </c>
      <c r="U433" s="2" t="s">
        <v>719</v>
      </c>
      <c r="V433" s="129">
        <v>5.0500000000000003E-2</v>
      </c>
      <c r="W433" s="129">
        <v>4.4720000000000003E-2</v>
      </c>
      <c r="X433" s="4" t="s">
        <v>256</v>
      </c>
      <c r="Z433" s="118">
        <v>1009936.18</v>
      </c>
      <c r="AA433" s="127">
        <v>1</v>
      </c>
      <c r="AB433" s="140">
        <v>101.77</v>
      </c>
      <c r="AD433" s="118">
        <v>1027.8119999999999</v>
      </c>
      <c r="AG433" s="2" t="s">
        <v>36</v>
      </c>
      <c r="AH433" s="129">
        <v>5.3759999999999997E-3</v>
      </c>
      <c r="AI433" s="129">
        <v>2.30270578361521E-3</v>
      </c>
      <c r="AJ433" s="129">
        <v>2.3988241785175899E-4</v>
      </c>
    </row>
    <row r="434" spans="1:36" x14ac:dyDescent="0.2">
      <c r="A434" s="2">
        <v>1035</v>
      </c>
      <c r="B434" s="2">
        <v>9939</v>
      </c>
      <c r="C434" s="2" t="s">
        <v>546</v>
      </c>
      <c r="D434" s="2" t="s">
        <v>547</v>
      </c>
      <c r="E434" s="4" t="s">
        <v>245</v>
      </c>
      <c r="F434" s="2" t="s">
        <v>720</v>
      </c>
      <c r="G434" s="2" t="s">
        <v>721</v>
      </c>
      <c r="H434" s="2" t="s">
        <v>248</v>
      </c>
      <c r="I434" s="2" t="s">
        <v>302</v>
      </c>
      <c r="J434" s="2" t="s">
        <v>30</v>
      </c>
      <c r="K434" s="2" t="s">
        <v>30</v>
      </c>
      <c r="L434" s="2" t="s">
        <v>270</v>
      </c>
      <c r="M434" s="2" t="s">
        <v>31</v>
      </c>
      <c r="N434" s="2" t="s">
        <v>296</v>
      </c>
      <c r="O434" s="2" t="s">
        <v>250</v>
      </c>
      <c r="P434" s="2" t="s">
        <v>272</v>
      </c>
      <c r="Q434" s="2" t="s">
        <v>272</v>
      </c>
      <c r="R434" s="2" t="s">
        <v>272</v>
      </c>
      <c r="S434" s="2" t="s">
        <v>34</v>
      </c>
      <c r="T434" s="118">
        <v>2.3109999999999999</v>
      </c>
      <c r="U434" s="2" t="s">
        <v>213</v>
      </c>
      <c r="V434" s="129">
        <v>5.5E-2</v>
      </c>
      <c r="W434" s="129">
        <v>5.5239999999999997E-2</v>
      </c>
      <c r="X434" s="4" t="s">
        <v>256</v>
      </c>
      <c r="Z434" s="118">
        <v>304637</v>
      </c>
      <c r="AA434" s="127">
        <v>1</v>
      </c>
      <c r="AB434" s="140">
        <v>101.5</v>
      </c>
      <c r="AD434" s="118">
        <v>309.20699999999999</v>
      </c>
      <c r="AG434" s="2" t="s">
        <v>36</v>
      </c>
      <c r="AH434" s="129">
        <v>9.2900000000000003E-4</v>
      </c>
      <c r="AI434" s="129">
        <v>6.9274506196228701E-4</v>
      </c>
      <c r="AJ434" s="129">
        <v>7.2166128039807096E-5</v>
      </c>
    </row>
    <row r="435" spans="1:36" x14ac:dyDescent="0.2">
      <c r="A435" s="2">
        <v>1035</v>
      </c>
      <c r="B435" s="2">
        <v>9939</v>
      </c>
      <c r="C435" s="2" t="s">
        <v>243</v>
      </c>
      <c r="D435" s="2" t="s">
        <v>244</v>
      </c>
      <c r="E435" s="4" t="s">
        <v>245</v>
      </c>
      <c r="F435" s="2" t="s">
        <v>722</v>
      </c>
      <c r="G435" s="2" t="s">
        <v>723</v>
      </c>
      <c r="H435" s="2" t="s">
        <v>248</v>
      </c>
      <c r="I435" s="2" t="s">
        <v>269</v>
      </c>
      <c r="J435" s="2" t="s">
        <v>30</v>
      </c>
      <c r="K435" s="2" t="s">
        <v>30</v>
      </c>
      <c r="L435" s="2" t="s">
        <v>270</v>
      </c>
      <c r="M435" s="2" t="s">
        <v>31</v>
      </c>
      <c r="N435" s="2" t="s">
        <v>249</v>
      </c>
      <c r="O435" s="2" t="s">
        <v>250</v>
      </c>
      <c r="P435" s="2" t="s">
        <v>251</v>
      </c>
      <c r="Q435" s="2" t="s">
        <v>252</v>
      </c>
      <c r="R435" s="2" t="s">
        <v>253</v>
      </c>
      <c r="S435" s="2" t="s">
        <v>34</v>
      </c>
      <c r="T435" s="118">
        <v>4.4189999999999996</v>
      </c>
      <c r="U435" s="2" t="s">
        <v>724</v>
      </c>
      <c r="V435" s="129">
        <v>2.47E-2</v>
      </c>
      <c r="W435" s="129">
        <v>2.2870000000000001E-2</v>
      </c>
      <c r="X435" s="4" t="s">
        <v>256</v>
      </c>
      <c r="Z435" s="118">
        <v>636681.81000000006</v>
      </c>
      <c r="AA435" s="127">
        <v>1</v>
      </c>
      <c r="AB435" s="140">
        <v>106.89</v>
      </c>
      <c r="AD435" s="118">
        <v>680.54899999999998</v>
      </c>
      <c r="AG435" s="2" t="s">
        <v>36</v>
      </c>
      <c r="AH435" s="129">
        <v>2.4499999999999999E-4</v>
      </c>
      <c r="AI435" s="129">
        <v>1.52469952816851E-3</v>
      </c>
      <c r="AJ435" s="129">
        <v>1.58834277447412E-4</v>
      </c>
    </row>
    <row r="436" spans="1:36" x14ac:dyDescent="0.2">
      <c r="A436" s="2">
        <v>1035</v>
      </c>
      <c r="B436" s="2">
        <v>9939</v>
      </c>
      <c r="C436" s="2" t="s">
        <v>609</v>
      </c>
      <c r="D436" s="2" t="s">
        <v>610</v>
      </c>
      <c r="E436" s="4" t="s">
        <v>245</v>
      </c>
      <c r="F436" s="2" t="s">
        <v>730</v>
      </c>
      <c r="G436" s="2" t="s">
        <v>731</v>
      </c>
      <c r="H436" s="2" t="s">
        <v>248</v>
      </c>
      <c r="I436" s="2" t="s">
        <v>269</v>
      </c>
      <c r="J436" s="2" t="s">
        <v>30</v>
      </c>
      <c r="K436" s="2" t="s">
        <v>30</v>
      </c>
      <c r="L436" s="2" t="s">
        <v>270</v>
      </c>
      <c r="M436" s="2" t="s">
        <v>31</v>
      </c>
      <c r="N436" s="2" t="s">
        <v>375</v>
      </c>
      <c r="O436" s="2" t="s">
        <v>250</v>
      </c>
      <c r="P436" s="2" t="s">
        <v>324</v>
      </c>
      <c r="Q436" s="2" t="s">
        <v>252</v>
      </c>
      <c r="R436" s="2" t="s">
        <v>253</v>
      </c>
      <c r="S436" s="2" t="s">
        <v>34</v>
      </c>
      <c r="T436" s="118">
        <v>0.996</v>
      </c>
      <c r="U436" s="2" t="s">
        <v>282</v>
      </c>
      <c r="V436" s="129">
        <v>3.0000000000000001E-3</v>
      </c>
      <c r="W436" s="129">
        <v>3.1210000000000002E-2</v>
      </c>
      <c r="X436" s="4" t="s">
        <v>256</v>
      </c>
      <c r="Z436" s="118">
        <v>2820122</v>
      </c>
      <c r="AA436" s="127">
        <v>1</v>
      </c>
      <c r="AB436" s="140">
        <v>103.08</v>
      </c>
      <c r="AD436" s="118">
        <v>2906.982</v>
      </c>
      <c r="AG436" s="2" t="s">
        <v>36</v>
      </c>
      <c r="AH436" s="129">
        <v>7.7869999999999997E-3</v>
      </c>
      <c r="AI436" s="129">
        <v>6.5127896715897601E-3</v>
      </c>
      <c r="AJ436" s="129">
        <v>6.7846432857267605E-4</v>
      </c>
    </row>
    <row r="437" spans="1:36" x14ac:dyDescent="0.2">
      <c r="A437" s="2">
        <v>1035</v>
      </c>
      <c r="B437" s="2">
        <v>9939</v>
      </c>
      <c r="C437" s="2" t="s">
        <v>318</v>
      </c>
      <c r="D437" s="2" t="s">
        <v>319</v>
      </c>
      <c r="E437" s="4" t="s">
        <v>245</v>
      </c>
      <c r="F437" s="2" t="s">
        <v>732</v>
      </c>
      <c r="G437" s="2" t="s">
        <v>733</v>
      </c>
      <c r="H437" s="2" t="s">
        <v>248</v>
      </c>
      <c r="I437" s="2" t="s">
        <v>269</v>
      </c>
      <c r="J437" s="2" t="s">
        <v>30</v>
      </c>
      <c r="K437" s="2" t="s">
        <v>322</v>
      </c>
      <c r="L437" s="2" t="s">
        <v>270</v>
      </c>
      <c r="M437" s="2" t="s">
        <v>31</v>
      </c>
      <c r="N437" s="2" t="s">
        <v>323</v>
      </c>
      <c r="O437" s="2" t="s">
        <v>250</v>
      </c>
      <c r="P437" s="2" t="s">
        <v>346</v>
      </c>
      <c r="Q437" s="2" t="s">
        <v>252</v>
      </c>
      <c r="R437" s="2" t="s">
        <v>253</v>
      </c>
      <c r="S437" s="2" t="s">
        <v>34</v>
      </c>
      <c r="T437" s="118">
        <v>3.673</v>
      </c>
      <c r="U437" s="2" t="s">
        <v>734</v>
      </c>
      <c r="V437" s="129">
        <v>4.8300000000000003E-2</v>
      </c>
      <c r="W437" s="129">
        <v>4.4970000000000003E-2</v>
      </c>
      <c r="X437" s="4" t="s">
        <v>256</v>
      </c>
      <c r="Z437" s="118">
        <v>1095455</v>
      </c>
      <c r="AA437" s="127">
        <v>1</v>
      </c>
      <c r="AB437" s="140">
        <v>108.73</v>
      </c>
      <c r="AD437" s="118">
        <v>1191.088</v>
      </c>
      <c r="AG437" s="2" t="s">
        <v>36</v>
      </c>
      <c r="AH437" s="129">
        <v>2.6719999999999999E-3</v>
      </c>
      <c r="AI437" s="129">
        <v>2.66850902887737E-3</v>
      </c>
      <c r="AJ437" s="129">
        <v>2.7798966001699101E-4</v>
      </c>
    </row>
    <row r="438" spans="1:36" x14ac:dyDescent="0.2">
      <c r="A438" s="2">
        <v>1035</v>
      </c>
      <c r="B438" s="2">
        <v>9939</v>
      </c>
      <c r="C438" s="2" t="s">
        <v>687</v>
      </c>
      <c r="D438" s="2" t="s">
        <v>688</v>
      </c>
      <c r="E438" s="4" t="s">
        <v>245</v>
      </c>
      <c r="F438" s="2" t="s">
        <v>735</v>
      </c>
      <c r="G438" s="2" t="s">
        <v>736</v>
      </c>
      <c r="H438" s="2" t="s">
        <v>248</v>
      </c>
      <c r="I438" s="2" t="s">
        <v>269</v>
      </c>
      <c r="J438" s="2" t="s">
        <v>30</v>
      </c>
      <c r="K438" s="2" t="s">
        <v>30</v>
      </c>
      <c r="L438" s="2" t="s">
        <v>270</v>
      </c>
      <c r="M438" s="2" t="s">
        <v>31</v>
      </c>
      <c r="N438" s="2" t="s">
        <v>375</v>
      </c>
      <c r="O438" s="2" t="s">
        <v>250</v>
      </c>
      <c r="P438" s="2" t="s">
        <v>272</v>
      </c>
      <c r="Q438" s="2" t="s">
        <v>272</v>
      </c>
      <c r="R438" s="2" t="s">
        <v>272</v>
      </c>
      <c r="S438" s="2" t="s">
        <v>34</v>
      </c>
      <c r="T438" s="118">
        <v>1.8620000000000001</v>
      </c>
      <c r="U438" s="2" t="s">
        <v>463</v>
      </c>
      <c r="V438" s="129">
        <v>6.0999999999999999E-2</v>
      </c>
      <c r="W438" s="129">
        <v>5.6520000000000001E-2</v>
      </c>
      <c r="X438" s="4" t="s">
        <v>256</v>
      </c>
      <c r="Z438" s="118">
        <v>437000</v>
      </c>
      <c r="AA438" s="127">
        <v>1</v>
      </c>
      <c r="AB438" s="140">
        <v>107</v>
      </c>
      <c r="AD438" s="118">
        <v>467.59</v>
      </c>
      <c r="AG438" s="2" t="s">
        <v>36</v>
      </c>
      <c r="AH438" s="129">
        <v>5.4250000000000001E-3</v>
      </c>
      <c r="AI438" s="129">
        <v>1.04758666427025E-3</v>
      </c>
      <c r="AJ438" s="129">
        <v>1.09131450367E-4</v>
      </c>
    </row>
    <row r="439" spans="1:36" x14ac:dyDescent="0.2">
      <c r="A439" s="2">
        <v>1035</v>
      </c>
      <c r="B439" s="2">
        <v>9939</v>
      </c>
      <c r="C439" s="2" t="s">
        <v>737</v>
      </c>
      <c r="D439" s="2" t="s">
        <v>738</v>
      </c>
      <c r="E439" s="4" t="s">
        <v>245</v>
      </c>
      <c r="F439" s="2" t="s">
        <v>739</v>
      </c>
      <c r="G439" s="2" t="s">
        <v>740</v>
      </c>
      <c r="H439" s="2" t="s">
        <v>248</v>
      </c>
      <c r="I439" s="2" t="s">
        <v>302</v>
      </c>
      <c r="J439" s="2" t="s">
        <v>30</v>
      </c>
      <c r="K439" s="2" t="s">
        <v>30</v>
      </c>
      <c r="L439" s="2" t="s">
        <v>270</v>
      </c>
      <c r="M439" s="2" t="s">
        <v>31</v>
      </c>
      <c r="N439" s="2" t="s">
        <v>271</v>
      </c>
      <c r="O439" s="2" t="s">
        <v>250</v>
      </c>
      <c r="P439" s="2" t="s">
        <v>595</v>
      </c>
      <c r="Q439" s="2" t="s">
        <v>290</v>
      </c>
      <c r="R439" s="2" t="s">
        <v>253</v>
      </c>
      <c r="S439" s="2" t="s">
        <v>34</v>
      </c>
      <c r="T439" s="118">
        <v>0.97499999999999998</v>
      </c>
      <c r="U439" s="2" t="s">
        <v>741</v>
      </c>
      <c r="V439" s="129">
        <v>7.3300000000000004E-2</v>
      </c>
      <c r="W439" s="129">
        <v>5.1540000000000002E-2</v>
      </c>
      <c r="X439" s="4" t="s">
        <v>256</v>
      </c>
      <c r="Z439" s="118">
        <v>50481</v>
      </c>
      <c r="AA439" s="127">
        <v>1</v>
      </c>
      <c r="AB439" s="140">
        <v>105.6</v>
      </c>
      <c r="AD439" s="118">
        <v>53.308</v>
      </c>
      <c r="AG439" s="2" t="s">
        <v>36</v>
      </c>
      <c r="AH439" s="129">
        <v>3.3700000000000001E-4</v>
      </c>
      <c r="AI439" s="129">
        <v>1.1943087502592401E-4</v>
      </c>
      <c r="AJ439" s="129">
        <v>1.2441609897027701E-5</v>
      </c>
    </row>
    <row r="440" spans="1:36" x14ac:dyDescent="0.2">
      <c r="A440" s="2">
        <v>1035</v>
      </c>
      <c r="B440" s="2">
        <v>9939</v>
      </c>
      <c r="C440" s="2" t="s">
        <v>742</v>
      </c>
      <c r="D440" s="2" t="s">
        <v>743</v>
      </c>
      <c r="E440" s="4" t="s">
        <v>266</v>
      </c>
      <c r="F440" s="2" t="s">
        <v>744</v>
      </c>
      <c r="G440" s="2" t="s">
        <v>745</v>
      </c>
      <c r="H440" s="2" t="s">
        <v>248</v>
      </c>
      <c r="I440" s="2" t="s">
        <v>302</v>
      </c>
      <c r="J440" s="2" t="s">
        <v>30</v>
      </c>
      <c r="K440" s="2" t="s">
        <v>78</v>
      </c>
      <c r="L440" s="2" t="s">
        <v>270</v>
      </c>
      <c r="M440" s="2" t="s">
        <v>31</v>
      </c>
      <c r="N440" s="2" t="s">
        <v>323</v>
      </c>
      <c r="O440" s="2" t="s">
        <v>250</v>
      </c>
      <c r="P440" s="2" t="s">
        <v>346</v>
      </c>
      <c r="Q440" s="2" t="s">
        <v>252</v>
      </c>
      <c r="R440" s="2" t="s">
        <v>253</v>
      </c>
      <c r="S440" s="2" t="s">
        <v>34</v>
      </c>
      <c r="T440" s="118">
        <v>0.51700000000000002</v>
      </c>
      <c r="U440" s="2" t="s">
        <v>746</v>
      </c>
      <c r="V440" s="129">
        <v>7.2499999999999995E-2</v>
      </c>
      <c r="W440" s="129">
        <v>5.7360000000000001E-2</v>
      </c>
      <c r="X440" s="4" t="s">
        <v>256</v>
      </c>
      <c r="Z440" s="118">
        <v>2006470</v>
      </c>
      <c r="AA440" s="127">
        <v>1</v>
      </c>
      <c r="AB440" s="140">
        <v>104.2</v>
      </c>
      <c r="AD440" s="118">
        <v>2090.7420000000002</v>
      </c>
      <c r="AG440" s="2" t="s">
        <v>36</v>
      </c>
      <c r="AH440" s="129">
        <v>1.3894999999999999E-2</v>
      </c>
      <c r="AI440" s="129">
        <v>4.6840889780730604E-3</v>
      </c>
      <c r="AJ440" s="129">
        <v>4.87960988107154E-4</v>
      </c>
    </row>
    <row r="441" spans="1:36" x14ac:dyDescent="0.2">
      <c r="A441" s="2">
        <v>1035</v>
      </c>
      <c r="B441" s="2">
        <v>9939</v>
      </c>
      <c r="C441" s="2" t="s">
        <v>1444</v>
      </c>
      <c r="D441" s="2" t="s">
        <v>1445</v>
      </c>
      <c r="E441" s="4" t="s">
        <v>245</v>
      </c>
      <c r="F441" s="2" t="s">
        <v>1446</v>
      </c>
      <c r="G441" s="2" t="s">
        <v>1447</v>
      </c>
      <c r="H441" s="2" t="s">
        <v>248</v>
      </c>
      <c r="I441" s="2" t="s">
        <v>302</v>
      </c>
      <c r="J441" s="2" t="s">
        <v>30</v>
      </c>
      <c r="K441" s="2" t="s">
        <v>30</v>
      </c>
      <c r="L441" s="2" t="s">
        <v>270</v>
      </c>
      <c r="M441" s="2" t="s">
        <v>31</v>
      </c>
      <c r="N441" s="2" t="s">
        <v>271</v>
      </c>
      <c r="O441" s="2" t="s">
        <v>250</v>
      </c>
      <c r="P441" s="2" t="s">
        <v>595</v>
      </c>
      <c r="Q441" s="2" t="s">
        <v>290</v>
      </c>
      <c r="R441" s="2" t="s">
        <v>253</v>
      </c>
      <c r="S441" s="2" t="s">
        <v>34</v>
      </c>
      <c r="T441" s="118">
        <v>0.98299999999999998</v>
      </c>
      <c r="U441" s="2" t="s">
        <v>282</v>
      </c>
      <c r="V441" s="129">
        <v>5.7500000000000002E-2</v>
      </c>
      <c r="W441" s="129">
        <v>4.9849999999999998E-2</v>
      </c>
      <c r="X441" s="4" t="s">
        <v>256</v>
      </c>
      <c r="Z441" s="118">
        <v>877530.41</v>
      </c>
      <c r="AA441" s="127">
        <v>1</v>
      </c>
      <c r="AB441" s="140">
        <v>100.81</v>
      </c>
      <c r="AD441" s="118">
        <v>884.63800000000003</v>
      </c>
      <c r="AG441" s="2" t="s">
        <v>36</v>
      </c>
      <c r="AH441" s="129">
        <v>1.17E-2</v>
      </c>
      <c r="AI441" s="129">
        <v>1.9819401551854601E-3</v>
      </c>
      <c r="AJ441" s="129">
        <v>2.06466931140875E-4</v>
      </c>
    </row>
    <row r="442" spans="1:36" x14ac:dyDescent="0.2">
      <c r="A442" s="2">
        <v>1035</v>
      </c>
      <c r="B442" s="2">
        <v>9939</v>
      </c>
      <c r="C442" s="2" t="s">
        <v>394</v>
      </c>
      <c r="D442" s="2" t="s">
        <v>395</v>
      </c>
      <c r="E442" s="4" t="s">
        <v>245</v>
      </c>
      <c r="F442" s="2" t="s">
        <v>747</v>
      </c>
      <c r="G442" s="2" t="s">
        <v>748</v>
      </c>
      <c r="H442" s="2" t="s">
        <v>248</v>
      </c>
      <c r="I442" s="2" t="s">
        <v>269</v>
      </c>
      <c r="J442" s="2" t="s">
        <v>30</v>
      </c>
      <c r="K442" s="2" t="s">
        <v>30</v>
      </c>
      <c r="L442" s="2" t="s">
        <v>270</v>
      </c>
      <c r="M442" s="2" t="s">
        <v>31</v>
      </c>
      <c r="N442" s="2" t="s">
        <v>375</v>
      </c>
      <c r="O442" s="2" t="s">
        <v>250</v>
      </c>
      <c r="P442" s="2" t="s">
        <v>376</v>
      </c>
      <c r="Q442" s="2" t="s">
        <v>252</v>
      </c>
      <c r="R442" s="2" t="s">
        <v>253</v>
      </c>
      <c r="S442" s="2" t="s">
        <v>34</v>
      </c>
      <c r="T442" s="118">
        <v>6.8540000000000001</v>
      </c>
      <c r="U442" s="2" t="s">
        <v>749</v>
      </c>
      <c r="V442" s="129">
        <v>0.03</v>
      </c>
      <c r="W442" s="129">
        <v>2.7279999999999999E-2</v>
      </c>
      <c r="X442" s="4" t="s">
        <v>256</v>
      </c>
      <c r="Z442" s="118">
        <v>624191.24</v>
      </c>
      <c r="AA442" s="127">
        <v>1</v>
      </c>
      <c r="AB442" s="140">
        <v>108.37</v>
      </c>
      <c r="AD442" s="118">
        <v>676.43600000000004</v>
      </c>
      <c r="AG442" s="2" t="s">
        <v>36</v>
      </c>
      <c r="AH442" s="129">
        <v>1.4139999999999999E-3</v>
      </c>
      <c r="AI442" s="129">
        <v>1.5154844668337599E-3</v>
      </c>
      <c r="AJ442" s="129">
        <v>1.5787430626509099E-4</v>
      </c>
    </row>
    <row r="443" spans="1:36" x14ac:dyDescent="0.2">
      <c r="A443" s="2">
        <v>1035</v>
      </c>
      <c r="B443" s="2">
        <v>9939</v>
      </c>
      <c r="C443" s="2" t="s">
        <v>750</v>
      </c>
      <c r="D443" s="2" t="s">
        <v>751</v>
      </c>
      <c r="E443" s="4" t="s">
        <v>245</v>
      </c>
      <c r="F443" s="2" t="s">
        <v>752</v>
      </c>
      <c r="G443" s="2" t="s">
        <v>753</v>
      </c>
      <c r="H443" s="2" t="s">
        <v>248</v>
      </c>
      <c r="I443" s="2" t="s">
        <v>302</v>
      </c>
      <c r="J443" s="2" t="s">
        <v>30</v>
      </c>
      <c r="K443" s="2" t="s">
        <v>30</v>
      </c>
      <c r="L443" s="2" t="s">
        <v>270</v>
      </c>
      <c r="M443" s="2" t="s">
        <v>31</v>
      </c>
      <c r="N443" s="2" t="s">
        <v>754</v>
      </c>
      <c r="O443" s="2" t="s">
        <v>250</v>
      </c>
      <c r="P443" s="2" t="s">
        <v>755</v>
      </c>
      <c r="Q443" s="2" t="s">
        <v>290</v>
      </c>
      <c r="R443" s="2" t="s">
        <v>253</v>
      </c>
      <c r="S443" s="2" t="s">
        <v>34</v>
      </c>
      <c r="T443" s="118">
        <v>1.391</v>
      </c>
      <c r="U443" s="2" t="s">
        <v>445</v>
      </c>
      <c r="V443" s="129">
        <v>4.4499999999999998E-2</v>
      </c>
      <c r="W443" s="129">
        <v>4.249E-2</v>
      </c>
      <c r="X443" s="4" t="s">
        <v>256</v>
      </c>
      <c r="Z443" s="118">
        <v>569701</v>
      </c>
      <c r="AA443" s="127">
        <v>1</v>
      </c>
      <c r="AB443" s="140">
        <v>101.5</v>
      </c>
      <c r="AD443" s="118">
        <v>578.24699999999996</v>
      </c>
      <c r="AG443" s="2" t="s">
        <v>36</v>
      </c>
      <c r="AH443" s="129">
        <v>2.0309999999999998E-3</v>
      </c>
      <c r="AI443" s="129">
        <v>1.29550105386075E-3</v>
      </c>
      <c r="AJ443" s="129">
        <v>1.34957721190815E-4</v>
      </c>
    </row>
    <row r="444" spans="1:36" x14ac:dyDescent="0.2">
      <c r="A444" s="2">
        <v>1035</v>
      </c>
      <c r="B444" s="2">
        <v>9939</v>
      </c>
      <c r="C444" s="2" t="s">
        <v>756</v>
      </c>
      <c r="D444" s="2" t="s">
        <v>757</v>
      </c>
      <c r="E444" s="4" t="s">
        <v>245</v>
      </c>
      <c r="F444" s="2" t="s">
        <v>758</v>
      </c>
      <c r="G444" s="2" t="s">
        <v>759</v>
      </c>
      <c r="H444" s="2" t="s">
        <v>248</v>
      </c>
      <c r="I444" s="2" t="s">
        <v>269</v>
      </c>
      <c r="J444" s="2" t="s">
        <v>30</v>
      </c>
      <c r="K444" s="2" t="s">
        <v>30</v>
      </c>
      <c r="L444" s="2" t="s">
        <v>270</v>
      </c>
      <c r="M444" s="2" t="s">
        <v>31</v>
      </c>
      <c r="N444" s="2" t="s">
        <v>296</v>
      </c>
      <c r="O444" s="2" t="s">
        <v>250</v>
      </c>
      <c r="P444" s="2" t="s">
        <v>272</v>
      </c>
      <c r="Q444" s="2" t="s">
        <v>272</v>
      </c>
      <c r="R444" s="2" t="s">
        <v>272</v>
      </c>
      <c r="S444" s="2" t="s">
        <v>34</v>
      </c>
      <c r="T444" s="118">
        <v>3.43</v>
      </c>
      <c r="U444" s="2" t="s">
        <v>760</v>
      </c>
      <c r="V444" s="129">
        <v>4.7E-2</v>
      </c>
      <c r="W444" s="129">
        <v>3.3669999999999999E-2</v>
      </c>
      <c r="X444" s="4" t="s">
        <v>256</v>
      </c>
      <c r="Z444" s="118">
        <v>4640981.07</v>
      </c>
      <c r="AA444" s="127">
        <v>1</v>
      </c>
      <c r="AB444" s="140">
        <v>112.65</v>
      </c>
      <c r="AD444" s="118">
        <v>5228.0649999999996</v>
      </c>
      <c r="AG444" s="2" t="s">
        <v>36</v>
      </c>
      <c r="AH444" s="129">
        <v>8.4600000000000005E-3</v>
      </c>
      <c r="AI444" s="129">
        <v>1.17129351732022E-2</v>
      </c>
      <c r="AJ444" s="129">
        <v>1.22018506640367E-3</v>
      </c>
    </row>
    <row r="445" spans="1:36" x14ac:dyDescent="0.2">
      <c r="A445" s="2">
        <v>1035</v>
      </c>
      <c r="B445" s="2">
        <v>9939</v>
      </c>
      <c r="C445" s="2" t="s">
        <v>318</v>
      </c>
      <c r="D445" s="2" t="s">
        <v>319</v>
      </c>
      <c r="E445" s="4" t="s">
        <v>245</v>
      </c>
      <c r="F445" s="2" t="s">
        <v>761</v>
      </c>
      <c r="G445" s="2" t="s">
        <v>762</v>
      </c>
      <c r="H445" s="2" t="s">
        <v>248</v>
      </c>
      <c r="I445" s="2" t="s">
        <v>269</v>
      </c>
      <c r="J445" s="2" t="s">
        <v>30</v>
      </c>
      <c r="K445" s="2" t="s">
        <v>322</v>
      </c>
      <c r="L445" s="2" t="s">
        <v>270</v>
      </c>
      <c r="M445" s="2" t="s">
        <v>31</v>
      </c>
      <c r="N445" s="2" t="s">
        <v>323</v>
      </c>
      <c r="O445" s="2" t="s">
        <v>250</v>
      </c>
      <c r="P445" s="2" t="s">
        <v>324</v>
      </c>
      <c r="Q445" s="2" t="s">
        <v>252</v>
      </c>
      <c r="R445" s="2" t="s">
        <v>253</v>
      </c>
      <c r="S445" s="2" t="s">
        <v>34</v>
      </c>
      <c r="T445" s="118">
        <v>4.9050000000000002</v>
      </c>
      <c r="U445" s="2" t="s">
        <v>734</v>
      </c>
      <c r="V445" s="129">
        <v>4.1500000000000002E-2</v>
      </c>
      <c r="W445" s="129">
        <v>4.1410000000000002E-2</v>
      </c>
      <c r="X445" s="4" t="s">
        <v>256</v>
      </c>
      <c r="Z445" s="118">
        <v>1516223.84</v>
      </c>
      <c r="AA445" s="127">
        <v>1</v>
      </c>
      <c r="AB445" s="140">
        <v>106.93</v>
      </c>
      <c r="AD445" s="118">
        <v>1621.298</v>
      </c>
      <c r="AG445" s="2" t="s">
        <v>36</v>
      </c>
      <c r="AH445" s="129">
        <v>3.1319999999999998E-3</v>
      </c>
      <c r="AI445" s="129">
        <v>3.63234954331473E-3</v>
      </c>
      <c r="AJ445" s="129">
        <v>3.7839692640415502E-4</v>
      </c>
    </row>
    <row r="446" spans="1:36" x14ac:dyDescent="0.2">
      <c r="A446" s="2">
        <v>1035</v>
      </c>
      <c r="B446" s="2">
        <v>9939</v>
      </c>
      <c r="C446" s="2" t="s">
        <v>763</v>
      </c>
      <c r="D446" s="2" t="s">
        <v>764</v>
      </c>
      <c r="E446" s="4" t="s">
        <v>245</v>
      </c>
      <c r="F446" s="2" t="s">
        <v>765</v>
      </c>
      <c r="G446" s="2" t="s">
        <v>766</v>
      </c>
      <c r="H446" s="2" t="s">
        <v>248</v>
      </c>
      <c r="I446" s="2" t="s">
        <v>302</v>
      </c>
      <c r="J446" s="2" t="s">
        <v>30</v>
      </c>
      <c r="K446" s="2" t="s">
        <v>30</v>
      </c>
      <c r="L446" s="2" t="s">
        <v>270</v>
      </c>
      <c r="M446" s="2" t="s">
        <v>31</v>
      </c>
      <c r="N446" s="2" t="s">
        <v>767</v>
      </c>
      <c r="O446" s="2" t="s">
        <v>250</v>
      </c>
      <c r="P446" s="2" t="s">
        <v>272</v>
      </c>
      <c r="Q446" s="2" t="s">
        <v>272</v>
      </c>
      <c r="R446" s="2" t="s">
        <v>272</v>
      </c>
      <c r="S446" s="2" t="s">
        <v>34</v>
      </c>
      <c r="T446" s="118">
        <v>2.7269999999999999</v>
      </c>
      <c r="U446" s="2" t="s">
        <v>335</v>
      </c>
      <c r="V446" s="129">
        <v>7.5800000000000006E-2</v>
      </c>
      <c r="W446" s="129">
        <v>5.5039999999999999E-2</v>
      </c>
      <c r="X446" s="4" t="s">
        <v>256</v>
      </c>
      <c r="Z446" s="118">
        <v>602500</v>
      </c>
      <c r="AA446" s="127">
        <v>1</v>
      </c>
      <c r="AB446" s="140">
        <v>105.84</v>
      </c>
      <c r="AD446" s="118">
        <v>637.68600000000004</v>
      </c>
      <c r="AG446" s="2" t="s">
        <v>36</v>
      </c>
      <c r="AH446" s="129">
        <v>1.1587E-2</v>
      </c>
      <c r="AI446" s="129">
        <v>1.42866902541081E-3</v>
      </c>
      <c r="AJ446" s="129">
        <v>1.4883038144256801E-4</v>
      </c>
    </row>
    <row r="447" spans="1:36" x14ac:dyDescent="0.2">
      <c r="A447" s="2">
        <v>1035</v>
      </c>
      <c r="B447" s="2">
        <v>9939</v>
      </c>
      <c r="C447" s="2" t="s">
        <v>825</v>
      </c>
      <c r="D447" s="2" t="s">
        <v>826</v>
      </c>
      <c r="E447" s="4" t="s">
        <v>245</v>
      </c>
      <c r="F447" s="2" t="s">
        <v>1448</v>
      </c>
      <c r="G447" s="2" t="s">
        <v>1449</v>
      </c>
      <c r="H447" s="2" t="s">
        <v>248</v>
      </c>
      <c r="I447" s="2" t="s">
        <v>302</v>
      </c>
      <c r="J447" s="2" t="s">
        <v>30</v>
      </c>
      <c r="K447" s="2" t="s">
        <v>30</v>
      </c>
      <c r="L447" s="2" t="s">
        <v>270</v>
      </c>
      <c r="M447" s="2" t="s">
        <v>31</v>
      </c>
      <c r="N447" s="2" t="s">
        <v>271</v>
      </c>
      <c r="O447" s="2" t="s">
        <v>250</v>
      </c>
      <c r="P447" s="2" t="s">
        <v>272</v>
      </c>
      <c r="Q447" s="2" t="s">
        <v>272</v>
      </c>
      <c r="R447" s="2" t="s">
        <v>272</v>
      </c>
      <c r="S447" s="2" t="s">
        <v>34</v>
      </c>
      <c r="T447" s="118">
        <v>1.488</v>
      </c>
      <c r="U447" s="2" t="s">
        <v>1450</v>
      </c>
      <c r="V447" s="129">
        <v>6.5000000000000002E-2</v>
      </c>
      <c r="W447" s="129">
        <v>6.1620000000000001E-2</v>
      </c>
      <c r="X447" s="4" t="s">
        <v>256</v>
      </c>
      <c r="Z447" s="118">
        <v>176046</v>
      </c>
      <c r="AA447" s="127">
        <v>1</v>
      </c>
      <c r="AB447" s="140">
        <v>100.62</v>
      </c>
      <c r="AC447" s="118">
        <v>5.7210000000000001</v>
      </c>
      <c r="AD447" s="118">
        <v>182.85900000000001</v>
      </c>
      <c r="AG447" s="2" t="s">
        <v>36</v>
      </c>
      <c r="AH447" s="129">
        <v>5.9900000000000003E-4</v>
      </c>
      <c r="AI447" s="129">
        <v>4.09676499363783E-4</v>
      </c>
      <c r="AJ447" s="129">
        <v>4.2677701121738498E-5</v>
      </c>
    </row>
    <row r="448" spans="1:36" x14ac:dyDescent="0.2">
      <c r="A448" s="2">
        <v>1035</v>
      </c>
      <c r="B448" s="2">
        <v>9939</v>
      </c>
      <c r="C448" s="2" t="s">
        <v>768</v>
      </c>
      <c r="D448" s="2" t="s">
        <v>769</v>
      </c>
      <c r="E448" s="4" t="s">
        <v>245</v>
      </c>
      <c r="F448" s="2" t="s">
        <v>770</v>
      </c>
      <c r="G448" s="2" t="s">
        <v>771</v>
      </c>
      <c r="H448" s="2" t="s">
        <v>248</v>
      </c>
      <c r="I448" s="2" t="s">
        <v>302</v>
      </c>
      <c r="J448" s="2" t="s">
        <v>30</v>
      </c>
      <c r="K448" s="2" t="s">
        <v>30</v>
      </c>
      <c r="L448" s="2" t="s">
        <v>270</v>
      </c>
      <c r="M448" s="2" t="s">
        <v>31</v>
      </c>
      <c r="N448" s="2" t="s">
        <v>271</v>
      </c>
      <c r="O448" s="2" t="s">
        <v>250</v>
      </c>
      <c r="P448" s="2" t="s">
        <v>272</v>
      </c>
      <c r="Q448" s="2" t="s">
        <v>272</v>
      </c>
      <c r="R448" s="2" t="s">
        <v>272</v>
      </c>
      <c r="S448" s="2" t="s">
        <v>34</v>
      </c>
      <c r="T448" s="118">
        <v>3.6309999999999998</v>
      </c>
      <c r="U448" s="2" t="s">
        <v>772</v>
      </c>
      <c r="V448" s="129">
        <v>6.7299999999999999E-2</v>
      </c>
      <c r="W448" s="129">
        <v>5.1769999999999997E-2</v>
      </c>
      <c r="X448" s="4" t="s">
        <v>256</v>
      </c>
      <c r="Z448" s="118">
        <v>1595962.89</v>
      </c>
      <c r="AA448" s="127">
        <v>1</v>
      </c>
      <c r="AB448" s="140">
        <v>106.39</v>
      </c>
      <c r="AD448" s="118">
        <v>1697.9449999999999</v>
      </c>
      <c r="AG448" s="2" t="s">
        <v>36</v>
      </c>
      <c r="AH448" s="129">
        <v>6.1659999999999996E-3</v>
      </c>
      <c r="AI448" s="129">
        <v>3.8040686359100402E-3</v>
      </c>
      <c r="AJ448" s="129">
        <v>3.9628561692474899E-4</v>
      </c>
    </row>
    <row r="449" spans="1:36" x14ac:dyDescent="0.2">
      <c r="A449" s="2">
        <v>1035</v>
      </c>
      <c r="B449" s="2">
        <v>9939</v>
      </c>
      <c r="C449" s="2" t="s">
        <v>773</v>
      </c>
      <c r="D449" s="2" t="s">
        <v>774</v>
      </c>
      <c r="E449" s="4" t="s">
        <v>266</v>
      </c>
      <c r="F449" s="2" t="s">
        <v>775</v>
      </c>
      <c r="G449" s="2" t="s">
        <v>776</v>
      </c>
      <c r="H449" s="2" t="s">
        <v>248</v>
      </c>
      <c r="I449" s="2" t="s">
        <v>302</v>
      </c>
      <c r="J449" s="2" t="s">
        <v>30</v>
      </c>
      <c r="K449" s="2" t="s">
        <v>78</v>
      </c>
      <c r="L449" s="2" t="s">
        <v>270</v>
      </c>
      <c r="M449" s="2" t="s">
        <v>31</v>
      </c>
      <c r="N449" s="2" t="s">
        <v>323</v>
      </c>
      <c r="O449" s="2" t="s">
        <v>250</v>
      </c>
      <c r="P449" s="2" t="s">
        <v>346</v>
      </c>
      <c r="Q449" s="2" t="s">
        <v>252</v>
      </c>
      <c r="R449" s="2" t="s">
        <v>253</v>
      </c>
      <c r="S449" s="2" t="s">
        <v>34</v>
      </c>
      <c r="T449" s="118">
        <v>2.5590000000000002</v>
      </c>
      <c r="U449" s="2" t="s">
        <v>777</v>
      </c>
      <c r="V449" s="129">
        <v>7.8799999999999995E-2</v>
      </c>
      <c r="W449" s="129">
        <v>7.2029999999999997E-2</v>
      </c>
      <c r="X449" s="4" t="s">
        <v>256</v>
      </c>
      <c r="Z449" s="118">
        <v>1828645.28</v>
      </c>
      <c r="AA449" s="127">
        <v>1</v>
      </c>
      <c r="AB449" s="140">
        <v>102.2</v>
      </c>
      <c r="AD449" s="118">
        <v>1868.875</v>
      </c>
      <c r="AG449" s="2" t="s">
        <v>36</v>
      </c>
      <c r="AH449" s="129">
        <v>5.0210000000000003E-3</v>
      </c>
      <c r="AI449" s="129">
        <v>4.1870207361298E-3</v>
      </c>
      <c r="AJ449" s="129">
        <v>4.36179326479732E-4</v>
      </c>
    </row>
    <row r="450" spans="1:36" x14ac:dyDescent="0.2">
      <c r="A450" s="2">
        <v>1035</v>
      </c>
      <c r="B450" s="2">
        <v>9939</v>
      </c>
      <c r="C450" s="2" t="s">
        <v>621</v>
      </c>
      <c r="D450" s="2" t="s">
        <v>622</v>
      </c>
      <c r="E450" s="4" t="s">
        <v>245</v>
      </c>
      <c r="F450" s="2" t="s">
        <v>778</v>
      </c>
      <c r="G450" s="2" t="s">
        <v>779</v>
      </c>
      <c r="H450" s="2" t="s">
        <v>248</v>
      </c>
      <c r="I450" s="2" t="s">
        <v>302</v>
      </c>
      <c r="J450" s="2" t="s">
        <v>30</v>
      </c>
      <c r="K450" s="2" t="s">
        <v>30</v>
      </c>
      <c r="L450" s="2" t="s">
        <v>270</v>
      </c>
      <c r="M450" s="2" t="s">
        <v>31</v>
      </c>
      <c r="N450" s="2" t="s">
        <v>271</v>
      </c>
      <c r="O450" s="2" t="s">
        <v>250</v>
      </c>
      <c r="P450" s="2" t="s">
        <v>272</v>
      </c>
      <c r="Q450" s="2" t="s">
        <v>272</v>
      </c>
      <c r="R450" s="2" t="s">
        <v>272</v>
      </c>
      <c r="S450" s="2" t="s">
        <v>34</v>
      </c>
      <c r="T450" s="118">
        <v>2.33</v>
      </c>
      <c r="U450" s="2" t="s">
        <v>325</v>
      </c>
      <c r="V450" s="129">
        <v>6.5000000000000002E-2</v>
      </c>
      <c r="W450" s="129">
        <v>6.615E-2</v>
      </c>
      <c r="X450" s="4" t="s">
        <v>256</v>
      </c>
      <c r="Z450" s="118">
        <v>592000</v>
      </c>
      <c r="AA450" s="127">
        <v>1</v>
      </c>
      <c r="AB450" s="140">
        <v>100</v>
      </c>
      <c r="AD450" s="118">
        <v>592</v>
      </c>
      <c r="AG450" s="2" t="s">
        <v>36</v>
      </c>
      <c r="AH450" s="129">
        <v>3.2000000000000002E-3</v>
      </c>
      <c r="AI450" s="129">
        <v>1.32631430365916E-3</v>
      </c>
      <c r="AJ450" s="129">
        <v>1.3816766529922299E-4</v>
      </c>
    </row>
    <row r="451" spans="1:36" x14ac:dyDescent="0.2">
      <c r="A451" s="2">
        <v>1035</v>
      </c>
      <c r="B451" s="2">
        <v>9939</v>
      </c>
      <c r="C451" s="2" t="s">
        <v>687</v>
      </c>
      <c r="D451" s="2" t="s">
        <v>688</v>
      </c>
      <c r="E451" s="4" t="s">
        <v>245</v>
      </c>
      <c r="F451" s="2" t="s">
        <v>1451</v>
      </c>
      <c r="G451" s="2" t="s">
        <v>1452</v>
      </c>
      <c r="H451" s="2" t="s">
        <v>248</v>
      </c>
      <c r="I451" s="2" t="s">
        <v>302</v>
      </c>
      <c r="J451" s="2" t="s">
        <v>30</v>
      </c>
      <c r="K451" s="2" t="s">
        <v>30</v>
      </c>
      <c r="L451" s="2" t="s">
        <v>270</v>
      </c>
      <c r="M451" s="2" t="s">
        <v>31</v>
      </c>
      <c r="N451" s="2" t="s">
        <v>375</v>
      </c>
      <c r="O451" s="2" t="s">
        <v>250</v>
      </c>
      <c r="P451" s="2" t="s">
        <v>272</v>
      </c>
      <c r="Q451" s="2" t="s">
        <v>272</v>
      </c>
      <c r="R451" s="2" t="s">
        <v>272</v>
      </c>
      <c r="S451" s="2" t="s">
        <v>34</v>
      </c>
      <c r="T451" s="118">
        <v>2.4319999999999999</v>
      </c>
      <c r="U451" s="2" t="s">
        <v>552</v>
      </c>
      <c r="V451" s="129">
        <v>5.3800000000000001E-2</v>
      </c>
      <c r="W451" s="129">
        <v>3.6929999999999998E-2</v>
      </c>
      <c r="X451" s="4" t="s">
        <v>256</v>
      </c>
      <c r="Z451" s="118">
        <v>163063</v>
      </c>
      <c r="AA451" s="127">
        <v>1</v>
      </c>
      <c r="AB451" s="140">
        <v>109.67</v>
      </c>
      <c r="AD451" s="118">
        <v>178.83099999999999</v>
      </c>
      <c r="AG451" s="2" t="s">
        <v>36</v>
      </c>
      <c r="AH451" s="129">
        <v>2.163E-3</v>
      </c>
      <c r="AI451" s="129">
        <v>4.0065264868690799E-4</v>
      </c>
      <c r="AJ451" s="129">
        <v>4.1737649147185601E-5</v>
      </c>
    </row>
    <row r="452" spans="1:36" x14ac:dyDescent="0.2">
      <c r="A452" s="2">
        <v>1035</v>
      </c>
      <c r="B452" s="2">
        <v>9939</v>
      </c>
      <c r="C452" s="2" t="s">
        <v>780</v>
      </c>
      <c r="D452" s="2" t="s">
        <v>781</v>
      </c>
      <c r="E452" s="4" t="s">
        <v>266</v>
      </c>
      <c r="F452" s="2" t="s">
        <v>782</v>
      </c>
      <c r="G452" s="2" t="s">
        <v>783</v>
      </c>
      <c r="H452" s="2" t="s">
        <v>248</v>
      </c>
      <c r="I452" s="2" t="s">
        <v>302</v>
      </c>
      <c r="J452" s="2" t="s">
        <v>30</v>
      </c>
      <c r="K452" s="2" t="s">
        <v>322</v>
      </c>
      <c r="L452" s="2" t="s">
        <v>270</v>
      </c>
      <c r="M452" s="2" t="s">
        <v>31</v>
      </c>
      <c r="N452" s="2" t="s">
        <v>323</v>
      </c>
      <c r="O452" s="2" t="s">
        <v>250</v>
      </c>
      <c r="P452" s="2" t="s">
        <v>595</v>
      </c>
      <c r="Q452" s="2" t="s">
        <v>290</v>
      </c>
      <c r="R452" s="2" t="s">
        <v>253</v>
      </c>
      <c r="S452" s="2" t="s">
        <v>34</v>
      </c>
      <c r="T452" s="118">
        <v>1.86</v>
      </c>
      <c r="U452" s="2" t="s">
        <v>463</v>
      </c>
      <c r="V452" s="129">
        <v>7.9500000000000001E-2</v>
      </c>
      <c r="W452" s="129">
        <v>5.7869999999999998E-2</v>
      </c>
      <c r="X452" s="4" t="s">
        <v>256</v>
      </c>
      <c r="Z452" s="118">
        <v>1411987.29</v>
      </c>
      <c r="AA452" s="127">
        <v>1</v>
      </c>
      <c r="AB452" s="140">
        <v>104.14</v>
      </c>
      <c r="AD452" s="118">
        <v>1470.444</v>
      </c>
      <c r="AG452" s="2" t="s">
        <v>36</v>
      </c>
      <c r="AH452" s="129">
        <v>8.1779999999999995E-3</v>
      </c>
      <c r="AI452" s="129">
        <v>3.2943755597963798E-3</v>
      </c>
      <c r="AJ452" s="129">
        <v>3.43188773927946E-4</v>
      </c>
    </row>
    <row r="453" spans="1:36" x14ac:dyDescent="0.2">
      <c r="A453" s="2">
        <v>1035</v>
      </c>
      <c r="B453" s="2">
        <v>9939</v>
      </c>
      <c r="C453" s="2" t="s">
        <v>591</v>
      </c>
      <c r="D453" s="2" t="s">
        <v>592</v>
      </c>
      <c r="E453" s="4" t="s">
        <v>245</v>
      </c>
      <c r="F453" s="2" t="s">
        <v>784</v>
      </c>
      <c r="G453" s="2" t="s">
        <v>785</v>
      </c>
      <c r="H453" s="2" t="s">
        <v>248</v>
      </c>
      <c r="I453" s="2" t="s">
        <v>302</v>
      </c>
      <c r="J453" s="2" t="s">
        <v>30</v>
      </c>
      <c r="K453" s="2" t="s">
        <v>30</v>
      </c>
      <c r="L453" s="2" t="s">
        <v>270</v>
      </c>
      <c r="M453" s="2" t="s">
        <v>31</v>
      </c>
      <c r="N453" s="2" t="s">
        <v>296</v>
      </c>
      <c r="O453" s="2" t="s">
        <v>250</v>
      </c>
      <c r="P453" s="2" t="s">
        <v>595</v>
      </c>
      <c r="Q453" s="2" t="s">
        <v>290</v>
      </c>
      <c r="R453" s="2" t="s">
        <v>253</v>
      </c>
      <c r="S453" s="2" t="s">
        <v>34</v>
      </c>
      <c r="T453" s="118">
        <v>5.43</v>
      </c>
      <c r="U453" s="2" t="s">
        <v>786</v>
      </c>
      <c r="V453" s="129">
        <v>6.6900000000000001E-2</v>
      </c>
      <c r="W453" s="129">
        <v>5.6989999999999999E-2</v>
      </c>
      <c r="X453" s="4" t="s">
        <v>256</v>
      </c>
      <c r="Z453" s="118">
        <v>546723</v>
      </c>
      <c r="AA453" s="127">
        <v>1</v>
      </c>
      <c r="AB453" s="140">
        <v>105.78</v>
      </c>
      <c r="AD453" s="118">
        <v>578.32399999999996</v>
      </c>
      <c r="AG453" s="2" t="s">
        <v>36</v>
      </c>
      <c r="AH453" s="129">
        <v>4.9899999999999999E-4</v>
      </c>
      <c r="AI453" s="129">
        <v>1.2956737310215001E-3</v>
      </c>
      <c r="AJ453" s="129">
        <v>1.3497570968727099E-4</v>
      </c>
    </row>
    <row r="454" spans="1:36" x14ac:dyDescent="0.2">
      <c r="A454" s="2">
        <v>1035</v>
      </c>
      <c r="B454" s="2">
        <v>9939</v>
      </c>
      <c r="C454" s="2" t="s">
        <v>787</v>
      </c>
      <c r="D454" s="2" t="s">
        <v>788</v>
      </c>
      <c r="E454" s="4" t="s">
        <v>245</v>
      </c>
      <c r="F454" s="2" t="s">
        <v>789</v>
      </c>
      <c r="G454" s="2" t="s">
        <v>790</v>
      </c>
      <c r="H454" s="2" t="s">
        <v>248</v>
      </c>
      <c r="I454" s="2" t="s">
        <v>269</v>
      </c>
      <c r="J454" s="2" t="s">
        <v>30</v>
      </c>
      <c r="K454" s="2" t="s">
        <v>30</v>
      </c>
      <c r="L454" s="2" t="s">
        <v>270</v>
      </c>
      <c r="M454" s="2" t="s">
        <v>31</v>
      </c>
      <c r="N454" s="2" t="s">
        <v>791</v>
      </c>
      <c r="O454" s="2" t="s">
        <v>250</v>
      </c>
      <c r="P454" s="2" t="s">
        <v>272</v>
      </c>
      <c r="Q454" s="2" t="s">
        <v>272</v>
      </c>
      <c r="R454" s="2" t="s">
        <v>272</v>
      </c>
      <c r="S454" s="2" t="s">
        <v>34</v>
      </c>
      <c r="T454" s="118">
        <v>3.532</v>
      </c>
      <c r="U454" s="2" t="s">
        <v>335</v>
      </c>
      <c r="V454" s="129">
        <v>4.0899999999999999E-2</v>
      </c>
      <c r="W454" s="129">
        <v>3.0329999999999999E-2</v>
      </c>
      <c r="X454" s="4" t="s">
        <v>256</v>
      </c>
      <c r="Z454" s="118">
        <v>3212499</v>
      </c>
      <c r="AA454" s="127">
        <v>1</v>
      </c>
      <c r="AB454" s="140">
        <v>106.18</v>
      </c>
      <c r="AD454" s="118">
        <v>3411.0309999999999</v>
      </c>
      <c r="AG454" s="2" t="s">
        <v>36</v>
      </c>
      <c r="AH454" s="129">
        <v>9.5040000000000003E-3</v>
      </c>
      <c r="AI454" s="129">
        <v>7.6420604505333598E-3</v>
      </c>
      <c r="AJ454" s="129">
        <v>7.96105152159367E-4</v>
      </c>
    </row>
    <row r="455" spans="1:36" x14ac:dyDescent="0.2">
      <c r="A455" s="2">
        <v>1035</v>
      </c>
      <c r="B455" s="2">
        <v>9939</v>
      </c>
      <c r="C455" s="2" t="s">
        <v>792</v>
      </c>
      <c r="D455" s="2" t="s">
        <v>793</v>
      </c>
      <c r="E455" s="4" t="s">
        <v>245</v>
      </c>
      <c r="F455" s="2" t="s">
        <v>794</v>
      </c>
      <c r="G455" s="2" t="s">
        <v>795</v>
      </c>
      <c r="H455" s="2" t="s">
        <v>248</v>
      </c>
      <c r="I455" s="2" t="s">
        <v>269</v>
      </c>
      <c r="J455" s="2" t="s">
        <v>30</v>
      </c>
      <c r="K455" s="2" t="s">
        <v>30</v>
      </c>
      <c r="L455" s="2" t="s">
        <v>270</v>
      </c>
      <c r="M455" s="2" t="s">
        <v>31</v>
      </c>
      <c r="N455" s="2" t="s">
        <v>369</v>
      </c>
      <c r="O455" s="2" t="s">
        <v>250</v>
      </c>
      <c r="P455" s="2" t="s">
        <v>272</v>
      </c>
      <c r="Q455" s="2" t="s">
        <v>272</v>
      </c>
      <c r="R455" s="2" t="s">
        <v>272</v>
      </c>
      <c r="S455" s="2" t="s">
        <v>34</v>
      </c>
      <c r="T455" s="118">
        <v>3.4660000000000002</v>
      </c>
      <c r="U455" s="2" t="s">
        <v>796</v>
      </c>
      <c r="V455" s="129">
        <v>4.2500000000000003E-2</v>
      </c>
      <c r="W455" s="129">
        <v>3.024E-2</v>
      </c>
      <c r="X455" s="4" t="s">
        <v>256</v>
      </c>
      <c r="Z455" s="118">
        <v>1530154</v>
      </c>
      <c r="AA455" s="127">
        <v>1</v>
      </c>
      <c r="AB455" s="140">
        <v>106.69</v>
      </c>
      <c r="AC455" s="118">
        <v>33.253</v>
      </c>
      <c r="AD455" s="118">
        <v>1665.7739999999999</v>
      </c>
      <c r="AG455" s="2" t="s">
        <v>36</v>
      </c>
      <c r="AH455" s="129">
        <v>5.1009999999999996E-3</v>
      </c>
      <c r="AI455" s="129">
        <v>3.7319934544738699E-3</v>
      </c>
      <c r="AJ455" s="129">
        <v>3.88777246158047E-4</v>
      </c>
    </row>
    <row r="456" spans="1:36" x14ac:dyDescent="0.2">
      <c r="A456" s="2">
        <v>1035</v>
      </c>
      <c r="B456" s="2">
        <v>9939</v>
      </c>
      <c r="C456" s="2" t="s">
        <v>737</v>
      </c>
      <c r="D456" s="2" t="s">
        <v>738</v>
      </c>
      <c r="E456" s="4" t="s">
        <v>245</v>
      </c>
      <c r="F456" s="2" t="s">
        <v>797</v>
      </c>
      <c r="G456" s="2" t="s">
        <v>798</v>
      </c>
      <c r="H456" s="2" t="s">
        <v>248</v>
      </c>
      <c r="I456" s="2" t="s">
        <v>269</v>
      </c>
      <c r="J456" s="2" t="s">
        <v>30</v>
      </c>
      <c r="K456" s="2" t="s">
        <v>30</v>
      </c>
      <c r="L456" s="2" t="s">
        <v>270</v>
      </c>
      <c r="M456" s="2" t="s">
        <v>31</v>
      </c>
      <c r="N456" s="2" t="s">
        <v>271</v>
      </c>
      <c r="O456" s="2" t="s">
        <v>250</v>
      </c>
      <c r="P456" s="2" t="s">
        <v>476</v>
      </c>
      <c r="Q456" s="2" t="s">
        <v>290</v>
      </c>
      <c r="R456" s="2" t="s">
        <v>253</v>
      </c>
      <c r="S456" s="2" t="s">
        <v>34</v>
      </c>
      <c r="T456" s="118">
        <v>3.6139999999999999</v>
      </c>
      <c r="U456" s="2" t="s">
        <v>799</v>
      </c>
      <c r="V456" s="129">
        <v>3.4500000000000003E-2</v>
      </c>
      <c r="W456" s="129">
        <v>2.9690000000000001E-2</v>
      </c>
      <c r="X456" s="4" t="s">
        <v>256</v>
      </c>
      <c r="Z456" s="118">
        <v>533000</v>
      </c>
      <c r="AA456" s="127">
        <v>1</v>
      </c>
      <c r="AB456" s="140">
        <v>105.77</v>
      </c>
      <c r="AD456" s="118">
        <v>563.75400000000002</v>
      </c>
      <c r="AG456" s="2" t="s">
        <v>36</v>
      </c>
      <c r="AH456" s="129">
        <v>5.8809999999999999E-3</v>
      </c>
      <c r="AI456" s="129">
        <v>1.2630323084062501E-3</v>
      </c>
      <c r="AJ456" s="129">
        <v>1.3157531722950101E-4</v>
      </c>
    </row>
    <row r="457" spans="1:36" x14ac:dyDescent="0.2">
      <c r="A457" s="2">
        <v>1035</v>
      </c>
      <c r="B457" s="2">
        <v>9939</v>
      </c>
      <c r="C457" s="2" t="s">
        <v>318</v>
      </c>
      <c r="D457" s="2" t="s">
        <v>319</v>
      </c>
      <c r="E457" s="4" t="s">
        <v>245</v>
      </c>
      <c r="F457" s="2" t="s">
        <v>800</v>
      </c>
      <c r="G457" s="2" t="s">
        <v>801</v>
      </c>
      <c r="H457" s="2" t="s">
        <v>248</v>
      </c>
      <c r="I457" s="2" t="s">
        <v>269</v>
      </c>
      <c r="J457" s="2" t="s">
        <v>30</v>
      </c>
      <c r="K457" s="2" t="s">
        <v>30</v>
      </c>
      <c r="L457" s="2" t="s">
        <v>270</v>
      </c>
      <c r="M457" s="2" t="s">
        <v>31</v>
      </c>
      <c r="N457" s="2" t="s">
        <v>323</v>
      </c>
      <c r="O457" s="2" t="s">
        <v>250</v>
      </c>
      <c r="P457" s="2" t="s">
        <v>324</v>
      </c>
      <c r="Q457" s="2" t="s">
        <v>252</v>
      </c>
      <c r="R457" s="2" t="s">
        <v>253</v>
      </c>
      <c r="S457" s="2" t="s">
        <v>34</v>
      </c>
      <c r="T457" s="118">
        <v>3.536</v>
      </c>
      <c r="U457" s="2" t="s">
        <v>802</v>
      </c>
      <c r="V457" s="129">
        <v>0.04</v>
      </c>
      <c r="W457" s="129">
        <v>5.9540000000000003E-2</v>
      </c>
      <c r="X457" s="4" t="s">
        <v>256</v>
      </c>
      <c r="Z457" s="118">
        <v>662000</v>
      </c>
      <c r="AA457" s="127">
        <v>1</v>
      </c>
      <c r="AB457" s="140">
        <v>96.99</v>
      </c>
      <c r="AD457" s="118">
        <v>642.07399999999996</v>
      </c>
      <c r="AG457" s="2" t="s">
        <v>36</v>
      </c>
      <c r="AH457" s="129">
        <v>8.9499999999999996E-4</v>
      </c>
      <c r="AI457" s="129">
        <v>1.4384994340283701E-3</v>
      </c>
      <c r="AJ457" s="129">
        <v>1.49854455905068E-4</v>
      </c>
    </row>
    <row r="458" spans="1:36" x14ac:dyDescent="0.2">
      <c r="A458" s="2">
        <v>1035</v>
      </c>
      <c r="B458" s="2">
        <v>9939</v>
      </c>
      <c r="C458" s="2" t="s">
        <v>803</v>
      </c>
      <c r="D458" s="2" t="s">
        <v>804</v>
      </c>
      <c r="E458" s="4" t="s">
        <v>266</v>
      </c>
      <c r="F458" s="2" t="s">
        <v>805</v>
      </c>
      <c r="G458" s="2" t="s">
        <v>806</v>
      </c>
      <c r="H458" s="2" t="s">
        <v>248</v>
      </c>
      <c r="I458" s="2" t="s">
        <v>302</v>
      </c>
      <c r="J458" s="2" t="s">
        <v>30</v>
      </c>
      <c r="K458" s="2" t="s">
        <v>78</v>
      </c>
      <c r="L458" s="2" t="s">
        <v>270</v>
      </c>
      <c r="M458" s="2" t="s">
        <v>31</v>
      </c>
      <c r="N458" s="2" t="s">
        <v>323</v>
      </c>
      <c r="O458" s="2" t="s">
        <v>250</v>
      </c>
      <c r="P458" s="2" t="s">
        <v>340</v>
      </c>
      <c r="Q458" s="2" t="s">
        <v>252</v>
      </c>
      <c r="R458" s="2" t="s">
        <v>253</v>
      </c>
      <c r="S458" s="2" t="s">
        <v>34</v>
      </c>
      <c r="T458" s="118">
        <v>1.6539999999999999</v>
      </c>
      <c r="U458" s="2" t="s">
        <v>157</v>
      </c>
      <c r="V458" s="129">
        <v>6.4399999999999999E-2</v>
      </c>
      <c r="W458" s="129">
        <v>5.4550000000000001E-2</v>
      </c>
      <c r="X458" s="4" t="s">
        <v>256</v>
      </c>
      <c r="Z458" s="118">
        <v>96132.87</v>
      </c>
      <c r="AA458" s="127">
        <v>1</v>
      </c>
      <c r="AB458" s="140">
        <v>103.37</v>
      </c>
      <c r="AD458" s="118">
        <v>99.373000000000005</v>
      </c>
      <c r="AG458" s="2" t="s">
        <v>36</v>
      </c>
      <c r="AH458" s="129">
        <v>2.6200000000000003E-4</v>
      </c>
      <c r="AI458" s="129">
        <v>2.2263383687628799E-4</v>
      </c>
      <c r="AJ458" s="129">
        <v>2.31926907317059E-5</v>
      </c>
    </row>
    <row r="459" spans="1:36" x14ac:dyDescent="0.2">
      <c r="A459" s="2">
        <v>1035</v>
      </c>
      <c r="B459" s="2">
        <v>9939</v>
      </c>
      <c r="C459" s="2" t="s">
        <v>639</v>
      </c>
      <c r="D459" s="2" t="s">
        <v>640</v>
      </c>
      <c r="E459" s="4" t="s">
        <v>245</v>
      </c>
      <c r="F459" s="2" t="s">
        <v>807</v>
      </c>
      <c r="G459" s="2" t="s">
        <v>808</v>
      </c>
      <c r="H459" s="2" t="s">
        <v>248</v>
      </c>
      <c r="I459" s="2" t="s">
        <v>269</v>
      </c>
      <c r="J459" s="2" t="s">
        <v>30</v>
      </c>
      <c r="K459" s="2" t="s">
        <v>30</v>
      </c>
      <c r="L459" s="2" t="s">
        <v>270</v>
      </c>
      <c r="M459" s="2" t="s">
        <v>31</v>
      </c>
      <c r="N459" s="2" t="s">
        <v>249</v>
      </c>
      <c r="O459" s="2" t="s">
        <v>250</v>
      </c>
      <c r="P459" s="2" t="s">
        <v>251</v>
      </c>
      <c r="Q459" s="2" t="s">
        <v>252</v>
      </c>
      <c r="R459" s="2" t="s">
        <v>253</v>
      </c>
      <c r="S459" s="2" t="s">
        <v>34</v>
      </c>
      <c r="T459" s="118">
        <v>5.46</v>
      </c>
      <c r="U459" s="2" t="s">
        <v>809</v>
      </c>
      <c r="V459" s="129">
        <v>2.6800000000000001E-2</v>
      </c>
      <c r="W459" s="129">
        <v>2.257E-2</v>
      </c>
      <c r="X459" s="4" t="s">
        <v>256</v>
      </c>
      <c r="Z459" s="118">
        <v>10746354.01</v>
      </c>
      <c r="AA459" s="127">
        <v>1</v>
      </c>
      <c r="AB459" s="140">
        <v>104.55</v>
      </c>
      <c r="AD459" s="118">
        <v>11235.313</v>
      </c>
      <c r="AG459" s="2" t="s">
        <v>36</v>
      </c>
      <c r="AH459" s="129">
        <v>4.1869999999999997E-3</v>
      </c>
      <c r="AI459" s="129">
        <v>2.5171548131368199E-2</v>
      </c>
      <c r="AJ459" s="129">
        <v>2.62222463233867E-3</v>
      </c>
    </row>
    <row r="460" spans="1:36" x14ac:dyDescent="0.2">
      <c r="A460" s="2">
        <v>1035</v>
      </c>
      <c r="B460" s="2">
        <v>9939</v>
      </c>
      <c r="C460" s="2" t="s">
        <v>331</v>
      </c>
      <c r="D460" s="2" t="s">
        <v>332</v>
      </c>
      <c r="E460" s="4" t="s">
        <v>245</v>
      </c>
      <c r="F460" s="2" t="s">
        <v>333</v>
      </c>
      <c r="G460" s="2" t="s">
        <v>334</v>
      </c>
      <c r="H460" s="2" t="s">
        <v>248</v>
      </c>
      <c r="I460" s="2" t="s">
        <v>269</v>
      </c>
      <c r="J460" s="2" t="s">
        <v>30</v>
      </c>
      <c r="K460" s="2" t="s">
        <v>30</v>
      </c>
      <c r="L460" s="2" t="s">
        <v>270</v>
      </c>
      <c r="M460" s="2" t="s">
        <v>31</v>
      </c>
      <c r="N460" s="2" t="s">
        <v>296</v>
      </c>
      <c r="O460" s="2" t="s">
        <v>250</v>
      </c>
      <c r="P460" s="2" t="s">
        <v>272</v>
      </c>
      <c r="Q460" s="2" t="s">
        <v>272</v>
      </c>
      <c r="R460" s="2" t="s">
        <v>272</v>
      </c>
      <c r="S460" s="2" t="s">
        <v>34</v>
      </c>
      <c r="T460" s="118">
        <v>3.5859999999999999</v>
      </c>
      <c r="U460" s="2" t="s">
        <v>335</v>
      </c>
      <c r="V460" s="129">
        <v>4.9000000000000002E-2</v>
      </c>
      <c r="W460" s="129">
        <v>3.9899999999999998E-2</v>
      </c>
      <c r="X460" s="4" t="s">
        <v>256</v>
      </c>
      <c r="Z460" s="118">
        <v>3512871</v>
      </c>
      <c r="AA460" s="127">
        <v>1</v>
      </c>
      <c r="AB460" s="140">
        <v>105.84</v>
      </c>
      <c r="AD460" s="118">
        <v>3718.0230000000001</v>
      </c>
      <c r="AG460" s="2" t="s">
        <v>36</v>
      </c>
      <c r="AH460" s="129">
        <v>7.4479999999999998E-3</v>
      </c>
      <c r="AI460" s="129">
        <v>8.3298423036744992E-3</v>
      </c>
      <c r="AJ460" s="129">
        <v>8.6775424213864896E-4</v>
      </c>
    </row>
    <row r="461" spans="1:36" x14ac:dyDescent="0.2">
      <c r="A461" s="2">
        <v>1035</v>
      </c>
      <c r="B461" s="2">
        <v>9939</v>
      </c>
      <c r="C461" s="2" t="s">
        <v>336</v>
      </c>
      <c r="D461" s="2" t="s">
        <v>337</v>
      </c>
      <c r="E461" s="4" t="s">
        <v>245</v>
      </c>
      <c r="F461" s="2" t="s">
        <v>338</v>
      </c>
      <c r="G461" s="2" t="s">
        <v>339</v>
      </c>
      <c r="H461" s="2" t="s">
        <v>248</v>
      </c>
      <c r="I461" s="2" t="s">
        <v>309</v>
      </c>
      <c r="J461" s="2" t="s">
        <v>30</v>
      </c>
      <c r="K461" s="2" t="s">
        <v>30</v>
      </c>
      <c r="L461" s="2" t="s">
        <v>270</v>
      </c>
      <c r="M461" s="2" t="s">
        <v>31</v>
      </c>
      <c r="N461" s="2" t="s">
        <v>281</v>
      </c>
      <c r="O461" s="2" t="s">
        <v>250</v>
      </c>
      <c r="P461" s="2" t="s">
        <v>340</v>
      </c>
      <c r="Q461" s="2" t="s">
        <v>252</v>
      </c>
      <c r="R461" s="2" t="s">
        <v>253</v>
      </c>
      <c r="S461" s="2" t="s">
        <v>34</v>
      </c>
      <c r="T461" s="118">
        <v>3.4020000000000001</v>
      </c>
      <c r="U461" s="2" t="s">
        <v>341</v>
      </c>
      <c r="V461" s="129">
        <v>0.04</v>
      </c>
      <c r="W461" s="129">
        <v>1E-4</v>
      </c>
      <c r="X461" s="4" t="s">
        <v>256</v>
      </c>
      <c r="Z461" s="118">
        <v>3138668</v>
      </c>
      <c r="AA461" s="127">
        <v>1</v>
      </c>
      <c r="AB461" s="140">
        <v>162.30000000000001</v>
      </c>
      <c r="AD461" s="118">
        <v>5094.058</v>
      </c>
      <c r="AG461" s="2" t="s">
        <v>36</v>
      </c>
      <c r="AH461" s="129">
        <v>1.4433E-2</v>
      </c>
      <c r="AI461" s="129">
        <v>1.1412706430042101E-2</v>
      </c>
      <c r="AJ461" s="129">
        <v>1.1889089922606901E-3</v>
      </c>
    </row>
    <row r="462" spans="1:36" x14ac:dyDescent="0.2">
      <c r="A462" s="2">
        <v>1035</v>
      </c>
      <c r="B462" s="2">
        <v>9939</v>
      </c>
      <c r="C462" s="2" t="s">
        <v>810</v>
      </c>
      <c r="D462" s="2" t="s">
        <v>811</v>
      </c>
      <c r="E462" s="4" t="s">
        <v>245</v>
      </c>
      <c r="F462" s="2" t="s">
        <v>812</v>
      </c>
      <c r="G462" s="2" t="s">
        <v>813</v>
      </c>
      <c r="H462" s="2" t="s">
        <v>248</v>
      </c>
      <c r="I462" s="2" t="s">
        <v>302</v>
      </c>
      <c r="J462" s="2" t="s">
        <v>30</v>
      </c>
      <c r="K462" s="2" t="s">
        <v>30</v>
      </c>
      <c r="L462" s="2" t="s">
        <v>270</v>
      </c>
      <c r="M462" s="2" t="s">
        <v>31</v>
      </c>
      <c r="N462" s="2" t="s">
        <v>281</v>
      </c>
      <c r="O462" s="2" t="s">
        <v>250</v>
      </c>
      <c r="P462" s="2" t="s">
        <v>340</v>
      </c>
      <c r="Q462" s="2" t="s">
        <v>252</v>
      </c>
      <c r="R462" s="2" t="s">
        <v>253</v>
      </c>
      <c r="S462" s="2" t="s">
        <v>34</v>
      </c>
      <c r="T462" s="118">
        <v>4.6970000000000001</v>
      </c>
      <c r="U462" s="2" t="s">
        <v>814</v>
      </c>
      <c r="V462" s="129">
        <v>5.8799999999999998E-2</v>
      </c>
      <c r="W462" s="129">
        <v>4.7730000000000002E-2</v>
      </c>
      <c r="X462" s="4" t="s">
        <v>256</v>
      </c>
      <c r="Z462" s="118">
        <v>2737506</v>
      </c>
      <c r="AA462" s="127">
        <v>1</v>
      </c>
      <c r="AB462" s="140">
        <v>105.46</v>
      </c>
      <c r="AD462" s="118">
        <v>2886.9740000000002</v>
      </c>
      <c r="AG462" s="2" t="s">
        <v>36</v>
      </c>
      <c r="AH462" s="129">
        <v>2.9420000000000002E-3</v>
      </c>
      <c r="AI462" s="129">
        <v>6.4679639895870401E-3</v>
      </c>
      <c r="AJ462" s="129">
        <v>6.7379465124907704E-4</v>
      </c>
    </row>
    <row r="463" spans="1:36" x14ac:dyDescent="0.2">
      <c r="A463" s="2">
        <v>1035</v>
      </c>
      <c r="B463" s="2">
        <v>9939</v>
      </c>
      <c r="C463" s="2" t="s">
        <v>243</v>
      </c>
      <c r="D463" s="2" t="s">
        <v>244</v>
      </c>
      <c r="E463" s="4" t="s">
        <v>245</v>
      </c>
      <c r="F463" s="2" t="s">
        <v>819</v>
      </c>
      <c r="G463" s="2" t="s">
        <v>820</v>
      </c>
      <c r="H463" s="2" t="s">
        <v>248</v>
      </c>
      <c r="I463" s="2" t="s">
        <v>269</v>
      </c>
      <c r="J463" s="2" t="s">
        <v>30</v>
      </c>
      <c r="K463" s="2" t="s">
        <v>30</v>
      </c>
      <c r="L463" s="2" t="s">
        <v>270</v>
      </c>
      <c r="M463" s="2" t="s">
        <v>31</v>
      </c>
      <c r="N463" s="2" t="s">
        <v>249</v>
      </c>
      <c r="O463" s="2" t="s">
        <v>250</v>
      </c>
      <c r="P463" s="2" t="s">
        <v>251</v>
      </c>
      <c r="Q463" s="2" t="s">
        <v>252</v>
      </c>
      <c r="R463" s="2" t="s">
        <v>253</v>
      </c>
      <c r="S463" s="2" t="s">
        <v>34</v>
      </c>
      <c r="T463" s="118">
        <v>4.34</v>
      </c>
      <c r="U463" s="2" t="s">
        <v>724</v>
      </c>
      <c r="V463" s="129">
        <v>2.4E-2</v>
      </c>
      <c r="W463" s="129">
        <v>2.281E-2</v>
      </c>
      <c r="X463" s="4" t="s">
        <v>256</v>
      </c>
      <c r="Z463" s="118">
        <v>5764957</v>
      </c>
      <c r="AA463" s="127">
        <v>1</v>
      </c>
      <c r="AB463" s="140">
        <v>105.25</v>
      </c>
      <c r="AD463" s="118">
        <v>6067.6170000000002</v>
      </c>
      <c r="AG463" s="2" t="s">
        <v>36</v>
      </c>
      <c r="AH463" s="129">
        <v>1.3780000000000001E-3</v>
      </c>
      <c r="AI463" s="129">
        <v>1.3593864084217399E-2</v>
      </c>
      <c r="AJ463" s="129">
        <v>1.41612923703638E-3</v>
      </c>
    </row>
    <row r="464" spans="1:36" x14ac:dyDescent="0.2">
      <c r="A464" s="2">
        <v>1035</v>
      </c>
      <c r="B464" s="2">
        <v>9939</v>
      </c>
      <c r="C464" s="2" t="s">
        <v>596</v>
      </c>
      <c r="D464" s="2" t="s">
        <v>597</v>
      </c>
      <c r="E464" s="4" t="s">
        <v>598</v>
      </c>
      <c r="F464" s="2" t="s">
        <v>821</v>
      </c>
      <c r="G464" s="2" t="s">
        <v>822</v>
      </c>
      <c r="H464" s="2" t="s">
        <v>248</v>
      </c>
      <c r="I464" s="2" t="s">
        <v>302</v>
      </c>
      <c r="J464" s="2" t="s">
        <v>30</v>
      </c>
      <c r="K464" s="2" t="s">
        <v>30</v>
      </c>
      <c r="L464" s="2" t="s">
        <v>270</v>
      </c>
      <c r="M464" s="2" t="s">
        <v>31</v>
      </c>
      <c r="N464" s="2" t="s">
        <v>288</v>
      </c>
      <c r="O464" s="2" t="s">
        <v>250</v>
      </c>
      <c r="P464" s="2" t="s">
        <v>435</v>
      </c>
      <c r="Q464" s="2" t="s">
        <v>252</v>
      </c>
      <c r="R464" s="2" t="s">
        <v>253</v>
      </c>
      <c r="S464" s="2" t="s">
        <v>34</v>
      </c>
      <c r="T464" s="118">
        <v>3.6110000000000002</v>
      </c>
      <c r="U464" s="2" t="s">
        <v>335</v>
      </c>
      <c r="V464" s="129">
        <v>0.06</v>
      </c>
      <c r="W464" s="129">
        <v>5.6349999999999997E-2</v>
      </c>
      <c r="X464" s="4" t="s">
        <v>256</v>
      </c>
      <c r="Z464" s="118">
        <v>4459897</v>
      </c>
      <c r="AA464" s="127">
        <v>1</v>
      </c>
      <c r="AB464" s="140">
        <v>101.58</v>
      </c>
      <c r="AD464" s="118">
        <v>4530.3630000000003</v>
      </c>
      <c r="AG464" s="2" t="s">
        <v>36</v>
      </c>
      <c r="AH464" s="129">
        <v>4.4600000000000004E-3</v>
      </c>
      <c r="AI464" s="129">
        <v>1.01498069963732E-2</v>
      </c>
      <c r="AJ464" s="129">
        <v>1.0573475171440101E-3</v>
      </c>
    </row>
    <row r="465" spans="1:36" x14ac:dyDescent="0.2">
      <c r="A465" s="2">
        <v>1035</v>
      </c>
      <c r="B465" s="2">
        <v>9939</v>
      </c>
      <c r="C465" s="2" t="s">
        <v>571</v>
      </c>
      <c r="D465" s="2" t="s">
        <v>572</v>
      </c>
      <c r="E465" s="4" t="s">
        <v>245</v>
      </c>
      <c r="F465" s="2" t="s">
        <v>1453</v>
      </c>
      <c r="G465" s="2" t="s">
        <v>1454</v>
      </c>
      <c r="H465" s="2" t="s">
        <v>248</v>
      </c>
      <c r="I465" s="2" t="s">
        <v>269</v>
      </c>
      <c r="J465" s="2" t="s">
        <v>30</v>
      </c>
      <c r="K465" s="2" t="s">
        <v>30</v>
      </c>
      <c r="L465" s="2" t="s">
        <v>270</v>
      </c>
      <c r="M465" s="2" t="s">
        <v>31</v>
      </c>
      <c r="N465" s="2" t="s">
        <v>375</v>
      </c>
      <c r="O465" s="2" t="s">
        <v>250</v>
      </c>
      <c r="P465" s="2" t="s">
        <v>435</v>
      </c>
      <c r="Q465" s="2" t="s">
        <v>252</v>
      </c>
      <c r="R465" s="2" t="s">
        <v>253</v>
      </c>
      <c r="S465" s="2" t="s">
        <v>34</v>
      </c>
      <c r="T465" s="118">
        <v>3.3180000000000001</v>
      </c>
      <c r="U465" s="2" t="s">
        <v>341</v>
      </c>
      <c r="V465" s="129">
        <v>3.5900000000000001E-2</v>
      </c>
      <c r="W465" s="129">
        <v>3.1960000000000002E-2</v>
      </c>
      <c r="X465" s="4" t="s">
        <v>256</v>
      </c>
      <c r="Z465" s="118">
        <v>235262</v>
      </c>
      <c r="AA465" s="127">
        <v>1</v>
      </c>
      <c r="AB465" s="140">
        <v>103.77</v>
      </c>
      <c r="AD465" s="118">
        <v>244.131</v>
      </c>
      <c r="AG465" s="2" t="s">
        <v>36</v>
      </c>
      <c r="AH465" s="129">
        <v>1.0690000000000001E-3</v>
      </c>
      <c r="AI465" s="129">
        <v>5.4695090847573197E-4</v>
      </c>
      <c r="AJ465" s="129">
        <v>5.6978146016286399E-5</v>
      </c>
    </row>
    <row r="466" spans="1:36" x14ac:dyDescent="0.2">
      <c r="A466" s="2">
        <v>1035</v>
      </c>
      <c r="B466" s="2">
        <v>9939</v>
      </c>
      <c r="C466" s="2" t="s">
        <v>609</v>
      </c>
      <c r="D466" s="2" t="s">
        <v>610</v>
      </c>
      <c r="E466" s="4" t="s">
        <v>245</v>
      </c>
      <c r="F466" s="2" t="s">
        <v>823</v>
      </c>
      <c r="G466" s="2" t="s">
        <v>824</v>
      </c>
      <c r="H466" s="2" t="s">
        <v>248</v>
      </c>
      <c r="I466" s="2" t="s">
        <v>269</v>
      </c>
      <c r="J466" s="2" t="s">
        <v>30</v>
      </c>
      <c r="K466" s="2" t="s">
        <v>30</v>
      </c>
      <c r="L466" s="2" t="s">
        <v>270</v>
      </c>
      <c r="M466" s="2" t="s">
        <v>31</v>
      </c>
      <c r="N466" s="2" t="s">
        <v>375</v>
      </c>
      <c r="O466" s="2" t="s">
        <v>250</v>
      </c>
      <c r="P466" s="2" t="s">
        <v>324</v>
      </c>
      <c r="Q466" s="2" t="s">
        <v>252</v>
      </c>
      <c r="R466" s="2" t="s">
        <v>253</v>
      </c>
      <c r="S466" s="2" t="s">
        <v>34</v>
      </c>
      <c r="T466" s="118">
        <v>3.27</v>
      </c>
      <c r="U466" s="2" t="s">
        <v>684</v>
      </c>
      <c r="V466" s="129">
        <v>5.0000000000000001E-3</v>
      </c>
      <c r="W466" s="129">
        <v>2.7969999999999998E-2</v>
      </c>
      <c r="X466" s="4" t="s">
        <v>256</v>
      </c>
      <c r="Z466" s="118">
        <v>760618</v>
      </c>
      <c r="AA466" s="127">
        <v>1</v>
      </c>
      <c r="AB466" s="140">
        <v>95.33</v>
      </c>
      <c r="AD466" s="118">
        <v>725.09699999999998</v>
      </c>
      <c r="AG466" s="2" t="s">
        <v>36</v>
      </c>
      <c r="AH466" s="129">
        <v>2.8170000000000001E-3</v>
      </c>
      <c r="AI466" s="129">
        <v>1.62450457352798E-3</v>
      </c>
      <c r="AJ466" s="129">
        <v>1.6923138321966799E-4</v>
      </c>
    </row>
    <row r="467" spans="1:36" x14ac:dyDescent="0.2">
      <c r="A467" s="2">
        <v>1035</v>
      </c>
      <c r="B467" s="2">
        <v>9939</v>
      </c>
      <c r="C467" s="2" t="s">
        <v>825</v>
      </c>
      <c r="D467" s="2" t="s">
        <v>826</v>
      </c>
      <c r="E467" s="4" t="s">
        <v>245</v>
      </c>
      <c r="F467" s="2" t="s">
        <v>827</v>
      </c>
      <c r="G467" s="2" t="s">
        <v>828</v>
      </c>
      <c r="H467" s="2" t="s">
        <v>248</v>
      </c>
      <c r="I467" s="2" t="s">
        <v>302</v>
      </c>
      <c r="J467" s="2" t="s">
        <v>30</v>
      </c>
      <c r="K467" s="2" t="s">
        <v>30</v>
      </c>
      <c r="L467" s="2" t="s">
        <v>270</v>
      </c>
      <c r="M467" s="2" t="s">
        <v>31</v>
      </c>
      <c r="N467" s="2" t="s">
        <v>271</v>
      </c>
      <c r="O467" s="2" t="s">
        <v>250</v>
      </c>
      <c r="P467" s="2" t="s">
        <v>272</v>
      </c>
      <c r="Q467" s="2" t="s">
        <v>272</v>
      </c>
      <c r="R467" s="2" t="s">
        <v>272</v>
      </c>
      <c r="S467" s="2" t="s">
        <v>34</v>
      </c>
      <c r="T467" s="118">
        <v>3.133</v>
      </c>
      <c r="U467" s="2" t="s">
        <v>796</v>
      </c>
      <c r="V467" s="129">
        <v>4.4999999999999998E-2</v>
      </c>
      <c r="W467" s="129">
        <v>6.3930000000000001E-2</v>
      </c>
      <c r="X467" s="4" t="s">
        <v>256</v>
      </c>
      <c r="Z467" s="118">
        <v>1218183</v>
      </c>
      <c r="AA467" s="127">
        <v>1</v>
      </c>
      <c r="AB467" s="140">
        <v>94.64</v>
      </c>
      <c r="AC467" s="118">
        <v>27.408999999999999</v>
      </c>
      <c r="AD467" s="118">
        <v>1180.298</v>
      </c>
      <c r="AG467" s="2" t="s">
        <v>36</v>
      </c>
      <c r="AH467" s="129">
        <v>2.9399999999999999E-3</v>
      </c>
      <c r="AI467" s="129">
        <v>2.64433356702343E-3</v>
      </c>
      <c r="AJ467" s="129">
        <v>2.7547120182599299E-4</v>
      </c>
    </row>
    <row r="468" spans="1:36" x14ac:dyDescent="0.2">
      <c r="A468" s="2">
        <v>1035</v>
      </c>
      <c r="B468" s="2">
        <v>9939</v>
      </c>
      <c r="C468" s="2" t="s">
        <v>621</v>
      </c>
      <c r="D468" s="2" t="s">
        <v>622</v>
      </c>
      <c r="E468" s="4" t="s">
        <v>245</v>
      </c>
      <c r="F468" s="2" t="s">
        <v>829</v>
      </c>
      <c r="G468" s="2" t="s">
        <v>830</v>
      </c>
      <c r="H468" s="2" t="s">
        <v>248</v>
      </c>
      <c r="I468" s="2" t="s">
        <v>302</v>
      </c>
      <c r="J468" s="2" t="s">
        <v>30</v>
      </c>
      <c r="K468" s="2" t="s">
        <v>30</v>
      </c>
      <c r="L468" s="2" t="s">
        <v>270</v>
      </c>
      <c r="M468" s="2" t="s">
        <v>31</v>
      </c>
      <c r="N468" s="2" t="s">
        <v>271</v>
      </c>
      <c r="O468" s="2" t="s">
        <v>250</v>
      </c>
      <c r="P468" s="2" t="s">
        <v>272</v>
      </c>
      <c r="Q468" s="2" t="s">
        <v>272</v>
      </c>
      <c r="R468" s="2" t="s">
        <v>272</v>
      </c>
      <c r="S468" s="2" t="s">
        <v>34</v>
      </c>
      <c r="T468" s="118">
        <v>3.2869999999999999</v>
      </c>
      <c r="U468" s="2" t="s">
        <v>330</v>
      </c>
      <c r="V468" s="129">
        <v>6.5000000000000002E-2</v>
      </c>
      <c r="W468" s="129">
        <v>7.8829999999999997E-2</v>
      </c>
      <c r="X468" s="4" t="s">
        <v>256</v>
      </c>
      <c r="Z468" s="118">
        <v>691225</v>
      </c>
      <c r="AA468" s="127">
        <v>1</v>
      </c>
      <c r="AB468" s="140">
        <v>96.15</v>
      </c>
      <c r="AD468" s="118">
        <v>664.61300000000006</v>
      </c>
      <c r="AG468" s="2" t="s">
        <v>36</v>
      </c>
      <c r="AH468" s="129">
        <v>3.545E-3</v>
      </c>
      <c r="AI468" s="129">
        <v>1.4889957986009401E-3</v>
      </c>
      <c r="AJ468" s="129">
        <v>1.55114871765654E-4</v>
      </c>
    </row>
    <row r="469" spans="1:36" x14ac:dyDescent="0.2">
      <c r="A469" s="2">
        <v>1035</v>
      </c>
      <c r="B469" s="2">
        <v>9939</v>
      </c>
      <c r="C469" s="2" t="s">
        <v>1437</v>
      </c>
      <c r="D469" s="2" t="s">
        <v>1438</v>
      </c>
      <c r="E469" s="4" t="s">
        <v>245</v>
      </c>
      <c r="F469" s="2" t="s">
        <v>1455</v>
      </c>
      <c r="G469" s="2" t="s">
        <v>1456</v>
      </c>
      <c r="H469" s="2" t="s">
        <v>248</v>
      </c>
      <c r="I469" s="2" t="s">
        <v>302</v>
      </c>
      <c r="J469" s="2" t="s">
        <v>30</v>
      </c>
      <c r="K469" s="2" t="s">
        <v>30</v>
      </c>
      <c r="L469" s="2" t="s">
        <v>270</v>
      </c>
      <c r="M469" s="2" t="s">
        <v>31</v>
      </c>
      <c r="N469" s="2" t="s">
        <v>271</v>
      </c>
      <c r="O469" s="2" t="s">
        <v>250</v>
      </c>
      <c r="P469" s="2" t="s">
        <v>272</v>
      </c>
      <c r="Q469" s="2" t="s">
        <v>272</v>
      </c>
      <c r="R469" s="2" t="s">
        <v>272</v>
      </c>
      <c r="S469" s="2" t="s">
        <v>34</v>
      </c>
      <c r="T469" s="118">
        <v>2.8730000000000002</v>
      </c>
      <c r="U469" s="2" t="s">
        <v>341</v>
      </c>
      <c r="V469" s="129">
        <v>6.6900000000000001E-2</v>
      </c>
      <c r="W469" s="129">
        <v>6.8459999999999993E-2</v>
      </c>
      <c r="X469" s="4" t="s">
        <v>256</v>
      </c>
      <c r="Z469" s="118">
        <v>517266</v>
      </c>
      <c r="AA469" s="127">
        <v>1</v>
      </c>
      <c r="AB469" s="140">
        <v>99.89</v>
      </c>
      <c r="AD469" s="118">
        <v>516.697</v>
      </c>
      <c r="AG469" s="2" t="s">
        <v>36</v>
      </c>
      <c r="AH469" s="129">
        <v>1.7240000000000001E-3</v>
      </c>
      <c r="AI469" s="129">
        <v>1.1576057965751801E-3</v>
      </c>
      <c r="AJ469" s="129">
        <v>1.20592599965462E-4</v>
      </c>
    </row>
    <row r="470" spans="1:36" x14ac:dyDescent="0.2">
      <c r="A470" s="2">
        <v>1035</v>
      </c>
      <c r="B470" s="2">
        <v>9939</v>
      </c>
      <c r="C470" s="2" t="s">
        <v>546</v>
      </c>
      <c r="D470" s="2" t="s">
        <v>547</v>
      </c>
      <c r="E470" s="4" t="s">
        <v>245</v>
      </c>
      <c r="F470" s="2" t="s">
        <v>836</v>
      </c>
      <c r="G470" s="2" t="s">
        <v>837</v>
      </c>
      <c r="H470" s="2" t="s">
        <v>248</v>
      </c>
      <c r="I470" s="2" t="s">
        <v>302</v>
      </c>
      <c r="J470" s="2" t="s">
        <v>30</v>
      </c>
      <c r="K470" s="2" t="s">
        <v>30</v>
      </c>
      <c r="L470" s="2" t="s">
        <v>270</v>
      </c>
      <c r="M470" s="2" t="s">
        <v>31</v>
      </c>
      <c r="N470" s="2" t="s">
        <v>296</v>
      </c>
      <c r="O470" s="2" t="s">
        <v>250</v>
      </c>
      <c r="P470" s="2" t="s">
        <v>272</v>
      </c>
      <c r="Q470" s="2" t="s">
        <v>272</v>
      </c>
      <c r="R470" s="2" t="s">
        <v>272</v>
      </c>
      <c r="S470" s="2" t="s">
        <v>34</v>
      </c>
      <c r="T470" s="118">
        <v>4.3849999999999998</v>
      </c>
      <c r="U470" s="2" t="s">
        <v>564</v>
      </c>
      <c r="V470" s="129">
        <v>6.3399999999999998E-2</v>
      </c>
      <c r="W470" s="129">
        <v>6.2170000000000003E-2</v>
      </c>
      <c r="X470" s="4" t="s">
        <v>256</v>
      </c>
      <c r="Z470" s="118">
        <v>1519819</v>
      </c>
      <c r="AA470" s="127">
        <v>1</v>
      </c>
      <c r="AB470" s="140">
        <v>100.93</v>
      </c>
      <c r="AD470" s="118">
        <v>1533.953</v>
      </c>
      <c r="AG470" s="2" t="s">
        <v>36</v>
      </c>
      <c r="AH470" s="129">
        <v>4.4120000000000001E-3</v>
      </c>
      <c r="AI470" s="129">
        <v>3.4366625423726798E-3</v>
      </c>
      <c r="AJ470" s="129">
        <v>3.58011399402768E-4</v>
      </c>
    </row>
    <row r="471" spans="1:36" x14ac:dyDescent="0.2">
      <c r="A471" s="2">
        <v>1035</v>
      </c>
      <c r="B471" s="2">
        <v>9939</v>
      </c>
      <c r="C471" s="2" t="s">
        <v>527</v>
      </c>
      <c r="D471" s="2" t="s">
        <v>528</v>
      </c>
      <c r="E471" s="4" t="s">
        <v>245</v>
      </c>
      <c r="F471" s="2" t="s">
        <v>838</v>
      </c>
      <c r="G471" s="2" t="s">
        <v>839</v>
      </c>
      <c r="H471" s="2" t="s">
        <v>248</v>
      </c>
      <c r="I471" s="2" t="s">
        <v>269</v>
      </c>
      <c r="J471" s="2" t="s">
        <v>30</v>
      </c>
      <c r="K471" s="2" t="s">
        <v>30</v>
      </c>
      <c r="L471" s="2" t="s">
        <v>270</v>
      </c>
      <c r="M471" s="2" t="s">
        <v>31</v>
      </c>
      <c r="N471" s="2" t="s">
        <v>303</v>
      </c>
      <c r="O471" s="2" t="s">
        <v>250</v>
      </c>
      <c r="P471" s="2" t="s">
        <v>272</v>
      </c>
      <c r="Q471" s="2" t="s">
        <v>272</v>
      </c>
      <c r="R471" s="2" t="s">
        <v>272</v>
      </c>
      <c r="S471" s="2" t="s">
        <v>34</v>
      </c>
      <c r="T471" s="118">
        <v>3.25</v>
      </c>
      <c r="U471" s="2" t="s">
        <v>330</v>
      </c>
      <c r="V471" s="129">
        <v>4.1799999999999997E-2</v>
      </c>
      <c r="W471" s="129">
        <v>3.8519999999999999E-2</v>
      </c>
      <c r="X471" s="4" t="s">
        <v>256</v>
      </c>
      <c r="Z471" s="118">
        <v>1228436</v>
      </c>
      <c r="AA471" s="127">
        <v>1</v>
      </c>
      <c r="AB471" s="140">
        <v>103.85</v>
      </c>
      <c r="AD471" s="118">
        <v>1275.731</v>
      </c>
      <c r="AG471" s="2" t="s">
        <v>36</v>
      </c>
      <c r="AH471" s="129">
        <v>3.5209999999999998E-3</v>
      </c>
      <c r="AI471" s="129">
        <v>2.8581418734630899E-3</v>
      </c>
      <c r="AJ471" s="129">
        <v>2.9774450042561302E-4</v>
      </c>
    </row>
    <row r="472" spans="1:36" x14ac:dyDescent="0.2">
      <c r="A472" s="2">
        <v>1035</v>
      </c>
      <c r="B472" s="2">
        <v>9939</v>
      </c>
      <c r="C472" s="2" t="s">
        <v>292</v>
      </c>
      <c r="D472" s="2" t="s">
        <v>293</v>
      </c>
      <c r="E472" s="4" t="s">
        <v>245</v>
      </c>
      <c r="F472" s="2" t="s">
        <v>840</v>
      </c>
      <c r="G472" s="2" t="s">
        <v>841</v>
      </c>
      <c r="H472" s="2" t="s">
        <v>248</v>
      </c>
      <c r="I472" s="2" t="s">
        <v>302</v>
      </c>
      <c r="J472" s="2" t="s">
        <v>30</v>
      </c>
      <c r="K472" s="2" t="s">
        <v>30</v>
      </c>
      <c r="L472" s="2" t="s">
        <v>270</v>
      </c>
      <c r="M472" s="2" t="s">
        <v>31</v>
      </c>
      <c r="N472" s="2" t="s">
        <v>296</v>
      </c>
      <c r="O472" s="2" t="s">
        <v>250</v>
      </c>
      <c r="P472" s="2" t="s">
        <v>272</v>
      </c>
      <c r="Q472" s="2" t="s">
        <v>272</v>
      </c>
      <c r="R472" s="2" t="s">
        <v>272</v>
      </c>
      <c r="S472" s="2" t="s">
        <v>34</v>
      </c>
      <c r="T472" s="118">
        <v>3.028</v>
      </c>
      <c r="U472" s="2" t="s">
        <v>330</v>
      </c>
      <c r="V472" s="129">
        <v>7.3499999999999996E-2</v>
      </c>
      <c r="W472" s="129">
        <v>6.7729999999999999E-2</v>
      </c>
      <c r="X472" s="4" t="s">
        <v>256</v>
      </c>
      <c r="Z472" s="118">
        <v>200000</v>
      </c>
      <c r="AA472" s="127">
        <v>1</v>
      </c>
      <c r="AB472" s="140">
        <v>102.04</v>
      </c>
      <c r="AD472" s="118">
        <v>204.08</v>
      </c>
      <c r="AG472" s="2" t="s">
        <v>36</v>
      </c>
      <c r="AH472" s="129">
        <v>6.6699999999999995E-4</v>
      </c>
      <c r="AI472" s="129">
        <v>4.57219971437098E-4</v>
      </c>
      <c r="AJ472" s="129">
        <v>4.7630501915988897E-5</v>
      </c>
    </row>
    <row r="473" spans="1:36" x14ac:dyDescent="0.2">
      <c r="A473" s="2">
        <v>1035</v>
      </c>
      <c r="B473" s="2">
        <v>9939</v>
      </c>
      <c r="C473" s="2" t="s">
        <v>780</v>
      </c>
      <c r="D473" s="2" t="s">
        <v>781</v>
      </c>
      <c r="E473" s="4" t="s">
        <v>266</v>
      </c>
      <c r="F473" s="2" t="s">
        <v>842</v>
      </c>
      <c r="G473" s="2" t="s">
        <v>843</v>
      </c>
      <c r="H473" s="2" t="s">
        <v>248</v>
      </c>
      <c r="I473" s="2" t="s">
        <v>302</v>
      </c>
      <c r="J473" s="2" t="s">
        <v>30</v>
      </c>
      <c r="K473" s="2" t="s">
        <v>322</v>
      </c>
      <c r="L473" s="2" t="s">
        <v>270</v>
      </c>
      <c r="M473" s="2" t="s">
        <v>31</v>
      </c>
      <c r="N473" s="2" t="s">
        <v>323</v>
      </c>
      <c r="O473" s="2" t="s">
        <v>250</v>
      </c>
      <c r="P473" s="2" t="s">
        <v>595</v>
      </c>
      <c r="Q473" s="2" t="s">
        <v>290</v>
      </c>
      <c r="R473" s="2" t="s">
        <v>253</v>
      </c>
      <c r="S473" s="2" t="s">
        <v>34</v>
      </c>
      <c r="T473" s="118">
        <v>2.0190000000000001</v>
      </c>
      <c r="U473" s="2" t="s">
        <v>312</v>
      </c>
      <c r="V473" s="129">
        <v>0.06</v>
      </c>
      <c r="W473" s="129">
        <v>5.6219999999999999E-2</v>
      </c>
      <c r="X473" s="4" t="s">
        <v>256</v>
      </c>
      <c r="Z473" s="118">
        <v>1213512</v>
      </c>
      <c r="AA473" s="127">
        <v>1</v>
      </c>
      <c r="AB473" s="140">
        <v>102.95</v>
      </c>
      <c r="AD473" s="118">
        <v>1249.3109999999999</v>
      </c>
      <c r="AG473" s="2" t="s">
        <v>36</v>
      </c>
      <c r="AH473" s="129">
        <v>4.4289999999999998E-3</v>
      </c>
      <c r="AI473" s="129">
        <v>2.7989502091186999E-3</v>
      </c>
      <c r="AJ473" s="129">
        <v>2.9157825910176101E-4</v>
      </c>
    </row>
    <row r="474" spans="1:36" x14ac:dyDescent="0.2">
      <c r="A474" s="2">
        <v>1035</v>
      </c>
      <c r="B474" s="2">
        <v>9939</v>
      </c>
      <c r="C474" s="2" t="s">
        <v>844</v>
      </c>
      <c r="D474" s="2" t="s">
        <v>845</v>
      </c>
      <c r="E474" s="4" t="s">
        <v>245</v>
      </c>
      <c r="F474" s="2" t="s">
        <v>846</v>
      </c>
      <c r="G474" s="2" t="s">
        <v>847</v>
      </c>
      <c r="H474" s="2" t="s">
        <v>248</v>
      </c>
      <c r="I474" s="2" t="s">
        <v>302</v>
      </c>
      <c r="J474" s="2" t="s">
        <v>30</v>
      </c>
      <c r="K474" s="2" t="s">
        <v>30</v>
      </c>
      <c r="L474" s="2" t="s">
        <v>270</v>
      </c>
      <c r="M474" s="2" t="s">
        <v>31</v>
      </c>
      <c r="N474" s="2" t="s">
        <v>848</v>
      </c>
      <c r="O474" s="2" t="s">
        <v>250</v>
      </c>
      <c r="P474" s="2" t="s">
        <v>272</v>
      </c>
      <c r="Q474" s="2" t="s">
        <v>272</v>
      </c>
      <c r="R474" s="2" t="s">
        <v>272</v>
      </c>
      <c r="S474" s="2" t="s">
        <v>34</v>
      </c>
      <c r="T474" s="118">
        <v>3.4409999999999998</v>
      </c>
      <c r="U474" s="2" t="s">
        <v>849</v>
      </c>
      <c r="V474" s="129">
        <v>5.8999999999999997E-2</v>
      </c>
      <c r="W474" s="129">
        <v>5.1290000000000002E-2</v>
      </c>
      <c r="X474" s="4" t="s">
        <v>256</v>
      </c>
      <c r="Z474" s="118">
        <v>453823</v>
      </c>
      <c r="AA474" s="127">
        <v>1</v>
      </c>
      <c r="AB474" s="140">
        <v>104.35</v>
      </c>
      <c r="AD474" s="118">
        <v>473.56400000000002</v>
      </c>
      <c r="AG474" s="2" t="s">
        <v>36</v>
      </c>
      <c r="AH474" s="129">
        <v>4.5199999999999998E-4</v>
      </c>
      <c r="AI474" s="129">
        <v>1.0609714619180699E-3</v>
      </c>
      <c r="AJ474" s="129">
        <v>1.10525800285717E-4</v>
      </c>
    </row>
    <row r="475" spans="1:36" x14ac:dyDescent="0.2">
      <c r="A475" s="2">
        <v>1035</v>
      </c>
      <c r="B475" s="2">
        <v>9939</v>
      </c>
      <c r="C475" s="2" t="s">
        <v>850</v>
      </c>
      <c r="D475" s="2" t="s">
        <v>851</v>
      </c>
      <c r="E475" s="4" t="s">
        <v>245</v>
      </c>
      <c r="F475" s="2" t="s">
        <v>852</v>
      </c>
      <c r="G475" s="2" t="s">
        <v>853</v>
      </c>
      <c r="H475" s="2" t="s">
        <v>248</v>
      </c>
      <c r="I475" s="2" t="s">
        <v>302</v>
      </c>
      <c r="J475" s="2" t="s">
        <v>30</v>
      </c>
      <c r="K475" s="2" t="s">
        <v>30</v>
      </c>
      <c r="L475" s="2" t="s">
        <v>270</v>
      </c>
      <c r="M475" s="2" t="s">
        <v>31</v>
      </c>
      <c r="N475" s="2" t="s">
        <v>281</v>
      </c>
      <c r="O475" s="2" t="s">
        <v>250</v>
      </c>
      <c r="P475" s="2" t="s">
        <v>272</v>
      </c>
      <c r="Q475" s="2" t="s">
        <v>272</v>
      </c>
      <c r="R475" s="2" t="s">
        <v>272</v>
      </c>
      <c r="S475" s="2" t="s">
        <v>34</v>
      </c>
      <c r="T475" s="118">
        <v>3.722</v>
      </c>
      <c r="U475" s="2" t="s">
        <v>330</v>
      </c>
      <c r="V475" s="129">
        <v>6.5600000000000006E-2</v>
      </c>
      <c r="W475" s="129">
        <v>5.6800000000000003E-2</v>
      </c>
      <c r="X475" s="4" t="s">
        <v>256</v>
      </c>
      <c r="Z475" s="118">
        <v>1194181</v>
      </c>
      <c r="AA475" s="127">
        <v>1</v>
      </c>
      <c r="AB475" s="140">
        <v>103.52</v>
      </c>
      <c r="AD475" s="118">
        <v>1236.2159999999999</v>
      </c>
      <c r="AG475" s="2" t="s">
        <v>36</v>
      </c>
      <c r="AH475" s="129">
        <v>9.8259999999999997E-3</v>
      </c>
      <c r="AI475" s="129">
        <v>2.7696134970900798E-3</v>
      </c>
      <c r="AJ475" s="129">
        <v>2.8852213206055502E-4</v>
      </c>
    </row>
    <row r="476" spans="1:36" x14ac:dyDescent="0.2">
      <c r="A476" s="2">
        <v>1035</v>
      </c>
      <c r="B476" s="2">
        <v>9939</v>
      </c>
      <c r="C476" s="2" t="s">
        <v>756</v>
      </c>
      <c r="D476" s="2" t="s">
        <v>757</v>
      </c>
      <c r="E476" s="4" t="s">
        <v>245</v>
      </c>
      <c r="F476" s="2" t="s">
        <v>854</v>
      </c>
      <c r="G476" s="2" t="s">
        <v>855</v>
      </c>
      <c r="H476" s="2" t="s">
        <v>248</v>
      </c>
      <c r="I476" s="2" t="s">
        <v>269</v>
      </c>
      <c r="J476" s="2" t="s">
        <v>30</v>
      </c>
      <c r="K476" s="2" t="s">
        <v>30</v>
      </c>
      <c r="L476" s="2" t="s">
        <v>270</v>
      </c>
      <c r="M476" s="2" t="s">
        <v>31</v>
      </c>
      <c r="N476" s="2" t="s">
        <v>296</v>
      </c>
      <c r="O476" s="2" t="s">
        <v>250</v>
      </c>
      <c r="P476" s="2" t="s">
        <v>272</v>
      </c>
      <c r="Q476" s="2" t="s">
        <v>272</v>
      </c>
      <c r="R476" s="2" t="s">
        <v>272</v>
      </c>
      <c r="S476" s="2" t="s">
        <v>34</v>
      </c>
      <c r="T476" s="118">
        <v>5.2610000000000001</v>
      </c>
      <c r="U476" s="2" t="s">
        <v>814</v>
      </c>
      <c r="V476" s="129">
        <v>4.4400000000000002E-2</v>
      </c>
      <c r="W476" s="129">
        <v>3.6970000000000003E-2</v>
      </c>
      <c r="X476" s="4" t="s">
        <v>256</v>
      </c>
      <c r="Z476" s="118">
        <v>1932723</v>
      </c>
      <c r="AA476" s="127">
        <v>1</v>
      </c>
      <c r="AB476" s="140">
        <v>106.24</v>
      </c>
      <c r="AD476" s="118">
        <v>2053.3249999999998</v>
      </c>
      <c r="AG476" s="2" t="s">
        <v>36</v>
      </c>
      <c r="AH476" s="129">
        <v>5.189E-3</v>
      </c>
      <c r="AI476" s="129">
        <v>4.6002604815700999E-3</v>
      </c>
      <c r="AJ476" s="129">
        <v>4.7922822573295501E-4</v>
      </c>
    </row>
    <row r="477" spans="1:36" x14ac:dyDescent="0.2">
      <c r="A477" s="2">
        <v>1035</v>
      </c>
      <c r="B477" s="2">
        <v>9939</v>
      </c>
      <c r="C477" s="2" t="s">
        <v>861</v>
      </c>
      <c r="D477" s="2" t="s">
        <v>862</v>
      </c>
      <c r="E477" s="4" t="s">
        <v>245</v>
      </c>
      <c r="F477" s="2" t="s">
        <v>863</v>
      </c>
      <c r="G477" s="2" t="s">
        <v>864</v>
      </c>
      <c r="H477" s="2" t="s">
        <v>248</v>
      </c>
      <c r="I477" s="2" t="s">
        <v>302</v>
      </c>
      <c r="J477" s="2" t="s">
        <v>30</v>
      </c>
      <c r="K477" s="2" t="s">
        <v>30</v>
      </c>
      <c r="L477" s="2" t="s">
        <v>270</v>
      </c>
      <c r="M477" s="2" t="s">
        <v>31</v>
      </c>
      <c r="N477" s="2" t="s">
        <v>271</v>
      </c>
      <c r="O477" s="2" t="s">
        <v>250</v>
      </c>
      <c r="P477" s="2" t="s">
        <v>272</v>
      </c>
      <c r="Q477" s="2" t="s">
        <v>272</v>
      </c>
      <c r="R477" s="2" t="s">
        <v>272</v>
      </c>
      <c r="S477" s="2" t="s">
        <v>34</v>
      </c>
      <c r="T477" s="118">
        <v>2.173</v>
      </c>
      <c r="U477" s="2" t="s">
        <v>777</v>
      </c>
      <c r="V477" s="129">
        <v>6.0699999999999997E-2</v>
      </c>
      <c r="W477" s="129">
        <v>5.8529999999999999E-2</v>
      </c>
      <c r="X477" s="4" t="s">
        <v>256</v>
      </c>
      <c r="Z477" s="118">
        <v>346413</v>
      </c>
      <c r="AA477" s="127">
        <v>1</v>
      </c>
      <c r="AB477" s="140">
        <v>100.66</v>
      </c>
      <c r="AD477" s="118">
        <v>348.69900000000001</v>
      </c>
      <c r="AG477" s="2" t="s">
        <v>36</v>
      </c>
      <c r="AH477" s="129">
        <v>3.849E-3</v>
      </c>
      <c r="AI477" s="129">
        <v>7.8122449912980895E-4</v>
      </c>
      <c r="AJ477" s="129">
        <v>8.1383398204728296E-5</v>
      </c>
    </row>
    <row r="478" spans="1:36" x14ac:dyDescent="0.2">
      <c r="A478" s="2">
        <v>1035</v>
      </c>
      <c r="B478" s="2">
        <v>9939</v>
      </c>
      <c r="C478" s="2" t="s">
        <v>979</v>
      </c>
      <c r="D478" s="2" t="s">
        <v>980</v>
      </c>
      <c r="E478" s="4" t="s">
        <v>245</v>
      </c>
      <c r="F478" s="2" t="s">
        <v>1457</v>
      </c>
      <c r="G478" s="2" t="s">
        <v>1458</v>
      </c>
      <c r="H478" s="2" t="s">
        <v>248</v>
      </c>
      <c r="I478" s="2" t="s">
        <v>269</v>
      </c>
      <c r="J478" s="2" t="s">
        <v>30</v>
      </c>
      <c r="K478" s="2" t="s">
        <v>30</v>
      </c>
      <c r="L478" s="2" t="s">
        <v>270</v>
      </c>
      <c r="M478" s="2" t="s">
        <v>31</v>
      </c>
      <c r="N478" s="2" t="s">
        <v>375</v>
      </c>
      <c r="O478" s="2" t="s">
        <v>250</v>
      </c>
      <c r="P478" s="2" t="s">
        <v>272</v>
      </c>
      <c r="Q478" s="2" t="s">
        <v>272</v>
      </c>
      <c r="R478" s="2" t="s">
        <v>272</v>
      </c>
      <c r="S478" s="2" t="s">
        <v>34</v>
      </c>
      <c r="T478" s="118">
        <v>4.6020000000000003</v>
      </c>
      <c r="U478" s="2" t="s">
        <v>983</v>
      </c>
      <c r="V478" s="129">
        <v>4.99E-2</v>
      </c>
      <c r="W478" s="129">
        <v>5.0209999999999998E-2</v>
      </c>
      <c r="X478" s="4" t="s">
        <v>256</v>
      </c>
      <c r="Z478" s="118">
        <v>204195</v>
      </c>
      <c r="AA478" s="127">
        <v>1</v>
      </c>
      <c r="AB478" s="140">
        <v>101.88</v>
      </c>
      <c r="AD478" s="118">
        <v>208.03399999999999</v>
      </c>
      <c r="AG478" s="2" t="s">
        <v>36</v>
      </c>
      <c r="AH478" s="129">
        <v>1.6019999999999999E-3</v>
      </c>
      <c r="AI478" s="129">
        <v>4.6607819615086799E-4</v>
      </c>
      <c r="AJ478" s="129">
        <v>4.8553299946607097E-5</v>
      </c>
    </row>
    <row r="479" spans="1:36" x14ac:dyDescent="0.2">
      <c r="A479" s="2">
        <v>1035</v>
      </c>
      <c r="B479" s="2">
        <v>9939</v>
      </c>
      <c r="C479" s="2" t="s">
        <v>634</v>
      </c>
      <c r="D479" s="2" t="s">
        <v>635</v>
      </c>
      <c r="E479" s="4" t="s">
        <v>245</v>
      </c>
      <c r="F479" s="2" t="s">
        <v>865</v>
      </c>
      <c r="G479" s="2" t="s">
        <v>866</v>
      </c>
      <c r="H479" s="2" t="s">
        <v>248</v>
      </c>
      <c r="I479" s="2" t="s">
        <v>302</v>
      </c>
      <c r="J479" s="2" t="s">
        <v>30</v>
      </c>
      <c r="K479" s="2" t="s">
        <v>30</v>
      </c>
      <c r="L479" s="2" t="s">
        <v>270</v>
      </c>
      <c r="M479" s="2" t="s">
        <v>31</v>
      </c>
      <c r="N479" s="2" t="s">
        <v>249</v>
      </c>
      <c r="O479" s="2" t="s">
        <v>250</v>
      </c>
      <c r="P479" s="2" t="s">
        <v>251</v>
      </c>
      <c r="Q479" s="2" t="s">
        <v>252</v>
      </c>
      <c r="R479" s="2" t="s">
        <v>253</v>
      </c>
      <c r="S479" s="2" t="s">
        <v>34</v>
      </c>
      <c r="T479" s="118">
        <v>4.3099999999999996</v>
      </c>
      <c r="U479" s="2" t="s">
        <v>867</v>
      </c>
      <c r="V479" s="129">
        <v>4.8800000000000003E-2</v>
      </c>
      <c r="W479" s="129">
        <v>4.2139999999999997E-2</v>
      </c>
      <c r="X479" s="4" t="s">
        <v>256</v>
      </c>
      <c r="Z479" s="118">
        <v>3230503</v>
      </c>
      <c r="AA479" s="127">
        <v>1</v>
      </c>
      <c r="AB479" s="140">
        <v>105.44</v>
      </c>
      <c r="AD479" s="118">
        <v>3406.2420000000002</v>
      </c>
      <c r="AG479" s="2" t="s">
        <v>36</v>
      </c>
      <c r="AH479" s="129">
        <v>7.2599999999999997E-4</v>
      </c>
      <c r="AI479" s="129">
        <v>7.6313310270979002E-3</v>
      </c>
      <c r="AJ479" s="129">
        <v>7.9498742359231805E-4</v>
      </c>
    </row>
    <row r="480" spans="1:36" x14ac:dyDescent="0.2">
      <c r="A480" s="2">
        <v>1035</v>
      </c>
      <c r="B480" s="2">
        <v>9939</v>
      </c>
      <c r="C480" s="2" t="s">
        <v>527</v>
      </c>
      <c r="D480" s="2" t="s">
        <v>528</v>
      </c>
      <c r="E480" s="4" t="s">
        <v>245</v>
      </c>
      <c r="F480" s="2" t="s">
        <v>868</v>
      </c>
      <c r="G480" s="2" t="s">
        <v>869</v>
      </c>
      <c r="H480" s="2" t="s">
        <v>248</v>
      </c>
      <c r="I480" s="2" t="s">
        <v>269</v>
      </c>
      <c r="J480" s="2" t="s">
        <v>30</v>
      </c>
      <c r="K480" s="2" t="s">
        <v>30</v>
      </c>
      <c r="L480" s="2" t="s">
        <v>270</v>
      </c>
      <c r="M480" s="2" t="s">
        <v>31</v>
      </c>
      <c r="N480" s="2" t="s">
        <v>303</v>
      </c>
      <c r="O480" s="2" t="s">
        <v>250</v>
      </c>
      <c r="P480" s="2" t="s">
        <v>272</v>
      </c>
      <c r="Q480" s="2" t="s">
        <v>272</v>
      </c>
      <c r="R480" s="2" t="s">
        <v>272</v>
      </c>
      <c r="S480" s="2" t="s">
        <v>34</v>
      </c>
      <c r="T480" s="118">
        <v>5.2009999999999996</v>
      </c>
      <c r="U480" s="2" t="s">
        <v>564</v>
      </c>
      <c r="V480" s="129">
        <v>4.7800000000000002E-2</v>
      </c>
      <c r="W480" s="129">
        <v>3.848E-2</v>
      </c>
      <c r="X480" s="4" t="s">
        <v>256</v>
      </c>
      <c r="Z480" s="118">
        <v>1547456</v>
      </c>
      <c r="AA480" s="127">
        <v>1</v>
      </c>
      <c r="AB480" s="140">
        <v>105.85</v>
      </c>
      <c r="AD480" s="118">
        <v>1637.982</v>
      </c>
      <c r="AG480" s="2" t="s">
        <v>36</v>
      </c>
      <c r="AH480" s="129">
        <v>4.0660000000000002E-3</v>
      </c>
      <c r="AI480" s="129">
        <v>3.6697283600803398E-3</v>
      </c>
      <c r="AJ480" s="129">
        <v>3.8229083287104901E-4</v>
      </c>
    </row>
    <row r="481" spans="1:36" x14ac:dyDescent="0.2">
      <c r="A481" s="2">
        <v>1035</v>
      </c>
      <c r="B481" s="2">
        <v>9939</v>
      </c>
      <c r="C481" s="2" t="s">
        <v>870</v>
      </c>
      <c r="D481" s="2" t="s">
        <v>871</v>
      </c>
      <c r="E481" s="4" t="s">
        <v>245</v>
      </c>
      <c r="F481" s="2" t="s">
        <v>872</v>
      </c>
      <c r="G481" s="2" t="s">
        <v>873</v>
      </c>
      <c r="H481" s="2" t="s">
        <v>248</v>
      </c>
      <c r="I481" s="2" t="s">
        <v>302</v>
      </c>
      <c r="J481" s="2" t="s">
        <v>30</v>
      </c>
      <c r="K481" s="2" t="s">
        <v>30</v>
      </c>
      <c r="L481" s="2" t="s">
        <v>270</v>
      </c>
      <c r="M481" s="2" t="s">
        <v>31</v>
      </c>
      <c r="N481" s="2" t="s">
        <v>754</v>
      </c>
      <c r="O481" s="2" t="s">
        <v>250</v>
      </c>
      <c r="P481" s="2" t="s">
        <v>376</v>
      </c>
      <c r="Q481" s="2" t="s">
        <v>252</v>
      </c>
      <c r="R481" s="2" t="s">
        <v>253</v>
      </c>
      <c r="S481" s="2" t="s">
        <v>34</v>
      </c>
      <c r="T481" s="118">
        <v>2.7530000000000001</v>
      </c>
      <c r="U481" s="2" t="s">
        <v>874</v>
      </c>
      <c r="V481" s="129">
        <v>5.21E-2</v>
      </c>
      <c r="W481" s="129">
        <v>4.8989999999999999E-2</v>
      </c>
      <c r="X481" s="4" t="s">
        <v>256</v>
      </c>
      <c r="Z481" s="118">
        <v>501238</v>
      </c>
      <c r="AA481" s="127">
        <v>1</v>
      </c>
      <c r="AB481" s="140">
        <v>103.84</v>
      </c>
      <c r="AD481" s="118">
        <v>520.48599999999999</v>
      </c>
      <c r="AG481" s="2" t="s">
        <v>36</v>
      </c>
      <c r="AH481" s="129">
        <v>1.671E-3</v>
      </c>
      <c r="AI481" s="129">
        <v>1.16609360724445E-3</v>
      </c>
      <c r="AJ481" s="129">
        <v>1.21476810427823E-4</v>
      </c>
    </row>
    <row r="482" spans="1:36" x14ac:dyDescent="0.2">
      <c r="A482" s="2">
        <v>1035</v>
      </c>
      <c r="B482" s="2">
        <v>9939</v>
      </c>
      <c r="C482" s="2" t="s">
        <v>880</v>
      </c>
      <c r="D482" s="2" t="s">
        <v>881</v>
      </c>
      <c r="E482" s="4" t="s">
        <v>245</v>
      </c>
      <c r="F482" s="2" t="s">
        <v>882</v>
      </c>
      <c r="G482" s="2" t="s">
        <v>883</v>
      </c>
      <c r="H482" s="2" t="s">
        <v>248</v>
      </c>
      <c r="I482" s="2" t="s">
        <v>269</v>
      </c>
      <c r="J482" s="2" t="s">
        <v>30</v>
      </c>
      <c r="K482" s="2" t="s">
        <v>30</v>
      </c>
      <c r="L482" s="2" t="s">
        <v>270</v>
      </c>
      <c r="M482" s="2" t="s">
        <v>31</v>
      </c>
      <c r="N482" s="2" t="s">
        <v>375</v>
      </c>
      <c r="O482" s="2" t="s">
        <v>250</v>
      </c>
      <c r="P482" s="2" t="s">
        <v>272</v>
      </c>
      <c r="Q482" s="2" t="s">
        <v>272</v>
      </c>
      <c r="R482" s="2" t="s">
        <v>272</v>
      </c>
      <c r="S482" s="2" t="s">
        <v>34</v>
      </c>
      <c r="T482" s="118">
        <v>4.66</v>
      </c>
      <c r="U482" s="2" t="s">
        <v>579</v>
      </c>
      <c r="V482" s="129">
        <v>3.39E-2</v>
      </c>
      <c r="W482" s="129">
        <v>3.3399999999999999E-2</v>
      </c>
      <c r="X482" s="4" t="s">
        <v>256</v>
      </c>
      <c r="Z482" s="118">
        <v>2381966</v>
      </c>
      <c r="AA482" s="127">
        <v>1</v>
      </c>
      <c r="AB482" s="140">
        <v>101.15</v>
      </c>
      <c r="AD482" s="118">
        <v>2409.3589999999999</v>
      </c>
      <c r="AG482" s="2" t="s">
        <v>36</v>
      </c>
      <c r="AH482" s="129">
        <v>1.0828000000000001E-2</v>
      </c>
      <c r="AI482" s="129">
        <v>5.3979168678396101E-3</v>
      </c>
      <c r="AJ482" s="129">
        <v>5.6232340181438102E-4</v>
      </c>
    </row>
    <row r="483" spans="1:36" x14ac:dyDescent="0.2">
      <c r="A483" s="2">
        <v>1035</v>
      </c>
      <c r="B483" s="2">
        <v>9939</v>
      </c>
      <c r="C483" s="2" t="s">
        <v>884</v>
      </c>
      <c r="D483" s="2" t="s">
        <v>885</v>
      </c>
      <c r="E483" s="4" t="s">
        <v>266</v>
      </c>
      <c r="F483" s="2" t="s">
        <v>886</v>
      </c>
      <c r="G483" s="2" t="s">
        <v>887</v>
      </c>
      <c r="H483" s="2" t="s">
        <v>248</v>
      </c>
      <c r="I483" s="2" t="s">
        <v>302</v>
      </c>
      <c r="J483" s="2" t="s">
        <v>30</v>
      </c>
      <c r="K483" s="2" t="s">
        <v>30</v>
      </c>
      <c r="L483" s="2" t="s">
        <v>270</v>
      </c>
      <c r="M483" s="2" t="s">
        <v>31</v>
      </c>
      <c r="N483" s="2" t="s">
        <v>569</v>
      </c>
      <c r="O483" s="2" t="s">
        <v>250</v>
      </c>
      <c r="P483" s="2" t="s">
        <v>289</v>
      </c>
      <c r="Q483" s="2" t="s">
        <v>290</v>
      </c>
      <c r="R483" s="2" t="s">
        <v>253</v>
      </c>
      <c r="S483" s="2" t="s">
        <v>34</v>
      </c>
      <c r="T483" s="118">
        <v>3.746</v>
      </c>
      <c r="U483" s="2" t="s">
        <v>888</v>
      </c>
      <c r="V483" s="129">
        <v>5.8500000000000003E-2</v>
      </c>
      <c r="W483" s="129">
        <v>5.858E-2</v>
      </c>
      <c r="X483" s="4" t="s">
        <v>256</v>
      </c>
      <c r="Z483" s="118">
        <v>794451</v>
      </c>
      <c r="AA483" s="127">
        <v>1</v>
      </c>
      <c r="AB483" s="140">
        <v>100.28</v>
      </c>
      <c r="AC483" s="118">
        <v>36.936</v>
      </c>
      <c r="AD483" s="118">
        <v>833.61099999999999</v>
      </c>
      <c r="AG483" s="2" t="s">
        <v>36</v>
      </c>
      <c r="AH483" s="129">
        <v>2.9979999999999998E-3</v>
      </c>
      <c r="AI483" s="129">
        <v>1.8676191356079E-3</v>
      </c>
      <c r="AJ483" s="129">
        <v>1.94557636092122E-4</v>
      </c>
    </row>
    <row r="484" spans="1:36" x14ac:dyDescent="0.2">
      <c r="A484" s="2">
        <v>1035</v>
      </c>
      <c r="B484" s="2">
        <v>9939</v>
      </c>
      <c r="C484" s="2" t="s">
        <v>389</v>
      </c>
      <c r="D484" s="2" t="s">
        <v>390</v>
      </c>
      <c r="E484" s="4" t="s">
        <v>245</v>
      </c>
      <c r="F484" s="2" t="s">
        <v>1459</v>
      </c>
      <c r="G484" s="2" t="s">
        <v>1460</v>
      </c>
      <c r="H484" s="2" t="s">
        <v>248</v>
      </c>
      <c r="I484" s="2" t="s">
        <v>269</v>
      </c>
      <c r="J484" s="2" t="s">
        <v>30</v>
      </c>
      <c r="K484" s="2" t="s">
        <v>30</v>
      </c>
      <c r="L484" s="2" t="s">
        <v>270</v>
      </c>
      <c r="M484" s="2" t="s">
        <v>31</v>
      </c>
      <c r="N484" s="2" t="s">
        <v>375</v>
      </c>
      <c r="O484" s="2" t="s">
        <v>250</v>
      </c>
      <c r="P484" s="2" t="s">
        <v>755</v>
      </c>
      <c r="Q484" s="2" t="s">
        <v>290</v>
      </c>
      <c r="R484" s="2" t="s">
        <v>253</v>
      </c>
      <c r="S484" s="2" t="s">
        <v>34</v>
      </c>
      <c r="T484" s="118">
        <v>4.6680000000000001</v>
      </c>
      <c r="U484" s="2" t="s">
        <v>1461</v>
      </c>
      <c r="V484" s="129">
        <v>2.7799999999999998E-2</v>
      </c>
      <c r="W484" s="129">
        <v>2.4920000000000001E-2</v>
      </c>
      <c r="X484" s="4" t="s">
        <v>256</v>
      </c>
      <c r="Z484" s="118">
        <v>442649</v>
      </c>
      <c r="AA484" s="127">
        <v>1</v>
      </c>
      <c r="AB484" s="140">
        <v>103.56</v>
      </c>
      <c r="AD484" s="118">
        <v>458.40699999999998</v>
      </c>
      <c r="AG484" s="2" t="s">
        <v>36</v>
      </c>
      <c r="AH484" s="129">
        <v>1.291E-3</v>
      </c>
      <c r="AI484" s="129">
        <v>1.0270137917695299E-3</v>
      </c>
      <c r="AJ484" s="129">
        <v>1.06988288859896E-4</v>
      </c>
    </row>
    <row r="485" spans="1:36" x14ac:dyDescent="0.2">
      <c r="A485" s="2">
        <v>1035</v>
      </c>
      <c r="B485" s="2">
        <v>9939</v>
      </c>
      <c r="C485" s="2" t="s">
        <v>889</v>
      </c>
      <c r="D485" s="2" t="s">
        <v>890</v>
      </c>
      <c r="E485" s="4" t="s">
        <v>245</v>
      </c>
      <c r="F485" s="2" t="s">
        <v>891</v>
      </c>
      <c r="G485" s="2" t="s">
        <v>892</v>
      </c>
      <c r="H485" s="2" t="s">
        <v>248</v>
      </c>
      <c r="I485" s="2" t="s">
        <v>302</v>
      </c>
      <c r="J485" s="2" t="s">
        <v>30</v>
      </c>
      <c r="K485" s="2" t="s">
        <v>30</v>
      </c>
      <c r="L485" s="2" t="s">
        <v>270</v>
      </c>
      <c r="M485" s="2" t="s">
        <v>31</v>
      </c>
      <c r="N485" s="2" t="s">
        <v>569</v>
      </c>
      <c r="O485" s="2" t="s">
        <v>250</v>
      </c>
      <c r="P485" s="2" t="s">
        <v>346</v>
      </c>
      <c r="Q485" s="2" t="s">
        <v>252</v>
      </c>
      <c r="R485" s="2" t="s">
        <v>253</v>
      </c>
      <c r="S485" s="2" t="s">
        <v>34</v>
      </c>
      <c r="T485" s="118">
        <v>2.8039999999999998</v>
      </c>
      <c r="U485" s="2" t="s">
        <v>335</v>
      </c>
      <c r="V485" s="129">
        <v>5.5E-2</v>
      </c>
      <c r="W485" s="129">
        <v>5.6419999999999998E-2</v>
      </c>
      <c r="X485" s="4" t="s">
        <v>256</v>
      </c>
      <c r="Z485" s="118">
        <v>1235000</v>
      </c>
      <c r="AA485" s="127">
        <v>1</v>
      </c>
      <c r="AB485" s="140">
        <v>99.84</v>
      </c>
      <c r="AD485" s="118">
        <v>1233.0239999999999</v>
      </c>
      <c r="AG485" s="2" t="s">
        <v>36</v>
      </c>
      <c r="AH485" s="129">
        <v>4.3860000000000001E-3</v>
      </c>
      <c r="AI485" s="129">
        <v>2.7624617701943201E-3</v>
      </c>
      <c r="AJ485" s="129">
        <v>2.8777710698971198E-4</v>
      </c>
    </row>
    <row r="486" spans="1:36" x14ac:dyDescent="0.2">
      <c r="A486" s="2">
        <v>1035</v>
      </c>
      <c r="B486" s="2">
        <v>9939</v>
      </c>
      <c r="C486" s="2" t="s">
        <v>893</v>
      </c>
      <c r="D486" s="2" t="s">
        <v>894</v>
      </c>
      <c r="E486" s="4" t="s">
        <v>266</v>
      </c>
      <c r="F486" s="2" t="s">
        <v>895</v>
      </c>
      <c r="G486" s="2" t="s">
        <v>896</v>
      </c>
      <c r="H486" s="2" t="s">
        <v>248</v>
      </c>
      <c r="I486" s="2" t="s">
        <v>302</v>
      </c>
      <c r="J486" s="2" t="s">
        <v>30</v>
      </c>
      <c r="K486" s="2" t="s">
        <v>30</v>
      </c>
      <c r="L486" s="2" t="s">
        <v>270</v>
      </c>
      <c r="M486" s="2" t="s">
        <v>31</v>
      </c>
      <c r="N486" s="2" t="s">
        <v>323</v>
      </c>
      <c r="O486" s="2" t="s">
        <v>250</v>
      </c>
      <c r="P486" s="2" t="s">
        <v>595</v>
      </c>
      <c r="Q486" s="2" t="s">
        <v>290</v>
      </c>
      <c r="R486" s="2" t="s">
        <v>253</v>
      </c>
      <c r="S486" s="2" t="s">
        <v>34</v>
      </c>
      <c r="T486" s="118">
        <v>3.1829999999999998</v>
      </c>
      <c r="U486" s="2" t="s">
        <v>684</v>
      </c>
      <c r="V486" s="129">
        <v>6.6000000000000003E-2</v>
      </c>
      <c r="W486" s="129">
        <v>6.1289999999999997E-2</v>
      </c>
      <c r="X486" s="4" t="s">
        <v>256</v>
      </c>
      <c r="Z486" s="118">
        <v>2701159</v>
      </c>
      <c r="AA486" s="127">
        <v>1</v>
      </c>
      <c r="AB486" s="140">
        <v>101.76</v>
      </c>
      <c r="AD486" s="118">
        <v>2748.6990000000001</v>
      </c>
      <c r="AG486" s="2" t="s">
        <v>36</v>
      </c>
      <c r="AH486" s="129">
        <v>5.1450000000000003E-3</v>
      </c>
      <c r="AI486" s="129">
        <v>6.15817454148186E-3</v>
      </c>
      <c r="AJ486" s="129">
        <v>6.4152259879443803E-4</v>
      </c>
    </row>
    <row r="487" spans="1:36" x14ac:dyDescent="0.2">
      <c r="A487" s="2">
        <v>1035</v>
      </c>
      <c r="B487" s="2">
        <v>9939</v>
      </c>
      <c r="C487" s="2" t="s">
        <v>901</v>
      </c>
      <c r="D487" s="2" t="s">
        <v>902</v>
      </c>
      <c r="E487" s="4" t="s">
        <v>245</v>
      </c>
      <c r="F487" s="2" t="s">
        <v>903</v>
      </c>
      <c r="G487" s="2" t="s">
        <v>904</v>
      </c>
      <c r="H487" s="2" t="s">
        <v>248</v>
      </c>
      <c r="I487" s="2" t="s">
        <v>269</v>
      </c>
      <c r="J487" s="2" t="s">
        <v>30</v>
      </c>
      <c r="K487" s="2" t="s">
        <v>30</v>
      </c>
      <c r="L487" s="2" t="s">
        <v>270</v>
      </c>
      <c r="M487" s="2" t="s">
        <v>31</v>
      </c>
      <c r="N487" s="2" t="s">
        <v>317</v>
      </c>
      <c r="O487" s="2" t="s">
        <v>250</v>
      </c>
      <c r="P487" s="2" t="s">
        <v>272</v>
      </c>
      <c r="Q487" s="2" t="s">
        <v>272</v>
      </c>
      <c r="R487" s="2" t="s">
        <v>272</v>
      </c>
      <c r="S487" s="2" t="s">
        <v>34</v>
      </c>
      <c r="T487" s="118">
        <v>4.93</v>
      </c>
      <c r="U487" s="2" t="s">
        <v>579</v>
      </c>
      <c r="V487" s="129">
        <v>3.4200000000000001E-2</v>
      </c>
      <c r="W487" s="129">
        <v>3.243E-2</v>
      </c>
      <c r="X487" s="4" t="s">
        <v>256</v>
      </c>
      <c r="Z487" s="118">
        <v>925000</v>
      </c>
      <c r="AA487" s="127">
        <v>1</v>
      </c>
      <c r="AB487" s="140">
        <v>101.49</v>
      </c>
      <c r="AD487" s="118">
        <v>938.78300000000002</v>
      </c>
      <c r="AG487" s="2" t="s">
        <v>36</v>
      </c>
      <c r="AH487" s="129">
        <v>6.4689999999999999E-3</v>
      </c>
      <c r="AI487" s="129">
        <v>2.10324435434951E-3</v>
      </c>
      <c r="AJ487" s="129">
        <v>2.19103692987784E-4</v>
      </c>
    </row>
    <row r="488" spans="1:36" x14ac:dyDescent="0.2">
      <c r="A488" s="2">
        <v>1035</v>
      </c>
      <c r="B488" s="2">
        <v>9939</v>
      </c>
      <c r="C488" s="2" t="s">
        <v>634</v>
      </c>
      <c r="D488" s="2" t="s">
        <v>635</v>
      </c>
      <c r="E488" s="4" t="s">
        <v>245</v>
      </c>
      <c r="F488" s="2" t="s">
        <v>905</v>
      </c>
      <c r="G488" s="2" t="s">
        <v>906</v>
      </c>
      <c r="H488" s="2" t="s">
        <v>248</v>
      </c>
      <c r="I488" s="2" t="s">
        <v>269</v>
      </c>
      <c r="J488" s="2" t="s">
        <v>30</v>
      </c>
      <c r="K488" s="2" t="s">
        <v>30</v>
      </c>
      <c r="L488" s="2" t="s">
        <v>270</v>
      </c>
      <c r="M488" s="2" t="s">
        <v>31</v>
      </c>
      <c r="N488" s="2" t="s">
        <v>249</v>
      </c>
      <c r="O488" s="2" t="s">
        <v>250</v>
      </c>
      <c r="P488" s="2" t="s">
        <v>251</v>
      </c>
      <c r="Q488" s="2" t="s">
        <v>252</v>
      </c>
      <c r="R488" s="2" t="s">
        <v>253</v>
      </c>
      <c r="S488" s="2" t="s">
        <v>34</v>
      </c>
      <c r="T488" s="118">
        <v>4.7699999999999996</v>
      </c>
      <c r="U488" s="2" t="s">
        <v>907</v>
      </c>
      <c r="V488" s="129">
        <v>2.6100000000000002E-2</v>
      </c>
      <c r="W488" s="129">
        <v>2.232E-2</v>
      </c>
      <c r="X488" s="4" t="s">
        <v>256</v>
      </c>
      <c r="Z488" s="118">
        <v>3802325</v>
      </c>
      <c r="AA488" s="127">
        <v>1</v>
      </c>
      <c r="AB488" s="140">
        <v>102.82</v>
      </c>
      <c r="AD488" s="118">
        <v>3909.5509999999999</v>
      </c>
      <c r="AG488" s="2" t="s">
        <v>36</v>
      </c>
      <c r="AH488" s="129">
        <v>1.1119999999999999E-3</v>
      </c>
      <c r="AI488" s="129">
        <v>8.7589406000646401E-3</v>
      </c>
      <c r="AJ488" s="129">
        <v>9.1245519245829198E-4</v>
      </c>
    </row>
    <row r="489" spans="1:36" x14ac:dyDescent="0.2">
      <c r="A489" s="2">
        <v>1035</v>
      </c>
      <c r="B489" s="2">
        <v>9939</v>
      </c>
      <c r="C489" s="2" t="s">
        <v>602</v>
      </c>
      <c r="D489" s="2" t="s">
        <v>603</v>
      </c>
      <c r="E489" s="4" t="s">
        <v>245</v>
      </c>
      <c r="F489" s="2" t="s">
        <v>908</v>
      </c>
      <c r="G489" s="2" t="s">
        <v>909</v>
      </c>
      <c r="H489" s="2" t="s">
        <v>248</v>
      </c>
      <c r="I489" s="2" t="s">
        <v>269</v>
      </c>
      <c r="J489" s="2" t="s">
        <v>30</v>
      </c>
      <c r="K489" s="2" t="s">
        <v>30</v>
      </c>
      <c r="L489" s="2" t="s">
        <v>270</v>
      </c>
      <c r="M489" s="2" t="s">
        <v>31</v>
      </c>
      <c r="N489" s="2" t="s">
        <v>249</v>
      </c>
      <c r="O489" s="2" t="s">
        <v>250</v>
      </c>
      <c r="P489" s="2" t="s">
        <v>251</v>
      </c>
      <c r="Q489" s="2" t="s">
        <v>252</v>
      </c>
      <c r="R489" s="2" t="s">
        <v>253</v>
      </c>
      <c r="S489" s="2" t="s">
        <v>34</v>
      </c>
      <c r="T489" s="118">
        <v>2.6040000000000001</v>
      </c>
      <c r="U489" s="2" t="s">
        <v>910</v>
      </c>
      <c r="V489" s="129">
        <v>2.52E-2</v>
      </c>
      <c r="W489" s="129">
        <v>2.1729999999999999E-2</v>
      </c>
      <c r="X489" s="4" t="s">
        <v>256</v>
      </c>
      <c r="Z489" s="118">
        <v>1491642</v>
      </c>
      <c r="AA489" s="127">
        <v>1</v>
      </c>
      <c r="AB489" s="140">
        <v>101.8</v>
      </c>
      <c r="AD489" s="118">
        <v>1518.492</v>
      </c>
      <c r="AG489" s="2" t="s">
        <v>36</v>
      </c>
      <c r="AH489" s="129">
        <v>8.7699999999999996E-4</v>
      </c>
      <c r="AI489" s="129">
        <v>3.4020220788994302E-3</v>
      </c>
      <c r="AJ489" s="129">
        <v>3.5440275856267602E-4</v>
      </c>
    </row>
    <row r="490" spans="1:36" x14ac:dyDescent="0.2">
      <c r="A490" s="2">
        <v>1035</v>
      </c>
      <c r="B490" s="2">
        <v>9939</v>
      </c>
      <c r="C490" s="2" t="s">
        <v>257</v>
      </c>
      <c r="D490" s="2" t="s">
        <v>258</v>
      </c>
      <c r="E490" s="4" t="s">
        <v>245</v>
      </c>
      <c r="F490" s="2" t="s">
        <v>914</v>
      </c>
      <c r="G490" s="2" t="s">
        <v>915</v>
      </c>
      <c r="H490" s="2" t="s">
        <v>248</v>
      </c>
      <c r="I490" s="2" t="s">
        <v>269</v>
      </c>
      <c r="J490" s="2" t="s">
        <v>30</v>
      </c>
      <c r="K490" s="2" t="s">
        <v>30</v>
      </c>
      <c r="L490" s="2" t="s">
        <v>270</v>
      </c>
      <c r="M490" s="2" t="s">
        <v>31</v>
      </c>
      <c r="N490" s="2" t="s">
        <v>249</v>
      </c>
      <c r="O490" s="2" t="s">
        <v>250</v>
      </c>
      <c r="P490" s="2" t="s">
        <v>87</v>
      </c>
      <c r="Q490" s="2" t="s">
        <v>290</v>
      </c>
      <c r="R490" s="2" t="s">
        <v>253</v>
      </c>
      <c r="S490" s="2" t="s">
        <v>34</v>
      </c>
      <c r="T490" s="118">
        <v>6.48</v>
      </c>
      <c r="U490" s="2" t="s">
        <v>916</v>
      </c>
      <c r="V490" s="129">
        <v>2.5999999999999999E-2</v>
      </c>
      <c r="W490" s="129">
        <v>2.2110000000000001E-2</v>
      </c>
      <c r="X490" s="4" t="s">
        <v>256</v>
      </c>
      <c r="Z490" s="118">
        <v>392245</v>
      </c>
      <c r="AA490" s="127">
        <v>1</v>
      </c>
      <c r="AB490" s="140">
        <v>103.41</v>
      </c>
      <c r="AD490" s="118">
        <v>405.62099999999998</v>
      </c>
      <c r="AG490" s="2" t="s">
        <v>36</v>
      </c>
      <c r="AH490" s="129">
        <v>2.14E-4</v>
      </c>
      <c r="AI490" s="129">
        <v>9.0875057988431E-4</v>
      </c>
      <c r="AJ490" s="129">
        <v>9.4668319278110293E-5</v>
      </c>
    </row>
    <row r="491" spans="1:36" x14ac:dyDescent="0.2">
      <c r="A491" s="2">
        <v>1035</v>
      </c>
      <c r="B491" s="2">
        <v>9939</v>
      </c>
      <c r="C491" s="2" t="s">
        <v>926</v>
      </c>
      <c r="D491" s="2" t="s">
        <v>927</v>
      </c>
      <c r="E491" s="4" t="s">
        <v>245</v>
      </c>
      <c r="F491" s="2" t="s">
        <v>928</v>
      </c>
      <c r="G491" s="2" t="s">
        <v>929</v>
      </c>
      <c r="H491" s="2" t="s">
        <v>248</v>
      </c>
      <c r="I491" s="2" t="s">
        <v>269</v>
      </c>
      <c r="J491" s="2" t="s">
        <v>30</v>
      </c>
      <c r="K491" s="2" t="s">
        <v>30</v>
      </c>
      <c r="L491" s="2" t="s">
        <v>270</v>
      </c>
      <c r="M491" s="2" t="s">
        <v>31</v>
      </c>
      <c r="N491" s="2" t="s">
        <v>375</v>
      </c>
      <c r="O491" s="2" t="s">
        <v>250</v>
      </c>
      <c r="P491" s="2" t="s">
        <v>435</v>
      </c>
      <c r="Q491" s="2" t="s">
        <v>252</v>
      </c>
      <c r="R491" s="2" t="s">
        <v>253</v>
      </c>
      <c r="S491" s="2" t="s">
        <v>34</v>
      </c>
      <c r="T491" s="118">
        <v>4.9550000000000001</v>
      </c>
      <c r="U491" s="2" t="s">
        <v>579</v>
      </c>
      <c r="V491" s="129">
        <v>2.5000000000000001E-2</v>
      </c>
      <c r="W491" s="129">
        <v>3.8309999999999997E-2</v>
      </c>
      <c r="X491" s="4" t="s">
        <v>256</v>
      </c>
      <c r="Z491" s="118">
        <v>192179</v>
      </c>
      <c r="AA491" s="127">
        <v>1</v>
      </c>
      <c r="AB491" s="140">
        <v>94.32</v>
      </c>
      <c r="AD491" s="118">
        <v>181.26300000000001</v>
      </c>
      <c r="AG491" s="2" t="s">
        <v>36</v>
      </c>
      <c r="AH491" s="129">
        <v>7.6900000000000004E-4</v>
      </c>
      <c r="AI491" s="129">
        <v>4.0610138241577902E-4</v>
      </c>
      <c r="AJ491" s="129">
        <v>4.2305266352306702E-5</v>
      </c>
    </row>
    <row r="492" spans="1:36" x14ac:dyDescent="0.2">
      <c r="A492" s="2">
        <v>1035</v>
      </c>
      <c r="B492" s="2">
        <v>9939</v>
      </c>
      <c r="C492" s="2" t="s">
        <v>940</v>
      </c>
      <c r="D492" s="2" t="s">
        <v>941</v>
      </c>
      <c r="E492" s="4" t="s">
        <v>266</v>
      </c>
      <c r="F492" s="2" t="s">
        <v>942</v>
      </c>
      <c r="G492" s="2" t="s">
        <v>943</v>
      </c>
      <c r="H492" s="2" t="s">
        <v>248</v>
      </c>
      <c r="I492" s="2" t="s">
        <v>302</v>
      </c>
      <c r="J492" s="2" t="s">
        <v>30</v>
      </c>
      <c r="K492" s="2" t="s">
        <v>78</v>
      </c>
      <c r="L492" s="2" t="s">
        <v>270</v>
      </c>
      <c r="M492" s="2" t="s">
        <v>31</v>
      </c>
      <c r="N492" s="2" t="s">
        <v>323</v>
      </c>
      <c r="O492" s="2" t="s">
        <v>250</v>
      </c>
      <c r="P492" s="2" t="s">
        <v>595</v>
      </c>
      <c r="Q492" s="2" t="s">
        <v>290</v>
      </c>
      <c r="R492" s="2" t="s">
        <v>253</v>
      </c>
      <c r="S492" s="2" t="s">
        <v>34</v>
      </c>
      <c r="T492" s="118">
        <v>4.3410000000000002</v>
      </c>
      <c r="U492" s="2" t="s">
        <v>786</v>
      </c>
      <c r="V492" s="129">
        <v>5.3600000000000002E-2</v>
      </c>
      <c r="W492" s="129">
        <v>5.3490000000000003E-2</v>
      </c>
      <c r="X492" s="4" t="s">
        <v>256</v>
      </c>
      <c r="Z492" s="118">
        <v>756346</v>
      </c>
      <c r="AA492" s="127">
        <v>1</v>
      </c>
      <c r="AB492" s="140">
        <v>101.17</v>
      </c>
      <c r="AD492" s="118">
        <v>765.19500000000005</v>
      </c>
      <c r="AG492" s="2" t="s">
        <v>36</v>
      </c>
      <c r="AH492" s="129">
        <v>2.7009999999999998E-3</v>
      </c>
      <c r="AI492" s="129">
        <v>1.7143402073981199E-3</v>
      </c>
      <c r="AJ492" s="129">
        <v>1.7858993402340099E-4</v>
      </c>
    </row>
    <row r="493" spans="1:36" x14ac:dyDescent="0.2">
      <c r="A493" s="2">
        <v>1035</v>
      </c>
      <c r="B493" s="2">
        <v>9939</v>
      </c>
      <c r="C493" s="2" t="s">
        <v>737</v>
      </c>
      <c r="D493" s="2" t="s">
        <v>738</v>
      </c>
      <c r="E493" s="4" t="s">
        <v>245</v>
      </c>
      <c r="F493" s="2" t="s">
        <v>944</v>
      </c>
      <c r="G493" s="2" t="s">
        <v>945</v>
      </c>
      <c r="H493" s="2" t="s">
        <v>248</v>
      </c>
      <c r="I493" s="2" t="s">
        <v>302</v>
      </c>
      <c r="J493" s="2" t="s">
        <v>30</v>
      </c>
      <c r="K493" s="2" t="s">
        <v>30</v>
      </c>
      <c r="L493" s="2" t="s">
        <v>270</v>
      </c>
      <c r="M493" s="2" t="s">
        <v>31</v>
      </c>
      <c r="N493" s="2" t="s">
        <v>271</v>
      </c>
      <c r="O493" s="2" t="s">
        <v>250</v>
      </c>
      <c r="P493" s="2" t="s">
        <v>595</v>
      </c>
      <c r="Q493" s="2" t="s">
        <v>290</v>
      </c>
      <c r="R493" s="2" t="s">
        <v>253</v>
      </c>
      <c r="S493" s="2" t="s">
        <v>34</v>
      </c>
      <c r="T493" s="118">
        <v>4.4109999999999996</v>
      </c>
      <c r="U493" s="2" t="s">
        <v>946</v>
      </c>
      <c r="V493" s="129">
        <v>5.1900000000000002E-2</v>
      </c>
      <c r="W493" s="129">
        <v>5.5649999999999998E-2</v>
      </c>
      <c r="X493" s="4" t="s">
        <v>256</v>
      </c>
      <c r="Z493" s="118">
        <v>544000</v>
      </c>
      <c r="AA493" s="127">
        <v>1</v>
      </c>
      <c r="AB493" s="140">
        <v>99.55</v>
      </c>
      <c r="AD493" s="118">
        <v>541.55200000000002</v>
      </c>
      <c r="AG493" s="2" t="s">
        <v>36</v>
      </c>
      <c r="AH493" s="129">
        <v>3.029E-3</v>
      </c>
      <c r="AI493" s="129">
        <v>1.21329081718788E-3</v>
      </c>
      <c r="AJ493" s="129">
        <v>1.2639353965899499E-4</v>
      </c>
    </row>
    <row r="494" spans="1:36" x14ac:dyDescent="0.2">
      <c r="A494" s="2">
        <v>1035</v>
      </c>
      <c r="B494" s="2">
        <v>9939</v>
      </c>
      <c r="C494" s="2" t="s">
        <v>609</v>
      </c>
      <c r="D494" s="2" t="s">
        <v>610</v>
      </c>
      <c r="E494" s="4" t="s">
        <v>245</v>
      </c>
      <c r="F494" s="2" t="s">
        <v>1462</v>
      </c>
      <c r="G494" s="2" t="s">
        <v>1463</v>
      </c>
      <c r="H494" s="2" t="s">
        <v>248</v>
      </c>
      <c r="I494" s="2" t="s">
        <v>269</v>
      </c>
      <c r="J494" s="2" t="s">
        <v>30</v>
      </c>
      <c r="K494" s="2" t="s">
        <v>30</v>
      </c>
      <c r="L494" s="2" t="s">
        <v>270</v>
      </c>
      <c r="M494" s="2" t="s">
        <v>31</v>
      </c>
      <c r="N494" s="2" t="s">
        <v>375</v>
      </c>
      <c r="O494" s="2" t="s">
        <v>250</v>
      </c>
      <c r="P494" s="2" t="s">
        <v>324</v>
      </c>
      <c r="Q494" s="2" t="s">
        <v>252</v>
      </c>
      <c r="R494" s="2" t="s">
        <v>253</v>
      </c>
      <c r="S494" s="2" t="s">
        <v>34</v>
      </c>
      <c r="T494" s="118">
        <v>2.98</v>
      </c>
      <c r="U494" s="2" t="s">
        <v>777</v>
      </c>
      <c r="V494" s="129">
        <v>5.0000000000000001E-3</v>
      </c>
      <c r="W494" s="129">
        <v>2.8660000000000001E-2</v>
      </c>
      <c r="X494" s="4" t="s">
        <v>256</v>
      </c>
      <c r="Z494" s="118">
        <v>1439032</v>
      </c>
      <c r="AA494" s="127">
        <v>1</v>
      </c>
      <c r="AB494" s="140">
        <v>93.3</v>
      </c>
      <c r="AD494" s="118">
        <v>1342.617</v>
      </c>
      <c r="AG494" s="2" t="s">
        <v>36</v>
      </c>
      <c r="AH494" s="129">
        <v>3.9529999999999999E-3</v>
      </c>
      <c r="AI494" s="129">
        <v>3.0079931426464498E-3</v>
      </c>
      <c r="AJ494" s="129">
        <v>3.13355129028553E-4</v>
      </c>
    </row>
    <row r="495" spans="1:36" x14ac:dyDescent="0.2">
      <c r="A495" s="2">
        <v>1035</v>
      </c>
      <c r="B495" s="2">
        <v>9939</v>
      </c>
      <c r="C495" s="2" t="s">
        <v>609</v>
      </c>
      <c r="D495" s="2" t="s">
        <v>610</v>
      </c>
      <c r="E495" s="4" t="s">
        <v>245</v>
      </c>
      <c r="F495" s="2" t="s">
        <v>1464</v>
      </c>
      <c r="G495" s="2" t="s">
        <v>1465</v>
      </c>
      <c r="H495" s="2" t="s">
        <v>248</v>
      </c>
      <c r="I495" s="2" t="s">
        <v>269</v>
      </c>
      <c r="J495" s="2" t="s">
        <v>30</v>
      </c>
      <c r="K495" s="2" t="s">
        <v>30</v>
      </c>
      <c r="L495" s="2" t="s">
        <v>270</v>
      </c>
      <c r="M495" s="2" t="s">
        <v>31</v>
      </c>
      <c r="N495" s="2" t="s">
        <v>375</v>
      </c>
      <c r="O495" s="2" t="s">
        <v>250</v>
      </c>
      <c r="P495" s="2" t="s">
        <v>324</v>
      </c>
      <c r="Q495" s="2" t="s">
        <v>252</v>
      </c>
      <c r="R495" s="2" t="s">
        <v>253</v>
      </c>
      <c r="S495" s="2" t="s">
        <v>34</v>
      </c>
      <c r="T495" s="118">
        <v>3.9630000000000001</v>
      </c>
      <c r="U495" s="2" t="s">
        <v>341</v>
      </c>
      <c r="V495" s="129">
        <v>5.0000000000000001E-3</v>
      </c>
      <c r="W495" s="129">
        <v>2.9059999999999999E-2</v>
      </c>
      <c r="X495" s="4" t="s">
        <v>256</v>
      </c>
      <c r="Z495" s="118">
        <v>326265</v>
      </c>
      <c r="AA495" s="127">
        <v>1</v>
      </c>
      <c r="AB495" s="140">
        <v>91.05</v>
      </c>
      <c r="AD495" s="118">
        <v>297.06400000000002</v>
      </c>
      <c r="AG495" s="2" t="s">
        <v>36</v>
      </c>
      <c r="AH495" s="129">
        <v>5.44E-4</v>
      </c>
      <c r="AI495" s="129">
        <v>6.6554156585472404E-4</v>
      </c>
      <c r="AJ495" s="129">
        <v>6.9332226954077499E-5</v>
      </c>
    </row>
    <row r="496" spans="1:36" x14ac:dyDescent="0.2">
      <c r="A496" s="2">
        <v>1035</v>
      </c>
      <c r="B496" s="2">
        <v>9939</v>
      </c>
      <c r="C496" s="2" t="s">
        <v>691</v>
      </c>
      <c r="D496" s="2" t="s">
        <v>692</v>
      </c>
      <c r="E496" s="4" t="s">
        <v>245</v>
      </c>
      <c r="F496" s="2" t="s">
        <v>947</v>
      </c>
      <c r="G496" s="2" t="s">
        <v>948</v>
      </c>
      <c r="H496" s="2" t="s">
        <v>248</v>
      </c>
      <c r="I496" s="2" t="s">
        <v>269</v>
      </c>
      <c r="J496" s="2" t="s">
        <v>30</v>
      </c>
      <c r="K496" s="2" t="s">
        <v>30</v>
      </c>
      <c r="L496" s="2" t="s">
        <v>270</v>
      </c>
      <c r="M496" s="2" t="s">
        <v>31</v>
      </c>
      <c r="N496" s="2" t="s">
        <v>375</v>
      </c>
      <c r="O496" s="2" t="s">
        <v>250</v>
      </c>
      <c r="P496" s="2" t="s">
        <v>272</v>
      </c>
      <c r="Q496" s="2" t="s">
        <v>272</v>
      </c>
      <c r="R496" s="2" t="s">
        <v>272</v>
      </c>
      <c r="S496" s="2" t="s">
        <v>34</v>
      </c>
      <c r="T496" s="118">
        <v>3.6619999999999999</v>
      </c>
      <c r="U496" s="2" t="s">
        <v>949</v>
      </c>
      <c r="V496" s="129">
        <v>2.5000000000000001E-2</v>
      </c>
      <c r="W496" s="129">
        <v>3.0949999999999998E-2</v>
      </c>
      <c r="X496" s="4" t="s">
        <v>256</v>
      </c>
      <c r="Z496" s="118">
        <v>1052000</v>
      </c>
      <c r="AA496" s="127">
        <v>1</v>
      </c>
      <c r="AB496" s="140">
        <v>98.29</v>
      </c>
      <c r="AD496" s="118">
        <v>1034.011</v>
      </c>
      <c r="AG496" s="2" t="s">
        <v>36</v>
      </c>
      <c r="AH496" s="129">
        <v>4.8789999999999997E-3</v>
      </c>
      <c r="AI496" s="129">
        <v>2.31659343611158E-3</v>
      </c>
      <c r="AJ496" s="129">
        <v>2.4132915224692899E-4</v>
      </c>
    </row>
    <row r="497" spans="1:36" x14ac:dyDescent="0.2">
      <c r="A497" s="2">
        <v>1035</v>
      </c>
      <c r="B497" s="2">
        <v>9939</v>
      </c>
      <c r="C497" s="2" t="s">
        <v>1149</v>
      </c>
      <c r="D497" s="2" t="s">
        <v>1150</v>
      </c>
      <c r="E497" s="4" t="s">
        <v>245</v>
      </c>
      <c r="F497" s="2" t="s">
        <v>1466</v>
      </c>
      <c r="G497" s="2" t="s">
        <v>1152</v>
      </c>
      <c r="H497" s="2" t="s">
        <v>248</v>
      </c>
      <c r="I497" s="2" t="s">
        <v>269</v>
      </c>
      <c r="J497" s="2" t="s">
        <v>30</v>
      </c>
      <c r="K497" s="2" t="s">
        <v>30</v>
      </c>
      <c r="L497" s="2" t="s">
        <v>270</v>
      </c>
      <c r="M497" s="2" t="s">
        <v>31</v>
      </c>
      <c r="N497" s="2" t="s">
        <v>375</v>
      </c>
      <c r="O497" s="2" t="s">
        <v>250</v>
      </c>
      <c r="P497" s="2" t="s">
        <v>272</v>
      </c>
      <c r="Q497" s="2" t="s">
        <v>272</v>
      </c>
      <c r="R497" s="2" t="s">
        <v>272</v>
      </c>
      <c r="S497" s="2" t="s">
        <v>34</v>
      </c>
      <c r="T497" s="118">
        <v>2.4649999999999999</v>
      </c>
      <c r="U497" s="2" t="s">
        <v>350</v>
      </c>
      <c r="V497" s="129">
        <v>3.7400000000000003E-2</v>
      </c>
      <c r="W497" s="129">
        <v>3.4639999999999997E-2</v>
      </c>
      <c r="X497" s="4" t="s">
        <v>256</v>
      </c>
      <c r="Z497" s="118">
        <v>1251000</v>
      </c>
      <c r="AA497" s="127">
        <v>1</v>
      </c>
      <c r="AB497" s="140">
        <v>105.86</v>
      </c>
      <c r="AD497" s="118">
        <v>1324.309</v>
      </c>
      <c r="AG497" s="2" t="s">
        <v>36</v>
      </c>
      <c r="AH497" s="129">
        <v>4.6769999999999997E-3</v>
      </c>
      <c r="AI497" s="129">
        <v>2.9669754031061502E-3</v>
      </c>
      <c r="AJ497" s="129">
        <v>3.0908214087446402E-4</v>
      </c>
    </row>
    <row r="498" spans="1:36" x14ac:dyDescent="0.2">
      <c r="A498" s="2">
        <v>1035</v>
      </c>
      <c r="B498" s="2">
        <v>9939</v>
      </c>
      <c r="C498" s="2" t="s">
        <v>596</v>
      </c>
      <c r="D498" s="2" t="s">
        <v>597</v>
      </c>
      <c r="E498" s="4" t="s">
        <v>598</v>
      </c>
      <c r="F498" s="2" t="s">
        <v>950</v>
      </c>
      <c r="G498" s="2" t="s">
        <v>951</v>
      </c>
      <c r="H498" s="2" t="s">
        <v>248</v>
      </c>
      <c r="I498" s="2" t="s">
        <v>287</v>
      </c>
      <c r="J498" s="2" t="s">
        <v>30</v>
      </c>
      <c r="K498" s="2" t="s">
        <v>30</v>
      </c>
      <c r="L498" s="2" t="s">
        <v>270</v>
      </c>
      <c r="M498" s="2" t="s">
        <v>31</v>
      </c>
      <c r="N498" s="2" t="s">
        <v>288</v>
      </c>
      <c r="O498" s="2" t="s">
        <v>250</v>
      </c>
      <c r="P498" s="2" t="s">
        <v>435</v>
      </c>
      <c r="Q498" s="2" t="s">
        <v>252</v>
      </c>
      <c r="R498" s="2" t="s">
        <v>253</v>
      </c>
      <c r="S498" s="2" t="s">
        <v>34</v>
      </c>
      <c r="T498" s="118">
        <v>4.5460000000000003</v>
      </c>
      <c r="U498" s="2" t="s">
        <v>452</v>
      </c>
      <c r="V498" s="129">
        <v>7.9500000000000001E-2</v>
      </c>
      <c r="W498" s="129">
        <v>7.0550000000000002E-2</v>
      </c>
      <c r="X498" s="4" t="s">
        <v>256</v>
      </c>
      <c r="Z498" s="118">
        <v>1962557</v>
      </c>
      <c r="AA498" s="127">
        <v>1</v>
      </c>
      <c r="AB498" s="140">
        <v>103.03</v>
      </c>
      <c r="AD498" s="118">
        <v>2022.0219999999999</v>
      </c>
      <c r="AG498" s="2" t="s">
        <v>36</v>
      </c>
      <c r="AH498" s="129">
        <v>0</v>
      </c>
      <c r="AI498" s="129">
        <v>4.5301306312467296E-3</v>
      </c>
      <c r="AJ498" s="129">
        <v>4.7192250818151802E-4</v>
      </c>
    </row>
    <row r="499" spans="1:36" x14ac:dyDescent="0.2">
      <c r="A499" s="2">
        <v>1035</v>
      </c>
      <c r="B499" s="2">
        <v>9939</v>
      </c>
      <c r="C499" s="2" t="s">
        <v>952</v>
      </c>
      <c r="D499" s="2" t="s">
        <v>953</v>
      </c>
      <c r="E499" s="4" t="s">
        <v>266</v>
      </c>
      <c r="F499" s="2" t="s">
        <v>954</v>
      </c>
      <c r="G499" s="2" t="s">
        <v>955</v>
      </c>
      <c r="H499" s="2" t="s">
        <v>248</v>
      </c>
      <c r="I499" s="2" t="s">
        <v>302</v>
      </c>
      <c r="J499" s="2" t="s">
        <v>30</v>
      </c>
      <c r="K499" s="2" t="s">
        <v>30</v>
      </c>
      <c r="L499" s="2" t="s">
        <v>270</v>
      </c>
      <c r="M499" s="2" t="s">
        <v>31</v>
      </c>
      <c r="N499" s="2" t="s">
        <v>375</v>
      </c>
      <c r="O499" s="2" t="s">
        <v>250</v>
      </c>
      <c r="P499" s="2" t="s">
        <v>311</v>
      </c>
      <c r="Q499" s="2" t="s">
        <v>252</v>
      </c>
      <c r="R499" s="2" t="s">
        <v>253</v>
      </c>
      <c r="S499" s="2" t="s">
        <v>34</v>
      </c>
      <c r="T499" s="118">
        <v>3.9489999999999998</v>
      </c>
      <c r="U499" s="2" t="s">
        <v>956</v>
      </c>
      <c r="V499" s="129">
        <v>5.6300000000000003E-2</v>
      </c>
      <c r="W499" s="129">
        <v>5.6250000000000001E-2</v>
      </c>
      <c r="X499" s="4" t="s">
        <v>256</v>
      </c>
      <c r="Z499" s="118">
        <v>475851</v>
      </c>
      <c r="AA499" s="127">
        <v>1</v>
      </c>
      <c r="AB499" s="140">
        <v>100.88</v>
      </c>
      <c r="AD499" s="118">
        <v>480.03800000000001</v>
      </c>
      <c r="AG499" s="2" t="s">
        <v>36</v>
      </c>
      <c r="AH499" s="129">
        <v>7.3200000000000001E-4</v>
      </c>
      <c r="AI499" s="129">
        <v>1.0754762060850799E-3</v>
      </c>
      <c r="AJ499" s="129">
        <v>1.1203681968118801E-4</v>
      </c>
    </row>
    <row r="500" spans="1:36" x14ac:dyDescent="0.2">
      <c r="A500" s="2">
        <v>1035</v>
      </c>
      <c r="B500" s="2">
        <v>9939</v>
      </c>
      <c r="C500" s="2" t="s">
        <v>967</v>
      </c>
      <c r="D500" s="2" t="s">
        <v>968</v>
      </c>
      <c r="E500" s="4" t="s">
        <v>245</v>
      </c>
      <c r="F500" s="2" t="s">
        <v>969</v>
      </c>
      <c r="G500" s="2" t="s">
        <v>970</v>
      </c>
      <c r="H500" s="2" t="s">
        <v>248</v>
      </c>
      <c r="I500" s="2" t="s">
        <v>269</v>
      </c>
      <c r="J500" s="2" t="s">
        <v>30</v>
      </c>
      <c r="K500" s="2" t="s">
        <v>30</v>
      </c>
      <c r="L500" s="2" t="s">
        <v>270</v>
      </c>
      <c r="M500" s="2" t="s">
        <v>31</v>
      </c>
      <c r="N500" s="2" t="s">
        <v>369</v>
      </c>
      <c r="O500" s="2" t="s">
        <v>250</v>
      </c>
      <c r="P500" s="2" t="s">
        <v>272</v>
      </c>
      <c r="Q500" s="2" t="s">
        <v>272</v>
      </c>
      <c r="R500" s="2" t="s">
        <v>272</v>
      </c>
      <c r="S500" s="2" t="s">
        <v>34</v>
      </c>
      <c r="T500" s="118">
        <v>3.4849999999999999</v>
      </c>
      <c r="U500" s="2" t="s">
        <v>971</v>
      </c>
      <c r="V500" s="129">
        <v>4.3799999999999999E-2</v>
      </c>
      <c r="W500" s="129">
        <v>4.3270000000000003E-2</v>
      </c>
      <c r="X500" s="4" t="s">
        <v>256</v>
      </c>
      <c r="Z500" s="118">
        <v>3346000</v>
      </c>
      <c r="AA500" s="127">
        <v>1</v>
      </c>
      <c r="AB500" s="140">
        <v>100.19</v>
      </c>
      <c r="AD500" s="118">
        <v>3352.357</v>
      </c>
      <c r="AG500" s="2" t="s">
        <v>36</v>
      </c>
      <c r="AH500" s="129">
        <v>2.836E-3</v>
      </c>
      <c r="AI500" s="129">
        <v>7.5106073827663003E-3</v>
      </c>
      <c r="AJ500" s="129">
        <v>7.8241114055164498E-4</v>
      </c>
    </row>
    <row r="501" spans="1:36" x14ac:dyDescent="0.2">
      <c r="A501" s="2">
        <v>1035</v>
      </c>
      <c r="B501" s="2">
        <v>9939</v>
      </c>
      <c r="C501" s="2" t="s">
        <v>967</v>
      </c>
      <c r="D501" s="2" t="s">
        <v>968</v>
      </c>
      <c r="E501" s="4" t="s">
        <v>245</v>
      </c>
      <c r="F501" s="2" t="s">
        <v>972</v>
      </c>
      <c r="G501" s="2" t="s">
        <v>973</v>
      </c>
      <c r="H501" s="2" t="s">
        <v>248</v>
      </c>
      <c r="I501" s="2" t="s">
        <v>302</v>
      </c>
      <c r="J501" s="2" t="s">
        <v>30</v>
      </c>
      <c r="K501" s="2" t="s">
        <v>30</v>
      </c>
      <c r="L501" s="2" t="s">
        <v>270</v>
      </c>
      <c r="M501" s="2" t="s">
        <v>31</v>
      </c>
      <c r="N501" s="2" t="s">
        <v>369</v>
      </c>
      <c r="O501" s="2" t="s">
        <v>250</v>
      </c>
      <c r="P501" s="2" t="s">
        <v>272</v>
      </c>
      <c r="Q501" s="2" t="s">
        <v>272</v>
      </c>
      <c r="R501" s="2" t="s">
        <v>272</v>
      </c>
      <c r="S501" s="2" t="s">
        <v>34</v>
      </c>
      <c r="T501" s="118">
        <v>3.99</v>
      </c>
      <c r="U501" s="2" t="s">
        <v>335</v>
      </c>
      <c r="V501" s="129">
        <v>5.5E-2</v>
      </c>
      <c r="W501" s="129">
        <v>9.1219999999999996E-2</v>
      </c>
      <c r="X501" s="4" t="s">
        <v>256</v>
      </c>
      <c r="Z501" s="118">
        <v>347736</v>
      </c>
      <c r="AA501" s="127">
        <v>1</v>
      </c>
      <c r="AB501" s="140">
        <v>87.95</v>
      </c>
      <c r="AD501" s="118">
        <v>305.834</v>
      </c>
      <c r="AG501" s="2" t="s">
        <v>36</v>
      </c>
      <c r="AH501" s="129">
        <v>1.7390000000000001E-3</v>
      </c>
      <c r="AI501" s="129">
        <v>6.8518878276724305E-4</v>
      </c>
      <c r="AJ501" s="129">
        <v>7.1378959077029607E-5</v>
      </c>
    </row>
    <row r="502" spans="1:36" x14ac:dyDescent="0.2">
      <c r="A502" s="2">
        <v>1035</v>
      </c>
      <c r="B502" s="2">
        <v>9939</v>
      </c>
      <c r="C502" s="2" t="s">
        <v>974</v>
      </c>
      <c r="D502" s="2" t="s">
        <v>975</v>
      </c>
      <c r="E502" s="4" t="s">
        <v>266</v>
      </c>
      <c r="F502" s="2" t="s">
        <v>976</v>
      </c>
      <c r="G502" s="2" t="s">
        <v>977</v>
      </c>
      <c r="H502" s="2" t="s">
        <v>248</v>
      </c>
      <c r="I502" s="2" t="s">
        <v>302</v>
      </c>
      <c r="J502" s="2" t="s">
        <v>30</v>
      </c>
      <c r="K502" s="2" t="s">
        <v>30</v>
      </c>
      <c r="L502" s="2" t="s">
        <v>270</v>
      </c>
      <c r="M502" s="2" t="s">
        <v>31</v>
      </c>
      <c r="N502" s="2" t="s">
        <v>317</v>
      </c>
      <c r="O502" s="2" t="s">
        <v>250</v>
      </c>
      <c r="P502" s="2" t="s">
        <v>595</v>
      </c>
      <c r="Q502" s="2" t="s">
        <v>290</v>
      </c>
      <c r="R502" s="2" t="s">
        <v>253</v>
      </c>
      <c r="S502" s="2" t="s">
        <v>34</v>
      </c>
      <c r="T502" s="118">
        <v>4.016</v>
      </c>
      <c r="U502" s="2" t="s">
        <v>978</v>
      </c>
      <c r="V502" s="129">
        <v>7.0000000000000007E-2</v>
      </c>
      <c r="W502" s="129">
        <v>7.3649999999999993E-2</v>
      </c>
      <c r="X502" s="4" t="s">
        <v>256</v>
      </c>
      <c r="Z502" s="118">
        <v>1255585</v>
      </c>
      <c r="AA502" s="127">
        <v>1</v>
      </c>
      <c r="AB502" s="140">
        <v>99.62</v>
      </c>
      <c r="AD502" s="118">
        <v>1250.8140000000001</v>
      </c>
      <c r="AG502" s="2" t="s">
        <v>36</v>
      </c>
      <c r="AH502" s="129">
        <v>2.0249999999999999E-3</v>
      </c>
      <c r="AI502" s="129">
        <v>2.8023179115693299E-3</v>
      </c>
      <c r="AJ502" s="129">
        <v>2.9192908664221799E-4</v>
      </c>
    </row>
    <row r="503" spans="1:36" x14ac:dyDescent="0.2">
      <c r="A503" s="2">
        <v>1035</v>
      </c>
      <c r="B503" s="2">
        <v>9939</v>
      </c>
      <c r="C503" s="2" t="s">
        <v>979</v>
      </c>
      <c r="D503" s="2" t="s">
        <v>980</v>
      </c>
      <c r="E503" s="4" t="s">
        <v>245</v>
      </c>
      <c r="F503" s="2" t="s">
        <v>981</v>
      </c>
      <c r="G503" s="2" t="s">
        <v>982</v>
      </c>
      <c r="H503" s="2" t="s">
        <v>248</v>
      </c>
      <c r="I503" s="2" t="s">
        <v>269</v>
      </c>
      <c r="J503" s="2" t="s">
        <v>30</v>
      </c>
      <c r="K503" s="2" t="s">
        <v>30</v>
      </c>
      <c r="L503" s="2" t="s">
        <v>270</v>
      </c>
      <c r="M503" s="2" t="s">
        <v>31</v>
      </c>
      <c r="N503" s="2" t="s">
        <v>375</v>
      </c>
      <c r="O503" s="2" t="s">
        <v>250</v>
      </c>
      <c r="P503" s="2" t="s">
        <v>272</v>
      </c>
      <c r="Q503" s="2" t="s">
        <v>272</v>
      </c>
      <c r="R503" s="2" t="s">
        <v>272</v>
      </c>
      <c r="S503" s="2" t="s">
        <v>34</v>
      </c>
      <c r="T503" s="118">
        <v>5.4530000000000003</v>
      </c>
      <c r="U503" s="2" t="s">
        <v>983</v>
      </c>
      <c r="V503" s="129">
        <v>3.5799999999999998E-2</v>
      </c>
      <c r="W503" s="129">
        <v>3.5189999999999999E-2</v>
      </c>
      <c r="X503" s="4" t="s">
        <v>256</v>
      </c>
      <c r="Z503" s="118">
        <v>1950449</v>
      </c>
      <c r="AA503" s="127">
        <v>1</v>
      </c>
      <c r="AB503" s="140">
        <v>100.24</v>
      </c>
      <c r="AD503" s="118">
        <v>1955.13</v>
      </c>
      <c r="AG503" s="2" t="s">
        <v>36</v>
      </c>
      <c r="AH503" s="129">
        <v>2.5630000000000002E-3</v>
      </c>
      <c r="AI503" s="129">
        <v>4.3802651814782599E-3</v>
      </c>
      <c r="AJ503" s="129">
        <v>4.5631040232817699E-4</v>
      </c>
    </row>
    <row r="504" spans="1:36" x14ac:dyDescent="0.2">
      <c r="A504" s="2">
        <v>1035</v>
      </c>
      <c r="B504" s="2">
        <v>9939</v>
      </c>
      <c r="C504" s="2" t="s">
        <v>984</v>
      </c>
      <c r="D504" s="2" t="s">
        <v>985</v>
      </c>
      <c r="E504" s="4" t="s">
        <v>245</v>
      </c>
      <c r="F504" s="2" t="s">
        <v>989</v>
      </c>
      <c r="G504" s="2" t="s">
        <v>990</v>
      </c>
      <c r="H504" s="2" t="s">
        <v>248</v>
      </c>
      <c r="I504" s="2" t="s">
        <v>302</v>
      </c>
      <c r="J504" s="2" t="s">
        <v>30</v>
      </c>
      <c r="K504" s="2" t="s">
        <v>30</v>
      </c>
      <c r="L504" s="2" t="s">
        <v>270</v>
      </c>
      <c r="M504" s="2" t="s">
        <v>31</v>
      </c>
      <c r="N504" s="2" t="s">
        <v>310</v>
      </c>
      <c r="O504" s="2" t="s">
        <v>250</v>
      </c>
      <c r="P504" s="2" t="s">
        <v>289</v>
      </c>
      <c r="Q504" s="2" t="s">
        <v>290</v>
      </c>
      <c r="R504" s="2" t="s">
        <v>253</v>
      </c>
      <c r="S504" s="2" t="s">
        <v>34</v>
      </c>
      <c r="T504" s="118">
        <v>7.7309999999999999</v>
      </c>
      <c r="U504" s="2" t="s">
        <v>991</v>
      </c>
      <c r="V504" s="129">
        <v>4.7800000000000002E-2</v>
      </c>
      <c r="W504" s="129">
        <v>4.7780000000000003E-2</v>
      </c>
      <c r="X504" s="4" t="s">
        <v>256</v>
      </c>
      <c r="Z504" s="118">
        <v>336200</v>
      </c>
      <c r="AA504" s="127">
        <v>1</v>
      </c>
      <c r="AB504" s="140">
        <v>100.7</v>
      </c>
      <c r="AD504" s="118">
        <v>338.553</v>
      </c>
      <c r="AG504" s="2" t="s">
        <v>36</v>
      </c>
      <c r="AH504" s="129">
        <v>1.258E-3</v>
      </c>
      <c r="AI504" s="129">
        <v>7.58493609750748E-4</v>
      </c>
      <c r="AJ504" s="129">
        <v>7.9015427123503397E-5</v>
      </c>
    </row>
    <row r="505" spans="1:36" x14ac:dyDescent="0.2">
      <c r="A505" s="2">
        <v>1035</v>
      </c>
      <c r="B505" s="2">
        <v>9939</v>
      </c>
      <c r="C505" s="2" t="s">
        <v>318</v>
      </c>
      <c r="D505" s="2" t="s">
        <v>319</v>
      </c>
      <c r="E505" s="4" t="s">
        <v>245</v>
      </c>
      <c r="F505" s="2" t="s">
        <v>996</v>
      </c>
      <c r="G505" s="2" t="s">
        <v>997</v>
      </c>
      <c r="H505" s="2" t="s">
        <v>248</v>
      </c>
      <c r="I505" s="2" t="s">
        <v>269</v>
      </c>
      <c r="J505" s="2" t="s">
        <v>30</v>
      </c>
      <c r="K505" s="2" t="s">
        <v>322</v>
      </c>
      <c r="L505" s="2" t="s">
        <v>270</v>
      </c>
      <c r="M505" s="2" t="s">
        <v>31</v>
      </c>
      <c r="N505" s="2" t="s">
        <v>323</v>
      </c>
      <c r="O505" s="2" t="s">
        <v>250</v>
      </c>
      <c r="P505" s="2" t="s">
        <v>324</v>
      </c>
      <c r="Q505" s="2" t="s">
        <v>252</v>
      </c>
      <c r="R505" s="2" t="s">
        <v>253</v>
      </c>
      <c r="S505" s="2" t="s">
        <v>34</v>
      </c>
      <c r="T505" s="118">
        <v>4.4260000000000002</v>
      </c>
      <c r="U505" s="2" t="s">
        <v>734</v>
      </c>
      <c r="V505" s="129">
        <v>1.7899999999999999E-2</v>
      </c>
      <c r="W505" s="129">
        <v>6.9959999999999994E-2</v>
      </c>
      <c r="X505" s="4" t="s">
        <v>256</v>
      </c>
      <c r="Z505" s="118">
        <v>498884</v>
      </c>
      <c r="AA505" s="127">
        <v>1</v>
      </c>
      <c r="AB505" s="140">
        <v>94.3</v>
      </c>
      <c r="AD505" s="118">
        <v>470.44799999999998</v>
      </c>
      <c r="AG505" s="2" t="s">
        <v>36</v>
      </c>
      <c r="AH505" s="129">
        <v>2.9599999999999998E-4</v>
      </c>
      <c r="AI505" s="129">
        <v>1.0539888461451E-3</v>
      </c>
      <c r="AJ505" s="129">
        <v>1.09798392222356E-4</v>
      </c>
    </row>
    <row r="506" spans="1:36" x14ac:dyDescent="0.2">
      <c r="A506" s="2">
        <v>1035</v>
      </c>
      <c r="B506" s="2">
        <v>9939</v>
      </c>
      <c r="C506" s="2" t="s">
        <v>318</v>
      </c>
      <c r="D506" s="2" t="s">
        <v>319</v>
      </c>
      <c r="E506" s="4" t="s">
        <v>245</v>
      </c>
      <c r="F506" s="2" t="s">
        <v>998</v>
      </c>
      <c r="G506" s="2" t="s">
        <v>999</v>
      </c>
      <c r="H506" s="2" t="s">
        <v>248</v>
      </c>
      <c r="I506" s="2" t="s">
        <v>269</v>
      </c>
      <c r="J506" s="2" t="s">
        <v>30</v>
      </c>
      <c r="K506" s="2" t="s">
        <v>322</v>
      </c>
      <c r="L506" s="2" t="s">
        <v>270</v>
      </c>
      <c r="M506" s="2" t="s">
        <v>31</v>
      </c>
      <c r="N506" s="2" t="s">
        <v>323</v>
      </c>
      <c r="O506" s="2" t="s">
        <v>250</v>
      </c>
      <c r="P506" s="2" t="s">
        <v>346</v>
      </c>
      <c r="Q506" s="2" t="s">
        <v>252</v>
      </c>
      <c r="R506" s="2" t="s">
        <v>253</v>
      </c>
      <c r="S506" s="2" t="s">
        <v>34</v>
      </c>
      <c r="T506" s="118">
        <v>1.827</v>
      </c>
      <c r="U506" s="2" t="s">
        <v>445</v>
      </c>
      <c r="V506" s="129">
        <v>1.3299999999999999E-2</v>
      </c>
      <c r="W506" s="129">
        <v>3.0849999999999999E-2</v>
      </c>
      <c r="X506" s="4" t="s">
        <v>256</v>
      </c>
      <c r="Z506" s="118">
        <v>3204504.5</v>
      </c>
      <c r="AA506" s="127">
        <v>1</v>
      </c>
      <c r="AB506" s="140">
        <v>114.81</v>
      </c>
      <c r="AD506" s="118">
        <v>3679.0920000000001</v>
      </c>
      <c r="AG506" s="2" t="s">
        <v>36</v>
      </c>
      <c r="AH506" s="129">
        <v>1.1087E-2</v>
      </c>
      <c r="AI506" s="129">
        <v>8.2426213435306608E-3</v>
      </c>
      <c r="AJ506" s="129">
        <v>8.5866807274804298E-4</v>
      </c>
    </row>
    <row r="507" spans="1:36" x14ac:dyDescent="0.2">
      <c r="A507" s="2">
        <v>1035</v>
      </c>
      <c r="B507" s="2">
        <v>9939</v>
      </c>
      <c r="C507" s="2" t="s">
        <v>318</v>
      </c>
      <c r="D507" s="2" t="s">
        <v>319</v>
      </c>
      <c r="E507" s="4" t="s">
        <v>245</v>
      </c>
      <c r="F507" s="2" t="s">
        <v>1000</v>
      </c>
      <c r="G507" s="2" t="s">
        <v>1001</v>
      </c>
      <c r="H507" s="2" t="s">
        <v>248</v>
      </c>
      <c r="I507" s="2" t="s">
        <v>269</v>
      </c>
      <c r="J507" s="2" t="s">
        <v>30</v>
      </c>
      <c r="K507" s="2" t="s">
        <v>322</v>
      </c>
      <c r="L507" s="2" t="s">
        <v>270</v>
      </c>
      <c r="M507" s="2" t="s">
        <v>31</v>
      </c>
      <c r="N507" s="2" t="s">
        <v>323</v>
      </c>
      <c r="O507" s="2" t="s">
        <v>250</v>
      </c>
      <c r="P507" s="2" t="s">
        <v>324</v>
      </c>
      <c r="Q507" s="2" t="s">
        <v>252</v>
      </c>
      <c r="R507" s="2" t="s">
        <v>253</v>
      </c>
      <c r="S507" s="2" t="s">
        <v>34</v>
      </c>
      <c r="T507" s="118">
        <v>2.355</v>
      </c>
      <c r="U507" s="2" t="s">
        <v>661</v>
      </c>
      <c r="V507" s="129">
        <v>1.7500000000000002E-2</v>
      </c>
      <c r="W507" s="129">
        <v>6.3670000000000004E-2</v>
      </c>
      <c r="X507" s="4" t="s">
        <v>256</v>
      </c>
      <c r="Z507" s="118">
        <v>1056408</v>
      </c>
      <c r="AA507" s="127">
        <v>1</v>
      </c>
      <c r="AB507" s="140">
        <v>104.66</v>
      </c>
      <c r="AD507" s="118">
        <v>1105.6369999999999</v>
      </c>
      <c r="AG507" s="2" t="s">
        <v>36</v>
      </c>
      <c r="AH507" s="129">
        <v>6.1899999999999998E-4</v>
      </c>
      <c r="AI507" s="129">
        <v>2.47706360507755E-3</v>
      </c>
      <c r="AJ507" s="129">
        <v>2.5804599570931902E-4</v>
      </c>
    </row>
    <row r="508" spans="1:36" x14ac:dyDescent="0.2">
      <c r="A508" s="2">
        <v>1035</v>
      </c>
      <c r="B508" s="2">
        <v>9939</v>
      </c>
      <c r="C508" s="2" t="s">
        <v>1008</v>
      </c>
      <c r="D508" s="2" t="s">
        <v>1009</v>
      </c>
      <c r="E508" s="4" t="s">
        <v>245</v>
      </c>
      <c r="F508" s="2" t="s">
        <v>1010</v>
      </c>
      <c r="G508" s="2" t="s">
        <v>1011</v>
      </c>
      <c r="H508" s="2" t="s">
        <v>248</v>
      </c>
      <c r="I508" s="2" t="s">
        <v>302</v>
      </c>
      <c r="J508" s="2" t="s">
        <v>30</v>
      </c>
      <c r="K508" s="2" t="s">
        <v>30</v>
      </c>
      <c r="L508" s="2" t="s">
        <v>270</v>
      </c>
      <c r="M508" s="2" t="s">
        <v>31</v>
      </c>
      <c r="N508" s="2" t="s">
        <v>440</v>
      </c>
      <c r="O508" s="2" t="s">
        <v>250</v>
      </c>
      <c r="P508" s="2" t="s">
        <v>376</v>
      </c>
      <c r="Q508" s="2" t="s">
        <v>252</v>
      </c>
      <c r="R508" s="2" t="s">
        <v>253</v>
      </c>
      <c r="S508" s="2" t="s">
        <v>34</v>
      </c>
      <c r="T508" s="118">
        <v>0.34</v>
      </c>
      <c r="U508" s="2" t="s">
        <v>1012</v>
      </c>
      <c r="V508" s="129">
        <v>2.7E-2</v>
      </c>
      <c r="W508" s="129">
        <v>4.7509999999999997E-2</v>
      </c>
      <c r="X508" s="4" t="s">
        <v>256</v>
      </c>
      <c r="Z508" s="118">
        <v>70668.63</v>
      </c>
      <c r="AA508" s="127">
        <v>1</v>
      </c>
      <c r="AB508" s="140">
        <v>99.43</v>
      </c>
      <c r="AD508" s="118">
        <v>70.266000000000005</v>
      </c>
      <c r="AG508" s="2" t="s">
        <v>36</v>
      </c>
      <c r="AH508" s="129">
        <v>2.2620000000000001E-3</v>
      </c>
      <c r="AI508" s="129">
        <v>1.5742324416334399E-4</v>
      </c>
      <c r="AJ508" s="129">
        <v>1.6399432660773301E-5</v>
      </c>
    </row>
    <row r="509" spans="1:36" x14ac:dyDescent="0.2">
      <c r="A509" s="2">
        <v>1035</v>
      </c>
      <c r="B509" s="2">
        <v>9939</v>
      </c>
      <c r="C509" s="2" t="s">
        <v>1008</v>
      </c>
      <c r="D509" s="2" t="s">
        <v>1009</v>
      </c>
      <c r="E509" s="4" t="s">
        <v>245</v>
      </c>
      <c r="F509" s="2" t="s">
        <v>1013</v>
      </c>
      <c r="G509" s="2" t="s">
        <v>1014</v>
      </c>
      <c r="H509" s="2" t="s">
        <v>248</v>
      </c>
      <c r="I509" s="2" t="s">
        <v>269</v>
      </c>
      <c r="J509" s="2" t="s">
        <v>30</v>
      </c>
      <c r="K509" s="2" t="s">
        <v>30</v>
      </c>
      <c r="L509" s="2" t="s">
        <v>270</v>
      </c>
      <c r="M509" s="2" t="s">
        <v>31</v>
      </c>
      <c r="N509" s="2" t="s">
        <v>440</v>
      </c>
      <c r="O509" s="2" t="s">
        <v>250</v>
      </c>
      <c r="P509" s="2" t="s">
        <v>376</v>
      </c>
      <c r="Q509" s="2" t="s">
        <v>252</v>
      </c>
      <c r="R509" s="2" t="s">
        <v>253</v>
      </c>
      <c r="S509" s="2" t="s">
        <v>34</v>
      </c>
      <c r="T509" s="118">
        <v>0.34</v>
      </c>
      <c r="U509" s="2" t="s">
        <v>1012</v>
      </c>
      <c r="V509" s="129">
        <v>1.7999999999999999E-2</v>
      </c>
      <c r="W509" s="129">
        <v>3.959E-2</v>
      </c>
      <c r="X509" s="4" t="s">
        <v>256</v>
      </c>
      <c r="Z509" s="118">
        <v>995765.75</v>
      </c>
      <c r="AA509" s="127">
        <v>1</v>
      </c>
      <c r="AB509" s="140">
        <v>117.77</v>
      </c>
      <c r="AD509" s="118">
        <v>1172.713</v>
      </c>
      <c r="AG509" s="2" t="s">
        <v>36</v>
      </c>
      <c r="AH509" s="129">
        <v>6.1370000000000001E-3</v>
      </c>
      <c r="AI509" s="129">
        <v>2.6273419854973999E-3</v>
      </c>
      <c r="AJ509" s="129">
        <v>2.73701118262303E-4</v>
      </c>
    </row>
    <row r="510" spans="1:36" x14ac:dyDescent="0.2">
      <c r="A510" s="2">
        <v>1035</v>
      </c>
      <c r="B510" s="2">
        <v>9939</v>
      </c>
      <c r="C510" s="2" t="s">
        <v>889</v>
      </c>
      <c r="D510" s="2" t="s">
        <v>890</v>
      </c>
      <c r="E510" s="4" t="s">
        <v>245</v>
      </c>
      <c r="F510" s="2" t="s">
        <v>1015</v>
      </c>
      <c r="G510" s="2" t="s">
        <v>1016</v>
      </c>
      <c r="H510" s="2" t="s">
        <v>248</v>
      </c>
      <c r="I510" s="2" t="s">
        <v>302</v>
      </c>
      <c r="J510" s="2" t="s">
        <v>30</v>
      </c>
      <c r="K510" s="2" t="s">
        <v>30</v>
      </c>
      <c r="L510" s="2" t="s">
        <v>270</v>
      </c>
      <c r="M510" s="2" t="s">
        <v>31</v>
      </c>
      <c r="N510" s="2" t="s">
        <v>569</v>
      </c>
      <c r="O510" s="2" t="s">
        <v>250</v>
      </c>
      <c r="P510" s="2" t="s">
        <v>346</v>
      </c>
      <c r="Q510" s="2" t="s">
        <v>252</v>
      </c>
      <c r="R510" s="2" t="s">
        <v>253</v>
      </c>
      <c r="S510" s="2" t="s">
        <v>34</v>
      </c>
      <c r="T510" s="118">
        <v>0.16200000000000001</v>
      </c>
      <c r="U510" s="2" t="s">
        <v>1017</v>
      </c>
      <c r="V510" s="129">
        <v>1.55E-2</v>
      </c>
      <c r="W510" s="129">
        <v>6.7269999999999996E-2</v>
      </c>
      <c r="X510" s="4" t="s">
        <v>256</v>
      </c>
      <c r="Z510" s="118">
        <v>235450.3</v>
      </c>
      <c r="AA510" s="127">
        <v>1</v>
      </c>
      <c r="AB510" s="140">
        <v>99.72</v>
      </c>
      <c r="AD510" s="118">
        <v>234.791</v>
      </c>
      <c r="AG510" s="2" t="s">
        <v>36</v>
      </c>
      <c r="AH510" s="129">
        <v>1.4555999999999999E-2</v>
      </c>
      <c r="AI510" s="129">
        <v>5.2602485406909999E-4</v>
      </c>
      <c r="AJ510" s="129">
        <v>5.4798192084316998E-5</v>
      </c>
    </row>
    <row r="511" spans="1:36" x14ac:dyDescent="0.2">
      <c r="A511" s="2">
        <v>1035</v>
      </c>
      <c r="B511" s="2">
        <v>9939</v>
      </c>
      <c r="C511" s="2" t="s">
        <v>639</v>
      </c>
      <c r="D511" s="2" t="s">
        <v>640</v>
      </c>
      <c r="E511" s="4" t="s">
        <v>245</v>
      </c>
      <c r="F511" s="2" t="s">
        <v>1018</v>
      </c>
      <c r="G511" s="2" t="s">
        <v>1019</v>
      </c>
      <c r="H511" s="2" t="s">
        <v>248</v>
      </c>
      <c r="I511" s="2" t="s">
        <v>269</v>
      </c>
      <c r="J511" s="2" t="s">
        <v>30</v>
      </c>
      <c r="K511" s="2" t="s">
        <v>30</v>
      </c>
      <c r="L511" s="2" t="s">
        <v>270</v>
      </c>
      <c r="M511" s="2" t="s">
        <v>31</v>
      </c>
      <c r="N511" s="2" t="s">
        <v>249</v>
      </c>
      <c r="O511" s="2" t="s">
        <v>250</v>
      </c>
      <c r="P511" s="2" t="s">
        <v>251</v>
      </c>
      <c r="Q511" s="2" t="s">
        <v>252</v>
      </c>
      <c r="R511" s="2" t="s">
        <v>253</v>
      </c>
      <c r="S511" s="2" t="s">
        <v>34</v>
      </c>
      <c r="T511" s="118">
        <v>4.1280000000000001</v>
      </c>
      <c r="U511" s="2" t="s">
        <v>1020</v>
      </c>
      <c r="V511" s="129">
        <v>2.2013000000000001E-2</v>
      </c>
      <c r="W511" s="129">
        <v>2.2599999999999999E-2</v>
      </c>
      <c r="X511" s="4" t="s">
        <v>256</v>
      </c>
      <c r="Z511" s="118">
        <v>2490778</v>
      </c>
      <c r="AA511" s="127">
        <v>1</v>
      </c>
      <c r="AB511" s="140">
        <v>126.7</v>
      </c>
      <c r="AD511" s="118">
        <v>3155.8159999999998</v>
      </c>
      <c r="AG511" s="2" t="s">
        <v>36</v>
      </c>
      <c r="AH511" s="129">
        <v>3.5479999999999999E-3</v>
      </c>
      <c r="AI511" s="129">
        <v>7.0702762451120404E-3</v>
      </c>
      <c r="AJ511" s="129">
        <v>7.3654001854052799E-4</v>
      </c>
    </row>
    <row r="512" spans="1:36" x14ac:dyDescent="0.2">
      <c r="A512" s="2">
        <v>1035</v>
      </c>
      <c r="B512" s="2">
        <v>9939</v>
      </c>
      <c r="C512" s="2" t="s">
        <v>639</v>
      </c>
      <c r="D512" s="2" t="s">
        <v>640</v>
      </c>
      <c r="E512" s="4" t="s">
        <v>245</v>
      </c>
      <c r="F512" s="2" t="s">
        <v>1021</v>
      </c>
      <c r="G512" s="2" t="s">
        <v>1022</v>
      </c>
      <c r="H512" s="2" t="s">
        <v>248</v>
      </c>
      <c r="I512" s="2" t="s">
        <v>269</v>
      </c>
      <c r="J512" s="2" t="s">
        <v>30</v>
      </c>
      <c r="K512" s="2" t="s">
        <v>30</v>
      </c>
      <c r="L512" s="2" t="s">
        <v>270</v>
      </c>
      <c r="M512" s="2" t="s">
        <v>31</v>
      </c>
      <c r="N512" s="2" t="s">
        <v>249</v>
      </c>
      <c r="O512" s="2" t="s">
        <v>250</v>
      </c>
      <c r="P512" s="2" t="s">
        <v>251</v>
      </c>
      <c r="Q512" s="2" t="s">
        <v>252</v>
      </c>
      <c r="R512" s="2" t="s">
        <v>253</v>
      </c>
      <c r="S512" s="2" t="s">
        <v>34</v>
      </c>
      <c r="T512" s="118">
        <v>1.728</v>
      </c>
      <c r="U512" s="2" t="s">
        <v>1023</v>
      </c>
      <c r="V512" s="129">
        <v>1.2200000000000001E-2</v>
      </c>
      <c r="W512" s="129">
        <v>2.3269999999999999E-2</v>
      </c>
      <c r="X512" s="4" t="s">
        <v>256</v>
      </c>
      <c r="Z512" s="118">
        <v>1048390</v>
      </c>
      <c r="AA512" s="127">
        <v>1</v>
      </c>
      <c r="AB512" s="140">
        <v>117.28</v>
      </c>
      <c r="AD512" s="118">
        <v>1229.5519999999999</v>
      </c>
      <c r="AG512" s="2" t="s">
        <v>36</v>
      </c>
      <c r="AH512" s="129">
        <v>3.48E-4</v>
      </c>
      <c r="AI512" s="129">
        <v>2.7546826500327E-3</v>
      </c>
      <c r="AJ512" s="129">
        <v>2.8696672375864198E-4</v>
      </c>
    </row>
    <row r="513" spans="1:36" x14ac:dyDescent="0.2">
      <c r="A513" s="2">
        <v>1035</v>
      </c>
      <c r="B513" s="2">
        <v>9939</v>
      </c>
      <c r="C513" s="2" t="s">
        <v>639</v>
      </c>
      <c r="D513" s="2" t="s">
        <v>640</v>
      </c>
      <c r="E513" s="4" t="s">
        <v>245</v>
      </c>
      <c r="F513" s="2" t="s">
        <v>1024</v>
      </c>
      <c r="G513" s="2" t="s">
        <v>1025</v>
      </c>
      <c r="H513" s="2" t="s">
        <v>248</v>
      </c>
      <c r="I513" s="2" t="s">
        <v>269</v>
      </c>
      <c r="J513" s="2" t="s">
        <v>30</v>
      </c>
      <c r="K513" s="2" t="s">
        <v>30</v>
      </c>
      <c r="L513" s="2" t="s">
        <v>270</v>
      </c>
      <c r="M513" s="2" t="s">
        <v>31</v>
      </c>
      <c r="N513" s="2" t="s">
        <v>249</v>
      </c>
      <c r="O513" s="2" t="s">
        <v>250</v>
      </c>
      <c r="P513" s="2" t="s">
        <v>251</v>
      </c>
      <c r="Q513" s="2" t="s">
        <v>252</v>
      </c>
      <c r="R513" s="2" t="s">
        <v>253</v>
      </c>
      <c r="S513" s="2" t="s">
        <v>34</v>
      </c>
      <c r="T513" s="118">
        <v>0.47399999999999998</v>
      </c>
      <c r="U513" s="2" t="s">
        <v>1026</v>
      </c>
      <c r="V513" s="129">
        <v>3.8E-3</v>
      </c>
      <c r="W513" s="129">
        <v>2.826E-2</v>
      </c>
      <c r="X513" s="4" t="s">
        <v>256</v>
      </c>
      <c r="Z513" s="118">
        <v>7580361</v>
      </c>
      <c r="AA513" s="127">
        <v>1</v>
      </c>
      <c r="AB513" s="140">
        <v>115.12</v>
      </c>
      <c r="AD513" s="118">
        <v>8726.5120000000006</v>
      </c>
      <c r="AG513" s="2" t="s">
        <v>36</v>
      </c>
      <c r="AH513" s="129">
        <v>2.5270000000000002E-3</v>
      </c>
      <c r="AI513" s="129">
        <v>1.9550839753117499E-2</v>
      </c>
      <c r="AJ513" s="129">
        <v>2.0366921142860998E-3</v>
      </c>
    </row>
    <row r="514" spans="1:36" x14ac:dyDescent="0.2">
      <c r="A514" s="2">
        <v>1035</v>
      </c>
      <c r="B514" s="2">
        <v>9939</v>
      </c>
      <c r="C514" s="2" t="s">
        <v>639</v>
      </c>
      <c r="D514" s="2" t="s">
        <v>640</v>
      </c>
      <c r="E514" s="4" t="s">
        <v>245</v>
      </c>
      <c r="F514" s="2" t="s">
        <v>1027</v>
      </c>
      <c r="G514" s="2" t="s">
        <v>1028</v>
      </c>
      <c r="H514" s="2" t="s">
        <v>248</v>
      </c>
      <c r="I514" s="2" t="s">
        <v>269</v>
      </c>
      <c r="J514" s="2" t="s">
        <v>30</v>
      </c>
      <c r="K514" s="2" t="s">
        <v>30</v>
      </c>
      <c r="L514" s="2" t="s">
        <v>270</v>
      </c>
      <c r="M514" s="2" t="s">
        <v>31</v>
      </c>
      <c r="N514" s="2" t="s">
        <v>249</v>
      </c>
      <c r="O514" s="2" t="s">
        <v>250</v>
      </c>
      <c r="P514" s="2" t="s">
        <v>251</v>
      </c>
      <c r="Q514" s="2" t="s">
        <v>252</v>
      </c>
      <c r="R514" s="2" t="s">
        <v>253</v>
      </c>
      <c r="S514" s="2" t="s">
        <v>34</v>
      </c>
      <c r="T514" s="118">
        <v>4.4770000000000003</v>
      </c>
      <c r="U514" s="2" t="s">
        <v>888</v>
      </c>
      <c r="V514" s="129">
        <v>2E-3</v>
      </c>
      <c r="W514" s="129">
        <v>2.281E-2</v>
      </c>
      <c r="X514" s="4" t="s">
        <v>256</v>
      </c>
      <c r="Z514" s="118">
        <v>10767779</v>
      </c>
      <c r="AA514" s="127">
        <v>1</v>
      </c>
      <c r="AB514" s="140">
        <v>107.79</v>
      </c>
      <c r="AD514" s="118">
        <v>11606.589</v>
      </c>
      <c r="AG514" s="2" t="s">
        <v>36</v>
      </c>
      <c r="AH514" s="129">
        <v>3.114E-3</v>
      </c>
      <c r="AI514" s="129">
        <v>2.60033530174066E-2</v>
      </c>
      <c r="AJ514" s="129">
        <v>2.7088771993594202E-3</v>
      </c>
    </row>
    <row r="515" spans="1:36" x14ac:dyDescent="0.2">
      <c r="A515" s="2">
        <v>1035</v>
      </c>
      <c r="B515" s="2">
        <v>9939</v>
      </c>
      <c r="C515" s="2" t="s">
        <v>639</v>
      </c>
      <c r="D515" s="2" t="s">
        <v>640</v>
      </c>
      <c r="E515" s="4" t="s">
        <v>245</v>
      </c>
      <c r="F515" s="2" t="s">
        <v>1411</v>
      </c>
      <c r="G515" s="2" t="s">
        <v>1412</v>
      </c>
      <c r="H515" s="2" t="s">
        <v>248</v>
      </c>
      <c r="I515" s="2" t="s">
        <v>269</v>
      </c>
      <c r="J515" s="2" t="s">
        <v>30</v>
      </c>
      <c r="K515" s="2" t="s">
        <v>30</v>
      </c>
      <c r="L515" s="2" t="s">
        <v>270</v>
      </c>
      <c r="M515" s="2" t="s">
        <v>31</v>
      </c>
      <c r="N515" s="2" t="s">
        <v>249</v>
      </c>
      <c r="O515" s="2" t="s">
        <v>250</v>
      </c>
      <c r="P515" s="2" t="s">
        <v>87</v>
      </c>
      <c r="Q515" s="2" t="s">
        <v>290</v>
      </c>
      <c r="R515" s="2" t="s">
        <v>253</v>
      </c>
      <c r="S515" s="2" t="s">
        <v>34</v>
      </c>
      <c r="T515" s="118">
        <v>0.92300000000000004</v>
      </c>
      <c r="U515" s="2" t="s">
        <v>1413</v>
      </c>
      <c r="V515" s="129">
        <v>5.0000000000000001E-3</v>
      </c>
      <c r="W515" s="129">
        <v>2.521E-2</v>
      </c>
      <c r="X515" s="4" t="s">
        <v>256</v>
      </c>
      <c r="Z515" s="118">
        <v>4904972</v>
      </c>
      <c r="AA515" s="127">
        <v>1</v>
      </c>
      <c r="AB515" s="140">
        <v>114.7</v>
      </c>
      <c r="AD515" s="118">
        <v>5626.0029999999997</v>
      </c>
      <c r="AG515" s="2" t="s">
        <v>36</v>
      </c>
      <c r="AH515" s="129">
        <v>6.4270000000000004E-3</v>
      </c>
      <c r="AI515" s="129">
        <v>1.26044731376299E-2</v>
      </c>
      <c r="AJ515" s="129">
        <v>1.3130602760962401E-3</v>
      </c>
    </row>
    <row r="516" spans="1:36" x14ac:dyDescent="0.2">
      <c r="A516" s="2">
        <v>1035</v>
      </c>
      <c r="B516" s="2">
        <v>9939</v>
      </c>
      <c r="C516" s="2" t="s">
        <v>639</v>
      </c>
      <c r="D516" s="2" t="s">
        <v>640</v>
      </c>
      <c r="E516" s="4" t="s">
        <v>245</v>
      </c>
      <c r="F516" s="2" t="s">
        <v>1029</v>
      </c>
      <c r="G516" s="2" t="s">
        <v>1030</v>
      </c>
      <c r="H516" s="2" t="s">
        <v>248</v>
      </c>
      <c r="I516" s="2" t="s">
        <v>269</v>
      </c>
      <c r="J516" s="2" t="s">
        <v>30</v>
      </c>
      <c r="K516" s="2" t="s">
        <v>30</v>
      </c>
      <c r="L516" s="2" t="s">
        <v>270</v>
      </c>
      <c r="M516" s="2" t="s">
        <v>31</v>
      </c>
      <c r="N516" s="2" t="s">
        <v>249</v>
      </c>
      <c r="O516" s="2" t="s">
        <v>250</v>
      </c>
      <c r="P516" s="2" t="s">
        <v>251</v>
      </c>
      <c r="Q516" s="2" t="s">
        <v>252</v>
      </c>
      <c r="R516" s="2" t="s">
        <v>253</v>
      </c>
      <c r="S516" s="2" t="s">
        <v>34</v>
      </c>
      <c r="T516" s="118">
        <v>2.8050000000000002</v>
      </c>
      <c r="U516" s="2" t="s">
        <v>1031</v>
      </c>
      <c r="V516" s="129">
        <v>1E-3</v>
      </c>
      <c r="W516" s="129">
        <v>2.1919999999999999E-2</v>
      </c>
      <c r="X516" s="4" t="s">
        <v>256</v>
      </c>
      <c r="Z516" s="118">
        <v>11366459</v>
      </c>
      <c r="AA516" s="127">
        <v>1</v>
      </c>
      <c r="AB516" s="140">
        <v>108.71</v>
      </c>
      <c r="AD516" s="118">
        <v>12356.477999999999</v>
      </c>
      <c r="AG516" s="2" t="s">
        <v>36</v>
      </c>
      <c r="AH516" s="129">
        <v>3.3660000000000001E-3</v>
      </c>
      <c r="AI516" s="129">
        <v>2.7683400263072401E-2</v>
      </c>
      <c r="AJ516" s="129">
        <v>2.8838946932412302E-3</v>
      </c>
    </row>
    <row r="517" spans="1:36" x14ac:dyDescent="0.2">
      <c r="A517" s="2">
        <v>1035</v>
      </c>
      <c r="B517" s="2">
        <v>9939</v>
      </c>
      <c r="C517" s="2" t="s">
        <v>639</v>
      </c>
      <c r="D517" s="2" t="s">
        <v>640</v>
      </c>
      <c r="E517" s="4" t="s">
        <v>245</v>
      </c>
      <c r="F517" s="2" t="s">
        <v>1032</v>
      </c>
      <c r="G517" s="2" t="s">
        <v>1033</v>
      </c>
      <c r="H517" s="2" t="s">
        <v>248</v>
      </c>
      <c r="I517" s="2" t="s">
        <v>302</v>
      </c>
      <c r="J517" s="2" t="s">
        <v>30</v>
      </c>
      <c r="K517" s="2" t="s">
        <v>30</v>
      </c>
      <c r="L517" s="2" t="s">
        <v>270</v>
      </c>
      <c r="M517" s="2" t="s">
        <v>31</v>
      </c>
      <c r="N517" s="2" t="s">
        <v>249</v>
      </c>
      <c r="O517" s="2" t="s">
        <v>250</v>
      </c>
      <c r="P517" s="2" t="s">
        <v>251</v>
      </c>
      <c r="Q517" s="2" t="s">
        <v>252</v>
      </c>
      <c r="R517" s="2" t="s">
        <v>253</v>
      </c>
      <c r="S517" s="2" t="s">
        <v>34</v>
      </c>
      <c r="T517" s="118">
        <v>2.589</v>
      </c>
      <c r="U517" s="2" t="s">
        <v>1034</v>
      </c>
      <c r="V517" s="129">
        <v>2.7400000000000001E-2</v>
      </c>
      <c r="W517" s="129">
        <v>4.1160000000000002E-2</v>
      </c>
      <c r="X517" s="4" t="s">
        <v>256</v>
      </c>
      <c r="Z517" s="118">
        <v>4615313</v>
      </c>
      <c r="AA517" s="127">
        <v>1</v>
      </c>
      <c r="AB517" s="140">
        <v>98.49</v>
      </c>
      <c r="AD517" s="118">
        <v>4545.6220000000003</v>
      </c>
      <c r="AG517" s="2" t="s">
        <v>36</v>
      </c>
      <c r="AH517" s="129">
        <v>1.459E-3</v>
      </c>
      <c r="AI517" s="129">
        <v>1.0183991853856199E-2</v>
      </c>
      <c r="AJ517" s="129">
        <v>1.0609086956173E-3</v>
      </c>
    </row>
    <row r="518" spans="1:36" x14ac:dyDescent="0.2">
      <c r="A518" s="2">
        <v>1035</v>
      </c>
      <c r="B518" s="2">
        <v>9939</v>
      </c>
      <c r="C518" s="2" t="s">
        <v>639</v>
      </c>
      <c r="D518" s="2" t="s">
        <v>640</v>
      </c>
      <c r="E518" s="4" t="s">
        <v>245</v>
      </c>
      <c r="F518" s="2" t="s">
        <v>1035</v>
      </c>
      <c r="G518" s="2" t="s">
        <v>1036</v>
      </c>
      <c r="H518" s="2" t="s">
        <v>248</v>
      </c>
      <c r="I518" s="2" t="s">
        <v>269</v>
      </c>
      <c r="J518" s="2" t="s">
        <v>30</v>
      </c>
      <c r="K518" s="2" t="s">
        <v>30</v>
      </c>
      <c r="L518" s="2" t="s">
        <v>270</v>
      </c>
      <c r="M518" s="2" t="s">
        <v>31</v>
      </c>
      <c r="N518" s="2" t="s">
        <v>249</v>
      </c>
      <c r="O518" s="2" t="s">
        <v>250</v>
      </c>
      <c r="P518" s="2" t="s">
        <v>251</v>
      </c>
      <c r="Q518" s="2" t="s">
        <v>252</v>
      </c>
      <c r="R518" s="2" t="s">
        <v>253</v>
      </c>
      <c r="S518" s="2" t="s">
        <v>34</v>
      </c>
      <c r="T518" s="118">
        <v>2.7120000000000002</v>
      </c>
      <c r="U518" s="2" t="s">
        <v>1034</v>
      </c>
      <c r="V518" s="129">
        <v>1E-3</v>
      </c>
      <c r="W518" s="129">
        <v>2.2249999999999999E-2</v>
      </c>
      <c r="X518" s="4" t="s">
        <v>256</v>
      </c>
      <c r="Z518" s="118">
        <v>8945562.6699999999</v>
      </c>
      <c r="AA518" s="127">
        <v>1</v>
      </c>
      <c r="AB518" s="140">
        <v>107.55</v>
      </c>
      <c r="AD518" s="118">
        <v>9620.9529999999995</v>
      </c>
      <c r="AG518" s="2" t="s">
        <v>36</v>
      </c>
      <c r="AH518" s="129">
        <v>4.0090000000000004E-3</v>
      </c>
      <c r="AI518" s="129">
        <v>2.15547417510553E-2</v>
      </c>
      <c r="AJ518" s="129">
        <v>2.24544690172951E-3</v>
      </c>
    </row>
    <row r="519" spans="1:36" x14ac:dyDescent="0.2">
      <c r="A519" s="2">
        <v>1035</v>
      </c>
      <c r="B519" s="2">
        <v>9939</v>
      </c>
      <c r="C519" s="2" t="s">
        <v>1467</v>
      </c>
      <c r="D519" s="2" t="s">
        <v>1468</v>
      </c>
      <c r="E519" s="4" t="s">
        <v>598</v>
      </c>
      <c r="F519" s="2" t="s">
        <v>1469</v>
      </c>
      <c r="G519" s="2" t="s">
        <v>1470</v>
      </c>
      <c r="H519" s="2" t="s">
        <v>248</v>
      </c>
      <c r="I519" s="2" t="s">
        <v>287</v>
      </c>
      <c r="J519" s="2" t="s">
        <v>30</v>
      </c>
      <c r="K519" s="2" t="s">
        <v>30</v>
      </c>
      <c r="L519" s="2" t="s">
        <v>270</v>
      </c>
      <c r="M519" s="2" t="s">
        <v>31</v>
      </c>
      <c r="N519" s="2" t="s">
        <v>288</v>
      </c>
      <c r="O519" s="2" t="s">
        <v>250</v>
      </c>
      <c r="P519" s="2" t="s">
        <v>376</v>
      </c>
      <c r="Q519" s="2" t="s">
        <v>252</v>
      </c>
      <c r="R519" s="2" t="s">
        <v>253</v>
      </c>
      <c r="S519" s="2" t="s">
        <v>34</v>
      </c>
      <c r="T519" s="118">
        <v>2.5640000000000001</v>
      </c>
      <c r="U519" s="2" t="s">
        <v>1471</v>
      </c>
      <c r="V519" s="129">
        <v>3.7699999999999997E-2</v>
      </c>
      <c r="W519" s="129">
        <v>5.4080000000000003E-2</v>
      </c>
      <c r="X519" s="4" t="s">
        <v>256</v>
      </c>
      <c r="Z519" s="118">
        <v>359684.49</v>
      </c>
      <c r="AA519" s="127">
        <v>1</v>
      </c>
      <c r="AB519" s="140">
        <v>90.75</v>
      </c>
      <c r="AD519" s="118">
        <v>326.41399999999999</v>
      </c>
      <c r="AG519" s="2" t="s">
        <v>36</v>
      </c>
      <c r="AH519" s="129">
        <v>2.1570000000000001E-3</v>
      </c>
      <c r="AI519" s="129">
        <v>7.3129582032331402E-4</v>
      </c>
      <c r="AJ519" s="129">
        <v>7.6182120526325801E-5</v>
      </c>
    </row>
    <row r="520" spans="1:36" x14ac:dyDescent="0.2">
      <c r="A520" s="2">
        <v>1035</v>
      </c>
      <c r="B520" s="2">
        <v>9939</v>
      </c>
      <c r="C520" s="2" t="s">
        <v>1472</v>
      </c>
      <c r="D520" s="2" t="s">
        <v>1473</v>
      </c>
      <c r="E520" s="4" t="s">
        <v>245</v>
      </c>
      <c r="F520" s="2" t="s">
        <v>1474</v>
      </c>
      <c r="G520" s="2" t="s">
        <v>1475</v>
      </c>
      <c r="H520" s="2" t="s">
        <v>248</v>
      </c>
      <c r="I520" s="2" t="s">
        <v>302</v>
      </c>
      <c r="J520" s="2" t="s">
        <v>30</v>
      </c>
      <c r="K520" s="2" t="s">
        <v>30</v>
      </c>
      <c r="L520" s="2" t="s">
        <v>270</v>
      </c>
      <c r="M520" s="2" t="s">
        <v>31</v>
      </c>
      <c r="N520" s="2" t="s">
        <v>375</v>
      </c>
      <c r="O520" s="2" t="s">
        <v>250</v>
      </c>
      <c r="P520" s="2" t="s">
        <v>324</v>
      </c>
      <c r="Q520" s="2" t="s">
        <v>252</v>
      </c>
      <c r="R520" s="2" t="s">
        <v>253</v>
      </c>
      <c r="S520" s="2" t="s">
        <v>34</v>
      </c>
      <c r="T520" s="118">
        <v>1.0429999999999999</v>
      </c>
      <c r="U520" s="2" t="s">
        <v>1476</v>
      </c>
      <c r="V520" s="129">
        <v>3.1300000000000001E-2</v>
      </c>
      <c r="W520" s="129">
        <v>5.0279999999999998E-2</v>
      </c>
      <c r="X520" s="4" t="s">
        <v>256</v>
      </c>
      <c r="Z520" s="118">
        <v>662528.69999999995</v>
      </c>
      <c r="AA520" s="127">
        <v>1</v>
      </c>
      <c r="AB520" s="140">
        <v>98.65</v>
      </c>
      <c r="AD520" s="118">
        <v>653.58500000000004</v>
      </c>
      <c r="AG520" s="2" t="s">
        <v>36</v>
      </c>
      <c r="AH520" s="129">
        <v>1.0326999999999999E-2</v>
      </c>
      <c r="AI520" s="129">
        <v>1.4642880979069E-3</v>
      </c>
      <c r="AJ520" s="129">
        <v>1.5254096804585699E-4</v>
      </c>
    </row>
    <row r="521" spans="1:36" x14ac:dyDescent="0.2">
      <c r="A521" s="2">
        <v>1035</v>
      </c>
      <c r="B521" s="2">
        <v>9939</v>
      </c>
      <c r="C521" s="2" t="s">
        <v>1037</v>
      </c>
      <c r="D521" s="2" t="s">
        <v>1038</v>
      </c>
      <c r="E521" s="4" t="s">
        <v>245</v>
      </c>
      <c r="F521" s="2" t="s">
        <v>1039</v>
      </c>
      <c r="G521" s="2" t="s">
        <v>1040</v>
      </c>
      <c r="H521" s="2" t="s">
        <v>248</v>
      </c>
      <c r="I521" s="2" t="s">
        <v>302</v>
      </c>
      <c r="J521" s="2" t="s">
        <v>30</v>
      </c>
      <c r="K521" s="2" t="s">
        <v>30</v>
      </c>
      <c r="L521" s="2" t="s">
        <v>270</v>
      </c>
      <c r="M521" s="2" t="s">
        <v>31</v>
      </c>
      <c r="N521" s="2" t="s">
        <v>440</v>
      </c>
      <c r="O521" s="2" t="s">
        <v>250</v>
      </c>
      <c r="P521" s="2" t="s">
        <v>340</v>
      </c>
      <c r="Q521" s="2" t="s">
        <v>252</v>
      </c>
      <c r="R521" s="2" t="s">
        <v>253</v>
      </c>
      <c r="S521" s="2" t="s">
        <v>34</v>
      </c>
      <c r="T521" s="118">
        <v>1.698</v>
      </c>
      <c r="U521" s="2" t="s">
        <v>777</v>
      </c>
      <c r="V521" s="129">
        <v>2.3900000000000001E-2</v>
      </c>
      <c r="W521" s="129">
        <v>4.446E-2</v>
      </c>
      <c r="X521" s="4" t="s">
        <v>256</v>
      </c>
      <c r="Z521" s="118">
        <v>599866.97</v>
      </c>
      <c r="AA521" s="127">
        <v>1</v>
      </c>
      <c r="AB521" s="140">
        <v>96.7</v>
      </c>
      <c r="AD521" s="118">
        <v>580.07100000000003</v>
      </c>
      <c r="AG521" s="2" t="s">
        <v>36</v>
      </c>
      <c r="AH521" s="129">
        <v>5.3769999999999998E-3</v>
      </c>
      <c r="AI521" s="129">
        <v>1.29958942888135E-3</v>
      </c>
      <c r="AJ521" s="129">
        <v>1.35383624183722E-4</v>
      </c>
    </row>
    <row r="522" spans="1:36" x14ac:dyDescent="0.2">
      <c r="A522" s="2">
        <v>1035</v>
      </c>
      <c r="B522" s="2">
        <v>9939</v>
      </c>
      <c r="C522" s="2" t="s">
        <v>1041</v>
      </c>
      <c r="D522" s="2" t="s">
        <v>1042</v>
      </c>
      <c r="E522" s="4" t="s">
        <v>245</v>
      </c>
      <c r="F522" s="2" t="s">
        <v>1043</v>
      </c>
      <c r="G522" s="2" t="s">
        <v>1044</v>
      </c>
      <c r="H522" s="2" t="s">
        <v>248</v>
      </c>
      <c r="I522" s="2" t="s">
        <v>269</v>
      </c>
      <c r="J522" s="2" t="s">
        <v>30</v>
      </c>
      <c r="K522" s="2" t="s">
        <v>30</v>
      </c>
      <c r="L522" s="2" t="s">
        <v>270</v>
      </c>
      <c r="M522" s="2" t="s">
        <v>31</v>
      </c>
      <c r="N522" s="2" t="s">
        <v>375</v>
      </c>
      <c r="O522" s="2" t="s">
        <v>250</v>
      </c>
      <c r="P522" s="2" t="s">
        <v>346</v>
      </c>
      <c r="Q522" s="2" t="s">
        <v>252</v>
      </c>
      <c r="R522" s="2" t="s">
        <v>253</v>
      </c>
      <c r="S522" s="2" t="s">
        <v>34</v>
      </c>
      <c r="T522" s="118">
        <v>1.2669999999999999</v>
      </c>
      <c r="U522" s="2" t="s">
        <v>1045</v>
      </c>
      <c r="V522" s="129">
        <v>3.4599999999999999E-2</v>
      </c>
      <c r="W522" s="129">
        <v>2.9659999999999999E-2</v>
      </c>
      <c r="X522" s="4" t="s">
        <v>256</v>
      </c>
      <c r="Z522" s="118">
        <v>321586.98</v>
      </c>
      <c r="AA522" s="127">
        <v>1</v>
      </c>
      <c r="AB522" s="140">
        <v>119.77</v>
      </c>
      <c r="AC522" s="118">
        <v>284.71199999999999</v>
      </c>
      <c r="AD522" s="118">
        <v>669.87599999999998</v>
      </c>
      <c r="AG522" s="2" t="s">
        <v>36</v>
      </c>
      <c r="AH522" s="129">
        <v>2.2369999999999998E-3</v>
      </c>
      <c r="AI522" s="129">
        <v>1.5007878942847001E-3</v>
      </c>
      <c r="AJ522" s="129">
        <v>1.5634330331096299E-4</v>
      </c>
    </row>
    <row r="523" spans="1:36" x14ac:dyDescent="0.2">
      <c r="A523" s="2">
        <v>1035</v>
      </c>
      <c r="B523" s="2">
        <v>9939</v>
      </c>
      <c r="C523" s="2" t="s">
        <v>1041</v>
      </c>
      <c r="D523" s="2" t="s">
        <v>1042</v>
      </c>
      <c r="E523" s="4" t="s">
        <v>245</v>
      </c>
      <c r="F523" s="2" t="s">
        <v>1046</v>
      </c>
      <c r="G523" s="2" t="s">
        <v>1047</v>
      </c>
      <c r="H523" s="2" t="s">
        <v>248</v>
      </c>
      <c r="I523" s="2" t="s">
        <v>269</v>
      </c>
      <c r="J523" s="2" t="s">
        <v>30</v>
      </c>
      <c r="K523" s="2" t="s">
        <v>30</v>
      </c>
      <c r="L523" s="2" t="s">
        <v>270</v>
      </c>
      <c r="M523" s="2" t="s">
        <v>31</v>
      </c>
      <c r="N523" s="2" t="s">
        <v>375</v>
      </c>
      <c r="O523" s="2" t="s">
        <v>250</v>
      </c>
      <c r="P523" s="2" t="s">
        <v>340</v>
      </c>
      <c r="Q523" s="2" t="s">
        <v>252</v>
      </c>
      <c r="R523" s="2" t="s">
        <v>253</v>
      </c>
      <c r="S523" s="2" t="s">
        <v>34</v>
      </c>
      <c r="T523" s="118">
        <v>2.4809999999999999</v>
      </c>
      <c r="U523" s="2" t="s">
        <v>1048</v>
      </c>
      <c r="V523" s="129">
        <v>1.83E-2</v>
      </c>
      <c r="W523" s="129">
        <v>2.5409999999999999E-2</v>
      </c>
      <c r="X523" s="4" t="s">
        <v>256</v>
      </c>
      <c r="Z523" s="118">
        <v>1711675.74</v>
      </c>
      <c r="AA523" s="127">
        <v>1</v>
      </c>
      <c r="AB523" s="140">
        <v>116.2</v>
      </c>
      <c r="AD523" s="118">
        <v>1988.9670000000001</v>
      </c>
      <c r="AG523" s="2" t="s">
        <v>36</v>
      </c>
      <c r="AH523" s="129">
        <v>6.7920000000000003E-3</v>
      </c>
      <c r="AI523" s="129">
        <v>4.4560737499542303E-3</v>
      </c>
      <c r="AJ523" s="129">
        <v>4.6420769551660401E-4</v>
      </c>
    </row>
    <row r="524" spans="1:36" x14ac:dyDescent="0.2">
      <c r="A524" s="2">
        <v>1035</v>
      </c>
      <c r="B524" s="2">
        <v>9939</v>
      </c>
      <c r="C524" s="2" t="s">
        <v>1041</v>
      </c>
      <c r="D524" s="2" t="s">
        <v>1042</v>
      </c>
      <c r="E524" s="4" t="s">
        <v>245</v>
      </c>
      <c r="F524" s="2" t="s">
        <v>1049</v>
      </c>
      <c r="G524" s="2" t="s">
        <v>1050</v>
      </c>
      <c r="H524" s="2" t="s">
        <v>248</v>
      </c>
      <c r="I524" s="2" t="s">
        <v>269</v>
      </c>
      <c r="J524" s="2" t="s">
        <v>30</v>
      </c>
      <c r="K524" s="2" t="s">
        <v>30</v>
      </c>
      <c r="L524" s="2" t="s">
        <v>270</v>
      </c>
      <c r="M524" s="2" t="s">
        <v>31</v>
      </c>
      <c r="N524" s="2" t="s">
        <v>375</v>
      </c>
      <c r="O524" s="2" t="s">
        <v>250</v>
      </c>
      <c r="P524" s="2" t="s">
        <v>340</v>
      </c>
      <c r="Q524" s="2" t="s">
        <v>252</v>
      </c>
      <c r="R524" s="2" t="s">
        <v>253</v>
      </c>
      <c r="S524" s="2" t="s">
        <v>34</v>
      </c>
      <c r="T524" s="118">
        <v>3.0390000000000001</v>
      </c>
      <c r="U524" s="2" t="s">
        <v>325</v>
      </c>
      <c r="V524" s="129">
        <v>1.5299999999999999E-2</v>
      </c>
      <c r="W524" s="129">
        <v>2.4979999999999999E-2</v>
      </c>
      <c r="X524" s="4" t="s">
        <v>256</v>
      </c>
      <c r="Z524" s="118">
        <v>1834702.06</v>
      </c>
      <c r="AA524" s="127">
        <v>1</v>
      </c>
      <c r="AB524" s="140">
        <v>114.73</v>
      </c>
      <c r="AC524" s="118">
        <v>102.955</v>
      </c>
      <c r="AD524" s="118">
        <v>2207.9090000000001</v>
      </c>
      <c r="AG524" s="2" t="s">
        <v>36</v>
      </c>
      <c r="AH524" s="129">
        <v>3.6740000000000002E-3</v>
      </c>
      <c r="AI524" s="129">
        <v>4.9465898641818697E-3</v>
      </c>
      <c r="AJ524" s="129">
        <v>5.1530679480815201E-4</v>
      </c>
    </row>
    <row r="525" spans="1:36" x14ac:dyDescent="0.2">
      <c r="A525" s="2">
        <v>1035</v>
      </c>
      <c r="B525" s="2">
        <v>9939</v>
      </c>
      <c r="C525" s="2" t="s">
        <v>1051</v>
      </c>
      <c r="D525" s="2" t="s">
        <v>1052</v>
      </c>
      <c r="E525" s="4" t="s">
        <v>245</v>
      </c>
      <c r="F525" s="2" t="s">
        <v>1053</v>
      </c>
      <c r="G525" s="2" t="s">
        <v>1054</v>
      </c>
      <c r="H525" s="2" t="s">
        <v>248</v>
      </c>
      <c r="I525" s="2" t="s">
        <v>302</v>
      </c>
      <c r="J525" s="2" t="s">
        <v>30</v>
      </c>
      <c r="K525" s="2" t="s">
        <v>30</v>
      </c>
      <c r="L525" s="2" t="s">
        <v>270</v>
      </c>
      <c r="M525" s="2" t="s">
        <v>31</v>
      </c>
      <c r="N525" s="2" t="s">
        <v>1055</v>
      </c>
      <c r="O525" s="2" t="s">
        <v>250</v>
      </c>
      <c r="P525" s="2" t="s">
        <v>311</v>
      </c>
      <c r="Q525" s="2" t="s">
        <v>252</v>
      </c>
      <c r="R525" s="2" t="s">
        <v>253</v>
      </c>
      <c r="S525" s="2" t="s">
        <v>34</v>
      </c>
      <c r="T525" s="118">
        <v>0.90900000000000003</v>
      </c>
      <c r="U525" s="2" t="s">
        <v>364</v>
      </c>
      <c r="V525" s="129">
        <v>2.29E-2</v>
      </c>
      <c r="W525" s="129">
        <v>4.4609999999999997E-2</v>
      </c>
      <c r="X525" s="4" t="s">
        <v>256</v>
      </c>
      <c r="Z525" s="118">
        <v>306335.17</v>
      </c>
      <c r="AA525" s="127">
        <v>1</v>
      </c>
      <c r="AB525" s="140">
        <v>98.31</v>
      </c>
      <c r="AD525" s="118">
        <v>301.15800000000002</v>
      </c>
      <c r="AG525" s="2" t="s">
        <v>36</v>
      </c>
      <c r="AH525" s="129">
        <v>1.8489999999999999E-3</v>
      </c>
      <c r="AI525" s="129">
        <v>6.7471334992565504E-4</v>
      </c>
      <c r="AJ525" s="129">
        <v>7.0287689764222003E-5</v>
      </c>
    </row>
    <row r="526" spans="1:36" x14ac:dyDescent="0.2">
      <c r="A526" s="2">
        <v>1035</v>
      </c>
      <c r="B526" s="2">
        <v>9939</v>
      </c>
      <c r="C526" s="2" t="s">
        <v>1056</v>
      </c>
      <c r="D526" s="2" t="s">
        <v>1057</v>
      </c>
      <c r="E526" s="4" t="s">
        <v>245</v>
      </c>
      <c r="F526" s="2" t="s">
        <v>1058</v>
      </c>
      <c r="G526" s="2" t="s">
        <v>1059</v>
      </c>
      <c r="H526" s="2" t="s">
        <v>248</v>
      </c>
      <c r="I526" s="2" t="s">
        <v>269</v>
      </c>
      <c r="J526" s="2" t="s">
        <v>30</v>
      </c>
      <c r="K526" s="2" t="s">
        <v>30</v>
      </c>
      <c r="L526" s="2" t="s">
        <v>270</v>
      </c>
      <c r="M526" s="2" t="s">
        <v>31</v>
      </c>
      <c r="N526" s="2" t="s">
        <v>375</v>
      </c>
      <c r="O526" s="2" t="s">
        <v>250</v>
      </c>
      <c r="P526" s="2" t="s">
        <v>376</v>
      </c>
      <c r="Q526" s="2" t="s">
        <v>252</v>
      </c>
      <c r="R526" s="2" t="s">
        <v>253</v>
      </c>
      <c r="S526" s="2" t="s">
        <v>34</v>
      </c>
      <c r="T526" s="118">
        <v>0.318</v>
      </c>
      <c r="U526" s="2" t="s">
        <v>1060</v>
      </c>
      <c r="V526" s="129">
        <v>2.1499999999999998E-2</v>
      </c>
      <c r="W526" s="129">
        <v>4.1980000000000003E-2</v>
      </c>
      <c r="X526" s="4" t="s">
        <v>256</v>
      </c>
      <c r="Z526" s="118">
        <v>729449.75</v>
      </c>
      <c r="AA526" s="127">
        <v>1</v>
      </c>
      <c r="AB526" s="140">
        <v>119.81</v>
      </c>
      <c r="AD526" s="118">
        <v>873.95399999999995</v>
      </c>
      <c r="AG526" s="2" t="s">
        <v>36</v>
      </c>
      <c r="AH526" s="129">
        <v>1.274E-3</v>
      </c>
      <c r="AI526" s="129">
        <v>1.9580022860810702E-3</v>
      </c>
      <c r="AJ526" s="129">
        <v>2.03973223972622E-4</v>
      </c>
    </row>
    <row r="527" spans="1:36" x14ac:dyDescent="0.2">
      <c r="A527" s="2">
        <v>1035</v>
      </c>
      <c r="B527" s="2">
        <v>9939</v>
      </c>
      <c r="C527" s="2" t="s">
        <v>1056</v>
      </c>
      <c r="D527" s="2" t="s">
        <v>1057</v>
      </c>
      <c r="E527" s="4" t="s">
        <v>245</v>
      </c>
      <c r="F527" s="2" t="s">
        <v>1061</v>
      </c>
      <c r="G527" s="2" t="s">
        <v>1062</v>
      </c>
      <c r="H527" s="2" t="s">
        <v>248</v>
      </c>
      <c r="I527" s="2" t="s">
        <v>269</v>
      </c>
      <c r="J527" s="2" t="s">
        <v>30</v>
      </c>
      <c r="K527" s="2" t="s">
        <v>30</v>
      </c>
      <c r="L527" s="2" t="s">
        <v>270</v>
      </c>
      <c r="M527" s="2" t="s">
        <v>31</v>
      </c>
      <c r="N527" s="2" t="s">
        <v>375</v>
      </c>
      <c r="O527" s="2" t="s">
        <v>250</v>
      </c>
      <c r="P527" s="2" t="s">
        <v>376</v>
      </c>
      <c r="Q527" s="2" t="s">
        <v>252</v>
      </c>
      <c r="R527" s="2" t="s">
        <v>253</v>
      </c>
      <c r="S527" s="2" t="s">
        <v>34</v>
      </c>
      <c r="T527" s="118">
        <v>1.2110000000000001</v>
      </c>
      <c r="U527" s="2" t="s">
        <v>1063</v>
      </c>
      <c r="V527" s="129">
        <v>2.35E-2</v>
      </c>
      <c r="W527" s="129">
        <v>2.8840000000000001E-2</v>
      </c>
      <c r="X527" s="4" t="s">
        <v>256</v>
      </c>
      <c r="Z527" s="118">
        <v>887409</v>
      </c>
      <c r="AA527" s="127">
        <v>1</v>
      </c>
      <c r="AB527" s="140">
        <v>119.34</v>
      </c>
      <c r="AD527" s="118">
        <v>1059.0340000000001</v>
      </c>
      <c r="AG527" s="2" t="s">
        <v>36</v>
      </c>
      <c r="AH527" s="129">
        <v>9.7999999999999997E-4</v>
      </c>
      <c r="AI527" s="129">
        <v>2.3726550851786098E-3</v>
      </c>
      <c r="AJ527" s="129">
        <v>2.4716932688958001E-4</v>
      </c>
    </row>
    <row r="528" spans="1:36" x14ac:dyDescent="0.2">
      <c r="A528" s="2">
        <v>1035</v>
      </c>
      <c r="B528" s="2">
        <v>9939</v>
      </c>
      <c r="C528" s="2" t="s">
        <v>1056</v>
      </c>
      <c r="D528" s="2" t="s">
        <v>1057</v>
      </c>
      <c r="E528" s="4" t="s">
        <v>245</v>
      </c>
      <c r="F528" s="2" t="s">
        <v>1064</v>
      </c>
      <c r="G528" s="2" t="s">
        <v>1065</v>
      </c>
      <c r="H528" s="2" t="s">
        <v>248</v>
      </c>
      <c r="I528" s="2" t="s">
        <v>269</v>
      </c>
      <c r="J528" s="2" t="s">
        <v>30</v>
      </c>
      <c r="K528" s="2" t="s">
        <v>30</v>
      </c>
      <c r="L528" s="2" t="s">
        <v>270</v>
      </c>
      <c r="M528" s="2" t="s">
        <v>31</v>
      </c>
      <c r="N528" s="2" t="s">
        <v>375</v>
      </c>
      <c r="O528" s="2" t="s">
        <v>250</v>
      </c>
      <c r="P528" s="2" t="s">
        <v>376</v>
      </c>
      <c r="Q528" s="2" t="s">
        <v>252</v>
      </c>
      <c r="R528" s="2" t="s">
        <v>253</v>
      </c>
      <c r="S528" s="2" t="s">
        <v>34</v>
      </c>
      <c r="T528" s="118">
        <v>3.3069999999999999</v>
      </c>
      <c r="U528" s="2" t="s">
        <v>325</v>
      </c>
      <c r="V528" s="129">
        <v>1.43E-2</v>
      </c>
      <c r="W528" s="129">
        <v>2.4580000000000001E-2</v>
      </c>
      <c r="X528" s="4" t="s">
        <v>256</v>
      </c>
      <c r="Z528" s="118">
        <v>1626615.77</v>
      </c>
      <c r="AA528" s="127">
        <v>1</v>
      </c>
      <c r="AB528" s="140">
        <v>114.1</v>
      </c>
      <c r="AC528" s="118">
        <v>47.305</v>
      </c>
      <c r="AD528" s="118">
        <v>1903.2739999999999</v>
      </c>
      <c r="AG528" s="2" t="s">
        <v>36</v>
      </c>
      <c r="AH528" s="129">
        <v>8.5300000000000003E-4</v>
      </c>
      <c r="AI528" s="129">
        <v>4.26408637976899E-3</v>
      </c>
      <c r="AJ528" s="129">
        <v>4.4420757440485198E-4</v>
      </c>
    </row>
    <row r="529" spans="1:36" x14ac:dyDescent="0.2">
      <c r="A529" s="2">
        <v>1035</v>
      </c>
      <c r="B529" s="2">
        <v>9939</v>
      </c>
      <c r="C529" s="2" t="s">
        <v>1066</v>
      </c>
      <c r="D529" s="2" t="s">
        <v>1067</v>
      </c>
      <c r="E529" s="4" t="s">
        <v>245</v>
      </c>
      <c r="F529" s="2" t="s">
        <v>1068</v>
      </c>
      <c r="G529" s="2" t="s">
        <v>1069</v>
      </c>
      <c r="H529" s="2" t="s">
        <v>248</v>
      </c>
      <c r="I529" s="2" t="s">
        <v>269</v>
      </c>
      <c r="J529" s="2" t="s">
        <v>30</v>
      </c>
      <c r="K529" s="2" t="s">
        <v>30</v>
      </c>
      <c r="L529" s="2" t="s">
        <v>270</v>
      </c>
      <c r="M529" s="2" t="s">
        <v>31</v>
      </c>
      <c r="N529" s="2" t="s">
        <v>375</v>
      </c>
      <c r="O529" s="2" t="s">
        <v>250</v>
      </c>
      <c r="P529" s="2" t="s">
        <v>272</v>
      </c>
      <c r="Q529" s="2" t="s">
        <v>272</v>
      </c>
      <c r="R529" s="2" t="s">
        <v>272</v>
      </c>
      <c r="S529" s="2" t="s">
        <v>34</v>
      </c>
      <c r="T529" s="118">
        <v>1.208</v>
      </c>
      <c r="U529" s="2" t="s">
        <v>1063</v>
      </c>
      <c r="V529" s="129">
        <v>1.9E-2</v>
      </c>
      <c r="W529" s="129">
        <v>3.236E-2</v>
      </c>
      <c r="X529" s="4" t="s">
        <v>256</v>
      </c>
      <c r="Z529" s="118">
        <v>6925850.1799999997</v>
      </c>
      <c r="AA529" s="127">
        <v>1</v>
      </c>
      <c r="AB529" s="140">
        <v>111.97</v>
      </c>
      <c r="AD529" s="118">
        <v>7754.8739999999998</v>
      </c>
      <c r="AG529" s="2" t="s">
        <v>36</v>
      </c>
      <c r="AH529" s="129">
        <v>1.0311000000000001E-2</v>
      </c>
      <c r="AI529" s="129">
        <v>1.73739880093495E-2</v>
      </c>
      <c r="AJ529" s="129">
        <v>1.80992043406734E-3</v>
      </c>
    </row>
    <row r="530" spans="1:36" x14ac:dyDescent="0.2">
      <c r="A530" s="2">
        <v>1035</v>
      </c>
      <c r="B530" s="2">
        <v>9939</v>
      </c>
      <c r="C530" s="2" t="s">
        <v>1070</v>
      </c>
      <c r="D530" s="2" t="s">
        <v>1071</v>
      </c>
      <c r="E530" s="4" t="s">
        <v>245</v>
      </c>
      <c r="F530" s="2" t="s">
        <v>1072</v>
      </c>
      <c r="G530" s="2" t="s">
        <v>1073</v>
      </c>
      <c r="H530" s="2" t="s">
        <v>248</v>
      </c>
      <c r="I530" s="2" t="s">
        <v>302</v>
      </c>
      <c r="J530" s="2" t="s">
        <v>30</v>
      </c>
      <c r="K530" s="2" t="s">
        <v>30</v>
      </c>
      <c r="L530" s="2" t="s">
        <v>270</v>
      </c>
      <c r="M530" s="2" t="s">
        <v>31</v>
      </c>
      <c r="N530" s="2" t="s">
        <v>375</v>
      </c>
      <c r="O530" s="2" t="s">
        <v>250</v>
      </c>
      <c r="P530" s="2" t="s">
        <v>311</v>
      </c>
      <c r="Q530" s="2" t="s">
        <v>252</v>
      </c>
      <c r="R530" s="2" t="s">
        <v>253</v>
      </c>
      <c r="S530" s="2" t="s">
        <v>34</v>
      </c>
      <c r="T530" s="118">
        <v>0.64</v>
      </c>
      <c r="U530" s="2" t="s">
        <v>1074</v>
      </c>
      <c r="V530" s="129">
        <v>3.85E-2</v>
      </c>
      <c r="W530" s="129">
        <v>4.6289999999999998E-2</v>
      </c>
      <c r="X530" s="4" t="s">
        <v>256</v>
      </c>
      <c r="Z530" s="118">
        <v>485759.22</v>
      </c>
      <c r="AA530" s="127">
        <v>1</v>
      </c>
      <c r="AB530" s="140">
        <v>102.73</v>
      </c>
      <c r="AD530" s="118">
        <v>499.02</v>
      </c>
      <c r="AG530" s="2" t="s">
        <v>36</v>
      </c>
      <c r="AH530" s="129">
        <v>1.5579999999999999E-3</v>
      </c>
      <c r="AI530" s="129">
        <v>1.1180033045347199E-3</v>
      </c>
      <c r="AJ530" s="129">
        <v>1.1646704401679599E-4</v>
      </c>
    </row>
    <row r="531" spans="1:36" x14ac:dyDescent="0.2">
      <c r="A531" s="2">
        <v>1035</v>
      </c>
      <c r="B531" s="2">
        <v>9939</v>
      </c>
      <c r="C531" s="2" t="s">
        <v>1075</v>
      </c>
      <c r="D531" s="2" t="s">
        <v>1076</v>
      </c>
      <c r="E531" s="4" t="s">
        <v>245</v>
      </c>
      <c r="F531" s="2" t="s">
        <v>1077</v>
      </c>
      <c r="G531" s="2" t="s">
        <v>1078</v>
      </c>
      <c r="H531" s="2" t="s">
        <v>248</v>
      </c>
      <c r="I531" s="2" t="s">
        <v>302</v>
      </c>
      <c r="J531" s="2" t="s">
        <v>30</v>
      </c>
      <c r="K531" s="2" t="s">
        <v>30</v>
      </c>
      <c r="L531" s="2" t="s">
        <v>270</v>
      </c>
      <c r="M531" s="2" t="s">
        <v>31</v>
      </c>
      <c r="N531" s="2" t="s">
        <v>271</v>
      </c>
      <c r="O531" s="2" t="s">
        <v>250</v>
      </c>
      <c r="P531" s="2" t="s">
        <v>324</v>
      </c>
      <c r="Q531" s="2" t="s">
        <v>252</v>
      </c>
      <c r="R531" s="2" t="s">
        <v>253</v>
      </c>
      <c r="S531" s="2" t="s">
        <v>34</v>
      </c>
      <c r="T531" s="118">
        <v>0.97599999999999998</v>
      </c>
      <c r="U531" s="2" t="s">
        <v>695</v>
      </c>
      <c r="V531" s="129">
        <v>3.95E-2</v>
      </c>
      <c r="W531" s="129">
        <v>5.0709999999999998E-2</v>
      </c>
      <c r="X531" s="4" t="s">
        <v>256</v>
      </c>
      <c r="Z531" s="118">
        <v>164637</v>
      </c>
      <c r="AA531" s="127">
        <v>1</v>
      </c>
      <c r="AB531" s="140">
        <v>99.02</v>
      </c>
      <c r="AD531" s="118">
        <v>163.024</v>
      </c>
      <c r="AG531" s="2" t="s">
        <v>36</v>
      </c>
      <c r="AH531" s="129">
        <v>2.81E-4</v>
      </c>
      <c r="AI531" s="129">
        <v>3.65237290562535E-4</v>
      </c>
      <c r="AJ531" s="129">
        <v>3.8048284315425497E-5</v>
      </c>
    </row>
    <row r="532" spans="1:36" x14ac:dyDescent="0.2">
      <c r="A532" s="2">
        <v>1035</v>
      </c>
      <c r="B532" s="2">
        <v>9939</v>
      </c>
      <c r="C532" s="2" t="s">
        <v>737</v>
      </c>
      <c r="D532" s="2" t="s">
        <v>738</v>
      </c>
      <c r="E532" s="4" t="s">
        <v>245</v>
      </c>
      <c r="F532" s="2" t="s">
        <v>1079</v>
      </c>
      <c r="G532" s="2" t="s">
        <v>1080</v>
      </c>
      <c r="H532" s="2" t="s">
        <v>248</v>
      </c>
      <c r="I532" s="2" t="s">
        <v>302</v>
      </c>
      <c r="J532" s="2" t="s">
        <v>30</v>
      </c>
      <c r="K532" s="2" t="s">
        <v>30</v>
      </c>
      <c r="L532" s="2" t="s">
        <v>270</v>
      </c>
      <c r="M532" s="2" t="s">
        <v>31</v>
      </c>
      <c r="N532" s="2" t="s">
        <v>271</v>
      </c>
      <c r="O532" s="2" t="s">
        <v>250</v>
      </c>
      <c r="P532" s="2" t="s">
        <v>595</v>
      </c>
      <c r="Q532" s="2" t="s">
        <v>290</v>
      </c>
      <c r="R532" s="2" t="s">
        <v>253</v>
      </c>
      <c r="S532" s="2" t="s">
        <v>34</v>
      </c>
      <c r="T532" s="118">
        <v>0.99199999999999999</v>
      </c>
      <c r="U532" s="2" t="s">
        <v>1081</v>
      </c>
      <c r="V532" s="129">
        <v>4.48E-2</v>
      </c>
      <c r="W532" s="129">
        <v>5.0549999999999998E-2</v>
      </c>
      <c r="X532" s="4" t="s">
        <v>256</v>
      </c>
      <c r="Z532" s="118">
        <v>114118.01</v>
      </c>
      <c r="AA532" s="127">
        <v>1</v>
      </c>
      <c r="AB532" s="140">
        <v>101.59</v>
      </c>
      <c r="AD532" s="118">
        <v>115.932</v>
      </c>
      <c r="AG532" s="2" t="s">
        <v>36</v>
      </c>
      <c r="AH532" s="129">
        <v>1.902E-3</v>
      </c>
      <c r="AI532" s="129">
        <v>2.5973465357552803E-4</v>
      </c>
      <c r="AJ532" s="129">
        <v>2.7057636777968E-5</v>
      </c>
    </row>
    <row r="533" spans="1:36" x14ac:dyDescent="0.2">
      <c r="A533" s="2">
        <v>1035</v>
      </c>
      <c r="B533" s="2">
        <v>9939</v>
      </c>
      <c r="C533" s="2" t="s">
        <v>1082</v>
      </c>
      <c r="D533" s="2" t="s">
        <v>1083</v>
      </c>
      <c r="E533" s="4" t="s">
        <v>245</v>
      </c>
      <c r="F533" s="2" t="s">
        <v>1084</v>
      </c>
      <c r="G533" s="2" t="s">
        <v>1085</v>
      </c>
      <c r="H533" s="2" t="s">
        <v>248</v>
      </c>
      <c r="I533" s="2" t="s">
        <v>302</v>
      </c>
      <c r="J533" s="2" t="s">
        <v>30</v>
      </c>
      <c r="K533" s="2" t="s">
        <v>30</v>
      </c>
      <c r="L533" s="2" t="s">
        <v>270</v>
      </c>
      <c r="M533" s="2" t="s">
        <v>31</v>
      </c>
      <c r="N533" s="2" t="s">
        <v>1834</v>
      </c>
      <c r="O533" s="2" t="s">
        <v>250</v>
      </c>
      <c r="P533" s="2" t="s">
        <v>340</v>
      </c>
      <c r="Q533" s="2" t="s">
        <v>252</v>
      </c>
      <c r="R533" s="2" t="s">
        <v>253</v>
      </c>
      <c r="S533" s="2" t="s">
        <v>34</v>
      </c>
      <c r="T533" s="118">
        <v>0.73599999999999999</v>
      </c>
      <c r="U533" s="2" t="s">
        <v>526</v>
      </c>
      <c r="V533" s="129">
        <v>3.5999999999999997E-2</v>
      </c>
      <c r="W533" s="129">
        <v>4.5929999999999999E-2</v>
      </c>
      <c r="X533" s="4" t="s">
        <v>256</v>
      </c>
      <c r="Z533" s="118">
        <v>1052391.3999999999</v>
      </c>
      <c r="AA533" s="127">
        <v>1</v>
      </c>
      <c r="AB533" s="140">
        <v>100.23</v>
      </c>
      <c r="AD533" s="118">
        <v>1054.8119999999999</v>
      </c>
      <c r="AG533" s="2" t="s">
        <v>36</v>
      </c>
      <c r="AH533" s="129">
        <v>9.5060000000000006E-3</v>
      </c>
      <c r="AI533" s="129">
        <v>2.3631961333305598E-3</v>
      </c>
      <c r="AJ533" s="129">
        <v>2.4618394862032798E-4</v>
      </c>
    </row>
    <row r="534" spans="1:36" x14ac:dyDescent="0.2">
      <c r="A534" s="2">
        <v>1035</v>
      </c>
      <c r="B534" s="2">
        <v>9939</v>
      </c>
      <c r="C534" s="2" t="s">
        <v>1082</v>
      </c>
      <c r="D534" s="2" t="s">
        <v>1083</v>
      </c>
      <c r="E534" s="4" t="s">
        <v>245</v>
      </c>
      <c r="F534" s="2" t="s">
        <v>1086</v>
      </c>
      <c r="G534" s="2" t="s">
        <v>1087</v>
      </c>
      <c r="H534" s="2" t="s">
        <v>248</v>
      </c>
      <c r="I534" s="2" t="s">
        <v>302</v>
      </c>
      <c r="J534" s="2" t="s">
        <v>30</v>
      </c>
      <c r="K534" s="2" t="s">
        <v>30</v>
      </c>
      <c r="L534" s="2" t="s">
        <v>270</v>
      </c>
      <c r="M534" s="2" t="s">
        <v>31</v>
      </c>
      <c r="N534" s="2" t="s">
        <v>1834</v>
      </c>
      <c r="O534" s="2" t="s">
        <v>250</v>
      </c>
      <c r="P534" s="2" t="s">
        <v>340</v>
      </c>
      <c r="Q534" s="2" t="s">
        <v>252</v>
      </c>
      <c r="R534" s="2" t="s">
        <v>253</v>
      </c>
      <c r="S534" s="2" t="s">
        <v>34</v>
      </c>
      <c r="T534" s="118">
        <v>1.58</v>
      </c>
      <c r="U534" s="2" t="s">
        <v>297</v>
      </c>
      <c r="V534" s="129">
        <v>2.1999999999999999E-2</v>
      </c>
      <c r="W534" s="129">
        <v>4.3099999999999999E-2</v>
      </c>
      <c r="X534" s="4" t="s">
        <v>256</v>
      </c>
      <c r="Z534" s="118">
        <v>448159</v>
      </c>
      <c r="AA534" s="127">
        <v>1</v>
      </c>
      <c r="AB534" s="140">
        <v>96.84</v>
      </c>
      <c r="AD534" s="118">
        <v>433.99700000000001</v>
      </c>
      <c r="AG534" s="2" t="s">
        <v>36</v>
      </c>
      <c r="AH534" s="129">
        <v>5.1699999999999999E-4</v>
      </c>
      <c r="AI534" s="129">
        <v>9.7232544213844295E-4</v>
      </c>
      <c r="AJ534" s="129">
        <v>1.0129117651876499E-4</v>
      </c>
    </row>
    <row r="535" spans="1:36" x14ac:dyDescent="0.2">
      <c r="A535" s="2">
        <v>1035</v>
      </c>
      <c r="B535" s="2">
        <v>9939</v>
      </c>
      <c r="C535" s="2" t="s">
        <v>856</v>
      </c>
      <c r="D535" s="2" t="s">
        <v>857</v>
      </c>
      <c r="E535" s="4" t="s">
        <v>245</v>
      </c>
      <c r="F535" s="2" t="s">
        <v>1088</v>
      </c>
      <c r="G535" s="2" t="s">
        <v>1089</v>
      </c>
      <c r="H535" s="2" t="s">
        <v>248</v>
      </c>
      <c r="I535" s="2" t="s">
        <v>269</v>
      </c>
      <c r="J535" s="2" t="s">
        <v>30</v>
      </c>
      <c r="K535" s="2" t="s">
        <v>30</v>
      </c>
      <c r="L535" s="2" t="s">
        <v>270</v>
      </c>
      <c r="M535" s="2" t="s">
        <v>31</v>
      </c>
      <c r="N535" s="2" t="s">
        <v>303</v>
      </c>
      <c r="O535" s="2" t="s">
        <v>250</v>
      </c>
      <c r="P535" s="2" t="s">
        <v>251</v>
      </c>
      <c r="Q535" s="2" t="s">
        <v>252</v>
      </c>
      <c r="R535" s="2" t="s">
        <v>253</v>
      </c>
      <c r="S535" s="2" t="s">
        <v>34</v>
      </c>
      <c r="T535" s="118">
        <v>0.16200000000000001</v>
      </c>
      <c r="U535" s="2" t="s">
        <v>1017</v>
      </c>
      <c r="V535" s="129">
        <v>4.4999999999999998E-2</v>
      </c>
      <c r="W535" s="129">
        <v>6.4369999999999997E-2</v>
      </c>
      <c r="X535" s="4" t="s">
        <v>256</v>
      </c>
      <c r="Z535" s="118">
        <v>6141114.5</v>
      </c>
      <c r="AA535" s="127">
        <v>1</v>
      </c>
      <c r="AB535" s="140">
        <v>121.07</v>
      </c>
      <c r="AD535" s="118">
        <v>7435.0469999999996</v>
      </c>
      <c r="AG535" s="2" t="s">
        <v>36</v>
      </c>
      <c r="AH535" s="129">
        <v>4.156E-3</v>
      </c>
      <c r="AI535" s="129">
        <v>1.66574486752183E-2</v>
      </c>
      <c r="AJ535" s="129">
        <v>1.73527555794799E-3</v>
      </c>
    </row>
    <row r="536" spans="1:36" x14ac:dyDescent="0.2">
      <c r="A536" s="2">
        <v>1035</v>
      </c>
      <c r="B536" s="2">
        <v>9939</v>
      </c>
      <c r="C536" s="2" t="s">
        <v>257</v>
      </c>
      <c r="D536" s="2" t="s">
        <v>258</v>
      </c>
      <c r="E536" s="4" t="s">
        <v>245</v>
      </c>
      <c r="F536" s="2" t="s">
        <v>1090</v>
      </c>
      <c r="G536" s="2" t="s">
        <v>1091</v>
      </c>
      <c r="H536" s="2" t="s">
        <v>248</v>
      </c>
      <c r="I536" s="2" t="s">
        <v>269</v>
      </c>
      <c r="J536" s="2" t="s">
        <v>30</v>
      </c>
      <c r="K536" s="2" t="s">
        <v>30</v>
      </c>
      <c r="L536" s="2" t="s">
        <v>270</v>
      </c>
      <c r="M536" s="2" t="s">
        <v>31</v>
      </c>
      <c r="N536" s="2" t="s">
        <v>249</v>
      </c>
      <c r="O536" s="2" t="s">
        <v>250</v>
      </c>
      <c r="P536" s="2" t="s">
        <v>251</v>
      </c>
      <c r="Q536" s="2" t="s">
        <v>252</v>
      </c>
      <c r="R536" s="2" t="s">
        <v>253</v>
      </c>
      <c r="S536" s="2" t="s">
        <v>34</v>
      </c>
      <c r="T536" s="118">
        <v>0.49299999999999999</v>
      </c>
      <c r="U536" s="2" t="s">
        <v>388</v>
      </c>
      <c r="V536" s="129">
        <v>8.3000000000000001E-3</v>
      </c>
      <c r="W536" s="129">
        <v>3.0339999999999999E-2</v>
      </c>
      <c r="X536" s="4" t="s">
        <v>256</v>
      </c>
      <c r="Z536" s="118">
        <v>2225298.5</v>
      </c>
      <c r="AA536" s="127">
        <v>1</v>
      </c>
      <c r="AB536" s="140">
        <v>117.19</v>
      </c>
      <c r="AD536" s="118">
        <v>2607.8270000000002</v>
      </c>
      <c r="AG536" s="2" t="s">
        <v>36</v>
      </c>
      <c r="AH536" s="129">
        <v>1.4630000000000001E-3</v>
      </c>
      <c r="AI536" s="129">
        <v>5.8425653134756396E-3</v>
      </c>
      <c r="AJ536" s="129">
        <v>6.08644275715057E-4</v>
      </c>
    </row>
    <row r="537" spans="1:36" x14ac:dyDescent="0.2">
      <c r="A537" s="2">
        <v>1035</v>
      </c>
      <c r="B537" s="2">
        <v>9939</v>
      </c>
      <c r="C537" s="2" t="s">
        <v>257</v>
      </c>
      <c r="D537" s="2" t="s">
        <v>258</v>
      </c>
      <c r="E537" s="4" t="s">
        <v>245</v>
      </c>
      <c r="F537" s="2" t="s">
        <v>1092</v>
      </c>
      <c r="G537" s="2" t="s">
        <v>1093</v>
      </c>
      <c r="H537" s="2" t="s">
        <v>248</v>
      </c>
      <c r="I537" s="2" t="s">
        <v>269</v>
      </c>
      <c r="J537" s="2" t="s">
        <v>30</v>
      </c>
      <c r="K537" s="2" t="s">
        <v>30</v>
      </c>
      <c r="L537" s="2" t="s">
        <v>270</v>
      </c>
      <c r="M537" s="2" t="s">
        <v>31</v>
      </c>
      <c r="N537" s="2" t="s">
        <v>249</v>
      </c>
      <c r="O537" s="2" t="s">
        <v>250</v>
      </c>
      <c r="P537" s="2" t="s">
        <v>251</v>
      </c>
      <c r="Q537" s="2" t="s">
        <v>252</v>
      </c>
      <c r="R537" s="2" t="s">
        <v>253</v>
      </c>
      <c r="S537" s="2" t="s">
        <v>34</v>
      </c>
      <c r="T537" s="118">
        <v>1.8979999999999999</v>
      </c>
      <c r="U537" s="2" t="s">
        <v>1094</v>
      </c>
      <c r="V537" s="129">
        <v>1E-3</v>
      </c>
      <c r="W537" s="129">
        <v>2.3199999999999998E-2</v>
      </c>
      <c r="X537" s="4" t="s">
        <v>256</v>
      </c>
      <c r="Z537" s="118">
        <v>2691753</v>
      </c>
      <c r="AA537" s="127">
        <v>1</v>
      </c>
      <c r="AB537" s="140">
        <v>110.39</v>
      </c>
      <c r="AD537" s="118">
        <v>2971.4259999999999</v>
      </c>
      <c r="AG537" s="2" t="s">
        <v>36</v>
      </c>
      <c r="AH537" s="129">
        <v>8.5800000000000004E-4</v>
      </c>
      <c r="AI537" s="129">
        <v>6.6571705867768602E-3</v>
      </c>
      <c r="AJ537" s="129">
        <v>6.9350508769751599E-4</v>
      </c>
    </row>
    <row r="538" spans="1:36" x14ac:dyDescent="0.2">
      <c r="A538" s="2">
        <v>1035</v>
      </c>
      <c r="B538" s="2">
        <v>9939</v>
      </c>
      <c r="C538" s="2" t="s">
        <v>257</v>
      </c>
      <c r="D538" s="2" t="s">
        <v>258</v>
      </c>
      <c r="E538" s="4" t="s">
        <v>245</v>
      </c>
      <c r="F538" s="2" t="s">
        <v>1095</v>
      </c>
      <c r="G538" s="2" t="s">
        <v>1096</v>
      </c>
      <c r="H538" s="2" t="s">
        <v>248</v>
      </c>
      <c r="I538" s="2" t="s">
        <v>269</v>
      </c>
      <c r="J538" s="2" t="s">
        <v>30</v>
      </c>
      <c r="K538" s="2" t="s">
        <v>30</v>
      </c>
      <c r="L538" s="2" t="s">
        <v>270</v>
      </c>
      <c r="M538" s="2" t="s">
        <v>31</v>
      </c>
      <c r="N538" s="2" t="s">
        <v>249</v>
      </c>
      <c r="O538" s="2" t="s">
        <v>250</v>
      </c>
      <c r="P538" s="2" t="s">
        <v>251</v>
      </c>
      <c r="Q538" s="2" t="s">
        <v>252</v>
      </c>
      <c r="R538" s="2" t="s">
        <v>253</v>
      </c>
      <c r="S538" s="2" t="s">
        <v>34</v>
      </c>
      <c r="T538" s="118">
        <v>3.895</v>
      </c>
      <c r="U538" s="2" t="s">
        <v>1097</v>
      </c>
      <c r="V538" s="129">
        <v>1E-3</v>
      </c>
      <c r="W538" s="129">
        <v>2.1850000000000001E-2</v>
      </c>
      <c r="X538" s="4" t="s">
        <v>256</v>
      </c>
      <c r="Z538" s="118">
        <v>6027912</v>
      </c>
      <c r="AA538" s="127">
        <v>1</v>
      </c>
      <c r="AB538" s="140">
        <v>106.2</v>
      </c>
      <c r="AD538" s="118">
        <v>6401.643</v>
      </c>
      <c r="AG538" s="2" t="s">
        <v>36</v>
      </c>
      <c r="AH538" s="129">
        <v>1.4059999999999999E-3</v>
      </c>
      <c r="AI538" s="129">
        <v>1.43422129611828E-2</v>
      </c>
      <c r="AJ538" s="129">
        <v>1.49408784524436E-3</v>
      </c>
    </row>
    <row r="539" spans="1:36" x14ac:dyDescent="0.2">
      <c r="A539" s="2">
        <v>1035</v>
      </c>
      <c r="B539" s="2">
        <v>9939</v>
      </c>
      <c r="C539" s="2" t="s">
        <v>257</v>
      </c>
      <c r="D539" s="2" t="s">
        <v>258</v>
      </c>
      <c r="E539" s="4" t="s">
        <v>245</v>
      </c>
      <c r="F539" s="2" t="s">
        <v>1098</v>
      </c>
      <c r="G539" s="2" t="s">
        <v>1099</v>
      </c>
      <c r="H539" s="2" t="s">
        <v>248</v>
      </c>
      <c r="I539" s="2" t="s">
        <v>302</v>
      </c>
      <c r="J539" s="2" t="s">
        <v>30</v>
      </c>
      <c r="K539" s="2" t="s">
        <v>30</v>
      </c>
      <c r="L539" s="2" t="s">
        <v>270</v>
      </c>
      <c r="M539" s="2" t="s">
        <v>31</v>
      </c>
      <c r="N539" s="2" t="s">
        <v>249</v>
      </c>
      <c r="O539" s="2" t="s">
        <v>250</v>
      </c>
      <c r="P539" s="2" t="s">
        <v>251</v>
      </c>
      <c r="Q539" s="2" t="s">
        <v>252</v>
      </c>
      <c r="R539" s="2" t="s">
        <v>253</v>
      </c>
      <c r="S539" s="2" t="s">
        <v>34</v>
      </c>
      <c r="T539" s="118">
        <v>2.2330000000000001</v>
      </c>
      <c r="U539" s="2" t="s">
        <v>1100</v>
      </c>
      <c r="V539" s="129">
        <v>2.76E-2</v>
      </c>
      <c r="W539" s="129">
        <v>4.1250000000000002E-2</v>
      </c>
      <c r="X539" s="4" t="s">
        <v>256</v>
      </c>
      <c r="Z539" s="118">
        <v>3577631</v>
      </c>
      <c r="AA539" s="127">
        <v>1</v>
      </c>
      <c r="AB539" s="140">
        <v>97.54</v>
      </c>
      <c r="AD539" s="118">
        <v>3489.6210000000001</v>
      </c>
      <c r="AG539" s="2" t="s">
        <v>36</v>
      </c>
      <c r="AH539" s="129">
        <v>1.8309999999999999E-3</v>
      </c>
      <c r="AI539" s="129">
        <v>7.8181327948800405E-3</v>
      </c>
      <c r="AJ539" s="129">
        <v>8.1444733898116599E-4</v>
      </c>
    </row>
    <row r="540" spans="1:36" x14ac:dyDescent="0.2">
      <c r="A540" s="2">
        <v>1035</v>
      </c>
      <c r="B540" s="2">
        <v>9939</v>
      </c>
      <c r="C540" s="2" t="s">
        <v>1101</v>
      </c>
      <c r="D540" s="2" t="s">
        <v>1102</v>
      </c>
      <c r="E540" s="4" t="s">
        <v>245</v>
      </c>
      <c r="F540" s="2" t="s">
        <v>1103</v>
      </c>
      <c r="G540" s="2" t="s">
        <v>1104</v>
      </c>
      <c r="H540" s="2" t="s">
        <v>248</v>
      </c>
      <c r="I540" s="2" t="s">
        <v>269</v>
      </c>
      <c r="J540" s="2" t="s">
        <v>30</v>
      </c>
      <c r="K540" s="2" t="s">
        <v>30</v>
      </c>
      <c r="L540" s="2" t="s">
        <v>270</v>
      </c>
      <c r="M540" s="2" t="s">
        <v>31</v>
      </c>
      <c r="N540" s="2" t="s">
        <v>375</v>
      </c>
      <c r="O540" s="2" t="s">
        <v>250</v>
      </c>
      <c r="P540" s="2" t="s">
        <v>376</v>
      </c>
      <c r="Q540" s="2" t="s">
        <v>252</v>
      </c>
      <c r="R540" s="2" t="s">
        <v>253</v>
      </c>
      <c r="S540" s="2" t="s">
        <v>34</v>
      </c>
      <c r="T540" s="118">
        <v>3.9</v>
      </c>
      <c r="U540" s="2" t="s">
        <v>1105</v>
      </c>
      <c r="V540" s="129">
        <v>8.3999999999999995E-3</v>
      </c>
      <c r="W540" s="129">
        <v>2.4899999999999999E-2</v>
      </c>
      <c r="X540" s="4" t="s">
        <v>256</v>
      </c>
      <c r="Z540" s="118">
        <v>0.57999999999999996</v>
      </c>
      <c r="AA540" s="127">
        <v>1</v>
      </c>
      <c r="AB540" s="140">
        <v>110.04</v>
      </c>
      <c r="AD540" s="118">
        <v>1E-3</v>
      </c>
      <c r="AG540" s="2" t="s">
        <v>36</v>
      </c>
      <c r="AH540" s="129">
        <v>0</v>
      </c>
      <c r="AI540" s="129">
        <v>1.4298922815084401E-9</v>
      </c>
      <c r="AJ540" s="129">
        <v>1.48957813106848E-10</v>
      </c>
    </row>
    <row r="541" spans="1:36" x14ac:dyDescent="0.2">
      <c r="A541" s="2">
        <v>1035</v>
      </c>
      <c r="B541" s="2">
        <v>9939</v>
      </c>
      <c r="C541" s="2" t="s">
        <v>634</v>
      </c>
      <c r="D541" s="2" t="s">
        <v>635</v>
      </c>
      <c r="E541" s="4" t="s">
        <v>245</v>
      </c>
      <c r="F541" s="2" t="s">
        <v>1106</v>
      </c>
      <c r="G541" s="2" t="s">
        <v>1107</v>
      </c>
      <c r="H541" s="2" t="s">
        <v>248</v>
      </c>
      <c r="I541" s="2" t="s">
        <v>269</v>
      </c>
      <c r="J541" s="2" t="s">
        <v>30</v>
      </c>
      <c r="K541" s="2" t="s">
        <v>30</v>
      </c>
      <c r="L541" s="2" t="s">
        <v>270</v>
      </c>
      <c r="M541" s="2" t="s">
        <v>31</v>
      </c>
      <c r="N541" s="2" t="s">
        <v>249</v>
      </c>
      <c r="O541" s="2" t="s">
        <v>250</v>
      </c>
      <c r="P541" s="2" t="s">
        <v>251</v>
      </c>
      <c r="Q541" s="2" t="s">
        <v>252</v>
      </c>
      <c r="R541" s="2" t="s">
        <v>253</v>
      </c>
      <c r="S541" s="2" t="s">
        <v>34</v>
      </c>
      <c r="T541" s="118">
        <v>3.3740000000000001</v>
      </c>
      <c r="U541" s="2" t="s">
        <v>1108</v>
      </c>
      <c r="V541" s="129">
        <v>1E-3</v>
      </c>
      <c r="W541" s="129">
        <v>2.1420000000000002E-2</v>
      </c>
      <c r="X541" s="4" t="s">
        <v>256</v>
      </c>
      <c r="Z541" s="118">
        <v>477967.39</v>
      </c>
      <c r="AA541" s="127">
        <v>1</v>
      </c>
      <c r="AB541" s="140">
        <v>107.43</v>
      </c>
      <c r="AD541" s="118">
        <v>513.48</v>
      </c>
      <c r="AG541" s="2" t="s">
        <v>36</v>
      </c>
      <c r="AH541" s="129">
        <v>5.6700000000000001E-4</v>
      </c>
      <c r="AI541" s="129">
        <v>1.1503992491594299E-3</v>
      </c>
      <c r="AJ541" s="129">
        <v>1.1984186401354199E-4</v>
      </c>
    </row>
    <row r="542" spans="1:36" x14ac:dyDescent="0.2">
      <c r="A542" s="2">
        <v>1035</v>
      </c>
      <c r="B542" s="2">
        <v>9939</v>
      </c>
      <c r="C542" s="2" t="s">
        <v>1109</v>
      </c>
      <c r="D542" s="2" t="s">
        <v>1110</v>
      </c>
      <c r="E542" s="4" t="s">
        <v>245</v>
      </c>
      <c r="F542" s="2" t="s">
        <v>1111</v>
      </c>
      <c r="G542" s="2" t="s">
        <v>1112</v>
      </c>
      <c r="H542" s="2" t="s">
        <v>248</v>
      </c>
      <c r="I542" s="2" t="s">
        <v>302</v>
      </c>
      <c r="J542" s="2" t="s">
        <v>30</v>
      </c>
      <c r="K542" s="2" t="s">
        <v>30</v>
      </c>
      <c r="L542" s="2" t="s">
        <v>270</v>
      </c>
      <c r="M542" s="2" t="s">
        <v>31</v>
      </c>
      <c r="N542" s="2" t="s">
        <v>271</v>
      </c>
      <c r="O542" s="2" t="s">
        <v>250</v>
      </c>
      <c r="P542" s="2" t="s">
        <v>289</v>
      </c>
      <c r="Q542" s="2" t="s">
        <v>290</v>
      </c>
      <c r="R542" s="2" t="s">
        <v>253</v>
      </c>
      <c r="S542" s="2" t="s">
        <v>34</v>
      </c>
      <c r="T542" s="118">
        <v>0.99</v>
      </c>
      <c r="U542" s="2" t="s">
        <v>282</v>
      </c>
      <c r="V542" s="129">
        <v>2.9499999999999998E-2</v>
      </c>
      <c r="W542" s="129">
        <v>4.6929999999999999E-2</v>
      </c>
      <c r="X542" s="4" t="s">
        <v>256</v>
      </c>
      <c r="Z542" s="118">
        <v>484295.18</v>
      </c>
      <c r="AA542" s="127">
        <v>1</v>
      </c>
      <c r="AB542" s="140">
        <v>98.38</v>
      </c>
      <c r="AD542" s="118">
        <v>476.45</v>
      </c>
      <c r="AG542" s="2" t="s">
        <v>36</v>
      </c>
      <c r="AH542" s="129">
        <v>3.4910000000000002E-3</v>
      </c>
      <c r="AI542" s="129">
        <v>1.06743567045856E-3</v>
      </c>
      <c r="AJ542" s="129">
        <v>1.1119920371624901E-4</v>
      </c>
    </row>
    <row r="543" spans="1:36" x14ac:dyDescent="0.2">
      <c r="A543" s="2">
        <v>1035</v>
      </c>
      <c r="B543" s="2">
        <v>9939</v>
      </c>
      <c r="C543" s="2" t="s">
        <v>1477</v>
      </c>
      <c r="D543" s="2" t="s">
        <v>1478</v>
      </c>
      <c r="E543" s="4" t="s">
        <v>245</v>
      </c>
      <c r="F543" s="2" t="s">
        <v>1479</v>
      </c>
      <c r="G543" s="2" t="s">
        <v>1480</v>
      </c>
      <c r="H543" s="2" t="s">
        <v>248</v>
      </c>
      <c r="I543" s="2" t="s">
        <v>302</v>
      </c>
      <c r="J543" s="2" t="s">
        <v>30</v>
      </c>
      <c r="K543" s="2" t="s">
        <v>30</v>
      </c>
      <c r="L543" s="2" t="s">
        <v>270</v>
      </c>
      <c r="M543" s="2" t="s">
        <v>31</v>
      </c>
      <c r="N543" s="2" t="s">
        <v>271</v>
      </c>
      <c r="O543" s="2" t="s">
        <v>250</v>
      </c>
      <c r="P543" s="2" t="s">
        <v>272</v>
      </c>
      <c r="Q543" s="2" t="s">
        <v>272</v>
      </c>
      <c r="R543" s="2" t="s">
        <v>272</v>
      </c>
      <c r="S543" s="2" t="s">
        <v>34</v>
      </c>
      <c r="T543" s="118">
        <v>0.71799999999999997</v>
      </c>
      <c r="U543" s="2" t="s">
        <v>109</v>
      </c>
      <c r="V543" s="129">
        <v>8.5000000000000006E-2</v>
      </c>
      <c r="W543" s="129">
        <v>7.3840000000000003E-2</v>
      </c>
      <c r="X543" s="4" t="s">
        <v>256</v>
      </c>
      <c r="Z543" s="118">
        <v>404949.87</v>
      </c>
      <c r="AA543" s="127">
        <v>1</v>
      </c>
      <c r="AB543" s="140">
        <v>101.6</v>
      </c>
      <c r="AD543" s="118">
        <v>411.42899999999997</v>
      </c>
      <c r="AG543" s="2" t="s">
        <v>36</v>
      </c>
      <c r="AH543" s="129">
        <v>7.4279999999999997E-3</v>
      </c>
      <c r="AI543" s="129">
        <v>9.21763948857186E-4</v>
      </c>
      <c r="AJ543" s="129">
        <v>9.6023975930307202E-5</v>
      </c>
    </row>
    <row r="544" spans="1:36" x14ac:dyDescent="0.2">
      <c r="A544" s="2">
        <v>1035</v>
      </c>
      <c r="B544" s="2">
        <v>9939</v>
      </c>
      <c r="C544" s="2" t="s">
        <v>342</v>
      </c>
      <c r="D544" s="2" t="s">
        <v>343</v>
      </c>
      <c r="E544" s="4" t="s">
        <v>245</v>
      </c>
      <c r="F544" s="2" t="s">
        <v>1113</v>
      </c>
      <c r="G544" s="2" t="s">
        <v>1114</v>
      </c>
      <c r="H544" s="2" t="s">
        <v>248</v>
      </c>
      <c r="I544" s="2" t="s">
        <v>302</v>
      </c>
      <c r="J544" s="2" t="s">
        <v>30</v>
      </c>
      <c r="K544" s="2" t="s">
        <v>78</v>
      </c>
      <c r="L544" s="2" t="s">
        <v>270</v>
      </c>
      <c r="M544" s="2" t="s">
        <v>31</v>
      </c>
      <c r="N544" s="2" t="s">
        <v>296</v>
      </c>
      <c r="O544" s="2" t="s">
        <v>250</v>
      </c>
      <c r="P544" s="2" t="s">
        <v>346</v>
      </c>
      <c r="Q544" s="2" t="s">
        <v>252</v>
      </c>
      <c r="R544" s="2" t="s">
        <v>253</v>
      </c>
      <c r="S544" s="2" t="s">
        <v>34</v>
      </c>
      <c r="T544" s="118">
        <v>0.65700000000000003</v>
      </c>
      <c r="U544" s="2" t="s">
        <v>370</v>
      </c>
      <c r="V544" s="129">
        <v>3.4500000000000003E-2</v>
      </c>
      <c r="W544" s="129">
        <v>4.8649999999999999E-2</v>
      </c>
      <c r="X544" s="4" t="s">
        <v>256</v>
      </c>
      <c r="Z544" s="118">
        <v>1295041</v>
      </c>
      <c r="AA544" s="127">
        <v>1</v>
      </c>
      <c r="AB544" s="140">
        <v>100.27</v>
      </c>
      <c r="AD544" s="118">
        <v>1298.538</v>
      </c>
      <c r="AG544" s="2" t="s">
        <v>36</v>
      </c>
      <c r="AH544" s="129">
        <v>2.3249999999999998E-3</v>
      </c>
      <c r="AI544" s="129">
        <v>2.9092381873493298E-3</v>
      </c>
      <c r="AJ544" s="129">
        <v>3.0306741549603099E-4</v>
      </c>
    </row>
    <row r="545" spans="1:36" x14ac:dyDescent="0.2">
      <c r="A545" s="2">
        <v>1035</v>
      </c>
      <c r="B545" s="2">
        <v>9939</v>
      </c>
      <c r="C545" s="2" t="s">
        <v>342</v>
      </c>
      <c r="D545" s="2" t="s">
        <v>343</v>
      </c>
      <c r="E545" s="4" t="s">
        <v>245</v>
      </c>
      <c r="F545" s="2" t="s">
        <v>348</v>
      </c>
      <c r="G545" s="2" t="s">
        <v>349</v>
      </c>
      <c r="H545" s="2" t="s">
        <v>248</v>
      </c>
      <c r="I545" s="2" t="s">
        <v>309</v>
      </c>
      <c r="J545" s="2" t="s">
        <v>30</v>
      </c>
      <c r="K545" s="2" t="s">
        <v>78</v>
      </c>
      <c r="L545" s="2" t="s">
        <v>270</v>
      </c>
      <c r="M545" s="2" t="s">
        <v>31</v>
      </c>
      <c r="N545" s="2" t="s">
        <v>296</v>
      </c>
      <c r="O545" s="2" t="s">
        <v>250</v>
      </c>
      <c r="P545" s="2" t="s">
        <v>346</v>
      </c>
      <c r="Q545" s="2" t="s">
        <v>252</v>
      </c>
      <c r="R545" s="2" t="s">
        <v>253</v>
      </c>
      <c r="S545" s="2" t="s">
        <v>34</v>
      </c>
      <c r="T545" s="118">
        <v>2.6389999999999998</v>
      </c>
      <c r="U545" s="2" t="s">
        <v>350</v>
      </c>
      <c r="V545" s="129">
        <v>7.4999999999999997E-3</v>
      </c>
      <c r="W545" s="129">
        <v>4.428E-2</v>
      </c>
      <c r="X545" s="4" t="s">
        <v>256</v>
      </c>
      <c r="Z545" s="118">
        <v>3856715</v>
      </c>
      <c r="AA545" s="127">
        <v>1</v>
      </c>
      <c r="AB545" s="140">
        <v>91.2</v>
      </c>
      <c r="AD545" s="118">
        <v>3517.3240000000001</v>
      </c>
      <c r="AG545" s="2" t="s">
        <v>36</v>
      </c>
      <c r="AH545" s="129">
        <v>7.2560000000000003E-3</v>
      </c>
      <c r="AI545" s="129">
        <v>7.8801980370081202E-3</v>
      </c>
      <c r="AJ545" s="129">
        <v>8.2091293282827299E-4</v>
      </c>
    </row>
    <row r="546" spans="1:36" x14ac:dyDescent="0.2">
      <c r="A546" s="2">
        <v>1035</v>
      </c>
      <c r="B546" s="2">
        <v>9939</v>
      </c>
      <c r="C546" s="2" t="s">
        <v>1115</v>
      </c>
      <c r="D546" s="2" t="s">
        <v>1116</v>
      </c>
      <c r="E546" s="4" t="s">
        <v>245</v>
      </c>
      <c r="F546" s="2" t="s">
        <v>1117</v>
      </c>
      <c r="G546" s="2" t="s">
        <v>1118</v>
      </c>
      <c r="H546" s="2" t="s">
        <v>248</v>
      </c>
      <c r="I546" s="2" t="s">
        <v>302</v>
      </c>
      <c r="J546" s="2" t="s">
        <v>30</v>
      </c>
      <c r="K546" s="2" t="s">
        <v>30</v>
      </c>
      <c r="L546" s="2" t="s">
        <v>270</v>
      </c>
      <c r="M546" s="2" t="s">
        <v>31</v>
      </c>
      <c r="N546" s="2" t="s">
        <v>791</v>
      </c>
      <c r="O546" s="2" t="s">
        <v>250</v>
      </c>
      <c r="P546" s="2" t="s">
        <v>382</v>
      </c>
      <c r="Q546" s="2" t="s">
        <v>252</v>
      </c>
      <c r="R546" s="2" t="s">
        <v>253</v>
      </c>
      <c r="S546" s="2" t="s">
        <v>34</v>
      </c>
      <c r="T546" s="118">
        <v>0.98</v>
      </c>
      <c r="U546" s="2" t="s">
        <v>695</v>
      </c>
      <c r="V546" s="129">
        <v>2.6100000000000002E-2</v>
      </c>
      <c r="W546" s="129">
        <v>4.163E-2</v>
      </c>
      <c r="X546" s="4" t="s">
        <v>256</v>
      </c>
      <c r="Z546" s="118">
        <v>753006.71</v>
      </c>
      <c r="AA546" s="127">
        <v>1</v>
      </c>
      <c r="AB546" s="140">
        <v>98.57</v>
      </c>
      <c r="AD546" s="118">
        <v>742.23900000000003</v>
      </c>
      <c r="AG546" s="2" t="s">
        <v>36</v>
      </c>
      <c r="AH546" s="129">
        <v>3.1210000000000001E-3</v>
      </c>
      <c r="AI546" s="129">
        <v>1.66290848508466E-3</v>
      </c>
      <c r="AJ546" s="129">
        <v>1.7323207806515501E-4</v>
      </c>
    </row>
    <row r="547" spans="1:36" x14ac:dyDescent="0.2">
      <c r="A547" s="2">
        <v>1035</v>
      </c>
      <c r="B547" s="2">
        <v>9939</v>
      </c>
      <c r="C547" s="2" t="s">
        <v>243</v>
      </c>
      <c r="D547" s="2" t="s">
        <v>244</v>
      </c>
      <c r="E547" s="4" t="s">
        <v>245</v>
      </c>
      <c r="F547" s="2" t="s">
        <v>1119</v>
      </c>
      <c r="G547" s="2" t="s">
        <v>1120</v>
      </c>
      <c r="H547" s="2" t="s">
        <v>248</v>
      </c>
      <c r="I547" s="2" t="s">
        <v>302</v>
      </c>
      <c r="J547" s="2" t="s">
        <v>30</v>
      </c>
      <c r="K547" s="2" t="s">
        <v>30</v>
      </c>
      <c r="L547" s="2" t="s">
        <v>270</v>
      </c>
      <c r="M547" s="2" t="s">
        <v>31</v>
      </c>
      <c r="N547" s="2" t="s">
        <v>249</v>
      </c>
      <c r="O547" s="2" t="s">
        <v>250</v>
      </c>
      <c r="P547" s="2" t="s">
        <v>251</v>
      </c>
      <c r="Q547" s="2" t="s">
        <v>252</v>
      </c>
      <c r="R547" s="2" t="s">
        <v>253</v>
      </c>
      <c r="S547" s="2" t="s">
        <v>34</v>
      </c>
      <c r="T547" s="118">
        <v>2.8</v>
      </c>
      <c r="U547" s="2" t="s">
        <v>1121</v>
      </c>
      <c r="V547" s="129">
        <v>2.6800000000000001E-2</v>
      </c>
      <c r="W547" s="129">
        <v>4.0969999999999999E-2</v>
      </c>
      <c r="X547" s="4" t="s">
        <v>256</v>
      </c>
      <c r="Z547" s="118">
        <v>586378.76</v>
      </c>
      <c r="AA547" s="127">
        <v>1</v>
      </c>
      <c r="AB547" s="140">
        <v>96.4</v>
      </c>
      <c r="AD547" s="118">
        <v>565.26900000000001</v>
      </c>
      <c r="AG547" s="2" t="s">
        <v>36</v>
      </c>
      <c r="AH547" s="129">
        <v>2.5000000000000001E-4</v>
      </c>
      <c r="AI547" s="129">
        <v>1.26642656322116E-3</v>
      </c>
      <c r="AJ547" s="129">
        <v>1.3192891083994E-4</v>
      </c>
    </row>
    <row r="548" spans="1:36" x14ac:dyDescent="0.2">
      <c r="A548" s="2">
        <v>1035</v>
      </c>
      <c r="B548" s="2">
        <v>9939</v>
      </c>
      <c r="C548" s="2" t="s">
        <v>243</v>
      </c>
      <c r="D548" s="2" t="s">
        <v>244</v>
      </c>
      <c r="E548" s="4" t="s">
        <v>245</v>
      </c>
      <c r="F548" s="2" t="s">
        <v>1122</v>
      </c>
      <c r="G548" s="2" t="s">
        <v>1123</v>
      </c>
      <c r="H548" s="2" t="s">
        <v>248</v>
      </c>
      <c r="I548" s="2" t="s">
        <v>269</v>
      </c>
      <c r="J548" s="2" t="s">
        <v>30</v>
      </c>
      <c r="K548" s="2" t="s">
        <v>30</v>
      </c>
      <c r="L548" s="2" t="s">
        <v>270</v>
      </c>
      <c r="M548" s="2" t="s">
        <v>31</v>
      </c>
      <c r="N548" s="2" t="s">
        <v>249</v>
      </c>
      <c r="O548" s="2" t="s">
        <v>250</v>
      </c>
      <c r="P548" s="2" t="s">
        <v>251</v>
      </c>
      <c r="Q548" s="2" t="s">
        <v>252</v>
      </c>
      <c r="R548" s="2" t="s">
        <v>253</v>
      </c>
      <c r="S548" s="2" t="s">
        <v>34</v>
      </c>
      <c r="T548" s="118">
        <v>3.2749999999999999</v>
      </c>
      <c r="U548" s="2" t="s">
        <v>1124</v>
      </c>
      <c r="V548" s="129">
        <v>2E-3</v>
      </c>
      <c r="W548" s="129">
        <v>2.2429999999999999E-2</v>
      </c>
      <c r="X548" s="4" t="s">
        <v>256</v>
      </c>
      <c r="Z548" s="118">
        <v>6981907.3099999996</v>
      </c>
      <c r="AA548" s="127">
        <v>1</v>
      </c>
      <c r="AB548" s="140">
        <v>107.7</v>
      </c>
      <c r="AD548" s="118">
        <v>7519.5140000000001</v>
      </c>
      <c r="AG548" s="2" t="s">
        <v>36</v>
      </c>
      <c r="AH548" s="129">
        <v>2.1949999999999999E-3</v>
      </c>
      <c r="AI548" s="129">
        <v>1.68466878446711E-2</v>
      </c>
      <c r="AJ548" s="129">
        <v>1.7549893875842301E-3</v>
      </c>
    </row>
    <row r="549" spans="1:36" x14ac:dyDescent="0.2">
      <c r="A549" s="2">
        <v>1035</v>
      </c>
      <c r="B549" s="2">
        <v>9939</v>
      </c>
      <c r="C549" s="2" t="s">
        <v>1481</v>
      </c>
      <c r="D549" s="2" t="s">
        <v>1482</v>
      </c>
      <c r="E549" s="4" t="s">
        <v>245</v>
      </c>
      <c r="F549" s="2" t="s">
        <v>1483</v>
      </c>
      <c r="G549" s="2" t="s">
        <v>1484</v>
      </c>
      <c r="H549" s="2" t="s">
        <v>248</v>
      </c>
      <c r="I549" s="2" t="s">
        <v>302</v>
      </c>
      <c r="J549" s="2" t="s">
        <v>30</v>
      </c>
      <c r="K549" s="2" t="s">
        <v>30</v>
      </c>
      <c r="L549" s="2" t="s">
        <v>270</v>
      </c>
      <c r="M549" s="2" t="s">
        <v>31</v>
      </c>
      <c r="N549" s="2" t="s">
        <v>281</v>
      </c>
      <c r="O549" s="2" t="s">
        <v>250</v>
      </c>
      <c r="P549" s="2" t="s">
        <v>376</v>
      </c>
      <c r="Q549" s="2" t="s">
        <v>252</v>
      </c>
      <c r="R549" s="2" t="s">
        <v>253</v>
      </c>
      <c r="S549" s="2" t="s">
        <v>34</v>
      </c>
      <c r="T549" s="118">
        <v>2.782</v>
      </c>
      <c r="U549" s="2" t="s">
        <v>1485</v>
      </c>
      <c r="V549" s="129">
        <v>1.6400000000000001E-2</v>
      </c>
      <c r="W549" s="129">
        <v>4.4150000000000002E-2</v>
      </c>
      <c r="X549" s="4" t="s">
        <v>256</v>
      </c>
      <c r="Z549" s="118">
        <v>327881.25</v>
      </c>
      <c r="AA549" s="127">
        <v>1</v>
      </c>
      <c r="AB549" s="140">
        <v>93.2</v>
      </c>
      <c r="AD549" s="118">
        <v>305.58499999999998</v>
      </c>
      <c r="AG549" s="2" t="s">
        <v>36</v>
      </c>
      <c r="AH549" s="129">
        <v>1.513E-3</v>
      </c>
      <c r="AI549" s="129">
        <v>6.8463207354026103E-4</v>
      </c>
      <c r="AJ549" s="129">
        <v>7.1320964366476894E-5</v>
      </c>
    </row>
    <row r="550" spans="1:36" x14ac:dyDescent="0.2">
      <c r="A550" s="2">
        <v>1035</v>
      </c>
      <c r="B550" s="2">
        <v>9939</v>
      </c>
      <c r="C550" s="2" t="s">
        <v>1125</v>
      </c>
      <c r="D550" s="2" t="s">
        <v>1126</v>
      </c>
      <c r="E550" s="4" t="s">
        <v>245</v>
      </c>
      <c r="F550" s="2" t="s">
        <v>1127</v>
      </c>
      <c r="G550" s="2" t="s">
        <v>1128</v>
      </c>
      <c r="H550" s="2" t="s">
        <v>248</v>
      </c>
      <c r="I550" s="2" t="s">
        <v>269</v>
      </c>
      <c r="J550" s="2" t="s">
        <v>30</v>
      </c>
      <c r="K550" s="2" t="s">
        <v>30</v>
      </c>
      <c r="L550" s="2" t="s">
        <v>270</v>
      </c>
      <c r="M550" s="2" t="s">
        <v>31</v>
      </c>
      <c r="N550" s="2" t="s">
        <v>375</v>
      </c>
      <c r="O550" s="2" t="s">
        <v>250</v>
      </c>
      <c r="P550" s="2" t="s">
        <v>376</v>
      </c>
      <c r="Q550" s="2" t="s">
        <v>252</v>
      </c>
      <c r="R550" s="2" t="s">
        <v>253</v>
      </c>
      <c r="S550" s="2" t="s">
        <v>34</v>
      </c>
      <c r="T550" s="118">
        <v>0.24399999999999999</v>
      </c>
      <c r="U550" s="2" t="s">
        <v>93</v>
      </c>
      <c r="V550" s="129">
        <v>4.7500000000000001E-2</v>
      </c>
      <c r="W550" s="129">
        <v>5.4100000000000002E-2</v>
      </c>
      <c r="X550" s="4" t="s">
        <v>256</v>
      </c>
      <c r="Z550" s="118">
        <v>362624.12</v>
      </c>
      <c r="AA550" s="127">
        <v>1</v>
      </c>
      <c r="AB550" s="140">
        <v>144.65</v>
      </c>
      <c r="AD550" s="118">
        <v>524.53599999999994</v>
      </c>
      <c r="AG550" s="2" t="s">
        <v>36</v>
      </c>
      <c r="AH550" s="129">
        <v>7.5900000000000002E-4</v>
      </c>
      <c r="AI550" s="129">
        <v>1.1751677711167401E-3</v>
      </c>
      <c r="AJ550" s="129">
        <v>1.2242210373674501E-4</v>
      </c>
    </row>
    <row r="551" spans="1:36" x14ac:dyDescent="0.2">
      <c r="A551" s="2">
        <v>1035</v>
      </c>
      <c r="B551" s="2">
        <v>9939</v>
      </c>
      <c r="C551" s="2" t="s">
        <v>992</v>
      </c>
      <c r="D551" s="2" t="s">
        <v>993</v>
      </c>
      <c r="E551" s="4" t="s">
        <v>245</v>
      </c>
      <c r="F551" s="2" t="s">
        <v>1129</v>
      </c>
      <c r="G551" s="2" t="s">
        <v>1130</v>
      </c>
      <c r="H551" s="2" t="s">
        <v>248</v>
      </c>
      <c r="I551" s="2" t="s">
        <v>302</v>
      </c>
      <c r="J551" s="2" t="s">
        <v>30</v>
      </c>
      <c r="K551" s="2" t="s">
        <v>30</v>
      </c>
      <c r="L551" s="2" t="s">
        <v>270</v>
      </c>
      <c r="M551" s="2" t="s">
        <v>31</v>
      </c>
      <c r="N551" s="2" t="s">
        <v>271</v>
      </c>
      <c r="O551" s="2" t="s">
        <v>250</v>
      </c>
      <c r="P551" s="2" t="s">
        <v>272</v>
      </c>
      <c r="Q551" s="2" t="s">
        <v>272</v>
      </c>
      <c r="R551" s="2" t="s">
        <v>272</v>
      </c>
      <c r="S551" s="2" t="s">
        <v>34</v>
      </c>
      <c r="T551" s="118">
        <v>1.9E-2</v>
      </c>
      <c r="U551" s="2" t="s">
        <v>388</v>
      </c>
      <c r="V551" s="129">
        <v>3.8699999999999998E-2</v>
      </c>
      <c r="W551" s="129">
        <v>1E-4</v>
      </c>
      <c r="X551" s="4" t="s">
        <v>256</v>
      </c>
      <c r="Z551" s="118">
        <v>3381811.57</v>
      </c>
      <c r="AA551" s="127">
        <v>1</v>
      </c>
      <c r="AB551" s="140">
        <v>100.16</v>
      </c>
      <c r="AD551" s="118">
        <v>3387.2220000000002</v>
      </c>
      <c r="AG551" s="2" t="s">
        <v>36</v>
      </c>
      <c r="AH551" s="129">
        <v>1.0071E-2</v>
      </c>
      <c r="AI551" s="129">
        <v>7.5887189352418401E-3</v>
      </c>
      <c r="AJ551" s="129">
        <v>7.9054834514083504E-4</v>
      </c>
    </row>
    <row r="552" spans="1:36" x14ac:dyDescent="0.2">
      <c r="A552" s="2">
        <v>1035</v>
      </c>
      <c r="B552" s="2">
        <v>9939</v>
      </c>
      <c r="C552" s="2" t="s">
        <v>825</v>
      </c>
      <c r="D552" s="2" t="s">
        <v>826</v>
      </c>
      <c r="E552" s="4" t="s">
        <v>245</v>
      </c>
      <c r="F552" s="2" t="s">
        <v>1131</v>
      </c>
      <c r="G552" s="2" t="s">
        <v>1132</v>
      </c>
      <c r="H552" s="2" t="s">
        <v>248</v>
      </c>
      <c r="I552" s="2" t="s">
        <v>302</v>
      </c>
      <c r="J552" s="2" t="s">
        <v>30</v>
      </c>
      <c r="K552" s="2" t="s">
        <v>30</v>
      </c>
      <c r="L552" s="2" t="s">
        <v>270</v>
      </c>
      <c r="M552" s="2" t="s">
        <v>31</v>
      </c>
      <c r="N552" s="2" t="s">
        <v>271</v>
      </c>
      <c r="O552" s="2" t="s">
        <v>250</v>
      </c>
      <c r="P552" s="2" t="s">
        <v>272</v>
      </c>
      <c r="Q552" s="2" t="s">
        <v>272</v>
      </c>
      <c r="R552" s="2" t="s">
        <v>272</v>
      </c>
      <c r="S552" s="2" t="s">
        <v>34</v>
      </c>
      <c r="T552" s="118">
        <v>0.97599999999999998</v>
      </c>
      <c r="U552" s="2" t="s">
        <v>1133</v>
      </c>
      <c r="V552" s="129">
        <v>2.9000000000000001E-2</v>
      </c>
      <c r="W552" s="129">
        <v>6.6400000000000001E-2</v>
      </c>
      <c r="X552" s="4" t="s">
        <v>256</v>
      </c>
      <c r="Z552" s="118">
        <v>1050000</v>
      </c>
      <c r="AA552" s="127">
        <v>1</v>
      </c>
      <c r="AB552" s="140">
        <v>96.59</v>
      </c>
      <c r="AC552" s="118">
        <v>28.811</v>
      </c>
      <c r="AD552" s="118">
        <v>1043.0060000000001</v>
      </c>
      <c r="AG552" s="2" t="s">
        <v>36</v>
      </c>
      <c r="AH552" s="129">
        <v>4.254E-3</v>
      </c>
      <c r="AI552" s="129">
        <v>2.3367473644585802E-3</v>
      </c>
      <c r="AJ552" s="129">
        <v>2.4342867060289601E-4</v>
      </c>
    </row>
    <row r="553" spans="1:36" x14ac:dyDescent="0.2">
      <c r="A553" s="2">
        <v>1035</v>
      </c>
      <c r="B553" s="2">
        <v>9939</v>
      </c>
      <c r="C553" s="2" t="s">
        <v>571</v>
      </c>
      <c r="D553" s="2" t="s">
        <v>572</v>
      </c>
      <c r="E553" s="4" t="s">
        <v>245</v>
      </c>
      <c r="F553" s="2" t="s">
        <v>1134</v>
      </c>
      <c r="G553" s="2" t="s">
        <v>574</v>
      </c>
      <c r="H553" s="2" t="s">
        <v>248</v>
      </c>
      <c r="I553" s="2" t="s">
        <v>269</v>
      </c>
      <c r="J553" s="2" t="s">
        <v>30</v>
      </c>
      <c r="K553" s="2" t="s">
        <v>30</v>
      </c>
      <c r="L553" s="2" t="s">
        <v>1135</v>
      </c>
      <c r="M553" s="2" t="s">
        <v>31</v>
      </c>
      <c r="N553" s="2" t="s">
        <v>375</v>
      </c>
      <c r="O553" s="2" t="s">
        <v>250</v>
      </c>
      <c r="P553" s="2" t="s">
        <v>272</v>
      </c>
      <c r="Q553" s="2" t="s">
        <v>272</v>
      </c>
      <c r="R553" s="2" t="s">
        <v>272</v>
      </c>
      <c r="S553" s="2" t="s">
        <v>34</v>
      </c>
      <c r="T553" s="118">
        <v>4.2530000000000001</v>
      </c>
      <c r="U553" s="2" t="s">
        <v>335</v>
      </c>
      <c r="V553" s="129">
        <v>6.4000000000000003E-3</v>
      </c>
      <c r="W553" s="129">
        <v>3.0859999999999999E-2</v>
      </c>
      <c r="X553" s="4" t="s">
        <v>256</v>
      </c>
      <c r="Z553" s="118">
        <v>494681.64</v>
      </c>
      <c r="AA553" s="127">
        <v>1</v>
      </c>
      <c r="AB553" s="140">
        <v>105.764</v>
      </c>
      <c r="AD553" s="118">
        <v>523.197</v>
      </c>
      <c r="AG553" s="2" t="s">
        <v>36</v>
      </c>
      <c r="AH553" s="129">
        <v>1.6199999999999999E-3</v>
      </c>
      <c r="AI553" s="129">
        <v>1.1721683286307701E-3</v>
      </c>
      <c r="AJ553" s="129">
        <v>1.22109639365109E-4</v>
      </c>
    </row>
    <row r="554" spans="1:36" x14ac:dyDescent="0.2">
      <c r="A554" s="2">
        <v>1035</v>
      </c>
      <c r="B554" s="2">
        <v>9939</v>
      </c>
      <c r="C554" s="2" t="s">
        <v>773</v>
      </c>
      <c r="D554" s="2" t="s">
        <v>774</v>
      </c>
      <c r="E554" s="4" t="s">
        <v>266</v>
      </c>
      <c r="F554" s="2" t="s">
        <v>1136</v>
      </c>
      <c r="G554" s="2" t="s">
        <v>776</v>
      </c>
      <c r="H554" s="2" t="s">
        <v>248</v>
      </c>
      <c r="I554" s="2" t="s">
        <v>302</v>
      </c>
      <c r="J554" s="2" t="s">
        <v>30</v>
      </c>
      <c r="K554" s="2" t="s">
        <v>78</v>
      </c>
      <c r="L554" s="2" t="s">
        <v>1135</v>
      </c>
      <c r="M554" s="2" t="s">
        <v>31</v>
      </c>
      <c r="N554" s="2" t="s">
        <v>323</v>
      </c>
      <c r="O554" s="2" t="s">
        <v>250</v>
      </c>
      <c r="P554" s="2" t="s">
        <v>346</v>
      </c>
      <c r="Q554" s="2" t="s">
        <v>252</v>
      </c>
      <c r="R554" s="2" t="s">
        <v>253</v>
      </c>
      <c r="S554" s="2" t="s">
        <v>34</v>
      </c>
      <c r="T554" s="118">
        <v>0.01</v>
      </c>
      <c r="U554" s="2" t="s">
        <v>777</v>
      </c>
      <c r="V554" s="129">
        <v>7.8799999999999995E-2</v>
      </c>
      <c r="W554" s="129">
        <v>0</v>
      </c>
      <c r="X554" s="4" t="s">
        <v>256</v>
      </c>
      <c r="Z554" s="118">
        <v>359000</v>
      </c>
      <c r="AA554" s="127">
        <v>1</v>
      </c>
      <c r="AB554" s="140">
        <v>100.871</v>
      </c>
      <c r="AD554" s="118">
        <v>362.12799999999999</v>
      </c>
      <c r="AG554" s="2" t="s">
        <v>36</v>
      </c>
      <c r="AH554" s="129">
        <v>0</v>
      </c>
      <c r="AI554" s="129">
        <v>8.1131077455058901E-4</v>
      </c>
      <c r="AJ554" s="129">
        <v>8.4517610375229598E-5</v>
      </c>
    </row>
    <row r="555" spans="1:36" x14ac:dyDescent="0.2">
      <c r="A555" s="2">
        <v>1035</v>
      </c>
      <c r="B555" s="2">
        <v>9939</v>
      </c>
      <c r="C555" s="2" t="s">
        <v>596</v>
      </c>
      <c r="D555" s="2" t="s">
        <v>597</v>
      </c>
      <c r="E555" s="4" t="s">
        <v>598</v>
      </c>
      <c r="F555" s="2" t="s">
        <v>1137</v>
      </c>
      <c r="G555" s="2" t="s">
        <v>822</v>
      </c>
      <c r="H555" s="2" t="s">
        <v>248</v>
      </c>
      <c r="I555" s="2" t="s">
        <v>302</v>
      </c>
      <c r="J555" s="2" t="s">
        <v>30</v>
      </c>
      <c r="K555" s="2" t="s">
        <v>30</v>
      </c>
      <c r="L555" s="2" t="s">
        <v>1135</v>
      </c>
      <c r="M555" s="2" t="s">
        <v>31</v>
      </c>
      <c r="N555" s="2" t="s">
        <v>288</v>
      </c>
      <c r="O555" s="2" t="s">
        <v>250</v>
      </c>
      <c r="P555" s="2" t="s">
        <v>435</v>
      </c>
      <c r="Q555" s="2" t="s">
        <v>252</v>
      </c>
      <c r="R555" s="2" t="s">
        <v>253</v>
      </c>
      <c r="S555" s="2" t="s">
        <v>34</v>
      </c>
      <c r="T555" s="118">
        <v>3.5910000000000002</v>
      </c>
      <c r="U555" s="2" t="s">
        <v>335</v>
      </c>
      <c r="V555" s="129">
        <v>0.06</v>
      </c>
      <c r="W555" s="129">
        <v>5.738E-2</v>
      </c>
      <c r="X555" s="4" t="s">
        <v>256</v>
      </c>
      <c r="Z555" s="118">
        <v>1780000</v>
      </c>
      <c r="AA555" s="127">
        <v>1</v>
      </c>
      <c r="AB555" s="140">
        <v>100.148</v>
      </c>
      <c r="AD555" s="118">
        <v>1782.6289999999999</v>
      </c>
      <c r="AG555" s="2" t="s">
        <v>36</v>
      </c>
      <c r="AH555" s="129">
        <v>0</v>
      </c>
      <c r="AI555" s="129">
        <v>3.9937955063871202E-3</v>
      </c>
      <c r="AJ555" s="129">
        <v>4.16050252400687E-4</v>
      </c>
    </row>
    <row r="556" spans="1:36" x14ac:dyDescent="0.2">
      <c r="A556" s="2">
        <v>1035</v>
      </c>
      <c r="B556" s="2">
        <v>9939</v>
      </c>
      <c r="C556" s="2" t="s">
        <v>546</v>
      </c>
      <c r="D556" s="2" t="s">
        <v>547</v>
      </c>
      <c r="E556" s="4" t="s">
        <v>245</v>
      </c>
      <c r="F556" s="2" t="s">
        <v>1138</v>
      </c>
      <c r="G556" s="2" t="s">
        <v>837</v>
      </c>
      <c r="H556" s="2" t="s">
        <v>248</v>
      </c>
      <c r="I556" s="2" t="s">
        <v>302</v>
      </c>
      <c r="J556" s="2" t="s">
        <v>30</v>
      </c>
      <c r="K556" s="2" t="s">
        <v>30</v>
      </c>
      <c r="L556" s="2" t="s">
        <v>1135</v>
      </c>
      <c r="M556" s="2" t="s">
        <v>31</v>
      </c>
      <c r="N556" s="2" t="s">
        <v>296</v>
      </c>
      <c r="O556" s="2" t="s">
        <v>250</v>
      </c>
      <c r="P556" s="2" t="s">
        <v>272</v>
      </c>
      <c r="Q556" s="2" t="s">
        <v>272</v>
      </c>
      <c r="R556" s="2" t="s">
        <v>272</v>
      </c>
      <c r="S556" s="2" t="s">
        <v>34</v>
      </c>
      <c r="T556" s="118">
        <v>0.01</v>
      </c>
      <c r="U556" s="2" t="s">
        <v>564</v>
      </c>
      <c r="V556" s="129">
        <v>6.3399999999999998E-2</v>
      </c>
      <c r="W556" s="129">
        <v>0</v>
      </c>
      <c r="X556" s="4" t="s">
        <v>256</v>
      </c>
      <c r="Z556" s="118">
        <v>750000</v>
      </c>
      <c r="AA556" s="127">
        <v>1</v>
      </c>
      <c r="AB556" s="140">
        <v>100.08199999999999</v>
      </c>
      <c r="AD556" s="118">
        <v>750.61300000000006</v>
      </c>
      <c r="AG556" s="2" t="s">
        <v>36</v>
      </c>
      <c r="AH556" s="129">
        <v>0</v>
      </c>
      <c r="AI556" s="129">
        <v>1.68166936015277E-3</v>
      </c>
      <c r="AJ556" s="129">
        <v>1.75186476279801E-4</v>
      </c>
    </row>
    <row r="557" spans="1:36" x14ac:dyDescent="0.2">
      <c r="A557" s="2">
        <v>1035</v>
      </c>
      <c r="B557" s="2">
        <v>9939</v>
      </c>
      <c r="C557" s="2" t="s">
        <v>609</v>
      </c>
      <c r="D557" s="2" t="s">
        <v>610</v>
      </c>
      <c r="E557" s="4" t="s">
        <v>245</v>
      </c>
      <c r="F557" s="2" t="s">
        <v>1144</v>
      </c>
      <c r="G557" s="2" t="s">
        <v>1145</v>
      </c>
      <c r="H557" s="2" t="s">
        <v>248</v>
      </c>
      <c r="I557" s="2" t="s">
        <v>269</v>
      </c>
      <c r="J557" s="2" t="s">
        <v>30</v>
      </c>
      <c r="K557" s="2" t="s">
        <v>30</v>
      </c>
      <c r="L557" s="2" t="s">
        <v>1135</v>
      </c>
      <c r="M557" s="2" t="s">
        <v>31</v>
      </c>
      <c r="N557" s="2" t="s">
        <v>375</v>
      </c>
      <c r="O557" s="2" t="s">
        <v>250</v>
      </c>
      <c r="P557" s="2" t="s">
        <v>435</v>
      </c>
      <c r="Q557" s="2" t="s">
        <v>252</v>
      </c>
      <c r="R557" s="2" t="s">
        <v>253</v>
      </c>
      <c r="S557" s="2" t="s">
        <v>34</v>
      </c>
      <c r="T557" s="118">
        <v>3.8839999999999999</v>
      </c>
      <c r="U557" s="2" t="s">
        <v>814</v>
      </c>
      <c r="V557" s="129">
        <v>5.0000000000000001E-3</v>
      </c>
      <c r="W557" s="129">
        <v>3.2309999999999998E-2</v>
      </c>
      <c r="X557" s="4" t="s">
        <v>256</v>
      </c>
      <c r="Z557" s="118">
        <v>2094000</v>
      </c>
      <c r="AA557" s="127">
        <v>1</v>
      </c>
      <c r="AB557" s="140">
        <v>89.331000000000003</v>
      </c>
      <c r="AD557" s="118">
        <v>1870.5820000000001</v>
      </c>
      <c r="AG557" s="2" t="s">
        <v>36</v>
      </c>
      <c r="AH557" s="129">
        <v>0</v>
      </c>
      <c r="AI557" s="129">
        <v>4.1908434847406396E-3</v>
      </c>
      <c r="AJ557" s="129">
        <v>4.3657755806716898E-4</v>
      </c>
    </row>
    <row r="558" spans="1:36" x14ac:dyDescent="0.2">
      <c r="A558" s="2">
        <v>1035</v>
      </c>
      <c r="B558" s="2">
        <v>9939</v>
      </c>
      <c r="C558" s="2" t="s">
        <v>1149</v>
      </c>
      <c r="D558" s="2" t="s">
        <v>1150</v>
      </c>
      <c r="E558" s="4" t="s">
        <v>245</v>
      </c>
      <c r="F558" s="2" t="s">
        <v>1151</v>
      </c>
      <c r="G558" s="2" t="s">
        <v>1152</v>
      </c>
      <c r="H558" s="2" t="s">
        <v>248</v>
      </c>
      <c r="I558" s="2" t="s">
        <v>269</v>
      </c>
      <c r="J558" s="2" t="s">
        <v>30</v>
      </c>
      <c r="K558" s="2" t="s">
        <v>30</v>
      </c>
      <c r="L558" s="2" t="s">
        <v>1135</v>
      </c>
      <c r="M558" s="2" t="s">
        <v>31</v>
      </c>
      <c r="N558" s="2" t="s">
        <v>375</v>
      </c>
      <c r="O558" s="2" t="s">
        <v>250</v>
      </c>
      <c r="P558" s="2" t="s">
        <v>272</v>
      </c>
      <c r="Q558" s="2" t="s">
        <v>272</v>
      </c>
      <c r="R558" s="2" t="s">
        <v>272</v>
      </c>
      <c r="S558" s="2" t="s">
        <v>34</v>
      </c>
      <c r="T558" s="118">
        <v>2.5510000000000002</v>
      </c>
      <c r="U558" s="2" t="s">
        <v>350</v>
      </c>
      <c r="V558" s="129">
        <v>3.7400000000000003E-2</v>
      </c>
      <c r="W558" s="129">
        <v>3.3770000000000001E-2</v>
      </c>
      <c r="X558" s="4" t="s">
        <v>256</v>
      </c>
      <c r="Z558" s="118">
        <v>1230000</v>
      </c>
      <c r="AA558" s="127">
        <v>1</v>
      </c>
      <c r="AB558" s="140">
        <v>103.869</v>
      </c>
      <c r="AD558" s="118">
        <v>1277.586</v>
      </c>
      <c r="AG558" s="2" t="s">
        <v>36</v>
      </c>
      <c r="AH558" s="129">
        <v>0</v>
      </c>
      <c r="AI558" s="129">
        <v>2.8622980917679302E-3</v>
      </c>
      <c r="AJ558" s="129">
        <v>2.9817747093499402E-4</v>
      </c>
    </row>
    <row r="559" spans="1:36" x14ac:dyDescent="0.2">
      <c r="A559" s="2">
        <v>1035</v>
      </c>
      <c r="B559" s="2">
        <v>9939</v>
      </c>
      <c r="C559" s="2" t="s">
        <v>318</v>
      </c>
      <c r="D559" s="2" t="s">
        <v>319</v>
      </c>
      <c r="E559" s="4" t="s">
        <v>245</v>
      </c>
      <c r="F559" s="2" t="s">
        <v>1153</v>
      </c>
      <c r="G559" s="2" t="s">
        <v>1154</v>
      </c>
      <c r="H559" s="2" t="s">
        <v>248</v>
      </c>
      <c r="I559" s="2" t="s">
        <v>269</v>
      </c>
      <c r="J559" s="2" t="s">
        <v>30</v>
      </c>
      <c r="K559" s="2" t="s">
        <v>30</v>
      </c>
      <c r="L559" s="2" t="s">
        <v>1135</v>
      </c>
      <c r="M559" s="2" t="s">
        <v>31</v>
      </c>
      <c r="N559" s="2" t="s">
        <v>323</v>
      </c>
      <c r="O559" s="2" t="s">
        <v>250</v>
      </c>
      <c r="P559" s="2" t="s">
        <v>324</v>
      </c>
      <c r="Q559" s="2" t="s">
        <v>252</v>
      </c>
      <c r="R559" s="2" t="s">
        <v>253</v>
      </c>
      <c r="S559" s="2" t="s">
        <v>34</v>
      </c>
      <c r="T559" s="118">
        <v>2.0630000000000002</v>
      </c>
      <c r="U559" s="2" t="s">
        <v>297</v>
      </c>
      <c r="V559" s="129">
        <v>3.2800000000000003E-2</v>
      </c>
      <c r="W559" s="129">
        <v>6.2039999999999998E-2</v>
      </c>
      <c r="X559" s="4" t="s">
        <v>256</v>
      </c>
      <c r="Z559" s="118">
        <v>969000</v>
      </c>
      <c r="AA559" s="127">
        <v>1</v>
      </c>
      <c r="AB559" s="140">
        <v>110.943</v>
      </c>
      <c r="AD559" s="118">
        <v>1075.037</v>
      </c>
      <c r="AG559" s="2" t="s">
        <v>36</v>
      </c>
      <c r="AH559" s="129">
        <v>0</v>
      </c>
      <c r="AI559" s="129">
        <v>2.4085077351331599E-3</v>
      </c>
      <c r="AJ559" s="129">
        <v>2.5090424622607797E-4</v>
      </c>
    </row>
    <row r="560" spans="1:36" x14ac:dyDescent="0.2">
      <c r="A560" s="2">
        <v>1035</v>
      </c>
      <c r="B560" s="2">
        <v>9939</v>
      </c>
      <c r="C560" s="2" t="s">
        <v>318</v>
      </c>
      <c r="D560" s="2" t="s">
        <v>319</v>
      </c>
      <c r="E560" s="4" t="s">
        <v>245</v>
      </c>
      <c r="F560" s="2" t="s">
        <v>996</v>
      </c>
      <c r="G560" s="2" t="s">
        <v>997</v>
      </c>
      <c r="H560" s="2" t="s">
        <v>248</v>
      </c>
      <c r="I560" s="2" t="s">
        <v>269</v>
      </c>
      <c r="J560" s="2" t="s">
        <v>30</v>
      </c>
      <c r="K560" s="2" t="s">
        <v>30</v>
      </c>
      <c r="L560" s="2" t="s">
        <v>1135</v>
      </c>
      <c r="M560" s="2" t="s">
        <v>31</v>
      </c>
      <c r="N560" s="2" t="s">
        <v>323</v>
      </c>
      <c r="O560" s="2" t="s">
        <v>250</v>
      </c>
      <c r="P560" s="2" t="s">
        <v>324</v>
      </c>
      <c r="Q560" s="2" t="s">
        <v>252</v>
      </c>
      <c r="R560" s="2" t="s">
        <v>253</v>
      </c>
      <c r="S560" s="2" t="s">
        <v>34</v>
      </c>
      <c r="T560" s="118">
        <v>4.5250000000000004</v>
      </c>
      <c r="U560" s="2" t="s">
        <v>734</v>
      </c>
      <c r="V560" s="129">
        <v>1.7899999999999999E-2</v>
      </c>
      <c r="W560" s="129">
        <v>6.0040000000000003E-2</v>
      </c>
      <c r="X560" s="4" t="s">
        <v>256</v>
      </c>
      <c r="Z560" s="118">
        <v>676000</v>
      </c>
      <c r="AA560" s="127">
        <v>1</v>
      </c>
      <c r="AB560" s="140">
        <v>93.872</v>
      </c>
      <c r="AD560" s="118">
        <v>634.57799999999997</v>
      </c>
      <c r="AG560" s="2" t="s">
        <v>36</v>
      </c>
      <c r="AH560" s="129">
        <v>0</v>
      </c>
      <c r="AI560" s="129">
        <v>1.4217052482029301E-3</v>
      </c>
      <c r="AJ560" s="129">
        <v>1.4810493587071399E-4</v>
      </c>
    </row>
    <row r="561" spans="1:36" x14ac:dyDescent="0.2">
      <c r="A561" s="2">
        <v>1035</v>
      </c>
      <c r="B561" s="2">
        <v>9939</v>
      </c>
      <c r="C561" s="2" t="s">
        <v>992</v>
      </c>
      <c r="D561" s="2" t="s">
        <v>993</v>
      </c>
      <c r="E561" s="4" t="s">
        <v>245</v>
      </c>
      <c r="F561" s="2" t="s">
        <v>1155</v>
      </c>
      <c r="G561" s="2" t="s">
        <v>1130</v>
      </c>
      <c r="H561" s="2" t="s">
        <v>248</v>
      </c>
      <c r="I561" s="2" t="s">
        <v>302</v>
      </c>
      <c r="J561" s="2" t="s">
        <v>30</v>
      </c>
      <c r="K561" s="2" t="s">
        <v>30</v>
      </c>
      <c r="L561" s="2" t="s">
        <v>1135</v>
      </c>
      <c r="M561" s="2" t="s">
        <v>31</v>
      </c>
      <c r="N561" s="2" t="s">
        <v>271</v>
      </c>
      <c r="O561" s="2" t="s">
        <v>250</v>
      </c>
      <c r="P561" s="2" t="s">
        <v>272</v>
      </c>
      <c r="Q561" s="2" t="s">
        <v>272</v>
      </c>
      <c r="R561" s="2" t="s">
        <v>272</v>
      </c>
      <c r="S561" s="2" t="s">
        <v>34</v>
      </c>
      <c r="T561" s="118">
        <v>0.56899999999999995</v>
      </c>
      <c r="U561" s="2" t="s">
        <v>388</v>
      </c>
      <c r="V561" s="129">
        <v>3.8699999999999998E-2</v>
      </c>
      <c r="W561" s="129">
        <v>4.4679999999999997E-2</v>
      </c>
      <c r="X561" s="4" t="s">
        <v>256</v>
      </c>
      <c r="Z561" s="118">
        <v>248728</v>
      </c>
      <c r="AA561" s="127">
        <v>1</v>
      </c>
      <c r="AB561" s="140">
        <v>99.308000000000007</v>
      </c>
      <c r="AD561" s="118">
        <v>247.00800000000001</v>
      </c>
      <c r="AG561" s="2" t="s">
        <v>36</v>
      </c>
      <c r="AH561" s="129">
        <v>0</v>
      </c>
      <c r="AI561" s="129">
        <v>5.5339489013455604E-4</v>
      </c>
      <c r="AJ561" s="129">
        <v>5.7649442328611601E-5</v>
      </c>
    </row>
    <row r="562" spans="1:36" x14ac:dyDescent="0.2">
      <c r="A562" s="2">
        <v>1035</v>
      </c>
      <c r="B562" s="2">
        <v>9939</v>
      </c>
      <c r="C562" s="2" t="s">
        <v>825</v>
      </c>
      <c r="D562" s="2" t="s">
        <v>826</v>
      </c>
      <c r="E562" s="4" t="s">
        <v>245</v>
      </c>
      <c r="F562" s="2" t="s">
        <v>1156</v>
      </c>
      <c r="G562" s="2" t="s">
        <v>1132</v>
      </c>
      <c r="H562" s="2" t="s">
        <v>248</v>
      </c>
      <c r="I562" s="2" t="s">
        <v>302</v>
      </c>
      <c r="J562" s="2" t="s">
        <v>30</v>
      </c>
      <c r="K562" s="2" t="s">
        <v>30</v>
      </c>
      <c r="L562" s="2" t="s">
        <v>1135</v>
      </c>
      <c r="M562" s="2" t="s">
        <v>31</v>
      </c>
      <c r="N562" s="2" t="s">
        <v>271</v>
      </c>
      <c r="O562" s="2" t="s">
        <v>250</v>
      </c>
      <c r="P562" s="2" t="s">
        <v>272</v>
      </c>
      <c r="Q562" s="2" t="s">
        <v>272</v>
      </c>
      <c r="R562" s="2" t="s">
        <v>272</v>
      </c>
      <c r="S562" s="2" t="s">
        <v>34</v>
      </c>
      <c r="T562" s="118">
        <v>1.0489999999999999</v>
      </c>
      <c r="U562" s="2" t="s">
        <v>1133</v>
      </c>
      <c r="V562" s="129">
        <v>2.9000000000000001E-2</v>
      </c>
      <c r="W562" s="129">
        <v>5.9200000000000003E-2</v>
      </c>
      <c r="X562" s="4" t="s">
        <v>256</v>
      </c>
      <c r="Z562" s="118">
        <v>937000</v>
      </c>
      <c r="AA562" s="127">
        <v>1</v>
      </c>
      <c r="AB562" s="140">
        <v>96.084000000000003</v>
      </c>
      <c r="AD562" s="118">
        <v>900.30600000000004</v>
      </c>
      <c r="AG562" s="2" t="s">
        <v>36</v>
      </c>
      <c r="AH562" s="129">
        <v>0</v>
      </c>
      <c r="AI562" s="129">
        <v>2.0170414230102299E-3</v>
      </c>
      <c r="AJ562" s="129">
        <v>2.1012357588263199E-4</v>
      </c>
    </row>
    <row r="563" spans="1:36" x14ac:dyDescent="0.2">
      <c r="A563" s="2">
        <v>1035</v>
      </c>
      <c r="B563" s="2">
        <v>9939</v>
      </c>
      <c r="C563" s="2" t="s">
        <v>1157</v>
      </c>
      <c r="D563" s="2" t="s">
        <v>1158</v>
      </c>
      <c r="E563" s="4" t="s">
        <v>245</v>
      </c>
      <c r="F563" s="2" t="s">
        <v>1159</v>
      </c>
      <c r="G563" s="2" t="s">
        <v>1160</v>
      </c>
      <c r="H563" s="2" t="s">
        <v>248</v>
      </c>
      <c r="I563" s="2" t="s">
        <v>302</v>
      </c>
      <c r="J563" s="2" t="s">
        <v>30</v>
      </c>
      <c r="K563" s="2" t="s">
        <v>30</v>
      </c>
      <c r="L563" s="2" t="s">
        <v>270</v>
      </c>
      <c r="M563" s="2" t="s">
        <v>31</v>
      </c>
      <c r="N563" s="2" t="s">
        <v>271</v>
      </c>
      <c r="O563" s="2" t="s">
        <v>250</v>
      </c>
      <c r="P563" s="2" t="s">
        <v>476</v>
      </c>
      <c r="Q563" s="2" t="s">
        <v>290</v>
      </c>
      <c r="R563" s="2" t="s">
        <v>253</v>
      </c>
      <c r="S563" s="2" t="s">
        <v>34</v>
      </c>
      <c r="T563" s="118">
        <v>0.99199999999999999</v>
      </c>
      <c r="U563" s="2" t="s">
        <v>282</v>
      </c>
      <c r="V563" s="129">
        <v>0.02</v>
      </c>
      <c r="W563" s="129">
        <v>4.6089999999999999E-2</v>
      </c>
      <c r="X563" s="4" t="s">
        <v>256</v>
      </c>
      <c r="Z563" s="118">
        <v>838782.27</v>
      </c>
      <c r="AA563" s="127">
        <v>1</v>
      </c>
      <c r="AB563" s="140">
        <v>97.54</v>
      </c>
      <c r="AD563" s="118">
        <v>818.14800000000002</v>
      </c>
      <c r="AG563" s="2" t="s">
        <v>36</v>
      </c>
      <c r="AH563" s="129">
        <v>7.0489999999999997E-3</v>
      </c>
      <c r="AI563" s="129">
        <v>1.83297583592353E-3</v>
      </c>
      <c r="AJ563" s="129">
        <v>1.90948699792148E-4</v>
      </c>
    </row>
    <row r="564" spans="1:36" x14ac:dyDescent="0.2">
      <c r="A564" s="2">
        <v>1035</v>
      </c>
      <c r="B564" s="2">
        <v>9939</v>
      </c>
      <c r="C564" s="2" t="s">
        <v>1161</v>
      </c>
      <c r="D564" s="2" t="s">
        <v>1162</v>
      </c>
      <c r="E564" s="4" t="s">
        <v>1163</v>
      </c>
      <c r="F564" s="2" t="s">
        <v>1164</v>
      </c>
      <c r="G564" s="2" t="s">
        <v>1165</v>
      </c>
      <c r="H564" s="2" t="s">
        <v>248</v>
      </c>
      <c r="I564" s="2" t="s">
        <v>287</v>
      </c>
      <c r="J564" s="2" t="s">
        <v>77</v>
      </c>
      <c r="K564" s="2" t="s">
        <v>78</v>
      </c>
      <c r="L564" s="2" t="s">
        <v>270</v>
      </c>
      <c r="M564" s="2" t="s">
        <v>178</v>
      </c>
      <c r="N564" s="2" t="s">
        <v>1166</v>
      </c>
      <c r="O564" s="2" t="s">
        <v>250</v>
      </c>
      <c r="P564" s="2" t="s">
        <v>1167</v>
      </c>
      <c r="Q564" s="2" t="s">
        <v>357</v>
      </c>
      <c r="R564" s="2" t="s">
        <v>253</v>
      </c>
      <c r="S564" s="2" t="s">
        <v>82</v>
      </c>
      <c r="T564" s="118">
        <v>3.2949999999999999</v>
      </c>
      <c r="U564" s="2" t="s">
        <v>325</v>
      </c>
      <c r="V564" s="129">
        <v>0.04</v>
      </c>
      <c r="W564" s="129">
        <v>4.7070000000000001E-2</v>
      </c>
      <c r="X564" s="4" t="s">
        <v>256</v>
      </c>
      <c r="Z564" s="118">
        <v>137000</v>
      </c>
      <c r="AA564" s="127">
        <v>3.19</v>
      </c>
      <c r="AB564" s="140">
        <v>99.875</v>
      </c>
      <c r="AD564" s="118">
        <v>436.48399999999998</v>
      </c>
      <c r="AG564" s="2" t="s">
        <v>36</v>
      </c>
      <c r="AH564" s="129">
        <v>2.7399999999999999E-4</v>
      </c>
      <c r="AI564" s="129">
        <v>9.77897139411852E-4</v>
      </c>
      <c r="AJ564" s="129">
        <v>1.01871603346627E-4</v>
      </c>
    </row>
    <row r="565" spans="1:36" x14ac:dyDescent="0.2">
      <c r="A565" s="2">
        <v>1035</v>
      </c>
      <c r="B565" s="2">
        <v>9939</v>
      </c>
      <c r="C565" s="2" t="s">
        <v>1168</v>
      </c>
      <c r="D565" s="2" t="s">
        <v>1169</v>
      </c>
      <c r="E565" s="4" t="s">
        <v>1163</v>
      </c>
      <c r="F565" s="2" t="s">
        <v>1486</v>
      </c>
      <c r="G565" s="2" t="s">
        <v>1487</v>
      </c>
      <c r="H565" s="2" t="s">
        <v>248</v>
      </c>
      <c r="I565" s="2" t="s">
        <v>287</v>
      </c>
      <c r="J565" s="2" t="s">
        <v>77</v>
      </c>
      <c r="K565" s="2" t="s">
        <v>78</v>
      </c>
      <c r="L565" s="2" t="s">
        <v>270</v>
      </c>
      <c r="M565" s="2" t="s">
        <v>178</v>
      </c>
      <c r="N565" s="2" t="s">
        <v>1172</v>
      </c>
      <c r="O565" s="2" t="s">
        <v>250</v>
      </c>
      <c r="P565" s="2" t="s">
        <v>1167</v>
      </c>
      <c r="Q565" s="2" t="s">
        <v>357</v>
      </c>
      <c r="R565" s="2" t="s">
        <v>253</v>
      </c>
      <c r="S565" s="2" t="s">
        <v>82</v>
      </c>
      <c r="T565" s="118">
        <v>2.202</v>
      </c>
      <c r="U565" s="2" t="s">
        <v>1488</v>
      </c>
      <c r="V565" s="129">
        <v>7.9500000000000001E-2</v>
      </c>
      <c r="W565" s="129">
        <v>5.4359999999999999E-2</v>
      </c>
      <c r="X565" s="4" t="s">
        <v>256</v>
      </c>
      <c r="Z565" s="118">
        <v>145000</v>
      </c>
      <c r="AA565" s="127">
        <v>3.19</v>
      </c>
      <c r="AB565" s="140">
        <v>106.2</v>
      </c>
      <c r="AD565" s="118">
        <v>491.226</v>
      </c>
      <c r="AG565" s="2" t="s">
        <v>36</v>
      </c>
      <c r="AH565" s="129">
        <v>2.23E-4</v>
      </c>
      <c r="AI565" s="129">
        <v>1.10054018235795E-3</v>
      </c>
      <c r="AJ565" s="129">
        <v>1.14647838106597E-4</v>
      </c>
    </row>
    <row r="566" spans="1:36" x14ac:dyDescent="0.2">
      <c r="A566" s="2">
        <v>1035</v>
      </c>
      <c r="B566" s="2">
        <v>9939</v>
      </c>
      <c r="C566" s="2" t="s">
        <v>1168</v>
      </c>
      <c r="D566" s="2" t="s">
        <v>1169</v>
      </c>
      <c r="E566" s="4" t="s">
        <v>1163</v>
      </c>
      <c r="F566" s="2" t="s">
        <v>1170</v>
      </c>
      <c r="G566" s="2" t="s">
        <v>1171</v>
      </c>
      <c r="H566" s="2" t="s">
        <v>248</v>
      </c>
      <c r="I566" s="2" t="s">
        <v>287</v>
      </c>
      <c r="J566" s="2" t="s">
        <v>77</v>
      </c>
      <c r="K566" s="2" t="s">
        <v>78</v>
      </c>
      <c r="L566" s="2" t="s">
        <v>270</v>
      </c>
      <c r="M566" s="2" t="s">
        <v>178</v>
      </c>
      <c r="N566" s="2" t="s">
        <v>1172</v>
      </c>
      <c r="O566" s="2" t="s">
        <v>250</v>
      </c>
      <c r="P566" s="2" t="s">
        <v>1167</v>
      </c>
      <c r="Q566" s="2" t="s">
        <v>357</v>
      </c>
      <c r="R566" s="2" t="s">
        <v>253</v>
      </c>
      <c r="S566" s="2" t="s">
        <v>82</v>
      </c>
      <c r="T566" s="118">
        <v>4.2919999999999998</v>
      </c>
      <c r="U566" s="2" t="s">
        <v>1173</v>
      </c>
      <c r="V566" s="129">
        <v>6.6500000000000004E-2</v>
      </c>
      <c r="W566" s="129">
        <v>5.969E-2</v>
      </c>
      <c r="X566" s="4" t="s">
        <v>256</v>
      </c>
      <c r="Z566" s="118">
        <v>152000</v>
      </c>
      <c r="AA566" s="127">
        <v>3.19</v>
      </c>
      <c r="AB566" s="140">
        <v>105.092</v>
      </c>
      <c r="AD566" s="118">
        <v>509.56799999999998</v>
      </c>
      <c r="AG566" s="2" t="s">
        <v>36</v>
      </c>
      <c r="AH566" s="129">
        <v>2.03E-4</v>
      </c>
      <c r="AI566" s="129">
        <v>1.1416341538807401E-3</v>
      </c>
      <c r="AJ566" s="129">
        <v>1.18928767662669E-4</v>
      </c>
    </row>
    <row r="567" spans="1:36" x14ac:dyDescent="0.2">
      <c r="A567" s="2">
        <v>1035</v>
      </c>
      <c r="B567" s="2">
        <v>9939</v>
      </c>
      <c r="C567" s="2" t="s">
        <v>1174</v>
      </c>
      <c r="D567" s="2" t="s">
        <v>1175</v>
      </c>
      <c r="E567" s="4" t="s">
        <v>1163</v>
      </c>
      <c r="F567" s="2" t="s">
        <v>1176</v>
      </c>
      <c r="G567" s="2" t="s">
        <v>1177</v>
      </c>
      <c r="H567" s="2" t="s">
        <v>248</v>
      </c>
      <c r="I567" s="2" t="s">
        <v>1178</v>
      </c>
      <c r="J567" s="2" t="s">
        <v>77</v>
      </c>
      <c r="K567" s="2" t="s">
        <v>78</v>
      </c>
      <c r="L567" s="2" t="s">
        <v>270</v>
      </c>
      <c r="M567" s="2" t="s">
        <v>178</v>
      </c>
      <c r="N567" s="2" t="s">
        <v>296</v>
      </c>
      <c r="O567" s="2" t="s">
        <v>250</v>
      </c>
      <c r="P567" s="2" t="s">
        <v>272</v>
      </c>
      <c r="Q567" s="2" t="s">
        <v>272</v>
      </c>
      <c r="R567" s="2" t="s">
        <v>272</v>
      </c>
      <c r="S567" s="2" t="s">
        <v>82</v>
      </c>
      <c r="T567" s="118">
        <v>0.21099999999999999</v>
      </c>
      <c r="U567" s="2" t="s">
        <v>1179</v>
      </c>
      <c r="V567" s="129">
        <v>2.5000000000000001E-2</v>
      </c>
      <c r="W567" s="129">
        <v>-0.16105</v>
      </c>
      <c r="X567" s="4" t="s">
        <v>256</v>
      </c>
      <c r="Z567" s="118">
        <v>1236000</v>
      </c>
      <c r="AA567" s="127">
        <v>3.19</v>
      </c>
      <c r="AB567" s="140">
        <v>136.256</v>
      </c>
      <c r="AD567" s="118">
        <v>5372.3490000000002</v>
      </c>
      <c r="AG567" s="2" t="s">
        <v>36</v>
      </c>
      <c r="AH567" s="129">
        <v>2.594E-3</v>
      </c>
      <c r="AI567" s="129">
        <v>1.20361891634795E-2</v>
      </c>
      <c r="AJ567" s="129">
        <v>1.2538597760950699E-3</v>
      </c>
    </row>
    <row r="568" spans="1:36" x14ac:dyDescent="0.2">
      <c r="A568" s="2">
        <v>1035</v>
      </c>
      <c r="B568" s="2">
        <v>9939</v>
      </c>
      <c r="C568" s="2" t="s">
        <v>1342</v>
      </c>
      <c r="D568" s="2" t="s">
        <v>1343</v>
      </c>
      <c r="E568" s="4" t="s">
        <v>1163</v>
      </c>
      <c r="F568" s="2" t="s">
        <v>1489</v>
      </c>
      <c r="G568" s="2" t="s">
        <v>1490</v>
      </c>
      <c r="H568" s="2" t="s">
        <v>248</v>
      </c>
      <c r="I568" s="2" t="s">
        <v>287</v>
      </c>
      <c r="J568" s="2" t="s">
        <v>77</v>
      </c>
      <c r="K568" s="2" t="s">
        <v>78</v>
      </c>
      <c r="L568" s="2" t="s">
        <v>270</v>
      </c>
      <c r="M568" s="2" t="s">
        <v>178</v>
      </c>
      <c r="N568" s="2" t="s">
        <v>1166</v>
      </c>
      <c r="O568" s="2" t="s">
        <v>250</v>
      </c>
      <c r="P568" s="2" t="s">
        <v>1185</v>
      </c>
      <c r="Q568" s="2" t="s">
        <v>357</v>
      </c>
      <c r="R568" s="2" t="s">
        <v>253</v>
      </c>
      <c r="S568" s="2" t="s">
        <v>82</v>
      </c>
      <c r="T568" s="118">
        <v>0.20599999999999999</v>
      </c>
      <c r="U568" s="2" t="s">
        <v>1491</v>
      </c>
      <c r="V568" s="129">
        <v>6.0199999999999997E-2</v>
      </c>
      <c r="W568" s="129">
        <v>5.083E-2</v>
      </c>
      <c r="X568" s="4" t="s">
        <v>256</v>
      </c>
      <c r="Z568" s="118">
        <v>9000</v>
      </c>
      <c r="AA568" s="127">
        <v>3.19</v>
      </c>
      <c r="AB568" s="140">
        <v>100.69499999999999</v>
      </c>
      <c r="AD568" s="118">
        <v>28.91</v>
      </c>
      <c r="AG568" s="2" t="s">
        <v>36</v>
      </c>
      <c r="AH568" s="129">
        <v>1.8E-5</v>
      </c>
      <c r="AI568" s="129">
        <v>6.4768756307132306E-5</v>
      </c>
      <c r="AJ568" s="129">
        <v>6.7472301388905902E-6</v>
      </c>
    </row>
    <row r="569" spans="1:36" x14ac:dyDescent="0.2">
      <c r="A569" s="2">
        <v>1035</v>
      </c>
      <c r="B569" s="2">
        <v>9939</v>
      </c>
      <c r="C569" s="2" t="s">
        <v>1180</v>
      </c>
      <c r="D569" s="2" t="s">
        <v>1181</v>
      </c>
      <c r="E569" s="4" t="s">
        <v>1163</v>
      </c>
      <c r="F569" s="2" t="s">
        <v>1182</v>
      </c>
      <c r="G569" s="2" t="s">
        <v>1183</v>
      </c>
      <c r="H569" s="2" t="s">
        <v>248</v>
      </c>
      <c r="I569" s="2" t="s">
        <v>287</v>
      </c>
      <c r="J569" s="2" t="s">
        <v>77</v>
      </c>
      <c r="K569" s="2" t="s">
        <v>78</v>
      </c>
      <c r="L569" s="2" t="s">
        <v>270</v>
      </c>
      <c r="M569" s="2" t="s">
        <v>178</v>
      </c>
      <c r="N569" s="2" t="s">
        <v>1184</v>
      </c>
      <c r="O569" s="2" t="s">
        <v>250</v>
      </c>
      <c r="P569" s="2" t="s">
        <v>1185</v>
      </c>
      <c r="Q569" s="2" t="s">
        <v>357</v>
      </c>
      <c r="R569" s="2" t="s">
        <v>253</v>
      </c>
      <c r="S569" s="2" t="s">
        <v>82</v>
      </c>
      <c r="T569" s="118">
        <v>3.9249999999999998</v>
      </c>
      <c r="U569" s="2" t="s">
        <v>1186</v>
      </c>
      <c r="V569" s="129">
        <v>3.7499999999999999E-2</v>
      </c>
      <c r="W569" s="129">
        <v>4.3240000000000001E-2</v>
      </c>
      <c r="X569" s="4" t="s">
        <v>256</v>
      </c>
      <c r="Z569" s="118">
        <v>64000</v>
      </c>
      <c r="AA569" s="127">
        <v>3.19</v>
      </c>
      <c r="AB569" s="140">
        <v>98.847999999999999</v>
      </c>
      <c r="AD569" s="118">
        <v>201.80799999999999</v>
      </c>
      <c r="AG569" s="2" t="s">
        <v>36</v>
      </c>
      <c r="AH569" s="129">
        <v>8.6000000000000003E-5</v>
      </c>
      <c r="AI569" s="129">
        <v>4.5213034520781998E-4</v>
      </c>
      <c r="AJ569" s="129">
        <v>4.71002944294188E-5</v>
      </c>
    </row>
    <row r="570" spans="1:36" x14ac:dyDescent="0.2">
      <c r="A570" s="2">
        <v>1035</v>
      </c>
      <c r="B570" s="2">
        <v>9939</v>
      </c>
      <c r="C570" s="2" t="s">
        <v>1492</v>
      </c>
      <c r="D570" s="2" t="s">
        <v>1493</v>
      </c>
      <c r="E570" s="4" t="s">
        <v>33</v>
      </c>
      <c r="F570" s="2" t="s">
        <v>1494</v>
      </c>
      <c r="G570" s="2" t="s">
        <v>1495</v>
      </c>
      <c r="H570" s="2" t="s">
        <v>248</v>
      </c>
      <c r="I570" s="2" t="s">
        <v>287</v>
      </c>
      <c r="J570" s="2" t="s">
        <v>77</v>
      </c>
      <c r="K570" s="2" t="s">
        <v>468</v>
      </c>
      <c r="L570" s="2" t="s">
        <v>270</v>
      </c>
      <c r="M570" s="2" t="s">
        <v>178</v>
      </c>
      <c r="N570" s="2" t="s">
        <v>1496</v>
      </c>
      <c r="O570" s="2" t="s">
        <v>250</v>
      </c>
      <c r="P570" s="2" t="s">
        <v>376</v>
      </c>
      <c r="Q570" s="2" t="s">
        <v>357</v>
      </c>
      <c r="R570" s="2" t="s">
        <v>253</v>
      </c>
      <c r="S570" s="2" t="s">
        <v>82</v>
      </c>
      <c r="T570" s="118">
        <v>3.7130000000000001</v>
      </c>
      <c r="U570" s="2" t="s">
        <v>1497</v>
      </c>
      <c r="V570" s="129">
        <v>2.9000000000000001E-2</v>
      </c>
      <c r="W570" s="129">
        <v>4.8500000000000001E-2</v>
      </c>
      <c r="X570" s="4" t="s">
        <v>256</v>
      </c>
      <c r="Z570" s="118">
        <v>32000</v>
      </c>
      <c r="AA570" s="127">
        <v>3.19</v>
      </c>
      <c r="AB570" s="140">
        <v>73.248999999999995</v>
      </c>
      <c r="AD570" s="118">
        <v>74.772999999999996</v>
      </c>
      <c r="AG570" s="2" t="s">
        <v>36</v>
      </c>
      <c r="AH570" s="129">
        <v>8.5000000000000006E-5</v>
      </c>
      <c r="AI570" s="129">
        <v>1.6752126606902899E-4</v>
      </c>
      <c r="AJ570" s="129">
        <v>1.7451385510108898E-5</v>
      </c>
    </row>
    <row r="571" spans="1:36" x14ac:dyDescent="0.2">
      <c r="A571" s="2">
        <v>1035</v>
      </c>
      <c r="B571" s="2">
        <v>9939</v>
      </c>
      <c r="C571" s="2" t="s">
        <v>1187</v>
      </c>
      <c r="D571" s="2" t="s">
        <v>1188</v>
      </c>
      <c r="E571" s="4" t="s">
        <v>1163</v>
      </c>
      <c r="F571" s="2" t="s">
        <v>1189</v>
      </c>
      <c r="G571" s="2" t="s">
        <v>1190</v>
      </c>
      <c r="H571" s="2" t="s">
        <v>248</v>
      </c>
      <c r="I571" s="2" t="s">
        <v>287</v>
      </c>
      <c r="J571" s="2" t="s">
        <v>77</v>
      </c>
      <c r="K571" s="2" t="s">
        <v>1191</v>
      </c>
      <c r="L571" s="2" t="s">
        <v>270</v>
      </c>
      <c r="M571" s="2" t="s">
        <v>178</v>
      </c>
      <c r="N571" s="2" t="s">
        <v>1192</v>
      </c>
      <c r="O571" s="2" t="s">
        <v>250</v>
      </c>
      <c r="P571" s="2" t="s">
        <v>272</v>
      </c>
      <c r="Q571" s="2" t="s">
        <v>272</v>
      </c>
      <c r="R571" s="2" t="s">
        <v>272</v>
      </c>
      <c r="S571" s="2" t="s">
        <v>88</v>
      </c>
      <c r="T571" s="118">
        <v>5.0970000000000004</v>
      </c>
      <c r="U571" s="2" t="s">
        <v>1193</v>
      </c>
      <c r="V571" s="129">
        <v>6.25E-2</v>
      </c>
      <c r="W571" s="129">
        <v>0.40788999999999997</v>
      </c>
      <c r="X571" s="4" t="s">
        <v>256</v>
      </c>
      <c r="Z571" s="118">
        <v>207736</v>
      </c>
      <c r="AA571" s="127">
        <v>3.7454999999999998</v>
      </c>
      <c r="AB571" s="140">
        <v>28.927</v>
      </c>
      <c r="AD571" s="118">
        <v>225.07300000000001</v>
      </c>
      <c r="AG571" s="2" t="s">
        <v>36</v>
      </c>
      <c r="AH571" s="129">
        <v>6.7999999999999999E-5</v>
      </c>
      <c r="AI571" s="129">
        <v>5.0425178146104404E-4</v>
      </c>
      <c r="AJ571" s="129">
        <v>5.2530000751126998E-5</v>
      </c>
    </row>
    <row r="572" spans="1:36" x14ac:dyDescent="0.2">
      <c r="A572" s="2">
        <v>1035</v>
      </c>
      <c r="B572" s="2">
        <v>9939</v>
      </c>
      <c r="C572" s="2" t="s">
        <v>1194</v>
      </c>
      <c r="D572" s="2" t="s">
        <v>1195</v>
      </c>
      <c r="E572" s="4" t="s">
        <v>1163</v>
      </c>
      <c r="F572" s="2" t="s">
        <v>1196</v>
      </c>
      <c r="G572" s="2" t="s">
        <v>1197</v>
      </c>
      <c r="H572" s="2" t="s">
        <v>248</v>
      </c>
      <c r="I572" s="2" t="s">
        <v>287</v>
      </c>
      <c r="J572" s="2" t="s">
        <v>77</v>
      </c>
      <c r="K572" s="2" t="s">
        <v>78</v>
      </c>
      <c r="L572" s="2" t="s">
        <v>270</v>
      </c>
      <c r="M572" s="2" t="s">
        <v>178</v>
      </c>
      <c r="N572" s="2" t="s">
        <v>1172</v>
      </c>
      <c r="O572" s="2" t="s">
        <v>250</v>
      </c>
      <c r="P572" s="2" t="s">
        <v>1185</v>
      </c>
      <c r="Q572" s="2" t="s">
        <v>357</v>
      </c>
      <c r="R572" s="2" t="s">
        <v>253</v>
      </c>
      <c r="S572" s="2" t="s">
        <v>82</v>
      </c>
      <c r="T572" s="118">
        <v>6.3920000000000003</v>
      </c>
      <c r="U572" s="2" t="s">
        <v>1198</v>
      </c>
      <c r="V572" s="129">
        <v>6.25E-2</v>
      </c>
      <c r="W572" s="129">
        <v>5.8110000000000002E-2</v>
      </c>
      <c r="X572" s="4" t="s">
        <v>256</v>
      </c>
      <c r="Z572" s="118">
        <v>314000</v>
      </c>
      <c r="AA572" s="127">
        <v>3.19</v>
      </c>
      <c r="AB572" s="140">
        <v>104.262</v>
      </c>
      <c r="AD572" s="118">
        <v>1044.348</v>
      </c>
      <c r="AG572" s="2" t="s">
        <v>36</v>
      </c>
      <c r="AH572" s="129">
        <v>3.1399999999999999E-4</v>
      </c>
      <c r="AI572" s="129">
        <v>2.33975228235333E-3</v>
      </c>
      <c r="AJ572" s="129">
        <v>2.4374170537058701E-4</v>
      </c>
    </row>
    <row r="573" spans="1:36" x14ac:dyDescent="0.2">
      <c r="A573" s="2">
        <v>1035</v>
      </c>
      <c r="B573" s="2">
        <v>9939</v>
      </c>
      <c r="C573" s="2" t="s">
        <v>1347</v>
      </c>
      <c r="D573" s="2" t="s">
        <v>1348</v>
      </c>
      <c r="E573" s="4" t="s">
        <v>1163</v>
      </c>
      <c r="F573" s="2" t="s">
        <v>1498</v>
      </c>
      <c r="G573" s="2" t="s">
        <v>1499</v>
      </c>
      <c r="H573" s="2" t="s">
        <v>248</v>
      </c>
      <c r="I573" s="2" t="s">
        <v>287</v>
      </c>
      <c r="J573" s="2" t="s">
        <v>77</v>
      </c>
      <c r="K573" s="2" t="s">
        <v>322</v>
      </c>
      <c r="L573" s="2" t="s">
        <v>270</v>
      </c>
      <c r="M573" s="2" t="s">
        <v>178</v>
      </c>
      <c r="N573" s="2" t="s">
        <v>1172</v>
      </c>
      <c r="O573" s="2" t="s">
        <v>250</v>
      </c>
      <c r="P573" s="2" t="s">
        <v>1322</v>
      </c>
      <c r="Q573" s="2" t="s">
        <v>81</v>
      </c>
      <c r="R573" s="2" t="s">
        <v>253</v>
      </c>
      <c r="S573" s="2" t="s">
        <v>82</v>
      </c>
      <c r="T573" s="118">
        <v>2.6589999999999998</v>
      </c>
      <c r="U573" s="2" t="s">
        <v>1500</v>
      </c>
      <c r="V573" s="129">
        <v>3.125E-2</v>
      </c>
      <c r="W573" s="129">
        <v>6.275E-2</v>
      </c>
      <c r="X573" s="4" t="s">
        <v>256</v>
      </c>
      <c r="Z573" s="118">
        <v>103000</v>
      </c>
      <c r="AA573" s="127">
        <v>3.19</v>
      </c>
      <c r="AB573" s="140">
        <v>92.873999999999995</v>
      </c>
      <c r="AD573" s="118">
        <v>305.15499999999997</v>
      </c>
      <c r="AG573" s="2" t="s">
        <v>36</v>
      </c>
      <c r="AH573" s="129">
        <v>1.37E-4</v>
      </c>
      <c r="AI573" s="129">
        <v>6.8366811238636303E-4</v>
      </c>
      <c r="AJ573" s="129">
        <v>7.1220544532576405E-5</v>
      </c>
    </row>
    <row r="574" spans="1:36" x14ac:dyDescent="0.2">
      <c r="A574" s="2">
        <v>1035</v>
      </c>
      <c r="B574" s="2">
        <v>9939</v>
      </c>
      <c r="C574" s="2" t="s">
        <v>1199</v>
      </c>
      <c r="D574" s="2" t="s">
        <v>1200</v>
      </c>
      <c r="E574" s="4" t="s">
        <v>1163</v>
      </c>
      <c r="F574" s="2" t="s">
        <v>1201</v>
      </c>
      <c r="G574" s="2" t="s">
        <v>1202</v>
      </c>
      <c r="H574" s="2" t="s">
        <v>248</v>
      </c>
      <c r="I574" s="2" t="s">
        <v>287</v>
      </c>
      <c r="J574" s="2" t="s">
        <v>77</v>
      </c>
      <c r="K574" s="2" t="s">
        <v>1203</v>
      </c>
      <c r="L574" s="2" t="s">
        <v>270</v>
      </c>
      <c r="M574" s="2" t="s">
        <v>178</v>
      </c>
      <c r="N574" s="2" t="s">
        <v>1204</v>
      </c>
      <c r="O574" s="2" t="s">
        <v>250</v>
      </c>
      <c r="P574" s="2" t="s">
        <v>1167</v>
      </c>
      <c r="Q574" s="2" t="s">
        <v>357</v>
      </c>
      <c r="R574" s="2" t="s">
        <v>253</v>
      </c>
      <c r="S574" s="2" t="s">
        <v>82</v>
      </c>
      <c r="T574" s="118">
        <v>2.6080000000000001</v>
      </c>
      <c r="U574" s="2" t="s">
        <v>1205</v>
      </c>
      <c r="V574" s="129">
        <v>2.5000000000000001E-2</v>
      </c>
      <c r="W574" s="129">
        <v>4.6969999999999998E-2</v>
      </c>
      <c r="X574" s="4" t="s">
        <v>256</v>
      </c>
      <c r="Z574" s="118">
        <v>96000</v>
      </c>
      <c r="AA574" s="127">
        <v>3.19</v>
      </c>
      <c r="AB574" s="140">
        <v>95.33</v>
      </c>
      <c r="AD574" s="118">
        <v>291.93799999999999</v>
      </c>
      <c r="AG574" s="2" t="s">
        <v>36</v>
      </c>
      <c r="AH574" s="129">
        <v>1.92E-4</v>
      </c>
      <c r="AI574" s="129">
        <v>6.5405776177289302E-4</v>
      </c>
      <c r="AJ574" s="129">
        <v>6.8135911424370204E-5</v>
      </c>
    </row>
    <row r="575" spans="1:36" x14ac:dyDescent="0.2">
      <c r="A575" s="2">
        <v>1035</v>
      </c>
      <c r="B575" s="2">
        <v>9939</v>
      </c>
      <c r="C575" s="2" t="s">
        <v>1501</v>
      </c>
      <c r="D575" s="2" t="s">
        <v>1502</v>
      </c>
      <c r="E575" s="4" t="s">
        <v>1163</v>
      </c>
      <c r="F575" s="2" t="s">
        <v>1503</v>
      </c>
      <c r="G575" s="2" t="s">
        <v>1504</v>
      </c>
      <c r="H575" s="2" t="s">
        <v>248</v>
      </c>
      <c r="I575" s="2" t="s">
        <v>287</v>
      </c>
      <c r="J575" s="2" t="s">
        <v>77</v>
      </c>
      <c r="K575" s="2" t="s">
        <v>1505</v>
      </c>
      <c r="L575" s="2" t="s">
        <v>270</v>
      </c>
      <c r="M575" s="2" t="s">
        <v>178</v>
      </c>
      <c r="N575" s="2" t="s">
        <v>1335</v>
      </c>
      <c r="O575" s="2" t="s">
        <v>250</v>
      </c>
      <c r="P575" s="2" t="s">
        <v>272</v>
      </c>
      <c r="Q575" s="2" t="s">
        <v>272</v>
      </c>
      <c r="R575" s="2" t="s">
        <v>272</v>
      </c>
      <c r="S575" s="2" t="s">
        <v>88</v>
      </c>
      <c r="T575" s="118">
        <v>3.7090000000000001</v>
      </c>
      <c r="U575" s="2" t="s">
        <v>1400</v>
      </c>
      <c r="V575" s="129">
        <v>0.05</v>
      </c>
      <c r="W575" s="129">
        <v>6.4119999999999996E-2</v>
      </c>
      <c r="X575" s="4" t="s">
        <v>256</v>
      </c>
      <c r="Z575" s="118">
        <v>108000</v>
      </c>
      <c r="AA575" s="127">
        <v>3.7454999999999998</v>
      </c>
      <c r="AB575" s="140">
        <v>99.213999999999999</v>
      </c>
      <c r="AD575" s="118">
        <v>401.33600000000001</v>
      </c>
      <c r="AG575" s="2" t="s">
        <v>36</v>
      </c>
      <c r="AH575" s="129">
        <v>3.0899999999999998E-4</v>
      </c>
      <c r="AI575" s="129">
        <v>8.9915169056322102E-4</v>
      </c>
      <c r="AJ575" s="129">
        <v>9.3668363141543296E-5</v>
      </c>
    </row>
    <row r="576" spans="1:36" x14ac:dyDescent="0.2">
      <c r="A576" s="2">
        <v>1035</v>
      </c>
      <c r="B576" s="2">
        <v>9939</v>
      </c>
      <c r="C576" s="2" t="s">
        <v>1506</v>
      </c>
      <c r="D576" s="2" t="s">
        <v>1507</v>
      </c>
      <c r="E576" s="4" t="s">
        <v>1163</v>
      </c>
      <c r="F576" s="2" t="s">
        <v>1508</v>
      </c>
      <c r="G576" s="2" t="s">
        <v>1509</v>
      </c>
      <c r="H576" s="2" t="s">
        <v>248</v>
      </c>
      <c r="I576" s="2" t="s">
        <v>287</v>
      </c>
      <c r="J576" s="2" t="s">
        <v>77</v>
      </c>
      <c r="K576" s="2" t="s">
        <v>78</v>
      </c>
      <c r="L576" s="2" t="s">
        <v>270</v>
      </c>
      <c r="M576" s="2" t="s">
        <v>178</v>
      </c>
      <c r="N576" s="2" t="s">
        <v>355</v>
      </c>
      <c r="O576" s="2" t="s">
        <v>250</v>
      </c>
      <c r="P576" s="2" t="s">
        <v>1167</v>
      </c>
      <c r="Q576" s="2" t="s">
        <v>357</v>
      </c>
      <c r="R576" s="2" t="s">
        <v>253</v>
      </c>
      <c r="S576" s="2" t="s">
        <v>82</v>
      </c>
      <c r="T576" s="118">
        <v>1.4550000000000001</v>
      </c>
      <c r="U576" s="2" t="s">
        <v>1510</v>
      </c>
      <c r="V576" s="129">
        <v>2.3E-2</v>
      </c>
      <c r="W576" s="129">
        <v>4.3180000000000003E-2</v>
      </c>
      <c r="X576" s="4" t="s">
        <v>256</v>
      </c>
      <c r="Z576" s="118">
        <v>164000</v>
      </c>
      <c r="AA576" s="127">
        <v>3.19</v>
      </c>
      <c r="AB576" s="140">
        <v>97.271000000000001</v>
      </c>
      <c r="AD576" s="118">
        <v>508.88</v>
      </c>
      <c r="AG576" s="2" t="s">
        <v>36</v>
      </c>
      <c r="AH576" s="129">
        <v>2.1900000000000001E-4</v>
      </c>
      <c r="AI576" s="129">
        <v>1.1400935154414599E-3</v>
      </c>
      <c r="AJ576" s="129">
        <v>1.1876827296270401E-4</v>
      </c>
    </row>
    <row r="577" spans="1:36" x14ac:dyDescent="0.2">
      <c r="A577" s="2">
        <v>1035</v>
      </c>
      <c r="B577" s="2">
        <v>9939</v>
      </c>
      <c r="C577" s="2" t="s">
        <v>351</v>
      </c>
      <c r="D577" s="2" t="s">
        <v>352</v>
      </c>
      <c r="E577" s="4" t="s">
        <v>245</v>
      </c>
      <c r="F577" s="2" t="s">
        <v>1511</v>
      </c>
      <c r="G577" s="2" t="s">
        <v>1512</v>
      </c>
      <c r="H577" s="2" t="s">
        <v>248</v>
      </c>
      <c r="I577" s="2" t="s">
        <v>287</v>
      </c>
      <c r="J577" s="2" t="s">
        <v>77</v>
      </c>
      <c r="K577" s="2" t="s">
        <v>78</v>
      </c>
      <c r="L577" s="2" t="s">
        <v>270</v>
      </c>
      <c r="M577" s="2" t="s">
        <v>178</v>
      </c>
      <c r="N577" s="2" t="s">
        <v>355</v>
      </c>
      <c r="O577" s="2" t="s">
        <v>250</v>
      </c>
      <c r="P577" s="2" t="s">
        <v>356</v>
      </c>
      <c r="Q577" s="2" t="s">
        <v>357</v>
      </c>
      <c r="R577" s="2" t="s">
        <v>253</v>
      </c>
      <c r="S577" s="2" t="s">
        <v>88</v>
      </c>
      <c r="T577" s="118">
        <v>3.778</v>
      </c>
      <c r="U577" s="2" t="s">
        <v>1513</v>
      </c>
      <c r="V577" s="129">
        <v>4.3749999999999997E-2</v>
      </c>
      <c r="W577" s="129">
        <v>3.7679999999999998E-2</v>
      </c>
      <c r="X577" s="4" t="s">
        <v>256</v>
      </c>
      <c r="Z577" s="118">
        <v>602000</v>
      </c>
      <c r="AA577" s="127">
        <v>3.7454999999999998</v>
      </c>
      <c r="AB577" s="140">
        <v>103.485</v>
      </c>
      <c r="AD577" s="118">
        <v>2333.366</v>
      </c>
      <c r="AG577" s="2" t="s">
        <v>36</v>
      </c>
      <c r="AH577" s="129">
        <v>4.0099999999999999E-4</v>
      </c>
      <c r="AI577" s="129">
        <v>5.2276628289758403E-3</v>
      </c>
      <c r="AJ577" s="129">
        <v>5.4458733202106702E-4</v>
      </c>
    </row>
    <row r="578" spans="1:36" x14ac:dyDescent="0.2">
      <c r="A578" s="2">
        <v>1035</v>
      </c>
      <c r="B578" s="2">
        <v>9939</v>
      </c>
      <c r="C578" s="2" t="s">
        <v>351</v>
      </c>
      <c r="D578" s="2" t="s">
        <v>352</v>
      </c>
      <c r="E578" s="4" t="s">
        <v>245</v>
      </c>
      <c r="F578" s="2" t="s">
        <v>353</v>
      </c>
      <c r="G578" s="2" t="s">
        <v>354</v>
      </c>
      <c r="H578" s="2" t="s">
        <v>248</v>
      </c>
      <c r="I578" s="2" t="s">
        <v>287</v>
      </c>
      <c r="J578" s="2" t="s">
        <v>77</v>
      </c>
      <c r="K578" s="2" t="s">
        <v>78</v>
      </c>
      <c r="L578" s="2" t="s">
        <v>270</v>
      </c>
      <c r="M578" s="2" t="s">
        <v>178</v>
      </c>
      <c r="N578" s="2" t="s">
        <v>355</v>
      </c>
      <c r="O578" s="2" t="s">
        <v>250</v>
      </c>
      <c r="P578" s="2" t="s">
        <v>356</v>
      </c>
      <c r="Q578" s="2" t="s">
        <v>357</v>
      </c>
      <c r="R578" s="2" t="s">
        <v>253</v>
      </c>
      <c r="S578" s="2" t="s">
        <v>88</v>
      </c>
      <c r="T578" s="118">
        <v>1.0760000000000001</v>
      </c>
      <c r="U578" s="2" t="s">
        <v>358</v>
      </c>
      <c r="V578" s="129">
        <v>3.7499999999999999E-2</v>
      </c>
      <c r="W578" s="129">
        <v>3.1280000000000002E-2</v>
      </c>
      <c r="X578" s="4" t="s">
        <v>256</v>
      </c>
      <c r="Z578" s="118">
        <v>365000</v>
      </c>
      <c r="AA578" s="127">
        <v>3.7454999999999998</v>
      </c>
      <c r="AB578" s="140">
        <v>101.502</v>
      </c>
      <c r="AD578" s="118">
        <v>1387.6379999999999</v>
      </c>
      <c r="AG578" s="2" t="s">
        <v>36</v>
      </c>
      <c r="AH578" s="129">
        <v>3.3199999999999999E-4</v>
      </c>
      <c r="AI578" s="129">
        <v>3.1088584064478501E-3</v>
      </c>
      <c r="AJ578" s="129">
        <v>3.2386268215587802E-4</v>
      </c>
    </row>
    <row r="579" spans="1:36" x14ac:dyDescent="0.2">
      <c r="A579" s="2">
        <v>1035</v>
      </c>
      <c r="B579" s="2">
        <v>9939</v>
      </c>
      <c r="C579" s="2" t="s">
        <v>1514</v>
      </c>
      <c r="D579" s="2" t="s">
        <v>1515</v>
      </c>
      <c r="E579" s="4" t="s">
        <v>1163</v>
      </c>
      <c r="F579" s="2" t="s">
        <v>1516</v>
      </c>
      <c r="G579" s="2" t="s">
        <v>1517</v>
      </c>
      <c r="H579" s="2" t="s">
        <v>248</v>
      </c>
      <c r="I579" s="2" t="s">
        <v>287</v>
      </c>
      <c r="J579" s="2" t="s">
        <v>77</v>
      </c>
      <c r="K579" s="2" t="s">
        <v>78</v>
      </c>
      <c r="L579" s="2" t="s">
        <v>270</v>
      </c>
      <c r="M579" s="2" t="s">
        <v>178</v>
      </c>
      <c r="N579" s="2" t="s">
        <v>1518</v>
      </c>
      <c r="O579" s="2" t="s">
        <v>250</v>
      </c>
      <c r="P579" s="2" t="s">
        <v>1519</v>
      </c>
      <c r="Q579" s="2" t="s">
        <v>357</v>
      </c>
      <c r="R579" s="2" t="s">
        <v>253</v>
      </c>
      <c r="S579" s="2" t="s">
        <v>82</v>
      </c>
      <c r="T579" s="118">
        <v>3.2450000000000001</v>
      </c>
      <c r="U579" s="2" t="s">
        <v>1520</v>
      </c>
      <c r="V579" s="129">
        <v>6.8750000000000006E-2</v>
      </c>
      <c r="W579" s="129">
        <v>6.2010000000000003E-2</v>
      </c>
      <c r="X579" s="4" t="s">
        <v>256</v>
      </c>
      <c r="Z579" s="118">
        <v>225000</v>
      </c>
      <c r="AA579" s="127">
        <v>3.19</v>
      </c>
      <c r="AB579" s="140">
        <v>106.273</v>
      </c>
      <c r="AD579" s="118">
        <v>762.77099999999996</v>
      </c>
      <c r="AG579" s="2" t="s">
        <v>36</v>
      </c>
      <c r="AH579" s="129">
        <v>2.2499999999999999E-4</v>
      </c>
      <c r="AI579" s="129">
        <v>1.7089097549560599E-3</v>
      </c>
      <c r="AJ579" s="129">
        <v>1.7802422125579601E-4</v>
      </c>
    </row>
    <row r="580" spans="1:36" x14ac:dyDescent="0.2">
      <c r="A580" s="2">
        <v>1035</v>
      </c>
      <c r="B580" s="2">
        <v>9939</v>
      </c>
      <c r="C580" s="2" t="s">
        <v>1501</v>
      </c>
      <c r="D580" s="2" t="s">
        <v>1502</v>
      </c>
      <c r="E580" s="4" t="s">
        <v>1163</v>
      </c>
      <c r="F580" s="2" t="s">
        <v>1521</v>
      </c>
      <c r="G580" s="2" t="s">
        <v>1522</v>
      </c>
      <c r="H580" s="2" t="s">
        <v>248</v>
      </c>
      <c r="I580" s="2" t="s">
        <v>287</v>
      </c>
      <c r="J580" s="2" t="s">
        <v>77</v>
      </c>
      <c r="K580" s="2" t="s">
        <v>1505</v>
      </c>
      <c r="L580" s="2" t="s">
        <v>270</v>
      </c>
      <c r="M580" s="2" t="s">
        <v>178</v>
      </c>
      <c r="N580" s="2" t="s">
        <v>1172</v>
      </c>
      <c r="O580" s="2" t="s">
        <v>250</v>
      </c>
      <c r="P580" s="2" t="s">
        <v>1519</v>
      </c>
      <c r="Q580" s="2" t="s">
        <v>357</v>
      </c>
      <c r="R580" s="2" t="s">
        <v>253</v>
      </c>
      <c r="S580" s="2" t="s">
        <v>88</v>
      </c>
      <c r="T580" s="118">
        <v>2.13</v>
      </c>
      <c r="U580" s="2" t="s">
        <v>1524</v>
      </c>
      <c r="V580" s="129">
        <v>1.6250000000000001E-2</v>
      </c>
      <c r="W580" s="129">
        <v>5.355E-2</v>
      </c>
      <c r="X580" s="4" t="s">
        <v>256</v>
      </c>
      <c r="Z580" s="118">
        <v>124000</v>
      </c>
      <c r="AA580" s="127">
        <v>3.7454999999999998</v>
      </c>
      <c r="AB580" s="140">
        <v>94.153000000000006</v>
      </c>
      <c r="AD580" s="118">
        <v>437.286</v>
      </c>
      <c r="AG580" s="2" t="s">
        <v>36</v>
      </c>
      <c r="AH580" s="129">
        <v>3.6000000000000002E-4</v>
      </c>
      <c r="AI580" s="129">
        <v>9.7969288357075096E-4</v>
      </c>
      <c r="AJ580" s="129">
        <v>1.0205867346811001E-4</v>
      </c>
    </row>
    <row r="581" spans="1:36" x14ac:dyDescent="0.2">
      <c r="A581" s="2">
        <v>1035</v>
      </c>
      <c r="B581" s="2">
        <v>9939</v>
      </c>
      <c r="C581" s="2" t="s">
        <v>1206</v>
      </c>
      <c r="D581" s="2" t="s">
        <v>1207</v>
      </c>
      <c r="E581" s="4" t="s">
        <v>1163</v>
      </c>
      <c r="F581" s="2" t="s">
        <v>1208</v>
      </c>
      <c r="G581" s="2" t="s">
        <v>1209</v>
      </c>
      <c r="H581" s="2" t="s">
        <v>248</v>
      </c>
      <c r="I581" s="2" t="s">
        <v>287</v>
      </c>
      <c r="J581" s="2" t="s">
        <v>77</v>
      </c>
      <c r="K581" s="2" t="s">
        <v>468</v>
      </c>
      <c r="L581" s="2" t="s">
        <v>270</v>
      </c>
      <c r="M581" s="2" t="s">
        <v>178</v>
      </c>
      <c r="N581" s="2" t="s">
        <v>1210</v>
      </c>
      <c r="O581" s="2" t="s">
        <v>250</v>
      </c>
      <c r="P581" s="2" t="s">
        <v>1211</v>
      </c>
      <c r="Q581" s="2" t="s">
        <v>81</v>
      </c>
      <c r="R581" s="2" t="s">
        <v>253</v>
      </c>
      <c r="S581" s="2" t="s">
        <v>88</v>
      </c>
      <c r="T581" s="118">
        <v>3.3809999999999998</v>
      </c>
      <c r="U581" s="2" t="s">
        <v>1212</v>
      </c>
      <c r="V581" s="129">
        <v>5.5E-2</v>
      </c>
      <c r="W581" s="129">
        <v>5.4859999999999999E-2</v>
      </c>
      <c r="X581" s="4" t="s">
        <v>256</v>
      </c>
      <c r="Z581" s="118">
        <v>362000</v>
      </c>
      <c r="AA581" s="127">
        <v>3.7454999999999998</v>
      </c>
      <c r="AB581" s="140">
        <v>102.221</v>
      </c>
      <c r="AD581" s="118">
        <v>1385.989</v>
      </c>
      <c r="AG581" s="2" t="s">
        <v>36</v>
      </c>
      <c r="AH581" s="129">
        <v>8.0400000000000003E-4</v>
      </c>
      <c r="AI581" s="129">
        <v>3.1051648400517002E-3</v>
      </c>
      <c r="AJ581" s="129">
        <v>3.2347790801586E-4</v>
      </c>
    </row>
    <row r="582" spans="1:36" x14ac:dyDescent="0.2">
      <c r="A582" s="2">
        <v>1035</v>
      </c>
      <c r="B582" s="2">
        <v>9939</v>
      </c>
      <c r="C582" s="2" t="s">
        <v>1370</v>
      </c>
      <c r="D582" s="2" t="s">
        <v>1371</v>
      </c>
      <c r="E582" s="4" t="s">
        <v>1163</v>
      </c>
      <c r="F582" s="2" t="s">
        <v>1525</v>
      </c>
      <c r="G582" s="2" t="s">
        <v>1526</v>
      </c>
      <c r="H582" s="2" t="s">
        <v>248</v>
      </c>
      <c r="I582" s="2" t="s">
        <v>287</v>
      </c>
      <c r="J582" s="2" t="s">
        <v>77</v>
      </c>
      <c r="K582" s="2" t="s">
        <v>78</v>
      </c>
      <c r="L582" s="2" t="s">
        <v>270</v>
      </c>
      <c r="M582" s="2" t="s">
        <v>178</v>
      </c>
      <c r="N582" s="2" t="s">
        <v>1192</v>
      </c>
      <c r="O582" s="2" t="s">
        <v>250</v>
      </c>
      <c r="P582" s="2" t="s">
        <v>1167</v>
      </c>
      <c r="Q582" s="2" t="s">
        <v>357</v>
      </c>
      <c r="R582" s="2" t="s">
        <v>253</v>
      </c>
      <c r="S582" s="2" t="s">
        <v>82</v>
      </c>
      <c r="T582" s="118">
        <v>2.3530000000000002</v>
      </c>
      <c r="U582" s="2" t="s">
        <v>1527</v>
      </c>
      <c r="V582" s="129">
        <v>5.45E-2</v>
      </c>
      <c r="W582" s="129">
        <v>5.2449999999999997E-2</v>
      </c>
      <c r="X582" s="4" t="s">
        <v>256</v>
      </c>
      <c r="Z582" s="118">
        <v>88000</v>
      </c>
      <c r="AA582" s="127">
        <v>3.19</v>
      </c>
      <c r="AB582" s="140">
        <v>102.986</v>
      </c>
      <c r="AD582" s="118">
        <v>289.10199999999998</v>
      </c>
      <c r="AG582" s="2" t="s">
        <v>36</v>
      </c>
      <c r="AH582" s="129">
        <v>1.76E-4</v>
      </c>
      <c r="AI582" s="129">
        <v>6.4770234921524895E-4</v>
      </c>
      <c r="AJ582" s="129">
        <v>6.7473841722882105E-5</v>
      </c>
    </row>
    <row r="583" spans="1:36" x14ac:dyDescent="0.2">
      <c r="A583" s="2">
        <v>1035</v>
      </c>
      <c r="B583" s="2">
        <v>9939</v>
      </c>
      <c r="C583" s="2" t="s">
        <v>1213</v>
      </c>
      <c r="D583" s="2" t="s">
        <v>1214</v>
      </c>
      <c r="E583" s="4" t="s">
        <v>1163</v>
      </c>
      <c r="F583" s="2" t="s">
        <v>1215</v>
      </c>
      <c r="G583" s="2" t="s">
        <v>1216</v>
      </c>
      <c r="H583" s="2" t="s">
        <v>248</v>
      </c>
      <c r="I583" s="2" t="s">
        <v>287</v>
      </c>
      <c r="J583" s="2" t="s">
        <v>77</v>
      </c>
      <c r="K583" s="2" t="s">
        <v>78</v>
      </c>
      <c r="L583" s="2" t="s">
        <v>270</v>
      </c>
      <c r="M583" s="2" t="s">
        <v>178</v>
      </c>
      <c r="N583" s="2" t="s">
        <v>1217</v>
      </c>
      <c r="O583" s="2" t="s">
        <v>250</v>
      </c>
      <c r="P583" s="2" t="s">
        <v>1185</v>
      </c>
      <c r="Q583" s="2" t="s">
        <v>357</v>
      </c>
      <c r="R583" s="2" t="s">
        <v>253</v>
      </c>
      <c r="S583" s="2" t="s">
        <v>82</v>
      </c>
      <c r="T583" s="118">
        <v>1.821</v>
      </c>
      <c r="U583" s="2" t="s">
        <v>1218</v>
      </c>
      <c r="V583" s="129">
        <v>3.2500000000000001E-2</v>
      </c>
      <c r="W583" s="129">
        <v>4.487E-2</v>
      </c>
      <c r="X583" s="4" t="s">
        <v>256</v>
      </c>
      <c r="Z583" s="118">
        <v>114000</v>
      </c>
      <c r="AA583" s="127">
        <v>3.19</v>
      </c>
      <c r="AB583" s="140">
        <v>98.296000000000006</v>
      </c>
      <c r="AD583" s="118">
        <v>357.46199999999999</v>
      </c>
      <c r="AG583" s="2" t="s">
        <v>36</v>
      </c>
      <c r="AH583" s="129">
        <v>4.1E-5</v>
      </c>
      <c r="AI583" s="129">
        <v>8.0085545486886605E-4</v>
      </c>
      <c r="AJ583" s="129">
        <v>8.3428436333755993E-5</v>
      </c>
    </row>
    <row r="584" spans="1:36" x14ac:dyDescent="0.2">
      <c r="A584" s="2">
        <v>1035</v>
      </c>
      <c r="B584" s="2">
        <v>9939</v>
      </c>
      <c r="C584" s="2" t="s">
        <v>1219</v>
      </c>
      <c r="D584" s="2" t="s">
        <v>1220</v>
      </c>
      <c r="E584" s="4" t="s">
        <v>1163</v>
      </c>
      <c r="F584" s="2" t="s">
        <v>1221</v>
      </c>
      <c r="G584" s="2" t="s">
        <v>1222</v>
      </c>
      <c r="H584" s="2" t="s">
        <v>248</v>
      </c>
      <c r="I584" s="2" t="s">
        <v>287</v>
      </c>
      <c r="J584" s="2" t="s">
        <v>77</v>
      </c>
      <c r="K584" s="2" t="s">
        <v>1223</v>
      </c>
      <c r="L584" s="2" t="s">
        <v>270</v>
      </c>
      <c r="M584" s="2" t="s">
        <v>178</v>
      </c>
      <c r="N584" s="2" t="s">
        <v>1224</v>
      </c>
      <c r="O584" s="2" t="s">
        <v>250</v>
      </c>
      <c r="P584" s="2" t="s">
        <v>324</v>
      </c>
      <c r="Q584" s="2" t="s">
        <v>357</v>
      </c>
      <c r="R584" s="2" t="s">
        <v>253</v>
      </c>
      <c r="S584" s="2" t="s">
        <v>82</v>
      </c>
      <c r="T584" s="118">
        <v>1.17</v>
      </c>
      <c r="U584" s="2" t="s">
        <v>1225</v>
      </c>
      <c r="V584" s="129">
        <v>2.5340000000000001E-2</v>
      </c>
      <c r="W584" s="129">
        <v>4.002E-2</v>
      </c>
      <c r="X584" s="4" t="s">
        <v>256</v>
      </c>
      <c r="Z584" s="118">
        <v>96000</v>
      </c>
      <c r="AA584" s="127">
        <v>3.19</v>
      </c>
      <c r="AB584" s="140">
        <v>99.117999999999995</v>
      </c>
      <c r="AD584" s="118">
        <v>303.53800000000001</v>
      </c>
      <c r="AG584" s="2" t="s">
        <v>36</v>
      </c>
      <c r="AH584" s="129">
        <v>9.6000000000000002E-5</v>
      </c>
      <c r="AI584" s="129">
        <v>6.80045202668036E-4</v>
      </c>
      <c r="AJ584" s="129">
        <v>7.0843130991917196E-5</v>
      </c>
    </row>
    <row r="585" spans="1:36" x14ac:dyDescent="0.2">
      <c r="A585" s="2">
        <v>1035</v>
      </c>
      <c r="B585" s="2">
        <v>9939</v>
      </c>
      <c r="C585" s="2" t="s">
        <v>1528</v>
      </c>
      <c r="D585" s="2" t="s">
        <v>1529</v>
      </c>
      <c r="E585" s="4" t="s">
        <v>1163</v>
      </c>
      <c r="F585" s="2" t="s">
        <v>1530</v>
      </c>
      <c r="G585" s="2" t="s">
        <v>1531</v>
      </c>
      <c r="H585" s="2" t="s">
        <v>248</v>
      </c>
      <c r="I585" s="2" t="s">
        <v>287</v>
      </c>
      <c r="J585" s="2" t="s">
        <v>77</v>
      </c>
      <c r="K585" s="2" t="s">
        <v>78</v>
      </c>
      <c r="L585" s="2" t="s">
        <v>270</v>
      </c>
      <c r="M585" s="2" t="s">
        <v>178</v>
      </c>
      <c r="N585" s="2" t="s">
        <v>1172</v>
      </c>
      <c r="O585" s="2" t="s">
        <v>250</v>
      </c>
      <c r="P585" s="2" t="s">
        <v>324</v>
      </c>
      <c r="Q585" s="2" t="s">
        <v>357</v>
      </c>
      <c r="R585" s="2" t="s">
        <v>253</v>
      </c>
      <c r="S585" s="2" t="s">
        <v>82</v>
      </c>
      <c r="T585" s="118">
        <v>1.569</v>
      </c>
      <c r="U585" s="2" t="s">
        <v>555</v>
      </c>
      <c r="V585" s="129">
        <v>0.04</v>
      </c>
      <c r="W585" s="129">
        <v>3.8670000000000003E-2</v>
      </c>
      <c r="X585" s="4" t="s">
        <v>256</v>
      </c>
      <c r="Z585" s="118">
        <v>66000</v>
      </c>
      <c r="AA585" s="127">
        <v>3.19</v>
      </c>
      <c r="AB585" s="140">
        <v>101.428</v>
      </c>
      <c r="AD585" s="118">
        <v>213.54599999999999</v>
      </c>
      <c r="AG585" s="2" t="s">
        <v>36</v>
      </c>
      <c r="AH585" s="129">
        <v>4.3999999999999999E-5</v>
      </c>
      <c r="AI585" s="129">
        <v>4.7842665920858101E-4</v>
      </c>
      <c r="AJ585" s="129">
        <v>4.9839690590220699E-5</v>
      </c>
    </row>
    <row r="586" spans="1:36" x14ac:dyDescent="0.2">
      <c r="A586" s="2">
        <v>1035</v>
      </c>
      <c r="B586" s="2">
        <v>9939</v>
      </c>
      <c r="C586" s="2" t="s">
        <v>1226</v>
      </c>
      <c r="D586" s="2" t="s">
        <v>1227</v>
      </c>
      <c r="E586" s="4" t="s">
        <v>1163</v>
      </c>
      <c r="F586" s="2" t="s">
        <v>1228</v>
      </c>
      <c r="G586" s="2" t="s">
        <v>1229</v>
      </c>
      <c r="H586" s="2" t="s">
        <v>248</v>
      </c>
      <c r="I586" s="2" t="s">
        <v>287</v>
      </c>
      <c r="J586" s="2" t="s">
        <v>77</v>
      </c>
      <c r="K586" s="2" t="s">
        <v>78</v>
      </c>
      <c r="L586" s="2" t="s">
        <v>270</v>
      </c>
      <c r="M586" s="2" t="s">
        <v>178</v>
      </c>
      <c r="N586" s="2" t="s">
        <v>1166</v>
      </c>
      <c r="O586" s="2" t="s">
        <v>250</v>
      </c>
      <c r="P586" s="2" t="s">
        <v>1185</v>
      </c>
      <c r="Q586" s="2" t="s">
        <v>357</v>
      </c>
      <c r="R586" s="2" t="s">
        <v>253</v>
      </c>
      <c r="S586" s="2" t="s">
        <v>82</v>
      </c>
      <c r="T586" s="118">
        <v>1.8480000000000001</v>
      </c>
      <c r="U586" s="2" t="s">
        <v>1230</v>
      </c>
      <c r="V586" s="129">
        <v>4.7500000000000001E-2</v>
      </c>
      <c r="W586" s="129">
        <v>4.138E-2</v>
      </c>
      <c r="X586" s="4" t="s">
        <v>256</v>
      </c>
      <c r="Z586" s="118">
        <v>114000</v>
      </c>
      <c r="AA586" s="127">
        <v>3.19</v>
      </c>
      <c r="AB586" s="140">
        <v>103.456</v>
      </c>
      <c r="AD586" s="118">
        <v>376.22699999999998</v>
      </c>
      <c r="AG586" s="2" t="s">
        <v>36</v>
      </c>
      <c r="AH586" s="129">
        <v>1.27E-4</v>
      </c>
      <c r="AI586" s="129">
        <v>8.4289724544687995E-4</v>
      </c>
      <c r="AJ586" s="129">
        <v>8.7808104134319599E-5</v>
      </c>
    </row>
    <row r="587" spans="1:36" x14ac:dyDescent="0.2">
      <c r="A587" s="2">
        <v>1035</v>
      </c>
      <c r="B587" s="2">
        <v>9939</v>
      </c>
      <c r="C587" s="2" t="s">
        <v>1231</v>
      </c>
      <c r="D587" s="2" t="s">
        <v>1232</v>
      </c>
      <c r="E587" s="4" t="s">
        <v>1163</v>
      </c>
      <c r="F587" s="2" t="s">
        <v>1233</v>
      </c>
      <c r="G587" s="2" t="s">
        <v>1234</v>
      </c>
      <c r="H587" s="2" t="s">
        <v>248</v>
      </c>
      <c r="I587" s="2" t="s">
        <v>287</v>
      </c>
      <c r="J587" s="2" t="s">
        <v>77</v>
      </c>
      <c r="K587" s="2" t="s">
        <v>468</v>
      </c>
      <c r="L587" s="2" t="s">
        <v>270</v>
      </c>
      <c r="M587" s="2" t="s">
        <v>178</v>
      </c>
      <c r="N587" s="2" t="s">
        <v>1192</v>
      </c>
      <c r="O587" s="2" t="s">
        <v>250</v>
      </c>
      <c r="P587" s="2" t="s">
        <v>595</v>
      </c>
      <c r="Q587" s="2" t="s">
        <v>81</v>
      </c>
      <c r="R587" s="2" t="s">
        <v>253</v>
      </c>
      <c r="S587" s="2" t="s">
        <v>82</v>
      </c>
      <c r="T587" s="118">
        <v>0.26100000000000001</v>
      </c>
      <c r="U587" s="2" t="s">
        <v>1235</v>
      </c>
      <c r="V587" s="129">
        <v>1.375E-2</v>
      </c>
      <c r="W587" s="129">
        <v>3.9969999999999999E-2</v>
      </c>
      <c r="X587" s="4" t="s">
        <v>256</v>
      </c>
      <c r="Z587" s="118">
        <v>64000</v>
      </c>
      <c r="AA587" s="127">
        <v>3.19</v>
      </c>
      <c r="AB587" s="140">
        <v>99.65</v>
      </c>
      <c r="AD587" s="118">
        <v>203.446</v>
      </c>
      <c r="AG587" s="2" t="s">
        <v>36</v>
      </c>
      <c r="AH587" s="129">
        <v>6.3999999999999997E-5</v>
      </c>
      <c r="AI587" s="129">
        <v>4.5579937291548398E-4</v>
      </c>
      <c r="AJ587" s="129">
        <v>4.7482512272420003E-5</v>
      </c>
    </row>
    <row r="588" spans="1:36" x14ac:dyDescent="0.2">
      <c r="A588" s="2">
        <v>1035</v>
      </c>
      <c r="B588" s="2">
        <v>9939</v>
      </c>
      <c r="C588" s="2" t="s">
        <v>1236</v>
      </c>
      <c r="D588" s="2" t="s">
        <v>1237</v>
      </c>
      <c r="E588" s="4" t="s">
        <v>1163</v>
      </c>
      <c r="F588" s="2" t="s">
        <v>1238</v>
      </c>
      <c r="G588" s="2" t="s">
        <v>1239</v>
      </c>
      <c r="H588" s="2" t="s">
        <v>248</v>
      </c>
      <c r="I588" s="2" t="s">
        <v>287</v>
      </c>
      <c r="J588" s="2" t="s">
        <v>77</v>
      </c>
      <c r="K588" s="2" t="s">
        <v>78</v>
      </c>
      <c r="L588" s="2" t="s">
        <v>270</v>
      </c>
      <c r="M588" s="2" t="s">
        <v>178</v>
      </c>
      <c r="N588" s="2" t="s">
        <v>1240</v>
      </c>
      <c r="O588" s="2" t="s">
        <v>250</v>
      </c>
      <c r="P588" s="2" t="s">
        <v>1185</v>
      </c>
      <c r="Q588" s="2" t="s">
        <v>357</v>
      </c>
      <c r="R588" s="2" t="s">
        <v>253</v>
      </c>
      <c r="S588" s="2" t="s">
        <v>82</v>
      </c>
      <c r="T588" s="118">
        <v>1.3069999999999999</v>
      </c>
      <c r="U588" s="2" t="s">
        <v>1241</v>
      </c>
      <c r="V588" s="129">
        <v>4.3999999999999997E-2</v>
      </c>
      <c r="W588" s="129">
        <v>4.1200000000000001E-2</v>
      </c>
      <c r="X588" s="4" t="s">
        <v>256</v>
      </c>
      <c r="Z588" s="118">
        <v>96000</v>
      </c>
      <c r="AA588" s="127">
        <v>3.19</v>
      </c>
      <c r="AB588" s="140">
        <v>100.801</v>
      </c>
      <c r="AD588" s="118">
        <v>308.69200000000001</v>
      </c>
      <c r="AG588" s="2" t="s">
        <v>36</v>
      </c>
      <c r="AH588" s="129">
        <v>1.92E-4</v>
      </c>
      <c r="AI588" s="129">
        <v>6.9159201685068804E-4</v>
      </c>
      <c r="AJ588" s="129">
        <v>7.2046010545322802E-5</v>
      </c>
    </row>
    <row r="589" spans="1:36" x14ac:dyDescent="0.2">
      <c r="A589" s="2">
        <v>1035</v>
      </c>
      <c r="B589" s="2">
        <v>9939</v>
      </c>
      <c r="C589" s="2" t="s">
        <v>1532</v>
      </c>
      <c r="D589" s="2" t="s">
        <v>1533</v>
      </c>
      <c r="E589" s="4" t="s">
        <v>1163</v>
      </c>
      <c r="F589" s="2" t="s">
        <v>1534</v>
      </c>
      <c r="G589" s="2" t="s">
        <v>1535</v>
      </c>
      <c r="H589" s="2" t="s">
        <v>248</v>
      </c>
      <c r="I589" s="2" t="s">
        <v>287</v>
      </c>
      <c r="J589" s="2" t="s">
        <v>77</v>
      </c>
      <c r="K589" s="2" t="s">
        <v>78</v>
      </c>
      <c r="L589" s="2" t="s">
        <v>270</v>
      </c>
      <c r="M589" s="2" t="s">
        <v>178</v>
      </c>
      <c r="N589" s="2" t="s">
        <v>1184</v>
      </c>
      <c r="O589" s="2" t="s">
        <v>250</v>
      </c>
      <c r="P589" s="2" t="s">
        <v>1185</v>
      </c>
      <c r="Q589" s="2" t="s">
        <v>357</v>
      </c>
      <c r="R589" s="2" t="s">
        <v>253</v>
      </c>
      <c r="S589" s="2" t="s">
        <v>82</v>
      </c>
      <c r="T589" s="118">
        <v>1.2410000000000001</v>
      </c>
      <c r="U589" s="2" t="s">
        <v>358</v>
      </c>
      <c r="V589" s="129">
        <v>4.3499999999999997E-2</v>
      </c>
      <c r="W589" s="129">
        <v>4.1000000000000002E-2</v>
      </c>
      <c r="X589" s="4" t="s">
        <v>256</v>
      </c>
      <c r="Z589" s="118">
        <v>96000</v>
      </c>
      <c r="AA589" s="127">
        <v>3.19</v>
      </c>
      <c r="AB589" s="140">
        <v>101.002</v>
      </c>
      <c r="AD589" s="118">
        <v>309.31</v>
      </c>
      <c r="AG589" s="2" t="s">
        <v>36</v>
      </c>
      <c r="AH589" s="129">
        <v>1.6000000000000001E-4</v>
      </c>
      <c r="AI589" s="129">
        <v>6.9297660211684303E-4</v>
      </c>
      <c r="AJ589" s="129">
        <v>7.2190248538613205E-5</v>
      </c>
    </row>
    <row r="590" spans="1:36" x14ac:dyDescent="0.2">
      <c r="A590" s="2">
        <v>1035</v>
      </c>
      <c r="B590" s="2">
        <v>9939</v>
      </c>
      <c r="C590" s="2" t="s">
        <v>1242</v>
      </c>
      <c r="D590" s="2" t="s">
        <v>1243</v>
      </c>
      <c r="E590" s="4" t="s">
        <v>1163</v>
      </c>
      <c r="F590" s="2" t="s">
        <v>1244</v>
      </c>
      <c r="G590" s="2" t="s">
        <v>1245</v>
      </c>
      <c r="H590" s="2" t="s">
        <v>248</v>
      </c>
      <c r="I590" s="2" t="s">
        <v>287</v>
      </c>
      <c r="J590" s="2" t="s">
        <v>77</v>
      </c>
      <c r="K590" s="2" t="s">
        <v>78</v>
      </c>
      <c r="L590" s="2" t="s">
        <v>270</v>
      </c>
      <c r="M590" s="2" t="s">
        <v>178</v>
      </c>
      <c r="N590" s="2" t="s">
        <v>1240</v>
      </c>
      <c r="O590" s="2" t="s">
        <v>250</v>
      </c>
      <c r="P590" s="2" t="s">
        <v>311</v>
      </c>
      <c r="Q590" s="2" t="s">
        <v>357</v>
      </c>
      <c r="R590" s="2" t="s">
        <v>253</v>
      </c>
      <c r="S590" s="2" t="s">
        <v>82</v>
      </c>
      <c r="T590" s="118">
        <v>1.4139999999999999</v>
      </c>
      <c r="U590" s="2" t="s">
        <v>1246</v>
      </c>
      <c r="V590" s="129">
        <v>4.3749999999999997E-2</v>
      </c>
      <c r="W590" s="129">
        <v>3.9660000000000001E-2</v>
      </c>
      <c r="X590" s="4" t="s">
        <v>256</v>
      </c>
      <c r="Z590" s="118">
        <v>76000</v>
      </c>
      <c r="AA590" s="127">
        <v>3.19</v>
      </c>
      <c r="AB590" s="140">
        <v>102.56699999999999</v>
      </c>
      <c r="AD590" s="118">
        <v>248.66300000000001</v>
      </c>
      <c r="AG590" s="2" t="s">
        <v>36</v>
      </c>
      <c r="AH590" s="129">
        <v>1.9000000000000001E-4</v>
      </c>
      <c r="AI590" s="129">
        <v>5.5710309282642004E-4</v>
      </c>
      <c r="AJ590" s="129">
        <v>5.8035741192295401E-5</v>
      </c>
    </row>
    <row r="591" spans="1:36" x14ac:dyDescent="0.2">
      <c r="A591" s="2">
        <v>1035</v>
      </c>
      <c r="B591" s="2">
        <v>9939</v>
      </c>
      <c r="C591" s="2" t="s">
        <v>1247</v>
      </c>
      <c r="D591" s="2" t="s">
        <v>1248</v>
      </c>
      <c r="E591" s="4" t="s">
        <v>1163</v>
      </c>
      <c r="F591" s="2" t="s">
        <v>1249</v>
      </c>
      <c r="G591" s="2" t="s">
        <v>1250</v>
      </c>
      <c r="H591" s="2" t="s">
        <v>248</v>
      </c>
      <c r="I591" s="2" t="s">
        <v>287</v>
      </c>
      <c r="J591" s="2" t="s">
        <v>77</v>
      </c>
      <c r="K591" s="2" t="s">
        <v>1251</v>
      </c>
      <c r="L591" s="2" t="s">
        <v>270</v>
      </c>
      <c r="M591" s="2" t="s">
        <v>178</v>
      </c>
      <c r="N591" s="2" t="s">
        <v>1166</v>
      </c>
      <c r="O591" s="2" t="s">
        <v>250</v>
      </c>
      <c r="P591" s="2" t="s">
        <v>1185</v>
      </c>
      <c r="Q591" s="2" t="s">
        <v>357</v>
      </c>
      <c r="R591" s="2" t="s">
        <v>253</v>
      </c>
      <c r="S591" s="2" t="s">
        <v>82</v>
      </c>
      <c r="T591" s="118">
        <v>1.86</v>
      </c>
      <c r="U591" s="2" t="s">
        <v>1252</v>
      </c>
      <c r="V591" s="129">
        <v>5.8310000000000001E-2</v>
      </c>
      <c r="W591" s="129">
        <v>4.2349999999999999E-2</v>
      </c>
      <c r="X591" s="4" t="s">
        <v>256</v>
      </c>
      <c r="Z591" s="118">
        <v>196000</v>
      </c>
      <c r="AA591" s="127">
        <v>3.19</v>
      </c>
      <c r="AB591" s="140">
        <v>105.705</v>
      </c>
      <c r="AD591" s="118">
        <v>660.90899999999999</v>
      </c>
      <c r="AG591" s="2" t="s">
        <v>36</v>
      </c>
      <c r="AH591" s="129">
        <v>3.1399999999999999E-4</v>
      </c>
      <c r="AI591" s="129">
        <v>1.4806980961557499E-3</v>
      </c>
      <c r="AJ591" s="129">
        <v>1.54250465665956E-4</v>
      </c>
    </row>
    <row r="592" spans="1:36" x14ac:dyDescent="0.2">
      <c r="A592" s="2">
        <v>1035</v>
      </c>
      <c r="B592" s="2">
        <v>9939</v>
      </c>
      <c r="C592" s="2" t="s">
        <v>1253</v>
      </c>
      <c r="D592" s="2" t="s">
        <v>1254</v>
      </c>
      <c r="E592" s="4" t="s">
        <v>1163</v>
      </c>
      <c r="F592" s="2" t="s">
        <v>1255</v>
      </c>
      <c r="G592" s="2" t="s">
        <v>1256</v>
      </c>
      <c r="H592" s="2" t="s">
        <v>248</v>
      </c>
      <c r="I592" s="2" t="s">
        <v>287</v>
      </c>
      <c r="J592" s="2" t="s">
        <v>77</v>
      </c>
      <c r="K592" s="2" t="s">
        <v>78</v>
      </c>
      <c r="L592" s="2" t="s">
        <v>270</v>
      </c>
      <c r="M592" s="2" t="s">
        <v>178</v>
      </c>
      <c r="N592" s="2" t="s">
        <v>1257</v>
      </c>
      <c r="O592" s="2" t="s">
        <v>250</v>
      </c>
      <c r="P592" s="2" t="s">
        <v>1167</v>
      </c>
      <c r="Q592" s="2" t="s">
        <v>357</v>
      </c>
      <c r="R592" s="2" t="s">
        <v>253</v>
      </c>
      <c r="S592" s="2" t="s">
        <v>82</v>
      </c>
      <c r="T592" s="118">
        <v>3.55</v>
      </c>
      <c r="U592" s="2" t="s">
        <v>1258</v>
      </c>
      <c r="V592" s="129">
        <v>4.2500000000000003E-2</v>
      </c>
      <c r="W592" s="129">
        <v>4.5629999999999997E-2</v>
      </c>
      <c r="X592" s="4" t="s">
        <v>256</v>
      </c>
      <c r="Z592" s="118">
        <v>32000</v>
      </c>
      <c r="AA592" s="127">
        <v>3.19</v>
      </c>
      <c r="AB592" s="140">
        <v>100.10299999999999</v>
      </c>
      <c r="AD592" s="118">
        <v>102.185</v>
      </c>
      <c r="AG592" s="2" t="s">
        <v>36</v>
      </c>
      <c r="AH592" s="129">
        <v>5.3000000000000001E-5</v>
      </c>
      <c r="AI592" s="129">
        <v>2.2893453964774601E-4</v>
      </c>
      <c r="AJ592" s="129">
        <v>2.38490610877179E-5</v>
      </c>
    </row>
    <row r="593" spans="1:36" x14ac:dyDescent="0.2">
      <c r="A593" s="2">
        <v>1035</v>
      </c>
      <c r="B593" s="2">
        <v>9939</v>
      </c>
      <c r="C593" s="2" t="s">
        <v>1536</v>
      </c>
      <c r="D593" s="2" t="s">
        <v>1537</v>
      </c>
      <c r="E593" s="4" t="s">
        <v>1163</v>
      </c>
      <c r="F593" s="2" t="s">
        <v>1538</v>
      </c>
      <c r="G593" s="2" t="s">
        <v>1539</v>
      </c>
      <c r="H593" s="2" t="s">
        <v>248</v>
      </c>
      <c r="I593" s="2" t="s">
        <v>287</v>
      </c>
      <c r="J593" s="2" t="s">
        <v>77</v>
      </c>
      <c r="K593" s="2" t="s">
        <v>78</v>
      </c>
      <c r="L593" s="2" t="s">
        <v>270</v>
      </c>
      <c r="M593" s="2" t="s">
        <v>178</v>
      </c>
      <c r="N593" s="2" t="s">
        <v>1172</v>
      </c>
      <c r="O593" s="2" t="s">
        <v>250</v>
      </c>
      <c r="P593" s="2" t="s">
        <v>1167</v>
      </c>
      <c r="Q593" s="2" t="s">
        <v>357</v>
      </c>
      <c r="R593" s="2" t="s">
        <v>253</v>
      </c>
      <c r="S593" s="2" t="s">
        <v>82</v>
      </c>
      <c r="T593" s="118">
        <v>1.4710000000000001</v>
      </c>
      <c r="U593" s="2" t="s">
        <v>1540</v>
      </c>
      <c r="V593" s="129">
        <v>4.9500000000000002E-2</v>
      </c>
      <c r="W593" s="129">
        <v>4.3319999999999997E-2</v>
      </c>
      <c r="X593" s="4" t="s">
        <v>256</v>
      </c>
      <c r="Z593" s="118">
        <v>61000</v>
      </c>
      <c r="AA593" s="127">
        <v>3.19</v>
      </c>
      <c r="AB593" s="140">
        <v>102.886</v>
      </c>
      <c r="AD593" s="118">
        <v>200.20599999999999</v>
      </c>
      <c r="AG593" s="2" t="s">
        <v>36</v>
      </c>
      <c r="AH593" s="129">
        <v>1.22E-4</v>
      </c>
      <c r="AI593" s="129">
        <v>4.4853972715854602E-4</v>
      </c>
      <c r="AJ593" s="129">
        <v>4.6726244845937199E-5</v>
      </c>
    </row>
    <row r="594" spans="1:36" x14ac:dyDescent="0.2">
      <c r="A594" s="2">
        <v>1035</v>
      </c>
      <c r="B594" s="2">
        <v>9939</v>
      </c>
      <c r="C594" s="2" t="s">
        <v>1541</v>
      </c>
      <c r="D594" s="2" t="s">
        <v>1542</v>
      </c>
      <c r="E594" s="4" t="s">
        <v>1163</v>
      </c>
      <c r="F594" s="2" t="s">
        <v>1543</v>
      </c>
      <c r="G594" s="2" t="s">
        <v>1544</v>
      </c>
      <c r="H594" s="2" t="s">
        <v>248</v>
      </c>
      <c r="I594" s="2" t="s">
        <v>287</v>
      </c>
      <c r="J594" s="2" t="s">
        <v>77</v>
      </c>
      <c r="K594" s="2" t="s">
        <v>78</v>
      </c>
      <c r="L594" s="2" t="s">
        <v>270</v>
      </c>
      <c r="M594" s="2" t="s">
        <v>178</v>
      </c>
      <c r="N594" s="2" t="s">
        <v>1172</v>
      </c>
      <c r="O594" s="2" t="s">
        <v>250</v>
      </c>
      <c r="P594" s="2" t="s">
        <v>340</v>
      </c>
      <c r="Q594" s="2" t="s">
        <v>357</v>
      </c>
      <c r="R594" s="2" t="s">
        <v>253</v>
      </c>
      <c r="S594" s="2" t="s">
        <v>82</v>
      </c>
      <c r="T594" s="118">
        <v>0.85399999999999998</v>
      </c>
      <c r="U594" s="2" t="s">
        <v>1545</v>
      </c>
      <c r="V594" s="129">
        <v>2.9499999999999998E-2</v>
      </c>
      <c r="W594" s="129">
        <v>4.2349999999999999E-2</v>
      </c>
      <c r="X594" s="4" t="s">
        <v>256</v>
      </c>
      <c r="Z594" s="118">
        <v>128000</v>
      </c>
      <c r="AA594" s="127">
        <v>3.19</v>
      </c>
      <c r="AB594" s="140">
        <v>99.378</v>
      </c>
      <c r="AD594" s="118">
        <v>405.78</v>
      </c>
      <c r="AG594" s="2" t="s">
        <v>36</v>
      </c>
      <c r="AH594" s="129">
        <v>2.5599999999999999E-4</v>
      </c>
      <c r="AI594" s="129">
        <v>9.09107750485574E-4</v>
      </c>
      <c r="AJ594" s="129">
        <v>9.4705527221924194E-5</v>
      </c>
    </row>
    <row r="595" spans="1:36" x14ac:dyDescent="0.2">
      <c r="A595" s="2">
        <v>1035</v>
      </c>
      <c r="B595" s="2">
        <v>9939</v>
      </c>
      <c r="C595" s="2" t="s">
        <v>1546</v>
      </c>
      <c r="D595" s="2" t="s">
        <v>1547</v>
      </c>
      <c r="E595" s="4" t="s">
        <v>1163</v>
      </c>
      <c r="F595" s="2" t="s">
        <v>1548</v>
      </c>
      <c r="G595" s="2" t="s">
        <v>1549</v>
      </c>
      <c r="H595" s="2" t="s">
        <v>248</v>
      </c>
      <c r="I595" s="2" t="s">
        <v>287</v>
      </c>
      <c r="J595" s="2" t="s">
        <v>77</v>
      </c>
      <c r="K595" s="2" t="s">
        <v>78</v>
      </c>
      <c r="L595" s="2" t="s">
        <v>270</v>
      </c>
      <c r="M595" s="2" t="s">
        <v>178</v>
      </c>
      <c r="N595" s="2" t="s">
        <v>1364</v>
      </c>
      <c r="O595" s="2" t="s">
        <v>250</v>
      </c>
      <c r="P595" s="2" t="s">
        <v>1167</v>
      </c>
      <c r="Q595" s="2" t="s">
        <v>357</v>
      </c>
      <c r="R595" s="2" t="s">
        <v>253</v>
      </c>
      <c r="S595" s="2" t="s">
        <v>82</v>
      </c>
      <c r="T595" s="118">
        <v>4.2759999999999998</v>
      </c>
      <c r="U595" s="2" t="s">
        <v>1550</v>
      </c>
      <c r="V595" s="129">
        <v>4.4999999999999998E-2</v>
      </c>
      <c r="W595" s="129">
        <v>4.8590000000000001E-2</v>
      </c>
      <c r="X595" s="4" t="s">
        <v>256</v>
      </c>
      <c r="Z595" s="118">
        <v>76000</v>
      </c>
      <c r="AA595" s="127">
        <v>3.19</v>
      </c>
      <c r="AB595" s="140">
        <v>99.744</v>
      </c>
      <c r="AD595" s="118">
        <v>241.81899999999999</v>
      </c>
      <c r="AG595" s="2" t="s">
        <v>36</v>
      </c>
      <c r="AH595" s="129">
        <v>2.34E-4</v>
      </c>
      <c r="AI595" s="129">
        <v>5.4176997378042803E-4</v>
      </c>
      <c r="AJ595" s="129">
        <v>5.6438426547874499E-5</v>
      </c>
    </row>
    <row r="596" spans="1:36" x14ac:dyDescent="0.2">
      <c r="A596" s="2">
        <v>1035</v>
      </c>
      <c r="B596" s="2">
        <v>9939</v>
      </c>
      <c r="C596" s="2" t="s">
        <v>1551</v>
      </c>
      <c r="D596" s="2" t="s">
        <v>1552</v>
      </c>
      <c r="E596" s="4" t="s">
        <v>1163</v>
      </c>
      <c r="F596" s="2" t="s">
        <v>1553</v>
      </c>
      <c r="G596" s="2" t="s">
        <v>1554</v>
      </c>
      <c r="H596" s="2" t="s">
        <v>248</v>
      </c>
      <c r="I596" s="2" t="s">
        <v>287</v>
      </c>
      <c r="J596" s="2" t="s">
        <v>77</v>
      </c>
      <c r="K596" s="2" t="s">
        <v>1334</v>
      </c>
      <c r="L596" s="2" t="s">
        <v>270</v>
      </c>
      <c r="M596" s="2" t="s">
        <v>178</v>
      </c>
      <c r="N596" s="2" t="s">
        <v>1224</v>
      </c>
      <c r="O596" s="2" t="s">
        <v>250</v>
      </c>
      <c r="P596" s="2" t="s">
        <v>1523</v>
      </c>
      <c r="Q596" s="2" t="s">
        <v>357</v>
      </c>
      <c r="R596" s="2" t="s">
        <v>253</v>
      </c>
      <c r="S596" s="2" t="s">
        <v>88</v>
      </c>
      <c r="T596" s="118">
        <v>3.6120000000000001</v>
      </c>
      <c r="U596" s="2" t="s">
        <v>1555</v>
      </c>
      <c r="V596" s="129">
        <v>4.4999999999999998E-2</v>
      </c>
      <c r="W596" s="129">
        <v>3.8850000000000003E-2</v>
      </c>
      <c r="X596" s="4" t="s">
        <v>256</v>
      </c>
      <c r="Z596" s="118">
        <v>312000</v>
      </c>
      <c r="AA596" s="127">
        <v>3.7454999999999998</v>
      </c>
      <c r="AB596" s="140">
        <v>106.06100000000001</v>
      </c>
      <c r="AD596" s="118">
        <v>1239.423</v>
      </c>
      <c r="AG596" s="2" t="s">
        <v>36</v>
      </c>
      <c r="AH596" s="129">
        <v>3.6699999999999998E-4</v>
      </c>
      <c r="AI596" s="129">
        <v>2.7767989659756602E-3</v>
      </c>
      <c r="AJ596" s="129">
        <v>2.8927067217451001E-4</v>
      </c>
    </row>
    <row r="597" spans="1:36" x14ac:dyDescent="0.2">
      <c r="A597" s="2">
        <v>1035</v>
      </c>
      <c r="B597" s="2">
        <v>9939</v>
      </c>
      <c r="C597" s="2" t="s">
        <v>1556</v>
      </c>
      <c r="D597" s="2" t="s">
        <v>1557</v>
      </c>
      <c r="E597" s="4" t="s">
        <v>1163</v>
      </c>
      <c r="F597" s="2" t="s">
        <v>1558</v>
      </c>
      <c r="G597" s="2" t="s">
        <v>1559</v>
      </c>
      <c r="H597" s="2" t="s">
        <v>248</v>
      </c>
      <c r="I597" s="2" t="s">
        <v>287</v>
      </c>
      <c r="J597" s="2" t="s">
        <v>77</v>
      </c>
      <c r="K597" s="2" t="s">
        <v>78</v>
      </c>
      <c r="L597" s="2" t="s">
        <v>270</v>
      </c>
      <c r="M597" s="2" t="s">
        <v>178</v>
      </c>
      <c r="N597" s="2" t="s">
        <v>1166</v>
      </c>
      <c r="O597" s="2" t="s">
        <v>250</v>
      </c>
      <c r="P597" s="2" t="s">
        <v>1167</v>
      </c>
      <c r="Q597" s="2" t="s">
        <v>357</v>
      </c>
      <c r="R597" s="2" t="s">
        <v>253</v>
      </c>
      <c r="S597" s="2" t="s">
        <v>82</v>
      </c>
      <c r="T597" s="118">
        <v>1.8680000000000001</v>
      </c>
      <c r="U597" s="2" t="s">
        <v>1560</v>
      </c>
      <c r="V597" s="129">
        <v>0.06</v>
      </c>
      <c r="W597" s="129">
        <v>5.3249999999999999E-2</v>
      </c>
      <c r="X597" s="4" t="s">
        <v>256</v>
      </c>
      <c r="Z597" s="118">
        <v>133000</v>
      </c>
      <c r="AA597" s="127">
        <v>3.19</v>
      </c>
      <c r="AB597" s="140">
        <v>102.875</v>
      </c>
      <c r="AD597" s="118">
        <v>436.46800000000002</v>
      </c>
      <c r="AG597" s="2" t="s">
        <v>36</v>
      </c>
      <c r="AH597" s="129">
        <v>8.8999999999999995E-5</v>
      </c>
      <c r="AI597" s="129">
        <v>9.7786053461125207E-4</v>
      </c>
      <c r="AJ597" s="129">
        <v>1.01867790072636E-4</v>
      </c>
    </row>
    <row r="598" spans="1:36" x14ac:dyDescent="0.2">
      <c r="A598" s="2">
        <v>1035</v>
      </c>
      <c r="B598" s="2">
        <v>9939</v>
      </c>
      <c r="C598" s="2" t="s">
        <v>1259</v>
      </c>
      <c r="D598" s="2" t="s">
        <v>1260</v>
      </c>
      <c r="E598" s="4" t="s">
        <v>1163</v>
      </c>
      <c r="F598" s="2" t="s">
        <v>1261</v>
      </c>
      <c r="G598" s="2" t="s">
        <v>1262</v>
      </c>
      <c r="H598" s="2" t="s">
        <v>248</v>
      </c>
      <c r="I598" s="2" t="s">
        <v>287</v>
      </c>
      <c r="J598" s="2" t="s">
        <v>77</v>
      </c>
      <c r="K598" s="2" t="s">
        <v>1263</v>
      </c>
      <c r="L598" s="2" t="s">
        <v>270</v>
      </c>
      <c r="M598" s="2" t="s">
        <v>178</v>
      </c>
      <c r="N598" s="2" t="s">
        <v>1240</v>
      </c>
      <c r="O598" s="2" t="s">
        <v>250</v>
      </c>
      <c r="P598" s="2" t="s">
        <v>1185</v>
      </c>
      <c r="Q598" s="2" t="s">
        <v>357</v>
      </c>
      <c r="R598" s="2" t="s">
        <v>253</v>
      </c>
      <c r="S598" s="2" t="s">
        <v>82</v>
      </c>
      <c r="T598" s="118">
        <v>4.2000000000000003E-2</v>
      </c>
      <c r="U598" s="2" t="s">
        <v>1264</v>
      </c>
      <c r="V598" s="129">
        <v>6.25E-2</v>
      </c>
      <c r="W598" s="129">
        <v>4.206E-2</v>
      </c>
      <c r="X598" s="4" t="s">
        <v>256</v>
      </c>
      <c r="Z598" s="118">
        <v>46000</v>
      </c>
      <c r="AA598" s="127">
        <v>3.19</v>
      </c>
      <c r="AB598" s="140">
        <v>102.983</v>
      </c>
      <c r="AD598" s="118">
        <v>151.11699999999999</v>
      </c>
      <c r="AG598" s="2" t="s">
        <v>36</v>
      </c>
      <c r="AH598" s="129">
        <v>6.0999999999999999E-5</v>
      </c>
      <c r="AI598" s="129">
        <v>3.3856083388311502E-4</v>
      </c>
      <c r="AJ598" s="129">
        <v>3.5269287114172E-5</v>
      </c>
    </row>
    <row r="599" spans="1:36" x14ac:dyDescent="0.2">
      <c r="A599" s="2">
        <v>1035</v>
      </c>
      <c r="B599" s="2">
        <v>9939</v>
      </c>
      <c r="C599" s="2" t="s">
        <v>1265</v>
      </c>
      <c r="D599" s="2" t="s">
        <v>1266</v>
      </c>
      <c r="E599" s="4" t="s">
        <v>245</v>
      </c>
      <c r="F599" s="2" t="s">
        <v>1267</v>
      </c>
      <c r="G599" s="2" t="s">
        <v>1268</v>
      </c>
      <c r="H599" s="2" t="s">
        <v>248</v>
      </c>
      <c r="I599" s="2" t="s">
        <v>287</v>
      </c>
      <c r="J599" s="2" t="s">
        <v>77</v>
      </c>
      <c r="K599" s="2" t="s">
        <v>30</v>
      </c>
      <c r="L599" s="2" t="s">
        <v>270</v>
      </c>
      <c r="M599" s="2" t="s">
        <v>178</v>
      </c>
      <c r="N599" s="2" t="s">
        <v>1269</v>
      </c>
      <c r="O599" s="2" t="s">
        <v>250</v>
      </c>
      <c r="P599" s="2" t="s">
        <v>179</v>
      </c>
      <c r="Q599" s="2" t="s">
        <v>81</v>
      </c>
      <c r="R599" s="2" t="s">
        <v>253</v>
      </c>
      <c r="S599" s="2" t="s">
        <v>82</v>
      </c>
      <c r="T599" s="118">
        <v>1.859</v>
      </c>
      <c r="U599" s="2" t="s">
        <v>1270</v>
      </c>
      <c r="V599" s="129">
        <v>5.3749999999999999E-2</v>
      </c>
      <c r="W599" s="129">
        <v>4.8149999999999998E-2</v>
      </c>
      <c r="X599" s="4" t="s">
        <v>256</v>
      </c>
      <c r="Z599" s="118">
        <v>857000</v>
      </c>
      <c r="AA599" s="127">
        <v>3.19</v>
      </c>
      <c r="AB599" s="140">
        <v>103.479</v>
      </c>
      <c r="AD599" s="118">
        <v>2828.9349999999999</v>
      </c>
      <c r="AG599" s="2" t="s">
        <v>36</v>
      </c>
      <c r="AH599" s="129">
        <v>1.0709999999999999E-3</v>
      </c>
      <c r="AI599" s="129">
        <v>6.3379332157633304E-3</v>
      </c>
      <c r="AJ599" s="129">
        <v>6.6024880590404402E-4</v>
      </c>
    </row>
    <row r="600" spans="1:36" x14ac:dyDescent="0.2">
      <c r="A600" s="2">
        <v>1035</v>
      </c>
      <c r="B600" s="2">
        <v>9939</v>
      </c>
      <c r="C600" s="2" t="s">
        <v>1307</v>
      </c>
      <c r="D600" s="2" t="s">
        <v>1308</v>
      </c>
      <c r="E600" s="4" t="s">
        <v>1163</v>
      </c>
      <c r="F600" s="2" t="s">
        <v>1561</v>
      </c>
      <c r="G600" s="2" t="s">
        <v>1562</v>
      </c>
      <c r="H600" s="2" t="s">
        <v>248</v>
      </c>
      <c r="I600" s="2" t="s">
        <v>287</v>
      </c>
      <c r="J600" s="2" t="s">
        <v>77</v>
      </c>
      <c r="K600" s="2" t="s">
        <v>78</v>
      </c>
      <c r="L600" s="2" t="s">
        <v>270</v>
      </c>
      <c r="M600" s="2" t="s">
        <v>178</v>
      </c>
      <c r="N600" s="2" t="s">
        <v>1184</v>
      </c>
      <c r="O600" s="2" t="s">
        <v>250</v>
      </c>
      <c r="P600" s="2" t="s">
        <v>435</v>
      </c>
      <c r="Q600" s="2" t="s">
        <v>357</v>
      </c>
      <c r="R600" s="2" t="s">
        <v>253</v>
      </c>
      <c r="S600" s="2" t="s">
        <v>82</v>
      </c>
      <c r="T600" s="118">
        <v>5.2969999999999997</v>
      </c>
      <c r="U600" s="2" t="s">
        <v>1563</v>
      </c>
      <c r="V600" s="129">
        <v>7.7499999999999999E-2</v>
      </c>
      <c r="W600" s="129">
        <v>4.8719999999999999E-2</v>
      </c>
      <c r="X600" s="4" t="s">
        <v>256</v>
      </c>
      <c r="Z600" s="118">
        <v>148000</v>
      </c>
      <c r="AA600" s="127">
        <v>3.19</v>
      </c>
      <c r="AB600" s="140">
        <v>118.221</v>
      </c>
      <c r="AD600" s="118">
        <v>558.14700000000005</v>
      </c>
      <c r="AG600" s="2" t="s">
        <v>36</v>
      </c>
      <c r="AH600" s="129">
        <v>2.4699999999999999E-4</v>
      </c>
      <c r="AI600" s="129">
        <v>1.2504706662030301E-3</v>
      </c>
      <c r="AJ600" s="129">
        <v>1.30266718829594E-4</v>
      </c>
    </row>
    <row r="601" spans="1:36" x14ac:dyDescent="0.2">
      <c r="A601" s="2">
        <v>1035</v>
      </c>
      <c r="B601" s="2">
        <v>9939</v>
      </c>
      <c r="C601" s="2" t="s">
        <v>1271</v>
      </c>
      <c r="D601" s="2" t="s">
        <v>1272</v>
      </c>
      <c r="E601" s="4" t="s">
        <v>1163</v>
      </c>
      <c r="F601" s="2" t="s">
        <v>1273</v>
      </c>
      <c r="G601" s="2" t="s">
        <v>1274</v>
      </c>
      <c r="H601" s="2" t="s">
        <v>248</v>
      </c>
      <c r="I601" s="2" t="s">
        <v>287</v>
      </c>
      <c r="J601" s="2" t="s">
        <v>77</v>
      </c>
      <c r="K601" s="2" t="s">
        <v>78</v>
      </c>
      <c r="L601" s="2" t="s">
        <v>270</v>
      </c>
      <c r="M601" s="2" t="s">
        <v>178</v>
      </c>
      <c r="N601" s="2" t="s">
        <v>1240</v>
      </c>
      <c r="O601" s="2" t="s">
        <v>250</v>
      </c>
      <c r="P601" s="2" t="s">
        <v>1185</v>
      </c>
      <c r="Q601" s="2" t="s">
        <v>357</v>
      </c>
      <c r="R601" s="2" t="s">
        <v>253</v>
      </c>
      <c r="S601" s="2" t="s">
        <v>82</v>
      </c>
      <c r="T601" s="118">
        <v>0.106</v>
      </c>
      <c r="U601" s="2" t="s">
        <v>1275</v>
      </c>
      <c r="V601" s="129">
        <v>4.8750000000000002E-2</v>
      </c>
      <c r="W601" s="129">
        <v>4.3150000000000001E-2</v>
      </c>
      <c r="X601" s="4" t="s">
        <v>256</v>
      </c>
      <c r="Z601" s="118">
        <v>250000</v>
      </c>
      <c r="AA601" s="127">
        <v>3.19</v>
      </c>
      <c r="AB601" s="140">
        <v>101.95399999999999</v>
      </c>
      <c r="AD601" s="118">
        <v>813.08299999999997</v>
      </c>
      <c r="AG601" s="2" t="s">
        <v>36</v>
      </c>
      <c r="AH601" s="129">
        <v>1.6699999999999999E-4</v>
      </c>
      <c r="AI601" s="129">
        <v>1.8216286559911701E-3</v>
      </c>
      <c r="AJ601" s="129">
        <v>1.8976661696709001E-4</v>
      </c>
    </row>
    <row r="602" spans="1:36" x14ac:dyDescent="0.2">
      <c r="A602" s="2">
        <v>1035</v>
      </c>
      <c r="B602" s="2">
        <v>9939</v>
      </c>
      <c r="C602" s="2" t="s">
        <v>1276</v>
      </c>
      <c r="D602" s="2" t="s">
        <v>1277</v>
      </c>
      <c r="E602" s="4" t="s">
        <v>1163</v>
      </c>
      <c r="F602" s="2" t="s">
        <v>1278</v>
      </c>
      <c r="G602" s="2" t="s">
        <v>1279</v>
      </c>
      <c r="H602" s="2" t="s">
        <v>248</v>
      </c>
      <c r="I602" s="2" t="s">
        <v>287</v>
      </c>
      <c r="J602" s="2" t="s">
        <v>77</v>
      </c>
      <c r="K602" s="2" t="s">
        <v>78</v>
      </c>
      <c r="L602" s="2" t="s">
        <v>270</v>
      </c>
      <c r="M602" s="2" t="s">
        <v>178</v>
      </c>
      <c r="N602" s="2" t="s">
        <v>1257</v>
      </c>
      <c r="O602" s="2" t="s">
        <v>250</v>
      </c>
      <c r="P602" s="2" t="s">
        <v>1167</v>
      </c>
      <c r="Q602" s="2" t="s">
        <v>357</v>
      </c>
      <c r="R602" s="2" t="s">
        <v>253</v>
      </c>
      <c r="S602" s="2" t="s">
        <v>82</v>
      </c>
      <c r="T602" s="118">
        <v>5.7060000000000004</v>
      </c>
      <c r="U602" s="2" t="s">
        <v>1280</v>
      </c>
      <c r="V602" s="129">
        <v>5.8999999999999997E-2</v>
      </c>
      <c r="W602" s="129">
        <v>5.0070000000000003E-2</v>
      </c>
      <c r="X602" s="4" t="s">
        <v>256</v>
      </c>
      <c r="Z602" s="118">
        <v>85000</v>
      </c>
      <c r="AA602" s="127">
        <v>3.19</v>
      </c>
      <c r="AB602" s="140">
        <v>107.514</v>
      </c>
      <c r="AD602" s="118">
        <v>291.52499999999998</v>
      </c>
      <c r="AG602" s="2" t="s">
        <v>36</v>
      </c>
      <c r="AH602" s="129">
        <v>1.7000000000000001E-4</v>
      </c>
      <c r="AI602" s="129">
        <v>6.5313116532599903E-4</v>
      </c>
      <c r="AJ602" s="129">
        <v>6.8039384027064194E-5</v>
      </c>
    </row>
    <row r="603" spans="1:36" x14ac:dyDescent="0.2">
      <c r="A603" s="2">
        <v>1035</v>
      </c>
      <c r="B603" s="2">
        <v>9939</v>
      </c>
      <c r="C603" s="2" t="s">
        <v>1281</v>
      </c>
      <c r="D603" s="2" t="s">
        <v>1282</v>
      </c>
      <c r="E603" s="4" t="s">
        <v>1163</v>
      </c>
      <c r="F603" s="2" t="s">
        <v>1283</v>
      </c>
      <c r="G603" s="2" t="s">
        <v>1284</v>
      </c>
      <c r="H603" s="2" t="s">
        <v>248</v>
      </c>
      <c r="I603" s="2" t="s">
        <v>287</v>
      </c>
      <c r="J603" s="2" t="s">
        <v>77</v>
      </c>
      <c r="K603" s="2" t="s">
        <v>322</v>
      </c>
      <c r="L603" s="2" t="s">
        <v>270</v>
      </c>
      <c r="M603" s="2" t="s">
        <v>178</v>
      </c>
      <c r="N603" s="2" t="s">
        <v>355</v>
      </c>
      <c r="O603" s="2" t="s">
        <v>250</v>
      </c>
      <c r="P603" s="2" t="s">
        <v>435</v>
      </c>
      <c r="Q603" s="2" t="s">
        <v>357</v>
      </c>
      <c r="R603" s="2" t="s">
        <v>253</v>
      </c>
      <c r="S603" s="2" t="s">
        <v>82</v>
      </c>
      <c r="T603" s="118">
        <v>3.6070000000000002</v>
      </c>
      <c r="U603" s="2" t="s">
        <v>1285</v>
      </c>
      <c r="V603" s="129">
        <v>5.2499999999999998E-2</v>
      </c>
      <c r="W603" s="129">
        <v>4.233E-2</v>
      </c>
      <c r="X603" s="4" t="s">
        <v>256</v>
      </c>
      <c r="Z603" s="118">
        <v>35000</v>
      </c>
      <c r="AA603" s="127">
        <v>3.19</v>
      </c>
      <c r="AB603" s="140">
        <v>105.7</v>
      </c>
      <c r="AD603" s="118">
        <v>118.014</v>
      </c>
      <c r="AG603" s="2" t="s">
        <v>36</v>
      </c>
      <c r="AH603" s="129">
        <v>1.2999999999999999E-5</v>
      </c>
      <c r="AI603" s="129">
        <v>2.6439726303683898E-4</v>
      </c>
      <c r="AJ603" s="129">
        <v>2.7543360155672701E-5</v>
      </c>
    </row>
    <row r="604" spans="1:36" x14ac:dyDescent="0.2">
      <c r="A604" s="2">
        <v>1035</v>
      </c>
      <c r="B604" s="2">
        <v>9939</v>
      </c>
      <c r="C604" s="2" t="s">
        <v>1286</v>
      </c>
      <c r="D604" s="2" t="s">
        <v>1287</v>
      </c>
      <c r="E604" s="4" t="s">
        <v>1163</v>
      </c>
      <c r="F604" s="2" t="s">
        <v>1288</v>
      </c>
      <c r="G604" s="2" t="s">
        <v>1289</v>
      </c>
      <c r="H604" s="2" t="s">
        <v>248</v>
      </c>
      <c r="I604" s="2" t="s">
        <v>287</v>
      </c>
      <c r="J604" s="2" t="s">
        <v>77</v>
      </c>
      <c r="K604" s="2" t="s">
        <v>322</v>
      </c>
      <c r="L604" s="2" t="s">
        <v>270</v>
      </c>
      <c r="M604" s="2" t="s">
        <v>178</v>
      </c>
      <c r="N604" s="2" t="s">
        <v>1217</v>
      </c>
      <c r="O604" s="2" t="s">
        <v>250</v>
      </c>
      <c r="P604" s="2" t="s">
        <v>1185</v>
      </c>
      <c r="Q604" s="2" t="s">
        <v>357</v>
      </c>
      <c r="R604" s="2" t="s">
        <v>253</v>
      </c>
      <c r="S604" s="2" t="s">
        <v>82</v>
      </c>
      <c r="T604" s="118">
        <v>5.7750000000000004</v>
      </c>
      <c r="U604" s="2" t="s">
        <v>1290</v>
      </c>
      <c r="V604" s="129">
        <v>5.7500000000000002E-2</v>
      </c>
      <c r="W604" s="129">
        <v>4.7800000000000002E-2</v>
      </c>
      <c r="X604" s="4" t="s">
        <v>256</v>
      </c>
      <c r="Z604" s="118">
        <v>9000</v>
      </c>
      <c r="AA604" s="127">
        <v>3.19</v>
      </c>
      <c r="AB604" s="140">
        <v>107.74299999999999</v>
      </c>
      <c r="AD604" s="118">
        <v>30.933</v>
      </c>
      <c r="AG604" s="2" t="s">
        <v>36</v>
      </c>
      <c r="AH604" s="129">
        <v>1.2E-5</v>
      </c>
      <c r="AI604" s="129">
        <v>6.9302057676210306E-5</v>
      </c>
      <c r="AJ604" s="129">
        <v>7.2194829559907602E-6</v>
      </c>
    </row>
    <row r="605" spans="1:36" x14ac:dyDescent="0.2">
      <c r="A605" s="2">
        <v>1035</v>
      </c>
      <c r="B605" s="2">
        <v>9939</v>
      </c>
      <c r="C605" s="2" t="s">
        <v>351</v>
      </c>
      <c r="D605" s="2" t="s">
        <v>352</v>
      </c>
      <c r="E605" s="4" t="s">
        <v>245</v>
      </c>
      <c r="F605" s="2" t="s">
        <v>1291</v>
      </c>
      <c r="G605" s="2" t="s">
        <v>1292</v>
      </c>
      <c r="H605" s="2" t="s">
        <v>248</v>
      </c>
      <c r="I605" s="2" t="s">
        <v>287</v>
      </c>
      <c r="J605" s="2" t="s">
        <v>77</v>
      </c>
      <c r="K605" s="2" t="s">
        <v>78</v>
      </c>
      <c r="L605" s="2" t="s">
        <v>270</v>
      </c>
      <c r="M605" s="2" t="s">
        <v>178</v>
      </c>
      <c r="N605" s="2" t="s">
        <v>355</v>
      </c>
      <c r="O605" s="2" t="s">
        <v>250</v>
      </c>
      <c r="P605" s="2" t="s">
        <v>356</v>
      </c>
      <c r="Q605" s="2" t="s">
        <v>357</v>
      </c>
      <c r="R605" s="2" t="s">
        <v>253</v>
      </c>
      <c r="S605" s="2" t="s">
        <v>82</v>
      </c>
      <c r="T605" s="118">
        <v>4.4969999999999999</v>
      </c>
      <c r="U605" s="2" t="s">
        <v>1293</v>
      </c>
      <c r="V605" s="129">
        <v>8.1250000000000003E-2</v>
      </c>
      <c r="W605" s="129">
        <v>5.0380000000000001E-2</v>
      </c>
      <c r="X605" s="4" t="s">
        <v>256</v>
      </c>
      <c r="Z605" s="118">
        <v>46000</v>
      </c>
      <c r="AA605" s="127">
        <v>3.19</v>
      </c>
      <c r="AB605" s="140">
        <v>117.87</v>
      </c>
      <c r="AD605" s="118">
        <v>172.96199999999999</v>
      </c>
      <c r="AG605" s="2" t="s">
        <v>36</v>
      </c>
      <c r="AH605" s="129">
        <v>9.2E-5</v>
      </c>
      <c r="AI605" s="129">
        <v>3.8750363207915099E-4</v>
      </c>
      <c r="AJ605" s="129">
        <v>4.0367861517916903E-5</v>
      </c>
    </row>
    <row r="606" spans="1:36" x14ac:dyDescent="0.2">
      <c r="A606" s="2">
        <v>1035</v>
      </c>
      <c r="B606" s="2">
        <v>9939</v>
      </c>
      <c r="C606" s="2" t="s">
        <v>351</v>
      </c>
      <c r="D606" s="2" t="s">
        <v>352</v>
      </c>
      <c r="E606" s="4" t="s">
        <v>245</v>
      </c>
      <c r="F606" s="2" t="s">
        <v>1564</v>
      </c>
      <c r="G606" s="2" t="s">
        <v>1565</v>
      </c>
      <c r="H606" s="2" t="s">
        <v>248</v>
      </c>
      <c r="I606" s="2" t="s">
        <v>287</v>
      </c>
      <c r="J606" s="2" t="s">
        <v>77</v>
      </c>
      <c r="K606" s="2" t="s">
        <v>78</v>
      </c>
      <c r="L606" s="2" t="s">
        <v>270</v>
      </c>
      <c r="M606" s="2" t="s">
        <v>178</v>
      </c>
      <c r="N606" s="2" t="s">
        <v>355</v>
      </c>
      <c r="O606" s="2" t="s">
        <v>250</v>
      </c>
      <c r="P606" s="2" t="s">
        <v>356</v>
      </c>
      <c r="Q606" s="2" t="s">
        <v>357</v>
      </c>
      <c r="R606" s="2" t="s">
        <v>253</v>
      </c>
      <c r="S606" s="2" t="s">
        <v>88</v>
      </c>
      <c r="T606" s="118">
        <v>4.5350000000000001</v>
      </c>
      <c r="U606" s="2" t="s">
        <v>1293</v>
      </c>
      <c r="V606" s="129">
        <v>7.8750000000000001E-2</v>
      </c>
      <c r="W606" s="129">
        <v>4.0599999999999997E-2</v>
      </c>
      <c r="X606" s="4" t="s">
        <v>256</v>
      </c>
      <c r="Z606" s="118">
        <v>359000</v>
      </c>
      <c r="AA606" s="127">
        <v>3.7454999999999998</v>
      </c>
      <c r="AB606" s="140">
        <v>122.163</v>
      </c>
      <c r="AD606" s="118">
        <v>1642.6469999999999</v>
      </c>
      <c r="AG606" s="2" t="s">
        <v>36</v>
      </c>
      <c r="AH606" s="129">
        <v>7.18E-4</v>
      </c>
      <c r="AI606" s="129">
        <v>3.68017867974567E-3</v>
      </c>
      <c r="AJ606" s="129">
        <v>3.8337948604006398E-4</v>
      </c>
    </row>
    <row r="607" spans="1:36" x14ac:dyDescent="0.2">
      <c r="A607" s="2">
        <v>1035</v>
      </c>
      <c r="B607" s="2">
        <v>9939</v>
      </c>
      <c r="C607" s="2" t="s">
        <v>351</v>
      </c>
      <c r="D607" s="2" t="s">
        <v>352</v>
      </c>
      <c r="E607" s="4" t="s">
        <v>245</v>
      </c>
      <c r="F607" s="2" t="s">
        <v>1294</v>
      </c>
      <c r="G607" s="2" t="s">
        <v>1295</v>
      </c>
      <c r="H607" s="2" t="s">
        <v>248</v>
      </c>
      <c r="I607" s="2" t="s">
        <v>287</v>
      </c>
      <c r="J607" s="2" t="s">
        <v>77</v>
      </c>
      <c r="K607" s="2" t="s">
        <v>78</v>
      </c>
      <c r="L607" s="2" t="s">
        <v>270</v>
      </c>
      <c r="M607" s="2" t="s">
        <v>178</v>
      </c>
      <c r="N607" s="2" t="s">
        <v>355</v>
      </c>
      <c r="O607" s="2" t="s">
        <v>250</v>
      </c>
      <c r="P607" s="2" t="s">
        <v>356</v>
      </c>
      <c r="Q607" s="2" t="s">
        <v>357</v>
      </c>
      <c r="R607" s="2" t="s">
        <v>253</v>
      </c>
      <c r="S607" s="2" t="s">
        <v>88</v>
      </c>
      <c r="T607" s="118">
        <v>3.0659999999999998</v>
      </c>
      <c r="U607" s="2" t="s">
        <v>1296</v>
      </c>
      <c r="V607" s="129">
        <v>7.3749999999999996E-2</v>
      </c>
      <c r="W607" s="129">
        <v>3.7629999999999997E-2</v>
      </c>
      <c r="X607" s="4" t="s">
        <v>256</v>
      </c>
      <c r="Z607" s="118">
        <v>115000</v>
      </c>
      <c r="AA607" s="127">
        <v>3.7454999999999998</v>
      </c>
      <c r="AB607" s="140">
        <v>114.902</v>
      </c>
      <c r="AD607" s="118">
        <v>494.92200000000003</v>
      </c>
      <c r="AG607" s="2" t="s">
        <v>36</v>
      </c>
      <c r="AH607" s="129">
        <v>1.74E-4</v>
      </c>
      <c r="AI607" s="129">
        <v>1.10882194961533E-3</v>
      </c>
      <c r="AJ607" s="129">
        <v>1.15510584171648E-4</v>
      </c>
    </row>
    <row r="608" spans="1:36" x14ac:dyDescent="0.2">
      <c r="A608" s="2">
        <v>1035</v>
      </c>
      <c r="B608" s="2">
        <v>9939</v>
      </c>
      <c r="C608" s="2" t="s">
        <v>1297</v>
      </c>
      <c r="D608" s="2" t="s">
        <v>1298</v>
      </c>
      <c r="E608" s="4" t="s">
        <v>1163</v>
      </c>
      <c r="F608" s="2" t="s">
        <v>1299</v>
      </c>
      <c r="G608" s="2" t="s">
        <v>1300</v>
      </c>
      <c r="H608" s="2" t="s">
        <v>248</v>
      </c>
      <c r="I608" s="2" t="s">
        <v>287</v>
      </c>
      <c r="J608" s="2" t="s">
        <v>77</v>
      </c>
      <c r="K608" s="2" t="s">
        <v>468</v>
      </c>
      <c r="L608" s="2" t="s">
        <v>270</v>
      </c>
      <c r="M608" s="2" t="s">
        <v>178</v>
      </c>
      <c r="N608" s="2" t="s">
        <v>1184</v>
      </c>
      <c r="O608" s="2" t="s">
        <v>250</v>
      </c>
      <c r="P608" s="2" t="s">
        <v>1185</v>
      </c>
      <c r="Q608" s="2" t="s">
        <v>357</v>
      </c>
      <c r="R608" s="2" t="s">
        <v>253</v>
      </c>
      <c r="S608" s="2" t="s">
        <v>82</v>
      </c>
      <c r="T608" s="118">
        <v>0.55800000000000005</v>
      </c>
      <c r="U608" s="2" t="s">
        <v>1301</v>
      </c>
      <c r="V608" s="129">
        <v>3.5000000000000003E-2</v>
      </c>
      <c r="W608" s="129">
        <v>4.4069999999999998E-2</v>
      </c>
      <c r="X608" s="4" t="s">
        <v>256</v>
      </c>
      <c r="Z608" s="118">
        <v>26000</v>
      </c>
      <c r="AA608" s="127">
        <v>3.19</v>
      </c>
      <c r="AB608" s="140">
        <v>101.059</v>
      </c>
      <c r="AD608" s="118">
        <v>83.819000000000003</v>
      </c>
      <c r="AG608" s="2" t="s">
        <v>36</v>
      </c>
      <c r="AH608" s="129">
        <v>6.4999999999999994E-5</v>
      </c>
      <c r="AI608" s="129">
        <v>1.8778700739296799E-4</v>
      </c>
      <c r="AJ608" s="129">
        <v>1.9562551887913499E-5</v>
      </c>
    </row>
    <row r="609" spans="1:36" x14ac:dyDescent="0.2">
      <c r="A609" s="2">
        <v>1035</v>
      </c>
      <c r="B609" s="2">
        <v>9939</v>
      </c>
      <c r="C609" s="2" t="s">
        <v>1302</v>
      </c>
      <c r="D609" s="2" t="s">
        <v>1303</v>
      </c>
      <c r="E609" s="4" t="s">
        <v>1163</v>
      </c>
      <c r="F609" s="2" t="s">
        <v>1304</v>
      </c>
      <c r="G609" s="2" t="s">
        <v>1305</v>
      </c>
      <c r="H609" s="2" t="s">
        <v>248</v>
      </c>
      <c r="I609" s="2" t="s">
        <v>287</v>
      </c>
      <c r="J609" s="2" t="s">
        <v>77</v>
      </c>
      <c r="K609" s="2" t="s">
        <v>322</v>
      </c>
      <c r="L609" s="2" t="s">
        <v>270</v>
      </c>
      <c r="M609" s="2" t="s">
        <v>178</v>
      </c>
      <c r="N609" s="2" t="s">
        <v>1306</v>
      </c>
      <c r="O609" s="2" t="s">
        <v>250</v>
      </c>
      <c r="P609" s="2" t="s">
        <v>1185</v>
      </c>
      <c r="Q609" s="2" t="s">
        <v>357</v>
      </c>
      <c r="R609" s="2" t="s">
        <v>253</v>
      </c>
      <c r="S609" s="2" t="s">
        <v>82</v>
      </c>
      <c r="T609" s="118">
        <v>2.976</v>
      </c>
      <c r="U609" s="2" t="s">
        <v>183</v>
      </c>
      <c r="V609" s="129">
        <v>4.9000000000000002E-2</v>
      </c>
      <c r="W609" s="129">
        <v>4.1880000000000001E-2</v>
      </c>
      <c r="X609" s="4" t="s">
        <v>256</v>
      </c>
      <c r="Z609" s="118">
        <v>30000</v>
      </c>
      <c r="AA609" s="127">
        <v>3.19</v>
      </c>
      <c r="AB609" s="140">
        <v>103.318</v>
      </c>
      <c r="AD609" s="118">
        <v>98.876000000000005</v>
      </c>
      <c r="AG609" s="2" t="s">
        <v>36</v>
      </c>
      <c r="AH609" s="129">
        <v>3.6999999999999998E-5</v>
      </c>
      <c r="AI609" s="129">
        <v>2.21520792525852E-4</v>
      </c>
      <c r="AJ609" s="129">
        <v>2.3076740282517501E-5</v>
      </c>
    </row>
    <row r="610" spans="1:36" x14ac:dyDescent="0.2">
      <c r="A610" s="2">
        <v>1035</v>
      </c>
      <c r="B610" s="2">
        <v>9939</v>
      </c>
      <c r="C610" s="2" t="s">
        <v>1307</v>
      </c>
      <c r="D610" s="2" t="s">
        <v>1308</v>
      </c>
      <c r="E610" s="4" t="s">
        <v>1163</v>
      </c>
      <c r="F610" s="2" t="s">
        <v>1309</v>
      </c>
      <c r="G610" s="2" t="s">
        <v>1310</v>
      </c>
      <c r="H610" s="2" t="s">
        <v>248</v>
      </c>
      <c r="I610" s="2" t="s">
        <v>287</v>
      </c>
      <c r="J610" s="2" t="s">
        <v>77</v>
      </c>
      <c r="K610" s="2" t="s">
        <v>322</v>
      </c>
      <c r="L610" s="2" t="s">
        <v>270</v>
      </c>
      <c r="M610" s="2" t="s">
        <v>178</v>
      </c>
      <c r="N610" s="2" t="s">
        <v>1184</v>
      </c>
      <c r="O610" s="2" t="s">
        <v>250</v>
      </c>
      <c r="P610" s="2" t="s">
        <v>435</v>
      </c>
      <c r="Q610" s="2" t="s">
        <v>357</v>
      </c>
      <c r="R610" s="2" t="s">
        <v>253</v>
      </c>
      <c r="S610" s="2" t="s">
        <v>82</v>
      </c>
      <c r="T610" s="118">
        <v>0.67</v>
      </c>
      <c r="U610" s="2" t="s">
        <v>1311</v>
      </c>
      <c r="V610" s="129">
        <v>3.2149999999999998E-2</v>
      </c>
      <c r="W610" s="129">
        <v>4.0649999999999999E-2</v>
      </c>
      <c r="X610" s="4" t="s">
        <v>256</v>
      </c>
      <c r="Z610" s="118">
        <v>169000</v>
      </c>
      <c r="AA610" s="127">
        <v>3.19</v>
      </c>
      <c r="AB610" s="140">
        <v>100.514</v>
      </c>
      <c r="AD610" s="118">
        <v>541.88199999999995</v>
      </c>
      <c r="AG610" s="2" t="s">
        <v>36</v>
      </c>
      <c r="AH610" s="129">
        <v>1.6899999999999999E-4</v>
      </c>
      <c r="AI610" s="129">
        <v>1.21402970885576E-3</v>
      </c>
      <c r="AJ610" s="129">
        <v>1.2647051307048399E-4</v>
      </c>
    </row>
    <row r="611" spans="1:36" x14ac:dyDescent="0.2">
      <c r="A611" s="2">
        <v>1035</v>
      </c>
      <c r="B611" s="2">
        <v>9939</v>
      </c>
      <c r="C611" s="2" t="s">
        <v>1312</v>
      </c>
      <c r="D611" s="2" t="s">
        <v>1313</v>
      </c>
      <c r="E611" s="4" t="s">
        <v>1163</v>
      </c>
      <c r="F611" s="2" t="s">
        <v>1314</v>
      </c>
      <c r="G611" s="2" t="s">
        <v>1315</v>
      </c>
      <c r="H611" s="2" t="s">
        <v>248</v>
      </c>
      <c r="I611" s="2" t="s">
        <v>287</v>
      </c>
      <c r="J611" s="2" t="s">
        <v>77</v>
      </c>
      <c r="K611" s="2" t="s">
        <v>78</v>
      </c>
      <c r="L611" s="2" t="s">
        <v>270</v>
      </c>
      <c r="M611" s="2" t="s">
        <v>178</v>
      </c>
      <c r="N611" s="2" t="s">
        <v>1306</v>
      </c>
      <c r="O611" s="2" t="s">
        <v>250</v>
      </c>
      <c r="P611" s="2" t="s">
        <v>324</v>
      </c>
      <c r="Q611" s="2" t="s">
        <v>357</v>
      </c>
      <c r="R611" s="2" t="s">
        <v>253</v>
      </c>
      <c r="S611" s="2" t="s">
        <v>88</v>
      </c>
      <c r="T611" s="118">
        <v>2.6709999999999998</v>
      </c>
      <c r="U611" s="2" t="s">
        <v>1316</v>
      </c>
      <c r="V611" s="129">
        <v>3.6249999999999998E-2</v>
      </c>
      <c r="W611" s="129">
        <v>2.7539999999999999E-2</v>
      </c>
      <c r="X611" s="4" t="s">
        <v>256</v>
      </c>
      <c r="Z611" s="118">
        <v>31000</v>
      </c>
      <c r="AA611" s="127">
        <v>3.7454999999999998</v>
      </c>
      <c r="AB611" s="140">
        <v>102.908</v>
      </c>
      <c r="AD611" s="118">
        <v>119.48699999999999</v>
      </c>
      <c r="AG611" s="2" t="s">
        <v>36</v>
      </c>
      <c r="AH611" s="129">
        <v>6.2000000000000003E-5</v>
      </c>
      <c r="AI611" s="129">
        <v>2.6769853028369101E-4</v>
      </c>
      <c r="AJ611" s="129">
        <v>2.7887266865242201E-5</v>
      </c>
    </row>
    <row r="612" spans="1:36" x14ac:dyDescent="0.2">
      <c r="A612" s="2">
        <v>1035</v>
      </c>
      <c r="B612" s="2">
        <v>9939</v>
      </c>
      <c r="C612" s="2" t="s">
        <v>1352</v>
      </c>
      <c r="D612" s="2" t="s">
        <v>1353</v>
      </c>
      <c r="E612" s="4" t="s">
        <v>1163</v>
      </c>
      <c r="F612" s="2" t="s">
        <v>1566</v>
      </c>
      <c r="G612" s="2" t="s">
        <v>1567</v>
      </c>
      <c r="H612" s="2" t="s">
        <v>248</v>
      </c>
      <c r="I612" s="2" t="s">
        <v>287</v>
      </c>
      <c r="J612" s="2" t="s">
        <v>77</v>
      </c>
      <c r="K612" s="2" t="s">
        <v>1334</v>
      </c>
      <c r="L612" s="2" t="s">
        <v>270</v>
      </c>
      <c r="M612" s="2" t="s">
        <v>178</v>
      </c>
      <c r="N612" s="2" t="s">
        <v>355</v>
      </c>
      <c r="O612" s="2" t="s">
        <v>250</v>
      </c>
      <c r="P612" s="2" t="s">
        <v>1185</v>
      </c>
      <c r="Q612" s="2" t="s">
        <v>357</v>
      </c>
      <c r="R612" s="2" t="s">
        <v>253</v>
      </c>
      <c r="S612" s="2" t="s">
        <v>88</v>
      </c>
      <c r="T612" s="118">
        <v>0.55600000000000005</v>
      </c>
      <c r="U612" s="2" t="s">
        <v>1568</v>
      </c>
      <c r="V612" s="129">
        <v>0.04</v>
      </c>
      <c r="W612" s="129">
        <v>2.6610000000000002E-2</v>
      </c>
      <c r="X612" s="4" t="s">
        <v>256</v>
      </c>
      <c r="Z612" s="118">
        <v>33000</v>
      </c>
      <c r="AA612" s="127">
        <v>3.7454999999999998</v>
      </c>
      <c r="AB612" s="140">
        <v>102.24</v>
      </c>
      <c r="AD612" s="118">
        <v>126.37</v>
      </c>
      <c r="AG612" s="2" t="s">
        <v>36</v>
      </c>
      <c r="AH612" s="129">
        <v>4.3999999999999999E-5</v>
      </c>
      <c r="AI612" s="129">
        <v>2.83118597358315E-4</v>
      </c>
      <c r="AJ612" s="129">
        <v>2.94936392466455E-5</v>
      </c>
    </row>
    <row r="613" spans="1:36" x14ac:dyDescent="0.2">
      <c r="A613" s="2">
        <v>1035</v>
      </c>
      <c r="B613" s="2">
        <v>9939</v>
      </c>
      <c r="C613" s="2" t="s">
        <v>1352</v>
      </c>
      <c r="D613" s="2" t="s">
        <v>1353</v>
      </c>
      <c r="E613" s="4" t="s">
        <v>1163</v>
      </c>
      <c r="F613" s="2" t="s">
        <v>1569</v>
      </c>
      <c r="G613" s="2" t="s">
        <v>1570</v>
      </c>
      <c r="H613" s="2" t="s">
        <v>248</v>
      </c>
      <c r="I613" s="2" t="s">
        <v>287</v>
      </c>
      <c r="J613" s="2" t="s">
        <v>77</v>
      </c>
      <c r="K613" s="2" t="s">
        <v>1334</v>
      </c>
      <c r="L613" s="2" t="s">
        <v>270</v>
      </c>
      <c r="M613" s="2" t="s">
        <v>178</v>
      </c>
      <c r="N613" s="2" t="s">
        <v>355</v>
      </c>
      <c r="O613" s="2" t="s">
        <v>250</v>
      </c>
      <c r="P613" s="2" t="s">
        <v>1185</v>
      </c>
      <c r="Q613" s="2" t="s">
        <v>357</v>
      </c>
      <c r="R613" s="2" t="s">
        <v>253</v>
      </c>
      <c r="S613" s="2" t="s">
        <v>88</v>
      </c>
      <c r="T613" s="118">
        <v>3.1880000000000002</v>
      </c>
      <c r="U613" s="2" t="s">
        <v>1571</v>
      </c>
      <c r="V613" s="129">
        <v>4.2500000000000003E-2</v>
      </c>
      <c r="W613" s="129">
        <v>3.0679999999999999E-2</v>
      </c>
      <c r="X613" s="4" t="s">
        <v>256</v>
      </c>
      <c r="Z613" s="118">
        <v>25000</v>
      </c>
      <c r="AA613" s="127">
        <v>3.7454999999999998</v>
      </c>
      <c r="AB613" s="140">
        <v>105.633</v>
      </c>
      <c r="AD613" s="118">
        <v>98.912000000000006</v>
      </c>
      <c r="AG613" s="2" t="s">
        <v>36</v>
      </c>
      <c r="AH613" s="129">
        <v>3.3000000000000003E-5</v>
      </c>
      <c r="AI613" s="129">
        <v>2.2160176420878101E-4</v>
      </c>
      <c r="AJ613" s="129">
        <v>2.3085175438765701E-5</v>
      </c>
    </row>
    <row r="614" spans="1:36" x14ac:dyDescent="0.2">
      <c r="A614" s="2">
        <v>1035</v>
      </c>
      <c r="B614" s="2">
        <v>9939</v>
      </c>
      <c r="C614" s="2" t="s">
        <v>1317</v>
      </c>
      <c r="D614" s="2" t="s">
        <v>1318</v>
      </c>
      <c r="E614" s="4" t="s">
        <v>1163</v>
      </c>
      <c r="F614" s="2" t="s">
        <v>1572</v>
      </c>
      <c r="G614" s="2" t="s">
        <v>1573</v>
      </c>
      <c r="H614" s="2" t="s">
        <v>248</v>
      </c>
      <c r="I614" s="2" t="s">
        <v>287</v>
      </c>
      <c r="J614" s="2" t="s">
        <v>77</v>
      </c>
      <c r="K614" s="2" t="s">
        <v>78</v>
      </c>
      <c r="L614" s="2" t="s">
        <v>270</v>
      </c>
      <c r="M614" s="2" t="s">
        <v>178</v>
      </c>
      <c r="N614" s="2" t="s">
        <v>1321</v>
      </c>
      <c r="O614" s="2" t="s">
        <v>250</v>
      </c>
      <c r="P614" s="2" t="s">
        <v>1322</v>
      </c>
      <c r="Q614" s="2" t="s">
        <v>81</v>
      </c>
      <c r="R614" s="2" t="s">
        <v>253</v>
      </c>
      <c r="S614" s="2" t="s">
        <v>82</v>
      </c>
      <c r="T614" s="118">
        <v>2.254</v>
      </c>
      <c r="U614" s="2" t="s">
        <v>1574</v>
      </c>
      <c r="V614" s="129">
        <v>5.1999999999999998E-2</v>
      </c>
      <c r="W614" s="129">
        <v>4.1590000000000002E-2</v>
      </c>
      <c r="X614" s="4" t="s">
        <v>256</v>
      </c>
      <c r="Z614" s="118">
        <v>152000</v>
      </c>
      <c r="AA614" s="127">
        <v>3.19</v>
      </c>
      <c r="AB614" s="140">
        <v>105.104</v>
      </c>
      <c r="AD614" s="118">
        <v>509.62599999999998</v>
      </c>
      <c r="AG614" s="2" t="s">
        <v>36</v>
      </c>
      <c r="AH614" s="129">
        <v>3.0400000000000002E-4</v>
      </c>
      <c r="AI614" s="129">
        <v>1.1417644519052901E-3</v>
      </c>
      <c r="AJ614" s="129">
        <v>1.18942341348631E-4</v>
      </c>
    </row>
    <row r="615" spans="1:36" x14ac:dyDescent="0.2">
      <c r="A615" s="2">
        <v>1035</v>
      </c>
      <c r="B615" s="2">
        <v>9939</v>
      </c>
      <c r="C615" s="2" t="s">
        <v>1317</v>
      </c>
      <c r="D615" s="2" t="s">
        <v>1318</v>
      </c>
      <c r="E615" s="4" t="s">
        <v>1163</v>
      </c>
      <c r="F615" s="2" t="s">
        <v>1319</v>
      </c>
      <c r="G615" s="2" t="s">
        <v>1320</v>
      </c>
      <c r="H615" s="2" t="s">
        <v>248</v>
      </c>
      <c r="I615" s="2" t="s">
        <v>287</v>
      </c>
      <c r="J615" s="2" t="s">
        <v>77</v>
      </c>
      <c r="K615" s="2" t="s">
        <v>78</v>
      </c>
      <c r="L615" s="2" t="s">
        <v>270</v>
      </c>
      <c r="M615" s="2" t="s">
        <v>178</v>
      </c>
      <c r="N615" s="2" t="s">
        <v>1321</v>
      </c>
      <c r="O615" s="2" t="s">
        <v>250</v>
      </c>
      <c r="P615" s="2" t="s">
        <v>1322</v>
      </c>
      <c r="Q615" s="2" t="s">
        <v>81</v>
      </c>
      <c r="R615" s="2" t="s">
        <v>253</v>
      </c>
      <c r="S615" s="2" t="s">
        <v>82</v>
      </c>
      <c r="T615" s="118">
        <v>5.9630000000000001</v>
      </c>
      <c r="U615" s="2" t="s">
        <v>1323</v>
      </c>
      <c r="V615" s="129">
        <v>5.45E-2</v>
      </c>
      <c r="W615" s="129">
        <v>4.8529999999999997E-2</v>
      </c>
      <c r="X615" s="4" t="s">
        <v>256</v>
      </c>
      <c r="Z615" s="118">
        <v>135000</v>
      </c>
      <c r="AA615" s="127">
        <v>3.19</v>
      </c>
      <c r="AB615" s="140">
        <v>106.59099999999999</v>
      </c>
      <c r="AD615" s="118">
        <v>459.03399999999999</v>
      </c>
      <c r="AG615" s="2" t="s">
        <v>36</v>
      </c>
      <c r="AH615" s="129">
        <v>1.35E-4</v>
      </c>
      <c r="AI615" s="129">
        <v>1.02841724374015E-3</v>
      </c>
      <c r="AJ615" s="129">
        <v>1.07134492276089E-4</v>
      </c>
    </row>
    <row r="616" spans="1:36" x14ac:dyDescent="0.2">
      <c r="A616" s="2">
        <v>1035</v>
      </c>
      <c r="B616" s="2">
        <v>9939</v>
      </c>
      <c r="C616" s="2" t="s">
        <v>1324</v>
      </c>
      <c r="D616" s="2" t="s">
        <v>1325</v>
      </c>
      <c r="E616" s="4" t="s">
        <v>1163</v>
      </c>
      <c r="F616" s="2" t="s">
        <v>1326</v>
      </c>
      <c r="G616" s="2" t="s">
        <v>1327</v>
      </c>
      <c r="H616" s="2" t="s">
        <v>248</v>
      </c>
      <c r="I616" s="2" t="s">
        <v>287</v>
      </c>
      <c r="J616" s="2" t="s">
        <v>77</v>
      </c>
      <c r="K616" s="2" t="s">
        <v>1191</v>
      </c>
      <c r="L616" s="2" t="s">
        <v>270</v>
      </c>
      <c r="M616" s="2" t="s">
        <v>178</v>
      </c>
      <c r="N616" s="2" t="s">
        <v>1328</v>
      </c>
      <c r="O616" s="2" t="s">
        <v>250</v>
      </c>
      <c r="P616" s="2" t="s">
        <v>1185</v>
      </c>
      <c r="Q616" s="2" t="s">
        <v>357</v>
      </c>
      <c r="R616" s="2" t="s">
        <v>253</v>
      </c>
      <c r="S616" s="2" t="s">
        <v>82</v>
      </c>
      <c r="T616" s="118">
        <v>5.4</v>
      </c>
      <c r="U616" s="2" t="s">
        <v>1329</v>
      </c>
      <c r="V616" s="129">
        <v>7.3779999999999998E-2</v>
      </c>
      <c r="W616" s="129">
        <v>5.0630000000000001E-2</v>
      </c>
      <c r="X616" s="4" t="s">
        <v>256</v>
      </c>
      <c r="Z616" s="118">
        <v>147000</v>
      </c>
      <c r="AA616" s="127">
        <v>3.19</v>
      </c>
      <c r="AB616" s="140">
        <v>114.438</v>
      </c>
      <c r="AD616" s="118">
        <v>536.63400000000001</v>
      </c>
      <c r="AG616" s="2" t="s">
        <v>36</v>
      </c>
      <c r="AH616" s="129">
        <v>2.4499999999999999E-4</v>
      </c>
      <c r="AI616" s="129">
        <v>1.20227222088828E-3</v>
      </c>
      <c r="AJ616" s="129">
        <v>1.2524568675460301E-4</v>
      </c>
    </row>
    <row r="617" spans="1:36" x14ac:dyDescent="0.2">
      <c r="A617" s="2">
        <v>1035</v>
      </c>
      <c r="B617" s="2">
        <v>9939</v>
      </c>
      <c r="C617" s="2" t="s">
        <v>1330</v>
      </c>
      <c r="D617" s="2" t="s">
        <v>1331</v>
      </c>
      <c r="E617" s="4" t="s">
        <v>1163</v>
      </c>
      <c r="F617" s="2" t="s">
        <v>1332</v>
      </c>
      <c r="G617" s="2" t="s">
        <v>1333</v>
      </c>
      <c r="H617" s="2" t="s">
        <v>248</v>
      </c>
      <c r="I617" s="2" t="s">
        <v>287</v>
      </c>
      <c r="J617" s="2" t="s">
        <v>77</v>
      </c>
      <c r="K617" s="2" t="s">
        <v>1334</v>
      </c>
      <c r="L617" s="2" t="s">
        <v>270</v>
      </c>
      <c r="M617" s="2" t="s">
        <v>178</v>
      </c>
      <c r="N617" s="2" t="s">
        <v>1335</v>
      </c>
      <c r="O617" s="2" t="s">
        <v>250</v>
      </c>
      <c r="P617" s="2" t="s">
        <v>435</v>
      </c>
      <c r="Q617" s="2" t="s">
        <v>357</v>
      </c>
      <c r="R617" s="2" t="s">
        <v>253</v>
      </c>
      <c r="S617" s="2" t="s">
        <v>88</v>
      </c>
      <c r="T617" s="118">
        <v>1.117</v>
      </c>
      <c r="U617" s="2" t="s">
        <v>1336</v>
      </c>
      <c r="V617" s="129">
        <v>1.4999999999999999E-2</v>
      </c>
      <c r="W617" s="129">
        <v>2.6589999999999999E-2</v>
      </c>
      <c r="X617" s="4" t="s">
        <v>256</v>
      </c>
      <c r="Z617" s="118">
        <v>243000</v>
      </c>
      <c r="AA617" s="127">
        <v>3.7454999999999998</v>
      </c>
      <c r="AB617" s="140">
        <v>100.13</v>
      </c>
      <c r="AD617" s="118">
        <v>911.34100000000001</v>
      </c>
      <c r="AG617" s="2" t="s">
        <v>36</v>
      </c>
      <c r="AH617" s="129">
        <v>4.0999999999999999E-4</v>
      </c>
      <c r="AI617" s="129">
        <v>2.0417655390729699E-3</v>
      </c>
      <c r="AJ617" s="129">
        <v>2.12699189659511E-4</v>
      </c>
    </row>
    <row r="618" spans="1:36" x14ac:dyDescent="0.2">
      <c r="A618" s="2">
        <v>1035</v>
      </c>
      <c r="B618" s="2">
        <v>9939</v>
      </c>
      <c r="C618" s="2" t="s">
        <v>1168</v>
      </c>
      <c r="D618" s="2" t="s">
        <v>1169</v>
      </c>
      <c r="E618" s="4" t="s">
        <v>1163</v>
      </c>
      <c r="F618" s="2" t="s">
        <v>1575</v>
      </c>
      <c r="G618" s="2" t="s">
        <v>1576</v>
      </c>
      <c r="H618" s="2" t="s">
        <v>248</v>
      </c>
      <c r="I618" s="2" t="s">
        <v>287</v>
      </c>
      <c r="J618" s="2" t="s">
        <v>77</v>
      </c>
      <c r="K618" s="2" t="s">
        <v>322</v>
      </c>
      <c r="L618" s="2" t="s">
        <v>270</v>
      </c>
      <c r="M618" s="2" t="s">
        <v>178</v>
      </c>
      <c r="N618" s="2" t="s">
        <v>1172</v>
      </c>
      <c r="O618" s="2" t="s">
        <v>250</v>
      </c>
      <c r="P618" s="2" t="s">
        <v>1167</v>
      </c>
      <c r="Q618" s="2" t="s">
        <v>357</v>
      </c>
      <c r="R618" s="2" t="s">
        <v>253</v>
      </c>
      <c r="S618" s="2" t="s">
        <v>82</v>
      </c>
      <c r="T618" s="118">
        <v>1.5249999999999999</v>
      </c>
      <c r="U618" s="2" t="s">
        <v>1577</v>
      </c>
      <c r="V618" s="129">
        <v>7.7499999999999999E-2</v>
      </c>
      <c r="W618" s="129">
        <v>5.3199999999999997E-2</v>
      </c>
      <c r="X618" s="4" t="s">
        <v>256</v>
      </c>
      <c r="Z618" s="118">
        <v>130000</v>
      </c>
      <c r="AA618" s="127">
        <v>3.19</v>
      </c>
      <c r="AB618" s="140">
        <v>106.221</v>
      </c>
      <c r="AD618" s="118">
        <v>440.49900000000002</v>
      </c>
      <c r="AG618" s="2" t="s">
        <v>36</v>
      </c>
      <c r="AH618" s="129">
        <v>2.1699999999999999E-4</v>
      </c>
      <c r="AI618" s="129">
        <v>9.8689270805376694E-4</v>
      </c>
      <c r="AJ618" s="129">
        <v>1.02808709064226E-4</v>
      </c>
    </row>
    <row r="619" spans="1:36" x14ac:dyDescent="0.2">
      <c r="A619" s="2">
        <v>1035</v>
      </c>
      <c r="B619" s="2">
        <v>9939</v>
      </c>
      <c r="C619" s="2" t="s">
        <v>1578</v>
      </c>
      <c r="D619" s="2" t="s">
        <v>1579</v>
      </c>
      <c r="E619" s="4" t="s">
        <v>1163</v>
      </c>
      <c r="F619" s="2" t="s">
        <v>1580</v>
      </c>
      <c r="G619" s="2" t="s">
        <v>1581</v>
      </c>
      <c r="H619" s="2" t="s">
        <v>248</v>
      </c>
      <c r="I619" s="2" t="s">
        <v>287</v>
      </c>
      <c r="J619" s="2" t="s">
        <v>77</v>
      </c>
      <c r="K619" s="2" t="s">
        <v>78</v>
      </c>
      <c r="L619" s="2" t="s">
        <v>270</v>
      </c>
      <c r="M619" s="2" t="s">
        <v>178</v>
      </c>
      <c r="N619" s="2" t="s">
        <v>1184</v>
      </c>
      <c r="O619" s="2" t="s">
        <v>250</v>
      </c>
      <c r="P619" s="2" t="s">
        <v>324</v>
      </c>
      <c r="Q619" s="2" t="s">
        <v>357</v>
      </c>
      <c r="R619" s="2" t="s">
        <v>253</v>
      </c>
      <c r="S619" s="2" t="s">
        <v>82</v>
      </c>
      <c r="T619" s="118">
        <v>2.4249999999999998</v>
      </c>
      <c r="U619" s="2" t="s">
        <v>1582</v>
      </c>
      <c r="V619" s="129">
        <v>5.2499999999999998E-2</v>
      </c>
      <c r="W619" s="129">
        <v>4.0099999999999997E-2</v>
      </c>
      <c r="X619" s="4" t="s">
        <v>256</v>
      </c>
      <c r="Z619" s="118">
        <v>138000</v>
      </c>
      <c r="AA619" s="127">
        <v>3.19</v>
      </c>
      <c r="AB619" s="140">
        <v>104.82899999999999</v>
      </c>
      <c r="AD619" s="118">
        <v>461.476</v>
      </c>
      <c r="AG619" s="2" t="s">
        <v>36</v>
      </c>
      <c r="AH619" s="129">
        <v>2.12E-4</v>
      </c>
      <c r="AI619" s="129">
        <v>1.0338890996865399E-3</v>
      </c>
      <c r="AJ619" s="129">
        <v>1.07704518218567E-4</v>
      </c>
    </row>
    <row r="620" spans="1:36" x14ac:dyDescent="0.2">
      <c r="A620" s="2">
        <v>1035</v>
      </c>
      <c r="B620" s="2">
        <v>9939</v>
      </c>
      <c r="C620" s="2" t="s">
        <v>1337</v>
      </c>
      <c r="D620" s="2" t="s">
        <v>1338</v>
      </c>
      <c r="E620" s="4" t="s">
        <v>1163</v>
      </c>
      <c r="F620" s="2" t="s">
        <v>1339</v>
      </c>
      <c r="G620" s="2" t="s">
        <v>1340</v>
      </c>
      <c r="H620" s="2" t="s">
        <v>248</v>
      </c>
      <c r="I620" s="2" t="s">
        <v>287</v>
      </c>
      <c r="J620" s="2" t="s">
        <v>77</v>
      </c>
      <c r="K620" s="2" t="s">
        <v>78</v>
      </c>
      <c r="L620" s="2" t="s">
        <v>270</v>
      </c>
      <c r="M620" s="2" t="s">
        <v>178</v>
      </c>
      <c r="N620" s="2" t="s">
        <v>1341</v>
      </c>
      <c r="O620" s="2" t="s">
        <v>250</v>
      </c>
      <c r="P620" s="2" t="s">
        <v>1185</v>
      </c>
      <c r="Q620" s="2" t="s">
        <v>357</v>
      </c>
      <c r="R620" s="2" t="s">
        <v>253</v>
      </c>
      <c r="S620" s="2" t="s">
        <v>82</v>
      </c>
      <c r="T620" s="118">
        <v>0.52400000000000002</v>
      </c>
      <c r="U620" s="2" t="s">
        <v>746</v>
      </c>
      <c r="V620" s="129">
        <v>4.8750000000000002E-2</v>
      </c>
      <c r="W620" s="129">
        <v>5.722E-2</v>
      </c>
      <c r="X620" s="4" t="s">
        <v>256</v>
      </c>
      <c r="Z620" s="118">
        <v>34000</v>
      </c>
      <c r="AA620" s="127">
        <v>3.19</v>
      </c>
      <c r="AB620" s="140">
        <v>101.916</v>
      </c>
      <c r="AD620" s="118">
        <v>110.538</v>
      </c>
      <c r="AG620" s="2" t="s">
        <v>36</v>
      </c>
      <c r="AH620" s="129">
        <v>4.5000000000000003E-5</v>
      </c>
      <c r="AI620" s="129">
        <v>2.4764950402361799E-4</v>
      </c>
      <c r="AJ620" s="129">
        <v>2.5798676595021501E-5</v>
      </c>
    </row>
    <row r="621" spans="1:36" x14ac:dyDescent="0.2">
      <c r="A621" s="2">
        <v>1035</v>
      </c>
      <c r="B621" s="2">
        <v>9939</v>
      </c>
      <c r="C621" s="2" t="s">
        <v>1337</v>
      </c>
      <c r="D621" s="2" t="s">
        <v>1338</v>
      </c>
      <c r="E621" s="4" t="s">
        <v>1163</v>
      </c>
      <c r="F621" s="2" t="s">
        <v>1339</v>
      </c>
      <c r="G621" s="2" t="s">
        <v>1583</v>
      </c>
      <c r="H621" s="2" t="s">
        <v>248</v>
      </c>
      <c r="I621" s="2" t="s">
        <v>287</v>
      </c>
      <c r="J621" s="2" t="s">
        <v>77</v>
      </c>
      <c r="K621" s="2" t="s">
        <v>78</v>
      </c>
      <c r="L621" s="2" t="s">
        <v>270</v>
      </c>
      <c r="M621" s="2" t="s">
        <v>178</v>
      </c>
      <c r="N621" s="2" t="s">
        <v>1341</v>
      </c>
      <c r="O621" s="2" t="s">
        <v>250</v>
      </c>
      <c r="P621" s="2" t="s">
        <v>1185</v>
      </c>
      <c r="Q621" s="2" t="s">
        <v>357</v>
      </c>
      <c r="R621" s="2" t="s">
        <v>253</v>
      </c>
      <c r="S621" s="2" t="s">
        <v>82</v>
      </c>
      <c r="T621" s="118">
        <v>0.52400000000000002</v>
      </c>
      <c r="U621" s="2" t="s">
        <v>746</v>
      </c>
      <c r="V621" s="129">
        <v>4.8750000000000002E-2</v>
      </c>
      <c r="W621" s="129">
        <v>5.7239999999999999E-2</v>
      </c>
      <c r="X621" s="4" t="s">
        <v>256</v>
      </c>
      <c r="Z621" s="118">
        <v>138000</v>
      </c>
      <c r="AA621" s="127">
        <v>3.19</v>
      </c>
      <c r="AB621" s="140">
        <v>101.91500000000001</v>
      </c>
      <c r="AD621" s="118">
        <v>448.65100000000001</v>
      </c>
      <c r="AG621" s="2" t="s">
        <v>36</v>
      </c>
      <c r="AH621" s="129">
        <v>1.84E-4</v>
      </c>
      <c r="AI621" s="129">
        <v>1.0051557713078999E-3</v>
      </c>
      <c r="AJ621" s="129">
        <v>1.0471124815625999E-4</v>
      </c>
    </row>
    <row r="622" spans="1:36" x14ac:dyDescent="0.2">
      <c r="A622" s="2">
        <v>1035</v>
      </c>
      <c r="B622" s="2">
        <v>9939</v>
      </c>
      <c r="C622" s="2" t="s">
        <v>1584</v>
      </c>
      <c r="D622" s="2" t="s">
        <v>1585</v>
      </c>
      <c r="E622" s="4" t="s">
        <v>1163</v>
      </c>
      <c r="F622" s="2" t="s">
        <v>1586</v>
      </c>
      <c r="G622" s="2" t="s">
        <v>1587</v>
      </c>
      <c r="H622" s="2" t="s">
        <v>248</v>
      </c>
      <c r="I622" s="2" t="s">
        <v>287</v>
      </c>
      <c r="J622" s="2" t="s">
        <v>77</v>
      </c>
      <c r="K622" s="2" t="s">
        <v>78</v>
      </c>
      <c r="L622" s="2" t="s">
        <v>270</v>
      </c>
      <c r="M622" s="2" t="s">
        <v>178</v>
      </c>
      <c r="N622" s="2" t="s">
        <v>1588</v>
      </c>
      <c r="O622" s="2" t="s">
        <v>250</v>
      </c>
      <c r="P622" s="2" t="s">
        <v>1185</v>
      </c>
      <c r="Q622" s="2" t="s">
        <v>357</v>
      </c>
      <c r="R622" s="2" t="s">
        <v>253</v>
      </c>
      <c r="S622" s="2" t="s">
        <v>82</v>
      </c>
      <c r="T622" s="118">
        <v>8.3000000000000004E-2</v>
      </c>
      <c r="U622" s="2" t="s">
        <v>1589</v>
      </c>
      <c r="V622" s="129">
        <v>4.7500000000000001E-2</v>
      </c>
      <c r="W622" s="129">
        <v>4.8120000000000003E-2</v>
      </c>
      <c r="X622" s="4" t="s">
        <v>256</v>
      </c>
      <c r="Z622" s="118">
        <v>85000</v>
      </c>
      <c r="AA622" s="127">
        <v>3.19</v>
      </c>
      <c r="AB622" s="140">
        <v>101.90300000000001</v>
      </c>
      <c r="AD622" s="118">
        <v>276.31099999999998</v>
      </c>
      <c r="AG622" s="2" t="s">
        <v>36</v>
      </c>
      <c r="AH622" s="129">
        <v>5.7000000000000003E-5</v>
      </c>
      <c r="AI622" s="129">
        <v>6.1904537791607499E-4</v>
      </c>
      <c r="AJ622" s="129">
        <v>6.44885260944296E-5</v>
      </c>
    </row>
    <row r="623" spans="1:36" x14ac:dyDescent="0.2">
      <c r="A623" s="2">
        <v>1035</v>
      </c>
      <c r="B623" s="2">
        <v>9939</v>
      </c>
      <c r="C623" s="2" t="s">
        <v>1590</v>
      </c>
      <c r="D623" s="2" t="s">
        <v>1591</v>
      </c>
      <c r="E623" s="4" t="s">
        <v>1163</v>
      </c>
      <c r="F623" s="2" t="s">
        <v>1592</v>
      </c>
      <c r="G623" s="2" t="s">
        <v>1593</v>
      </c>
      <c r="H623" s="2" t="s">
        <v>248</v>
      </c>
      <c r="I623" s="2" t="s">
        <v>287</v>
      </c>
      <c r="J623" s="2" t="s">
        <v>77</v>
      </c>
      <c r="K623" s="2" t="s">
        <v>78</v>
      </c>
      <c r="L623" s="2" t="s">
        <v>270</v>
      </c>
      <c r="M623" s="2" t="s">
        <v>178</v>
      </c>
      <c r="N623" s="2" t="s">
        <v>355</v>
      </c>
      <c r="O623" s="2" t="s">
        <v>250</v>
      </c>
      <c r="P623" s="2" t="s">
        <v>376</v>
      </c>
      <c r="Q623" s="2" t="s">
        <v>357</v>
      </c>
      <c r="R623" s="2" t="s">
        <v>253</v>
      </c>
      <c r="S623" s="2" t="s">
        <v>82</v>
      </c>
      <c r="T623" s="118">
        <v>4.4509999999999996</v>
      </c>
      <c r="U623" s="2" t="s">
        <v>1594</v>
      </c>
      <c r="V623" s="129">
        <v>4.9090000000000002E-2</v>
      </c>
      <c r="W623" s="129">
        <v>4.1770000000000002E-2</v>
      </c>
      <c r="X623" s="4" t="s">
        <v>256</v>
      </c>
      <c r="Z623" s="118">
        <v>90000</v>
      </c>
      <c r="AA623" s="127">
        <v>3.19</v>
      </c>
      <c r="AB623" s="140">
        <v>104.997</v>
      </c>
      <c r="AD623" s="118">
        <v>301.44499999999999</v>
      </c>
      <c r="AG623" s="2" t="s">
        <v>36</v>
      </c>
      <c r="AH623" s="129">
        <v>1.2E-4</v>
      </c>
      <c r="AI623" s="129">
        <v>6.7535692730208603E-4</v>
      </c>
      <c r="AJ623" s="129">
        <v>7.0354733890411005E-5</v>
      </c>
    </row>
    <row r="624" spans="1:36" x14ac:dyDescent="0.2">
      <c r="A624" s="2">
        <v>1035</v>
      </c>
      <c r="B624" s="2">
        <v>9939</v>
      </c>
      <c r="C624" s="2" t="s">
        <v>1342</v>
      </c>
      <c r="D624" s="2" t="s">
        <v>1343</v>
      </c>
      <c r="E624" s="4" t="s">
        <v>1163</v>
      </c>
      <c r="F624" s="2" t="s">
        <v>1344</v>
      </c>
      <c r="G624" s="2" t="s">
        <v>1345</v>
      </c>
      <c r="H624" s="2" t="s">
        <v>248</v>
      </c>
      <c r="I624" s="2" t="s">
        <v>287</v>
      </c>
      <c r="J624" s="2" t="s">
        <v>77</v>
      </c>
      <c r="K624" s="2" t="s">
        <v>78</v>
      </c>
      <c r="L624" s="2" t="s">
        <v>270</v>
      </c>
      <c r="M624" s="2" t="s">
        <v>178</v>
      </c>
      <c r="N624" s="2" t="s">
        <v>1166</v>
      </c>
      <c r="O624" s="2" t="s">
        <v>250</v>
      </c>
      <c r="P624" s="2" t="s">
        <v>1185</v>
      </c>
      <c r="Q624" s="2" t="s">
        <v>357</v>
      </c>
      <c r="R624" s="2" t="s">
        <v>253</v>
      </c>
      <c r="S624" s="2" t="s">
        <v>82</v>
      </c>
      <c r="T624" s="118">
        <v>6.5789999999999997</v>
      </c>
      <c r="U624" s="2" t="s">
        <v>1346</v>
      </c>
      <c r="V624" s="129">
        <v>5.3999999999999999E-2</v>
      </c>
      <c r="W624" s="129">
        <v>5.0029999999999998E-2</v>
      </c>
      <c r="X624" s="4" t="s">
        <v>256</v>
      </c>
      <c r="Z624" s="118">
        <v>164000</v>
      </c>
      <c r="AA624" s="127">
        <v>3.19</v>
      </c>
      <c r="AB624" s="140">
        <v>103.955</v>
      </c>
      <c r="AD624" s="118">
        <v>543.851</v>
      </c>
      <c r="AG624" s="2" t="s">
        <v>36</v>
      </c>
      <c r="AH624" s="129">
        <v>1.64E-4</v>
      </c>
      <c r="AI624" s="129">
        <v>1.2184414378047701E-3</v>
      </c>
      <c r="AJ624" s="129">
        <v>1.26930101184053E-4</v>
      </c>
    </row>
    <row r="625" spans="1:36" x14ac:dyDescent="0.2">
      <c r="A625" s="2">
        <v>1035</v>
      </c>
      <c r="B625" s="2">
        <v>9939</v>
      </c>
      <c r="C625" s="2" t="s">
        <v>1347</v>
      </c>
      <c r="D625" s="2" t="s">
        <v>1348</v>
      </c>
      <c r="E625" s="4" t="s">
        <v>1163</v>
      </c>
      <c r="F625" s="2" t="s">
        <v>1349</v>
      </c>
      <c r="G625" s="2" t="s">
        <v>1350</v>
      </c>
      <c r="H625" s="2" t="s">
        <v>248</v>
      </c>
      <c r="I625" s="2" t="s">
        <v>287</v>
      </c>
      <c r="J625" s="2" t="s">
        <v>77</v>
      </c>
      <c r="K625" s="2" t="s">
        <v>78</v>
      </c>
      <c r="L625" s="2" t="s">
        <v>270</v>
      </c>
      <c r="M625" s="2" t="s">
        <v>178</v>
      </c>
      <c r="N625" s="2" t="s">
        <v>1192</v>
      </c>
      <c r="O625" s="2" t="s">
        <v>250</v>
      </c>
      <c r="P625" s="2" t="s">
        <v>1322</v>
      </c>
      <c r="Q625" s="2" t="s">
        <v>81</v>
      </c>
      <c r="R625" s="2" t="s">
        <v>253</v>
      </c>
      <c r="S625" s="2" t="s">
        <v>82</v>
      </c>
      <c r="T625" s="118">
        <v>3.1230000000000002</v>
      </c>
      <c r="U625" s="2" t="s">
        <v>1351</v>
      </c>
      <c r="V625" s="129">
        <v>6.8750000000000006E-2</v>
      </c>
      <c r="W625" s="129">
        <v>6.6439999999999999E-2</v>
      </c>
      <c r="X625" s="4" t="s">
        <v>256</v>
      </c>
      <c r="Z625" s="118">
        <v>554000</v>
      </c>
      <c r="AA625" s="127">
        <v>3.19</v>
      </c>
      <c r="AB625" s="140">
        <v>103.44499999999999</v>
      </c>
      <c r="AD625" s="118">
        <v>1828.1369999999999</v>
      </c>
      <c r="AG625" s="2" t="s">
        <v>36</v>
      </c>
      <c r="AH625" s="129">
        <v>9.2299999999999999E-4</v>
      </c>
      <c r="AI625" s="129">
        <v>4.0957509793827802E-3</v>
      </c>
      <c r="AJ625" s="129">
        <v>4.26671377144215E-4</v>
      </c>
    </row>
    <row r="626" spans="1:36" x14ac:dyDescent="0.2">
      <c r="A626" s="2">
        <v>1035</v>
      </c>
      <c r="B626" s="2">
        <v>9939</v>
      </c>
      <c r="C626" s="2" t="s">
        <v>1352</v>
      </c>
      <c r="D626" s="2" t="s">
        <v>1353</v>
      </c>
      <c r="E626" s="4" t="s">
        <v>1163</v>
      </c>
      <c r="F626" s="2" t="s">
        <v>1354</v>
      </c>
      <c r="G626" s="2" t="s">
        <v>1355</v>
      </c>
      <c r="H626" s="2" t="s">
        <v>248</v>
      </c>
      <c r="I626" s="2" t="s">
        <v>287</v>
      </c>
      <c r="J626" s="2" t="s">
        <v>77</v>
      </c>
      <c r="K626" s="2" t="s">
        <v>1334</v>
      </c>
      <c r="L626" s="2" t="s">
        <v>270</v>
      </c>
      <c r="M626" s="2" t="s">
        <v>178</v>
      </c>
      <c r="N626" s="2" t="s">
        <v>355</v>
      </c>
      <c r="O626" s="2" t="s">
        <v>250</v>
      </c>
      <c r="P626" s="2" t="s">
        <v>1185</v>
      </c>
      <c r="Q626" s="2" t="s">
        <v>357</v>
      </c>
      <c r="R626" s="2" t="s">
        <v>253</v>
      </c>
      <c r="S626" s="2" t="s">
        <v>82</v>
      </c>
      <c r="T626" s="118">
        <v>2.7970000000000002</v>
      </c>
      <c r="U626" s="2" t="s">
        <v>1356</v>
      </c>
      <c r="V626" s="129">
        <v>4.3749999999999997E-2</v>
      </c>
      <c r="W626" s="129">
        <v>4.3929999999999997E-2</v>
      </c>
      <c r="X626" s="4" t="s">
        <v>256</v>
      </c>
      <c r="Z626" s="118">
        <v>230000</v>
      </c>
      <c r="AA626" s="127">
        <v>3.19</v>
      </c>
      <c r="AB626" s="140">
        <v>100.229</v>
      </c>
      <c r="AD626" s="118">
        <v>735.38400000000001</v>
      </c>
      <c r="AG626" s="2" t="s">
        <v>36</v>
      </c>
      <c r="AH626" s="129">
        <v>6.6000000000000005E-5</v>
      </c>
      <c r="AI626" s="129">
        <v>1.64755072031617E-3</v>
      </c>
      <c r="AJ626" s="129">
        <v>1.7163219597354001E-4</v>
      </c>
    </row>
    <row r="627" spans="1:36" x14ac:dyDescent="0.2">
      <c r="A627" s="2">
        <v>1035</v>
      </c>
      <c r="B627" s="2">
        <v>9939</v>
      </c>
      <c r="C627" s="2" t="s">
        <v>1357</v>
      </c>
      <c r="D627" s="2" t="s">
        <v>1358</v>
      </c>
      <c r="E627" s="4" t="s">
        <v>1163</v>
      </c>
      <c r="F627" s="2" t="s">
        <v>1359</v>
      </c>
      <c r="G627" s="2" t="s">
        <v>1360</v>
      </c>
      <c r="H627" s="2" t="s">
        <v>248</v>
      </c>
      <c r="I627" s="2" t="s">
        <v>287</v>
      </c>
      <c r="J627" s="2" t="s">
        <v>77</v>
      </c>
      <c r="K627" s="2" t="s">
        <v>78</v>
      </c>
      <c r="L627" s="2" t="s">
        <v>270</v>
      </c>
      <c r="M627" s="2" t="s">
        <v>178</v>
      </c>
      <c r="N627" s="2" t="s">
        <v>1361</v>
      </c>
      <c r="O627" s="2" t="s">
        <v>250</v>
      </c>
      <c r="P627" s="2" t="s">
        <v>1167</v>
      </c>
      <c r="Q627" s="2" t="s">
        <v>357</v>
      </c>
      <c r="R627" s="2" t="s">
        <v>253</v>
      </c>
      <c r="S627" s="2" t="s">
        <v>82</v>
      </c>
      <c r="T627" s="118">
        <v>2.1680000000000001</v>
      </c>
      <c r="U627" s="2" t="s">
        <v>646</v>
      </c>
      <c r="V627" s="129">
        <v>5.7000000000000002E-2</v>
      </c>
      <c r="W627" s="129">
        <v>4.292E-2</v>
      </c>
      <c r="X627" s="4" t="s">
        <v>256</v>
      </c>
      <c r="Z627" s="118">
        <v>34000</v>
      </c>
      <c r="AA627" s="127">
        <v>3.19</v>
      </c>
      <c r="AB627" s="140">
        <v>103.91</v>
      </c>
      <c r="AD627" s="118">
        <v>112.70099999999999</v>
      </c>
      <c r="AG627" s="2" t="s">
        <v>36</v>
      </c>
      <c r="AH627" s="129">
        <v>4.5000000000000003E-5</v>
      </c>
      <c r="AI627" s="129">
        <v>2.5249533769193902E-4</v>
      </c>
      <c r="AJ627" s="129">
        <v>2.6303487198762299E-5</v>
      </c>
    </row>
    <row r="628" spans="1:36" x14ac:dyDescent="0.2">
      <c r="A628" s="2">
        <v>1035</v>
      </c>
      <c r="B628" s="2">
        <v>9939</v>
      </c>
      <c r="C628" s="2" t="s">
        <v>1206</v>
      </c>
      <c r="D628" s="2" t="s">
        <v>1207</v>
      </c>
      <c r="E628" s="4" t="s">
        <v>1163</v>
      </c>
      <c r="F628" s="2" t="s">
        <v>1362</v>
      </c>
      <c r="G628" s="2" t="s">
        <v>1363</v>
      </c>
      <c r="H628" s="2" t="s">
        <v>248</v>
      </c>
      <c r="I628" s="2" t="s">
        <v>287</v>
      </c>
      <c r="J628" s="2" t="s">
        <v>77</v>
      </c>
      <c r="K628" s="2" t="s">
        <v>468</v>
      </c>
      <c r="L628" s="2" t="s">
        <v>270</v>
      </c>
      <c r="M628" s="2" t="s">
        <v>178</v>
      </c>
      <c r="N628" s="2" t="s">
        <v>1364</v>
      </c>
      <c r="O628" s="2" t="s">
        <v>250</v>
      </c>
      <c r="P628" s="2" t="s">
        <v>1211</v>
      </c>
      <c r="Q628" s="2" t="s">
        <v>81</v>
      </c>
      <c r="R628" s="2" t="s">
        <v>253</v>
      </c>
      <c r="S628" s="2" t="s">
        <v>82</v>
      </c>
      <c r="T628" s="118">
        <v>2.5169999999999999</v>
      </c>
      <c r="U628" s="2" t="s">
        <v>1365</v>
      </c>
      <c r="V628" s="129">
        <v>8.1250000000000003E-2</v>
      </c>
      <c r="W628" s="129">
        <v>7.0499999999999993E-2</v>
      </c>
      <c r="X628" s="4" t="s">
        <v>256</v>
      </c>
      <c r="Z628" s="118">
        <v>427000</v>
      </c>
      <c r="AA628" s="127">
        <v>3.19</v>
      </c>
      <c r="AB628" s="140">
        <v>105.38500000000001</v>
      </c>
      <c r="AD628" s="118">
        <v>1435.4849999999999</v>
      </c>
      <c r="AG628" s="2" t="s">
        <v>36</v>
      </c>
      <c r="AH628" s="129">
        <v>5.6899999999999995E-4</v>
      </c>
      <c r="AI628" s="129">
        <v>3.2160543178359701E-3</v>
      </c>
      <c r="AJ628" s="129">
        <v>3.3502972511489302E-4</v>
      </c>
    </row>
    <row r="629" spans="1:36" x14ac:dyDescent="0.2">
      <c r="A629" s="2">
        <v>1035</v>
      </c>
      <c r="B629" s="2">
        <v>9939</v>
      </c>
      <c r="C629" s="2" t="s">
        <v>1366</v>
      </c>
      <c r="D629" s="2" t="s">
        <v>1367</v>
      </c>
      <c r="E629" s="4" t="s">
        <v>1163</v>
      </c>
      <c r="F629" s="2" t="s">
        <v>1368</v>
      </c>
      <c r="G629" s="2" t="s">
        <v>1369</v>
      </c>
      <c r="H629" s="2" t="s">
        <v>248</v>
      </c>
      <c r="I629" s="2" t="s">
        <v>287</v>
      </c>
      <c r="J629" s="2" t="s">
        <v>77</v>
      </c>
      <c r="K629" s="2" t="s">
        <v>78</v>
      </c>
      <c r="L629" s="2" t="s">
        <v>270</v>
      </c>
      <c r="M629" s="2" t="s">
        <v>178</v>
      </c>
      <c r="N629" s="2" t="s">
        <v>1192</v>
      </c>
      <c r="O629" s="2" t="s">
        <v>250</v>
      </c>
      <c r="P629" s="2" t="s">
        <v>1167</v>
      </c>
      <c r="Q629" s="2" t="s">
        <v>357</v>
      </c>
      <c r="R629" s="2" t="s">
        <v>253</v>
      </c>
      <c r="S629" s="2" t="s">
        <v>82</v>
      </c>
      <c r="T629" s="118">
        <v>2.89</v>
      </c>
      <c r="U629" s="2" t="s">
        <v>399</v>
      </c>
      <c r="V629" s="129">
        <v>6.9000000000000006E-2</v>
      </c>
      <c r="W629" s="129">
        <v>5.3120000000000001E-2</v>
      </c>
      <c r="X629" s="4" t="s">
        <v>256</v>
      </c>
      <c r="Z629" s="118">
        <v>287000</v>
      </c>
      <c r="AA629" s="127">
        <v>3.19</v>
      </c>
      <c r="AB629" s="140">
        <v>106.32599999999999</v>
      </c>
      <c r="AD629" s="118">
        <v>973.44399999999996</v>
      </c>
      <c r="AG629" s="2" t="s">
        <v>36</v>
      </c>
      <c r="AH629" s="129">
        <v>2.8800000000000001E-4</v>
      </c>
      <c r="AI629" s="129">
        <v>2.1808998025281499E-3</v>
      </c>
      <c r="AJ629" s="129">
        <v>2.27193383299504E-4</v>
      </c>
    </row>
    <row r="630" spans="1:36" x14ac:dyDescent="0.2">
      <c r="A630" s="2">
        <v>1035</v>
      </c>
      <c r="B630" s="2">
        <v>9939</v>
      </c>
      <c r="C630" s="2" t="s">
        <v>1595</v>
      </c>
      <c r="D630" s="2" t="s">
        <v>1596</v>
      </c>
      <c r="E630" s="4" t="s">
        <v>1163</v>
      </c>
      <c r="F630" s="2" t="s">
        <v>1597</v>
      </c>
      <c r="G630" s="2" t="s">
        <v>1598</v>
      </c>
      <c r="H630" s="2" t="s">
        <v>248</v>
      </c>
      <c r="I630" s="2" t="s">
        <v>287</v>
      </c>
      <c r="J630" s="2" t="s">
        <v>77</v>
      </c>
      <c r="K630" s="2" t="s">
        <v>1223</v>
      </c>
      <c r="L630" s="2" t="s">
        <v>270</v>
      </c>
      <c r="M630" s="2" t="s">
        <v>178</v>
      </c>
      <c r="N630" s="2" t="s">
        <v>1184</v>
      </c>
      <c r="O630" s="2" t="s">
        <v>250</v>
      </c>
      <c r="P630" s="2" t="s">
        <v>476</v>
      </c>
      <c r="Q630" s="2" t="s">
        <v>81</v>
      </c>
      <c r="R630" s="2" t="s">
        <v>253</v>
      </c>
      <c r="S630" s="2" t="s">
        <v>82</v>
      </c>
      <c r="T630" s="118">
        <v>2.1840000000000002</v>
      </c>
      <c r="U630" s="2" t="s">
        <v>646</v>
      </c>
      <c r="V630" s="129">
        <v>4.8500000000000001E-2</v>
      </c>
      <c r="W630" s="129">
        <v>4.02E-2</v>
      </c>
      <c r="X630" s="4" t="s">
        <v>256</v>
      </c>
      <c r="Z630" s="118">
        <v>18000</v>
      </c>
      <c r="AA630" s="127">
        <v>3.19</v>
      </c>
      <c r="AB630" s="140">
        <v>102.517</v>
      </c>
      <c r="AD630" s="118">
        <v>58.866</v>
      </c>
      <c r="AG630" s="2" t="s">
        <v>36</v>
      </c>
      <c r="AH630" s="129">
        <v>2.3E-5</v>
      </c>
      <c r="AI630" s="129">
        <v>1.31882062313866E-4</v>
      </c>
      <c r="AJ630" s="129">
        <v>1.37387017500161E-5</v>
      </c>
    </row>
    <row r="631" spans="1:36" x14ac:dyDescent="0.2">
      <c r="A631" s="2">
        <v>1035</v>
      </c>
      <c r="B631" s="2">
        <v>9939</v>
      </c>
      <c r="C631" s="2" t="s">
        <v>1370</v>
      </c>
      <c r="D631" s="2" t="s">
        <v>1371</v>
      </c>
      <c r="E631" s="4" t="s">
        <v>1163</v>
      </c>
      <c r="F631" s="2" t="s">
        <v>1372</v>
      </c>
      <c r="G631" s="2" t="s">
        <v>1373</v>
      </c>
      <c r="H631" s="2" t="s">
        <v>248</v>
      </c>
      <c r="I631" s="2" t="s">
        <v>287</v>
      </c>
      <c r="J631" s="2" t="s">
        <v>77</v>
      </c>
      <c r="K631" s="2" t="s">
        <v>78</v>
      </c>
      <c r="L631" s="2" t="s">
        <v>270</v>
      </c>
      <c r="M631" s="2" t="s">
        <v>178</v>
      </c>
      <c r="N631" s="2" t="s">
        <v>1192</v>
      </c>
      <c r="O631" s="2" t="s">
        <v>250</v>
      </c>
      <c r="P631" s="2" t="s">
        <v>1322</v>
      </c>
      <c r="Q631" s="2" t="s">
        <v>81</v>
      </c>
      <c r="R631" s="2" t="s">
        <v>253</v>
      </c>
      <c r="S631" s="2" t="s">
        <v>82</v>
      </c>
      <c r="T631" s="118">
        <v>3.258</v>
      </c>
      <c r="U631" s="2" t="s">
        <v>1374</v>
      </c>
      <c r="V631" s="129">
        <v>5.8000000000000003E-2</v>
      </c>
      <c r="W631" s="129">
        <v>5.5039999999999999E-2</v>
      </c>
      <c r="X631" s="4" t="s">
        <v>256</v>
      </c>
      <c r="Z631" s="118">
        <v>91000</v>
      </c>
      <c r="AA631" s="127">
        <v>3.19</v>
      </c>
      <c r="AB631" s="140">
        <v>102.85899999999999</v>
      </c>
      <c r="AD631" s="118">
        <v>298.59100000000001</v>
      </c>
      <c r="AG631" s="2" t="s">
        <v>36</v>
      </c>
      <c r="AH631" s="129">
        <v>1.8200000000000001E-4</v>
      </c>
      <c r="AI631" s="129">
        <v>6.6896101418906597E-4</v>
      </c>
      <c r="AJ631" s="129">
        <v>6.9688445077989601E-5</v>
      </c>
    </row>
    <row r="632" spans="1:36" x14ac:dyDescent="0.2">
      <c r="A632" s="2">
        <v>1035</v>
      </c>
      <c r="B632" s="2">
        <v>9939</v>
      </c>
      <c r="C632" s="2" t="s">
        <v>1370</v>
      </c>
      <c r="D632" s="2" t="s">
        <v>1371</v>
      </c>
      <c r="E632" s="4" t="s">
        <v>1163</v>
      </c>
      <c r="F632" s="2" t="s">
        <v>1599</v>
      </c>
      <c r="G632" s="2" t="s">
        <v>1600</v>
      </c>
      <c r="H632" s="2" t="s">
        <v>248</v>
      </c>
      <c r="I632" s="2" t="s">
        <v>287</v>
      </c>
      <c r="J632" s="2" t="s">
        <v>77</v>
      </c>
      <c r="K632" s="2" t="s">
        <v>78</v>
      </c>
      <c r="L632" s="2" t="s">
        <v>270</v>
      </c>
      <c r="M632" s="2" t="s">
        <v>178</v>
      </c>
      <c r="N632" s="2" t="s">
        <v>1192</v>
      </c>
      <c r="O632" s="2" t="s">
        <v>250</v>
      </c>
      <c r="P632" s="2" t="s">
        <v>1322</v>
      </c>
      <c r="Q632" s="2" t="s">
        <v>81</v>
      </c>
      <c r="R632" s="2" t="s">
        <v>253</v>
      </c>
      <c r="S632" s="2" t="s">
        <v>82</v>
      </c>
      <c r="T632" s="118">
        <v>3.7890000000000001</v>
      </c>
      <c r="U632" s="2" t="s">
        <v>1601</v>
      </c>
      <c r="V632" s="129">
        <v>5.8749999999999997E-2</v>
      </c>
      <c r="W632" s="129">
        <v>5.432E-2</v>
      </c>
      <c r="X632" s="4" t="s">
        <v>256</v>
      </c>
      <c r="Z632" s="118">
        <v>99000</v>
      </c>
      <c r="AA632" s="127">
        <v>3.19</v>
      </c>
      <c r="AB632" s="140">
        <v>102.779</v>
      </c>
      <c r="AD632" s="118">
        <v>324.58499999999998</v>
      </c>
      <c r="AG632" s="2" t="s">
        <v>36</v>
      </c>
      <c r="AH632" s="129">
        <v>1.9799999999999999E-4</v>
      </c>
      <c r="AI632" s="129">
        <v>7.2719941632240796E-4</v>
      </c>
      <c r="AJ632" s="129">
        <v>7.5755381121219499E-5</v>
      </c>
    </row>
    <row r="633" spans="1:36" x14ac:dyDescent="0.2">
      <c r="A633" s="2">
        <v>1035</v>
      </c>
      <c r="B633" s="2">
        <v>9939</v>
      </c>
      <c r="C633" s="2" t="s">
        <v>1375</v>
      </c>
      <c r="D633" s="2" t="s">
        <v>1376</v>
      </c>
      <c r="E633" s="4" t="s">
        <v>1163</v>
      </c>
      <c r="F633" s="2" t="s">
        <v>1377</v>
      </c>
      <c r="G633" s="2" t="s">
        <v>1378</v>
      </c>
      <c r="H633" s="2" t="s">
        <v>248</v>
      </c>
      <c r="I633" s="2" t="s">
        <v>287</v>
      </c>
      <c r="J633" s="2" t="s">
        <v>77</v>
      </c>
      <c r="K633" s="2" t="s">
        <v>78</v>
      </c>
      <c r="L633" s="2" t="s">
        <v>270</v>
      </c>
      <c r="M633" s="2" t="s">
        <v>1379</v>
      </c>
      <c r="N633" s="2" t="s">
        <v>1172</v>
      </c>
      <c r="O633" s="2" t="s">
        <v>250</v>
      </c>
      <c r="P633" s="2" t="s">
        <v>1167</v>
      </c>
      <c r="Q633" s="2" t="s">
        <v>357</v>
      </c>
      <c r="R633" s="2" t="s">
        <v>253</v>
      </c>
      <c r="S633" s="2" t="s">
        <v>82</v>
      </c>
      <c r="T633" s="118">
        <v>1.5189999999999999</v>
      </c>
      <c r="U633" s="2" t="s">
        <v>420</v>
      </c>
      <c r="V633" s="129">
        <v>4.9110000000000001E-2</v>
      </c>
      <c r="W633" s="129">
        <v>4.4229999999999998E-2</v>
      </c>
      <c r="X633" s="4" t="s">
        <v>256</v>
      </c>
      <c r="Z633" s="118">
        <v>10000</v>
      </c>
      <c r="AA633" s="127">
        <v>3.19</v>
      </c>
      <c r="AB633" s="140">
        <v>102.47199999999999</v>
      </c>
      <c r="AD633" s="118">
        <v>32.689</v>
      </c>
      <c r="AG633" s="2" t="s">
        <v>36</v>
      </c>
      <c r="AH633" s="129">
        <v>1.4E-5</v>
      </c>
      <c r="AI633" s="129">
        <v>7.32355857639888E-5</v>
      </c>
      <c r="AJ633" s="129">
        <v>7.6292549012814298E-6</v>
      </c>
    </row>
    <row r="634" spans="1:36" x14ac:dyDescent="0.2">
      <c r="A634" s="2">
        <v>1035</v>
      </c>
      <c r="B634" s="2">
        <v>9939</v>
      </c>
      <c r="C634" s="2" t="s">
        <v>1375</v>
      </c>
      <c r="D634" s="2" t="s">
        <v>1376</v>
      </c>
      <c r="E634" s="4" t="s">
        <v>1163</v>
      </c>
      <c r="F634" s="2" t="s">
        <v>1380</v>
      </c>
      <c r="G634" s="2" t="s">
        <v>1381</v>
      </c>
      <c r="H634" s="2" t="s">
        <v>248</v>
      </c>
      <c r="I634" s="2" t="s">
        <v>287</v>
      </c>
      <c r="J634" s="2" t="s">
        <v>77</v>
      </c>
      <c r="K634" s="2" t="s">
        <v>78</v>
      </c>
      <c r="L634" s="2" t="s">
        <v>270</v>
      </c>
      <c r="M634" s="2" t="s">
        <v>1379</v>
      </c>
      <c r="N634" s="2" t="s">
        <v>1172</v>
      </c>
      <c r="O634" s="2" t="s">
        <v>250</v>
      </c>
      <c r="P634" s="2" t="s">
        <v>1167</v>
      </c>
      <c r="Q634" s="2" t="s">
        <v>357</v>
      </c>
      <c r="R634" s="2" t="s">
        <v>253</v>
      </c>
      <c r="S634" s="2" t="s">
        <v>82</v>
      </c>
      <c r="T634" s="118">
        <v>3.36</v>
      </c>
      <c r="U634" s="2" t="s">
        <v>1382</v>
      </c>
      <c r="V634" s="129">
        <v>5.0259999999999999E-2</v>
      </c>
      <c r="W634" s="129">
        <v>4.6269999999999999E-2</v>
      </c>
      <c r="X634" s="4" t="s">
        <v>256</v>
      </c>
      <c r="Z634" s="118">
        <v>48000</v>
      </c>
      <c r="AA634" s="127">
        <v>3.19</v>
      </c>
      <c r="AB634" s="140">
        <v>102.748</v>
      </c>
      <c r="AD634" s="118">
        <v>157.327</v>
      </c>
      <c r="AG634" s="2" t="s">
        <v>36</v>
      </c>
      <c r="AH634" s="129">
        <v>4.8000000000000001E-5</v>
      </c>
      <c r="AI634" s="129">
        <v>3.5247481830002E-4</v>
      </c>
      <c r="AJ634" s="129">
        <v>3.6718764614783797E-5</v>
      </c>
    </row>
    <row r="635" spans="1:36" x14ac:dyDescent="0.2">
      <c r="A635" s="2">
        <v>1035</v>
      </c>
      <c r="B635" s="2">
        <v>9939</v>
      </c>
      <c r="C635" s="2" t="s">
        <v>1602</v>
      </c>
      <c r="D635" s="2" t="s">
        <v>1603</v>
      </c>
      <c r="E635" s="4" t="s">
        <v>1163</v>
      </c>
      <c r="F635" s="2" t="s">
        <v>1604</v>
      </c>
      <c r="G635" s="2" t="s">
        <v>1605</v>
      </c>
      <c r="H635" s="2" t="s">
        <v>248</v>
      </c>
      <c r="I635" s="2" t="s">
        <v>287</v>
      </c>
      <c r="J635" s="2" t="s">
        <v>77</v>
      </c>
      <c r="K635" s="2" t="s">
        <v>468</v>
      </c>
      <c r="L635" s="2" t="s">
        <v>270</v>
      </c>
      <c r="M635" s="2" t="s">
        <v>178</v>
      </c>
      <c r="N635" s="2" t="s">
        <v>1364</v>
      </c>
      <c r="O635" s="2" t="s">
        <v>250</v>
      </c>
      <c r="P635" s="2" t="s">
        <v>1390</v>
      </c>
      <c r="Q635" s="2" t="s">
        <v>357</v>
      </c>
      <c r="R635" s="2" t="s">
        <v>253</v>
      </c>
      <c r="S635" s="2" t="s">
        <v>88</v>
      </c>
      <c r="T635" s="118">
        <v>3.4969999999999999</v>
      </c>
      <c r="U635" s="2" t="s">
        <v>1606</v>
      </c>
      <c r="V635" s="129">
        <v>5.6250000000000001E-2</v>
      </c>
      <c r="W635" s="129">
        <v>5.7329999999999999E-2</v>
      </c>
      <c r="X635" s="4" t="s">
        <v>256</v>
      </c>
      <c r="Z635" s="118">
        <v>701000</v>
      </c>
      <c r="AA635" s="127">
        <v>3.7454999999999998</v>
      </c>
      <c r="AB635" s="140">
        <v>101.148</v>
      </c>
      <c r="AD635" s="118">
        <v>2655.741</v>
      </c>
      <c r="AG635" s="2" t="s">
        <v>36</v>
      </c>
      <c r="AH635" s="129">
        <v>1.7520000000000001E-3</v>
      </c>
      <c r="AI635" s="129">
        <v>5.9499100830302399E-3</v>
      </c>
      <c r="AJ635" s="129">
        <v>6.1982682584704599E-4</v>
      </c>
    </row>
    <row r="636" spans="1:36" x14ac:dyDescent="0.2">
      <c r="A636" s="2">
        <v>1035</v>
      </c>
      <c r="B636" s="2">
        <v>9939</v>
      </c>
      <c r="C636" s="2" t="s">
        <v>1607</v>
      </c>
      <c r="D636" s="2" t="s">
        <v>1608</v>
      </c>
      <c r="E636" s="4" t="s">
        <v>1163</v>
      </c>
      <c r="F636" s="2" t="s">
        <v>1609</v>
      </c>
      <c r="G636" s="2" t="s">
        <v>1610</v>
      </c>
      <c r="H636" s="2" t="s">
        <v>248</v>
      </c>
      <c r="I636" s="2" t="s">
        <v>287</v>
      </c>
      <c r="J636" s="2" t="s">
        <v>77</v>
      </c>
      <c r="K636" s="2" t="s">
        <v>78</v>
      </c>
      <c r="L636" s="2" t="s">
        <v>270</v>
      </c>
      <c r="M636" s="2" t="s">
        <v>178</v>
      </c>
      <c r="N636" s="2" t="s">
        <v>1172</v>
      </c>
      <c r="O636" s="2" t="s">
        <v>250</v>
      </c>
      <c r="P636" s="2" t="s">
        <v>324</v>
      </c>
      <c r="Q636" s="2" t="s">
        <v>357</v>
      </c>
      <c r="R636" s="2" t="s">
        <v>253</v>
      </c>
      <c r="S636" s="2" t="s">
        <v>82</v>
      </c>
      <c r="T636" s="118">
        <v>0.82499999999999996</v>
      </c>
      <c r="U636" s="2" t="s">
        <v>1611</v>
      </c>
      <c r="V636" s="129">
        <v>3.5000000000000003E-2</v>
      </c>
      <c r="W636" s="129">
        <v>4.2360000000000002E-2</v>
      </c>
      <c r="X636" s="4" t="s">
        <v>256</v>
      </c>
      <c r="Z636" s="118">
        <v>66000</v>
      </c>
      <c r="AA636" s="127">
        <v>3.19</v>
      </c>
      <c r="AB636" s="140">
        <v>99.997</v>
      </c>
      <c r="AD636" s="118">
        <v>210.53399999999999</v>
      </c>
      <c r="AG636" s="2" t="s">
        <v>36</v>
      </c>
      <c r="AH636" s="129">
        <v>9.3999999999999994E-5</v>
      </c>
      <c r="AI636" s="129">
        <v>4.7167882958087302E-4</v>
      </c>
      <c r="AJ636" s="129">
        <v>4.9136741173988698E-5</v>
      </c>
    </row>
    <row r="637" spans="1:36" x14ac:dyDescent="0.2">
      <c r="A637" s="2">
        <v>1035</v>
      </c>
      <c r="B637" s="2">
        <v>9939</v>
      </c>
      <c r="C637" s="2" t="s">
        <v>351</v>
      </c>
      <c r="D637" s="2" t="s">
        <v>352</v>
      </c>
      <c r="E637" s="4" t="s">
        <v>245</v>
      </c>
      <c r="F637" s="2" t="s">
        <v>1383</v>
      </c>
      <c r="G637" s="2" t="s">
        <v>1384</v>
      </c>
      <c r="H637" s="2" t="s">
        <v>248</v>
      </c>
      <c r="I637" s="2" t="s">
        <v>287</v>
      </c>
      <c r="J637" s="2" t="s">
        <v>77</v>
      </c>
      <c r="K637" s="2" t="s">
        <v>78</v>
      </c>
      <c r="L637" s="2" t="s">
        <v>270</v>
      </c>
      <c r="M637" s="2" t="s">
        <v>178</v>
      </c>
      <c r="N637" s="2" t="s">
        <v>355</v>
      </c>
      <c r="O637" s="2" t="s">
        <v>250</v>
      </c>
      <c r="P637" s="2" t="s">
        <v>356</v>
      </c>
      <c r="Q637" s="2" t="s">
        <v>357</v>
      </c>
      <c r="R637" s="2" t="s">
        <v>253</v>
      </c>
      <c r="S637" s="2" t="s">
        <v>82</v>
      </c>
      <c r="T637" s="118">
        <v>0.73899999999999999</v>
      </c>
      <c r="U637" s="2" t="s">
        <v>1385</v>
      </c>
      <c r="V637" s="129">
        <v>3.15E-2</v>
      </c>
      <c r="W637" s="129">
        <v>5.0410000000000003E-2</v>
      </c>
      <c r="X637" s="4" t="s">
        <v>256</v>
      </c>
      <c r="Z637" s="118">
        <v>26000</v>
      </c>
      <c r="AA637" s="127">
        <v>3.19</v>
      </c>
      <c r="AB637" s="140">
        <v>99.653999999999996</v>
      </c>
      <c r="AD637" s="118">
        <v>82.653000000000006</v>
      </c>
      <c r="AG637" s="2" t="s">
        <v>36</v>
      </c>
      <c r="AH637" s="129">
        <v>1.4E-5</v>
      </c>
      <c r="AI637" s="129">
        <v>1.8517502995835301E-4</v>
      </c>
      <c r="AJ637" s="129">
        <v>1.92904513586805E-5</v>
      </c>
    </row>
    <row r="638" spans="1:36" x14ac:dyDescent="0.2">
      <c r="A638" s="2">
        <v>1035</v>
      </c>
      <c r="B638" s="2">
        <v>9939</v>
      </c>
      <c r="C638" s="2" t="s">
        <v>1386</v>
      </c>
      <c r="D638" s="2" t="s">
        <v>1387</v>
      </c>
      <c r="E638" s="4" t="s">
        <v>1163</v>
      </c>
      <c r="F638" s="2" t="s">
        <v>1388</v>
      </c>
      <c r="G638" s="2" t="s">
        <v>1389</v>
      </c>
      <c r="H638" s="2" t="s">
        <v>248</v>
      </c>
      <c r="I638" s="2" t="s">
        <v>287</v>
      </c>
      <c r="J638" s="2" t="s">
        <v>77</v>
      </c>
      <c r="K638" s="2" t="s">
        <v>322</v>
      </c>
      <c r="L638" s="2" t="s">
        <v>270</v>
      </c>
      <c r="M638" s="2" t="s">
        <v>178</v>
      </c>
      <c r="N638" s="2" t="s">
        <v>355</v>
      </c>
      <c r="O638" s="2" t="s">
        <v>250</v>
      </c>
      <c r="P638" s="2" t="s">
        <v>1390</v>
      </c>
      <c r="Q638" s="2" t="s">
        <v>357</v>
      </c>
      <c r="R638" s="2" t="s">
        <v>253</v>
      </c>
      <c r="S638" s="2" t="s">
        <v>82</v>
      </c>
      <c r="T638" s="118">
        <v>4.0170000000000003</v>
      </c>
      <c r="U638" s="2" t="s">
        <v>1391</v>
      </c>
      <c r="V638" s="129">
        <v>4.9000000000000002E-2</v>
      </c>
      <c r="W638" s="129">
        <v>6.1429999999999998E-2</v>
      </c>
      <c r="X638" s="4" t="s">
        <v>256</v>
      </c>
      <c r="Z638" s="118">
        <v>188000</v>
      </c>
      <c r="AA638" s="127">
        <v>3.19</v>
      </c>
      <c r="AB638" s="140">
        <v>96.745999999999995</v>
      </c>
      <c r="AD638" s="118">
        <v>580.20600000000002</v>
      </c>
      <c r="AG638" s="2" t="s">
        <v>36</v>
      </c>
      <c r="AH638" s="129">
        <v>2.5099999999999998E-4</v>
      </c>
      <c r="AI638" s="129">
        <v>1.29989109994348E-3</v>
      </c>
      <c r="AJ638" s="129">
        <v>1.35415050510217E-4</v>
      </c>
    </row>
    <row r="639" spans="1:36" x14ac:dyDescent="0.2">
      <c r="A639" s="2">
        <v>1035</v>
      </c>
      <c r="B639" s="2">
        <v>9939</v>
      </c>
      <c r="C639" s="2" t="s">
        <v>1330</v>
      </c>
      <c r="D639" s="2" t="s">
        <v>1331</v>
      </c>
      <c r="E639" s="4" t="s">
        <v>1163</v>
      </c>
      <c r="F639" s="2" t="s">
        <v>1392</v>
      </c>
      <c r="G639" s="2" t="s">
        <v>1393</v>
      </c>
      <c r="H639" s="2" t="s">
        <v>248</v>
      </c>
      <c r="I639" s="2" t="s">
        <v>287</v>
      </c>
      <c r="J639" s="2" t="s">
        <v>77</v>
      </c>
      <c r="K639" s="2" t="s">
        <v>1334</v>
      </c>
      <c r="L639" s="2" t="s">
        <v>270</v>
      </c>
      <c r="M639" s="2" t="s">
        <v>178</v>
      </c>
      <c r="N639" s="2" t="s">
        <v>1335</v>
      </c>
      <c r="O639" s="2" t="s">
        <v>250</v>
      </c>
      <c r="P639" s="2" t="s">
        <v>435</v>
      </c>
      <c r="Q639" s="2" t="s">
        <v>357</v>
      </c>
      <c r="R639" s="2" t="s">
        <v>253</v>
      </c>
      <c r="S639" s="2" t="s">
        <v>88</v>
      </c>
      <c r="T639" s="118">
        <v>0.57499999999999996</v>
      </c>
      <c r="U639" s="2" t="s">
        <v>1394</v>
      </c>
      <c r="V639" s="129">
        <v>1.375E-2</v>
      </c>
      <c r="W639" s="129">
        <v>2.3949999999999999E-2</v>
      </c>
      <c r="X639" s="4" t="s">
        <v>256</v>
      </c>
      <c r="Z639" s="118">
        <v>51000</v>
      </c>
      <c r="AA639" s="127">
        <v>3.7454999999999998</v>
      </c>
      <c r="AB639" s="140">
        <v>100.063</v>
      </c>
      <c r="AD639" s="118">
        <v>191.14099999999999</v>
      </c>
      <c r="AG639" s="2" t="s">
        <v>36</v>
      </c>
      <c r="AH639" s="129">
        <v>1.1900000000000001E-4</v>
      </c>
      <c r="AI639" s="129">
        <v>4.2823143132554201E-4</v>
      </c>
      <c r="AJ639" s="129">
        <v>4.4610645388319401E-5</v>
      </c>
    </row>
    <row r="640" spans="1:36" x14ac:dyDescent="0.2">
      <c r="A640" s="2">
        <v>1035</v>
      </c>
      <c r="B640" s="2">
        <v>9939</v>
      </c>
      <c r="C640" s="2" t="s">
        <v>1612</v>
      </c>
      <c r="D640" s="2" t="s">
        <v>1613</v>
      </c>
      <c r="E640" s="4" t="s">
        <v>1163</v>
      </c>
      <c r="F640" s="2" t="s">
        <v>1614</v>
      </c>
      <c r="G640" s="2" t="s">
        <v>1615</v>
      </c>
      <c r="H640" s="2" t="s">
        <v>248</v>
      </c>
      <c r="I640" s="2" t="s">
        <v>287</v>
      </c>
      <c r="J640" s="2" t="s">
        <v>77</v>
      </c>
      <c r="K640" s="2" t="s">
        <v>78</v>
      </c>
      <c r="L640" s="2" t="s">
        <v>270</v>
      </c>
      <c r="M640" s="2" t="s">
        <v>178</v>
      </c>
      <c r="N640" s="2" t="s">
        <v>1496</v>
      </c>
      <c r="O640" s="2" t="s">
        <v>250</v>
      </c>
      <c r="P640" s="2" t="s">
        <v>1185</v>
      </c>
      <c r="Q640" s="2" t="s">
        <v>357</v>
      </c>
      <c r="R640" s="2" t="s">
        <v>253</v>
      </c>
      <c r="S640" s="2" t="s">
        <v>82</v>
      </c>
      <c r="T640" s="118">
        <v>3.802</v>
      </c>
      <c r="U640" s="2" t="s">
        <v>1616</v>
      </c>
      <c r="V640" s="129">
        <v>4.2500000000000003E-2</v>
      </c>
      <c r="W640" s="129">
        <v>4.1750000000000002E-2</v>
      </c>
      <c r="X640" s="4" t="s">
        <v>256</v>
      </c>
      <c r="Z640" s="118">
        <v>64000</v>
      </c>
      <c r="AA640" s="127">
        <v>3.19</v>
      </c>
      <c r="AB640" s="140">
        <v>100.88200000000001</v>
      </c>
      <c r="AD640" s="118">
        <v>205.96</v>
      </c>
      <c r="AG640" s="2" t="s">
        <v>36</v>
      </c>
      <c r="AH640" s="129">
        <v>1.8599999999999999E-4</v>
      </c>
      <c r="AI640" s="129">
        <v>4.6143186317388398E-4</v>
      </c>
      <c r="AJ640" s="129">
        <v>4.8069272157823198E-5</v>
      </c>
    </row>
    <row r="641" spans="1:36" x14ac:dyDescent="0.2">
      <c r="A641" s="2">
        <v>1035</v>
      </c>
      <c r="B641" s="2">
        <v>9939</v>
      </c>
      <c r="C641" s="2" t="s">
        <v>1401</v>
      </c>
      <c r="D641" s="2" t="s">
        <v>1402</v>
      </c>
      <c r="E641" s="4" t="s">
        <v>1163</v>
      </c>
      <c r="F641" s="2" t="s">
        <v>1617</v>
      </c>
      <c r="G641" s="2" t="s">
        <v>1618</v>
      </c>
      <c r="H641" s="2" t="s">
        <v>248</v>
      </c>
      <c r="I641" s="2" t="s">
        <v>287</v>
      </c>
      <c r="J641" s="2" t="s">
        <v>77</v>
      </c>
      <c r="K641" s="2" t="s">
        <v>78</v>
      </c>
      <c r="L641" s="2" t="s">
        <v>270</v>
      </c>
      <c r="M641" s="2" t="s">
        <v>178</v>
      </c>
      <c r="N641" s="2" t="s">
        <v>1217</v>
      </c>
      <c r="O641" s="2" t="s">
        <v>250</v>
      </c>
      <c r="P641" s="2" t="s">
        <v>324</v>
      </c>
      <c r="Q641" s="2" t="s">
        <v>357</v>
      </c>
      <c r="R641" s="2" t="s">
        <v>253</v>
      </c>
      <c r="S641" s="2" t="s">
        <v>82</v>
      </c>
      <c r="T641" s="118">
        <v>0.13100000000000001</v>
      </c>
      <c r="U641" s="2" t="s">
        <v>1619</v>
      </c>
      <c r="V641" s="129">
        <v>3.4500000000000003E-2</v>
      </c>
      <c r="W641" s="129">
        <v>3.8989999999999997E-2</v>
      </c>
      <c r="X641" s="4" t="s">
        <v>256</v>
      </c>
      <c r="Z641" s="118">
        <v>88000</v>
      </c>
      <c r="AA641" s="127">
        <v>3.19</v>
      </c>
      <c r="AB641" s="140">
        <v>101.196</v>
      </c>
      <c r="AD641" s="118">
        <v>284.077</v>
      </c>
      <c r="AG641" s="2" t="s">
        <v>36</v>
      </c>
      <c r="AH641" s="129">
        <v>6.4999999999999994E-5</v>
      </c>
      <c r="AI641" s="129">
        <v>6.3644468136821002E-4</v>
      </c>
      <c r="AJ641" s="129">
        <v>6.6301083743232605E-5</v>
      </c>
    </row>
    <row r="642" spans="1:36" x14ac:dyDescent="0.2">
      <c r="A642" s="2">
        <v>1035</v>
      </c>
      <c r="B642" s="2">
        <v>9939</v>
      </c>
      <c r="C642" s="2" t="s">
        <v>1395</v>
      </c>
      <c r="D642" s="2" t="s">
        <v>1396</v>
      </c>
      <c r="E642" s="4" t="s">
        <v>1163</v>
      </c>
      <c r="F642" s="2" t="s">
        <v>1397</v>
      </c>
      <c r="G642" s="2" t="s">
        <v>1398</v>
      </c>
      <c r="H642" s="2" t="s">
        <v>248</v>
      </c>
      <c r="I642" s="2" t="s">
        <v>287</v>
      </c>
      <c r="J642" s="2" t="s">
        <v>77</v>
      </c>
      <c r="K642" s="2" t="s">
        <v>78</v>
      </c>
      <c r="L642" s="2" t="s">
        <v>270</v>
      </c>
      <c r="M642" s="2" t="s">
        <v>178</v>
      </c>
      <c r="N642" s="2" t="s">
        <v>1321</v>
      </c>
      <c r="O642" s="2" t="s">
        <v>250</v>
      </c>
      <c r="P642" s="2" t="s">
        <v>435</v>
      </c>
      <c r="Q642" s="2" t="s">
        <v>357</v>
      </c>
      <c r="R642" s="2" t="s">
        <v>253</v>
      </c>
      <c r="S642" s="2" t="s">
        <v>82</v>
      </c>
      <c r="T642" s="118">
        <v>3.9489999999999998</v>
      </c>
      <c r="U642" s="2" t="s">
        <v>1400</v>
      </c>
      <c r="V642" s="129">
        <v>2.7E-2</v>
      </c>
      <c r="W642" s="129">
        <v>4.3090000000000003E-2</v>
      </c>
      <c r="X642" s="4" t="s">
        <v>256</v>
      </c>
      <c r="Z642" s="118">
        <v>64000</v>
      </c>
      <c r="AA642" s="127">
        <v>3.19</v>
      </c>
      <c r="AB642" s="140">
        <v>94.757000000000005</v>
      </c>
      <c r="AD642" s="118">
        <v>193.45599999999999</v>
      </c>
      <c r="AG642" s="2" t="s">
        <v>36</v>
      </c>
      <c r="AH642" s="129">
        <v>6.7000000000000002E-5</v>
      </c>
      <c r="AI642" s="129">
        <v>4.3341822028043802E-4</v>
      </c>
      <c r="AJ642" s="129">
        <v>4.5150974719248402E-5</v>
      </c>
    </row>
    <row r="643" spans="1:36" x14ac:dyDescent="0.2">
      <c r="A643" s="2">
        <v>1035</v>
      </c>
      <c r="B643" s="2">
        <v>9939</v>
      </c>
      <c r="C643" s="2" t="s">
        <v>1620</v>
      </c>
      <c r="D643" s="2" t="s">
        <v>1621</v>
      </c>
      <c r="E643" s="4" t="s">
        <v>1163</v>
      </c>
      <c r="F643" s="2" t="s">
        <v>1622</v>
      </c>
      <c r="G643" s="2" t="s">
        <v>1623</v>
      </c>
      <c r="H643" s="2" t="s">
        <v>248</v>
      </c>
      <c r="I643" s="2" t="s">
        <v>287</v>
      </c>
      <c r="J643" s="2" t="s">
        <v>77</v>
      </c>
      <c r="K643" s="2" t="s">
        <v>78</v>
      </c>
      <c r="L643" s="2" t="s">
        <v>270</v>
      </c>
      <c r="M643" s="2" t="s">
        <v>178</v>
      </c>
      <c r="N643" s="2" t="s">
        <v>1518</v>
      </c>
      <c r="O643" s="2" t="s">
        <v>250</v>
      </c>
      <c r="P643" s="2" t="s">
        <v>1167</v>
      </c>
      <c r="Q643" s="2" t="s">
        <v>357</v>
      </c>
      <c r="R643" s="2" t="s">
        <v>253</v>
      </c>
      <c r="S643" s="2" t="s">
        <v>82</v>
      </c>
      <c r="T643" s="118">
        <v>0.61399999999999999</v>
      </c>
      <c r="U643" s="2" t="s">
        <v>1624</v>
      </c>
      <c r="V643" s="129">
        <v>4.4999999999999998E-2</v>
      </c>
      <c r="W643" s="129">
        <v>4.3880000000000002E-2</v>
      </c>
      <c r="X643" s="4" t="s">
        <v>256</v>
      </c>
      <c r="Z643" s="118">
        <v>96000</v>
      </c>
      <c r="AA643" s="127">
        <v>3.19</v>
      </c>
      <c r="AB643" s="140">
        <v>101.925</v>
      </c>
      <c r="AD643" s="118">
        <v>312.13400000000001</v>
      </c>
      <c r="AG643" s="2" t="s">
        <v>36</v>
      </c>
      <c r="AH643" s="129">
        <v>8.0000000000000007E-5</v>
      </c>
      <c r="AI643" s="129">
        <v>6.99303462243919E-4</v>
      </c>
      <c r="AJ643" s="129">
        <v>7.2849343814914805E-5</v>
      </c>
    </row>
    <row r="644" spans="1:36" x14ac:dyDescent="0.2">
      <c r="A644" s="2">
        <v>1035</v>
      </c>
      <c r="B644" s="2">
        <v>9939</v>
      </c>
      <c r="C644" s="2" t="s">
        <v>1401</v>
      </c>
      <c r="D644" s="2" t="s">
        <v>1402</v>
      </c>
      <c r="E644" s="4" t="s">
        <v>1163</v>
      </c>
      <c r="F644" s="2" t="s">
        <v>1403</v>
      </c>
      <c r="G644" s="2" t="s">
        <v>1404</v>
      </c>
      <c r="H644" s="2" t="s">
        <v>248</v>
      </c>
      <c r="I644" s="2" t="s">
        <v>287</v>
      </c>
      <c r="J644" s="2" t="s">
        <v>77</v>
      </c>
      <c r="K644" s="2" t="s">
        <v>78</v>
      </c>
      <c r="L644" s="2" t="s">
        <v>270</v>
      </c>
      <c r="M644" s="2" t="s">
        <v>178</v>
      </c>
      <c r="N644" s="2" t="s">
        <v>1217</v>
      </c>
      <c r="O644" s="2" t="s">
        <v>250</v>
      </c>
      <c r="P644" s="2" t="s">
        <v>324</v>
      </c>
      <c r="Q644" s="2" t="s">
        <v>357</v>
      </c>
      <c r="R644" s="2" t="s">
        <v>253</v>
      </c>
      <c r="S644" s="2" t="s">
        <v>82</v>
      </c>
      <c r="T644" s="118">
        <v>1.357</v>
      </c>
      <c r="U644" s="2" t="s">
        <v>1405</v>
      </c>
      <c r="V644" s="129">
        <v>1.7000000000000001E-2</v>
      </c>
      <c r="W644" s="129">
        <v>3.8730000000000001E-2</v>
      </c>
      <c r="X644" s="4" t="s">
        <v>256</v>
      </c>
      <c r="Z644" s="118">
        <v>32000</v>
      </c>
      <c r="AA644" s="127">
        <v>3.19</v>
      </c>
      <c r="AB644" s="140">
        <v>97.378</v>
      </c>
      <c r="AD644" s="118">
        <v>99.403999999999996</v>
      </c>
      <c r="AG644" s="2" t="s">
        <v>36</v>
      </c>
      <c r="AH644" s="129">
        <v>2.5999999999999998E-5</v>
      </c>
      <c r="AI644" s="129">
        <v>2.22704012795646E-4</v>
      </c>
      <c r="AJ644" s="129">
        <v>2.3200001248459799E-5</v>
      </c>
    </row>
    <row r="645" spans="1:36" x14ac:dyDescent="0.2">
      <c r="A645" s="2">
        <v>1035</v>
      </c>
      <c r="B645" s="2">
        <v>9939</v>
      </c>
      <c r="C645" s="2" t="s">
        <v>1625</v>
      </c>
      <c r="D645" s="2" t="s">
        <v>1626</v>
      </c>
      <c r="E645" s="4" t="s">
        <v>1163</v>
      </c>
      <c r="F645" s="2" t="s">
        <v>1627</v>
      </c>
      <c r="G645" s="2" t="s">
        <v>1628</v>
      </c>
      <c r="H645" s="2" t="s">
        <v>248</v>
      </c>
      <c r="I645" s="2" t="s">
        <v>287</v>
      </c>
      <c r="J645" s="2" t="s">
        <v>77</v>
      </c>
      <c r="K645" s="2" t="s">
        <v>78</v>
      </c>
      <c r="L645" s="2" t="s">
        <v>270</v>
      </c>
      <c r="M645" s="2" t="s">
        <v>178</v>
      </c>
      <c r="N645" s="2" t="s">
        <v>1629</v>
      </c>
      <c r="O645" s="2" t="s">
        <v>250</v>
      </c>
      <c r="P645" s="2" t="s">
        <v>1167</v>
      </c>
      <c r="Q645" s="2" t="s">
        <v>357</v>
      </c>
      <c r="R645" s="2" t="s">
        <v>253</v>
      </c>
      <c r="S645" s="2" t="s">
        <v>82</v>
      </c>
      <c r="T645" s="118">
        <v>8.8999999999999996E-2</v>
      </c>
      <c r="U645" s="2" t="s">
        <v>45</v>
      </c>
      <c r="V645" s="129">
        <v>2.196E-2</v>
      </c>
      <c r="W645" s="129">
        <v>4.453E-2</v>
      </c>
      <c r="X645" s="4" t="s">
        <v>256</v>
      </c>
      <c r="Z645" s="118">
        <v>172000</v>
      </c>
      <c r="AA645" s="127">
        <v>3.19</v>
      </c>
      <c r="AB645" s="140">
        <v>100.712</v>
      </c>
      <c r="AD645" s="118">
        <v>552.58399999999995</v>
      </c>
      <c r="AG645" s="2" t="s">
        <v>36</v>
      </c>
      <c r="AH645" s="129">
        <v>3.1000000000000001E-5</v>
      </c>
      <c r="AI645" s="129">
        <v>1.23800654578011E-3</v>
      </c>
      <c r="AJ645" s="129">
        <v>1.28968279678262E-4</v>
      </c>
    </row>
    <row r="646" spans="1:36" x14ac:dyDescent="0.2">
      <c r="A646" s="2">
        <v>1035</v>
      </c>
      <c r="B646" s="2">
        <v>9939</v>
      </c>
      <c r="C646" s="2" t="s">
        <v>1247</v>
      </c>
      <c r="D646" s="2" t="s">
        <v>1248</v>
      </c>
      <c r="E646" s="4" t="s">
        <v>1163</v>
      </c>
      <c r="F646" s="2" t="s">
        <v>1630</v>
      </c>
      <c r="G646" s="2" t="s">
        <v>1631</v>
      </c>
      <c r="H646" s="2" t="s">
        <v>248</v>
      </c>
      <c r="I646" s="2" t="s">
        <v>287</v>
      </c>
      <c r="J646" s="2" t="s">
        <v>77</v>
      </c>
      <c r="K646" s="2" t="s">
        <v>1632</v>
      </c>
      <c r="L646" s="2" t="s">
        <v>270</v>
      </c>
      <c r="M646" s="2" t="s">
        <v>178</v>
      </c>
      <c r="N646" s="2" t="s">
        <v>1166</v>
      </c>
      <c r="O646" s="2" t="s">
        <v>250</v>
      </c>
      <c r="P646" s="2" t="s">
        <v>1185</v>
      </c>
      <c r="Q646" s="2" t="s">
        <v>357</v>
      </c>
      <c r="R646" s="2" t="s">
        <v>253</v>
      </c>
      <c r="S646" s="2" t="s">
        <v>82</v>
      </c>
      <c r="T646" s="118">
        <v>4.46</v>
      </c>
      <c r="U646" s="2" t="s">
        <v>1633</v>
      </c>
      <c r="V646" s="129">
        <v>3.4209999999999997E-2</v>
      </c>
      <c r="W646" s="129">
        <v>4.5620000000000001E-2</v>
      </c>
      <c r="X646" s="4" t="s">
        <v>256</v>
      </c>
      <c r="Z646" s="118">
        <v>103000</v>
      </c>
      <c r="AA646" s="127">
        <v>3.19</v>
      </c>
      <c r="AB646" s="140">
        <v>95.793000000000006</v>
      </c>
      <c r="AD646" s="118">
        <v>314.74700000000001</v>
      </c>
      <c r="AG646" s="2" t="s">
        <v>36</v>
      </c>
      <c r="AH646" s="129">
        <v>1.11E-4</v>
      </c>
      <c r="AI646" s="129">
        <v>7.0515696350913898E-4</v>
      </c>
      <c r="AJ646" s="129">
        <v>7.3459127334107901E-5</v>
      </c>
    </row>
    <row r="647" spans="1:36" x14ac:dyDescent="0.2">
      <c r="A647" s="2">
        <v>1035</v>
      </c>
      <c r="B647" s="2">
        <v>9939</v>
      </c>
      <c r="C647" s="2" t="s">
        <v>1330</v>
      </c>
      <c r="D647" s="2" t="s">
        <v>1331</v>
      </c>
      <c r="E647" s="4" t="s">
        <v>1163</v>
      </c>
      <c r="F647" s="2" t="s">
        <v>1406</v>
      </c>
      <c r="G647" s="2" t="s">
        <v>1407</v>
      </c>
      <c r="H647" s="2" t="s">
        <v>248</v>
      </c>
      <c r="I647" s="2" t="s">
        <v>287</v>
      </c>
      <c r="J647" s="2" t="s">
        <v>77</v>
      </c>
      <c r="K647" s="2" t="s">
        <v>1334</v>
      </c>
      <c r="L647" s="2" t="s">
        <v>270</v>
      </c>
      <c r="M647" s="2" t="s">
        <v>178</v>
      </c>
      <c r="N647" s="2" t="s">
        <v>1335</v>
      </c>
      <c r="O647" s="2" t="s">
        <v>250</v>
      </c>
      <c r="P647" s="2" t="s">
        <v>435</v>
      </c>
      <c r="Q647" s="2" t="s">
        <v>357</v>
      </c>
      <c r="R647" s="2" t="s">
        <v>253</v>
      </c>
      <c r="S647" s="2" t="s">
        <v>88</v>
      </c>
      <c r="T647" s="118">
        <v>2.0129999999999999</v>
      </c>
      <c r="U647" s="2" t="s">
        <v>1408</v>
      </c>
      <c r="V647" s="129">
        <v>1.25E-3</v>
      </c>
      <c r="W647" s="129">
        <v>2.9239999999999999E-2</v>
      </c>
      <c r="X647" s="4" t="s">
        <v>256</v>
      </c>
      <c r="Z647" s="118">
        <v>113000</v>
      </c>
      <c r="AA647" s="127">
        <v>3.7454999999999998</v>
      </c>
      <c r="AB647" s="140">
        <v>94.882999999999996</v>
      </c>
      <c r="AD647" s="118">
        <v>401.58499999999998</v>
      </c>
      <c r="AG647" s="2" t="s">
        <v>36</v>
      </c>
      <c r="AH647" s="129">
        <v>1.13E-4</v>
      </c>
      <c r="AI647" s="129">
        <v>8.9970982958973203E-4</v>
      </c>
      <c r="AJ647" s="129">
        <v>9.3726506800246697E-5</v>
      </c>
    </row>
    <row r="648" spans="1:36" x14ac:dyDescent="0.2">
      <c r="A648" s="2">
        <v>1035</v>
      </c>
      <c r="B648" s="2">
        <v>9940</v>
      </c>
      <c r="C648" s="2" t="s">
        <v>264</v>
      </c>
      <c r="D648" s="2" t="s">
        <v>265</v>
      </c>
      <c r="E648" s="4" t="s">
        <v>266</v>
      </c>
      <c r="F648" s="2" t="s">
        <v>267</v>
      </c>
      <c r="G648" s="2" t="s">
        <v>268</v>
      </c>
      <c r="H648" s="2" t="s">
        <v>248</v>
      </c>
      <c r="I648" s="2" t="s">
        <v>269</v>
      </c>
      <c r="J648" s="2" t="s">
        <v>30</v>
      </c>
      <c r="K648" s="2" t="s">
        <v>30</v>
      </c>
      <c r="L648" s="2" t="s">
        <v>270</v>
      </c>
      <c r="M648" s="2" t="s">
        <v>31</v>
      </c>
      <c r="N648" s="2" t="s">
        <v>271</v>
      </c>
      <c r="O648" s="2" t="s">
        <v>250</v>
      </c>
      <c r="P648" s="2" t="s">
        <v>272</v>
      </c>
      <c r="Q648" s="2" t="s">
        <v>272</v>
      </c>
      <c r="R648" s="2" t="s">
        <v>272</v>
      </c>
      <c r="S648" s="2" t="s">
        <v>34</v>
      </c>
      <c r="T648" s="118">
        <v>4.4260000000000002</v>
      </c>
      <c r="U648" s="2" t="s">
        <v>273</v>
      </c>
      <c r="V648" s="129">
        <v>0.06</v>
      </c>
      <c r="W648" s="129">
        <v>1E-4</v>
      </c>
      <c r="X648" s="4" t="s">
        <v>256</v>
      </c>
      <c r="Z648" s="118">
        <v>3325980</v>
      </c>
      <c r="AA648" s="127">
        <v>1</v>
      </c>
      <c r="AB648" s="140">
        <v>7.81</v>
      </c>
      <c r="AD648" s="118">
        <v>259.75900000000001</v>
      </c>
      <c r="AG648" s="2" t="s">
        <v>36</v>
      </c>
      <c r="AH648" s="129">
        <v>2.8244999999999999E-2</v>
      </c>
      <c r="AI648" s="129">
        <v>1.0430238499222401E-4</v>
      </c>
      <c r="AJ648" s="129">
        <v>1.9117495797122599E-5</v>
      </c>
    </row>
    <row r="649" spans="1:36" x14ac:dyDescent="0.2">
      <c r="A649" s="2">
        <v>1035</v>
      </c>
      <c r="B649" s="2">
        <v>9940</v>
      </c>
      <c r="C649" s="2" t="s">
        <v>264</v>
      </c>
      <c r="D649" s="2" t="s">
        <v>265</v>
      </c>
      <c r="E649" s="4" t="s">
        <v>266</v>
      </c>
      <c r="F649" s="2" t="s">
        <v>275</v>
      </c>
      <c r="G649" s="2" t="s">
        <v>276</v>
      </c>
      <c r="H649" s="2" t="s">
        <v>248</v>
      </c>
      <c r="I649" s="2" t="s">
        <v>269</v>
      </c>
      <c r="J649" s="2" t="s">
        <v>30</v>
      </c>
      <c r="K649" s="2" t="s">
        <v>30</v>
      </c>
      <c r="L649" s="2" t="s">
        <v>270</v>
      </c>
      <c r="M649" s="2" t="s">
        <v>31</v>
      </c>
      <c r="N649" s="2" t="s">
        <v>271</v>
      </c>
      <c r="O649" s="2" t="s">
        <v>250</v>
      </c>
      <c r="P649" s="2" t="s">
        <v>272</v>
      </c>
      <c r="Q649" s="2" t="s">
        <v>272</v>
      </c>
      <c r="R649" s="2" t="s">
        <v>272</v>
      </c>
      <c r="S649" s="2" t="s">
        <v>34</v>
      </c>
      <c r="T649" s="118">
        <v>4.4429999999999996</v>
      </c>
      <c r="U649" s="2" t="s">
        <v>273</v>
      </c>
      <c r="V649" s="129">
        <v>6.9000000000000006E-2</v>
      </c>
      <c r="W649" s="129">
        <v>1E-4</v>
      </c>
      <c r="X649" s="4" t="s">
        <v>256</v>
      </c>
      <c r="Z649" s="118">
        <v>5309826.28</v>
      </c>
      <c r="AA649" s="127">
        <v>1</v>
      </c>
      <c r="AB649" s="140">
        <v>7.97</v>
      </c>
      <c r="AD649" s="118">
        <v>423.19299999999998</v>
      </c>
      <c r="AG649" s="2" t="s">
        <v>36</v>
      </c>
      <c r="AH649" s="129">
        <v>3.0735999999999999E-2</v>
      </c>
      <c r="AI649" s="129">
        <v>1.6992692792618699E-4</v>
      </c>
      <c r="AJ649" s="129">
        <v>3.1145762684995401E-5</v>
      </c>
    </row>
    <row r="650" spans="1:36" x14ac:dyDescent="0.2">
      <c r="A650" s="2">
        <v>1035</v>
      </c>
      <c r="B650" s="2">
        <v>9940</v>
      </c>
      <c r="C650" s="2" t="s">
        <v>277</v>
      </c>
      <c r="D650" s="2" t="s">
        <v>278</v>
      </c>
      <c r="E650" s="4" t="s">
        <v>266</v>
      </c>
      <c r="F650" s="2" t="s">
        <v>279</v>
      </c>
      <c r="G650" s="2" t="s">
        <v>280</v>
      </c>
      <c r="H650" s="2" t="s">
        <v>248</v>
      </c>
      <c r="I650" s="2" t="s">
        <v>269</v>
      </c>
      <c r="J650" s="2" t="s">
        <v>30</v>
      </c>
      <c r="K650" s="2" t="s">
        <v>30</v>
      </c>
      <c r="L650" s="2" t="s">
        <v>270</v>
      </c>
      <c r="M650" s="2" t="s">
        <v>31</v>
      </c>
      <c r="N650" s="2" t="s">
        <v>281</v>
      </c>
      <c r="O650" s="2" t="s">
        <v>250</v>
      </c>
      <c r="P650" s="2" t="s">
        <v>272</v>
      </c>
      <c r="Q650" s="2" t="s">
        <v>272</v>
      </c>
      <c r="R650" s="2" t="s">
        <v>272</v>
      </c>
      <c r="S650" s="2" t="s">
        <v>34</v>
      </c>
      <c r="T650" s="118">
        <v>0.997</v>
      </c>
      <c r="U650" s="2" t="s">
        <v>282</v>
      </c>
      <c r="V650" s="129">
        <v>6.8000000000000005E-2</v>
      </c>
      <c r="W650" s="129">
        <v>1E-4</v>
      </c>
      <c r="X650" s="4" t="s">
        <v>256</v>
      </c>
      <c r="Z650" s="118">
        <v>183025.26</v>
      </c>
      <c r="AA650" s="127">
        <v>1</v>
      </c>
      <c r="AB650" s="140">
        <v>28.54</v>
      </c>
      <c r="AD650" s="118">
        <v>52.234999999999999</v>
      </c>
      <c r="AG650" s="2" t="s">
        <v>36</v>
      </c>
      <c r="AH650" s="129">
        <v>4.0299999999999998E-4</v>
      </c>
      <c r="AI650" s="129">
        <v>2.0974353011816999E-5</v>
      </c>
      <c r="AJ650" s="129">
        <v>3.8443713974581799E-6</v>
      </c>
    </row>
    <row r="651" spans="1:36" x14ac:dyDescent="0.2">
      <c r="A651" s="2">
        <v>1035</v>
      </c>
      <c r="B651" s="2">
        <v>9940</v>
      </c>
      <c r="C651" s="2" t="s">
        <v>359</v>
      </c>
      <c r="D651" s="2" t="s">
        <v>360</v>
      </c>
      <c r="E651" s="4" t="s">
        <v>245</v>
      </c>
      <c r="F651" s="2" t="s">
        <v>361</v>
      </c>
      <c r="G651" s="2" t="s">
        <v>362</v>
      </c>
      <c r="H651" s="2" t="s">
        <v>248</v>
      </c>
      <c r="I651" s="2" t="s">
        <v>302</v>
      </c>
      <c r="J651" s="2" t="s">
        <v>30</v>
      </c>
      <c r="K651" s="2" t="s">
        <v>30</v>
      </c>
      <c r="L651" s="2" t="s">
        <v>270</v>
      </c>
      <c r="M651" s="2" t="s">
        <v>31</v>
      </c>
      <c r="N651" s="2" t="s">
        <v>363</v>
      </c>
      <c r="O651" s="2" t="s">
        <v>250</v>
      </c>
      <c r="P651" s="2" t="s">
        <v>251</v>
      </c>
      <c r="Q651" s="2" t="s">
        <v>252</v>
      </c>
      <c r="R651" s="2" t="s">
        <v>253</v>
      </c>
      <c r="S651" s="2" t="s">
        <v>34</v>
      </c>
      <c r="T651" s="118">
        <v>0.90200000000000002</v>
      </c>
      <c r="U651" s="2" t="s">
        <v>364</v>
      </c>
      <c r="V651" s="129">
        <v>5.1999999999999998E-2</v>
      </c>
      <c r="W651" s="129">
        <v>4.3310000000000001E-2</v>
      </c>
      <c r="X651" s="4" t="s">
        <v>256</v>
      </c>
      <c r="Z651" s="118">
        <v>1615693.48</v>
      </c>
      <c r="AA651" s="127">
        <v>1</v>
      </c>
      <c r="AB651" s="140">
        <v>101.25</v>
      </c>
      <c r="AD651" s="118">
        <v>1635.89</v>
      </c>
      <c r="AG651" s="2" t="s">
        <v>36</v>
      </c>
      <c r="AH651" s="129">
        <v>1.0461E-2</v>
      </c>
      <c r="AI651" s="129">
        <v>6.5686719983402996E-4</v>
      </c>
      <c r="AJ651" s="129">
        <v>1.20396632665983E-4</v>
      </c>
    </row>
    <row r="652" spans="1:36" x14ac:dyDescent="0.2">
      <c r="A652" s="2">
        <v>1035</v>
      </c>
      <c r="B652" s="2">
        <v>9940</v>
      </c>
      <c r="C652" s="2" t="s">
        <v>365</v>
      </c>
      <c r="D652" s="2" t="s">
        <v>366</v>
      </c>
      <c r="E652" s="4" t="s">
        <v>245</v>
      </c>
      <c r="F652" s="2" t="s">
        <v>367</v>
      </c>
      <c r="G652" s="2" t="s">
        <v>368</v>
      </c>
      <c r="H652" s="2" t="s">
        <v>248</v>
      </c>
      <c r="I652" s="2" t="s">
        <v>302</v>
      </c>
      <c r="J652" s="2" t="s">
        <v>30</v>
      </c>
      <c r="K652" s="2" t="s">
        <v>30</v>
      </c>
      <c r="L652" s="2" t="s">
        <v>270</v>
      </c>
      <c r="M652" s="2" t="s">
        <v>31</v>
      </c>
      <c r="N652" s="2" t="s">
        <v>369</v>
      </c>
      <c r="O652" s="2" t="s">
        <v>250</v>
      </c>
      <c r="P652" s="2" t="s">
        <v>311</v>
      </c>
      <c r="Q652" s="2" t="s">
        <v>252</v>
      </c>
      <c r="R652" s="2" t="s">
        <v>253</v>
      </c>
      <c r="S652" s="2" t="s">
        <v>34</v>
      </c>
      <c r="T652" s="118">
        <v>0.41199999999999998</v>
      </c>
      <c r="U652" s="2" t="s">
        <v>370</v>
      </c>
      <c r="V652" s="129">
        <v>2.75E-2</v>
      </c>
      <c r="W652" s="129">
        <v>4.9029999999999997E-2</v>
      </c>
      <c r="X652" s="4" t="s">
        <v>256</v>
      </c>
      <c r="Z652" s="118">
        <v>1088028.3999999999</v>
      </c>
      <c r="AA652" s="127">
        <v>1</v>
      </c>
      <c r="AB652" s="140">
        <v>100.07</v>
      </c>
      <c r="AD652" s="118">
        <v>1088.79</v>
      </c>
      <c r="AG652" s="2" t="s">
        <v>36</v>
      </c>
      <c r="AH652" s="129">
        <v>1.1985000000000001E-2</v>
      </c>
      <c r="AI652" s="129">
        <v>4.3718746690621499E-4</v>
      </c>
      <c r="AJ652" s="129">
        <v>8.0131720494764798E-5</v>
      </c>
    </row>
    <row r="653" spans="1:36" x14ac:dyDescent="0.2">
      <c r="A653" s="2">
        <v>1035</v>
      </c>
      <c r="B653" s="2">
        <v>9940</v>
      </c>
      <c r="C653" s="2" t="s">
        <v>371</v>
      </c>
      <c r="D653" s="2" t="s">
        <v>372</v>
      </c>
      <c r="E653" s="4" t="s">
        <v>245</v>
      </c>
      <c r="F653" s="2" t="s">
        <v>1414</v>
      </c>
      <c r="G653" s="2" t="s">
        <v>1415</v>
      </c>
      <c r="H653" s="2" t="s">
        <v>248</v>
      </c>
      <c r="I653" s="2" t="s">
        <v>269</v>
      </c>
      <c r="J653" s="2" t="s">
        <v>30</v>
      </c>
      <c r="K653" s="2" t="s">
        <v>30</v>
      </c>
      <c r="L653" s="2" t="s">
        <v>270</v>
      </c>
      <c r="M653" s="2" t="s">
        <v>31</v>
      </c>
      <c r="N653" s="2" t="s">
        <v>375</v>
      </c>
      <c r="O653" s="2" t="s">
        <v>250</v>
      </c>
      <c r="P653" s="2" t="s">
        <v>376</v>
      </c>
      <c r="Q653" s="2" t="s">
        <v>252</v>
      </c>
      <c r="R653" s="2" t="s">
        <v>253</v>
      </c>
      <c r="S653" s="2" t="s">
        <v>34</v>
      </c>
      <c r="T653" s="118">
        <v>1.4219999999999999</v>
      </c>
      <c r="U653" s="2" t="s">
        <v>1416</v>
      </c>
      <c r="V653" s="129">
        <v>0.04</v>
      </c>
      <c r="W653" s="129">
        <v>2.6069999999999999E-2</v>
      </c>
      <c r="X653" s="4" t="s">
        <v>256</v>
      </c>
      <c r="Z653" s="118">
        <v>1528690.17</v>
      </c>
      <c r="AA653" s="127">
        <v>1</v>
      </c>
      <c r="AB653" s="140">
        <v>122.36</v>
      </c>
      <c r="AD653" s="118">
        <v>1870.5050000000001</v>
      </c>
      <c r="AG653" s="2" t="s">
        <v>36</v>
      </c>
      <c r="AH653" s="129">
        <v>2.1180000000000001E-3</v>
      </c>
      <c r="AI653" s="129">
        <v>7.5107362808076198E-4</v>
      </c>
      <c r="AJ653" s="129">
        <v>1.3766364910288499E-4</v>
      </c>
    </row>
    <row r="654" spans="1:36" x14ac:dyDescent="0.2">
      <c r="A654" s="2">
        <v>1035</v>
      </c>
      <c r="B654" s="2">
        <v>9940</v>
      </c>
      <c r="C654" s="2" t="s">
        <v>371</v>
      </c>
      <c r="D654" s="2" t="s">
        <v>372</v>
      </c>
      <c r="E654" s="4" t="s">
        <v>245</v>
      </c>
      <c r="F654" s="2" t="s">
        <v>373</v>
      </c>
      <c r="G654" s="2" t="s">
        <v>374</v>
      </c>
      <c r="H654" s="2" t="s">
        <v>248</v>
      </c>
      <c r="I654" s="2" t="s">
        <v>269</v>
      </c>
      <c r="J654" s="2" t="s">
        <v>30</v>
      </c>
      <c r="K654" s="2" t="s">
        <v>30</v>
      </c>
      <c r="L654" s="2" t="s">
        <v>270</v>
      </c>
      <c r="M654" s="2" t="s">
        <v>31</v>
      </c>
      <c r="N654" s="2" t="s">
        <v>375</v>
      </c>
      <c r="O654" s="2" t="s">
        <v>250</v>
      </c>
      <c r="P654" s="2" t="s">
        <v>376</v>
      </c>
      <c r="Q654" s="2" t="s">
        <v>252</v>
      </c>
      <c r="R654" s="2" t="s">
        <v>253</v>
      </c>
      <c r="S654" s="2" t="s">
        <v>34</v>
      </c>
      <c r="T654" s="118">
        <v>2.8010000000000002</v>
      </c>
      <c r="U654" s="2" t="s">
        <v>377</v>
      </c>
      <c r="V654" s="129">
        <v>3.5000000000000003E-2</v>
      </c>
      <c r="W654" s="129">
        <v>2.503E-2</v>
      </c>
      <c r="X654" s="4" t="s">
        <v>256</v>
      </c>
      <c r="Z654" s="118">
        <v>6394306.4299999997</v>
      </c>
      <c r="AA654" s="127">
        <v>1</v>
      </c>
      <c r="AB654" s="140">
        <v>124.44</v>
      </c>
      <c r="AD654" s="118">
        <v>7957.0749999999998</v>
      </c>
      <c r="AG654" s="2" t="s">
        <v>36</v>
      </c>
      <c r="AH654" s="129">
        <v>8.6630000000000006E-3</v>
      </c>
      <c r="AI654" s="129">
        <v>3.19504529375964E-3</v>
      </c>
      <c r="AJ654" s="129">
        <v>5.8561714556786004E-4</v>
      </c>
    </row>
    <row r="655" spans="1:36" x14ac:dyDescent="0.2">
      <c r="A655" s="2">
        <v>1035</v>
      </c>
      <c r="B655" s="2">
        <v>9940</v>
      </c>
      <c r="C655" s="2" t="s">
        <v>378</v>
      </c>
      <c r="D655" s="2" t="s">
        <v>379</v>
      </c>
      <c r="E655" s="4" t="s">
        <v>245</v>
      </c>
      <c r="F655" s="2" t="s">
        <v>380</v>
      </c>
      <c r="G655" s="2" t="s">
        <v>381</v>
      </c>
      <c r="H655" s="2" t="s">
        <v>248</v>
      </c>
      <c r="I655" s="2" t="s">
        <v>269</v>
      </c>
      <c r="J655" s="2" t="s">
        <v>30</v>
      </c>
      <c r="K655" s="2" t="s">
        <v>30</v>
      </c>
      <c r="L655" s="2" t="s">
        <v>270</v>
      </c>
      <c r="M655" s="2" t="s">
        <v>31</v>
      </c>
      <c r="N655" s="2" t="s">
        <v>375</v>
      </c>
      <c r="O655" s="2" t="s">
        <v>250</v>
      </c>
      <c r="P655" s="2" t="s">
        <v>382</v>
      </c>
      <c r="Q655" s="2" t="s">
        <v>252</v>
      </c>
      <c r="R655" s="2" t="s">
        <v>253</v>
      </c>
      <c r="S655" s="2" t="s">
        <v>34</v>
      </c>
      <c r="T655" s="118">
        <v>2.4470000000000001</v>
      </c>
      <c r="U655" s="2" t="s">
        <v>383</v>
      </c>
      <c r="V655" s="129">
        <v>1.34E-2</v>
      </c>
      <c r="W655" s="129">
        <v>2.5499999999999998E-2</v>
      </c>
      <c r="X655" s="4" t="s">
        <v>256</v>
      </c>
      <c r="Z655" s="118">
        <v>14815890.949999999</v>
      </c>
      <c r="AA655" s="127">
        <v>1</v>
      </c>
      <c r="AB655" s="140">
        <v>116.05</v>
      </c>
      <c r="AC655" s="118">
        <v>2098.8009999999999</v>
      </c>
      <c r="AD655" s="118">
        <v>19292.643</v>
      </c>
      <c r="AG655" s="2" t="s">
        <v>36</v>
      </c>
      <c r="AH655" s="129">
        <v>7.4530000000000004E-3</v>
      </c>
      <c r="AI655" s="129">
        <v>7.7466742438372198E-3</v>
      </c>
      <c r="AJ655" s="129">
        <v>1.4198813604240901E-3</v>
      </c>
    </row>
    <row r="656" spans="1:36" x14ac:dyDescent="0.2">
      <c r="A656" s="2">
        <v>1035</v>
      </c>
      <c r="B656" s="2">
        <v>9940</v>
      </c>
      <c r="C656" s="2" t="s">
        <v>384</v>
      </c>
      <c r="D656" s="2" t="s">
        <v>385</v>
      </c>
      <c r="E656" s="4" t="s">
        <v>245</v>
      </c>
      <c r="F656" s="2" t="s">
        <v>386</v>
      </c>
      <c r="G656" s="2" t="s">
        <v>387</v>
      </c>
      <c r="H656" s="2" t="s">
        <v>248</v>
      </c>
      <c r="I656" s="2" t="s">
        <v>269</v>
      </c>
      <c r="J656" s="2" t="s">
        <v>30</v>
      </c>
      <c r="K656" s="2" t="s">
        <v>30</v>
      </c>
      <c r="L656" s="2" t="s">
        <v>270</v>
      </c>
      <c r="M656" s="2" t="s">
        <v>31</v>
      </c>
      <c r="N656" s="2" t="s">
        <v>375</v>
      </c>
      <c r="O656" s="2" t="s">
        <v>250</v>
      </c>
      <c r="P656" s="2" t="s">
        <v>340</v>
      </c>
      <c r="Q656" s="2" t="s">
        <v>252</v>
      </c>
      <c r="R656" s="2" t="s">
        <v>253</v>
      </c>
      <c r="S656" s="2" t="s">
        <v>34</v>
      </c>
      <c r="T656" s="118">
        <v>0.49299999999999999</v>
      </c>
      <c r="U656" s="2" t="s">
        <v>388</v>
      </c>
      <c r="V656" s="129">
        <v>2.0500000000000001E-2</v>
      </c>
      <c r="W656" s="129">
        <v>3.3959999999999997E-2</v>
      </c>
      <c r="X656" s="4" t="s">
        <v>256</v>
      </c>
      <c r="Z656" s="118">
        <v>861802.5</v>
      </c>
      <c r="AA656" s="127">
        <v>1</v>
      </c>
      <c r="AB656" s="140">
        <v>118.74</v>
      </c>
      <c r="AD656" s="118">
        <v>1023.304</v>
      </c>
      <c r="AG656" s="2" t="s">
        <v>36</v>
      </c>
      <c r="AH656" s="129">
        <v>6.9880000000000003E-3</v>
      </c>
      <c r="AI656" s="129">
        <v>4.1089264375594601E-4</v>
      </c>
      <c r="AJ656" s="129">
        <v>7.5312164632271005E-5</v>
      </c>
    </row>
    <row r="657" spans="1:36" x14ac:dyDescent="0.2">
      <c r="A657" s="2">
        <v>1035</v>
      </c>
      <c r="B657" s="2">
        <v>9940</v>
      </c>
      <c r="C657" s="2" t="s">
        <v>389</v>
      </c>
      <c r="D657" s="2" t="s">
        <v>390</v>
      </c>
      <c r="E657" s="4" t="s">
        <v>245</v>
      </c>
      <c r="F657" s="2" t="s">
        <v>391</v>
      </c>
      <c r="G657" s="2" t="s">
        <v>392</v>
      </c>
      <c r="H657" s="2" t="s">
        <v>248</v>
      </c>
      <c r="I657" s="2" t="s">
        <v>269</v>
      </c>
      <c r="J657" s="2" t="s">
        <v>30</v>
      </c>
      <c r="K657" s="2" t="s">
        <v>30</v>
      </c>
      <c r="L657" s="2" t="s">
        <v>270</v>
      </c>
      <c r="M657" s="2" t="s">
        <v>31</v>
      </c>
      <c r="N657" s="2" t="s">
        <v>375</v>
      </c>
      <c r="O657" s="2" t="s">
        <v>250</v>
      </c>
      <c r="P657" s="2" t="s">
        <v>376</v>
      </c>
      <c r="Q657" s="2" t="s">
        <v>252</v>
      </c>
      <c r="R657" s="2" t="s">
        <v>253</v>
      </c>
      <c r="S657" s="2" t="s">
        <v>34</v>
      </c>
      <c r="T657" s="118">
        <v>0.27700000000000002</v>
      </c>
      <c r="U657" s="2" t="s">
        <v>393</v>
      </c>
      <c r="V657" s="129">
        <v>1.34E-2</v>
      </c>
      <c r="W657" s="129">
        <v>5.178E-2</v>
      </c>
      <c r="X657" s="4" t="s">
        <v>256</v>
      </c>
      <c r="Z657" s="118">
        <v>6683504.6799999997</v>
      </c>
      <c r="AA657" s="127">
        <v>1</v>
      </c>
      <c r="AB657" s="140">
        <v>118.26</v>
      </c>
      <c r="AD657" s="118">
        <v>7903.9129999999996</v>
      </c>
      <c r="AG657" s="2" t="s">
        <v>36</v>
      </c>
      <c r="AH657" s="129">
        <v>1.4814000000000001E-2</v>
      </c>
      <c r="AI657" s="129">
        <v>3.1736987667609802E-3</v>
      </c>
      <c r="AJ657" s="129">
        <v>5.8170455871559804E-4</v>
      </c>
    </row>
    <row r="658" spans="1:36" x14ac:dyDescent="0.2">
      <c r="A658" s="2">
        <v>1035</v>
      </c>
      <c r="B658" s="2">
        <v>9940</v>
      </c>
      <c r="C658" s="2" t="s">
        <v>394</v>
      </c>
      <c r="D658" s="2" t="s">
        <v>395</v>
      </c>
      <c r="E658" s="4" t="s">
        <v>245</v>
      </c>
      <c r="F658" s="2" t="s">
        <v>396</v>
      </c>
      <c r="G658" s="2" t="s">
        <v>397</v>
      </c>
      <c r="H658" s="2" t="s">
        <v>248</v>
      </c>
      <c r="I658" s="2" t="s">
        <v>269</v>
      </c>
      <c r="J658" s="2" t="s">
        <v>30</v>
      </c>
      <c r="K658" s="2" t="s">
        <v>30</v>
      </c>
      <c r="L658" s="2" t="s">
        <v>270</v>
      </c>
      <c r="M658" s="2" t="s">
        <v>31</v>
      </c>
      <c r="N658" s="2" t="s">
        <v>375</v>
      </c>
      <c r="O658" s="2" t="s">
        <v>250</v>
      </c>
      <c r="P658" s="2" t="s">
        <v>398</v>
      </c>
      <c r="Q658" s="2" t="s">
        <v>290</v>
      </c>
      <c r="R658" s="2" t="s">
        <v>253</v>
      </c>
      <c r="S658" s="2" t="s">
        <v>34</v>
      </c>
      <c r="T658" s="118">
        <v>1.7310000000000001</v>
      </c>
      <c r="U658" s="2" t="s">
        <v>399</v>
      </c>
      <c r="V658" s="129">
        <v>1.9599999999999999E-2</v>
      </c>
      <c r="W658" s="129">
        <v>2.6939999999999999E-2</v>
      </c>
      <c r="X658" s="4" t="s">
        <v>256</v>
      </c>
      <c r="Z658" s="118">
        <v>15301066.779999999</v>
      </c>
      <c r="AA658" s="127">
        <v>1</v>
      </c>
      <c r="AB658" s="140">
        <v>117.7</v>
      </c>
      <c r="AD658" s="118">
        <v>18009.356</v>
      </c>
      <c r="AG658" s="2" t="s">
        <v>36</v>
      </c>
      <c r="AH658" s="129">
        <v>1.3362000000000001E-2</v>
      </c>
      <c r="AI658" s="129">
        <v>7.2313893511544696E-3</v>
      </c>
      <c r="AJ658" s="129">
        <v>1.32543522891024E-3</v>
      </c>
    </row>
    <row r="659" spans="1:36" x14ac:dyDescent="0.2">
      <c r="A659" s="2">
        <v>1035</v>
      </c>
      <c r="B659" s="2">
        <v>9940</v>
      </c>
      <c r="C659" s="2" t="s">
        <v>400</v>
      </c>
      <c r="D659" s="2" t="s">
        <v>401</v>
      </c>
      <c r="E659" s="4" t="s">
        <v>245</v>
      </c>
      <c r="F659" s="2" t="s">
        <v>402</v>
      </c>
      <c r="G659" s="2" t="s">
        <v>403</v>
      </c>
      <c r="H659" s="2" t="s">
        <v>248</v>
      </c>
      <c r="I659" s="2" t="s">
        <v>302</v>
      </c>
      <c r="J659" s="2" t="s">
        <v>30</v>
      </c>
      <c r="K659" s="2" t="s">
        <v>30</v>
      </c>
      <c r="L659" s="2" t="s">
        <v>270</v>
      </c>
      <c r="M659" s="2" t="s">
        <v>31</v>
      </c>
      <c r="N659" s="2" t="s">
        <v>404</v>
      </c>
      <c r="O659" s="2" t="s">
        <v>250</v>
      </c>
      <c r="P659" s="2" t="s">
        <v>311</v>
      </c>
      <c r="Q659" s="2" t="s">
        <v>252</v>
      </c>
      <c r="R659" s="2" t="s">
        <v>253</v>
      </c>
      <c r="S659" s="2" t="s">
        <v>34</v>
      </c>
      <c r="T659" s="118">
        <v>0.50700000000000001</v>
      </c>
      <c r="U659" s="2" t="s">
        <v>405</v>
      </c>
      <c r="V659" s="129">
        <v>3.5499999999999997E-2</v>
      </c>
      <c r="W659" s="129">
        <v>4.3749999999999997E-2</v>
      </c>
      <c r="X659" s="4" t="s">
        <v>256</v>
      </c>
      <c r="Z659" s="118">
        <v>673130</v>
      </c>
      <c r="AA659" s="127">
        <v>1</v>
      </c>
      <c r="AB659" s="140">
        <v>99.59</v>
      </c>
      <c r="AC659" s="118">
        <v>11.948</v>
      </c>
      <c r="AD659" s="118">
        <v>682.31799999999998</v>
      </c>
      <c r="AG659" s="2" t="s">
        <v>36</v>
      </c>
      <c r="AH659" s="129">
        <v>4.7359999999999998E-3</v>
      </c>
      <c r="AI659" s="129">
        <v>2.7397475347812897E-4</v>
      </c>
      <c r="AJ659" s="129">
        <v>5.0216600497930198E-5</v>
      </c>
    </row>
    <row r="660" spans="1:36" x14ac:dyDescent="0.2">
      <c r="A660" s="2">
        <v>1035</v>
      </c>
      <c r="B660" s="2">
        <v>9940</v>
      </c>
      <c r="C660" s="2" t="s">
        <v>1417</v>
      </c>
      <c r="D660" s="2" t="s">
        <v>1418</v>
      </c>
      <c r="E660" s="4" t="s">
        <v>245</v>
      </c>
      <c r="F660" s="2" t="s">
        <v>1419</v>
      </c>
      <c r="G660" s="2" t="s">
        <v>1420</v>
      </c>
      <c r="H660" s="2" t="s">
        <v>248</v>
      </c>
      <c r="I660" s="2" t="s">
        <v>269</v>
      </c>
      <c r="J660" s="2" t="s">
        <v>30</v>
      </c>
      <c r="K660" s="2" t="s">
        <v>30</v>
      </c>
      <c r="L660" s="2" t="s">
        <v>270</v>
      </c>
      <c r="M660" s="2" t="s">
        <v>31</v>
      </c>
      <c r="N660" s="2" t="s">
        <v>375</v>
      </c>
      <c r="O660" s="2" t="s">
        <v>250</v>
      </c>
      <c r="P660" s="2" t="s">
        <v>340</v>
      </c>
      <c r="Q660" s="2" t="s">
        <v>252</v>
      </c>
      <c r="R660" s="2" t="s">
        <v>253</v>
      </c>
      <c r="S660" s="2" t="s">
        <v>34</v>
      </c>
      <c r="T660" s="118">
        <v>1.476</v>
      </c>
      <c r="U660" s="2" t="s">
        <v>463</v>
      </c>
      <c r="V660" s="129">
        <v>2.3E-2</v>
      </c>
      <c r="W660" s="129">
        <v>2.8649999999999998E-2</v>
      </c>
      <c r="X660" s="4" t="s">
        <v>256</v>
      </c>
      <c r="Z660" s="118">
        <v>76126</v>
      </c>
      <c r="AA660" s="127">
        <v>1</v>
      </c>
      <c r="AB660" s="140">
        <v>118.43</v>
      </c>
      <c r="AD660" s="118">
        <v>90.156000000000006</v>
      </c>
      <c r="AG660" s="2" t="s">
        <v>36</v>
      </c>
      <c r="AH660" s="129">
        <v>2.0230000000000001E-3</v>
      </c>
      <c r="AI660" s="129">
        <v>3.6200811981568001E-5</v>
      </c>
      <c r="AJ660" s="129">
        <v>6.6352161646317699E-6</v>
      </c>
    </row>
    <row r="661" spans="1:36" x14ac:dyDescent="0.2">
      <c r="A661" s="2">
        <v>1035</v>
      </c>
      <c r="B661" s="2">
        <v>9940</v>
      </c>
      <c r="C661" s="2" t="s">
        <v>406</v>
      </c>
      <c r="D661" s="2" t="s">
        <v>407</v>
      </c>
      <c r="E661" s="4" t="s">
        <v>245</v>
      </c>
      <c r="F661" s="2" t="s">
        <v>408</v>
      </c>
      <c r="G661" s="2" t="s">
        <v>409</v>
      </c>
      <c r="H661" s="2" t="s">
        <v>248</v>
      </c>
      <c r="I661" s="2" t="s">
        <v>269</v>
      </c>
      <c r="J661" s="2" t="s">
        <v>30</v>
      </c>
      <c r="K661" s="2" t="s">
        <v>30</v>
      </c>
      <c r="L661" s="2" t="s">
        <v>270</v>
      </c>
      <c r="M661" s="2" t="s">
        <v>31</v>
      </c>
      <c r="N661" s="2" t="s">
        <v>375</v>
      </c>
      <c r="O661" s="2" t="s">
        <v>250</v>
      </c>
      <c r="P661" s="2" t="s">
        <v>376</v>
      </c>
      <c r="Q661" s="2" t="s">
        <v>252</v>
      </c>
      <c r="R661" s="2" t="s">
        <v>253</v>
      </c>
      <c r="S661" s="2" t="s">
        <v>34</v>
      </c>
      <c r="T661" s="118">
        <v>0.90700000000000003</v>
      </c>
      <c r="U661" s="2" t="s">
        <v>410</v>
      </c>
      <c r="V661" s="129">
        <v>2.1499999999999998E-2</v>
      </c>
      <c r="W661" s="129">
        <v>2.7859999999999999E-2</v>
      </c>
      <c r="X661" s="4" t="s">
        <v>256</v>
      </c>
      <c r="Z661" s="118">
        <v>3168033.5</v>
      </c>
      <c r="AA661" s="127">
        <v>1</v>
      </c>
      <c r="AB661" s="140">
        <v>119.17</v>
      </c>
      <c r="AD661" s="118">
        <v>3775.346</v>
      </c>
      <c r="AG661" s="2" t="s">
        <v>36</v>
      </c>
      <c r="AH661" s="129">
        <v>4.5230000000000001E-3</v>
      </c>
      <c r="AI661" s="129">
        <v>1.51593394070507E-3</v>
      </c>
      <c r="AJ661" s="129">
        <v>2.7785424793791002E-4</v>
      </c>
    </row>
    <row r="662" spans="1:36" x14ac:dyDescent="0.2">
      <c r="A662" s="2">
        <v>1035</v>
      </c>
      <c r="B662" s="2">
        <v>9940</v>
      </c>
      <c r="C662" s="2" t="s">
        <v>406</v>
      </c>
      <c r="D662" s="2" t="s">
        <v>407</v>
      </c>
      <c r="E662" s="4" t="s">
        <v>245</v>
      </c>
      <c r="F662" s="2" t="s">
        <v>411</v>
      </c>
      <c r="G662" s="2" t="s">
        <v>412</v>
      </c>
      <c r="H662" s="2" t="s">
        <v>248</v>
      </c>
      <c r="I662" s="2" t="s">
        <v>269</v>
      </c>
      <c r="J662" s="2" t="s">
        <v>30</v>
      </c>
      <c r="K662" s="2" t="s">
        <v>30</v>
      </c>
      <c r="L662" s="2" t="s">
        <v>270</v>
      </c>
      <c r="M662" s="2" t="s">
        <v>31</v>
      </c>
      <c r="N662" s="2" t="s">
        <v>375</v>
      </c>
      <c r="O662" s="2" t="s">
        <v>250</v>
      </c>
      <c r="P662" s="2" t="s">
        <v>376</v>
      </c>
      <c r="Q662" s="2" t="s">
        <v>252</v>
      </c>
      <c r="R662" s="2" t="s">
        <v>253</v>
      </c>
      <c r="S662" s="2" t="s">
        <v>34</v>
      </c>
      <c r="T662" s="118">
        <v>0.90800000000000003</v>
      </c>
      <c r="U662" s="2" t="s">
        <v>410</v>
      </c>
      <c r="V662" s="129">
        <v>1.6E-2</v>
      </c>
      <c r="W662" s="129">
        <v>2.9520000000000001E-2</v>
      </c>
      <c r="X662" s="4" t="s">
        <v>256</v>
      </c>
      <c r="Z662" s="118">
        <v>607064.31000000006</v>
      </c>
      <c r="AA662" s="127">
        <v>1</v>
      </c>
      <c r="AB662" s="140">
        <v>118.35</v>
      </c>
      <c r="AD662" s="118">
        <v>718.46100000000001</v>
      </c>
      <c r="AG662" s="2" t="s">
        <v>36</v>
      </c>
      <c r="AH662" s="129">
        <v>4.1830000000000001E-3</v>
      </c>
      <c r="AI662" s="129">
        <v>2.8848719111084799E-4</v>
      </c>
      <c r="AJ662" s="129">
        <v>5.2876572899042503E-5</v>
      </c>
    </row>
    <row r="663" spans="1:36" x14ac:dyDescent="0.2">
      <c r="A663" s="2">
        <v>1035</v>
      </c>
      <c r="B663" s="2">
        <v>9940</v>
      </c>
      <c r="C663" s="2" t="s">
        <v>389</v>
      </c>
      <c r="D663" s="2" t="s">
        <v>390</v>
      </c>
      <c r="E663" s="4" t="s">
        <v>245</v>
      </c>
      <c r="F663" s="2" t="s">
        <v>413</v>
      </c>
      <c r="G663" s="2" t="s">
        <v>414</v>
      </c>
      <c r="H663" s="2" t="s">
        <v>248</v>
      </c>
      <c r="I663" s="2" t="s">
        <v>269</v>
      </c>
      <c r="J663" s="2" t="s">
        <v>30</v>
      </c>
      <c r="K663" s="2" t="s">
        <v>30</v>
      </c>
      <c r="L663" s="2" t="s">
        <v>270</v>
      </c>
      <c r="M663" s="2" t="s">
        <v>31</v>
      </c>
      <c r="N663" s="2" t="s">
        <v>375</v>
      </c>
      <c r="O663" s="2" t="s">
        <v>250</v>
      </c>
      <c r="P663" s="2" t="s">
        <v>311</v>
      </c>
      <c r="Q663" s="2" t="s">
        <v>252</v>
      </c>
      <c r="R663" s="2" t="s">
        <v>253</v>
      </c>
      <c r="S663" s="2" t="s">
        <v>34</v>
      </c>
      <c r="T663" s="118">
        <v>0.96199999999999997</v>
      </c>
      <c r="U663" s="2" t="s">
        <v>415</v>
      </c>
      <c r="V663" s="129">
        <v>1.95E-2</v>
      </c>
      <c r="W663" s="129">
        <v>2.9610000000000001E-2</v>
      </c>
      <c r="X663" s="4" t="s">
        <v>256</v>
      </c>
      <c r="Z663" s="118">
        <v>330002.5</v>
      </c>
      <c r="AA663" s="127">
        <v>1</v>
      </c>
      <c r="AB663" s="140">
        <v>117.97</v>
      </c>
      <c r="AD663" s="118">
        <v>389.30399999999997</v>
      </c>
      <c r="AG663" s="2" t="s">
        <v>36</v>
      </c>
      <c r="AH663" s="129">
        <v>1.9599999999999999E-3</v>
      </c>
      <c r="AI663" s="129">
        <v>1.5631922071434099E-4</v>
      </c>
      <c r="AJ663" s="129">
        <v>2.8651617556383598E-5</v>
      </c>
    </row>
    <row r="664" spans="1:36" x14ac:dyDescent="0.2">
      <c r="A664" s="2">
        <v>1035</v>
      </c>
      <c r="B664" s="2">
        <v>9940</v>
      </c>
      <c r="C664" s="2" t="s">
        <v>283</v>
      </c>
      <c r="D664" s="2" t="s">
        <v>284</v>
      </c>
      <c r="E664" s="4" t="s">
        <v>245</v>
      </c>
      <c r="F664" s="2" t="s">
        <v>416</v>
      </c>
      <c r="G664" s="2" t="s">
        <v>417</v>
      </c>
      <c r="H664" s="2" t="s">
        <v>248</v>
      </c>
      <c r="I664" s="2" t="s">
        <v>287</v>
      </c>
      <c r="J664" s="2" t="s">
        <v>30</v>
      </c>
      <c r="K664" s="2" t="s">
        <v>30</v>
      </c>
      <c r="L664" s="2" t="s">
        <v>270</v>
      </c>
      <c r="M664" s="2" t="s">
        <v>31</v>
      </c>
      <c r="N664" s="2" t="s">
        <v>288</v>
      </c>
      <c r="O664" s="2" t="s">
        <v>250</v>
      </c>
      <c r="P664" s="2" t="s">
        <v>289</v>
      </c>
      <c r="Q664" s="2" t="s">
        <v>290</v>
      </c>
      <c r="R664" s="2" t="s">
        <v>253</v>
      </c>
      <c r="S664" s="2" t="s">
        <v>34</v>
      </c>
      <c r="T664" s="118">
        <v>2.1040000000000001</v>
      </c>
      <c r="U664" s="2" t="s">
        <v>291</v>
      </c>
      <c r="V664" s="129">
        <v>4.6899999999999997E-2</v>
      </c>
      <c r="W664" s="129">
        <v>5.9369999999999999E-2</v>
      </c>
      <c r="X664" s="4" t="s">
        <v>256</v>
      </c>
      <c r="Z664" s="118">
        <v>14299446.380000001</v>
      </c>
      <c r="AA664" s="127">
        <v>1</v>
      </c>
      <c r="AB664" s="140">
        <v>89.9</v>
      </c>
      <c r="AD664" s="118">
        <v>12855.201999999999</v>
      </c>
      <c r="AG664" s="2" t="s">
        <v>36</v>
      </c>
      <c r="AH664" s="129">
        <v>1.0583E-2</v>
      </c>
      <c r="AI664" s="129">
        <v>5.1618156169437402E-3</v>
      </c>
      <c r="AJ664" s="129">
        <v>9.46104812174723E-4</v>
      </c>
    </row>
    <row r="665" spans="1:36" x14ac:dyDescent="0.2">
      <c r="A665" s="2">
        <v>1035</v>
      </c>
      <c r="B665" s="2">
        <v>9940</v>
      </c>
      <c r="C665" s="2" t="s">
        <v>365</v>
      </c>
      <c r="D665" s="2" t="s">
        <v>366</v>
      </c>
      <c r="E665" s="4" t="s">
        <v>245</v>
      </c>
      <c r="F665" s="2" t="s">
        <v>418</v>
      </c>
      <c r="G665" s="2" t="s">
        <v>419</v>
      </c>
      <c r="H665" s="2" t="s">
        <v>248</v>
      </c>
      <c r="I665" s="2" t="s">
        <v>302</v>
      </c>
      <c r="J665" s="2" t="s">
        <v>30</v>
      </c>
      <c r="K665" s="2" t="s">
        <v>30</v>
      </c>
      <c r="L665" s="2" t="s">
        <v>270</v>
      </c>
      <c r="M665" s="2" t="s">
        <v>31</v>
      </c>
      <c r="N665" s="2" t="s">
        <v>369</v>
      </c>
      <c r="O665" s="2" t="s">
        <v>250</v>
      </c>
      <c r="P665" s="2" t="s">
        <v>311</v>
      </c>
      <c r="Q665" s="2" t="s">
        <v>252</v>
      </c>
      <c r="R665" s="2" t="s">
        <v>253</v>
      </c>
      <c r="S665" s="2" t="s">
        <v>34</v>
      </c>
      <c r="T665" s="118">
        <v>1.141</v>
      </c>
      <c r="U665" s="2" t="s">
        <v>420</v>
      </c>
      <c r="V665" s="129">
        <v>2.3E-2</v>
      </c>
      <c r="W665" s="129">
        <v>4.4069999999999998E-2</v>
      </c>
      <c r="X665" s="4" t="s">
        <v>256</v>
      </c>
      <c r="Z665" s="118">
        <v>1922825.07</v>
      </c>
      <c r="AA665" s="127">
        <v>1</v>
      </c>
      <c r="AB665" s="140">
        <v>98.46</v>
      </c>
      <c r="AD665" s="118">
        <v>1893.2139999999999</v>
      </c>
      <c r="AG665" s="2" t="s">
        <v>36</v>
      </c>
      <c r="AH665" s="129">
        <v>2.3319999999999999E-3</v>
      </c>
      <c r="AI665" s="129">
        <v>7.6019179751001995E-4</v>
      </c>
      <c r="AJ665" s="129">
        <v>1.3933491065413599E-4</v>
      </c>
    </row>
    <row r="666" spans="1:36" x14ac:dyDescent="0.2">
      <c r="A666" s="2">
        <v>1035</v>
      </c>
      <c r="B666" s="2">
        <v>9940</v>
      </c>
      <c r="C666" s="2" t="s">
        <v>421</v>
      </c>
      <c r="D666" s="2" t="s">
        <v>422</v>
      </c>
      <c r="E666" s="4" t="s">
        <v>245</v>
      </c>
      <c r="F666" s="2" t="s">
        <v>423</v>
      </c>
      <c r="G666" s="2" t="s">
        <v>424</v>
      </c>
      <c r="H666" s="2" t="s">
        <v>248</v>
      </c>
      <c r="I666" s="2" t="s">
        <v>269</v>
      </c>
      <c r="J666" s="2" t="s">
        <v>30</v>
      </c>
      <c r="K666" s="2" t="s">
        <v>30</v>
      </c>
      <c r="L666" s="2" t="s">
        <v>270</v>
      </c>
      <c r="M666" s="2" t="s">
        <v>31</v>
      </c>
      <c r="N666" s="2" t="s">
        <v>323</v>
      </c>
      <c r="O666" s="2" t="s">
        <v>250</v>
      </c>
      <c r="P666" s="2" t="s">
        <v>340</v>
      </c>
      <c r="Q666" s="2" t="s">
        <v>252</v>
      </c>
      <c r="R666" s="2" t="s">
        <v>253</v>
      </c>
      <c r="S666" s="2" t="s">
        <v>34</v>
      </c>
      <c r="T666" s="118">
        <v>0.78</v>
      </c>
      <c r="U666" s="2" t="s">
        <v>425</v>
      </c>
      <c r="V666" s="129">
        <v>2.5700000000000001E-2</v>
      </c>
      <c r="W666" s="129">
        <v>2.9839999999999998E-2</v>
      </c>
      <c r="X666" s="4" t="s">
        <v>256</v>
      </c>
      <c r="Z666" s="118">
        <v>4029544.54</v>
      </c>
      <c r="AA666" s="127">
        <v>1</v>
      </c>
      <c r="AB666" s="140">
        <v>119.3</v>
      </c>
      <c r="AD666" s="118">
        <v>4807.2470000000003</v>
      </c>
      <c r="AG666" s="2" t="s">
        <v>36</v>
      </c>
      <c r="AH666" s="129">
        <v>4.8560000000000001E-3</v>
      </c>
      <c r="AI666" s="129">
        <v>1.9302785122094299E-3</v>
      </c>
      <c r="AJ666" s="129">
        <v>3.5379911348327298E-4</v>
      </c>
    </row>
    <row r="667" spans="1:36" x14ac:dyDescent="0.2">
      <c r="A667" s="2">
        <v>1035</v>
      </c>
      <c r="B667" s="2">
        <v>9940</v>
      </c>
      <c r="C667" s="2" t="s">
        <v>426</v>
      </c>
      <c r="D667" s="2" t="s">
        <v>427</v>
      </c>
      <c r="E667" s="4" t="s">
        <v>245</v>
      </c>
      <c r="F667" s="2" t="s">
        <v>428</v>
      </c>
      <c r="G667" s="2" t="s">
        <v>429</v>
      </c>
      <c r="H667" s="2" t="s">
        <v>248</v>
      </c>
      <c r="I667" s="2" t="s">
        <v>269</v>
      </c>
      <c r="J667" s="2" t="s">
        <v>30</v>
      </c>
      <c r="K667" s="2" t="s">
        <v>30</v>
      </c>
      <c r="L667" s="2" t="s">
        <v>270</v>
      </c>
      <c r="M667" s="2" t="s">
        <v>31</v>
      </c>
      <c r="N667" s="2" t="s">
        <v>375</v>
      </c>
      <c r="O667" s="2" t="s">
        <v>250</v>
      </c>
      <c r="P667" s="2" t="s">
        <v>289</v>
      </c>
      <c r="Q667" s="2" t="s">
        <v>290</v>
      </c>
      <c r="R667" s="2" t="s">
        <v>253</v>
      </c>
      <c r="S667" s="2" t="s">
        <v>34</v>
      </c>
      <c r="T667" s="118">
        <v>4.492</v>
      </c>
      <c r="U667" s="2" t="s">
        <v>430</v>
      </c>
      <c r="V667" s="129">
        <v>1.9E-2</v>
      </c>
      <c r="W667" s="129">
        <v>2.6239999999999999E-2</v>
      </c>
      <c r="X667" s="4" t="s">
        <v>256</v>
      </c>
      <c r="Z667" s="118">
        <v>0</v>
      </c>
      <c r="AA667" s="127">
        <v>1</v>
      </c>
      <c r="AB667" s="140">
        <v>0</v>
      </c>
      <c r="AC667" s="118">
        <v>0</v>
      </c>
      <c r="AD667" s="118">
        <v>0</v>
      </c>
      <c r="AG667" s="2" t="s">
        <v>36</v>
      </c>
      <c r="AH667" s="129">
        <v>0</v>
      </c>
      <c r="AI667" s="129">
        <v>8.0307030542840498E-12</v>
      </c>
      <c r="AJ667" s="129">
        <v>1.4719407605076399E-12</v>
      </c>
    </row>
    <row r="668" spans="1:36" x14ac:dyDescent="0.2">
      <c r="A668" s="2">
        <v>1035</v>
      </c>
      <c r="B668" s="2">
        <v>9940</v>
      </c>
      <c r="C668" s="2" t="s">
        <v>431</v>
      </c>
      <c r="D668" s="2" t="s">
        <v>432</v>
      </c>
      <c r="E668" s="4" t="s">
        <v>245</v>
      </c>
      <c r="F668" s="2" t="s">
        <v>433</v>
      </c>
      <c r="G668" s="2" t="s">
        <v>434</v>
      </c>
      <c r="H668" s="2" t="s">
        <v>248</v>
      </c>
      <c r="I668" s="2" t="s">
        <v>269</v>
      </c>
      <c r="J668" s="2" t="s">
        <v>30</v>
      </c>
      <c r="K668" s="2" t="s">
        <v>30</v>
      </c>
      <c r="L668" s="2" t="s">
        <v>270</v>
      </c>
      <c r="M668" s="2" t="s">
        <v>31</v>
      </c>
      <c r="N668" s="2" t="s">
        <v>323</v>
      </c>
      <c r="O668" s="2" t="s">
        <v>250</v>
      </c>
      <c r="P668" s="2" t="s">
        <v>435</v>
      </c>
      <c r="Q668" s="2" t="s">
        <v>252</v>
      </c>
      <c r="R668" s="2" t="s">
        <v>253</v>
      </c>
      <c r="S668" s="2" t="s">
        <v>34</v>
      </c>
      <c r="T668" s="118">
        <v>0.57099999999999995</v>
      </c>
      <c r="U668" s="2" t="s">
        <v>134</v>
      </c>
      <c r="V668" s="129">
        <v>0.03</v>
      </c>
      <c r="W668" s="129">
        <v>6.6799999999999998E-2</v>
      </c>
      <c r="X668" s="4" t="s">
        <v>256</v>
      </c>
      <c r="Z668" s="118">
        <v>1080367.95</v>
      </c>
      <c r="AA668" s="127">
        <v>1</v>
      </c>
      <c r="AB668" s="140">
        <v>118.02</v>
      </c>
      <c r="AD668" s="118">
        <v>1275.05</v>
      </c>
      <c r="AG668" s="2" t="s">
        <v>36</v>
      </c>
      <c r="AH668" s="129">
        <v>2.6502000000000001E-2</v>
      </c>
      <c r="AI668" s="129">
        <v>5.1197749869507801E-4</v>
      </c>
      <c r="AJ668" s="129">
        <v>9.3839922071333194E-5</v>
      </c>
    </row>
    <row r="669" spans="1:36" x14ac:dyDescent="0.2">
      <c r="A669" s="2">
        <v>1035</v>
      </c>
      <c r="B669" s="2">
        <v>9940</v>
      </c>
      <c r="C669" s="2" t="s">
        <v>436</v>
      </c>
      <c r="D669" s="2" t="s">
        <v>437</v>
      </c>
      <c r="E669" s="4" t="s">
        <v>245</v>
      </c>
      <c r="F669" s="2" t="s">
        <v>438</v>
      </c>
      <c r="G669" s="2" t="s">
        <v>439</v>
      </c>
      <c r="H669" s="2" t="s">
        <v>248</v>
      </c>
      <c r="I669" s="2" t="s">
        <v>302</v>
      </c>
      <c r="J669" s="2" t="s">
        <v>30</v>
      </c>
      <c r="K669" s="2" t="s">
        <v>30</v>
      </c>
      <c r="L669" s="2" t="s">
        <v>270</v>
      </c>
      <c r="M669" s="2" t="s">
        <v>31</v>
      </c>
      <c r="N669" s="2" t="s">
        <v>440</v>
      </c>
      <c r="O669" s="2" t="s">
        <v>250</v>
      </c>
      <c r="P669" s="2" t="s">
        <v>324</v>
      </c>
      <c r="Q669" s="2" t="s">
        <v>252</v>
      </c>
      <c r="R669" s="2" t="s">
        <v>253</v>
      </c>
      <c r="S669" s="2" t="s">
        <v>34</v>
      </c>
      <c r="T669" s="118">
        <v>0.98899999999999999</v>
      </c>
      <c r="U669" s="2" t="s">
        <v>282</v>
      </c>
      <c r="V669" s="129">
        <v>3.2500000000000001E-2</v>
      </c>
      <c r="W669" s="129">
        <v>3.5060000000000001E-2</v>
      </c>
      <c r="X669" s="4" t="s">
        <v>256</v>
      </c>
      <c r="Z669" s="118">
        <v>1329448.69</v>
      </c>
      <c r="AA669" s="127">
        <v>1</v>
      </c>
      <c r="AB669" s="140">
        <v>99.79</v>
      </c>
      <c r="AD669" s="118">
        <v>1326.6569999999999</v>
      </c>
      <c r="AG669" s="2" t="s">
        <v>36</v>
      </c>
      <c r="AH669" s="129">
        <v>6.0944999999999999E-2</v>
      </c>
      <c r="AI669" s="129">
        <v>5.3269935996104001E-4</v>
      </c>
      <c r="AJ669" s="129">
        <v>9.7638014470563802E-5</v>
      </c>
    </row>
    <row r="670" spans="1:36" x14ac:dyDescent="0.2">
      <c r="A670" s="2">
        <v>1035</v>
      </c>
      <c r="B670" s="2">
        <v>9940</v>
      </c>
      <c r="C670" s="2" t="s">
        <v>441</v>
      </c>
      <c r="D670" s="2" t="s">
        <v>442</v>
      </c>
      <c r="E670" s="4" t="s">
        <v>245</v>
      </c>
      <c r="F670" s="2" t="s">
        <v>443</v>
      </c>
      <c r="G670" s="2" t="s">
        <v>444</v>
      </c>
      <c r="H670" s="2" t="s">
        <v>248</v>
      </c>
      <c r="I670" s="2" t="s">
        <v>302</v>
      </c>
      <c r="J670" s="2" t="s">
        <v>30</v>
      </c>
      <c r="K670" s="2" t="s">
        <v>30</v>
      </c>
      <c r="L670" s="2" t="s">
        <v>270</v>
      </c>
      <c r="M670" s="2" t="s">
        <v>31</v>
      </c>
      <c r="N670" s="2" t="s">
        <v>375</v>
      </c>
      <c r="O670" s="2" t="s">
        <v>250</v>
      </c>
      <c r="P670" s="2" t="s">
        <v>251</v>
      </c>
      <c r="Q670" s="2" t="s">
        <v>252</v>
      </c>
      <c r="R670" s="2" t="s">
        <v>253</v>
      </c>
      <c r="S670" s="2" t="s">
        <v>34</v>
      </c>
      <c r="T670" s="118">
        <v>1.2190000000000001</v>
      </c>
      <c r="U670" s="2" t="s">
        <v>445</v>
      </c>
      <c r="V670" s="129">
        <v>1.44E-2</v>
      </c>
      <c r="W670" s="129">
        <v>3.9350000000000003E-2</v>
      </c>
      <c r="X670" s="4" t="s">
        <v>256</v>
      </c>
      <c r="Z670" s="118">
        <v>8198606.2199999997</v>
      </c>
      <c r="AA670" s="127">
        <v>1</v>
      </c>
      <c r="AB670" s="140">
        <v>97.43</v>
      </c>
      <c r="AD670" s="118">
        <v>7987.902</v>
      </c>
      <c r="AG670" s="2" t="s">
        <v>36</v>
      </c>
      <c r="AH670" s="129">
        <v>3.2793999999999997E-2</v>
      </c>
      <c r="AI670" s="129">
        <v>3.2074234655561102E-3</v>
      </c>
      <c r="AJ670" s="129">
        <v>5.8788593019165202E-4</v>
      </c>
    </row>
    <row r="671" spans="1:36" x14ac:dyDescent="0.2">
      <c r="A671" s="2">
        <v>1035</v>
      </c>
      <c r="B671" s="2">
        <v>9940</v>
      </c>
      <c r="C671" s="2" t="s">
        <v>283</v>
      </c>
      <c r="D671" s="2" t="s">
        <v>284</v>
      </c>
      <c r="E671" s="4" t="s">
        <v>245</v>
      </c>
      <c r="F671" s="2" t="s">
        <v>285</v>
      </c>
      <c r="G671" s="2" t="s">
        <v>286</v>
      </c>
      <c r="H671" s="2" t="s">
        <v>248</v>
      </c>
      <c r="I671" s="2" t="s">
        <v>287</v>
      </c>
      <c r="J671" s="2" t="s">
        <v>30</v>
      </c>
      <c r="K671" s="2" t="s">
        <v>30</v>
      </c>
      <c r="L671" s="2" t="s">
        <v>270</v>
      </c>
      <c r="M671" s="2" t="s">
        <v>31</v>
      </c>
      <c r="N671" s="2" t="s">
        <v>288</v>
      </c>
      <c r="O671" s="2" t="s">
        <v>250</v>
      </c>
      <c r="P671" s="2" t="s">
        <v>289</v>
      </c>
      <c r="Q671" s="2" t="s">
        <v>290</v>
      </c>
      <c r="R671" s="2" t="s">
        <v>253</v>
      </c>
      <c r="S671" s="2" t="s">
        <v>34</v>
      </c>
      <c r="T671" s="118">
        <v>2.2570000000000001</v>
      </c>
      <c r="U671" s="2" t="s">
        <v>291</v>
      </c>
      <c r="V671" s="129">
        <v>4.6899999999999997E-2</v>
      </c>
      <c r="W671" s="129">
        <v>5.9880000000000003E-2</v>
      </c>
      <c r="X671" s="4" t="s">
        <v>256</v>
      </c>
      <c r="Z671" s="118">
        <v>21191025.190000001</v>
      </c>
      <c r="AA671" s="127">
        <v>1</v>
      </c>
      <c r="AB671" s="140">
        <v>91.28</v>
      </c>
      <c r="AD671" s="118">
        <v>19343.168000000001</v>
      </c>
      <c r="AG671" s="2" t="s">
        <v>36</v>
      </c>
      <c r="AH671" s="129">
        <v>1.8443000000000001E-2</v>
      </c>
      <c r="AI671" s="129">
        <v>7.76696183391216E-3</v>
      </c>
      <c r="AJ671" s="129">
        <v>1.4235998556245599E-3</v>
      </c>
    </row>
    <row r="672" spans="1:36" x14ac:dyDescent="0.2">
      <c r="A672" s="2">
        <v>1035</v>
      </c>
      <c r="B672" s="2">
        <v>9940</v>
      </c>
      <c r="C672" s="2" t="s">
        <v>446</v>
      </c>
      <c r="D672" s="2" t="s">
        <v>447</v>
      </c>
      <c r="E672" s="4" t="s">
        <v>245</v>
      </c>
      <c r="F672" s="2" t="s">
        <v>448</v>
      </c>
      <c r="G672" s="2" t="s">
        <v>449</v>
      </c>
      <c r="H672" s="2" t="s">
        <v>248</v>
      </c>
      <c r="I672" s="2" t="s">
        <v>269</v>
      </c>
      <c r="J672" s="2" t="s">
        <v>30</v>
      </c>
      <c r="K672" s="2" t="s">
        <v>30</v>
      </c>
      <c r="L672" s="2" t="s">
        <v>270</v>
      </c>
      <c r="M672" s="2" t="s">
        <v>31</v>
      </c>
      <c r="N672" s="2" t="s">
        <v>375</v>
      </c>
      <c r="O672" s="2" t="s">
        <v>250</v>
      </c>
      <c r="P672" s="2" t="s">
        <v>251</v>
      </c>
      <c r="Q672" s="2" t="s">
        <v>252</v>
      </c>
      <c r="R672" s="2" t="s">
        <v>253</v>
      </c>
      <c r="S672" s="2" t="s">
        <v>34</v>
      </c>
      <c r="T672" s="118">
        <v>0.995</v>
      </c>
      <c r="U672" s="2" t="s">
        <v>282</v>
      </c>
      <c r="V672" s="129">
        <v>8.3000000000000001E-3</v>
      </c>
      <c r="W672" s="129">
        <v>2.9010000000000001E-2</v>
      </c>
      <c r="X672" s="4" t="s">
        <v>256</v>
      </c>
      <c r="Z672" s="118">
        <v>323098.36</v>
      </c>
      <c r="AA672" s="127">
        <v>1</v>
      </c>
      <c r="AB672" s="140">
        <v>116.63</v>
      </c>
      <c r="AD672" s="118">
        <v>376.83</v>
      </c>
      <c r="AG672" s="2" t="s">
        <v>36</v>
      </c>
      <c r="AH672" s="129">
        <v>1.4790000000000001E-3</v>
      </c>
      <c r="AI672" s="129">
        <v>1.51310337916941E-4</v>
      </c>
      <c r="AJ672" s="129">
        <v>2.7733543671163099E-5</v>
      </c>
    </row>
    <row r="673" spans="1:36" x14ac:dyDescent="0.2">
      <c r="A673" s="2">
        <v>1035</v>
      </c>
      <c r="B673" s="2">
        <v>9940</v>
      </c>
      <c r="C673" s="2" t="s">
        <v>446</v>
      </c>
      <c r="D673" s="2" t="s">
        <v>447</v>
      </c>
      <c r="E673" s="4" t="s">
        <v>245</v>
      </c>
      <c r="F673" s="2" t="s">
        <v>450</v>
      </c>
      <c r="G673" s="2" t="s">
        <v>451</v>
      </c>
      <c r="H673" s="2" t="s">
        <v>248</v>
      </c>
      <c r="I673" s="2" t="s">
        <v>269</v>
      </c>
      <c r="J673" s="2" t="s">
        <v>30</v>
      </c>
      <c r="K673" s="2" t="s">
        <v>30</v>
      </c>
      <c r="L673" s="2" t="s">
        <v>270</v>
      </c>
      <c r="M673" s="2" t="s">
        <v>31</v>
      </c>
      <c r="N673" s="2" t="s">
        <v>375</v>
      </c>
      <c r="O673" s="2" t="s">
        <v>250</v>
      </c>
      <c r="P673" s="2" t="s">
        <v>251</v>
      </c>
      <c r="Q673" s="2" t="s">
        <v>252</v>
      </c>
      <c r="R673" s="2" t="s">
        <v>253</v>
      </c>
      <c r="S673" s="2" t="s">
        <v>34</v>
      </c>
      <c r="T673" s="118">
        <v>3.86</v>
      </c>
      <c r="U673" s="2" t="s">
        <v>452</v>
      </c>
      <c r="V673" s="129">
        <v>1.6500000000000001E-2</v>
      </c>
      <c r="W673" s="129">
        <v>2.1899999999999999E-2</v>
      </c>
      <c r="X673" s="4" t="s">
        <v>256</v>
      </c>
      <c r="Z673" s="118">
        <v>14310870</v>
      </c>
      <c r="AA673" s="127">
        <v>1</v>
      </c>
      <c r="AB673" s="140">
        <v>116.63</v>
      </c>
      <c r="AD673" s="118">
        <v>16690.768</v>
      </c>
      <c r="AG673" s="2" t="s">
        <v>36</v>
      </c>
      <c r="AH673" s="129">
        <v>6.764E-3</v>
      </c>
      <c r="AI673" s="129">
        <v>6.70192994970761E-3</v>
      </c>
      <c r="AJ673" s="129">
        <v>1.22839106369137E-3</v>
      </c>
    </row>
    <row r="674" spans="1:36" x14ac:dyDescent="0.2">
      <c r="A674" s="2">
        <v>1035</v>
      </c>
      <c r="B674" s="2">
        <v>9940</v>
      </c>
      <c r="C674" s="2" t="s">
        <v>453</v>
      </c>
      <c r="D674" s="2" t="s">
        <v>454</v>
      </c>
      <c r="E674" s="4" t="s">
        <v>245</v>
      </c>
      <c r="F674" s="2" t="s">
        <v>455</v>
      </c>
      <c r="G674" s="2" t="s">
        <v>456</v>
      </c>
      <c r="H674" s="2" t="s">
        <v>248</v>
      </c>
      <c r="I674" s="2" t="s">
        <v>287</v>
      </c>
      <c r="J674" s="2" t="s">
        <v>30</v>
      </c>
      <c r="K674" s="2" t="s">
        <v>30</v>
      </c>
      <c r="L674" s="2" t="s">
        <v>270</v>
      </c>
      <c r="M674" s="2" t="s">
        <v>31</v>
      </c>
      <c r="N674" s="2" t="s">
        <v>288</v>
      </c>
      <c r="O674" s="2" t="s">
        <v>250</v>
      </c>
      <c r="P674" s="2" t="s">
        <v>398</v>
      </c>
      <c r="Q674" s="2" t="s">
        <v>290</v>
      </c>
      <c r="R674" s="2" t="s">
        <v>253</v>
      </c>
      <c r="S674" s="2" t="s">
        <v>34</v>
      </c>
      <c r="T674" s="118">
        <v>1.9419999999999999</v>
      </c>
      <c r="U674" s="2" t="s">
        <v>291</v>
      </c>
      <c r="V674" s="129">
        <v>5.4800000000000001E-2</v>
      </c>
      <c r="W674" s="129">
        <v>5.9229999999999998E-2</v>
      </c>
      <c r="X674" s="4" t="s">
        <v>256</v>
      </c>
      <c r="Z674" s="118">
        <v>10571206.33</v>
      </c>
      <c r="AA674" s="127">
        <v>1</v>
      </c>
      <c r="AB674" s="140">
        <v>90.61</v>
      </c>
      <c r="AD674" s="118">
        <v>9578.57</v>
      </c>
      <c r="AG674" s="2" t="s">
        <v>36</v>
      </c>
      <c r="AH674" s="129">
        <v>3.9358999999999998E-2</v>
      </c>
      <c r="AI674" s="129">
        <v>3.84613259006425E-3</v>
      </c>
      <c r="AJ674" s="129">
        <v>7.0495438461173497E-4</v>
      </c>
    </row>
    <row r="675" spans="1:36" x14ac:dyDescent="0.2">
      <c r="A675" s="2">
        <v>1035</v>
      </c>
      <c r="B675" s="2">
        <v>9940</v>
      </c>
      <c r="C675" s="2" t="s">
        <v>384</v>
      </c>
      <c r="D675" s="2" t="s">
        <v>385</v>
      </c>
      <c r="E675" s="4" t="s">
        <v>245</v>
      </c>
      <c r="F675" s="2" t="s">
        <v>457</v>
      </c>
      <c r="G675" s="2" t="s">
        <v>458</v>
      </c>
      <c r="H675" s="2" t="s">
        <v>248</v>
      </c>
      <c r="I675" s="2" t="s">
        <v>269</v>
      </c>
      <c r="J675" s="2" t="s">
        <v>30</v>
      </c>
      <c r="K675" s="2" t="s">
        <v>30</v>
      </c>
      <c r="L675" s="2" t="s">
        <v>270</v>
      </c>
      <c r="M675" s="2" t="s">
        <v>31</v>
      </c>
      <c r="N675" s="2" t="s">
        <v>375</v>
      </c>
      <c r="O675" s="2" t="s">
        <v>250</v>
      </c>
      <c r="P675" s="2" t="s">
        <v>311</v>
      </c>
      <c r="Q675" s="2" t="s">
        <v>252</v>
      </c>
      <c r="R675" s="2" t="s">
        <v>253</v>
      </c>
      <c r="S675" s="2" t="s">
        <v>34</v>
      </c>
      <c r="T675" s="118">
        <v>0.9</v>
      </c>
      <c r="U675" s="2" t="s">
        <v>109</v>
      </c>
      <c r="V675" s="129">
        <v>1.4E-2</v>
      </c>
      <c r="W675" s="129">
        <v>3.057E-2</v>
      </c>
      <c r="X675" s="4" t="s">
        <v>256</v>
      </c>
      <c r="Z675" s="118">
        <v>9395482.3000000007</v>
      </c>
      <c r="AA675" s="127">
        <v>1</v>
      </c>
      <c r="AB675" s="140">
        <v>117.24</v>
      </c>
      <c r="AD675" s="118">
        <v>11015.263000000001</v>
      </c>
      <c r="AG675" s="2" t="s">
        <v>36</v>
      </c>
      <c r="AH675" s="129">
        <v>1.5526E-2</v>
      </c>
      <c r="AI675" s="129">
        <v>4.4230154909886497E-3</v>
      </c>
      <c r="AJ675" s="129">
        <v>8.1069076288032703E-4</v>
      </c>
    </row>
    <row r="676" spans="1:36" x14ac:dyDescent="0.2">
      <c r="A676" s="2">
        <v>1035</v>
      </c>
      <c r="B676" s="2">
        <v>9940</v>
      </c>
      <c r="C676" s="2" t="s">
        <v>459</v>
      </c>
      <c r="D676" s="2" t="s">
        <v>460</v>
      </c>
      <c r="E676" s="4" t="s">
        <v>245</v>
      </c>
      <c r="F676" s="2" t="s">
        <v>461</v>
      </c>
      <c r="G676" s="2" t="s">
        <v>462</v>
      </c>
      <c r="H676" s="2" t="s">
        <v>248</v>
      </c>
      <c r="I676" s="2" t="s">
        <v>269</v>
      </c>
      <c r="J676" s="2" t="s">
        <v>30</v>
      </c>
      <c r="K676" s="2" t="s">
        <v>30</v>
      </c>
      <c r="L676" s="2" t="s">
        <v>270</v>
      </c>
      <c r="M676" s="2" t="s">
        <v>31</v>
      </c>
      <c r="N676" s="2" t="s">
        <v>375</v>
      </c>
      <c r="O676" s="2" t="s">
        <v>250</v>
      </c>
      <c r="P676" s="2" t="s">
        <v>398</v>
      </c>
      <c r="Q676" s="2" t="s">
        <v>290</v>
      </c>
      <c r="R676" s="2" t="s">
        <v>253</v>
      </c>
      <c r="S676" s="2" t="s">
        <v>34</v>
      </c>
      <c r="T676" s="118">
        <v>1.893</v>
      </c>
      <c r="U676" s="2" t="s">
        <v>463</v>
      </c>
      <c r="V676" s="129">
        <v>2.75E-2</v>
      </c>
      <c r="W676" s="129">
        <v>2.6329999999999999E-2</v>
      </c>
      <c r="X676" s="4" t="s">
        <v>256</v>
      </c>
      <c r="Z676" s="118">
        <v>9539625.4100000001</v>
      </c>
      <c r="AA676" s="127">
        <v>1</v>
      </c>
      <c r="AB676" s="140">
        <v>117.56</v>
      </c>
      <c r="AD676" s="118">
        <v>11214.784</v>
      </c>
      <c r="AG676" s="2" t="s">
        <v>36</v>
      </c>
      <c r="AH676" s="129">
        <v>1.8185E-2</v>
      </c>
      <c r="AI676" s="129">
        <v>4.5031298583302496E-3</v>
      </c>
      <c r="AJ676" s="129">
        <v>8.2537485741044096E-4</v>
      </c>
    </row>
    <row r="677" spans="1:36" x14ac:dyDescent="0.2">
      <c r="A677" s="2">
        <v>1035</v>
      </c>
      <c r="B677" s="2">
        <v>9940</v>
      </c>
      <c r="C677" s="2" t="s">
        <v>464</v>
      </c>
      <c r="D677" s="2" t="s">
        <v>465</v>
      </c>
      <c r="E677" s="4" t="s">
        <v>266</v>
      </c>
      <c r="F677" s="2" t="s">
        <v>466</v>
      </c>
      <c r="G677" s="2" t="s">
        <v>467</v>
      </c>
      <c r="H677" s="2" t="s">
        <v>248</v>
      </c>
      <c r="I677" s="2" t="s">
        <v>287</v>
      </c>
      <c r="J677" s="2" t="s">
        <v>30</v>
      </c>
      <c r="K677" s="2" t="s">
        <v>468</v>
      </c>
      <c r="L677" s="2" t="s">
        <v>270</v>
      </c>
      <c r="M677" s="2" t="s">
        <v>31</v>
      </c>
      <c r="N677" s="2" t="s">
        <v>323</v>
      </c>
      <c r="O677" s="2" t="s">
        <v>250</v>
      </c>
      <c r="P677" s="2" t="s">
        <v>398</v>
      </c>
      <c r="Q677" s="2" t="s">
        <v>290</v>
      </c>
      <c r="R677" s="2" t="s">
        <v>253</v>
      </c>
      <c r="S677" s="2" t="s">
        <v>34</v>
      </c>
      <c r="T677" s="118">
        <v>2.1030000000000002</v>
      </c>
      <c r="U677" s="2" t="s">
        <v>469</v>
      </c>
      <c r="V677" s="129">
        <v>4.2999999999999997E-2</v>
      </c>
      <c r="W677" s="129">
        <v>7.3800000000000004E-2</v>
      </c>
      <c r="X677" s="4" t="s">
        <v>256</v>
      </c>
      <c r="Z677" s="118">
        <v>11327975.01</v>
      </c>
      <c r="AA677" s="127">
        <v>1</v>
      </c>
      <c r="AB677" s="140">
        <v>85.4</v>
      </c>
      <c r="AD677" s="118">
        <v>9674.0910000000003</v>
      </c>
      <c r="AG677" s="2" t="s">
        <v>36</v>
      </c>
      <c r="AH677" s="129">
        <v>1.0580000000000001E-2</v>
      </c>
      <c r="AI677" s="129">
        <v>3.8844874699478999E-3</v>
      </c>
      <c r="AJ677" s="129">
        <v>7.1198441805756104E-4</v>
      </c>
    </row>
    <row r="678" spans="1:36" x14ac:dyDescent="0.2">
      <c r="A678" s="2">
        <v>1035</v>
      </c>
      <c r="B678" s="2">
        <v>9940</v>
      </c>
      <c r="C678" s="2" t="s">
        <v>378</v>
      </c>
      <c r="D678" s="2" t="s">
        <v>379</v>
      </c>
      <c r="E678" s="4" t="s">
        <v>245</v>
      </c>
      <c r="F678" s="2" t="s">
        <v>470</v>
      </c>
      <c r="G678" s="2" t="s">
        <v>471</v>
      </c>
      <c r="H678" s="2" t="s">
        <v>248</v>
      </c>
      <c r="I678" s="2" t="s">
        <v>269</v>
      </c>
      <c r="J678" s="2" t="s">
        <v>30</v>
      </c>
      <c r="K678" s="2" t="s">
        <v>30</v>
      </c>
      <c r="L678" s="2" t="s">
        <v>270</v>
      </c>
      <c r="M678" s="2" t="s">
        <v>31</v>
      </c>
      <c r="N678" s="2" t="s">
        <v>375</v>
      </c>
      <c r="O678" s="2" t="s">
        <v>250</v>
      </c>
      <c r="P678" s="2" t="s">
        <v>80</v>
      </c>
      <c r="Q678" s="2" t="s">
        <v>290</v>
      </c>
      <c r="R678" s="2" t="s">
        <v>253</v>
      </c>
      <c r="S678" s="2" t="s">
        <v>34</v>
      </c>
      <c r="T678" s="118">
        <v>1.47</v>
      </c>
      <c r="U678" s="2" t="s">
        <v>297</v>
      </c>
      <c r="V678" s="129">
        <v>1.77E-2</v>
      </c>
      <c r="W678" s="129">
        <v>2.5729999999999999E-2</v>
      </c>
      <c r="X678" s="4" t="s">
        <v>256</v>
      </c>
      <c r="Z678" s="118">
        <v>8715555.1600000001</v>
      </c>
      <c r="AA678" s="127">
        <v>1</v>
      </c>
      <c r="AB678" s="140">
        <v>116.62</v>
      </c>
      <c r="AD678" s="118">
        <v>10164.08</v>
      </c>
      <c r="AG678" s="2" t="s">
        <v>36</v>
      </c>
      <c r="AH678" s="129">
        <v>3.5829999999999998E-3</v>
      </c>
      <c r="AI678" s="129">
        <v>4.0812355866925902E-3</v>
      </c>
      <c r="AJ678" s="129">
        <v>7.4804621372252897E-4</v>
      </c>
    </row>
    <row r="679" spans="1:36" x14ac:dyDescent="0.2">
      <c r="A679" s="2">
        <v>1035</v>
      </c>
      <c r="B679" s="2">
        <v>9940</v>
      </c>
      <c r="C679" s="2" t="s">
        <v>406</v>
      </c>
      <c r="D679" s="2" t="s">
        <v>407</v>
      </c>
      <c r="E679" s="4" t="s">
        <v>245</v>
      </c>
      <c r="F679" s="2" t="s">
        <v>1421</v>
      </c>
      <c r="G679" s="2" t="s">
        <v>1422</v>
      </c>
      <c r="H679" s="2" t="s">
        <v>248</v>
      </c>
      <c r="I679" s="2" t="s">
        <v>269</v>
      </c>
      <c r="J679" s="2" t="s">
        <v>30</v>
      </c>
      <c r="K679" s="2" t="s">
        <v>30</v>
      </c>
      <c r="L679" s="2" t="s">
        <v>270</v>
      </c>
      <c r="M679" s="2" t="s">
        <v>31</v>
      </c>
      <c r="N679" s="2" t="s">
        <v>375</v>
      </c>
      <c r="O679" s="2" t="s">
        <v>250</v>
      </c>
      <c r="P679" s="2" t="s">
        <v>376</v>
      </c>
      <c r="Q679" s="2" t="s">
        <v>252</v>
      </c>
      <c r="R679" s="2" t="s">
        <v>253</v>
      </c>
      <c r="S679" s="2" t="s">
        <v>34</v>
      </c>
      <c r="T679" s="118">
        <v>1.9630000000000001</v>
      </c>
      <c r="U679" s="2" t="s">
        <v>151</v>
      </c>
      <c r="V679" s="129">
        <v>1.4200000000000001E-2</v>
      </c>
      <c r="W679" s="129">
        <v>2.4799999999999999E-2</v>
      </c>
      <c r="X679" s="4" t="s">
        <v>256</v>
      </c>
      <c r="Z679" s="118">
        <v>1127797.6299999999</v>
      </c>
      <c r="AA679" s="127">
        <v>1</v>
      </c>
      <c r="AB679" s="140">
        <v>115.85</v>
      </c>
      <c r="AD679" s="118">
        <v>1306.5540000000001</v>
      </c>
      <c r="AG679" s="2" t="s">
        <v>36</v>
      </c>
      <c r="AH679" s="129">
        <v>1.3569999999999999E-3</v>
      </c>
      <c r="AI679" s="129">
        <v>5.2462718097721905E-4</v>
      </c>
      <c r="AJ679" s="129">
        <v>9.6158471622062906E-5</v>
      </c>
    </row>
    <row r="680" spans="1:36" x14ac:dyDescent="0.2">
      <c r="A680" s="2">
        <v>1035</v>
      </c>
      <c r="B680" s="2">
        <v>9940</v>
      </c>
      <c r="C680" s="2" t="s">
        <v>472</v>
      </c>
      <c r="D680" s="2" t="s">
        <v>473</v>
      </c>
      <c r="E680" s="4" t="s">
        <v>245</v>
      </c>
      <c r="F680" s="2" t="s">
        <v>474</v>
      </c>
      <c r="G680" s="2" t="s">
        <v>475</v>
      </c>
      <c r="H680" s="2" t="s">
        <v>248</v>
      </c>
      <c r="I680" s="2" t="s">
        <v>302</v>
      </c>
      <c r="J680" s="2" t="s">
        <v>30</v>
      </c>
      <c r="K680" s="2" t="s">
        <v>30</v>
      </c>
      <c r="L680" s="2" t="s">
        <v>270</v>
      </c>
      <c r="M680" s="2" t="s">
        <v>31</v>
      </c>
      <c r="N680" s="2" t="s">
        <v>303</v>
      </c>
      <c r="O680" s="2" t="s">
        <v>250</v>
      </c>
      <c r="P680" s="2" t="s">
        <v>476</v>
      </c>
      <c r="Q680" s="2" t="s">
        <v>290</v>
      </c>
      <c r="R680" s="2" t="s">
        <v>253</v>
      </c>
      <c r="S680" s="2" t="s">
        <v>34</v>
      </c>
      <c r="T680" s="118">
        <v>1.214</v>
      </c>
      <c r="U680" s="2" t="s">
        <v>157</v>
      </c>
      <c r="V680" s="129">
        <v>3.2899999999999999E-2</v>
      </c>
      <c r="W680" s="129">
        <v>4.5249999999999999E-2</v>
      </c>
      <c r="X680" s="4" t="s">
        <v>256</v>
      </c>
      <c r="Z680" s="118">
        <v>3233936.86</v>
      </c>
      <c r="AA680" s="127">
        <v>1</v>
      </c>
      <c r="AB680" s="140">
        <v>99.42</v>
      </c>
      <c r="AD680" s="118">
        <v>3215.18</v>
      </c>
      <c r="AG680" s="2" t="s">
        <v>36</v>
      </c>
      <c r="AH680" s="129">
        <v>6.7799999999999996E-3</v>
      </c>
      <c r="AI680" s="129">
        <v>1.2910078028286901E-3</v>
      </c>
      <c r="AJ680" s="129">
        <v>2.36627726647573E-4</v>
      </c>
    </row>
    <row r="681" spans="1:36" x14ac:dyDescent="0.2">
      <c r="A681" s="2">
        <v>1035</v>
      </c>
      <c r="B681" s="2">
        <v>9940</v>
      </c>
      <c r="C681" s="2" t="s">
        <v>477</v>
      </c>
      <c r="D681" s="2" t="s">
        <v>478</v>
      </c>
      <c r="E681" s="4" t="s">
        <v>245</v>
      </c>
      <c r="F681" s="2" t="s">
        <v>479</v>
      </c>
      <c r="G681" s="2" t="s">
        <v>480</v>
      </c>
      <c r="H681" s="2" t="s">
        <v>248</v>
      </c>
      <c r="I681" s="2" t="s">
        <v>269</v>
      </c>
      <c r="J681" s="2" t="s">
        <v>30</v>
      </c>
      <c r="K681" s="2" t="s">
        <v>30</v>
      </c>
      <c r="L681" s="2" t="s">
        <v>270</v>
      </c>
      <c r="M681" s="2" t="s">
        <v>31</v>
      </c>
      <c r="N681" s="2" t="s">
        <v>440</v>
      </c>
      <c r="O681" s="2" t="s">
        <v>250</v>
      </c>
      <c r="P681" s="2" t="s">
        <v>251</v>
      </c>
      <c r="Q681" s="2" t="s">
        <v>252</v>
      </c>
      <c r="R681" s="2" t="s">
        <v>253</v>
      </c>
      <c r="S681" s="2" t="s">
        <v>34</v>
      </c>
      <c r="T681" s="118">
        <v>1.4910000000000001</v>
      </c>
      <c r="U681" s="2" t="s">
        <v>463</v>
      </c>
      <c r="V681" s="129">
        <v>1E-3</v>
      </c>
      <c r="W681" s="129">
        <v>2.3220000000000001E-2</v>
      </c>
      <c r="X681" s="4" t="s">
        <v>256</v>
      </c>
      <c r="Z681" s="118">
        <v>16648837.4</v>
      </c>
      <c r="AA681" s="127">
        <v>1</v>
      </c>
      <c r="AB681" s="140">
        <v>112.46</v>
      </c>
      <c r="AD681" s="118">
        <v>18723.282999999999</v>
      </c>
      <c r="AG681" s="2" t="s">
        <v>36</v>
      </c>
      <c r="AH681" s="129">
        <v>3.8880999999999999E-2</v>
      </c>
      <c r="AI681" s="129">
        <v>7.5180561140261197E-3</v>
      </c>
      <c r="AJ681" s="129">
        <v>1.3779781370592901E-3</v>
      </c>
    </row>
    <row r="682" spans="1:36" x14ac:dyDescent="0.2">
      <c r="A682" s="2">
        <v>1035</v>
      </c>
      <c r="B682" s="2">
        <v>9940</v>
      </c>
      <c r="C682" s="2" t="s">
        <v>477</v>
      </c>
      <c r="D682" s="2" t="s">
        <v>478</v>
      </c>
      <c r="E682" s="4" t="s">
        <v>245</v>
      </c>
      <c r="F682" s="2" t="s">
        <v>481</v>
      </c>
      <c r="G682" s="2" t="s">
        <v>482</v>
      </c>
      <c r="H682" s="2" t="s">
        <v>248</v>
      </c>
      <c r="I682" s="2" t="s">
        <v>269</v>
      </c>
      <c r="J682" s="2" t="s">
        <v>30</v>
      </c>
      <c r="K682" s="2" t="s">
        <v>30</v>
      </c>
      <c r="L682" s="2" t="s">
        <v>270</v>
      </c>
      <c r="M682" s="2" t="s">
        <v>31</v>
      </c>
      <c r="N682" s="2" t="s">
        <v>440</v>
      </c>
      <c r="O682" s="2" t="s">
        <v>250</v>
      </c>
      <c r="P682" s="2" t="s">
        <v>251</v>
      </c>
      <c r="Q682" s="2" t="s">
        <v>252</v>
      </c>
      <c r="R682" s="2" t="s">
        <v>253</v>
      </c>
      <c r="S682" s="2" t="s">
        <v>34</v>
      </c>
      <c r="T682" s="118">
        <v>11.851000000000001</v>
      </c>
      <c r="U682" s="2" t="s">
        <v>483</v>
      </c>
      <c r="V682" s="129">
        <v>2.07E-2</v>
      </c>
      <c r="W682" s="129">
        <v>2.666E-2</v>
      </c>
      <c r="X682" s="4" t="s">
        <v>256</v>
      </c>
      <c r="Z682" s="118">
        <v>54455071.009999998</v>
      </c>
      <c r="AA682" s="127">
        <v>1</v>
      </c>
      <c r="AB682" s="140">
        <v>108.47</v>
      </c>
      <c r="AD682" s="118">
        <v>59067.415999999997</v>
      </c>
      <c r="AG682" s="2" t="s">
        <v>36</v>
      </c>
      <c r="AH682" s="129">
        <v>8.2529999999999999E-3</v>
      </c>
      <c r="AI682" s="129">
        <v>2.3717643713082201E-2</v>
      </c>
      <c r="AJ682" s="129">
        <v>4.3471868264211202E-3</v>
      </c>
    </row>
    <row r="683" spans="1:36" x14ac:dyDescent="0.2">
      <c r="A683" s="2">
        <v>1035</v>
      </c>
      <c r="B683" s="2">
        <v>9940</v>
      </c>
      <c r="C683" s="2" t="s">
        <v>484</v>
      </c>
      <c r="D683" s="2" t="s">
        <v>485</v>
      </c>
      <c r="E683" s="4" t="s">
        <v>245</v>
      </c>
      <c r="F683" s="2" t="s">
        <v>486</v>
      </c>
      <c r="G683" s="2" t="s">
        <v>487</v>
      </c>
      <c r="H683" s="2" t="s">
        <v>248</v>
      </c>
      <c r="I683" s="2" t="s">
        <v>269</v>
      </c>
      <c r="J683" s="2" t="s">
        <v>30</v>
      </c>
      <c r="K683" s="2" t="s">
        <v>30</v>
      </c>
      <c r="L683" s="2" t="s">
        <v>270</v>
      </c>
      <c r="M683" s="2" t="s">
        <v>31</v>
      </c>
      <c r="N683" s="2" t="s">
        <v>440</v>
      </c>
      <c r="O683" s="2" t="s">
        <v>250</v>
      </c>
      <c r="P683" s="2" t="s">
        <v>340</v>
      </c>
      <c r="Q683" s="2" t="s">
        <v>252</v>
      </c>
      <c r="R683" s="2" t="s">
        <v>253</v>
      </c>
      <c r="S683" s="2" t="s">
        <v>34</v>
      </c>
      <c r="T683" s="118">
        <v>0.54600000000000004</v>
      </c>
      <c r="U683" s="2" t="s">
        <v>488</v>
      </c>
      <c r="V683" s="129">
        <v>1.8499999999999999E-2</v>
      </c>
      <c r="W683" s="129">
        <v>3.9030000000000002E-2</v>
      </c>
      <c r="X683" s="4" t="s">
        <v>256</v>
      </c>
      <c r="Z683" s="118">
        <v>2517242.21</v>
      </c>
      <c r="AA683" s="127">
        <v>1</v>
      </c>
      <c r="AB683" s="140">
        <v>115.38</v>
      </c>
      <c r="AD683" s="118">
        <v>2904.3939999999998</v>
      </c>
      <c r="AG683" s="2" t="s">
        <v>36</v>
      </c>
      <c r="AH683" s="129">
        <v>9.0659999999999994E-3</v>
      </c>
      <c r="AI683" s="129">
        <v>1.16621631318644E-3</v>
      </c>
      <c r="AJ683" s="129">
        <v>2.13754800214201E-4</v>
      </c>
    </row>
    <row r="684" spans="1:36" x14ac:dyDescent="0.2">
      <c r="A684" s="2">
        <v>1035</v>
      </c>
      <c r="B684" s="2">
        <v>9940</v>
      </c>
      <c r="C684" s="2" t="s">
        <v>484</v>
      </c>
      <c r="D684" s="2" t="s">
        <v>485</v>
      </c>
      <c r="E684" s="4" t="s">
        <v>245</v>
      </c>
      <c r="F684" s="2" t="s">
        <v>489</v>
      </c>
      <c r="G684" s="2" t="s">
        <v>490</v>
      </c>
      <c r="H684" s="2" t="s">
        <v>248</v>
      </c>
      <c r="I684" s="2" t="s">
        <v>302</v>
      </c>
      <c r="J684" s="2" t="s">
        <v>30</v>
      </c>
      <c r="K684" s="2" t="s">
        <v>30</v>
      </c>
      <c r="L684" s="2" t="s">
        <v>270</v>
      </c>
      <c r="M684" s="2" t="s">
        <v>31</v>
      </c>
      <c r="N684" s="2" t="s">
        <v>440</v>
      </c>
      <c r="O684" s="2" t="s">
        <v>250</v>
      </c>
      <c r="P684" s="2" t="s">
        <v>340</v>
      </c>
      <c r="Q684" s="2" t="s">
        <v>252</v>
      </c>
      <c r="R684" s="2" t="s">
        <v>253</v>
      </c>
      <c r="S684" s="2" t="s">
        <v>34</v>
      </c>
      <c r="T684" s="118">
        <v>0.52400000000000002</v>
      </c>
      <c r="U684" s="2" t="s">
        <v>491</v>
      </c>
      <c r="V684" s="129">
        <v>3.2500000000000001E-2</v>
      </c>
      <c r="W684" s="129">
        <v>4.9349999999999998E-2</v>
      </c>
      <c r="X684" s="4" t="s">
        <v>256</v>
      </c>
      <c r="Z684" s="118">
        <v>381863.48</v>
      </c>
      <c r="AA684" s="127">
        <v>1</v>
      </c>
      <c r="AB684" s="140">
        <v>99.88</v>
      </c>
      <c r="AD684" s="118">
        <v>381.40499999999997</v>
      </c>
      <c r="AG684" s="2" t="s">
        <v>36</v>
      </c>
      <c r="AH684" s="129">
        <v>1.869E-3</v>
      </c>
      <c r="AI684" s="129">
        <v>1.5314761282486701E-4</v>
      </c>
      <c r="AJ684" s="129">
        <v>2.8070296232794998E-5</v>
      </c>
    </row>
    <row r="685" spans="1:36" x14ac:dyDescent="0.2">
      <c r="A685" s="2">
        <v>1035</v>
      </c>
      <c r="B685" s="2">
        <v>9940</v>
      </c>
      <c r="C685" s="2" t="s">
        <v>492</v>
      </c>
      <c r="D685" s="2" t="s">
        <v>493</v>
      </c>
      <c r="E685" s="4" t="s">
        <v>245</v>
      </c>
      <c r="F685" s="2" t="s">
        <v>494</v>
      </c>
      <c r="G685" s="2" t="s">
        <v>495</v>
      </c>
      <c r="H685" s="2" t="s">
        <v>248</v>
      </c>
      <c r="I685" s="2" t="s">
        <v>269</v>
      </c>
      <c r="J685" s="2" t="s">
        <v>30</v>
      </c>
      <c r="K685" s="2" t="s">
        <v>30</v>
      </c>
      <c r="L685" s="2" t="s">
        <v>270</v>
      </c>
      <c r="M685" s="2" t="s">
        <v>31</v>
      </c>
      <c r="N685" s="2" t="s">
        <v>369</v>
      </c>
      <c r="O685" s="2" t="s">
        <v>250</v>
      </c>
      <c r="P685" s="2" t="s">
        <v>311</v>
      </c>
      <c r="Q685" s="2" t="s">
        <v>252</v>
      </c>
      <c r="R685" s="2" t="s">
        <v>253</v>
      </c>
      <c r="S685" s="2" t="s">
        <v>34</v>
      </c>
      <c r="T685" s="118">
        <v>0.84599999999999997</v>
      </c>
      <c r="U685" s="2" t="s">
        <v>496</v>
      </c>
      <c r="V685" s="129">
        <v>1.0500000000000001E-2</v>
      </c>
      <c r="W685" s="129">
        <v>2.9669999999999998E-2</v>
      </c>
      <c r="X685" s="4" t="s">
        <v>256</v>
      </c>
      <c r="Z685" s="118">
        <v>4236607.3899999997</v>
      </c>
      <c r="AA685" s="127">
        <v>1</v>
      </c>
      <c r="AB685" s="140">
        <v>115.34</v>
      </c>
      <c r="AD685" s="118">
        <v>4886.5029999999997</v>
      </c>
      <c r="AG685" s="2" t="s">
        <v>36</v>
      </c>
      <c r="AH685" s="129">
        <v>1.3218000000000001E-2</v>
      </c>
      <c r="AI685" s="129">
        <v>1.9621027137379701E-3</v>
      </c>
      <c r="AJ685" s="129">
        <v>3.5963214442512402E-4</v>
      </c>
    </row>
    <row r="686" spans="1:36" x14ac:dyDescent="0.2">
      <c r="A686" s="2">
        <v>1035</v>
      </c>
      <c r="B686" s="2">
        <v>9940</v>
      </c>
      <c r="C686" s="2" t="s">
        <v>497</v>
      </c>
      <c r="D686" s="2" t="s">
        <v>498</v>
      </c>
      <c r="E686" s="4" t="s">
        <v>245</v>
      </c>
      <c r="F686" s="2" t="s">
        <v>499</v>
      </c>
      <c r="G686" s="2" t="s">
        <v>500</v>
      </c>
      <c r="H686" s="2" t="s">
        <v>248</v>
      </c>
      <c r="I686" s="2" t="s">
        <v>302</v>
      </c>
      <c r="J686" s="2" t="s">
        <v>30</v>
      </c>
      <c r="K686" s="2" t="s">
        <v>30</v>
      </c>
      <c r="L686" s="2" t="s">
        <v>270</v>
      </c>
      <c r="M686" s="2" t="s">
        <v>31</v>
      </c>
      <c r="N686" s="2" t="s">
        <v>501</v>
      </c>
      <c r="O686" s="2" t="s">
        <v>250</v>
      </c>
      <c r="P686" s="2" t="s">
        <v>476</v>
      </c>
      <c r="Q686" s="2" t="s">
        <v>290</v>
      </c>
      <c r="R686" s="2" t="s">
        <v>253</v>
      </c>
      <c r="S686" s="2" t="s">
        <v>34</v>
      </c>
      <c r="T686" s="118">
        <v>0.499</v>
      </c>
      <c r="U686" s="2" t="s">
        <v>502</v>
      </c>
      <c r="V686" s="129">
        <v>1.4999999999999999E-2</v>
      </c>
      <c r="W686" s="129">
        <v>3.1579999999999997E-2</v>
      </c>
      <c r="X686" s="4" t="s">
        <v>256</v>
      </c>
      <c r="Z686" s="118">
        <v>215545.39</v>
      </c>
      <c r="AA686" s="127">
        <v>1</v>
      </c>
      <c r="AB686" s="140">
        <v>99.2</v>
      </c>
      <c r="AC686" s="118">
        <v>218.67400000000001</v>
      </c>
      <c r="AD686" s="118">
        <v>432.495</v>
      </c>
      <c r="AG686" s="2" t="s">
        <v>36</v>
      </c>
      <c r="AH686" s="129">
        <v>2.5853999999999999E-2</v>
      </c>
      <c r="AI686" s="129">
        <v>1.73662101219049E-4</v>
      </c>
      <c r="AJ686" s="129">
        <v>3.1830379434009703E-5</v>
      </c>
    </row>
    <row r="687" spans="1:36" x14ac:dyDescent="0.2">
      <c r="A687" s="2">
        <v>1035</v>
      </c>
      <c r="B687" s="2">
        <v>9940</v>
      </c>
      <c r="C687" s="2" t="s">
        <v>503</v>
      </c>
      <c r="D687" s="2" t="s">
        <v>504</v>
      </c>
      <c r="E687" s="4" t="s">
        <v>245</v>
      </c>
      <c r="F687" s="2" t="s">
        <v>505</v>
      </c>
      <c r="G687" s="2" t="s">
        <v>506</v>
      </c>
      <c r="H687" s="2" t="s">
        <v>248</v>
      </c>
      <c r="I687" s="2" t="s">
        <v>302</v>
      </c>
      <c r="J687" s="2" t="s">
        <v>30</v>
      </c>
      <c r="K687" s="2" t="s">
        <v>30</v>
      </c>
      <c r="L687" s="2" t="s">
        <v>270</v>
      </c>
      <c r="M687" s="2" t="s">
        <v>31</v>
      </c>
      <c r="N687" s="2" t="s">
        <v>440</v>
      </c>
      <c r="O687" s="2" t="s">
        <v>250</v>
      </c>
      <c r="P687" s="2" t="s">
        <v>340</v>
      </c>
      <c r="Q687" s="2" t="s">
        <v>252</v>
      </c>
      <c r="R687" s="2" t="s">
        <v>253</v>
      </c>
      <c r="S687" s="2" t="s">
        <v>34</v>
      </c>
      <c r="T687" s="118">
        <v>0.98799999999999999</v>
      </c>
      <c r="U687" s="2" t="s">
        <v>507</v>
      </c>
      <c r="V687" s="129">
        <v>2.8000000000000001E-2</v>
      </c>
      <c r="W687" s="129">
        <v>4.6800000000000001E-2</v>
      </c>
      <c r="X687" s="4" t="s">
        <v>256</v>
      </c>
      <c r="Z687" s="118">
        <v>296133.77</v>
      </c>
      <c r="AA687" s="127">
        <v>1</v>
      </c>
      <c r="AB687" s="140">
        <v>98.26</v>
      </c>
      <c r="AD687" s="118">
        <v>290.98099999999999</v>
      </c>
      <c r="AG687" s="2" t="s">
        <v>36</v>
      </c>
      <c r="AH687" s="129">
        <v>3.4250000000000001E-3</v>
      </c>
      <c r="AI687" s="129">
        <v>1.16839117297825E-4</v>
      </c>
      <c r="AJ687" s="129">
        <v>2.14153428423253E-5</v>
      </c>
    </row>
    <row r="688" spans="1:36" x14ac:dyDescent="0.2">
      <c r="A688" s="2">
        <v>1035</v>
      </c>
      <c r="B688" s="2">
        <v>9940</v>
      </c>
      <c r="C688" s="2" t="s">
        <v>508</v>
      </c>
      <c r="D688" s="2" t="s">
        <v>509</v>
      </c>
      <c r="E688" s="4" t="s">
        <v>245</v>
      </c>
      <c r="F688" s="2" t="s">
        <v>510</v>
      </c>
      <c r="G688" s="2" t="s">
        <v>511</v>
      </c>
      <c r="H688" s="2" t="s">
        <v>248</v>
      </c>
      <c r="I688" s="2" t="s">
        <v>302</v>
      </c>
      <c r="J688" s="2" t="s">
        <v>30</v>
      </c>
      <c r="K688" s="2" t="s">
        <v>30</v>
      </c>
      <c r="L688" s="2" t="s">
        <v>270</v>
      </c>
      <c r="M688" s="2" t="s">
        <v>31</v>
      </c>
      <c r="N688" s="2" t="s">
        <v>296</v>
      </c>
      <c r="O688" s="2" t="s">
        <v>250</v>
      </c>
      <c r="P688" s="2" t="s">
        <v>346</v>
      </c>
      <c r="Q688" s="2" t="s">
        <v>252</v>
      </c>
      <c r="R688" s="2" t="s">
        <v>253</v>
      </c>
      <c r="S688" s="2" t="s">
        <v>34</v>
      </c>
      <c r="T688" s="118">
        <v>2.2010000000000001</v>
      </c>
      <c r="U688" s="2" t="s">
        <v>512</v>
      </c>
      <c r="V688" s="129">
        <v>2.0500000000000001E-2</v>
      </c>
      <c r="W688" s="129">
        <v>4.6739999999999997E-2</v>
      </c>
      <c r="X688" s="4" t="s">
        <v>256</v>
      </c>
      <c r="Z688" s="118">
        <v>9903504.9499999993</v>
      </c>
      <c r="AA688" s="127">
        <v>1</v>
      </c>
      <c r="AB688" s="140">
        <v>95.33</v>
      </c>
      <c r="AD688" s="118">
        <v>9441.0110000000004</v>
      </c>
      <c r="AG688" s="2" t="s">
        <v>36</v>
      </c>
      <c r="AH688" s="129">
        <v>1.1362000000000001E-2</v>
      </c>
      <c r="AI688" s="129">
        <v>3.7908979016081702E-3</v>
      </c>
      <c r="AJ688" s="129">
        <v>6.9483046535050901E-4</v>
      </c>
    </row>
    <row r="689" spans="1:36" x14ac:dyDescent="0.2">
      <c r="A689" s="2">
        <v>1035</v>
      </c>
      <c r="B689" s="2">
        <v>9940</v>
      </c>
      <c r="C689" s="2" t="s">
        <v>513</v>
      </c>
      <c r="D689" s="2" t="s">
        <v>514</v>
      </c>
      <c r="E689" s="4" t="s">
        <v>245</v>
      </c>
      <c r="F689" s="2" t="s">
        <v>515</v>
      </c>
      <c r="G689" s="2" t="s">
        <v>516</v>
      </c>
      <c r="H689" s="2" t="s">
        <v>248</v>
      </c>
      <c r="I689" s="2" t="s">
        <v>302</v>
      </c>
      <c r="J689" s="2" t="s">
        <v>30</v>
      </c>
      <c r="K689" s="2" t="s">
        <v>30</v>
      </c>
      <c r="L689" s="2" t="s">
        <v>270</v>
      </c>
      <c r="M689" s="2" t="s">
        <v>31</v>
      </c>
      <c r="N689" s="2" t="s">
        <v>271</v>
      </c>
      <c r="O689" s="2" t="s">
        <v>250</v>
      </c>
      <c r="P689" s="2" t="s">
        <v>289</v>
      </c>
      <c r="Q689" s="2" t="s">
        <v>290</v>
      </c>
      <c r="R689" s="2" t="s">
        <v>253</v>
      </c>
      <c r="S689" s="2" t="s">
        <v>34</v>
      </c>
      <c r="T689" s="118">
        <v>0.73</v>
      </c>
      <c r="U689" s="2" t="s">
        <v>109</v>
      </c>
      <c r="V689" s="129">
        <v>2.4E-2</v>
      </c>
      <c r="W689" s="129">
        <v>4.555E-2</v>
      </c>
      <c r="X689" s="4" t="s">
        <v>256</v>
      </c>
      <c r="Z689" s="118">
        <v>638607.91</v>
      </c>
      <c r="AA689" s="127">
        <v>1</v>
      </c>
      <c r="AB689" s="140">
        <v>99.1</v>
      </c>
      <c r="AD689" s="118">
        <v>632.86</v>
      </c>
      <c r="AG689" s="2" t="s">
        <v>36</v>
      </c>
      <c r="AH689" s="129">
        <v>2.98E-3</v>
      </c>
      <c r="AI689" s="129">
        <v>2.5411571294435098E-4</v>
      </c>
      <c r="AJ689" s="129">
        <v>4.6576653779859503E-5</v>
      </c>
    </row>
    <row r="690" spans="1:36" x14ac:dyDescent="0.2">
      <c r="A690" s="2">
        <v>1035</v>
      </c>
      <c r="B690" s="2">
        <v>9940</v>
      </c>
      <c r="C690" s="2" t="s">
        <v>394</v>
      </c>
      <c r="D690" s="2" t="s">
        <v>395</v>
      </c>
      <c r="E690" s="4" t="s">
        <v>245</v>
      </c>
      <c r="F690" s="2" t="s">
        <v>517</v>
      </c>
      <c r="G690" s="2" t="s">
        <v>518</v>
      </c>
      <c r="H690" s="2" t="s">
        <v>248</v>
      </c>
      <c r="I690" s="2" t="s">
        <v>269</v>
      </c>
      <c r="J690" s="2" t="s">
        <v>30</v>
      </c>
      <c r="K690" s="2" t="s">
        <v>30</v>
      </c>
      <c r="L690" s="2" t="s">
        <v>270</v>
      </c>
      <c r="M690" s="2" t="s">
        <v>31</v>
      </c>
      <c r="N690" s="2" t="s">
        <v>375</v>
      </c>
      <c r="O690" s="2" t="s">
        <v>250</v>
      </c>
      <c r="P690" s="2" t="s">
        <v>398</v>
      </c>
      <c r="Q690" s="2" t="s">
        <v>290</v>
      </c>
      <c r="R690" s="2" t="s">
        <v>253</v>
      </c>
      <c r="S690" s="2" t="s">
        <v>34</v>
      </c>
      <c r="T690" s="118">
        <v>5.4560000000000004</v>
      </c>
      <c r="U690" s="2" t="s">
        <v>519</v>
      </c>
      <c r="V690" s="129">
        <v>1.5800000000000002E-2</v>
      </c>
      <c r="W690" s="129">
        <v>2.5899999999999999E-2</v>
      </c>
      <c r="X690" s="4" t="s">
        <v>256</v>
      </c>
      <c r="Z690" s="118">
        <v>10901117.48</v>
      </c>
      <c r="AA690" s="127">
        <v>1</v>
      </c>
      <c r="AB690" s="140">
        <v>112.35</v>
      </c>
      <c r="AD690" s="118">
        <v>12247.405000000001</v>
      </c>
      <c r="AG690" s="2" t="s">
        <v>36</v>
      </c>
      <c r="AH690" s="129">
        <v>9.8849999999999997E-3</v>
      </c>
      <c r="AI690" s="129">
        <v>4.9177638332900397E-3</v>
      </c>
      <c r="AJ690" s="129">
        <v>9.0137276747001397E-4</v>
      </c>
    </row>
    <row r="691" spans="1:36" x14ac:dyDescent="0.2">
      <c r="A691" s="2">
        <v>1035</v>
      </c>
      <c r="B691" s="2">
        <v>9940</v>
      </c>
      <c r="C691" s="2" t="s">
        <v>508</v>
      </c>
      <c r="D691" s="2" t="s">
        <v>509</v>
      </c>
      <c r="E691" s="4" t="s">
        <v>245</v>
      </c>
      <c r="F691" s="2" t="s">
        <v>520</v>
      </c>
      <c r="G691" s="2" t="s">
        <v>521</v>
      </c>
      <c r="H691" s="2" t="s">
        <v>248</v>
      </c>
      <c r="I691" s="2" t="s">
        <v>309</v>
      </c>
      <c r="J691" s="2" t="s">
        <v>30</v>
      </c>
      <c r="K691" s="2" t="s">
        <v>322</v>
      </c>
      <c r="L691" s="2" t="s">
        <v>270</v>
      </c>
      <c r="M691" s="2" t="s">
        <v>31</v>
      </c>
      <c r="N691" s="2" t="s">
        <v>296</v>
      </c>
      <c r="O691" s="2" t="s">
        <v>250</v>
      </c>
      <c r="P691" s="2" t="s">
        <v>346</v>
      </c>
      <c r="Q691" s="2" t="s">
        <v>252</v>
      </c>
      <c r="R691" s="2" t="s">
        <v>253</v>
      </c>
      <c r="S691" s="2" t="s">
        <v>34</v>
      </c>
      <c r="T691" s="118">
        <v>1.577</v>
      </c>
      <c r="U691" s="2" t="s">
        <v>304</v>
      </c>
      <c r="V691" s="129">
        <v>1.25E-3</v>
      </c>
      <c r="W691" s="129">
        <v>4.8980000000000003E-2</v>
      </c>
      <c r="X691" s="4" t="s">
        <v>256</v>
      </c>
      <c r="Z691" s="118">
        <v>9263885</v>
      </c>
      <c r="AA691" s="127">
        <v>1</v>
      </c>
      <c r="AB691" s="140">
        <v>93.2</v>
      </c>
      <c r="AD691" s="118">
        <v>8633.9410000000007</v>
      </c>
      <c r="AG691" s="2" t="s">
        <v>36</v>
      </c>
      <c r="AH691" s="129">
        <v>1.635E-2</v>
      </c>
      <c r="AI691" s="129">
        <v>3.4668307456840902E-3</v>
      </c>
      <c r="AJ691" s="129">
        <v>6.3543247083843802E-4</v>
      </c>
    </row>
    <row r="692" spans="1:36" x14ac:dyDescent="0.2">
      <c r="A692" s="2">
        <v>1035</v>
      </c>
      <c r="B692" s="2">
        <v>9940</v>
      </c>
      <c r="C692" s="2" t="s">
        <v>522</v>
      </c>
      <c r="D692" s="2" t="s">
        <v>523</v>
      </c>
      <c r="E692" s="4" t="s">
        <v>245</v>
      </c>
      <c r="F692" s="2" t="s">
        <v>524</v>
      </c>
      <c r="G692" s="2" t="s">
        <v>525</v>
      </c>
      <c r="H692" s="2" t="s">
        <v>248</v>
      </c>
      <c r="I692" s="2" t="s">
        <v>302</v>
      </c>
      <c r="J692" s="2" t="s">
        <v>30</v>
      </c>
      <c r="K692" s="2" t="s">
        <v>30</v>
      </c>
      <c r="L692" s="2" t="s">
        <v>270</v>
      </c>
      <c r="M692" s="2" t="s">
        <v>31</v>
      </c>
      <c r="N692" s="2" t="s">
        <v>281</v>
      </c>
      <c r="O692" s="2" t="s">
        <v>250</v>
      </c>
      <c r="P692" s="2" t="s">
        <v>311</v>
      </c>
      <c r="Q692" s="2" t="s">
        <v>252</v>
      </c>
      <c r="R692" s="2" t="s">
        <v>253</v>
      </c>
      <c r="S692" s="2" t="s">
        <v>34</v>
      </c>
      <c r="T692" s="118">
        <v>0.73599999999999999</v>
      </c>
      <c r="U692" s="2" t="s">
        <v>526</v>
      </c>
      <c r="V692" s="129">
        <v>3.9E-2</v>
      </c>
      <c r="W692" s="129">
        <v>4.8250000000000001E-2</v>
      </c>
      <c r="X692" s="4" t="s">
        <v>256</v>
      </c>
      <c r="Z692" s="118">
        <v>315768</v>
      </c>
      <c r="AA692" s="127">
        <v>1</v>
      </c>
      <c r="AB692" s="140">
        <v>100.36</v>
      </c>
      <c r="AD692" s="118">
        <v>316.90499999999997</v>
      </c>
      <c r="AG692" s="2" t="s">
        <v>36</v>
      </c>
      <c r="AH692" s="129">
        <v>1.096E-3</v>
      </c>
      <c r="AI692" s="129">
        <v>1.2724840312982599E-4</v>
      </c>
      <c r="AJ692" s="129">
        <v>2.33232520254103E-5</v>
      </c>
    </row>
    <row r="693" spans="1:36" x14ac:dyDescent="0.2">
      <c r="A693" s="2">
        <v>1035</v>
      </c>
      <c r="B693" s="2">
        <v>9940</v>
      </c>
      <c r="C693" s="2" t="s">
        <v>527</v>
      </c>
      <c r="D693" s="2" t="s">
        <v>528</v>
      </c>
      <c r="E693" s="4" t="s">
        <v>245</v>
      </c>
      <c r="F693" s="2" t="s">
        <v>529</v>
      </c>
      <c r="G693" s="2" t="s">
        <v>530</v>
      </c>
      <c r="H693" s="2" t="s">
        <v>248</v>
      </c>
      <c r="I693" s="2" t="s">
        <v>269</v>
      </c>
      <c r="J693" s="2" t="s">
        <v>30</v>
      </c>
      <c r="K693" s="2" t="s">
        <v>30</v>
      </c>
      <c r="L693" s="2" t="s">
        <v>270</v>
      </c>
      <c r="M693" s="2" t="s">
        <v>31</v>
      </c>
      <c r="N693" s="2" t="s">
        <v>303</v>
      </c>
      <c r="O693" s="2" t="s">
        <v>250</v>
      </c>
      <c r="P693" s="2" t="s">
        <v>272</v>
      </c>
      <c r="Q693" s="2" t="s">
        <v>272</v>
      </c>
      <c r="R693" s="2" t="s">
        <v>272</v>
      </c>
      <c r="S693" s="2" t="s">
        <v>34</v>
      </c>
      <c r="T693" s="118">
        <v>0.24399999999999999</v>
      </c>
      <c r="U693" s="2" t="s">
        <v>93</v>
      </c>
      <c r="V693" s="129">
        <v>1.6400000000000001E-2</v>
      </c>
      <c r="W693" s="129">
        <v>5.688E-2</v>
      </c>
      <c r="X693" s="4" t="s">
        <v>256</v>
      </c>
      <c r="Z693" s="118">
        <v>7833690.6799999997</v>
      </c>
      <c r="AA693" s="127">
        <v>1</v>
      </c>
      <c r="AB693" s="140">
        <v>117.44</v>
      </c>
      <c r="AD693" s="118">
        <v>9199.8860000000004</v>
      </c>
      <c r="AG693" s="2" t="s">
        <v>36</v>
      </c>
      <c r="AH693" s="129">
        <v>3.415E-2</v>
      </c>
      <c r="AI693" s="129">
        <v>3.6940777643137E-3</v>
      </c>
      <c r="AJ693" s="129">
        <v>6.7708438439615997E-4</v>
      </c>
    </row>
    <row r="694" spans="1:36" x14ac:dyDescent="0.2">
      <c r="A694" s="2">
        <v>1035</v>
      </c>
      <c r="B694" s="2">
        <v>9940</v>
      </c>
      <c r="C694" s="2" t="s">
        <v>531</v>
      </c>
      <c r="D694" s="2" t="s">
        <v>532</v>
      </c>
      <c r="E694" s="4" t="s">
        <v>266</v>
      </c>
      <c r="F694" s="2" t="s">
        <v>533</v>
      </c>
      <c r="G694" s="2" t="s">
        <v>534</v>
      </c>
      <c r="H694" s="2" t="s">
        <v>248</v>
      </c>
      <c r="I694" s="2" t="s">
        <v>302</v>
      </c>
      <c r="J694" s="2" t="s">
        <v>30</v>
      </c>
      <c r="K694" s="2" t="s">
        <v>78</v>
      </c>
      <c r="L694" s="2" t="s">
        <v>270</v>
      </c>
      <c r="M694" s="2" t="s">
        <v>31</v>
      </c>
      <c r="N694" s="2" t="s">
        <v>323</v>
      </c>
      <c r="O694" s="2" t="s">
        <v>250</v>
      </c>
      <c r="P694" s="2" t="s">
        <v>272</v>
      </c>
      <c r="Q694" s="2" t="s">
        <v>272</v>
      </c>
      <c r="R694" s="2" t="s">
        <v>272</v>
      </c>
      <c r="S694" s="2" t="s">
        <v>34</v>
      </c>
      <c r="T694" s="118">
        <v>0.16200000000000001</v>
      </c>
      <c r="U694" s="2" t="s">
        <v>282</v>
      </c>
      <c r="V694" s="129">
        <v>2.6499999999999999E-2</v>
      </c>
      <c r="W694" s="129">
        <v>1E-4</v>
      </c>
      <c r="X694" s="4" t="s">
        <v>256</v>
      </c>
      <c r="Z694" s="118">
        <v>11768080.130000001</v>
      </c>
      <c r="AA694" s="127">
        <v>1</v>
      </c>
      <c r="AB694" s="140">
        <v>78.58</v>
      </c>
      <c r="AD694" s="118">
        <v>9247.357</v>
      </c>
      <c r="AG694" s="2" t="s">
        <v>36</v>
      </c>
      <c r="AH694" s="129">
        <v>4.2514999999999997E-2</v>
      </c>
      <c r="AI694" s="129">
        <v>3.7131390522214501E-3</v>
      </c>
      <c r="AJ694" s="129">
        <v>6.8057811171113203E-4</v>
      </c>
    </row>
    <row r="695" spans="1:36" x14ac:dyDescent="0.2">
      <c r="A695" s="2">
        <v>1035</v>
      </c>
      <c r="B695" s="2">
        <v>9940</v>
      </c>
      <c r="C695" s="2" t="s">
        <v>371</v>
      </c>
      <c r="D695" s="2" t="s">
        <v>372</v>
      </c>
      <c r="E695" s="4" t="s">
        <v>245</v>
      </c>
      <c r="F695" s="2" t="s">
        <v>535</v>
      </c>
      <c r="G695" s="2" t="s">
        <v>536</v>
      </c>
      <c r="H695" s="2" t="s">
        <v>248</v>
      </c>
      <c r="I695" s="2" t="s">
        <v>269</v>
      </c>
      <c r="J695" s="2" t="s">
        <v>30</v>
      </c>
      <c r="K695" s="2" t="s">
        <v>30</v>
      </c>
      <c r="L695" s="2" t="s">
        <v>270</v>
      </c>
      <c r="M695" s="2" t="s">
        <v>31</v>
      </c>
      <c r="N695" s="2" t="s">
        <v>375</v>
      </c>
      <c r="O695" s="2" t="s">
        <v>250</v>
      </c>
      <c r="P695" s="2" t="s">
        <v>376</v>
      </c>
      <c r="Q695" s="2" t="s">
        <v>252</v>
      </c>
      <c r="R695" s="2" t="s">
        <v>253</v>
      </c>
      <c r="S695" s="2" t="s">
        <v>34</v>
      </c>
      <c r="T695" s="118">
        <v>5.5910000000000002</v>
      </c>
      <c r="U695" s="2" t="s">
        <v>537</v>
      </c>
      <c r="V695" s="129">
        <v>2.5000000000000001E-2</v>
      </c>
      <c r="W695" s="129">
        <v>2.528E-2</v>
      </c>
      <c r="X695" s="4" t="s">
        <v>256</v>
      </c>
      <c r="Z695" s="118">
        <v>4034724.27</v>
      </c>
      <c r="AA695" s="127">
        <v>1</v>
      </c>
      <c r="AB695" s="140">
        <v>118.69</v>
      </c>
      <c r="AD695" s="118">
        <v>4788.8140000000003</v>
      </c>
      <c r="AG695" s="2" t="s">
        <v>36</v>
      </c>
      <c r="AH695" s="129">
        <v>2.99E-3</v>
      </c>
      <c r="AI695" s="129">
        <v>1.9228772555974999E-3</v>
      </c>
      <c r="AJ695" s="129">
        <v>3.5244254342801901E-4</v>
      </c>
    </row>
    <row r="696" spans="1:36" x14ac:dyDescent="0.2">
      <c r="A696" s="2">
        <v>1035</v>
      </c>
      <c r="B696" s="2">
        <v>9940</v>
      </c>
      <c r="C696" s="2" t="s">
        <v>538</v>
      </c>
      <c r="D696" s="2" t="s">
        <v>539</v>
      </c>
      <c r="E696" s="4" t="s">
        <v>245</v>
      </c>
      <c r="F696" s="2" t="s">
        <v>540</v>
      </c>
      <c r="G696" s="2" t="s">
        <v>541</v>
      </c>
      <c r="H696" s="2" t="s">
        <v>248</v>
      </c>
      <c r="I696" s="2" t="s">
        <v>269</v>
      </c>
      <c r="J696" s="2" t="s">
        <v>30</v>
      </c>
      <c r="K696" s="2" t="s">
        <v>30</v>
      </c>
      <c r="L696" s="2" t="s">
        <v>270</v>
      </c>
      <c r="M696" s="2" t="s">
        <v>31</v>
      </c>
      <c r="N696" s="2" t="s">
        <v>249</v>
      </c>
      <c r="O696" s="2" t="s">
        <v>250</v>
      </c>
      <c r="P696" s="2" t="s">
        <v>251</v>
      </c>
      <c r="Q696" s="2" t="s">
        <v>252</v>
      </c>
      <c r="R696" s="2" t="s">
        <v>253</v>
      </c>
      <c r="S696" s="2" t="s">
        <v>34</v>
      </c>
      <c r="T696" s="118">
        <v>2.012</v>
      </c>
      <c r="U696" s="2" t="s">
        <v>542</v>
      </c>
      <c r="V696" s="129">
        <v>1.4999999999999999E-2</v>
      </c>
      <c r="W696" s="129">
        <v>2.3179999999999999E-2</v>
      </c>
      <c r="X696" s="4" t="s">
        <v>256</v>
      </c>
      <c r="Z696" s="118">
        <v>11248861.050000001</v>
      </c>
      <c r="AA696" s="127">
        <v>1</v>
      </c>
      <c r="AB696" s="140">
        <v>117.64</v>
      </c>
      <c r="AD696" s="118">
        <v>13233.16</v>
      </c>
      <c r="AG696" s="2" t="s">
        <v>36</v>
      </c>
      <c r="AH696" s="129">
        <v>4.8334000000000002E-2</v>
      </c>
      <c r="AI696" s="129">
        <v>5.3135789773931996E-3</v>
      </c>
      <c r="AJ696" s="129">
        <v>9.7392138996214405E-4</v>
      </c>
    </row>
    <row r="697" spans="1:36" x14ac:dyDescent="0.2">
      <c r="A697" s="2">
        <v>1035</v>
      </c>
      <c r="B697" s="2">
        <v>9940</v>
      </c>
      <c r="C697" s="2" t="s">
        <v>926</v>
      </c>
      <c r="D697" s="2" t="s">
        <v>927</v>
      </c>
      <c r="E697" s="4" t="s">
        <v>245</v>
      </c>
      <c r="F697" s="2" t="s">
        <v>1423</v>
      </c>
      <c r="G697" s="2" t="s">
        <v>1424</v>
      </c>
      <c r="H697" s="2" t="s">
        <v>248</v>
      </c>
      <c r="I697" s="2" t="s">
        <v>269</v>
      </c>
      <c r="J697" s="2" t="s">
        <v>30</v>
      </c>
      <c r="K697" s="2" t="s">
        <v>30</v>
      </c>
      <c r="L697" s="2" t="s">
        <v>270</v>
      </c>
      <c r="M697" s="2" t="s">
        <v>31</v>
      </c>
      <c r="N697" s="2" t="s">
        <v>375</v>
      </c>
      <c r="O697" s="2" t="s">
        <v>250</v>
      </c>
      <c r="P697" s="2" t="s">
        <v>324</v>
      </c>
      <c r="Q697" s="2" t="s">
        <v>252</v>
      </c>
      <c r="R697" s="2" t="s">
        <v>253</v>
      </c>
      <c r="S697" s="2" t="s">
        <v>34</v>
      </c>
      <c r="T697" s="118">
        <v>2.0110000000000001</v>
      </c>
      <c r="U697" s="2" t="s">
        <v>1425</v>
      </c>
      <c r="V697" s="129">
        <v>1.0800000000000001E-2</v>
      </c>
      <c r="W697" s="129">
        <v>3.0599999999999999E-2</v>
      </c>
      <c r="X697" s="4" t="s">
        <v>256</v>
      </c>
      <c r="Z697" s="118">
        <v>1285721.27</v>
      </c>
      <c r="AA697" s="127">
        <v>1</v>
      </c>
      <c r="AB697" s="140">
        <v>113.66</v>
      </c>
      <c r="AD697" s="118">
        <v>1461.3510000000001</v>
      </c>
      <c r="AG697" s="2" t="s">
        <v>36</v>
      </c>
      <c r="AH697" s="129">
        <v>4.1489999999999999E-3</v>
      </c>
      <c r="AI697" s="129">
        <v>5.8678371483288604E-4</v>
      </c>
      <c r="AJ697" s="129">
        <v>1.07551090063511E-4</v>
      </c>
    </row>
    <row r="698" spans="1:36" x14ac:dyDescent="0.2">
      <c r="A698" s="2">
        <v>1035</v>
      </c>
      <c r="B698" s="2">
        <v>9940</v>
      </c>
      <c r="C698" s="2" t="s">
        <v>492</v>
      </c>
      <c r="D698" s="2" t="s">
        <v>493</v>
      </c>
      <c r="E698" s="4" t="s">
        <v>245</v>
      </c>
      <c r="F698" s="2" t="s">
        <v>543</v>
      </c>
      <c r="G698" s="2" t="s">
        <v>544</v>
      </c>
      <c r="H698" s="2" t="s">
        <v>248</v>
      </c>
      <c r="I698" s="2" t="s">
        <v>302</v>
      </c>
      <c r="J698" s="2" t="s">
        <v>30</v>
      </c>
      <c r="K698" s="2" t="s">
        <v>30</v>
      </c>
      <c r="L698" s="2" t="s">
        <v>270</v>
      </c>
      <c r="M698" s="2" t="s">
        <v>31</v>
      </c>
      <c r="N698" s="2" t="s">
        <v>369</v>
      </c>
      <c r="O698" s="2" t="s">
        <v>250</v>
      </c>
      <c r="P698" s="2" t="s">
        <v>311</v>
      </c>
      <c r="Q698" s="2" t="s">
        <v>252</v>
      </c>
      <c r="R698" s="2" t="s">
        <v>253</v>
      </c>
      <c r="S698" s="2" t="s">
        <v>34</v>
      </c>
      <c r="T698" s="118">
        <v>1.5509999999999999</v>
      </c>
      <c r="U698" s="2" t="s">
        <v>545</v>
      </c>
      <c r="V698" s="129">
        <v>2.18E-2</v>
      </c>
      <c r="W698" s="129">
        <v>4.4249999999999998E-2</v>
      </c>
      <c r="X698" s="4" t="s">
        <v>256</v>
      </c>
      <c r="Z698" s="118">
        <v>2501746.96</v>
      </c>
      <c r="AA698" s="127">
        <v>1</v>
      </c>
      <c r="AB698" s="140">
        <v>96.99</v>
      </c>
      <c r="AD698" s="118">
        <v>2426.444</v>
      </c>
      <c r="AG698" s="2" t="s">
        <v>36</v>
      </c>
      <c r="AH698" s="129">
        <v>1.0111E-2</v>
      </c>
      <c r="AI698" s="129">
        <v>9.7430271327205104E-4</v>
      </c>
      <c r="AJ698" s="129">
        <v>1.78579119044039E-4</v>
      </c>
    </row>
    <row r="699" spans="1:36" x14ac:dyDescent="0.2">
      <c r="A699" s="2">
        <v>1035</v>
      </c>
      <c r="B699" s="2">
        <v>9940</v>
      </c>
      <c r="C699" s="2" t="s">
        <v>546</v>
      </c>
      <c r="D699" s="2" t="s">
        <v>547</v>
      </c>
      <c r="E699" s="4" t="s">
        <v>245</v>
      </c>
      <c r="F699" s="2" t="s">
        <v>548</v>
      </c>
      <c r="G699" s="2" t="s">
        <v>549</v>
      </c>
      <c r="H699" s="2" t="s">
        <v>248</v>
      </c>
      <c r="I699" s="2" t="s">
        <v>309</v>
      </c>
      <c r="J699" s="2" t="s">
        <v>30</v>
      </c>
      <c r="K699" s="2" t="s">
        <v>30</v>
      </c>
      <c r="L699" s="2" t="s">
        <v>270</v>
      </c>
      <c r="M699" s="2" t="s">
        <v>31</v>
      </c>
      <c r="N699" s="2" t="s">
        <v>296</v>
      </c>
      <c r="O699" s="2" t="s">
        <v>250</v>
      </c>
      <c r="P699" s="2" t="s">
        <v>272</v>
      </c>
      <c r="Q699" s="2" t="s">
        <v>272</v>
      </c>
      <c r="R699" s="2" t="s">
        <v>272</v>
      </c>
      <c r="S699" s="2" t="s">
        <v>34</v>
      </c>
      <c r="T699" s="118">
        <v>0.99399999999999999</v>
      </c>
      <c r="U699" s="2" t="s">
        <v>282</v>
      </c>
      <c r="V699" s="129">
        <v>1.2E-2</v>
      </c>
      <c r="W699" s="129">
        <v>5.339E-2</v>
      </c>
      <c r="X699" s="4" t="s">
        <v>256</v>
      </c>
      <c r="Z699" s="118">
        <v>2515851</v>
      </c>
      <c r="AA699" s="127">
        <v>1</v>
      </c>
      <c r="AB699" s="140">
        <v>96.1</v>
      </c>
      <c r="AD699" s="118">
        <v>2417.7330000000002</v>
      </c>
      <c r="AG699" s="2" t="s">
        <v>36</v>
      </c>
      <c r="AH699" s="129">
        <v>4.0578000000000003E-2</v>
      </c>
      <c r="AI699" s="129">
        <v>9.7080471348702296E-4</v>
      </c>
      <c r="AJ699" s="129">
        <v>1.7793797362638099E-4</v>
      </c>
    </row>
    <row r="700" spans="1:36" x14ac:dyDescent="0.2">
      <c r="A700" s="2">
        <v>1035</v>
      </c>
      <c r="B700" s="2">
        <v>9940</v>
      </c>
      <c r="C700" s="2" t="s">
        <v>365</v>
      </c>
      <c r="D700" s="2" t="s">
        <v>366</v>
      </c>
      <c r="E700" s="4" t="s">
        <v>245</v>
      </c>
      <c r="F700" s="2" t="s">
        <v>550</v>
      </c>
      <c r="G700" s="2" t="s">
        <v>551</v>
      </c>
      <c r="H700" s="2" t="s">
        <v>248</v>
      </c>
      <c r="I700" s="2" t="s">
        <v>302</v>
      </c>
      <c r="J700" s="2" t="s">
        <v>30</v>
      </c>
      <c r="K700" s="2" t="s">
        <v>30</v>
      </c>
      <c r="L700" s="2" t="s">
        <v>270</v>
      </c>
      <c r="M700" s="2" t="s">
        <v>31</v>
      </c>
      <c r="N700" s="2" t="s">
        <v>369</v>
      </c>
      <c r="O700" s="2" t="s">
        <v>250</v>
      </c>
      <c r="P700" s="2" t="s">
        <v>311</v>
      </c>
      <c r="Q700" s="2" t="s">
        <v>252</v>
      </c>
      <c r="R700" s="2" t="s">
        <v>253</v>
      </c>
      <c r="S700" s="2" t="s">
        <v>34</v>
      </c>
      <c r="T700" s="118">
        <v>1.462</v>
      </c>
      <c r="U700" s="2" t="s">
        <v>552</v>
      </c>
      <c r="V700" s="129">
        <v>2.1499999999999998E-2</v>
      </c>
      <c r="W700" s="129">
        <v>4.4859999999999997E-2</v>
      </c>
      <c r="X700" s="4" t="s">
        <v>256</v>
      </c>
      <c r="Z700" s="118">
        <v>4460830.46</v>
      </c>
      <c r="AA700" s="127">
        <v>1</v>
      </c>
      <c r="AB700" s="140">
        <v>96.76</v>
      </c>
      <c r="AC700" s="118">
        <v>430.577</v>
      </c>
      <c r="AD700" s="118">
        <v>4746.8760000000002</v>
      </c>
      <c r="AG700" s="2" t="s">
        <v>36</v>
      </c>
      <c r="AH700" s="129">
        <v>7.4679999999999998E-3</v>
      </c>
      <c r="AI700" s="129">
        <v>1.90603765711021E-3</v>
      </c>
      <c r="AJ700" s="129">
        <v>3.4935602768506701E-4</v>
      </c>
    </row>
    <row r="701" spans="1:36" x14ac:dyDescent="0.2">
      <c r="A701" s="2">
        <v>1035</v>
      </c>
      <c r="B701" s="2">
        <v>9940</v>
      </c>
      <c r="C701" s="2" t="s">
        <v>421</v>
      </c>
      <c r="D701" s="2" t="s">
        <v>422</v>
      </c>
      <c r="E701" s="4" t="s">
        <v>245</v>
      </c>
      <c r="F701" s="2" t="s">
        <v>553</v>
      </c>
      <c r="G701" s="2" t="s">
        <v>554</v>
      </c>
      <c r="H701" s="2" t="s">
        <v>248</v>
      </c>
      <c r="I701" s="2" t="s">
        <v>302</v>
      </c>
      <c r="J701" s="2" t="s">
        <v>30</v>
      </c>
      <c r="K701" s="2" t="s">
        <v>30</v>
      </c>
      <c r="L701" s="2" t="s">
        <v>270</v>
      </c>
      <c r="M701" s="2" t="s">
        <v>31</v>
      </c>
      <c r="N701" s="2" t="s">
        <v>323</v>
      </c>
      <c r="O701" s="2" t="s">
        <v>250</v>
      </c>
      <c r="P701" s="2" t="s">
        <v>340</v>
      </c>
      <c r="Q701" s="2" t="s">
        <v>252</v>
      </c>
      <c r="R701" s="2" t="s">
        <v>253</v>
      </c>
      <c r="S701" s="2" t="s">
        <v>34</v>
      </c>
      <c r="T701" s="118">
        <v>1.579</v>
      </c>
      <c r="U701" s="2" t="s">
        <v>555</v>
      </c>
      <c r="V701" s="129">
        <v>2.3E-2</v>
      </c>
      <c r="W701" s="129">
        <v>4.5420000000000002E-2</v>
      </c>
      <c r="X701" s="4" t="s">
        <v>256</v>
      </c>
      <c r="Z701" s="118">
        <v>8434000.3699999992</v>
      </c>
      <c r="AA701" s="127">
        <v>1</v>
      </c>
      <c r="AB701" s="140">
        <v>97.31</v>
      </c>
      <c r="AD701" s="118">
        <v>8207.1260000000002</v>
      </c>
      <c r="AG701" s="2" t="s">
        <v>36</v>
      </c>
      <c r="AH701" s="129">
        <v>1.2047E-2</v>
      </c>
      <c r="AI701" s="129">
        <v>3.2954494954051399E-3</v>
      </c>
      <c r="AJ701" s="129">
        <v>6.0402014664127099E-4</v>
      </c>
    </row>
    <row r="702" spans="1:36" x14ac:dyDescent="0.2">
      <c r="A702" s="2">
        <v>1035</v>
      </c>
      <c r="B702" s="2">
        <v>9940</v>
      </c>
      <c r="C702" s="2" t="s">
        <v>406</v>
      </c>
      <c r="D702" s="2" t="s">
        <v>407</v>
      </c>
      <c r="E702" s="4" t="s">
        <v>245</v>
      </c>
      <c r="F702" s="2" t="s">
        <v>556</v>
      </c>
      <c r="G702" s="2" t="s">
        <v>557</v>
      </c>
      <c r="H702" s="2" t="s">
        <v>248</v>
      </c>
      <c r="I702" s="2" t="s">
        <v>269</v>
      </c>
      <c r="J702" s="2" t="s">
        <v>30</v>
      </c>
      <c r="K702" s="2" t="s">
        <v>30</v>
      </c>
      <c r="L702" s="2" t="s">
        <v>270</v>
      </c>
      <c r="M702" s="2" t="s">
        <v>31</v>
      </c>
      <c r="N702" s="2" t="s">
        <v>375</v>
      </c>
      <c r="O702" s="2" t="s">
        <v>250</v>
      </c>
      <c r="P702" s="2" t="s">
        <v>376</v>
      </c>
      <c r="Q702" s="2" t="s">
        <v>252</v>
      </c>
      <c r="R702" s="2" t="s">
        <v>253</v>
      </c>
      <c r="S702" s="2" t="s">
        <v>34</v>
      </c>
      <c r="T702" s="118">
        <v>5.202</v>
      </c>
      <c r="U702" s="2" t="s">
        <v>558</v>
      </c>
      <c r="V702" s="129">
        <v>1.15E-2</v>
      </c>
      <c r="W702" s="129">
        <v>2.726E-2</v>
      </c>
      <c r="X702" s="4" t="s">
        <v>256</v>
      </c>
      <c r="Z702" s="118">
        <v>2745388</v>
      </c>
      <c r="AA702" s="127">
        <v>1</v>
      </c>
      <c r="AB702" s="140">
        <v>108.66</v>
      </c>
      <c r="AD702" s="118">
        <v>2983.1390000000001</v>
      </c>
      <c r="AG702" s="2" t="s">
        <v>36</v>
      </c>
      <c r="AH702" s="129">
        <v>1.1490000000000001E-3</v>
      </c>
      <c r="AI702" s="129">
        <v>1.19783501363986E-3</v>
      </c>
      <c r="AJ702" s="129">
        <v>2.1955016503806199E-4</v>
      </c>
    </row>
    <row r="703" spans="1:36" x14ac:dyDescent="0.2">
      <c r="A703" s="2">
        <v>1035</v>
      </c>
      <c r="B703" s="2">
        <v>9940</v>
      </c>
      <c r="C703" s="2" t="s">
        <v>446</v>
      </c>
      <c r="D703" s="2" t="s">
        <v>447</v>
      </c>
      <c r="E703" s="4" t="s">
        <v>245</v>
      </c>
      <c r="F703" s="2" t="s">
        <v>559</v>
      </c>
      <c r="G703" s="2" t="s">
        <v>560</v>
      </c>
      <c r="H703" s="2" t="s">
        <v>248</v>
      </c>
      <c r="I703" s="2" t="s">
        <v>269</v>
      </c>
      <c r="J703" s="2" t="s">
        <v>30</v>
      </c>
      <c r="K703" s="2" t="s">
        <v>30</v>
      </c>
      <c r="L703" s="2" t="s">
        <v>270</v>
      </c>
      <c r="M703" s="2" t="s">
        <v>31</v>
      </c>
      <c r="N703" s="2" t="s">
        <v>375</v>
      </c>
      <c r="O703" s="2" t="s">
        <v>250</v>
      </c>
      <c r="P703" s="2" t="s">
        <v>251</v>
      </c>
      <c r="Q703" s="2" t="s">
        <v>252</v>
      </c>
      <c r="R703" s="2" t="s">
        <v>253</v>
      </c>
      <c r="S703" s="2" t="s">
        <v>34</v>
      </c>
      <c r="T703" s="118">
        <v>12.398</v>
      </c>
      <c r="U703" s="2" t="s">
        <v>561</v>
      </c>
      <c r="V703" s="129">
        <v>9.5999999999999992E-3</v>
      </c>
      <c r="W703" s="129">
        <v>2.5930000000000002E-2</v>
      </c>
      <c r="X703" s="4" t="s">
        <v>256</v>
      </c>
      <c r="Z703" s="118">
        <v>20842810</v>
      </c>
      <c r="AA703" s="127">
        <v>1</v>
      </c>
      <c r="AB703" s="140">
        <v>95.75</v>
      </c>
      <c r="AD703" s="118">
        <v>19956.991000000002</v>
      </c>
      <c r="AG703" s="2" t="s">
        <v>36</v>
      </c>
      <c r="AH703" s="129">
        <v>1.9091E-2</v>
      </c>
      <c r="AI703" s="129">
        <v>8.0134332582485202E-3</v>
      </c>
      <c r="AJ703" s="129">
        <v>1.46877539422046E-3</v>
      </c>
    </row>
    <row r="704" spans="1:36" x14ac:dyDescent="0.2">
      <c r="A704" s="2">
        <v>1035</v>
      </c>
      <c r="B704" s="2">
        <v>9940</v>
      </c>
      <c r="C704" s="2" t="s">
        <v>472</v>
      </c>
      <c r="D704" s="2" t="s">
        <v>473</v>
      </c>
      <c r="E704" s="4" t="s">
        <v>245</v>
      </c>
      <c r="F704" s="2" t="s">
        <v>562</v>
      </c>
      <c r="G704" s="2" t="s">
        <v>563</v>
      </c>
      <c r="H704" s="2" t="s">
        <v>248</v>
      </c>
      <c r="I704" s="2" t="s">
        <v>269</v>
      </c>
      <c r="J704" s="2" t="s">
        <v>30</v>
      </c>
      <c r="K704" s="2" t="s">
        <v>30</v>
      </c>
      <c r="L704" s="2" t="s">
        <v>270</v>
      </c>
      <c r="M704" s="2" t="s">
        <v>31</v>
      </c>
      <c r="N704" s="2" t="s">
        <v>303</v>
      </c>
      <c r="O704" s="2" t="s">
        <v>250</v>
      </c>
      <c r="P704" s="2" t="s">
        <v>476</v>
      </c>
      <c r="Q704" s="2" t="s">
        <v>290</v>
      </c>
      <c r="R704" s="2" t="s">
        <v>253</v>
      </c>
      <c r="S704" s="2" t="s">
        <v>34</v>
      </c>
      <c r="T704" s="118">
        <v>4.2619999999999996</v>
      </c>
      <c r="U704" s="2" t="s">
        <v>564</v>
      </c>
      <c r="V704" s="129">
        <v>6.0000000000000001E-3</v>
      </c>
      <c r="W704" s="129">
        <v>2.6720000000000001E-2</v>
      </c>
      <c r="X704" s="4" t="s">
        <v>256</v>
      </c>
      <c r="Z704" s="118">
        <v>3616038.21</v>
      </c>
      <c r="AA704" s="127">
        <v>1</v>
      </c>
      <c r="AB704" s="140">
        <v>107.27</v>
      </c>
      <c r="AD704" s="118">
        <v>3878.924</v>
      </c>
      <c r="AG704" s="2" t="s">
        <v>36</v>
      </c>
      <c r="AH704" s="129">
        <v>5.731E-3</v>
      </c>
      <c r="AI704" s="129">
        <v>1.55752441614199E-3</v>
      </c>
      <c r="AJ704" s="129">
        <v>2.8547733095202199E-4</v>
      </c>
    </row>
    <row r="705" spans="1:36" x14ac:dyDescent="0.2">
      <c r="A705" s="2">
        <v>1035</v>
      </c>
      <c r="B705" s="2">
        <v>9940</v>
      </c>
      <c r="C705" s="2" t="s">
        <v>565</v>
      </c>
      <c r="D705" s="2" t="s">
        <v>566</v>
      </c>
      <c r="E705" s="4" t="s">
        <v>245</v>
      </c>
      <c r="F705" s="2" t="s">
        <v>567</v>
      </c>
      <c r="G705" s="2" t="s">
        <v>568</v>
      </c>
      <c r="H705" s="2" t="s">
        <v>248</v>
      </c>
      <c r="I705" s="2" t="s">
        <v>269</v>
      </c>
      <c r="J705" s="2" t="s">
        <v>30</v>
      </c>
      <c r="K705" s="2" t="s">
        <v>30</v>
      </c>
      <c r="L705" s="2" t="s">
        <v>270</v>
      </c>
      <c r="M705" s="2" t="s">
        <v>31</v>
      </c>
      <c r="N705" s="2" t="s">
        <v>569</v>
      </c>
      <c r="O705" s="2" t="s">
        <v>250</v>
      </c>
      <c r="P705" s="2" t="s">
        <v>289</v>
      </c>
      <c r="Q705" s="2" t="s">
        <v>290</v>
      </c>
      <c r="R705" s="2" t="s">
        <v>253</v>
      </c>
      <c r="S705" s="2" t="s">
        <v>34</v>
      </c>
      <c r="T705" s="118">
        <v>8.5000000000000006E-2</v>
      </c>
      <c r="U705" s="2" t="s">
        <v>570</v>
      </c>
      <c r="V705" s="129">
        <v>0.01</v>
      </c>
      <c r="W705" s="129">
        <v>7.775E-2</v>
      </c>
      <c r="X705" s="4" t="s">
        <v>256</v>
      </c>
      <c r="Z705" s="118">
        <v>790874.44</v>
      </c>
      <c r="AA705" s="127">
        <v>1</v>
      </c>
      <c r="AB705" s="140">
        <v>116.62</v>
      </c>
      <c r="AD705" s="118">
        <v>922.31799999999998</v>
      </c>
      <c r="AG705" s="2" t="s">
        <v>36</v>
      </c>
      <c r="AH705" s="129">
        <v>2.3380999999999999E-2</v>
      </c>
      <c r="AI705" s="129">
        <v>3.70343007402132E-4</v>
      </c>
      <c r="AJ705" s="129">
        <v>6.7879856132070597E-5</v>
      </c>
    </row>
    <row r="706" spans="1:36" x14ac:dyDescent="0.2">
      <c r="A706" s="2">
        <v>1035</v>
      </c>
      <c r="B706" s="2">
        <v>9940</v>
      </c>
      <c r="C706" s="2" t="s">
        <v>571</v>
      </c>
      <c r="D706" s="2" t="s">
        <v>572</v>
      </c>
      <c r="E706" s="4" t="s">
        <v>245</v>
      </c>
      <c r="F706" s="2" t="s">
        <v>573</v>
      </c>
      <c r="G706" s="2" t="s">
        <v>574</v>
      </c>
      <c r="H706" s="2" t="s">
        <v>248</v>
      </c>
      <c r="I706" s="2" t="s">
        <v>269</v>
      </c>
      <c r="J706" s="2" t="s">
        <v>30</v>
      </c>
      <c r="K706" s="2" t="s">
        <v>30</v>
      </c>
      <c r="L706" s="2" t="s">
        <v>270</v>
      </c>
      <c r="M706" s="2" t="s">
        <v>31</v>
      </c>
      <c r="N706" s="2" t="s">
        <v>375</v>
      </c>
      <c r="O706" s="2" t="s">
        <v>250</v>
      </c>
      <c r="P706" s="2" t="s">
        <v>324</v>
      </c>
      <c r="Q706" s="2" t="s">
        <v>252</v>
      </c>
      <c r="R706" s="2" t="s">
        <v>253</v>
      </c>
      <c r="S706" s="2" t="s">
        <v>34</v>
      </c>
      <c r="T706" s="118">
        <v>4.234</v>
      </c>
      <c r="U706" s="2" t="s">
        <v>335</v>
      </c>
      <c r="V706" s="129">
        <v>6.4000000000000003E-3</v>
      </c>
      <c r="W706" s="129">
        <v>2.8840000000000001E-2</v>
      </c>
      <c r="X706" s="4" t="s">
        <v>256</v>
      </c>
      <c r="Z706" s="118">
        <v>2011561.48</v>
      </c>
      <c r="AA706" s="127">
        <v>1</v>
      </c>
      <c r="AB706" s="140">
        <v>106.36</v>
      </c>
      <c r="AD706" s="118">
        <v>2139.4969999999998</v>
      </c>
      <c r="AG706" s="2" t="s">
        <v>36</v>
      </c>
      <c r="AH706" s="129">
        <v>6.6569999999999997E-3</v>
      </c>
      <c r="AI706" s="129">
        <v>8.5908317035559201E-4</v>
      </c>
      <c r="AJ706" s="129">
        <v>1.57460626618233E-4</v>
      </c>
    </row>
    <row r="707" spans="1:36" x14ac:dyDescent="0.2">
      <c r="A707" s="2">
        <v>1035</v>
      </c>
      <c r="B707" s="2">
        <v>9940</v>
      </c>
      <c r="C707" s="2" t="s">
        <v>609</v>
      </c>
      <c r="D707" s="2" t="s">
        <v>610</v>
      </c>
      <c r="E707" s="4" t="s">
        <v>245</v>
      </c>
      <c r="F707" s="2" t="s">
        <v>1634</v>
      </c>
      <c r="G707" s="2" t="s">
        <v>1635</v>
      </c>
      <c r="H707" s="2" t="s">
        <v>248</v>
      </c>
      <c r="I707" s="2" t="s">
        <v>269</v>
      </c>
      <c r="J707" s="2" t="s">
        <v>30</v>
      </c>
      <c r="K707" s="2" t="s">
        <v>30</v>
      </c>
      <c r="L707" s="2" t="s">
        <v>270</v>
      </c>
      <c r="M707" s="2" t="s">
        <v>31</v>
      </c>
      <c r="N707" s="2" t="s">
        <v>375</v>
      </c>
      <c r="O707" s="2" t="s">
        <v>250</v>
      </c>
      <c r="P707" s="2" t="s">
        <v>324</v>
      </c>
      <c r="Q707" s="2" t="s">
        <v>252</v>
      </c>
      <c r="R707" s="2" t="s">
        <v>253</v>
      </c>
      <c r="S707" s="2" t="s">
        <v>34</v>
      </c>
      <c r="T707" s="118">
        <v>2.7389999999999999</v>
      </c>
      <c r="U707" s="2" t="s">
        <v>1636</v>
      </c>
      <c r="V707" s="129">
        <v>3.0000000000000001E-3</v>
      </c>
      <c r="W707" s="129">
        <v>2.6550000000000001E-2</v>
      </c>
      <c r="X707" s="4" t="s">
        <v>256</v>
      </c>
      <c r="Z707" s="118">
        <v>3384809</v>
      </c>
      <c r="AA707" s="127">
        <v>1</v>
      </c>
      <c r="AB707" s="140">
        <v>109.67</v>
      </c>
      <c r="AD707" s="118">
        <v>3712.12</v>
      </c>
      <c r="AG707" s="2" t="s">
        <v>36</v>
      </c>
      <c r="AH707" s="129">
        <v>6.0039999999999998E-3</v>
      </c>
      <c r="AI707" s="129">
        <v>1.49054668325996E-3</v>
      </c>
      <c r="AJ707" s="129">
        <v>2.7320103902477098E-4</v>
      </c>
    </row>
    <row r="708" spans="1:36" x14ac:dyDescent="0.2">
      <c r="A708" s="2">
        <v>1035</v>
      </c>
      <c r="B708" s="2">
        <v>9940</v>
      </c>
      <c r="C708" s="2" t="s">
        <v>575</v>
      </c>
      <c r="D708" s="2" t="s">
        <v>576</v>
      </c>
      <c r="E708" s="4" t="s">
        <v>245</v>
      </c>
      <c r="F708" s="2" t="s">
        <v>577</v>
      </c>
      <c r="G708" s="2" t="s">
        <v>578</v>
      </c>
      <c r="H708" s="2" t="s">
        <v>248</v>
      </c>
      <c r="I708" s="2" t="s">
        <v>269</v>
      </c>
      <c r="J708" s="2" t="s">
        <v>30</v>
      </c>
      <c r="K708" s="2" t="s">
        <v>30</v>
      </c>
      <c r="L708" s="2" t="s">
        <v>270</v>
      </c>
      <c r="M708" s="2" t="s">
        <v>31</v>
      </c>
      <c r="N708" s="2" t="s">
        <v>440</v>
      </c>
      <c r="O708" s="2" t="s">
        <v>250</v>
      </c>
      <c r="P708" s="2" t="s">
        <v>251</v>
      </c>
      <c r="Q708" s="2" t="s">
        <v>252</v>
      </c>
      <c r="R708" s="2" t="s">
        <v>253</v>
      </c>
      <c r="S708" s="2" t="s">
        <v>34</v>
      </c>
      <c r="T708" s="118">
        <v>2.9180000000000001</v>
      </c>
      <c r="U708" s="2" t="s">
        <v>579</v>
      </c>
      <c r="V708" s="129">
        <v>7.0000000000000001E-3</v>
      </c>
      <c r="W708" s="129">
        <v>1.976E-2</v>
      </c>
      <c r="X708" s="4" t="s">
        <v>256</v>
      </c>
      <c r="Z708" s="118">
        <v>2430013.42</v>
      </c>
      <c r="AA708" s="127">
        <v>1</v>
      </c>
      <c r="AB708" s="140">
        <v>112.49</v>
      </c>
      <c r="AD708" s="118">
        <v>2733.5219999999999</v>
      </c>
      <c r="AG708" s="2" t="s">
        <v>36</v>
      </c>
      <c r="AH708" s="129">
        <v>4.0500000000000001E-2</v>
      </c>
      <c r="AI708" s="129">
        <v>1.0976052123284499E-3</v>
      </c>
      <c r="AJ708" s="129">
        <v>2.0117912965416201E-4</v>
      </c>
    </row>
    <row r="709" spans="1:36" x14ac:dyDescent="0.2">
      <c r="A709" s="2">
        <v>1035</v>
      </c>
      <c r="B709" s="2">
        <v>9940</v>
      </c>
      <c r="C709" s="2" t="s">
        <v>459</v>
      </c>
      <c r="D709" s="2" t="s">
        <v>460</v>
      </c>
      <c r="E709" s="4" t="s">
        <v>245</v>
      </c>
      <c r="F709" s="2" t="s">
        <v>580</v>
      </c>
      <c r="G709" s="2" t="s">
        <v>581</v>
      </c>
      <c r="H709" s="2" t="s">
        <v>248</v>
      </c>
      <c r="I709" s="2" t="s">
        <v>269</v>
      </c>
      <c r="J709" s="2" t="s">
        <v>30</v>
      </c>
      <c r="K709" s="2" t="s">
        <v>30</v>
      </c>
      <c r="L709" s="2" t="s">
        <v>270</v>
      </c>
      <c r="M709" s="2" t="s">
        <v>31</v>
      </c>
      <c r="N709" s="2" t="s">
        <v>375</v>
      </c>
      <c r="O709" s="2" t="s">
        <v>250</v>
      </c>
      <c r="P709" s="2" t="s">
        <v>398</v>
      </c>
      <c r="Q709" s="2" t="s">
        <v>290</v>
      </c>
      <c r="R709" s="2" t="s">
        <v>253</v>
      </c>
      <c r="S709" s="2" t="s">
        <v>34</v>
      </c>
      <c r="T709" s="118">
        <v>3.4460000000000002</v>
      </c>
      <c r="U709" s="2" t="s">
        <v>341</v>
      </c>
      <c r="V709" s="129">
        <v>8.5000000000000006E-3</v>
      </c>
      <c r="W709" s="129">
        <v>2.4250000000000001E-2</v>
      </c>
      <c r="X709" s="4" t="s">
        <v>256</v>
      </c>
      <c r="Z709" s="118">
        <v>15385147.99</v>
      </c>
      <c r="AA709" s="127">
        <v>1</v>
      </c>
      <c r="AB709" s="140">
        <v>110.26</v>
      </c>
      <c r="AD709" s="118">
        <v>16963.664000000001</v>
      </c>
      <c r="AG709" s="2" t="s">
        <v>36</v>
      </c>
      <c r="AH709" s="129">
        <v>2.5967E-2</v>
      </c>
      <c r="AI709" s="129">
        <v>6.8115074846087902E-3</v>
      </c>
      <c r="AJ709" s="129">
        <v>1.2484754372470599E-3</v>
      </c>
    </row>
    <row r="710" spans="1:36" x14ac:dyDescent="0.2">
      <c r="A710" s="2">
        <v>1035</v>
      </c>
      <c r="B710" s="2">
        <v>9940</v>
      </c>
      <c r="C710" s="2" t="s">
        <v>582</v>
      </c>
      <c r="D710" s="2" t="s">
        <v>583</v>
      </c>
      <c r="E710" s="4" t="s">
        <v>245</v>
      </c>
      <c r="F710" s="2" t="s">
        <v>584</v>
      </c>
      <c r="G710" s="2" t="s">
        <v>585</v>
      </c>
      <c r="H710" s="2" t="s">
        <v>248</v>
      </c>
      <c r="I710" s="2" t="s">
        <v>287</v>
      </c>
      <c r="J710" s="2" t="s">
        <v>30</v>
      </c>
      <c r="K710" s="2" t="s">
        <v>30</v>
      </c>
      <c r="L710" s="2" t="s">
        <v>270</v>
      </c>
      <c r="M710" s="2" t="s">
        <v>31</v>
      </c>
      <c r="N710" s="2" t="s">
        <v>363</v>
      </c>
      <c r="O710" s="2" t="s">
        <v>250</v>
      </c>
      <c r="P710" s="2" t="s">
        <v>382</v>
      </c>
      <c r="Q710" s="2" t="s">
        <v>252</v>
      </c>
      <c r="R710" s="2" t="s">
        <v>253</v>
      </c>
      <c r="S710" s="2" t="s">
        <v>34</v>
      </c>
      <c r="T710" s="118">
        <v>4.452</v>
      </c>
      <c r="U710" s="2" t="s">
        <v>586</v>
      </c>
      <c r="V710" s="129">
        <v>2.6700000000000002E-2</v>
      </c>
      <c r="W710" s="129">
        <v>4.8079999999999998E-2</v>
      </c>
      <c r="X710" s="4" t="s">
        <v>256</v>
      </c>
      <c r="Z710" s="118">
        <v>2361681.5</v>
      </c>
      <c r="AA710" s="127">
        <v>1</v>
      </c>
      <c r="AB710" s="140">
        <v>88.91</v>
      </c>
      <c r="AD710" s="118">
        <v>2099.7710000000002</v>
      </c>
      <c r="AG710" s="2" t="s">
        <v>36</v>
      </c>
      <c r="AH710" s="129">
        <v>1.5027E-2</v>
      </c>
      <c r="AI710" s="129">
        <v>8.4313187784309E-4</v>
      </c>
      <c r="AJ710" s="129">
        <v>1.5453692772496999E-4</v>
      </c>
    </row>
    <row r="711" spans="1:36" x14ac:dyDescent="0.2">
      <c r="A711" s="2">
        <v>1035</v>
      </c>
      <c r="B711" s="2">
        <v>9940</v>
      </c>
      <c r="C711" s="2" t="s">
        <v>421</v>
      </c>
      <c r="D711" s="2" t="s">
        <v>422</v>
      </c>
      <c r="E711" s="4" t="s">
        <v>245</v>
      </c>
      <c r="F711" s="2" t="s">
        <v>587</v>
      </c>
      <c r="G711" s="2" t="s">
        <v>588</v>
      </c>
      <c r="H711" s="2" t="s">
        <v>248</v>
      </c>
      <c r="I711" s="2" t="s">
        <v>269</v>
      </c>
      <c r="J711" s="2" t="s">
        <v>30</v>
      </c>
      <c r="K711" s="2" t="s">
        <v>30</v>
      </c>
      <c r="L711" s="2" t="s">
        <v>270</v>
      </c>
      <c r="M711" s="2" t="s">
        <v>31</v>
      </c>
      <c r="N711" s="2" t="s">
        <v>323</v>
      </c>
      <c r="O711" s="2" t="s">
        <v>250</v>
      </c>
      <c r="P711" s="2" t="s">
        <v>340</v>
      </c>
      <c r="Q711" s="2" t="s">
        <v>252</v>
      </c>
      <c r="R711" s="2" t="s">
        <v>253</v>
      </c>
      <c r="S711" s="2" t="s">
        <v>34</v>
      </c>
      <c r="T711" s="118">
        <v>2.9510000000000001</v>
      </c>
      <c r="U711" s="2" t="s">
        <v>325</v>
      </c>
      <c r="V711" s="129">
        <v>1.09E-2</v>
      </c>
      <c r="W711" s="129">
        <v>2.7E-2</v>
      </c>
      <c r="X711" s="4" t="s">
        <v>256</v>
      </c>
      <c r="Z711" s="118">
        <v>916797</v>
      </c>
      <c r="AA711" s="127">
        <v>1</v>
      </c>
      <c r="AB711" s="140">
        <v>111.03</v>
      </c>
      <c r="AD711" s="118">
        <v>1017.92</v>
      </c>
      <c r="AG711" s="2" t="s">
        <v>36</v>
      </c>
      <c r="AH711" s="129">
        <v>1.2880000000000001E-3</v>
      </c>
      <c r="AI711" s="129">
        <v>4.0873054584426502E-4</v>
      </c>
      <c r="AJ711" s="129">
        <v>7.4915875537418495E-5</v>
      </c>
    </row>
    <row r="712" spans="1:36" x14ac:dyDescent="0.2">
      <c r="A712" s="2">
        <v>1035</v>
      </c>
      <c r="B712" s="2">
        <v>9940</v>
      </c>
      <c r="C712" s="2" t="s">
        <v>756</v>
      </c>
      <c r="D712" s="2" t="s">
        <v>757</v>
      </c>
      <c r="E712" s="4" t="s">
        <v>245</v>
      </c>
      <c r="F712" s="2" t="s">
        <v>1426</v>
      </c>
      <c r="G712" s="2" t="s">
        <v>1427</v>
      </c>
      <c r="H712" s="2" t="s">
        <v>248</v>
      </c>
      <c r="I712" s="2" t="s">
        <v>269</v>
      </c>
      <c r="J712" s="2" t="s">
        <v>30</v>
      </c>
      <c r="K712" s="2" t="s">
        <v>78</v>
      </c>
      <c r="L712" s="2" t="s">
        <v>270</v>
      </c>
      <c r="M712" s="2" t="s">
        <v>31</v>
      </c>
      <c r="N712" s="2" t="s">
        <v>296</v>
      </c>
      <c r="O712" s="2" t="s">
        <v>250</v>
      </c>
      <c r="P712" s="2" t="s">
        <v>272</v>
      </c>
      <c r="Q712" s="2" t="s">
        <v>272</v>
      </c>
      <c r="R712" s="2" t="s">
        <v>272</v>
      </c>
      <c r="S712" s="2" t="s">
        <v>34</v>
      </c>
      <c r="T712" s="118">
        <v>1.956</v>
      </c>
      <c r="U712" s="2" t="s">
        <v>297</v>
      </c>
      <c r="V712" s="129">
        <v>1.5800000000000002E-2</v>
      </c>
      <c r="W712" s="129">
        <v>3.4509999999999999E-2</v>
      </c>
      <c r="X712" s="4" t="s">
        <v>256</v>
      </c>
      <c r="Z712" s="118">
        <v>1256448.96</v>
      </c>
      <c r="AA712" s="127">
        <v>1</v>
      </c>
      <c r="AB712" s="140">
        <v>112.14</v>
      </c>
      <c r="AD712" s="118">
        <v>1408.982</v>
      </c>
      <c r="AG712" s="2" t="s">
        <v>36</v>
      </c>
      <c r="AH712" s="129">
        <v>4.0540000000000003E-3</v>
      </c>
      <c r="AI712" s="129">
        <v>5.6575574782998905E-4</v>
      </c>
      <c r="AJ712" s="129">
        <v>1.0369689180304101E-4</v>
      </c>
    </row>
    <row r="713" spans="1:36" x14ac:dyDescent="0.2">
      <c r="A713" s="2">
        <v>1035</v>
      </c>
      <c r="B713" s="2">
        <v>9940</v>
      </c>
      <c r="C713" s="2" t="s">
        <v>292</v>
      </c>
      <c r="D713" s="2" t="s">
        <v>293</v>
      </c>
      <c r="E713" s="4" t="s">
        <v>245</v>
      </c>
      <c r="F713" s="2" t="s">
        <v>589</v>
      </c>
      <c r="G713" s="2" t="s">
        <v>590</v>
      </c>
      <c r="H713" s="2" t="s">
        <v>248</v>
      </c>
      <c r="I713" s="2" t="s">
        <v>309</v>
      </c>
      <c r="J713" s="2" t="s">
        <v>30</v>
      </c>
      <c r="K713" s="2" t="s">
        <v>30</v>
      </c>
      <c r="L713" s="2" t="s">
        <v>270</v>
      </c>
      <c r="M713" s="2" t="s">
        <v>31</v>
      </c>
      <c r="N713" s="2" t="s">
        <v>296</v>
      </c>
      <c r="O713" s="2" t="s">
        <v>250</v>
      </c>
      <c r="P713" s="2" t="s">
        <v>272</v>
      </c>
      <c r="Q713" s="2" t="s">
        <v>272</v>
      </c>
      <c r="R713" s="2" t="s">
        <v>272</v>
      </c>
      <c r="S713" s="2" t="s">
        <v>34</v>
      </c>
      <c r="T713" s="118">
        <v>0.49299999999999999</v>
      </c>
      <c r="U713" s="2" t="s">
        <v>388</v>
      </c>
      <c r="V713" s="129">
        <v>0.03</v>
      </c>
      <c r="W713" s="129">
        <v>4.5440000000000001E-2</v>
      </c>
      <c r="X713" s="4" t="s">
        <v>256</v>
      </c>
      <c r="Z713" s="118">
        <v>334180.32</v>
      </c>
      <c r="AA713" s="127">
        <v>1</v>
      </c>
      <c r="AB713" s="140">
        <v>99.3</v>
      </c>
      <c r="AD713" s="118">
        <v>331.84100000000001</v>
      </c>
      <c r="AG713" s="2" t="s">
        <v>36</v>
      </c>
      <c r="AH713" s="129">
        <v>1.1728000000000001E-2</v>
      </c>
      <c r="AI713" s="129">
        <v>1.3324584980450399E-4</v>
      </c>
      <c r="AJ713" s="129">
        <v>2.4422518946345702E-5</v>
      </c>
    </row>
    <row r="714" spans="1:36" x14ac:dyDescent="0.2">
      <c r="A714" s="2">
        <v>1035</v>
      </c>
      <c r="B714" s="2">
        <v>9940</v>
      </c>
      <c r="C714" s="2" t="s">
        <v>591</v>
      </c>
      <c r="D714" s="2" t="s">
        <v>592</v>
      </c>
      <c r="E714" s="4" t="s">
        <v>245</v>
      </c>
      <c r="F714" s="2" t="s">
        <v>593</v>
      </c>
      <c r="G714" s="2" t="s">
        <v>594</v>
      </c>
      <c r="H714" s="2" t="s">
        <v>248</v>
      </c>
      <c r="I714" s="2" t="s">
        <v>269</v>
      </c>
      <c r="J714" s="2" t="s">
        <v>30</v>
      </c>
      <c r="K714" s="2" t="s">
        <v>78</v>
      </c>
      <c r="L714" s="2" t="s">
        <v>270</v>
      </c>
      <c r="M714" s="2" t="s">
        <v>31</v>
      </c>
      <c r="N714" s="2" t="s">
        <v>296</v>
      </c>
      <c r="O714" s="2" t="s">
        <v>250</v>
      </c>
      <c r="P714" s="2" t="s">
        <v>595</v>
      </c>
      <c r="Q714" s="2" t="s">
        <v>290</v>
      </c>
      <c r="R714" s="2" t="s">
        <v>253</v>
      </c>
      <c r="S714" s="2" t="s">
        <v>34</v>
      </c>
      <c r="T714" s="118">
        <v>1.7809999999999999</v>
      </c>
      <c r="U714" s="2" t="s">
        <v>463</v>
      </c>
      <c r="V714" s="129">
        <v>1.4800000000000001E-2</v>
      </c>
      <c r="W714" s="129">
        <v>3.4369999999999998E-2</v>
      </c>
      <c r="X714" s="4" t="s">
        <v>256</v>
      </c>
      <c r="Z714" s="118">
        <v>3181662.04</v>
      </c>
      <c r="AA714" s="127">
        <v>1</v>
      </c>
      <c r="AB714" s="140">
        <v>111.89</v>
      </c>
      <c r="AD714" s="118">
        <v>3559.962</v>
      </c>
      <c r="AG714" s="2" t="s">
        <v>36</v>
      </c>
      <c r="AH714" s="129">
        <v>1.1644E-2</v>
      </c>
      <c r="AI714" s="129">
        <v>1.4294497474219201E-3</v>
      </c>
      <c r="AJ714" s="129">
        <v>2.6200263340645403E-4</v>
      </c>
    </row>
    <row r="715" spans="1:36" x14ac:dyDescent="0.2">
      <c r="A715" s="2">
        <v>1035</v>
      </c>
      <c r="B715" s="2">
        <v>9940</v>
      </c>
      <c r="C715" s="2" t="s">
        <v>596</v>
      </c>
      <c r="D715" s="2" t="s">
        <v>597</v>
      </c>
      <c r="E715" s="4" t="s">
        <v>598</v>
      </c>
      <c r="F715" s="2" t="s">
        <v>599</v>
      </c>
      <c r="G715" s="2" t="s">
        <v>600</v>
      </c>
      <c r="H715" s="2" t="s">
        <v>248</v>
      </c>
      <c r="I715" s="2" t="s">
        <v>302</v>
      </c>
      <c r="J715" s="2" t="s">
        <v>30</v>
      </c>
      <c r="K715" s="2" t="s">
        <v>30</v>
      </c>
      <c r="L715" s="2" t="s">
        <v>270</v>
      </c>
      <c r="M715" s="2" t="s">
        <v>31</v>
      </c>
      <c r="N715" s="2" t="s">
        <v>288</v>
      </c>
      <c r="O715" s="2" t="s">
        <v>250</v>
      </c>
      <c r="P715" s="2" t="s">
        <v>324</v>
      </c>
      <c r="Q715" s="2" t="s">
        <v>252</v>
      </c>
      <c r="R715" s="2" t="s">
        <v>253</v>
      </c>
      <c r="S715" s="2" t="s">
        <v>34</v>
      </c>
      <c r="T715" s="118">
        <v>1.2529999999999999</v>
      </c>
      <c r="U715" s="2" t="s">
        <v>601</v>
      </c>
      <c r="V715" s="129">
        <v>5.2499999999999998E-2</v>
      </c>
      <c r="W715" s="129">
        <v>4.9090000000000002E-2</v>
      </c>
      <c r="X715" s="4" t="s">
        <v>256</v>
      </c>
      <c r="Z715" s="118">
        <v>3833879</v>
      </c>
      <c r="AA715" s="127">
        <v>1</v>
      </c>
      <c r="AB715" s="140">
        <v>102.93</v>
      </c>
      <c r="AD715" s="118">
        <v>3946.212</v>
      </c>
      <c r="AG715" s="2" t="s">
        <v>36</v>
      </c>
      <c r="AH715" s="129">
        <v>1.1618E-2</v>
      </c>
      <c r="AI715" s="129">
        <v>1.58454269941253E-3</v>
      </c>
      <c r="AJ715" s="129">
        <v>2.9042948920716201E-4</v>
      </c>
    </row>
    <row r="716" spans="1:36" x14ac:dyDescent="0.2">
      <c r="A716" s="2">
        <v>1035</v>
      </c>
      <c r="B716" s="2">
        <v>9940</v>
      </c>
      <c r="C716" s="2" t="s">
        <v>602</v>
      </c>
      <c r="D716" s="2" t="s">
        <v>603</v>
      </c>
      <c r="E716" s="4" t="s">
        <v>245</v>
      </c>
      <c r="F716" s="2" t="s">
        <v>604</v>
      </c>
      <c r="G716" s="2" t="s">
        <v>605</v>
      </c>
      <c r="H716" s="2" t="s">
        <v>248</v>
      </c>
      <c r="I716" s="2" t="s">
        <v>269</v>
      </c>
      <c r="J716" s="2" t="s">
        <v>30</v>
      </c>
      <c r="K716" s="2" t="s">
        <v>30</v>
      </c>
      <c r="L716" s="2" t="s">
        <v>270</v>
      </c>
      <c r="M716" s="2" t="s">
        <v>31</v>
      </c>
      <c r="N716" s="2" t="s">
        <v>249</v>
      </c>
      <c r="O716" s="2" t="s">
        <v>250</v>
      </c>
      <c r="P716" s="2" t="s">
        <v>251</v>
      </c>
      <c r="Q716" s="2" t="s">
        <v>252</v>
      </c>
      <c r="R716" s="2" t="s">
        <v>253</v>
      </c>
      <c r="S716" s="2" t="s">
        <v>34</v>
      </c>
      <c r="T716" s="118">
        <v>1.4259999999999999</v>
      </c>
      <c r="U716" s="2" t="s">
        <v>606</v>
      </c>
      <c r="V716" s="129">
        <v>1E-3</v>
      </c>
      <c r="W716" s="129">
        <v>2.2859999999999998E-2</v>
      </c>
      <c r="X716" s="4" t="s">
        <v>256</v>
      </c>
      <c r="Z716" s="118">
        <v>4975104.5999999996</v>
      </c>
      <c r="AA716" s="127">
        <v>1</v>
      </c>
      <c r="AB716" s="140">
        <v>111.58</v>
      </c>
      <c r="AD716" s="118">
        <v>5551.2219999999998</v>
      </c>
      <c r="AG716" s="2" t="s">
        <v>36</v>
      </c>
      <c r="AH716" s="129">
        <v>1.5984999999999999E-2</v>
      </c>
      <c r="AI716" s="129">
        <v>2.2290106581513598E-3</v>
      </c>
      <c r="AJ716" s="129">
        <v>4.0855347547543602E-4</v>
      </c>
    </row>
    <row r="717" spans="1:36" x14ac:dyDescent="0.2">
      <c r="A717" s="2">
        <v>1035</v>
      </c>
      <c r="B717" s="2">
        <v>9940</v>
      </c>
      <c r="C717" s="2" t="s">
        <v>331</v>
      </c>
      <c r="D717" s="2" t="s">
        <v>332</v>
      </c>
      <c r="E717" s="4" t="s">
        <v>245</v>
      </c>
      <c r="F717" s="2" t="s">
        <v>607</v>
      </c>
      <c r="G717" s="2" t="s">
        <v>608</v>
      </c>
      <c r="H717" s="2" t="s">
        <v>248</v>
      </c>
      <c r="I717" s="2" t="s">
        <v>269</v>
      </c>
      <c r="J717" s="2" t="s">
        <v>30</v>
      </c>
      <c r="K717" s="2" t="s">
        <v>30</v>
      </c>
      <c r="L717" s="2" t="s">
        <v>270</v>
      </c>
      <c r="M717" s="2" t="s">
        <v>31</v>
      </c>
      <c r="N717" s="2" t="s">
        <v>296</v>
      </c>
      <c r="O717" s="2" t="s">
        <v>250</v>
      </c>
      <c r="P717" s="2" t="s">
        <v>272</v>
      </c>
      <c r="Q717" s="2" t="s">
        <v>272</v>
      </c>
      <c r="R717" s="2" t="s">
        <v>272</v>
      </c>
      <c r="S717" s="2" t="s">
        <v>34</v>
      </c>
      <c r="T717" s="118">
        <v>1.639</v>
      </c>
      <c r="U717" s="2" t="s">
        <v>463</v>
      </c>
      <c r="V717" s="129">
        <v>2.3E-2</v>
      </c>
      <c r="W717" s="129">
        <v>2.5600000000000001E-2</v>
      </c>
      <c r="X717" s="4" t="s">
        <v>256</v>
      </c>
      <c r="Z717" s="118">
        <v>493687.2</v>
      </c>
      <c r="AA717" s="127">
        <v>1</v>
      </c>
      <c r="AB717" s="140">
        <v>114.4</v>
      </c>
      <c r="AD717" s="118">
        <v>564.77800000000002</v>
      </c>
      <c r="AG717" s="2" t="s">
        <v>36</v>
      </c>
      <c r="AH717" s="129">
        <v>9.1020000000000007E-3</v>
      </c>
      <c r="AI717" s="129">
        <v>2.2677828344033399E-4</v>
      </c>
      <c r="AJ717" s="129">
        <v>4.15659994819148E-5</v>
      </c>
    </row>
    <row r="718" spans="1:36" x14ac:dyDescent="0.2">
      <c r="A718" s="2">
        <v>1035</v>
      </c>
      <c r="B718" s="2">
        <v>9940</v>
      </c>
      <c r="C718" s="2" t="s">
        <v>522</v>
      </c>
      <c r="D718" s="2" t="s">
        <v>523</v>
      </c>
      <c r="E718" s="4" t="s">
        <v>245</v>
      </c>
      <c r="F718" s="2" t="s">
        <v>1637</v>
      </c>
      <c r="G718" s="2" t="s">
        <v>1638</v>
      </c>
      <c r="H718" s="2" t="s">
        <v>248</v>
      </c>
      <c r="I718" s="2" t="s">
        <v>269</v>
      </c>
      <c r="J718" s="2" t="s">
        <v>30</v>
      </c>
      <c r="K718" s="2" t="s">
        <v>30</v>
      </c>
      <c r="L718" s="2" t="s">
        <v>270</v>
      </c>
      <c r="M718" s="2" t="s">
        <v>31</v>
      </c>
      <c r="N718" s="2" t="s">
        <v>281</v>
      </c>
      <c r="O718" s="2" t="s">
        <v>250</v>
      </c>
      <c r="P718" s="2" t="s">
        <v>311</v>
      </c>
      <c r="Q718" s="2" t="s">
        <v>252</v>
      </c>
      <c r="R718" s="2" t="s">
        <v>253</v>
      </c>
      <c r="S718" s="2" t="s">
        <v>34</v>
      </c>
      <c r="T718" s="118">
        <v>2.0640000000000001</v>
      </c>
      <c r="U718" s="2" t="s">
        <v>325</v>
      </c>
      <c r="V718" s="129">
        <v>1E-3</v>
      </c>
      <c r="W718" s="129">
        <v>2.63E-2</v>
      </c>
      <c r="X718" s="4" t="s">
        <v>256</v>
      </c>
      <c r="Z718" s="118">
        <v>3329040.92</v>
      </c>
      <c r="AA718" s="127">
        <v>1</v>
      </c>
      <c r="AB718" s="140">
        <v>109.04</v>
      </c>
      <c r="AD718" s="118">
        <v>3629.9859999999999</v>
      </c>
      <c r="AG718" s="2" t="s">
        <v>36</v>
      </c>
      <c r="AH718" s="129">
        <v>6.3439999999999998E-3</v>
      </c>
      <c r="AI718" s="129">
        <v>1.4575670708640699E-3</v>
      </c>
      <c r="AJ718" s="129">
        <v>2.6715623380371998E-4</v>
      </c>
    </row>
    <row r="719" spans="1:36" x14ac:dyDescent="0.2">
      <c r="A719" s="2">
        <v>1035</v>
      </c>
      <c r="B719" s="2">
        <v>9940</v>
      </c>
      <c r="C719" s="2" t="s">
        <v>292</v>
      </c>
      <c r="D719" s="2" t="s">
        <v>293</v>
      </c>
      <c r="E719" s="4" t="s">
        <v>245</v>
      </c>
      <c r="F719" s="2" t="s">
        <v>294</v>
      </c>
      <c r="G719" s="2" t="s">
        <v>295</v>
      </c>
      <c r="H719" s="2" t="s">
        <v>248</v>
      </c>
      <c r="I719" s="2" t="s">
        <v>269</v>
      </c>
      <c r="J719" s="2" t="s">
        <v>30</v>
      </c>
      <c r="K719" s="2" t="s">
        <v>30</v>
      </c>
      <c r="L719" s="2" t="s">
        <v>270</v>
      </c>
      <c r="M719" s="2" t="s">
        <v>31</v>
      </c>
      <c r="N719" s="2" t="s">
        <v>296</v>
      </c>
      <c r="O719" s="2" t="s">
        <v>250</v>
      </c>
      <c r="P719" s="2" t="s">
        <v>272</v>
      </c>
      <c r="Q719" s="2" t="s">
        <v>272</v>
      </c>
      <c r="R719" s="2" t="s">
        <v>272</v>
      </c>
      <c r="S719" s="2" t="s">
        <v>34</v>
      </c>
      <c r="T719" s="118">
        <v>1.5860000000000001</v>
      </c>
      <c r="U719" s="2" t="s">
        <v>297</v>
      </c>
      <c r="V719" s="129">
        <v>0.04</v>
      </c>
      <c r="W719" s="129">
        <v>4.2520000000000002E-2</v>
      </c>
      <c r="X719" s="4" t="s">
        <v>256</v>
      </c>
      <c r="Z719" s="118">
        <v>1330899.3</v>
      </c>
      <c r="AA719" s="127">
        <v>1</v>
      </c>
      <c r="AB719" s="140">
        <v>114.5</v>
      </c>
      <c r="AD719" s="118">
        <v>1523.88</v>
      </c>
      <c r="AG719" s="2" t="s">
        <v>36</v>
      </c>
      <c r="AH719" s="129">
        <v>2.0494999999999999E-2</v>
      </c>
      <c r="AI719" s="129">
        <v>6.1189126745526999E-4</v>
      </c>
      <c r="AJ719" s="129">
        <v>1.12153032116612E-4</v>
      </c>
    </row>
    <row r="720" spans="1:36" x14ac:dyDescent="0.2">
      <c r="A720" s="2">
        <v>1035</v>
      </c>
      <c r="B720" s="2">
        <v>9940</v>
      </c>
      <c r="C720" s="2" t="s">
        <v>503</v>
      </c>
      <c r="D720" s="2" t="s">
        <v>504</v>
      </c>
      <c r="E720" s="4" t="s">
        <v>245</v>
      </c>
      <c r="F720" s="2" t="s">
        <v>1428</v>
      </c>
      <c r="G720" s="2" t="s">
        <v>1429</v>
      </c>
      <c r="H720" s="2" t="s">
        <v>248</v>
      </c>
      <c r="I720" s="2" t="s">
        <v>269</v>
      </c>
      <c r="J720" s="2" t="s">
        <v>30</v>
      </c>
      <c r="K720" s="2" t="s">
        <v>30</v>
      </c>
      <c r="L720" s="2" t="s">
        <v>270</v>
      </c>
      <c r="M720" s="2" t="s">
        <v>31</v>
      </c>
      <c r="N720" s="2" t="s">
        <v>440</v>
      </c>
      <c r="O720" s="2" t="s">
        <v>250</v>
      </c>
      <c r="P720" s="2" t="s">
        <v>340</v>
      </c>
      <c r="Q720" s="2" t="s">
        <v>252</v>
      </c>
      <c r="R720" s="2" t="s">
        <v>253</v>
      </c>
      <c r="S720" s="2" t="s">
        <v>34</v>
      </c>
      <c r="T720" s="118">
        <v>1.6619999999999999</v>
      </c>
      <c r="U720" s="2" t="s">
        <v>325</v>
      </c>
      <c r="V720" s="129">
        <v>0.01</v>
      </c>
      <c r="W720" s="129">
        <v>2.938E-2</v>
      </c>
      <c r="X720" s="4" t="s">
        <v>256</v>
      </c>
      <c r="Z720" s="118">
        <v>2246511.11</v>
      </c>
      <c r="AA720" s="127">
        <v>1</v>
      </c>
      <c r="AB720" s="140">
        <v>111.05</v>
      </c>
      <c r="AD720" s="118">
        <v>2494.7510000000002</v>
      </c>
      <c r="AG720" s="2" t="s">
        <v>36</v>
      </c>
      <c r="AH720" s="129">
        <v>9.7339999999999996E-3</v>
      </c>
      <c r="AI720" s="129">
        <v>1.0017300581979E-3</v>
      </c>
      <c r="AJ720" s="129">
        <v>1.8360625386348899E-4</v>
      </c>
    </row>
    <row r="721" spans="1:36" x14ac:dyDescent="0.2">
      <c r="A721" s="2">
        <v>1035</v>
      </c>
      <c r="B721" s="2">
        <v>9940</v>
      </c>
      <c r="C721" s="2" t="s">
        <v>609</v>
      </c>
      <c r="D721" s="2" t="s">
        <v>610</v>
      </c>
      <c r="E721" s="4" t="s">
        <v>245</v>
      </c>
      <c r="F721" s="2" t="s">
        <v>611</v>
      </c>
      <c r="G721" s="2" t="s">
        <v>612</v>
      </c>
      <c r="H721" s="2" t="s">
        <v>248</v>
      </c>
      <c r="I721" s="2" t="s">
        <v>269</v>
      </c>
      <c r="J721" s="2" t="s">
        <v>30</v>
      </c>
      <c r="K721" s="2" t="s">
        <v>30</v>
      </c>
      <c r="L721" s="2" t="s">
        <v>270</v>
      </c>
      <c r="M721" s="2" t="s">
        <v>31</v>
      </c>
      <c r="N721" s="2" t="s">
        <v>375</v>
      </c>
      <c r="O721" s="2" t="s">
        <v>250</v>
      </c>
      <c r="P721" s="2" t="s">
        <v>324</v>
      </c>
      <c r="Q721" s="2" t="s">
        <v>252</v>
      </c>
      <c r="R721" s="2" t="s">
        <v>253</v>
      </c>
      <c r="S721" s="2" t="s">
        <v>34</v>
      </c>
      <c r="T721" s="118">
        <v>1.242</v>
      </c>
      <c r="U721" s="2" t="s">
        <v>109</v>
      </c>
      <c r="V721" s="129">
        <v>3.0000000000000001E-3</v>
      </c>
      <c r="W721" s="129">
        <v>2.7810000000000001E-2</v>
      </c>
      <c r="X721" s="4" t="s">
        <v>256</v>
      </c>
      <c r="Z721" s="118">
        <v>11699860</v>
      </c>
      <c r="AA721" s="127">
        <v>1</v>
      </c>
      <c r="AB721" s="140">
        <v>110.53</v>
      </c>
      <c r="AD721" s="118">
        <v>12931.855</v>
      </c>
      <c r="AG721" s="2" t="s">
        <v>36</v>
      </c>
      <c r="AH721" s="129">
        <v>2.3004E-2</v>
      </c>
      <c r="AI721" s="129">
        <v>5.1925944758989904E-3</v>
      </c>
      <c r="AJ721" s="129">
        <v>9.5174624316176205E-4</v>
      </c>
    </row>
    <row r="722" spans="1:36" x14ac:dyDescent="0.2">
      <c r="A722" s="2">
        <v>1035</v>
      </c>
      <c r="B722" s="2">
        <v>9940</v>
      </c>
      <c r="C722" s="2" t="s">
        <v>1430</v>
      </c>
      <c r="D722" s="2" t="s">
        <v>1431</v>
      </c>
      <c r="E722" s="4" t="s">
        <v>245</v>
      </c>
      <c r="F722" s="2" t="s">
        <v>1432</v>
      </c>
      <c r="G722" s="2" t="s">
        <v>1433</v>
      </c>
      <c r="H722" s="2" t="s">
        <v>248</v>
      </c>
      <c r="I722" s="2" t="s">
        <v>302</v>
      </c>
      <c r="J722" s="2" t="s">
        <v>30</v>
      </c>
      <c r="K722" s="2" t="s">
        <v>30</v>
      </c>
      <c r="L722" s="2" t="s">
        <v>270</v>
      </c>
      <c r="M722" s="2" t="s">
        <v>31</v>
      </c>
      <c r="N722" s="2" t="s">
        <v>569</v>
      </c>
      <c r="O722" s="2" t="s">
        <v>250</v>
      </c>
      <c r="P722" s="2" t="s">
        <v>595</v>
      </c>
      <c r="Q722" s="2" t="s">
        <v>290</v>
      </c>
      <c r="R722" s="2" t="s">
        <v>253</v>
      </c>
      <c r="S722" s="2" t="s">
        <v>34</v>
      </c>
      <c r="T722" s="118">
        <v>0.72899999999999998</v>
      </c>
      <c r="U722" s="2" t="s">
        <v>526</v>
      </c>
      <c r="V722" s="129">
        <v>0.1115</v>
      </c>
      <c r="W722" s="129">
        <v>6.1030000000000001E-2</v>
      </c>
      <c r="X722" s="4" t="s">
        <v>256</v>
      </c>
      <c r="Z722" s="118">
        <v>453313.56</v>
      </c>
      <c r="AA722" s="127">
        <v>1</v>
      </c>
      <c r="AB722" s="140">
        <v>102.14</v>
      </c>
      <c r="AD722" s="118">
        <v>463.01400000000001</v>
      </c>
      <c r="AG722" s="2" t="s">
        <v>36</v>
      </c>
      <c r="AH722" s="129">
        <v>3.6949999999999999E-3</v>
      </c>
      <c r="AI722" s="129">
        <v>1.8591658599421799E-4</v>
      </c>
      <c r="AJ722" s="129">
        <v>3.4076493568433903E-5</v>
      </c>
    </row>
    <row r="723" spans="1:36" x14ac:dyDescent="0.2">
      <c r="A723" s="2">
        <v>1035</v>
      </c>
      <c r="B723" s="2">
        <v>9940</v>
      </c>
      <c r="C723" s="2" t="s">
        <v>613</v>
      </c>
      <c r="D723" s="2" t="s">
        <v>614</v>
      </c>
      <c r="E723" s="4" t="s">
        <v>245</v>
      </c>
      <c r="F723" s="2" t="s">
        <v>615</v>
      </c>
      <c r="G723" s="2" t="s">
        <v>616</v>
      </c>
      <c r="H723" s="2" t="s">
        <v>248</v>
      </c>
      <c r="I723" s="2" t="s">
        <v>269</v>
      </c>
      <c r="J723" s="2" t="s">
        <v>30</v>
      </c>
      <c r="K723" s="2" t="s">
        <v>30</v>
      </c>
      <c r="L723" s="2" t="s">
        <v>270</v>
      </c>
      <c r="M723" s="2" t="s">
        <v>31</v>
      </c>
      <c r="N723" s="2" t="s">
        <v>296</v>
      </c>
      <c r="O723" s="2" t="s">
        <v>250</v>
      </c>
      <c r="P723" s="2" t="s">
        <v>272</v>
      </c>
      <c r="Q723" s="2" t="s">
        <v>272</v>
      </c>
      <c r="R723" s="2" t="s">
        <v>272</v>
      </c>
      <c r="S723" s="2" t="s">
        <v>34</v>
      </c>
      <c r="T723" s="118">
        <v>1.5820000000000001</v>
      </c>
      <c r="U723" s="2" t="s">
        <v>463</v>
      </c>
      <c r="V723" s="129">
        <v>2.9499999999999998E-2</v>
      </c>
      <c r="W723" s="129">
        <v>3.5680000000000003E-2</v>
      </c>
      <c r="X723" s="4" t="s">
        <v>256</v>
      </c>
      <c r="Z723" s="118">
        <v>1408065.52</v>
      </c>
      <c r="AA723" s="127">
        <v>1</v>
      </c>
      <c r="AB723" s="140">
        <v>112.17</v>
      </c>
      <c r="AD723" s="118">
        <v>1579.4269999999999</v>
      </c>
      <c r="AG723" s="2" t="s">
        <v>36</v>
      </c>
      <c r="AH723" s="129">
        <v>7.11E-3</v>
      </c>
      <c r="AI723" s="129">
        <v>6.3419549930350799E-4</v>
      </c>
      <c r="AJ723" s="129">
        <v>1.1624115587954E-4</v>
      </c>
    </row>
    <row r="724" spans="1:36" x14ac:dyDescent="0.2">
      <c r="A724" s="2">
        <v>1035</v>
      </c>
      <c r="B724" s="2">
        <v>9940</v>
      </c>
      <c r="C724" s="2" t="s">
        <v>617</v>
      </c>
      <c r="D724" s="2" t="s">
        <v>618</v>
      </c>
      <c r="E724" s="4" t="s">
        <v>245</v>
      </c>
      <c r="F724" s="2" t="s">
        <v>619</v>
      </c>
      <c r="G724" s="2" t="s">
        <v>620</v>
      </c>
      <c r="H724" s="2" t="s">
        <v>248</v>
      </c>
      <c r="I724" s="2" t="s">
        <v>302</v>
      </c>
      <c r="J724" s="2" t="s">
        <v>30</v>
      </c>
      <c r="K724" s="2" t="s">
        <v>30</v>
      </c>
      <c r="L724" s="2" t="s">
        <v>270</v>
      </c>
      <c r="M724" s="2" t="s">
        <v>31</v>
      </c>
      <c r="N724" s="2" t="s">
        <v>271</v>
      </c>
      <c r="O724" s="2" t="s">
        <v>250</v>
      </c>
      <c r="P724" s="2" t="s">
        <v>595</v>
      </c>
      <c r="Q724" s="2" t="s">
        <v>290</v>
      </c>
      <c r="R724" s="2" t="s">
        <v>253</v>
      </c>
      <c r="S724" s="2" t="s">
        <v>34</v>
      </c>
      <c r="T724" s="118">
        <v>0.91300000000000003</v>
      </c>
      <c r="U724" s="2" t="s">
        <v>116</v>
      </c>
      <c r="V724" s="129">
        <v>0.06</v>
      </c>
      <c r="W724" s="129">
        <v>4.8739999999999999E-2</v>
      </c>
      <c r="X724" s="4" t="s">
        <v>256</v>
      </c>
      <c r="Z724" s="118">
        <v>192483.51</v>
      </c>
      <c r="AA724" s="127">
        <v>1</v>
      </c>
      <c r="AB724" s="140">
        <v>101.59</v>
      </c>
      <c r="AD724" s="118">
        <v>195.54400000000001</v>
      </c>
      <c r="AG724" s="2" t="s">
        <v>36</v>
      </c>
      <c r="AH724" s="129">
        <v>1.139E-3</v>
      </c>
      <c r="AI724" s="129">
        <v>7.8517789022582494E-5</v>
      </c>
      <c r="AJ724" s="129">
        <v>1.4391459042384199E-5</v>
      </c>
    </row>
    <row r="725" spans="1:36" x14ac:dyDescent="0.2">
      <c r="A725" s="2">
        <v>1035</v>
      </c>
      <c r="B725" s="2">
        <v>9940</v>
      </c>
      <c r="C725" s="2" t="s">
        <v>621</v>
      </c>
      <c r="D725" s="2" t="s">
        <v>622</v>
      </c>
      <c r="E725" s="4" t="s">
        <v>245</v>
      </c>
      <c r="F725" s="2" t="s">
        <v>623</v>
      </c>
      <c r="G725" s="2" t="s">
        <v>624</v>
      </c>
      <c r="H725" s="2" t="s">
        <v>248</v>
      </c>
      <c r="I725" s="2" t="s">
        <v>302</v>
      </c>
      <c r="J725" s="2" t="s">
        <v>30</v>
      </c>
      <c r="K725" s="2" t="s">
        <v>30</v>
      </c>
      <c r="L725" s="2" t="s">
        <v>270</v>
      </c>
      <c r="M725" s="2" t="s">
        <v>31</v>
      </c>
      <c r="N725" s="2" t="s">
        <v>271</v>
      </c>
      <c r="O725" s="2" t="s">
        <v>250</v>
      </c>
      <c r="P725" s="2" t="s">
        <v>272</v>
      </c>
      <c r="Q725" s="2" t="s">
        <v>272</v>
      </c>
      <c r="R725" s="2" t="s">
        <v>272</v>
      </c>
      <c r="S725" s="2" t="s">
        <v>34</v>
      </c>
      <c r="T725" s="118">
        <v>1.581</v>
      </c>
      <c r="U725" s="2" t="s">
        <v>625</v>
      </c>
      <c r="V725" s="129">
        <v>4.4999999999999998E-2</v>
      </c>
      <c r="W725" s="129">
        <v>7.2849999999999998E-2</v>
      </c>
      <c r="X725" s="4" t="s">
        <v>256</v>
      </c>
      <c r="Z725" s="118">
        <v>4236471.29</v>
      </c>
      <c r="AA725" s="127">
        <v>1</v>
      </c>
      <c r="AB725" s="140">
        <v>96.35</v>
      </c>
      <c r="AD725" s="118">
        <v>4081.84</v>
      </c>
      <c r="AG725" s="2" t="s">
        <v>36</v>
      </c>
      <c r="AH725" s="129">
        <v>3.5304000000000002E-2</v>
      </c>
      <c r="AI725" s="129">
        <v>1.6390022830559E-3</v>
      </c>
      <c r="AJ725" s="129">
        <v>3.0041134016380901E-4</v>
      </c>
    </row>
    <row r="726" spans="1:36" x14ac:dyDescent="0.2">
      <c r="A726" s="2">
        <v>1035</v>
      </c>
      <c r="B726" s="2">
        <v>9940</v>
      </c>
      <c r="C726" s="2" t="s">
        <v>298</v>
      </c>
      <c r="D726" s="2" t="s">
        <v>299</v>
      </c>
      <c r="E726" s="4" t="s">
        <v>245</v>
      </c>
      <c r="F726" s="2" t="s">
        <v>626</v>
      </c>
      <c r="G726" s="2" t="s">
        <v>627</v>
      </c>
      <c r="H726" s="2" t="s">
        <v>248</v>
      </c>
      <c r="I726" s="2" t="s">
        <v>302</v>
      </c>
      <c r="J726" s="2" t="s">
        <v>30</v>
      </c>
      <c r="K726" s="2" t="s">
        <v>30</v>
      </c>
      <c r="L726" s="2" t="s">
        <v>270</v>
      </c>
      <c r="M726" s="2" t="s">
        <v>31</v>
      </c>
      <c r="N726" s="2" t="s">
        <v>303</v>
      </c>
      <c r="O726" s="2" t="s">
        <v>250</v>
      </c>
      <c r="P726" s="2" t="s">
        <v>272</v>
      </c>
      <c r="Q726" s="2" t="s">
        <v>272</v>
      </c>
      <c r="R726" s="2" t="s">
        <v>272</v>
      </c>
      <c r="S726" s="2" t="s">
        <v>34</v>
      </c>
      <c r="T726" s="118">
        <v>1.3260000000000001</v>
      </c>
      <c r="U726" s="2" t="s">
        <v>628</v>
      </c>
      <c r="V726" s="129">
        <v>7.4999999999999997E-2</v>
      </c>
      <c r="W726" s="129">
        <v>5.2949999999999997E-2</v>
      </c>
      <c r="X726" s="4" t="s">
        <v>256</v>
      </c>
      <c r="Z726" s="118">
        <v>370142.88</v>
      </c>
      <c r="AA726" s="127">
        <v>1</v>
      </c>
      <c r="AB726" s="140">
        <v>125.83</v>
      </c>
      <c r="AD726" s="118">
        <v>465.75099999999998</v>
      </c>
      <c r="AG726" s="2" t="s">
        <v>36</v>
      </c>
      <c r="AH726" s="129">
        <v>1.3219E-2</v>
      </c>
      <c r="AI726" s="129">
        <v>1.8701531294472199E-4</v>
      </c>
      <c r="AJ726" s="129">
        <v>3.4277878300528197E-5</v>
      </c>
    </row>
    <row r="727" spans="1:36" x14ac:dyDescent="0.2">
      <c r="A727" s="2">
        <v>1035</v>
      </c>
      <c r="B727" s="2">
        <v>9940</v>
      </c>
      <c r="C727" s="2" t="s">
        <v>298</v>
      </c>
      <c r="D727" s="2" t="s">
        <v>299</v>
      </c>
      <c r="E727" s="4" t="s">
        <v>245</v>
      </c>
      <c r="F727" s="2" t="s">
        <v>300</v>
      </c>
      <c r="G727" s="2" t="s">
        <v>301</v>
      </c>
      <c r="H727" s="2" t="s">
        <v>248</v>
      </c>
      <c r="I727" s="2" t="s">
        <v>302</v>
      </c>
      <c r="J727" s="2" t="s">
        <v>30</v>
      </c>
      <c r="K727" s="2" t="s">
        <v>30</v>
      </c>
      <c r="L727" s="2" t="s">
        <v>270</v>
      </c>
      <c r="M727" s="2" t="s">
        <v>31</v>
      </c>
      <c r="N727" s="2" t="s">
        <v>303</v>
      </c>
      <c r="O727" s="2" t="s">
        <v>250</v>
      </c>
      <c r="P727" s="2" t="s">
        <v>272</v>
      </c>
      <c r="Q727" s="2" t="s">
        <v>272</v>
      </c>
      <c r="R727" s="2" t="s">
        <v>272</v>
      </c>
      <c r="S727" s="2" t="s">
        <v>34</v>
      </c>
      <c r="T727" s="118">
        <v>1.581</v>
      </c>
      <c r="U727" s="2" t="s">
        <v>304</v>
      </c>
      <c r="V727" s="129">
        <v>0.10539999999999999</v>
      </c>
      <c r="W727" s="129">
        <v>1.5859999999999999E-2</v>
      </c>
      <c r="X727" s="4" t="s">
        <v>256</v>
      </c>
      <c r="Z727" s="118">
        <v>4496950.24</v>
      </c>
      <c r="AA727" s="127">
        <v>1</v>
      </c>
      <c r="AB727" s="140">
        <v>147.72</v>
      </c>
      <c r="AD727" s="118">
        <v>6642.8950000000004</v>
      </c>
      <c r="AG727" s="2" t="s">
        <v>36</v>
      </c>
      <c r="AH727" s="129">
        <v>2.9926000000000001E-2</v>
      </c>
      <c r="AI727" s="129">
        <v>2.6673558159387E-3</v>
      </c>
      <c r="AJ727" s="129">
        <v>4.8889738815119301E-4</v>
      </c>
    </row>
    <row r="728" spans="1:36" x14ac:dyDescent="0.2">
      <c r="A728" s="2">
        <v>1035</v>
      </c>
      <c r="B728" s="2">
        <v>9940</v>
      </c>
      <c r="C728" s="2" t="s">
        <v>629</v>
      </c>
      <c r="D728" s="2" t="s">
        <v>630</v>
      </c>
      <c r="E728" s="4" t="s">
        <v>245</v>
      </c>
      <c r="F728" s="2" t="s">
        <v>631</v>
      </c>
      <c r="G728" s="2" t="s">
        <v>632</v>
      </c>
      <c r="H728" s="2" t="s">
        <v>248</v>
      </c>
      <c r="I728" s="2" t="s">
        <v>302</v>
      </c>
      <c r="J728" s="2" t="s">
        <v>30</v>
      </c>
      <c r="K728" s="2" t="s">
        <v>30</v>
      </c>
      <c r="L728" s="2" t="s">
        <v>270</v>
      </c>
      <c r="M728" s="2" t="s">
        <v>31</v>
      </c>
      <c r="N728" s="2" t="s">
        <v>271</v>
      </c>
      <c r="O728" s="2" t="s">
        <v>250</v>
      </c>
      <c r="P728" s="2" t="s">
        <v>633</v>
      </c>
      <c r="Q728" s="2" t="s">
        <v>290</v>
      </c>
      <c r="R728" s="2" t="s">
        <v>253</v>
      </c>
      <c r="S728" s="2" t="s">
        <v>34</v>
      </c>
      <c r="T728" s="118">
        <v>1.1499999999999999</v>
      </c>
      <c r="U728" s="2" t="s">
        <v>555</v>
      </c>
      <c r="V728" s="129">
        <v>6.9000000000000006E-2</v>
      </c>
      <c r="W728" s="129">
        <v>5.1549999999999999E-2</v>
      </c>
      <c r="X728" s="4" t="s">
        <v>256</v>
      </c>
      <c r="Z728" s="118">
        <v>743998.04</v>
      </c>
      <c r="AA728" s="127">
        <v>1</v>
      </c>
      <c r="AB728" s="140">
        <v>104.47</v>
      </c>
      <c r="AD728" s="118">
        <v>777.255</v>
      </c>
      <c r="AG728" s="2" t="s">
        <v>36</v>
      </c>
      <c r="AH728" s="129">
        <v>6.613E-3</v>
      </c>
      <c r="AI728" s="129">
        <v>3.1209510569795503E-4</v>
      </c>
      <c r="AJ728" s="129">
        <v>5.7203647566908497E-5</v>
      </c>
    </row>
    <row r="729" spans="1:36" x14ac:dyDescent="0.2">
      <c r="A729" s="2">
        <v>1035</v>
      </c>
      <c r="B729" s="2">
        <v>9940</v>
      </c>
      <c r="C729" s="2" t="s">
        <v>634</v>
      </c>
      <c r="D729" s="2" t="s">
        <v>635</v>
      </c>
      <c r="E729" s="4" t="s">
        <v>245</v>
      </c>
      <c r="F729" s="2" t="s">
        <v>636</v>
      </c>
      <c r="G729" s="2" t="s">
        <v>637</v>
      </c>
      <c r="H729" s="2" t="s">
        <v>248</v>
      </c>
      <c r="I729" s="2" t="s">
        <v>269</v>
      </c>
      <c r="J729" s="2" t="s">
        <v>30</v>
      </c>
      <c r="K729" s="2" t="s">
        <v>30</v>
      </c>
      <c r="L729" s="2" t="s">
        <v>270</v>
      </c>
      <c r="M729" s="2" t="s">
        <v>31</v>
      </c>
      <c r="N729" s="2" t="s">
        <v>249</v>
      </c>
      <c r="O729" s="2" t="s">
        <v>250</v>
      </c>
      <c r="P729" s="2" t="s">
        <v>251</v>
      </c>
      <c r="Q729" s="2" t="s">
        <v>252</v>
      </c>
      <c r="R729" s="2" t="s">
        <v>253</v>
      </c>
      <c r="S729" s="2" t="s">
        <v>34</v>
      </c>
      <c r="T729" s="118">
        <v>3.7730000000000001</v>
      </c>
      <c r="U729" s="2" t="s">
        <v>638</v>
      </c>
      <c r="V729" s="129">
        <v>1.3899999999999999E-2</v>
      </c>
      <c r="W729" s="129">
        <v>2.1940000000000001E-2</v>
      </c>
      <c r="X729" s="4" t="s">
        <v>256</v>
      </c>
      <c r="Z729" s="118">
        <v>7303320.2000000002</v>
      </c>
      <c r="AA729" s="127">
        <v>1</v>
      </c>
      <c r="AB729" s="140">
        <v>106.41</v>
      </c>
      <c r="AD729" s="118">
        <v>7771.4629999999997</v>
      </c>
      <c r="AG729" s="2" t="s">
        <v>36</v>
      </c>
      <c r="AH729" s="129">
        <v>5.2170000000000003E-3</v>
      </c>
      <c r="AI729" s="129">
        <v>3.12051559248388E-3</v>
      </c>
      <c r="AJ729" s="129">
        <v>5.7195665975052796E-4</v>
      </c>
    </row>
    <row r="730" spans="1:36" x14ac:dyDescent="0.2">
      <c r="A730" s="2">
        <v>1035</v>
      </c>
      <c r="B730" s="2">
        <v>9940</v>
      </c>
      <c r="C730" s="2" t="s">
        <v>639</v>
      </c>
      <c r="D730" s="2" t="s">
        <v>640</v>
      </c>
      <c r="E730" s="4" t="s">
        <v>245</v>
      </c>
      <c r="F730" s="2" t="s">
        <v>641</v>
      </c>
      <c r="G730" s="2" t="s">
        <v>642</v>
      </c>
      <c r="H730" s="2" t="s">
        <v>248</v>
      </c>
      <c r="I730" s="2" t="s">
        <v>269</v>
      </c>
      <c r="J730" s="2" t="s">
        <v>30</v>
      </c>
      <c r="K730" s="2" t="s">
        <v>30</v>
      </c>
      <c r="L730" s="2" t="s">
        <v>270</v>
      </c>
      <c r="M730" s="2" t="s">
        <v>31</v>
      </c>
      <c r="N730" s="2" t="s">
        <v>249</v>
      </c>
      <c r="O730" s="2" t="s">
        <v>250</v>
      </c>
      <c r="P730" s="2" t="s">
        <v>251</v>
      </c>
      <c r="Q730" s="2" t="s">
        <v>252</v>
      </c>
      <c r="R730" s="2" t="s">
        <v>253</v>
      </c>
      <c r="S730" s="2" t="s">
        <v>34</v>
      </c>
      <c r="T730" s="118">
        <v>3.3290000000000002</v>
      </c>
      <c r="U730" s="2" t="s">
        <v>643</v>
      </c>
      <c r="V730" s="129">
        <v>1.6400000000000001E-2</v>
      </c>
      <c r="W730" s="129">
        <v>2.1860000000000001E-2</v>
      </c>
      <c r="X730" s="4" t="s">
        <v>256</v>
      </c>
      <c r="Z730" s="118">
        <v>13485264.24</v>
      </c>
      <c r="AA730" s="127">
        <v>1</v>
      </c>
      <c r="AB730" s="140">
        <v>107.68</v>
      </c>
      <c r="AD730" s="118">
        <v>14520.933000000001</v>
      </c>
      <c r="AG730" s="2" t="s">
        <v>36</v>
      </c>
      <c r="AH730" s="129">
        <v>1.6716000000000002E-2</v>
      </c>
      <c r="AI730" s="129">
        <v>5.8306648624445604E-3</v>
      </c>
      <c r="AJ730" s="129">
        <v>1.06869762384172E-3</v>
      </c>
    </row>
    <row r="731" spans="1:36" x14ac:dyDescent="0.2">
      <c r="A731" s="2">
        <v>1035</v>
      </c>
      <c r="B731" s="2">
        <v>9940</v>
      </c>
      <c r="C731" s="2" t="s">
        <v>484</v>
      </c>
      <c r="D731" s="2" t="s">
        <v>485</v>
      </c>
      <c r="E731" s="4" t="s">
        <v>245</v>
      </c>
      <c r="F731" s="2" t="s">
        <v>644</v>
      </c>
      <c r="G731" s="2" t="s">
        <v>645</v>
      </c>
      <c r="H731" s="2" t="s">
        <v>248</v>
      </c>
      <c r="I731" s="2" t="s">
        <v>269</v>
      </c>
      <c r="J731" s="2" t="s">
        <v>30</v>
      </c>
      <c r="K731" s="2" t="s">
        <v>30</v>
      </c>
      <c r="L731" s="2" t="s">
        <v>270</v>
      </c>
      <c r="M731" s="2" t="s">
        <v>31</v>
      </c>
      <c r="N731" s="2" t="s">
        <v>440</v>
      </c>
      <c r="O731" s="2" t="s">
        <v>250</v>
      </c>
      <c r="P731" s="2" t="s">
        <v>340</v>
      </c>
      <c r="Q731" s="2" t="s">
        <v>252</v>
      </c>
      <c r="R731" s="2" t="s">
        <v>253</v>
      </c>
      <c r="S731" s="2" t="s">
        <v>34</v>
      </c>
      <c r="T731" s="118">
        <v>1.2150000000000001</v>
      </c>
      <c r="U731" s="2" t="s">
        <v>646</v>
      </c>
      <c r="V731" s="129">
        <v>3.2000000000000001E-2</v>
      </c>
      <c r="W731" s="129">
        <v>2.9610000000000001E-2</v>
      </c>
      <c r="X731" s="4" t="s">
        <v>256</v>
      </c>
      <c r="Z731" s="118">
        <v>4682106.1399999997</v>
      </c>
      <c r="AA731" s="127">
        <v>1</v>
      </c>
      <c r="AB731" s="140">
        <v>110.32</v>
      </c>
      <c r="AD731" s="118">
        <v>5165.299</v>
      </c>
      <c r="AG731" s="2" t="s">
        <v>36</v>
      </c>
      <c r="AH731" s="129">
        <v>8.5360000000000002E-3</v>
      </c>
      <c r="AI731" s="129">
        <v>2.0740493209965398E-3</v>
      </c>
      <c r="AJ731" s="129">
        <v>3.8015074324649798E-4</v>
      </c>
    </row>
    <row r="732" spans="1:36" x14ac:dyDescent="0.2">
      <c r="A732" s="2">
        <v>1035</v>
      </c>
      <c r="B732" s="2">
        <v>9940</v>
      </c>
      <c r="C732" s="2" t="s">
        <v>484</v>
      </c>
      <c r="D732" s="2" t="s">
        <v>485</v>
      </c>
      <c r="E732" s="4" t="s">
        <v>245</v>
      </c>
      <c r="F732" s="2" t="s">
        <v>647</v>
      </c>
      <c r="G732" s="2" t="s">
        <v>648</v>
      </c>
      <c r="H732" s="2" t="s">
        <v>248</v>
      </c>
      <c r="I732" s="2" t="s">
        <v>302</v>
      </c>
      <c r="J732" s="2" t="s">
        <v>30</v>
      </c>
      <c r="K732" s="2" t="s">
        <v>30</v>
      </c>
      <c r="L732" s="2" t="s">
        <v>270</v>
      </c>
      <c r="M732" s="2" t="s">
        <v>31</v>
      </c>
      <c r="N732" s="2" t="s">
        <v>440</v>
      </c>
      <c r="O732" s="2" t="s">
        <v>250</v>
      </c>
      <c r="P732" s="2" t="s">
        <v>340</v>
      </c>
      <c r="Q732" s="2" t="s">
        <v>252</v>
      </c>
      <c r="R732" s="2" t="s">
        <v>253</v>
      </c>
      <c r="S732" s="2" t="s">
        <v>34</v>
      </c>
      <c r="T732" s="118">
        <v>1.2909999999999999</v>
      </c>
      <c r="U732" s="2" t="s">
        <v>649</v>
      </c>
      <c r="V732" s="129">
        <v>5.7000000000000002E-2</v>
      </c>
      <c r="W732" s="129">
        <v>4.7969999999999999E-2</v>
      </c>
      <c r="X732" s="4" t="s">
        <v>256</v>
      </c>
      <c r="Z732" s="118">
        <v>2444966.58</v>
      </c>
      <c r="AA732" s="127">
        <v>1</v>
      </c>
      <c r="AB732" s="140">
        <v>101.45</v>
      </c>
      <c r="AD732" s="118">
        <v>2480.4189999999999</v>
      </c>
      <c r="AG732" s="2" t="s">
        <v>36</v>
      </c>
      <c r="AH732" s="129">
        <v>3.7239999999999999E-3</v>
      </c>
      <c r="AI732" s="129">
        <v>9.9597525950310202E-4</v>
      </c>
      <c r="AJ732" s="129">
        <v>1.82551461685254E-4</v>
      </c>
    </row>
    <row r="733" spans="1:36" x14ac:dyDescent="0.2">
      <c r="A733" s="2">
        <v>1035</v>
      </c>
      <c r="B733" s="2">
        <v>9940</v>
      </c>
      <c r="C733" s="2" t="s">
        <v>609</v>
      </c>
      <c r="D733" s="2" t="s">
        <v>610</v>
      </c>
      <c r="E733" s="4" t="s">
        <v>245</v>
      </c>
      <c r="F733" s="2" t="s">
        <v>650</v>
      </c>
      <c r="G733" s="2" t="s">
        <v>651</v>
      </c>
      <c r="H733" s="2" t="s">
        <v>248</v>
      </c>
      <c r="I733" s="2" t="s">
        <v>269</v>
      </c>
      <c r="J733" s="2" t="s">
        <v>30</v>
      </c>
      <c r="K733" s="2" t="s">
        <v>30</v>
      </c>
      <c r="L733" s="2" t="s">
        <v>270</v>
      </c>
      <c r="M733" s="2" t="s">
        <v>31</v>
      </c>
      <c r="N733" s="2" t="s">
        <v>375</v>
      </c>
      <c r="O733" s="2" t="s">
        <v>250</v>
      </c>
      <c r="P733" s="2" t="s">
        <v>324</v>
      </c>
      <c r="Q733" s="2" t="s">
        <v>252</v>
      </c>
      <c r="R733" s="2" t="s">
        <v>253</v>
      </c>
      <c r="S733" s="2" t="s">
        <v>34</v>
      </c>
      <c r="T733" s="118">
        <v>0.74399999999999999</v>
      </c>
      <c r="U733" s="2" t="s">
        <v>526</v>
      </c>
      <c r="V733" s="129">
        <v>3.0000000000000001E-3</v>
      </c>
      <c r="W733" s="129">
        <v>3.0599999999999999E-2</v>
      </c>
      <c r="X733" s="4" t="s">
        <v>256</v>
      </c>
      <c r="Z733" s="118">
        <v>5737545</v>
      </c>
      <c r="AA733" s="127">
        <v>1</v>
      </c>
      <c r="AB733" s="140">
        <v>107.3</v>
      </c>
      <c r="AD733" s="118">
        <v>6156.3860000000004</v>
      </c>
      <c r="AG733" s="2" t="s">
        <v>36</v>
      </c>
      <c r="AH733" s="129">
        <v>1.2399E-2</v>
      </c>
      <c r="AI733" s="129">
        <v>2.47200530634752E-3</v>
      </c>
      <c r="AJ733" s="129">
        <v>4.5309175871756602E-4</v>
      </c>
    </row>
    <row r="734" spans="1:36" x14ac:dyDescent="0.2">
      <c r="A734" s="2">
        <v>1035</v>
      </c>
      <c r="B734" s="2">
        <v>9940</v>
      </c>
      <c r="C734" s="2" t="s">
        <v>492</v>
      </c>
      <c r="D734" s="2" t="s">
        <v>493</v>
      </c>
      <c r="E734" s="4" t="s">
        <v>245</v>
      </c>
      <c r="F734" s="2" t="s">
        <v>652</v>
      </c>
      <c r="G734" s="2" t="s">
        <v>653</v>
      </c>
      <c r="H734" s="2" t="s">
        <v>248</v>
      </c>
      <c r="I734" s="2" t="s">
        <v>302</v>
      </c>
      <c r="J734" s="2" t="s">
        <v>30</v>
      </c>
      <c r="K734" s="2" t="s">
        <v>30</v>
      </c>
      <c r="L734" s="2" t="s">
        <v>270</v>
      </c>
      <c r="M734" s="2" t="s">
        <v>31</v>
      </c>
      <c r="N734" s="2" t="s">
        <v>369</v>
      </c>
      <c r="O734" s="2" t="s">
        <v>250</v>
      </c>
      <c r="P734" s="2" t="s">
        <v>311</v>
      </c>
      <c r="Q734" s="2" t="s">
        <v>252</v>
      </c>
      <c r="R734" s="2" t="s">
        <v>253</v>
      </c>
      <c r="S734" s="2" t="s">
        <v>34</v>
      </c>
      <c r="T734" s="118">
        <v>2.4129999999999998</v>
      </c>
      <c r="U734" s="2" t="s">
        <v>654</v>
      </c>
      <c r="V734" s="129">
        <v>4.6800000000000001E-2</v>
      </c>
      <c r="W734" s="129">
        <v>4.5269999999999998E-2</v>
      </c>
      <c r="X734" s="4" t="s">
        <v>256</v>
      </c>
      <c r="Z734" s="118">
        <v>2545813.9900000002</v>
      </c>
      <c r="AA734" s="127">
        <v>1</v>
      </c>
      <c r="AB734" s="140">
        <v>101.21</v>
      </c>
      <c r="AD734" s="118">
        <v>2576.6179999999999</v>
      </c>
      <c r="AG734" s="2" t="s">
        <v>36</v>
      </c>
      <c r="AH734" s="129">
        <v>7.4989999999999996E-3</v>
      </c>
      <c r="AI734" s="129">
        <v>1.0346028383486101E-3</v>
      </c>
      <c r="AJ734" s="129">
        <v>1.89631477892813E-4</v>
      </c>
    </row>
    <row r="735" spans="1:36" x14ac:dyDescent="0.2">
      <c r="A735" s="2">
        <v>1035</v>
      </c>
      <c r="B735" s="2">
        <v>9940</v>
      </c>
      <c r="C735" s="2" t="s">
        <v>655</v>
      </c>
      <c r="D735" s="2" t="s">
        <v>656</v>
      </c>
      <c r="E735" s="4" t="s">
        <v>33</v>
      </c>
      <c r="F735" s="2" t="s">
        <v>657</v>
      </c>
      <c r="G735" s="2" t="s">
        <v>658</v>
      </c>
      <c r="H735" s="2" t="s">
        <v>248</v>
      </c>
      <c r="I735" s="2" t="s">
        <v>302</v>
      </c>
      <c r="J735" s="2" t="s">
        <v>30</v>
      </c>
      <c r="K735" s="2" t="s">
        <v>78</v>
      </c>
      <c r="L735" s="2" t="s">
        <v>270</v>
      </c>
      <c r="M735" s="2" t="s">
        <v>31</v>
      </c>
      <c r="N735" s="2" t="s">
        <v>323</v>
      </c>
      <c r="O735" s="2" t="s">
        <v>250</v>
      </c>
      <c r="P735" s="2" t="s">
        <v>346</v>
      </c>
      <c r="Q735" s="2" t="s">
        <v>252</v>
      </c>
      <c r="R735" s="2" t="s">
        <v>253</v>
      </c>
      <c r="S735" s="2" t="s">
        <v>34</v>
      </c>
      <c r="T735" s="118">
        <v>0.97299999999999998</v>
      </c>
      <c r="U735" s="2" t="s">
        <v>282</v>
      </c>
      <c r="V735" s="129">
        <v>6.8000000000000005E-2</v>
      </c>
      <c r="W735" s="129">
        <v>7.8240000000000004E-2</v>
      </c>
      <c r="X735" s="4" t="s">
        <v>256</v>
      </c>
      <c r="Z735" s="118">
        <v>12824449.380000001</v>
      </c>
      <c r="AA735" s="127">
        <v>1</v>
      </c>
      <c r="AB735" s="140">
        <v>99.2</v>
      </c>
      <c r="AD735" s="118">
        <v>12721.853999999999</v>
      </c>
      <c r="AG735" s="2" t="s">
        <v>36</v>
      </c>
      <c r="AH735" s="129">
        <v>3.8054999999999999E-2</v>
      </c>
      <c r="AI735" s="129">
        <v>5.10827150235167E-3</v>
      </c>
      <c r="AJ735" s="129">
        <v>9.3629075676505101E-4</v>
      </c>
    </row>
    <row r="736" spans="1:36" x14ac:dyDescent="0.2">
      <c r="A736" s="2">
        <v>1035</v>
      </c>
      <c r="B736" s="2">
        <v>9940</v>
      </c>
      <c r="C736" s="2" t="s">
        <v>546</v>
      </c>
      <c r="D736" s="2" t="s">
        <v>547</v>
      </c>
      <c r="E736" s="4" t="s">
        <v>245</v>
      </c>
      <c r="F736" s="2" t="s">
        <v>659</v>
      </c>
      <c r="G736" s="2" t="s">
        <v>660</v>
      </c>
      <c r="H736" s="2" t="s">
        <v>248</v>
      </c>
      <c r="I736" s="2" t="s">
        <v>302</v>
      </c>
      <c r="J736" s="2" t="s">
        <v>30</v>
      </c>
      <c r="K736" s="2" t="s">
        <v>30</v>
      </c>
      <c r="L736" s="2" t="s">
        <v>270</v>
      </c>
      <c r="M736" s="2" t="s">
        <v>31</v>
      </c>
      <c r="N736" s="2" t="s">
        <v>296</v>
      </c>
      <c r="O736" s="2" t="s">
        <v>250</v>
      </c>
      <c r="P736" s="2" t="s">
        <v>272</v>
      </c>
      <c r="Q736" s="2" t="s">
        <v>272</v>
      </c>
      <c r="R736" s="2" t="s">
        <v>272</v>
      </c>
      <c r="S736" s="2" t="s">
        <v>34</v>
      </c>
      <c r="T736" s="118">
        <v>1.637</v>
      </c>
      <c r="U736" s="2" t="s">
        <v>661</v>
      </c>
      <c r="V736" s="129">
        <v>6.0499999999999998E-2</v>
      </c>
      <c r="W736" s="129">
        <v>5.1459999999999999E-2</v>
      </c>
      <c r="X736" s="4" t="s">
        <v>256</v>
      </c>
      <c r="Z736" s="118">
        <v>11347346</v>
      </c>
      <c r="AA736" s="127">
        <v>1</v>
      </c>
      <c r="AB736" s="140">
        <v>103.1</v>
      </c>
      <c r="AD736" s="118">
        <v>11699.114</v>
      </c>
      <c r="AG736" s="2" t="s">
        <v>36</v>
      </c>
      <c r="AH736" s="129">
        <v>5.1579E-2</v>
      </c>
      <c r="AI736" s="129">
        <v>4.6976054165902299E-3</v>
      </c>
      <c r="AJ736" s="129">
        <v>8.6102011775568996E-4</v>
      </c>
    </row>
    <row r="737" spans="1:36" x14ac:dyDescent="0.2">
      <c r="A737" s="2">
        <v>1035</v>
      </c>
      <c r="B737" s="2">
        <v>9940</v>
      </c>
      <c r="C737" s="2" t="s">
        <v>305</v>
      </c>
      <c r="D737" s="2" t="s">
        <v>306</v>
      </c>
      <c r="E737" s="4" t="s">
        <v>245</v>
      </c>
      <c r="F737" s="2" t="s">
        <v>307</v>
      </c>
      <c r="G737" s="2" t="s">
        <v>308</v>
      </c>
      <c r="H737" s="2" t="s">
        <v>248</v>
      </c>
      <c r="I737" s="2" t="s">
        <v>309</v>
      </c>
      <c r="J737" s="2" t="s">
        <v>30</v>
      </c>
      <c r="K737" s="2" t="s">
        <v>30</v>
      </c>
      <c r="L737" s="2" t="s">
        <v>270</v>
      </c>
      <c r="M737" s="2" t="s">
        <v>31</v>
      </c>
      <c r="N737" s="2" t="s">
        <v>310</v>
      </c>
      <c r="O737" s="2" t="s">
        <v>250</v>
      </c>
      <c r="P737" s="2" t="s">
        <v>311</v>
      </c>
      <c r="Q737" s="2" t="s">
        <v>252</v>
      </c>
      <c r="R737" s="2" t="s">
        <v>253</v>
      </c>
      <c r="S737" s="2" t="s">
        <v>34</v>
      </c>
      <c r="T737" s="118">
        <v>2.117</v>
      </c>
      <c r="U737" s="2" t="s">
        <v>312</v>
      </c>
      <c r="V737" s="129">
        <v>2.8000000000000001E-2</v>
      </c>
      <c r="W737" s="129">
        <v>1E-4</v>
      </c>
      <c r="X737" s="4" t="s">
        <v>256</v>
      </c>
      <c r="Z737" s="118">
        <v>3250036</v>
      </c>
      <c r="AA737" s="127">
        <v>1</v>
      </c>
      <c r="AB737" s="140">
        <v>251</v>
      </c>
      <c r="AD737" s="118">
        <v>8157.59</v>
      </c>
      <c r="AG737" s="2" t="s">
        <v>36</v>
      </c>
      <c r="AH737" s="129">
        <v>2.1668E-2</v>
      </c>
      <c r="AI737" s="129">
        <v>3.2755592909825102E-3</v>
      </c>
      <c r="AJ737" s="129">
        <v>6.0037448792041E-4</v>
      </c>
    </row>
    <row r="738" spans="1:36" x14ac:dyDescent="0.2">
      <c r="A738" s="2">
        <v>1035</v>
      </c>
      <c r="B738" s="2">
        <v>9940</v>
      </c>
      <c r="C738" s="2" t="s">
        <v>459</v>
      </c>
      <c r="D738" s="2" t="s">
        <v>460</v>
      </c>
      <c r="E738" s="4" t="s">
        <v>245</v>
      </c>
      <c r="F738" s="2" t="s">
        <v>662</v>
      </c>
      <c r="G738" s="2" t="s">
        <v>663</v>
      </c>
      <c r="H738" s="2" t="s">
        <v>248</v>
      </c>
      <c r="I738" s="2" t="s">
        <v>269</v>
      </c>
      <c r="J738" s="2" t="s">
        <v>30</v>
      </c>
      <c r="K738" s="2" t="s">
        <v>30</v>
      </c>
      <c r="L738" s="2" t="s">
        <v>270</v>
      </c>
      <c r="M738" s="2" t="s">
        <v>31</v>
      </c>
      <c r="N738" s="2" t="s">
        <v>375</v>
      </c>
      <c r="O738" s="2" t="s">
        <v>250</v>
      </c>
      <c r="P738" s="2" t="s">
        <v>398</v>
      </c>
      <c r="Q738" s="2" t="s">
        <v>290</v>
      </c>
      <c r="R738" s="2" t="s">
        <v>253</v>
      </c>
      <c r="S738" s="2" t="s">
        <v>34</v>
      </c>
      <c r="T738" s="118">
        <v>5.0540000000000003</v>
      </c>
      <c r="U738" s="2" t="s">
        <v>452</v>
      </c>
      <c r="V738" s="129">
        <v>3.1800000000000002E-2</v>
      </c>
      <c r="W738" s="129">
        <v>2.632E-2</v>
      </c>
      <c r="X738" s="4" t="s">
        <v>256</v>
      </c>
      <c r="Z738" s="118">
        <v>10235622.050000001</v>
      </c>
      <c r="AA738" s="127">
        <v>1</v>
      </c>
      <c r="AB738" s="140">
        <v>111.73</v>
      </c>
      <c r="AD738" s="118">
        <v>11436.261</v>
      </c>
      <c r="AG738" s="2" t="s">
        <v>36</v>
      </c>
      <c r="AH738" s="129">
        <v>2.2433000000000002E-2</v>
      </c>
      <c r="AI738" s="129">
        <v>4.5920606129581801E-3</v>
      </c>
      <c r="AJ738" s="129">
        <v>8.4167490009844895E-4</v>
      </c>
    </row>
    <row r="739" spans="1:36" x14ac:dyDescent="0.2">
      <c r="A739" s="2">
        <v>1035</v>
      </c>
      <c r="B739" s="2">
        <v>9940</v>
      </c>
      <c r="C739" s="2" t="s">
        <v>664</v>
      </c>
      <c r="D739" s="2" t="s">
        <v>665</v>
      </c>
      <c r="E739" s="4" t="s">
        <v>266</v>
      </c>
      <c r="F739" s="2" t="s">
        <v>666</v>
      </c>
      <c r="G739" s="2" t="s">
        <v>667</v>
      </c>
      <c r="H739" s="2" t="s">
        <v>248</v>
      </c>
      <c r="I739" s="2" t="s">
        <v>287</v>
      </c>
      <c r="J739" s="2" t="s">
        <v>30</v>
      </c>
      <c r="K739" s="2" t="s">
        <v>78</v>
      </c>
      <c r="L739" s="2" t="s">
        <v>270</v>
      </c>
      <c r="M739" s="2" t="s">
        <v>31</v>
      </c>
      <c r="N739" s="2" t="s">
        <v>569</v>
      </c>
      <c r="O739" s="2" t="s">
        <v>250</v>
      </c>
      <c r="P739" s="2" t="s">
        <v>289</v>
      </c>
      <c r="Q739" s="2" t="s">
        <v>290</v>
      </c>
      <c r="R739" s="2" t="s">
        <v>253</v>
      </c>
      <c r="S739" s="2" t="s">
        <v>34</v>
      </c>
      <c r="T739" s="118">
        <v>0.64900000000000002</v>
      </c>
      <c r="U739" s="2" t="s">
        <v>668</v>
      </c>
      <c r="V739" s="129">
        <v>7.2720000000000007E-2</v>
      </c>
      <c r="W739" s="129">
        <v>9.1420000000000001E-2</v>
      </c>
      <c r="X739" s="4" t="s">
        <v>256</v>
      </c>
      <c r="Z739" s="118">
        <v>5753370</v>
      </c>
      <c r="AA739" s="127">
        <v>1</v>
      </c>
      <c r="AB739" s="140">
        <v>87</v>
      </c>
      <c r="AD739" s="118">
        <v>5005.4319999999998</v>
      </c>
      <c r="AG739" s="2" t="s">
        <v>36</v>
      </c>
      <c r="AH739" s="129">
        <v>1.3665999999999999E-2</v>
      </c>
      <c r="AI739" s="129">
        <v>2.0098568623670402E-3</v>
      </c>
      <c r="AJ739" s="129">
        <v>3.6838496187775998E-4</v>
      </c>
    </row>
    <row r="740" spans="1:36" x14ac:dyDescent="0.2">
      <c r="A740" s="2">
        <v>1035</v>
      </c>
      <c r="B740" s="2">
        <v>9940</v>
      </c>
      <c r="C740" s="2" t="s">
        <v>639</v>
      </c>
      <c r="D740" s="2" t="s">
        <v>640</v>
      </c>
      <c r="E740" s="4" t="s">
        <v>245</v>
      </c>
      <c r="F740" s="2" t="s">
        <v>669</v>
      </c>
      <c r="G740" s="2" t="s">
        <v>670</v>
      </c>
      <c r="H740" s="2" t="s">
        <v>248</v>
      </c>
      <c r="I740" s="2" t="s">
        <v>269</v>
      </c>
      <c r="J740" s="2" t="s">
        <v>30</v>
      </c>
      <c r="K740" s="2" t="s">
        <v>30</v>
      </c>
      <c r="L740" s="2" t="s">
        <v>270</v>
      </c>
      <c r="M740" s="2" t="s">
        <v>31</v>
      </c>
      <c r="N740" s="2" t="s">
        <v>249</v>
      </c>
      <c r="O740" s="2" t="s">
        <v>250</v>
      </c>
      <c r="P740" s="2" t="s">
        <v>251</v>
      </c>
      <c r="Q740" s="2" t="s">
        <v>252</v>
      </c>
      <c r="R740" s="2" t="s">
        <v>253</v>
      </c>
      <c r="S740" s="2" t="s">
        <v>34</v>
      </c>
      <c r="T740" s="118">
        <v>3.7330000000000001</v>
      </c>
      <c r="U740" s="2" t="s">
        <v>671</v>
      </c>
      <c r="V740" s="129">
        <v>2.06E-2</v>
      </c>
      <c r="W740" s="129">
        <v>2.2249999999999999E-2</v>
      </c>
      <c r="X740" s="4" t="s">
        <v>256</v>
      </c>
      <c r="Z740" s="118">
        <v>20907399.890000001</v>
      </c>
      <c r="AA740" s="127">
        <v>1</v>
      </c>
      <c r="AB740" s="140">
        <v>107.55</v>
      </c>
      <c r="AD740" s="118">
        <v>22485.909</v>
      </c>
      <c r="AG740" s="2" t="s">
        <v>36</v>
      </c>
      <c r="AH740" s="129">
        <v>1.3065999999999999E-2</v>
      </c>
      <c r="AI740" s="129">
        <v>9.0288827362684995E-3</v>
      </c>
      <c r="AJ740" s="129">
        <v>1.65489626892227E-3</v>
      </c>
    </row>
    <row r="741" spans="1:36" x14ac:dyDescent="0.2">
      <c r="A741" s="2">
        <v>1035</v>
      </c>
      <c r="B741" s="2">
        <v>9940</v>
      </c>
      <c r="C741" s="2" t="s">
        <v>313</v>
      </c>
      <c r="D741" s="2" t="s">
        <v>314</v>
      </c>
      <c r="E741" s="4" t="s">
        <v>245</v>
      </c>
      <c r="F741" s="2" t="s">
        <v>315</v>
      </c>
      <c r="G741" s="2" t="s">
        <v>316</v>
      </c>
      <c r="H741" s="2" t="s">
        <v>248</v>
      </c>
      <c r="I741" s="2" t="s">
        <v>309</v>
      </c>
      <c r="J741" s="2" t="s">
        <v>30</v>
      </c>
      <c r="K741" s="2" t="s">
        <v>30</v>
      </c>
      <c r="L741" s="2" t="s">
        <v>270</v>
      </c>
      <c r="M741" s="2" t="s">
        <v>31</v>
      </c>
      <c r="N741" s="2" t="s">
        <v>317</v>
      </c>
      <c r="O741" s="2" t="s">
        <v>250</v>
      </c>
      <c r="P741" s="2" t="s">
        <v>272</v>
      </c>
      <c r="Q741" s="2" t="s">
        <v>272</v>
      </c>
      <c r="R741" s="2" t="s">
        <v>272</v>
      </c>
      <c r="S741" s="2" t="s">
        <v>34</v>
      </c>
      <c r="T741" s="118">
        <v>2.39</v>
      </c>
      <c r="U741" s="2" t="s">
        <v>297</v>
      </c>
      <c r="V741" s="129">
        <v>4.8500000000000001E-2</v>
      </c>
      <c r="W741" s="129">
        <v>-1.5900000000000001E-2</v>
      </c>
      <c r="X741" s="4" t="s">
        <v>256</v>
      </c>
      <c r="Z741" s="118">
        <v>4080919</v>
      </c>
      <c r="AA741" s="127">
        <v>1</v>
      </c>
      <c r="AB741" s="140">
        <v>116.5</v>
      </c>
      <c r="AD741" s="118">
        <v>4754.2709999999997</v>
      </c>
      <c r="AG741" s="2" t="s">
        <v>36</v>
      </c>
      <c r="AH741" s="129">
        <v>1.3603000000000001E-2</v>
      </c>
      <c r="AI741" s="129">
        <v>1.9090067854693701E-3</v>
      </c>
      <c r="AJ741" s="129">
        <v>3.4990023670705201E-4</v>
      </c>
    </row>
    <row r="742" spans="1:36" x14ac:dyDescent="0.2">
      <c r="A742" s="2">
        <v>1035</v>
      </c>
      <c r="B742" s="2">
        <v>9940</v>
      </c>
      <c r="C742" s="2" t="s">
        <v>522</v>
      </c>
      <c r="D742" s="2" t="s">
        <v>523</v>
      </c>
      <c r="E742" s="4" t="s">
        <v>245</v>
      </c>
      <c r="F742" s="2" t="s">
        <v>672</v>
      </c>
      <c r="G742" s="2" t="s">
        <v>673</v>
      </c>
      <c r="H742" s="2" t="s">
        <v>248</v>
      </c>
      <c r="I742" s="2" t="s">
        <v>302</v>
      </c>
      <c r="J742" s="2" t="s">
        <v>30</v>
      </c>
      <c r="K742" s="2" t="s">
        <v>30</v>
      </c>
      <c r="L742" s="2" t="s">
        <v>270</v>
      </c>
      <c r="M742" s="2" t="s">
        <v>31</v>
      </c>
      <c r="N742" s="2" t="s">
        <v>281</v>
      </c>
      <c r="O742" s="2" t="s">
        <v>250</v>
      </c>
      <c r="P742" s="2" t="s">
        <v>311</v>
      </c>
      <c r="Q742" s="2" t="s">
        <v>252</v>
      </c>
      <c r="R742" s="2" t="s">
        <v>253</v>
      </c>
      <c r="S742" s="2" t="s">
        <v>34</v>
      </c>
      <c r="T742" s="118">
        <v>2.8809999999999998</v>
      </c>
      <c r="U742" s="2" t="s">
        <v>335</v>
      </c>
      <c r="V742" s="129">
        <v>5.5E-2</v>
      </c>
      <c r="W742" s="129">
        <v>4.6080000000000003E-2</v>
      </c>
      <c r="X742" s="4" t="s">
        <v>256</v>
      </c>
      <c r="Z742" s="118">
        <v>7011454.6200000001</v>
      </c>
      <c r="AA742" s="127">
        <v>1</v>
      </c>
      <c r="AB742" s="140">
        <v>102.7</v>
      </c>
      <c r="AD742" s="118">
        <v>7200.7640000000001</v>
      </c>
      <c r="AG742" s="2" t="s">
        <v>36</v>
      </c>
      <c r="AH742" s="129">
        <v>5.7850000000000002E-3</v>
      </c>
      <c r="AI742" s="129">
        <v>2.8913598301333401E-3</v>
      </c>
      <c r="AJ742" s="129">
        <v>5.2995489417297797E-4</v>
      </c>
    </row>
    <row r="743" spans="1:36" x14ac:dyDescent="0.2">
      <c r="A743" s="2">
        <v>1035</v>
      </c>
      <c r="B743" s="2">
        <v>9940</v>
      </c>
      <c r="C743" s="2" t="s">
        <v>522</v>
      </c>
      <c r="D743" s="2" t="s">
        <v>523</v>
      </c>
      <c r="E743" s="4" t="s">
        <v>245</v>
      </c>
      <c r="F743" s="2" t="s">
        <v>674</v>
      </c>
      <c r="G743" s="2" t="s">
        <v>675</v>
      </c>
      <c r="H743" s="2" t="s">
        <v>248</v>
      </c>
      <c r="I743" s="2" t="s">
        <v>269</v>
      </c>
      <c r="J743" s="2" t="s">
        <v>30</v>
      </c>
      <c r="K743" s="2" t="s">
        <v>30</v>
      </c>
      <c r="L743" s="2" t="s">
        <v>270</v>
      </c>
      <c r="M743" s="2" t="s">
        <v>31</v>
      </c>
      <c r="N743" s="2" t="s">
        <v>281</v>
      </c>
      <c r="O743" s="2" t="s">
        <v>250</v>
      </c>
      <c r="P743" s="2" t="s">
        <v>311</v>
      </c>
      <c r="Q743" s="2" t="s">
        <v>252</v>
      </c>
      <c r="R743" s="2" t="s">
        <v>253</v>
      </c>
      <c r="S743" s="2" t="s">
        <v>34</v>
      </c>
      <c r="T743" s="118">
        <v>2.9750000000000001</v>
      </c>
      <c r="U743" s="2" t="s">
        <v>335</v>
      </c>
      <c r="V743" s="129">
        <v>0.03</v>
      </c>
      <c r="W743" s="129">
        <v>2.733E-2</v>
      </c>
      <c r="X743" s="4" t="s">
        <v>256</v>
      </c>
      <c r="Z743" s="118">
        <v>20724811.239999998</v>
      </c>
      <c r="AA743" s="127">
        <v>1</v>
      </c>
      <c r="AB743" s="140">
        <v>107.69</v>
      </c>
      <c r="AD743" s="118">
        <v>22318.548999999999</v>
      </c>
      <c r="AG743" s="2" t="s">
        <v>36</v>
      </c>
      <c r="AH743" s="129">
        <v>1.9706999999999999E-2</v>
      </c>
      <c r="AI743" s="129">
        <v>8.96168207116123E-3</v>
      </c>
      <c r="AJ743" s="129">
        <v>1.64257911593629E-3</v>
      </c>
    </row>
    <row r="744" spans="1:36" x14ac:dyDescent="0.2">
      <c r="A744" s="2">
        <v>1035</v>
      </c>
      <c r="B744" s="2">
        <v>9940</v>
      </c>
      <c r="C744" s="2" t="s">
        <v>676</v>
      </c>
      <c r="D744" s="2" t="s">
        <v>677</v>
      </c>
      <c r="E744" s="4" t="s">
        <v>245</v>
      </c>
      <c r="F744" s="2" t="s">
        <v>678</v>
      </c>
      <c r="G744" s="2" t="s">
        <v>679</v>
      </c>
      <c r="H744" s="2" t="s">
        <v>248</v>
      </c>
      <c r="I744" s="2" t="s">
        <v>309</v>
      </c>
      <c r="J744" s="2" t="s">
        <v>30</v>
      </c>
      <c r="K744" s="2" t="s">
        <v>30</v>
      </c>
      <c r="L744" s="2" t="s">
        <v>270</v>
      </c>
      <c r="M744" s="2" t="s">
        <v>31</v>
      </c>
      <c r="N744" s="2" t="s">
        <v>271</v>
      </c>
      <c r="O744" s="2" t="s">
        <v>250</v>
      </c>
      <c r="P744" s="2" t="s">
        <v>272</v>
      </c>
      <c r="Q744" s="2" t="s">
        <v>272</v>
      </c>
      <c r="R744" s="2" t="s">
        <v>272</v>
      </c>
      <c r="S744" s="2" t="s">
        <v>34</v>
      </c>
      <c r="T744" s="118">
        <v>1.897</v>
      </c>
      <c r="U744" s="2" t="s">
        <v>325</v>
      </c>
      <c r="V744" s="129">
        <v>5.5E-2</v>
      </c>
      <c r="W744" s="129">
        <v>4.5990000000000003E-2</v>
      </c>
      <c r="X744" s="4" t="s">
        <v>256</v>
      </c>
      <c r="Z744" s="118">
        <v>1520520</v>
      </c>
      <c r="AA744" s="127">
        <v>1</v>
      </c>
      <c r="AB744" s="140">
        <v>101.8</v>
      </c>
      <c r="AD744" s="118">
        <v>1547.8889999999999</v>
      </c>
      <c r="AG744" s="2" t="s">
        <v>36</v>
      </c>
      <c r="AH744" s="129">
        <v>2.8188999999999999E-2</v>
      </c>
      <c r="AI744" s="129">
        <v>6.2153199055228899E-4</v>
      </c>
      <c r="AJ744" s="129">
        <v>1.13920072087004E-4</v>
      </c>
    </row>
    <row r="745" spans="1:36" x14ac:dyDescent="0.2">
      <c r="A745" s="2">
        <v>1035</v>
      </c>
      <c r="B745" s="2">
        <v>9940</v>
      </c>
      <c r="C745" s="2" t="s">
        <v>680</v>
      </c>
      <c r="D745" s="2" t="s">
        <v>681</v>
      </c>
      <c r="E745" s="4" t="s">
        <v>245</v>
      </c>
      <c r="F745" s="2" t="s">
        <v>682</v>
      </c>
      <c r="G745" s="2" t="s">
        <v>683</v>
      </c>
      <c r="H745" s="2" t="s">
        <v>248</v>
      </c>
      <c r="I745" s="2" t="s">
        <v>302</v>
      </c>
      <c r="J745" s="2" t="s">
        <v>30</v>
      </c>
      <c r="K745" s="2" t="s">
        <v>30</v>
      </c>
      <c r="L745" s="2" t="s">
        <v>270</v>
      </c>
      <c r="M745" s="2" t="s">
        <v>31</v>
      </c>
      <c r="N745" s="2" t="s">
        <v>271</v>
      </c>
      <c r="O745" s="2" t="s">
        <v>250</v>
      </c>
      <c r="P745" s="2" t="s">
        <v>179</v>
      </c>
      <c r="Q745" s="2" t="s">
        <v>290</v>
      </c>
      <c r="R745" s="2" t="s">
        <v>253</v>
      </c>
      <c r="S745" s="2" t="s">
        <v>34</v>
      </c>
      <c r="T745" s="118">
        <v>1.9650000000000001</v>
      </c>
      <c r="U745" s="2" t="s">
        <v>684</v>
      </c>
      <c r="V745" s="129">
        <v>0.08</v>
      </c>
      <c r="W745" s="129">
        <v>5.6640000000000003E-2</v>
      </c>
      <c r="X745" s="4" t="s">
        <v>256</v>
      </c>
      <c r="Z745" s="118">
        <v>1747894.7</v>
      </c>
      <c r="AA745" s="127">
        <v>1</v>
      </c>
      <c r="AB745" s="140">
        <v>104.7</v>
      </c>
      <c r="AD745" s="118">
        <v>1830.046</v>
      </c>
      <c r="AG745" s="2" t="s">
        <v>36</v>
      </c>
      <c r="AH745" s="129">
        <v>4.9189999999999998E-3</v>
      </c>
      <c r="AI745" s="129">
        <v>7.3482770006160901E-4</v>
      </c>
      <c r="AJ745" s="129">
        <v>1.3468594671717601E-4</v>
      </c>
    </row>
    <row r="746" spans="1:36" x14ac:dyDescent="0.2">
      <c r="A746" s="2">
        <v>1035</v>
      </c>
      <c r="B746" s="2">
        <v>9940</v>
      </c>
      <c r="C746" s="2" t="s">
        <v>591</v>
      </c>
      <c r="D746" s="2" t="s">
        <v>592</v>
      </c>
      <c r="E746" s="4" t="s">
        <v>245</v>
      </c>
      <c r="F746" s="2" t="s">
        <v>685</v>
      </c>
      <c r="G746" s="2" t="s">
        <v>686</v>
      </c>
      <c r="H746" s="2" t="s">
        <v>248</v>
      </c>
      <c r="I746" s="2" t="s">
        <v>302</v>
      </c>
      <c r="J746" s="2" t="s">
        <v>30</v>
      </c>
      <c r="K746" s="2" t="s">
        <v>78</v>
      </c>
      <c r="L746" s="2" t="s">
        <v>270</v>
      </c>
      <c r="M746" s="2" t="s">
        <v>31</v>
      </c>
      <c r="N746" s="2" t="s">
        <v>296</v>
      </c>
      <c r="O746" s="2" t="s">
        <v>250</v>
      </c>
      <c r="P746" s="2" t="s">
        <v>595</v>
      </c>
      <c r="Q746" s="2" t="s">
        <v>290</v>
      </c>
      <c r="R746" s="2" t="s">
        <v>253</v>
      </c>
      <c r="S746" s="2" t="s">
        <v>34</v>
      </c>
      <c r="T746" s="118">
        <v>2.8410000000000002</v>
      </c>
      <c r="U746" s="2" t="s">
        <v>335</v>
      </c>
      <c r="V746" s="129">
        <v>6.9500000000000006E-2</v>
      </c>
      <c r="W746" s="129">
        <v>5.5669999999999997E-2</v>
      </c>
      <c r="X746" s="4" t="s">
        <v>256</v>
      </c>
      <c r="Z746" s="118">
        <v>3070996.8</v>
      </c>
      <c r="AA746" s="127">
        <v>1</v>
      </c>
      <c r="AB746" s="140">
        <v>104.11</v>
      </c>
      <c r="AD746" s="118">
        <v>3197.2150000000001</v>
      </c>
      <c r="AG746" s="2" t="s">
        <v>36</v>
      </c>
      <c r="AH746" s="129">
        <v>3.8240000000000001E-3</v>
      </c>
      <c r="AI746" s="129">
        <v>1.28379412032172E-3</v>
      </c>
      <c r="AJ746" s="129">
        <v>2.3530553689113501E-4</v>
      </c>
    </row>
    <row r="747" spans="1:36" x14ac:dyDescent="0.2">
      <c r="A747" s="2">
        <v>1035</v>
      </c>
      <c r="B747" s="2">
        <v>9940</v>
      </c>
      <c r="C747" s="2" t="s">
        <v>318</v>
      </c>
      <c r="D747" s="2" t="s">
        <v>319</v>
      </c>
      <c r="E747" s="4" t="s">
        <v>245</v>
      </c>
      <c r="F747" s="2" t="s">
        <v>320</v>
      </c>
      <c r="G747" s="2" t="s">
        <v>321</v>
      </c>
      <c r="H747" s="2" t="s">
        <v>248</v>
      </c>
      <c r="I747" s="2" t="s">
        <v>309</v>
      </c>
      <c r="J747" s="2" t="s">
        <v>30</v>
      </c>
      <c r="K747" s="2" t="s">
        <v>322</v>
      </c>
      <c r="L747" s="2" t="s">
        <v>270</v>
      </c>
      <c r="M747" s="2" t="s">
        <v>31</v>
      </c>
      <c r="N747" s="2" t="s">
        <v>323</v>
      </c>
      <c r="O747" s="2" t="s">
        <v>250</v>
      </c>
      <c r="P747" s="2" t="s">
        <v>324</v>
      </c>
      <c r="Q747" s="2" t="s">
        <v>252</v>
      </c>
      <c r="R747" s="2" t="s">
        <v>253</v>
      </c>
      <c r="S747" s="2" t="s">
        <v>34</v>
      </c>
      <c r="T747" s="118">
        <v>3.1779999999999999</v>
      </c>
      <c r="U747" s="2" t="s">
        <v>325</v>
      </c>
      <c r="V747" s="129">
        <v>5.5E-2</v>
      </c>
      <c r="W747" s="129">
        <v>8.4790000000000004E-2</v>
      </c>
      <c r="X747" s="4" t="s">
        <v>256</v>
      </c>
      <c r="Z747" s="118">
        <v>11034980.1</v>
      </c>
      <c r="AA747" s="127">
        <v>1</v>
      </c>
      <c r="AB747" s="140">
        <v>94</v>
      </c>
      <c r="AD747" s="118">
        <v>10372.880999999999</v>
      </c>
      <c r="AG747" s="2" t="s">
        <v>36</v>
      </c>
      <c r="AH747" s="129">
        <v>2.1356E-2</v>
      </c>
      <c r="AI747" s="129">
        <v>4.1650764744725803E-3</v>
      </c>
      <c r="AJ747" s="129">
        <v>7.6341333902729203E-4</v>
      </c>
    </row>
    <row r="748" spans="1:36" x14ac:dyDescent="0.2">
      <c r="A748" s="2">
        <v>1035</v>
      </c>
      <c r="B748" s="2">
        <v>9940</v>
      </c>
      <c r="C748" s="2" t="s">
        <v>687</v>
      </c>
      <c r="D748" s="2" t="s">
        <v>688</v>
      </c>
      <c r="E748" s="4" t="s">
        <v>245</v>
      </c>
      <c r="F748" s="2" t="s">
        <v>689</v>
      </c>
      <c r="G748" s="2" t="s">
        <v>690</v>
      </c>
      <c r="H748" s="2" t="s">
        <v>248</v>
      </c>
      <c r="I748" s="2" t="s">
        <v>269</v>
      </c>
      <c r="J748" s="2" t="s">
        <v>30</v>
      </c>
      <c r="K748" s="2" t="s">
        <v>30</v>
      </c>
      <c r="L748" s="2" t="s">
        <v>270</v>
      </c>
      <c r="M748" s="2" t="s">
        <v>31</v>
      </c>
      <c r="N748" s="2" t="s">
        <v>375</v>
      </c>
      <c r="O748" s="2" t="s">
        <v>250</v>
      </c>
      <c r="P748" s="2" t="s">
        <v>272</v>
      </c>
      <c r="Q748" s="2" t="s">
        <v>272</v>
      </c>
      <c r="R748" s="2" t="s">
        <v>272</v>
      </c>
      <c r="S748" s="2" t="s">
        <v>34</v>
      </c>
      <c r="T748" s="118">
        <v>2.0619999999999998</v>
      </c>
      <c r="U748" s="2" t="s">
        <v>297</v>
      </c>
      <c r="V748" s="129">
        <v>0.06</v>
      </c>
      <c r="W748" s="129">
        <v>3.057E-2</v>
      </c>
      <c r="X748" s="4" t="s">
        <v>256</v>
      </c>
      <c r="Z748" s="118">
        <v>2304493</v>
      </c>
      <c r="AA748" s="127">
        <v>1</v>
      </c>
      <c r="AB748" s="140">
        <v>113.37</v>
      </c>
      <c r="AD748" s="118">
        <v>2612.6039999999998</v>
      </c>
      <c r="AG748" s="2" t="s">
        <v>36</v>
      </c>
      <c r="AH748" s="129">
        <v>3.0914000000000001E-2</v>
      </c>
      <c r="AI748" s="129">
        <v>1.04905223132284E-3</v>
      </c>
      <c r="AJ748" s="129">
        <v>1.9227989489187201E-4</v>
      </c>
    </row>
    <row r="749" spans="1:36" x14ac:dyDescent="0.2">
      <c r="A749" s="2">
        <v>1035</v>
      </c>
      <c r="B749" s="2">
        <v>9940</v>
      </c>
      <c r="C749" s="2" t="s">
        <v>815</v>
      </c>
      <c r="D749" s="2" t="s">
        <v>816</v>
      </c>
      <c r="E749" s="4" t="s">
        <v>245</v>
      </c>
      <c r="F749" s="2" t="s">
        <v>1409</v>
      </c>
      <c r="G749" s="2" t="s">
        <v>1410</v>
      </c>
      <c r="H749" s="2" t="s">
        <v>248</v>
      </c>
      <c r="I749" s="2" t="s">
        <v>302</v>
      </c>
      <c r="J749" s="2" t="s">
        <v>30</v>
      </c>
      <c r="K749" s="2" t="s">
        <v>30</v>
      </c>
      <c r="L749" s="2" t="s">
        <v>270</v>
      </c>
      <c r="M749" s="2" t="s">
        <v>31</v>
      </c>
      <c r="N749" s="2" t="s">
        <v>271</v>
      </c>
      <c r="O749" s="2" t="s">
        <v>250</v>
      </c>
      <c r="P749" s="2" t="s">
        <v>595</v>
      </c>
      <c r="Q749" s="2" t="s">
        <v>290</v>
      </c>
      <c r="R749" s="2" t="s">
        <v>253</v>
      </c>
      <c r="S749" s="2" t="s">
        <v>34</v>
      </c>
      <c r="T749" s="118">
        <v>0.98899999999999999</v>
      </c>
      <c r="U749" s="2" t="s">
        <v>282</v>
      </c>
      <c r="V749" s="129">
        <v>3.4700000000000002E-2</v>
      </c>
      <c r="W749" s="129">
        <v>5.321E-2</v>
      </c>
      <c r="X749" s="4" t="s">
        <v>256</v>
      </c>
      <c r="Z749" s="118">
        <v>195297.89</v>
      </c>
      <c r="AA749" s="127">
        <v>1</v>
      </c>
      <c r="AB749" s="140">
        <v>98.3</v>
      </c>
      <c r="AD749" s="118">
        <v>191.97800000000001</v>
      </c>
      <c r="AG749" s="2" t="s">
        <v>36</v>
      </c>
      <c r="AH749" s="129">
        <v>3.908E-3</v>
      </c>
      <c r="AI749" s="129">
        <v>7.7085845628450996E-5</v>
      </c>
      <c r="AJ749" s="129">
        <v>1.4128999350584599E-5</v>
      </c>
    </row>
    <row r="750" spans="1:36" x14ac:dyDescent="0.2">
      <c r="A750" s="2">
        <v>1035</v>
      </c>
      <c r="B750" s="2">
        <v>9940</v>
      </c>
      <c r="C750" s="2" t="s">
        <v>831</v>
      </c>
      <c r="D750" s="2" t="s">
        <v>832</v>
      </c>
      <c r="E750" s="4" t="s">
        <v>245</v>
      </c>
      <c r="F750" s="2" t="s">
        <v>1434</v>
      </c>
      <c r="G750" s="2" t="s">
        <v>1435</v>
      </c>
      <c r="H750" s="2" t="s">
        <v>248</v>
      </c>
      <c r="I750" s="2" t="s">
        <v>302</v>
      </c>
      <c r="J750" s="2" t="s">
        <v>30</v>
      </c>
      <c r="K750" s="2" t="s">
        <v>30</v>
      </c>
      <c r="L750" s="2" t="s">
        <v>270</v>
      </c>
      <c r="M750" s="2" t="s">
        <v>31</v>
      </c>
      <c r="N750" s="2" t="s">
        <v>288</v>
      </c>
      <c r="O750" s="2" t="s">
        <v>250</v>
      </c>
      <c r="P750" s="2" t="s">
        <v>324</v>
      </c>
      <c r="Q750" s="2" t="s">
        <v>252</v>
      </c>
      <c r="R750" s="2" t="s">
        <v>253</v>
      </c>
      <c r="S750" s="2" t="s">
        <v>34</v>
      </c>
      <c r="T750" s="118">
        <v>1.0999999999999999E-2</v>
      </c>
      <c r="U750" s="2" t="s">
        <v>1436</v>
      </c>
      <c r="V750" s="129">
        <v>6.5199999999999994E-2</v>
      </c>
      <c r="W750" s="129">
        <v>0.11577</v>
      </c>
      <c r="X750" s="4" t="s">
        <v>256</v>
      </c>
      <c r="Z750" s="118">
        <v>3894508.53</v>
      </c>
      <c r="AA750" s="127">
        <v>1</v>
      </c>
      <c r="AB750" s="140">
        <v>106.83</v>
      </c>
      <c r="AD750" s="118">
        <v>4160.5029999999997</v>
      </c>
      <c r="AG750" s="2" t="s">
        <v>36</v>
      </c>
      <c r="AH750" s="129">
        <v>5.744E-3</v>
      </c>
      <c r="AI750" s="129">
        <v>1.6705883932226599E-3</v>
      </c>
      <c r="AJ750" s="129">
        <v>3.0620073154163197E-4</v>
      </c>
    </row>
    <row r="751" spans="1:36" x14ac:dyDescent="0.2">
      <c r="A751" s="2">
        <v>1035</v>
      </c>
      <c r="B751" s="2">
        <v>9940</v>
      </c>
      <c r="C751" s="2" t="s">
        <v>691</v>
      </c>
      <c r="D751" s="2" t="s">
        <v>692</v>
      </c>
      <c r="E751" s="4" t="s">
        <v>245</v>
      </c>
      <c r="F751" s="2" t="s">
        <v>693</v>
      </c>
      <c r="G751" s="2" t="s">
        <v>694</v>
      </c>
      <c r="H751" s="2" t="s">
        <v>248</v>
      </c>
      <c r="I751" s="2" t="s">
        <v>269</v>
      </c>
      <c r="J751" s="2" t="s">
        <v>30</v>
      </c>
      <c r="K751" s="2" t="s">
        <v>30</v>
      </c>
      <c r="L751" s="2" t="s">
        <v>270</v>
      </c>
      <c r="M751" s="2" t="s">
        <v>31</v>
      </c>
      <c r="N751" s="2" t="s">
        <v>375</v>
      </c>
      <c r="O751" s="2" t="s">
        <v>250</v>
      </c>
      <c r="P751" s="2" t="s">
        <v>272</v>
      </c>
      <c r="Q751" s="2" t="s">
        <v>272</v>
      </c>
      <c r="R751" s="2" t="s">
        <v>272</v>
      </c>
      <c r="S751" s="2" t="s">
        <v>34</v>
      </c>
      <c r="T751" s="118">
        <v>1.4630000000000001</v>
      </c>
      <c r="U751" s="2" t="s">
        <v>695</v>
      </c>
      <c r="V751" s="129">
        <v>4.2000000000000003E-2</v>
      </c>
      <c r="W751" s="129">
        <v>3.2550000000000003E-2</v>
      </c>
      <c r="X751" s="4" t="s">
        <v>256</v>
      </c>
      <c r="Z751" s="118">
        <v>2260000</v>
      </c>
      <c r="AA751" s="127">
        <v>1</v>
      </c>
      <c r="AB751" s="140">
        <v>108</v>
      </c>
      <c r="AD751" s="118">
        <v>2440.8000000000002</v>
      </c>
      <c r="AG751" s="2" t="s">
        <v>36</v>
      </c>
      <c r="AH751" s="129">
        <v>2.2599999999999999E-2</v>
      </c>
      <c r="AI751" s="129">
        <v>9.8006700074482591E-4</v>
      </c>
      <c r="AJ751" s="129">
        <v>1.79635650412352E-4</v>
      </c>
    </row>
    <row r="752" spans="1:36" x14ac:dyDescent="0.2">
      <c r="A752" s="2">
        <v>1035</v>
      </c>
      <c r="B752" s="2">
        <v>9940</v>
      </c>
      <c r="C752" s="2" t="s">
        <v>1437</v>
      </c>
      <c r="D752" s="2" t="s">
        <v>1438</v>
      </c>
      <c r="E752" s="4" t="s">
        <v>245</v>
      </c>
      <c r="F752" s="2" t="s">
        <v>1439</v>
      </c>
      <c r="G752" s="2" t="s">
        <v>1440</v>
      </c>
      <c r="H752" s="2" t="s">
        <v>248</v>
      </c>
      <c r="I752" s="2" t="s">
        <v>302</v>
      </c>
      <c r="J752" s="2" t="s">
        <v>30</v>
      </c>
      <c r="K752" s="2" t="s">
        <v>30</v>
      </c>
      <c r="L752" s="2" t="s">
        <v>270</v>
      </c>
      <c r="M752" s="2" t="s">
        <v>31</v>
      </c>
      <c r="N752" s="2" t="s">
        <v>271</v>
      </c>
      <c r="O752" s="2" t="s">
        <v>250</v>
      </c>
      <c r="P752" s="2" t="s">
        <v>272</v>
      </c>
      <c r="Q752" s="2" t="s">
        <v>272</v>
      </c>
      <c r="R752" s="2" t="s">
        <v>272</v>
      </c>
      <c r="S752" s="2" t="s">
        <v>34</v>
      </c>
      <c r="T752" s="118">
        <v>0.97299999999999998</v>
      </c>
      <c r="U752" s="2" t="s">
        <v>695</v>
      </c>
      <c r="V752" s="129">
        <v>8.5000000000000006E-2</v>
      </c>
      <c r="W752" s="129">
        <v>5.5739999999999998E-2</v>
      </c>
      <c r="X752" s="4" t="s">
        <v>256</v>
      </c>
      <c r="Z752" s="118">
        <v>3752030</v>
      </c>
      <c r="AA752" s="127">
        <v>1</v>
      </c>
      <c r="AB752" s="140">
        <v>102.9</v>
      </c>
      <c r="AD752" s="118">
        <v>3860.8389999999999</v>
      </c>
      <c r="AG752" s="2" t="s">
        <v>36</v>
      </c>
      <c r="AH752" s="129">
        <v>2.886E-2</v>
      </c>
      <c r="AI752" s="129">
        <v>1.5502625252703801E-3</v>
      </c>
      <c r="AJ752" s="129">
        <v>2.8414630512526299E-4</v>
      </c>
    </row>
    <row r="753" spans="1:36" x14ac:dyDescent="0.2">
      <c r="A753" s="2">
        <v>1035</v>
      </c>
      <c r="B753" s="2">
        <v>9940</v>
      </c>
      <c r="C753" s="2" t="s">
        <v>634</v>
      </c>
      <c r="D753" s="2" t="s">
        <v>635</v>
      </c>
      <c r="E753" s="4" t="s">
        <v>245</v>
      </c>
      <c r="F753" s="2" t="s">
        <v>696</v>
      </c>
      <c r="G753" s="2" t="s">
        <v>697</v>
      </c>
      <c r="H753" s="2" t="s">
        <v>248</v>
      </c>
      <c r="I753" s="2" t="s">
        <v>269</v>
      </c>
      <c r="J753" s="2" t="s">
        <v>30</v>
      </c>
      <c r="K753" s="2" t="s">
        <v>30</v>
      </c>
      <c r="L753" s="2" t="s">
        <v>270</v>
      </c>
      <c r="M753" s="2" t="s">
        <v>31</v>
      </c>
      <c r="N753" s="2" t="s">
        <v>249</v>
      </c>
      <c r="O753" s="2" t="s">
        <v>250</v>
      </c>
      <c r="P753" s="2" t="s">
        <v>251</v>
      </c>
      <c r="Q753" s="2" t="s">
        <v>252</v>
      </c>
      <c r="R753" s="2" t="s">
        <v>253</v>
      </c>
      <c r="S753" s="2" t="s">
        <v>34</v>
      </c>
      <c r="T753" s="118">
        <v>1.3049999999999999</v>
      </c>
      <c r="U753" s="2" t="s">
        <v>698</v>
      </c>
      <c r="V753" s="129">
        <v>6.0000000000000001E-3</v>
      </c>
      <c r="W753" s="129">
        <v>2.4500000000000001E-2</v>
      </c>
      <c r="X753" s="4" t="s">
        <v>256</v>
      </c>
      <c r="Z753" s="118">
        <v>9055538.5899999999</v>
      </c>
      <c r="AA753" s="127">
        <v>1</v>
      </c>
      <c r="AB753" s="140">
        <v>116.67</v>
      </c>
      <c r="AD753" s="118">
        <v>10565.097</v>
      </c>
      <c r="AG753" s="2" t="s">
        <v>36</v>
      </c>
      <c r="AH753" s="129">
        <v>1.3572000000000001E-2</v>
      </c>
      <c r="AI753" s="129">
        <v>4.2422577863215297E-3</v>
      </c>
      <c r="AJ753" s="129">
        <v>7.7755983630056595E-4</v>
      </c>
    </row>
    <row r="754" spans="1:36" x14ac:dyDescent="0.2">
      <c r="A754" s="2">
        <v>1035</v>
      </c>
      <c r="B754" s="2">
        <v>9940</v>
      </c>
      <c r="C754" s="2" t="s">
        <v>634</v>
      </c>
      <c r="D754" s="2" t="s">
        <v>635</v>
      </c>
      <c r="E754" s="4" t="s">
        <v>245</v>
      </c>
      <c r="F754" s="2" t="s">
        <v>699</v>
      </c>
      <c r="G754" s="2" t="s">
        <v>700</v>
      </c>
      <c r="H754" s="2" t="s">
        <v>248</v>
      </c>
      <c r="I754" s="2" t="s">
        <v>269</v>
      </c>
      <c r="J754" s="2" t="s">
        <v>30</v>
      </c>
      <c r="K754" s="2" t="s">
        <v>30</v>
      </c>
      <c r="L754" s="2" t="s">
        <v>270</v>
      </c>
      <c r="M754" s="2" t="s">
        <v>31</v>
      </c>
      <c r="N754" s="2" t="s">
        <v>249</v>
      </c>
      <c r="O754" s="2" t="s">
        <v>250</v>
      </c>
      <c r="P754" s="2" t="s">
        <v>251</v>
      </c>
      <c r="Q754" s="2" t="s">
        <v>252</v>
      </c>
      <c r="R754" s="2" t="s">
        <v>253</v>
      </c>
      <c r="S754" s="2" t="s">
        <v>34</v>
      </c>
      <c r="T754" s="118">
        <v>2.8460000000000001</v>
      </c>
      <c r="U754" s="2" t="s">
        <v>701</v>
      </c>
      <c r="V754" s="129">
        <v>1.7500000000000002E-2</v>
      </c>
      <c r="W754" s="129">
        <v>2.1700000000000001E-2</v>
      </c>
      <c r="X754" s="4" t="s">
        <v>256</v>
      </c>
      <c r="Z754" s="118">
        <v>6534755.6500000004</v>
      </c>
      <c r="AA754" s="127">
        <v>1</v>
      </c>
      <c r="AB754" s="140">
        <v>116.05</v>
      </c>
      <c r="AD754" s="118">
        <v>7583.5839999999998</v>
      </c>
      <c r="AG754" s="2" t="s">
        <v>36</v>
      </c>
      <c r="AH754" s="129">
        <v>3.5170000000000002E-3</v>
      </c>
      <c r="AI754" s="129">
        <v>3.0450755321863201E-3</v>
      </c>
      <c r="AJ754" s="129">
        <v>5.5812931499919999E-4</v>
      </c>
    </row>
    <row r="755" spans="1:36" x14ac:dyDescent="0.2">
      <c r="A755" s="2">
        <v>1035</v>
      </c>
      <c r="B755" s="2">
        <v>9940</v>
      </c>
      <c r="C755" s="2" t="s">
        <v>305</v>
      </c>
      <c r="D755" s="2" t="s">
        <v>306</v>
      </c>
      <c r="E755" s="4" t="s">
        <v>245</v>
      </c>
      <c r="F755" s="2" t="s">
        <v>702</v>
      </c>
      <c r="G755" s="2" t="s">
        <v>703</v>
      </c>
      <c r="H755" s="2" t="s">
        <v>248</v>
      </c>
      <c r="I755" s="2" t="s">
        <v>302</v>
      </c>
      <c r="J755" s="2" t="s">
        <v>30</v>
      </c>
      <c r="K755" s="2" t="s">
        <v>30</v>
      </c>
      <c r="L755" s="2" t="s">
        <v>270</v>
      </c>
      <c r="M755" s="2" t="s">
        <v>31</v>
      </c>
      <c r="N755" s="2" t="s">
        <v>310</v>
      </c>
      <c r="O755" s="2" t="s">
        <v>250</v>
      </c>
      <c r="P755" s="2" t="s">
        <v>311</v>
      </c>
      <c r="Q755" s="2" t="s">
        <v>252</v>
      </c>
      <c r="R755" s="2" t="s">
        <v>253</v>
      </c>
      <c r="S755" s="2" t="s">
        <v>34</v>
      </c>
      <c r="T755" s="118">
        <v>4.3109999999999999</v>
      </c>
      <c r="U755" s="2" t="s">
        <v>704</v>
      </c>
      <c r="V755" s="129">
        <v>5.2499999999999998E-2</v>
      </c>
      <c r="W755" s="129">
        <v>4.2909999999999997E-2</v>
      </c>
      <c r="X755" s="4" t="s">
        <v>256</v>
      </c>
      <c r="Z755" s="118">
        <v>3072000</v>
      </c>
      <c r="AA755" s="127">
        <v>1</v>
      </c>
      <c r="AB755" s="140">
        <v>105.2</v>
      </c>
      <c r="AD755" s="118">
        <v>3231.7440000000001</v>
      </c>
      <c r="AG755" s="2" t="s">
        <v>36</v>
      </c>
      <c r="AH755" s="129">
        <v>3.614E-3</v>
      </c>
      <c r="AI755" s="129">
        <v>1.29765882057321E-3</v>
      </c>
      <c r="AJ755" s="129">
        <v>2.3784678605629999E-4</v>
      </c>
    </row>
    <row r="756" spans="1:36" x14ac:dyDescent="0.2">
      <c r="A756" s="2">
        <v>1035</v>
      </c>
      <c r="B756" s="2">
        <v>9940</v>
      </c>
      <c r="C756" s="2" t="s">
        <v>705</v>
      </c>
      <c r="D756" s="2" t="s">
        <v>706</v>
      </c>
      <c r="E756" s="4" t="s">
        <v>245</v>
      </c>
      <c r="F756" s="2" t="s">
        <v>707</v>
      </c>
      <c r="G756" s="2" t="s">
        <v>708</v>
      </c>
      <c r="H756" s="2" t="s">
        <v>248</v>
      </c>
      <c r="I756" s="2" t="s">
        <v>302</v>
      </c>
      <c r="J756" s="2" t="s">
        <v>30</v>
      </c>
      <c r="K756" s="2" t="s">
        <v>30</v>
      </c>
      <c r="L756" s="2" t="s">
        <v>270</v>
      </c>
      <c r="M756" s="2" t="s">
        <v>31</v>
      </c>
      <c r="N756" s="2" t="s">
        <v>271</v>
      </c>
      <c r="O756" s="2" t="s">
        <v>250</v>
      </c>
      <c r="P756" s="2" t="s">
        <v>272</v>
      </c>
      <c r="Q756" s="2" t="s">
        <v>272</v>
      </c>
      <c r="R756" s="2" t="s">
        <v>272</v>
      </c>
      <c r="S756" s="2" t="s">
        <v>34</v>
      </c>
      <c r="T756" s="118">
        <v>0.49299999999999999</v>
      </c>
      <c r="U756" s="2" t="s">
        <v>388</v>
      </c>
      <c r="V756" s="129">
        <v>8.2000000000000003E-2</v>
      </c>
      <c r="W756" s="129">
        <v>8.029E-2</v>
      </c>
      <c r="X756" s="4" t="s">
        <v>256</v>
      </c>
      <c r="Z756" s="118">
        <v>1279629.06</v>
      </c>
      <c r="AA756" s="127">
        <v>1</v>
      </c>
      <c r="AB756" s="140">
        <v>100.21</v>
      </c>
      <c r="AD756" s="118">
        <v>1282.316</v>
      </c>
      <c r="AG756" s="2" t="s">
        <v>36</v>
      </c>
      <c r="AH756" s="129">
        <v>2.4847000000000001E-2</v>
      </c>
      <c r="AI756" s="129">
        <v>5.1489506372968301E-4</v>
      </c>
      <c r="AJ756" s="129">
        <v>9.4374680095236896E-5</v>
      </c>
    </row>
    <row r="757" spans="1:36" x14ac:dyDescent="0.2">
      <c r="A757" s="2">
        <v>1035</v>
      </c>
      <c r="B757" s="2">
        <v>9940</v>
      </c>
      <c r="C757" s="2" t="s">
        <v>257</v>
      </c>
      <c r="D757" s="2" t="s">
        <v>258</v>
      </c>
      <c r="E757" s="4" t="s">
        <v>245</v>
      </c>
      <c r="F757" s="2" t="s">
        <v>709</v>
      </c>
      <c r="G757" s="2" t="s">
        <v>710</v>
      </c>
      <c r="H757" s="2" t="s">
        <v>248</v>
      </c>
      <c r="I757" s="2" t="s">
        <v>269</v>
      </c>
      <c r="J757" s="2" t="s">
        <v>30</v>
      </c>
      <c r="K757" s="2" t="s">
        <v>30</v>
      </c>
      <c r="L757" s="2" t="s">
        <v>270</v>
      </c>
      <c r="M757" s="2" t="s">
        <v>31</v>
      </c>
      <c r="N757" s="2" t="s">
        <v>249</v>
      </c>
      <c r="O757" s="2" t="s">
        <v>250</v>
      </c>
      <c r="P757" s="2" t="s">
        <v>251</v>
      </c>
      <c r="Q757" s="2" t="s">
        <v>252</v>
      </c>
      <c r="R757" s="2" t="s">
        <v>253</v>
      </c>
      <c r="S757" s="2" t="s">
        <v>34</v>
      </c>
      <c r="T757" s="118">
        <v>1.8580000000000001</v>
      </c>
      <c r="U757" s="2" t="s">
        <v>163</v>
      </c>
      <c r="V757" s="129">
        <v>1.8599999999999998E-2</v>
      </c>
      <c r="W757" s="129">
        <v>2.3609999999999999E-2</v>
      </c>
      <c r="X757" s="4" t="s">
        <v>256</v>
      </c>
      <c r="Z757" s="118">
        <v>66070220.200000003</v>
      </c>
      <c r="AA757" s="127">
        <v>1</v>
      </c>
      <c r="AB757" s="140">
        <v>105.58</v>
      </c>
      <c r="AD757" s="118">
        <v>69756.937999999995</v>
      </c>
      <c r="AG757" s="2" t="s">
        <v>36</v>
      </c>
      <c r="AH757" s="129">
        <v>2.5864999999999999E-2</v>
      </c>
      <c r="AI757" s="129">
        <v>2.8009862948317001E-2</v>
      </c>
      <c r="AJ757" s="129">
        <v>5.1339040543737502E-3</v>
      </c>
    </row>
    <row r="758" spans="1:36" x14ac:dyDescent="0.2">
      <c r="A758" s="2">
        <v>1035</v>
      </c>
      <c r="B758" s="2">
        <v>9940</v>
      </c>
      <c r="C758" s="2" t="s">
        <v>257</v>
      </c>
      <c r="D758" s="2" t="s">
        <v>258</v>
      </c>
      <c r="E758" s="4" t="s">
        <v>245</v>
      </c>
      <c r="F758" s="2" t="s">
        <v>711</v>
      </c>
      <c r="G758" s="2" t="s">
        <v>712</v>
      </c>
      <c r="H758" s="2" t="s">
        <v>248</v>
      </c>
      <c r="I758" s="2" t="s">
        <v>269</v>
      </c>
      <c r="J758" s="2" t="s">
        <v>30</v>
      </c>
      <c r="K758" s="2" t="s">
        <v>30</v>
      </c>
      <c r="L758" s="2" t="s">
        <v>270</v>
      </c>
      <c r="M758" s="2" t="s">
        <v>31</v>
      </c>
      <c r="N758" s="2" t="s">
        <v>249</v>
      </c>
      <c r="O758" s="2" t="s">
        <v>250</v>
      </c>
      <c r="P758" s="2" t="s">
        <v>251</v>
      </c>
      <c r="Q758" s="2" t="s">
        <v>252</v>
      </c>
      <c r="R758" s="2" t="s">
        <v>253</v>
      </c>
      <c r="S758" s="2" t="s">
        <v>34</v>
      </c>
      <c r="T758" s="118">
        <v>3.9510000000000001</v>
      </c>
      <c r="U758" s="2" t="s">
        <v>713</v>
      </c>
      <c r="V758" s="129">
        <v>2.0199999999999999E-2</v>
      </c>
      <c r="W758" s="129">
        <v>2.1909999999999999E-2</v>
      </c>
      <c r="X758" s="4" t="s">
        <v>256</v>
      </c>
      <c r="Z758" s="118">
        <v>49264874</v>
      </c>
      <c r="AA758" s="127">
        <v>1</v>
      </c>
      <c r="AB758" s="140">
        <v>105.39</v>
      </c>
      <c r="AD758" s="118">
        <v>51920.250999999997</v>
      </c>
      <c r="AG758" s="2" t="s">
        <v>36</v>
      </c>
      <c r="AH758" s="129">
        <v>1.3807E-2</v>
      </c>
      <c r="AI758" s="129">
        <v>2.0847805797237402E-2</v>
      </c>
      <c r="AJ758" s="129">
        <v>3.8211766656881998E-3</v>
      </c>
    </row>
    <row r="759" spans="1:36" x14ac:dyDescent="0.2">
      <c r="A759" s="2">
        <v>1035</v>
      </c>
      <c r="B759" s="2">
        <v>9940</v>
      </c>
      <c r="C759" s="2" t="s">
        <v>639</v>
      </c>
      <c r="D759" s="2" t="s">
        <v>640</v>
      </c>
      <c r="E759" s="4" t="s">
        <v>245</v>
      </c>
      <c r="F759" s="2" t="s">
        <v>714</v>
      </c>
      <c r="G759" s="2" t="s">
        <v>715</v>
      </c>
      <c r="H759" s="2" t="s">
        <v>248</v>
      </c>
      <c r="I759" s="2" t="s">
        <v>269</v>
      </c>
      <c r="J759" s="2" t="s">
        <v>30</v>
      </c>
      <c r="K759" s="2" t="s">
        <v>30</v>
      </c>
      <c r="L759" s="2" t="s">
        <v>270</v>
      </c>
      <c r="M759" s="2" t="s">
        <v>31</v>
      </c>
      <c r="N759" s="2" t="s">
        <v>249</v>
      </c>
      <c r="O759" s="2" t="s">
        <v>250</v>
      </c>
      <c r="P759" s="2" t="s">
        <v>251</v>
      </c>
      <c r="Q759" s="2" t="s">
        <v>252</v>
      </c>
      <c r="R759" s="2" t="s">
        <v>253</v>
      </c>
      <c r="S759" s="2" t="s">
        <v>34</v>
      </c>
      <c r="T759" s="118">
        <v>4.2699999999999996</v>
      </c>
      <c r="U759" s="2" t="s">
        <v>716</v>
      </c>
      <c r="V759" s="129">
        <v>1.9900000000000001E-2</v>
      </c>
      <c r="W759" s="129">
        <v>2.2780000000000002E-2</v>
      </c>
      <c r="X759" s="4" t="s">
        <v>256</v>
      </c>
      <c r="Z759" s="118">
        <v>33402585.75</v>
      </c>
      <c r="AA759" s="127">
        <v>1</v>
      </c>
      <c r="AB759" s="140">
        <v>104.63</v>
      </c>
      <c r="AD759" s="118">
        <v>34949.125</v>
      </c>
      <c r="AG759" s="2" t="s">
        <v>36</v>
      </c>
      <c r="AH759" s="129">
        <v>1.5464E-2</v>
      </c>
      <c r="AI759" s="129">
        <v>1.4033302432914599E-2</v>
      </c>
      <c r="AJ759" s="129">
        <v>2.5721521161859999E-3</v>
      </c>
    </row>
    <row r="760" spans="1:36" x14ac:dyDescent="0.2">
      <c r="A760" s="2">
        <v>1035</v>
      </c>
      <c r="B760" s="2">
        <v>9940</v>
      </c>
      <c r="C760" s="2" t="s">
        <v>389</v>
      </c>
      <c r="D760" s="2" t="s">
        <v>390</v>
      </c>
      <c r="E760" s="4" t="s">
        <v>245</v>
      </c>
      <c r="F760" s="2" t="s">
        <v>1441</v>
      </c>
      <c r="G760" s="2" t="s">
        <v>1442</v>
      </c>
      <c r="H760" s="2" t="s">
        <v>248</v>
      </c>
      <c r="I760" s="2" t="s">
        <v>269</v>
      </c>
      <c r="J760" s="2" t="s">
        <v>30</v>
      </c>
      <c r="K760" s="2" t="s">
        <v>30</v>
      </c>
      <c r="L760" s="2" t="s">
        <v>270</v>
      </c>
      <c r="M760" s="2" t="s">
        <v>31</v>
      </c>
      <c r="N760" s="2" t="s">
        <v>375</v>
      </c>
      <c r="O760" s="2" t="s">
        <v>250</v>
      </c>
      <c r="P760" s="2" t="s">
        <v>376</v>
      </c>
      <c r="Q760" s="2" t="s">
        <v>252</v>
      </c>
      <c r="R760" s="2" t="s">
        <v>253</v>
      </c>
      <c r="S760" s="2" t="s">
        <v>34</v>
      </c>
      <c r="T760" s="118">
        <v>4.2809999999999997</v>
      </c>
      <c r="U760" s="2" t="s">
        <v>1443</v>
      </c>
      <c r="V760" s="129">
        <v>2.5999999999999999E-2</v>
      </c>
      <c r="W760" s="129">
        <v>2.4510000000000001E-2</v>
      </c>
      <c r="X760" s="4" t="s">
        <v>256</v>
      </c>
      <c r="Z760" s="118">
        <v>8460932</v>
      </c>
      <c r="AA760" s="127">
        <v>1</v>
      </c>
      <c r="AB760" s="140">
        <v>106.59</v>
      </c>
      <c r="AC760" s="118">
        <v>116.446</v>
      </c>
      <c r="AD760" s="118">
        <v>9134.9529999999995</v>
      </c>
      <c r="AG760" s="2" t="s">
        <v>36</v>
      </c>
      <c r="AH760" s="129">
        <v>1.5785E-2</v>
      </c>
      <c r="AI760" s="129">
        <v>3.66800473134881E-3</v>
      </c>
      <c r="AJ760" s="129">
        <v>6.7230548026887902E-4</v>
      </c>
    </row>
    <row r="761" spans="1:36" x14ac:dyDescent="0.2">
      <c r="A761" s="2">
        <v>1035</v>
      </c>
      <c r="B761" s="2">
        <v>9940</v>
      </c>
      <c r="C761" s="2" t="s">
        <v>365</v>
      </c>
      <c r="D761" s="2" t="s">
        <v>366</v>
      </c>
      <c r="E761" s="4" t="s">
        <v>245</v>
      </c>
      <c r="F761" s="2" t="s">
        <v>717</v>
      </c>
      <c r="G761" s="2" t="s">
        <v>718</v>
      </c>
      <c r="H761" s="2" t="s">
        <v>248</v>
      </c>
      <c r="I761" s="2" t="s">
        <v>302</v>
      </c>
      <c r="J761" s="2" t="s">
        <v>30</v>
      </c>
      <c r="K761" s="2" t="s">
        <v>30</v>
      </c>
      <c r="L761" s="2" t="s">
        <v>270</v>
      </c>
      <c r="M761" s="2" t="s">
        <v>31</v>
      </c>
      <c r="N761" s="2" t="s">
        <v>369</v>
      </c>
      <c r="O761" s="2" t="s">
        <v>250</v>
      </c>
      <c r="P761" s="2" t="s">
        <v>311</v>
      </c>
      <c r="Q761" s="2" t="s">
        <v>252</v>
      </c>
      <c r="R761" s="2" t="s">
        <v>253</v>
      </c>
      <c r="S761" s="2" t="s">
        <v>34</v>
      </c>
      <c r="T761" s="118">
        <v>2.7719999999999998</v>
      </c>
      <c r="U761" s="2" t="s">
        <v>719</v>
      </c>
      <c r="V761" s="129">
        <v>5.0500000000000003E-2</v>
      </c>
      <c r="W761" s="129">
        <v>4.4720000000000003E-2</v>
      </c>
      <c r="X761" s="4" t="s">
        <v>256</v>
      </c>
      <c r="Z761" s="118">
        <v>5100293.6900000004</v>
      </c>
      <c r="AA761" s="127">
        <v>1</v>
      </c>
      <c r="AB761" s="140">
        <v>101.77</v>
      </c>
      <c r="AD761" s="118">
        <v>5190.5690000000004</v>
      </c>
      <c r="AG761" s="2" t="s">
        <v>36</v>
      </c>
      <c r="AH761" s="129">
        <v>2.7147999999999999E-2</v>
      </c>
      <c r="AI761" s="129">
        <v>2.08419587124235E-3</v>
      </c>
      <c r="AJ761" s="129">
        <v>3.8201049584653599E-4</v>
      </c>
    </row>
    <row r="762" spans="1:36" x14ac:dyDescent="0.2">
      <c r="A762" s="2">
        <v>1035</v>
      </c>
      <c r="B762" s="2">
        <v>9940</v>
      </c>
      <c r="C762" s="2" t="s">
        <v>546</v>
      </c>
      <c r="D762" s="2" t="s">
        <v>547</v>
      </c>
      <c r="E762" s="4" t="s">
        <v>245</v>
      </c>
      <c r="F762" s="2" t="s">
        <v>720</v>
      </c>
      <c r="G762" s="2" t="s">
        <v>721</v>
      </c>
      <c r="H762" s="2" t="s">
        <v>248</v>
      </c>
      <c r="I762" s="2" t="s">
        <v>302</v>
      </c>
      <c r="J762" s="2" t="s">
        <v>30</v>
      </c>
      <c r="K762" s="2" t="s">
        <v>30</v>
      </c>
      <c r="L762" s="2" t="s">
        <v>270</v>
      </c>
      <c r="M762" s="2" t="s">
        <v>31</v>
      </c>
      <c r="N762" s="2" t="s">
        <v>296</v>
      </c>
      <c r="O762" s="2" t="s">
        <v>250</v>
      </c>
      <c r="P762" s="2" t="s">
        <v>272</v>
      </c>
      <c r="Q762" s="2" t="s">
        <v>272</v>
      </c>
      <c r="R762" s="2" t="s">
        <v>272</v>
      </c>
      <c r="S762" s="2" t="s">
        <v>34</v>
      </c>
      <c r="T762" s="118">
        <v>2.3109999999999999</v>
      </c>
      <c r="U762" s="2" t="s">
        <v>213</v>
      </c>
      <c r="V762" s="129">
        <v>5.5E-2</v>
      </c>
      <c r="W762" s="129">
        <v>5.5239999999999997E-2</v>
      </c>
      <c r="X762" s="4" t="s">
        <v>256</v>
      </c>
      <c r="Z762" s="118">
        <v>1911924</v>
      </c>
      <c r="AA762" s="127">
        <v>1</v>
      </c>
      <c r="AB762" s="140">
        <v>101.5</v>
      </c>
      <c r="AD762" s="118">
        <v>1940.6030000000001</v>
      </c>
      <c r="AG762" s="2" t="s">
        <v>36</v>
      </c>
      <c r="AH762" s="129">
        <v>5.8269999999999997E-3</v>
      </c>
      <c r="AI762" s="129">
        <v>7.7922026574771795E-4</v>
      </c>
      <c r="AJ762" s="129">
        <v>1.4282262247958499E-4</v>
      </c>
    </row>
    <row r="763" spans="1:36" x14ac:dyDescent="0.2">
      <c r="A763" s="2">
        <v>1035</v>
      </c>
      <c r="B763" s="2">
        <v>9940</v>
      </c>
      <c r="C763" s="2" t="s">
        <v>243</v>
      </c>
      <c r="D763" s="2" t="s">
        <v>244</v>
      </c>
      <c r="E763" s="4" t="s">
        <v>245</v>
      </c>
      <c r="F763" s="2" t="s">
        <v>722</v>
      </c>
      <c r="G763" s="2" t="s">
        <v>723</v>
      </c>
      <c r="H763" s="2" t="s">
        <v>248</v>
      </c>
      <c r="I763" s="2" t="s">
        <v>269</v>
      </c>
      <c r="J763" s="2" t="s">
        <v>30</v>
      </c>
      <c r="K763" s="2" t="s">
        <v>30</v>
      </c>
      <c r="L763" s="2" t="s">
        <v>270</v>
      </c>
      <c r="M763" s="2" t="s">
        <v>31</v>
      </c>
      <c r="N763" s="2" t="s">
        <v>249</v>
      </c>
      <c r="O763" s="2" t="s">
        <v>250</v>
      </c>
      <c r="P763" s="2" t="s">
        <v>251</v>
      </c>
      <c r="Q763" s="2" t="s">
        <v>252</v>
      </c>
      <c r="R763" s="2" t="s">
        <v>253</v>
      </c>
      <c r="S763" s="2" t="s">
        <v>34</v>
      </c>
      <c r="T763" s="118">
        <v>4.4189999999999996</v>
      </c>
      <c r="U763" s="2" t="s">
        <v>724</v>
      </c>
      <c r="V763" s="129">
        <v>2.47E-2</v>
      </c>
      <c r="W763" s="129">
        <v>2.2870000000000001E-2</v>
      </c>
      <c r="X763" s="4" t="s">
        <v>256</v>
      </c>
      <c r="Z763" s="118">
        <v>11355076.859999999</v>
      </c>
      <c r="AA763" s="127">
        <v>1</v>
      </c>
      <c r="AB763" s="140">
        <v>106.89</v>
      </c>
      <c r="AD763" s="118">
        <v>12137.441999999999</v>
      </c>
      <c r="AG763" s="2" t="s">
        <v>36</v>
      </c>
      <c r="AH763" s="129">
        <v>4.365E-3</v>
      </c>
      <c r="AI763" s="129">
        <v>4.87360948876275E-3</v>
      </c>
      <c r="AJ763" s="129">
        <v>8.9327975506202297E-4</v>
      </c>
    </row>
    <row r="764" spans="1:36" x14ac:dyDescent="0.2">
      <c r="A764" s="2">
        <v>1035</v>
      </c>
      <c r="B764" s="2">
        <v>9940</v>
      </c>
      <c r="C764" s="2" t="s">
        <v>725</v>
      </c>
      <c r="D764" s="2" t="s">
        <v>726</v>
      </c>
      <c r="E764" s="4" t="s">
        <v>245</v>
      </c>
      <c r="F764" s="2" t="s">
        <v>727</v>
      </c>
      <c r="G764" s="2" t="s">
        <v>728</v>
      </c>
      <c r="H764" s="2" t="s">
        <v>248</v>
      </c>
      <c r="I764" s="2" t="s">
        <v>302</v>
      </c>
      <c r="J764" s="2" t="s">
        <v>30</v>
      </c>
      <c r="K764" s="2" t="s">
        <v>30</v>
      </c>
      <c r="L764" s="2" t="s">
        <v>270</v>
      </c>
      <c r="M764" s="2" t="s">
        <v>31</v>
      </c>
      <c r="N764" s="2" t="s">
        <v>303</v>
      </c>
      <c r="O764" s="2" t="s">
        <v>250</v>
      </c>
      <c r="P764" s="2" t="s">
        <v>340</v>
      </c>
      <c r="Q764" s="2" t="s">
        <v>252</v>
      </c>
      <c r="R764" s="2" t="s">
        <v>253</v>
      </c>
      <c r="S764" s="2" t="s">
        <v>34</v>
      </c>
      <c r="T764" s="118">
        <v>5.1139999999999999</v>
      </c>
      <c r="U764" s="2" t="s">
        <v>729</v>
      </c>
      <c r="V764" s="129">
        <v>6.2E-2</v>
      </c>
      <c r="W764" s="129">
        <v>4.6699999999999998E-2</v>
      </c>
      <c r="X764" s="4" t="s">
        <v>256</v>
      </c>
      <c r="Z764" s="118">
        <v>2720656</v>
      </c>
      <c r="AA764" s="127">
        <v>1</v>
      </c>
      <c r="AB764" s="140">
        <v>109.88</v>
      </c>
      <c r="AD764" s="118">
        <v>2989.4569999999999</v>
      </c>
      <c r="AG764" s="2" t="s">
        <v>36</v>
      </c>
      <c r="AH764" s="129">
        <v>4.1330000000000004E-3</v>
      </c>
      <c r="AI764" s="129">
        <v>1.2003719978601599E-3</v>
      </c>
      <c r="AJ764" s="129">
        <v>2.2001516672687899E-4</v>
      </c>
    </row>
    <row r="765" spans="1:36" x14ac:dyDescent="0.2">
      <c r="A765" s="2">
        <v>1035</v>
      </c>
      <c r="B765" s="2">
        <v>9940</v>
      </c>
      <c r="C765" s="2" t="s">
        <v>1157</v>
      </c>
      <c r="D765" s="2" t="s">
        <v>1158</v>
      </c>
      <c r="E765" s="4" t="s">
        <v>245</v>
      </c>
      <c r="F765" s="2" t="s">
        <v>1639</v>
      </c>
      <c r="G765" s="2" t="s">
        <v>1640</v>
      </c>
      <c r="H765" s="2" t="s">
        <v>248</v>
      </c>
      <c r="I765" s="2" t="s">
        <v>302</v>
      </c>
      <c r="J765" s="2" t="s">
        <v>30</v>
      </c>
      <c r="K765" s="2" t="s">
        <v>30</v>
      </c>
      <c r="L765" s="2" t="s">
        <v>270</v>
      </c>
      <c r="M765" s="2" t="s">
        <v>31</v>
      </c>
      <c r="N765" s="2" t="s">
        <v>271</v>
      </c>
      <c r="O765" s="2" t="s">
        <v>250</v>
      </c>
      <c r="P765" s="2" t="s">
        <v>476</v>
      </c>
      <c r="Q765" s="2" t="s">
        <v>290</v>
      </c>
      <c r="R765" s="2" t="s">
        <v>253</v>
      </c>
      <c r="S765" s="2" t="s">
        <v>34</v>
      </c>
      <c r="T765" s="118">
        <v>2.7909999999999999</v>
      </c>
      <c r="U765" s="2" t="s">
        <v>325</v>
      </c>
      <c r="V765" s="129">
        <v>5.8900000000000001E-2</v>
      </c>
      <c r="W765" s="129">
        <v>4.7230000000000001E-2</v>
      </c>
      <c r="X765" s="4" t="s">
        <v>256</v>
      </c>
      <c r="Z765" s="118">
        <v>1619256</v>
      </c>
      <c r="AA765" s="127">
        <v>1</v>
      </c>
      <c r="AB765" s="140">
        <v>103.39</v>
      </c>
      <c r="AD765" s="118">
        <v>1674.1489999999999</v>
      </c>
      <c r="AG765" s="2" t="s">
        <v>36</v>
      </c>
      <c r="AH765" s="129">
        <v>8.0599999999999995E-3</v>
      </c>
      <c r="AI765" s="129">
        <v>6.7222958540113999E-4</v>
      </c>
      <c r="AJ765" s="129">
        <v>1.23212391304052E-4</v>
      </c>
    </row>
    <row r="766" spans="1:36" x14ac:dyDescent="0.2">
      <c r="A766" s="2">
        <v>1035</v>
      </c>
      <c r="B766" s="2">
        <v>9940</v>
      </c>
      <c r="C766" s="2" t="s">
        <v>609</v>
      </c>
      <c r="D766" s="2" t="s">
        <v>610</v>
      </c>
      <c r="E766" s="4" t="s">
        <v>245</v>
      </c>
      <c r="F766" s="2" t="s">
        <v>730</v>
      </c>
      <c r="G766" s="2" t="s">
        <v>731</v>
      </c>
      <c r="H766" s="2" t="s">
        <v>248</v>
      </c>
      <c r="I766" s="2" t="s">
        <v>269</v>
      </c>
      <c r="J766" s="2" t="s">
        <v>30</v>
      </c>
      <c r="K766" s="2" t="s">
        <v>30</v>
      </c>
      <c r="L766" s="2" t="s">
        <v>270</v>
      </c>
      <c r="M766" s="2" t="s">
        <v>31</v>
      </c>
      <c r="N766" s="2" t="s">
        <v>375</v>
      </c>
      <c r="O766" s="2" t="s">
        <v>250</v>
      </c>
      <c r="P766" s="2" t="s">
        <v>324</v>
      </c>
      <c r="Q766" s="2" t="s">
        <v>252</v>
      </c>
      <c r="R766" s="2" t="s">
        <v>253</v>
      </c>
      <c r="S766" s="2" t="s">
        <v>34</v>
      </c>
      <c r="T766" s="118">
        <v>0.996</v>
      </c>
      <c r="U766" s="2" t="s">
        <v>282</v>
      </c>
      <c r="V766" s="129">
        <v>3.0000000000000001E-3</v>
      </c>
      <c r="W766" s="129">
        <v>3.1210000000000002E-2</v>
      </c>
      <c r="X766" s="4" t="s">
        <v>256</v>
      </c>
      <c r="Z766" s="118">
        <v>13375009</v>
      </c>
      <c r="AA766" s="127">
        <v>1</v>
      </c>
      <c r="AB766" s="140">
        <v>103.08</v>
      </c>
      <c r="AD766" s="118">
        <v>13786.959000000001</v>
      </c>
      <c r="AG766" s="2" t="s">
        <v>36</v>
      </c>
      <c r="AH766" s="129">
        <v>3.6934000000000002E-2</v>
      </c>
      <c r="AI766" s="129">
        <v>5.5359487988349901E-3</v>
      </c>
      <c r="AJ766" s="129">
        <v>1.01467936617848E-3</v>
      </c>
    </row>
    <row r="767" spans="1:36" x14ac:dyDescent="0.2">
      <c r="A767" s="2">
        <v>1035</v>
      </c>
      <c r="B767" s="2">
        <v>9940</v>
      </c>
      <c r="C767" s="2" t="s">
        <v>318</v>
      </c>
      <c r="D767" s="2" t="s">
        <v>319</v>
      </c>
      <c r="E767" s="4" t="s">
        <v>245</v>
      </c>
      <c r="F767" s="2" t="s">
        <v>732</v>
      </c>
      <c r="G767" s="2" t="s">
        <v>733</v>
      </c>
      <c r="H767" s="2" t="s">
        <v>248</v>
      </c>
      <c r="I767" s="2" t="s">
        <v>269</v>
      </c>
      <c r="J767" s="2" t="s">
        <v>30</v>
      </c>
      <c r="K767" s="2" t="s">
        <v>322</v>
      </c>
      <c r="L767" s="2" t="s">
        <v>270</v>
      </c>
      <c r="M767" s="2" t="s">
        <v>31</v>
      </c>
      <c r="N767" s="2" t="s">
        <v>323</v>
      </c>
      <c r="O767" s="2" t="s">
        <v>250</v>
      </c>
      <c r="P767" s="2" t="s">
        <v>346</v>
      </c>
      <c r="Q767" s="2" t="s">
        <v>252</v>
      </c>
      <c r="R767" s="2" t="s">
        <v>253</v>
      </c>
      <c r="S767" s="2" t="s">
        <v>34</v>
      </c>
      <c r="T767" s="118">
        <v>3.673</v>
      </c>
      <c r="U767" s="2" t="s">
        <v>734</v>
      </c>
      <c r="V767" s="129">
        <v>4.8300000000000003E-2</v>
      </c>
      <c r="W767" s="129">
        <v>4.4970000000000003E-2</v>
      </c>
      <c r="X767" s="4" t="s">
        <v>256</v>
      </c>
      <c r="Z767" s="118">
        <v>5896964</v>
      </c>
      <c r="AA767" s="127">
        <v>1</v>
      </c>
      <c r="AB767" s="140">
        <v>108.73</v>
      </c>
      <c r="AD767" s="118">
        <v>6411.7690000000002</v>
      </c>
      <c r="AG767" s="2" t="s">
        <v>36</v>
      </c>
      <c r="AH767" s="129">
        <v>1.4383E-2</v>
      </c>
      <c r="AI767" s="129">
        <v>2.57455062739748E-3</v>
      </c>
      <c r="AJ767" s="129">
        <v>4.7188720375301201E-4</v>
      </c>
    </row>
    <row r="768" spans="1:36" x14ac:dyDescent="0.2">
      <c r="A768" s="2">
        <v>1035</v>
      </c>
      <c r="B768" s="2">
        <v>9940</v>
      </c>
      <c r="C768" s="2" t="s">
        <v>687</v>
      </c>
      <c r="D768" s="2" t="s">
        <v>688</v>
      </c>
      <c r="E768" s="4" t="s">
        <v>245</v>
      </c>
      <c r="F768" s="2" t="s">
        <v>735</v>
      </c>
      <c r="G768" s="2" t="s">
        <v>736</v>
      </c>
      <c r="H768" s="2" t="s">
        <v>248</v>
      </c>
      <c r="I768" s="2" t="s">
        <v>269</v>
      </c>
      <c r="J768" s="2" t="s">
        <v>30</v>
      </c>
      <c r="K768" s="2" t="s">
        <v>30</v>
      </c>
      <c r="L768" s="2" t="s">
        <v>270</v>
      </c>
      <c r="M768" s="2" t="s">
        <v>31</v>
      </c>
      <c r="N768" s="2" t="s">
        <v>375</v>
      </c>
      <c r="O768" s="2" t="s">
        <v>250</v>
      </c>
      <c r="P768" s="2" t="s">
        <v>272</v>
      </c>
      <c r="Q768" s="2" t="s">
        <v>272</v>
      </c>
      <c r="R768" s="2" t="s">
        <v>272</v>
      </c>
      <c r="S768" s="2" t="s">
        <v>34</v>
      </c>
      <c r="T768" s="118">
        <v>1.8620000000000001</v>
      </c>
      <c r="U768" s="2" t="s">
        <v>463</v>
      </c>
      <c r="V768" s="129">
        <v>6.0999999999999999E-2</v>
      </c>
      <c r="W768" s="129">
        <v>5.6520000000000001E-2</v>
      </c>
      <c r="X768" s="4" t="s">
        <v>256</v>
      </c>
      <c r="Z768" s="118">
        <v>2297014.5</v>
      </c>
      <c r="AA768" s="127">
        <v>1</v>
      </c>
      <c r="AB768" s="140">
        <v>107</v>
      </c>
      <c r="AD768" s="118">
        <v>2457.806</v>
      </c>
      <c r="AG768" s="2" t="s">
        <v>36</v>
      </c>
      <c r="AH768" s="129">
        <v>2.8513E-2</v>
      </c>
      <c r="AI768" s="129">
        <v>9.8689531280733407E-4</v>
      </c>
      <c r="AJ768" s="129">
        <v>1.8088720594644901E-4</v>
      </c>
    </row>
    <row r="769" spans="1:36" x14ac:dyDescent="0.2">
      <c r="A769" s="2">
        <v>1035</v>
      </c>
      <c r="B769" s="2">
        <v>9940</v>
      </c>
      <c r="C769" s="2" t="s">
        <v>737</v>
      </c>
      <c r="D769" s="2" t="s">
        <v>738</v>
      </c>
      <c r="E769" s="4" t="s">
        <v>245</v>
      </c>
      <c r="F769" s="2" t="s">
        <v>739</v>
      </c>
      <c r="G769" s="2" t="s">
        <v>740</v>
      </c>
      <c r="H769" s="2" t="s">
        <v>248</v>
      </c>
      <c r="I769" s="2" t="s">
        <v>302</v>
      </c>
      <c r="J769" s="2" t="s">
        <v>30</v>
      </c>
      <c r="K769" s="2" t="s">
        <v>30</v>
      </c>
      <c r="L769" s="2" t="s">
        <v>270</v>
      </c>
      <c r="M769" s="2" t="s">
        <v>31</v>
      </c>
      <c r="N769" s="2" t="s">
        <v>271</v>
      </c>
      <c r="O769" s="2" t="s">
        <v>250</v>
      </c>
      <c r="P769" s="2" t="s">
        <v>595</v>
      </c>
      <c r="Q769" s="2" t="s">
        <v>290</v>
      </c>
      <c r="R769" s="2" t="s">
        <v>253</v>
      </c>
      <c r="S769" s="2" t="s">
        <v>34</v>
      </c>
      <c r="T769" s="118">
        <v>0.97499999999999998</v>
      </c>
      <c r="U769" s="2" t="s">
        <v>741</v>
      </c>
      <c r="V769" s="129">
        <v>7.3300000000000004E-2</v>
      </c>
      <c r="W769" s="129">
        <v>5.1540000000000002E-2</v>
      </c>
      <c r="X769" s="4" t="s">
        <v>256</v>
      </c>
      <c r="Z769" s="118">
        <v>290664</v>
      </c>
      <c r="AA769" s="127">
        <v>1</v>
      </c>
      <c r="AB769" s="140">
        <v>105.6</v>
      </c>
      <c r="AD769" s="118">
        <v>306.94099999999997</v>
      </c>
      <c r="AG769" s="2" t="s">
        <v>36</v>
      </c>
      <c r="AH769" s="129">
        <v>1.9380000000000001E-3</v>
      </c>
      <c r="AI769" s="129">
        <v>1.2324767519171799E-4</v>
      </c>
      <c r="AJ769" s="129">
        <v>2.2589961990403799E-5</v>
      </c>
    </row>
    <row r="770" spans="1:36" x14ac:dyDescent="0.2">
      <c r="A770" s="2">
        <v>1035</v>
      </c>
      <c r="B770" s="2">
        <v>9940</v>
      </c>
      <c r="C770" s="2" t="s">
        <v>742</v>
      </c>
      <c r="D770" s="2" t="s">
        <v>743</v>
      </c>
      <c r="E770" s="4" t="s">
        <v>266</v>
      </c>
      <c r="F770" s="2" t="s">
        <v>744</v>
      </c>
      <c r="G770" s="2" t="s">
        <v>745</v>
      </c>
      <c r="H770" s="2" t="s">
        <v>248</v>
      </c>
      <c r="I770" s="2" t="s">
        <v>302</v>
      </c>
      <c r="J770" s="2" t="s">
        <v>30</v>
      </c>
      <c r="K770" s="2" t="s">
        <v>78</v>
      </c>
      <c r="L770" s="2" t="s">
        <v>270</v>
      </c>
      <c r="M770" s="2" t="s">
        <v>31</v>
      </c>
      <c r="N770" s="2" t="s">
        <v>323</v>
      </c>
      <c r="O770" s="2" t="s">
        <v>250</v>
      </c>
      <c r="P770" s="2" t="s">
        <v>346</v>
      </c>
      <c r="Q770" s="2" t="s">
        <v>252</v>
      </c>
      <c r="R770" s="2" t="s">
        <v>253</v>
      </c>
      <c r="S770" s="2" t="s">
        <v>34</v>
      </c>
      <c r="T770" s="118">
        <v>0.51700000000000002</v>
      </c>
      <c r="U770" s="2" t="s">
        <v>746</v>
      </c>
      <c r="V770" s="129">
        <v>7.2499999999999995E-2</v>
      </c>
      <c r="W770" s="129">
        <v>5.7360000000000001E-2</v>
      </c>
      <c r="X770" s="4" t="s">
        <v>256</v>
      </c>
      <c r="Z770" s="118">
        <v>8363240</v>
      </c>
      <c r="AA770" s="127">
        <v>1</v>
      </c>
      <c r="AB770" s="140">
        <v>104.2</v>
      </c>
      <c r="AD770" s="118">
        <v>8714.4959999999992</v>
      </c>
      <c r="AG770" s="2" t="s">
        <v>36</v>
      </c>
      <c r="AH770" s="129">
        <v>5.7917000000000003E-2</v>
      </c>
      <c r="AI770" s="129">
        <v>3.4991765143101202E-3</v>
      </c>
      <c r="AJ770" s="129">
        <v>6.4136109937180203E-4</v>
      </c>
    </row>
    <row r="771" spans="1:36" x14ac:dyDescent="0.2">
      <c r="A771" s="2">
        <v>1035</v>
      </c>
      <c r="B771" s="2">
        <v>9940</v>
      </c>
      <c r="C771" s="2" t="s">
        <v>1444</v>
      </c>
      <c r="D771" s="2" t="s">
        <v>1445</v>
      </c>
      <c r="E771" s="4" t="s">
        <v>245</v>
      </c>
      <c r="F771" s="2" t="s">
        <v>1446</v>
      </c>
      <c r="G771" s="2" t="s">
        <v>1447</v>
      </c>
      <c r="H771" s="2" t="s">
        <v>248</v>
      </c>
      <c r="I771" s="2" t="s">
        <v>302</v>
      </c>
      <c r="J771" s="2" t="s">
        <v>30</v>
      </c>
      <c r="K771" s="2" t="s">
        <v>30</v>
      </c>
      <c r="L771" s="2" t="s">
        <v>270</v>
      </c>
      <c r="M771" s="2" t="s">
        <v>31</v>
      </c>
      <c r="N771" s="2" t="s">
        <v>271</v>
      </c>
      <c r="O771" s="2" t="s">
        <v>250</v>
      </c>
      <c r="P771" s="2" t="s">
        <v>595</v>
      </c>
      <c r="Q771" s="2" t="s">
        <v>290</v>
      </c>
      <c r="R771" s="2" t="s">
        <v>253</v>
      </c>
      <c r="S771" s="2" t="s">
        <v>34</v>
      </c>
      <c r="T771" s="118">
        <v>0.98299999999999998</v>
      </c>
      <c r="U771" s="2" t="s">
        <v>282</v>
      </c>
      <c r="V771" s="129">
        <v>5.7500000000000002E-2</v>
      </c>
      <c r="W771" s="129">
        <v>4.9849999999999998E-2</v>
      </c>
      <c r="X771" s="4" t="s">
        <v>256</v>
      </c>
      <c r="Z771" s="118">
        <v>3234539.1</v>
      </c>
      <c r="AA771" s="127">
        <v>1</v>
      </c>
      <c r="AB771" s="140">
        <v>100.81</v>
      </c>
      <c r="AD771" s="118">
        <v>3260.739</v>
      </c>
      <c r="AG771" s="2" t="s">
        <v>36</v>
      </c>
      <c r="AH771" s="129">
        <v>4.3126999999999999E-2</v>
      </c>
      <c r="AI771" s="129">
        <v>1.30930127880554E-3</v>
      </c>
      <c r="AJ771" s="129">
        <v>2.39980722364097E-4</v>
      </c>
    </row>
    <row r="772" spans="1:36" x14ac:dyDescent="0.2">
      <c r="A772" s="2">
        <v>1035</v>
      </c>
      <c r="B772" s="2">
        <v>9940</v>
      </c>
      <c r="C772" s="2" t="s">
        <v>394</v>
      </c>
      <c r="D772" s="2" t="s">
        <v>395</v>
      </c>
      <c r="E772" s="4" t="s">
        <v>245</v>
      </c>
      <c r="F772" s="2" t="s">
        <v>747</v>
      </c>
      <c r="G772" s="2" t="s">
        <v>748</v>
      </c>
      <c r="H772" s="2" t="s">
        <v>248</v>
      </c>
      <c r="I772" s="2" t="s">
        <v>269</v>
      </c>
      <c r="J772" s="2" t="s">
        <v>30</v>
      </c>
      <c r="K772" s="2" t="s">
        <v>30</v>
      </c>
      <c r="L772" s="2" t="s">
        <v>270</v>
      </c>
      <c r="M772" s="2" t="s">
        <v>31</v>
      </c>
      <c r="N772" s="2" t="s">
        <v>375</v>
      </c>
      <c r="O772" s="2" t="s">
        <v>250</v>
      </c>
      <c r="P772" s="2" t="s">
        <v>376</v>
      </c>
      <c r="Q772" s="2" t="s">
        <v>252</v>
      </c>
      <c r="R772" s="2" t="s">
        <v>253</v>
      </c>
      <c r="S772" s="2" t="s">
        <v>34</v>
      </c>
      <c r="T772" s="118">
        <v>6.8540000000000001</v>
      </c>
      <c r="U772" s="2" t="s">
        <v>749</v>
      </c>
      <c r="V772" s="129">
        <v>0.03</v>
      </c>
      <c r="W772" s="129">
        <v>2.7279999999999999E-2</v>
      </c>
      <c r="X772" s="4" t="s">
        <v>256</v>
      </c>
      <c r="Z772" s="118">
        <v>11662972.92</v>
      </c>
      <c r="AA772" s="127">
        <v>1</v>
      </c>
      <c r="AB772" s="140">
        <v>108.37</v>
      </c>
      <c r="AD772" s="118">
        <v>12639.164000000001</v>
      </c>
      <c r="AG772" s="2" t="s">
        <v>36</v>
      </c>
      <c r="AH772" s="129">
        <v>2.6412000000000001E-2</v>
      </c>
      <c r="AI772" s="129">
        <v>5.07506854790289E-3</v>
      </c>
      <c r="AJ772" s="129">
        <v>9.3020501536830399E-4</v>
      </c>
    </row>
    <row r="773" spans="1:36" x14ac:dyDescent="0.2">
      <c r="A773" s="2">
        <v>1035</v>
      </c>
      <c r="B773" s="2">
        <v>9940</v>
      </c>
      <c r="C773" s="2" t="s">
        <v>750</v>
      </c>
      <c r="D773" s="2" t="s">
        <v>751</v>
      </c>
      <c r="E773" s="4" t="s">
        <v>245</v>
      </c>
      <c r="F773" s="2" t="s">
        <v>752</v>
      </c>
      <c r="G773" s="2" t="s">
        <v>753</v>
      </c>
      <c r="H773" s="2" t="s">
        <v>248</v>
      </c>
      <c r="I773" s="2" t="s">
        <v>302</v>
      </c>
      <c r="J773" s="2" t="s">
        <v>30</v>
      </c>
      <c r="K773" s="2" t="s">
        <v>30</v>
      </c>
      <c r="L773" s="2" t="s">
        <v>270</v>
      </c>
      <c r="M773" s="2" t="s">
        <v>31</v>
      </c>
      <c r="N773" s="2" t="s">
        <v>754</v>
      </c>
      <c r="O773" s="2" t="s">
        <v>250</v>
      </c>
      <c r="P773" s="2" t="s">
        <v>755</v>
      </c>
      <c r="Q773" s="2" t="s">
        <v>290</v>
      </c>
      <c r="R773" s="2" t="s">
        <v>253</v>
      </c>
      <c r="S773" s="2" t="s">
        <v>34</v>
      </c>
      <c r="T773" s="118">
        <v>1.391</v>
      </c>
      <c r="U773" s="2" t="s">
        <v>445</v>
      </c>
      <c r="V773" s="129">
        <v>4.4499999999999998E-2</v>
      </c>
      <c r="W773" s="129">
        <v>4.249E-2</v>
      </c>
      <c r="X773" s="4" t="s">
        <v>256</v>
      </c>
      <c r="Z773" s="118">
        <v>1307442</v>
      </c>
      <c r="AA773" s="127">
        <v>1</v>
      </c>
      <c r="AB773" s="140">
        <v>101.5</v>
      </c>
      <c r="AD773" s="118">
        <v>1327.0540000000001</v>
      </c>
      <c r="AG773" s="2" t="s">
        <v>36</v>
      </c>
      <c r="AH773" s="129">
        <v>4.6610000000000002E-3</v>
      </c>
      <c r="AI773" s="129">
        <v>5.3285868198198704E-4</v>
      </c>
      <c r="AJ773" s="129">
        <v>9.7667216468831194E-5</v>
      </c>
    </row>
    <row r="774" spans="1:36" x14ac:dyDescent="0.2">
      <c r="A774" s="2">
        <v>1035</v>
      </c>
      <c r="B774" s="2">
        <v>9940</v>
      </c>
      <c r="C774" s="2" t="s">
        <v>756</v>
      </c>
      <c r="D774" s="2" t="s">
        <v>757</v>
      </c>
      <c r="E774" s="4" t="s">
        <v>245</v>
      </c>
      <c r="F774" s="2" t="s">
        <v>758</v>
      </c>
      <c r="G774" s="2" t="s">
        <v>759</v>
      </c>
      <c r="H774" s="2" t="s">
        <v>248</v>
      </c>
      <c r="I774" s="2" t="s">
        <v>269</v>
      </c>
      <c r="J774" s="2" t="s">
        <v>30</v>
      </c>
      <c r="K774" s="2" t="s">
        <v>30</v>
      </c>
      <c r="L774" s="2" t="s">
        <v>270</v>
      </c>
      <c r="M774" s="2" t="s">
        <v>31</v>
      </c>
      <c r="N774" s="2" t="s">
        <v>296</v>
      </c>
      <c r="O774" s="2" t="s">
        <v>250</v>
      </c>
      <c r="P774" s="2" t="s">
        <v>272</v>
      </c>
      <c r="Q774" s="2" t="s">
        <v>272</v>
      </c>
      <c r="R774" s="2" t="s">
        <v>272</v>
      </c>
      <c r="S774" s="2" t="s">
        <v>34</v>
      </c>
      <c r="T774" s="118">
        <v>3.43</v>
      </c>
      <c r="U774" s="2" t="s">
        <v>760</v>
      </c>
      <c r="V774" s="129">
        <v>4.7E-2</v>
      </c>
      <c r="W774" s="129">
        <v>3.3669999999999999E-2</v>
      </c>
      <c r="X774" s="4" t="s">
        <v>256</v>
      </c>
      <c r="Z774" s="118">
        <v>22973031.719999999</v>
      </c>
      <c r="AA774" s="127">
        <v>1</v>
      </c>
      <c r="AB774" s="140">
        <v>112.65</v>
      </c>
      <c r="AD774" s="118">
        <v>25879.119999999999</v>
      </c>
      <c r="AG774" s="2" t="s">
        <v>36</v>
      </c>
      <c r="AH774" s="129">
        <v>4.1875999999999997E-2</v>
      </c>
      <c r="AI774" s="129">
        <v>1.03913764946982E-2</v>
      </c>
      <c r="AJ774" s="129">
        <v>1.90462659582062E-3</v>
      </c>
    </row>
    <row r="775" spans="1:36" x14ac:dyDescent="0.2">
      <c r="A775" s="2">
        <v>1035</v>
      </c>
      <c r="B775" s="2">
        <v>9940</v>
      </c>
      <c r="C775" s="2" t="s">
        <v>318</v>
      </c>
      <c r="D775" s="2" t="s">
        <v>319</v>
      </c>
      <c r="E775" s="4" t="s">
        <v>245</v>
      </c>
      <c r="F775" s="2" t="s">
        <v>761</v>
      </c>
      <c r="G775" s="2" t="s">
        <v>762</v>
      </c>
      <c r="H775" s="2" t="s">
        <v>248</v>
      </c>
      <c r="I775" s="2" t="s">
        <v>269</v>
      </c>
      <c r="J775" s="2" t="s">
        <v>30</v>
      </c>
      <c r="K775" s="2" t="s">
        <v>322</v>
      </c>
      <c r="L775" s="2" t="s">
        <v>270</v>
      </c>
      <c r="M775" s="2" t="s">
        <v>31</v>
      </c>
      <c r="N775" s="2" t="s">
        <v>323</v>
      </c>
      <c r="O775" s="2" t="s">
        <v>250</v>
      </c>
      <c r="P775" s="2" t="s">
        <v>324</v>
      </c>
      <c r="Q775" s="2" t="s">
        <v>252</v>
      </c>
      <c r="R775" s="2" t="s">
        <v>253</v>
      </c>
      <c r="S775" s="2" t="s">
        <v>34</v>
      </c>
      <c r="T775" s="118">
        <v>4.9050000000000002</v>
      </c>
      <c r="U775" s="2" t="s">
        <v>734</v>
      </c>
      <c r="V775" s="129">
        <v>4.1500000000000002E-2</v>
      </c>
      <c r="W775" s="129">
        <v>4.1410000000000002E-2</v>
      </c>
      <c r="X775" s="4" t="s">
        <v>256</v>
      </c>
      <c r="Z775" s="118">
        <v>4086437.37</v>
      </c>
      <c r="AA775" s="127">
        <v>1</v>
      </c>
      <c r="AB775" s="140">
        <v>106.93</v>
      </c>
      <c r="AD775" s="118">
        <v>4369.6270000000004</v>
      </c>
      <c r="AG775" s="2" t="s">
        <v>36</v>
      </c>
      <c r="AH775" s="129">
        <v>8.4410000000000006E-3</v>
      </c>
      <c r="AI775" s="129">
        <v>1.75455903738198E-3</v>
      </c>
      <c r="AJ775" s="129">
        <v>3.2159163978325202E-4</v>
      </c>
    </row>
    <row r="776" spans="1:36" x14ac:dyDescent="0.2">
      <c r="A776" s="2">
        <v>1035</v>
      </c>
      <c r="B776" s="2">
        <v>9940</v>
      </c>
      <c r="C776" s="2" t="s">
        <v>763</v>
      </c>
      <c r="D776" s="2" t="s">
        <v>764</v>
      </c>
      <c r="E776" s="4" t="s">
        <v>245</v>
      </c>
      <c r="F776" s="2" t="s">
        <v>765</v>
      </c>
      <c r="G776" s="2" t="s">
        <v>766</v>
      </c>
      <c r="H776" s="2" t="s">
        <v>248</v>
      </c>
      <c r="I776" s="2" t="s">
        <v>302</v>
      </c>
      <c r="J776" s="2" t="s">
        <v>30</v>
      </c>
      <c r="K776" s="2" t="s">
        <v>30</v>
      </c>
      <c r="L776" s="2" t="s">
        <v>270</v>
      </c>
      <c r="M776" s="2" t="s">
        <v>31</v>
      </c>
      <c r="N776" s="2" t="s">
        <v>767</v>
      </c>
      <c r="O776" s="2" t="s">
        <v>250</v>
      </c>
      <c r="P776" s="2" t="s">
        <v>272</v>
      </c>
      <c r="Q776" s="2" t="s">
        <v>272</v>
      </c>
      <c r="R776" s="2" t="s">
        <v>272</v>
      </c>
      <c r="S776" s="2" t="s">
        <v>34</v>
      </c>
      <c r="T776" s="118">
        <v>2.7269999999999999</v>
      </c>
      <c r="U776" s="2" t="s">
        <v>335</v>
      </c>
      <c r="V776" s="129">
        <v>7.5800000000000006E-2</v>
      </c>
      <c r="W776" s="129">
        <v>5.5039999999999999E-2</v>
      </c>
      <c r="X776" s="4" t="s">
        <v>256</v>
      </c>
      <c r="Z776" s="118">
        <v>2029212</v>
      </c>
      <c r="AA776" s="127">
        <v>1</v>
      </c>
      <c r="AB776" s="140">
        <v>105.84</v>
      </c>
      <c r="AD776" s="118">
        <v>2147.7179999999998</v>
      </c>
      <c r="AG776" s="2" t="s">
        <v>36</v>
      </c>
      <c r="AH776" s="129">
        <v>3.9023000000000002E-2</v>
      </c>
      <c r="AI776" s="129">
        <v>8.6238426740756701E-4</v>
      </c>
      <c r="AJ776" s="129">
        <v>1.58065681900734E-4</v>
      </c>
    </row>
    <row r="777" spans="1:36" x14ac:dyDescent="0.2">
      <c r="A777" s="2">
        <v>1035</v>
      </c>
      <c r="B777" s="2">
        <v>9940</v>
      </c>
      <c r="C777" s="2" t="s">
        <v>825</v>
      </c>
      <c r="D777" s="2" t="s">
        <v>826</v>
      </c>
      <c r="E777" s="4" t="s">
        <v>245</v>
      </c>
      <c r="F777" s="2" t="s">
        <v>1448</v>
      </c>
      <c r="G777" s="2" t="s">
        <v>1449</v>
      </c>
      <c r="H777" s="2" t="s">
        <v>248</v>
      </c>
      <c r="I777" s="2" t="s">
        <v>302</v>
      </c>
      <c r="J777" s="2" t="s">
        <v>30</v>
      </c>
      <c r="K777" s="2" t="s">
        <v>30</v>
      </c>
      <c r="L777" s="2" t="s">
        <v>270</v>
      </c>
      <c r="M777" s="2" t="s">
        <v>31</v>
      </c>
      <c r="N777" s="2" t="s">
        <v>271</v>
      </c>
      <c r="O777" s="2" t="s">
        <v>250</v>
      </c>
      <c r="P777" s="2" t="s">
        <v>272</v>
      </c>
      <c r="Q777" s="2" t="s">
        <v>272</v>
      </c>
      <c r="R777" s="2" t="s">
        <v>272</v>
      </c>
      <c r="S777" s="2" t="s">
        <v>34</v>
      </c>
      <c r="T777" s="118">
        <v>1.488</v>
      </c>
      <c r="U777" s="2" t="s">
        <v>1450</v>
      </c>
      <c r="V777" s="129">
        <v>6.5000000000000002E-2</v>
      </c>
      <c r="W777" s="129">
        <v>6.1620000000000001E-2</v>
      </c>
      <c r="X777" s="4" t="s">
        <v>256</v>
      </c>
      <c r="Z777" s="118">
        <v>1032096</v>
      </c>
      <c r="AA777" s="127">
        <v>1</v>
      </c>
      <c r="AB777" s="140">
        <v>100.62</v>
      </c>
      <c r="AC777" s="118">
        <v>33.542999999999999</v>
      </c>
      <c r="AD777" s="118">
        <v>1072.038</v>
      </c>
      <c r="AG777" s="2" t="s">
        <v>36</v>
      </c>
      <c r="AH777" s="129">
        <v>3.5119999999999999E-3</v>
      </c>
      <c r="AI777" s="129">
        <v>4.3046098830227798E-4</v>
      </c>
      <c r="AJ777" s="129">
        <v>7.8898829929033201E-5</v>
      </c>
    </row>
    <row r="778" spans="1:36" x14ac:dyDescent="0.2">
      <c r="A778" s="2">
        <v>1035</v>
      </c>
      <c r="B778" s="2">
        <v>9940</v>
      </c>
      <c r="C778" s="2" t="s">
        <v>768</v>
      </c>
      <c r="D778" s="2" t="s">
        <v>769</v>
      </c>
      <c r="E778" s="4" t="s">
        <v>245</v>
      </c>
      <c r="F778" s="2" t="s">
        <v>770</v>
      </c>
      <c r="G778" s="2" t="s">
        <v>771</v>
      </c>
      <c r="H778" s="2" t="s">
        <v>248</v>
      </c>
      <c r="I778" s="2" t="s">
        <v>302</v>
      </c>
      <c r="J778" s="2" t="s">
        <v>30</v>
      </c>
      <c r="K778" s="2" t="s">
        <v>30</v>
      </c>
      <c r="L778" s="2" t="s">
        <v>270</v>
      </c>
      <c r="M778" s="2" t="s">
        <v>31</v>
      </c>
      <c r="N778" s="2" t="s">
        <v>271</v>
      </c>
      <c r="O778" s="2" t="s">
        <v>250</v>
      </c>
      <c r="P778" s="2" t="s">
        <v>272</v>
      </c>
      <c r="Q778" s="2" t="s">
        <v>272</v>
      </c>
      <c r="R778" s="2" t="s">
        <v>272</v>
      </c>
      <c r="S778" s="2" t="s">
        <v>34</v>
      </c>
      <c r="T778" s="118">
        <v>3.6309999999999998</v>
      </c>
      <c r="U778" s="2" t="s">
        <v>772</v>
      </c>
      <c r="V778" s="129">
        <v>6.7299999999999999E-2</v>
      </c>
      <c r="W778" s="129">
        <v>5.1769999999999997E-2</v>
      </c>
      <c r="X778" s="4" t="s">
        <v>256</v>
      </c>
      <c r="Z778" s="118">
        <v>6255925.5700000003</v>
      </c>
      <c r="AA778" s="127">
        <v>1</v>
      </c>
      <c r="AB778" s="140">
        <v>106.39</v>
      </c>
      <c r="AD778" s="118">
        <v>6655.6790000000001</v>
      </c>
      <c r="AG778" s="2" t="s">
        <v>36</v>
      </c>
      <c r="AH778" s="129">
        <v>2.4169E-2</v>
      </c>
      <c r="AI778" s="129">
        <v>2.6724891695793199E-3</v>
      </c>
      <c r="AJ778" s="129">
        <v>4.8983827619183604E-4</v>
      </c>
    </row>
    <row r="779" spans="1:36" x14ac:dyDescent="0.2">
      <c r="A779" s="2">
        <v>1035</v>
      </c>
      <c r="B779" s="2">
        <v>9940</v>
      </c>
      <c r="C779" s="2" t="s">
        <v>773</v>
      </c>
      <c r="D779" s="2" t="s">
        <v>774</v>
      </c>
      <c r="E779" s="4" t="s">
        <v>266</v>
      </c>
      <c r="F779" s="2" t="s">
        <v>775</v>
      </c>
      <c r="G779" s="2" t="s">
        <v>776</v>
      </c>
      <c r="H779" s="2" t="s">
        <v>248</v>
      </c>
      <c r="I779" s="2" t="s">
        <v>302</v>
      </c>
      <c r="J779" s="2" t="s">
        <v>30</v>
      </c>
      <c r="K779" s="2" t="s">
        <v>78</v>
      </c>
      <c r="L779" s="2" t="s">
        <v>270</v>
      </c>
      <c r="M779" s="2" t="s">
        <v>31</v>
      </c>
      <c r="N779" s="2" t="s">
        <v>323</v>
      </c>
      <c r="O779" s="2" t="s">
        <v>250</v>
      </c>
      <c r="P779" s="2" t="s">
        <v>346</v>
      </c>
      <c r="Q779" s="2" t="s">
        <v>252</v>
      </c>
      <c r="R779" s="2" t="s">
        <v>253</v>
      </c>
      <c r="S779" s="2" t="s">
        <v>34</v>
      </c>
      <c r="T779" s="118">
        <v>2.5590000000000002</v>
      </c>
      <c r="U779" s="2" t="s">
        <v>777</v>
      </c>
      <c r="V779" s="129">
        <v>7.8799999999999995E-2</v>
      </c>
      <c r="W779" s="129">
        <v>7.2029999999999997E-2</v>
      </c>
      <c r="X779" s="4" t="s">
        <v>256</v>
      </c>
      <c r="Z779" s="118">
        <v>6550316.5800000001</v>
      </c>
      <c r="AA779" s="127">
        <v>1</v>
      </c>
      <c r="AB779" s="140">
        <v>102.2</v>
      </c>
      <c r="AD779" s="118">
        <v>6694.424</v>
      </c>
      <c r="AG779" s="2" t="s">
        <v>36</v>
      </c>
      <c r="AH779" s="129">
        <v>1.7985000000000001E-2</v>
      </c>
      <c r="AI779" s="129">
        <v>2.6880463803787601E-3</v>
      </c>
      <c r="AJ779" s="129">
        <v>4.9268974418171401E-4</v>
      </c>
    </row>
    <row r="780" spans="1:36" x14ac:dyDescent="0.2">
      <c r="A780" s="2">
        <v>1035</v>
      </c>
      <c r="B780" s="2">
        <v>9940</v>
      </c>
      <c r="C780" s="2" t="s">
        <v>621</v>
      </c>
      <c r="D780" s="2" t="s">
        <v>622</v>
      </c>
      <c r="E780" s="4" t="s">
        <v>245</v>
      </c>
      <c r="F780" s="2" t="s">
        <v>778</v>
      </c>
      <c r="G780" s="2" t="s">
        <v>779</v>
      </c>
      <c r="H780" s="2" t="s">
        <v>248</v>
      </c>
      <c r="I780" s="2" t="s">
        <v>302</v>
      </c>
      <c r="J780" s="2" t="s">
        <v>30</v>
      </c>
      <c r="K780" s="2" t="s">
        <v>30</v>
      </c>
      <c r="L780" s="2" t="s">
        <v>270</v>
      </c>
      <c r="M780" s="2" t="s">
        <v>31</v>
      </c>
      <c r="N780" s="2" t="s">
        <v>271</v>
      </c>
      <c r="O780" s="2" t="s">
        <v>250</v>
      </c>
      <c r="P780" s="2" t="s">
        <v>272</v>
      </c>
      <c r="Q780" s="2" t="s">
        <v>272</v>
      </c>
      <c r="R780" s="2" t="s">
        <v>272</v>
      </c>
      <c r="S780" s="2" t="s">
        <v>34</v>
      </c>
      <c r="T780" s="118">
        <v>2.33</v>
      </c>
      <c r="U780" s="2" t="s">
        <v>325</v>
      </c>
      <c r="V780" s="129">
        <v>6.5000000000000002E-2</v>
      </c>
      <c r="W780" s="129">
        <v>6.615E-2</v>
      </c>
      <c r="X780" s="4" t="s">
        <v>256</v>
      </c>
      <c r="Z780" s="118">
        <v>3026000</v>
      </c>
      <c r="AA780" s="127">
        <v>1</v>
      </c>
      <c r="AB780" s="140">
        <v>100</v>
      </c>
      <c r="AD780" s="118">
        <v>3026</v>
      </c>
      <c r="AG780" s="2" t="s">
        <v>36</v>
      </c>
      <c r="AH780" s="129">
        <v>1.6357E-2</v>
      </c>
      <c r="AI780" s="129">
        <v>1.21504537211318E-3</v>
      </c>
      <c r="AJ780" s="129">
        <v>2.2270463706480599E-4</v>
      </c>
    </row>
    <row r="781" spans="1:36" x14ac:dyDescent="0.2">
      <c r="A781" s="2">
        <v>1035</v>
      </c>
      <c r="B781" s="2">
        <v>9940</v>
      </c>
      <c r="C781" s="2" t="s">
        <v>687</v>
      </c>
      <c r="D781" s="2" t="s">
        <v>688</v>
      </c>
      <c r="E781" s="4" t="s">
        <v>245</v>
      </c>
      <c r="F781" s="2" t="s">
        <v>1451</v>
      </c>
      <c r="G781" s="2" t="s">
        <v>1452</v>
      </c>
      <c r="H781" s="2" t="s">
        <v>248</v>
      </c>
      <c r="I781" s="2" t="s">
        <v>302</v>
      </c>
      <c r="J781" s="2" t="s">
        <v>30</v>
      </c>
      <c r="K781" s="2" t="s">
        <v>30</v>
      </c>
      <c r="L781" s="2" t="s">
        <v>270</v>
      </c>
      <c r="M781" s="2" t="s">
        <v>31</v>
      </c>
      <c r="N781" s="2" t="s">
        <v>375</v>
      </c>
      <c r="O781" s="2" t="s">
        <v>250</v>
      </c>
      <c r="P781" s="2" t="s">
        <v>272</v>
      </c>
      <c r="Q781" s="2" t="s">
        <v>272</v>
      </c>
      <c r="R781" s="2" t="s">
        <v>272</v>
      </c>
      <c r="S781" s="2" t="s">
        <v>34</v>
      </c>
      <c r="T781" s="118">
        <v>2.4319999999999999</v>
      </c>
      <c r="U781" s="2" t="s">
        <v>552</v>
      </c>
      <c r="V781" s="129">
        <v>5.3800000000000001E-2</v>
      </c>
      <c r="W781" s="129">
        <v>3.6929999999999998E-2</v>
      </c>
      <c r="X781" s="4" t="s">
        <v>256</v>
      </c>
      <c r="Z781" s="118">
        <v>423600</v>
      </c>
      <c r="AA781" s="127">
        <v>1</v>
      </c>
      <c r="AB781" s="140">
        <v>109.67</v>
      </c>
      <c r="AD781" s="118">
        <v>464.56200000000001</v>
      </c>
      <c r="AG781" s="2" t="s">
        <v>36</v>
      </c>
      <c r="AH781" s="129">
        <v>5.62E-3</v>
      </c>
      <c r="AI781" s="129">
        <v>1.8653802179943401E-4</v>
      </c>
      <c r="AJ781" s="129">
        <v>3.4190396010792101E-5</v>
      </c>
    </row>
    <row r="782" spans="1:36" x14ac:dyDescent="0.2">
      <c r="A782" s="2">
        <v>1035</v>
      </c>
      <c r="B782" s="2">
        <v>9940</v>
      </c>
      <c r="C782" s="2" t="s">
        <v>780</v>
      </c>
      <c r="D782" s="2" t="s">
        <v>781</v>
      </c>
      <c r="E782" s="4" t="s">
        <v>266</v>
      </c>
      <c r="F782" s="2" t="s">
        <v>782</v>
      </c>
      <c r="G782" s="2" t="s">
        <v>783</v>
      </c>
      <c r="H782" s="2" t="s">
        <v>248</v>
      </c>
      <c r="I782" s="2" t="s">
        <v>302</v>
      </c>
      <c r="J782" s="2" t="s">
        <v>30</v>
      </c>
      <c r="K782" s="2" t="s">
        <v>322</v>
      </c>
      <c r="L782" s="2" t="s">
        <v>270</v>
      </c>
      <c r="M782" s="2" t="s">
        <v>31</v>
      </c>
      <c r="N782" s="2" t="s">
        <v>323</v>
      </c>
      <c r="O782" s="2" t="s">
        <v>250</v>
      </c>
      <c r="P782" s="2" t="s">
        <v>595</v>
      </c>
      <c r="Q782" s="2" t="s">
        <v>290</v>
      </c>
      <c r="R782" s="2" t="s">
        <v>253</v>
      </c>
      <c r="S782" s="2" t="s">
        <v>34</v>
      </c>
      <c r="T782" s="118">
        <v>1.86</v>
      </c>
      <c r="U782" s="2" t="s">
        <v>463</v>
      </c>
      <c r="V782" s="129">
        <v>7.9500000000000001E-2</v>
      </c>
      <c r="W782" s="129">
        <v>5.7869999999999998E-2</v>
      </c>
      <c r="X782" s="4" t="s">
        <v>256</v>
      </c>
      <c r="Z782" s="118">
        <v>4868291.29</v>
      </c>
      <c r="AA782" s="127">
        <v>1</v>
      </c>
      <c r="AB782" s="140">
        <v>104.14</v>
      </c>
      <c r="AD782" s="118">
        <v>5069.8389999999999</v>
      </c>
      <c r="AG782" s="2" t="s">
        <v>36</v>
      </c>
      <c r="AH782" s="129">
        <v>2.8195999999999999E-2</v>
      </c>
      <c r="AI782" s="129">
        <v>2.0357183961720901E-3</v>
      </c>
      <c r="AJ782" s="129">
        <v>3.73125100503181E-4</v>
      </c>
    </row>
    <row r="783" spans="1:36" x14ac:dyDescent="0.2">
      <c r="A783" s="2">
        <v>1035</v>
      </c>
      <c r="B783" s="2">
        <v>9940</v>
      </c>
      <c r="C783" s="2" t="s">
        <v>591</v>
      </c>
      <c r="D783" s="2" t="s">
        <v>592</v>
      </c>
      <c r="E783" s="4" t="s">
        <v>245</v>
      </c>
      <c r="F783" s="2" t="s">
        <v>784</v>
      </c>
      <c r="G783" s="2" t="s">
        <v>785</v>
      </c>
      <c r="H783" s="2" t="s">
        <v>248</v>
      </c>
      <c r="I783" s="2" t="s">
        <v>302</v>
      </c>
      <c r="J783" s="2" t="s">
        <v>30</v>
      </c>
      <c r="K783" s="2" t="s">
        <v>30</v>
      </c>
      <c r="L783" s="2" t="s">
        <v>270</v>
      </c>
      <c r="M783" s="2" t="s">
        <v>31</v>
      </c>
      <c r="N783" s="2" t="s">
        <v>296</v>
      </c>
      <c r="O783" s="2" t="s">
        <v>250</v>
      </c>
      <c r="P783" s="2" t="s">
        <v>595</v>
      </c>
      <c r="Q783" s="2" t="s">
        <v>290</v>
      </c>
      <c r="R783" s="2" t="s">
        <v>253</v>
      </c>
      <c r="S783" s="2" t="s">
        <v>34</v>
      </c>
      <c r="T783" s="118">
        <v>5.43</v>
      </c>
      <c r="U783" s="2" t="s">
        <v>786</v>
      </c>
      <c r="V783" s="129">
        <v>6.6900000000000001E-2</v>
      </c>
      <c r="W783" s="129">
        <v>5.6989999999999999E-2</v>
      </c>
      <c r="X783" s="4" t="s">
        <v>256</v>
      </c>
      <c r="Z783" s="118">
        <v>9494075</v>
      </c>
      <c r="AA783" s="127">
        <v>1</v>
      </c>
      <c r="AB783" s="140">
        <v>105.78</v>
      </c>
      <c r="AD783" s="118">
        <v>10042.833000000001</v>
      </c>
      <c r="AG783" s="2" t="s">
        <v>36</v>
      </c>
      <c r="AH783" s="129">
        <v>8.6680000000000004E-3</v>
      </c>
      <c r="AI783" s="129">
        <v>4.0325502956243897E-3</v>
      </c>
      <c r="AJ783" s="129">
        <v>7.3912272796093799E-4</v>
      </c>
    </row>
    <row r="784" spans="1:36" x14ac:dyDescent="0.2">
      <c r="A784" s="2">
        <v>1035</v>
      </c>
      <c r="B784" s="2">
        <v>9940</v>
      </c>
      <c r="C784" s="2" t="s">
        <v>787</v>
      </c>
      <c r="D784" s="2" t="s">
        <v>788</v>
      </c>
      <c r="E784" s="4" t="s">
        <v>245</v>
      </c>
      <c r="F784" s="2" t="s">
        <v>789</v>
      </c>
      <c r="G784" s="2" t="s">
        <v>790</v>
      </c>
      <c r="H784" s="2" t="s">
        <v>248</v>
      </c>
      <c r="I784" s="2" t="s">
        <v>269</v>
      </c>
      <c r="J784" s="2" t="s">
        <v>30</v>
      </c>
      <c r="K784" s="2" t="s">
        <v>30</v>
      </c>
      <c r="L784" s="2" t="s">
        <v>270</v>
      </c>
      <c r="M784" s="2" t="s">
        <v>31</v>
      </c>
      <c r="N784" s="2" t="s">
        <v>791</v>
      </c>
      <c r="O784" s="2" t="s">
        <v>250</v>
      </c>
      <c r="P784" s="2" t="s">
        <v>272</v>
      </c>
      <c r="Q784" s="2" t="s">
        <v>272</v>
      </c>
      <c r="R784" s="2" t="s">
        <v>272</v>
      </c>
      <c r="S784" s="2" t="s">
        <v>34</v>
      </c>
      <c r="T784" s="118">
        <v>3.532</v>
      </c>
      <c r="U784" s="2" t="s">
        <v>335</v>
      </c>
      <c r="V784" s="129">
        <v>4.0899999999999999E-2</v>
      </c>
      <c r="W784" s="129">
        <v>3.0329999999999999E-2</v>
      </c>
      <c r="X784" s="4" t="s">
        <v>256</v>
      </c>
      <c r="Z784" s="118">
        <v>15871135</v>
      </c>
      <c r="AA784" s="127">
        <v>1</v>
      </c>
      <c r="AB784" s="140">
        <v>106.18</v>
      </c>
      <c r="AD784" s="118">
        <v>16851.971000000001</v>
      </c>
      <c r="AG784" s="2" t="s">
        <v>36</v>
      </c>
      <c r="AH784" s="129">
        <v>4.6955999999999998E-2</v>
      </c>
      <c r="AI784" s="129">
        <v>6.7666588064398403E-3</v>
      </c>
      <c r="AJ784" s="129">
        <v>1.2402551610140101E-3</v>
      </c>
    </row>
    <row r="785" spans="1:36" x14ac:dyDescent="0.2">
      <c r="A785" s="2">
        <v>1035</v>
      </c>
      <c r="B785" s="2">
        <v>9940</v>
      </c>
      <c r="C785" s="2" t="s">
        <v>792</v>
      </c>
      <c r="D785" s="2" t="s">
        <v>793</v>
      </c>
      <c r="E785" s="4" t="s">
        <v>245</v>
      </c>
      <c r="F785" s="2" t="s">
        <v>794</v>
      </c>
      <c r="G785" s="2" t="s">
        <v>795</v>
      </c>
      <c r="H785" s="2" t="s">
        <v>248</v>
      </c>
      <c r="I785" s="2" t="s">
        <v>269</v>
      </c>
      <c r="J785" s="2" t="s">
        <v>30</v>
      </c>
      <c r="K785" s="2" t="s">
        <v>30</v>
      </c>
      <c r="L785" s="2" t="s">
        <v>270</v>
      </c>
      <c r="M785" s="2" t="s">
        <v>31</v>
      </c>
      <c r="N785" s="2" t="s">
        <v>369</v>
      </c>
      <c r="O785" s="2" t="s">
        <v>250</v>
      </c>
      <c r="P785" s="2" t="s">
        <v>272</v>
      </c>
      <c r="Q785" s="2" t="s">
        <v>272</v>
      </c>
      <c r="R785" s="2" t="s">
        <v>272</v>
      </c>
      <c r="S785" s="2" t="s">
        <v>34</v>
      </c>
      <c r="T785" s="118">
        <v>3.4660000000000002</v>
      </c>
      <c r="U785" s="2" t="s">
        <v>796</v>
      </c>
      <c r="V785" s="129">
        <v>4.2500000000000003E-2</v>
      </c>
      <c r="W785" s="129">
        <v>3.024E-2</v>
      </c>
      <c r="X785" s="4" t="s">
        <v>256</v>
      </c>
      <c r="Z785" s="118">
        <v>7698554</v>
      </c>
      <c r="AA785" s="127">
        <v>1</v>
      </c>
      <c r="AB785" s="140">
        <v>106.69</v>
      </c>
      <c r="AC785" s="118">
        <v>167.303</v>
      </c>
      <c r="AD785" s="118">
        <v>8380.89</v>
      </c>
      <c r="AG785" s="2" t="s">
        <v>36</v>
      </c>
      <c r="AH785" s="129">
        <v>2.5662000000000001E-2</v>
      </c>
      <c r="AI785" s="129">
        <v>3.36522197518238E-3</v>
      </c>
      <c r="AJ785" s="129">
        <v>6.16808685359688E-4</v>
      </c>
    </row>
    <row r="786" spans="1:36" x14ac:dyDescent="0.2">
      <c r="A786" s="2">
        <v>1035</v>
      </c>
      <c r="B786" s="2">
        <v>9940</v>
      </c>
      <c r="C786" s="2" t="s">
        <v>737</v>
      </c>
      <c r="D786" s="2" t="s">
        <v>738</v>
      </c>
      <c r="E786" s="4" t="s">
        <v>245</v>
      </c>
      <c r="F786" s="2" t="s">
        <v>797</v>
      </c>
      <c r="G786" s="2" t="s">
        <v>798</v>
      </c>
      <c r="H786" s="2" t="s">
        <v>248</v>
      </c>
      <c r="I786" s="2" t="s">
        <v>269</v>
      </c>
      <c r="J786" s="2" t="s">
        <v>30</v>
      </c>
      <c r="K786" s="2" t="s">
        <v>30</v>
      </c>
      <c r="L786" s="2" t="s">
        <v>270</v>
      </c>
      <c r="M786" s="2" t="s">
        <v>31</v>
      </c>
      <c r="N786" s="2" t="s">
        <v>271</v>
      </c>
      <c r="O786" s="2" t="s">
        <v>250</v>
      </c>
      <c r="P786" s="2" t="s">
        <v>476</v>
      </c>
      <c r="Q786" s="2" t="s">
        <v>290</v>
      </c>
      <c r="R786" s="2" t="s">
        <v>253</v>
      </c>
      <c r="S786" s="2" t="s">
        <v>34</v>
      </c>
      <c r="T786" s="118">
        <v>3.6139999999999999</v>
      </c>
      <c r="U786" s="2" t="s">
        <v>799</v>
      </c>
      <c r="V786" s="129">
        <v>3.4500000000000003E-2</v>
      </c>
      <c r="W786" s="129">
        <v>2.9690000000000001E-2</v>
      </c>
      <c r="X786" s="4" t="s">
        <v>256</v>
      </c>
      <c r="Z786" s="118">
        <v>2431000</v>
      </c>
      <c r="AA786" s="127">
        <v>1</v>
      </c>
      <c r="AB786" s="140">
        <v>105.77</v>
      </c>
      <c r="AD786" s="118">
        <v>2571.2689999999998</v>
      </c>
      <c r="AG786" s="2" t="s">
        <v>36</v>
      </c>
      <c r="AH786" s="129">
        <v>2.6821999999999999E-2</v>
      </c>
      <c r="AI786" s="129">
        <v>1.0324547701237501E-3</v>
      </c>
      <c r="AJ786" s="129">
        <v>1.89237760287374E-4</v>
      </c>
    </row>
    <row r="787" spans="1:36" x14ac:dyDescent="0.2">
      <c r="A787" s="2">
        <v>1035</v>
      </c>
      <c r="B787" s="2">
        <v>9940</v>
      </c>
      <c r="C787" s="2" t="s">
        <v>318</v>
      </c>
      <c r="D787" s="2" t="s">
        <v>319</v>
      </c>
      <c r="E787" s="4" t="s">
        <v>245</v>
      </c>
      <c r="F787" s="2" t="s">
        <v>800</v>
      </c>
      <c r="G787" s="2" t="s">
        <v>801</v>
      </c>
      <c r="H787" s="2" t="s">
        <v>248</v>
      </c>
      <c r="I787" s="2" t="s">
        <v>269</v>
      </c>
      <c r="J787" s="2" t="s">
        <v>30</v>
      </c>
      <c r="K787" s="2" t="s">
        <v>30</v>
      </c>
      <c r="L787" s="2" t="s">
        <v>270</v>
      </c>
      <c r="M787" s="2" t="s">
        <v>31</v>
      </c>
      <c r="N787" s="2" t="s">
        <v>323</v>
      </c>
      <c r="O787" s="2" t="s">
        <v>250</v>
      </c>
      <c r="P787" s="2" t="s">
        <v>324</v>
      </c>
      <c r="Q787" s="2" t="s">
        <v>252</v>
      </c>
      <c r="R787" s="2" t="s">
        <v>253</v>
      </c>
      <c r="S787" s="2" t="s">
        <v>34</v>
      </c>
      <c r="T787" s="118">
        <v>3.536</v>
      </c>
      <c r="U787" s="2" t="s">
        <v>802</v>
      </c>
      <c r="V787" s="129">
        <v>0.04</v>
      </c>
      <c r="W787" s="129">
        <v>5.9540000000000003E-2</v>
      </c>
      <c r="X787" s="4" t="s">
        <v>256</v>
      </c>
      <c r="Z787" s="118">
        <v>3116000</v>
      </c>
      <c r="AA787" s="127">
        <v>1</v>
      </c>
      <c r="AB787" s="140">
        <v>96.99</v>
      </c>
      <c r="AD787" s="118">
        <v>3022.2080000000001</v>
      </c>
      <c r="AG787" s="2" t="s">
        <v>36</v>
      </c>
      <c r="AH787" s="129">
        <v>4.2110000000000003E-3</v>
      </c>
      <c r="AI787" s="129">
        <v>1.21352291142815E-3</v>
      </c>
      <c r="AJ787" s="129">
        <v>2.22425586535429E-4</v>
      </c>
    </row>
    <row r="788" spans="1:36" x14ac:dyDescent="0.2">
      <c r="A788" s="2">
        <v>1035</v>
      </c>
      <c r="B788" s="2">
        <v>9940</v>
      </c>
      <c r="C788" s="2" t="s">
        <v>803</v>
      </c>
      <c r="D788" s="2" t="s">
        <v>804</v>
      </c>
      <c r="E788" s="4" t="s">
        <v>266</v>
      </c>
      <c r="F788" s="2" t="s">
        <v>805</v>
      </c>
      <c r="G788" s="2" t="s">
        <v>806</v>
      </c>
      <c r="H788" s="2" t="s">
        <v>248</v>
      </c>
      <c r="I788" s="2" t="s">
        <v>302</v>
      </c>
      <c r="J788" s="2" t="s">
        <v>30</v>
      </c>
      <c r="K788" s="2" t="s">
        <v>78</v>
      </c>
      <c r="L788" s="2" t="s">
        <v>270</v>
      </c>
      <c r="M788" s="2" t="s">
        <v>31</v>
      </c>
      <c r="N788" s="2" t="s">
        <v>323</v>
      </c>
      <c r="O788" s="2" t="s">
        <v>250</v>
      </c>
      <c r="P788" s="2" t="s">
        <v>340</v>
      </c>
      <c r="Q788" s="2" t="s">
        <v>252</v>
      </c>
      <c r="R788" s="2" t="s">
        <v>253</v>
      </c>
      <c r="S788" s="2" t="s">
        <v>34</v>
      </c>
      <c r="T788" s="118">
        <v>1.6539999999999999</v>
      </c>
      <c r="U788" s="2" t="s">
        <v>157</v>
      </c>
      <c r="V788" s="129">
        <v>6.4399999999999999E-2</v>
      </c>
      <c r="W788" s="129">
        <v>5.4550000000000001E-2</v>
      </c>
      <c r="X788" s="4" t="s">
        <v>256</v>
      </c>
      <c r="Z788" s="118">
        <v>1870281.2</v>
      </c>
      <c r="AA788" s="127">
        <v>1</v>
      </c>
      <c r="AB788" s="140">
        <v>103.37</v>
      </c>
      <c r="AD788" s="118">
        <v>1933.31</v>
      </c>
      <c r="AG788" s="2" t="s">
        <v>36</v>
      </c>
      <c r="AH788" s="129">
        <v>5.091E-3</v>
      </c>
      <c r="AI788" s="129">
        <v>7.7629179617318101E-4</v>
      </c>
      <c r="AJ788" s="129">
        <v>1.4228586577179399E-4</v>
      </c>
    </row>
    <row r="789" spans="1:36" x14ac:dyDescent="0.2">
      <c r="A789" s="2">
        <v>1035</v>
      </c>
      <c r="B789" s="2">
        <v>9940</v>
      </c>
      <c r="C789" s="2" t="s">
        <v>639</v>
      </c>
      <c r="D789" s="2" t="s">
        <v>640</v>
      </c>
      <c r="E789" s="4" t="s">
        <v>245</v>
      </c>
      <c r="F789" s="2" t="s">
        <v>807</v>
      </c>
      <c r="G789" s="2" t="s">
        <v>808</v>
      </c>
      <c r="H789" s="2" t="s">
        <v>248</v>
      </c>
      <c r="I789" s="2" t="s">
        <v>269</v>
      </c>
      <c r="J789" s="2" t="s">
        <v>30</v>
      </c>
      <c r="K789" s="2" t="s">
        <v>30</v>
      </c>
      <c r="L789" s="2" t="s">
        <v>270</v>
      </c>
      <c r="M789" s="2" t="s">
        <v>31</v>
      </c>
      <c r="N789" s="2" t="s">
        <v>249</v>
      </c>
      <c r="O789" s="2" t="s">
        <v>250</v>
      </c>
      <c r="P789" s="2" t="s">
        <v>251</v>
      </c>
      <c r="Q789" s="2" t="s">
        <v>252</v>
      </c>
      <c r="R789" s="2" t="s">
        <v>253</v>
      </c>
      <c r="S789" s="2" t="s">
        <v>34</v>
      </c>
      <c r="T789" s="118">
        <v>5.46</v>
      </c>
      <c r="U789" s="2" t="s">
        <v>809</v>
      </c>
      <c r="V789" s="129">
        <v>2.6800000000000001E-2</v>
      </c>
      <c r="W789" s="129">
        <v>2.257E-2</v>
      </c>
      <c r="X789" s="4" t="s">
        <v>256</v>
      </c>
      <c r="Z789" s="118">
        <v>42543278.810000002</v>
      </c>
      <c r="AA789" s="127">
        <v>1</v>
      </c>
      <c r="AB789" s="140">
        <v>104.55</v>
      </c>
      <c r="AD789" s="118">
        <v>44478.998</v>
      </c>
      <c r="AG789" s="2" t="s">
        <v>36</v>
      </c>
      <c r="AH789" s="129">
        <v>1.6574999999999999E-2</v>
      </c>
      <c r="AI789" s="129">
        <v>1.7859881252840298E-2</v>
      </c>
      <c r="AJ789" s="129">
        <v>3.27352250683183E-3</v>
      </c>
    </row>
    <row r="790" spans="1:36" x14ac:dyDescent="0.2">
      <c r="A790" s="2">
        <v>1035</v>
      </c>
      <c r="B790" s="2">
        <v>9940</v>
      </c>
      <c r="C790" s="2" t="s">
        <v>326</v>
      </c>
      <c r="D790" s="2" t="s">
        <v>327</v>
      </c>
      <c r="E790" s="4" t="s">
        <v>245</v>
      </c>
      <c r="F790" s="2" t="s">
        <v>328</v>
      </c>
      <c r="G790" s="2" t="s">
        <v>329</v>
      </c>
      <c r="H790" s="2" t="s">
        <v>248</v>
      </c>
      <c r="I790" s="2" t="s">
        <v>302</v>
      </c>
      <c r="J790" s="2" t="s">
        <v>30</v>
      </c>
      <c r="K790" s="2" t="s">
        <v>30</v>
      </c>
      <c r="L790" s="2" t="s">
        <v>270</v>
      </c>
      <c r="M790" s="2" t="s">
        <v>31</v>
      </c>
      <c r="N790" s="2" t="s">
        <v>296</v>
      </c>
      <c r="O790" s="2" t="s">
        <v>250</v>
      </c>
      <c r="P790" s="2" t="s">
        <v>272</v>
      </c>
      <c r="Q790" s="2" t="s">
        <v>272</v>
      </c>
      <c r="R790" s="2" t="s">
        <v>272</v>
      </c>
      <c r="S790" s="2" t="s">
        <v>34</v>
      </c>
      <c r="T790" s="118">
        <v>3.86</v>
      </c>
      <c r="U790" s="2" t="s">
        <v>330</v>
      </c>
      <c r="V790" s="129">
        <v>6.9500000000000006E-2</v>
      </c>
      <c r="W790" s="129">
        <v>5.8630000000000002E-2</v>
      </c>
      <c r="X790" s="4" t="s">
        <v>256</v>
      </c>
      <c r="Z790" s="118">
        <v>9748000</v>
      </c>
      <c r="AA790" s="127">
        <v>1</v>
      </c>
      <c r="AB790" s="140">
        <v>104.47</v>
      </c>
      <c r="AD790" s="118">
        <v>10183.736000000001</v>
      </c>
      <c r="AG790" s="2" t="s">
        <v>36</v>
      </c>
      <c r="AH790" s="129">
        <v>1.7118000000000001E-2</v>
      </c>
      <c r="AI790" s="129">
        <v>4.0891278293470603E-3</v>
      </c>
      <c r="AJ790" s="129">
        <v>7.4949277619363599E-4</v>
      </c>
    </row>
    <row r="791" spans="1:36" x14ac:dyDescent="0.2">
      <c r="A791" s="2">
        <v>1035</v>
      </c>
      <c r="B791" s="2">
        <v>9940</v>
      </c>
      <c r="C791" s="2" t="s">
        <v>331</v>
      </c>
      <c r="D791" s="2" t="s">
        <v>332</v>
      </c>
      <c r="E791" s="4" t="s">
        <v>245</v>
      </c>
      <c r="F791" s="2" t="s">
        <v>333</v>
      </c>
      <c r="G791" s="2" t="s">
        <v>334</v>
      </c>
      <c r="H791" s="2" t="s">
        <v>248</v>
      </c>
      <c r="I791" s="2" t="s">
        <v>269</v>
      </c>
      <c r="J791" s="2" t="s">
        <v>30</v>
      </c>
      <c r="K791" s="2" t="s">
        <v>30</v>
      </c>
      <c r="L791" s="2" t="s">
        <v>270</v>
      </c>
      <c r="M791" s="2" t="s">
        <v>31</v>
      </c>
      <c r="N791" s="2" t="s">
        <v>296</v>
      </c>
      <c r="O791" s="2" t="s">
        <v>250</v>
      </c>
      <c r="P791" s="2" t="s">
        <v>272</v>
      </c>
      <c r="Q791" s="2" t="s">
        <v>272</v>
      </c>
      <c r="R791" s="2" t="s">
        <v>272</v>
      </c>
      <c r="S791" s="2" t="s">
        <v>34</v>
      </c>
      <c r="T791" s="118">
        <v>3.5859999999999999</v>
      </c>
      <c r="U791" s="2" t="s">
        <v>335</v>
      </c>
      <c r="V791" s="129">
        <v>4.9000000000000002E-2</v>
      </c>
      <c r="W791" s="129">
        <v>3.9899999999999998E-2</v>
      </c>
      <c r="X791" s="4" t="s">
        <v>256</v>
      </c>
      <c r="Z791" s="118">
        <v>13758415.16</v>
      </c>
      <c r="AA791" s="127">
        <v>1</v>
      </c>
      <c r="AB791" s="140">
        <v>105.84</v>
      </c>
      <c r="AD791" s="118">
        <v>14561.906999999999</v>
      </c>
      <c r="AG791" s="2" t="s">
        <v>36</v>
      </c>
      <c r="AH791" s="129">
        <v>2.9172E-2</v>
      </c>
      <c r="AI791" s="129">
        <v>5.8471173925867597E-3</v>
      </c>
      <c r="AJ791" s="129">
        <v>1.0717131941555601E-3</v>
      </c>
    </row>
    <row r="792" spans="1:36" x14ac:dyDescent="0.2">
      <c r="A792" s="2">
        <v>1035</v>
      </c>
      <c r="B792" s="2">
        <v>9940</v>
      </c>
      <c r="C792" s="2" t="s">
        <v>336</v>
      </c>
      <c r="D792" s="2" t="s">
        <v>337</v>
      </c>
      <c r="E792" s="4" t="s">
        <v>245</v>
      </c>
      <c r="F792" s="2" t="s">
        <v>338</v>
      </c>
      <c r="G792" s="2" t="s">
        <v>339</v>
      </c>
      <c r="H792" s="2" t="s">
        <v>248</v>
      </c>
      <c r="I792" s="2" t="s">
        <v>309</v>
      </c>
      <c r="J792" s="2" t="s">
        <v>30</v>
      </c>
      <c r="K792" s="2" t="s">
        <v>30</v>
      </c>
      <c r="L792" s="2" t="s">
        <v>270</v>
      </c>
      <c r="M792" s="2" t="s">
        <v>31</v>
      </c>
      <c r="N792" s="2" t="s">
        <v>281</v>
      </c>
      <c r="O792" s="2" t="s">
        <v>250</v>
      </c>
      <c r="P792" s="2" t="s">
        <v>340</v>
      </c>
      <c r="Q792" s="2" t="s">
        <v>252</v>
      </c>
      <c r="R792" s="2" t="s">
        <v>253</v>
      </c>
      <c r="S792" s="2" t="s">
        <v>34</v>
      </c>
      <c r="T792" s="118">
        <v>3.4020000000000001</v>
      </c>
      <c r="U792" s="2" t="s">
        <v>341</v>
      </c>
      <c r="V792" s="129">
        <v>0.04</v>
      </c>
      <c r="W792" s="129">
        <v>1E-4</v>
      </c>
      <c r="X792" s="4" t="s">
        <v>256</v>
      </c>
      <c r="Z792" s="118">
        <v>4815455</v>
      </c>
      <c r="AA792" s="127">
        <v>1</v>
      </c>
      <c r="AB792" s="140">
        <v>162.30000000000001</v>
      </c>
      <c r="AD792" s="118">
        <v>7815.4830000000002</v>
      </c>
      <c r="AG792" s="2" t="s">
        <v>36</v>
      </c>
      <c r="AH792" s="129">
        <v>2.2144E-2</v>
      </c>
      <c r="AI792" s="129">
        <v>3.1381913466541002E-3</v>
      </c>
      <c r="AJ792" s="129">
        <v>5.7519643376034897E-4</v>
      </c>
    </row>
    <row r="793" spans="1:36" x14ac:dyDescent="0.2">
      <c r="A793" s="2">
        <v>1035</v>
      </c>
      <c r="B793" s="2">
        <v>9940</v>
      </c>
      <c r="C793" s="2" t="s">
        <v>810</v>
      </c>
      <c r="D793" s="2" t="s">
        <v>811</v>
      </c>
      <c r="E793" s="4" t="s">
        <v>245</v>
      </c>
      <c r="F793" s="2" t="s">
        <v>812</v>
      </c>
      <c r="G793" s="2" t="s">
        <v>813</v>
      </c>
      <c r="H793" s="2" t="s">
        <v>248</v>
      </c>
      <c r="I793" s="2" t="s">
        <v>302</v>
      </c>
      <c r="J793" s="2" t="s">
        <v>30</v>
      </c>
      <c r="K793" s="2" t="s">
        <v>30</v>
      </c>
      <c r="L793" s="2" t="s">
        <v>270</v>
      </c>
      <c r="M793" s="2" t="s">
        <v>31</v>
      </c>
      <c r="N793" s="2" t="s">
        <v>281</v>
      </c>
      <c r="O793" s="2" t="s">
        <v>250</v>
      </c>
      <c r="P793" s="2" t="s">
        <v>340</v>
      </c>
      <c r="Q793" s="2" t="s">
        <v>252</v>
      </c>
      <c r="R793" s="2" t="s">
        <v>253</v>
      </c>
      <c r="S793" s="2" t="s">
        <v>34</v>
      </c>
      <c r="T793" s="118">
        <v>4.6970000000000001</v>
      </c>
      <c r="U793" s="2" t="s">
        <v>814</v>
      </c>
      <c r="V793" s="129">
        <v>5.8799999999999998E-2</v>
      </c>
      <c r="W793" s="129">
        <v>4.7730000000000002E-2</v>
      </c>
      <c r="X793" s="4" t="s">
        <v>256</v>
      </c>
      <c r="Z793" s="118">
        <v>12455648</v>
      </c>
      <c r="AA793" s="127">
        <v>1</v>
      </c>
      <c r="AB793" s="140">
        <v>105.46</v>
      </c>
      <c r="AD793" s="118">
        <v>13135.726000000001</v>
      </c>
      <c r="AG793" s="2" t="s">
        <v>36</v>
      </c>
      <c r="AH793" s="129">
        <v>1.3387E-2</v>
      </c>
      <c r="AI793" s="129">
        <v>5.2744558983264999E-3</v>
      </c>
      <c r="AJ793" s="129">
        <v>9.6675055393875104E-4</v>
      </c>
    </row>
    <row r="794" spans="1:36" x14ac:dyDescent="0.2">
      <c r="A794" s="2">
        <v>1035</v>
      </c>
      <c r="B794" s="2">
        <v>9940</v>
      </c>
      <c r="C794" s="2" t="s">
        <v>815</v>
      </c>
      <c r="D794" s="2" t="s">
        <v>816</v>
      </c>
      <c r="E794" s="4" t="s">
        <v>245</v>
      </c>
      <c r="F794" s="2" t="s">
        <v>817</v>
      </c>
      <c r="G794" s="2" t="s">
        <v>818</v>
      </c>
      <c r="H794" s="2" t="s">
        <v>248</v>
      </c>
      <c r="I794" s="2" t="s">
        <v>302</v>
      </c>
      <c r="J794" s="2" t="s">
        <v>30</v>
      </c>
      <c r="K794" s="2" t="s">
        <v>30</v>
      </c>
      <c r="L794" s="2" t="s">
        <v>270</v>
      </c>
      <c r="M794" s="2" t="s">
        <v>31</v>
      </c>
      <c r="N794" s="2" t="s">
        <v>271</v>
      </c>
      <c r="O794" s="2" t="s">
        <v>250</v>
      </c>
      <c r="P794" s="2" t="s">
        <v>595</v>
      </c>
      <c r="Q794" s="2" t="s">
        <v>290</v>
      </c>
      <c r="R794" s="2" t="s">
        <v>253</v>
      </c>
      <c r="S794" s="2" t="s">
        <v>34</v>
      </c>
      <c r="T794" s="118">
        <v>2.6789999999999998</v>
      </c>
      <c r="U794" s="2" t="s">
        <v>341</v>
      </c>
      <c r="V794" s="129">
        <v>5.5399999999999998E-2</v>
      </c>
      <c r="W794" s="129">
        <v>4.9299999999999997E-2</v>
      </c>
      <c r="X794" s="4" t="s">
        <v>256</v>
      </c>
      <c r="Z794" s="118">
        <v>1388216</v>
      </c>
      <c r="AA794" s="127">
        <v>1</v>
      </c>
      <c r="AB794" s="140">
        <v>101.77</v>
      </c>
      <c r="AD794" s="118">
        <v>1412.787</v>
      </c>
      <c r="AG794" s="2" t="s">
        <v>36</v>
      </c>
      <c r="AH794" s="129">
        <v>5.5529999999999998E-3</v>
      </c>
      <c r="AI794" s="129">
        <v>5.67283813727317E-4</v>
      </c>
      <c r="AJ794" s="129">
        <v>1.0397696970703199E-4</v>
      </c>
    </row>
    <row r="795" spans="1:36" x14ac:dyDescent="0.2">
      <c r="A795" s="2">
        <v>1035</v>
      </c>
      <c r="B795" s="2">
        <v>9940</v>
      </c>
      <c r="C795" s="2" t="s">
        <v>243</v>
      </c>
      <c r="D795" s="2" t="s">
        <v>244</v>
      </c>
      <c r="E795" s="4" t="s">
        <v>245</v>
      </c>
      <c r="F795" s="2" t="s">
        <v>819</v>
      </c>
      <c r="G795" s="2" t="s">
        <v>820</v>
      </c>
      <c r="H795" s="2" t="s">
        <v>248</v>
      </c>
      <c r="I795" s="2" t="s">
        <v>269</v>
      </c>
      <c r="J795" s="2" t="s">
        <v>30</v>
      </c>
      <c r="K795" s="2" t="s">
        <v>30</v>
      </c>
      <c r="L795" s="2" t="s">
        <v>270</v>
      </c>
      <c r="M795" s="2" t="s">
        <v>31</v>
      </c>
      <c r="N795" s="2" t="s">
        <v>249</v>
      </c>
      <c r="O795" s="2" t="s">
        <v>250</v>
      </c>
      <c r="P795" s="2" t="s">
        <v>251</v>
      </c>
      <c r="Q795" s="2" t="s">
        <v>252</v>
      </c>
      <c r="R795" s="2" t="s">
        <v>253</v>
      </c>
      <c r="S795" s="2" t="s">
        <v>34</v>
      </c>
      <c r="T795" s="118">
        <v>4.34</v>
      </c>
      <c r="U795" s="2" t="s">
        <v>724</v>
      </c>
      <c r="V795" s="129">
        <v>2.4E-2</v>
      </c>
      <c r="W795" s="129">
        <v>2.281E-2</v>
      </c>
      <c r="X795" s="4" t="s">
        <v>256</v>
      </c>
      <c r="Z795" s="118">
        <v>57821010</v>
      </c>
      <c r="AA795" s="127">
        <v>1</v>
      </c>
      <c r="AB795" s="140">
        <v>105.25</v>
      </c>
      <c r="AD795" s="118">
        <v>60856.612999999998</v>
      </c>
      <c r="AG795" s="2" t="s">
        <v>36</v>
      </c>
      <c r="AH795" s="129">
        <v>1.3816999999999999E-2</v>
      </c>
      <c r="AI795" s="129">
        <v>2.4436069404662499E-2</v>
      </c>
      <c r="AJ795" s="129">
        <v>4.4788664628968803E-3</v>
      </c>
    </row>
    <row r="796" spans="1:36" x14ac:dyDescent="0.2">
      <c r="A796" s="2">
        <v>1035</v>
      </c>
      <c r="B796" s="2">
        <v>9940</v>
      </c>
      <c r="C796" s="2" t="s">
        <v>596</v>
      </c>
      <c r="D796" s="2" t="s">
        <v>597</v>
      </c>
      <c r="E796" s="4" t="s">
        <v>598</v>
      </c>
      <c r="F796" s="2" t="s">
        <v>821</v>
      </c>
      <c r="G796" s="2" t="s">
        <v>822</v>
      </c>
      <c r="H796" s="2" t="s">
        <v>248</v>
      </c>
      <c r="I796" s="2" t="s">
        <v>302</v>
      </c>
      <c r="J796" s="2" t="s">
        <v>30</v>
      </c>
      <c r="K796" s="2" t="s">
        <v>30</v>
      </c>
      <c r="L796" s="2" t="s">
        <v>270</v>
      </c>
      <c r="M796" s="2" t="s">
        <v>31</v>
      </c>
      <c r="N796" s="2" t="s">
        <v>288</v>
      </c>
      <c r="O796" s="2" t="s">
        <v>250</v>
      </c>
      <c r="P796" s="2" t="s">
        <v>435</v>
      </c>
      <c r="Q796" s="2" t="s">
        <v>252</v>
      </c>
      <c r="R796" s="2" t="s">
        <v>253</v>
      </c>
      <c r="S796" s="2" t="s">
        <v>34</v>
      </c>
      <c r="T796" s="118">
        <v>3.6110000000000002</v>
      </c>
      <c r="U796" s="2" t="s">
        <v>335</v>
      </c>
      <c r="V796" s="129">
        <v>0.06</v>
      </c>
      <c r="W796" s="129">
        <v>5.6349999999999997E-2</v>
      </c>
      <c r="X796" s="4" t="s">
        <v>256</v>
      </c>
      <c r="Z796" s="118">
        <v>4886359</v>
      </c>
      <c r="AA796" s="127">
        <v>1</v>
      </c>
      <c r="AB796" s="140">
        <v>101.58</v>
      </c>
      <c r="AD796" s="118">
        <v>4963.5630000000001</v>
      </c>
      <c r="AG796" s="2" t="s">
        <v>36</v>
      </c>
      <c r="AH796" s="129">
        <v>4.8859999999999997E-3</v>
      </c>
      <c r="AI796" s="129">
        <v>1.9930452168164599E-3</v>
      </c>
      <c r="AJ796" s="129">
        <v>3.6530356960490001E-4</v>
      </c>
    </row>
    <row r="797" spans="1:36" x14ac:dyDescent="0.2">
      <c r="A797" s="2">
        <v>1035</v>
      </c>
      <c r="B797" s="2">
        <v>9940</v>
      </c>
      <c r="C797" s="2" t="s">
        <v>571</v>
      </c>
      <c r="D797" s="2" t="s">
        <v>572</v>
      </c>
      <c r="E797" s="4" t="s">
        <v>245</v>
      </c>
      <c r="F797" s="2" t="s">
        <v>1453</v>
      </c>
      <c r="G797" s="2" t="s">
        <v>1454</v>
      </c>
      <c r="H797" s="2" t="s">
        <v>248</v>
      </c>
      <c r="I797" s="2" t="s">
        <v>269</v>
      </c>
      <c r="J797" s="2" t="s">
        <v>30</v>
      </c>
      <c r="K797" s="2" t="s">
        <v>30</v>
      </c>
      <c r="L797" s="2" t="s">
        <v>270</v>
      </c>
      <c r="M797" s="2" t="s">
        <v>31</v>
      </c>
      <c r="N797" s="2" t="s">
        <v>375</v>
      </c>
      <c r="O797" s="2" t="s">
        <v>250</v>
      </c>
      <c r="P797" s="2" t="s">
        <v>435</v>
      </c>
      <c r="Q797" s="2" t="s">
        <v>252</v>
      </c>
      <c r="R797" s="2" t="s">
        <v>253</v>
      </c>
      <c r="S797" s="2" t="s">
        <v>34</v>
      </c>
      <c r="T797" s="118">
        <v>3.3180000000000001</v>
      </c>
      <c r="U797" s="2" t="s">
        <v>341</v>
      </c>
      <c r="V797" s="129">
        <v>3.5900000000000001E-2</v>
      </c>
      <c r="W797" s="129">
        <v>3.1960000000000002E-2</v>
      </c>
      <c r="X797" s="4" t="s">
        <v>256</v>
      </c>
      <c r="Z797" s="118">
        <v>1496068</v>
      </c>
      <c r="AA797" s="127">
        <v>1</v>
      </c>
      <c r="AB797" s="140">
        <v>103.77</v>
      </c>
      <c r="AD797" s="118">
        <v>1552.47</v>
      </c>
      <c r="AG797" s="2" t="s">
        <v>36</v>
      </c>
      <c r="AH797" s="129">
        <v>6.7999999999999996E-3</v>
      </c>
      <c r="AI797" s="129">
        <v>6.2337118361130797E-4</v>
      </c>
      <c r="AJ797" s="129">
        <v>1.1425717622492499E-4</v>
      </c>
    </row>
    <row r="798" spans="1:36" x14ac:dyDescent="0.2">
      <c r="A798" s="2">
        <v>1035</v>
      </c>
      <c r="B798" s="2">
        <v>9940</v>
      </c>
      <c r="C798" s="2" t="s">
        <v>609</v>
      </c>
      <c r="D798" s="2" t="s">
        <v>610</v>
      </c>
      <c r="E798" s="4" t="s">
        <v>245</v>
      </c>
      <c r="F798" s="2" t="s">
        <v>823</v>
      </c>
      <c r="G798" s="2" t="s">
        <v>824</v>
      </c>
      <c r="H798" s="2" t="s">
        <v>248</v>
      </c>
      <c r="I798" s="2" t="s">
        <v>269</v>
      </c>
      <c r="J798" s="2" t="s">
        <v>30</v>
      </c>
      <c r="K798" s="2" t="s">
        <v>30</v>
      </c>
      <c r="L798" s="2" t="s">
        <v>270</v>
      </c>
      <c r="M798" s="2" t="s">
        <v>31</v>
      </c>
      <c r="N798" s="2" t="s">
        <v>375</v>
      </c>
      <c r="O798" s="2" t="s">
        <v>250</v>
      </c>
      <c r="P798" s="2" t="s">
        <v>324</v>
      </c>
      <c r="Q798" s="2" t="s">
        <v>252</v>
      </c>
      <c r="R798" s="2" t="s">
        <v>253</v>
      </c>
      <c r="S798" s="2" t="s">
        <v>34</v>
      </c>
      <c r="T798" s="118">
        <v>3.27</v>
      </c>
      <c r="U798" s="2" t="s">
        <v>684</v>
      </c>
      <c r="V798" s="129">
        <v>5.0000000000000001E-3</v>
      </c>
      <c r="W798" s="129">
        <v>2.7969999999999998E-2</v>
      </c>
      <c r="X798" s="4" t="s">
        <v>256</v>
      </c>
      <c r="Z798" s="118">
        <v>5206089</v>
      </c>
      <c r="AA798" s="127">
        <v>1</v>
      </c>
      <c r="AB798" s="140">
        <v>95.33</v>
      </c>
      <c r="AD798" s="118">
        <v>4962.9650000000001</v>
      </c>
      <c r="AG798" s="2" t="s">
        <v>36</v>
      </c>
      <c r="AH798" s="129">
        <v>1.9282000000000001E-2</v>
      </c>
      <c r="AI798" s="129">
        <v>1.9928047661232698E-3</v>
      </c>
      <c r="AJ798" s="129">
        <v>3.6525949760101502E-4</v>
      </c>
    </row>
    <row r="799" spans="1:36" x14ac:dyDescent="0.2">
      <c r="A799" s="2">
        <v>1035</v>
      </c>
      <c r="B799" s="2">
        <v>9940</v>
      </c>
      <c r="C799" s="2" t="s">
        <v>825</v>
      </c>
      <c r="D799" s="2" t="s">
        <v>826</v>
      </c>
      <c r="E799" s="4" t="s">
        <v>245</v>
      </c>
      <c r="F799" s="2" t="s">
        <v>827</v>
      </c>
      <c r="G799" s="2" t="s">
        <v>828</v>
      </c>
      <c r="H799" s="2" t="s">
        <v>248</v>
      </c>
      <c r="I799" s="2" t="s">
        <v>302</v>
      </c>
      <c r="J799" s="2" t="s">
        <v>30</v>
      </c>
      <c r="K799" s="2" t="s">
        <v>30</v>
      </c>
      <c r="L799" s="2" t="s">
        <v>270</v>
      </c>
      <c r="M799" s="2" t="s">
        <v>31</v>
      </c>
      <c r="N799" s="2" t="s">
        <v>271</v>
      </c>
      <c r="O799" s="2" t="s">
        <v>250</v>
      </c>
      <c r="P799" s="2" t="s">
        <v>272</v>
      </c>
      <c r="Q799" s="2" t="s">
        <v>272</v>
      </c>
      <c r="R799" s="2" t="s">
        <v>272</v>
      </c>
      <c r="S799" s="2" t="s">
        <v>34</v>
      </c>
      <c r="T799" s="118">
        <v>3.133</v>
      </c>
      <c r="U799" s="2" t="s">
        <v>796</v>
      </c>
      <c r="V799" s="129">
        <v>4.4999999999999998E-2</v>
      </c>
      <c r="W799" s="129">
        <v>6.3930000000000001E-2</v>
      </c>
      <c r="X799" s="4" t="s">
        <v>256</v>
      </c>
      <c r="Z799" s="118">
        <v>5999491</v>
      </c>
      <c r="AA799" s="127">
        <v>1</v>
      </c>
      <c r="AB799" s="140">
        <v>94.64</v>
      </c>
      <c r="AC799" s="118">
        <v>134.989</v>
      </c>
      <c r="AD799" s="118">
        <v>5812.9070000000002</v>
      </c>
      <c r="AG799" s="2" t="s">
        <v>36</v>
      </c>
      <c r="AH799" s="129">
        <v>1.4481000000000001E-2</v>
      </c>
      <c r="AI799" s="129">
        <v>2.3340864326611599E-3</v>
      </c>
      <c r="AJ799" s="129">
        <v>4.2781272518214601E-4</v>
      </c>
    </row>
    <row r="800" spans="1:36" x14ac:dyDescent="0.2">
      <c r="A800" s="2">
        <v>1035</v>
      </c>
      <c r="B800" s="2">
        <v>9940</v>
      </c>
      <c r="C800" s="2" t="s">
        <v>621</v>
      </c>
      <c r="D800" s="2" t="s">
        <v>622</v>
      </c>
      <c r="E800" s="4" t="s">
        <v>245</v>
      </c>
      <c r="F800" s="2" t="s">
        <v>829</v>
      </c>
      <c r="G800" s="2" t="s">
        <v>830</v>
      </c>
      <c r="H800" s="2" t="s">
        <v>248</v>
      </c>
      <c r="I800" s="2" t="s">
        <v>302</v>
      </c>
      <c r="J800" s="2" t="s">
        <v>30</v>
      </c>
      <c r="K800" s="2" t="s">
        <v>30</v>
      </c>
      <c r="L800" s="2" t="s">
        <v>270</v>
      </c>
      <c r="M800" s="2" t="s">
        <v>31</v>
      </c>
      <c r="N800" s="2" t="s">
        <v>271</v>
      </c>
      <c r="O800" s="2" t="s">
        <v>250</v>
      </c>
      <c r="P800" s="2" t="s">
        <v>272</v>
      </c>
      <c r="Q800" s="2" t="s">
        <v>272</v>
      </c>
      <c r="R800" s="2" t="s">
        <v>272</v>
      </c>
      <c r="S800" s="2" t="s">
        <v>34</v>
      </c>
      <c r="T800" s="118">
        <v>3.2869999999999999</v>
      </c>
      <c r="U800" s="2" t="s">
        <v>330</v>
      </c>
      <c r="V800" s="129">
        <v>6.5000000000000002E-2</v>
      </c>
      <c r="W800" s="129">
        <v>7.8829999999999997E-2</v>
      </c>
      <c r="X800" s="4" t="s">
        <v>256</v>
      </c>
      <c r="Z800" s="118">
        <v>3365700</v>
      </c>
      <c r="AA800" s="127">
        <v>1</v>
      </c>
      <c r="AB800" s="140">
        <v>96.15</v>
      </c>
      <c r="AD800" s="118">
        <v>3236.1210000000001</v>
      </c>
      <c r="AG800" s="2" t="s">
        <v>36</v>
      </c>
      <c r="AH800" s="129">
        <v>1.7260000000000001E-2</v>
      </c>
      <c r="AI800" s="129">
        <v>1.2994161592458199E-3</v>
      </c>
      <c r="AJ800" s="129">
        <v>2.3816888717307001E-4</v>
      </c>
    </row>
    <row r="801" spans="1:36" x14ac:dyDescent="0.2">
      <c r="A801" s="2">
        <v>1035</v>
      </c>
      <c r="B801" s="2">
        <v>9940</v>
      </c>
      <c r="C801" s="2" t="s">
        <v>831</v>
      </c>
      <c r="D801" s="2" t="s">
        <v>832</v>
      </c>
      <c r="E801" s="4" t="s">
        <v>245</v>
      </c>
      <c r="F801" s="2" t="s">
        <v>833</v>
      </c>
      <c r="G801" s="2" t="s">
        <v>834</v>
      </c>
      <c r="H801" s="2" t="s">
        <v>248</v>
      </c>
      <c r="I801" s="2" t="s">
        <v>302</v>
      </c>
      <c r="J801" s="2" t="s">
        <v>30</v>
      </c>
      <c r="K801" s="2" t="s">
        <v>30</v>
      </c>
      <c r="L801" s="2" t="s">
        <v>270</v>
      </c>
      <c r="M801" s="2" t="s">
        <v>31</v>
      </c>
      <c r="N801" s="2" t="s">
        <v>288</v>
      </c>
      <c r="O801" s="2" t="s">
        <v>250</v>
      </c>
      <c r="P801" s="2" t="s">
        <v>324</v>
      </c>
      <c r="Q801" s="2" t="s">
        <v>252</v>
      </c>
      <c r="R801" s="2" t="s">
        <v>253</v>
      </c>
      <c r="S801" s="2" t="s">
        <v>34</v>
      </c>
      <c r="T801" s="118">
        <v>5.2539999999999996</v>
      </c>
      <c r="U801" s="2" t="s">
        <v>835</v>
      </c>
      <c r="V801" s="129">
        <v>5.6899999999999999E-2</v>
      </c>
      <c r="W801" s="129">
        <v>5.0369999999999998E-2</v>
      </c>
      <c r="X801" s="4" t="s">
        <v>256</v>
      </c>
      <c r="Z801" s="118">
        <v>7980400</v>
      </c>
      <c r="AA801" s="127">
        <v>1</v>
      </c>
      <c r="AB801" s="140">
        <v>103.73</v>
      </c>
      <c r="AD801" s="118">
        <v>8278.0689999999995</v>
      </c>
      <c r="AG801" s="2" t="s">
        <v>36</v>
      </c>
      <c r="AH801" s="129">
        <v>5.1029999999999999E-3</v>
      </c>
      <c r="AI801" s="129">
        <v>3.3239356679708901E-3</v>
      </c>
      <c r="AJ801" s="129">
        <v>6.0924135308197301E-4</v>
      </c>
    </row>
    <row r="802" spans="1:36" x14ac:dyDescent="0.2">
      <c r="A802" s="2">
        <v>1035</v>
      </c>
      <c r="B802" s="2">
        <v>9940</v>
      </c>
      <c r="C802" s="2" t="s">
        <v>1437</v>
      </c>
      <c r="D802" s="2" t="s">
        <v>1438</v>
      </c>
      <c r="E802" s="4" t="s">
        <v>245</v>
      </c>
      <c r="F802" s="2" t="s">
        <v>1455</v>
      </c>
      <c r="G802" s="2" t="s">
        <v>1456</v>
      </c>
      <c r="H802" s="2" t="s">
        <v>248</v>
      </c>
      <c r="I802" s="2" t="s">
        <v>302</v>
      </c>
      <c r="J802" s="2" t="s">
        <v>30</v>
      </c>
      <c r="K802" s="2" t="s">
        <v>30</v>
      </c>
      <c r="L802" s="2" t="s">
        <v>270</v>
      </c>
      <c r="M802" s="2" t="s">
        <v>31</v>
      </c>
      <c r="N802" s="2" t="s">
        <v>271</v>
      </c>
      <c r="O802" s="2" t="s">
        <v>250</v>
      </c>
      <c r="P802" s="2" t="s">
        <v>272</v>
      </c>
      <c r="Q802" s="2" t="s">
        <v>272</v>
      </c>
      <c r="R802" s="2" t="s">
        <v>272</v>
      </c>
      <c r="S802" s="2" t="s">
        <v>34</v>
      </c>
      <c r="T802" s="118">
        <v>2.8730000000000002</v>
      </c>
      <c r="U802" s="2" t="s">
        <v>341</v>
      </c>
      <c r="V802" s="129">
        <v>6.6900000000000001E-2</v>
      </c>
      <c r="W802" s="129">
        <v>6.8459999999999993E-2</v>
      </c>
      <c r="X802" s="4" t="s">
        <v>256</v>
      </c>
      <c r="Z802" s="118">
        <v>3129809</v>
      </c>
      <c r="AA802" s="127">
        <v>1</v>
      </c>
      <c r="AB802" s="140">
        <v>99.89</v>
      </c>
      <c r="AD802" s="118">
        <v>3126.366</v>
      </c>
      <c r="AG802" s="2" t="s">
        <v>36</v>
      </c>
      <c r="AH802" s="129">
        <v>1.0433E-2</v>
      </c>
      <c r="AI802" s="129">
        <v>1.2553459336130299E-3</v>
      </c>
      <c r="AJ802" s="129">
        <v>2.30091292845999E-4</v>
      </c>
    </row>
    <row r="803" spans="1:36" x14ac:dyDescent="0.2">
      <c r="A803" s="2">
        <v>1035</v>
      </c>
      <c r="B803" s="2">
        <v>9940</v>
      </c>
      <c r="C803" s="2" t="s">
        <v>546</v>
      </c>
      <c r="D803" s="2" t="s">
        <v>547</v>
      </c>
      <c r="E803" s="4" t="s">
        <v>245</v>
      </c>
      <c r="F803" s="2" t="s">
        <v>836</v>
      </c>
      <c r="G803" s="2" t="s">
        <v>837</v>
      </c>
      <c r="H803" s="2" t="s">
        <v>248</v>
      </c>
      <c r="I803" s="2" t="s">
        <v>302</v>
      </c>
      <c r="J803" s="2" t="s">
        <v>30</v>
      </c>
      <c r="K803" s="2" t="s">
        <v>30</v>
      </c>
      <c r="L803" s="2" t="s">
        <v>270</v>
      </c>
      <c r="M803" s="2" t="s">
        <v>31</v>
      </c>
      <c r="N803" s="2" t="s">
        <v>296</v>
      </c>
      <c r="O803" s="2" t="s">
        <v>250</v>
      </c>
      <c r="P803" s="2" t="s">
        <v>272</v>
      </c>
      <c r="Q803" s="2" t="s">
        <v>272</v>
      </c>
      <c r="R803" s="2" t="s">
        <v>272</v>
      </c>
      <c r="S803" s="2" t="s">
        <v>34</v>
      </c>
      <c r="T803" s="118">
        <v>4.3849999999999998</v>
      </c>
      <c r="U803" s="2" t="s">
        <v>564</v>
      </c>
      <c r="V803" s="129">
        <v>6.3399999999999998E-2</v>
      </c>
      <c r="W803" s="129">
        <v>6.2170000000000003E-2</v>
      </c>
      <c r="X803" s="4" t="s">
        <v>256</v>
      </c>
      <c r="Z803" s="118">
        <v>6639000</v>
      </c>
      <c r="AA803" s="127">
        <v>1</v>
      </c>
      <c r="AB803" s="140">
        <v>100.93</v>
      </c>
      <c r="AD803" s="118">
        <v>6700.7430000000004</v>
      </c>
      <c r="AG803" s="2" t="s">
        <v>36</v>
      </c>
      <c r="AH803" s="129">
        <v>1.9272999999999998E-2</v>
      </c>
      <c r="AI803" s="129">
        <v>2.6905837433430801E-3</v>
      </c>
      <c r="AJ803" s="129">
        <v>4.9315481529020101E-4</v>
      </c>
    </row>
    <row r="804" spans="1:36" x14ac:dyDescent="0.2">
      <c r="A804" s="2">
        <v>1035</v>
      </c>
      <c r="B804" s="2">
        <v>9940</v>
      </c>
      <c r="C804" s="2" t="s">
        <v>527</v>
      </c>
      <c r="D804" s="2" t="s">
        <v>528</v>
      </c>
      <c r="E804" s="4" t="s">
        <v>245</v>
      </c>
      <c r="F804" s="2" t="s">
        <v>838</v>
      </c>
      <c r="G804" s="2" t="s">
        <v>839</v>
      </c>
      <c r="H804" s="2" t="s">
        <v>248</v>
      </c>
      <c r="I804" s="2" t="s">
        <v>269</v>
      </c>
      <c r="J804" s="2" t="s">
        <v>30</v>
      </c>
      <c r="K804" s="2" t="s">
        <v>30</v>
      </c>
      <c r="L804" s="2" t="s">
        <v>270</v>
      </c>
      <c r="M804" s="2" t="s">
        <v>31</v>
      </c>
      <c r="N804" s="2" t="s">
        <v>303</v>
      </c>
      <c r="O804" s="2" t="s">
        <v>250</v>
      </c>
      <c r="P804" s="2" t="s">
        <v>272</v>
      </c>
      <c r="Q804" s="2" t="s">
        <v>272</v>
      </c>
      <c r="R804" s="2" t="s">
        <v>272</v>
      </c>
      <c r="S804" s="2" t="s">
        <v>34</v>
      </c>
      <c r="T804" s="118">
        <v>3.25</v>
      </c>
      <c r="U804" s="2" t="s">
        <v>330</v>
      </c>
      <c r="V804" s="129">
        <v>4.1799999999999997E-2</v>
      </c>
      <c r="W804" s="129">
        <v>3.8519999999999999E-2</v>
      </c>
      <c r="X804" s="4" t="s">
        <v>256</v>
      </c>
      <c r="Z804" s="118">
        <v>6198917</v>
      </c>
      <c r="AA804" s="127">
        <v>1</v>
      </c>
      <c r="AB804" s="140">
        <v>103.85</v>
      </c>
      <c r="AD804" s="118">
        <v>6437.5749999999998</v>
      </c>
      <c r="AG804" s="2" t="s">
        <v>36</v>
      </c>
      <c r="AH804" s="129">
        <v>1.7766000000000001E-2</v>
      </c>
      <c r="AI804" s="129">
        <v>2.5849127830015902E-3</v>
      </c>
      <c r="AJ804" s="129">
        <v>4.7378647447654602E-4</v>
      </c>
    </row>
    <row r="805" spans="1:36" x14ac:dyDescent="0.2">
      <c r="A805" s="2">
        <v>1035</v>
      </c>
      <c r="B805" s="2">
        <v>9940</v>
      </c>
      <c r="C805" s="2" t="s">
        <v>292</v>
      </c>
      <c r="D805" s="2" t="s">
        <v>293</v>
      </c>
      <c r="E805" s="4" t="s">
        <v>245</v>
      </c>
      <c r="F805" s="2" t="s">
        <v>840</v>
      </c>
      <c r="G805" s="2" t="s">
        <v>841</v>
      </c>
      <c r="H805" s="2" t="s">
        <v>248</v>
      </c>
      <c r="I805" s="2" t="s">
        <v>302</v>
      </c>
      <c r="J805" s="2" t="s">
        <v>30</v>
      </c>
      <c r="K805" s="2" t="s">
        <v>30</v>
      </c>
      <c r="L805" s="2" t="s">
        <v>270</v>
      </c>
      <c r="M805" s="2" t="s">
        <v>31</v>
      </c>
      <c r="N805" s="2" t="s">
        <v>296</v>
      </c>
      <c r="O805" s="2" t="s">
        <v>250</v>
      </c>
      <c r="P805" s="2" t="s">
        <v>272</v>
      </c>
      <c r="Q805" s="2" t="s">
        <v>272</v>
      </c>
      <c r="R805" s="2" t="s">
        <v>272</v>
      </c>
      <c r="S805" s="2" t="s">
        <v>34</v>
      </c>
      <c r="T805" s="118">
        <v>3.028</v>
      </c>
      <c r="U805" s="2" t="s">
        <v>330</v>
      </c>
      <c r="V805" s="129">
        <v>7.3499999999999996E-2</v>
      </c>
      <c r="W805" s="129">
        <v>6.7729999999999999E-2</v>
      </c>
      <c r="X805" s="4" t="s">
        <v>256</v>
      </c>
      <c r="Z805" s="118">
        <v>2461166</v>
      </c>
      <c r="AA805" s="127">
        <v>1</v>
      </c>
      <c r="AB805" s="140">
        <v>102.04</v>
      </c>
      <c r="AD805" s="118">
        <v>2511.3739999999998</v>
      </c>
      <c r="AG805" s="2" t="s">
        <v>36</v>
      </c>
      <c r="AH805" s="129">
        <v>8.2039999999999995E-3</v>
      </c>
      <c r="AI805" s="129">
        <v>1.00840485684457E-3</v>
      </c>
      <c r="AJ805" s="129">
        <v>1.8482967205362799E-4</v>
      </c>
    </row>
    <row r="806" spans="1:36" x14ac:dyDescent="0.2">
      <c r="A806" s="2">
        <v>1035</v>
      </c>
      <c r="B806" s="2">
        <v>9940</v>
      </c>
      <c r="C806" s="2" t="s">
        <v>780</v>
      </c>
      <c r="D806" s="2" t="s">
        <v>781</v>
      </c>
      <c r="E806" s="4" t="s">
        <v>266</v>
      </c>
      <c r="F806" s="2" t="s">
        <v>842</v>
      </c>
      <c r="G806" s="2" t="s">
        <v>843</v>
      </c>
      <c r="H806" s="2" t="s">
        <v>248</v>
      </c>
      <c r="I806" s="2" t="s">
        <v>302</v>
      </c>
      <c r="J806" s="2" t="s">
        <v>30</v>
      </c>
      <c r="K806" s="2" t="s">
        <v>322</v>
      </c>
      <c r="L806" s="2" t="s">
        <v>270</v>
      </c>
      <c r="M806" s="2" t="s">
        <v>31</v>
      </c>
      <c r="N806" s="2" t="s">
        <v>323</v>
      </c>
      <c r="O806" s="2" t="s">
        <v>250</v>
      </c>
      <c r="P806" s="2" t="s">
        <v>595</v>
      </c>
      <c r="Q806" s="2" t="s">
        <v>290</v>
      </c>
      <c r="R806" s="2" t="s">
        <v>253</v>
      </c>
      <c r="S806" s="2" t="s">
        <v>34</v>
      </c>
      <c r="T806" s="118">
        <v>2.0190000000000001</v>
      </c>
      <c r="U806" s="2" t="s">
        <v>312</v>
      </c>
      <c r="V806" s="129">
        <v>0.06</v>
      </c>
      <c r="W806" s="129">
        <v>5.6219999999999999E-2</v>
      </c>
      <c r="X806" s="4" t="s">
        <v>256</v>
      </c>
      <c r="Z806" s="118">
        <v>5601021</v>
      </c>
      <c r="AA806" s="127">
        <v>1</v>
      </c>
      <c r="AB806" s="140">
        <v>102.95</v>
      </c>
      <c r="AD806" s="118">
        <v>5766.2510000000002</v>
      </c>
      <c r="AG806" s="2" t="s">
        <v>36</v>
      </c>
      <c r="AH806" s="129">
        <v>2.0441999999999998E-2</v>
      </c>
      <c r="AI806" s="129">
        <v>2.3153525238568699E-3</v>
      </c>
      <c r="AJ806" s="129">
        <v>4.2437900290574299E-4</v>
      </c>
    </row>
    <row r="807" spans="1:36" x14ac:dyDescent="0.2">
      <c r="A807" s="2">
        <v>1035</v>
      </c>
      <c r="B807" s="2">
        <v>9940</v>
      </c>
      <c r="C807" s="2" t="s">
        <v>844</v>
      </c>
      <c r="D807" s="2" t="s">
        <v>845</v>
      </c>
      <c r="E807" s="4" t="s">
        <v>245</v>
      </c>
      <c r="F807" s="2" t="s">
        <v>846</v>
      </c>
      <c r="G807" s="2" t="s">
        <v>847</v>
      </c>
      <c r="H807" s="2" t="s">
        <v>248</v>
      </c>
      <c r="I807" s="2" t="s">
        <v>302</v>
      </c>
      <c r="J807" s="2" t="s">
        <v>30</v>
      </c>
      <c r="K807" s="2" t="s">
        <v>30</v>
      </c>
      <c r="L807" s="2" t="s">
        <v>270</v>
      </c>
      <c r="M807" s="2" t="s">
        <v>31</v>
      </c>
      <c r="N807" s="2" t="s">
        <v>848</v>
      </c>
      <c r="O807" s="2" t="s">
        <v>250</v>
      </c>
      <c r="P807" s="2" t="s">
        <v>272</v>
      </c>
      <c r="Q807" s="2" t="s">
        <v>272</v>
      </c>
      <c r="R807" s="2" t="s">
        <v>272</v>
      </c>
      <c r="S807" s="2" t="s">
        <v>34</v>
      </c>
      <c r="T807" s="118">
        <v>3.4409999999999998</v>
      </c>
      <c r="U807" s="2" t="s">
        <v>849</v>
      </c>
      <c r="V807" s="129">
        <v>5.8999999999999997E-2</v>
      </c>
      <c r="W807" s="129">
        <v>5.1290000000000002E-2</v>
      </c>
      <c r="X807" s="4" t="s">
        <v>256</v>
      </c>
      <c r="Z807" s="118">
        <v>8364275</v>
      </c>
      <c r="AA807" s="127">
        <v>1</v>
      </c>
      <c r="AB807" s="140">
        <v>104.35</v>
      </c>
      <c r="AD807" s="118">
        <v>8728.1209999999992</v>
      </c>
      <c r="AG807" s="2" t="s">
        <v>36</v>
      </c>
      <c r="AH807" s="129">
        <v>8.3250000000000008E-3</v>
      </c>
      <c r="AI807" s="129">
        <v>3.5046473835854699E-3</v>
      </c>
      <c r="AJ807" s="129">
        <v>6.4236385036724598E-4</v>
      </c>
    </row>
    <row r="808" spans="1:36" x14ac:dyDescent="0.2">
      <c r="A808" s="2">
        <v>1035</v>
      </c>
      <c r="B808" s="2">
        <v>9940</v>
      </c>
      <c r="C808" s="2" t="s">
        <v>850</v>
      </c>
      <c r="D808" s="2" t="s">
        <v>851</v>
      </c>
      <c r="E808" s="4" t="s">
        <v>245</v>
      </c>
      <c r="F808" s="2" t="s">
        <v>852</v>
      </c>
      <c r="G808" s="2" t="s">
        <v>853</v>
      </c>
      <c r="H808" s="2" t="s">
        <v>248</v>
      </c>
      <c r="I808" s="2" t="s">
        <v>302</v>
      </c>
      <c r="J808" s="2" t="s">
        <v>30</v>
      </c>
      <c r="K808" s="2" t="s">
        <v>30</v>
      </c>
      <c r="L808" s="2" t="s">
        <v>270</v>
      </c>
      <c r="M808" s="2" t="s">
        <v>31</v>
      </c>
      <c r="N808" s="2" t="s">
        <v>281</v>
      </c>
      <c r="O808" s="2" t="s">
        <v>250</v>
      </c>
      <c r="P808" s="2" t="s">
        <v>272</v>
      </c>
      <c r="Q808" s="2" t="s">
        <v>272</v>
      </c>
      <c r="R808" s="2" t="s">
        <v>272</v>
      </c>
      <c r="S808" s="2" t="s">
        <v>34</v>
      </c>
      <c r="T808" s="118">
        <v>3.722</v>
      </c>
      <c r="U808" s="2" t="s">
        <v>330</v>
      </c>
      <c r="V808" s="129">
        <v>6.5600000000000006E-2</v>
      </c>
      <c r="W808" s="129">
        <v>5.6800000000000003E-2</v>
      </c>
      <c r="X808" s="4" t="s">
        <v>256</v>
      </c>
      <c r="Z808" s="118">
        <v>4912527</v>
      </c>
      <c r="AA808" s="127">
        <v>1</v>
      </c>
      <c r="AB808" s="140">
        <v>103.52</v>
      </c>
      <c r="AD808" s="118">
        <v>5085.4480000000003</v>
      </c>
      <c r="AG808" s="2" t="s">
        <v>36</v>
      </c>
      <c r="AH808" s="129">
        <v>4.0422E-2</v>
      </c>
      <c r="AI808" s="129">
        <v>2.0419861193839901E-3</v>
      </c>
      <c r="AJ808" s="129">
        <v>3.7427390618169001E-4</v>
      </c>
    </row>
    <row r="809" spans="1:36" x14ac:dyDescent="0.2">
      <c r="A809" s="2">
        <v>1035</v>
      </c>
      <c r="B809" s="2">
        <v>9940</v>
      </c>
      <c r="C809" s="2" t="s">
        <v>756</v>
      </c>
      <c r="D809" s="2" t="s">
        <v>757</v>
      </c>
      <c r="E809" s="4" t="s">
        <v>245</v>
      </c>
      <c r="F809" s="2" t="s">
        <v>854</v>
      </c>
      <c r="G809" s="2" t="s">
        <v>855</v>
      </c>
      <c r="H809" s="2" t="s">
        <v>248</v>
      </c>
      <c r="I809" s="2" t="s">
        <v>269</v>
      </c>
      <c r="J809" s="2" t="s">
        <v>30</v>
      </c>
      <c r="K809" s="2" t="s">
        <v>30</v>
      </c>
      <c r="L809" s="2" t="s">
        <v>270</v>
      </c>
      <c r="M809" s="2" t="s">
        <v>31</v>
      </c>
      <c r="N809" s="2" t="s">
        <v>296</v>
      </c>
      <c r="O809" s="2" t="s">
        <v>250</v>
      </c>
      <c r="P809" s="2" t="s">
        <v>272</v>
      </c>
      <c r="Q809" s="2" t="s">
        <v>272</v>
      </c>
      <c r="R809" s="2" t="s">
        <v>272</v>
      </c>
      <c r="S809" s="2" t="s">
        <v>34</v>
      </c>
      <c r="T809" s="118">
        <v>5.2610000000000001</v>
      </c>
      <c r="U809" s="2" t="s">
        <v>814</v>
      </c>
      <c r="V809" s="129">
        <v>4.4400000000000002E-2</v>
      </c>
      <c r="W809" s="129">
        <v>3.6970000000000003E-2</v>
      </c>
      <c r="X809" s="4" t="s">
        <v>256</v>
      </c>
      <c r="Z809" s="118">
        <v>7829829</v>
      </c>
      <c r="AA809" s="127">
        <v>1</v>
      </c>
      <c r="AB809" s="140">
        <v>106.24</v>
      </c>
      <c r="AD809" s="118">
        <v>8318.41</v>
      </c>
      <c r="AG809" s="2" t="s">
        <v>36</v>
      </c>
      <c r="AH809" s="129">
        <v>2.1021999999999999E-2</v>
      </c>
      <c r="AI809" s="129">
        <v>3.3401341620353398E-3</v>
      </c>
      <c r="AJ809" s="129">
        <v>6.1221036133830202E-4</v>
      </c>
    </row>
    <row r="810" spans="1:36" x14ac:dyDescent="0.2">
      <c r="A810" s="2">
        <v>1035</v>
      </c>
      <c r="B810" s="2">
        <v>9940</v>
      </c>
      <c r="C810" s="2" t="s">
        <v>856</v>
      </c>
      <c r="D810" s="2" t="s">
        <v>857</v>
      </c>
      <c r="E810" s="4" t="s">
        <v>245</v>
      </c>
      <c r="F810" s="2" t="s">
        <v>858</v>
      </c>
      <c r="G810" s="2" t="s">
        <v>859</v>
      </c>
      <c r="H810" s="2" t="s">
        <v>248</v>
      </c>
      <c r="I810" s="2" t="s">
        <v>269</v>
      </c>
      <c r="J810" s="2" t="s">
        <v>30</v>
      </c>
      <c r="K810" s="2" t="s">
        <v>30</v>
      </c>
      <c r="L810" s="2" t="s">
        <v>270</v>
      </c>
      <c r="M810" s="2" t="s">
        <v>31</v>
      </c>
      <c r="N810" s="2" t="s">
        <v>303</v>
      </c>
      <c r="O810" s="2" t="s">
        <v>250</v>
      </c>
      <c r="P810" s="2" t="s">
        <v>251</v>
      </c>
      <c r="Q810" s="2" t="s">
        <v>252</v>
      </c>
      <c r="R810" s="2" t="s">
        <v>253</v>
      </c>
      <c r="S810" s="2" t="s">
        <v>34</v>
      </c>
      <c r="T810" s="118">
        <v>7.452</v>
      </c>
      <c r="U810" s="2" t="s">
        <v>860</v>
      </c>
      <c r="V810" s="129">
        <v>2.9899999999999999E-2</v>
      </c>
      <c r="W810" s="129">
        <v>2.4979999999999999E-2</v>
      </c>
      <c r="X810" s="4" t="s">
        <v>256</v>
      </c>
      <c r="Z810" s="118">
        <v>1960225</v>
      </c>
      <c r="AA810" s="127">
        <v>1</v>
      </c>
      <c r="AB810" s="140">
        <v>105.86</v>
      </c>
      <c r="AD810" s="118">
        <v>2075.0940000000001</v>
      </c>
      <c r="AG810" s="2" t="s">
        <v>36</v>
      </c>
      <c r="AH810" s="129">
        <v>5.0650000000000001E-3</v>
      </c>
      <c r="AI810" s="129">
        <v>8.3322326047032805E-4</v>
      </c>
      <c r="AJ810" s="129">
        <v>1.52720785639694E-4</v>
      </c>
    </row>
    <row r="811" spans="1:36" x14ac:dyDescent="0.2">
      <c r="A811" s="2">
        <v>1035</v>
      </c>
      <c r="B811" s="2">
        <v>9940</v>
      </c>
      <c r="C811" s="2" t="s">
        <v>861</v>
      </c>
      <c r="D811" s="2" t="s">
        <v>862</v>
      </c>
      <c r="E811" s="4" t="s">
        <v>245</v>
      </c>
      <c r="F811" s="2" t="s">
        <v>863</v>
      </c>
      <c r="G811" s="2" t="s">
        <v>864</v>
      </c>
      <c r="H811" s="2" t="s">
        <v>248</v>
      </c>
      <c r="I811" s="2" t="s">
        <v>302</v>
      </c>
      <c r="J811" s="2" t="s">
        <v>30</v>
      </c>
      <c r="K811" s="2" t="s">
        <v>30</v>
      </c>
      <c r="L811" s="2" t="s">
        <v>270</v>
      </c>
      <c r="M811" s="2" t="s">
        <v>31</v>
      </c>
      <c r="N811" s="2" t="s">
        <v>271</v>
      </c>
      <c r="O811" s="2" t="s">
        <v>250</v>
      </c>
      <c r="P811" s="2" t="s">
        <v>272</v>
      </c>
      <c r="Q811" s="2" t="s">
        <v>272</v>
      </c>
      <c r="R811" s="2" t="s">
        <v>272</v>
      </c>
      <c r="S811" s="2" t="s">
        <v>34</v>
      </c>
      <c r="T811" s="118">
        <v>2.173</v>
      </c>
      <c r="U811" s="2" t="s">
        <v>777</v>
      </c>
      <c r="V811" s="129">
        <v>6.0699999999999997E-2</v>
      </c>
      <c r="W811" s="129">
        <v>5.8529999999999999E-2</v>
      </c>
      <c r="X811" s="4" t="s">
        <v>256</v>
      </c>
      <c r="Z811" s="118">
        <v>1854919</v>
      </c>
      <c r="AA811" s="127">
        <v>1</v>
      </c>
      <c r="AB811" s="140">
        <v>100.66</v>
      </c>
      <c r="AD811" s="118">
        <v>1867.1610000000001</v>
      </c>
      <c r="AG811" s="2" t="s">
        <v>36</v>
      </c>
      <c r="AH811" s="129">
        <v>2.061E-2</v>
      </c>
      <c r="AI811" s="129">
        <v>7.4973096415146298E-4</v>
      </c>
      <c r="AJ811" s="129">
        <v>1.37417553368572E-4</v>
      </c>
    </row>
    <row r="812" spans="1:36" x14ac:dyDescent="0.2">
      <c r="A812" s="2">
        <v>1035</v>
      </c>
      <c r="B812" s="2">
        <v>9940</v>
      </c>
      <c r="C812" s="2" t="s">
        <v>979</v>
      </c>
      <c r="D812" s="2" t="s">
        <v>980</v>
      </c>
      <c r="E812" s="4" t="s">
        <v>245</v>
      </c>
      <c r="F812" s="2" t="s">
        <v>1457</v>
      </c>
      <c r="G812" s="2" t="s">
        <v>1458</v>
      </c>
      <c r="H812" s="2" t="s">
        <v>248</v>
      </c>
      <c r="I812" s="2" t="s">
        <v>269</v>
      </c>
      <c r="J812" s="2" t="s">
        <v>30</v>
      </c>
      <c r="K812" s="2" t="s">
        <v>30</v>
      </c>
      <c r="L812" s="2" t="s">
        <v>270</v>
      </c>
      <c r="M812" s="2" t="s">
        <v>31</v>
      </c>
      <c r="N812" s="2" t="s">
        <v>375</v>
      </c>
      <c r="O812" s="2" t="s">
        <v>250</v>
      </c>
      <c r="P812" s="2" t="s">
        <v>272</v>
      </c>
      <c r="Q812" s="2" t="s">
        <v>272</v>
      </c>
      <c r="R812" s="2" t="s">
        <v>272</v>
      </c>
      <c r="S812" s="2" t="s">
        <v>34</v>
      </c>
      <c r="T812" s="118">
        <v>4.6020000000000003</v>
      </c>
      <c r="U812" s="2" t="s">
        <v>983</v>
      </c>
      <c r="V812" s="129">
        <v>4.99E-2</v>
      </c>
      <c r="W812" s="129">
        <v>5.0209999999999998E-2</v>
      </c>
      <c r="X812" s="4" t="s">
        <v>256</v>
      </c>
      <c r="Z812" s="118">
        <v>1220109</v>
      </c>
      <c r="AA812" s="127">
        <v>1</v>
      </c>
      <c r="AB812" s="140">
        <v>101.88</v>
      </c>
      <c r="AD812" s="118">
        <v>1243.047</v>
      </c>
      <c r="AG812" s="2" t="s">
        <v>36</v>
      </c>
      <c r="AH812" s="129">
        <v>9.5750000000000002E-3</v>
      </c>
      <c r="AI812" s="129">
        <v>4.9912708673146102E-4</v>
      </c>
      <c r="AJ812" s="129">
        <v>9.1484580947311301E-5</v>
      </c>
    </row>
    <row r="813" spans="1:36" x14ac:dyDescent="0.2">
      <c r="A813" s="2">
        <v>1035</v>
      </c>
      <c r="B813" s="2">
        <v>9940</v>
      </c>
      <c r="C813" s="2" t="s">
        <v>634</v>
      </c>
      <c r="D813" s="2" t="s">
        <v>635</v>
      </c>
      <c r="E813" s="4" t="s">
        <v>245</v>
      </c>
      <c r="F813" s="2" t="s">
        <v>865</v>
      </c>
      <c r="G813" s="2" t="s">
        <v>866</v>
      </c>
      <c r="H813" s="2" t="s">
        <v>248</v>
      </c>
      <c r="I813" s="2" t="s">
        <v>302</v>
      </c>
      <c r="J813" s="2" t="s">
        <v>30</v>
      </c>
      <c r="K813" s="2" t="s">
        <v>30</v>
      </c>
      <c r="L813" s="2" t="s">
        <v>270</v>
      </c>
      <c r="M813" s="2" t="s">
        <v>31</v>
      </c>
      <c r="N813" s="2" t="s">
        <v>249</v>
      </c>
      <c r="O813" s="2" t="s">
        <v>250</v>
      </c>
      <c r="P813" s="2" t="s">
        <v>251</v>
      </c>
      <c r="Q813" s="2" t="s">
        <v>252</v>
      </c>
      <c r="R813" s="2" t="s">
        <v>253</v>
      </c>
      <c r="S813" s="2" t="s">
        <v>34</v>
      </c>
      <c r="T813" s="118">
        <v>4.3099999999999996</v>
      </c>
      <c r="U813" s="2" t="s">
        <v>867</v>
      </c>
      <c r="V813" s="129">
        <v>4.8800000000000003E-2</v>
      </c>
      <c r="W813" s="129">
        <v>4.2139999999999997E-2</v>
      </c>
      <c r="X813" s="4" t="s">
        <v>256</v>
      </c>
      <c r="Z813" s="118">
        <v>29697800</v>
      </c>
      <c r="AA813" s="127">
        <v>1</v>
      </c>
      <c r="AB813" s="140">
        <v>105.44</v>
      </c>
      <c r="AD813" s="118">
        <v>31313.360000000001</v>
      </c>
      <c r="AG813" s="2" t="s">
        <v>36</v>
      </c>
      <c r="AH813" s="129">
        <v>6.6740000000000002E-3</v>
      </c>
      <c r="AI813" s="129">
        <v>1.2573414918085999E-2</v>
      </c>
      <c r="AJ813" s="129">
        <v>2.3045705701735301E-3</v>
      </c>
    </row>
    <row r="814" spans="1:36" x14ac:dyDescent="0.2">
      <c r="A814" s="2">
        <v>1035</v>
      </c>
      <c r="B814" s="2">
        <v>9940</v>
      </c>
      <c r="C814" s="2" t="s">
        <v>527</v>
      </c>
      <c r="D814" s="2" t="s">
        <v>528</v>
      </c>
      <c r="E814" s="4" t="s">
        <v>245</v>
      </c>
      <c r="F814" s="2" t="s">
        <v>868</v>
      </c>
      <c r="G814" s="2" t="s">
        <v>869</v>
      </c>
      <c r="H814" s="2" t="s">
        <v>248</v>
      </c>
      <c r="I814" s="2" t="s">
        <v>269</v>
      </c>
      <c r="J814" s="2" t="s">
        <v>30</v>
      </c>
      <c r="K814" s="2" t="s">
        <v>30</v>
      </c>
      <c r="L814" s="2" t="s">
        <v>270</v>
      </c>
      <c r="M814" s="2" t="s">
        <v>31</v>
      </c>
      <c r="N814" s="2" t="s">
        <v>303</v>
      </c>
      <c r="O814" s="2" t="s">
        <v>250</v>
      </c>
      <c r="P814" s="2" t="s">
        <v>272</v>
      </c>
      <c r="Q814" s="2" t="s">
        <v>272</v>
      </c>
      <c r="R814" s="2" t="s">
        <v>272</v>
      </c>
      <c r="S814" s="2" t="s">
        <v>34</v>
      </c>
      <c r="T814" s="118">
        <v>5.2009999999999996</v>
      </c>
      <c r="U814" s="2" t="s">
        <v>564</v>
      </c>
      <c r="V814" s="129">
        <v>4.7800000000000002E-2</v>
      </c>
      <c r="W814" s="129">
        <v>3.848E-2</v>
      </c>
      <c r="X814" s="4" t="s">
        <v>256</v>
      </c>
      <c r="Z814" s="118">
        <v>8696781</v>
      </c>
      <c r="AA814" s="127">
        <v>1</v>
      </c>
      <c r="AB814" s="140">
        <v>105.85</v>
      </c>
      <c r="AD814" s="118">
        <v>9205.5429999999997</v>
      </c>
      <c r="AG814" s="2" t="s">
        <v>36</v>
      </c>
      <c r="AH814" s="129">
        <v>2.2852000000000001E-2</v>
      </c>
      <c r="AI814" s="129">
        <v>3.6963489892439601E-3</v>
      </c>
      <c r="AJ814" s="129">
        <v>6.7750067528981196E-4</v>
      </c>
    </row>
    <row r="815" spans="1:36" x14ac:dyDescent="0.2">
      <c r="A815" s="2">
        <v>1035</v>
      </c>
      <c r="B815" s="2">
        <v>9940</v>
      </c>
      <c r="C815" s="2" t="s">
        <v>870</v>
      </c>
      <c r="D815" s="2" t="s">
        <v>871</v>
      </c>
      <c r="E815" s="4" t="s">
        <v>245</v>
      </c>
      <c r="F815" s="2" t="s">
        <v>872</v>
      </c>
      <c r="G815" s="2" t="s">
        <v>873</v>
      </c>
      <c r="H815" s="2" t="s">
        <v>248</v>
      </c>
      <c r="I815" s="2" t="s">
        <v>302</v>
      </c>
      <c r="J815" s="2" t="s">
        <v>30</v>
      </c>
      <c r="K815" s="2" t="s">
        <v>30</v>
      </c>
      <c r="L815" s="2" t="s">
        <v>270</v>
      </c>
      <c r="M815" s="2" t="s">
        <v>31</v>
      </c>
      <c r="N815" s="2" t="s">
        <v>754</v>
      </c>
      <c r="O815" s="2" t="s">
        <v>250</v>
      </c>
      <c r="P815" s="2" t="s">
        <v>376</v>
      </c>
      <c r="Q815" s="2" t="s">
        <v>252</v>
      </c>
      <c r="R815" s="2" t="s">
        <v>253</v>
      </c>
      <c r="S815" s="2" t="s">
        <v>34</v>
      </c>
      <c r="T815" s="118">
        <v>2.7530000000000001</v>
      </c>
      <c r="U815" s="2" t="s">
        <v>874</v>
      </c>
      <c r="V815" s="129">
        <v>5.21E-2</v>
      </c>
      <c r="W815" s="129">
        <v>4.8989999999999999E-2</v>
      </c>
      <c r="X815" s="4" t="s">
        <v>256</v>
      </c>
      <c r="Z815" s="118">
        <v>2583000</v>
      </c>
      <c r="AA815" s="127">
        <v>1</v>
      </c>
      <c r="AB815" s="140">
        <v>103.84</v>
      </c>
      <c r="AD815" s="118">
        <v>2682.1869999999999</v>
      </c>
      <c r="AG815" s="2" t="s">
        <v>36</v>
      </c>
      <c r="AH815" s="129">
        <v>8.6099999999999996E-3</v>
      </c>
      <c r="AI815" s="129">
        <v>1.07699244696008E-3</v>
      </c>
      <c r="AJ815" s="129">
        <v>1.9740103334959299E-4</v>
      </c>
    </row>
    <row r="816" spans="1:36" x14ac:dyDescent="0.2">
      <c r="A816" s="2">
        <v>1035</v>
      </c>
      <c r="B816" s="2">
        <v>9940</v>
      </c>
      <c r="C816" s="2" t="s">
        <v>875</v>
      </c>
      <c r="D816" s="2" t="s">
        <v>876</v>
      </c>
      <c r="E816" s="4" t="s">
        <v>245</v>
      </c>
      <c r="F816" s="2" t="s">
        <v>877</v>
      </c>
      <c r="G816" s="2" t="s">
        <v>878</v>
      </c>
      <c r="H816" s="2" t="s">
        <v>248</v>
      </c>
      <c r="I816" s="2" t="s">
        <v>302</v>
      </c>
      <c r="J816" s="2" t="s">
        <v>30</v>
      </c>
      <c r="K816" s="2" t="s">
        <v>30</v>
      </c>
      <c r="L816" s="2" t="s">
        <v>270</v>
      </c>
      <c r="M816" s="2" t="s">
        <v>31</v>
      </c>
      <c r="N816" s="2" t="s">
        <v>569</v>
      </c>
      <c r="O816" s="2" t="s">
        <v>250</v>
      </c>
      <c r="P816" s="2" t="s">
        <v>346</v>
      </c>
      <c r="Q816" s="2" t="s">
        <v>252</v>
      </c>
      <c r="R816" s="2" t="s">
        <v>253</v>
      </c>
      <c r="S816" s="2" t="s">
        <v>34</v>
      </c>
      <c r="T816" s="118">
        <v>2.3170000000000002</v>
      </c>
      <c r="U816" s="2" t="s">
        <v>879</v>
      </c>
      <c r="V816" s="129">
        <v>5.3999999999999999E-2</v>
      </c>
      <c r="W816" s="129">
        <v>4.845E-2</v>
      </c>
      <c r="X816" s="4" t="s">
        <v>256</v>
      </c>
      <c r="Z816" s="118">
        <v>1292796</v>
      </c>
      <c r="AA816" s="127">
        <v>1</v>
      </c>
      <c r="AB816" s="140">
        <v>101.49</v>
      </c>
      <c r="AD816" s="118">
        <v>1312.059</v>
      </c>
      <c r="AG816" s="2" t="s">
        <v>36</v>
      </c>
      <c r="AH816" s="129">
        <v>6.4640000000000001E-3</v>
      </c>
      <c r="AI816" s="129">
        <v>5.2683767457370597E-4</v>
      </c>
      <c r="AJ816" s="129">
        <v>9.6563631120990596E-5</v>
      </c>
    </row>
    <row r="817" spans="1:36" x14ac:dyDescent="0.2">
      <c r="A817" s="2">
        <v>1035</v>
      </c>
      <c r="B817" s="2">
        <v>9940</v>
      </c>
      <c r="C817" s="2" t="s">
        <v>880</v>
      </c>
      <c r="D817" s="2" t="s">
        <v>881</v>
      </c>
      <c r="E817" s="4" t="s">
        <v>245</v>
      </c>
      <c r="F817" s="2" t="s">
        <v>882</v>
      </c>
      <c r="G817" s="2" t="s">
        <v>883</v>
      </c>
      <c r="H817" s="2" t="s">
        <v>248</v>
      </c>
      <c r="I817" s="2" t="s">
        <v>269</v>
      </c>
      <c r="J817" s="2" t="s">
        <v>30</v>
      </c>
      <c r="K817" s="2" t="s">
        <v>30</v>
      </c>
      <c r="L817" s="2" t="s">
        <v>270</v>
      </c>
      <c r="M817" s="2" t="s">
        <v>31</v>
      </c>
      <c r="N817" s="2" t="s">
        <v>375</v>
      </c>
      <c r="O817" s="2" t="s">
        <v>250</v>
      </c>
      <c r="P817" s="2" t="s">
        <v>272</v>
      </c>
      <c r="Q817" s="2" t="s">
        <v>272</v>
      </c>
      <c r="R817" s="2" t="s">
        <v>272</v>
      </c>
      <c r="S817" s="2" t="s">
        <v>34</v>
      </c>
      <c r="T817" s="118">
        <v>4.66</v>
      </c>
      <c r="U817" s="2" t="s">
        <v>579</v>
      </c>
      <c r="V817" s="129">
        <v>3.39E-2</v>
      </c>
      <c r="W817" s="129">
        <v>3.3399999999999999E-2</v>
      </c>
      <c r="X817" s="4" t="s">
        <v>256</v>
      </c>
      <c r="Z817" s="118">
        <v>10541755</v>
      </c>
      <c r="AA817" s="127">
        <v>1</v>
      </c>
      <c r="AB817" s="140">
        <v>101.15</v>
      </c>
      <c r="AD817" s="118">
        <v>10662.985000000001</v>
      </c>
      <c r="AG817" s="2" t="s">
        <v>36</v>
      </c>
      <c r="AH817" s="129">
        <v>4.7920999999999998E-2</v>
      </c>
      <c r="AI817" s="129">
        <v>4.2815633836444196E-3</v>
      </c>
      <c r="AJ817" s="129">
        <v>7.8476412594053705E-4</v>
      </c>
    </row>
    <row r="818" spans="1:36" x14ac:dyDescent="0.2">
      <c r="A818" s="2">
        <v>1035</v>
      </c>
      <c r="B818" s="2">
        <v>9940</v>
      </c>
      <c r="C818" s="2" t="s">
        <v>884</v>
      </c>
      <c r="D818" s="2" t="s">
        <v>885</v>
      </c>
      <c r="E818" s="4" t="s">
        <v>266</v>
      </c>
      <c r="F818" s="2" t="s">
        <v>886</v>
      </c>
      <c r="G818" s="2" t="s">
        <v>887</v>
      </c>
      <c r="H818" s="2" t="s">
        <v>248</v>
      </c>
      <c r="I818" s="2" t="s">
        <v>302</v>
      </c>
      <c r="J818" s="2" t="s">
        <v>30</v>
      </c>
      <c r="K818" s="2" t="s">
        <v>30</v>
      </c>
      <c r="L818" s="2" t="s">
        <v>270</v>
      </c>
      <c r="M818" s="2" t="s">
        <v>31</v>
      </c>
      <c r="N818" s="2" t="s">
        <v>569</v>
      </c>
      <c r="O818" s="2" t="s">
        <v>250</v>
      </c>
      <c r="P818" s="2" t="s">
        <v>289</v>
      </c>
      <c r="Q818" s="2" t="s">
        <v>290</v>
      </c>
      <c r="R818" s="2" t="s">
        <v>253</v>
      </c>
      <c r="S818" s="2" t="s">
        <v>34</v>
      </c>
      <c r="T818" s="118">
        <v>3.746</v>
      </c>
      <c r="U818" s="2" t="s">
        <v>888</v>
      </c>
      <c r="V818" s="129">
        <v>5.8500000000000003E-2</v>
      </c>
      <c r="W818" s="129">
        <v>5.858E-2</v>
      </c>
      <c r="X818" s="4" t="s">
        <v>256</v>
      </c>
      <c r="Z818" s="118">
        <v>6106000</v>
      </c>
      <c r="AA818" s="127">
        <v>1</v>
      </c>
      <c r="AB818" s="140">
        <v>100.28</v>
      </c>
      <c r="AC818" s="118">
        <v>173.21799999999999</v>
      </c>
      <c r="AD818" s="118">
        <v>6296.3149999999996</v>
      </c>
      <c r="AG818" s="2" t="s">
        <v>36</v>
      </c>
      <c r="AH818" s="129">
        <v>2.3042E-2</v>
      </c>
      <c r="AI818" s="129">
        <v>2.5281917488468001E-3</v>
      </c>
      <c r="AJ818" s="129">
        <v>4.63390124171198E-4</v>
      </c>
    </row>
    <row r="819" spans="1:36" x14ac:dyDescent="0.2">
      <c r="A819" s="2">
        <v>1035</v>
      </c>
      <c r="B819" s="2">
        <v>9940</v>
      </c>
      <c r="C819" s="2" t="s">
        <v>389</v>
      </c>
      <c r="D819" s="2" t="s">
        <v>390</v>
      </c>
      <c r="E819" s="4" t="s">
        <v>245</v>
      </c>
      <c r="F819" s="2" t="s">
        <v>1459</v>
      </c>
      <c r="G819" s="2" t="s">
        <v>1460</v>
      </c>
      <c r="H819" s="2" t="s">
        <v>248</v>
      </c>
      <c r="I819" s="2" t="s">
        <v>269</v>
      </c>
      <c r="J819" s="2" t="s">
        <v>30</v>
      </c>
      <c r="K819" s="2" t="s">
        <v>30</v>
      </c>
      <c r="L819" s="2" t="s">
        <v>270</v>
      </c>
      <c r="M819" s="2" t="s">
        <v>31</v>
      </c>
      <c r="N819" s="2" t="s">
        <v>375</v>
      </c>
      <c r="O819" s="2" t="s">
        <v>250</v>
      </c>
      <c r="P819" s="2" t="s">
        <v>755</v>
      </c>
      <c r="Q819" s="2" t="s">
        <v>290</v>
      </c>
      <c r="R819" s="2" t="s">
        <v>253</v>
      </c>
      <c r="S819" s="2" t="s">
        <v>34</v>
      </c>
      <c r="T819" s="118">
        <v>4.6680000000000001</v>
      </c>
      <c r="U819" s="2" t="s">
        <v>1461</v>
      </c>
      <c r="V819" s="129">
        <v>2.7799999999999998E-2</v>
      </c>
      <c r="W819" s="129">
        <v>2.4920000000000001E-2</v>
      </c>
      <c r="X819" s="4" t="s">
        <v>256</v>
      </c>
      <c r="Z819" s="118">
        <v>2272717</v>
      </c>
      <c r="AA819" s="127">
        <v>1</v>
      </c>
      <c r="AB819" s="140">
        <v>103.56</v>
      </c>
      <c r="AD819" s="118">
        <v>2353.6260000000002</v>
      </c>
      <c r="AG819" s="2" t="s">
        <v>36</v>
      </c>
      <c r="AH819" s="129">
        <v>6.6259999999999999E-3</v>
      </c>
      <c r="AI819" s="129">
        <v>9.4506346500025803E-4</v>
      </c>
      <c r="AJ819" s="129">
        <v>1.7321988199506201E-4</v>
      </c>
    </row>
    <row r="820" spans="1:36" x14ac:dyDescent="0.2">
      <c r="A820" s="2">
        <v>1035</v>
      </c>
      <c r="B820" s="2">
        <v>9940</v>
      </c>
      <c r="C820" s="2" t="s">
        <v>889</v>
      </c>
      <c r="D820" s="2" t="s">
        <v>890</v>
      </c>
      <c r="E820" s="4" t="s">
        <v>245</v>
      </c>
      <c r="F820" s="2" t="s">
        <v>891</v>
      </c>
      <c r="G820" s="2" t="s">
        <v>892</v>
      </c>
      <c r="H820" s="2" t="s">
        <v>248</v>
      </c>
      <c r="I820" s="2" t="s">
        <v>302</v>
      </c>
      <c r="J820" s="2" t="s">
        <v>30</v>
      </c>
      <c r="K820" s="2" t="s">
        <v>30</v>
      </c>
      <c r="L820" s="2" t="s">
        <v>270</v>
      </c>
      <c r="M820" s="2" t="s">
        <v>31</v>
      </c>
      <c r="N820" s="2" t="s">
        <v>569</v>
      </c>
      <c r="O820" s="2" t="s">
        <v>250</v>
      </c>
      <c r="P820" s="2" t="s">
        <v>346</v>
      </c>
      <c r="Q820" s="2" t="s">
        <v>252</v>
      </c>
      <c r="R820" s="2" t="s">
        <v>253</v>
      </c>
      <c r="S820" s="2" t="s">
        <v>34</v>
      </c>
      <c r="T820" s="118">
        <v>2.8039999999999998</v>
      </c>
      <c r="U820" s="2" t="s">
        <v>335</v>
      </c>
      <c r="V820" s="129">
        <v>5.5E-2</v>
      </c>
      <c r="W820" s="129">
        <v>5.6419999999999998E-2</v>
      </c>
      <c r="X820" s="4" t="s">
        <v>256</v>
      </c>
      <c r="Z820" s="118">
        <v>5782253</v>
      </c>
      <c r="AA820" s="127">
        <v>1</v>
      </c>
      <c r="AB820" s="140">
        <v>99.84</v>
      </c>
      <c r="AD820" s="118">
        <v>5773.0010000000002</v>
      </c>
      <c r="AG820" s="2" t="s">
        <v>36</v>
      </c>
      <c r="AH820" s="129">
        <v>2.0532999999999999E-2</v>
      </c>
      <c r="AI820" s="129">
        <v>2.3180629968409402E-3</v>
      </c>
      <c r="AJ820" s="129">
        <v>4.2487580320311802E-4</v>
      </c>
    </row>
    <row r="821" spans="1:36" x14ac:dyDescent="0.2">
      <c r="A821" s="2">
        <v>1035</v>
      </c>
      <c r="B821" s="2">
        <v>9940</v>
      </c>
      <c r="C821" s="2" t="s">
        <v>893</v>
      </c>
      <c r="D821" s="2" t="s">
        <v>894</v>
      </c>
      <c r="E821" s="4" t="s">
        <v>266</v>
      </c>
      <c r="F821" s="2" t="s">
        <v>895</v>
      </c>
      <c r="G821" s="2" t="s">
        <v>896</v>
      </c>
      <c r="H821" s="2" t="s">
        <v>248</v>
      </c>
      <c r="I821" s="2" t="s">
        <v>302</v>
      </c>
      <c r="J821" s="2" t="s">
        <v>30</v>
      </c>
      <c r="K821" s="2" t="s">
        <v>30</v>
      </c>
      <c r="L821" s="2" t="s">
        <v>270</v>
      </c>
      <c r="M821" s="2" t="s">
        <v>31</v>
      </c>
      <c r="N821" s="2" t="s">
        <v>323</v>
      </c>
      <c r="O821" s="2" t="s">
        <v>250</v>
      </c>
      <c r="P821" s="2" t="s">
        <v>595</v>
      </c>
      <c r="Q821" s="2" t="s">
        <v>290</v>
      </c>
      <c r="R821" s="2" t="s">
        <v>253</v>
      </c>
      <c r="S821" s="2" t="s">
        <v>34</v>
      </c>
      <c r="T821" s="118">
        <v>3.1829999999999998</v>
      </c>
      <c r="U821" s="2" t="s">
        <v>684</v>
      </c>
      <c r="V821" s="129">
        <v>6.6000000000000003E-2</v>
      </c>
      <c r="W821" s="129">
        <v>6.1289999999999997E-2</v>
      </c>
      <c r="X821" s="4" t="s">
        <v>256</v>
      </c>
      <c r="Z821" s="118">
        <v>14068699</v>
      </c>
      <c r="AA821" s="127">
        <v>1</v>
      </c>
      <c r="AB821" s="140">
        <v>101.76</v>
      </c>
      <c r="AD821" s="118">
        <v>14316.308000000001</v>
      </c>
      <c r="AG821" s="2" t="s">
        <v>36</v>
      </c>
      <c r="AH821" s="129">
        <v>2.6797999999999999E-2</v>
      </c>
      <c r="AI821" s="129">
        <v>5.7485009602007602E-3</v>
      </c>
      <c r="AJ821" s="129">
        <v>1.05363787179542E-3</v>
      </c>
    </row>
    <row r="822" spans="1:36" x14ac:dyDescent="0.2">
      <c r="A822" s="2">
        <v>1035</v>
      </c>
      <c r="B822" s="2">
        <v>9940</v>
      </c>
      <c r="C822" s="2" t="s">
        <v>897</v>
      </c>
      <c r="D822" s="2" t="s">
        <v>898</v>
      </c>
      <c r="E822" s="4" t="s">
        <v>245</v>
      </c>
      <c r="F822" s="2" t="s">
        <v>899</v>
      </c>
      <c r="G822" s="2" t="s">
        <v>900</v>
      </c>
      <c r="H822" s="2" t="s">
        <v>248</v>
      </c>
      <c r="I822" s="2" t="s">
        <v>302</v>
      </c>
      <c r="J822" s="2" t="s">
        <v>30</v>
      </c>
      <c r="K822" s="2" t="s">
        <v>30</v>
      </c>
      <c r="L822" s="2" t="s">
        <v>270</v>
      </c>
      <c r="M822" s="2" t="s">
        <v>31</v>
      </c>
      <c r="N822" s="2" t="s">
        <v>271</v>
      </c>
      <c r="O822" s="2" t="s">
        <v>250</v>
      </c>
      <c r="P822" s="2" t="s">
        <v>595</v>
      </c>
      <c r="Q822" s="2" t="s">
        <v>290</v>
      </c>
      <c r="R822" s="2" t="s">
        <v>253</v>
      </c>
      <c r="S822" s="2" t="s">
        <v>34</v>
      </c>
      <c r="T822" s="118">
        <v>4.7300000000000004</v>
      </c>
      <c r="U822" s="2" t="s">
        <v>564</v>
      </c>
      <c r="V822" s="129">
        <v>5.3800000000000001E-2</v>
      </c>
      <c r="W822" s="129">
        <v>5.1319999999999998E-2</v>
      </c>
      <c r="X822" s="4" t="s">
        <v>256</v>
      </c>
      <c r="Z822" s="118">
        <v>1333630</v>
      </c>
      <c r="AA822" s="127">
        <v>1</v>
      </c>
      <c r="AB822" s="140">
        <v>101.45</v>
      </c>
      <c r="AD822" s="118">
        <v>1352.9680000000001</v>
      </c>
      <c r="AG822" s="2" t="s">
        <v>36</v>
      </c>
      <c r="AH822" s="129">
        <v>5.3350000000000003E-3</v>
      </c>
      <c r="AI822" s="129">
        <v>5.4326406593709802E-4</v>
      </c>
      <c r="AJ822" s="129">
        <v>9.9574410480206106E-5</v>
      </c>
    </row>
    <row r="823" spans="1:36" x14ac:dyDescent="0.2">
      <c r="A823" s="2">
        <v>1035</v>
      </c>
      <c r="B823" s="2">
        <v>9940</v>
      </c>
      <c r="C823" s="2" t="s">
        <v>901</v>
      </c>
      <c r="D823" s="2" t="s">
        <v>902</v>
      </c>
      <c r="E823" s="4" t="s">
        <v>245</v>
      </c>
      <c r="F823" s="2" t="s">
        <v>903</v>
      </c>
      <c r="G823" s="2" t="s">
        <v>904</v>
      </c>
      <c r="H823" s="2" t="s">
        <v>248</v>
      </c>
      <c r="I823" s="2" t="s">
        <v>269</v>
      </c>
      <c r="J823" s="2" t="s">
        <v>30</v>
      </c>
      <c r="K823" s="2" t="s">
        <v>30</v>
      </c>
      <c r="L823" s="2" t="s">
        <v>270</v>
      </c>
      <c r="M823" s="2" t="s">
        <v>31</v>
      </c>
      <c r="N823" s="2" t="s">
        <v>317</v>
      </c>
      <c r="O823" s="2" t="s">
        <v>250</v>
      </c>
      <c r="P823" s="2" t="s">
        <v>272</v>
      </c>
      <c r="Q823" s="2" t="s">
        <v>272</v>
      </c>
      <c r="R823" s="2" t="s">
        <v>272</v>
      </c>
      <c r="S823" s="2" t="s">
        <v>34</v>
      </c>
      <c r="T823" s="118">
        <v>4.93</v>
      </c>
      <c r="U823" s="2" t="s">
        <v>579</v>
      </c>
      <c r="V823" s="129">
        <v>3.4200000000000001E-2</v>
      </c>
      <c r="W823" s="129">
        <v>3.243E-2</v>
      </c>
      <c r="X823" s="4" t="s">
        <v>256</v>
      </c>
      <c r="Z823" s="118">
        <v>4264106</v>
      </c>
      <c r="AA823" s="127">
        <v>1</v>
      </c>
      <c r="AB823" s="140">
        <v>101.49</v>
      </c>
      <c r="AD823" s="118">
        <v>4327.6409999999996</v>
      </c>
      <c r="AG823" s="2" t="s">
        <v>36</v>
      </c>
      <c r="AH823" s="129">
        <v>2.9818999999999998E-2</v>
      </c>
      <c r="AI823" s="129">
        <v>1.73770006186265E-3</v>
      </c>
      <c r="AJ823" s="129">
        <v>3.1850157244051101E-4</v>
      </c>
    </row>
    <row r="824" spans="1:36" x14ac:dyDescent="0.2">
      <c r="A824" s="2">
        <v>1035</v>
      </c>
      <c r="B824" s="2">
        <v>9940</v>
      </c>
      <c r="C824" s="2" t="s">
        <v>634</v>
      </c>
      <c r="D824" s="2" t="s">
        <v>635</v>
      </c>
      <c r="E824" s="4" t="s">
        <v>245</v>
      </c>
      <c r="F824" s="2" t="s">
        <v>905</v>
      </c>
      <c r="G824" s="2" t="s">
        <v>906</v>
      </c>
      <c r="H824" s="2" t="s">
        <v>248</v>
      </c>
      <c r="I824" s="2" t="s">
        <v>269</v>
      </c>
      <c r="J824" s="2" t="s">
        <v>30</v>
      </c>
      <c r="K824" s="2" t="s">
        <v>30</v>
      </c>
      <c r="L824" s="2" t="s">
        <v>270</v>
      </c>
      <c r="M824" s="2" t="s">
        <v>31</v>
      </c>
      <c r="N824" s="2" t="s">
        <v>249</v>
      </c>
      <c r="O824" s="2" t="s">
        <v>250</v>
      </c>
      <c r="P824" s="2" t="s">
        <v>251</v>
      </c>
      <c r="Q824" s="2" t="s">
        <v>252</v>
      </c>
      <c r="R824" s="2" t="s">
        <v>253</v>
      </c>
      <c r="S824" s="2" t="s">
        <v>34</v>
      </c>
      <c r="T824" s="118">
        <v>4.7699999999999996</v>
      </c>
      <c r="U824" s="2" t="s">
        <v>907</v>
      </c>
      <c r="V824" s="129">
        <v>2.6100000000000002E-2</v>
      </c>
      <c r="W824" s="129">
        <v>2.232E-2</v>
      </c>
      <c r="X824" s="4" t="s">
        <v>256</v>
      </c>
      <c r="Z824" s="118">
        <v>21801472</v>
      </c>
      <c r="AA824" s="127">
        <v>1</v>
      </c>
      <c r="AB824" s="140">
        <v>102.82</v>
      </c>
      <c r="AD824" s="118">
        <v>22416.274000000001</v>
      </c>
      <c r="AG824" s="2" t="s">
        <v>36</v>
      </c>
      <c r="AH824" s="129">
        <v>6.3759999999999997E-3</v>
      </c>
      <c r="AI824" s="129">
        <v>9.0009218072818007E-3</v>
      </c>
      <c r="AJ824" s="129">
        <v>1.64977133393227E-3</v>
      </c>
    </row>
    <row r="825" spans="1:36" x14ac:dyDescent="0.2">
      <c r="A825" s="2">
        <v>1035</v>
      </c>
      <c r="B825" s="2">
        <v>9940</v>
      </c>
      <c r="C825" s="2" t="s">
        <v>602</v>
      </c>
      <c r="D825" s="2" t="s">
        <v>603</v>
      </c>
      <c r="E825" s="4" t="s">
        <v>245</v>
      </c>
      <c r="F825" s="2" t="s">
        <v>908</v>
      </c>
      <c r="G825" s="2" t="s">
        <v>909</v>
      </c>
      <c r="H825" s="2" t="s">
        <v>248</v>
      </c>
      <c r="I825" s="2" t="s">
        <v>269</v>
      </c>
      <c r="J825" s="2" t="s">
        <v>30</v>
      </c>
      <c r="K825" s="2" t="s">
        <v>30</v>
      </c>
      <c r="L825" s="2" t="s">
        <v>270</v>
      </c>
      <c r="M825" s="2" t="s">
        <v>31</v>
      </c>
      <c r="N825" s="2" t="s">
        <v>249</v>
      </c>
      <c r="O825" s="2" t="s">
        <v>250</v>
      </c>
      <c r="P825" s="2" t="s">
        <v>251</v>
      </c>
      <c r="Q825" s="2" t="s">
        <v>252</v>
      </c>
      <c r="R825" s="2" t="s">
        <v>253</v>
      </c>
      <c r="S825" s="2" t="s">
        <v>34</v>
      </c>
      <c r="T825" s="118">
        <v>2.6040000000000001</v>
      </c>
      <c r="U825" s="2" t="s">
        <v>910</v>
      </c>
      <c r="V825" s="129">
        <v>2.52E-2</v>
      </c>
      <c r="W825" s="129">
        <v>2.1729999999999999E-2</v>
      </c>
      <c r="X825" s="4" t="s">
        <v>256</v>
      </c>
      <c r="Z825" s="118">
        <v>18292342</v>
      </c>
      <c r="AA825" s="127">
        <v>1</v>
      </c>
      <c r="AB825" s="140">
        <v>101.8</v>
      </c>
      <c r="AD825" s="118">
        <v>18621.603999999999</v>
      </c>
      <c r="AG825" s="2" t="s">
        <v>36</v>
      </c>
      <c r="AH825" s="129">
        <v>1.076E-2</v>
      </c>
      <c r="AI825" s="129">
        <v>7.4772286685628898E-3</v>
      </c>
      <c r="AJ825" s="129">
        <v>1.37049490916274E-3</v>
      </c>
    </row>
    <row r="826" spans="1:36" x14ac:dyDescent="0.2">
      <c r="A826" s="2">
        <v>1035</v>
      </c>
      <c r="B826" s="2">
        <v>9940</v>
      </c>
      <c r="C826" s="2" t="s">
        <v>257</v>
      </c>
      <c r="D826" s="2" t="s">
        <v>258</v>
      </c>
      <c r="E826" s="4" t="s">
        <v>245</v>
      </c>
      <c r="F826" s="2" t="s">
        <v>911</v>
      </c>
      <c r="G826" s="2" t="s">
        <v>912</v>
      </c>
      <c r="H826" s="2" t="s">
        <v>248</v>
      </c>
      <c r="I826" s="2" t="s">
        <v>302</v>
      </c>
      <c r="J826" s="2" t="s">
        <v>30</v>
      </c>
      <c r="K826" s="2" t="s">
        <v>30</v>
      </c>
      <c r="L826" s="2" t="s">
        <v>270</v>
      </c>
      <c r="M826" s="2" t="s">
        <v>31</v>
      </c>
      <c r="N826" s="2" t="s">
        <v>249</v>
      </c>
      <c r="O826" s="2" t="s">
        <v>250</v>
      </c>
      <c r="P826" s="2" t="s">
        <v>87</v>
      </c>
      <c r="Q826" s="2" t="s">
        <v>290</v>
      </c>
      <c r="R826" s="2" t="s">
        <v>253</v>
      </c>
      <c r="S826" s="2" t="s">
        <v>34</v>
      </c>
      <c r="T826" s="118">
        <v>5.54</v>
      </c>
      <c r="U826" s="2" t="s">
        <v>913</v>
      </c>
      <c r="V826" s="129">
        <v>4.5900000000000003E-2</v>
      </c>
      <c r="W826" s="129">
        <v>4.181E-2</v>
      </c>
      <c r="X826" s="4" t="s">
        <v>256</v>
      </c>
      <c r="Z826" s="118">
        <v>15268049</v>
      </c>
      <c r="AA826" s="127">
        <v>1</v>
      </c>
      <c r="AB826" s="140">
        <v>103.65</v>
      </c>
      <c r="AD826" s="118">
        <v>15825.333000000001</v>
      </c>
      <c r="AG826" s="2" t="s">
        <v>36</v>
      </c>
      <c r="AH826" s="129">
        <v>8.1709999999999994E-3</v>
      </c>
      <c r="AI826" s="129">
        <v>6.3544274179834197E-3</v>
      </c>
      <c r="AJ826" s="129">
        <v>1.1646976189995601E-3</v>
      </c>
    </row>
    <row r="827" spans="1:36" x14ac:dyDescent="0.2">
      <c r="A827" s="2">
        <v>1035</v>
      </c>
      <c r="B827" s="2">
        <v>9940</v>
      </c>
      <c r="C827" s="2" t="s">
        <v>257</v>
      </c>
      <c r="D827" s="2" t="s">
        <v>258</v>
      </c>
      <c r="E827" s="4" t="s">
        <v>245</v>
      </c>
      <c r="F827" s="2" t="s">
        <v>914</v>
      </c>
      <c r="G827" s="2" t="s">
        <v>915</v>
      </c>
      <c r="H827" s="2" t="s">
        <v>248</v>
      </c>
      <c r="I827" s="2" t="s">
        <v>269</v>
      </c>
      <c r="J827" s="2" t="s">
        <v>30</v>
      </c>
      <c r="K827" s="2" t="s">
        <v>30</v>
      </c>
      <c r="L827" s="2" t="s">
        <v>270</v>
      </c>
      <c r="M827" s="2" t="s">
        <v>31</v>
      </c>
      <c r="N827" s="2" t="s">
        <v>249</v>
      </c>
      <c r="O827" s="2" t="s">
        <v>250</v>
      </c>
      <c r="P827" s="2" t="s">
        <v>87</v>
      </c>
      <c r="Q827" s="2" t="s">
        <v>290</v>
      </c>
      <c r="R827" s="2" t="s">
        <v>253</v>
      </c>
      <c r="S827" s="2" t="s">
        <v>34</v>
      </c>
      <c r="T827" s="118">
        <v>6.48</v>
      </c>
      <c r="U827" s="2" t="s">
        <v>916</v>
      </c>
      <c r="V827" s="129">
        <v>2.5999999999999999E-2</v>
      </c>
      <c r="W827" s="129">
        <v>2.2110000000000001E-2</v>
      </c>
      <c r="X827" s="4" t="s">
        <v>256</v>
      </c>
      <c r="Z827" s="118">
        <v>17045140</v>
      </c>
      <c r="AA827" s="127">
        <v>1</v>
      </c>
      <c r="AB827" s="140">
        <v>103.41</v>
      </c>
      <c r="AD827" s="118">
        <v>17626.379000000001</v>
      </c>
      <c r="AG827" s="2" t="s">
        <v>36</v>
      </c>
      <c r="AH827" s="129">
        <v>9.2820000000000003E-3</v>
      </c>
      <c r="AI827" s="129">
        <v>7.0776108935840399E-3</v>
      </c>
      <c r="AJ827" s="129">
        <v>1.2972493056783801E-3</v>
      </c>
    </row>
    <row r="828" spans="1:36" x14ac:dyDescent="0.2">
      <c r="A828" s="2">
        <v>1035</v>
      </c>
      <c r="B828" s="2">
        <v>9940</v>
      </c>
      <c r="C828" s="2" t="s">
        <v>917</v>
      </c>
      <c r="D828" s="2" t="s">
        <v>918</v>
      </c>
      <c r="E828" s="4" t="s">
        <v>245</v>
      </c>
      <c r="F828" s="2" t="s">
        <v>919</v>
      </c>
      <c r="G828" s="2" t="s">
        <v>920</v>
      </c>
      <c r="H828" s="2" t="s">
        <v>248</v>
      </c>
      <c r="I828" s="2" t="s">
        <v>302</v>
      </c>
      <c r="J828" s="2" t="s">
        <v>30</v>
      </c>
      <c r="K828" s="2" t="s">
        <v>30</v>
      </c>
      <c r="L828" s="2" t="s">
        <v>270</v>
      </c>
      <c r="M828" s="2" t="s">
        <v>31</v>
      </c>
      <c r="N828" s="2" t="s">
        <v>303</v>
      </c>
      <c r="O828" s="2" t="s">
        <v>250</v>
      </c>
      <c r="P828" s="2" t="s">
        <v>595</v>
      </c>
      <c r="Q828" s="2" t="s">
        <v>290</v>
      </c>
      <c r="R828" s="2" t="s">
        <v>253</v>
      </c>
      <c r="S828" s="2" t="s">
        <v>34</v>
      </c>
      <c r="T828" s="118">
        <v>5.8470000000000004</v>
      </c>
      <c r="U828" s="2" t="s">
        <v>921</v>
      </c>
      <c r="V828" s="129">
        <v>5.5599999999999997E-2</v>
      </c>
      <c r="W828" s="129">
        <v>5.2010000000000001E-2</v>
      </c>
      <c r="X828" s="4" t="s">
        <v>256</v>
      </c>
      <c r="Z828" s="118">
        <v>229945</v>
      </c>
      <c r="AA828" s="127">
        <v>1</v>
      </c>
      <c r="AB828" s="140">
        <v>104.7</v>
      </c>
      <c r="AD828" s="118">
        <v>240.75200000000001</v>
      </c>
      <c r="AG828" s="2" t="s">
        <v>36</v>
      </c>
      <c r="AH828" s="129">
        <v>8.9400000000000005E-4</v>
      </c>
      <c r="AI828" s="129">
        <v>9.6670557723338007E-5</v>
      </c>
      <c r="AJ828" s="129">
        <v>1.7718664641457501E-5</v>
      </c>
    </row>
    <row r="829" spans="1:36" x14ac:dyDescent="0.2">
      <c r="A829" s="2">
        <v>1035</v>
      </c>
      <c r="B829" s="2">
        <v>9940</v>
      </c>
      <c r="C829" s="2" t="s">
        <v>922</v>
      </c>
      <c r="D829" s="2" t="s">
        <v>923</v>
      </c>
      <c r="E829" s="4" t="s">
        <v>245</v>
      </c>
      <c r="F829" s="2" t="s">
        <v>924</v>
      </c>
      <c r="G829" s="2" t="s">
        <v>925</v>
      </c>
      <c r="H829" s="2" t="s">
        <v>248</v>
      </c>
      <c r="I829" s="2" t="s">
        <v>269</v>
      </c>
      <c r="J829" s="2" t="s">
        <v>30</v>
      </c>
      <c r="K829" s="2" t="s">
        <v>30</v>
      </c>
      <c r="L829" s="2" t="s">
        <v>270</v>
      </c>
      <c r="M829" s="2" t="s">
        <v>31</v>
      </c>
      <c r="N829" s="2" t="s">
        <v>375</v>
      </c>
      <c r="O829" s="2" t="s">
        <v>250</v>
      </c>
      <c r="P829" s="2" t="s">
        <v>376</v>
      </c>
      <c r="Q829" s="2" t="s">
        <v>252</v>
      </c>
      <c r="R829" s="2" t="s">
        <v>253</v>
      </c>
      <c r="S829" s="2" t="s">
        <v>34</v>
      </c>
      <c r="T829" s="118">
        <v>5.1369999999999996</v>
      </c>
      <c r="U829" s="2" t="s">
        <v>786</v>
      </c>
      <c r="V829" s="129">
        <v>3.32E-2</v>
      </c>
      <c r="W829" s="129">
        <v>2.5899999999999999E-2</v>
      </c>
      <c r="X829" s="4" t="s">
        <v>256</v>
      </c>
      <c r="Z829" s="118">
        <v>7662482</v>
      </c>
      <c r="AA829" s="127">
        <v>1</v>
      </c>
      <c r="AB829" s="140">
        <v>103.24</v>
      </c>
      <c r="AD829" s="118">
        <v>7910.7460000000001</v>
      </c>
      <c r="AG829" s="2" t="s">
        <v>36</v>
      </c>
      <c r="AH829" s="129">
        <v>4.3870000000000003E-3</v>
      </c>
      <c r="AI829" s="129">
        <v>3.1764427705531198E-3</v>
      </c>
      <c r="AJ829" s="129">
        <v>5.8220750484638405E-4</v>
      </c>
    </row>
    <row r="830" spans="1:36" x14ac:dyDescent="0.2">
      <c r="A830" s="2">
        <v>1035</v>
      </c>
      <c r="B830" s="2">
        <v>9940</v>
      </c>
      <c r="C830" s="2" t="s">
        <v>926</v>
      </c>
      <c r="D830" s="2" t="s">
        <v>927</v>
      </c>
      <c r="E830" s="4" t="s">
        <v>245</v>
      </c>
      <c r="F830" s="2" t="s">
        <v>928</v>
      </c>
      <c r="G830" s="2" t="s">
        <v>929</v>
      </c>
      <c r="H830" s="2" t="s">
        <v>248</v>
      </c>
      <c r="I830" s="2" t="s">
        <v>269</v>
      </c>
      <c r="J830" s="2" t="s">
        <v>30</v>
      </c>
      <c r="K830" s="2" t="s">
        <v>30</v>
      </c>
      <c r="L830" s="2" t="s">
        <v>270</v>
      </c>
      <c r="M830" s="2" t="s">
        <v>31</v>
      </c>
      <c r="N830" s="2" t="s">
        <v>375</v>
      </c>
      <c r="O830" s="2" t="s">
        <v>250</v>
      </c>
      <c r="P830" s="2" t="s">
        <v>435</v>
      </c>
      <c r="Q830" s="2" t="s">
        <v>252</v>
      </c>
      <c r="R830" s="2" t="s">
        <v>253</v>
      </c>
      <c r="S830" s="2" t="s">
        <v>34</v>
      </c>
      <c r="T830" s="118">
        <v>4.9550000000000001</v>
      </c>
      <c r="U830" s="2" t="s">
        <v>579</v>
      </c>
      <c r="V830" s="129">
        <v>2.5000000000000001E-2</v>
      </c>
      <c r="W830" s="129">
        <v>3.8309999999999997E-2</v>
      </c>
      <c r="X830" s="4" t="s">
        <v>256</v>
      </c>
      <c r="Z830" s="118">
        <v>1800405</v>
      </c>
      <c r="AA830" s="127">
        <v>1</v>
      </c>
      <c r="AB830" s="140">
        <v>94.32</v>
      </c>
      <c r="AD830" s="118">
        <v>1698.1420000000001</v>
      </c>
      <c r="AG830" s="2" t="s">
        <v>36</v>
      </c>
      <c r="AH830" s="129">
        <v>7.2020000000000001E-3</v>
      </c>
      <c r="AI830" s="129">
        <v>6.8186370569425997E-4</v>
      </c>
      <c r="AJ830" s="129">
        <v>1.2497822105211E-4</v>
      </c>
    </row>
    <row r="831" spans="1:36" x14ac:dyDescent="0.2">
      <c r="A831" s="2">
        <v>1035</v>
      </c>
      <c r="B831" s="2">
        <v>9940</v>
      </c>
      <c r="C831" s="2" t="s">
        <v>930</v>
      </c>
      <c r="D831" s="2" t="s">
        <v>931</v>
      </c>
      <c r="E831" s="4" t="s">
        <v>245</v>
      </c>
      <c r="F831" s="2" t="s">
        <v>932</v>
      </c>
      <c r="G831" s="2" t="s">
        <v>933</v>
      </c>
      <c r="H831" s="2" t="s">
        <v>248</v>
      </c>
      <c r="I831" s="2" t="s">
        <v>302</v>
      </c>
      <c r="J831" s="2" t="s">
        <v>30</v>
      </c>
      <c r="K831" s="2" t="s">
        <v>30</v>
      </c>
      <c r="L831" s="2" t="s">
        <v>270</v>
      </c>
      <c r="M831" s="2" t="s">
        <v>31</v>
      </c>
      <c r="N831" s="2" t="s">
        <v>754</v>
      </c>
      <c r="O831" s="2" t="s">
        <v>250</v>
      </c>
      <c r="P831" s="2" t="s">
        <v>289</v>
      </c>
      <c r="Q831" s="2" t="s">
        <v>290</v>
      </c>
      <c r="R831" s="2" t="s">
        <v>253</v>
      </c>
      <c r="S831" s="2" t="s">
        <v>34</v>
      </c>
      <c r="T831" s="118">
        <v>3.726</v>
      </c>
      <c r="U831" s="2" t="s">
        <v>934</v>
      </c>
      <c r="V831" s="129">
        <v>2.5000000000000001E-2</v>
      </c>
      <c r="W831" s="129">
        <v>4.5530000000000001E-2</v>
      </c>
      <c r="X831" s="4" t="s">
        <v>256</v>
      </c>
      <c r="Z831" s="118">
        <v>2381705</v>
      </c>
      <c r="AA831" s="127">
        <v>1</v>
      </c>
      <c r="AB831" s="140">
        <v>93.25</v>
      </c>
      <c r="AD831" s="118">
        <v>2220.94</v>
      </c>
      <c r="AG831" s="2" t="s">
        <v>36</v>
      </c>
      <c r="AH831" s="129">
        <v>1.1908999999999999E-2</v>
      </c>
      <c r="AI831" s="129">
        <v>8.9178544693475502E-4</v>
      </c>
      <c r="AJ831" s="129">
        <v>1.6345459919235101E-4</v>
      </c>
    </row>
    <row r="832" spans="1:36" x14ac:dyDescent="0.2">
      <c r="A832" s="2">
        <v>1035</v>
      </c>
      <c r="B832" s="2">
        <v>9940</v>
      </c>
      <c r="C832" s="2" t="s">
        <v>935</v>
      </c>
      <c r="D832" s="2" t="s">
        <v>936</v>
      </c>
      <c r="E832" s="4" t="s">
        <v>245</v>
      </c>
      <c r="F832" s="2" t="s">
        <v>937</v>
      </c>
      <c r="G832" s="2" t="s">
        <v>938</v>
      </c>
      <c r="H832" s="2" t="s">
        <v>248</v>
      </c>
      <c r="I832" s="2" t="s">
        <v>302</v>
      </c>
      <c r="J832" s="2" t="s">
        <v>30</v>
      </c>
      <c r="K832" s="2" t="s">
        <v>30</v>
      </c>
      <c r="L832" s="2" t="s">
        <v>270</v>
      </c>
      <c r="M832" s="2" t="s">
        <v>31</v>
      </c>
      <c r="N832" s="2" t="s">
        <v>271</v>
      </c>
      <c r="O832" s="2" t="s">
        <v>250</v>
      </c>
      <c r="P832" s="2" t="s">
        <v>311</v>
      </c>
      <c r="Q832" s="2" t="s">
        <v>252</v>
      </c>
      <c r="R832" s="2" t="s">
        <v>253</v>
      </c>
      <c r="S832" s="2" t="s">
        <v>34</v>
      </c>
      <c r="T832" s="118">
        <v>5.14</v>
      </c>
      <c r="U832" s="2" t="s">
        <v>939</v>
      </c>
      <c r="V832" s="129">
        <v>4.5600000000000002E-2</v>
      </c>
      <c r="W832" s="129">
        <v>4.548E-2</v>
      </c>
      <c r="X832" s="4" t="s">
        <v>256</v>
      </c>
      <c r="Z832" s="118">
        <v>218102</v>
      </c>
      <c r="AA832" s="127">
        <v>1</v>
      </c>
      <c r="AB832" s="140">
        <v>101.08</v>
      </c>
      <c r="AD832" s="118">
        <v>220.458</v>
      </c>
      <c r="AG832" s="2" t="s">
        <v>36</v>
      </c>
      <c r="AH832" s="129">
        <v>1.2979999999999999E-3</v>
      </c>
      <c r="AI832" s="129">
        <v>8.8521436571947594E-5</v>
      </c>
      <c r="AJ832" s="129">
        <v>1.6225019128235899E-5</v>
      </c>
    </row>
    <row r="833" spans="1:36" x14ac:dyDescent="0.2">
      <c r="A833" s="2">
        <v>1035</v>
      </c>
      <c r="B833" s="2">
        <v>9940</v>
      </c>
      <c r="C833" s="2" t="s">
        <v>940</v>
      </c>
      <c r="D833" s="2" t="s">
        <v>941</v>
      </c>
      <c r="E833" s="4" t="s">
        <v>266</v>
      </c>
      <c r="F833" s="2" t="s">
        <v>942</v>
      </c>
      <c r="G833" s="2" t="s">
        <v>943</v>
      </c>
      <c r="H833" s="2" t="s">
        <v>248</v>
      </c>
      <c r="I833" s="2" t="s">
        <v>302</v>
      </c>
      <c r="J833" s="2" t="s">
        <v>30</v>
      </c>
      <c r="K833" s="2" t="s">
        <v>78</v>
      </c>
      <c r="L833" s="2" t="s">
        <v>270</v>
      </c>
      <c r="M833" s="2" t="s">
        <v>31</v>
      </c>
      <c r="N833" s="2" t="s">
        <v>323</v>
      </c>
      <c r="O833" s="2" t="s">
        <v>250</v>
      </c>
      <c r="P833" s="2" t="s">
        <v>595</v>
      </c>
      <c r="Q833" s="2" t="s">
        <v>290</v>
      </c>
      <c r="R833" s="2" t="s">
        <v>253</v>
      </c>
      <c r="S833" s="2" t="s">
        <v>34</v>
      </c>
      <c r="T833" s="118">
        <v>4.3410000000000002</v>
      </c>
      <c r="U833" s="2" t="s">
        <v>786</v>
      </c>
      <c r="V833" s="129">
        <v>5.3600000000000002E-2</v>
      </c>
      <c r="W833" s="129">
        <v>5.3490000000000003E-2</v>
      </c>
      <c r="X833" s="4" t="s">
        <v>256</v>
      </c>
      <c r="Z833" s="118">
        <v>4210000</v>
      </c>
      <c r="AA833" s="127">
        <v>1</v>
      </c>
      <c r="AB833" s="140">
        <v>101.17</v>
      </c>
      <c r="AD833" s="118">
        <v>4259.2569999999996</v>
      </c>
      <c r="AG833" s="2" t="s">
        <v>36</v>
      </c>
      <c r="AH833" s="129">
        <v>1.5036000000000001E-2</v>
      </c>
      <c r="AI833" s="129">
        <v>1.71024140994404E-3</v>
      </c>
      <c r="AJ833" s="129">
        <v>3.1346869938887398E-4</v>
      </c>
    </row>
    <row r="834" spans="1:36" x14ac:dyDescent="0.2">
      <c r="A834" s="2">
        <v>1035</v>
      </c>
      <c r="B834" s="2">
        <v>9940</v>
      </c>
      <c r="C834" s="2" t="s">
        <v>737</v>
      </c>
      <c r="D834" s="2" t="s">
        <v>738</v>
      </c>
      <c r="E834" s="4" t="s">
        <v>245</v>
      </c>
      <c r="F834" s="2" t="s">
        <v>944</v>
      </c>
      <c r="G834" s="2" t="s">
        <v>945</v>
      </c>
      <c r="H834" s="2" t="s">
        <v>248</v>
      </c>
      <c r="I834" s="2" t="s">
        <v>302</v>
      </c>
      <c r="J834" s="2" t="s">
        <v>30</v>
      </c>
      <c r="K834" s="2" t="s">
        <v>30</v>
      </c>
      <c r="L834" s="2" t="s">
        <v>270</v>
      </c>
      <c r="M834" s="2" t="s">
        <v>31</v>
      </c>
      <c r="N834" s="2" t="s">
        <v>271</v>
      </c>
      <c r="O834" s="2" t="s">
        <v>250</v>
      </c>
      <c r="P834" s="2" t="s">
        <v>595</v>
      </c>
      <c r="Q834" s="2" t="s">
        <v>290</v>
      </c>
      <c r="R834" s="2" t="s">
        <v>253</v>
      </c>
      <c r="S834" s="2" t="s">
        <v>34</v>
      </c>
      <c r="T834" s="118">
        <v>4.4109999999999996</v>
      </c>
      <c r="U834" s="2" t="s">
        <v>946</v>
      </c>
      <c r="V834" s="129">
        <v>5.1900000000000002E-2</v>
      </c>
      <c r="W834" s="129">
        <v>5.5649999999999998E-2</v>
      </c>
      <c r="X834" s="4" t="s">
        <v>256</v>
      </c>
      <c r="Z834" s="118">
        <v>2526000</v>
      </c>
      <c r="AA834" s="127">
        <v>1</v>
      </c>
      <c r="AB834" s="140">
        <v>99.55</v>
      </c>
      <c r="AD834" s="118">
        <v>2514.6329999999998</v>
      </c>
      <c r="AG834" s="2" t="s">
        <v>36</v>
      </c>
      <c r="AH834" s="129">
        <v>1.4063000000000001E-2</v>
      </c>
      <c r="AI834" s="129">
        <v>1.00971354567517E-3</v>
      </c>
      <c r="AJ834" s="129">
        <v>1.8506954052088001E-4</v>
      </c>
    </row>
    <row r="835" spans="1:36" x14ac:dyDescent="0.2">
      <c r="A835" s="2">
        <v>1035</v>
      </c>
      <c r="B835" s="2">
        <v>9940</v>
      </c>
      <c r="C835" s="2" t="s">
        <v>609</v>
      </c>
      <c r="D835" s="2" t="s">
        <v>610</v>
      </c>
      <c r="E835" s="4" t="s">
        <v>245</v>
      </c>
      <c r="F835" s="2" t="s">
        <v>1462</v>
      </c>
      <c r="G835" s="2" t="s">
        <v>1463</v>
      </c>
      <c r="H835" s="2" t="s">
        <v>248</v>
      </c>
      <c r="I835" s="2" t="s">
        <v>269</v>
      </c>
      <c r="J835" s="2" t="s">
        <v>30</v>
      </c>
      <c r="K835" s="2" t="s">
        <v>30</v>
      </c>
      <c r="L835" s="2" t="s">
        <v>270</v>
      </c>
      <c r="M835" s="2" t="s">
        <v>31</v>
      </c>
      <c r="N835" s="2" t="s">
        <v>375</v>
      </c>
      <c r="O835" s="2" t="s">
        <v>250</v>
      </c>
      <c r="P835" s="2" t="s">
        <v>324</v>
      </c>
      <c r="Q835" s="2" t="s">
        <v>252</v>
      </c>
      <c r="R835" s="2" t="s">
        <v>253</v>
      </c>
      <c r="S835" s="2" t="s">
        <v>34</v>
      </c>
      <c r="T835" s="118">
        <v>2.98</v>
      </c>
      <c r="U835" s="2" t="s">
        <v>777</v>
      </c>
      <c r="V835" s="129">
        <v>5.0000000000000001E-3</v>
      </c>
      <c r="W835" s="129">
        <v>2.8660000000000001E-2</v>
      </c>
      <c r="X835" s="4" t="s">
        <v>256</v>
      </c>
      <c r="Z835" s="118">
        <v>7180000</v>
      </c>
      <c r="AA835" s="127">
        <v>1</v>
      </c>
      <c r="AB835" s="140">
        <v>93.3</v>
      </c>
      <c r="AD835" s="118">
        <v>6698.94</v>
      </c>
      <c r="AG835" s="2" t="s">
        <v>36</v>
      </c>
      <c r="AH835" s="129">
        <v>1.9724999999999999E-2</v>
      </c>
      <c r="AI835" s="129">
        <v>2.6898598959232802E-3</v>
      </c>
      <c r="AJ835" s="129">
        <v>4.9302214190975204E-4</v>
      </c>
    </row>
    <row r="836" spans="1:36" x14ac:dyDescent="0.2">
      <c r="A836" s="2">
        <v>1035</v>
      </c>
      <c r="B836" s="2">
        <v>9940</v>
      </c>
      <c r="C836" s="2" t="s">
        <v>609</v>
      </c>
      <c r="D836" s="2" t="s">
        <v>610</v>
      </c>
      <c r="E836" s="4" t="s">
        <v>245</v>
      </c>
      <c r="F836" s="2" t="s">
        <v>1464</v>
      </c>
      <c r="G836" s="2" t="s">
        <v>1465</v>
      </c>
      <c r="H836" s="2" t="s">
        <v>248</v>
      </c>
      <c r="I836" s="2" t="s">
        <v>269</v>
      </c>
      <c r="J836" s="2" t="s">
        <v>30</v>
      </c>
      <c r="K836" s="2" t="s">
        <v>30</v>
      </c>
      <c r="L836" s="2" t="s">
        <v>270</v>
      </c>
      <c r="M836" s="2" t="s">
        <v>31</v>
      </c>
      <c r="N836" s="2" t="s">
        <v>375</v>
      </c>
      <c r="O836" s="2" t="s">
        <v>250</v>
      </c>
      <c r="P836" s="2" t="s">
        <v>324</v>
      </c>
      <c r="Q836" s="2" t="s">
        <v>252</v>
      </c>
      <c r="R836" s="2" t="s">
        <v>253</v>
      </c>
      <c r="S836" s="2" t="s">
        <v>34</v>
      </c>
      <c r="T836" s="118">
        <v>3.9630000000000001</v>
      </c>
      <c r="U836" s="2" t="s">
        <v>341</v>
      </c>
      <c r="V836" s="129">
        <v>5.0000000000000001E-3</v>
      </c>
      <c r="W836" s="129">
        <v>2.9059999999999999E-2</v>
      </c>
      <c r="X836" s="4" t="s">
        <v>256</v>
      </c>
      <c r="Z836" s="118">
        <v>11965000</v>
      </c>
      <c r="AA836" s="127">
        <v>1</v>
      </c>
      <c r="AB836" s="140">
        <v>91.05</v>
      </c>
      <c r="AD836" s="118">
        <v>10894.132</v>
      </c>
      <c r="AG836" s="2" t="s">
        <v>36</v>
      </c>
      <c r="AH836" s="129">
        <v>1.9942000000000001E-2</v>
      </c>
      <c r="AI836" s="129">
        <v>4.3743771570762596E-3</v>
      </c>
      <c r="AJ836" s="129">
        <v>8.0177588385604999E-4</v>
      </c>
    </row>
    <row r="837" spans="1:36" x14ac:dyDescent="0.2">
      <c r="A837" s="2">
        <v>1035</v>
      </c>
      <c r="B837" s="2">
        <v>9940</v>
      </c>
      <c r="C837" s="2" t="s">
        <v>691</v>
      </c>
      <c r="D837" s="2" t="s">
        <v>692</v>
      </c>
      <c r="E837" s="4" t="s">
        <v>245</v>
      </c>
      <c r="F837" s="2" t="s">
        <v>947</v>
      </c>
      <c r="G837" s="2" t="s">
        <v>948</v>
      </c>
      <c r="H837" s="2" t="s">
        <v>248</v>
      </c>
      <c r="I837" s="2" t="s">
        <v>269</v>
      </c>
      <c r="J837" s="2" t="s">
        <v>30</v>
      </c>
      <c r="K837" s="2" t="s">
        <v>30</v>
      </c>
      <c r="L837" s="2" t="s">
        <v>270</v>
      </c>
      <c r="M837" s="2" t="s">
        <v>31</v>
      </c>
      <c r="N837" s="2" t="s">
        <v>375</v>
      </c>
      <c r="O837" s="2" t="s">
        <v>250</v>
      </c>
      <c r="P837" s="2" t="s">
        <v>272</v>
      </c>
      <c r="Q837" s="2" t="s">
        <v>272</v>
      </c>
      <c r="R837" s="2" t="s">
        <v>272</v>
      </c>
      <c r="S837" s="2" t="s">
        <v>34</v>
      </c>
      <c r="T837" s="118">
        <v>3.6619999999999999</v>
      </c>
      <c r="U837" s="2" t="s">
        <v>949</v>
      </c>
      <c r="V837" s="129">
        <v>2.5000000000000001E-2</v>
      </c>
      <c r="W837" s="129">
        <v>3.0949999999999998E-2</v>
      </c>
      <c r="X837" s="4" t="s">
        <v>256</v>
      </c>
      <c r="Z837" s="118">
        <v>4901000</v>
      </c>
      <c r="AA837" s="127">
        <v>1</v>
      </c>
      <c r="AB837" s="140">
        <v>98.29</v>
      </c>
      <c r="AD837" s="118">
        <v>4817.1930000000002</v>
      </c>
      <c r="AG837" s="2" t="s">
        <v>36</v>
      </c>
      <c r="AH837" s="129">
        <v>2.2731999999999999E-2</v>
      </c>
      <c r="AI837" s="129">
        <v>1.93427228675527E-3</v>
      </c>
      <c r="AJ837" s="129">
        <v>3.5453112903689998E-4</v>
      </c>
    </row>
    <row r="838" spans="1:36" x14ac:dyDescent="0.2">
      <c r="A838" s="2">
        <v>1035</v>
      </c>
      <c r="B838" s="2">
        <v>9940</v>
      </c>
      <c r="C838" s="2" t="s">
        <v>1149</v>
      </c>
      <c r="D838" s="2" t="s">
        <v>1150</v>
      </c>
      <c r="E838" s="4" t="s">
        <v>245</v>
      </c>
      <c r="F838" s="2" t="s">
        <v>1466</v>
      </c>
      <c r="G838" s="2" t="s">
        <v>1152</v>
      </c>
      <c r="H838" s="2" t="s">
        <v>248</v>
      </c>
      <c r="I838" s="2" t="s">
        <v>269</v>
      </c>
      <c r="J838" s="2" t="s">
        <v>30</v>
      </c>
      <c r="K838" s="2" t="s">
        <v>30</v>
      </c>
      <c r="L838" s="2" t="s">
        <v>270</v>
      </c>
      <c r="M838" s="2" t="s">
        <v>31</v>
      </c>
      <c r="N838" s="2" t="s">
        <v>375</v>
      </c>
      <c r="O838" s="2" t="s">
        <v>250</v>
      </c>
      <c r="P838" s="2" t="s">
        <v>272</v>
      </c>
      <c r="Q838" s="2" t="s">
        <v>272</v>
      </c>
      <c r="R838" s="2" t="s">
        <v>272</v>
      </c>
      <c r="S838" s="2" t="s">
        <v>34</v>
      </c>
      <c r="T838" s="118">
        <v>2.4649999999999999</v>
      </c>
      <c r="U838" s="2" t="s">
        <v>350</v>
      </c>
      <c r="V838" s="129">
        <v>3.7400000000000003E-2</v>
      </c>
      <c r="W838" s="129">
        <v>3.4639999999999997E-2</v>
      </c>
      <c r="X838" s="4" t="s">
        <v>256</v>
      </c>
      <c r="Z838" s="118">
        <v>5202000</v>
      </c>
      <c r="AA838" s="127">
        <v>1</v>
      </c>
      <c r="AB838" s="140">
        <v>105.86</v>
      </c>
      <c r="AD838" s="118">
        <v>5506.8370000000004</v>
      </c>
      <c r="AG838" s="2" t="s">
        <v>36</v>
      </c>
      <c r="AH838" s="129">
        <v>1.9446999999999999E-2</v>
      </c>
      <c r="AI838" s="129">
        <v>2.21118871607425E-3</v>
      </c>
      <c r="AJ838" s="129">
        <v>4.05286906807988E-4</v>
      </c>
    </row>
    <row r="839" spans="1:36" x14ac:dyDescent="0.2">
      <c r="A839" s="2">
        <v>1035</v>
      </c>
      <c r="B839" s="2">
        <v>9940</v>
      </c>
      <c r="C839" s="2" t="s">
        <v>596</v>
      </c>
      <c r="D839" s="2" t="s">
        <v>597</v>
      </c>
      <c r="E839" s="4" t="s">
        <v>598</v>
      </c>
      <c r="F839" s="2" t="s">
        <v>950</v>
      </c>
      <c r="G839" s="2" t="s">
        <v>951</v>
      </c>
      <c r="H839" s="2" t="s">
        <v>248</v>
      </c>
      <c r="I839" s="2" t="s">
        <v>287</v>
      </c>
      <c r="J839" s="2" t="s">
        <v>30</v>
      </c>
      <c r="K839" s="2" t="s">
        <v>30</v>
      </c>
      <c r="L839" s="2" t="s">
        <v>270</v>
      </c>
      <c r="M839" s="2" t="s">
        <v>31</v>
      </c>
      <c r="N839" s="2" t="s">
        <v>288</v>
      </c>
      <c r="O839" s="2" t="s">
        <v>250</v>
      </c>
      <c r="P839" s="2" t="s">
        <v>435</v>
      </c>
      <c r="Q839" s="2" t="s">
        <v>252</v>
      </c>
      <c r="R839" s="2" t="s">
        <v>253</v>
      </c>
      <c r="S839" s="2" t="s">
        <v>34</v>
      </c>
      <c r="T839" s="118">
        <v>4.5460000000000003</v>
      </c>
      <c r="U839" s="2" t="s">
        <v>452</v>
      </c>
      <c r="V839" s="129">
        <v>7.9500000000000001E-2</v>
      </c>
      <c r="W839" s="129">
        <v>7.0550000000000002E-2</v>
      </c>
      <c r="X839" s="4" t="s">
        <v>256</v>
      </c>
      <c r="Z839" s="118">
        <v>10244107</v>
      </c>
      <c r="AA839" s="127">
        <v>1</v>
      </c>
      <c r="AB839" s="140">
        <v>103.03</v>
      </c>
      <c r="AD839" s="118">
        <v>10554.503000000001</v>
      </c>
      <c r="AG839" s="2" t="s">
        <v>36</v>
      </c>
      <c r="AH839" s="129">
        <v>0</v>
      </c>
      <c r="AI839" s="129">
        <v>4.2380041514462003E-3</v>
      </c>
      <c r="AJ839" s="129">
        <v>7.7678019116725902E-4</v>
      </c>
    </row>
    <row r="840" spans="1:36" x14ac:dyDescent="0.2">
      <c r="A840" s="2">
        <v>1035</v>
      </c>
      <c r="B840" s="2">
        <v>9940</v>
      </c>
      <c r="C840" s="2" t="s">
        <v>952</v>
      </c>
      <c r="D840" s="2" t="s">
        <v>953</v>
      </c>
      <c r="E840" s="4" t="s">
        <v>266</v>
      </c>
      <c r="F840" s="2" t="s">
        <v>954</v>
      </c>
      <c r="G840" s="2" t="s">
        <v>955</v>
      </c>
      <c r="H840" s="2" t="s">
        <v>248</v>
      </c>
      <c r="I840" s="2" t="s">
        <v>302</v>
      </c>
      <c r="J840" s="2" t="s">
        <v>30</v>
      </c>
      <c r="K840" s="2" t="s">
        <v>30</v>
      </c>
      <c r="L840" s="2" t="s">
        <v>270</v>
      </c>
      <c r="M840" s="2" t="s">
        <v>31</v>
      </c>
      <c r="N840" s="2" t="s">
        <v>375</v>
      </c>
      <c r="O840" s="2" t="s">
        <v>250</v>
      </c>
      <c r="P840" s="2" t="s">
        <v>311</v>
      </c>
      <c r="Q840" s="2" t="s">
        <v>252</v>
      </c>
      <c r="R840" s="2" t="s">
        <v>253</v>
      </c>
      <c r="S840" s="2" t="s">
        <v>34</v>
      </c>
      <c r="T840" s="118">
        <v>3.9489999999999998</v>
      </c>
      <c r="U840" s="2" t="s">
        <v>956</v>
      </c>
      <c r="V840" s="129">
        <v>5.6300000000000003E-2</v>
      </c>
      <c r="W840" s="129">
        <v>5.6250000000000001E-2</v>
      </c>
      <c r="X840" s="4" t="s">
        <v>256</v>
      </c>
      <c r="Z840" s="118">
        <v>7509054</v>
      </c>
      <c r="AA840" s="127">
        <v>1</v>
      </c>
      <c r="AB840" s="140">
        <v>100.88</v>
      </c>
      <c r="AD840" s="118">
        <v>7575.134</v>
      </c>
      <c r="AG840" s="2" t="s">
        <v>36</v>
      </c>
      <c r="AH840" s="129">
        <v>1.1552E-2</v>
      </c>
      <c r="AI840" s="129">
        <v>3.0416824571019301E-3</v>
      </c>
      <c r="AJ840" s="129">
        <v>5.57507401141046E-4</v>
      </c>
    </row>
    <row r="841" spans="1:36" x14ac:dyDescent="0.2">
      <c r="A841" s="2">
        <v>1035</v>
      </c>
      <c r="B841" s="2">
        <v>9940</v>
      </c>
      <c r="C841" s="2" t="s">
        <v>957</v>
      </c>
      <c r="D841" s="2" t="s">
        <v>958</v>
      </c>
      <c r="E841" s="4" t="s">
        <v>245</v>
      </c>
      <c r="F841" s="2" t="s">
        <v>959</v>
      </c>
      <c r="G841" s="2" t="s">
        <v>960</v>
      </c>
      <c r="H841" s="2" t="s">
        <v>248</v>
      </c>
      <c r="I841" s="2" t="s">
        <v>302</v>
      </c>
      <c r="J841" s="2" t="s">
        <v>30</v>
      </c>
      <c r="K841" s="2" t="s">
        <v>30</v>
      </c>
      <c r="L841" s="2" t="s">
        <v>270</v>
      </c>
      <c r="M841" s="2" t="s">
        <v>31</v>
      </c>
      <c r="N841" s="2" t="s">
        <v>310</v>
      </c>
      <c r="O841" s="2" t="s">
        <v>250</v>
      </c>
      <c r="P841" s="2" t="s">
        <v>289</v>
      </c>
      <c r="Q841" s="2" t="s">
        <v>290</v>
      </c>
      <c r="R841" s="2" t="s">
        <v>253</v>
      </c>
      <c r="S841" s="2" t="s">
        <v>34</v>
      </c>
      <c r="T841" s="118">
        <v>4.6479999999999997</v>
      </c>
      <c r="U841" s="2" t="s">
        <v>961</v>
      </c>
      <c r="V841" s="129">
        <v>0.03</v>
      </c>
      <c r="W841" s="129">
        <v>4.6609999999999999E-2</v>
      </c>
      <c r="X841" s="4" t="s">
        <v>256</v>
      </c>
      <c r="Z841" s="118">
        <v>770257</v>
      </c>
      <c r="AA841" s="127">
        <v>1</v>
      </c>
      <c r="AB841" s="140">
        <v>93.09</v>
      </c>
      <c r="AD841" s="118">
        <v>717.03200000000004</v>
      </c>
      <c r="AG841" s="2" t="s">
        <v>36</v>
      </c>
      <c r="AH841" s="129">
        <v>3.081E-3</v>
      </c>
      <c r="AI841" s="129">
        <v>2.8791365051140201E-4</v>
      </c>
      <c r="AJ841" s="129">
        <v>5.2771449128380998E-5</v>
      </c>
    </row>
    <row r="842" spans="1:36" x14ac:dyDescent="0.2">
      <c r="A842" s="2">
        <v>1035</v>
      </c>
      <c r="B842" s="2">
        <v>9940</v>
      </c>
      <c r="C842" s="2" t="s">
        <v>962</v>
      </c>
      <c r="D842" s="2" t="s">
        <v>963</v>
      </c>
      <c r="E842" s="4" t="s">
        <v>245</v>
      </c>
      <c r="F842" s="2" t="s">
        <v>964</v>
      </c>
      <c r="G842" s="2" t="s">
        <v>965</v>
      </c>
      <c r="H842" s="2" t="s">
        <v>248</v>
      </c>
      <c r="I842" s="2" t="s">
        <v>269</v>
      </c>
      <c r="J842" s="2" t="s">
        <v>30</v>
      </c>
      <c r="K842" s="2" t="s">
        <v>30</v>
      </c>
      <c r="L842" s="2" t="s">
        <v>270</v>
      </c>
      <c r="M842" s="2" t="s">
        <v>31</v>
      </c>
      <c r="N842" s="2" t="s">
        <v>249</v>
      </c>
      <c r="O842" s="2" t="s">
        <v>250</v>
      </c>
      <c r="P842" s="2" t="s">
        <v>311</v>
      </c>
      <c r="Q842" s="2" t="s">
        <v>252</v>
      </c>
      <c r="R842" s="2" t="s">
        <v>253</v>
      </c>
      <c r="S842" s="2" t="s">
        <v>34</v>
      </c>
      <c r="T842" s="118">
        <v>4.4790000000000001</v>
      </c>
      <c r="U842" s="2" t="s">
        <v>966</v>
      </c>
      <c r="V842" s="129">
        <v>2.5700000000000001E-2</v>
      </c>
      <c r="W842" s="129">
        <v>2.4279999999999999E-2</v>
      </c>
      <c r="X842" s="4" t="s">
        <v>256</v>
      </c>
      <c r="Z842" s="118">
        <v>1311957</v>
      </c>
      <c r="AA842" s="127">
        <v>1</v>
      </c>
      <c r="AB842" s="140">
        <v>100.42</v>
      </c>
      <c r="AD842" s="118">
        <v>1317.4670000000001</v>
      </c>
      <c r="AG842" s="2" t="s">
        <v>36</v>
      </c>
      <c r="AH842" s="129">
        <v>3.3790000000000001E-3</v>
      </c>
      <c r="AI842" s="129">
        <v>5.29009401137735E-4</v>
      </c>
      <c r="AJ842" s="129">
        <v>9.6961685043376106E-5</v>
      </c>
    </row>
    <row r="843" spans="1:36" x14ac:dyDescent="0.2">
      <c r="A843" s="2">
        <v>1035</v>
      </c>
      <c r="B843" s="2">
        <v>9940</v>
      </c>
      <c r="C843" s="2" t="s">
        <v>967</v>
      </c>
      <c r="D843" s="2" t="s">
        <v>968</v>
      </c>
      <c r="E843" s="4" t="s">
        <v>245</v>
      </c>
      <c r="F843" s="2" t="s">
        <v>969</v>
      </c>
      <c r="G843" s="2" t="s">
        <v>970</v>
      </c>
      <c r="H843" s="2" t="s">
        <v>248</v>
      </c>
      <c r="I843" s="2" t="s">
        <v>269</v>
      </c>
      <c r="J843" s="2" t="s">
        <v>30</v>
      </c>
      <c r="K843" s="2" t="s">
        <v>30</v>
      </c>
      <c r="L843" s="2" t="s">
        <v>270</v>
      </c>
      <c r="M843" s="2" t="s">
        <v>31</v>
      </c>
      <c r="N843" s="2" t="s">
        <v>369</v>
      </c>
      <c r="O843" s="2" t="s">
        <v>250</v>
      </c>
      <c r="P843" s="2" t="s">
        <v>272</v>
      </c>
      <c r="Q843" s="2" t="s">
        <v>272</v>
      </c>
      <c r="R843" s="2" t="s">
        <v>272</v>
      </c>
      <c r="S843" s="2" t="s">
        <v>34</v>
      </c>
      <c r="T843" s="118">
        <v>3.4849999999999999</v>
      </c>
      <c r="U843" s="2" t="s">
        <v>971</v>
      </c>
      <c r="V843" s="129">
        <v>4.3799999999999999E-2</v>
      </c>
      <c r="W843" s="129">
        <v>4.3270000000000003E-2</v>
      </c>
      <c r="X843" s="4" t="s">
        <v>256</v>
      </c>
      <c r="Z843" s="118">
        <v>18951000</v>
      </c>
      <c r="AA843" s="127">
        <v>1</v>
      </c>
      <c r="AB843" s="140">
        <v>100.19</v>
      </c>
      <c r="AD843" s="118">
        <v>18987.007000000001</v>
      </c>
      <c r="AG843" s="2" t="s">
        <v>36</v>
      </c>
      <c r="AH843" s="129">
        <v>1.6060000000000001E-2</v>
      </c>
      <c r="AI843" s="129">
        <v>7.6239507151771198E-3</v>
      </c>
      <c r="AJ843" s="129">
        <v>1.3973874688074899E-3</v>
      </c>
    </row>
    <row r="844" spans="1:36" x14ac:dyDescent="0.2">
      <c r="A844" s="2">
        <v>1035</v>
      </c>
      <c r="B844" s="2">
        <v>9940</v>
      </c>
      <c r="C844" s="2" t="s">
        <v>967</v>
      </c>
      <c r="D844" s="2" t="s">
        <v>968</v>
      </c>
      <c r="E844" s="4" t="s">
        <v>245</v>
      </c>
      <c r="F844" s="2" t="s">
        <v>972</v>
      </c>
      <c r="G844" s="2" t="s">
        <v>973</v>
      </c>
      <c r="H844" s="2" t="s">
        <v>248</v>
      </c>
      <c r="I844" s="2" t="s">
        <v>302</v>
      </c>
      <c r="J844" s="2" t="s">
        <v>30</v>
      </c>
      <c r="K844" s="2" t="s">
        <v>30</v>
      </c>
      <c r="L844" s="2" t="s">
        <v>270</v>
      </c>
      <c r="M844" s="2" t="s">
        <v>31</v>
      </c>
      <c r="N844" s="2" t="s">
        <v>369</v>
      </c>
      <c r="O844" s="2" t="s">
        <v>250</v>
      </c>
      <c r="P844" s="2" t="s">
        <v>272</v>
      </c>
      <c r="Q844" s="2" t="s">
        <v>272</v>
      </c>
      <c r="R844" s="2" t="s">
        <v>272</v>
      </c>
      <c r="S844" s="2" t="s">
        <v>34</v>
      </c>
      <c r="T844" s="118">
        <v>3.99</v>
      </c>
      <c r="U844" s="2" t="s">
        <v>335</v>
      </c>
      <c r="V844" s="129">
        <v>5.5E-2</v>
      </c>
      <c r="W844" s="129">
        <v>9.1219999999999996E-2</v>
      </c>
      <c r="X844" s="4" t="s">
        <v>256</v>
      </c>
      <c r="Z844" s="118">
        <v>2249993</v>
      </c>
      <c r="AA844" s="127">
        <v>1</v>
      </c>
      <c r="AB844" s="140">
        <v>87.95</v>
      </c>
      <c r="AD844" s="118">
        <v>1978.8689999999999</v>
      </c>
      <c r="AG844" s="2" t="s">
        <v>36</v>
      </c>
      <c r="AH844" s="129">
        <v>1.125E-2</v>
      </c>
      <c r="AI844" s="129">
        <v>7.9458540327614999E-4</v>
      </c>
      <c r="AJ844" s="129">
        <v>1.4563888552231299E-4</v>
      </c>
    </row>
    <row r="845" spans="1:36" x14ac:dyDescent="0.2">
      <c r="A845" s="2">
        <v>1035</v>
      </c>
      <c r="B845" s="2">
        <v>9940</v>
      </c>
      <c r="C845" s="2" t="s">
        <v>974</v>
      </c>
      <c r="D845" s="2" t="s">
        <v>975</v>
      </c>
      <c r="E845" s="4" t="s">
        <v>266</v>
      </c>
      <c r="F845" s="2" t="s">
        <v>976</v>
      </c>
      <c r="G845" s="2" t="s">
        <v>977</v>
      </c>
      <c r="H845" s="2" t="s">
        <v>248</v>
      </c>
      <c r="I845" s="2" t="s">
        <v>302</v>
      </c>
      <c r="J845" s="2" t="s">
        <v>30</v>
      </c>
      <c r="K845" s="2" t="s">
        <v>30</v>
      </c>
      <c r="L845" s="2" t="s">
        <v>270</v>
      </c>
      <c r="M845" s="2" t="s">
        <v>31</v>
      </c>
      <c r="N845" s="2" t="s">
        <v>317</v>
      </c>
      <c r="O845" s="2" t="s">
        <v>250</v>
      </c>
      <c r="P845" s="2" t="s">
        <v>595</v>
      </c>
      <c r="Q845" s="2" t="s">
        <v>290</v>
      </c>
      <c r="R845" s="2" t="s">
        <v>253</v>
      </c>
      <c r="S845" s="2" t="s">
        <v>34</v>
      </c>
      <c r="T845" s="118">
        <v>4.016</v>
      </c>
      <c r="U845" s="2" t="s">
        <v>978</v>
      </c>
      <c r="V845" s="129">
        <v>7.0000000000000007E-2</v>
      </c>
      <c r="W845" s="129">
        <v>7.3649999999999993E-2</v>
      </c>
      <c r="X845" s="4" t="s">
        <v>256</v>
      </c>
      <c r="Z845" s="118">
        <v>7434208</v>
      </c>
      <c r="AA845" s="127">
        <v>1</v>
      </c>
      <c r="AB845" s="140">
        <v>99.62</v>
      </c>
      <c r="AD845" s="118">
        <v>7405.9579999999996</v>
      </c>
      <c r="AG845" s="2" t="s">
        <v>36</v>
      </c>
      <c r="AH845" s="129">
        <v>1.1991E-2</v>
      </c>
      <c r="AI845" s="129">
        <v>2.97375248037971E-3</v>
      </c>
      <c r="AJ845" s="129">
        <v>5.4505657324691395E-4</v>
      </c>
    </row>
    <row r="846" spans="1:36" x14ac:dyDescent="0.2">
      <c r="A846" s="2">
        <v>1035</v>
      </c>
      <c r="B846" s="2">
        <v>9940</v>
      </c>
      <c r="C846" s="2" t="s">
        <v>979</v>
      </c>
      <c r="D846" s="2" t="s">
        <v>980</v>
      </c>
      <c r="E846" s="4" t="s">
        <v>245</v>
      </c>
      <c r="F846" s="2" t="s">
        <v>981</v>
      </c>
      <c r="G846" s="2" t="s">
        <v>982</v>
      </c>
      <c r="H846" s="2" t="s">
        <v>248</v>
      </c>
      <c r="I846" s="2" t="s">
        <v>269</v>
      </c>
      <c r="J846" s="2" t="s">
        <v>30</v>
      </c>
      <c r="K846" s="2" t="s">
        <v>30</v>
      </c>
      <c r="L846" s="2" t="s">
        <v>270</v>
      </c>
      <c r="M846" s="2" t="s">
        <v>31</v>
      </c>
      <c r="N846" s="2" t="s">
        <v>375</v>
      </c>
      <c r="O846" s="2" t="s">
        <v>250</v>
      </c>
      <c r="P846" s="2" t="s">
        <v>272</v>
      </c>
      <c r="Q846" s="2" t="s">
        <v>272</v>
      </c>
      <c r="R846" s="2" t="s">
        <v>272</v>
      </c>
      <c r="S846" s="2" t="s">
        <v>34</v>
      </c>
      <c r="T846" s="118">
        <v>5.4530000000000003</v>
      </c>
      <c r="U846" s="2" t="s">
        <v>983</v>
      </c>
      <c r="V846" s="129">
        <v>3.5799999999999998E-2</v>
      </c>
      <c r="W846" s="129">
        <v>3.5189999999999999E-2</v>
      </c>
      <c r="X846" s="4" t="s">
        <v>256</v>
      </c>
      <c r="Z846" s="118">
        <v>12910000</v>
      </c>
      <c r="AA846" s="127">
        <v>1</v>
      </c>
      <c r="AB846" s="140">
        <v>100.24</v>
      </c>
      <c r="AD846" s="118">
        <v>12940.984</v>
      </c>
      <c r="AG846" s="2" t="s">
        <v>36</v>
      </c>
      <c r="AH846" s="129">
        <v>1.6964E-2</v>
      </c>
      <c r="AI846" s="129">
        <v>5.1962599867120497E-3</v>
      </c>
      <c r="AJ846" s="129">
        <v>9.5241809153386004E-4</v>
      </c>
    </row>
    <row r="847" spans="1:36" x14ac:dyDescent="0.2">
      <c r="A847" s="2">
        <v>1035</v>
      </c>
      <c r="B847" s="2">
        <v>9940</v>
      </c>
      <c r="C847" s="2" t="s">
        <v>984</v>
      </c>
      <c r="D847" s="2" t="s">
        <v>985</v>
      </c>
      <c r="E847" s="4" t="s">
        <v>245</v>
      </c>
      <c r="F847" s="2" t="s">
        <v>986</v>
      </c>
      <c r="G847" s="2" t="s">
        <v>987</v>
      </c>
      <c r="H847" s="2" t="s">
        <v>248</v>
      </c>
      <c r="I847" s="2" t="s">
        <v>302</v>
      </c>
      <c r="J847" s="2" t="s">
        <v>30</v>
      </c>
      <c r="K847" s="2" t="s">
        <v>30</v>
      </c>
      <c r="L847" s="2" t="s">
        <v>270</v>
      </c>
      <c r="M847" s="2" t="s">
        <v>31</v>
      </c>
      <c r="N847" s="2" t="s">
        <v>310</v>
      </c>
      <c r="O847" s="2" t="s">
        <v>250</v>
      </c>
      <c r="P847" s="2" t="s">
        <v>289</v>
      </c>
      <c r="Q847" s="2" t="s">
        <v>290</v>
      </c>
      <c r="R847" s="2" t="s">
        <v>253</v>
      </c>
      <c r="S847" s="2" t="s">
        <v>34</v>
      </c>
      <c r="T847" s="118">
        <v>7.0730000000000004</v>
      </c>
      <c r="U847" s="2" t="s">
        <v>988</v>
      </c>
      <c r="V847" s="129">
        <v>4.7800000000000002E-2</v>
      </c>
      <c r="W847" s="129">
        <v>4.7E-2</v>
      </c>
      <c r="X847" s="4" t="s">
        <v>256</v>
      </c>
      <c r="Z847" s="118">
        <v>3723000</v>
      </c>
      <c r="AA847" s="127">
        <v>1</v>
      </c>
      <c r="AB847" s="140">
        <v>101.2</v>
      </c>
      <c r="AD847" s="118">
        <v>3767.6759999999999</v>
      </c>
      <c r="AG847" s="2" t="s">
        <v>36</v>
      </c>
      <c r="AH847" s="129">
        <v>1.3934E-2</v>
      </c>
      <c r="AI847" s="129">
        <v>1.51285435803764E-3</v>
      </c>
      <c r="AJ847" s="129">
        <v>2.7728979383931899E-4</v>
      </c>
    </row>
    <row r="848" spans="1:36" x14ac:dyDescent="0.2">
      <c r="A848" s="2">
        <v>1035</v>
      </c>
      <c r="B848" s="2">
        <v>9940</v>
      </c>
      <c r="C848" s="2" t="s">
        <v>984</v>
      </c>
      <c r="D848" s="2" t="s">
        <v>985</v>
      </c>
      <c r="E848" s="4" t="s">
        <v>245</v>
      </c>
      <c r="F848" s="2" t="s">
        <v>989</v>
      </c>
      <c r="G848" s="2" t="s">
        <v>990</v>
      </c>
      <c r="H848" s="2" t="s">
        <v>248</v>
      </c>
      <c r="I848" s="2" t="s">
        <v>302</v>
      </c>
      <c r="J848" s="2" t="s">
        <v>30</v>
      </c>
      <c r="K848" s="2" t="s">
        <v>30</v>
      </c>
      <c r="L848" s="2" t="s">
        <v>270</v>
      </c>
      <c r="M848" s="2" t="s">
        <v>31</v>
      </c>
      <c r="N848" s="2" t="s">
        <v>310</v>
      </c>
      <c r="O848" s="2" t="s">
        <v>250</v>
      </c>
      <c r="P848" s="2" t="s">
        <v>289</v>
      </c>
      <c r="Q848" s="2" t="s">
        <v>290</v>
      </c>
      <c r="R848" s="2" t="s">
        <v>253</v>
      </c>
      <c r="S848" s="2" t="s">
        <v>34</v>
      </c>
      <c r="T848" s="118">
        <v>7.7309999999999999</v>
      </c>
      <c r="U848" s="2" t="s">
        <v>991</v>
      </c>
      <c r="V848" s="129">
        <v>4.7800000000000002E-2</v>
      </c>
      <c r="W848" s="129">
        <v>4.7780000000000003E-2</v>
      </c>
      <c r="X848" s="4" t="s">
        <v>256</v>
      </c>
      <c r="Z848" s="118">
        <v>3723000</v>
      </c>
      <c r="AA848" s="127">
        <v>1</v>
      </c>
      <c r="AB848" s="140">
        <v>100.7</v>
      </c>
      <c r="AD848" s="118">
        <v>3749.0610000000001</v>
      </c>
      <c r="AG848" s="2" t="s">
        <v>36</v>
      </c>
      <c r="AH848" s="129">
        <v>1.3934E-2</v>
      </c>
      <c r="AI848" s="129">
        <v>1.50537978116986E-3</v>
      </c>
      <c r="AJ848" s="129">
        <v>2.7591978497647701E-4</v>
      </c>
    </row>
    <row r="849" spans="1:36" x14ac:dyDescent="0.2">
      <c r="A849" s="2">
        <v>1035</v>
      </c>
      <c r="B849" s="2">
        <v>9940</v>
      </c>
      <c r="C849" s="2" t="s">
        <v>992</v>
      </c>
      <c r="D849" s="2" t="s">
        <v>993</v>
      </c>
      <c r="E849" s="4" t="s">
        <v>245</v>
      </c>
      <c r="F849" s="2" t="s">
        <v>994</v>
      </c>
      <c r="G849" s="2" t="s">
        <v>995</v>
      </c>
      <c r="H849" s="2" t="s">
        <v>248</v>
      </c>
      <c r="I849" s="2" t="s">
        <v>302</v>
      </c>
      <c r="J849" s="2" t="s">
        <v>30</v>
      </c>
      <c r="K849" s="2" t="s">
        <v>30</v>
      </c>
      <c r="L849" s="2" t="s">
        <v>270</v>
      </c>
      <c r="M849" s="2" t="s">
        <v>31</v>
      </c>
      <c r="N849" s="2" t="s">
        <v>375</v>
      </c>
      <c r="O849" s="2" t="s">
        <v>250</v>
      </c>
      <c r="P849" s="2" t="s">
        <v>272</v>
      </c>
      <c r="Q849" s="2" t="s">
        <v>272</v>
      </c>
      <c r="R849" s="2" t="s">
        <v>272</v>
      </c>
      <c r="S849" s="2" t="s">
        <v>34</v>
      </c>
      <c r="T849" s="118">
        <v>3.492</v>
      </c>
      <c r="U849" s="2" t="s">
        <v>341</v>
      </c>
      <c r="V849" s="129">
        <v>5.4300000000000001E-2</v>
      </c>
      <c r="W849" s="129">
        <v>5.423E-2</v>
      </c>
      <c r="X849" s="4" t="s">
        <v>256</v>
      </c>
      <c r="Z849" s="118">
        <v>9585000</v>
      </c>
      <c r="AA849" s="127">
        <v>1</v>
      </c>
      <c r="AB849" s="140">
        <v>100.28</v>
      </c>
      <c r="AD849" s="118">
        <v>9611.8379999999997</v>
      </c>
      <c r="AG849" s="2" t="s">
        <v>36</v>
      </c>
      <c r="AH849" s="129">
        <v>2.4235E-2</v>
      </c>
      <c r="AI849" s="129">
        <v>3.85949083919417E-3</v>
      </c>
      <c r="AJ849" s="129">
        <v>7.07402806779812E-4</v>
      </c>
    </row>
    <row r="850" spans="1:36" x14ac:dyDescent="0.2">
      <c r="A850" s="2">
        <v>1035</v>
      </c>
      <c r="B850" s="2">
        <v>9940</v>
      </c>
      <c r="C850" s="2" t="s">
        <v>318</v>
      </c>
      <c r="D850" s="2" t="s">
        <v>319</v>
      </c>
      <c r="E850" s="4" t="s">
        <v>245</v>
      </c>
      <c r="F850" s="2" t="s">
        <v>996</v>
      </c>
      <c r="G850" s="2" t="s">
        <v>997</v>
      </c>
      <c r="H850" s="2" t="s">
        <v>248</v>
      </c>
      <c r="I850" s="2" t="s">
        <v>269</v>
      </c>
      <c r="J850" s="2" t="s">
        <v>30</v>
      </c>
      <c r="K850" s="2" t="s">
        <v>322</v>
      </c>
      <c r="L850" s="2" t="s">
        <v>270</v>
      </c>
      <c r="M850" s="2" t="s">
        <v>31</v>
      </c>
      <c r="N850" s="2" t="s">
        <v>323</v>
      </c>
      <c r="O850" s="2" t="s">
        <v>250</v>
      </c>
      <c r="P850" s="2" t="s">
        <v>324</v>
      </c>
      <c r="Q850" s="2" t="s">
        <v>252</v>
      </c>
      <c r="R850" s="2" t="s">
        <v>253</v>
      </c>
      <c r="S850" s="2" t="s">
        <v>34</v>
      </c>
      <c r="T850" s="118">
        <v>4.4260000000000002</v>
      </c>
      <c r="U850" s="2" t="s">
        <v>734</v>
      </c>
      <c r="V850" s="129">
        <v>1.7899999999999999E-2</v>
      </c>
      <c r="W850" s="129">
        <v>6.9959999999999994E-2</v>
      </c>
      <c r="X850" s="4" t="s">
        <v>256</v>
      </c>
      <c r="Z850" s="118">
        <v>3975584</v>
      </c>
      <c r="AA850" s="127">
        <v>1</v>
      </c>
      <c r="AB850" s="140">
        <v>94.3</v>
      </c>
      <c r="AD850" s="118">
        <v>3748.9760000000001</v>
      </c>
      <c r="AG850" s="2" t="s">
        <v>36</v>
      </c>
      <c r="AH850" s="129">
        <v>2.3609999999999998E-3</v>
      </c>
      <c r="AI850" s="129">
        <v>1.5053455350397601E-3</v>
      </c>
      <c r="AJ850" s="129">
        <v>2.7591350803229801E-4</v>
      </c>
    </row>
    <row r="851" spans="1:36" x14ac:dyDescent="0.2">
      <c r="A851" s="2">
        <v>1035</v>
      </c>
      <c r="B851" s="2">
        <v>9940</v>
      </c>
      <c r="C851" s="2" t="s">
        <v>318</v>
      </c>
      <c r="D851" s="2" t="s">
        <v>319</v>
      </c>
      <c r="E851" s="4" t="s">
        <v>245</v>
      </c>
      <c r="F851" s="2" t="s">
        <v>998</v>
      </c>
      <c r="G851" s="2" t="s">
        <v>999</v>
      </c>
      <c r="H851" s="2" t="s">
        <v>248</v>
      </c>
      <c r="I851" s="2" t="s">
        <v>269</v>
      </c>
      <c r="J851" s="2" t="s">
        <v>30</v>
      </c>
      <c r="K851" s="2" t="s">
        <v>322</v>
      </c>
      <c r="L851" s="2" t="s">
        <v>270</v>
      </c>
      <c r="M851" s="2" t="s">
        <v>31</v>
      </c>
      <c r="N851" s="2" t="s">
        <v>323</v>
      </c>
      <c r="O851" s="2" t="s">
        <v>250</v>
      </c>
      <c r="P851" s="2" t="s">
        <v>346</v>
      </c>
      <c r="Q851" s="2" t="s">
        <v>252</v>
      </c>
      <c r="R851" s="2" t="s">
        <v>253</v>
      </c>
      <c r="S851" s="2" t="s">
        <v>34</v>
      </c>
      <c r="T851" s="118">
        <v>1.827</v>
      </c>
      <c r="U851" s="2" t="s">
        <v>445</v>
      </c>
      <c r="V851" s="129">
        <v>1.3299999999999999E-2</v>
      </c>
      <c r="W851" s="129">
        <v>3.0849999999999999E-2</v>
      </c>
      <c r="X851" s="4" t="s">
        <v>256</v>
      </c>
      <c r="Z851" s="118">
        <v>14706108.52</v>
      </c>
      <c r="AA851" s="127">
        <v>1</v>
      </c>
      <c r="AB851" s="140">
        <v>114.81</v>
      </c>
      <c r="AD851" s="118">
        <v>16884.082999999999</v>
      </c>
      <c r="AG851" s="2" t="s">
        <v>36</v>
      </c>
      <c r="AH851" s="129">
        <v>5.0881000000000003E-2</v>
      </c>
      <c r="AI851" s="129">
        <v>6.7795529228635298E-3</v>
      </c>
      <c r="AJ851" s="129">
        <v>1.2426185126915E-3</v>
      </c>
    </row>
    <row r="852" spans="1:36" x14ac:dyDescent="0.2">
      <c r="A852" s="2">
        <v>1035</v>
      </c>
      <c r="B852" s="2">
        <v>9940</v>
      </c>
      <c r="C852" s="2" t="s">
        <v>318</v>
      </c>
      <c r="D852" s="2" t="s">
        <v>319</v>
      </c>
      <c r="E852" s="4" t="s">
        <v>245</v>
      </c>
      <c r="F852" s="2" t="s">
        <v>1000</v>
      </c>
      <c r="G852" s="2" t="s">
        <v>1001</v>
      </c>
      <c r="H852" s="2" t="s">
        <v>248</v>
      </c>
      <c r="I852" s="2" t="s">
        <v>269</v>
      </c>
      <c r="J852" s="2" t="s">
        <v>30</v>
      </c>
      <c r="K852" s="2" t="s">
        <v>322</v>
      </c>
      <c r="L852" s="2" t="s">
        <v>270</v>
      </c>
      <c r="M852" s="2" t="s">
        <v>31</v>
      </c>
      <c r="N852" s="2" t="s">
        <v>323</v>
      </c>
      <c r="O852" s="2" t="s">
        <v>250</v>
      </c>
      <c r="P852" s="2" t="s">
        <v>324</v>
      </c>
      <c r="Q852" s="2" t="s">
        <v>252</v>
      </c>
      <c r="R852" s="2" t="s">
        <v>253</v>
      </c>
      <c r="S852" s="2" t="s">
        <v>34</v>
      </c>
      <c r="T852" s="118">
        <v>2.355</v>
      </c>
      <c r="U852" s="2" t="s">
        <v>661</v>
      </c>
      <c r="V852" s="129">
        <v>1.7500000000000002E-2</v>
      </c>
      <c r="W852" s="129">
        <v>6.3670000000000004E-2</v>
      </c>
      <c r="X852" s="4" t="s">
        <v>256</v>
      </c>
      <c r="Z852" s="118">
        <v>6316942</v>
      </c>
      <c r="AA852" s="127">
        <v>1</v>
      </c>
      <c r="AB852" s="140">
        <v>104.66</v>
      </c>
      <c r="AD852" s="118">
        <v>6611.3109999999997</v>
      </c>
      <c r="AG852" s="2" t="s">
        <v>36</v>
      </c>
      <c r="AH852" s="129">
        <v>3.702E-3</v>
      </c>
      <c r="AI852" s="129">
        <v>2.6546739716693602E-3</v>
      </c>
      <c r="AJ852" s="129">
        <v>4.8657294365707398E-4</v>
      </c>
    </row>
    <row r="853" spans="1:36" x14ac:dyDescent="0.2">
      <c r="A853" s="2">
        <v>1035</v>
      </c>
      <c r="B853" s="2">
        <v>9940</v>
      </c>
      <c r="C853" s="2" t="s">
        <v>1002</v>
      </c>
      <c r="D853" s="2" t="s">
        <v>1003</v>
      </c>
      <c r="E853" s="4" t="s">
        <v>245</v>
      </c>
      <c r="F853" s="2" t="s">
        <v>1004</v>
      </c>
      <c r="G853" s="2" t="s">
        <v>1005</v>
      </c>
      <c r="H853" s="2" t="s">
        <v>248</v>
      </c>
      <c r="I853" s="2" t="s">
        <v>269</v>
      </c>
      <c r="J853" s="2" t="s">
        <v>30</v>
      </c>
      <c r="K853" s="2" t="s">
        <v>30</v>
      </c>
      <c r="L853" s="2" t="s">
        <v>270</v>
      </c>
      <c r="M853" s="2" t="s">
        <v>31</v>
      </c>
      <c r="N853" s="2" t="s">
        <v>323</v>
      </c>
      <c r="O853" s="2" t="s">
        <v>250</v>
      </c>
      <c r="P853" s="2" t="s">
        <v>1006</v>
      </c>
      <c r="Q853" s="2" t="s">
        <v>252</v>
      </c>
      <c r="R853" s="2" t="s">
        <v>253</v>
      </c>
      <c r="S853" s="2" t="s">
        <v>34</v>
      </c>
      <c r="T853" s="118">
        <v>1.22</v>
      </c>
      <c r="U853" s="2" t="s">
        <v>1007</v>
      </c>
      <c r="V853" s="129">
        <v>6.2E-2</v>
      </c>
      <c r="W853" s="129">
        <v>0.2321</v>
      </c>
      <c r="X853" s="4" t="s">
        <v>256</v>
      </c>
      <c r="Z853" s="118">
        <v>114778.06</v>
      </c>
      <c r="AA853" s="127">
        <v>1</v>
      </c>
      <c r="AB853" s="140">
        <v>119.84</v>
      </c>
      <c r="AD853" s="118">
        <v>137.55000000000001</v>
      </c>
      <c r="AG853" s="2" t="s">
        <v>36</v>
      </c>
      <c r="AH853" s="129">
        <v>1.127E-3</v>
      </c>
      <c r="AI853" s="129">
        <v>5.5231171139047297E-5</v>
      </c>
      <c r="AJ853" s="129">
        <v>1.0123274575165399E-5</v>
      </c>
    </row>
    <row r="854" spans="1:36" x14ac:dyDescent="0.2">
      <c r="A854" s="2">
        <v>1035</v>
      </c>
      <c r="B854" s="2">
        <v>9940</v>
      </c>
      <c r="C854" s="2" t="s">
        <v>1008</v>
      </c>
      <c r="D854" s="2" t="s">
        <v>1009</v>
      </c>
      <c r="E854" s="4" t="s">
        <v>245</v>
      </c>
      <c r="F854" s="2" t="s">
        <v>1010</v>
      </c>
      <c r="G854" s="2" t="s">
        <v>1011</v>
      </c>
      <c r="H854" s="2" t="s">
        <v>248</v>
      </c>
      <c r="I854" s="2" t="s">
        <v>302</v>
      </c>
      <c r="J854" s="2" t="s">
        <v>30</v>
      </c>
      <c r="K854" s="2" t="s">
        <v>30</v>
      </c>
      <c r="L854" s="2" t="s">
        <v>270</v>
      </c>
      <c r="M854" s="2" t="s">
        <v>31</v>
      </c>
      <c r="N854" s="2" t="s">
        <v>440</v>
      </c>
      <c r="O854" s="2" t="s">
        <v>250</v>
      </c>
      <c r="P854" s="2" t="s">
        <v>376</v>
      </c>
      <c r="Q854" s="2" t="s">
        <v>252</v>
      </c>
      <c r="R854" s="2" t="s">
        <v>253</v>
      </c>
      <c r="S854" s="2" t="s">
        <v>34</v>
      </c>
      <c r="T854" s="118">
        <v>0.34</v>
      </c>
      <c r="U854" s="2" t="s">
        <v>1012</v>
      </c>
      <c r="V854" s="129">
        <v>2.7E-2</v>
      </c>
      <c r="W854" s="129">
        <v>4.7509999999999997E-2</v>
      </c>
      <c r="X854" s="4" t="s">
        <v>256</v>
      </c>
      <c r="Z854" s="118">
        <v>315585.82</v>
      </c>
      <c r="AA854" s="127">
        <v>1</v>
      </c>
      <c r="AB854" s="140">
        <v>99.43</v>
      </c>
      <c r="AD854" s="118">
        <v>313.78699999999998</v>
      </c>
      <c r="AG854" s="2" t="s">
        <v>36</v>
      </c>
      <c r="AH854" s="129">
        <v>1.0102E-2</v>
      </c>
      <c r="AI854" s="129">
        <v>1.2599650326569601E-4</v>
      </c>
      <c r="AJ854" s="129">
        <v>2.30937923597209E-5</v>
      </c>
    </row>
    <row r="855" spans="1:36" x14ac:dyDescent="0.2">
      <c r="A855" s="2">
        <v>1035</v>
      </c>
      <c r="B855" s="2">
        <v>9940</v>
      </c>
      <c r="C855" s="2" t="s">
        <v>1008</v>
      </c>
      <c r="D855" s="2" t="s">
        <v>1009</v>
      </c>
      <c r="E855" s="4" t="s">
        <v>245</v>
      </c>
      <c r="F855" s="2" t="s">
        <v>1013</v>
      </c>
      <c r="G855" s="2" t="s">
        <v>1014</v>
      </c>
      <c r="H855" s="2" t="s">
        <v>248</v>
      </c>
      <c r="I855" s="2" t="s">
        <v>269</v>
      </c>
      <c r="J855" s="2" t="s">
        <v>30</v>
      </c>
      <c r="K855" s="2" t="s">
        <v>30</v>
      </c>
      <c r="L855" s="2" t="s">
        <v>270</v>
      </c>
      <c r="M855" s="2" t="s">
        <v>31</v>
      </c>
      <c r="N855" s="2" t="s">
        <v>440</v>
      </c>
      <c r="O855" s="2" t="s">
        <v>250</v>
      </c>
      <c r="P855" s="2" t="s">
        <v>376</v>
      </c>
      <c r="Q855" s="2" t="s">
        <v>252</v>
      </c>
      <c r="R855" s="2" t="s">
        <v>253</v>
      </c>
      <c r="S855" s="2" t="s">
        <v>34</v>
      </c>
      <c r="T855" s="118">
        <v>0.34</v>
      </c>
      <c r="U855" s="2" t="s">
        <v>1012</v>
      </c>
      <c r="V855" s="129">
        <v>1.7999999999999999E-2</v>
      </c>
      <c r="W855" s="129">
        <v>3.959E-2</v>
      </c>
      <c r="X855" s="4" t="s">
        <v>256</v>
      </c>
      <c r="Z855" s="118">
        <v>3797230.28</v>
      </c>
      <c r="AA855" s="127">
        <v>1</v>
      </c>
      <c r="AB855" s="140">
        <v>117.77</v>
      </c>
      <c r="AD855" s="118">
        <v>4471.9979999999996</v>
      </c>
      <c r="AG855" s="2" t="s">
        <v>36</v>
      </c>
      <c r="AH855" s="129">
        <v>2.3403E-2</v>
      </c>
      <c r="AI855" s="129">
        <v>1.7956644403246799E-3</v>
      </c>
      <c r="AJ855" s="129">
        <v>3.2912581427077498E-4</v>
      </c>
    </row>
    <row r="856" spans="1:36" x14ac:dyDescent="0.2">
      <c r="A856" s="2">
        <v>1035</v>
      </c>
      <c r="B856" s="2">
        <v>9940</v>
      </c>
      <c r="C856" s="2" t="s">
        <v>889</v>
      </c>
      <c r="D856" s="2" t="s">
        <v>890</v>
      </c>
      <c r="E856" s="4" t="s">
        <v>245</v>
      </c>
      <c r="F856" s="2" t="s">
        <v>1015</v>
      </c>
      <c r="G856" s="2" t="s">
        <v>1016</v>
      </c>
      <c r="H856" s="2" t="s">
        <v>248</v>
      </c>
      <c r="I856" s="2" t="s">
        <v>302</v>
      </c>
      <c r="J856" s="2" t="s">
        <v>30</v>
      </c>
      <c r="K856" s="2" t="s">
        <v>30</v>
      </c>
      <c r="L856" s="2" t="s">
        <v>270</v>
      </c>
      <c r="M856" s="2" t="s">
        <v>31</v>
      </c>
      <c r="N856" s="2" t="s">
        <v>569</v>
      </c>
      <c r="O856" s="2" t="s">
        <v>250</v>
      </c>
      <c r="P856" s="2" t="s">
        <v>346</v>
      </c>
      <c r="Q856" s="2" t="s">
        <v>252</v>
      </c>
      <c r="R856" s="2" t="s">
        <v>253</v>
      </c>
      <c r="S856" s="2" t="s">
        <v>34</v>
      </c>
      <c r="T856" s="118">
        <v>0.16200000000000001</v>
      </c>
      <c r="U856" s="2" t="s">
        <v>1017</v>
      </c>
      <c r="V856" s="129">
        <v>1.55E-2</v>
      </c>
      <c r="W856" s="129">
        <v>6.7269999999999996E-2</v>
      </c>
      <c r="X856" s="4" t="s">
        <v>256</v>
      </c>
      <c r="Z856" s="118">
        <v>483233.22</v>
      </c>
      <c r="AA856" s="127">
        <v>1</v>
      </c>
      <c r="AB856" s="140">
        <v>99.72</v>
      </c>
      <c r="AD856" s="118">
        <v>481.88</v>
      </c>
      <c r="AG856" s="2" t="s">
        <v>36</v>
      </c>
      <c r="AH856" s="129">
        <v>2.9874000000000001E-2</v>
      </c>
      <c r="AI856" s="129">
        <v>1.9349182643986601E-4</v>
      </c>
      <c r="AJ856" s="129">
        <v>3.54649529731989E-5</v>
      </c>
    </row>
    <row r="857" spans="1:36" x14ac:dyDescent="0.2">
      <c r="A857" s="2">
        <v>1035</v>
      </c>
      <c r="B857" s="2">
        <v>9940</v>
      </c>
      <c r="C857" s="2" t="s">
        <v>639</v>
      </c>
      <c r="D857" s="2" t="s">
        <v>640</v>
      </c>
      <c r="E857" s="4" t="s">
        <v>245</v>
      </c>
      <c r="F857" s="2" t="s">
        <v>1018</v>
      </c>
      <c r="G857" s="2" t="s">
        <v>1019</v>
      </c>
      <c r="H857" s="2" t="s">
        <v>248</v>
      </c>
      <c r="I857" s="2" t="s">
        <v>269</v>
      </c>
      <c r="J857" s="2" t="s">
        <v>30</v>
      </c>
      <c r="K857" s="2" t="s">
        <v>30</v>
      </c>
      <c r="L857" s="2" t="s">
        <v>270</v>
      </c>
      <c r="M857" s="2" t="s">
        <v>31</v>
      </c>
      <c r="N857" s="2" t="s">
        <v>249</v>
      </c>
      <c r="O857" s="2" t="s">
        <v>250</v>
      </c>
      <c r="P857" s="2" t="s">
        <v>251</v>
      </c>
      <c r="Q857" s="2" t="s">
        <v>252</v>
      </c>
      <c r="R857" s="2" t="s">
        <v>253</v>
      </c>
      <c r="S857" s="2" t="s">
        <v>34</v>
      </c>
      <c r="T857" s="118">
        <v>4.1280000000000001</v>
      </c>
      <c r="U857" s="2" t="s">
        <v>1020</v>
      </c>
      <c r="V857" s="129">
        <v>2.2013000000000001E-2</v>
      </c>
      <c r="W857" s="129">
        <v>2.2599999999999999E-2</v>
      </c>
      <c r="X857" s="4" t="s">
        <v>256</v>
      </c>
      <c r="Z857" s="118">
        <v>11466761</v>
      </c>
      <c r="AA857" s="127">
        <v>1</v>
      </c>
      <c r="AB857" s="140">
        <v>126.7</v>
      </c>
      <c r="AD857" s="118">
        <v>14528.386</v>
      </c>
      <c r="AG857" s="2" t="s">
        <v>36</v>
      </c>
      <c r="AH857" s="129">
        <v>1.6336E-2</v>
      </c>
      <c r="AI857" s="129">
        <v>5.8336577662879601E-3</v>
      </c>
      <c r="AJ857" s="129">
        <v>1.0692461906520699E-3</v>
      </c>
    </row>
    <row r="858" spans="1:36" x14ac:dyDescent="0.2">
      <c r="A858" s="2">
        <v>1035</v>
      </c>
      <c r="B858" s="2">
        <v>9940</v>
      </c>
      <c r="C858" s="2" t="s">
        <v>639</v>
      </c>
      <c r="D858" s="2" t="s">
        <v>640</v>
      </c>
      <c r="E858" s="4" t="s">
        <v>245</v>
      </c>
      <c r="F858" s="2" t="s">
        <v>1021</v>
      </c>
      <c r="G858" s="2" t="s">
        <v>1022</v>
      </c>
      <c r="H858" s="2" t="s">
        <v>248</v>
      </c>
      <c r="I858" s="2" t="s">
        <v>269</v>
      </c>
      <c r="J858" s="2" t="s">
        <v>30</v>
      </c>
      <c r="K858" s="2" t="s">
        <v>30</v>
      </c>
      <c r="L858" s="2" t="s">
        <v>270</v>
      </c>
      <c r="M858" s="2" t="s">
        <v>31</v>
      </c>
      <c r="N858" s="2" t="s">
        <v>249</v>
      </c>
      <c r="O858" s="2" t="s">
        <v>250</v>
      </c>
      <c r="P858" s="2" t="s">
        <v>251</v>
      </c>
      <c r="Q858" s="2" t="s">
        <v>252</v>
      </c>
      <c r="R858" s="2" t="s">
        <v>253</v>
      </c>
      <c r="S858" s="2" t="s">
        <v>34</v>
      </c>
      <c r="T858" s="118">
        <v>1.728</v>
      </c>
      <c r="U858" s="2" t="s">
        <v>1023</v>
      </c>
      <c r="V858" s="129">
        <v>1.2200000000000001E-2</v>
      </c>
      <c r="W858" s="129">
        <v>2.3269999999999999E-2</v>
      </c>
      <c r="X858" s="4" t="s">
        <v>256</v>
      </c>
      <c r="Z858" s="118">
        <v>11613517</v>
      </c>
      <c r="AA858" s="127">
        <v>1</v>
      </c>
      <c r="AB858" s="140">
        <v>117.28</v>
      </c>
      <c r="AD858" s="118">
        <v>13620.333000000001</v>
      </c>
      <c r="AG858" s="2" t="s">
        <v>36</v>
      </c>
      <c r="AH858" s="129">
        <v>3.8509999999999998E-3</v>
      </c>
      <c r="AI858" s="129">
        <v>5.4690423858104699E-3</v>
      </c>
      <c r="AJ858" s="129">
        <v>1.0024161464075E-3</v>
      </c>
    </row>
    <row r="859" spans="1:36" x14ac:dyDescent="0.2">
      <c r="A859" s="2">
        <v>1035</v>
      </c>
      <c r="B859" s="2">
        <v>9940</v>
      </c>
      <c r="C859" s="2" t="s">
        <v>639</v>
      </c>
      <c r="D859" s="2" t="s">
        <v>640</v>
      </c>
      <c r="E859" s="4" t="s">
        <v>245</v>
      </c>
      <c r="F859" s="2" t="s">
        <v>1024</v>
      </c>
      <c r="G859" s="2" t="s">
        <v>1025</v>
      </c>
      <c r="H859" s="2" t="s">
        <v>248</v>
      </c>
      <c r="I859" s="2" t="s">
        <v>269</v>
      </c>
      <c r="J859" s="2" t="s">
        <v>30</v>
      </c>
      <c r="K859" s="2" t="s">
        <v>30</v>
      </c>
      <c r="L859" s="2" t="s">
        <v>270</v>
      </c>
      <c r="M859" s="2" t="s">
        <v>31</v>
      </c>
      <c r="N859" s="2" t="s">
        <v>249</v>
      </c>
      <c r="O859" s="2" t="s">
        <v>250</v>
      </c>
      <c r="P859" s="2" t="s">
        <v>251</v>
      </c>
      <c r="Q859" s="2" t="s">
        <v>252</v>
      </c>
      <c r="R859" s="2" t="s">
        <v>253</v>
      </c>
      <c r="S859" s="2" t="s">
        <v>34</v>
      </c>
      <c r="T859" s="118">
        <v>0.47399999999999998</v>
      </c>
      <c r="U859" s="2" t="s">
        <v>1026</v>
      </c>
      <c r="V859" s="129">
        <v>3.8E-3</v>
      </c>
      <c r="W859" s="129">
        <v>2.826E-2</v>
      </c>
      <c r="X859" s="4" t="s">
        <v>256</v>
      </c>
      <c r="Z859" s="118">
        <v>33400995</v>
      </c>
      <c r="AA859" s="127">
        <v>1</v>
      </c>
      <c r="AB859" s="140">
        <v>115.12</v>
      </c>
      <c r="AD859" s="118">
        <v>38451.224999999999</v>
      </c>
      <c r="AG859" s="2" t="s">
        <v>36</v>
      </c>
      <c r="AH859" s="129">
        <v>1.1134E-2</v>
      </c>
      <c r="AI859" s="129">
        <v>1.5439518680704801E-2</v>
      </c>
      <c r="AJ859" s="129">
        <v>2.8298963011245998E-3</v>
      </c>
    </row>
    <row r="860" spans="1:36" x14ac:dyDescent="0.2">
      <c r="A860" s="2">
        <v>1035</v>
      </c>
      <c r="B860" s="2">
        <v>9940</v>
      </c>
      <c r="C860" s="2" t="s">
        <v>639</v>
      </c>
      <c r="D860" s="2" t="s">
        <v>640</v>
      </c>
      <c r="E860" s="4" t="s">
        <v>245</v>
      </c>
      <c r="F860" s="2" t="s">
        <v>1027</v>
      </c>
      <c r="G860" s="2" t="s">
        <v>1028</v>
      </c>
      <c r="H860" s="2" t="s">
        <v>248</v>
      </c>
      <c r="I860" s="2" t="s">
        <v>269</v>
      </c>
      <c r="J860" s="2" t="s">
        <v>30</v>
      </c>
      <c r="K860" s="2" t="s">
        <v>30</v>
      </c>
      <c r="L860" s="2" t="s">
        <v>270</v>
      </c>
      <c r="M860" s="2" t="s">
        <v>31</v>
      </c>
      <c r="N860" s="2" t="s">
        <v>249</v>
      </c>
      <c r="O860" s="2" t="s">
        <v>250</v>
      </c>
      <c r="P860" s="2" t="s">
        <v>251</v>
      </c>
      <c r="Q860" s="2" t="s">
        <v>252</v>
      </c>
      <c r="R860" s="2" t="s">
        <v>253</v>
      </c>
      <c r="S860" s="2" t="s">
        <v>34</v>
      </c>
      <c r="T860" s="118">
        <v>4.4770000000000003</v>
      </c>
      <c r="U860" s="2" t="s">
        <v>888</v>
      </c>
      <c r="V860" s="129">
        <v>2E-3</v>
      </c>
      <c r="W860" s="129">
        <v>2.281E-2</v>
      </c>
      <c r="X860" s="4" t="s">
        <v>256</v>
      </c>
      <c r="Z860" s="118">
        <v>55491060</v>
      </c>
      <c r="AA860" s="127">
        <v>1</v>
      </c>
      <c r="AB860" s="140">
        <v>107.79</v>
      </c>
      <c r="AD860" s="118">
        <v>59813.813999999998</v>
      </c>
      <c r="AG860" s="2" t="s">
        <v>36</v>
      </c>
      <c r="AH860" s="129">
        <v>1.6045E-2</v>
      </c>
      <c r="AI860" s="129">
        <v>2.4017348767854899E-2</v>
      </c>
      <c r="AJ860" s="129">
        <v>4.40211951204879E-3</v>
      </c>
    </row>
    <row r="861" spans="1:36" x14ac:dyDescent="0.2">
      <c r="A861" s="2">
        <v>1035</v>
      </c>
      <c r="B861" s="2">
        <v>9940</v>
      </c>
      <c r="C861" s="2" t="s">
        <v>639</v>
      </c>
      <c r="D861" s="2" t="s">
        <v>640</v>
      </c>
      <c r="E861" s="4" t="s">
        <v>245</v>
      </c>
      <c r="F861" s="2" t="s">
        <v>1411</v>
      </c>
      <c r="G861" s="2" t="s">
        <v>1412</v>
      </c>
      <c r="H861" s="2" t="s">
        <v>248</v>
      </c>
      <c r="I861" s="2" t="s">
        <v>269</v>
      </c>
      <c r="J861" s="2" t="s">
        <v>30</v>
      </c>
      <c r="K861" s="2" t="s">
        <v>30</v>
      </c>
      <c r="L861" s="2" t="s">
        <v>270</v>
      </c>
      <c r="M861" s="2" t="s">
        <v>31</v>
      </c>
      <c r="N861" s="2" t="s">
        <v>249</v>
      </c>
      <c r="O861" s="2" t="s">
        <v>250</v>
      </c>
      <c r="P861" s="2" t="s">
        <v>87</v>
      </c>
      <c r="Q861" s="2" t="s">
        <v>290</v>
      </c>
      <c r="R861" s="2" t="s">
        <v>253</v>
      </c>
      <c r="S861" s="2" t="s">
        <v>34</v>
      </c>
      <c r="T861" s="118">
        <v>0.92300000000000004</v>
      </c>
      <c r="U861" s="2" t="s">
        <v>1413</v>
      </c>
      <c r="V861" s="129">
        <v>5.0000000000000001E-3</v>
      </c>
      <c r="W861" s="129">
        <v>2.521E-2</v>
      </c>
      <c r="X861" s="4" t="s">
        <v>256</v>
      </c>
      <c r="Z861" s="118">
        <v>16132075</v>
      </c>
      <c r="AA861" s="127">
        <v>1</v>
      </c>
      <c r="AB861" s="140">
        <v>114.7</v>
      </c>
      <c r="AD861" s="118">
        <v>18503.490000000002</v>
      </c>
      <c r="AG861" s="2" t="s">
        <v>36</v>
      </c>
      <c r="AH861" s="129">
        <v>2.1135999999999999E-2</v>
      </c>
      <c r="AI861" s="129">
        <v>7.4298016929340996E-3</v>
      </c>
      <c r="AJ861" s="129">
        <v>1.3618020589722E-3</v>
      </c>
    </row>
    <row r="862" spans="1:36" x14ac:dyDescent="0.2">
      <c r="A862" s="2">
        <v>1035</v>
      </c>
      <c r="B862" s="2">
        <v>9940</v>
      </c>
      <c r="C862" s="2" t="s">
        <v>639</v>
      </c>
      <c r="D862" s="2" t="s">
        <v>640</v>
      </c>
      <c r="E862" s="4" t="s">
        <v>245</v>
      </c>
      <c r="F862" s="2" t="s">
        <v>1029</v>
      </c>
      <c r="G862" s="2" t="s">
        <v>1030</v>
      </c>
      <c r="H862" s="2" t="s">
        <v>248</v>
      </c>
      <c r="I862" s="2" t="s">
        <v>269</v>
      </c>
      <c r="J862" s="2" t="s">
        <v>30</v>
      </c>
      <c r="K862" s="2" t="s">
        <v>30</v>
      </c>
      <c r="L862" s="2" t="s">
        <v>270</v>
      </c>
      <c r="M862" s="2" t="s">
        <v>31</v>
      </c>
      <c r="N862" s="2" t="s">
        <v>249</v>
      </c>
      <c r="O862" s="2" t="s">
        <v>250</v>
      </c>
      <c r="P862" s="2" t="s">
        <v>251</v>
      </c>
      <c r="Q862" s="2" t="s">
        <v>252</v>
      </c>
      <c r="R862" s="2" t="s">
        <v>253</v>
      </c>
      <c r="S862" s="2" t="s">
        <v>34</v>
      </c>
      <c r="T862" s="118">
        <v>2.8050000000000002</v>
      </c>
      <c r="U862" s="2" t="s">
        <v>1031</v>
      </c>
      <c r="V862" s="129">
        <v>1E-3</v>
      </c>
      <c r="W862" s="129">
        <v>2.1919999999999999E-2</v>
      </c>
      <c r="X862" s="4" t="s">
        <v>256</v>
      </c>
      <c r="Z862" s="118">
        <v>59385072</v>
      </c>
      <c r="AA862" s="127">
        <v>1</v>
      </c>
      <c r="AB862" s="140">
        <v>108.71</v>
      </c>
      <c r="AD862" s="118">
        <v>64557.512000000002</v>
      </c>
      <c r="AG862" s="2" t="s">
        <v>36</v>
      </c>
      <c r="AH862" s="129">
        <v>1.7585E-2</v>
      </c>
      <c r="AI862" s="129">
        <v>2.5922110347897698E-2</v>
      </c>
      <c r="AJ862" s="129">
        <v>4.7512416486490501E-3</v>
      </c>
    </row>
    <row r="863" spans="1:36" x14ac:dyDescent="0.2">
      <c r="A863" s="2">
        <v>1035</v>
      </c>
      <c r="B863" s="2">
        <v>9940</v>
      </c>
      <c r="C863" s="2" t="s">
        <v>639</v>
      </c>
      <c r="D863" s="2" t="s">
        <v>640</v>
      </c>
      <c r="E863" s="4" t="s">
        <v>245</v>
      </c>
      <c r="F863" s="2" t="s">
        <v>1032</v>
      </c>
      <c r="G863" s="2" t="s">
        <v>1033</v>
      </c>
      <c r="H863" s="2" t="s">
        <v>248</v>
      </c>
      <c r="I863" s="2" t="s">
        <v>302</v>
      </c>
      <c r="J863" s="2" t="s">
        <v>30</v>
      </c>
      <c r="K863" s="2" t="s">
        <v>30</v>
      </c>
      <c r="L863" s="2" t="s">
        <v>270</v>
      </c>
      <c r="M863" s="2" t="s">
        <v>31</v>
      </c>
      <c r="N863" s="2" t="s">
        <v>249</v>
      </c>
      <c r="O863" s="2" t="s">
        <v>250</v>
      </c>
      <c r="P863" s="2" t="s">
        <v>251</v>
      </c>
      <c r="Q863" s="2" t="s">
        <v>252</v>
      </c>
      <c r="R863" s="2" t="s">
        <v>253</v>
      </c>
      <c r="S863" s="2" t="s">
        <v>34</v>
      </c>
      <c r="T863" s="118">
        <v>2.589</v>
      </c>
      <c r="U863" s="2" t="s">
        <v>1034</v>
      </c>
      <c r="V863" s="129">
        <v>2.7400000000000001E-2</v>
      </c>
      <c r="W863" s="129">
        <v>4.1160000000000002E-2</v>
      </c>
      <c r="X863" s="4" t="s">
        <v>256</v>
      </c>
      <c r="Z863" s="118">
        <v>28389794</v>
      </c>
      <c r="AA863" s="127">
        <v>1</v>
      </c>
      <c r="AB863" s="140">
        <v>98.49</v>
      </c>
      <c r="AD863" s="118">
        <v>27961.108</v>
      </c>
      <c r="AG863" s="2" t="s">
        <v>36</v>
      </c>
      <c r="AH863" s="129">
        <v>8.9759999999999996E-3</v>
      </c>
      <c r="AI863" s="129">
        <v>1.12273678152481E-2</v>
      </c>
      <c r="AJ863" s="129">
        <v>2.0578547368476402E-3</v>
      </c>
    </row>
    <row r="864" spans="1:36" x14ac:dyDescent="0.2">
      <c r="A864" s="2">
        <v>1035</v>
      </c>
      <c r="B864" s="2">
        <v>9940</v>
      </c>
      <c r="C864" s="2" t="s">
        <v>639</v>
      </c>
      <c r="D864" s="2" t="s">
        <v>640</v>
      </c>
      <c r="E864" s="4" t="s">
        <v>245</v>
      </c>
      <c r="F864" s="2" t="s">
        <v>1035</v>
      </c>
      <c r="G864" s="2" t="s">
        <v>1036</v>
      </c>
      <c r="H864" s="2" t="s">
        <v>248</v>
      </c>
      <c r="I864" s="2" t="s">
        <v>269</v>
      </c>
      <c r="J864" s="2" t="s">
        <v>30</v>
      </c>
      <c r="K864" s="2" t="s">
        <v>30</v>
      </c>
      <c r="L864" s="2" t="s">
        <v>270</v>
      </c>
      <c r="M864" s="2" t="s">
        <v>31</v>
      </c>
      <c r="N864" s="2" t="s">
        <v>249</v>
      </c>
      <c r="O864" s="2" t="s">
        <v>250</v>
      </c>
      <c r="P864" s="2" t="s">
        <v>251</v>
      </c>
      <c r="Q864" s="2" t="s">
        <v>252</v>
      </c>
      <c r="R864" s="2" t="s">
        <v>253</v>
      </c>
      <c r="S864" s="2" t="s">
        <v>34</v>
      </c>
      <c r="T864" s="118">
        <v>2.7120000000000002</v>
      </c>
      <c r="U864" s="2" t="s">
        <v>1034</v>
      </c>
      <c r="V864" s="129">
        <v>1E-3</v>
      </c>
      <c r="W864" s="129">
        <v>2.2249999999999999E-2</v>
      </c>
      <c r="X864" s="4" t="s">
        <v>256</v>
      </c>
      <c r="Z864" s="118">
        <v>44268610.57</v>
      </c>
      <c r="AA864" s="127">
        <v>1</v>
      </c>
      <c r="AB864" s="140">
        <v>107.55</v>
      </c>
      <c r="AD864" s="118">
        <v>47610.891000000003</v>
      </c>
      <c r="AG864" s="2" t="s">
        <v>36</v>
      </c>
      <c r="AH864" s="129">
        <v>1.9841000000000001E-2</v>
      </c>
      <c r="AI864" s="129">
        <v>1.91174462552486E-2</v>
      </c>
      <c r="AJ864" s="129">
        <v>3.5040205309176801E-3</v>
      </c>
    </row>
    <row r="865" spans="1:36" x14ac:dyDescent="0.2">
      <c r="A865" s="2">
        <v>1035</v>
      </c>
      <c r="B865" s="2">
        <v>9940</v>
      </c>
      <c r="C865" s="2" t="s">
        <v>1467</v>
      </c>
      <c r="D865" s="2" t="s">
        <v>1468</v>
      </c>
      <c r="E865" s="4" t="s">
        <v>598</v>
      </c>
      <c r="F865" s="2" t="s">
        <v>1469</v>
      </c>
      <c r="G865" s="2" t="s">
        <v>1470</v>
      </c>
      <c r="H865" s="2" t="s">
        <v>248</v>
      </c>
      <c r="I865" s="2" t="s">
        <v>287</v>
      </c>
      <c r="J865" s="2" t="s">
        <v>30</v>
      </c>
      <c r="K865" s="2" t="s">
        <v>30</v>
      </c>
      <c r="L865" s="2" t="s">
        <v>270</v>
      </c>
      <c r="M865" s="2" t="s">
        <v>31</v>
      </c>
      <c r="N865" s="2" t="s">
        <v>288</v>
      </c>
      <c r="O865" s="2" t="s">
        <v>250</v>
      </c>
      <c r="P865" s="2" t="s">
        <v>376</v>
      </c>
      <c r="Q865" s="2" t="s">
        <v>252</v>
      </c>
      <c r="R865" s="2" t="s">
        <v>253</v>
      </c>
      <c r="S865" s="2" t="s">
        <v>34</v>
      </c>
      <c r="T865" s="118">
        <v>2.5640000000000001</v>
      </c>
      <c r="U865" s="2" t="s">
        <v>1471</v>
      </c>
      <c r="V865" s="129">
        <v>3.7699999999999997E-2</v>
      </c>
      <c r="W865" s="129">
        <v>5.4080000000000003E-2</v>
      </c>
      <c r="X865" s="4" t="s">
        <v>256</v>
      </c>
      <c r="Z865" s="118">
        <v>2545767.7799999998</v>
      </c>
      <c r="AA865" s="127">
        <v>1</v>
      </c>
      <c r="AB865" s="140">
        <v>90.75</v>
      </c>
      <c r="AD865" s="118">
        <v>2310.2840000000001</v>
      </c>
      <c r="AG865" s="2" t="s">
        <v>36</v>
      </c>
      <c r="AH865" s="129">
        <v>1.5265000000000001E-2</v>
      </c>
      <c r="AI865" s="129">
        <v>9.2766034329285602E-4</v>
      </c>
      <c r="AJ865" s="129">
        <v>1.7003007855841999E-4</v>
      </c>
    </row>
    <row r="866" spans="1:36" x14ac:dyDescent="0.2">
      <c r="A866" s="2">
        <v>1035</v>
      </c>
      <c r="B866" s="2">
        <v>9940</v>
      </c>
      <c r="C866" s="2" t="s">
        <v>1472</v>
      </c>
      <c r="D866" s="2" t="s">
        <v>1473</v>
      </c>
      <c r="E866" s="4" t="s">
        <v>245</v>
      </c>
      <c r="F866" s="2" t="s">
        <v>1474</v>
      </c>
      <c r="G866" s="2" t="s">
        <v>1475</v>
      </c>
      <c r="H866" s="2" t="s">
        <v>248</v>
      </c>
      <c r="I866" s="2" t="s">
        <v>302</v>
      </c>
      <c r="J866" s="2" t="s">
        <v>30</v>
      </c>
      <c r="K866" s="2" t="s">
        <v>30</v>
      </c>
      <c r="L866" s="2" t="s">
        <v>270</v>
      </c>
      <c r="M866" s="2" t="s">
        <v>31</v>
      </c>
      <c r="N866" s="2" t="s">
        <v>375</v>
      </c>
      <c r="O866" s="2" t="s">
        <v>250</v>
      </c>
      <c r="P866" s="2" t="s">
        <v>324</v>
      </c>
      <c r="Q866" s="2" t="s">
        <v>252</v>
      </c>
      <c r="R866" s="2" t="s">
        <v>253</v>
      </c>
      <c r="S866" s="2" t="s">
        <v>34</v>
      </c>
      <c r="T866" s="118">
        <v>1.0429999999999999</v>
      </c>
      <c r="U866" s="2" t="s">
        <v>1476</v>
      </c>
      <c r="V866" s="129">
        <v>3.1300000000000001E-2</v>
      </c>
      <c r="W866" s="129">
        <v>5.0279999999999998E-2</v>
      </c>
      <c r="X866" s="4" t="s">
        <v>256</v>
      </c>
      <c r="Z866" s="118">
        <v>2143647.7000000002</v>
      </c>
      <c r="AA866" s="127">
        <v>1</v>
      </c>
      <c r="AB866" s="140">
        <v>98.65</v>
      </c>
      <c r="AD866" s="118">
        <v>2114.7080000000001</v>
      </c>
      <c r="AG866" s="2" t="s">
        <v>36</v>
      </c>
      <c r="AH866" s="129">
        <v>3.3413999999999999E-2</v>
      </c>
      <c r="AI866" s="129">
        <v>8.4912978284605199E-4</v>
      </c>
      <c r="AJ866" s="129">
        <v>1.5563627865250901E-4</v>
      </c>
    </row>
    <row r="867" spans="1:36" x14ac:dyDescent="0.2">
      <c r="A867" s="2">
        <v>1035</v>
      </c>
      <c r="B867" s="2">
        <v>9940</v>
      </c>
      <c r="C867" s="2" t="s">
        <v>1037</v>
      </c>
      <c r="D867" s="2" t="s">
        <v>1038</v>
      </c>
      <c r="E867" s="4" t="s">
        <v>245</v>
      </c>
      <c r="F867" s="2" t="s">
        <v>1039</v>
      </c>
      <c r="G867" s="2" t="s">
        <v>1040</v>
      </c>
      <c r="H867" s="2" t="s">
        <v>248</v>
      </c>
      <c r="I867" s="2" t="s">
        <v>302</v>
      </c>
      <c r="J867" s="2" t="s">
        <v>30</v>
      </c>
      <c r="K867" s="2" t="s">
        <v>30</v>
      </c>
      <c r="L867" s="2" t="s">
        <v>270</v>
      </c>
      <c r="M867" s="2" t="s">
        <v>31</v>
      </c>
      <c r="N867" s="2" t="s">
        <v>440</v>
      </c>
      <c r="O867" s="2" t="s">
        <v>250</v>
      </c>
      <c r="P867" s="2" t="s">
        <v>340</v>
      </c>
      <c r="Q867" s="2" t="s">
        <v>252</v>
      </c>
      <c r="R867" s="2" t="s">
        <v>253</v>
      </c>
      <c r="S867" s="2" t="s">
        <v>34</v>
      </c>
      <c r="T867" s="118">
        <v>1.698</v>
      </c>
      <c r="U867" s="2" t="s">
        <v>777</v>
      </c>
      <c r="V867" s="129">
        <v>2.3900000000000001E-2</v>
      </c>
      <c r="W867" s="129">
        <v>4.446E-2</v>
      </c>
      <c r="X867" s="4" t="s">
        <v>256</v>
      </c>
      <c r="Z867" s="118">
        <v>1267694.45</v>
      </c>
      <c r="AA867" s="127">
        <v>1</v>
      </c>
      <c r="AB867" s="140">
        <v>96.7</v>
      </c>
      <c r="AD867" s="118">
        <v>1225.8610000000001</v>
      </c>
      <c r="AG867" s="2" t="s">
        <v>36</v>
      </c>
      <c r="AH867" s="129">
        <v>1.1364000000000001E-2</v>
      </c>
      <c r="AI867" s="129">
        <v>4.9222609638469896E-4</v>
      </c>
      <c r="AJ867" s="129">
        <v>9.0219704272055602E-5</v>
      </c>
    </row>
    <row r="868" spans="1:36" x14ac:dyDescent="0.2">
      <c r="A868" s="2">
        <v>1035</v>
      </c>
      <c r="B868" s="2">
        <v>9940</v>
      </c>
      <c r="C868" s="2" t="s">
        <v>1041</v>
      </c>
      <c r="D868" s="2" t="s">
        <v>1042</v>
      </c>
      <c r="E868" s="4" t="s">
        <v>245</v>
      </c>
      <c r="F868" s="2" t="s">
        <v>1043</v>
      </c>
      <c r="G868" s="2" t="s">
        <v>1044</v>
      </c>
      <c r="H868" s="2" t="s">
        <v>248</v>
      </c>
      <c r="I868" s="2" t="s">
        <v>269</v>
      </c>
      <c r="J868" s="2" t="s">
        <v>30</v>
      </c>
      <c r="K868" s="2" t="s">
        <v>30</v>
      </c>
      <c r="L868" s="2" t="s">
        <v>270</v>
      </c>
      <c r="M868" s="2" t="s">
        <v>31</v>
      </c>
      <c r="N868" s="2" t="s">
        <v>375</v>
      </c>
      <c r="O868" s="2" t="s">
        <v>250</v>
      </c>
      <c r="P868" s="2" t="s">
        <v>346</v>
      </c>
      <c r="Q868" s="2" t="s">
        <v>252</v>
      </c>
      <c r="R868" s="2" t="s">
        <v>253</v>
      </c>
      <c r="S868" s="2" t="s">
        <v>34</v>
      </c>
      <c r="T868" s="118">
        <v>1.2669999999999999</v>
      </c>
      <c r="U868" s="2" t="s">
        <v>1045</v>
      </c>
      <c r="V868" s="129">
        <v>3.4599999999999999E-2</v>
      </c>
      <c r="W868" s="129">
        <v>2.9659999999999999E-2</v>
      </c>
      <c r="X868" s="4" t="s">
        <v>256</v>
      </c>
      <c r="Z868" s="118">
        <v>915413.86</v>
      </c>
      <c r="AA868" s="127">
        <v>1</v>
      </c>
      <c r="AB868" s="140">
        <v>119.77</v>
      </c>
      <c r="AC868" s="118">
        <v>810.44600000000003</v>
      </c>
      <c r="AD868" s="118">
        <v>1906.837</v>
      </c>
      <c r="AG868" s="2" t="s">
        <v>36</v>
      </c>
      <c r="AH868" s="129">
        <v>6.3670000000000003E-3</v>
      </c>
      <c r="AI868" s="129">
        <v>7.6566213021394603E-4</v>
      </c>
      <c r="AJ868" s="129">
        <v>1.4033756330185799E-4</v>
      </c>
    </row>
    <row r="869" spans="1:36" x14ac:dyDescent="0.2">
      <c r="A869" s="2">
        <v>1035</v>
      </c>
      <c r="B869" s="2">
        <v>9940</v>
      </c>
      <c r="C869" s="2" t="s">
        <v>1041</v>
      </c>
      <c r="D869" s="2" t="s">
        <v>1042</v>
      </c>
      <c r="E869" s="4" t="s">
        <v>245</v>
      </c>
      <c r="F869" s="2" t="s">
        <v>1046</v>
      </c>
      <c r="G869" s="2" t="s">
        <v>1047</v>
      </c>
      <c r="H869" s="2" t="s">
        <v>248</v>
      </c>
      <c r="I869" s="2" t="s">
        <v>269</v>
      </c>
      <c r="J869" s="2" t="s">
        <v>30</v>
      </c>
      <c r="K869" s="2" t="s">
        <v>30</v>
      </c>
      <c r="L869" s="2" t="s">
        <v>270</v>
      </c>
      <c r="M869" s="2" t="s">
        <v>31</v>
      </c>
      <c r="N869" s="2" t="s">
        <v>375</v>
      </c>
      <c r="O869" s="2" t="s">
        <v>250</v>
      </c>
      <c r="P869" s="2" t="s">
        <v>340</v>
      </c>
      <c r="Q869" s="2" t="s">
        <v>252</v>
      </c>
      <c r="R869" s="2" t="s">
        <v>253</v>
      </c>
      <c r="S869" s="2" t="s">
        <v>34</v>
      </c>
      <c r="T869" s="118">
        <v>2.4809999999999999</v>
      </c>
      <c r="U869" s="2" t="s">
        <v>1048</v>
      </c>
      <c r="V869" s="129">
        <v>1.83E-2</v>
      </c>
      <c r="W869" s="129">
        <v>2.5409999999999999E-2</v>
      </c>
      <c r="X869" s="4" t="s">
        <v>256</v>
      </c>
      <c r="Z869" s="118">
        <v>8005228.5199999996</v>
      </c>
      <c r="AA869" s="127">
        <v>1</v>
      </c>
      <c r="AB869" s="140">
        <v>116.2</v>
      </c>
      <c r="AD869" s="118">
        <v>9302.0759999999991</v>
      </c>
      <c r="AG869" s="2" t="s">
        <v>36</v>
      </c>
      <c r="AH869" s="129">
        <v>3.1766999999999997E-2</v>
      </c>
      <c r="AI869" s="129">
        <v>3.7351103226093202E-3</v>
      </c>
      <c r="AJ869" s="129">
        <v>6.8460520725001904E-4</v>
      </c>
    </row>
    <row r="870" spans="1:36" x14ac:dyDescent="0.2">
      <c r="A870" s="2">
        <v>1035</v>
      </c>
      <c r="B870" s="2">
        <v>9940</v>
      </c>
      <c r="C870" s="2" t="s">
        <v>1041</v>
      </c>
      <c r="D870" s="2" t="s">
        <v>1042</v>
      </c>
      <c r="E870" s="4" t="s">
        <v>245</v>
      </c>
      <c r="F870" s="2" t="s">
        <v>1049</v>
      </c>
      <c r="G870" s="2" t="s">
        <v>1050</v>
      </c>
      <c r="H870" s="2" t="s">
        <v>248</v>
      </c>
      <c r="I870" s="2" t="s">
        <v>269</v>
      </c>
      <c r="J870" s="2" t="s">
        <v>30</v>
      </c>
      <c r="K870" s="2" t="s">
        <v>30</v>
      </c>
      <c r="L870" s="2" t="s">
        <v>270</v>
      </c>
      <c r="M870" s="2" t="s">
        <v>31</v>
      </c>
      <c r="N870" s="2" t="s">
        <v>375</v>
      </c>
      <c r="O870" s="2" t="s">
        <v>250</v>
      </c>
      <c r="P870" s="2" t="s">
        <v>340</v>
      </c>
      <c r="Q870" s="2" t="s">
        <v>252</v>
      </c>
      <c r="R870" s="2" t="s">
        <v>253</v>
      </c>
      <c r="S870" s="2" t="s">
        <v>34</v>
      </c>
      <c r="T870" s="118">
        <v>3.0390000000000001</v>
      </c>
      <c r="U870" s="2" t="s">
        <v>325</v>
      </c>
      <c r="V870" s="129">
        <v>1.5299999999999999E-2</v>
      </c>
      <c r="W870" s="129">
        <v>2.4979999999999999E-2</v>
      </c>
      <c r="X870" s="4" t="s">
        <v>256</v>
      </c>
      <c r="Z870" s="118">
        <v>11985829.789999999</v>
      </c>
      <c r="AA870" s="127">
        <v>1</v>
      </c>
      <c r="AB870" s="140">
        <v>114.73</v>
      </c>
      <c r="AC870" s="118">
        <v>556.71500000000003</v>
      </c>
      <c r="AD870" s="118">
        <v>14308.058000000001</v>
      </c>
      <c r="AG870" s="2" t="s">
        <v>36</v>
      </c>
      <c r="AH870" s="129">
        <v>2.4E-2</v>
      </c>
      <c r="AI870" s="129">
        <v>5.7451882251900403E-3</v>
      </c>
      <c r="AJ870" s="129">
        <v>1.0530306834013201E-3</v>
      </c>
    </row>
    <row r="871" spans="1:36" x14ac:dyDescent="0.2">
      <c r="A871" s="2">
        <v>1035</v>
      </c>
      <c r="B871" s="2">
        <v>9940</v>
      </c>
      <c r="C871" s="2" t="s">
        <v>1051</v>
      </c>
      <c r="D871" s="2" t="s">
        <v>1052</v>
      </c>
      <c r="E871" s="4" t="s">
        <v>245</v>
      </c>
      <c r="F871" s="2" t="s">
        <v>1053</v>
      </c>
      <c r="G871" s="2" t="s">
        <v>1054</v>
      </c>
      <c r="H871" s="2" t="s">
        <v>248</v>
      </c>
      <c r="I871" s="2" t="s">
        <v>302</v>
      </c>
      <c r="J871" s="2" t="s">
        <v>30</v>
      </c>
      <c r="K871" s="2" t="s">
        <v>30</v>
      </c>
      <c r="L871" s="2" t="s">
        <v>270</v>
      </c>
      <c r="M871" s="2" t="s">
        <v>31</v>
      </c>
      <c r="N871" s="2" t="s">
        <v>1055</v>
      </c>
      <c r="O871" s="2" t="s">
        <v>250</v>
      </c>
      <c r="P871" s="2" t="s">
        <v>311</v>
      </c>
      <c r="Q871" s="2" t="s">
        <v>252</v>
      </c>
      <c r="R871" s="2" t="s">
        <v>253</v>
      </c>
      <c r="S871" s="2" t="s">
        <v>34</v>
      </c>
      <c r="T871" s="118">
        <v>0.90900000000000003</v>
      </c>
      <c r="U871" s="2" t="s">
        <v>364</v>
      </c>
      <c r="V871" s="129">
        <v>2.29E-2</v>
      </c>
      <c r="W871" s="129">
        <v>4.4609999999999997E-2</v>
      </c>
      <c r="X871" s="4" t="s">
        <v>256</v>
      </c>
      <c r="Z871" s="118">
        <v>2198689.23</v>
      </c>
      <c r="AA871" s="127">
        <v>1</v>
      </c>
      <c r="AB871" s="140">
        <v>98.31</v>
      </c>
      <c r="AD871" s="118">
        <v>2161.5309999999999</v>
      </c>
      <c r="AG871" s="2" t="s">
        <v>36</v>
      </c>
      <c r="AH871" s="129">
        <v>1.3273999999999999E-2</v>
      </c>
      <c r="AI871" s="129">
        <v>8.6793083357313103E-4</v>
      </c>
      <c r="AJ871" s="129">
        <v>1.5908230731506701E-4</v>
      </c>
    </row>
    <row r="872" spans="1:36" x14ac:dyDescent="0.2">
      <c r="A872" s="2">
        <v>1035</v>
      </c>
      <c r="B872" s="2">
        <v>9940</v>
      </c>
      <c r="C872" s="2" t="s">
        <v>1056</v>
      </c>
      <c r="D872" s="2" t="s">
        <v>1057</v>
      </c>
      <c r="E872" s="4" t="s">
        <v>245</v>
      </c>
      <c r="F872" s="2" t="s">
        <v>1058</v>
      </c>
      <c r="G872" s="2" t="s">
        <v>1059</v>
      </c>
      <c r="H872" s="2" t="s">
        <v>248</v>
      </c>
      <c r="I872" s="2" t="s">
        <v>269</v>
      </c>
      <c r="J872" s="2" t="s">
        <v>30</v>
      </c>
      <c r="K872" s="2" t="s">
        <v>30</v>
      </c>
      <c r="L872" s="2" t="s">
        <v>270</v>
      </c>
      <c r="M872" s="2" t="s">
        <v>31</v>
      </c>
      <c r="N872" s="2" t="s">
        <v>375</v>
      </c>
      <c r="O872" s="2" t="s">
        <v>250</v>
      </c>
      <c r="P872" s="2" t="s">
        <v>376</v>
      </c>
      <c r="Q872" s="2" t="s">
        <v>252</v>
      </c>
      <c r="R872" s="2" t="s">
        <v>253</v>
      </c>
      <c r="S872" s="2" t="s">
        <v>34</v>
      </c>
      <c r="T872" s="118">
        <v>0.318</v>
      </c>
      <c r="U872" s="2" t="s">
        <v>1060</v>
      </c>
      <c r="V872" s="129">
        <v>2.1499999999999998E-2</v>
      </c>
      <c r="W872" s="129">
        <v>4.1980000000000003E-2</v>
      </c>
      <c r="X872" s="4" t="s">
        <v>256</v>
      </c>
      <c r="Z872" s="118">
        <v>2203854.5699999998</v>
      </c>
      <c r="AA872" s="127">
        <v>1</v>
      </c>
      <c r="AB872" s="140">
        <v>119.81</v>
      </c>
      <c r="AD872" s="118">
        <v>2640.4380000000001</v>
      </c>
      <c r="AG872" s="2" t="s">
        <v>36</v>
      </c>
      <c r="AH872" s="129">
        <v>3.8500000000000001E-3</v>
      </c>
      <c r="AI872" s="129">
        <v>1.06022873993529E-3</v>
      </c>
      <c r="AJ872" s="129">
        <v>1.9432842768852E-4</v>
      </c>
    </row>
    <row r="873" spans="1:36" x14ac:dyDescent="0.2">
      <c r="A873" s="2">
        <v>1035</v>
      </c>
      <c r="B873" s="2">
        <v>9940</v>
      </c>
      <c r="C873" s="2" t="s">
        <v>1056</v>
      </c>
      <c r="D873" s="2" t="s">
        <v>1057</v>
      </c>
      <c r="E873" s="4" t="s">
        <v>245</v>
      </c>
      <c r="F873" s="2" t="s">
        <v>1061</v>
      </c>
      <c r="G873" s="2" t="s">
        <v>1062</v>
      </c>
      <c r="H873" s="2" t="s">
        <v>248</v>
      </c>
      <c r="I873" s="2" t="s">
        <v>269</v>
      </c>
      <c r="J873" s="2" t="s">
        <v>30</v>
      </c>
      <c r="K873" s="2" t="s">
        <v>30</v>
      </c>
      <c r="L873" s="2" t="s">
        <v>270</v>
      </c>
      <c r="M873" s="2" t="s">
        <v>31</v>
      </c>
      <c r="N873" s="2" t="s">
        <v>375</v>
      </c>
      <c r="O873" s="2" t="s">
        <v>250</v>
      </c>
      <c r="P873" s="2" t="s">
        <v>376</v>
      </c>
      <c r="Q873" s="2" t="s">
        <v>252</v>
      </c>
      <c r="R873" s="2" t="s">
        <v>253</v>
      </c>
      <c r="S873" s="2" t="s">
        <v>34</v>
      </c>
      <c r="T873" s="118">
        <v>1.2110000000000001</v>
      </c>
      <c r="U873" s="2" t="s">
        <v>1063</v>
      </c>
      <c r="V873" s="129">
        <v>2.35E-2</v>
      </c>
      <c r="W873" s="129">
        <v>2.8840000000000001E-2</v>
      </c>
      <c r="X873" s="4" t="s">
        <v>256</v>
      </c>
      <c r="Z873" s="118">
        <v>2886250</v>
      </c>
      <c r="AA873" s="127">
        <v>1</v>
      </c>
      <c r="AB873" s="140">
        <v>119.34</v>
      </c>
      <c r="AD873" s="118">
        <v>3444.451</v>
      </c>
      <c r="AG873" s="2" t="s">
        <v>36</v>
      </c>
      <c r="AH873" s="129">
        <v>3.186E-3</v>
      </c>
      <c r="AI873" s="129">
        <v>1.3830680579178E-3</v>
      </c>
      <c r="AJ873" s="129">
        <v>2.5350137282430598E-4</v>
      </c>
    </row>
    <row r="874" spans="1:36" x14ac:dyDescent="0.2">
      <c r="A874" s="2">
        <v>1035</v>
      </c>
      <c r="B874" s="2">
        <v>9940</v>
      </c>
      <c r="C874" s="2" t="s">
        <v>1056</v>
      </c>
      <c r="D874" s="2" t="s">
        <v>1057</v>
      </c>
      <c r="E874" s="4" t="s">
        <v>245</v>
      </c>
      <c r="F874" s="2" t="s">
        <v>1064</v>
      </c>
      <c r="G874" s="2" t="s">
        <v>1065</v>
      </c>
      <c r="H874" s="2" t="s">
        <v>248</v>
      </c>
      <c r="I874" s="2" t="s">
        <v>269</v>
      </c>
      <c r="J874" s="2" t="s">
        <v>30</v>
      </c>
      <c r="K874" s="2" t="s">
        <v>30</v>
      </c>
      <c r="L874" s="2" t="s">
        <v>270</v>
      </c>
      <c r="M874" s="2" t="s">
        <v>31</v>
      </c>
      <c r="N874" s="2" t="s">
        <v>375</v>
      </c>
      <c r="O874" s="2" t="s">
        <v>250</v>
      </c>
      <c r="P874" s="2" t="s">
        <v>376</v>
      </c>
      <c r="Q874" s="2" t="s">
        <v>252</v>
      </c>
      <c r="R874" s="2" t="s">
        <v>253</v>
      </c>
      <c r="S874" s="2" t="s">
        <v>34</v>
      </c>
      <c r="T874" s="118">
        <v>3.3069999999999999</v>
      </c>
      <c r="U874" s="2" t="s">
        <v>325</v>
      </c>
      <c r="V874" s="129">
        <v>1.43E-2</v>
      </c>
      <c r="W874" s="129">
        <v>2.4580000000000001E-2</v>
      </c>
      <c r="X874" s="4" t="s">
        <v>256</v>
      </c>
      <c r="Z874" s="118">
        <v>14598659.199999999</v>
      </c>
      <c r="AA874" s="127">
        <v>1</v>
      </c>
      <c r="AB874" s="140">
        <v>114.1</v>
      </c>
      <c r="AC874" s="118">
        <v>317.97000000000003</v>
      </c>
      <c r="AD874" s="118">
        <v>16975.04</v>
      </c>
      <c r="AG874" s="2" t="s">
        <v>36</v>
      </c>
      <c r="AH874" s="129">
        <v>7.6569999999999997E-3</v>
      </c>
      <c r="AI874" s="129">
        <v>6.8160751772216102E-3</v>
      </c>
      <c r="AJ874" s="129">
        <v>1.2493126457570501E-3</v>
      </c>
    </row>
    <row r="875" spans="1:36" x14ac:dyDescent="0.2">
      <c r="A875" s="2">
        <v>1035</v>
      </c>
      <c r="B875" s="2">
        <v>9940</v>
      </c>
      <c r="C875" s="2" t="s">
        <v>1066</v>
      </c>
      <c r="D875" s="2" t="s">
        <v>1067</v>
      </c>
      <c r="E875" s="4" t="s">
        <v>245</v>
      </c>
      <c r="F875" s="2" t="s">
        <v>1068</v>
      </c>
      <c r="G875" s="2" t="s">
        <v>1069</v>
      </c>
      <c r="H875" s="2" t="s">
        <v>248</v>
      </c>
      <c r="I875" s="2" t="s">
        <v>269</v>
      </c>
      <c r="J875" s="2" t="s">
        <v>30</v>
      </c>
      <c r="K875" s="2" t="s">
        <v>30</v>
      </c>
      <c r="L875" s="2" t="s">
        <v>270</v>
      </c>
      <c r="M875" s="2" t="s">
        <v>31</v>
      </c>
      <c r="N875" s="2" t="s">
        <v>375</v>
      </c>
      <c r="O875" s="2" t="s">
        <v>250</v>
      </c>
      <c r="P875" s="2" t="s">
        <v>272</v>
      </c>
      <c r="Q875" s="2" t="s">
        <v>272</v>
      </c>
      <c r="R875" s="2" t="s">
        <v>272</v>
      </c>
      <c r="S875" s="2" t="s">
        <v>34</v>
      </c>
      <c r="T875" s="118">
        <v>1.208</v>
      </c>
      <c r="U875" s="2" t="s">
        <v>1063</v>
      </c>
      <c r="V875" s="129">
        <v>1.9E-2</v>
      </c>
      <c r="W875" s="129">
        <v>3.236E-2</v>
      </c>
      <c r="X875" s="4" t="s">
        <v>256</v>
      </c>
      <c r="Z875" s="118">
        <v>30265687.280000001</v>
      </c>
      <c r="AA875" s="127">
        <v>1</v>
      </c>
      <c r="AB875" s="140">
        <v>111.97</v>
      </c>
      <c r="AD875" s="118">
        <v>33888.49</v>
      </c>
      <c r="AG875" s="2" t="s">
        <v>36</v>
      </c>
      <c r="AH875" s="129">
        <v>4.5060000000000003E-2</v>
      </c>
      <c r="AI875" s="129">
        <v>1.36074200264429E-2</v>
      </c>
      <c r="AJ875" s="129">
        <v>2.4940924906424501E-3</v>
      </c>
    </row>
    <row r="876" spans="1:36" x14ac:dyDescent="0.2">
      <c r="A876" s="2">
        <v>1035</v>
      </c>
      <c r="B876" s="2">
        <v>9940</v>
      </c>
      <c r="C876" s="2" t="s">
        <v>1070</v>
      </c>
      <c r="D876" s="2" t="s">
        <v>1071</v>
      </c>
      <c r="E876" s="4" t="s">
        <v>245</v>
      </c>
      <c r="F876" s="2" t="s">
        <v>1072</v>
      </c>
      <c r="G876" s="2" t="s">
        <v>1073</v>
      </c>
      <c r="H876" s="2" t="s">
        <v>248</v>
      </c>
      <c r="I876" s="2" t="s">
        <v>302</v>
      </c>
      <c r="J876" s="2" t="s">
        <v>30</v>
      </c>
      <c r="K876" s="2" t="s">
        <v>30</v>
      </c>
      <c r="L876" s="2" t="s">
        <v>270</v>
      </c>
      <c r="M876" s="2" t="s">
        <v>31</v>
      </c>
      <c r="N876" s="2" t="s">
        <v>375</v>
      </c>
      <c r="O876" s="2" t="s">
        <v>250</v>
      </c>
      <c r="P876" s="2" t="s">
        <v>311</v>
      </c>
      <c r="Q876" s="2" t="s">
        <v>252</v>
      </c>
      <c r="R876" s="2" t="s">
        <v>253</v>
      </c>
      <c r="S876" s="2" t="s">
        <v>34</v>
      </c>
      <c r="T876" s="118">
        <v>0.64</v>
      </c>
      <c r="U876" s="2" t="s">
        <v>1074</v>
      </c>
      <c r="V876" s="129">
        <v>3.85E-2</v>
      </c>
      <c r="W876" s="129">
        <v>4.6289999999999998E-2</v>
      </c>
      <c r="X876" s="4" t="s">
        <v>256</v>
      </c>
      <c r="Z876" s="118">
        <v>1330253.06</v>
      </c>
      <c r="AA876" s="127">
        <v>1</v>
      </c>
      <c r="AB876" s="140">
        <v>102.73</v>
      </c>
      <c r="AD876" s="118">
        <v>1366.569</v>
      </c>
      <c r="AG876" s="2" t="s">
        <v>36</v>
      </c>
      <c r="AH876" s="129">
        <v>4.267E-3</v>
      </c>
      <c r="AI876" s="129">
        <v>5.4872547947639599E-4</v>
      </c>
      <c r="AJ876" s="129">
        <v>1.00575428341798E-4</v>
      </c>
    </row>
    <row r="877" spans="1:36" x14ac:dyDescent="0.2">
      <c r="A877" s="2">
        <v>1035</v>
      </c>
      <c r="B877" s="2">
        <v>9940</v>
      </c>
      <c r="C877" s="2" t="s">
        <v>1075</v>
      </c>
      <c r="D877" s="2" t="s">
        <v>1076</v>
      </c>
      <c r="E877" s="4" t="s">
        <v>245</v>
      </c>
      <c r="F877" s="2" t="s">
        <v>1077</v>
      </c>
      <c r="G877" s="2" t="s">
        <v>1078</v>
      </c>
      <c r="H877" s="2" t="s">
        <v>248</v>
      </c>
      <c r="I877" s="2" t="s">
        <v>302</v>
      </c>
      <c r="J877" s="2" t="s">
        <v>30</v>
      </c>
      <c r="K877" s="2" t="s">
        <v>30</v>
      </c>
      <c r="L877" s="2" t="s">
        <v>270</v>
      </c>
      <c r="M877" s="2" t="s">
        <v>31</v>
      </c>
      <c r="N877" s="2" t="s">
        <v>271</v>
      </c>
      <c r="O877" s="2" t="s">
        <v>250</v>
      </c>
      <c r="P877" s="2" t="s">
        <v>324</v>
      </c>
      <c r="Q877" s="2" t="s">
        <v>252</v>
      </c>
      <c r="R877" s="2" t="s">
        <v>253</v>
      </c>
      <c r="S877" s="2" t="s">
        <v>34</v>
      </c>
      <c r="T877" s="118">
        <v>0.97599999999999998</v>
      </c>
      <c r="U877" s="2" t="s">
        <v>695</v>
      </c>
      <c r="V877" s="129">
        <v>3.95E-2</v>
      </c>
      <c r="W877" s="129">
        <v>5.0709999999999998E-2</v>
      </c>
      <c r="X877" s="4" t="s">
        <v>256</v>
      </c>
      <c r="Z877" s="118">
        <v>706310</v>
      </c>
      <c r="AA877" s="127">
        <v>1</v>
      </c>
      <c r="AB877" s="140">
        <v>99.02</v>
      </c>
      <c r="AD877" s="118">
        <v>699.38800000000003</v>
      </c>
      <c r="AG877" s="2" t="s">
        <v>36</v>
      </c>
      <c r="AH877" s="129">
        <v>1.2030000000000001E-3</v>
      </c>
      <c r="AI877" s="129">
        <v>2.8082893243517503E-4</v>
      </c>
      <c r="AJ877" s="129">
        <v>5.1472897153216E-5</v>
      </c>
    </row>
    <row r="878" spans="1:36" x14ac:dyDescent="0.2">
      <c r="A878" s="2">
        <v>1035</v>
      </c>
      <c r="B878" s="2">
        <v>9940</v>
      </c>
      <c r="C878" s="2" t="s">
        <v>737</v>
      </c>
      <c r="D878" s="2" t="s">
        <v>738</v>
      </c>
      <c r="E878" s="4" t="s">
        <v>245</v>
      </c>
      <c r="F878" s="2" t="s">
        <v>1079</v>
      </c>
      <c r="G878" s="2" t="s">
        <v>1080</v>
      </c>
      <c r="H878" s="2" t="s">
        <v>248</v>
      </c>
      <c r="I878" s="2" t="s">
        <v>302</v>
      </c>
      <c r="J878" s="2" t="s">
        <v>30</v>
      </c>
      <c r="K878" s="2" t="s">
        <v>30</v>
      </c>
      <c r="L878" s="2" t="s">
        <v>270</v>
      </c>
      <c r="M878" s="2" t="s">
        <v>31</v>
      </c>
      <c r="N878" s="2" t="s">
        <v>271</v>
      </c>
      <c r="O878" s="2" t="s">
        <v>250</v>
      </c>
      <c r="P878" s="2" t="s">
        <v>595</v>
      </c>
      <c r="Q878" s="2" t="s">
        <v>290</v>
      </c>
      <c r="R878" s="2" t="s">
        <v>253</v>
      </c>
      <c r="S878" s="2" t="s">
        <v>34</v>
      </c>
      <c r="T878" s="118">
        <v>0.99199999999999999</v>
      </c>
      <c r="U878" s="2" t="s">
        <v>1081</v>
      </c>
      <c r="V878" s="129">
        <v>4.48E-2</v>
      </c>
      <c r="W878" s="129">
        <v>5.0549999999999998E-2</v>
      </c>
      <c r="X878" s="4" t="s">
        <v>256</v>
      </c>
      <c r="Z878" s="118">
        <v>617898.03</v>
      </c>
      <c r="AA878" s="127">
        <v>1</v>
      </c>
      <c r="AB878" s="140">
        <v>101.59</v>
      </c>
      <c r="AD878" s="118">
        <v>627.72299999999996</v>
      </c>
      <c r="AG878" s="2" t="s">
        <v>36</v>
      </c>
      <c r="AH878" s="129">
        <v>1.0298E-2</v>
      </c>
      <c r="AI878" s="129">
        <v>2.5205269353727698E-4</v>
      </c>
      <c r="AJ878" s="129">
        <v>4.61985247001932E-5</v>
      </c>
    </row>
    <row r="879" spans="1:36" x14ac:dyDescent="0.2">
      <c r="A879" s="2">
        <v>1035</v>
      </c>
      <c r="B879" s="2">
        <v>9940</v>
      </c>
      <c r="C879" s="2" t="s">
        <v>1082</v>
      </c>
      <c r="D879" s="2" t="s">
        <v>1083</v>
      </c>
      <c r="E879" s="4" t="s">
        <v>245</v>
      </c>
      <c r="F879" s="2" t="s">
        <v>1084</v>
      </c>
      <c r="G879" s="2" t="s">
        <v>1085</v>
      </c>
      <c r="H879" s="2" t="s">
        <v>248</v>
      </c>
      <c r="I879" s="2" t="s">
        <v>302</v>
      </c>
      <c r="J879" s="2" t="s">
        <v>30</v>
      </c>
      <c r="K879" s="2" t="s">
        <v>30</v>
      </c>
      <c r="L879" s="2" t="s">
        <v>270</v>
      </c>
      <c r="M879" s="2" t="s">
        <v>31</v>
      </c>
      <c r="N879" s="2" t="s">
        <v>1834</v>
      </c>
      <c r="O879" s="2" t="s">
        <v>250</v>
      </c>
      <c r="P879" s="2" t="s">
        <v>340</v>
      </c>
      <c r="Q879" s="2" t="s">
        <v>252</v>
      </c>
      <c r="R879" s="2" t="s">
        <v>253</v>
      </c>
      <c r="S879" s="2" t="s">
        <v>34</v>
      </c>
      <c r="T879" s="118">
        <v>0.73599999999999999</v>
      </c>
      <c r="U879" s="2" t="s">
        <v>526</v>
      </c>
      <c r="V879" s="129">
        <v>3.5999999999999997E-2</v>
      </c>
      <c r="W879" s="129">
        <v>4.5929999999999999E-2</v>
      </c>
      <c r="X879" s="4" t="s">
        <v>256</v>
      </c>
      <c r="Z879" s="118">
        <v>3160385.21</v>
      </c>
      <c r="AA879" s="127">
        <v>1</v>
      </c>
      <c r="AB879" s="140">
        <v>100.23</v>
      </c>
      <c r="AD879" s="118">
        <v>3167.654</v>
      </c>
      <c r="AG879" s="2" t="s">
        <v>36</v>
      </c>
      <c r="AH879" s="129">
        <v>2.8545999999999998E-2</v>
      </c>
      <c r="AI879" s="129">
        <v>1.2719244711763E-3</v>
      </c>
      <c r="AJ879" s="129">
        <v>2.3312995895331801E-4</v>
      </c>
    </row>
    <row r="880" spans="1:36" x14ac:dyDescent="0.2">
      <c r="A880" s="2">
        <v>1035</v>
      </c>
      <c r="B880" s="2">
        <v>9940</v>
      </c>
      <c r="C880" s="2" t="s">
        <v>1082</v>
      </c>
      <c r="D880" s="2" t="s">
        <v>1083</v>
      </c>
      <c r="E880" s="4" t="s">
        <v>245</v>
      </c>
      <c r="F880" s="2" t="s">
        <v>1086</v>
      </c>
      <c r="G880" s="2" t="s">
        <v>1087</v>
      </c>
      <c r="H880" s="2" t="s">
        <v>248</v>
      </c>
      <c r="I880" s="2" t="s">
        <v>302</v>
      </c>
      <c r="J880" s="2" t="s">
        <v>30</v>
      </c>
      <c r="K880" s="2" t="s">
        <v>30</v>
      </c>
      <c r="L880" s="2" t="s">
        <v>270</v>
      </c>
      <c r="M880" s="2" t="s">
        <v>31</v>
      </c>
      <c r="N880" s="2" t="s">
        <v>1834</v>
      </c>
      <c r="O880" s="2" t="s">
        <v>250</v>
      </c>
      <c r="P880" s="2" t="s">
        <v>340</v>
      </c>
      <c r="Q880" s="2" t="s">
        <v>252</v>
      </c>
      <c r="R880" s="2" t="s">
        <v>253</v>
      </c>
      <c r="S880" s="2" t="s">
        <v>34</v>
      </c>
      <c r="T880" s="118">
        <v>1.58</v>
      </c>
      <c r="U880" s="2" t="s">
        <v>297</v>
      </c>
      <c r="V880" s="129">
        <v>2.1999999999999999E-2</v>
      </c>
      <c r="W880" s="129">
        <v>4.3099999999999999E-2</v>
      </c>
      <c r="X880" s="4" t="s">
        <v>256</v>
      </c>
      <c r="Z880" s="118">
        <v>1862098.2</v>
      </c>
      <c r="AA880" s="127">
        <v>1</v>
      </c>
      <c r="AB880" s="140">
        <v>96.84</v>
      </c>
      <c r="AD880" s="118">
        <v>1803.2560000000001</v>
      </c>
      <c r="AG880" s="2" t="s">
        <v>36</v>
      </c>
      <c r="AH880" s="129">
        <v>2.1480000000000002E-3</v>
      </c>
      <c r="AI880" s="129">
        <v>7.24070631936497E-4</v>
      </c>
      <c r="AJ880" s="129">
        <v>1.32714292812172E-4</v>
      </c>
    </row>
    <row r="881" spans="1:36" x14ac:dyDescent="0.2">
      <c r="A881" s="2">
        <v>1035</v>
      </c>
      <c r="B881" s="2">
        <v>9940</v>
      </c>
      <c r="C881" s="2" t="s">
        <v>856</v>
      </c>
      <c r="D881" s="2" t="s">
        <v>857</v>
      </c>
      <c r="E881" s="4" t="s">
        <v>245</v>
      </c>
      <c r="F881" s="2" t="s">
        <v>1088</v>
      </c>
      <c r="G881" s="2" t="s">
        <v>1089</v>
      </c>
      <c r="H881" s="2" t="s">
        <v>248</v>
      </c>
      <c r="I881" s="2" t="s">
        <v>269</v>
      </c>
      <c r="J881" s="2" t="s">
        <v>30</v>
      </c>
      <c r="K881" s="2" t="s">
        <v>30</v>
      </c>
      <c r="L881" s="2" t="s">
        <v>270</v>
      </c>
      <c r="M881" s="2" t="s">
        <v>31</v>
      </c>
      <c r="N881" s="2" t="s">
        <v>303</v>
      </c>
      <c r="O881" s="2" t="s">
        <v>250</v>
      </c>
      <c r="P881" s="2" t="s">
        <v>251</v>
      </c>
      <c r="Q881" s="2" t="s">
        <v>252</v>
      </c>
      <c r="R881" s="2" t="s">
        <v>253</v>
      </c>
      <c r="S881" s="2" t="s">
        <v>34</v>
      </c>
      <c r="T881" s="118">
        <v>0.16200000000000001</v>
      </c>
      <c r="U881" s="2" t="s">
        <v>1017</v>
      </c>
      <c r="V881" s="129">
        <v>4.4999999999999998E-2</v>
      </c>
      <c r="W881" s="129">
        <v>6.4369999999999997E-2</v>
      </c>
      <c r="X881" s="4" t="s">
        <v>256</v>
      </c>
      <c r="Z881" s="118">
        <v>25957644</v>
      </c>
      <c r="AA881" s="127">
        <v>1</v>
      </c>
      <c r="AB881" s="140">
        <v>121.07</v>
      </c>
      <c r="AD881" s="118">
        <v>31426.92</v>
      </c>
      <c r="AG881" s="2" t="s">
        <v>36</v>
      </c>
      <c r="AH881" s="129">
        <v>1.7565000000000001E-2</v>
      </c>
      <c r="AI881" s="129">
        <v>1.26190129572288E-2</v>
      </c>
      <c r="AJ881" s="129">
        <v>2.3129281961447299E-3</v>
      </c>
    </row>
    <row r="882" spans="1:36" x14ac:dyDescent="0.2">
      <c r="A882" s="2">
        <v>1035</v>
      </c>
      <c r="B882" s="2">
        <v>9940</v>
      </c>
      <c r="C882" s="2" t="s">
        <v>257</v>
      </c>
      <c r="D882" s="2" t="s">
        <v>258</v>
      </c>
      <c r="E882" s="4" t="s">
        <v>245</v>
      </c>
      <c r="F882" s="2" t="s">
        <v>1090</v>
      </c>
      <c r="G882" s="2" t="s">
        <v>1091</v>
      </c>
      <c r="H882" s="2" t="s">
        <v>248</v>
      </c>
      <c r="I882" s="2" t="s">
        <v>269</v>
      </c>
      <c r="J882" s="2" t="s">
        <v>30</v>
      </c>
      <c r="K882" s="2" t="s">
        <v>30</v>
      </c>
      <c r="L882" s="2" t="s">
        <v>270</v>
      </c>
      <c r="M882" s="2" t="s">
        <v>31</v>
      </c>
      <c r="N882" s="2" t="s">
        <v>249</v>
      </c>
      <c r="O882" s="2" t="s">
        <v>250</v>
      </c>
      <c r="P882" s="2" t="s">
        <v>251</v>
      </c>
      <c r="Q882" s="2" t="s">
        <v>252</v>
      </c>
      <c r="R882" s="2" t="s">
        <v>253</v>
      </c>
      <c r="S882" s="2" t="s">
        <v>34</v>
      </c>
      <c r="T882" s="118">
        <v>0.49299999999999999</v>
      </c>
      <c r="U882" s="2" t="s">
        <v>388</v>
      </c>
      <c r="V882" s="129">
        <v>8.3000000000000001E-3</v>
      </c>
      <c r="W882" s="129">
        <v>3.0339999999999999E-2</v>
      </c>
      <c r="X882" s="4" t="s">
        <v>256</v>
      </c>
      <c r="Z882" s="118">
        <v>19373543</v>
      </c>
      <c r="AA882" s="127">
        <v>1</v>
      </c>
      <c r="AB882" s="140">
        <v>117.19</v>
      </c>
      <c r="AD882" s="118">
        <v>22703.855</v>
      </c>
      <c r="AG882" s="2" t="s">
        <v>36</v>
      </c>
      <c r="AH882" s="129">
        <v>1.2737999999999999E-2</v>
      </c>
      <c r="AI882" s="129">
        <v>9.1163959013701203E-3</v>
      </c>
      <c r="AJ882" s="129">
        <v>1.6709364828267599E-3</v>
      </c>
    </row>
    <row r="883" spans="1:36" x14ac:dyDescent="0.2">
      <c r="A883" s="2">
        <v>1035</v>
      </c>
      <c r="B883" s="2">
        <v>9940</v>
      </c>
      <c r="C883" s="2" t="s">
        <v>257</v>
      </c>
      <c r="D883" s="2" t="s">
        <v>258</v>
      </c>
      <c r="E883" s="4" t="s">
        <v>245</v>
      </c>
      <c r="F883" s="2" t="s">
        <v>1092</v>
      </c>
      <c r="G883" s="2" t="s">
        <v>1093</v>
      </c>
      <c r="H883" s="2" t="s">
        <v>248</v>
      </c>
      <c r="I883" s="2" t="s">
        <v>269</v>
      </c>
      <c r="J883" s="2" t="s">
        <v>30</v>
      </c>
      <c r="K883" s="2" t="s">
        <v>30</v>
      </c>
      <c r="L883" s="2" t="s">
        <v>270</v>
      </c>
      <c r="M883" s="2" t="s">
        <v>31</v>
      </c>
      <c r="N883" s="2" t="s">
        <v>249</v>
      </c>
      <c r="O883" s="2" t="s">
        <v>250</v>
      </c>
      <c r="P883" s="2" t="s">
        <v>251</v>
      </c>
      <c r="Q883" s="2" t="s">
        <v>252</v>
      </c>
      <c r="R883" s="2" t="s">
        <v>253</v>
      </c>
      <c r="S883" s="2" t="s">
        <v>34</v>
      </c>
      <c r="T883" s="118">
        <v>1.8979999999999999</v>
      </c>
      <c r="U883" s="2" t="s">
        <v>1094</v>
      </c>
      <c r="V883" s="129">
        <v>1E-3</v>
      </c>
      <c r="W883" s="129">
        <v>2.3199999999999998E-2</v>
      </c>
      <c r="X883" s="4" t="s">
        <v>256</v>
      </c>
      <c r="Z883" s="118">
        <v>25795700</v>
      </c>
      <c r="AA883" s="127">
        <v>1</v>
      </c>
      <c r="AB883" s="140">
        <v>110.39</v>
      </c>
      <c r="AD883" s="118">
        <v>28475.873</v>
      </c>
      <c r="AG883" s="2" t="s">
        <v>36</v>
      </c>
      <c r="AH883" s="129">
        <v>8.2220000000000001E-3</v>
      </c>
      <c r="AI883" s="129">
        <v>1.14340641060783E-2</v>
      </c>
      <c r="AJ883" s="129">
        <v>2.0957399249142698E-3</v>
      </c>
    </row>
    <row r="884" spans="1:36" x14ac:dyDescent="0.2">
      <c r="A884" s="2">
        <v>1035</v>
      </c>
      <c r="B884" s="2">
        <v>9940</v>
      </c>
      <c r="C884" s="2" t="s">
        <v>257</v>
      </c>
      <c r="D884" s="2" t="s">
        <v>258</v>
      </c>
      <c r="E884" s="4" t="s">
        <v>245</v>
      </c>
      <c r="F884" s="2" t="s">
        <v>1095</v>
      </c>
      <c r="G884" s="2" t="s">
        <v>1096</v>
      </c>
      <c r="H884" s="2" t="s">
        <v>248</v>
      </c>
      <c r="I884" s="2" t="s">
        <v>269</v>
      </c>
      <c r="J884" s="2" t="s">
        <v>30</v>
      </c>
      <c r="K884" s="2" t="s">
        <v>30</v>
      </c>
      <c r="L884" s="2" t="s">
        <v>270</v>
      </c>
      <c r="M884" s="2" t="s">
        <v>31</v>
      </c>
      <c r="N884" s="2" t="s">
        <v>249</v>
      </c>
      <c r="O884" s="2" t="s">
        <v>250</v>
      </c>
      <c r="P884" s="2" t="s">
        <v>251</v>
      </c>
      <c r="Q884" s="2" t="s">
        <v>252</v>
      </c>
      <c r="R884" s="2" t="s">
        <v>253</v>
      </c>
      <c r="S884" s="2" t="s">
        <v>34</v>
      </c>
      <c r="T884" s="118">
        <v>3.895</v>
      </c>
      <c r="U884" s="2" t="s">
        <v>1097</v>
      </c>
      <c r="V884" s="129">
        <v>1E-3</v>
      </c>
      <c r="W884" s="129">
        <v>2.1850000000000001E-2</v>
      </c>
      <c r="X884" s="4" t="s">
        <v>256</v>
      </c>
      <c r="Z884" s="118">
        <v>32669731</v>
      </c>
      <c r="AA884" s="127">
        <v>1</v>
      </c>
      <c r="AB884" s="140">
        <v>106.2</v>
      </c>
      <c r="AD884" s="118">
        <v>34695.254000000001</v>
      </c>
      <c r="AG884" s="2" t="s">
        <v>36</v>
      </c>
      <c r="AH884" s="129">
        <v>7.6189999999999999E-3</v>
      </c>
      <c r="AI884" s="129">
        <v>1.3931364242642401E-2</v>
      </c>
      <c r="AJ884" s="129">
        <v>2.5534679516365298E-3</v>
      </c>
    </row>
    <row r="885" spans="1:36" x14ac:dyDescent="0.2">
      <c r="A885" s="2">
        <v>1035</v>
      </c>
      <c r="B885" s="2">
        <v>9940</v>
      </c>
      <c r="C885" s="2" t="s">
        <v>257</v>
      </c>
      <c r="D885" s="2" t="s">
        <v>258</v>
      </c>
      <c r="E885" s="4" t="s">
        <v>245</v>
      </c>
      <c r="F885" s="2" t="s">
        <v>1098</v>
      </c>
      <c r="G885" s="2" t="s">
        <v>1099</v>
      </c>
      <c r="H885" s="2" t="s">
        <v>248</v>
      </c>
      <c r="I885" s="2" t="s">
        <v>302</v>
      </c>
      <c r="J885" s="2" t="s">
        <v>30</v>
      </c>
      <c r="K885" s="2" t="s">
        <v>30</v>
      </c>
      <c r="L885" s="2" t="s">
        <v>270</v>
      </c>
      <c r="M885" s="2" t="s">
        <v>31</v>
      </c>
      <c r="N885" s="2" t="s">
        <v>249</v>
      </c>
      <c r="O885" s="2" t="s">
        <v>250</v>
      </c>
      <c r="P885" s="2" t="s">
        <v>251</v>
      </c>
      <c r="Q885" s="2" t="s">
        <v>252</v>
      </c>
      <c r="R885" s="2" t="s">
        <v>253</v>
      </c>
      <c r="S885" s="2" t="s">
        <v>34</v>
      </c>
      <c r="T885" s="118">
        <v>2.2330000000000001</v>
      </c>
      <c r="U885" s="2" t="s">
        <v>1100</v>
      </c>
      <c r="V885" s="129">
        <v>2.76E-2</v>
      </c>
      <c r="W885" s="129">
        <v>4.1250000000000002E-2</v>
      </c>
      <c r="X885" s="4" t="s">
        <v>256</v>
      </c>
      <c r="Z885" s="118">
        <v>22777095.300000001</v>
      </c>
      <c r="AA885" s="127">
        <v>1</v>
      </c>
      <c r="AB885" s="140">
        <v>97.54</v>
      </c>
      <c r="AD885" s="118">
        <v>22216.778999999999</v>
      </c>
      <c r="AG885" s="2" t="s">
        <v>36</v>
      </c>
      <c r="AH885" s="129">
        <v>1.1658E-2</v>
      </c>
      <c r="AI885" s="129">
        <v>8.9208176504555203E-3</v>
      </c>
      <c r="AJ885" s="129">
        <v>1.6350891108788601E-3</v>
      </c>
    </row>
    <row r="886" spans="1:36" x14ac:dyDescent="0.2">
      <c r="A886" s="2">
        <v>1035</v>
      </c>
      <c r="B886" s="2">
        <v>9940</v>
      </c>
      <c r="C886" s="2" t="s">
        <v>1101</v>
      </c>
      <c r="D886" s="2" t="s">
        <v>1102</v>
      </c>
      <c r="E886" s="4" t="s">
        <v>245</v>
      </c>
      <c r="F886" s="2" t="s">
        <v>1103</v>
      </c>
      <c r="G886" s="2" t="s">
        <v>1104</v>
      </c>
      <c r="H886" s="2" t="s">
        <v>248</v>
      </c>
      <c r="I886" s="2" t="s">
        <v>269</v>
      </c>
      <c r="J886" s="2" t="s">
        <v>30</v>
      </c>
      <c r="K886" s="2" t="s">
        <v>30</v>
      </c>
      <c r="L886" s="2" t="s">
        <v>270</v>
      </c>
      <c r="M886" s="2" t="s">
        <v>31</v>
      </c>
      <c r="N886" s="2" t="s">
        <v>375</v>
      </c>
      <c r="O886" s="2" t="s">
        <v>250</v>
      </c>
      <c r="P886" s="2" t="s">
        <v>376</v>
      </c>
      <c r="Q886" s="2" t="s">
        <v>252</v>
      </c>
      <c r="R886" s="2" t="s">
        <v>253</v>
      </c>
      <c r="S886" s="2" t="s">
        <v>34</v>
      </c>
      <c r="T886" s="118">
        <v>3.9</v>
      </c>
      <c r="U886" s="2" t="s">
        <v>1105</v>
      </c>
      <c r="V886" s="129">
        <v>8.3999999999999995E-3</v>
      </c>
      <c r="W886" s="129">
        <v>2.4899999999999999E-2</v>
      </c>
      <c r="X886" s="4" t="s">
        <v>256</v>
      </c>
      <c r="Z886" s="118">
        <v>6328276.0300000003</v>
      </c>
      <c r="AA886" s="127">
        <v>1</v>
      </c>
      <c r="AB886" s="140">
        <v>110.04</v>
      </c>
      <c r="AD886" s="118">
        <v>6963.6350000000002</v>
      </c>
      <c r="AG886" s="2" t="s">
        <v>36</v>
      </c>
      <c r="AH886" s="129">
        <v>8.5550000000000001E-3</v>
      </c>
      <c r="AI886" s="129">
        <v>2.79614422044889E-3</v>
      </c>
      <c r="AJ886" s="129">
        <v>5.1250290572517202E-4</v>
      </c>
    </row>
    <row r="887" spans="1:36" x14ac:dyDescent="0.2">
      <c r="A887" s="2">
        <v>1035</v>
      </c>
      <c r="B887" s="2">
        <v>9940</v>
      </c>
      <c r="C887" s="2" t="s">
        <v>634</v>
      </c>
      <c r="D887" s="2" t="s">
        <v>635</v>
      </c>
      <c r="E887" s="4" t="s">
        <v>245</v>
      </c>
      <c r="F887" s="2" t="s">
        <v>1106</v>
      </c>
      <c r="G887" s="2" t="s">
        <v>1107</v>
      </c>
      <c r="H887" s="2" t="s">
        <v>248</v>
      </c>
      <c r="I887" s="2" t="s">
        <v>269</v>
      </c>
      <c r="J887" s="2" t="s">
        <v>30</v>
      </c>
      <c r="K887" s="2" t="s">
        <v>30</v>
      </c>
      <c r="L887" s="2" t="s">
        <v>270</v>
      </c>
      <c r="M887" s="2" t="s">
        <v>31</v>
      </c>
      <c r="N887" s="2" t="s">
        <v>249</v>
      </c>
      <c r="O887" s="2" t="s">
        <v>250</v>
      </c>
      <c r="P887" s="2" t="s">
        <v>251</v>
      </c>
      <c r="Q887" s="2" t="s">
        <v>252</v>
      </c>
      <c r="R887" s="2" t="s">
        <v>253</v>
      </c>
      <c r="S887" s="2" t="s">
        <v>34</v>
      </c>
      <c r="T887" s="118">
        <v>3.3740000000000001</v>
      </c>
      <c r="U887" s="2" t="s">
        <v>1108</v>
      </c>
      <c r="V887" s="129">
        <v>1E-3</v>
      </c>
      <c r="W887" s="129">
        <v>2.1420000000000002E-2</v>
      </c>
      <c r="X887" s="4" t="s">
        <v>256</v>
      </c>
      <c r="Z887" s="118">
        <v>2311133.08</v>
      </c>
      <c r="AA887" s="127">
        <v>1</v>
      </c>
      <c r="AB887" s="140">
        <v>107.43</v>
      </c>
      <c r="AD887" s="118">
        <v>2482.85</v>
      </c>
      <c r="AG887" s="2" t="s">
        <v>36</v>
      </c>
      <c r="AH887" s="129">
        <v>2.7399999999999998E-3</v>
      </c>
      <c r="AI887" s="129">
        <v>9.9695166146523896E-4</v>
      </c>
      <c r="AJ887" s="129">
        <v>1.82730425573845E-4</v>
      </c>
    </row>
    <row r="888" spans="1:36" x14ac:dyDescent="0.2">
      <c r="A888" s="2">
        <v>1035</v>
      </c>
      <c r="B888" s="2">
        <v>9940</v>
      </c>
      <c r="C888" s="2" t="s">
        <v>1109</v>
      </c>
      <c r="D888" s="2" t="s">
        <v>1110</v>
      </c>
      <c r="E888" s="4" t="s">
        <v>245</v>
      </c>
      <c r="F888" s="2" t="s">
        <v>1111</v>
      </c>
      <c r="G888" s="2" t="s">
        <v>1112</v>
      </c>
      <c r="H888" s="2" t="s">
        <v>248</v>
      </c>
      <c r="I888" s="2" t="s">
        <v>302</v>
      </c>
      <c r="J888" s="2" t="s">
        <v>30</v>
      </c>
      <c r="K888" s="2" t="s">
        <v>30</v>
      </c>
      <c r="L888" s="2" t="s">
        <v>270</v>
      </c>
      <c r="M888" s="2" t="s">
        <v>31</v>
      </c>
      <c r="N888" s="2" t="s">
        <v>271</v>
      </c>
      <c r="O888" s="2" t="s">
        <v>250</v>
      </c>
      <c r="P888" s="2" t="s">
        <v>289</v>
      </c>
      <c r="Q888" s="2" t="s">
        <v>290</v>
      </c>
      <c r="R888" s="2" t="s">
        <v>253</v>
      </c>
      <c r="S888" s="2" t="s">
        <v>34</v>
      </c>
      <c r="T888" s="118">
        <v>0.99</v>
      </c>
      <c r="U888" s="2" t="s">
        <v>282</v>
      </c>
      <c r="V888" s="129">
        <v>2.9499999999999998E-2</v>
      </c>
      <c r="W888" s="129">
        <v>4.6929999999999999E-2</v>
      </c>
      <c r="X888" s="4" t="s">
        <v>256</v>
      </c>
      <c r="Z888" s="118">
        <v>1086595.68</v>
      </c>
      <c r="AA888" s="127">
        <v>1</v>
      </c>
      <c r="AB888" s="140">
        <v>98.38</v>
      </c>
      <c r="AD888" s="118">
        <v>1068.9929999999999</v>
      </c>
      <c r="AG888" s="2" t="s">
        <v>36</v>
      </c>
      <c r="AH888" s="129">
        <v>7.8320000000000004E-3</v>
      </c>
      <c r="AI888" s="129">
        <v>4.29238199238013E-4</v>
      </c>
      <c r="AJ888" s="129">
        <v>7.8674705957193093E-5</v>
      </c>
    </row>
    <row r="889" spans="1:36" x14ac:dyDescent="0.2">
      <c r="A889" s="2">
        <v>1035</v>
      </c>
      <c r="B889" s="2">
        <v>9940</v>
      </c>
      <c r="C889" s="2" t="s">
        <v>1477</v>
      </c>
      <c r="D889" s="2" t="s">
        <v>1478</v>
      </c>
      <c r="E889" s="4" t="s">
        <v>245</v>
      </c>
      <c r="F889" s="2" t="s">
        <v>1479</v>
      </c>
      <c r="G889" s="2" t="s">
        <v>1480</v>
      </c>
      <c r="H889" s="2" t="s">
        <v>248</v>
      </c>
      <c r="I889" s="2" t="s">
        <v>302</v>
      </c>
      <c r="J889" s="2" t="s">
        <v>30</v>
      </c>
      <c r="K889" s="2" t="s">
        <v>30</v>
      </c>
      <c r="L889" s="2" t="s">
        <v>270</v>
      </c>
      <c r="M889" s="2" t="s">
        <v>31</v>
      </c>
      <c r="N889" s="2" t="s">
        <v>271</v>
      </c>
      <c r="O889" s="2" t="s">
        <v>250</v>
      </c>
      <c r="P889" s="2" t="s">
        <v>272</v>
      </c>
      <c r="Q889" s="2" t="s">
        <v>272</v>
      </c>
      <c r="R889" s="2" t="s">
        <v>272</v>
      </c>
      <c r="S889" s="2" t="s">
        <v>34</v>
      </c>
      <c r="T889" s="118">
        <v>0.71799999999999997</v>
      </c>
      <c r="U889" s="2" t="s">
        <v>109</v>
      </c>
      <c r="V889" s="129">
        <v>8.5000000000000006E-2</v>
      </c>
      <c r="W889" s="129">
        <v>7.3840000000000003E-2</v>
      </c>
      <c r="X889" s="4" t="s">
        <v>256</v>
      </c>
      <c r="Z889" s="118">
        <v>1257895.8799999999</v>
      </c>
      <c r="AA889" s="127">
        <v>1</v>
      </c>
      <c r="AB889" s="140">
        <v>101.6</v>
      </c>
      <c r="AD889" s="118">
        <v>1278.0219999999999</v>
      </c>
      <c r="AG889" s="2" t="s">
        <v>36</v>
      </c>
      <c r="AH889" s="129">
        <v>2.3074000000000001E-2</v>
      </c>
      <c r="AI889" s="129">
        <v>5.1317084490275602E-4</v>
      </c>
      <c r="AJ889" s="129">
        <v>9.4058649486928594E-5</v>
      </c>
    </row>
    <row r="890" spans="1:36" x14ac:dyDescent="0.2">
      <c r="A890" s="2">
        <v>1035</v>
      </c>
      <c r="B890" s="2">
        <v>9940</v>
      </c>
      <c r="C890" s="2" t="s">
        <v>342</v>
      </c>
      <c r="D890" s="2" t="s">
        <v>343</v>
      </c>
      <c r="E890" s="4" t="s">
        <v>245</v>
      </c>
      <c r="F890" s="2" t="s">
        <v>1113</v>
      </c>
      <c r="G890" s="2" t="s">
        <v>1114</v>
      </c>
      <c r="H890" s="2" t="s">
        <v>248</v>
      </c>
      <c r="I890" s="2" t="s">
        <v>302</v>
      </c>
      <c r="J890" s="2" t="s">
        <v>30</v>
      </c>
      <c r="K890" s="2" t="s">
        <v>78</v>
      </c>
      <c r="L890" s="2" t="s">
        <v>270</v>
      </c>
      <c r="M890" s="2" t="s">
        <v>31</v>
      </c>
      <c r="N890" s="2" t="s">
        <v>296</v>
      </c>
      <c r="O890" s="2" t="s">
        <v>250</v>
      </c>
      <c r="P890" s="2" t="s">
        <v>346</v>
      </c>
      <c r="Q890" s="2" t="s">
        <v>252</v>
      </c>
      <c r="R890" s="2" t="s">
        <v>253</v>
      </c>
      <c r="S890" s="2" t="s">
        <v>34</v>
      </c>
      <c r="T890" s="118">
        <v>0.65700000000000003</v>
      </c>
      <c r="U890" s="2" t="s">
        <v>370</v>
      </c>
      <c r="V890" s="129">
        <v>3.4500000000000003E-2</v>
      </c>
      <c r="W890" s="129">
        <v>4.8649999999999999E-2</v>
      </c>
      <c r="X890" s="4" t="s">
        <v>256</v>
      </c>
      <c r="Z890" s="118">
        <v>3769231</v>
      </c>
      <c r="AA890" s="127">
        <v>1</v>
      </c>
      <c r="AB890" s="140">
        <v>100.27</v>
      </c>
      <c r="AD890" s="118">
        <v>3779.4079999999999</v>
      </c>
      <c r="AG890" s="2" t="s">
        <v>36</v>
      </c>
      <c r="AH890" s="129">
        <v>6.7669999999999996E-3</v>
      </c>
      <c r="AI890" s="129">
        <v>1.5175651378121499E-3</v>
      </c>
      <c r="AJ890" s="129">
        <v>2.7815322867397901E-4</v>
      </c>
    </row>
    <row r="891" spans="1:36" x14ac:dyDescent="0.2">
      <c r="A891" s="2">
        <v>1035</v>
      </c>
      <c r="B891" s="2">
        <v>9940</v>
      </c>
      <c r="C891" s="2" t="s">
        <v>342</v>
      </c>
      <c r="D891" s="2" t="s">
        <v>343</v>
      </c>
      <c r="E891" s="4" t="s">
        <v>245</v>
      </c>
      <c r="F891" s="2" t="s">
        <v>348</v>
      </c>
      <c r="G891" s="2" t="s">
        <v>349</v>
      </c>
      <c r="H891" s="2" t="s">
        <v>248</v>
      </c>
      <c r="I891" s="2" t="s">
        <v>309</v>
      </c>
      <c r="J891" s="2" t="s">
        <v>30</v>
      </c>
      <c r="K891" s="2" t="s">
        <v>78</v>
      </c>
      <c r="L891" s="2" t="s">
        <v>270</v>
      </c>
      <c r="M891" s="2" t="s">
        <v>31</v>
      </c>
      <c r="N891" s="2" t="s">
        <v>296</v>
      </c>
      <c r="O891" s="2" t="s">
        <v>250</v>
      </c>
      <c r="P891" s="2" t="s">
        <v>346</v>
      </c>
      <c r="Q891" s="2" t="s">
        <v>252</v>
      </c>
      <c r="R891" s="2" t="s">
        <v>253</v>
      </c>
      <c r="S891" s="2" t="s">
        <v>34</v>
      </c>
      <c r="T891" s="118">
        <v>2.6389999999999998</v>
      </c>
      <c r="U891" s="2" t="s">
        <v>350</v>
      </c>
      <c r="V891" s="129">
        <v>7.4999999999999997E-3</v>
      </c>
      <c r="W891" s="129">
        <v>4.428E-2</v>
      </c>
      <c r="X891" s="4" t="s">
        <v>256</v>
      </c>
      <c r="Z891" s="118">
        <v>15531750</v>
      </c>
      <c r="AA891" s="127">
        <v>1</v>
      </c>
      <c r="AB891" s="140">
        <v>91.2</v>
      </c>
      <c r="AD891" s="118">
        <v>14164.956</v>
      </c>
      <c r="AG891" s="2" t="s">
        <v>36</v>
      </c>
      <c r="AH891" s="129">
        <v>2.9222000000000001E-2</v>
      </c>
      <c r="AI891" s="129">
        <v>5.6877277706499597E-3</v>
      </c>
      <c r="AJ891" s="129">
        <v>1.04249880535986E-3</v>
      </c>
    </row>
    <row r="892" spans="1:36" x14ac:dyDescent="0.2">
      <c r="A892" s="2">
        <v>1035</v>
      </c>
      <c r="B892" s="2">
        <v>9940</v>
      </c>
      <c r="C892" s="2" t="s">
        <v>1115</v>
      </c>
      <c r="D892" s="2" t="s">
        <v>1116</v>
      </c>
      <c r="E892" s="4" t="s">
        <v>245</v>
      </c>
      <c r="F892" s="2" t="s">
        <v>1117</v>
      </c>
      <c r="G892" s="2" t="s">
        <v>1118</v>
      </c>
      <c r="H892" s="2" t="s">
        <v>248</v>
      </c>
      <c r="I892" s="2" t="s">
        <v>302</v>
      </c>
      <c r="J892" s="2" t="s">
        <v>30</v>
      </c>
      <c r="K892" s="2" t="s">
        <v>30</v>
      </c>
      <c r="L892" s="2" t="s">
        <v>270</v>
      </c>
      <c r="M892" s="2" t="s">
        <v>31</v>
      </c>
      <c r="N892" s="2" t="s">
        <v>791</v>
      </c>
      <c r="O892" s="2" t="s">
        <v>250</v>
      </c>
      <c r="P892" s="2" t="s">
        <v>382</v>
      </c>
      <c r="Q892" s="2" t="s">
        <v>252</v>
      </c>
      <c r="R892" s="2" t="s">
        <v>253</v>
      </c>
      <c r="S892" s="2" t="s">
        <v>34</v>
      </c>
      <c r="T892" s="118">
        <v>0.98</v>
      </c>
      <c r="U892" s="2" t="s">
        <v>695</v>
      </c>
      <c r="V892" s="129">
        <v>2.6100000000000002E-2</v>
      </c>
      <c r="W892" s="129">
        <v>4.163E-2</v>
      </c>
      <c r="X892" s="4" t="s">
        <v>256</v>
      </c>
      <c r="Z892" s="118">
        <v>1541480.42</v>
      </c>
      <c r="AA892" s="127">
        <v>1</v>
      </c>
      <c r="AB892" s="140">
        <v>98.57</v>
      </c>
      <c r="AD892" s="118">
        <v>1519.4369999999999</v>
      </c>
      <c r="AG892" s="2" t="s">
        <v>36</v>
      </c>
      <c r="AH892" s="129">
        <v>6.3899999999999998E-3</v>
      </c>
      <c r="AI892" s="129">
        <v>6.1010746821598804E-4</v>
      </c>
      <c r="AJ892" s="129">
        <v>1.1182608106499E-4</v>
      </c>
    </row>
    <row r="893" spans="1:36" x14ac:dyDescent="0.2">
      <c r="A893" s="2">
        <v>1035</v>
      </c>
      <c r="B893" s="2">
        <v>9940</v>
      </c>
      <c r="C893" s="2" t="s">
        <v>243</v>
      </c>
      <c r="D893" s="2" t="s">
        <v>244</v>
      </c>
      <c r="E893" s="4" t="s">
        <v>245</v>
      </c>
      <c r="F893" s="2" t="s">
        <v>1119</v>
      </c>
      <c r="G893" s="2" t="s">
        <v>1120</v>
      </c>
      <c r="H893" s="2" t="s">
        <v>248</v>
      </c>
      <c r="I893" s="2" t="s">
        <v>302</v>
      </c>
      <c r="J893" s="2" t="s">
        <v>30</v>
      </c>
      <c r="K893" s="2" t="s">
        <v>30</v>
      </c>
      <c r="L893" s="2" t="s">
        <v>270</v>
      </c>
      <c r="M893" s="2" t="s">
        <v>31</v>
      </c>
      <c r="N893" s="2" t="s">
        <v>249</v>
      </c>
      <c r="O893" s="2" t="s">
        <v>250</v>
      </c>
      <c r="P893" s="2" t="s">
        <v>251</v>
      </c>
      <c r="Q893" s="2" t="s">
        <v>252</v>
      </c>
      <c r="R893" s="2" t="s">
        <v>253</v>
      </c>
      <c r="S893" s="2" t="s">
        <v>34</v>
      </c>
      <c r="T893" s="118">
        <v>2.8</v>
      </c>
      <c r="U893" s="2" t="s">
        <v>1121</v>
      </c>
      <c r="V893" s="129">
        <v>2.6800000000000001E-2</v>
      </c>
      <c r="W893" s="129">
        <v>4.0969999999999999E-2</v>
      </c>
      <c r="X893" s="4" t="s">
        <v>256</v>
      </c>
      <c r="Z893" s="118">
        <v>3889575.25</v>
      </c>
      <c r="AA893" s="127">
        <v>1</v>
      </c>
      <c r="AB893" s="140">
        <v>96.4</v>
      </c>
      <c r="AD893" s="118">
        <v>3749.5509999999999</v>
      </c>
      <c r="AG893" s="2" t="s">
        <v>36</v>
      </c>
      <c r="AH893" s="129">
        <v>1.6609999999999999E-3</v>
      </c>
      <c r="AI893" s="129">
        <v>1.50557634909006E-3</v>
      </c>
      <c r="AJ893" s="129">
        <v>2.7595581374406902E-4</v>
      </c>
    </row>
    <row r="894" spans="1:36" x14ac:dyDescent="0.2">
      <c r="A894" s="2">
        <v>1035</v>
      </c>
      <c r="B894" s="2">
        <v>9940</v>
      </c>
      <c r="C894" s="2" t="s">
        <v>243</v>
      </c>
      <c r="D894" s="2" t="s">
        <v>244</v>
      </c>
      <c r="E894" s="4" t="s">
        <v>245</v>
      </c>
      <c r="F894" s="2" t="s">
        <v>1122</v>
      </c>
      <c r="G894" s="2" t="s">
        <v>1123</v>
      </c>
      <c r="H894" s="2" t="s">
        <v>248</v>
      </c>
      <c r="I894" s="2" t="s">
        <v>269</v>
      </c>
      <c r="J894" s="2" t="s">
        <v>30</v>
      </c>
      <c r="K894" s="2" t="s">
        <v>30</v>
      </c>
      <c r="L894" s="2" t="s">
        <v>270</v>
      </c>
      <c r="M894" s="2" t="s">
        <v>31</v>
      </c>
      <c r="N894" s="2" t="s">
        <v>249</v>
      </c>
      <c r="O894" s="2" t="s">
        <v>250</v>
      </c>
      <c r="P894" s="2" t="s">
        <v>251</v>
      </c>
      <c r="Q894" s="2" t="s">
        <v>252</v>
      </c>
      <c r="R894" s="2" t="s">
        <v>253</v>
      </c>
      <c r="S894" s="2" t="s">
        <v>34</v>
      </c>
      <c r="T894" s="118">
        <v>3.2749999999999999</v>
      </c>
      <c r="U894" s="2" t="s">
        <v>1124</v>
      </c>
      <c r="V894" s="129">
        <v>2E-3</v>
      </c>
      <c r="W894" s="129">
        <v>2.2429999999999999E-2</v>
      </c>
      <c r="X894" s="4" t="s">
        <v>256</v>
      </c>
      <c r="Z894" s="118">
        <v>36480052.439999998</v>
      </c>
      <c r="AA894" s="127">
        <v>1</v>
      </c>
      <c r="AB894" s="140">
        <v>107.7</v>
      </c>
      <c r="AD894" s="118">
        <v>39289.016000000003</v>
      </c>
      <c r="AG894" s="2" t="s">
        <v>36</v>
      </c>
      <c r="AH894" s="129">
        <v>1.1466E-2</v>
      </c>
      <c r="AI894" s="129">
        <v>1.57759212314364E-2</v>
      </c>
      <c r="AJ894" s="129">
        <v>2.89155523970239E-3</v>
      </c>
    </row>
    <row r="895" spans="1:36" x14ac:dyDescent="0.2">
      <c r="A895" s="2">
        <v>1035</v>
      </c>
      <c r="B895" s="2">
        <v>9940</v>
      </c>
      <c r="C895" s="2" t="s">
        <v>1481</v>
      </c>
      <c r="D895" s="2" t="s">
        <v>1482</v>
      </c>
      <c r="E895" s="4" t="s">
        <v>245</v>
      </c>
      <c r="F895" s="2" t="s">
        <v>1483</v>
      </c>
      <c r="G895" s="2" t="s">
        <v>1484</v>
      </c>
      <c r="H895" s="2" t="s">
        <v>248</v>
      </c>
      <c r="I895" s="2" t="s">
        <v>302</v>
      </c>
      <c r="J895" s="2" t="s">
        <v>30</v>
      </c>
      <c r="K895" s="2" t="s">
        <v>30</v>
      </c>
      <c r="L895" s="2" t="s">
        <v>270</v>
      </c>
      <c r="M895" s="2" t="s">
        <v>31</v>
      </c>
      <c r="N895" s="2" t="s">
        <v>281</v>
      </c>
      <c r="O895" s="2" t="s">
        <v>250</v>
      </c>
      <c r="P895" s="2" t="s">
        <v>376</v>
      </c>
      <c r="Q895" s="2" t="s">
        <v>252</v>
      </c>
      <c r="R895" s="2" t="s">
        <v>253</v>
      </c>
      <c r="S895" s="2" t="s">
        <v>34</v>
      </c>
      <c r="T895" s="118">
        <v>2.782</v>
      </c>
      <c r="U895" s="2" t="s">
        <v>1485</v>
      </c>
      <c r="V895" s="129">
        <v>1.6400000000000001E-2</v>
      </c>
      <c r="W895" s="129">
        <v>4.4150000000000002E-2</v>
      </c>
      <c r="X895" s="4" t="s">
        <v>256</v>
      </c>
      <c r="Z895" s="118">
        <v>2016736.05</v>
      </c>
      <c r="AA895" s="127">
        <v>1</v>
      </c>
      <c r="AB895" s="140">
        <v>93.2</v>
      </c>
      <c r="AD895" s="118">
        <v>1879.598</v>
      </c>
      <c r="AG895" s="2" t="s">
        <v>36</v>
      </c>
      <c r="AH895" s="129">
        <v>9.306E-3</v>
      </c>
      <c r="AI895" s="129">
        <v>7.5472466940915996E-4</v>
      </c>
      <c r="AJ895" s="129">
        <v>1.38332845375396E-4</v>
      </c>
    </row>
    <row r="896" spans="1:36" x14ac:dyDescent="0.2">
      <c r="A896" s="2">
        <v>1035</v>
      </c>
      <c r="B896" s="2">
        <v>9940</v>
      </c>
      <c r="C896" s="2" t="s">
        <v>1125</v>
      </c>
      <c r="D896" s="2" t="s">
        <v>1126</v>
      </c>
      <c r="E896" s="4" t="s">
        <v>245</v>
      </c>
      <c r="F896" s="2" t="s">
        <v>1127</v>
      </c>
      <c r="G896" s="2" t="s">
        <v>1128</v>
      </c>
      <c r="H896" s="2" t="s">
        <v>248</v>
      </c>
      <c r="I896" s="2" t="s">
        <v>269</v>
      </c>
      <c r="J896" s="2" t="s">
        <v>30</v>
      </c>
      <c r="K896" s="2" t="s">
        <v>30</v>
      </c>
      <c r="L896" s="2" t="s">
        <v>270</v>
      </c>
      <c r="M896" s="2" t="s">
        <v>31</v>
      </c>
      <c r="N896" s="2" t="s">
        <v>375</v>
      </c>
      <c r="O896" s="2" t="s">
        <v>250</v>
      </c>
      <c r="P896" s="2" t="s">
        <v>376</v>
      </c>
      <c r="Q896" s="2" t="s">
        <v>252</v>
      </c>
      <c r="R896" s="2" t="s">
        <v>253</v>
      </c>
      <c r="S896" s="2" t="s">
        <v>34</v>
      </c>
      <c r="T896" s="118">
        <v>0.24399999999999999</v>
      </c>
      <c r="U896" s="2" t="s">
        <v>93</v>
      </c>
      <c r="V896" s="129">
        <v>4.7500000000000001E-2</v>
      </c>
      <c r="W896" s="129">
        <v>5.4100000000000002E-2</v>
      </c>
      <c r="X896" s="4" t="s">
        <v>256</v>
      </c>
      <c r="Z896" s="118">
        <v>1490506.18</v>
      </c>
      <c r="AA896" s="127">
        <v>1</v>
      </c>
      <c r="AB896" s="140">
        <v>144.65</v>
      </c>
      <c r="AD896" s="118">
        <v>2156.0169999999998</v>
      </c>
      <c r="AG896" s="2" t="s">
        <v>36</v>
      </c>
      <c r="AH896" s="129">
        <v>3.1199999999999999E-3</v>
      </c>
      <c r="AI896" s="129">
        <v>8.6571669138812805E-4</v>
      </c>
      <c r="AJ896" s="129">
        <v>1.58676479069441E-4</v>
      </c>
    </row>
    <row r="897" spans="1:36" x14ac:dyDescent="0.2">
      <c r="A897" s="2">
        <v>1035</v>
      </c>
      <c r="B897" s="2">
        <v>9940</v>
      </c>
      <c r="C897" s="2" t="s">
        <v>992</v>
      </c>
      <c r="D897" s="2" t="s">
        <v>993</v>
      </c>
      <c r="E897" s="4" t="s">
        <v>245</v>
      </c>
      <c r="F897" s="2" t="s">
        <v>1129</v>
      </c>
      <c r="G897" s="2" t="s">
        <v>1130</v>
      </c>
      <c r="H897" s="2" t="s">
        <v>248</v>
      </c>
      <c r="I897" s="2" t="s">
        <v>302</v>
      </c>
      <c r="J897" s="2" t="s">
        <v>30</v>
      </c>
      <c r="K897" s="2" t="s">
        <v>30</v>
      </c>
      <c r="L897" s="2" t="s">
        <v>270</v>
      </c>
      <c r="M897" s="2" t="s">
        <v>31</v>
      </c>
      <c r="N897" s="2" t="s">
        <v>271</v>
      </c>
      <c r="O897" s="2" t="s">
        <v>250</v>
      </c>
      <c r="P897" s="2" t="s">
        <v>272</v>
      </c>
      <c r="Q897" s="2" t="s">
        <v>272</v>
      </c>
      <c r="R897" s="2" t="s">
        <v>272</v>
      </c>
      <c r="S897" s="2" t="s">
        <v>34</v>
      </c>
      <c r="T897" s="118">
        <v>1.9E-2</v>
      </c>
      <c r="U897" s="2" t="s">
        <v>388</v>
      </c>
      <c r="V897" s="129">
        <v>3.8699999999999998E-2</v>
      </c>
      <c r="W897" s="129">
        <v>1E-4</v>
      </c>
      <c r="X897" s="4" t="s">
        <v>256</v>
      </c>
      <c r="Z897" s="118">
        <v>14128391.83</v>
      </c>
      <c r="AA897" s="127">
        <v>1</v>
      </c>
      <c r="AB897" s="140">
        <v>100.16</v>
      </c>
      <c r="AD897" s="118">
        <v>14150.996999999999</v>
      </c>
      <c r="AG897" s="2" t="s">
        <v>36</v>
      </c>
      <c r="AH897" s="129">
        <v>4.2074E-2</v>
      </c>
      <c r="AI897" s="129">
        <v>5.6821228446188397E-3</v>
      </c>
      <c r="AJ897" s="129">
        <v>1.04147148321521E-3</v>
      </c>
    </row>
    <row r="898" spans="1:36" x14ac:dyDescent="0.2">
      <c r="A898" s="2">
        <v>1035</v>
      </c>
      <c r="B898" s="2">
        <v>9940</v>
      </c>
      <c r="C898" s="2" t="s">
        <v>825</v>
      </c>
      <c r="D898" s="2" t="s">
        <v>826</v>
      </c>
      <c r="E898" s="4" t="s">
        <v>245</v>
      </c>
      <c r="F898" s="2" t="s">
        <v>1131</v>
      </c>
      <c r="G898" s="2" t="s">
        <v>1132</v>
      </c>
      <c r="H898" s="2" t="s">
        <v>248</v>
      </c>
      <c r="I898" s="2" t="s">
        <v>302</v>
      </c>
      <c r="J898" s="2" t="s">
        <v>30</v>
      </c>
      <c r="K898" s="2" t="s">
        <v>30</v>
      </c>
      <c r="L898" s="2" t="s">
        <v>270</v>
      </c>
      <c r="M898" s="2" t="s">
        <v>31</v>
      </c>
      <c r="N898" s="2" t="s">
        <v>271</v>
      </c>
      <c r="O898" s="2" t="s">
        <v>250</v>
      </c>
      <c r="P898" s="2" t="s">
        <v>272</v>
      </c>
      <c r="Q898" s="2" t="s">
        <v>272</v>
      </c>
      <c r="R898" s="2" t="s">
        <v>272</v>
      </c>
      <c r="S898" s="2" t="s">
        <v>34</v>
      </c>
      <c r="T898" s="118">
        <v>0.97599999999999998</v>
      </c>
      <c r="U898" s="2" t="s">
        <v>1133</v>
      </c>
      <c r="V898" s="129">
        <v>2.9000000000000001E-2</v>
      </c>
      <c r="W898" s="129">
        <v>6.6400000000000001E-2</v>
      </c>
      <c r="X898" s="4" t="s">
        <v>256</v>
      </c>
      <c r="Z898" s="118">
        <v>5085000</v>
      </c>
      <c r="AA898" s="127">
        <v>1</v>
      </c>
      <c r="AB898" s="140">
        <v>96.59</v>
      </c>
      <c r="AC898" s="118">
        <v>137.53200000000001</v>
      </c>
      <c r="AD898" s="118">
        <v>5049.134</v>
      </c>
      <c r="AG898" s="2" t="s">
        <v>36</v>
      </c>
      <c r="AH898" s="129">
        <v>2.0601000000000001E-2</v>
      </c>
      <c r="AI898" s="129">
        <v>2.02740479176447E-3</v>
      </c>
      <c r="AJ898" s="129">
        <v>3.7160130699324901E-4</v>
      </c>
    </row>
    <row r="899" spans="1:36" x14ac:dyDescent="0.2">
      <c r="A899" s="2">
        <v>1035</v>
      </c>
      <c r="B899" s="2">
        <v>9940</v>
      </c>
      <c r="C899" s="2" t="s">
        <v>571</v>
      </c>
      <c r="D899" s="2" t="s">
        <v>572</v>
      </c>
      <c r="E899" s="4" t="s">
        <v>245</v>
      </c>
      <c r="F899" s="2" t="s">
        <v>1134</v>
      </c>
      <c r="G899" s="2" t="s">
        <v>574</v>
      </c>
      <c r="H899" s="2" t="s">
        <v>248</v>
      </c>
      <c r="I899" s="2" t="s">
        <v>269</v>
      </c>
      <c r="J899" s="2" t="s">
        <v>30</v>
      </c>
      <c r="K899" s="2" t="s">
        <v>30</v>
      </c>
      <c r="L899" s="2" t="s">
        <v>1135</v>
      </c>
      <c r="M899" s="2" t="s">
        <v>31</v>
      </c>
      <c r="N899" s="2" t="s">
        <v>375</v>
      </c>
      <c r="O899" s="2" t="s">
        <v>250</v>
      </c>
      <c r="P899" s="2" t="s">
        <v>272</v>
      </c>
      <c r="Q899" s="2" t="s">
        <v>272</v>
      </c>
      <c r="R899" s="2" t="s">
        <v>272</v>
      </c>
      <c r="S899" s="2" t="s">
        <v>34</v>
      </c>
      <c r="T899" s="118">
        <v>4.2530000000000001</v>
      </c>
      <c r="U899" s="2" t="s">
        <v>335</v>
      </c>
      <c r="V899" s="129">
        <v>6.4000000000000003E-3</v>
      </c>
      <c r="W899" s="129">
        <v>3.0859999999999999E-2</v>
      </c>
      <c r="X899" s="4" t="s">
        <v>256</v>
      </c>
      <c r="Z899" s="118">
        <v>2360000</v>
      </c>
      <c r="AA899" s="127">
        <v>1</v>
      </c>
      <c r="AB899" s="140">
        <v>105.764</v>
      </c>
      <c r="AD899" s="118">
        <v>2496.0390000000002</v>
      </c>
      <c r="AG899" s="2" t="s">
        <v>36</v>
      </c>
      <c r="AH899" s="129">
        <v>7.7270000000000004E-3</v>
      </c>
      <c r="AI899" s="129">
        <v>1.00224758671546E-3</v>
      </c>
      <c r="AJ899" s="129">
        <v>1.8370111122710699E-4</v>
      </c>
    </row>
    <row r="900" spans="1:36" x14ac:dyDescent="0.2">
      <c r="A900" s="2">
        <v>1035</v>
      </c>
      <c r="B900" s="2">
        <v>9940</v>
      </c>
      <c r="C900" s="2" t="s">
        <v>773</v>
      </c>
      <c r="D900" s="2" t="s">
        <v>774</v>
      </c>
      <c r="E900" s="4" t="s">
        <v>266</v>
      </c>
      <c r="F900" s="2" t="s">
        <v>1136</v>
      </c>
      <c r="G900" s="2" t="s">
        <v>776</v>
      </c>
      <c r="H900" s="2" t="s">
        <v>248</v>
      </c>
      <c r="I900" s="2" t="s">
        <v>302</v>
      </c>
      <c r="J900" s="2" t="s">
        <v>30</v>
      </c>
      <c r="K900" s="2" t="s">
        <v>78</v>
      </c>
      <c r="L900" s="2" t="s">
        <v>1135</v>
      </c>
      <c r="M900" s="2" t="s">
        <v>31</v>
      </c>
      <c r="N900" s="2" t="s">
        <v>323</v>
      </c>
      <c r="O900" s="2" t="s">
        <v>250</v>
      </c>
      <c r="P900" s="2" t="s">
        <v>346</v>
      </c>
      <c r="Q900" s="2" t="s">
        <v>252</v>
      </c>
      <c r="R900" s="2" t="s">
        <v>253</v>
      </c>
      <c r="S900" s="2" t="s">
        <v>34</v>
      </c>
      <c r="T900" s="118">
        <v>0.01</v>
      </c>
      <c r="U900" s="2" t="s">
        <v>777</v>
      </c>
      <c r="V900" s="129">
        <v>7.8799999999999995E-2</v>
      </c>
      <c r="W900" s="129">
        <v>0</v>
      </c>
      <c r="X900" s="4" t="s">
        <v>256</v>
      </c>
      <c r="Z900" s="118">
        <v>2025000</v>
      </c>
      <c r="AA900" s="127">
        <v>1</v>
      </c>
      <c r="AB900" s="140">
        <v>100.871</v>
      </c>
      <c r="AD900" s="118">
        <v>2042.646</v>
      </c>
      <c r="AG900" s="2" t="s">
        <v>36</v>
      </c>
      <c r="AH900" s="129">
        <v>0</v>
      </c>
      <c r="AI900" s="129">
        <v>8.2019411332078201E-4</v>
      </c>
      <c r="AJ900" s="129">
        <v>1.5033268429483901E-4</v>
      </c>
    </row>
    <row r="901" spans="1:36" x14ac:dyDescent="0.2">
      <c r="A901" s="2">
        <v>1035</v>
      </c>
      <c r="B901" s="2">
        <v>9940</v>
      </c>
      <c r="C901" s="2" t="s">
        <v>596</v>
      </c>
      <c r="D901" s="2" t="s">
        <v>597</v>
      </c>
      <c r="E901" s="4" t="s">
        <v>598</v>
      </c>
      <c r="F901" s="2" t="s">
        <v>1137</v>
      </c>
      <c r="G901" s="2" t="s">
        <v>822</v>
      </c>
      <c r="H901" s="2" t="s">
        <v>248</v>
      </c>
      <c r="I901" s="2" t="s">
        <v>302</v>
      </c>
      <c r="J901" s="2" t="s">
        <v>30</v>
      </c>
      <c r="K901" s="2" t="s">
        <v>30</v>
      </c>
      <c r="L901" s="2" t="s">
        <v>1135</v>
      </c>
      <c r="M901" s="2" t="s">
        <v>31</v>
      </c>
      <c r="N901" s="2" t="s">
        <v>288</v>
      </c>
      <c r="O901" s="2" t="s">
        <v>250</v>
      </c>
      <c r="P901" s="2" t="s">
        <v>435</v>
      </c>
      <c r="Q901" s="2" t="s">
        <v>252</v>
      </c>
      <c r="R901" s="2" t="s">
        <v>253</v>
      </c>
      <c r="S901" s="2" t="s">
        <v>34</v>
      </c>
      <c r="T901" s="118">
        <v>3.5910000000000002</v>
      </c>
      <c r="U901" s="2" t="s">
        <v>335</v>
      </c>
      <c r="V901" s="129">
        <v>0.06</v>
      </c>
      <c r="W901" s="129">
        <v>5.738E-2</v>
      </c>
      <c r="X901" s="4" t="s">
        <v>256</v>
      </c>
      <c r="Z901" s="118">
        <v>8390000</v>
      </c>
      <c r="AA901" s="127">
        <v>1</v>
      </c>
      <c r="AB901" s="140">
        <v>100.148</v>
      </c>
      <c r="AD901" s="118">
        <v>8402.3940000000002</v>
      </c>
      <c r="AG901" s="2" t="s">
        <v>36</v>
      </c>
      <c r="AH901" s="129">
        <v>0</v>
      </c>
      <c r="AI901" s="129">
        <v>3.3738565080842298E-3</v>
      </c>
      <c r="AJ901" s="129">
        <v>6.1839130158148898E-4</v>
      </c>
    </row>
    <row r="902" spans="1:36" x14ac:dyDescent="0.2">
      <c r="A902" s="2">
        <v>1035</v>
      </c>
      <c r="B902" s="2">
        <v>9940</v>
      </c>
      <c r="C902" s="2" t="s">
        <v>546</v>
      </c>
      <c r="D902" s="2" t="s">
        <v>547</v>
      </c>
      <c r="E902" s="4" t="s">
        <v>245</v>
      </c>
      <c r="F902" s="2" t="s">
        <v>1138</v>
      </c>
      <c r="G902" s="2" t="s">
        <v>837</v>
      </c>
      <c r="H902" s="2" t="s">
        <v>248</v>
      </c>
      <c r="I902" s="2" t="s">
        <v>302</v>
      </c>
      <c r="J902" s="2" t="s">
        <v>30</v>
      </c>
      <c r="K902" s="2" t="s">
        <v>30</v>
      </c>
      <c r="L902" s="2" t="s">
        <v>1135</v>
      </c>
      <c r="M902" s="2" t="s">
        <v>31</v>
      </c>
      <c r="N902" s="2" t="s">
        <v>296</v>
      </c>
      <c r="O902" s="2" t="s">
        <v>250</v>
      </c>
      <c r="P902" s="2" t="s">
        <v>272</v>
      </c>
      <c r="Q902" s="2" t="s">
        <v>272</v>
      </c>
      <c r="R902" s="2" t="s">
        <v>272</v>
      </c>
      <c r="S902" s="2" t="s">
        <v>34</v>
      </c>
      <c r="T902" s="118">
        <v>0.01</v>
      </c>
      <c r="U902" s="2" t="s">
        <v>564</v>
      </c>
      <c r="V902" s="129">
        <v>6.3399999999999998E-2</v>
      </c>
      <c r="W902" s="129">
        <v>0</v>
      </c>
      <c r="X902" s="4" t="s">
        <v>256</v>
      </c>
      <c r="Z902" s="118">
        <v>4231000</v>
      </c>
      <c r="AA902" s="127">
        <v>1</v>
      </c>
      <c r="AB902" s="140">
        <v>100.08199999999999</v>
      </c>
      <c r="AD902" s="118">
        <v>4234.4560000000001</v>
      </c>
      <c r="AG902" s="2" t="s">
        <v>36</v>
      </c>
      <c r="AH902" s="129">
        <v>0</v>
      </c>
      <c r="AI902" s="129">
        <v>1.7002829456715699E-3</v>
      </c>
      <c r="AJ902" s="129">
        <v>3.11643420907574E-4</v>
      </c>
    </row>
    <row r="903" spans="1:36" x14ac:dyDescent="0.2">
      <c r="A903" s="2">
        <v>1035</v>
      </c>
      <c r="B903" s="2">
        <v>9940</v>
      </c>
      <c r="C903" s="2" t="s">
        <v>1139</v>
      </c>
      <c r="D903" s="2" t="s">
        <v>1140</v>
      </c>
      <c r="E903" s="4" t="s">
        <v>245</v>
      </c>
      <c r="F903" s="2" t="s">
        <v>1141</v>
      </c>
      <c r="G903" s="2" t="s">
        <v>1142</v>
      </c>
      <c r="H903" s="2" t="s">
        <v>248</v>
      </c>
      <c r="I903" s="2" t="s">
        <v>302</v>
      </c>
      <c r="J903" s="2" t="s">
        <v>30</v>
      </c>
      <c r="K903" s="2" t="s">
        <v>30</v>
      </c>
      <c r="L903" s="2" t="s">
        <v>1135</v>
      </c>
      <c r="M903" s="2" t="s">
        <v>31</v>
      </c>
      <c r="N903" s="2" t="s">
        <v>1143</v>
      </c>
      <c r="O903" s="2" t="s">
        <v>250</v>
      </c>
      <c r="P903" s="2" t="s">
        <v>272</v>
      </c>
      <c r="Q903" s="2" t="s">
        <v>272</v>
      </c>
      <c r="R903" s="2" t="s">
        <v>272</v>
      </c>
      <c r="S903" s="2" t="s">
        <v>34</v>
      </c>
      <c r="T903" s="118">
        <v>4.09</v>
      </c>
      <c r="U903" s="2" t="s">
        <v>335</v>
      </c>
      <c r="V903" s="129">
        <v>4.9200000000000001E-2</v>
      </c>
      <c r="W903" s="129">
        <v>4.8399999999999999E-2</v>
      </c>
      <c r="X903" s="4" t="s">
        <v>256</v>
      </c>
      <c r="Z903" s="118">
        <v>8246000</v>
      </c>
      <c r="AA903" s="127">
        <v>1</v>
      </c>
      <c r="AB903" s="140">
        <v>100.54600000000001</v>
      </c>
      <c r="AD903" s="118">
        <v>8291.0239999999994</v>
      </c>
      <c r="AG903" s="2" t="s">
        <v>36</v>
      </c>
      <c r="AH903" s="129">
        <v>2.7394999999999999E-2</v>
      </c>
      <c r="AI903" s="129">
        <v>3.32913744937112E-3</v>
      </c>
      <c r="AJ903" s="129">
        <v>6.1019478318871299E-4</v>
      </c>
    </row>
    <row r="904" spans="1:36" x14ac:dyDescent="0.2">
      <c r="A904" s="2">
        <v>1035</v>
      </c>
      <c r="B904" s="2">
        <v>9940</v>
      </c>
      <c r="C904" s="2" t="s">
        <v>609</v>
      </c>
      <c r="D904" s="2" t="s">
        <v>610</v>
      </c>
      <c r="E904" s="4" t="s">
        <v>245</v>
      </c>
      <c r="F904" s="2" t="s">
        <v>1144</v>
      </c>
      <c r="G904" s="2" t="s">
        <v>1145</v>
      </c>
      <c r="H904" s="2" t="s">
        <v>248</v>
      </c>
      <c r="I904" s="2" t="s">
        <v>269</v>
      </c>
      <c r="J904" s="2" t="s">
        <v>30</v>
      </c>
      <c r="K904" s="2" t="s">
        <v>30</v>
      </c>
      <c r="L904" s="2" t="s">
        <v>1135</v>
      </c>
      <c r="M904" s="2" t="s">
        <v>31</v>
      </c>
      <c r="N904" s="2" t="s">
        <v>375</v>
      </c>
      <c r="O904" s="2" t="s">
        <v>250</v>
      </c>
      <c r="P904" s="2" t="s">
        <v>435</v>
      </c>
      <c r="Q904" s="2" t="s">
        <v>252</v>
      </c>
      <c r="R904" s="2" t="s">
        <v>253</v>
      </c>
      <c r="S904" s="2" t="s">
        <v>34</v>
      </c>
      <c r="T904" s="118">
        <v>3.8839999999999999</v>
      </c>
      <c r="U904" s="2" t="s">
        <v>814</v>
      </c>
      <c r="V904" s="129">
        <v>5.0000000000000001E-3</v>
      </c>
      <c r="W904" s="129">
        <v>3.2309999999999998E-2</v>
      </c>
      <c r="X904" s="4" t="s">
        <v>256</v>
      </c>
      <c r="Z904" s="118">
        <v>9801000</v>
      </c>
      <c r="AA904" s="127">
        <v>1</v>
      </c>
      <c r="AB904" s="140">
        <v>89.331000000000003</v>
      </c>
      <c r="AD904" s="118">
        <v>8755.2870000000003</v>
      </c>
      <c r="AG904" s="2" t="s">
        <v>36</v>
      </c>
      <c r="AH904" s="129">
        <v>0</v>
      </c>
      <c r="AI904" s="129">
        <v>3.5155556638260701E-3</v>
      </c>
      <c r="AJ904" s="129">
        <v>6.4436321981281499E-4</v>
      </c>
    </row>
    <row r="905" spans="1:36" x14ac:dyDescent="0.2">
      <c r="A905" s="2">
        <v>1035</v>
      </c>
      <c r="B905" s="2">
        <v>9940</v>
      </c>
      <c r="C905" s="2" t="s">
        <v>831</v>
      </c>
      <c r="D905" s="2" t="s">
        <v>832</v>
      </c>
      <c r="E905" s="4" t="s">
        <v>245</v>
      </c>
      <c r="F905" s="2" t="s">
        <v>1146</v>
      </c>
      <c r="G905" s="2" t="s">
        <v>1147</v>
      </c>
      <c r="H905" s="2" t="s">
        <v>248</v>
      </c>
      <c r="I905" s="2" t="s">
        <v>302</v>
      </c>
      <c r="J905" s="2" t="s">
        <v>30</v>
      </c>
      <c r="K905" s="2" t="s">
        <v>30</v>
      </c>
      <c r="L905" s="2" t="s">
        <v>1135</v>
      </c>
      <c r="M905" s="2" t="s">
        <v>31</v>
      </c>
      <c r="N905" s="2" t="s">
        <v>288</v>
      </c>
      <c r="O905" s="2" t="s">
        <v>250</v>
      </c>
      <c r="P905" s="2" t="s">
        <v>476</v>
      </c>
      <c r="Q905" s="2" t="s">
        <v>290</v>
      </c>
      <c r="R905" s="2" t="s">
        <v>253</v>
      </c>
      <c r="S905" s="2" t="s">
        <v>34</v>
      </c>
      <c r="T905" s="118">
        <v>0.01</v>
      </c>
      <c r="U905" s="2" t="s">
        <v>1148</v>
      </c>
      <c r="V905" s="129">
        <v>5.6800000000000003E-2</v>
      </c>
      <c r="W905" s="129">
        <v>0</v>
      </c>
      <c r="X905" s="4" t="s">
        <v>256</v>
      </c>
      <c r="Z905" s="118">
        <v>21298000</v>
      </c>
      <c r="AA905" s="127">
        <v>1</v>
      </c>
      <c r="AB905" s="140">
        <v>103.777</v>
      </c>
      <c r="AD905" s="118">
        <v>22102.465</v>
      </c>
      <c r="AG905" s="2" t="s">
        <v>36</v>
      </c>
      <c r="AH905" s="129">
        <v>0</v>
      </c>
      <c r="AI905" s="129">
        <v>8.8749166034423899E-3</v>
      </c>
      <c r="AJ905" s="129">
        <v>1.6266759468517699E-3</v>
      </c>
    </row>
    <row r="906" spans="1:36" x14ac:dyDescent="0.2">
      <c r="A906" s="2">
        <v>1035</v>
      </c>
      <c r="B906" s="2">
        <v>9940</v>
      </c>
      <c r="C906" s="2" t="s">
        <v>1149</v>
      </c>
      <c r="D906" s="2" t="s">
        <v>1150</v>
      </c>
      <c r="E906" s="4" t="s">
        <v>245</v>
      </c>
      <c r="F906" s="2" t="s">
        <v>1151</v>
      </c>
      <c r="G906" s="2" t="s">
        <v>1152</v>
      </c>
      <c r="H906" s="2" t="s">
        <v>248</v>
      </c>
      <c r="I906" s="2" t="s">
        <v>269</v>
      </c>
      <c r="J906" s="2" t="s">
        <v>30</v>
      </c>
      <c r="K906" s="2" t="s">
        <v>30</v>
      </c>
      <c r="L906" s="2" t="s">
        <v>1135</v>
      </c>
      <c r="M906" s="2" t="s">
        <v>31</v>
      </c>
      <c r="N906" s="2" t="s">
        <v>375</v>
      </c>
      <c r="O906" s="2" t="s">
        <v>250</v>
      </c>
      <c r="P906" s="2" t="s">
        <v>272</v>
      </c>
      <c r="Q906" s="2" t="s">
        <v>272</v>
      </c>
      <c r="R906" s="2" t="s">
        <v>272</v>
      </c>
      <c r="S906" s="2" t="s">
        <v>34</v>
      </c>
      <c r="T906" s="118">
        <v>2.5510000000000002</v>
      </c>
      <c r="U906" s="2" t="s">
        <v>350</v>
      </c>
      <c r="V906" s="129">
        <v>3.7400000000000003E-2</v>
      </c>
      <c r="W906" s="129">
        <v>3.3770000000000001E-2</v>
      </c>
      <c r="X906" s="4" t="s">
        <v>256</v>
      </c>
      <c r="Z906" s="118">
        <v>5800000</v>
      </c>
      <c r="AA906" s="127">
        <v>1</v>
      </c>
      <c r="AB906" s="140">
        <v>103.869</v>
      </c>
      <c r="AD906" s="118">
        <v>6024.3890000000001</v>
      </c>
      <c r="AG906" s="2" t="s">
        <v>36</v>
      </c>
      <c r="AH906" s="129">
        <v>0</v>
      </c>
      <c r="AI906" s="129">
        <v>2.4190038997855402E-3</v>
      </c>
      <c r="AJ906" s="129">
        <v>4.4337717580303598E-4</v>
      </c>
    </row>
    <row r="907" spans="1:36" x14ac:dyDescent="0.2">
      <c r="A907" s="2">
        <v>1035</v>
      </c>
      <c r="B907" s="2">
        <v>9940</v>
      </c>
      <c r="C907" s="2" t="s">
        <v>318</v>
      </c>
      <c r="D907" s="2" t="s">
        <v>319</v>
      </c>
      <c r="E907" s="4" t="s">
        <v>245</v>
      </c>
      <c r="F907" s="2" t="s">
        <v>1153</v>
      </c>
      <c r="G907" s="2" t="s">
        <v>1154</v>
      </c>
      <c r="H907" s="2" t="s">
        <v>248</v>
      </c>
      <c r="I907" s="2" t="s">
        <v>269</v>
      </c>
      <c r="J907" s="2" t="s">
        <v>30</v>
      </c>
      <c r="K907" s="2" t="s">
        <v>30</v>
      </c>
      <c r="L907" s="2" t="s">
        <v>1135</v>
      </c>
      <c r="M907" s="2" t="s">
        <v>31</v>
      </c>
      <c r="N907" s="2" t="s">
        <v>323</v>
      </c>
      <c r="O907" s="2" t="s">
        <v>250</v>
      </c>
      <c r="P907" s="2" t="s">
        <v>324</v>
      </c>
      <c r="Q907" s="2" t="s">
        <v>252</v>
      </c>
      <c r="R907" s="2" t="s">
        <v>253</v>
      </c>
      <c r="S907" s="2" t="s">
        <v>34</v>
      </c>
      <c r="T907" s="118">
        <v>2.0630000000000002</v>
      </c>
      <c r="U907" s="2" t="s">
        <v>297</v>
      </c>
      <c r="V907" s="129">
        <v>3.2800000000000003E-2</v>
      </c>
      <c r="W907" s="129">
        <v>6.2039999999999998E-2</v>
      </c>
      <c r="X907" s="4" t="s">
        <v>256</v>
      </c>
      <c r="Z907" s="118">
        <v>4564000</v>
      </c>
      <c r="AA907" s="127">
        <v>1</v>
      </c>
      <c r="AB907" s="140">
        <v>110.943</v>
      </c>
      <c r="AD907" s="118">
        <v>5063.4340000000002</v>
      </c>
      <c r="AG907" s="2" t="s">
        <v>36</v>
      </c>
      <c r="AH907" s="129">
        <v>0</v>
      </c>
      <c r="AI907" s="129">
        <v>2.0331467634328699E-3</v>
      </c>
      <c r="AJ907" s="129">
        <v>3.7265374811668001E-4</v>
      </c>
    </row>
    <row r="908" spans="1:36" x14ac:dyDescent="0.2">
      <c r="A908" s="2">
        <v>1035</v>
      </c>
      <c r="B908" s="2">
        <v>9940</v>
      </c>
      <c r="C908" s="2" t="s">
        <v>318</v>
      </c>
      <c r="D908" s="2" t="s">
        <v>319</v>
      </c>
      <c r="E908" s="4" t="s">
        <v>245</v>
      </c>
      <c r="F908" s="2" t="s">
        <v>996</v>
      </c>
      <c r="G908" s="2" t="s">
        <v>997</v>
      </c>
      <c r="H908" s="2" t="s">
        <v>248</v>
      </c>
      <c r="I908" s="2" t="s">
        <v>269</v>
      </c>
      <c r="J908" s="2" t="s">
        <v>30</v>
      </c>
      <c r="K908" s="2" t="s">
        <v>30</v>
      </c>
      <c r="L908" s="2" t="s">
        <v>1135</v>
      </c>
      <c r="M908" s="2" t="s">
        <v>31</v>
      </c>
      <c r="N908" s="2" t="s">
        <v>323</v>
      </c>
      <c r="O908" s="2" t="s">
        <v>250</v>
      </c>
      <c r="P908" s="2" t="s">
        <v>324</v>
      </c>
      <c r="Q908" s="2" t="s">
        <v>252</v>
      </c>
      <c r="R908" s="2" t="s">
        <v>253</v>
      </c>
      <c r="S908" s="2" t="s">
        <v>34</v>
      </c>
      <c r="T908" s="118">
        <v>4.5250000000000004</v>
      </c>
      <c r="U908" s="2" t="s">
        <v>734</v>
      </c>
      <c r="V908" s="129">
        <v>1.7899999999999999E-2</v>
      </c>
      <c r="W908" s="129">
        <v>6.0040000000000003E-2</v>
      </c>
      <c r="X908" s="4" t="s">
        <v>256</v>
      </c>
      <c r="Z908" s="118">
        <v>3153000</v>
      </c>
      <c r="AA908" s="127">
        <v>1</v>
      </c>
      <c r="AB908" s="140">
        <v>93.872</v>
      </c>
      <c r="AD908" s="118">
        <v>2959.7979999999998</v>
      </c>
      <c r="AG908" s="2" t="s">
        <v>36</v>
      </c>
      <c r="AH908" s="129">
        <v>0</v>
      </c>
      <c r="AI908" s="129">
        <v>1.1884630033736901E-3</v>
      </c>
      <c r="AJ908" s="129">
        <v>2.17832377214827E-4</v>
      </c>
    </row>
    <row r="909" spans="1:36" x14ac:dyDescent="0.2">
      <c r="A909" s="2">
        <v>1035</v>
      </c>
      <c r="B909" s="2">
        <v>9940</v>
      </c>
      <c r="C909" s="2" t="s">
        <v>992</v>
      </c>
      <c r="D909" s="2" t="s">
        <v>993</v>
      </c>
      <c r="E909" s="4" t="s">
        <v>245</v>
      </c>
      <c r="F909" s="2" t="s">
        <v>1155</v>
      </c>
      <c r="G909" s="2" t="s">
        <v>1130</v>
      </c>
      <c r="H909" s="2" t="s">
        <v>248</v>
      </c>
      <c r="I909" s="2" t="s">
        <v>302</v>
      </c>
      <c r="J909" s="2" t="s">
        <v>30</v>
      </c>
      <c r="K909" s="2" t="s">
        <v>30</v>
      </c>
      <c r="L909" s="2" t="s">
        <v>1135</v>
      </c>
      <c r="M909" s="2" t="s">
        <v>31</v>
      </c>
      <c r="N909" s="2" t="s">
        <v>271</v>
      </c>
      <c r="O909" s="2" t="s">
        <v>250</v>
      </c>
      <c r="P909" s="2" t="s">
        <v>272</v>
      </c>
      <c r="Q909" s="2" t="s">
        <v>272</v>
      </c>
      <c r="R909" s="2" t="s">
        <v>272</v>
      </c>
      <c r="S909" s="2" t="s">
        <v>34</v>
      </c>
      <c r="T909" s="118">
        <v>0.56899999999999995</v>
      </c>
      <c r="U909" s="2" t="s">
        <v>388</v>
      </c>
      <c r="V909" s="129">
        <v>3.8699999999999998E-2</v>
      </c>
      <c r="W909" s="129">
        <v>4.4679999999999997E-2</v>
      </c>
      <c r="X909" s="4" t="s">
        <v>256</v>
      </c>
      <c r="Z909" s="118">
        <v>1165723</v>
      </c>
      <c r="AA909" s="127">
        <v>1</v>
      </c>
      <c r="AB909" s="140">
        <v>99.308000000000007</v>
      </c>
      <c r="AD909" s="118">
        <v>1157.6600000000001</v>
      </c>
      <c r="AG909" s="2" t="s">
        <v>36</v>
      </c>
      <c r="AH909" s="129">
        <v>0</v>
      </c>
      <c r="AI909" s="129">
        <v>4.6484124700970801E-4</v>
      </c>
      <c r="AJ909" s="129">
        <v>8.5200358426126396E-5</v>
      </c>
    </row>
    <row r="910" spans="1:36" x14ac:dyDescent="0.2">
      <c r="A910" s="2">
        <v>1035</v>
      </c>
      <c r="B910" s="2">
        <v>9940</v>
      </c>
      <c r="C910" s="2" t="s">
        <v>825</v>
      </c>
      <c r="D910" s="2" t="s">
        <v>826</v>
      </c>
      <c r="E910" s="4" t="s">
        <v>245</v>
      </c>
      <c r="F910" s="2" t="s">
        <v>1156</v>
      </c>
      <c r="G910" s="2" t="s">
        <v>1132</v>
      </c>
      <c r="H910" s="2" t="s">
        <v>248</v>
      </c>
      <c r="I910" s="2" t="s">
        <v>302</v>
      </c>
      <c r="J910" s="2" t="s">
        <v>30</v>
      </c>
      <c r="K910" s="2" t="s">
        <v>30</v>
      </c>
      <c r="L910" s="2" t="s">
        <v>1135</v>
      </c>
      <c r="M910" s="2" t="s">
        <v>31</v>
      </c>
      <c r="N910" s="2" t="s">
        <v>271</v>
      </c>
      <c r="O910" s="2" t="s">
        <v>250</v>
      </c>
      <c r="P910" s="2" t="s">
        <v>272</v>
      </c>
      <c r="Q910" s="2" t="s">
        <v>272</v>
      </c>
      <c r="R910" s="2" t="s">
        <v>272</v>
      </c>
      <c r="S910" s="2" t="s">
        <v>34</v>
      </c>
      <c r="T910" s="118">
        <v>1.0489999999999999</v>
      </c>
      <c r="U910" s="2" t="s">
        <v>1133</v>
      </c>
      <c r="V910" s="129">
        <v>2.9000000000000001E-2</v>
      </c>
      <c r="W910" s="129">
        <v>5.9200000000000003E-2</v>
      </c>
      <c r="X910" s="4" t="s">
        <v>256</v>
      </c>
      <c r="Z910" s="118">
        <v>4400000</v>
      </c>
      <c r="AA910" s="127">
        <v>1</v>
      </c>
      <c r="AB910" s="140">
        <v>96.084000000000003</v>
      </c>
      <c r="AD910" s="118">
        <v>4227.6899999999996</v>
      </c>
      <c r="AG910" s="2" t="s">
        <v>36</v>
      </c>
      <c r="AH910" s="129">
        <v>0</v>
      </c>
      <c r="AI910" s="129">
        <v>1.69756623394007E-3</v>
      </c>
      <c r="AJ910" s="129">
        <v>3.1114547711546598E-4</v>
      </c>
    </row>
    <row r="911" spans="1:36" x14ac:dyDescent="0.2">
      <c r="A911" s="2">
        <v>1035</v>
      </c>
      <c r="B911" s="2">
        <v>9940</v>
      </c>
      <c r="C911" s="2" t="s">
        <v>1157</v>
      </c>
      <c r="D911" s="2" t="s">
        <v>1158</v>
      </c>
      <c r="E911" s="4" t="s">
        <v>245</v>
      </c>
      <c r="F911" s="2" t="s">
        <v>1159</v>
      </c>
      <c r="G911" s="2" t="s">
        <v>1160</v>
      </c>
      <c r="H911" s="2" t="s">
        <v>248</v>
      </c>
      <c r="I911" s="2" t="s">
        <v>302</v>
      </c>
      <c r="J911" s="2" t="s">
        <v>30</v>
      </c>
      <c r="K911" s="2" t="s">
        <v>30</v>
      </c>
      <c r="L911" s="2" t="s">
        <v>270</v>
      </c>
      <c r="M911" s="2" t="s">
        <v>31</v>
      </c>
      <c r="N911" s="2" t="s">
        <v>271</v>
      </c>
      <c r="O911" s="2" t="s">
        <v>250</v>
      </c>
      <c r="P911" s="2" t="s">
        <v>476</v>
      </c>
      <c r="Q911" s="2" t="s">
        <v>290</v>
      </c>
      <c r="R911" s="2" t="s">
        <v>253</v>
      </c>
      <c r="S911" s="2" t="s">
        <v>34</v>
      </c>
      <c r="T911" s="118">
        <v>0.99199999999999999</v>
      </c>
      <c r="U911" s="2" t="s">
        <v>282</v>
      </c>
      <c r="V911" s="129">
        <v>0.02</v>
      </c>
      <c r="W911" s="129">
        <v>4.6089999999999999E-2</v>
      </c>
      <c r="X911" s="4" t="s">
        <v>256</v>
      </c>
      <c r="Z911" s="118">
        <v>3599629.97</v>
      </c>
      <c r="AA911" s="127">
        <v>1</v>
      </c>
      <c r="AB911" s="140">
        <v>97.54</v>
      </c>
      <c r="AD911" s="118">
        <v>3511.0790000000002</v>
      </c>
      <c r="AG911" s="2" t="s">
        <v>36</v>
      </c>
      <c r="AH911" s="129">
        <v>3.0249000000000002E-2</v>
      </c>
      <c r="AI911" s="129">
        <v>1.4098216716634899E-3</v>
      </c>
      <c r="AJ911" s="129">
        <v>2.58405020026422E-4</v>
      </c>
    </row>
    <row r="912" spans="1:36" x14ac:dyDescent="0.2">
      <c r="A912" s="2">
        <v>1035</v>
      </c>
      <c r="B912" s="2">
        <v>9940</v>
      </c>
      <c r="C912" s="2" t="s">
        <v>1161</v>
      </c>
      <c r="D912" s="2" t="s">
        <v>1162</v>
      </c>
      <c r="E912" s="4" t="s">
        <v>1163</v>
      </c>
      <c r="F912" s="2" t="s">
        <v>1164</v>
      </c>
      <c r="G912" s="2" t="s">
        <v>1165</v>
      </c>
      <c r="H912" s="2" t="s">
        <v>248</v>
      </c>
      <c r="I912" s="2" t="s">
        <v>287</v>
      </c>
      <c r="J912" s="2" t="s">
        <v>77</v>
      </c>
      <c r="K912" s="2" t="s">
        <v>78</v>
      </c>
      <c r="L912" s="2" t="s">
        <v>270</v>
      </c>
      <c r="M912" s="2" t="s">
        <v>178</v>
      </c>
      <c r="N912" s="2" t="s">
        <v>1166</v>
      </c>
      <c r="O912" s="2" t="s">
        <v>250</v>
      </c>
      <c r="P912" s="2" t="s">
        <v>1167</v>
      </c>
      <c r="Q912" s="2" t="s">
        <v>357</v>
      </c>
      <c r="R912" s="2" t="s">
        <v>253</v>
      </c>
      <c r="S912" s="2" t="s">
        <v>82</v>
      </c>
      <c r="T912" s="118">
        <v>3.2949999999999999</v>
      </c>
      <c r="U912" s="2" t="s">
        <v>325</v>
      </c>
      <c r="V912" s="129">
        <v>0.04</v>
      </c>
      <c r="W912" s="129">
        <v>4.7070000000000001E-2</v>
      </c>
      <c r="X912" s="4" t="s">
        <v>256</v>
      </c>
      <c r="Z912" s="118">
        <v>768000</v>
      </c>
      <c r="AA912" s="127">
        <v>3.19</v>
      </c>
      <c r="AB912" s="140">
        <v>99.875</v>
      </c>
      <c r="AD912" s="118">
        <v>2446.86</v>
      </c>
      <c r="AG912" s="2" t="s">
        <v>36</v>
      </c>
      <c r="AH912" s="129">
        <v>1.536E-3</v>
      </c>
      <c r="AI912" s="129">
        <v>9.8250021455438194E-4</v>
      </c>
      <c r="AJ912" s="129">
        <v>1.80081632110481E-4</v>
      </c>
    </row>
    <row r="913" spans="1:36" x14ac:dyDescent="0.2">
      <c r="A913" s="2">
        <v>1035</v>
      </c>
      <c r="B913" s="2">
        <v>9940</v>
      </c>
      <c r="C913" s="2" t="s">
        <v>1168</v>
      </c>
      <c r="D913" s="2" t="s">
        <v>1169</v>
      </c>
      <c r="E913" s="4" t="s">
        <v>1163</v>
      </c>
      <c r="F913" s="2" t="s">
        <v>1486</v>
      </c>
      <c r="G913" s="2" t="s">
        <v>1487</v>
      </c>
      <c r="H913" s="2" t="s">
        <v>248</v>
      </c>
      <c r="I913" s="2" t="s">
        <v>287</v>
      </c>
      <c r="J913" s="2" t="s">
        <v>77</v>
      </c>
      <c r="K913" s="2" t="s">
        <v>78</v>
      </c>
      <c r="L913" s="2" t="s">
        <v>270</v>
      </c>
      <c r="M913" s="2" t="s">
        <v>178</v>
      </c>
      <c r="N913" s="2" t="s">
        <v>1172</v>
      </c>
      <c r="O913" s="2" t="s">
        <v>250</v>
      </c>
      <c r="P913" s="2" t="s">
        <v>1167</v>
      </c>
      <c r="Q913" s="2" t="s">
        <v>357</v>
      </c>
      <c r="R913" s="2" t="s">
        <v>253</v>
      </c>
      <c r="S913" s="2" t="s">
        <v>82</v>
      </c>
      <c r="T913" s="118">
        <v>2.202</v>
      </c>
      <c r="U913" s="2" t="s">
        <v>1488</v>
      </c>
      <c r="V913" s="129">
        <v>7.9500000000000001E-2</v>
      </c>
      <c r="W913" s="129">
        <v>5.4359999999999999E-2</v>
      </c>
      <c r="X913" s="4" t="s">
        <v>256</v>
      </c>
      <c r="Z913" s="118">
        <v>759000</v>
      </c>
      <c r="AA913" s="127">
        <v>3.19</v>
      </c>
      <c r="AB913" s="140">
        <v>106.2</v>
      </c>
      <c r="AD913" s="118">
        <v>2571.3130000000001</v>
      </c>
      <c r="AG913" s="2" t="s">
        <v>36</v>
      </c>
      <c r="AH913" s="129">
        <v>1.168E-3</v>
      </c>
      <c r="AI913" s="129">
        <v>1.03247252357891E-3</v>
      </c>
      <c r="AJ913" s="129">
        <v>1.8924101430313399E-4</v>
      </c>
    </row>
    <row r="914" spans="1:36" x14ac:dyDescent="0.2">
      <c r="A914" s="2">
        <v>1035</v>
      </c>
      <c r="B914" s="2">
        <v>9940</v>
      </c>
      <c r="C914" s="2" t="s">
        <v>1168</v>
      </c>
      <c r="D914" s="2" t="s">
        <v>1169</v>
      </c>
      <c r="E914" s="4" t="s">
        <v>1163</v>
      </c>
      <c r="F914" s="2" t="s">
        <v>1170</v>
      </c>
      <c r="G914" s="2" t="s">
        <v>1171</v>
      </c>
      <c r="H914" s="2" t="s">
        <v>248</v>
      </c>
      <c r="I914" s="2" t="s">
        <v>287</v>
      </c>
      <c r="J914" s="2" t="s">
        <v>77</v>
      </c>
      <c r="K914" s="2" t="s">
        <v>78</v>
      </c>
      <c r="L914" s="2" t="s">
        <v>270</v>
      </c>
      <c r="M914" s="2" t="s">
        <v>178</v>
      </c>
      <c r="N914" s="2" t="s">
        <v>1172</v>
      </c>
      <c r="O914" s="2" t="s">
        <v>250</v>
      </c>
      <c r="P914" s="2" t="s">
        <v>1167</v>
      </c>
      <c r="Q914" s="2" t="s">
        <v>357</v>
      </c>
      <c r="R914" s="2" t="s">
        <v>253</v>
      </c>
      <c r="S914" s="2" t="s">
        <v>82</v>
      </c>
      <c r="T914" s="118">
        <v>4.2919999999999998</v>
      </c>
      <c r="U914" s="2" t="s">
        <v>1173</v>
      </c>
      <c r="V914" s="129">
        <v>6.6500000000000004E-2</v>
      </c>
      <c r="W914" s="129">
        <v>5.969E-2</v>
      </c>
      <c r="X914" s="4" t="s">
        <v>256</v>
      </c>
      <c r="Z914" s="118">
        <v>738000</v>
      </c>
      <c r="AA914" s="127">
        <v>3.19</v>
      </c>
      <c r="AB914" s="140">
        <v>105.092</v>
      </c>
      <c r="AD914" s="118">
        <v>2474.087</v>
      </c>
      <c r="AG914" s="2" t="s">
        <v>36</v>
      </c>
      <c r="AH914" s="129">
        <v>9.8400000000000007E-4</v>
      </c>
      <c r="AI914" s="129">
        <v>9.9343293074551911E-4</v>
      </c>
      <c r="AJ914" s="129">
        <v>1.82085480400727E-4</v>
      </c>
    </row>
    <row r="915" spans="1:36" x14ac:dyDescent="0.2">
      <c r="A915" s="2">
        <v>1035</v>
      </c>
      <c r="B915" s="2">
        <v>9940</v>
      </c>
      <c r="C915" s="2" t="s">
        <v>1174</v>
      </c>
      <c r="D915" s="2" t="s">
        <v>1175</v>
      </c>
      <c r="E915" s="4" t="s">
        <v>1163</v>
      </c>
      <c r="F915" s="2" t="s">
        <v>1176</v>
      </c>
      <c r="G915" s="2" t="s">
        <v>1177</v>
      </c>
      <c r="H915" s="2" t="s">
        <v>248</v>
      </c>
      <c r="I915" s="2" t="s">
        <v>1178</v>
      </c>
      <c r="J915" s="2" t="s">
        <v>77</v>
      </c>
      <c r="K915" s="2" t="s">
        <v>78</v>
      </c>
      <c r="L915" s="2" t="s">
        <v>270</v>
      </c>
      <c r="M915" s="2" t="s">
        <v>178</v>
      </c>
      <c r="N915" s="2" t="s">
        <v>296</v>
      </c>
      <c r="O915" s="2" t="s">
        <v>250</v>
      </c>
      <c r="P915" s="2" t="s">
        <v>272</v>
      </c>
      <c r="Q915" s="2" t="s">
        <v>272</v>
      </c>
      <c r="R915" s="2" t="s">
        <v>272</v>
      </c>
      <c r="S915" s="2" t="s">
        <v>82</v>
      </c>
      <c r="T915" s="118">
        <v>0.21099999999999999</v>
      </c>
      <c r="U915" s="2" t="s">
        <v>1179</v>
      </c>
      <c r="V915" s="129">
        <v>2.5000000000000001E-2</v>
      </c>
      <c r="W915" s="129">
        <v>-0.16105</v>
      </c>
      <c r="X915" s="4" t="s">
        <v>256</v>
      </c>
      <c r="Z915" s="118">
        <v>4804000</v>
      </c>
      <c r="AA915" s="127">
        <v>3.19</v>
      </c>
      <c r="AB915" s="140">
        <v>136.256</v>
      </c>
      <c r="AD915" s="118">
        <v>20880.879000000001</v>
      </c>
      <c r="AG915" s="2" t="s">
        <v>36</v>
      </c>
      <c r="AH915" s="129">
        <v>1.0083E-2</v>
      </c>
      <c r="AI915" s="129">
        <v>8.3844071164445397E-3</v>
      </c>
      <c r="AJ915" s="129">
        <v>1.53677087846019E-3</v>
      </c>
    </row>
    <row r="916" spans="1:36" x14ac:dyDescent="0.2">
      <c r="A916" s="2">
        <v>1035</v>
      </c>
      <c r="B916" s="2">
        <v>9940</v>
      </c>
      <c r="C916" s="2" t="s">
        <v>1342</v>
      </c>
      <c r="D916" s="2" t="s">
        <v>1343</v>
      </c>
      <c r="E916" s="4" t="s">
        <v>1163</v>
      </c>
      <c r="F916" s="2" t="s">
        <v>1489</v>
      </c>
      <c r="G916" s="2" t="s">
        <v>1490</v>
      </c>
      <c r="H916" s="2" t="s">
        <v>248</v>
      </c>
      <c r="I916" s="2" t="s">
        <v>287</v>
      </c>
      <c r="J916" s="2" t="s">
        <v>77</v>
      </c>
      <c r="K916" s="2" t="s">
        <v>78</v>
      </c>
      <c r="L916" s="2" t="s">
        <v>270</v>
      </c>
      <c r="M916" s="2" t="s">
        <v>178</v>
      </c>
      <c r="N916" s="2" t="s">
        <v>1166</v>
      </c>
      <c r="O916" s="2" t="s">
        <v>250</v>
      </c>
      <c r="P916" s="2" t="s">
        <v>1185</v>
      </c>
      <c r="Q916" s="2" t="s">
        <v>357</v>
      </c>
      <c r="R916" s="2" t="s">
        <v>253</v>
      </c>
      <c r="S916" s="2" t="s">
        <v>82</v>
      </c>
      <c r="T916" s="118">
        <v>0.20599999999999999</v>
      </c>
      <c r="U916" s="2" t="s">
        <v>1491</v>
      </c>
      <c r="V916" s="129">
        <v>6.0199999999999997E-2</v>
      </c>
      <c r="W916" s="129">
        <v>5.083E-2</v>
      </c>
      <c r="X916" s="4" t="s">
        <v>256</v>
      </c>
      <c r="Z916" s="118">
        <v>94000</v>
      </c>
      <c r="AA916" s="127">
        <v>3.19</v>
      </c>
      <c r="AB916" s="140">
        <v>100.69499999999999</v>
      </c>
      <c r="AD916" s="118">
        <v>301.94400000000002</v>
      </c>
      <c r="AG916" s="2" t="s">
        <v>36</v>
      </c>
      <c r="AH916" s="129">
        <v>1.8900000000000001E-4</v>
      </c>
      <c r="AI916" s="129">
        <v>1.21241060680336E-4</v>
      </c>
      <c r="AJ916" s="129">
        <v>2.2222171316291599E-5</v>
      </c>
    </row>
    <row r="917" spans="1:36" x14ac:dyDescent="0.2">
      <c r="A917" s="2">
        <v>1035</v>
      </c>
      <c r="B917" s="2">
        <v>9940</v>
      </c>
      <c r="C917" s="2" t="s">
        <v>1180</v>
      </c>
      <c r="D917" s="2" t="s">
        <v>1181</v>
      </c>
      <c r="E917" s="4" t="s">
        <v>1163</v>
      </c>
      <c r="F917" s="2" t="s">
        <v>1182</v>
      </c>
      <c r="G917" s="2" t="s">
        <v>1183</v>
      </c>
      <c r="H917" s="2" t="s">
        <v>248</v>
      </c>
      <c r="I917" s="2" t="s">
        <v>287</v>
      </c>
      <c r="J917" s="2" t="s">
        <v>77</v>
      </c>
      <c r="K917" s="2" t="s">
        <v>78</v>
      </c>
      <c r="L917" s="2" t="s">
        <v>270</v>
      </c>
      <c r="M917" s="2" t="s">
        <v>178</v>
      </c>
      <c r="N917" s="2" t="s">
        <v>1184</v>
      </c>
      <c r="O917" s="2" t="s">
        <v>250</v>
      </c>
      <c r="P917" s="2" t="s">
        <v>1185</v>
      </c>
      <c r="Q917" s="2" t="s">
        <v>357</v>
      </c>
      <c r="R917" s="2" t="s">
        <v>253</v>
      </c>
      <c r="S917" s="2" t="s">
        <v>82</v>
      </c>
      <c r="T917" s="118">
        <v>3.9249999999999998</v>
      </c>
      <c r="U917" s="2" t="s">
        <v>1186</v>
      </c>
      <c r="V917" s="129">
        <v>3.7499999999999999E-2</v>
      </c>
      <c r="W917" s="129">
        <v>4.3240000000000001E-2</v>
      </c>
      <c r="X917" s="4" t="s">
        <v>256</v>
      </c>
      <c r="Z917" s="118">
        <v>373000</v>
      </c>
      <c r="AA917" s="127">
        <v>3.19</v>
      </c>
      <c r="AB917" s="140">
        <v>98.847999999999999</v>
      </c>
      <c r="AD917" s="118">
        <v>1176.164</v>
      </c>
      <c r="AG917" s="2" t="s">
        <v>36</v>
      </c>
      <c r="AH917" s="129">
        <v>5.04E-4</v>
      </c>
      <c r="AI917" s="129">
        <v>4.72271066500395E-4</v>
      </c>
      <c r="AJ917" s="129">
        <v>8.6562163747233602E-5</v>
      </c>
    </row>
    <row r="918" spans="1:36" x14ac:dyDescent="0.2">
      <c r="A918" s="2">
        <v>1035</v>
      </c>
      <c r="B918" s="2">
        <v>9940</v>
      </c>
      <c r="C918" s="2" t="s">
        <v>1492</v>
      </c>
      <c r="D918" s="2" t="s">
        <v>1493</v>
      </c>
      <c r="E918" s="4" t="s">
        <v>33</v>
      </c>
      <c r="F918" s="2" t="s">
        <v>1494</v>
      </c>
      <c r="G918" s="2" t="s">
        <v>1495</v>
      </c>
      <c r="H918" s="2" t="s">
        <v>248</v>
      </c>
      <c r="I918" s="2" t="s">
        <v>287</v>
      </c>
      <c r="J918" s="2" t="s">
        <v>77</v>
      </c>
      <c r="K918" s="2" t="s">
        <v>468</v>
      </c>
      <c r="L918" s="2" t="s">
        <v>270</v>
      </c>
      <c r="M918" s="2" t="s">
        <v>178</v>
      </c>
      <c r="N918" s="2" t="s">
        <v>1496</v>
      </c>
      <c r="O918" s="2" t="s">
        <v>250</v>
      </c>
      <c r="P918" s="2" t="s">
        <v>376</v>
      </c>
      <c r="Q918" s="2" t="s">
        <v>357</v>
      </c>
      <c r="R918" s="2" t="s">
        <v>253</v>
      </c>
      <c r="S918" s="2" t="s">
        <v>82</v>
      </c>
      <c r="T918" s="118">
        <v>3.7130000000000001</v>
      </c>
      <c r="U918" s="2" t="s">
        <v>1497</v>
      </c>
      <c r="V918" s="129">
        <v>2.9000000000000001E-2</v>
      </c>
      <c r="W918" s="129">
        <v>4.8500000000000001E-2</v>
      </c>
      <c r="X918" s="4" t="s">
        <v>256</v>
      </c>
      <c r="Z918" s="118">
        <v>175000</v>
      </c>
      <c r="AA918" s="127">
        <v>3.19</v>
      </c>
      <c r="AB918" s="140">
        <v>73.248999999999995</v>
      </c>
      <c r="AD918" s="118">
        <v>408.91500000000002</v>
      </c>
      <c r="AG918" s="2" t="s">
        <v>36</v>
      </c>
      <c r="AH918" s="129">
        <v>4.6500000000000003E-4</v>
      </c>
      <c r="AI918" s="129">
        <v>1.6419383310474199E-4</v>
      </c>
      <c r="AJ918" s="129">
        <v>3.0094948591323001E-5</v>
      </c>
    </row>
    <row r="919" spans="1:36" x14ac:dyDescent="0.2">
      <c r="A919" s="2">
        <v>1035</v>
      </c>
      <c r="B919" s="2">
        <v>9940</v>
      </c>
      <c r="C919" s="2" t="s">
        <v>1187</v>
      </c>
      <c r="D919" s="2" t="s">
        <v>1188</v>
      </c>
      <c r="E919" s="4" t="s">
        <v>1163</v>
      </c>
      <c r="F919" s="2" t="s">
        <v>1189</v>
      </c>
      <c r="G919" s="2" t="s">
        <v>1190</v>
      </c>
      <c r="H919" s="2" t="s">
        <v>248</v>
      </c>
      <c r="I919" s="2" t="s">
        <v>287</v>
      </c>
      <c r="J919" s="2" t="s">
        <v>77</v>
      </c>
      <c r="K919" s="2" t="s">
        <v>1191</v>
      </c>
      <c r="L919" s="2" t="s">
        <v>270</v>
      </c>
      <c r="M919" s="2" t="s">
        <v>178</v>
      </c>
      <c r="N919" s="2" t="s">
        <v>1192</v>
      </c>
      <c r="O919" s="2" t="s">
        <v>250</v>
      </c>
      <c r="P919" s="2" t="s">
        <v>272</v>
      </c>
      <c r="Q919" s="2" t="s">
        <v>272</v>
      </c>
      <c r="R919" s="2" t="s">
        <v>272</v>
      </c>
      <c r="S919" s="2" t="s">
        <v>88</v>
      </c>
      <c r="T919" s="118">
        <v>5.0970000000000004</v>
      </c>
      <c r="U919" s="2" t="s">
        <v>1193</v>
      </c>
      <c r="V919" s="129">
        <v>6.25E-2</v>
      </c>
      <c r="W919" s="129">
        <v>0.40788999999999997</v>
      </c>
      <c r="X919" s="4" t="s">
        <v>256</v>
      </c>
      <c r="Z919" s="118">
        <v>1213975</v>
      </c>
      <c r="AA919" s="127">
        <v>3.7454999999999998</v>
      </c>
      <c r="AB919" s="140">
        <v>28.927</v>
      </c>
      <c r="AD919" s="118">
        <v>1315.287</v>
      </c>
      <c r="AG919" s="2" t="s">
        <v>36</v>
      </c>
      <c r="AH919" s="129">
        <v>3.9899999999999999E-4</v>
      </c>
      <c r="AI919" s="129">
        <v>5.2813414249494204E-4</v>
      </c>
      <c r="AJ919" s="129">
        <v>9.6801259628116095E-5</v>
      </c>
    </row>
    <row r="920" spans="1:36" x14ac:dyDescent="0.2">
      <c r="A920" s="2">
        <v>1035</v>
      </c>
      <c r="B920" s="2">
        <v>9940</v>
      </c>
      <c r="C920" s="2" t="s">
        <v>1194</v>
      </c>
      <c r="D920" s="2" t="s">
        <v>1195</v>
      </c>
      <c r="E920" s="4" t="s">
        <v>1163</v>
      </c>
      <c r="F920" s="2" t="s">
        <v>1196</v>
      </c>
      <c r="G920" s="2" t="s">
        <v>1197</v>
      </c>
      <c r="H920" s="2" t="s">
        <v>248</v>
      </c>
      <c r="I920" s="2" t="s">
        <v>287</v>
      </c>
      <c r="J920" s="2" t="s">
        <v>77</v>
      </c>
      <c r="K920" s="2" t="s">
        <v>78</v>
      </c>
      <c r="L920" s="2" t="s">
        <v>270</v>
      </c>
      <c r="M920" s="2" t="s">
        <v>178</v>
      </c>
      <c r="N920" s="2" t="s">
        <v>1172</v>
      </c>
      <c r="O920" s="2" t="s">
        <v>250</v>
      </c>
      <c r="P920" s="2" t="s">
        <v>1185</v>
      </c>
      <c r="Q920" s="2" t="s">
        <v>357</v>
      </c>
      <c r="R920" s="2" t="s">
        <v>253</v>
      </c>
      <c r="S920" s="2" t="s">
        <v>82</v>
      </c>
      <c r="T920" s="118">
        <v>6.3920000000000003</v>
      </c>
      <c r="U920" s="2" t="s">
        <v>1198</v>
      </c>
      <c r="V920" s="129">
        <v>6.25E-2</v>
      </c>
      <c r="W920" s="129">
        <v>5.8110000000000002E-2</v>
      </c>
      <c r="X920" s="4" t="s">
        <v>256</v>
      </c>
      <c r="Z920" s="118">
        <v>807000</v>
      </c>
      <c r="AA920" s="127">
        <v>3.19</v>
      </c>
      <c r="AB920" s="140">
        <v>104.262</v>
      </c>
      <c r="AD920" s="118">
        <v>2684.04</v>
      </c>
      <c r="AG920" s="2" t="s">
        <v>36</v>
      </c>
      <c r="AH920" s="129">
        <v>8.0699999999999999E-4</v>
      </c>
      <c r="AI920" s="129">
        <v>1.07773650027523E-3</v>
      </c>
      <c r="AJ920" s="129">
        <v>1.9753741025148601E-4</v>
      </c>
    </row>
    <row r="921" spans="1:36" x14ac:dyDescent="0.2">
      <c r="A921" s="2">
        <v>1035</v>
      </c>
      <c r="B921" s="2">
        <v>9940</v>
      </c>
      <c r="C921" s="2" t="s">
        <v>1347</v>
      </c>
      <c r="D921" s="2" t="s">
        <v>1348</v>
      </c>
      <c r="E921" s="4" t="s">
        <v>1163</v>
      </c>
      <c r="F921" s="2" t="s">
        <v>1498</v>
      </c>
      <c r="G921" s="2" t="s">
        <v>1499</v>
      </c>
      <c r="H921" s="2" t="s">
        <v>248</v>
      </c>
      <c r="I921" s="2" t="s">
        <v>287</v>
      </c>
      <c r="J921" s="2" t="s">
        <v>77</v>
      </c>
      <c r="K921" s="2" t="s">
        <v>322</v>
      </c>
      <c r="L921" s="2" t="s">
        <v>270</v>
      </c>
      <c r="M921" s="2" t="s">
        <v>178</v>
      </c>
      <c r="N921" s="2" t="s">
        <v>1172</v>
      </c>
      <c r="O921" s="2" t="s">
        <v>250</v>
      </c>
      <c r="P921" s="2" t="s">
        <v>1322</v>
      </c>
      <c r="Q921" s="2" t="s">
        <v>81</v>
      </c>
      <c r="R921" s="2" t="s">
        <v>253</v>
      </c>
      <c r="S921" s="2" t="s">
        <v>82</v>
      </c>
      <c r="T921" s="118">
        <v>2.6589999999999998</v>
      </c>
      <c r="U921" s="2" t="s">
        <v>1500</v>
      </c>
      <c r="V921" s="129">
        <v>3.125E-2</v>
      </c>
      <c r="W921" s="129">
        <v>6.275E-2</v>
      </c>
      <c r="X921" s="4" t="s">
        <v>256</v>
      </c>
      <c r="Z921" s="118">
        <v>574000</v>
      </c>
      <c r="AA921" s="127">
        <v>3.19</v>
      </c>
      <c r="AB921" s="140">
        <v>92.873999999999995</v>
      </c>
      <c r="AD921" s="118">
        <v>1700.5730000000001</v>
      </c>
      <c r="AG921" s="2" t="s">
        <v>36</v>
      </c>
      <c r="AH921" s="129">
        <v>7.6499999999999995E-4</v>
      </c>
      <c r="AI921" s="129">
        <v>6.8283978542564203E-4</v>
      </c>
      <c r="AJ921" s="129">
        <v>1.2515712587929799E-4</v>
      </c>
    </row>
    <row r="922" spans="1:36" x14ac:dyDescent="0.2">
      <c r="A922" s="2">
        <v>1035</v>
      </c>
      <c r="B922" s="2">
        <v>9940</v>
      </c>
      <c r="C922" s="2" t="s">
        <v>1199</v>
      </c>
      <c r="D922" s="2" t="s">
        <v>1200</v>
      </c>
      <c r="E922" s="4" t="s">
        <v>1163</v>
      </c>
      <c r="F922" s="2" t="s">
        <v>1201</v>
      </c>
      <c r="G922" s="2" t="s">
        <v>1202</v>
      </c>
      <c r="H922" s="2" t="s">
        <v>248</v>
      </c>
      <c r="I922" s="2" t="s">
        <v>287</v>
      </c>
      <c r="J922" s="2" t="s">
        <v>77</v>
      </c>
      <c r="K922" s="2" t="s">
        <v>1203</v>
      </c>
      <c r="L922" s="2" t="s">
        <v>270</v>
      </c>
      <c r="M922" s="2" t="s">
        <v>178</v>
      </c>
      <c r="N922" s="2" t="s">
        <v>1204</v>
      </c>
      <c r="O922" s="2" t="s">
        <v>250</v>
      </c>
      <c r="P922" s="2" t="s">
        <v>1167</v>
      </c>
      <c r="Q922" s="2" t="s">
        <v>357</v>
      </c>
      <c r="R922" s="2" t="s">
        <v>253</v>
      </c>
      <c r="S922" s="2" t="s">
        <v>82</v>
      </c>
      <c r="T922" s="118">
        <v>2.6080000000000001</v>
      </c>
      <c r="U922" s="2" t="s">
        <v>1205</v>
      </c>
      <c r="V922" s="129">
        <v>2.5000000000000001E-2</v>
      </c>
      <c r="W922" s="129">
        <v>4.6969999999999998E-2</v>
      </c>
      <c r="X922" s="4" t="s">
        <v>256</v>
      </c>
      <c r="Z922" s="118">
        <v>561000</v>
      </c>
      <c r="AA922" s="127">
        <v>3.19</v>
      </c>
      <c r="AB922" s="140">
        <v>95.33</v>
      </c>
      <c r="AD922" s="118">
        <v>1706.0160000000001</v>
      </c>
      <c r="AG922" s="2" t="s">
        <v>36</v>
      </c>
      <c r="AH922" s="129">
        <v>1.122E-3</v>
      </c>
      <c r="AI922" s="129">
        <v>6.8502521459077605E-4</v>
      </c>
      <c r="AJ922" s="129">
        <v>1.25557691339834E-4</v>
      </c>
    </row>
    <row r="923" spans="1:36" x14ac:dyDescent="0.2">
      <c r="A923" s="2">
        <v>1035</v>
      </c>
      <c r="B923" s="2">
        <v>9940</v>
      </c>
      <c r="C923" s="2" t="s">
        <v>1501</v>
      </c>
      <c r="D923" s="2" t="s">
        <v>1502</v>
      </c>
      <c r="E923" s="4" t="s">
        <v>1163</v>
      </c>
      <c r="F923" s="2" t="s">
        <v>1503</v>
      </c>
      <c r="G923" s="2" t="s">
        <v>1504</v>
      </c>
      <c r="H923" s="2" t="s">
        <v>248</v>
      </c>
      <c r="I923" s="2" t="s">
        <v>287</v>
      </c>
      <c r="J923" s="2" t="s">
        <v>77</v>
      </c>
      <c r="K923" s="2" t="s">
        <v>1505</v>
      </c>
      <c r="L923" s="2" t="s">
        <v>270</v>
      </c>
      <c r="M923" s="2" t="s">
        <v>178</v>
      </c>
      <c r="N923" s="2" t="s">
        <v>1335</v>
      </c>
      <c r="O923" s="2" t="s">
        <v>250</v>
      </c>
      <c r="P923" s="2" t="s">
        <v>272</v>
      </c>
      <c r="Q923" s="2" t="s">
        <v>272</v>
      </c>
      <c r="R923" s="2" t="s">
        <v>272</v>
      </c>
      <c r="S923" s="2" t="s">
        <v>88</v>
      </c>
      <c r="T923" s="118">
        <v>3.7090000000000001</v>
      </c>
      <c r="U923" s="2" t="s">
        <v>1400</v>
      </c>
      <c r="V923" s="129">
        <v>0.05</v>
      </c>
      <c r="W923" s="129">
        <v>6.4119999999999996E-2</v>
      </c>
      <c r="X923" s="4" t="s">
        <v>256</v>
      </c>
      <c r="Z923" s="118">
        <v>390000</v>
      </c>
      <c r="AA923" s="127">
        <v>3.7454999999999998</v>
      </c>
      <c r="AB923" s="140">
        <v>99.213999999999999</v>
      </c>
      <c r="AD923" s="118">
        <v>1449.269</v>
      </c>
      <c r="AG923" s="2" t="s">
        <v>36</v>
      </c>
      <c r="AH923" s="129">
        <v>1.114E-3</v>
      </c>
      <c r="AI923" s="129">
        <v>5.8193253962446204E-4</v>
      </c>
      <c r="AJ923" s="129">
        <v>1.0666192226868999E-4</v>
      </c>
    </row>
    <row r="924" spans="1:36" x14ac:dyDescent="0.2">
      <c r="A924" s="2">
        <v>1035</v>
      </c>
      <c r="B924" s="2">
        <v>9940</v>
      </c>
      <c r="C924" s="2" t="s">
        <v>1506</v>
      </c>
      <c r="D924" s="2" t="s">
        <v>1507</v>
      </c>
      <c r="E924" s="4" t="s">
        <v>1163</v>
      </c>
      <c r="F924" s="2" t="s">
        <v>1508</v>
      </c>
      <c r="G924" s="2" t="s">
        <v>1509</v>
      </c>
      <c r="H924" s="2" t="s">
        <v>248</v>
      </c>
      <c r="I924" s="2" t="s">
        <v>287</v>
      </c>
      <c r="J924" s="2" t="s">
        <v>77</v>
      </c>
      <c r="K924" s="2" t="s">
        <v>78</v>
      </c>
      <c r="L924" s="2" t="s">
        <v>270</v>
      </c>
      <c r="M924" s="2" t="s">
        <v>178</v>
      </c>
      <c r="N924" s="2" t="s">
        <v>355</v>
      </c>
      <c r="O924" s="2" t="s">
        <v>250</v>
      </c>
      <c r="P924" s="2" t="s">
        <v>1167</v>
      </c>
      <c r="Q924" s="2" t="s">
        <v>357</v>
      </c>
      <c r="R924" s="2" t="s">
        <v>253</v>
      </c>
      <c r="S924" s="2" t="s">
        <v>82</v>
      </c>
      <c r="T924" s="118">
        <v>1.4550000000000001</v>
      </c>
      <c r="U924" s="2" t="s">
        <v>1510</v>
      </c>
      <c r="V924" s="129">
        <v>2.3E-2</v>
      </c>
      <c r="W924" s="129">
        <v>4.3180000000000003E-2</v>
      </c>
      <c r="X924" s="4" t="s">
        <v>256</v>
      </c>
      <c r="Z924" s="118">
        <v>945000</v>
      </c>
      <c r="AA924" s="127">
        <v>3.19</v>
      </c>
      <c r="AB924" s="140">
        <v>97.271000000000001</v>
      </c>
      <c r="AD924" s="118">
        <v>2932.268</v>
      </c>
      <c r="AG924" s="2" t="s">
        <v>36</v>
      </c>
      <c r="AH924" s="129">
        <v>1.2620000000000001E-3</v>
      </c>
      <c r="AI924" s="129">
        <v>1.17740875655479E-3</v>
      </c>
      <c r="AJ924" s="129">
        <v>2.1580625367875999E-4</v>
      </c>
    </row>
    <row r="925" spans="1:36" x14ac:dyDescent="0.2">
      <c r="A925" s="2">
        <v>1035</v>
      </c>
      <c r="B925" s="2">
        <v>9940</v>
      </c>
      <c r="C925" s="2" t="s">
        <v>351</v>
      </c>
      <c r="D925" s="2" t="s">
        <v>352</v>
      </c>
      <c r="E925" s="4" t="s">
        <v>245</v>
      </c>
      <c r="F925" s="2" t="s">
        <v>1511</v>
      </c>
      <c r="G925" s="2" t="s">
        <v>1512</v>
      </c>
      <c r="H925" s="2" t="s">
        <v>248</v>
      </c>
      <c r="I925" s="2" t="s">
        <v>287</v>
      </c>
      <c r="J925" s="2" t="s">
        <v>77</v>
      </c>
      <c r="K925" s="2" t="s">
        <v>78</v>
      </c>
      <c r="L925" s="2" t="s">
        <v>270</v>
      </c>
      <c r="M925" s="2" t="s">
        <v>178</v>
      </c>
      <c r="N925" s="2" t="s">
        <v>355</v>
      </c>
      <c r="O925" s="2" t="s">
        <v>250</v>
      </c>
      <c r="P925" s="2" t="s">
        <v>356</v>
      </c>
      <c r="Q925" s="2" t="s">
        <v>357</v>
      </c>
      <c r="R925" s="2" t="s">
        <v>253</v>
      </c>
      <c r="S925" s="2" t="s">
        <v>88</v>
      </c>
      <c r="T925" s="118">
        <v>3.778</v>
      </c>
      <c r="U925" s="2" t="s">
        <v>1513</v>
      </c>
      <c r="V925" s="129">
        <v>4.3749999999999997E-2</v>
      </c>
      <c r="W925" s="129">
        <v>3.7679999999999998E-2</v>
      </c>
      <c r="X925" s="4" t="s">
        <v>256</v>
      </c>
      <c r="Z925" s="118">
        <v>3366000</v>
      </c>
      <c r="AA925" s="127">
        <v>3.7454999999999998</v>
      </c>
      <c r="AB925" s="140">
        <v>103.485</v>
      </c>
      <c r="AD925" s="118">
        <v>13046.692999999999</v>
      </c>
      <c r="AG925" s="2" t="s">
        <v>36</v>
      </c>
      <c r="AH925" s="129">
        <v>2.2439999999999999E-3</v>
      </c>
      <c r="AI925" s="129">
        <v>5.23870586084245E-3</v>
      </c>
      <c r="AJ925" s="129">
        <v>9.6019795984994397E-4</v>
      </c>
    </row>
    <row r="926" spans="1:36" x14ac:dyDescent="0.2">
      <c r="A926" s="2">
        <v>1035</v>
      </c>
      <c r="B926" s="2">
        <v>9940</v>
      </c>
      <c r="C926" s="2" t="s">
        <v>351</v>
      </c>
      <c r="D926" s="2" t="s">
        <v>352</v>
      </c>
      <c r="E926" s="4" t="s">
        <v>245</v>
      </c>
      <c r="F926" s="2" t="s">
        <v>353</v>
      </c>
      <c r="G926" s="2" t="s">
        <v>354</v>
      </c>
      <c r="H926" s="2" t="s">
        <v>248</v>
      </c>
      <c r="I926" s="2" t="s">
        <v>287</v>
      </c>
      <c r="J926" s="2" t="s">
        <v>77</v>
      </c>
      <c r="K926" s="2" t="s">
        <v>78</v>
      </c>
      <c r="L926" s="2" t="s">
        <v>270</v>
      </c>
      <c r="M926" s="2" t="s">
        <v>178</v>
      </c>
      <c r="N926" s="2" t="s">
        <v>355</v>
      </c>
      <c r="O926" s="2" t="s">
        <v>250</v>
      </c>
      <c r="P926" s="2" t="s">
        <v>356</v>
      </c>
      <c r="Q926" s="2" t="s">
        <v>357</v>
      </c>
      <c r="R926" s="2" t="s">
        <v>253</v>
      </c>
      <c r="S926" s="2" t="s">
        <v>88</v>
      </c>
      <c r="T926" s="118">
        <v>1.0760000000000001</v>
      </c>
      <c r="U926" s="2" t="s">
        <v>358</v>
      </c>
      <c r="V926" s="129">
        <v>3.7499999999999999E-2</v>
      </c>
      <c r="W926" s="129">
        <v>3.1280000000000002E-2</v>
      </c>
      <c r="X926" s="4" t="s">
        <v>256</v>
      </c>
      <c r="Z926" s="118">
        <v>2088000</v>
      </c>
      <c r="AA926" s="127">
        <v>3.7454999999999998</v>
      </c>
      <c r="AB926" s="140">
        <v>101.502</v>
      </c>
      <c r="AD926" s="118">
        <v>7938.05</v>
      </c>
      <c r="AG926" s="2" t="s">
        <v>36</v>
      </c>
      <c r="AH926" s="129">
        <v>1.8979999999999999E-3</v>
      </c>
      <c r="AI926" s="129">
        <v>3.1874060871090399E-3</v>
      </c>
      <c r="AJ926" s="129">
        <v>5.8421696185157097E-4</v>
      </c>
    </row>
    <row r="927" spans="1:36" x14ac:dyDescent="0.2">
      <c r="A927" s="2">
        <v>1035</v>
      </c>
      <c r="B927" s="2">
        <v>9940</v>
      </c>
      <c r="C927" s="2" t="s">
        <v>1514</v>
      </c>
      <c r="D927" s="2" t="s">
        <v>1515</v>
      </c>
      <c r="E927" s="4" t="s">
        <v>1163</v>
      </c>
      <c r="F927" s="2" t="s">
        <v>1516</v>
      </c>
      <c r="G927" s="2" t="s">
        <v>1517</v>
      </c>
      <c r="H927" s="2" t="s">
        <v>248</v>
      </c>
      <c r="I927" s="2" t="s">
        <v>287</v>
      </c>
      <c r="J927" s="2" t="s">
        <v>77</v>
      </c>
      <c r="K927" s="2" t="s">
        <v>78</v>
      </c>
      <c r="L927" s="2" t="s">
        <v>270</v>
      </c>
      <c r="M927" s="2" t="s">
        <v>178</v>
      </c>
      <c r="N927" s="2" t="s">
        <v>1518</v>
      </c>
      <c r="O927" s="2" t="s">
        <v>250</v>
      </c>
      <c r="P927" s="2" t="s">
        <v>1519</v>
      </c>
      <c r="Q927" s="2" t="s">
        <v>357</v>
      </c>
      <c r="R927" s="2" t="s">
        <v>253</v>
      </c>
      <c r="S927" s="2" t="s">
        <v>82</v>
      </c>
      <c r="T927" s="118">
        <v>3.2450000000000001</v>
      </c>
      <c r="U927" s="2" t="s">
        <v>1520</v>
      </c>
      <c r="V927" s="129">
        <v>6.8750000000000006E-2</v>
      </c>
      <c r="W927" s="129">
        <v>6.2010000000000003E-2</v>
      </c>
      <c r="X927" s="4" t="s">
        <v>256</v>
      </c>
      <c r="Z927" s="118">
        <v>842000</v>
      </c>
      <c r="AA927" s="127">
        <v>3.19</v>
      </c>
      <c r="AB927" s="140">
        <v>106.273</v>
      </c>
      <c r="AD927" s="118">
        <v>2854.46</v>
      </c>
      <c r="AG927" s="2" t="s">
        <v>36</v>
      </c>
      <c r="AH927" s="129">
        <v>8.4199999999999998E-4</v>
      </c>
      <c r="AI927" s="129">
        <v>1.1461660162334401E-3</v>
      </c>
      <c r="AJ927" s="129">
        <v>2.10079798269053E-4</v>
      </c>
    </row>
    <row r="928" spans="1:36" x14ac:dyDescent="0.2">
      <c r="A928" s="2">
        <v>1035</v>
      </c>
      <c r="B928" s="2">
        <v>9940</v>
      </c>
      <c r="C928" s="2" t="s">
        <v>1501</v>
      </c>
      <c r="D928" s="2" t="s">
        <v>1502</v>
      </c>
      <c r="E928" s="4" t="s">
        <v>1163</v>
      </c>
      <c r="F928" s="2" t="s">
        <v>1521</v>
      </c>
      <c r="G928" s="2" t="s">
        <v>1522</v>
      </c>
      <c r="H928" s="2" t="s">
        <v>248</v>
      </c>
      <c r="I928" s="2" t="s">
        <v>287</v>
      </c>
      <c r="J928" s="2" t="s">
        <v>77</v>
      </c>
      <c r="K928" s="2" t="s">
        <v>1505</v>
      </c>
      <c r="L928" s="2" t="s">
        <v>270</v>
      </c>
      <c r="M928" s="2" t="s">
        <v>178</v>
      </c>
      <c r="N928" s="2" t="s">
        <v>1172</v>
      </c>
      <c r="O928" s="2" t="s">
        <v>250</v>
      </c>
      <c r="P928" s="2" t="s">
        <v>1519</v>
      </c>
      <c r="Q928" s="2" t="s">
        <v>357</v>
      </c>
      <c r="R928" s="2" t="s">
        <v>253</v>
      </c>
      <c r="S928" s="2" t="s">
        <v>88</v>
      </c>
      <c r="T928" s="118">
        <v>2.13</v>
      </c>
      <c r="U928" s="2" t="s">
        <v>1524</v>
      </c>
      <c r="V928" s="129">
        <v>1.6250000000000001E-2</v>
      </c>
      <c r="W928" s="129">
        <v>5.355E-2</v>
      </c>
      <c r="X928" s="4" t="s">
        <v>256</v>
      </c>
      <c r="Z928" s="118">
        <v>762000</v>
      </c>
      <c r="AA928" s="127">
        <v>3.7454999999999998</v>
      </c>
      <c r="AB928" s="140">
        <v>94.153000000000006</v>
      </c>
      <c r="AD928" s="118">
        <v>2687.1909999999998</v>
      </c>
      <c r="AG928" s="2" t="s">
        <v>36</v>
      </c>
      <c r="AH928" s="129">
        <v>2.209E-3</v>
      </c>
      <c r="AI928" s="129">
        <v>1.07900154086275E-3</v>
      </c>
      <c r="AJ928" s="129">
        <v>1.9776927846923401E-4</v>
      </c>
    </row>
    <row r="929" spans="1:36" x14ac:dyDescent="0.2">
      <c r="A929" s="2">
        <v>1035</v>
      </c>
      <c r="B929" s="2">
        <v>9940</v>
      </c>
      <c r="C929" s="2" t="s">
        <v>1206</v>
      </c>
      <c r="D929" s="2" t="s">
        <v>1207</v>
      </c>
      <c r="E929" s="4" t="s">
        <v>1163</v>
      </c>
      <c r="F929" s="2" t="s">
        <v>1208</v>
      </c>
      <c r="G929" s="2" t="s">
        <v>1209</v>
      </c>
      <c r="H929" s="2" t="s">
        <v>248</v>
      </c>
      <c r="I929" s="2" t="s">
        <v>287</v>
      </c>
      <c r="J929" s="2" t="s">
        <v>77</v>
      </c>
      <c r="K929" s="2" t="s">
        <v>468</v>
      </c>
      <c r="L929" s="2" t="s">
        <v>270</v>
      </c>
      <c r="M929" s="2" t="s">
        <v>178</v>
      </c>
      <c r="N929" s="2" t="s">
        <v>1210</v>
      </c>
      <c r="O929" s="2" t="s">
        <v>250</v>
      </c>
      <c r="P929" s="2" t="s">
        <v>1211</v>
      </c>
      <c r="Q929" s="2" t="s">
        <v>81</v>
      </c>
      <c r="R929" s="2" t="s">
        <v>253</v>
      </c>
      <c r="S929" s="2" t="s">
        <v>88</v>
      </c>
      <c r="T929" s="118">
        <v>3.3809999999999998</v>
      </c>
      <c r="U929" s="2" t="s">
        <v>1212</v>
      </c>
      <c r="V929" s="129">
        <v>5.5E-2</v>
      </c>
      <c r="W929" s="129">
        <v>5.4859999999999999E-2</v>
      </c>
      <c r="X929" s="4" t="s">
        <v>256</v>
      </c>
      <c r="Z929" s="118">
        <v>1391000</v>
      </c>
      <c r="AA929" s="127">
        <v>3.7454999999999998</v>
      </c>
      <c r="AB929" s="140">
        <v>102.221</v>
      </c>
      <c r="AD929" s="118">
        <v>5325.7219999999998</v>
      </c>
      <c r="AG929" s="2" t="s">
        <v>36</v>
      </c>
      <c r="AH929" s="129">
        <v>3.091E-3</v>
      </c>
      <c r="AI929" s="129">
        <v>2.13846449851439E-3</v>
      </c>
      <c r="AJ929" s="129">
        <v>3.9195734657163002E-4</v>
      </c>
    </row>
    <row r="930" spans="1:36" x14ac:dyDescent="0.2">
      <c r="A930" s="2">
        <v>1035</v>
      </c>
      <c r="B930" s="2">
        <v>9940</v>
      </c>
      <c r="C930" s="2" t="s">
        <v>1370</v>
      </c>
      <c r="D930" s="2" t="s">
        <v>1371</v>
      </c>
      <c r="E930" s="4" t="s">
        <v>1163</v>
      </c>
      <c r="F930" s="2" t="s">
        <v>1525</v>
      </c>
      <c r="G930" s="2" t="s">
        <v>1526</v>
      </c>
      <c r="H930" s="2" t="s">
        <v>248</v>
      </c>
      <c r="I930" s="2" t="s">
        <v>287</v>
      </c>
      <c r="J930" s="2" t="s">
        <v>77</v>
      </c>
      <c r="K930" s="2" t="s">
        <v>78</v>
      </c>
      <c r="L930" s="2" t="s">
        <v>270</v>
      </c>
      <c r="M930" s="2" t="s">
        <v>178</v>
      </c>
      <c r="N930" s="2" t="s">
        <v>1192</v>
      </c>
      <c r="O930" s="2" t="s">
        <v>250</v>
      </c>
      <c r="P930" s="2" t="s">
        <v>1167</v>
      </c>
      <c r="Q930" s="2" t="s">
        <v>357</v>
      </c>
      <c r="R930" s="2" t="s">
        <v>253</v>
      </c>
      <c r="S930" s="2" t="s">
        <v>82</v>
      </c>
      <c r="T930" s="118">
        <v>2.3530000000000002</v>
      </c>
      <c r="U930" s="2" t="s">
        <v>1527</v>
      </c>
      <c r="V930" s="129">
        <v>5.45E-2</v>
      </c>
      <c r="W930" s="129">
        <v>5.2449999999999997E-2</v>
      </c>
      <c r="X930" s="4" t="s">
        <v>256</v>
      </c>
      <c r="Z930" s="118">
        <v>290000</v>
      </c>
      <c r="AA930" s="127">
        <v>3.19</v>
      </c>
      <c r="AB930" s="140">
        <v>102.986</v>
      </c>
      <c r="AD930" s="118">
        <v>952.72199999999998</v>
      </c>
      <c r="AG930" s="2" t="s">
        <v>36</v>
      </c>
      <c r="AH930" s="129">
        <v>5.8E-4</v>
      </c>
      <c r="AI930" s="129">
        <v>3.8255124814752202E-4</v>
      </c>
      <c r="AJ930" s="129">
        <v>7.0117494237446995E-5</v>
      </c>
    </row>
    <row r="931" spans="1:36" x14ac:dyDescent="0.2">
      <c r="A931" s="2">
        <v>1035</v>
      </c>
      <c r="B931" s="2">
        <v>9940</v>
      </c>
      <c r="C931" s="2" t="s">
        <v>1213</v>
      </c>
      <c r="D931" s="2" t="s">
        <v>1214</v>
      </c>
      <c r="E931" s="4" t="s">
        <v>1163</v>
      </c>
      <c r="F931" s="2" t="s">
        <v>1215</v>
      </c>
      <c r="G931" s="2" t="s">
        <v>1216</v>
      </c>
      <c r="H931" s="2" t="s">
        <v>248</v>
      </c>
      <c r="I931" s="2" t="s">
        <v>287</v>
      </c>
      <c r="J931" s="2" t="s">
        <v>77</v>
      </c>
      <c r="K931" s="2" t="s">
        <v>78</v>
      </c>
      <c r="L931" s="2" t="s">
        <v>270</v>
      </c>
      <c r="M931" s="2" t="s">
        <v>178</v>
      </c>
      <c r="N931" s="2" t="s">
        <v>1217</v>
      </c>
      <c r="O931" s="2" t="s">
        <v>250</v>
      </c>
      <c r="P931" s="2" t="s">
        <v>1185</v>
      </c>
      <c r="Q931" s="2" t="s">
        <v>357</v>
      </c>
      <c r="R931" s="2" t="s">
        <v>253</v>
      </c>
      <c r="S931" s="2" t="s">
        <v>82</v>
      </c>
      <c r="T931" s="118">
        <v>1.821</v>
      </c>
      <c r="U931" s="2" t="s">
        <v>1218</v>
      </c>
      <c r="V931" s="129">
        <v>3.2500000000000001E-2</v>
      </c>
      <c r="W931" s="129">
        <v>4.487E-2</v>
      </c>
      <c r="X931" s="4" t="s">
        <v>256</v>
      </c>
      <c r="Z931" s="118">
        <v>592000</v>
      </c>
      <c r="AA931" s="127">
        <v>3.19</v>
      </c>
      <c r="AB931" s="140">
        <v>98.296000000000006</v>
      </c>
      <c r="AD931" s="118">
        <v>1856.2919999999999</v>
      </c>
      <c r="AG931" s="2" t="s">
        <v>36</v>
      </c>
      <c r="AH931" s="129">
        <v>2.1499999999999999E-4</v>
      </c>
      <c r="AI931" s="129">
        <v>7.4536641245517496E-4</v>
      </c>
      <c r="AJ931" s="129">
        <v>1.36617578385101E-4</v>
      </c>
    </row>
    <row r="932" spans="1:36" x14ac:dyDescent="0.2">
      <c r="A932" s="2">
        <v>1035</v>
      </c>
      <c r="B932" s="2">
        <v>9940</v>
      </c>
      <c r="C932" s="2" t="s">
        <v>1219</v>
      </c>
      <c r="D932" s="2" t="s">
        <v>1220</v>
      </c>
      <c r="E932" s="4" t="s">
        <v>1163</v>
      </c>
      <c r="F932" s="2" t="s">
        <v>1221</v>
      </c>
      <c r="G932" s="2" t="s">
        <v>1222</v>
      </c>
      <c r="H932" s="2" t="s">
        <v>248</v>
      </c>
      <c r="I932" s="2" t="s">
        <v>287</v>
      </c>
      <c r="J932" s="2" t="s">
        <v>77</v>
      </c>
      <c r="K932" s="2" t="s">
        <v>1223</v>
      </c>
      <c r="L932" s="2" t="s">
        <v>270</v>
      </c>
      <c r="M932" s="2" t="s">
        <v>178</v>
      </c>
      <c r="N932" s="2" t="s">
        <v>1224</v>
      </c>
      <c r="O932" s="2" t="s">
        <v>250</v>
      </c>
      <c r="P932" s="2" t="s">
        <v>324</v>
      </c>
      <c r="Q932" s="2" t="s">
        <v>357</v>
      </c>
      <c r="R932" s="2" t="s">
        <v>253</v>
      </c>
      <c r="S932" s="2" t="s">
        <v>82</v>
      </c>
      <c r="T932" s="118">
        <v>1.17</v>
      </c>
      <c r="U932" s="2" t="s">
        <v>1225</v>
      </c>
      <c r="V932" s="129">
        <v>2.5340000000000001E-2</v>
      </c>
      <c r="W932" s="129">
        <v>4.002E-2</v>
      </c>
      <c r="X932" s="4" t="s">
        <v>256</v>
      </c>
      <c r="Z932" s="118">
        <v>561000</v>
      </c>
      <c r="AA932" s="127">
        <v>3.19</v>
      </c>
      <c r="AB932" s="140">
        <v>99.117999999999995</v>
      </c>
      <c r="AD932" s="118">
        <v>1773.8</v>
      </c>
      <c r="AG932" s="2" t="s">
        <v>36</v>
      </c>
      <c r="AH932" s="129">
        <v>5.6099999999999998E-4</v>
      </c>
      <c r="AI932" s="129">
        <v>7.1224307381545298E-4</v>
      </c>
      <c r="AJ932" s="129">
        <v>1.3054642970255901E-4</v>
      </c>
    </row>
    <row r="933" spans="1:36" x14ac:dyDescent="0.2">
      <c r="A933" s="2">
        <v>1035</v>
      </c>
      <c r="B933" s="2">
        <v>9940</v>
      </c>
      <c r="C933" s="2" t="s">
        <v>1528</v>
      </c>
      <c r="D933" s="2" t="s">
        <v>1529</v>
      </c>
      <c r="E933" s="4" t="s">
        <v>1163</v>
      </c>
      <c r="F933" s="2" t="s">
        <v>1530</v>
      </c>
      <c r="G933" s="2" t="s">
        <v>1531</v>
      </c>
      <c r="H933" s="2" t="s">
        <v>248</v>
      </c>
      <c r="I933" s="2" t="s">
        <v>287</v>
      </c>
      <c r="J933" s="2" t="s">
        <v>77</v>
      </c>
      <c r="K933" s="2" t="s">
        <v>78</v>
      </c>
      <c r="L933" s="2" t="s">
        <v>270</v>
      </c>
      <c r="M933" s="2" t="s">
        <v>178</v>
      </c>
      <c r="N933" s="2" t="s">
        <v>1172</v>
      </c>
      <c r="O933" s="2" t="s">
        <v>250</v>
      </c>
      <c r="P933" s="2" t="s">
        <v>324</v>
      </c>
      <c r="Q933" s="2" t="s">
        <v>357</v>
      </c>
      <c r="R933" s="2" t="s">
        <v>253</v>
      </c>
      <c r="S933" s="2" t="s">
        <v>82</v>
      </c>
      <c r="T933" s="118">
        <v>1.569</v>
      </c>
      <c r="U933" s="2" t="s">
        <v>555</v>
      </c>
      <c r="V933" s="129">
        <v>0.04</v>
      </c>
      <c r="W933" s="129">
        <v>3.8670000000000003E-2</v>
      </c>
      <c r="X933" s="4" t="s">
        <v>256</v>
      </c>
      <c r="Z933" s="118">
        <v>385000</v>
      </c>
      <c r="AA933" s="127">
        <v>3.19</v>
      </c>
      <c r="AB933" s="140">
        <v>101.428</v>
      </c>
      <c r="AD933" s="118">
        <v>1245.683</v>
      </c>
      <c r="AG933" s="2" t="s">
        <v>36</v>
      </c>
      <c r="AH933" s="129">
        <v>2.5700000000000001E-4</v>
      </c>
      <c r="AI933" s="129">
        <v>5.0018537716592295E-4</v>
      </c>
      <c r="AJ933" s="129">
        <v>9.1678554104631399E-5</v>
      </c>
    </row>
    <row r="934" spans="1:36" x14ac:dyDescent="0.2">
      <c r="A934" s="2">
        <v>1035</v>
      </c>
      <c r="B934" s="2">
        <v>9940</v>
      </c>
      <c r="C934" s="2" t="s">
        <v>1226</v>
      </c>
      <c r="D934" s="2" t="s">
        <v>1227</v>
      </c>
      <c r="E934" s="4" t="s">
        <v>1163</v>
      </c>
      <c r="F934" s="2" t="s">
        <v>1228</v>
      </c>
      <c r="G934" s="2" t="s">
        <v>1229</v>
      </c>
      <c r="H934" s="2" t="s">
        <v>248</v>
      </c>
      <c r="I934" s="2" t="s">
        <v>287</v>
      </c>
      <c r="J934" s="2" t="s">
        <v>77</v>
      </c>
      <c r="K934" s="2" t="s">
        <v>78</v>
      </c>
      <c r="L934" s="2" t="s">
        <v>270</v>
      </c>
      <c r="M934" s="2" t="s">
        <v>178</v>
      </c>
      <c r="N934" s="2" t="s">
        <v>1166</v>
      </c>
      <c r="O934" s="2" t="s">
        <v>250</v>
      </c>
      <c r="P934" s="2" t="s">
        <v>1185</v>
      </c>
      <c r="Q934" s="2" t="s">
        <v>357</v>
      </c>
      <c r="R934" s="2" t="s">
        <v>253</v>
      </c>
      <c r="S934" s="2" t="s">
        <v>82</v>
      </c>
      <c r="T934" s="118">
        <v>1.8480000000000001</v>
      </c>
      <c r="U934" s="2" t="s">
        <v>1230</v>
      </c>
      <c r="V934" s="129">
        <v>4.7500000000000001E-2</v>
      </c>
      <c r="W934" s="129">
        <v>4.138E-2</v>
      </c>
      <c r="X934" s="4" t="s">
        <v>256</v>
      </c>
      <c r="Z934" s="118">
        <v>666000</v>
      </c>
      <c r="AA934" s="127">
        <v>3.19</v>
      </c>
      <c r="AB934" s="140">
        <v>103.456</v>
      </c>
      <c r="AD934" s="118">
        <v>2197.9569999999999</v>
      </c>
      <c r="AG934" s="2" t="s">
        <v>36</v>
      </c>
      <c r="AH934" s="129">
        <v>7.3999999999999999E-4</v>
      </c>
      <c r="AI934" s="129">
        <v>8.82557150105457E-4</v>
      </c>
      <c r="AJ934" s="129">
        <v>1.6176315248322899E-4</v>
      </c>
    </row>
    <row r="935" spans="1:36" x14ac:dyDescent="0.2">
      <c r="A935" s="2">
        <v>1035</v>
      </c>
      <c r="B935" s="2">
        <v>9940</v>
      </c>
      <c r="C935" s="2" t="s">
        <v>1231</v>
      </c>
      <c r="D935" s="2" t="s">
        <v>1232</v>
      </c>
      <c r="E935" s="4" t="s">
        <v>1163</v>
      </c>
      <c r="F935" s="2" t="s">
        <v>1233</v>
      </c>
      <c r="G935" s="2" t="s">
        <v>1234</v>
      </c>
      <c r="H935" s="2" t="s">
        <v>248</v>
      </c>
      <c r="I935" s="2" t="s">
        <v>287</v>
      </c>
      <c r="J935" s="2" t="s">
        <v>77</v>
      </c>
      <c r="K935" s="2" t="s">
        <v>468</v>
      </c>
      <c r="L935" s="2" t="s">
        <v>270</v>
      </c>
      <c r="M935" s="2" t="s">
        <v>178</v>
      </c>
      <c r="N935" s="2" t="s">
        <v>1192</v>
      </c>
      <c r="O935" s="2" t="s">
        <v>250</v>
      </c>
      <c r="P935" s="2" t="s">
        <v>595</v>
      </c>
      <c r="Q935" s="2" t="s">
        <v>81</v>
      </c>
      <c r="R935" s="2" t="s">
        <v>253</v>
      </c>
      <c r="S935" s="2" t="s">
        <v>82</v>
      </c>
      <c r="T935" s="118">
        <v>0.26100000000000001</v>
      </c>
      <c r="U935" s="2" t="s">
        <v>1235</v>
      </c>
      <c r="V935" s="129">
        <v>1.375E-2</v>
      </c>
      <c r="W935" s="129">
        <v>3.9969999999999999E-2</v>
      </c>
      <c r="X935" s="4" t="s">
        <v>256</v>
      </c>
      <c r="Z935" s="118">
        <v>374000</v>
      </c>
      <c r="AA935" s="127">
        <v>3.19</v>
      </c>
      <c r="AB935" s="140">
        <v>99.65</v>
      </c>
      <c r="AD935" s="118">
        <v>1188.8869999999999</v>
      </c>
      <c r="AG935" s="2" t="s">
        <v>36</v>
      </c>
      <c r="AH935" s="129">
        <v>3.7399999999999998E-4</v>
      </c>
      <c r="AI935" s="129">
        <v>4.77379952783598E-4</v>
      </c>
      <c r="AJ935" s="129">
        <v>8.7498567186660196E-5</v>
      </c>
    </row>
    <row r="936" spans="1:36" x14ac:dyDescent="0.2">
      <c r="A936" s="2">
        <v>1035</v>
      </c>
      <c r="B936" s="2">
        <v>9940</v>
      </c>
      <c r="C936" s="2" t="s">
        <v>1236</v>
      </c>
      <c r="D936" s="2" t="s">
        <v>1237</v>
      </c>
      <c r="E936" s="4" t="s">
        <v>1163</v>
      </c>
      <c r="F936" s="2" t="s">
        <v>1238</v>
      </c>
      <c r="G936" s="2" t="s">
        <v>1239</v>
      </c>
      <c r="H936" s="2" t="s">
        <v>248</v>
      </c>
      <c r="I936" s="2" t="s">
        <v>287</v>
      </c>
      <c r="J936" s="2" t="s">
        <v>77</v>
      </c>
      <c r="K936" s="2" t="s">
        <v>78</v>
      </c>
      <c r="L936" s="2" t="s">
        <v>270</v>
      </c>
      <c r="M936" s="2" t="s">
        <v>178</v>
      </c>
      <c r="N936" s="2" t="s">
        <v>1240</v>
      </c>
      <c r="O936" s="2" t="s">
        <v>250</v>
      </c>
      <c r="P936" s="2" t="s">
        <v>1185</v>
      </c>
      <c r="Q936" s="2" t="s">
        <v>357</v>
      </c>
      <c r="R936" s="2" t="s">
        <v>253</v>
      </c>
      <c r="S936" s="2" t="s">
        <v>82</v>
      </c>
      <c r="T936" s="118">
        <v>1.3069999999999999</v>
      </c>
      <c r="U936" s="2" t="s">
        <v>1241</v>
      </c>
      <c r="V936" s="129">
        <v>4.3999999999999997E-2</v>
      </c>
      <c r="W936" s="129">
        <v>4.1200000000000001E-2</v>
      </c>
      <c r="X936" s="4" t="s">
        <v>256</v>
      </c>
      <c r="Z936" s="118">
        <v>561000</v>
      </c>
      <c r="AA936" s="127">
        <v>3.19</v>
      </c>
      <c r="AB936" s="140">
        <v>100.801</v>
      </c>
      <c r="AD936" s="118">
        <v>1803.9179999999999</v>
      </c>
      <c r="AG936" s="2" t="s">
        <v>36</v>
      </c>
      <c r="AH936" s="129">
        <v>1.122E-3</v>
      </c>
      <c r="AI936" s="129">
        <v>7.2433659112479604E-4</v>
      </c>
      <c r="AJ936" s="129">
        <v>1.3276304024651699E-4</v>
      </c>
    </row>
    <row r="937" spans="1:36" x14ac:dyDescent="0.2">
      <c r="A937" s="2">
        <v>1035</v>
      </c>
      <c r="B937" s="2">
        <v>9940</v>
      </c>
      <c r="C937" s="2" t="s">
        <v>1532</v>
      </c>
      <c r="D937" s="2" t="s">
        <v>1533</v>
      </c>
      <c r="E937" s="4" t="s">
        <v>1163</v>
      </c>
      <c r="F937" s="2" t="s">
        <v>1534</v>
      </c>
      <c r="G937" s="2" t="s">
        <v>1535</v>
      </c>
      <c r="H937" s="2" t="s">
        <v>248</v>
      </c>
      <c r="I937" s="2" t="s">
        <v>287</v>
      </c>
      <c r="J937" s="2" t="s">
        <v>77</v>
      </c>
      <c r="K937" s="2" t="s">
        <v>78</v>
      </c>
      <c r="L937" s="2" t="s">
        <v>270</v>
      </c>
      <c r="M937" s="2" t="s">
        <v>178</v>
      </c>
      <c r="N937" s="2" t="s">
        <v>1184</v>
      </c>
      <c r="O937" s="2" t="s">
        <v>250</v>
      </c>
      <c r="P937" s="2" t="s">
        <v>1185</v>
      </c>
      <c r="Q937" s="2" t="s">
        <v>357</v>
      </c>
      <c r="R937" s="2" t="s">
        <v>253</v>
      </c>
      <c r="S937" s="2" t="s">
        <v>82</v>
      </c>
      <c r="T937" s="118">
        <v>1.2410000000000001</v>
      </c>
      <c r="U937" s="2" t="s">
        <v>358</v>
      </c>
      <c r="V937" s="129">
        <v>4.3499999999999997E-2</v>
      </c>
      <c r="W937" s="129">
        <v>4.1000000000000002E-2</v>
      </c>
      <c r="X937" s="4" t="s">
        <v>256</v>
      </c>
      <c r="Z937" s="118">
        <v>561000</v>
      </c>
      <c r="AA937" s="127">
        <v>3.19</v>
      </c>
      <c r="AB937" s="140">
        <v>101.002</v>
      </c>
      <c r="AD937" s="118">
        <v>1807.53</v>
      </c>
      <c r="AG937" s="2" t="s">
        <v>36</v>
      </c>
      <c r="AH937" s="129">
        <v>9.3499999999999996E-4</v>
      </c>
      <c r="AI937" s="129">
        <v>7.2578673217596902E-4</v>
      </c>
      <c r="AJ937" s="129">
        <v>1.3302883537146199E-4</v>
      </c>
    </row>
    <row r="938" spans="1:36" x14ac:dyDescent="0.2">
      <c r="A938" s="2">
        <v>1035</v>
      </c>
      <c r="B938" s="2">
        <v>9940</v>
      </c>
      <c r="C938" s="2" t="s">
        <v>1242</v>
      </c>
      <c r="D938" s="2" t="s">
        <v>1243</v>
      </c>
      <c r="E938" s="4" t="s">
        <v>1163</v>
      </c>
      <c r="F938" s="2" t="s">
        <v>1244</v>
      </c>
      <c r="G938" s="2" t="s">
        <v>1245</v>
      </c>
      <c r="H938" s="2" t="s">
        <v>248</v>
      </c>
      <c r="I938" s="2" t="s">
        <v>287</v>
      </c>
      <c r="J938" s="2" t="s">
        <v>77</v>
      </c>
      <c r="K938" s="2" t="s">
        <v>78</v>
      </c>
      <c r="L938" s="2" t="s">
        <v>270</v>
      </c>
      <c r="M938" s="2" t="s">
        <v>178</v>
      </c>
      <c r="N938" s="2" t="s">
        <v>1240</v>
      </c>
      <c r="O938" s="2" t="s">
        <v>250</v>
      </c>
      <c r="P938" s="2" t="s">
        <v>311</v>
      </c>
      <c r="Q938" s="2" t="s">
        <v>357</v>
      </c>
      <c r="R938" s="2" t="s">
        <v>253</v>
      </c>
      <c r="S938" s="2" t="s">
        <v>82</v>
      </c>
      <c r="T938" s="118">
        <v>1.4139999999999999</v>
      </c>
      <c r="U938" s="2" t="s">
        <v>1246</v>
      </c>
      <c r="V938" s="129">
        <v>4.3749999999999997E-2</v>
      </c>
      <c r="W938" s="129">
        <v>3.9660000000000001E-2</v>
      </c>
      <c r="X938" s="4" t="s">
        <v>256</v>
      </c>
      <c r="Z938" s="118">
        <v>468000</v>
      </c>
      <c r="AA938" s="127">
        <v>3.19</v>
      </c>
      <c r="AB938" s="140">
        <v>102.56699999999999</v>
      </c>
      <c r="AD938" s="118">
        <v>1531.239</v>
      </c>
      <c r="AG938" s="2" t="s">
        <v>36</v>
      </c>
      <c r="AH938" s="129">
        <v>1.17E-3</v>
      </c>
      <c r="AI938" s="129">
        <v>6.1484642954486501E-4</v>
      </c>
      <c r="AJ938" s="129">
        <v>1.12694681272879E-4</v>
      </c>
    </row>
    <row r="939" spans="1:36" x14ac:dyDescent="0.2">
      <c r="A939" s="2">
        <v>1035</v>
      </c>
      <c r="B939" s="2">
        <v>9940</v>
      </c>
      <c r="C939" s="2" t="s">
        <v>1247</v>
      </c>
      <c r="D939" s="2" t="s">
        <v>1248</v>
      </c>
      <c r="E939" s="4" t="s">
        <v>1163</v>
      </c>
      <c r="F939" s="2" t="s">
        <v>1249</v>
      </c>
      <c r="G939" s="2" t="s">
        <v>1250</v>
      </c>
      <c r="H939" s="2" t="s">
        <v>248</v>
      </c>
      <c r="I939" s="2" t="s">
        <v>287</v>
      </c>
      <c r="J939" s="2" t="s">
        <v>77</v>
      </c>
      <c r="K939" s="2" t="s">
        <v>1251</v>
      </c>
      <c r="L939" s="2" t="s">
        <v>270</v>
      </c>
      <c r="M939" s="2" t="s">
        <v>178</v>
      </c>
      <c r="N939" s="2" t="s">
        <v>1166</v>
      </c>
      <c r="O939" s="2" t="s">
        <v>250</v>
      </c>
      <c r="P939" s="2" t="s">
        <v>1185</v>
      </c>
      <c r="Q939" s="2" t="s">
        <v>357</v>
      </c>
      <c r="R939" s="2" t="s">
        <v>253</v>
      </c>
      <c r="S939" s="2" t="s">
        <v>82</v>
      </c>
      <c r="T939" s="118">
        <v>1.86</v>
      </c>
      <c r="U939" s="2" t="s">
        <v>1252</v>
      </c>
      <c r="V939" s="129">
        <v>5.8310000000000001E-2</v>
      </c>
      <c r="W939" s="129">
        <v>4.2349999999999999E-2</v>
      </c>
      <c r="X939" s="4" t="s">
        <v>256</v>
      </c>
      <c r="Z939" s="118">
        <v>1141000</v>
      </c>
      <c r="AA939" s="127">
        <v>3.19</v>
      </c>
      <c r="AB939" s="140">
        <v>105.705</v>
      </c>
      <c r="AD939" s="118">
        <v>3847.4349999999999</v>
      </c>
      <c r="AG939" s="2" t="s">
        <v>36</v>
      </c>
      <c r="AH939" s="129">
        <v>1.8259999999999999E-3</v>
      </c>
      <c r="AI939" s="129">
        <v>1.5448805889731699E-3</v>
      </c>
      <c r="AJ939" s="129">
        <v>2.8315985458005299E-4</v>
      </c>
    </row>
    <row r="940" spans="1:36" x14ac:dyDescent="0.2">
      <c r="A940" s="2">
        <v>1035</v>
      </c>
      <c r="B940" s="2">
        <v>9940</v>
      </c>
      <c r="C940" s="2" t="s">
        <v>1253</v>
      </c>
      <c r="D940" s="2" t="s">
        <v>1254</v>
      </c>
      <c r="E940" s="4" t="s">
        <v>1163</v>
      </c>
      <c r="F940" s="2" t="s">
        <v>1255</v>
      </c>
      <c r="G940" s="2" t="s">
        <v>1256</v>
      </c>
      <c r="H940" s="2" t="s">
        <v>248</v>
      </c>
      <c r="I940" s="2" t="s">
        <v>287</v>
      </c>
      <c r="J940" s="2" t="s">
        <v>77</v>
      </c>
      <c r="K940" s="2" t="s">
        <v>78</v>
      </c>
      <c r="L940" s="2" t="s">
        <v>270</v>
      </c>
      <c r="M940" s="2" t="s">
        <v>178</v>
      </c>
      <c r="N940" s="2" t="s">
        <v>1257</v>
      </c>
      <c r="O940" s="2" t="s">
        <v>250</v>
      </c>
      <c r="P940" s="2" t="s">
        <v>1167</v>
      </c>
      <c r="Q940" s="2" t="s">
        <v>357</v>
      </c>
      <c r="R940" s="2" t="s">
        <v>253</v>
      </c>
      <c r="S940" s="2" t="s">
        <v>82</v>
      </c>
      <c r="T940" s="118">
        <v>3.55</v>
      </c>
      <c r="U940" s="2" t="s">
        <v>1258</v>
      </c>
      <c r="V940" s="129">
        <v>4.2500000000000003E-2</v>
      </c>
      <c r="W940" s="129">
        <v>4.5629999999999997E-2</v>
      </c>
      <c r="X940" s="4" t="s">
        <v>256</v>
      </c>
      <c r="Z940" s="118">
        <v>185000</v>
      </c>
      <c r="AA940" s="127">
        <v>3.19</v>
      </c>
      <c r="AB940" s="140">
        <v>100.10299999999999</v>
      </c>
      <c r="AD940" s="118">
        <v>590.75599999999997</v>
      </c>
      <c r="AG940" s="2" t="s">
        <v>36</v>
      </c>
      <c r="AH940" s="129">
        <v>3.0800000000000001E-4</v>
      </c>
      <c r="AI940" s="129">
        <v>2.3720940026397401E-4</v>
      </c>
      <c r="AJ940" s="129">
        <v>4.3477910048965497E-5</v>
      </c>
    </row>
    <row r="941" spans="1:36" x14ac:dyDescent="0.2">
      <c r="A941" s="2">
        <v>1035</v>
      </c>
      <c r="B941" s="2">
        <v>9940</v>
      </c>
      <c r="C941" s="2" t="s">
        <v>1536</v>
      </c>
      <c r="D941" s="2" t="s">
        <v>1537</v>
      </c>
      <c r="E941" s="4" t="s">
        <v>1163</v>
      </c>
      <c r="F941" s="2" t="s">
        <v>1538</v>
      </c>
      <c r="G941" s="2" t="s">
        <v>1539</v>
      </c>
      <c r="H941" s="2" t="s">
        <v>248</v>
      </c>
      <c r="I941" s="2" t="s">
        <v>287</v>
      </c>
      <c r="J941" s="2" t="s">
        <v>77</v>
      </c>
      <c r="K941" s="2" t="s">
        <v>78</v>
      </c>
      <c r="L941" s="2" t="s">
        <v>270</v>
      </c>
      <c r="M941" s="2" t="s">
        <v>178</v>
      </c>
      <c r="N941" s="2" t="s">
        <v>1172</v>
      </c>
      <c r="O941" s="2" t="s">
        <v>250</v>
      </c>
      <c r="P941" s="2" t="s">
        <v>1167</v>
      </c>
      <c r="Q941" s="2" t="s">
        <v>357</v>
      </c>
      <c r="R941" s="2" t="s">
        <v>253</v>
      </c>
      <c r="S941" s="2" t="s">
        <v>82</v>
      </c>
      <c r="T941" s="118">
        <v>1.4710000000000001</v>
      </c>
      <c r="U941" s="2" t="s">
        <v>1540</v>
      </c>
      <c r="V941" s="129">
        <v>4.9500000000000002E-2</v>
      </c>
      <c r="W941" s="129">
        <v>4.3319999999999997E-2</v>
      </c>
      <c r="X941" s="4" t="s">
        <v>256</v>
      </c>
      <c r="Z941" s="118">
        <v>354000</v>
      </c>
      <c r="AA941" s="127">
        <v>3.19</v>
      </c>
      <c r="AB941" s="140">
        <v>102.886</v>
      </c>
      <c r="AD941" s="118">
        <v>1161.8489999999999</v>
      </c>
      <c r="AG941" s="2" t="s">
        <v>36</v>
      </c>
      <c r="AH941" s="129">
        <v>7.0799999999999997E-4</v>
      </c>
      <c r="AI941" s="129">
        <v>4.6652311514561E-4</v>
      </c>
      <c r="AJ941" s="129">
        <v>8.5508626612149397E-5</v>
      </c>
    </row>
    <row r="942" spans="1:36" x14ac:dyDescent="0.2">
      <c r="A942" s="2">
        <v>1035</v>
      </c>
      <c r="B942" s="2">
        <v>9940</v>
      </c>
      <c r="C942" s="2" t="s">
        <v>1541</v>
      </c>
      <c r="D942" s="2" t="s">
        <v>1542</v>
      </c>
      <c r="E942" s="4" t="s">
        <v>1163</v>
      </c>
      <c r="F942" s="2" t="s">
        <v>1543</v>
      </c>
      <c r="G942" s="2" t="s">
        <v>1544</v>
      </c>
      <c r="H942" s="2" t="s">
        <v>248</v>
      </c>
      <c r="I942" s="2" t="s">
        <v>287</v>
      </c>
      <c r="J942" s="2" t="s">
        <v>77</v>
      </c>
      <c r="K942" s="2" t="s">
        <v>78</v>
      </c>
      <c r="L942" s="2" t="s">
        <v>270</v>
      </c>
      <c r="M942" s="2" t="s">
        <v>178</v>
      </c>
      <c r="N942" s="2" t="s">
        <v>1172</v>
      </c>
      <c r="O942" s="2" t="s">
        <v>250</v>
      </c>
      <c r="P942" s="2" t="s">
        <v>340</v>
      </c>
      <c r="Q942" s="2" t="s">
        <v>357</v>
      </c>
      <c r="R942" s="2" t="s">
        <v>253</v>
      </c>
      <c r="S942" s="2" t="s">
        <v>82</v>
      </c>
      <c r="T942" s="118">
        <v>0.85399999999999998</v>
      </c>
      <c r="U942" s="2" t="s">
        <v>1545</v>
      </c>
      <c r="V942" s="129">
        <v>2.9499999999999998E-2</v>
      </c>
      <c r="W942" s="129">
        <v>4.2349999999999999E-2</v>
      </c>
      <c r="X942" s="4" t="s">
        <v>256</v>
      </c>
      <c r="Z942" s="118">
        <v>735000</v>
      </c>
      <c r="AA942" s="127">
        <v>3.19</v>
      </c>
      <c r="AB942" s="140">
        <v>99.378</v>
      </c>
      <c r="AD942" s="118">
        <v>2330.0650000000001</v>
      </c>
      <c r="AG942" s="2" t="s">
        <v>36</v>
      </c>
      <c r="AH942" s="129">
        <v>1.47E-3</v>
      </c>
      <c r="AI942" s="129">
        <v>9.3560289072981099E-4</v>
      </c>
      <c r="AJ942" s="129">
        <v>1.7148586135049901E-4</v>
      </c>
    </row>
    <row r="943" spans="1:36" x14ac:dyDescent="0.2">
      <c r="A943" s="2">
        <v>1035</v>
      </c>
      <c r="B943" s="2">
        <v>9940</v>
      </c>
      <c r="C943" s="2" t="s">
        <v>1546</v>
      </c>
      <c r="D943" s="2" t="s">
        <v>1547</v>
      </c>
      <c r="E943" s="4" t="s">
        <v>1163</v>
      </c>
      <c r="F943" s="2" t="s">
        <v>1548</v>
      </c>
      <c r="G943" s="2" t="s">
        <v>1549</v>
      </c>
      <c r="H943" s="2" t="s">
        <v>248</v>
      </c>
      <c r="I943" s="2" t="s">
        <v>287</v>
      </c>
      <c r="J943" s="2" t="s">
        <v>77</v>
      </c>
      <c r="K943" s="2" t="s">
        <v>78</v>
      </c>
      <c r="L943" s="2" t="s">
        <v>270</v>
      </c>
      <c r="M943" s="2" t="s">
        <v>178</v>
      </c>
      <c r="N943" s="2" t="s">
        <v>1364</v>
      </c>
      <c r="O943" s="2" t="s">
        <v>250</v>
      </c>
      <c r="P943" s="2" t="s">
        <v>1167</v>
      </c>
      <c r="Q943" s="2" t="s">
        <v>357</v>
      </c>
      <c r="R943" s="2" t="s">
        <v>253</v>
      </c>
      <c r="S943" s="2" t="s">
        <v>82</v>
      </c>
      <c r="T943" s="118">
        <v>4.2759999999999998</v>
      </c>
      <c r="U943" s="2" t="s">
        <v>1550</v>
      </c>
      <c r="V943" s="129">
        <v>4.4999999999999998E-2</v>
      </c>
      <c r="W943" s="129">
        <v>4.8590000000000001E-2</v>
      </c>
      <c r="X943" s="4" t="s">
        <v>256</v>
      </c>
      <c r="Z943" s="118">
        <v>408000</v>
      </c>
      <c r="AA943" s="127">
        <v>3.19</v>
      </c>
      <c r="AB943" s="140">
        <v>99.744</v>
      </c>
      <c r="AD943" s="118">
        <v>1298.1859999999999</v>
      </c>
      <c r="AG943" s="2" t="s">
        <v>36</v>
      </c>
      <c r="AH943" s="129">
        <v>1.2570000000000001E-3</v>
      </c>
      <c r="AI943" s="129">
        <v>5.2126711530670598E-4</v>
      </c>
      <c r="AJ943" s="129">
        <v>9.5542608031418401E-5</v>
      </c>
    </row>
    <row r="944" spans="1:36" x14ac:dyDescent="0.2">
      <c r="A944" s="2">
        <v>1035</v>
      </c>
      <c r="B944" s="2">
        <v>9940</v>
      </c>
      <c r="C944" s="2" t="s">
        <v>1551</v>
      </c>
      <c r="D944" s="2" t="s">
        <v>1552</v>
      </c>
      <c r="E944" s="4" t="s">
        <v>1163</v>
      </c>
      <c r="F944" s="2" t="s">
        <v>1553</v>
      </c>
      <c r="G944" s="2" t="s">
        <v>1554</v>
      </c>
      <c r="H944" s="2" t="s">
        <v>248</v>
      </c>
      <c r="I944" s="2" t="s">
        <v>287</v>
      </c>
      <c r="J944" s="2" t="s">
        <v>77</v>
      </c>
      <c r="K944" s="2" t="s">
        <v>1334</v>
      </c>
      <c r="L944" s="2" t="s">
        <v>270</v>
      </c>
      <c r="M944" s="2" t="s">
        <v>178</v>
      </c>
      <c r="N944" s="2" t="s">
        <v>1224</v>
      </c>
      <c r="O944" s="2" t="s">
        <v>250</v>
      </c>
      <c r="P944" s="2" t="s">
        <v>1523</v>
      </c>
      <c r="Q944" s="2" t="s">
        <v>357</v>
      </c>
      <c r="R944" s="2" t="s">
        <v>253</v>
      </c>
      <c r="S944" s="2" t="s">
        <v>88</v>
      </c>
      <c r="T944" s="118">
        <v>3.6120000000000001</v>
      </c>
      <c r="U944" s="2" t="s">
        <v>1555</v>
      </c>
      <c r="V944" s="129">
        <v>4.4999999999999998E-2</v>
      </c>
      <c r="W944" s="129">
        <v>3.8850000000000003E-2</v>
      </c>
      <c r="X944" s="4" t="s">
        <v>256</v>
      </c>
      <c r="Z944" s="118">
        <v>758000</v>
      </c>
      <c r="AA944" s="127">
        <v>3.7454999999999998</v>
      </c>
      <c r="AB944" s="140">
        <v>106.06100000000001</v>
      </c>
      <c r="AD944" s="118">
        <v>3011.163</v>
      </c>
      <c r="AG944" s="2" t="s">
        <v>36</v>
      </c>
      <c r="AH944" s="129">
        <v>8.92E-4</v>
      </c>
      <c r="AI944" s="129">
        <v>1.2090879023805301E-3</v>
      </c>
      <c r="AJ944" s="129">
        <v>2.2161269748371401E-4</v>
      </c>
    </row>
    <row r="945" spans="1:36" x14ac:dyDescent="0.2">
      <c r="A945" s="2">
        <v>1035</v>
      </c>
      <c r="B945" s="2">
        <v>9940</v>
      </c>
      <c r="C945" s="2" t="s">
        <v>1641</v>
      </c>
      <c r="D945" s="2" t="s">
        <v>1642</v>
      </c>
      <c r="E945" s="4" t="s">
        <v>1163</v>
      </c>
      <c r="F945" s="2" t="s">
        <v>1643</v>
      </c>
      <c r="G945" s="2" t="s">
        <v>1644</v>
      </c>
      <c r="H945" s="2" t="s">
        <v>248</v>
      </c>
      <c r="I945" s="2" t="s">
        <v>287</v>
      </c>
      <c r="J945" s="2" t="s">
        <v>77</v>
      </c>
      <c r="K945" s="2" t="s">
        <v>78</v>
      </c>
      <c r="L945" s="2" t="s">
        <v>270</v>
      </c>
      <c r="M945" s="2" t="s">
        <v>178</v>
      </c>
      <c r="N945" s="2" t="s">
        <v>1399</v>
      </c>
      <c r="O945" s="2" t="s">
        <v>250</v>
      </c>
      <c r="P945" s="2" t="s">
        <v>1185</v>
      </c>
      <c r="Q945" s="2" t="s">
        <v>357</v>
      </c>
      <c r="R945" s="2" t="s">
        <v>253</v>
      </c>
      <c r="S945" s="2" t="s">
        <v>82</v>
      </c>
      <c r="T945" s="118">
        <v>5.4320000000000004</v>
      </c>
      <c r="U945" s="2" t="s">
        <v>1645</v>
      </c>
      <c r="V945" s="129">
        <v>3.15E-2</v>
      </c>
      <c r="W945" s="129">
        <v>4.7059999999999998E-2</v>
      </c>
      <c r="X945" s="4" t="s">
        <v>256</v>
      </c>
      <c r="Z945" s="118">
        <v>727000</v>
      </c>
      <c r="AA945" s="127">
        <v>3.19</v>
      </c>
      <c r="AB945" s="140">
        <v>93.524000000000001</v>
      </c>
      <c r="AD945" s="118">
        <v>2168.933</v>
      </c>
      <c r="AG945" s="2" t="s">
        <v>36</v>
      </c>
      <c r="AH945" s="129">
        <v>9.6900000000000003E-4</v>
      </c>
      <c r="AI945" s="129">
        <v>8.7090272497518004E-4</v>
      </c>
      <c r="AJ945" s="129">
        <v>1.5962702277284299E-4</v>
      </c>
    </row>
    <row r="946" spans="1:36" x14ac:dyDescent="0.2">
      <c r="A946" s="2">
        <v>1035</v>
      </c>
      <c r="B946" s="2">
        <v>9940</v>
      </c>
      <c r="C946" s="2" t="s">
        <v>1646</v>
      </c>
      <c r="D946" s="2" t="s">
        <v>1647</v>
      </c>
      <c r="E946" s="4" t="s">
        <v>1163</v>
      </c>
      <c r="F946" s="2" t="s">
        <v>1648</v>
      </c>
      <c r="G946" s="2" t="s">
        <v>1649</v>
      </c>
      <c r="H946" s="2" t="s">
        <v>248</v>
      </c>
      <c r="I946" s="2" t="s">
        <v>287</v>
      </c>
      <c r="J946" s="2" t="s">
        <v>77</v>
      </c>
      <c r="K946" s="2" t="s">
        <v>78</v>
      </c>
      <c r="L946" s="2" t="s">
        <v>270</v>
      </c>
      <c r="M946" s="2" t="s">
        <v>178</v>
      </c>
      <c r="N946" s="2" t="s">
        <v>1172</v>
      </c>
      <c r="O946" s="2" t="s">
        <v>250</v>
      </c>
      <c r="P946" s="2" t="s">
        <v>324</v>
      </c>
      <c r="Q946" s="2" t="s">
        <v>357</v>
      </c>
      <c r="R946" s="2" t="s">
        <v>253</v>
      </c>
      <c r="S946" s="2" t="s">
        <v>82</v>
      </c>
      <c r="T946" s="118">
        <v>1.6830000000000001</v>
      </c>
      <c r="U946" s="2" t="s">
        <v>1650</v>
      </c>
      <c r="V946" s="129">
        <v>5.8500000000000003E-2</v>
      </c>
      <c r="W946" s="129">
        <v>3.9059999999999997E-2</v>
      </c>
      <c r="X946" s="4" t="s">
        <v>256</v>
      </c>
      <c r="Z946" s="118">
        <v>164000</v>
      </c>
      <c r="AA946" s="127">
        <v>3.19</v>
      </c>
      <c r="AB946" s="140">
        <v>104.363</v>
      </c>
      <c r="AD946" s="118">
        <v>545.98699999999997</v>
      </c>
      <c r="AG946" s="2" t="s">
        <v>36</v>
      </c>
      <c r="AH946" s="129">
        <v>1.0900000000000001E-4</v>
      </c>
      <c r="AI946" s="129">
        <v>2.1923309463236999E-4</v>
      </c>
      <c r="AJ946" s="129">
        <v>4.0183048216366099E-5</v>
      </c>
    </row>
    <row r="947" spans="1:36" x14ac:dyDescent="0.2">
      <c r="A947" s="2">
        <v>1035</v>
      </c>
      <c r="B947" s="2">
        <v>9940</v>
      </c>
      <c r="C947" s="2" t="s">
        <v>1213</v>
      </c>
      <c r="D947" s="2" t="s">
        <v>1214</v>
      </c>
      <c r="E947" s="4" t="s">
        <v>1163</v>
      </c>
      <c r="F947" s="2" t="s">
        <v>1651</v>
      </c>
      <c r="G947" s="2" t="s">
        <v>1652</v>
      </c>
      <c r="H947" s="2" t="s">
        <v>248</v>
      </c>
      <c r="I947" s="2" t="s">
        <v>287</v>
      </c>
      <c r="J947" s="2" t="s">
        <v>77</v>
      </c>
      <c r="K947" s="2" t="s">
        <v>78</v>
      </c>
      <c r="L947" s="2" t="s">
        <v>270</v>
      </c>
      <c r="M947" s="2" t="s">
        <v>178</v>
      </c>
      <c r="N947" s="2" t="s">
        <v>1217</v>
      </c>
      <c r="O947" s="2" t="s">
        <v>250</v>
      </c>
      <c r="P947" s="2" t="s">
        <v>1185</v>
      </c>
      <c r="Q947" s="2" t="s">
        <v>357</v>
      </c>
      <c r="R947" s="2" t="s">
        <v>253</v>
      </c>
      <c r="S947" s="2" t="s">
        <v>82</v>
      </c>
      <c r="T947" s="118">
        <v>3.3359999999999999</v>
      </c>
      <c r="U947" s="2" t="s">
        <v>1653</v>
      </c>
      <c r="V947" s="129">
        <v>6.1499999999999999E-2</v>
      </c>
      <c r="W947" s="129">
        <v>4.9119999999999997E-2</v>
      </c>
      <c r="X947" s="4" t="s">
        <v>256</v>
      </c>
      <c r="Z947" s="118">
        <v>48000</v>
      </c>
      <c r="AA947" s="127">
        <v>3.19</v>
      </c>
      <c r="AB947" s="140">
        <v>105.32299999999999</v>
      </c>
      <c r="AD947" s="118">
        <v>161.27000000000001</v>
      </c>
      <c r="AG947" s="2" t="s">
        <v>36</v>
      </c>
      <c r="AH947" s="129">
        <v>3.8000000000000002E-5</v>
      </c>
      <c r="AI947" s="129">
        <v>6.4755529331142001E-5</v>
      </c>
      <c r="AJ947" s="129">
        <v>1.1868986120699399E-5</v>
      </c>
    </row>
    <row r="948" spans="1:36" x14ac:dyDescent="0.2">
      <c r="A948" s="2">
        <v>1035</v>
      </c>
      <c r="B948" s="2">
        <v>9940</v>
      </c>
      <c r="C948" s="2" t="s">
        <v>1395</v>
      </c>
      <c r="D948" s="2" t="s">
        <v>1396</v>
      </c>
      <c r="E948" s="4" t="s">
        <v>1163</v>
      </c>
      <c r="F948" s="2" t="s">
        <v>1654</v>
      </c>
      <c r="G948" s="2" t="s">
        <v>1655</v>
      </c>
      <c r="H948" s="2" t="s">
        <v>248</v>
      </c>
      <c r="I948" s="2" t="s">
        <v>287</v>
      </c>
      <c r="J948" s="2" t="s">
        <v>77</v>
      </c>
      <c r="K948" s="2" t="s">
        <v>78</v>
      </c>
      <c r="L948" s="2" t="s">
        <v>270</v>
      </c>
      <c r="M948" s="2" t="s">
        <v>178</v>
      </c>
      <c r="N948" s="2" t="s">
        <v>1321</v>
      </c>
      <c r="O948" s="2" t="s">
        <v>250</v>
      </c>
      <c r="P948" s="2" t="s">
        <v>435</v>
      </c>
      <c r="Q948" s="2" t="s">
        <v>357</v>
      </c>
      <c r="R948" s="2" t="s">
        <v>253</v>
      </c>
      <c r="S948" s="2" t="s">
        <v>82</v>
      </c>
      <c r="T948" s="118">
        <v>1.7290000000000001</v>
      </c>
      <c r="U948" s="2" t="s">
        <v>1656</v>
      </c>
      <c r="V948" s="129">
        <v>5.9499999999999997E-2</v>
      </c>
      <c r="W948" s="129">
        <v>4.0559999999999999E-2</v>
      </c>
      <c r="X948" s="4" t="s">
        <v>256</v>
      </c>
      <c r="Z948" s="118">
        <v>290000</v>
      </c>
      <c r="AA948" s="127">
        <v>3.19</v>
      </c>
      <c r="AB948" s="140">
        <v>104.126</v>
      </c>
      <c r="AD948" s="118">
        <v>963.26900000000001</v>
      </c>
      <c r="AG948" s="2" t="s">
        <v>36</v>
      </c>
      <c r="AH948" s="129">
        <v>9.6699999999999998E-4</v>
      </c>
      <c r="AI948" s="129">
        <v>3.8678645127322199E-4</v>
      </c>
      <c r="AJ948" s="129">
        <v>7.0893761030977806E-5</v>
      </c>
    </row>
    <row r="949" spans="1:36" x14ac:dyDescent="0.2">
      <c r="A949" s="2">
        <v>1035</v>
      </c>
      <c r="B949" s="2">
        <v>9940</v>
      </c>
      <c r="C949" s="2" t="s">
        <v>1556</v>
      </c>
      <c r="D949" s="2" t="s">
        <v>1557</v>
      </c>
      <c r="E949" s="4" t="s">
        <v>1163</v>
      </c>
      <c r="F949" s="2" t="s">
        <v>1558</v>
      </c>
      <c r="G949" s="2" t="s">
        <v>1559</v>
      </c>
      <c r="H949" s="2" t="s">
        <v>248</v>
      </c>
      <c r="I949" s="2" t="s">
        <v>287</v>
      </c>
      <c r="J949" s="2" t="s">
        <v>77</v>
      </c>
      <c r="K949" s="2" t="s">
        <v>78</v>
      </c>
      <c r="L949" s="2" t="s">
        <v>270</v>
      </c>
      <c r="M949" s="2" t="s">
        <v>178</v>
      </c>
      <c r="N949" s="2" t="s">
        <v>1166</v>
      </c>
      <c r="O949" s="2" t="s">
        <v>250</v>
      </c>
      <c r="P949" s="2" t="s">
        <v>1167</v>
      </c>
      <c r="Q949" s="2" t="s">
        <v>357</v>
      </c>
      <c r="R949" s="2" t="s">
        <v>253</v>
      </c>
      <c r="S949" s="2" t="s">
        <v>82</v>
      </c>
      <c r="T949" s="118">
        <v>1.8680000000000001</v>
      </c>
      <c r="U949" s="2" t="s">
        <v>1560</v>
      </c>
      <c r="V949" s="129">
        <v>0.06</v>
      </c>
      <c r="W949" s="129">
        <v>5.3249999999999999E-2</v>
      </c>
      <c r="X949" s="4" t="s">
        <v>256</v>
      </c>
      <c r="Z949" s="118">
        <v>790000</v>
      </c>
      <c r="AA949" s="127">
        <v>3.19</v>
      </c>
      <c r="AB949" s="140">
        <v>102.875</v>
      </c>
      <c r="AD949" s="118">
        <v>2592.5529999999999</v>
      </c>
      <c r="AG949" s="2" t="s">
        <v>36</v>
      </c>
      <c r="AH949" s="129">
        <v>5.2700000000000002E-4</v>
      </c>
      <c r="AI949" s="129">
        <v>1.0410011145827701E-3</v>
      </c>
      <c r="AJ949" s="129">
        <v>1.9080421252418801E-4</v>
      </c>
    </row>
    <row r="950" spans="1:36" x14ac:dyDescent="0.2">
      <c r="A950" s="2">
        <v>1035</v>
      </c>
      <c r="B950" s="2">
        <v>9940</v>
      </c>
      <c r="C950" s="2" t="s">
        <v>1259</v>
      </c>
      <c r="D950" s="2" t="s">
        <v>1260</v>
      </c>
      <c r="E950" s="4" t="s">
        <v>1163</v>
      </c>
      <c r="F950" s="2" t="s">
        <v>1261</v>
      </c>
      <c r="G950" s="2" t="s">
        <v>1262</v>
      </c>
      <c r="H950" s="2" t="s">
        <v>248</v>
      </c>
      <c r="I950" s="2" t="s">
        <v>287</v>
      </c>
      <c r="J950" s="2" t="s">
        <v>77</v>
      </c>
      <c r="K950" s="2" t="s">
        <v>1263</v>
      </c>
      <c r="L950" s="2" t="s">
        <v>270</v>
      </c>
      <c r="M950" s="2" t="s">
        <v>178</v>
      </c>
      <c r="N950" s="2" t="s">
        <v>1240</v>
      </c>
      <c r="O950" s="2" t="s">
        <v>250</v>
      </c>
      <c r="P950" s="2" t="s">
        <v>1185</v>
      </c>
      <c r="Q950" s="2" t="s">
        <v>357</v>
      </c>
      <c r="R950" s="2" t="s">
        <v>253</v>
      </c>
      <c r="S950" s="2" t="s">
        <v>82</v>
      </c>
      <c r="T950" s="118">
        <v>4.2000000000000003E-2</v>
      </c>
      <c r="U950" s="2" t="s">
        <v>1264</v>
      </c>
      <c r="V950" s="129">
        <v>6.25E-2</v>
      </c>
      <c r="W950" s="129">
        <v>4.206E-2</v>
      </c>
      <c r="X950" s="4" t="s">
        <v>256</v>
      </c>
      <c r="Z950" s="118">
        <v>245000</v>
      </c>
      <c r="AA950" s="127">
        <v>3.19</v>
      </c>
      <c r="AB950" s="140">
        <v>102.983</v>
      </c>
      <c r="AD950" s="118">
        <v>804.86</v>
      </c>
      <c r="AG950" s="2" t="s">
        <v>36</v>
      </c>
      <c r="AH950" s="129">
        <v>3.2699999999999998E-4</v>
      </c>
      <c r="AI950" s="129">
        <v>3.2317949151734401E-4</v>
      </c>
      <c r="AJ950" s="129">
        <v>5.92352952548463E-5</v>
      </c>
    </row>
    <row r="951" spans="1:36" x14ac:dyDescent="0.2">
      <c r="A951" s="2">
        <v>1035</v>
      </c>
      <c r="B951" s="2">
        <v>9940</v>
      </c>
      <c r="C951" s="2" t="s">
        <v>1265</v>
      </c>
      <c r="D951" s="2" t="s">
        <v>1266</v>
      </c>
      <c r="E951" s="4" t="s">
        <v>245</v>
      </c>
      <c r="F951" s="2" t="s">
        <v>1267</v>
      </c>
      <c r="G951" s="2" t="s">
        <v>1268</v>
      </c>
      <c r="H951" s="2" t="s">
        <v>248</v>
      </c>
      <c r="I951" s="2" t="s">
        <v>287</v>
      </c>
      <c r="J951" s="2" t="s">
        <v>77</v>
      </c>
      <c r="K951" s="2" t="s">
        <v>30</v>
      </c>
      <c r="L951" s="2" t="s">
        <v>270</v>
      </c>
      <c r="M951" s="2" t="s">
        <v>178</v>
      </c>
      <c r="N951" s="2" t="s">
        <v>1269</v>
      </c>
      <c r="O951" s="2" t="s">
        <v>250</v>
      </c>
      <c r="P951" s="2" t="s">
        <v>179</v>
      </c>
      <c r="Q951" s="2" t="s">
        <v>81</v>
      </c>
      <c r="R951" s="2" t="s">
        <v>253</v>
      </c>
      <c r="S951" s="2" t="s">
        <v>82</v>
      </c>
      <c r="T951" s="118">
        <v>1.859</v>
      </c>
      <c r="U951" s="2" t="s">
        <v>1270</v>
      </c>
      <c r="V951" s="129">
        <v>5.3749999999999999E-2</v>
      </c>
      <c r="W951" s="129">
        <v>4.8149999999999998E-2</v>
      </c>
      <c r="X951" s="4" t="s">
        <v>256</v>
      </c>
      <c r="Z951" s="118">
        <v>4630000</v>
      </c>
      <c r="AA951" s="127">
        <v>3.19</v>
      </c>
      <c r="AB951" s="140">
        <v>103.479</v>
      </c>
      <c r="AD951" s="118">
        <v>15283.509</v>
      </c>
      <c r="AG951" s="2" t="s">
        <v>36</v>
      </c>
      <c r="AH951" s="129">
        <v>5.7879999999999997E-3</v>
      </c>
      <c r="AI951" s="129">
        <v>6.1368661781722499E-3</v>
      </c>
      <c r="AJ951" s="129">
        <v>1.12482100363725E-3</v>
      </c>
    </row>
    <row r="952" spans="1:36" x14ac:dyDescent="0.2">
      <c r="A952" s="2">
        <v>1035</v>
      </c>
      <c r="B952" s="2">
        <v>9940</v>
      </c>
      <c r="C952" s="2" t="s">
        <v>1307</v>
      </c>
      <c r="D952" s="2" t="s">
        <v>1308</v>
      </c>
      <c r="E952" s="4" t="s">
        <v>1163</v>
      </c>
      <c r="F952" s="2" t="s">
        <v>1561</v>
      </c>
      <c r="G952" s="2" t="s">
        <v>1562</v>
      </c>
      <c r="H952" s="2" t="s">
        <v>248</v>
      </c>
      <c r="I952" s="2" t="s">
        <v>287</v>
      </c>
      <c r="J952" s="2" t="s">
        <v>77</v>
      </c>
      <c r="K952" s="2" t="s">
        <v>78</v>
      </c>
      <c r="L952" s="2" t="s">
        <v>270</v>
      </c>
      <c r="M952" s="2" t="s">
        <v>178</v>
      </c>
      <c r="N952" s="2" t="s">
        <v>1184</v>
      </c>
      <c r="O952" s="2" t="s">
        <v>250</v>
      </c>
      <c r="P952" s="2" t="s">
        <v>435</v>
      </c>
      <c r="Q952" s="2" t="s">
        <v>357</v>
      </c>
      <c r="R952" s="2" t="s">
        <v>253</v>
      </c>
      <c r="S952" s="2" t="s">
        <v>82</v>
      </c>
      <c r="T952" s="118">
        <v>5.2969999999999997</v>
      </c>
      <c r="U952" s="2" t="s">
        <v>1563</v>
      </c>
      <c r="V952" s="129">
        <v>7.7499999999999999E-2</v>
      </c>
      <c r="W952" s="129">
        <v>4.8719999999999999E-2</v>
      </c>
      <c r="X952" s="4" t="s">
        <v>256</v>
      </c>
      <c r="Z952" s="118">
        <v>403000</v>
      </c>
      <c r="AA952" s="127">
        <v>3.19</v>
      </c>
      <c r="AB952" s="140">
        <v>118.221</v>
      </c>
      <c r="AD952" s="118">
        <v>1519.82</v>
      </c>
      <c r="AG952" s="2" t="s">
        <v>36</v>
      </c>
      <c r="AH952" s="129">
        <v>6.7199999999999996E-4</v>
      </c>
      <c r="AI952" s="129">
        <v>6.1026106769686999E-4</v>
      </c>
      <c r="AJ952" s="129">
        <v>1.1185423418373601E-4</v>
      </c>
    </row>
    <row r="953" spans="1:36" x14ac:dyDescent="0.2">
      <c r="A953" s="2">
        <v>1035</v>
      </c>
      <c r="B953" s="2">
        <v>9940</v>
      </c>
      <c r="C953" s="2" t="s">
        <v>1271</v>
      </c>
      <c r="D953" s="2" t="s">
        <v>1272</v>
      </c>
      <c r="E953" s="4" t="s">
        <v>1163</v>
      </c>
      <c r="F953" s="2" t="s">
        <v>1273</v>
      </c>
      <c r="G953" s="2" t="s">
        <v>1274</v>
      </c>
      <c r="H953" s="2" t="s">
        <v>248</v>
      </c>
      <c r="I953" s="2" t="s">
        <v>287</v>
      </c>
      <c r="J953" s="2" t="s">
        <v>77</v>
      </c>
      <c r="K953" s="2" t="s">
        <v>78</v>
      </c>
      <c r="L953" s="2" t="s">
        <v>270</v>
      </c>
      <c r="M953" s="2" t="s">
        <v>178</v>
      </c>
      <c r="N953" s="2" t="s">
        <v>1240</v>
      </c>
      <c r="O953" s="2" t="s">
        <v>250</v>
      </c>
      <c r="P953" s="2" t="s">
        <v>1185</v>
      </c>
      <c r="Q953" s="2" t="s">
        <v>357</v>
      </c>
      <c r="R953" s="2" t="s">
        <v>253</v>
      </c>
      <c r="S953" s="2" t="s">
        <v>82</v>
      </c>
      <c r="T953" s="118">
        <v>0.106</v>
      </c>
      <c r="U953" s="2" t="s">
        <v>1275</v>
      </c>
      <c r="V953" s="129">
        <v>4.8750000000000002E-2</v>
      </c>
      <c r="W953" s="129">
        <v>4.3150000000000001E-2</v>
      </c>
      <c r="X953" s="4" t="s">
        <v>256</v>
      </c>
      <c r="Z953" s="118">
        <v>1305000</v>
      </c>
      <c r="AA953" s="127">
        <v>3.19</v>
      </c>
      <c r="AB953" s="140">
        <v>101.95399999999999</v>
      </c>
      <c r="AD953" s="118">
        <v>4244.2950000000001</v>
      </c>
      <c r="AG953" s="2" t="s">
        <v>36</v>
      </c>
      <c r="AH953" s="129">
        <v>8.7000000000000001E-4</v>
      </c>
      <c r="AI953" s="129">
        <v>1.7042338139102401E-3</v>
      </c>
      <c r="AJ953" s="129">
        <v>3.1236757220050299E-4</v>
      </c>
    </row>
    <row r="954" spans="1:36" x14ac:dyDescent="0.2">
      <c r="A954" s="2">
        <v>1035</v>
      </c>
      <c r="B954" s="2">
        <v>9940</v>
      </c>
      <c r="C954" s="2" t="s">
        <v>1276</v>
      </c>
      <c r="D954" s="2" t="s">
        <v>1277</v>
      </c>
      <c r="E954" s="4" t="s">
        <v>1163</v>
      </c>
      <c r="F954" s="2" t="s">
        <v>1278</v>
      </c>
      <c r="G954" s="2" t="s">
        <v>1279</v>
      </c>
      <c r="H954" s="2" t="s">
        <v>248</v>
      </c>
      <c r="I954" s="2" t="s">
        <v>287</v>
      </c>
      <c r="J954" s="2" t="s">
        <v>77</v>
      </c>
      <c r="K954" s="2" t="s">
        <v>78</v>
      </c>
      <c r="L954" s="2" t="s">
        <v>270</v>
      </c>
      <c r="M954" s="2" t="s">
        <v>178</v>
      </c>
      <c r="N954" s="2" t="s">
        <v>1257</v>
      </c>
      <c r="O954" s="2" t="s">
        <v>250</v>
      </c>
      <c r="P954" s="2" t="s">
        <v>1167</v>
      </c>
      <c r="Q954" s="2" t="s">
        <v>357</v>
      </c>
      <c r="R954" s="2" t="s">
        <v>253</v>
      </c>
      <c r="S954" s="2" t="s">
        <v>82</v>
      </c>
      <c r="T954" s="118">
        <v>5.7060000000000004</v>
      </c>
      <c r="U954" s="2" t="s">
        <v>1280</v>
      </c>
      <c r="V954" s="129">
        <v>5.8999999999999997E-2</v>
      </c>
      <c r="W954" s="129">
        <v>5.0070000000000003E-2</v>
      </c>
      <c r="X954" s="4" t="s">
        <v>256</v>
      </c>
      <c r="Z954" s="118">
        <v>479000</v>
      </c>
      <c r="AA954" s="127">
        <v>3.19</v>
      </c>
      <c r="AB954" s="140">
        <v>107.514</v>
      </c>
      <c r="AD954" s="118">
        <v>1642.829</v>
      </c>
      <c r="AG954" s="2" t="s">
        <v>36</v>
      </c>
      <c r="AH954" s="129">
        <v>9.5799999999999998E-4</v>
      </c>
      <c r="AI954" s="129">
        <v>6.5965342325944405E-4</v>
      </c>
      <c r="AJ954" s="129">
        <v>1.2090731719759E-4</v>
      </c>
    </row>
    <row r="955" spans="1:36" x14ac:dyDescent="0.2">
      <c r="A955" s="2">
        <v>1035</v>
      </c>
      <c r="B955" s="2">
        <v>9940</v>
      </c>
      <c r="C955" s="2" t="s">
        <v>1281</v>
      </c>
      <c r="D955" s="2" t="s">
        <v>1282</v>
      </c>
      <c r="E955" s="4" t="s">
        <v>1163</v>
      </c>
      <c r="F955" s="2" t="s">
        <v>1283</v>
      </c>
      <c r="G955" s="2" t="s">
        <v>1284</v>
      </c>
      <c r="H955" s="2" t="s">
        <v>248</v>
      </c>
      <c r="I955" s="2" t="s">
        <v>287</v>
      </c>
      <c r="J955" s="2" t="s">
        <v>77</v>
      </c>
      <c r="K955" s="2" t="s">
        <v>322</v>
      </c>
      <c r="L955" s="2" t="s">
        <v>270</v>
      </c>
      <c r="M955" s="2" t="s">
        <v>178</v>
      </c>
      <c r="N955" s="2" t="s">
        <v>355</v>
      </c>
      <c r="O955" s="2" t="s">
        <v>250</v>
      </c>
      <c r="P955" s="2" t="s">
        <v>435</v>
      </c>
      <c r="Q955" s="2" t="s">
        <v>357</v>
      </c>
      <c r="R955" s="2" t="s">
        <v>253</v>
      </c>
      <c r="S955" s="2" t="s">
        <v>82</v>
      </c>
      <c r="T955" s="118">
        <v>3.6070000000000002</v>
      </c>
      <c r="U955" s="2" t="s">
        <v>1285</v>
      </c>
      <c r="V955" s="129">
        <v>5.2499999999999998E-2</v>
      </c>
      <c r="W955" s="129">
        <v>4.233E-2</v>
      </c>
      <c r="X955" s="4" t="s">
        <v>256</v>
      </c>
      <c r="Z955" s="118">
        <v>194000</v>
      </c>
      <c r="AA955" s="127">
        <v>3.19</v>
      </c>
      <c r="AB955" s="140">
        <v>105.7</v>
      </c>
      <c r="AD955" s="118">
        <v>654.13300000000004</v>
      </c>
      <c r="AG955" s="2" t="s">
        <v>36</v>
      </c>
      <c r="AH955" s="129">
        <v>7.1000000000000005E-5</v>
      </c>
      <c r="AI955" s="129">
        <v>2.6265729404927399E-4</v>
      </c>
      <c r="AJ955" s="129">
        <v>4.8142232945535698E-5</v>
      </c>
    </row>
    <row r="956" spans="1:36" x14ac:dyDescent="0.2">
      <c r="A956" s="2">
        <v>1035</v>
      </c>
      <c r="B956" s="2">
        <v>9940</v>
      </c>
      <c r="C956" s="2" t="s">
        <v>1286</v>
      </c>
      <c r="D956" s="2" t="s">
        <v>1287</v>
      </c>
      <c r="E956" s="4" t="s">
        <v>1163</v>
      </c>
      <c r="F956" s="2" t="s">
        <v>1288</v>
      </c>
      <c r="G956" s="2" t="s">
        <v>1289</v>
      </c>
      <c r="H956" s="2" t="s">
        <v>248</v>
      </c>
      <c r="I956" s="2" t="s">
        <v>287</v>
      </c>
      <c r="J956" s="2" t="s">
        <v>77</v>
      </c>
      <c r="K956" s="2" t="s">
        <v>322</v>
      </c>
      <c r="L956" s="2" t="s">
        <v>270</v>
      </c>
      <c r="M956" s="2" t="s">
        <v>178</v>
      </c>
      <c r="N956" s="2" t="s">
        <v>1217</v>
      </c>
      <c r="O956" s="2" t="s">
        <v>250</v>
      </c>
      <c r="P956" s="2" t="s">
        <v>1185</v>
      </c>
      <c r="Q956" s="2" t="s">
        <v>357</v>
      </c>
      <c r="R956" s="2" t="s">
        <v>253</v>
      </c>
      <c r="S956" s="2" t="s">
        <v>82</v>
      </c>
      <c r="T956" s="118">
        <v>5.7750000000000004</v>
      </c>
      <c r="U956" s="2" t="s">
        <v>1290</v>
      </c>
      <c r="V956" s="129">
        <v>5.7500000000000002E-2</v>
      </c>
      <c r="W956" s="129">
        <v>4.7800000000000002E-2</v>
      </c>
      <c r="X956" s="4" t="s">
        <v>256</v>
      </c>
      <c r="Z956" s="118">
        <v>52000</v>
      </c>
      <c r="AA956" s="127">
        <v>3.19</v>
      </c>
      <c r="AB956" s="140">
        <v>107.74299999999999</v>
      </c>
      <c r="AD956" s="118">
        <v>178.72399999999999</v>
      </c>
      <c r="AG956" s="2" t="s">
        <v>36</v>
      </c>
      <c r="AH956" s="129">
        <v>6.8999999999999997E-5</v>
      </c>
      <c r="AI956" s="129">
        <v>7.1763859772293301E-5</v>
      </c>
      <c r="AJ956" s="129">
        <v>1.31535370709346E-5</v>
      </c>
    </row>
    <row r="957" spans="1:36" x14ac:dyDescent="0.2">
      <c r="A957" s="2">
        <v>1035</v>
      </c>
      <c r="B957" s="2">
        <v>9940</v>
      </c>
      <c r="C957" s="2" t="s">
        <v>351</v>
      </c>
      <c r="D957" s="2" t="s">
        <v>352</v>
      </c>
      <c r="E957" s="4" t="s">
        <v>245</v>
      </c>
      <c r="F957" s="2" t="s">
        <v>1291</v>
      </c>
      <c r="G957" s="2" t="s">
        <v>1292</v>
      </c>
      <c r="H957" s="2" t="s">
        <v>248</v>
      </c>
      <c r="I957" s="2" t="s">
        <v>287</v>
      </c>
      <c r="J957" s="2" t="s">
        <v>77</v>
      </c>
      <c r="K957" s="2" t="s">
        <v>78</v>
      </c>
      <c r="L957" s="2" t="s">
        <v>270</v>
      </c>
      <c r="M957" s="2" t="s">
        <v>178</v>
      </c>
      <c r="N957" s="2" t="s">
        <v>355</v>
      </c>
      <c r="O957" s="2" t="s">
        <v>250</v>
      </c>
      <c r="P957" s="2" t="s">
        <v>356</v>
      </c>
      <c r="Q957" s="2" t="s">
        <v>357</v>
      </c>
      <c r="R957" s="2" t="s">
        <v>253</v>
      </c>
      <c r="S957" s="2" t="s">
        <v>82</v>
      </c>
      <c r="T957" s="118">
        <v>4.4969999999999999</v>
      </c>
      <c r="U957" s="2" t="s">
        <v>1293</v>
      </c>
      <c r="V957" s="129">
        <v>8.1250000000000003E-2</v>
      </c>
      <c r="W957" s="129">
        <v>5.0380000000000001E-2</v>
      </c>
      <c r="X957" s="4" t="s">
        <v>256</v>
      </c>
      <c r="Z957" s="118">
        <v>227000</v>
      </c>
      <c r="AA957" s="127">
        <v>3.19</v>
      </c>
      <c r="AB957" s="140">
        <v>117.87</v>
      </c>
      <c r="AD957" s="118">
        <v>853.53099999999995</v>
      </c>
      <c r="AG957" s="2" t="s">
        <v>36</v>
      </c>
      <c r="AH957" s="129">
        <v>4.5399999999999998E-4</v>
      </c>
      <c r="AI957" s="129">
        <v>3.42722508677792E-4</v>
      </c>
      <c r="AJ957" s="129">
        <v>6.2817318316503193E-5</v>
      </c>
    </row>
    <row r="958" spans="1:36" x14ac:dyDescent="0.2">
      <c r="A958" s="2">
        <v>1035</v>
      </c>
      <c r="B958" s="2">
        <v>9940</v>
      </c>
      <c r="C958" s="2" t="s">
        <v>351</v>
      </c>
      <c r="D958" s="2" t="s">
        <v>352</v>
      </c>
      <c r="E958" s="4" t="s">
        <v>245</v>
      </c>
      <c r="F958" s="2" t="s">
        <v>1564</v>
      </c>
      <c r="G958" s="2" t="s">
        <v>1565</v>
      </c>
      <c r="H958" s="2" t="s">
        <v>248</v>
      </c>
      <c r="I958" s="2" t="s">
        <v>287</v>
      </c>
      <c r="J958" s="2" t="s">
        <v>77</v>
      </c>
      <c r="K958" s="2" t="s">
        <v>78</v>
      </c>
      <c r="L958" s="2" t="s">
        <v>270</v>
      </c>
      <c r="M958" s="2" t="s">
        <v>178</v>
      </c>
      <c r="N958" s="2" t="s">
        <v>355</v>
      </c>
      <c r="O958" s="2" t="s">
        <v>250</v>
      </c>
      <c r="P958" s="2" t="s">
        <v>356</v>
      </c>
      <c r="Q958" s="2" t="s">
        <v>357</v>
      </c>
      <c r="R958" s="2" t="s">
        <v>253</v>
      </c>
      <c r="S958" s="2" t="s">
        <v>88</v>
      </c>
      <c r="T958" s="118">
        <v>4.5350000000000001</v>
      </c>
      <c r="U958" s="2" t="s">
        <v>1293</v>
      </c>
      <c r="V958" s="129">
        <v>7.8750000000000001E-2</v>
      </c>
      <c r="W958" s="129">
        <v>4.0599999999999997E-2</v>
      </c>
      <c r="X958" s="4" t="s">
        <v>256</v>
      </c>
      <c r="Z958" s="118">
        <v>1809000</v>
      </c>
      <c r="AA958" s="127">
        <v>3.7454999999999998</v>
      </c>
      <c r="AB958" s="140">
        <v>122.163</v>
      </c>
      <c r="AD958" s="118">
        <v>8277.2919999999995</v>
      </c>
      <c r="AG958" s="2" t="s">
        <v>36</v>
      </c>
      <c r="AH958" s="129">
        <v>3.6180000000000001E-3</v>
      </c>
      <c r="AI958" s="129">
        <v>3.3236237113323601E-3</v>
      </c>
      <c r="AJ958" s="129">
        <v>6.0918417481393495E-4</v>
      </c>
    </row>
    <row r="959" spans="1:36" x14ac:dyDescent="0.2">
      <c r="A959" s="2">
        <v>1035</v>
      </c>
      <c r="B959" s="2">
        <v>9940</v>
      </c>
      <c r="C959" s="2" t="s">
        <v>351</v>
      </c>
      <c r="D959" s="2" t="s">
        <v>352</v>
      </c>
      <c r="E959" s="4" t="s">
        <v>245</v>
      </c>
      <c r="F959" s="2" t="s">
        <v>1294</v>
      </c>
      <c r="G959" s="2" t="s">
        <v>1295</v>
      </c>
      <c r="H959" s="2" t="s">
        <v>248</v>
      </c>
      <c r="I959" s="2" t="s">
        <v>287</v>
      </c>
      <c r="J959" s="2" t="s">
        <v>77</v>
      </c>
      <c r="K959" s="2" t="s">
        <v>78</v>
      </c>
      <c r="L959" s="2" t="s">
        <v>270</v>
      </c>
      <c r="M959" s="2" t="s">
        <v>178</v>
      </c>
      <c r="N959" s="2" t="s">
        <v>355</v>
      </c>
      <c r="O959" s="2" t="s">
        <v>250</v>
      </c>
      <c r="P959" s="2" t="s">
        <v>356</v>
      </c>
      <c r="Q959" s="2" t="s">
        <v>357</v>
      </c>
      <c r="R959" s="2" t="s">
        <v>253</v>
      </c>
      <c r="S959" s="2" t="s">
        <v>88</v>
      </c>
      <c r="T959" s="118">
        <v>3.0659999999999998</v>
      </c>
      <c r="U959" s="2" t="s">
        <v>1296</v>
      </c>
      <c r="V959" s="129">
        <v>7.3749999999999996E-2</v>
      </c>
      <c r="W959" s="129">
        <v>3.7629999999999997E-2</v>
      </c>
      <c r="X959" s="4" t="s">
        <v>256</v>
      </c>
      <c r="Z959" s="118">
        <v>580000</v>
      </c>
      <c r="AA959" s="127">
        <v>3.7454999999999998</v>
      </c>
      <c r="AB959" s="140">
        <v>114.902</v>
      </c>
      <c r="AD959" s="118">
        <v>2496.13</v>
      </c>
      <c r="AG959" s="2" t="s">
        <v>36</v>
      </c>
      <c r="AH959" s="129">
        <v>8.7500000000000002E-4</v>
      </c>
      <c r="AI959" s="129">
        <v>1.0022839897248601E-3</v>
      </c>
      <c r="AJ959" s="129">
        <v>1.83707783503866E-4</v>
      </c>
    </row>
    <row r="960" spans="1:36" x14ac:dyDescent="0.2">
      <c r="A960" s="2">
        <v>1035</v>
      </c>
      <c r="B960" s="2">
        <v>9940</v>
      </c>
      <c r="C960" s="2" t="s">
        <v>1297</v>
      </c>
      <c r="D960" s="2" t="s">
        <v>1298</v>
      </c>
      <c r="E960" s="4" t="s">
        <v>1163</v>
      </c>
      <c r="F960" s="2" t="s">
        <v>1299</v>
      </c>
      <c r="G960" s="2" t="s">
        <v>1300</v>
      </c>
      <c r="H960" s="2" t="s">
        <v>248</v>
      </c>
      <c r="I960" s="2" t="s">
        <v>287</v>
      </c>
      <c r="J960" s="2" t="s">
        <v>77</v>
      </c>
      <c r="K960" s="2" t="s">
        <v>468</v>
      </c>
      <c r="L960" s="2" t="s">
        <v>270</v>
      </c>
      <c r="M960" s="2" t="s">
        <v>178</v>
      </c>
      <c r="N960" s="2" t="s">
        <v>1184</v>
      </c>
      <c r="O960" s="2" t="s">
        <v>250</v>
      </c>
      <c r="P960" s="2" t="s">
        <v>1185</v>
      </c>
      <c r="Q960" s="2" t="s">
        <v>357</v>
      </c>
      <c r="R960" s="2" t="s">
        <v>253</v>
      </c>
      <c r="S960" s="2" t="s">
        <v>82</v>
      </c>
      <c r="T960" s="118">
        <v>0.55800000000000005</v>
      </c>
      <c r="U960" s="2" t="s">
        <v>1301</v>
      </c>
      <c r="V960" s="129">
        <v>3.5000000000000003E-2</v>
      </c>
      <c r="W960" s="129">
        <v>4.4069999999999998E-2</v>
      </c>
      <c r="X960" s="4" t="s">
        <v>256</v>
      </c>
      <c r="Z960" s="118">
        <v>141000</v>
      </c>
      <c r="AA960" s="127">
        <v>3.19</v>
      </c>
      <c r="AB960" s="140">
        <v>101.059</v>
      </c>
      <c r="AD960" s="118">
        <v>454.55500000000001</v>
      </c>
      <c r="AG960" s="2" t="s">
        <v>36</v>
      </c>
      <c r="AH960" s="129">
        <v>3.5300000000000002E-4</v>
      </c>
      <c r="AI960" s="129">
        <v>1.8251986167162499E-4</v>
      </c>
      <c r="AJ960" s="129">
        <v>3.3453910844500999E-5</v>
      </c>
    </row>
    <row r="961" spans="1:36" x14ac:dyDescent="0.2">
      <c r="A961" s="2">
        <v>1035</v>
      </c>
      <c r="B961" s="2">
        <v>9940</v>
      </c>
      <c r="C961" s="2" t="s">
        <v>1302</v>
      </c>
      <c r="D961" s="2" t="s">
        <v>1303</v>
      </c>
      <c r="E961" s="4" t="s">
        <v>1163</v>
      </c>
      <c r="F961" s="2" t="s">
        <v>1304</v>
      </c>
      <c r="G961" s="2" t="s">
        <v>1305</v>
      </c>
      <c r="H961" s="2" t="s">
        <v>248</v>
      </c>
      <c r="I961" s="2" t="s">
        <v>287</v>
      </c>
      <c r="J961" s="2" t="s">
        <v>77</v>
      </c>
      <c r="K961" s="2" t="s">
        <v>322</v>
      </c>
      <c r="L961" s="2" t="s">
        <v>270</v>
      </c>
      <c r="M961" s="2" t="s">
        <v>178</v>
      </c>
      <c r="N961" s="2" t="s">
        <v>1306</v>
      </c>
      <c r="O961" s="2" t="s">
        <v>250</v>
      </c>
      <c r="P961" s="2" t="s">
        <v>1185</v>
      </c>
      <c r="Q961" s="2" t="s">
        <v>357</v>
      </c>
      <c r="R961" s="2" t="s">
        <v>253</v>
      </c>
      <c r="S961" s="2" t="s">
        <v>82</v>
      </c>
      <c r="T961" s="118">
        <v>2.976</v>
      </c>
      <c r="U961" s="2" t="s">
        <v>183</v>
      </c>
      <c r="V961" s="129">
        <v>4.9000000000000002E-2</v>
      </c>
      <c r="W961" s="129">
        <v>4.1880000000000001E-2</v>
      </c>
      <c r="X961" s="4" t="s">
        <v>256</v>
      </c>
      <c r="Z961" s="118">
        <v>167000</v>
      </c>
      <c r="AA961" s="127">
        <v>3.19</v>
      </c>
      <c r="AB961" s="140">
        <v>103.318</v>
      </c>
      <c r="AD961" s="118">
        <v>550.40800000000002</v>
      </c>
      <c r="AG961" s="2" t="s">
        <v>36</v>
      </c>
      <c r="AH961" s="129">
        <v>2.0900000000000001E-4</v>
      </c>
      <c r="AI961" s="129">
        <v>2.21008276781518E-4</v>
      </c>
      <c r="AJ961" s="129">
        <v>4.0508419848836299E-5</v>
      </c>
    </row>
    <row r="962" spans="1:36" x14ac:dyDescent="0.2">
      <c r="A962" s="2">
        <v>1035</v>
      </c>
      <c r="B962" s="2">
        <v>9940</v>
      </c>
      <c r="C962" s="2" t="s">
        <v>1657</v>
      </c>
      <c r="D962" s="2" t="s">
        <v>1658</v>
      </c>
      <c r="E962" s="4" t="s">
        <v>1163</v>
      </c>
      <c r="F962" s="2" t="s">
        <v>1659</v>
      </c>
      <c r="G962" s="2" t="s">
        <v>1660</v>
      </c>
      <c r="H962" s="2" t="s">
        <v>248</v>
      </c>
      <c r="I962" s="2" t="s">
        <v>287</v>
      </c>
      <c r="J962" s="2" t="s">
        <v>77</v>
      </c>
      <c r="K962" s="2" t="s">
        <v>1661</v>
      </c>
      <c r="L962" s="2" t="s">
        <v>270</v>
      </c>
      <c r="M962" s="2" t="s">
        <v>178</v>
      </c>
      <c r="N962" s="2" t="s">
        <v>1172</v>
      </c>
      <c r="O962" s="2" t="s">
        <v>250</v>
      </c>
      <c r="P962" s="2" t="s">
        <v>1523</v>
      </c>
      <c r="Q962" s="2" t="s">
        <v>357</v>
      </c>
      <c r="R962" s="2" t="s">
        <v>253</v>
      </c>
      <c r="S962" s="2" t="s">
        <v>88</v>
      </c>
      <c r="T962" s="118">
        <v>2.617</v>
      </c>
      <c r="U962" s="2" t="s">
        <v>1662</v>
      </c>
      <c r="V962" s="129">
        <v>6.5000000000000002E-2</v>
      </c>
      <c r="W962" s="129">
        <v>6.0429999999999998E-2</v>
      </c>
      <c r="X962" s="4" t="s">
        <v>256</v>
      </c>
      <c r="Z962" s="118">
        <v>275000</v>
      </c>
      <c r="AA962" s="127">
        <v>3.7454999999999998</v>
      </c>
      <c r="AB962" s="140">
        <v>106.798</v>
      </c>
      <c r="AD962" s="118">
        <v>1100.038</v>
      </c>
      <c r="AG962" s="2" t="s">
        <v>36</v>
      </c>
      <c r="AH962" s="129">
        <v>9.1699999999999995E-4</v>
      </c>
      <c r="AI962" s="129">
        <v>4.4170374442054099E-4</v>
      </c>
      <c r="AJ962" s="129">
        <v>8.0959505174905998E-5</v>
      </c>
    </row>
    <row r="963" spans="1:36" x14ac:dyDescent="0.2">
      <c r="A963" s="2">
        <v>1035</v>
      </c>
      <c r="B963" s="2">
        <v>9940</v>
      </c>
      <c r="C963" s="2" t="s">
        <v>1307</v>
      </c>
      <c r="D963" s="2" t="s">
        <v>1308</v>
      </c>
      <c r="E963" s="4" t="s">
        <v>1163</v>
      </c>
      <c r="F963" s="2" t="s">
        <v>1309</v>
      </c>
      <c r="G963" s="2" t="s">
        <v>1310</v>
      </c>
      <c r="H963" s="2" t="s">
        <v>248</v>
      </c>
      <c r="I963" s="2" t="s">
        <v>287</v>
      </c>
      <c r="J963" s="2" t="s">
        <v>77</v>
      </c>
      <c r="K963" s="2" t="s">
        <v>322</v>
      </c>
      <c r="L963" s="2" t="s">
        <v>270</v>
      </c>
      <c r="M963" s="2" t="s">
        <v>178</v>
      </c>
      <c r="N963" s="2" t="s">
        <v>1184</v>
      </c>
      <c r="O963" s="2" t="s">
        <v>250</v>
      </c>
      <c r="P963" s="2" t="s">
        <v>435</v>
      </c>
      <c r="Q963" s="2" t="s">
        <v>357</v>
      </c>
      <c r="R963" s="2" t="s">
        <v>253</v>
      </c>
      <c r="S963" s="2" t="s">
        <v>82</v>
      </c>
      <c r="T963" s="118">
        <v>0.67</v>
      </c>
      <c r="U963" s="2" t="s">
        <v>1311</v>
      </c>
      <c r="V963" s="129">
        <v>3.2149999999999998E-2</v>
      </c>
      <c r="W963" s="129">
        <v>4.0649999999999999E-2</v>
      </c>
      <c r="X963" s="4" t="s">
        <v>256</v>
      </c>
      <c r="Z963" s="118">
        <v>946000</v>
      </c>
      <c r="AA963" s="127">
        <v>3.19</v>
      </c>
      <c r="AB963" s="140">
        <v>100.514</v>
      </c>
      <c r="AD963" s="118">
        <v>3033.2559999999999</v>
      </c>
      <c r="AG963" s="2" t="s">
        <v>36</v>
      </c>
      <c r="AH963" s="129">
        <v>9.4600000000000001E-4</v>
      </c>
      <c r="AI963" s="129">
        <v>1.2179587274452101E-3</v>
      </c>
      <c r="AJ963" s="129">
        <v>2.2323862349589099E-4</v>
      </c>
    </row>
    <row r="964" spans="1:36" x14ac:dyDescent="0.2">
      <c r="A964" s="2">
        <v>1035</v>
      </c>
      <c r="B964" s="2">
        <v>9940</v>
      </c>
      <c r="C964" s="2" t="s">
        <v>1312</v>
      </c>
      <c r="D964" s="2" t="s">
        <v>1313</v>
      </c>
      <c r="E964" s="4" t="s">
        <v>1163</v>
      </c>
      <c r="F964" s="2" t="s">
        <v>1314</v>
      </c>
      <c r="G964" s="2" t="s">
        <v>1315</v>
      </c>
      <c r="H964" s="2" t="s">
        <v>248</v>
      </c>
      <c r="I964" s="2" t="s">
        <v>287</v>
      </c>
      <c r="J964" s="2" t="s">
        <v>77</v>
      </c>
      <c r="K964" s="2" t="s">
        <v>78</v>
      </c>
      <c r="L964" s="2" t="s">
        <v>270</v>
      </c>
      <c r="M964" s="2" t="s">
        <v>178</v>
      </c>
      <c r="N964" s="2" t="s">
        <v>1306</v>
      </c>
      <c r="O964" s="2" t="s">
        <v>250</v>
      </c>
      <c r="P964" s="2" t="s">
        <v>324</v>
      </c>
      <c r="Q964" s="2" t="s">
        <v>357</v>
      </c>
      <c r="R964" s="2" t="s">
        <v>253</v>
      </c>
      <c r="S964" s="2" t="s">
        <v>88</v>
      </c>
      <c r="T964" s="118">
        <v>2.6709999999999998</v>
      </c>
      <c r="U964" s="2" t="s">
        <v>1316</v>
      </c>
      <c r="V964" s="129">
        <v>3.6249999999999998E-2</v>
      </c>
      <c r="W964" s="129">
        <v>2.7539999999999999E-2</v>
      </c>
      <c r="X964" s="4" t="s">
        <v>256</v>
      </c>
      <c r="Z964" s="118">
        <v>169000</v>
      </c>
      <c r="AA964" s="127">
        <v>3.7454999999999998</v>
      </c>
      <c r="AB964" s="140">
        <v>102.908</v>
      </c>
      <c r="AD964" s="118">
        <v>651.39800000000002</v>
      </c>
      <c r="AG964" s="2" t="s">
        <v>36</v>
      </c>
      <c r="AH964" s="129">
        <v>3.3799999999999998E-4</v>
      </c>
      <c r="AI964" s="129">
        <v>2.6155909309297497E-4</v>
      </c>
      <c r="AJ964" s="129">
        <v>4.79409446224738E-5</v>
      </c>
    </row>
    <row r="965" spans="1:36" x14ac:dyDescent="0.2">
      <c r="A965" s="2">
        <v>1035</v>
      </c>
      <c r="B965" s="2">
        <v>9940</v>
      </c>
      <c r="C965" s="2" t="s">
        <v>1352</v>
      </c>
      <c r="D965" s="2" t="s">
        <v>1353</v>
      </c>
      <c r="E965" s="4" t="s">
        <v>1163</v>
      </c>
      <c r="F965" s="2" t="s">
        <v>1566</v>
      </c>
      <c r="G965" s="2" t="s">
        <v>1567</v>
      </c>
      <c r="H965" s="2" t="s">
        <v>248</v>
      </c>
      <c r="I965" s="2" t="s">
        <v>287</v>
      </c>
      <c r="J965" s="2" t="s">
        <v>77</v>
      </c>
      <c r="K965" s="2" t="s">
        <v>1334</v>
      </c>
      <c r="L965" s="2" t="s">
        <v>270</v>
      </c>
      <c r="M965" s="2" t="s">
        <v>178</v>
      </c>
      <c r="N965" s="2" t="s">
        <v>355</v>
      </c>
      <c r="O965" s="2" t="s">
        <v>250</v>
      </c>
      <c r="P965" s="2" t="s">
        <v>1185</v>
      </c>
      <c r="Q965" s="2" t="s">
        <v>357</v>
      </c>
      <c r="R965" s="2" t="s">
        <v>253</v>
      </c>
      <c r="S965" s="2" t="s">
        <v>88</v>
      </c>
      <c r="T965" s="118">
        <v>0.55600000000000005</v>
      </c>
      <c r="U965" s="2" t="s">
        <v>1568</v>
      </c>
      <c r="V965" s="129">
        <v>0.04</v>
      </c>
      <c r="W965" s="129">
        <v>2.6610000000000002E-2</v>
      </c>
      <c r="X965" s="4" t="s">
        <v>256</v>
      </c>
      <c r="Z965" s="118">
        <v>183000</v>
      </c>
      <c r="AA965" s="127">
        <v>3.7454999999999998</v>
      </c>
      <c r="AB965" s="140">
        <v>102.24</v>
      </c>
      <c r="AD965" s="118">
        <v>700.779</v>
      </c>
      <c r="AG965" s="2" t="s">
        <v>36</v>
      </c>
      <c r="AH965" s="129">
        <v>2.4399999999999999E-4</v>
      </c>
      <c r="AI965" s="129">
        <v>2.81387222607032E-4</v>
      </c>
      <c r="AJ965" s="129">
        <v>5.15752256859226E-5</v>
      </c>
    </row>
    <row r="966" spans="1:36" x14ac:dyDescent="0.2">
      <c r="A966" s="2">
        <v>1035</v>
      </c>
      <c r="B966" s="2">
        <v>9940</v>
      </c>
      <c r="C966" s="2" t="s">
        <v>1352</v>
      </c>
      <c r="D966" s="2" t="s">
        <v>1353</v>
      </c>
      <c r="E966" s="4" t="s">
        <v>1163</v>
      </c>
      <c r="F966" s="2" t="s">
        <v>1569</v>
      </c>
      <c r="G966" s="2" t="s">
        <v>1570</v>
      </c>
      <c r="H966" s="2" t="s">
        <v>248</v>
      </c>
      <c r="I966" s="2" t="s">
        <v>287</v>
      </c>
      <c r="J966" s="2" t="s">
        <v>77</v>
      </c>
      <c r="K966" s="2" t="s">
        <v>1334</v>
      </c>
      <c r="L966" s="2" t="s">
        <v>270</v>
      </c>
      <c r="M966" s="2" t="s">
        <v>178</v>
      </c>
      <c r="N966" s="2" t="s">
        <v>355</v>
      </c>
      <c r="O966" s="2" t="s">
        <v>250</v>
      </c>
      <c r="P966" s="2" t="s">
        <v>1185</v>
      </c>
      <c r="Q966" s="2" t="s">
        <v>357</v>
      </c>
      <c r="R966" s="2" t="s">
        <v>253</v>
      </c>
      <c r="S966" s="2" t="s">
        <v>88</v>
      </c>
      <c r="T966" s="118">
        <v>3.1880000000000002</v>
      </c>
      <c r="U966" s="2" t="s">
        <v>1571</v>
      </c>
      <c r="V966" s="129">
        <v>4.2500000000000003E-2</v>
      </c>
      <c r="W966" s="129">
        <v>3.0679999999999999E-2</v>
      </c>
      <c r="X966" s="4" t="s">
        <v>256</v>
      </c>
      <c r="Z966" s="118">
        <v>138000</v>
      </c>
      <c r="AA966" s="127">
        <v>3.7454999999999998</v>
      </c>
      <c r="AB966" s="140">
        <v>105.633</v>
      </c>
      <c r="AD966" s="118">
        <v>545.99400000000003</v>
      </c>
      <c r="AG966" s="2" t="s">
        <v>36</v>
      </c>
      <c r="AH966" s="129">
        <v>1.84E-4</v>
      </c>
      <c r="AI966" s="129">
        <v>2.1923561964855401E-4</v>
      </c>
      <c r="AJ966" s="129">
        <v>4.01835110244437E-5</v>
      </c>
    </row>
    <row r="967" spans="1:36" x14ac:dyDescent="0.2">
      <c r="A967" s="2">
        <v>1035</v>
      </c>
      <c r="B967" s="2">
        <v>9940</v>
      </c>
      <c r="C967" s="2" t="s">
        <v>1317</v>
      </c>
      <c r="D967" s="2" t="s">
        <v>1318</v>
      </c>
      <c r="E967" s="4" t="s">
        <v>1163</v>
      </c>
      <c r="F967" s="2" t="s">
        <v>1572</v>
      </c>
      <c r="G967" s="2" t="s">
        <v>1573</v>
      </c>
      <c r="H967" s="2" t="s">
        <v>248</v>
      </c>
      <c r="I967" s="2" t="s">
        <v>287</v>
      </c>
      <c r="J967" s="2" t="s">
        <v>77</v>
      </c>
      <c r="K967" s="2" t="s">
        <v>78</v>
      </c>
      <c r="L967" s="2" t="s">
        <v>270</v>
      </c>
      <c r="M967" s="2" t="s">
        <v>178</v>
      </c>
      <c r="N967" s="2" t="s">
        <v>1321</v>
      </c>
      <c r="O967" s="2" t="s">
        <v>250</v>
      </c>
      <c r="P967" s="2" t="s">
        <v>1322</v>
      </c>
      <c r="Q967" s="2" t="s">
        <v>81</v>
      </c>
      <c r="R967" s="2" t="s">
        <v>253</v>
      </c>
      <c r="S967" s="2" t="s">
        <v>82</v>
      </c>
      <c r="T967" s="118">
        <v>2.254</v>
      </c>
      <c r="U967" s="2" t="s">
        <v>1574</v>
      </c>
      <c r="V967" s="129">
        <v>5.1999999999999998E-2</v>
      </c>
      <c r="W967" s="129">
        <v>4.1590000000000002E-2</v>
      </c>
      <c r="X967" s="4" t="s">
        <v>256</v>
      </c>
      <c r="Z967" s="118">
        <v>830000</v>
      </c>
      <c r="AA967" s="127">
        <v>3.19</v>
      </c>
      <c r="AB967" s="140">
        <v>105.104</v>
      </c>
      <c r="AD967" s="118">
        <v>2782.8270000000002</v>
      </c>
      <c r="AG967" s="2" t="s">
        <v>36</v>
      </c>
      <c r="AH967" s="129">
        <v>1.66E-3</v>
      </c>
      <c r="AI967" s="129">
        <v>1.11740303666633E-3</v>
      </c>
      <c r="AJ967" s="129">
        <v>2.0480785610754E-4</v>
      </c>
    </row>
    <row r="968" spans="1:36" x14ac:dyDescent="0.2">
      <c r="A968" s="2">
        <v>1035</v>
      </c>
      <c r="B968" s="2">
        <v>9940</v>
      </c>
      <c r="C968" s="2" t="s">
        <v>1317</v>
      </c>
      <c r="D968" s="2" t="s">
        <v>1318</v>
      </c>
      <c r="E968" s="4" t="s">
        <v>1163</v>
      </c>
      <c r="F968" s="2" t="s">
        <v>1319</v>
      </c>
      <c r="G968" s="2" t="s">
        <v>1320</v>
      </c>
      <c r="H968" s="2" t="s">
        <v>248</v>
      </c>
      <c r="I968" s="2" t="s">
        <v>287</v>
      </c>
      <c r="J968" s="2" t="s">
        <v>77</v>
      </c>
      <c r="K968" s="2" t="s">
        <v>78</v>
      </c>
      <c r="L968" s="2" t="s">
        <v>270</v>
      </c>
      <c r="M968" s="2" t="s">
        <v>178</v>
      </c>
      <c r="N968" s="2" t="s">
        <v>1321</v>
      </c>
      <c r="O968" s="2" t="s">
        <v>250</v>
      </c>
      <c r="P968" s="2" t="s">
        <v>1322</v>
      </c>
      <c r="Q968" s="2" t="s">
        <v>81</v>
      </c>
      <c r="R968" s="2" t="s">
        <v>253</v>
      </c>
      <c r="S968" s="2" t="s">
        <v>82</v>
      </c>
      <c r="T968" s="118">
        <v>5.9630000000000001</v>
      </c>
      <c r="U968" s="2" t="s">
        <v>1323</v>
      </c>
      <c r="V968" s="129">
        <v>5.45E-2</v>
      </c>
      <c r="W968" s="129">
        <v>4.8529999999999997E-2</v>
      </c>
      <c r="X968" s="4" t="s">
        <v>256</v>
      </c>
      <c r="Z968" s="118">
        <v>736000</v>
      </c>
      <c r="AA968" s="127">
        <v>3.19</v>
      </c>
      <c r="AB968" s="140">
        <v>106.59099999999999</v>
      </c>
      <c r="AD968" s="118">
        <v>2502.5839999999998</v>
      </c>
      <c r="AG968" s="2" t="s">
        <v>36</v>
      </c>
      <c r="AH968" s="129">
        <v>7.36E-4</v>
      </c>
      <c r="AI968" s="129">
        <v>1.00487541530515E-3</v>
      </c>
      <c r="AJ968" s="129">
        <v>1.8418276370344E-4</v>
      </c>
    </row>
    <row r="969" spans="1:36" x14ac:dyDescent="0.2">
      <c r="A969" s="2">
        <v>1035</v>
      </c>
      <c r="B969" s="2">
        <v>9940</v>
      </c>
      <c r="C969" s="2" t="s">
        <v>1324</v>
      </c>
      <c r="D969" s="2" t="s">
        <v>1325</v>
      </c>
      <c r="E969" s="4" t="s">
        <v>1163</v>
      </c>
      <c r="F969" s="2" t="s">
        <v>1326</v>
      </c>
      <c r="G969" s="2" t="s">
        <v>1327</v>
      </c>
      <c r="H969" s="2" t="s">
        <v>248</v>
      </c>
      <c r="I969" s="2" t="s">
        <v>287</v>
      </c>
      <c r="J969" s="2" t="s">
        <v>77</v>
      </c>
      <c r="K969" s="2" t="s">
        <v>1191</v>
      </c>
      <c r="L969" s="2" t="s">
        <v>270</v>
      </c>
      <c r="M969" s="2" t="s">
        <v>178</v>
      </c>
      <c r="N969" s="2" t="s">
        <v>1328</v>
      </c>
      <c r="O969" s="2" t="s">
        <v>250</v>
      </c>
      <c r="P969" s="2" t="s">
        <v>1185</v>
      </c>
      <c r="Q969" s="2" t="s">
        <v>357</v>
      </c>
      <c r="R969" s="2" t="s">
        <v>253</v>
      </c>
      <c r="S969" s="2" t="s">
        <v>82</v>
      </c>
      <c r="T969" s="118">
        <v>5.4</v>
      </c>
      <c r="U969" s="2" t="s">
        <v>1329</v>
      </c>
      <c r="V969" s="129">
        <v>7.3779999999999998E-2</v>
      </c>
      <c r="W969" s="129">
        <v>5.0630000000000001E-2</v>
      </c>
      <c r="X969" s="4" t="s">
        <v>256</v>
      </c>
      <c r="Z969" s="118">
        <v>760000</v>
      </c>
      <c r="AA969" s="127">
        <v>3.19</v>
      </c>
      <c r="AB969" s="140">
        <v>114.438</v>
      </c>
      <c r="AD969" s="118">
        <v>2774.4340000000002</v>
      </c>
      <c r="AG969" s="2" t="s">
        <v>36</v>
      </c>
      <c r="AH969" s="129">
        <v>1.2669999999999999E-3</v>
      </c>
      <c r="AI969" s="129">
        <v>1.11403258922936E-3</v>
      </c>
      <c r="AJ969" s="129">
        <v>2.0419008965171401E-4</v>
      </c>
    </row>
    <row r="970" spans="1:36" x14ac:dyDescent="0.2">
      <c r="A970" s="2">
        <v>1035</v>
      </c>
      <c r="B970" s="2">
        <v>9940</v>
      </c>
      <c r="C970" s="2" t="s">
        <v>1330</v>
      </c>
      <c r="D970" s="2" t="s">
        <v>1331</v>
      </c>
      <c r="E970" s="4" t="s">
        <v>1163</v>
      </c>
      <c r="F970" s="2" t="s">
        <v>1332</v>
      </c>
      <c r="G970" s="2" t="s">
        <v>1333</v>
      </c>
      <c r="H970" s="2" t="s">
        <v>248</v>
      </c>
      <c r="I970" s="2" t="s">
        <v>287</v>
      </c>
      <c r="J970" s="2" t="s">
        <v>77</v>
      </c>
      <c r="K970" s="2" t="s">
        <v>1334</v>
      </c>
      <c r="L970" s="2" t="s">
        <v>270</v>
      </c>
      <c r="M970" s="2" t="s">
        <v>178</v>
      </c>
      <c r="N970" s="2" t="s">
        <v>1335</v>
      </c>
      <c r="O970" s="2" t="s">
        <v>250</v>
      </c>
      <c r="P970" s="2" t="s">
        <v>435</v>
      </c>
      <c r="Q970" s="2" t="s">
        <v>357</v>
      </c>
      <c r="R970" s="2" t="s">
        <v>253</v>
      </c>
      <c r="S970" s="2" t="s">
        <v>88</v>
      </c>
      <c r="T970" s="118">
        <v>1.117</v>
      </c>
      <c r="U970" s="2" t="s">
        <v>1336</v>
      </c>
      <c r="V970" s="129">
        <v>1.4999999999999999E-2</v>
      </c>
      <c r="W970" s="129">
        <v>2.6589999999999999E-2</v>
      </c>
      <c r="X970" s="4" t="s">
        <v>256</v>
      </c>
      <c r="Z970" s="118">
        <v>1312000</v>
      </c>
      <c r="AA970" s="127">
        <v>3.7454999999999998</v>
      </c>
      <c r="AB970" s="140">
        <v>100.13</v>
      </c>
      <c r="AD970" s="118">
        <v>4920.4939999999997</v>
      </c>
      <c r="AG970" s="2" t="s">
        <v>36</v>
      </c>
      <c r="AH970" s="129">
        <v>2.2109999999999999E-3</v>
      </c>
      <c r="AI970" s="129">
        <v>1.97575120902518E-3</v>
      </c>
      <c r="AJ970" s="129">
        <v>3.6213376556552102E-4</v>
      </c>
    </row>
    <row r="971" spans="1:36" x14ac:dyDescent="0.2">
      <c r="A971" s="2">
        <v>1035</v>
      </c>
      <c r="B971" s="2">
        <v>9940</v>
      </c>
      <c r="C971" s="2" t="s">
        <v>1168</v>
      </c>
      <c r="D971" s="2" t="s">
        <v>1169</v>
      </c>
      <c r="E971" s="4" t="s">
        <v>1163</v>
      </c>
      <c r="F971" s="2" t="s">
        <v>1575</v>
      </c>
      <c r="G971" s="2" t="s">
        <v>1576</v>
      </c>
      <c r="H971" s="2" t="s">
        <v>248</v>
      </c>
      <c r="I971" s="2" t="s">
        <v>287</v>
      </c>
      <c r="J971" s="2" t="s">
        <v>77</v>
      </c>
      <c r="K971" s="2" t="s">
        <v>322</v>
      </c>
      <c r="L971" s="2" t="s">
        <v>270</v>
      </c>
      <c r="M971" s="2" t="s">
        <v>178</v>
      </c>
      <c r="N971" s="2" t="s">
        <v>1172</v>
      </c>
      <c r="O971" s="2" t="s">
        <v>250</v>
      </c>
      <c r="P971" s="2" t="s">
        <v>1167</v>
      </c>
      <c r="Q971" s="2" t="s">
        <v>357</v>
      </c>
      <c r="R971" s="2" t="s">
        <v>253</v>
      </c>
      <c r="S971" s="2" t="s">
        <v>82</v>
      </c>
      <c r="T971" s="118">
        <v>1.5249999999999999</v>
      </c>
      <c r="U971" s="2" t="s">
        <v>1577</v>
      </c>
      <c r="V971" s="129">
        <v>7.7499999999999999E-2</v>
      </c>
      <c r="W971" s="129">
        <v>5.3199999999999997E-2</v>
      </c>
      <c r="X971" s="4" t="s">
        <v>256</v>
      </c>
      <c r="Z971" s="118">
        <v>745000</v>
      </c>
      <c r="AA971" s="127">
        <v>3.19</v>
      </c>
      <c r="AB971" s="140">
        <v>106.221</v>
      </c>
      <c r="AD971" s="118">
        <v>2524.4</v>
      </c>
      <c r="AG971" s="2" t="s">
        <v>36</v>
      </c>
      <c r="AH971" s="129">
        <v>1.242E-3</v>
      </c>
      <c r="AI971" s="129">
        <v>1.01363520478384E-3</v>
      </c>
      <c r="AJ971" s="129">
        <v>1.8578833809711299E-4</v>
      </c>
    </row>
    <row r="972" spans="1:36" x14ac:dyDescent="0.2">
      <c r="A972" s="2">
        <v>1035</v>
      </c>
      <c r="B972" s="2">
        <v>9940</v>
      </c>
      <c r="C972" s="2" t="s">
        <v>1578</v>
      </c>
      <c r="D972" s="2" t="s">
        <v>1579</v>
      </c>
      <c r="E972" s="4" t="s">
        <v>1163</v>
      </c>
      <c r="F972" s="2" t="s">
        <v>1580</v>
      </c>
      <c r="G972" s="2" t="s">
        <v>1581</v>
      </c>
      <c r="H972" s="2" t="s">
        <v>248</v>
      </c>
      <c r="I972" s="2" t="s">
        <v>287</v>
      </c>
      <c r="J972" s="2" t="s">
        <v>77</v>
      </c>
      <c r="K972" s="2" t="s">
        <v>78</v>
      </c>
      <c r="L972" s="2" t="s">
        <v>270</v>
      </c>
      <c r="M972" s="2" t="s">
        <v>178</v>
      </c>
      <c r="N972" s="2" t="s">
        <v>1184</v>
      </c>
      <c r="O972" s="2" t="s">
        <v>250</v>
      </c>
      <c r="P972" s="2" t="s">
        <v>324</v>
      </c>
      <c r="Q972" s="2" t="s">
        <v>357</v>
      </c>
      <c r="R972" s="2" t="s">
        <v>253</v>
      </c>
      <c r="S972" s="2" t="s">
        <v>82</v>
      </c>
      <c r="T972" s="118">
        <v>2.4249999999999998</v>
      </c>
      <c r="U972" s="2" t="s">
        <v>1582</v>
      </c>
      <c r="V972" s="129">
        <v>5.2499999999999998E-2</v>
      </c>
      <c r="W972" s="129">
        <v>4.0099999999999997E-2</v>
      </c>
      <c r="X972" s="4" t="s">
        <v>256</v>
      </c>
      <c r="Z972" s="118">
        <v>701000</v>
      </c>
      <c r="AA972" s="127">
        <v>3.19</v>
      </c>
      <c r="AB972" s="140">
        <v>104.82899999999999</v>
      </c>
      <c r="AD972" s="118">
        <v>2344.165</v>
      </c>
      <c r="AG972" s="2" t="s">
        <v>36</v>
      </c>
      <c r="AH972" s="129">
        <v>1.078E-3</v>
      </c>
      <c r="AI972" s="129">
        <v>9.4126457366240797E-4</v>
      </c>
      <c r="AJ972" s="129">
        <v>1.72523586419553E-4</v>
      </c>
    </row>
    <row r="973" spans="1:36" x14ac:dyDescent="0.2">
      <c r="A973" s="2">
        <v>1035</v>
      </c>
      <c r="B973" s="2">
        <v>9940</v>
      </c>
      <c r="C973" s="2" t="s">
        <v>1337</v>
      </c>
      <c r="D973" s="2" t="s">
        <v>1338</v>
      </c>
      <c r="E973" s="4" t="s">
        <v>1163</v>
      </c>
      <c r="F973" s="2" t="s">
        <v>1339</v>
      </c>
      <c r="G973" s="2" t="s">
        <v>1340</v>
      </c>
      <c r="H973" s="2" t="s">
        <v>248</v>
      </c>
      <c r="I973" s="2" t="s">
        <v>287</v>
      </c>
      <c r="J973" s="2" t="s">
        <v>77</v>
      </c>
      <c r="K973" s="2" t="s">
        <v>78</v>
      </c>
      <c r="L973" s="2" t="s">
        <v>270</v>
      </c>
      <c r="M973" s="2" t="s">
        <v>178</v>
      </c>
      <c r="N973" s="2" t="s">
        <v>1341</v>
      </c>
      <c r="O973" s="2" t="s">
        <v>250</v>
      </c>
      <c r="P973" s="2" t="s">
        <v>1185</v>
      </c>
      <c r="Q973" s="2" t="s">
        <v>357</v>
      </c>
      <c r="R973" s="2" t="s">
        <v>253</v>
      </c>
      <c r="S973" s="2" t="s">
        <v>82</v>
      </c>
      <c r="T973" s="118">
        <v>0.52400000000000002</v>
      </c>
      <c r="U973" s="2" t="s">
        <v>746</v>
      </c>
      <c r="V973" s="129">
        <v>4.8750000000000002E-2</v>
      </c>
      <c r="W973" s="129">
        <v>5.722E-2</v>
      </c>
      <c r="X973" s="4" t="s">
        <v>256</v>
      </c>
      <c r="Z973" s="118">
        <v>93000</v>
      </c>
      <c r="AA973" s="127">
        <v>3.19</v>
      </c>
      <c r="AB973" s="140">
        <v>101.916</v>
      </c>
      <c r="AD973" s="118">
        <v>302.35500000000002</v>
      </c>
      <c r="AG973" s="2" t="s">
        <v>36</v>
      </c>
      <c r="AH973" s="129">
        <v>1.2400000000000001E-4</v>
      </c>
      <c r="AI973" s="129">
        <v>1.2140604727653599E-4</v>
      </c>
      <c r="AJ973" s="129">
        <v>2.22524115697592E-5</v>
      </c>
    </row>
    <row r="974" spans="1:36" x14ac:dyDescent="0.2">
      <c r="A974" s="2">
        <v>1035</v>
      </c>
      <c r="B974" s="2">
        <v>9940</v>
      </c>
      <c r="C974" s="2" t="s">
        <v>1337</v>
      </c>
      <c r="D974" s="2" t="s">
        <v>1338</v>
      </c>
      <c r="E974" s="4" t="s">
        <v>1163</v>
      </c>
      <c r="F974" s="2" t="s">
        <v>1339</v>
      </c>
      <c r="G974" s="2" t="s">
        <v>1583</v>
      </c>
      <c r="H974" s="2" t="s">
        <v>248</v>
      </c>
      <c r="I974" s="2" t="s">
        <v>287</v>
      </c>
      <c r="J974" s="2" t="s">
        <v>77</v>
      </c>
      <c r="K974" s="2" t="s">
        <v>78</v>
      </c>
      <c r="L974" s="2" t="s">
        <v>270</v>
      </c>
      <c r="M974" s="2" t="s">
        <v>178</v>
      </c>
      <c r="N974" s="2" t="s">
        <v>1341</v>
      </c>
      <c r="O974" s="2" t="s">
        <v>250</v>
      </c>
      <c r="P974" s="2" t="s">
        <v>1185</v>
      </c>
      <c r="Q974" s="2" t="s">
        <v>357</v>
      </c>
      <c r="R974" s="2" t="s">
        <v>253</v>
      </c>
      <c r="S974" s="2" t="s">
        <v>82</v>
      </c>
      <c r="T974" s="118">
        <v>0.52400000000000002</v>
      </c>
      <c r="U974" s="2" t="s">
        <v>746</v>
      </c>
      <c r="V974" s="129">
        <v>4.8750000000000002E-2</v>
      </c>
      <c r="W974" s="129">
        <v>5.7239999999999999E-2</v>
      </c>
      <c r="X974" s="4" t="s">
        <v>256</v>
      </c>
      <c r="Z974" s="118">
        <v>371000</v>
      </c>
      <c r="AA974" s="127">
        <v>3.19</v>
      </c>
      <c r="AB974" s="140">
        <v>101.91500000000001</v>
      </c>
      <c r="AD974" s="118">
        <v>1206.1559999999999</v>
      </c>
      <c r="AG974" s="2" t="s">
        <v>36</v>
      </c>
      <c r="AH974" s="129">
        <v>4.95E-4</v>
      </c>
      <c r="AI974" s="129">
        <v>4.8431399541775403E-4</v>
      </c>
      <c r="AJ974" s="129">
        <v>8.8769501987675904E-5</v>
      </c>
    </row>
    <row r="975" spans="1:36" x14ac:dyDescent="0.2">
      <c r="A975" s="2">
        <v>1035</v>
      </c>
      <c r="B975" s="2">
        <v>9940</v>
      </c>
      <c r="C975" s="2" t="s">
        <v>1584</v>
      </c>
      <c r="D975" s="2" t="s">
        <v>1585</v>
      </c>
      <c r="E975" s="4" t="s">
        <v>1163</v>
      </c>
      <c r="F975" s="2" t="s">
        <v>1586</v>
      </c>
      <c r="G975" s="2" t="s">
        <v>1587</v>
      </c>
      <c r="H975" s="2" t="s">
        <v>248</v>
      </c>
      <c r="I975" s="2" t="s">
        <v>287</v>
      </c>
      <c r="J975" s="2" t="s">
        <v>77</v>
      </c>
      <c r="K975" s="2" t="s">
        <v>78</v>
      </c>
      <c r="L975" s="2" t="s">
        <v>270</v>
      </c>
      <c r="M975" s="2" t="s">
        <v>178</v>
      </c>
      <c r="N975" s="2" t="s">
        <v>1588</v>
      </c>
      <c r="O975" s="2" t="s">
        <v>250</v>
      </c>
      <c r="P975" s="2" t="s">
        <v>1185</v>
      </c>
      <c r="Q975" s="2" t="s">
        <v>357</v>
      </c>
      <c r="R975" s="2" t="s">
        <v>253</v>
      </c>
      <c r="S975" s="2" t="s">
        <v>82</v>
      </c>
      <c r="T975" s="118">
        <v>8.3000000000000004E-2</v>
      </c>
      <c r="U975" s="2" t="s">
        <v>1589</v>
      </c>
      <c r="V975" s="129">
        <v>4.7500000000000001E-2</v>
      </c>
      <c r="W975" s="129">
        <v>4.8120000000000003E-2</v>
      </c>
      <c r="X975" s="4" t="s">
        <v>256</v>
      </c>
      <c r="Z975" s="118">
        <v>490000</v>
      </c>
      <c r="AA975" s="127">
        <v>3.19</v>
      </c>
      <c r="AB975" s="140">
        <v>101.90300000000001</v>
      </c>
      <c r="AD975" s="118">
        <v>1592.85</v>
      </c>
      <c r="AG975" s="2" t="s">
        <v>36</v>
      </c>
      <c r="AH975" s="129">
        <v>3.2699999999999998E-4</v>
      </c>
      <c r="AI975" s="129">
        <v>6.3958528733112105E-4</v>
      </c>
      <c r="AJ975" s="129">
        <v>1.17229045561765E-4</v>
      </c>
    </row>
    <row r="976" spans="1:36" x14ac:dyDescent="0.2">
      <c r="A976" s="2">
        <v>1035</v>
      </c>
      <c r="B976" s="2">
        <v>9940</v>
      </c>
      <c r="C976" s="2" t="s">
        <v>1590</v>
      </c>
      <c r="D976" s="2" t="s">
        <v>1591</v>
      </c>
      <c r="E976" s="4" t="s">
        <v>1163</v>
      </c>
      <c r="F976" s="2" t="s">
        <v>1592</v>
      </c>
      <c r="G976" s="2" t="s">
        <v>1593</v>
      </c>
      <c r="H976" s="2" t="s">
        <v>248</v>
      </c>
      <c r="I976" s="2" t="s">
        <v>287</v>
      </c>
      <c r="J976" s="2" t="s">
        <v>77</v>
      </c>
      <c r="K976" s="2" t="s">
        <v>78</v>
      </c>
      <c r="L976" s="2" t="s">
        <v>270</v>
      </c>
      <c r="M976" s="2" t="s">
        <v>178</v>
      </c>
      <c r="N976" s="2" t="s">
        <v>355</v>
      </c>
      <c r="O976" s="2" t="s">
        <v>250</v>
      </c>
      <c r="P976" s="2" t="s">
        <v>376</v>
      </c>
      <c r="Q976" s="2" t="s">
        <v>357</v>
      </c>
      <c r="R976" s="2" t="s">
        <v>253</v>
      </c>
      <c r="S976" s="2" t="s">
        <v>82</v>
      </c>
      <c r="T976" s="118">
        <v>4.4509999999999996</v>
      </c>
      <c r="U976" s="2" t="s">
        <v>1594</v>
      </c>
      <c r="V976" s="129">
        <v>4.9090000000000002E-2</v>
      </c>
      <c r="W976" s="129">
        <v>4.1770000000000002E-2</v>
      </c>
      <c r="X976" s="4" t="s">
        <v>256</v>
      </c>
      <c r="Z976" s="118">
        <v>278000</v>
      </c>
      <c r="AA976" s="127">
        <v>3.19</v>
      </c>
      <c r="AB976" s="140">
        <v>104.997</v>
      </c>
      <c r="AD976" s="118">
        <v>931.13099999999997</v>
      </c>
      <c r="AG976" s="2" t="s">
        <v>36</v>
      </c>
      <c r="AH976" s="129">
        <v>3.7100000000000002E-4</v>
      </c>
      <c r="AI976" s="129">
        <v>3.7388192561565499E-4</v>
      </c>
      <c r="AJ976" s="129">
        <v>6.8528501453828404E-5</v>
      </c>
    </row>
    <row r="977" spans="1:36" x14ac:dyDescent="0.2">
      <c r="A977" s="2">
        <v>1035</v>
      </c>
      <c r="B977" s="2">
        <v>9940</v>
      </c>
      <c r="C977" s="2" t="s">
        <v>1342</v>
      </c>
      <c r="D977" s="2" t="s">
        <v>1343</v>
      </c>
      <c r="E977" s="4" t="s">
        <v>1163</v>
      </c>
      <c r="F977" s="2" t="s">
        <v>1344</v>
      </c>
      <c r="G977" s="2" t="s">
        <v>1345</v>
      </c>
      <c r="H977" s="2" t="s">
        <v>248</v>
      </c>
      <c r="I977" s="2" t="s">
        <v>287</v>
      </c>
      <c r="J977" s="2" t="s">
        <v>77</v>
      </c>
      <c r="K977" s="2" t="s">
        <v>78</v>
      </c>
      <c r="L977" s="2" t="s">
        <v>270</v>
      </c>
      <c r="M977" s="2" t="s">
        <v>178</v>
      </c>
      <c r="N977" s="2" t="s">
        <v>1166</v>
      </c>
      <c r="O977" s="2" t="s">
        <v>250</v>
      </c>
      <c r="P977" s="2" t="s">
        <v>1185</v>
      </c>
      <c r="Q977" s="2" t="s">
        <v>357</v>
      </c>
      <c r="R977" s="2" t="s">
        <v>253</v>
      </c>
      <c r="S977" s="2" t="s">
        <v>82</v>
      </c>
      <c r="T977" s="118">
        <v>6.5789999999999997</v>
      </c>
      <c r="U977" s="2" t="s">
        <v>1346</v>
      </c>
      <c r="V977" s="129">
        <v>5.3999999999999999E-2</v>
      </c>
      <c r="W977" s="129">
        <v>5.0029999999999998E-2</v>
      </c>
      <c r="X977" s="4" t="s">
        <v>256</v>
      </c>
      <c r="Z977" s="118">
        <v>506000</v>
      </c>
      <c r="AA977" s="127">
        <v>3.19</v>
      </c>
      <c r="AB977" s="140">
        <v>103.955</v>
      </c>
      <c r="AD977" s="118">
        <v>1677.979</v>
      </c>
      <c r="AG977" s="2" t="s">
        <v>36</v>
      </c>
      <c r="AH977" s="129">
        <v>5.0600000000000005E-4</v>
      </c>
      <c r="AI977" s="129">
        <v>6.7376764918005599E-4</v>
      </c>
      <c r="AJ977" s="129">
        <v>1.2349430171128999E-4</v>
      </c>
    </row>
    <row r="978" spans="1:36" x14ac:dyDescent="0.2">
      <c r="A978" s="2">
        <v>1035</v>
      </c>
      <c r="B978" s="2">
        <v>9940</v>
      </c>
      <c r="C978" s="2" t="s">
        <v>1590</v>
      </c>
      <c r="D978" s="2" t="s">
        <v>1591</v>
      </c>
      <c r="E978" s="4" t="s">
        <v>1163</v>
      </c>
      <c r="F978" s="2" t="s">
        <v>1663</v>
      </c>
      <c r="G978" s="2" t="s">
        <v>1664</v>
      </c>
      <c r="H978" s="2" t="s">
        <v>248</v>
      </c>
      <c r="I978" s="2" t="s">
        <v>287</v>
      </c>
      <c r="J978" s="2" t="s">
        <v>77</v>
      </c>
      <c r="K978" s="2" t="s">
        <v>78</v>
      </c>
      <c r="L978" s="2" t="s">
        <v>270</v>
      </c>
      <c r="M978" s="2" t="s">
        <v>178</v>
      </c>
      <c r="N978" s="2" t="s">
        <v>355</v>
      </c>
      <c r="O978" s="2" t="s">
        <v>250</v>
      </c>
      <c r="P978" s="2" t="s">
        <v>376</v>
      </c>
      <c r="Q978" s="2" t="s">
        <v>357</v>
      </c>
      <c r="R978" s="2" t="s">
        <v>253</v>
      </c>
      <c r="S978" s="2" t="s">
        <v>82</v>
      </c>
      <c r="T978" s="118">
        <v>6.5739999999999998</v>
      </c>
      <c r="U978" s="2" t="s">
        <v>1665</v>
      </c>
      <c r="V978" s="129">
        <v>4.9849999999999998E-2</v>
      </c>
      <c r="W978" s="129">
        <v>4.4859999999999997E-2</v>
      </c>
      <c r="X978" s="4" t="s">
        <v>256</v>
      </c>
      <c r="Z978" s="118">
        <v>200000</v>
      </c>
      <c r="AA978" s="127">
        <v>3.19</v>
      </c>
      <c r="AB978" s="140">
        <v>105.017</v>
      </c>
      <c r="AD978" s="118">
        <v>670.00599999999997</v>
      </c>
      <c r="AG978" s="2" t="s">
        <v>36</v>
      </c>
      <c r="AH978" s="129">
        <v>1.6000000000000001E-4</v>
      </c>
      <c r="AI978" s="129">
        <v>2.6903078074344902E-4</v>
      </c>
      <c r="AJ978" s="129">
        <v>4.9310423923124503E-5</v>
      </c>
    </row>
    <row r="979" spans="1:36" x14ac:dyDescent="0.2">
      <c r="A979" s="2">
        <v>1035</v>
      </c>
      <c r="B979" s="2">
        <v>9940</v>
      </c>
      <c r="C979" s="2" t="s">
        <v>1347</v>
      </c>
      <c r="D979" s="2" t="s">
        <v>1348</v>
      </c>
      <c r="E979" s="4" t="s">
        <v>1163</v>
      </c>
      <c r="F979" s="2" t="s">
        <v>1349</v>
      </c>
      <c r="G979" s="2" t="s">
        <v>1350</v>
      </c>
      <c r="H979" s="2" t="s">
        <v>248</v>
      </c>
      <c r="I979" s="2" t="s">
        <v>287</v>
      </c>
      <c r="J979" s="2" t="s">
        <v>77</v>
      </c>
      <c r="K979" s="2" t="s">
        <v>78</v>
      </c>
      <c r="L979" s="2" t="s">
        <v>270</v>
      </c>
      <c r="M979" s="2" t="s">
        <v>178</v>
      </c>
      <c r="N979" s="2" t="s">
        <v>1192</v>
      </c>
      <c r="O979" s="2" t="s">
        <v>250</v>
      </c>
      <c r="P979" s="2" t="s">
        <v>1322</v>
      </c>
      <c r="Q979" s="2" t="s">
        <v>81</v>
      </c>
      <c r="R979" s="2" t="s">
        <v>253</v>
      </c>
      <c r="S979" s="2" t="s">
        <v>82</v>
      </c>
      <c r="T979" s="118">
        <v>3.1230000000000002</v>
      </c>
      <c r="U979" s="2" t="s">
        <v>1351</v>
      </c>
      <c r="V979" s="129">
        <v>6.8750000000000006E-2</v>
      </c>
      <c r="W979" s="129">
        <v>6.6439999999999999E-2</v>
      </c>
      <c r="X979" s="4" t="s">
        <v>256</v>
      </c>
      <c r="Z979" s="118">
        <v>1577000</v>
      </c>
      <c r="AA979" s="127">
        <v>3.19</v>
      </c>
      <c r="AB979" s="140">
        <v>103.44499999999999</v>
      </c>
      <c r="AD979" s="118">
        <v>5203.9210000000003</v>
      </c>
      <c r="AG979" s="2" t="s">
        <v>36</v>
      </c>
      <c r="AH979" s="129">
        <v>2.6280000000000001E-3</v>
      </c>
      <c r="AI979" s="129">
        <v>2.08955736178557E-3</v>
      </c>
      <c r="AJ979" s="129">
        <v>3.82993198906817E-4</v>
      </c>
    </row>
    <row r="980" spans="1:36" x14ac:dyDescent="0.2">
      <c r="A980" s="2">
        <v>1035</v>
      </c>
      <c r="B980" s="2">
        <v>9940</v>
      </c>
      <c r="C980" s="2" t="s">
        <v>1352</v>
      </c>
      <c r="D980" s="2" t="s">
        <v>1353</v>
      </c>
      <c r="E980" s="4" t="s">
        <v>1163</v>
      </c>
      <c r="F980" s="2" t="s">
        <v>1354</v>
      </c>
      <c r="G980" s="2" t="s">
        <v>1355</v>
      </c>
      <c r="H980" s="2" t="s">
        <v>248</v>
      </c>
      <c r="I980" s="2" t="s">
        <v>287</v>
      </c>
      <c r="J980" s="2" t="s">
        <v>77</v>
      </c>
      <c r="K980" s="2" t="s">
        <v>1334</v>
      </c>
      <c r="L980" s="2" t="s">
        <v>270</v>
      </c>
      <c r="M980" s="2" t="s">
        <v>178</v>
      </c>
      <c r="N980" s="2" t="s">
        <v>355</v>
      </c>
      <c r="O980" s="2" t="s">
        <v>250</v>
      </c>
      <c r="P980" s="2" t="s">
        <v>1185</v>
      </c>
      <c r="Q980" s="2" t="s">
        <v>357</v>
      </c>
      <c r="R980" s="2" t="s">
        <v>253</v>
      </c>
      <c r="S980" s="2" t="s">
        <v>82</v>
      </c>
      <c r="T980" s="118">
        <v>2.7970000000000002</v>
      </c>
      <c r="U980" s="2" t="s">
        <v>1356</v>
      </c>
      <c r="V980" s="129">
        <v>4.3749999999999997E-2</v>
      </c>
      <c r="W980" s="129">
        <v>4.3929999999999997E-2</v>
      </c>
      <c r="X980" s="4" t="s">
        <v>256</v>
      </c>
      <c r="Z980" s="118">
        <v>858000</v>
      </c>
      <c r="AA980" s="127">
        <v>3.19</v>
      </c>
      <c r="AB980" s="140">
        <v>100.229</v>
      </c>
      <c r="AD980" s="118">
        <v>2743.3009999999999</v>
      </c>
      <c r="AG980" s="2" t="s">
        <v>36</v>
      </c>
      <c r="AH980" s="129">
        <v>2.4499999999999999E-4</v>
      </c>
      <c r="AI980" s="129">
        <v>1.10153187945943E-3</v>
      </c>
      <c r="AJ980" s="129">
        <v>2.01898845146563E-4</v>
      </c>
    </row>
    <row r="981" spans="1:36" x14ac:dyDescent="0.2">
      <c r="A981" s="2">
        <v>1035</v>
      </c>
      <c r="B981" s="2">
        <v>9940</v>
      </c>
      <c r="C981" s="2" t="s">
        <v>1357</v>
      </c>
      <c r="D981" s="2" t="s">
        <v>1358</v>
      </c>
      <c r="E981" s="4" t="s">
        <v>1163</v>
      </c>
      <c r="F981" s="2" t="s">
        <v>1359</v>
      </c>
      <c r="G981" s="2" t="s">
        <v>1360</v>
      </c>
      <c r="H981" s="2" t="s">
        <v>248</v>
      </c>
      <c r="I981" s="2" t="s">
        <v>287</v>
      </c>
      <c r="J981" s="2" t="s">
        <v>77</v>
      </c>
      <c r="K981" s="2" t="s">
        <v>78</v>
      </c>
      <c r="L981" s="2" t="s">
        <v>270</v>
      </c>
      <c r="M981" s="2" t="s">
        <v>178</v>
      </c>
      <c r="N981" s="2" t="s">
        <v>1361</v>
      </c>
      <c r="O981" s="2" t="s">
        <v>250</v>
      </c>
      <c r="P981" s="2" t="s">
        <v>1167</v>
      </c>
      <c r="Q981" s="2" t="s">
        <v>357</v>
      </c>
      <c r="R981" s="2" t="s">
        <v>253</v>
      </c>
      <c r="S981" s="2" t="s">
        <v>82</v>
      </c>
      <c r="T981" s="118">
        <v>2.1680000000000001</v>
      </c>
      <c r="U981" s="2" t="s">
        <v>646</v>
      </c>
      <c r="V981" s="129">
        <v>5.7000000000000002E-2</v>
      </c>
      <c r="W981" s="129">
        <v>4.292E-2</v>
      </c>
      <c r="X981" s="4" t="s">
        <v>256</v>
      </c>
      <c r="Z981" s="118">
        <v>188000</v>
      </c>
      <c r="AA981" s="127">
        <v>3.19</v>
      </c>
      <c r="AB981" s="140">
        <v>103.91</v>
      </c>
      <c r="AD981" s="118">
        <v>623.17100000000005</v>
      </c>
      <c r="AG981" s="2" t="s">
        <v>36</v>
      </c>
      <c r="AH981" s="129">
        <v>2.5099999999999998E-4</v>
      </c>
      <c r="AI981" s="129">
        <v>2.50225243696232E-4</v>
      </c>
      <c r="AJ981" s="129">
        <v>4.5863572966747803E-5</v>
      </c>
    </row>
    <row r="982" spans="1:36" x14ac:dyDescent="0.2">
      <c r="A982" s="2">
        <v>1035</v>
      </c>
      <c r="B982" s="2">
        <v>9940</v>
      </c>
      <c r="C982" s="2" t="s">
        <v>1206</v>
      </c>
      <c r="D982" s="2" t="s">
        <v>1207</v>
      </c>
      <c r="E982" s="4" t="s">
        <v>1163</v>
      </c>
      <c r="F982" s="2" t="s">
        <v>1362</v>
      </c>
      <c r="G982" s="2" t="s">
        <v>1363</v>
      </c>
      <c r="H982" s="2" t="s">
        <v>248</v>
      </c>
      <c r="I982" s="2" t="s">
        <v>287</v>
      </c>
      <c r="J982" s="2" t="s">
        <v>77</v>
      </c>
      <c r="K982" s="2" t="s">
        <v>468</v>
      </c>
      <c r="L982" s="2" t="s">
        <v>270</v>
      </c>
      <c r="M982" s="2" t="s">
        <v>178</v>
      </c>
      <c r="N982" s="2" t="s">
        <v>1364</v>
      </c>
      <c r="O982" s="2" t="s">
        <v>250</v>
      </c>
      <c r="P982" s="2" t="s">
        <v>1211</v>
      </c>
      <c r="Q982" s="2" t="s">
        <v>81</v>
      </c>
      <c r="R982" s="2" t="s">
        <v>253</v>
      </c>
      <c r="S982" s="2" t="s">
        <v>82</v>
      </c>
      <c r="T982" s="118">
        <v>2.5169999999999999</v>
      </c>
      <c r="U982" s="2" t="s">
        <v>1365</v>
      </c>
      <c r="V982" s="129">
        <v>8.1250000000000003E-2</v>
      </c>
      <c r="W982" s="129">
        <v>7.0499999999999993E-2</v>
      </c>
      <c r="X982" s="4" t="s">
        <v>256</v>
      </c>
      <c r="Z982" s="118">
        <v>2123000</v>
      </c>
      <c r="AA982" s="127">
        <v>3.19</v>
      </c>
      <c r="AB982" s="140">
        <v>105.38500000000001</v>
      </c>
      <c r="AD982" s="118">
        <v>7137.0829999999996</v>
      </c>
      <c r="AG982" s="2" t="s">
        <v>36</v>
      </c>
      <c r="AH982" s="129">
        <v>2.8310000000000002E-3</v>
      </c>
      <c r="AI982" s="129">
        <v>2.8657897147164298E-3</v>
      </c>
      <c r="AJ982" s="129">
        <v>5.2526816937707504E-4</v>
      </c>
    </row>
    <row r="983" spans="1:36" x14ac:dyDescent="0.2">
      <c r="A983" s="2">
        <v>1035</v>
      </c>
      <c r="B983" s="2">
        <v>9940</v>
      </c>
      <c r="C983" s="2" t="s">
        <v>1366</v>
      </c>
      <c r="D983" s="2" t="s">
        <v>1367</v>
      </c>
      <c r="E983" s="4" t="s">
        <v>1163</v>
      </c>
      <c r="F983" s="2" t="s">
        <v>1368</v>
      </c>
      <c r="G983" s="2" t="s">
        <v>1369</v>
      </c>
      <c r="H983" s="2" t="s">
        <v>248</v>
      </c>
      <c r="I983" s="2" t="s">
        <v>287</v>
      </c>
      <c r="J983" s="2" t="s">
        <v>77</v>
      </c>
      <c r="K983" s="2" t="s">
        <v>78</v>
      </c>
      <c r="L983" s="2" t="s">
        <v>270</v>
      </c>
      <c r="M983" s="2" t="s">
        <v>178</v>
      </c>
      <c r="N983" s="2" t="s">
        <v>1192</v>
      </c>
      <c r="O983" s="2" t="s">
        <v>250</v>
      </c>
      <c r="P983" s="2" t="s">
        <v>1167</v>
      </c>
      <c r="Q983" s="2" t="s">
        <v>357</v>
      </c>
      <c r="R983" s="2" t="s">
        <v>253</v>
      </c>
      <c r="S983" s="2" t="s">
        <v>82</v>
      </c>
      <c r="T983" s="118">
        <v>2.89</v>
      </c>
      <c r="U983" s="2" t="s">
        <v>399</v>
      </c>
      <c r="V983" s="129">
        <v>6.9000000000000006E-2</v>
      </c>
      <c r="W983" s="129">
        <v>5.3120000000000001E-2</v>
      </c>
      <c r="X983" s="4" t="s">
        <v>256</v>
      </c>
      <c r="Z983" s="118">
        <v>1540000</v>
      </c>
      <c r="AA983" s="127">
        <v>3.19</v>
      </c>
      <c r="AB983" s="140">
        <v>106.32599999999999</v>
      </c>
      <c r="AD983" s="118">
        <v>5223.3580000000002</v>
      </c>
      <c r="AG983" s="2" t="s">
        <v>36</v>
      </c>
      <c r="AH983" s="129">
        <v>1.5430000000000001E-3</v>
      </c>
      <c r="AI983" s="129">
        <v>2.0973618424243402E-3</v>
      </c>
      <c r="AJ983" s="129">
        <v>3.8442367555240297E-4</v>
      </c>
    </row>
    <row r="984" spans="1:36" x14ac:dyDescent="0.2">
      <c r="A984" s="2">
        <v>1035</v>
      </c>
      <c r="B984" s="2">
        <v>9940</v>
      </c>
      <c r="C984" s="2" t="s">
        <v>1595</v>
      </c>
      <c r="D984" s="2" t="s">
        <v>1596</v>
      </c>
      <c r="E984" s="4" t="s">
        <v>1163</v>
      </c>
      <c r="F984" s="2" t="s">
        <v>1597</v>
      </c>
      <c r="G984" s="2" t="s">
        <v>1598</v>
      </c>
      <c r="H984" s="2" t="s">
        <v>248</v>
      </c>
      <c r="I984" s="2" t="s">
        <v>287</v>
      </c>
      <c r="J984" s="2" t="s">
        <v>77</v>
      </c>
      <c r="K984" s="2" t="s">
        <v>1223</v>
      </c>
      <c r="L984" s="2" t="s">
        <v>270</v>
      </c>
      <c r="M984" s="2" t="s">
        <v>178</v>
      </c>
      <c r="N984" s="2" t="s">
        <v>1184</v>
      </c>
      <c r="O984" s="2" t="s">
        <v>250</v>
      </c>
      <c r="P984" s="2" t="s">
        <v>476</v>
      </c>
      <c r="Q984" s="2" t="s">
        <v>81</v>
      </c>
      <c r="R984" s="2" t="s">
        <v>253</v>
      </c>
      <c r="S984" s="2" t="s">
        <v>82</v>
      </c>
      <c r="T984" s="118">
        <v>2.1840000000000002</v>
      </c>
      <c r="U984" s="2" t="s">
        <v>646</v>
      </c>
      <c r="V984" s="129">
        <v>4.8500000000000001E-2</v>
      </c>
      <c r="W984" s="129">
        <v>4.02E-2</v>
      </c>
      <c r="X984" s="4" t="s">
        <v>256</v>
      </c>
      <c r="Z984" s="118">
        <v>195000</v>
      </c>
      <c r="AA984" s="127">
        <v>3.19</v>
      </c>
      <c r="AB984" s="140">
        <v>102.517</v>
      </c>
      <c r="AD984" s="118">
        <v>637.71</v>
      </c>
      <c r="AG984" s="2" t="s">
        <v>36</v>
      </c>
      <c r="AH984" s="129">
        <v>2.4399999999999999E-4</v>
      </c>
      <c r="AI984" s="129">
        <v>2.5606290101685102E-4</v>
      </c>
      <c r="AJ984" s="129">
        <v>4.6933552232325501E-5</v>
      </c>
    </row>
    <row r="985" spans="1:36" x14ac:dyDescent="0.2">
      <c r="A985" s="2">
        <v>1035</v>
      </c>
      <c r="B985" s="2">
        <v>9940</v>
      </c>
      <c r="C985" s="2" t="s">
        <v>1370</v>
      </c>
      <c r="D985" s="2" t="s">
        <v>1371</v>
      </c>
      <c r="E985" s="4" t="s">
        <v>1163</v>
      </c>
      <c r="F985" s="2" t="s">
        <v>1372</v>
      </c>
      <c r="G985" s="2" t="s">
        <v>1373</v>
      </c>
      <c r="H985" s="2" t="s">
        <v>248</v>
      </c>
      <c r="I985" s="2" t="s">
        <v>287</v>
      </c>
      <c r="J985" s="2" t="s">
        <v>77</v>
      </c>
      <c r="K985" s="2" t="s">
        <v>78</v>
      </c>
      <c r="L985" s="2" t="s">
        <v>270</v>
      </c>
      <c r="M985" s="2" t="s">
        <v>178</v>
      </c>
      <c r="N985" s="2" t="s">
        <v>1192</v>
      </c>
      <c r="O985" s="2" t="s">
        <v>250</v>
      </c>
      <c r="P985" s="2" t="s">
        <v>1322</v>
      </c>
      <c r="Q985" s="2" t="s">
        <v>81</v>
      </c>
      <c r="R985" s="2" t="s">
        <v>253</v>
      </c>
      <c r="S985" s="2" t="s">
        <v>82</v>
      </c>
      <c r="T985" s="118">
        <v>3.258</v>
      </c>
      <c r="U985" s="2" t="s">
        <v>1374</v>
      </c>
      <c r="V985" s="129">
        <v>5.8000000000000003E-2</v>
      </c>
      <c r="W985" s="129">
        <v>5.5039999999999999E-2</v>
      </c>
      <c r="X985" s="4" t="s">
        <v>256</v>
      </c>
      <c r="Z985" s="118">
        <v>425000</v>
      </c>
      <c r="AA985" s="127">
        <v>3.19</v>
      </c>
      <c r="AB985" s="140">
        <v>102.85899999999999</v>
      </c>
      <c r="AD985" s="118">
        <v>1394.5160000000001</v>
      </c>
      <c r="AG985" s="2" t="s">
        <v>36</v>
      </c>
      <c r="AH985" s="129">
        <v>8.5099999999999998E-4</v>
      </c>
      <c r="AI985" s="129">
        <v>5.5994732170673903E-4</v>
      </c>
      <c r="AJ985" s="129">
        <v>1.02632270298869E-4</v>
      </c>
    </row>
    <row r="986" spans="1:36" x14ac:dyDescent="0.2">
      <c r="A986" s="2">
        <v>1035</v>
      </c>
      <c r="B986" s="2">
        <v>9940</v>
      </c>
      <c r="C986" s="2" t="s">
        <v>1370</v>
      </c>
      <c r="D986" s="2" t="s">
        <v>1371</v>
      </c>
      <c r="E986" s="4" t="s">
        <v>1163</v>
      </c>
      <c r="F986" s="2" t="s">
        <v>1599</v>
      </c>
      <c r="G986" s="2" t="s">
        <v>1600</v>
      </c>
      <c r="H986" s="2" t="s">
        <v>248</v>
      </c>
      <c r="I986" s="2" t="s">
        <v>287</v>
      </c>
      <c r="J986" s="2" t="s">
        <v>77</v>
      </c>
      <c r="K986" s="2" t="s">
        <v>78</v>
      </c>
      <c r="L986" s="2" t="s">
        <v>270</v>
      </c>
      <c r="M986" s="2" t="s">
        <v>178</v>
      </c>
      <c r="N986" s="2" t="s">
        <v>1192</v>
      </c>
      <c r="O986" s="2" t="s">
        <v>250</v>
      </c>
      <c r="P986" s="2" t="s">
        <v>1322</v>
      </c>
      <c r="Q986" s="2" t="s">
        <v>81</v>
      </c>
      <c r="R986" s="2" t="s">
        <v>253</v>
      </c>
      <c r="S986" s="2" t="s">
        <v>82</v>
      </c>
      <c r="T986" s="118">
        <v>3.7890000000000001</v>
      </c>
      <c r="U986" s="2" t="s">
        <v>1601</v>
      </c>
      <c r="V986" s="129">
        <v>5.8749999999999997E-2</v>
      </c>
      <c r="W986" s="129">
        <v>5.432E-2</v>
      </c>
      <c r="X986" s="4" t="s">
        <v>256</v>
      </c>
      <c r="Z986" s="118">
        <v>431000</v>
      </c>
      <c r="AA986" s="127">
        <v>3.19</v>
      </c>
      <c r="AB986" s="140">
        <v>102.779</v>
      </c>
      <c r="AD986" s="118">
        <v>1413.0930000000001</v>
      </c>
      <c r="AG986" s="2" t="s">
        <v>36</v>
      </c>
      <c r="AH986" s="129">
        <v>8.6200000000000003E-4</v>
      </c>
      <c r="AI986" s="129">
        <v>5.6740665116247497E-4</v>
      </c>
      <c r="AJ986" s="129">
        <v>1.03999484476474E-4</v>
      </c>
    </row>
    <row r="987" spans="1:36" x14ac:dyDescent="0.2">
      <c r="A987" s="2">
        <v>1035</v>
      </c>
      <c r="B987" s="2">
        <v>9940</v>
      </c>
      <c r="C987" s="2" t="s">
        <v>1375</v>
      </c>
      <c r="D987" s="2" t="s">
        <v>1376</v>
      </c>
      <c r="E987" s="4" t="s">
        <v>1163</v>
      </c>
      <c r="F987" s="2" t="s">
        <v>1377</v>
      </c>
      <c r="G987" s="2" t="s">
        <v>1378</v>
      </c>
      <c r="H987" s="2" t="s">
        <v>248</v>
      </c>
      <c r="I987" s="2" t="s">
        <v>287</v>
      </c>
      <c r="J987" s="2" t="s">
        <v>77</v>
      </c>
      <c r="K987" s="2" t="s">
        <v>78</v>
      </c>
      <c r="L987" s="2" t="s">
        <v>270</v>
      </c>
      <c r="M987" s="2" t="s">
        <v>1379</v>
      </c>
      <c r="N987" s="2" t="s">
        <v>1172</v>
      </c>
      <c r="O987" s="2" t="s">
        <v>250</v>
      </c>
      <c r="P987" s="2" t="s">
        <v>1167</v>
      </c>
      <c r="Q987" s="2" t="s">
        <v>357</v>
      </c>
      <c r="R987" s="2" t="s">
        <v>253</v>
      </c>
      <c r="S987" s="2" t="s">
        <v>82</v>
      </c>
      <c r="T987" s="118">
        <v>1.5189999999999999</v>
      </c>
      <c r="U987" s="2" t="s">
        <v>420</v>
      </c>
      <c r="V987" s="129">
        <v>4.9110000000000001E-2</v>
      </c>
      <c r="W987" s="129">
        <v>4.4229999999999998E-2</v>
      </c>
      <c r="X987" s="4" t="s">
        <v>256</v>
      </c>
      <c r="Z987" s="118">
        <v>60000</v>
      </c>
      <c r="AA987" s="127">
        <v>3.19</v>
      </c>
      <c r="AB987" s="140">
        <v>102.47199999999999</v>
      </c>
      <c r="AD987" s="118">
        <v>196.13200000000001</v>
      </c>
      <c r="AG987" s="2" t="s">
        <v>36</v>
      </c>
      <c r="AH987" s="129">
        <v>8.6000000000000003E-5</v>
      </c>
      <c r="AI987" s="129">
        <v>7.8753930256215995E-5</v>
      </c>
      <c r="AJ987" s="129">
        <v>1.4434741169076201E-5</v>
      </c>
    </row>
    <row r="988" spans="1:36" x14ac:dyDescent="0.2">
      <c r="A988" s="2">
        <v>1035</v>
      </c>
      <c r="B988" s="2">
        <v>9940</v>
      </c>
      <c r="C988" s="2" t="s">
        <v>1375</v>
      </c>
      <c r="D988" s="2" t="s">
        <v>1376</v>
      </c>
      <c r="E988" s="4" t="s">
        <v>1163</v>
      </c>
      <c r="F988" s="2" t="s">
        <v>1380</v>
      </c>
      <c r="G988" s="2" t="s">
        <v>1381</v>
      </c>
      <c r="H988" s="2" t="s">
        <v>248</v>
      </c>
      <c r="I988" s="2" t="s">
        <v>287</v>
      </c>
      <c r="J988" s="2" t="s">
        <v>77</v>
      </c>
      <c r="K988" s="2" t="s">
        <v>78</v>
      </c>
      <c r="L988" s="2" t="s">
        <v>270</v>
      </c>
      <c r="M988" s="2" t="s">
        <v>1379</v>
      </c>
      <c r="N988" s="2" t="s">
        <v>1172</v>
      </c>
      <c r="O988" s="2" t="s">
        <v>250</v>
      </c>
      <c r="P988" s="2" t="s">
        <v>1167</v>
      </c>
      <c r="Q988" s="2" t="s">
        <v>357</v>
      </c>
      <c r="R988" s="2" t="s">
        <v>253</v>
      </c>
      <c r="S988" s="2" t="s">
        <v>82</v>
      </c>
      <c r="T988" s="118">
        <v>3.36</v>
      </c>
      <c r="U988" s="2" t="s">
        <v>1382</v>
      </c>
      <c r="V988" s="129">
        <v>5.0259999999999999E-2</v>
      </c>
      <c r="W988" s="129">
        <v>4.6269999999999999E-2</v>
      </c>
      <c r="X988" s="4" t="s">
        <v>256</v>
      </c>
      <c r="Z988" s="118">
        <v>301000</v>
      </c>
      <c r="AA988" s="127">
        <v>3.19</v>
      </c>
      <c r="AB988" s="140">
        <v>102.748</v>
      </c>
      <c r="AD988" s="118">
        <v>986.572</v>
      </c>
      <c r="AG988" s="2" t="s">
        <v>36</v>
      </c>
      <c r="AH988" s="129">
        <v>3.0200000000000002E-4</v>
      </c>
      <c r="AI988" s="129">
        <v>3.96143175579576E-4</v>
      </c>
      <c r="AJ988" s="129">
        <v>7.2608747103586698E-5</v>
      </c>
    </row>
    <row r="989" spans="1:36" x14ac:dyDescent="0.2">
      <c r="A989" s="2">
        <v>1035</v>
      </c>
      <c r="B989" s="2">
        <v>9940</v>
      </c>
      <c r="C989" s="2" t="s">
        <v>1602</v>
      </c>
      <c r="D989" s="2" t="s">
        <v>1603</v>
      </c>
      <c r="E989" s="4" t="s">
        <v>1163</v>
      </c>
      <c r="F989" s="2" t="s">
        <v>1604</v>
      </c>
      <c r="G989" s="2" t="s">
        <v>1605</v>
      </c>
      <c r="H989" s="2" t="s">
        <v>248</v>
      </c>
      <c r="I989" s="2" t="s">
        <v>287</v>
      </c>
      <c r="J989" s="2" t="s">
        <v>77</v>
      </c>
      <c r="K989" s="2" t="s">
        <v>468</v>
      </c>
      <c r="L989" s="2" t="s">
        <v>270</v>
      </c>
      <c r="M989" s="2" t="s">
        <v>178</v>
      </c>
      <c r="N989" s="2" t="s">
        <v>1364</v>
      </c>
      <c r="O989" s="2" t="s">
        <v>250</v>
      </c>
      <c r="P989" s="2" t="s">
        <v>1390</v>
      </c>
      <c r="Q989" s="2" t="s">
        <v>357</v>
      </c>
      <c r="R989" s="2" t="s">
        <v>253</v>
      </c>
      <c r="S989" s="2" t="s">
        <v>88</v>
      </c>
      <c r="T989" s="118">
        <v>3.4969999999999999</v>
      </c>
      <c r="U989" s="2" t="s">
        <v>1606</v>
      </c>
      <c r="V989" s="129">
        <v>5.6250000000000001E-2</v>
      </c>
      <c r="W989" s="129">
        <v>5.7329999999999999E-2</v>
      </c>
      <c r="X989" s="4" t="s">
        <v>256</v>
      </c>
      <c r="Z989" s="118">
        <v>1955000</v>
      </c>
      <c r="AA989" s="127">
        <v>3.7454999999999998</v>
      </c>
      <c r="AB989" s="140">
        <v>101.148</v>
      </c>
      <c r="AD989" s="118">
        <v>7406.5230000000001</v>
      </c>
      <c r="AG989" s="2" t="s">
        <v>36</v>
      </c>
      <c r="AH989" s="129">
        <v>4.888E-3</v>
      </c>
      <c r="AI989" s="129">
        <v>2.9739795076936799E-3</v>
      </c>
      <c r="AJ989" s="129">
        <v>5.4509818489099102E-4</v>
      </c>
    </row>
    <row r="990" spans="1:36" x14ac:dyDescent="0.2">
      <c r="A990" s="2">
        <v>1035</v>
      </c>
      <c r="B990" s="2">
        <v>9940</v>
      </c>
      <c r="C990" s="2" t="s">
        <v>1607</v>
      </c>
      <c r="D990" s="2" t="s">
        <v>1608</v>
      </c>
      <c r="E990" s="4" t="s">
        <v>1163</v>
      </c>
      <c r="F990" s="2" t="s">
        <v>1609</v>
      </c>
      <c r="G990" s="2" t="s">
        <v>1610</v>
      </c>
      <c r="H990" s="2" t="s">
        <v>248</v>
      </c>
      <c r="I990" s="2" t="s">
        <v>287</v>
      </c>
      <c r="J990" s="2" t="s">
        <v>77</v>
      </c>
      <c r="K990" s="2" t="s">
        <v>78</v>
      </c>
      <c r="L990" s="2" t="s">
        <v>270</v>
      </c>
      <c r="M990" s="2" t="s">
        <v>178</v>
      </c>
      <c r="N990" s="2" t="s">
        <v>1172</v>
      </c>
      <c r="O990" s="2" t="s">
        <v>250</v>
      </c>
      <c r="P990" s="2" t="s">
        <v>324</v>
      </c>
      <c r="Q990" s="2" t="s">
        <v>357</v>
      </c>
      <c r="R990" s="2" t="s">
        <v>253</v>
      </c>
      <c r="S990" s="2" t="s">
        <v>82</v>
      </c>
      <c r="T990" s="118">
        <v>0.82499999999999996</v>
      </c>
      <c r="U990" s="2" t="s">
        <v>1611</v>
      </c>
      <c r="V990" s="129">
        <v>3.5000000000000003E-2</v>
      </c>
      <c r="W990" s="129">
        <v>4.2360000000000002E-2</v>
      </c>
      <c r="X990" s="4" t="s">
        <v>256</v>
      </c>
      <c r="Z990" s="118">
        <v>385000</v>
      </c>
      <c r="AA990" s="127">
        <v>3.19</v>
      </c>
      <c r="AB990" s="140">
        <v>99.997</v>
      </c>
      <c r="AD990" s="118">
        <v>1228.1130000000001</v>
      </c>
      <c r="AG990" s="2" t="s">
        <v>36</v>
      </c>
      <c r="AH990" s="129">
        <v>5.5000000000000003E-4</v>
      </c>
      <c r="AI990" s="129">
        <v>4.9313065826641104E-4</v>
      </c>
      <c r="AJ990" s="129">
        <v>9.0385500653156203E-5</v>
      </c>
    </row>
    <row r="991" spans="1:36" x14ac:dyDescent="0.2">
      <c r="A991" s="2">
        <v>1035</v>
      </c>
      <c r="B991" s="2">
        <v>9940</v>
      </c>
      <c r="C991" s="2" t="s">
        <v>1666</v>
      </c>
      <c r="D991" s="2" t="s">
        <v>1667</v>
      </c>
      <c r="E991" s="4" t="s">
        <v>1163</v>
      </c>
      <c r="F991" s="2" t="s">
        <v>1668</v>
      </c>
      <c r="G991" s="2" t="s">
        <v>1669</v>
      </c>
      <c r="H991" s="2" t="s">
        <v>248</v>
      </c>
      <c r="I991" s="2" t="s">
        <v>287</v>
      </c>
      <c r="J991" s="2" t="s">
        <v>77</v>
      </c>
      <c r="K991" s="2" t="s">
        <v>78</v>
      </c>
      <c r="L991" s="2" t="s">
        <v>270</v>
      </c>
      <c r="M991" s="2" t="s">
        <v>178</v>
      </c>
      <c r="N991" s="2" t="s">
        <v>1518</v>
      </c>
      <c r="O991" s="2" t="s">
        <v>250</v>
      </c>
      <c r="P991" s="2" t="s">
        <v>1670</v>
      </c>
      <c r="Q991" s="2" t="s">
        <v>81</v>
      </c>
      <c r="R991" s="2" t="s">
        <v>253</v>
      </c>
      <c r="S991" s="2" t="s">
        <v>82</v>
      </c>
      <c r="T991" s="118">
        <v>1.891</v>
      </c>
      <c r="U991" s="2" t="s">
        <v>1671</v>
      </c>
      <c r="V991" s="129">
        <v>4.2500000000000003E-2</v>
      </c>
      <c r="W991" s="129">
        <v>4.5870000000000001E-2</v>
      </c>
      <c r="X991" s="4" t="s">
        <v>256</v>
      </c>
      <c r="Z991" s="118">
        <v>462000</v>
      </c>
      <c r="AA991" s="127">
        <v>3.19</v>
      </c>
      <c r="AB991" s="140">
        <v>99.802000000000007</v>
      </c>
      <c r="AD991" s="118">
        <v>1470.856</v>
      </c>
      <c r="AG991" s="2" t="s">
        <v>36</v>
      </c>
      <c r="AH991" s="129">
        <v>1.92E-4</v>
      </c>
      <c r="AI991" s="129">
        <v>5.90600298174961E-4</v>
      </c>
      <c r="AJ991" s="129">
        <v>1.08250628391488E-4</v>
      </c>
    </row>
    <row r="992" spans="1:36" x14ac:dyDescent="0.2">
      <c r="A992" s="2">
        <v>1035</v>
      </c>
      <c r="B992" s="2">
        <v>9940</v>
      </c>
      <c r="C992" s="2" t="s">
        <v>1672</v>
      </c>
      <c r="D992" s="2" t="s">
        <v>1673</v>
      </c>
      <c r="E992" s="4" t="s">
        <v>1163</v>
      </c>
      <c r="F992" s="2" t="s">
        <v>1674</v>
      </c>
      <c r="G992" s="2" t="s">
        <v>1675</v>
      </c>
      <c r="H992" s="2" t="s">
        <v>248</v>
      </c>
      <c r="I992" s="2" t="s">
        <v>287</v>
      </c>
      <c r="J992" s="2" t="s">
        <v>77</v>
      </c>
      <c r="K992" s="2" t="s">
        <v>78</v>
      </c>
      <c r="L992" s="2" t="s">
        <v>270</v>
      </c>
      <c r="M992" s="2" t="s">
        <v>178</v>
      </c>
      <c r="N992" s="2" t="s">
        <v>1224</v>
      </c>
      <c r="O992" s="2" t="s">
        <v>250</v>
      </c>
      <c r="P992" s="2" t="s">
        <v>1185</v>
      </c>
      <c r="Q992" s="2" t="s">
        <v>357</v>
      </c>
      <c r="R992" s="2" t="s">
        <v>253</v>
      </c>
      <c r="S992" s="2" t="s">
        <v>82</v>
      </c>
      <c r="T992" s="118">
        <v>2.3559999999999999</v>
      </c>
      <c r="U992" s="2" t="s">
        <v>552</v>
      </c>
      <c r="V992" s="129">
        <v>0.05</v>
      </c>
      <c r="W992" s="129">
        <v>4.267E-2</v>
      </c>
      <c r="X992" s="4" t="s">
        <v>256</v>
      </c>
      <c r="Z992" s="118">
        <v>408000</v>
      </c>
      <c r="AA992" s="127">
        <v>3.19</v>
      </c>
      <c r="AB992" s="140">
        <v>103.24</v>
      </c>
      <c r="AD992" s="118">
        <v>1343.6880000000001</v>
      </c>
      <c r="AG992" s="2" t="s">
        <v>36</v>
      </c>
      <c r="AH992" s="129">
        <v>5.44E-4</v>
      </c>
      <c r="AI992" s="129">
        <v>5.3953800281472002E-4</v>
      </c>
      <c r="AJ992" s="129">
        <v>9.8891463526623198E-5</v>
      </c>
    </row>
    <row r="993" spans="1:36" x14ac:dyDescent="0.2">
      <c r="A993" s="2">
        <v>1035</v>
      </c>
      <c r="B993" s="2">
        <v>9940</v>
      </c>
      <c r="C993" s="2" t="s">
        <v>351</v>
      </c>
      <c r="D993" s="2" t="s">
        <v>352</v>
      </c>
      <c r="E993" s="4" t="s">
        <v>245</v>
      </c>
      <c r="F993" s="2" t="s">
        <v>1383</v>
      </c>
      <c r="G993" s="2" t="s">
        <v>1384</v>
      </c>
      <c r="H993" s="2" t="s">
        <v>248</v>
      </c>
      <c r="I993" s="2" t="s">
        <v>287</v>
      </c>
      <c r="J993" s="2" t="s">
        <v>77</v>
      </c>
      <c r="K993" s="2" t="s">
        <v>78</v>
      </c>
      <c r="L993" s="2" t="s">
        <v>270</v>
      </c>
      <c r="M993" s="2" t="s">
        <v>178</v>
      </c>
      <c r="N993" s="2" t="s">
        <v>355</v>
      </c>
      <c r="O993" s="2" t="s">
        <v>250</v>
      </c>
      <c r="P993" s="2" t="s">
        <v>356</v>
      </c>
      <c r="Q993" s="2" t="s">
        <v>357</v>
      </c>
      <c r="R993" s="2" t="s">
        <v>253</v>
      </c>
      <c r="S993" s="2" t="s">
        <v>82</v>
      </c>
      <c r="T993" s="118">
        <v>0.73899999999999999</v>
      </c>
      <c r="U993" s="2" t="s">
        <v>1385</v>
      </c>
      <c r="V993" s="129">
        <v>3.15E-2</v>
      </c>
      <c r="W993" s="129">
        <v>5.0410000000000003E-2</v>
      </c>
      <c r="X993" s="4" t="s">
        <v>256</v>
      </c>
      <c r="Z993" s="118">
        <v>148000</v>
      </c>
      <c r="AA993" s="127">
        <v>3.19</v>
      </c>
      <c r="AB993" s="140">
        <v>99.653999999999996</v>
      </c>
      <c r="AD993" s="118">
        <v>470.48500000000001</v>
      </c>
      <c r="AG993" s="2" t="s">
        <v>36</v>
      </c>
      <c r="AH993" s="129">
        <v>8.2000000000000001E-5</v>
      </c>
      <c r="AI993" s="129">
        <v>1.8891638056149201E-4</v>
      </c>
      <c r="AJ993" s="129">
        <v>3.4626323373729199E-5</v>
      </c>
    </row>
    <row r="994" spans="1:36" x14ac:dyDescent="0.2">
      <c r="A994" s="2">
        <v>1035</v>
      </c>
      <c r="B994" s="2">
        <v>9940</v>
      </c>
      <c r="C994" s="2" t="s">
        <v>1386</v>
      </c>
      <c r="D994" s="2" t="s">
        <v>1387</v>
      </c>
      <c r="E994" s="4" t="s">
        <v>1163</v>
      </c>
      <c r="F994" s="2" t="s">
        <v>1388</v>
      </c>
      <c r="G994" s="2" t="s">
        <v>1389</v>
      </c>
      <c r="H994" s="2" t="s">
        <v>248</v>
      </c>
      <c r="I994" s="2" t="s">
        <v>287</v>
      </c>
      <c r="J994" s="2" t="s">
        <v>77</v>
      </c>
      <c r="K994" s="2" t="s">
        <v>322</v>
      </c>
      <c r="L994" s="2" t="s">
        <v>270</v>
      </c>
      <c r="M994" s="2" t="s">
        <v>178</v>
      </c>
      <c r="N994" s="2" t="s">
        <v>355</v>
      </c>
      <c r="O994" s="2" t="s">
        <v>250</v>
      </c>
      <c r="P994" s="2" t="s">
        <v>1390</v>
      </c>
      <c r="Q994" s="2" t="s">
        <v>357</v>
      </c>
      <c r="R994" s="2" t="s">
        <v>253</v>
      </c>
      <c r="S994" s="2" t="s">
        <v>82</v>
      </c>
      <c r="T994" s="118">
        <v>4.0170000000000003</v>
      </c>
      <c r="U994" s="2" t="s">
        <v>1391</v>
      </c>
      <c r="V994" s="129">
        <v>4.9000000000000002E-2</v>
      </c>
      <c r="W994" s="129">
        <v>6.1429999999999998E-2</v>
      </c>
      <c r="X994" s="4" t="s">
        <v>256</v>
      </c>
      <c r="Z994" s="118">
        <v>1600000</v>
      </c>
      <c r="AA994" s="127">
        <v>3.19</v>
      </c>
      <c r="AB994" s="140">
        <v>96.745999999999995</v>
      </c>
      <c r="AD994" s="118">
        <v>4937.9229999999998</v>
      </c>
      <c r="AG994" s="2" t="s">
        <v>36</v>
      </c>
      <c r="AH994" s="129">
        <v>2.1329999999999999E-3</v>
      </c>
      <c r="AI994" s="129">
        <v>1.98274986505741E-3</v>
      </c>
      <c r="AJ994" s="129">
        <v>3.6341654330153899E-4</v>
      </c>
    </row>
    <row r="995" spans="1:36" x14ac:dyDescent="0.2">
      <c r="A995" s="2">
        <v>1035</v>
      </c>
      <c r="B995" s="2">
        <v>9940</v>
      </c>
      <c r="C995" s="2" t="s">
        <v>1330</v>
      </c>
      <c r="D995" s="2" t="s">
        <v>1331</v>
      </c>
      <c r="E995" s="4" t="s">
        <v>1163</v>
      </c>
      <c r="F995" s="2" t="s">
        <v>1392</v>
      </c>
      <c r="G995" s="2" t="s">
        <v>1393</v>
      </c>
      <c r="H995" s="2" t="s">
        <v>248</v>
      </c>
      <c r="I995" s="2" t="s">
        <v>287</v>
      </c>
      <c r="J995" s="2" t="s">
        <v>77</v>
      </c>
      <c r="K995" s="2" t="s">
        <v>1334</v>
      </c>
      <c r="L995" s="2" t="s">
        <v>270</v>
      </c>
      <c r="M995" s="2" t="s">
        <v>178</v>
      </c>
      <c r="N995" s="2" t="s">
        <v>1335</v>
      </c>
      <c r="O995" s="2" t="s">
        <v>250</v>
      </c>
      <c r="P995" s="2" t="s">
        <v>435</v>
      </c>
      <c r="Q995" s="2" t="s">
        <v>357</v>
      </c>
      <c r="R995" s="2" t="s">
        <v>253</v>
      </c>
      <c r="S995" s="2" t="s">
        <v>88</v>
      </c>
      <c r="T995" s="118">
        <v>0.57499999999999996</v>
      </c>
      <c r="U995" s="2" t="s">
        <v>1394</v>
      </c>
      <c r="V995" s="129">
        <v>1.375E-2</v>
      </c>
      <c r="W995" s="129">
        <v>2.3949999999999999E-2</v>
      </c>
      <c r="X995" s="4" t="s">
        <v>256</v>
      </c>
      <c r="Z995" s="118">
        <v>282000</v>
      </c>
      <c r="AA995" s="127">
        <v>3.7454999999999998</v>
      </c>
      <c r="AB995" s="140">
        <v>100.063</v>
      </c>
      <c r="AD995" s="118">
        <v>1056.8969999999999</v>
      </c>
      <c r="AG995" s="2" t="s">
        <v>36</v>
      </c>
      <c r="AH995" s="129">
        <v>6.5899999999999997E-4</v>
      </c>
      <c r="AI995" s="129">
        <v>4.2438135819140702E-4</v>
      </c>
      <c r="AJ995" s="129">
        <v>7.7784499675690499E-5</v>
      </c>
    </row>
    <row r="996" spans="1:36" x14ac:dyDescent="0.2">
      <c r="A996" s="2">
        <v>1035</v>
      </c>
      <c r="B996" s="2">
        <v>9940</v>
      </c>
      <c r="C996" s="2" t="s">
        <v>1612</v>
      </c>
      <c r="D996" s="2" t="s">
        <v>1613</v>
      </c>
      <c r="E996" s="4" t="s">
        <v>1163</v>
      </c>
      <c r="F996" s="2" t="s">
        <v>1614</v>
      </c>
      <c r="G996" s="2" t="s">
        <v>1615</v>
      </c>
      <c r="H996" s="2" t="s">
        <v>248</v>
      </c>
      <c r="I996" s="2" t="s">
        <v>287</v>
      </c>
      <c r="J996" s="2" t="s">
        <v>77</v>
      </c>
      <c r="K996" s="2" t="s">
        <v>78</v>
      </c>
      <c r="L996" s="2" t="s">
        <v>270</v>
      </c>
      <c r="M996" s="2" t="s">
        <v>178</v>
      </c>
      <c r="N996" s="2" t="s">
        <v>1496</v>
      </c>
      <c r="O996" s="2" t="s">
        <v>250</v>
      </c>
      <c r="P996" s="2" t="s">
        <v>1185</v>
      </c>
      <c r="Q996" s="2" t="s">
        <v>357</v>
      </c>
      <c r="R996" s="2" t="s">
        <v>253</v>
      </c>
      <c r="S996" s="2" t="s">
        <v>82</v>
      </c>
      <c r="T996" s="118">
        <v>3.802</v>
      </c>
      <c r="U996" s="2" t="s">
        <v>1616</v>
      </c>
      <c r="V996" s="129">
        <v>4.2500000000000003E-2</v>
      </c>
      <c r="W996" s="129">
        <v>4.1750000000000002E-2</v>
      </c>
      <c r="X996" s="4" t="s">
        <v>256</v>
      </c>
      <c r="Z996" s="118">
        <v>375000</v>
      </c>
      <c r="AA996" s="127">
        <v>3.19</v>
      </c>
      <c r="AB996" s="140">
        <v>100.88200000000001</v>
      </c>
      <c r="AD996" s="118">
        <v>1206.797</v>
      </c>
      <c r="AG996" s="2" t="s">
        <v>36</v>
      </c>
      <c r="AH996" s="129">
        <v>1.09E-3</v>
      </c>
      <c r="AI996" s="129">
        <v>4.8457131253802302E-4</v>
      </c>
      <c r="AJ996" s="129">
        <v>8.88166654246926E-5</v>
      </c>
    </row>
    <row r="997" spans="1:36" x14ac:dyDescent="0.2">
      <c r="A997" s="2">
        <v>1035</v>
      </c>
      <c r="B997" s="2">
        <v>9940</v>
      </c>
      <c r="C997" s="2" t="s">
        <v>1401</v>
      </c>
      <c r="D997" s="2" t="s">
        <v>1402</v>
      </c>
      <c r="E997" s="4" t="s">
        <v>1163</v>
      </c>
      <c r="F997" s="2" t="s">
        <v>1617</v>
      </c>
      <c r="G997" s="2" t="s">
        <v>1618</v>
      </c>
      <c r="H997" s="2" t="s">
        <v>248</v>
      </c>
      <c r="I997" s="2" t="s">
        <v>287</v>
      </c>
      <c r="J997" s="2" t="s">
        <v>77</v>
      </c>
      <c r="K997" s="2" t="s">
        <v>78</v>
      </c>
      <c r="L997" s="2" t="s">
        <v>270</v>
      </c>
      <c r="M997" s="2" t="s">
        <v>178</v>
      </c>
      <c r="N997" s="2" t="s">
        <v>1217</v>
      </c>
      <c r="O997" s="2" t="s">
        <v>250</v>
      </c>
      <c r="P997" s="2" t="s">
        <v>324</v>
      </c>
      <c r="Q997" s="2" t="s">
        <v>357</v>
      </c>
      <c r="R997" s="2" t="s">
        <v>253</v>
      </c>
      <c r="S997" s="2" t="s">
        <v>82</v>
      </c>
      <c r="T997" s="118">
        <v>0.13100000000000001</v>
      </c>
      <c r="U997" s="2" t="s">
        <v>1619</v>
      </c>
      <c r="V997" s="129">
        <v>3.4500000000000003E-2</v>
      </c>
      <c r="W997" s="129">
        <v>3.8989999999999997E-2</v>
      </c>
      <c r="X997" s="4" t="s">
        <v>256</v>
      </c>
      <c r="Z997" s="118">
        <v>471000</v>
      </c>
      <c r="AA997" s="127">
        <v>3.19</v>
      </c>
      <c r="AB997" s="140">
        <v>101.196</v>
      </c>
      <c r="AD997" s="118">
        <v>1520.4570000000001</v>
      </c>
      <c r="AG997" s="2" t="s">
        <v>36</v>
      </c>
      <c r="AH997" s="129">
        <v>3.4900000000000003E-4</v>
      </c>
      <c r="AI997" s="129">
        <v>6.1051694406403904E-4</v>
      </c>
      <c r="AJ997" s="129">
        <v>1.1190113354633799E-4</v>
      </c>
    </row>
    <row r="998" spans="1:36" x14ac:dyDescent="0.2">
      <c r="A998" s="2">
        <v>1035</v>
      </c>
      <c r="B998" s="2">
        <v>9940</v>
      </c>
      <c r="C998" s="2" t="s">
        <v>1395</v>
      </c>
      <c r="D998" s="2" t="s">
        <v>1396</v>
      </c>
      <c r="E998" s="4" t="s">
        <v>1163</v>
      </c>
      <c r="F998" s="2" t="s">
        <v>1397</v>
      </c>
      <c r="G998" s="2" t="s">
        <v>1398</v>
      </c>
      <c r="H998" s="2" t="s">
        <v>248</v>
      </c>
      <c r="I998" s="2" t="s">
        <v>287</v>
      </c>
      <c r="J998" s="2" t="s">
        <v>77</v>
      </c>
      <c r="K998" s="2" t="s">
        <v>78</v>
      </c>
      <c r="L998" s="2" t="s">
        <v>270</v>
      </c>
      <c r="M998" s="2" t="s">
        <v>178</v>
      </c>
      <c r="N998" s="2" t="s">
        <v>1321</v>
      </c>
      <c r="O998" s="2" t="s">
        <v>250</v>
      </c>
      <c r="P998" s="2" t="s">
        <v>435</v>
      </c>
      <c r="Q998" s="2" t="s">
        <v>357</v>
      </c>
      <c r="R998" s="2" t="s">
        <v>253</v>
      </c>
      <c r="S998" s="2" t="s">
        <v>82</v>
      </c>
      <c r="T998" s="118">
        <v>3.9489999999999998</v>
      </c>
      <c r="U998" s="2" t="s">
        <v>1400</v>
      </c>
      <c r="V998" s="129">
        <v>2.7E-2</v>
      </c>
      <c r="W998" s="129">
        <v>4.3090000000000003E-2</v>
      </c>
      <c r="X998" s="4" t="s">
        <v>256</v>
      </c>
      <c r="Z998" s="118">
        <v>373000</v>
      </c>
      <c r="AA998" s="127">
        <v>3.19</v>
      </c>
      <c r="AB998" s="140">
        <v>94.757000000000005</v>
      </c>
      <c r="AD998" s="118">
        <v>1127.4860000000001</v>
      </c>
      <c r="AG998" s="2" t="s">
        <v>36</v>
      </c>
      <c r="AH998" s="129">
        <v>3.9300000000000001E-4</v>
      </c>
      <c r="AI998" s="129">
        <v>4.5272538597052899E-4</v>
      </c>
      <c r="AJ998" s="129">
        <v>8.2979652518852203E-5</v>
      </c>
    </row>
    <row r="999" spans="1:36" x14ac:dyDescent="0.2">
      <c r="A999" s="2">
        <v>1035</v>
      </c>
      <c r="B999" s="2">
        <v>9940</v>
      </c>
      <c r="C999" s="2" t="s">
        <v>1620</v>
      </c>
      <c r="D999" s="2" t="s">
        <v>1621</v>
      </c>
      <c r="E999" s="4" t="s">
        <v>1163</v>
      </c>
      <c r="F999" s="2" t="s">
        <v>1622</v>
      </c>
      <c r="G999" s="2" t="s">
        <v>1623</v>
      </c>
      <c r="H999" s="2" t="s">
        <v>248</v>
      </c>
      <c r="I999" s="2" t="s">
        <v>287</v>
      </c>
      <c r="J999" s="2" t="s">
        <v>77</v>
      </c>
      <c r="K999" s="2" t="s">
        <v>78</v>
      </c>
      <c r="L999" s="2" t="s">
        <v>270</v>
      </c>
      <c r="M999" s="2" t="s">
        <v>178</v>
      </c>
      <c r="N999" s="2" t="s">
        <v>1518</v>
      </c>
      <c r="O999" s="2" t="s">
        <v>250</v>
      </c>
      <c r="P999" s="2" t="s">
        <v>1167</v>
      </c>
      <c r="Q999" s="2" t="s">
        <v>357</v>
      </c>
      <c r="R999" s="2" t="s">
        <v>253</v>
      </c>
      <c r="S999" s="2" t="s">
        <v>82</v>
      </c>
      <c r="T999" s="118">
        <v>0.61399999999999999</v>
      </c>
      <c r="U999" s="2" t="s">
        <v>1624</v>
      </c>
      <c r="V999" s="129">
        <v>4.4999999999999998E-2</v>
      </c>
      <c r="W999" s="129">
        <v>4.3880000000000002E-2</v>
      </c>
      <c r="X999" s="4" t="s">
        <v>256</v>
      </c>
      <c r="Z999" s="118">
        <v>561000</v>
      </c>
      <c r="AA999" s="127">
        <v>3.19</v>
      </c>
      <c r="AB999" s="140">
        <v>101.925</v>
      </c>
      <c r="AD999" s="118">
        <v>1824.0319999999999</v>
      </c>
      <c r="AG999" s="2" t="s">
        <v>36</v>
      </c>
      <c r="AH999" s="129">
        <v>4.6700000000000002E-4</v>
      </c>
      <c r="AI999" s="129">
        <v>7.3241314802109105E-4</v>
      </c>
      <c r="AJ999" s="129">
        <v>1.34243385518887E-4</v>
      </c>
    </row>
    <row r="1000" spans="1:36" x14ac:dyDescent="0.2">
      <c r="A1000" s="2">
        <v>1035</v>
      </c>
      <c r="B1000" s="2">
        <v>9940</v>
      </c>
      <c r="C1000" s="2" t="s">
        <v>1401</v>
      </c>
      <c r="D1000" s="2" t="s">
        <v>1402</v>
      </c>
      <c r="E1000" s="4" t="s">
        <v>1163</v>
      </c>
      <c r="F1000" s="2" t="s">
        <v>1403</v>
      </c>
      <c r="G1000" s="2" t="s">
        <v>1404</v>
      </c>
      <c r="H1000" s="2" t="s">
        <v>248</v>
      </c>
      <c r="I1000" s="2" t="s">
        <v>287</v>
      </c>
      <c r="J1000" s="2" t="s">
        <v>77</v>
      </c>
      <c r="K1000" s="2" t="s">
        <v>78</v>
      </c>
      <c r="L1000" s="2" t="s">
        <v>270</v>
      </c>
      <c r="M1000" s="2" t="s">
        <v>178</v>
      </c>
      <c r="N1000" s="2" t="s">
        <v>1217</v>
      </c>
      <c r="O1000" s="2" t="s">
        <v>250</v>
      </c>
      <c r="P1000" s="2" t="s">
        <v>324</v>
      </c>
      <c r="Q1000" s="2" t="s">
        <v>357</v>
      </c>
      <c r="R1000" s="2" t="s">
        <v>253</v>
      </c>
      <c r="S1000" s="2" t="s">
        <v>82</v>
      </c>
      <c r="T1000" s="118">
        <v>1.357</v>
      </c>
      <c r="U1000" s="2" t="s">
        <v>1405</v>
      </c>
      <c r="V1000" s="129">
        <v>1.7000000000000001E-2</v>
      </c>
      <c r="W1000" s="129">
        <v>3.8730000000000001E-2</v>
      </c>
      <c r="X1000" s="4" t="s">
        <v>256</v>
      </c>
      <c r="Z1000" s="118">
        <v>187000</v>
      </c>
      <c r="AA1000" s="127">
        <v>3.19</v>
      </c>
      <c r="AB1000" s="140">
        <v>97.378</v>
      </c>
      <c r="AD1000" s="118">
        <v>580.89099999999996</v>
      </c>
      <c r="AG1000" s="2" t="s">
        <v>36</v>
      </c>
      <c r="AH1000" s="129">
        <v>1.4999999999999999E-4</v>
      </c>
      <c r="AI1000" s="129">
        <v>2.3324830477057499E-4</v>
      </c>
      <c r="AJ1000" s="129">
        <v>4.2751884211179702E-5</v>
      </c>
    </row>
    <row r="1001" spans="1:36" x14ac:dyDescent="0.2">
      <c r="A1001" s="2">
        <v>1035</v>
      </c>
      <c r="B1001" s="2">
        <v>9940</v>
      </c>
      <c r="C1001" s="2" t="s">
        <v>1625</v>
      </c>
      <c r="D1001" s="2" t="s">
        <v>1626</v>
      </c>
      <c r="E1001" s="4" t="s">
        <v>1163</v>
      </c>
      <c r="F1001" s="2" t="s">
        <v>1627</v>
      </c>
      <c r="G1001" s="2" t="s">
        <v>1628</v>
      </c>
      <c r="H1001" s="2" t="s">
        <v>248</v>
      </c>
      <c r="I1001" s="2" t="s">
        <v>287</v>
      </c>
      <c r="J1001" s="2" t="s">
        <v>77</v>
      </c>
      <c r="K1001" s="2" t="s">
        <v>78</v>
      </c>
      <c r="L1001" s="2" t="s">
        <v>270</v>
      </c>
      <c r="M1001" s="2" t="s">
        <v>178</v>
      </c>
      <c r="N1001" s="2" t="s">
        <v>1629</v>
      </c>
      <c r="O1001" s="2" t="s">
        <v>250</v>
      </c>
      <c r="P1001" s="2" t="s">
        <v>1167</v>
      </c>
      <c r="Q1001" s="2" t="s">
        <v>357</v>
      </c>
      <c r="R1001" s="2" t="s">
        <v>253</v>
      </c>
      <c r="S1001" s="2" t="s">
        <v>82</v>
      </c>
      <c r="T1001" s="118">
        <v>8.8999999999999996E-2</v>
      </c>
      <c r="U1001" s="2" t="s">
        <v>45</v>
      </c>
      <c r="V1001" s="129">
        <v>2.196E-2</v>
      </c>
      <c r="W1001" s="129">
        <v>4.453E-2</v>
      </c>
      <c r="X1001" s="4" t="s">
        <v>256</v>
      </c>
      <c r="Z1001" s="118">
        <v>952000</v>
      </c>
      <c r="AA1001" s="127">
        <v>3.19</v>
      </c>
      <c r="AB1001" s="140">
        <v>100.712</v>
      </c>
      <c r="AD1001" s="118">
        <v>3058.4870000000001</v>
      </c>
      <c r="AG1001" s="2" t="s">
        <v>36</v>
      </c>
      <c r="AH1001" s="129">
        <v>1.73E-4</v>
      </c>
      <c r="AI1001" s="129">
        <v>1.2280902057153101E-3</v>
      </c>
      <c r="AJ1001" s="129">
        <v>2.25095613566268E-4</v>
      </c>
    </row>
    <row r="1002" spans="1:36" x14ac:dyDescent="0.2">
      <c r="A1002" s="2">
        <v>1035</v>
      </c>
      <c r="B1002" s="2">
        <v>9940</v>
      </c>
      <c r="C1002" s="2" t="s">
        <v>1247</v>
      </c>
      <c r="D1002" s="2" t="s">
        <v>1248</v>
      </c>
      <c r="E1002" s="4" t="s">
        <v>1163</v>
      </c>
      <c r="F1002" s="2" t="s">
        <v>1630</v>
      </c>
      <c r="G1002" s="2" t="s">
        <v>1631</v>
      </c>
      <c r="H1002" s="2" t="s">
        <v>248</v>
      </c>
      <c r="I1002" s="2" t="s">
        <v>287</v>
      </c>
      <c r="J1002" s="2" t="s">
        <v>77</v>
      </c>
      <c r="K1002" s="2" t="s">
        <v>1632</v>
      </c>
      <c r="L1002" s="2" t="s">
        <v>270</v>
      </c>
      <c r="M1002" s="2" t="s">
        <v>178</v>
      </c>
      <c r="N1002" s="2" t="s">
        <v>1166</v>
      </c>
      <c r="O1002" s="2" t="s">
        <v>250</v>
      </c>
      <c r="P1002" s="2" t="s">
        <v>1185</v>
      </c>
      <c r="Q1002" s="2" t="s">
        <v>357</v>
      </c>
      <c r="R1002" s="2" t="s">
        <v>253</v>
      </c>
      <c r="S1002" s="2" t="s">
        <v>82</v>
      </c>
      <c r="T1002" s="118">
        <v>4.46</v>
      </c>
      <c r="U1002" s="2" t="s">
        <v>1633</v>
      </c>
      <c r="V1002" s="129">
        <v>3.4209999999999997E-2</v>
      </c>
      <c r="W1002" s="129">
        <v>4.5620000000000001E-2</v>
      </c>
      <c r="X1002" s="4" t="s">
        <v>256</v>
      </c>
      <c r="Z1002" s="118">
        <v>609000</v>
      </c>
      <c r="AA1002" s="127">
        <v>3.19</v>
      </c>
      <c r="AB1002" s="140">
        <v>95.793000000000006</v>
      </c>
      <c r="AD1002" s="118">
        <v>1860.9770000000001</v>
      </c>
      <c r="AG1002" s="2" t="s">
        <v>36</v>
      </c>
      <c r="AH1002" s="129">
        <v>6.5600000000000001E-4</v>
      </c>
      <c r="AI1002" s="129">
        <v>7.4724788152741696E-4</v>
      </c>
      <c r="AJ1002" s="129">
        <v>1.3696243125767599E-4</v>
      </c>
    </row>
    <row r="1003" spans="1:36" x14ac:dyDescent="0.2">
      <c r="A1003" s="2">
        <v>1035</v>
      </c>
      <c r="B1003" s="2">
        <v>9940</v>
      </c>
      <c r="C1003" s="2" t="s">
        <v>1330</v>
      </c>
      <c r="D1003" s="2" t="s">
        <v>1331</v>
      </c>
      <c r="E1003" s="4" t="s">
        <v>1163</v>
      </c>
      <c r="F1003" s="2" t="s">
        <v>1406</v>
      </c>
      <c r="G1003" s="2" t="s">
        <v>1407</v>
      </c>
      <c r="H1003" s="2" t="s">
        <v>248</v>
      </c>
      <c r="I1003" s="2" t="s">
        <v>287</v>
      </c>
      <c r="J1003" s="2" t="s">
        <v>77</v>
      </c>
      <c r="K1003" s="2" t="s">
        <v>1334</v>
      </c>
      <c r="L1003" s="2" t="s">
        <v>270</v>
      </c>
      <c r="M1003" s="2" t="s">
        <v>178</v>
      </c>
      <c r="N1003" s="2" t="s">
        <v>1335</v>
      </c>
      <c r="O1003" s="2" t="s">
        <v>250</v>
      </c>
      <c r="P1003" s="2" t="s">
        <v>435</v>
      </c>
      <c r="Q1003" s="2" t="s">
        <v>357</v>
      </c>
      <c r="R1003" s="2" t="s">
        <v>253</v>
      </c>
      <c r="S1003" s="2" t="s">
        <v>88</v>
      </c>
      <c r="T1003" s="118">
        <v>2.0129999999999999</v>
      </c>
      <c r="U1003" s="2" t="s">
        <v>1408</v>
      </c>
      <c r="V1003" s="129">
        <v>1.25E-3</v>
      </c>
      <c r="W1003" s="129">
        <v>2.9239999999999999E-2</v>
      </c>
      <c r="X1003" s="4" t="s">
        <v>256</v>
      </c>
      <c r="Z1003" s="118">
        <v>1308000</v>
      </c>
      <c r="AA1003" s="127">
        <v>3.7454999999999998</v>
      </c>
      <c r="AB1003" s="140">
        <v>94.882999999999996</v>
      </c>
      <c r="AD1003" s="118">
        <v>4648.4380000000001</v>
      </c>
      <c r="AG1003" s="2" t="s">
        <v>36</v>
      </c>
      <c r="AH1003" s="129">
        <v>1.3079999999999999E-3</v>
      </c>
      <c r="AI1003" s="129">
        <v>1.8665111599868701E-3</v>
      </c>
      <c r="AJ1003" s="129">
        <v>3.4211124950778198E-4</v>
      </c>
    </row>
    <row r="1004" spans="1:36" x14ac:dyDescent="0.2">
      <c r="A1004" s="2">
        <v>1035</v>
      </c>
      <c r="B1004" s="2">
        <v>9941</v>
      </c>
      <c r="C1004" s="2" t="s">
        <v>264</v>
      </c>
      <c r="D1004" s="2" t="s">
        <v>265</v>
      </c>
      <c r="E1004" s="4" t="s">
        <v>266</v>
      </c>
      <c r="F1004" s="2" t="s">
        <v>267</v>
      </c>
      <c r="G1004" s="2" t="s">
        <v>268</v>
      </c>
      <c r="H1004" s="2" t="s">
        <v>248</v>
      </c>
      <c r="I1004" s="2" t="s">
        <v>269</v>
      </c>
      <c r="J1004" s="2" t="s">
        <v>30</v>
      </c>
      <c r="K1004" s="2" t="s">
        <v>30</v>
      </c>
      <c r="L1004" s="2" t="s">
        <v>270</v>
      </c>
      <c r="M1004" s="2" t="s">
        <v>31</v>
      </c>
      <c r="N1004" s="2" t="s">
        <v>271</v>
      </c>
      <c r="O1004" s="2" t="s">
        <v>250</v>
      </c>
      <c r="P1004" s="2" t="s">
        <v>272</v>
      </c>
      <c r="Q1004" s="2" t="s">
        <v>272</v>
      </c>
      <c r="R1004" s="2" t="s">
        <v>272</v>
      </c>
      <c r="S1004" s="2" t="s">
        <v>34</v>
      </c>
      <c r="T1004" s="118">
        <v>4.4260000000000002</v>
      </c>
      <c r="U1004" s="2" t="s">
        <v>273</v>
      </c>
      <c r="V1004" s="129">
        <v>0.06</v>
      </c>
      <c r="W1004" s="129">
        <v>1E-4</v>
      </c>
      <c r="X1004" s="4" t="s">
        <v>256</v>
      </c>
      <c r="Z1004" s="118">
        <v>424915.05</v>
      </c>
      <c r="AA1004" s="127">
        <v>1</v>
      </c>
      <c r="AB1004" s="140">
        <v>7.81</v>
      </c>
      <c r="AD1004" s="118">
        <v>33.186</v>
      </c>
      <c r="AG1004" s="2" t="s">
        <v>36</v>
      </c>
      <c r="AH1004" s="129">
        <v>3.6080000000000001E-3</v>
      </c>
      <c r="AI1004" s="129">
        <v>2.26498865571773E-5</v>
      </c>
      <c r="AJ1004" s="129">
        <v>4.3881809117888296E-6</v>
      </c>
    </row>
    <row r="1005" spans="1:36" x14ac:dyDescent="0.2">
      <c r="A1005" s="2">
        <v>1035</v>
      </c>
      <c r="B1005" s="2">
        <v>9941</v>
      </c>
      <c r="C1005" s="2" t="s">
        <v>264</v>
      </c>
      <c r="D1005" s="2" t="s">
        <v>265</v>
      </c>
      <c r="E1005" s="4" t="s">
        <v>266</v>
      </c>
      <c r="F1005" s="2" t="s">
        <v>275</v>
      </c>
      <c r="G1005" s="2" t="s">
        <v>276</v>
      </c>
      <c r="H1005" s="2" t="s">
        <v>248</v>
      </c>
      <c r="I1005" s="2" t="s">
        <v>269</v>
      </c>
      <c r="J1005" s="2" t="s">
        <v>30</v>
      </c>
      <c r="K1005" s="2" t="s">
        <v>30</v>
      </c>
      <c r="L1005" s="2" t="s">
        <v>270</v>
      </c>
      <c r="M1005" s="2" t="s">
        <v>31</v>
      </c>
      <c r="N1005" s="2" t="s">
        <v>271</v>
      </c>
      <c r="O1005" s="2" t="s">
        <v>250</v>
      </c>
      <c r="P1005" s="2" t="s">
        <v>272</v>
      </c>
      <c r="Q1005" s="2" t="s">
        <v>272</v>
      </c>
      <c r="R1005" s="2" t="s">
        <v>272</v>
      </c>
      <c r="S1005" s="2" t="s">
        <v>34</v>
      </c>
      <c r="T1005" s="118">
        <v>4.4429999999999996</v>
      </c>
      <c r="U1005" s="2" t="s">
        <v>273</v>
      </c>
      <c r="V1005" s="129">
        <v>6.9000000000000006E-2</v>
      </c>
      <c r="W1005" s="129">
        <v>1E-4</v>
      </c>
      <c r="X1005" s="4" t="s">
        <v>256</v>
      </c>
      <c r="Z1005" s="118">
        <v>4662766.8099999996</v>
      </c>
      <c r="AA1005" s="127">
        <v>1</v>
      </c>
      <c r="AB1005" s="140">
        <v>7.97</v>
      </c>
      <c r="AD1005" s="118">
        <v>371.62299999999999</v>
      </c>
      <c r="AG1005" s="2" t="s">
        <v>36</v>
      </c>
      <c r="AH1005" s="129">
        <v>2.699E-2</v>
      </c>
      <c r="AI1005" s="129">
        <v>2.5363833965501498E-4</v>
      </c>
      <c r="AJ1005" s="129">
        <v>4.91398011094787E-5</v>
      </c>
    </row>
    <row r="1006" spans="1:36" x14ac:dyDescent="0.2">
      <c r="A1006" s="2">
        <v>1035</v>
      </c>
      <c r="B1006" s="2">
        <v>9941</v>
      </c>
      <c r="C1006" s="2" t="s">
        <v>277</v>
      </c>
      <c r="D1006" s="2" t="s">
        <v>278</v>
      </c>
      <c r="E1006" s="4" t="s">
        <v>266</v>
      </c>
      <c r="F1006" s="2" t="s">
        <v>279</v>
      </c>
      <c r="G1006" s="2" t="s">
        <v>280</v>
      </c>
      <c r="H1006" s="2" t="s">
        <v>248</v>
      </c>
      <c r="I1006" s="2" t="s">
        <v>269</v>
      </c>
      <c r="J1006" s="2" t="s">
        <v>30</v>
      </c>
      <c r="K1006" s="2" t="s">
        <v>30</v>
      </c>
      <c r="L1006" s="2" t="s">
        <v>270</v>
      </c>
      <c r="M1006" s="2" t="s">
        <v>31</v>
      </c>
      <c r="N1006" s="2" t="s">
        <v>281</v>
      </c>
      <c r="O1006" s="2" t="s">
        <v>250</v>
      </c>
      <c r="P1006" s="2" t="s">
        <v>272</v>
      </c>
      <c r="Q1006" s="2" t="s">
        <v>272</v>
      </c>
      <c r="R1006" s="2" t="s">
        <v>272</v>
      </c>
      <c r="S1006" s="2" t="s">
        <v>34</v>
      </c>
      <c r="T1006" s="118">
        <v>0.997</v>
      </c>
      <c r="U1006" s="2" t="s">
        <v>282</v>
      </c>
      <c r="V1006" s="129">
        <v>6.8000000000000005E-2</v>
      </c>
      <c r="W1006" s="129">
        <v>1E-4</v>
      </c>
      <c r="X1006" s="4" t="s">
        <v>256</v>
      </c>
      <c r="Z1006" s="118">
        <v>638839.23</v>
      </c>
      <c r="AA1006" s="127">
        <v>1</v>
      </c>
      <c r="AB1006" s="140">
        <v>28.54</v>
      </c>
      <c r="AD1006" s="118">
        <v>182.32499999999999</v>
      </c>
      <c r="AG1006" s="2" t="s">
        <v>36</v>
      </c>
      <c r="AH1006" s="129">
        <v>1.407E-3</v>
      </c>
      <c r="AI1006" s="129">
        <v>1.2443954946037499E-4</v>
      </c>
      <c r="AJ1006" s="129">
        <v>2.4108873756834901E-5</v>
      </c>
    </row>
    <row r="1007" spans="1:36" x14ac:dyDescent="0.2">
      <c r="A1007" s="2">
        <v>1035</v>
      </c>
      <c r="B1007" s="2">
        <v>9941</v>
      </c>
      <c r="C1007" s="2" t="s">
        <v>359</v>
      </c>
      <c r="D1007" s="2" t="s">
        <v>360</v>
      </c>
      <c r="E1007" s="4" t="s">
        <v>245</v>
      </c>
      <c r="F1007" s="2" t="s">
        <v>361</v>
      </c>
      <c r="G1007" s="2" t="s">
        <v>362</v>
      </c>
      <c r="H1007" s="2" t="s">
        <v>248</v>
      </c>
      <c r="I1007" s="2" t="s">
        <v>302</v>
      </c>
      <c r="J1007" s="2" t="s">
        <v>30</v>
      </c>
      <c r="K1007" s="2" t="s">
        <v>30</v>
      </c>
      <c r="L1007" s="2" t="s">
        <v>270</v>
      </c>
      <c r="M1007" s="2" t="s">
        <v>31</v>
      </c>
      <c r="N1007" s="2" t="s">
        <v>363</v>
      </c>
      <c r="O1007" s="2" t="s">
        <v>250</v>
      </c>
      <c r="P1007" s="2" t="s">
        <v>251</v>
      </c>
      <c r="Q1007" s="2" t="s">
        <v>252</v>
      </c>
      <c r="R1007" s="2" t="s">
        <v>253</v>
      </c>
      <c r="S1007" s="2" t="s">
        <v>34</v>
      </c>
      <c r="T1007" s="118">
        <v>0.90200000000000002</v>
      </c>
      <c r="U1007" s="2" t="s">
        <v>364</v>
      </c>
      <c r="V1007" s="129">
        <v>5.1999999999999998E-2</v>
      </c>
      <c r="W1007" s="129">
        <v>4.3310000000000001E-2</v>
      </c>
      <c r="X1007" s="4" t="s">
        <v>256</v>
      </c>
      <c r="Z1007" s="118">
        <v>6002464.25</v>
      </c>
      <c r="AA1007" s="127">
        <v>1</v>
      </c>
      <c r="AB1007" s="140">
        <v>101.25</v>
      </c>
      <c r="AD1007" s="118">
        <v>6077.4949999999999</v>
      </c>
      <c r="AG1007" s="2" t="s">
        <v>36</v>
      </c>
      <c r="AH1007" s="129">
        <v>3.8863000000000002E-2</v>
      </c>
      <c r="AI1007" s="129">
        <v>4.1479880613373198E-3</v>
      </c>
      <c r="AJ1007" s="129">
        <v>8.03629721815119E-4</v>
      </c>
    </row>
    <row r="1008" spans="1:36" x14ac:dyDescent="0.2">
      <c r="A1008" s="2">
        <v>1035</v>
      </c>
      <c r="B1008" s="2">
        <v>9941</v>
      </c>
      <c r="C1008" s="2" t="s">
        <v>365</v>
      </c>
      <c r="D1008" s="2" t="s">
        <v>366</v>
      </c>
      <c r="E1008" s="4" t="s">
        <v>245</v>
      </c>
      <c r="F1008" s="2" t="s">
        <v>367</v>
      </c>
      <c r="G1008" s="2" t="s">
        <v>368</v>
      </c>
      <c r="H1008" s="2" t="s">
        <v>248</v>
      </c>
      <c r="I1008" s="2" t="s">
        <v>302</v>
      </c>
      <c r="J1008" s="2" t="s">
        <v>30</v>
      </c>
      <c r="K1008" s="2" t="s">
        <v>30</v>
      </c>
      <c r="L1008" s="2" t="s">
        <v>270</v>
      </c>
      <c r="M1008" s="2" t="s">
        <v>31</v>
      </c>
      <c r="N1008" s="2" t="s">
        <v>369</v>
      </c>
      <c r="O1008" s="2" t="s">
        <v>250</v>
      </c>
      <c r="P1008" s="2" t="s">
        <v>311</v>
      </c>
      <c r="Q1008" s="2" t="s">
        <v>252</v>
      </c>
      <c r="R1008" s="2" t="s">
        <v>253</v>
      </c>
      <c r="S1008" s="2" t="s">
        <v>34</v>
      </c>
      <c r="T1008" s="118">
        <v>0.41199999999999998</v>
      </c>
      <c r="U1008" s="2" t="s">
        <v>370</v>
      </c>
      <c r="V1008" s="129">
        <v>2.75E-2</v>
      </c>
      <c r="W1008" s="129">
        <v>4.9029999999999997E-2</v>
      </c>
      <c r="X1008" s="4" t="s">
        <v>256</v>
      </c>
      <c r="Z1008" s="118">
        <v>963733.9</v>
      </c>
      <c r="AA1008" s="127">
        <v>1</v>
      </c>
      <c r="AB1008" s="140">
        <v>100.07</v>
      </c>
      <c r="AD1008" s="118">
        <v>964.40899999999999</v>
      </c>
      <c r="AG1008" s="2" t="s">
        <v>36</v>
      </c>
      <c r="AH1008" s="129">
        <v>1.0616E-2</v>
      </c>
      <c r="AI1008" s="129">
        <v>6.5822431219374905E-4</v>
      </c>
      <c r="AJ1008" s="129">
        <v>1.27524142567004E-4</v>
      </c>
    </row>
    <row r="1009" spans="1:36" x14ac:dyDescent="0.2">
      <c r="A1009" s="2">
        <v>1035</v>
      </c>
      <c r="B1009" s="2">
        <v>9941</v>
      </c>
      <c r="C1009" s="2" t="s">
        <v>371</v>
      </c>
      <c r="D1009" s="2" t="s">
        <v>372</v>
      </c>
      <c r="E1009" s="4" t="s">
        <v>245</v>
      </c>
      <c r="F1009" s="2" t="s">
        <v>1414</v>
      </c>
      <c r="G1009" s="2" t="s">
        <v>1415</v>
      </c>
      <c r="H1009" s="2" t="s">
        <v>248</v>
      </c>
      <c r="I1009" s="2" t="s">
        <v>269</v>
      </c>
      <c r="J1009" s="2" t="s">
        <v>30</v>
      </c>
      <c r="K1009" s="2" t="s">
        <v>30</v>
      </c>
      <c r="L1009" s="2" t="s">
        <v>270</v>
      </c>
      <c r="M1009" s="2" t="s">
        <v>31</v>
      </c>
      <c r="N1009" s="2" t="s">
        <v>375</v>
      </c>
      <c r="O1009" s="2" t="s">
        <v>250</v>
      </c>
      <c r="P1009" s="2" t="s">
        <v>376</v>
      </c>
      <c r="Q1009" s="2" t="s">
        <v>252</v>
      </c>
      <c r="R1009" s="2" t="s">
        <v>253</v>
      </c>
      <c r="S1009" s="2" t="s">
        <v>34</v>
      </c>
      <c r="T1009" s="118">
        <v>1.4219999999999999</v>
      </c>
      <c r="U1009" s="2" t="s">
        <v>1416</v>
      </c>
      <c r="V1009" s="129">
        <v>0.04</v>
      </c>
      <c r="W1009" s="129">
        <v>2.6069999999999999E-2</v>
      </c>
      <c r="X1009" s="4" t="s">
        <v>256</v>
      </c>
      <c r="Z1009" s="118">
        <v>3178976.16</v>
      </c>
      <c r="AA1009" s="127">
        <v>1</v>
      </c>
      <c r="AB1009" s="140">
        <v>122.36</v>
      </c>
      <c r="AD1009" s="118">
        <v>3889.7950000000001</v>
      </c>
      <c r="AG1009" s="2" t="s">
        <v>36</v>
      </c>
      <c r="AH1009" s="129">
        <v>4.4039999999999999E-3</v>
      </c>
      <c r="AI1009" s="129">
        <v>2.6548477672889499E-3</v>
      </c>
      <c r="AJ1009" s="129">
        <v>5.1434925586551898E-4</v>
      </c>
    </row>
    <row r="1010" spans="1:36" x14ac:dyDescent="0.2">
      <c r="A1010" s="2">
        <v>1035</v>
      </c>
      <c r="B1010" s="2">
        <v>9941</v>
      </c>
      <c r="C1010" s="2" t="s">
        <v>371</v>
      </c>
      <c r="D1010" s="2" t="s">
        <v>372</v>
      </c>
      <c r="E1010" s="4" t="s">
        <v>245</v>
      </c>
      <c r="F1010" s="2" t="s">
        <v>373</v>
      </c>
      <c r="G1010" s="2" t="s">
        <v>374</v>
      </c>
      <c r="H1010" s="2" t="s">
        <v>248</v>
      </c>
      <c r="I1010" s="2" t="s">
        <v>269</v>
      </c>
      <c r="J1010" s="2" t="s">
        <v>30</v>
      </c>
      <c r="K1010" s="2" t="s">
        <v>30</v>
      </c>
      <c r="L1010" s="2" t="s">
        <v>270</v>
      </c>
      <c r="M1010" s="2" t="s">
        <v>31</v>
      </c>
      <c r="N1010" s="2" t="s">
        <v>375</v>
      </c>
      <c r="O1010" s="2" t="s">
        <v>250</v>
      </c>
      <c r="P1010" s="2" t="s">
        <v>376</v>
      </c>
      <c r="Q1010" s="2" t="s">
        <v>252</v>
      </c>
      <c r="R1010" s="2" t="s">
        <v>253</v>
      </c>
      <c r="S1010" s="2" t="s">
        <v>34</v>
      </c>
      <c r="T1010" s="118">
        <v>2.8010000000000002</v>
      </c>
      <c r="U1010" s="2" t="s">
        <v>377</v>
      </c>
      <c r="V1010" s="129">
        <v>3.5000000000000003E-2</v>
      </c>
      <c r="W1010" s="129">
        <v>2.503E-2</v>
      </c>
      <c r="X1010" s="4" t="s">
        <v>256</v>
      </c>
      <c r="Z1010" s="118">
        <v>6279099.2400000002</v>
      </c>
      <c r="AA1010" s="127">
        <v>1</v>
      </c>
      <c r="AB1010" s="140">
        <v>124.44</v>
      </c>
      <c r="AD1010" s="118">
        <v>7813.7110000000002</v>
      </c>
      <c r="AG1010" s="2" t="s">
        <v>36</v>
      </c>
      <c r="AH1010" s="129">
        <v>8.5070000000000007E-3</v>
      </c>
      <c r="AI1010" s="129">
        <v>5.3329834167528201E-3</v>
      </c>
      <c r="AJ1010" s="129">
        <v>1.03321029768537E-3</v>
      </c>
    </row>
    <row r="1011" spans="1:36" x14ac:dyDescent="0.2">
      <c r="A1011" s="2">
        <v>1035</v>
      </c>
      <c r="B1011" s="2">
        <v>9941</v>
      </c>
      <c r="C1011" s="2" t="s">
        <v>378</v>
      </c>
      <c r="D1011" s="2" t="s">
        <v>379</v>
      </c>
      <c r="E1011" s="4" t="s">
        <v>245</v>
      </c>
      <c r="F1011" s="2" t="s">
        <v>380</v>
      </c>
      <c r="G1011" s="2" t="s">
        <v>381</v>
      </c>
      <c r="H1011" s="2" t="s">
        <v>248</v>
      </c>
      <c r="I1011" s="2" t="s">
        <v>269</v>
      </c>
      <c r="J1011" s="2" t="s">
        <v>30</v>
      </c>
      <c r="K1011" s="2" t="s">
        <v>30</v>
      </c>
      <c r="L1011" s="2" t="s">
        <v>270</v>
      </c>
      <c r="M1011" s="2" t="s">
        <v>31</v>
      </c>
      <c r="N1011" s="2" t="s">
        <v>375</v>
      </c>
      <c r="O1011" s="2" t="s">
        <v>250</v>
      </c>
      <c r="P1011" s="2" t="s">
        <v>382</v>
      </c>
      <c r="Q1011" s="2" t="s">
        <v>252</v>
      </c>
      <c r="R1011" s="2" t="s">
        <v>253</v>
      </c>
      <c r="S1011" s="2" t="s">
        <v>34</v>
      </c>
      <c r="T1011" s="118">
        <v>2.4470000000000001</v>
      </c>
      <c r="U1011" s="2" t="s">
        <v>383</v>
      </c>
      <c r="V1011" s="129">
        <v>1.34E-2</v>
      </c>
      <c r="W1011" s="129">
        <v>2.5499999999999998E-2</v>
      </c>
      <c r="X1011" s="4" t="s">
        <v>256</v>
      </c>
      <c r="Z1011" s="118">
        <v>10977008.369999999</v>
      </c>
      <c r="AA1011" s="127">
        <v>1</v>
      </c>
      <c r="AB1011" s="140">
        <v>116.05</v>
      </c>
      <c r="AC1011" s="118">
        <v>1554.99</v>
      </c>
      <c r="AD1011" s="118">
        <v>14293.808000000001</v>
      </c>
      <c r="AG1011" s="2" t="s">
        <v>36</v>
      </c>
      <c r="AH1011" s="129">
        <v>5.522E-3</v>
      </c>
      <c r="AI1011" s="129">
        <v>9.7557537160975795E-3</v>
      </c>
      <c r="AJ1011" s="129">
        <v>1.8900762319061901E-3</v>
      </c>
    </row>
    <row r="1012" spans="1:36" x14ac:dyDescent="0.2">
      <c r="A1012" s="2">
        <v>1035</v>
      </c>
      <c r="B1012" s="2">
        <v>9941</v>
      </c>
      <c r="C1012" s="2" t="s">
        <v>384</v>
      </c>
      <c r="D1012" s="2" t="s">
        <v>385</v>
      </c>
      <c r="E1012" s="4" t="s">
        <v>245</v>
      </c>
      <c r="F1012" s="2" t="s">
        <v>386</v>
      </c>
      <c r="G1012" s="2" t="s">
        <v>387</v>
      </c>
      <c r="H1012" s="2" t="s">
        <v>248</v>
      </c>
      <c r="I1012" s="2" t="s">
        <v>269</v>
      </c>
      <c r="J1012" s="2" t="s">
        <v>30</v>
      </c>
      <c r="K1012" s="2" t="s">
        <v>30</v>
      </c>
      <c r="L1012" s="2" t="s">
        <v>270</v>
      </c>
      <c r="M1012" s="2" t="s">
        <v>31</v>
      </c>
      <c r="N1012" s="2" t="s">
        <v>375</v>
      </c>
      <c r="O1012" s="2" t="s">
        <v>250</v>
      </c>
      <c r="P1012" s="2" t="s">
        <v>340</v>
      </c>
      <c r="Q1012" s="2" t="s">
        <v>252</v>
      </c>
      <c r="R1012" s="2" t="s">
        <v>253</v>
      </c>
      <c r="S1012" s="2" t="s">
        <v>34</v>
      </c>
      <c r="T1012" s="118">
        <v>0.49299999999999999</v>
      </c>
      <c r="U1012" s="2" t="s">
        <v>388</v>
      </c>
      <c r="V1012" s="129">
        <v>2.0500000000000001E-2</v>
      </c>
      <c r="W1012" s="129">
        <v>3.3959999999999997E-2</v>
      </c>
      <c r="X1012" s="4" t="s">
        <v>256</v>
      </c>
      <c r="Z1012" s="118">
        <v>288579.5</v>
      </c>
      <c r="AA1012" s="127">
        <v>1</v>
      </c>
      <c r="AB1012" s="140">
        <v>118.74</v>
      </c>
      <c r="AD1012" s="118">
        <v>342.65899999999999</v>
      </c>
      <c r="AG1012" s="2" t="s">
        <v>36</v>
      </c>
      <c r="AH1012" s="129">
        <v>2.3400000000000001E-3</v>
      </c>
      <c r="AI1012" s="129">
        <v>2.3387047887826401E-4</v>
      </c>
      <c r="AJ1012" s="129">
        <v>4.5309982840479503E-5</v>
      </c>
    </row>
    <row r="1013" spans="1:36" x14ac:dyDescent="0.2">
      <c r="A1013" s="2">
        <v>1035</v>
      </c>
      <c r="B1013" s="2">
        <v>9941</v>
      </c>
      <c r="C1013" s="2" t="s">
        <v>389</v>
      </c>
      <c r="D1013" s="2" t="s">
        <v>390</v>
      </c>
      <c r="E1013" s="4" t="s">
        <v>245</v>
      </c>
      <c r="F1013" s="2" t="s">
        <v>391</v>
      </c>
      <c r="G1013" s="2" t="s">
        <v>392</v>
      </c>
      <c r="H1013" s="2" t="s">
        <v>248</v>
      </c>
      <c r="I1013" s="2" t="s">
        <v>269</v>
      </c>
      <c r="J1013" s="2" t="s">
        <v>30</v>
      </c>
      <c r="K1013" s="2" t="s">
        <v>30</v>
      </c>
      <c r="L1013" s="2" t="s">
        <v>270</v>
      </c>
      <c r="M1013" s="2" t="s">
        <v>31</v>
      </c>
      <c r="N1013" s="2" t="s">
        <v>375</v>
      </c>
      <c r="O1013" s="2" t="s">
        <v>250</v>
      </c>
      <c r="P1013" s="2" t="s">
        <v>376</v>
      </c>
      <c r="Q1013" s="2" t="s">
        <v>252</v>
      </c>
      <c r="R1013" s="2" t="s">
        <v>253</v>
      </c>
      <c r="S1013" s="2" t="s">
        <v>34</v>
      </c>
      <c r="T1013" s="118">
        <v>0.27700000000000002</v>
      </c>
      <c r="U1013" s="2" t="s">
        <v>393</v>
      </c>
      <c r="V1013" s="129">
        <v>1.34E-2</v>
      </c>
      <c r="W1013" s="129">
        <v>5.178E-2</v>
      </c>
      <c r="X1013" s="4" t="s">
        <v>256</v>
      </c>
      <c r="Z1013" s="118">
        <v>1961098.67</v>
      </c>
      <c r="AA1013" s="127">
        <v>1</v>
      </c>
      <c r="AB1013" s="140">
        <v>118.26</v>
      </c>
      <c r="AD1013" s="118">
        <v>2319.1950000000002</v>
      </c>
      <c r="AG1013" s="2" t="s">
        <v>36</v>
      </c>
      <c r="AH1013" s="129">
        <v>4.3470000000000002E-3</v>
      </c>
      <c r="AI1013" s="129">
        <v>1.5828880614272599E-3</v>
      </c>
      <c r="AJ1013" s="129">
        <v>3.0666816626737098E-4</v>
      </c>
    </row>
    <row r="1014" spans="1:36" x14ac:dyDescent="0.2">
      <c r="A1014" s="2">
        <v>1035</v>
      </c>
      <c r="B1014" s="2">
        <v>9941</v>
      </c>
      <c r="C1014" s="2" t="s">
        <v>394</v>
      </c>
      <c r="D1014" s="2" t="s">
        <v>395</v>
      </c>
      <c r="E1014" s="4" t="s">
        <v>245</v>
      </c>
      <c r="F1014" s="2" t="s">
        <v>396</v>
      </c>
      <c r="G1014" s="2" t="s">
        <v>397</v>
      </c>
      <c r="H1014" s="2" t="s">
        <v>248</v>
      </c>
      <c r="I1014" s="2" t="s">
        <v>269</v>
      </c>
      <c r="J1014" s="2" t="s">
        <v>30</v>
      </c>
      <c r="K1014" s="2" t="s">
        <v>30</v>
      </c>
      <c r="L1014" s="2" t="s">
        <v>270</v>
      </c>
      <c r="M1014" s="2" t="s">
        <v>31</v>
      </c>
      <c r="N1014" s="2" t="s">
        <v>375</v>
      </c>
      <c r="O1014" s="2" t="s">
        <v>250</v>
      </c>
      <c r="P1014" s="2" t="s">
        <v>398</v>
      </c>
      <c r="Q1014" s="2" t="s">
        <v>290</v>
      </c>
      <c r="R1014" s="2" t="s">
        <v>253</v>
      </c>
      <c r="S1014" s="2" t="s">
        <v>34</v>
      </c>
      <c r="T1014" s="118">
        <v>1.7310000000000001</v>
      </c>
      <c r="U1014" s="2" t="s">
        <v>399</v>
      </c>
      <c r="V1014" s="129">
        <v>1.9599999999999999E-2</v>
      </c>
      <c r="W1014" s="129">
        <v>2.6939999999999999E-2</v>
      </c>
      <c r="X1014" s="4" t="s">
        <v>256</v>
      </c>
      <c r="Z1014" s="118">
        <v>11234994.48</v>
      </c>
      <c r="AA1014" s="127">
        <v>1</v>
      </c>
      <c r="AB1014" s="140">
        <v>117.7</v>
      </c>
      <c r="AD1014" s="118">
        <v>13223.589</v>
      </c>
      <c r="AG1014" s="2" t="s">
        <v>36</v>
      </c>
      <c r="AH1014" s="129">
        <v>9.8110000000000003E-3</v>
      </c>
      <c r="AI1014" s="129">
        <v>9.0253117047148397E-3</v>
      </c>
      <c r="AJ1014" s="129">
        <v>1.74856065815588E-3</v>
      </c>
    </row>
    <row r="1015" spans="1:36" x14ac:dyDescent="0.2">
      <c r="A1015" s="2">
        <v>1035</v>
      </c>
      <c r="B1015" s="2">
        <v>9941</v>
      </c>
      <c r="C1015" s="2" t="s">
        <v>400</v>
      </c>
      <c r="D1015" s="2" t="s">
        <v>401</v>
      </c>
      <c r="E1015" s="4" t="s">
        <v>245</v>
      </c>
      <c r="F1015" s="2" t="s">
        <v>402</v>
      </c>
      <c r="G1015" s="2" t="s">
        <v>403</v>
      </c>
      <c r="H1015" s="2" t="s">
        <v>248</v>
      </c>
      <c r="I1015" s="2" t="s">
        <v>302</v>
      </c>
      <c r="J1015" s="2" t="s">
        <v>30</v>
      </c>
      <c r="K1015" s="2" t="s">
        <v>30</v>
      </c>
      <c r="L1015" s="2" t="s">
        <v>270</v>
      </c>
      <c r="M1015" s="2" t="s">
        <v>31</v>
      </c>
      <c r="N1015" s="2" t="s">
        <v>404</v>
      </c>
      <c r="O1015" s="2" t="s">
        <v>250</v>
      </c>
      <c r="P1015" s="2" t="s">
        <v>311</v>
      </c>
      <c r="Q1015" s="2" t="s">
        <v>252</v>
      </c>
      <c r="R1015" s="2" t="s">
        <v>253</v>
      </c>
      <c r="S1015" s="2" t="s">
        <v>34</v>
      </c>
      <c r="T1015" s="118">
        <v>0.50700000000000001</v>
      </c>
      <c r="U1015" s="2" t="s">
        <v>405</v>
      </c>
      <c r="V1015" s="129">
        <v>3.5499999999999997E-2</v>
      </c>
      <c r="W1015" s="129">
        <v>4.3749999999999997E-2</v>
      </c>
      <c r="X1015" s="4" t="s">
        <v>256</v>
      </c>
      <c r="Z1015" s="118">
        <v>335183</v>
      </c>
      <c r="AA1015" s="127">
        <v>1</v>
      </c>
      <c r="AB1015" s="140">
        <v>99.59</v>
      </c>
      <c r="AC1015" s="118">
        <v>5.9489999999999998</v>
      </c>
      <c r="AD1015" s="118">
        <v>339.75799999999998</v>
      </c>
      <c r="AG1015" s="2" t="s">
        <v>36</v>
      </c>
      <c r="AH1015" s="129">
        <v>2.3579999999999999E-3</v>
      </c>
      <c r="AI1015" s="129">
        <v>2.3189046657830001E-4</v>
      </c>
      <c r="AJ1015" s="129">
        <v>4.4926375966428498E-5</v>
      </c>
    </row>
    <row r="1016" spans="1:36" x14ac:dyDescent="0.2">
      <c r="A1016" s="2">
        <v>1035</v>
      </c>
      <c r="B1016" s="2">
        <v>9941</v>
      </c>
      <c r="C1016" s="2" t="s">
        <v>406</v>
      </c>
      <c r="D1016" s="2" t="s">
        <v>407</v>
      </c>
      <c r="E1016" s="4" t="s">
        <v>245</v>
      </c>
      <c r="F1016" s="2" t="s">
        <v>408</v>
      </c>
      <c r="G1016" s="2" t="s">
        <v>409</v>
      </c>
      <c r="H1016" s="2" t="s">
        <v>248</v>
      </c>
      <c r="I1016" s="2" t="s">
        <v>269</v>
      </c>
      <c r="J1016" s="2" t="s">
        <v>30</v>
      </c>
      <c r="K1016" s="2" t="s">
        <v>30</v>
      </c>
      <c r="L1016" s="2" t="s">
        <v>270</v>
      </c>
      <c r="M1016" s="2" t="s">
        <v>31</v>
      </c>
      <c r="N1016" s="2" t="s">
        <v>375</v>
      </c>
      <c r="O1016" s="2" t="s">
        <v>250</v>
      </c>
      <c r="P1016" s="2" t="s">
        <v>376</v>
      </c>
      <c r="Q1016" s="2" t="s">
        <v>252</v>
      </c>
      <c r="R1016" s="2" t="s">
        <v>253</v>
      </c>
      <c r="S1016" s="2" t="s">
        <v>34</v>
      </c>
      <c r="T1016" s="118">
        <v>0.90700000000000003</v>
      </c>
      <c r="U1016" s="2" t="s">
        <v>410</v>
      </c>
      <c r="V1016" s="129">
        <v>2.1499999999999998E-2</v>
      </c>
      <c r="W1016" s="129">
        <v>2.7859999999999999E-2</v>
      </c>
      <c r="X1016" s="4" t="s">
        <v>256</v>
      </c>
      <c r="Z1016" s="118">
        <v>967048</v>
      </c>
      <c r="AA1016" s="127">
        <v>1</v>
      </c>
      <c r="AB1016" s="140">
        <v>119.17</v>
      </c>
      <c r="AD1016" s="118">
        <v>1152.431</v>
      </c>
      <c r="AG1016" s="2" t="s">
        <v>36</v>
      </c>
      <c r="AH1016" s="129">
        <v>1.3810000000000001E-3</v>
      </c>
      <c r="AI1016" s="129">
        <v>7.8655275062587595E-4</v>
      </c>
      <c r="AJ1016" s="129">
        <v>1.52386448280808E-4</v>
      </c>
    </row>
    <row r="1017" spans="1:36" x14ac:dyDescent="0.2">
      <c r="A1017" s="2">
        <v>1035</v>
      </c>
      <c r="B1017" s="2">
        <v>9941</v>
      </c>
      <c r="C1017" s="2" t="s">
        <v>406</v>
      </c>
      <c r="D1017" s="2" t="s">
        <v>407</v>
      </c>
      <c r="E1017" s="4" t="s">
        <v>245</v>
      </c>
      <c r="F1017" s="2" t="s">
        <v>411</v>
      </c>
      <c r="G1017" s="2" t="s">
        <v>412</v>
      </c>
      <c r="H1017" s="2" t="s">
        <v>248</v>
      </c>
      <c r="I1017" s="2" t="s">
        <v>269</v>
      </c>
      <c r="J1017" s="2" t="s">
        <v>30</v>
      </c>
      <c r="K1017" s="2" t="s">
        <v>30</v>
      </c>
      <c r="L1017" s="2" t="s">
        <v>270</v>
      </c>
      <c r="M1017" s="2" t="s">
        <v>31</v>
      </c>
      <c r="N1017" s="2" t="s">
        <v>375</v>
      </c>
      <c r="O1017" s="2" t="s">
        <v>250</v>
      </c>
      <c r="P1017" s="2" t="s">
        <v>376</v>
      </c>
      <c r="Q1017" s="2" t="s">
        <v>252</v>
      </c>
      <c r="R1017" s="2" t="s">
        <v>253</v>
      </c>
      <c r="S1017" s="2" t="s">
        <v>34</v>
      </c>
      <c r="T1017" s="118">
        <v>0.90800000000000003</v>
      </c>
      <c r="U1017" s="2" t="s">
        <v>410</v>
      </c>
      <c r="V1017" s="129">
        <v>1.6E-2</v>
      </c>
      <c r="W1017" s="129">
        <v>2.9520000000000001E-2</v>
      </c>
      <c r="X1017" s="4" t="s">
        <v>256</v>
      </c>
      <c r="Z1017" s="118">
        <v>0.64</v>
      </c>
      <c r="AA1017" s="127">
        <v>1</v>
      </c>
      <c r="AB1017" s="140">
        <v>118.35</v>
      </c>
      <c r="AD1017" s="118">
        <v>1E-3</v>
      </c>
      <c r="AG1017" s="2" t="s">
        <v>36</v>
      </c>
      <c r="AH1017" s="129">
        <v>0</v>
      </c>
      <c r="AI1017" s="129">
        <v>5.1696497483183105E-10</v>
      </c>
      <c r="AJ1017" s="129">
        <v>1.00156609124454E-10</v>
      </c>
    </row>
    <row r="1018" spans="1:36" x14ac:dyDescent="0.2">
      <c r="A1018" s="2">
        <v>1035</v>
      </c>
      <c r="B1018" s="2">
        <v>9941</v>
      </c>
      <c r="C1018" s="2" t="s">
        <v>389</v>
      </c>
      <c r="D1018" s="2" t="s">
        <v>390</v>
      </c>
      <c r="E1018" s="4" t="s">
        <v>245</v>
      </c>
      <c r="F1018" s="2" t="s">
        <v>413</v>
      </c>
      <c r="G1018" s="2" t="s">
        <v>414</v>
      </c>
      <c r="H1018" s="2" t="s">
        <v>248</v>
      </c>
      <c r="I1018" s="2" t="s">
        <v>269</v>
      </c>
      <c r="J1018" s="2" t="s">
        <v>30</v>
      </c>
      <c r="K1018" s="2" t="s">
        <v>30</v>
      </c>
      <c r="L1018" s="2" t="s">
        <v>270</v>
      </c>
      <c r="M1018" s="2" t="s">
        <v>31</v>
      </c>
      <c r="N1018" s="2" t="s">
        <v>375</v>
      </c>
      <c r="O1018" s="2" t="s">
        <v>250</v>
      </c>
      <c r="P1018" s="2" t="s">
        <v>311</v>
      </c>
      <c r="Q1018" s="2" t="s">
        <v>252</v>
      </c>
      <c r="R1018" s="2" t="s">
        <v>253</v>
      </c>
      <c r="S1018" s="2" t="s">
        <v>34</v>
      </c>
      <c r="T1018" s="118">
        <v>0.96199999999999997</v>
      </c>
      <c r="U1018" s="2" t="s">
        <v>415</v>
      </c>
      <c r="V1018" s="129">
        <v>1.95E-2</v>
      </c>
      <c r="W1018" s="129">
        <v>2.9610000000000001E-2</v>
      </c>
      <c r="X1018" s="4" t="s">
        <v>256</v>
      </c>
      <c r="Z1018" s="118">
        <v>62059.5</v>
      </c>
      <c r="AA1018" s="127">
        <v>1</v>
      </c>
      <c r="AB1018" s="140">
        <v>117.97</v>
      </c>
      <c r="AD1018" s="118">
        <v>73.212000000000003</v>
      </c>
      <c r="AG1018" s="2" t="s">
        <v>36</v>
      </c>
      <c r="AH1018" s="129">
        <v>3.6900000000000002E-4</v>
      </c>
      <c r="AI1018" s="129">
        <v>4.9968088420499397E-5</v>
      </c>
      <c r="AJ1018" s="129">
        <v>9.6807995594984496E-6</v>
      </c>
    </row>
    <row r="1019" spans="1:36" x14ac:dyDescent="0.2">
      <c r="A1019" s="2">
        <v>1035</v>
      </c>
      <c r="B1019" s="2">
        <v>9941</v>
      </c>
      <c r="C1019" s="2" t="s">
        <v>283</v>
      </c>
      <c r="D1019" s="2" t="s">
        <v>284</v>
      </c>
      <c r="E1019" s="4" t="s">
        <v>245</v>
      </c>
      <c r="F1019" s="2" t="s">
        <v>416</v>
      </c>
      <c r="G1019" s="2" t="s">
        <v>417</v>
      </c>
      <c r="H1019" s="2" t="s">
        <v>248</v>
      </c>
      <c r="I1019" s="2" t="s">
        <v>287</v>
      </c>
      <c r="J1019" s="2" t="s">
        <v>30</v>
      </c>
      <c r="K1019" s="2" t="s">
        <v>30</v>
      </c>
      <c r="L1019" s="2" t="s">
        <v>270</v>
      </c>
      <c r="M1019" s="2" t="s">
        <v>31</v>
      </c>
      <c r="N1019" s="2" t="s">
        <v>288</v>
      </c>
      <c r="O1019" s="2" t="s">
        <v>250</v>
      </c>
      <c r="P1019" s="2" t="s">
        <v>289</v>
      </c>
      <c r="Q1019" s="2" t="s">
        <v>290</v>
      </c>
      <c r="R1019" s="2" t="s">
        <v>253</v>
      </c>
      <c r="S1019" s="2" t="s">
        <v>34</v>
      </c>
      <c r="T1019" s="118">
        <v>2.1040000000000001</v>
      </c>
      <c r="U1019" s="2" t="s">
        <v>291</v>
      </c>
      <c r="V1019" s="129">
        <v>4.6899999999999997E-2</v>
      </c>
      <c r="W1019" s="129">
        <v>5.9369999999999999E-2</v>
      </c>
      <c r="X1019" s="4" t="s">
        <v>256</v>
      </c>
      <c r="Z1019" s="118">
        <v>17366302</v>
      </c>
      <c r="AA1019" s="127">
        <v>1</v>
      </c>
      <c r="AB1019" s="140">
        <v>89.9</v>
      </c>
      <c r="AD1019" s="118">
        <v>15612.305</v>
      </c>
      <c r="AG1019" s="2" t="s">
        <v>36</v>
      </c>
      <c r="AH1019" s="129">
        <v>1.2852000000000001E-2</v>
      </c>
      <c r="AI1019" s="129">
        <v>1.0655649449250701E-2</v>
      </c>
      <c r="AJ1019" s="129">
        <v>2.0644217090393302E-3</v>
      </c>
    </row>
    <row r="1020" spans="1:36" x14ac:dyDescent="0.2">
      <c r="A1020" s="2">
        <v>1035</v>
      </c>
      <c r="B1020" s="2">
        <v>9941</v>
      </c>
      <c r="C1020" s="2" t="s">
        <v>365</v>
      </c>
      <c r="D1020" s="2" t="s">
        <v>366</v>
      </c>
      <c r="E1020" s="4" t="s">
        <v>245</v>
      </c>
      <c r="F1020" s="2" t="s">
        <v>418</v>
      </c>
      <c r="G1020" s="2" t="s">
        <v>419</v>
      </c>
      <c r="H1020" s="2" t="s">
        <v>248</v>
      </c>
      <c r="I1020" s="2" t="s">
        <v>302</v>
      </c>
      <c r="J1020" s="2" t="s">
        <v>30</v>
      </c>
      <c r="K1020" s="2" t="s">
        <v>30</v>
      </c>
      <c r="L1020" s="2" t="s">
        <v>270</v>
      </c>
      <c r="M1020" s="2" t="s">
        <v>31</v>
      </c>
      <c r="N1020" s="2" t="s">
        <v>369</v>
      </c>
      <c r="O1020" s="2" t="s">
        <v>250</v>
      </c>
      <c r="P1020" s="2" t="s">
        <v>311</v>
      </c>
      <c r="Q1020" s="2" t="s">
        <v>252</v>
      </c>
      <c r="R1020" s="2" t="s">
        <v>253</v>
      </c>
      <c r="S1020" s="2" t="s">
        <v>34</v>
      </c>
      <c r="T1020" s="118">
        <v>1.141</v>
      </c>
      <c r="U1020" s="2" t="s">
        <v>420</v>
      </c>
      <c r="V1020" s="129">
        <v>2.3E-2</v>
      </c>
      <c r="W1020" s="129">
        <v>4.4069999999999998E-2</v>
      </c>
      <c r="X1020" s="4" t="s">
        <v>256</v>
      </c>
      <c r="Z1020" s="118">
        <v>49196.74</v>
      </c>
      <c r="AA1020" s="127">
        <v>1</v>
      </c>
      <c r="AB1020" s="140">
        <v>98.46</v>
      </c>
      <c r="AD1020" s="118">
        <v>48.439</v>
      </c>
      <c r="AG1020" s="2" t="s">
        <v>36</v>
      </c>
      <c r="AH1020" s="129">
        <v>6.0000000000000002E-5</v>
      </c>
      <c r="AI1020" s="129">
        <v>3.3060471307941403E-5</v>
      </c>
      <c r="AJ1020" s="129">
        <v>6.40512387388887E-6</v>
      </c>
    </row>
    <row r="1021" spans="1:36" x14ac:dyDescent="0.2">
      <c r="A1021" s="2">
        <v>1035</v>
      </c>
      <c r="B1021" s="2">
        <v>9941</v>
      </c>
      <c r="C1021" s="2" t="s">
        <v>421</v>
      </c>
      <c r="D1021" s="2" t="s">
        <v>422</v>
      </c>
      <c r="E1021" s="4" t="s">
        <v>245</v>
      </c>
      <c r="F1021" s="2" t="s">
        <v>423</v>
      </c>
      <c r="G1021" s="2" t="s">
        <v>424</v>
      </c>
      <c r="H1021" s="2" t="s">
        <v>248</v>
      </c>
      <c r="I1021" s="2" t="s">
        <v>269</v>
      </c>
      <c r="J1021" s="2" t="s">
        <v>30</v>
      </c>
      <c r="K1021" s="2" t="s">
        <v>30</v>
      </c>
      <c r="L1021" s="2" t="s">
        <v>270</v>
      </c>
      <c r="M1021" s="2" t="s">
        <v>31</v>
      </c>
      <c r="N1021" s="2" t="s">
        <v>323</v>
      </c>
      <c r="O1021" s="2" t="s">
        <v>250</v>
      </c>
      <c r="P1021" s="2" t="s">
        <v>340</v>
      </c>
      <c r="Q1021" s="2" t="s">
        <v>252</v>
      </c>
      <c r="R1021" s="2" t="s">
        <v>253</v>
      </c>
      <c r="S1021" s="2" t="s">
        <v>34</v>
      </c>
      <c r="T1021" s="118">
        <v>0.78</v>
      </c>
      <c r="U1021" s="2" t="s">
        <v>425</v>
      </c>
      <c r="V1021" s="129">
        <v>2.5700000000000001E-2</v>
      </c>
      <c r="W1021" s="129">
        <v>2.9839999999999998E-2</v>
      </c>
      <c r="X1021" s="4" t="s">
        <v>256</v>
      </c>
      <c r="Z1021" s="118">
        <v>1507290.62</v>
      </c>
      <c r="AA1021" s="127">
        <v>1</v>
      </c>
      <c r="AB1021" s="140">
        <v>119.3</v>
      </c>
      <c r="AD1021" s="118">
        <v>1798.1980000000001</v>
      </c>
      <c r="AG1021" s="2" t="s">
        <v>36</v>
      </c>
      <c r="AH1021" s="129">
        <v>1.8159999999999999E-3</v>
      </c>
      <c r="AI1021" s="129">
        <v>1.2272988404587E-3</v>
      </c>
      <c r="AJ1021" s="129">
        <v>2.37776437915749E-4</v>
      </c>
    </row>
    <row r="1022" spans="1:36" x14ac:dyDescent="0.2">
      <c r="A1022" s="2">
        <v>1035</v>
      </c>
      <c r="B1022" s="2">
        <v>9941</v>
      </c>
      <c r="C1022" s="2" t="s">
        <v>426</v>
      </c>
      <c r="D1022" s="2" t="s">
        <v>427</v>
      </c>
      <c r="E1022" s="4" t="s">
        <v>245</v>
      </c>
      <c r="F1022" s="2" t="s">
        <v>428</v>
      </c>
      <c r="G1022" s="2" t="s">
        <v>429</v>
      </c>
      <c r="H1022" s="2" t="s">
        <v>248</v>
      </c>
      <c r="I1022" s="2" t="s">
        <v>269</v>
      </c>
      <c r="J1022" s="2" t="s">
        <v>30</v>
      </c>
      <c r="K1022" s="2" t="s">
        <v>30</v>
      </c>
      <c r="L1022" s="2" t="s">
        <v>270</v>
      </c>
      <c r="M1022" s="2" t="s">
        <v>31</v>
      </c>
      <c r="N1022" s="2" t="s">
        <v>375</v>
      </c>
      <c r="O1022" s="2" t="s">
        <v>250</v>
      </c>
      <c r="P1022" s="2" t="s">
        <v>289</v>
      </c>
      <c r="Q1022" s="2" t="s">
        <v>290</v>
      </c>
      <c r="R1022" s="2" t="s">
        <v>253</v>
      </c>
      <c r="S1022" s="2" t="s">
        <v>34</v>
      </c>
      <c r="T1022" s="118">
        <v>4.492</v>
      </c>
      <c r="U1022" s="2" t="s">
        <v>430</v>
      </c>
      <c r="V1022" s="129">
        <v>1.9E-2</v>
      </c>
      <c r="W1022" s="129">
        <v>2.6239999999999999E-2</v>
      </c>
      <c r="X1022" s="4" t="s">
        <v>256</v>
      </c>
      <c r="Z1022" s="118">
        <v>0</v>
      </c>
      <c r="AA1022" s="127">
        <v>1</v>
      </c>
      <c r="AB1022" s="140">
        <v>0</v>
      </c>
      <c r="AC1022" s="118">
        <v>0</v>
      </c>
      <c r="AD1022" s="118">
        <v>0</v>
      </c>
      <c r="AG1022" s="2" t="s">
        <v>36</v>
      </c>
      <c r="AH1022" s="129">
        <v>0</v>
      </c>
      <c r="AI1022" s="129">
        <v>3.4125803682920795E-11</v>
      </c>
      <c r="AJ1022" s="129">
        <v>6.6115209867747991E-12</v>
      </c>
    </row>
    <row r="1023" spans="1:36" x14ac:dyDescent="0.2">
      <c r="A1023" s="2">
        <v>1035</v>
      </c>
      <c r="B1023" s="2">
        <v>9941</v>
      </c>
      <c r="C1023" s="2" t="s">
        <v>431</v>
      </c>
      <c r="D1023" s="2" t="s">
        <v>432</v>
      </c>
      <c r="E1023" s="4" t="s">
        <v>245</v>
      </c>
      <c r="F1023" s="2" t="s">
        <v>433</v>
      </c>
      <c r="G1023" s="2" t="s">
        <v>434</v>
      </c>
      <c r="H1023" s="2" t="s">
        <v>248</v>
      </c>
      <c r="I1023" s="2" t="s">
        <v>269</v>
      </c>
      <c r="J1023" s="2" t="s">
        <v>30</v>
      </c>
      <c r="K1023" s="2" t="s">
        <v>30</v>
      </c>
      <c r="L1023" s="2" t="s">
        <v>270</v>
      </c>
      <c r="M1023" s="2" t="s">
        <v>31</v>
      </c>
      <c r="N1023" s="2" t="s">
        <v>323</v>
      </c>
      <c r="O1023" s="2" t="s">
        <v>250</v>
      </c>
      <c r="P1023" s="2" t="s">
        <v>435</v>
      </c>
      <c r="Q1023" s="2" t="s">
        <v>252</v>
      </c>
      <c r="R1023" s="2" t="s">
        <v>253</v>
      </c>
      <c r="S1023" s="2" t="s">
        <v>34</v>
      </c>
      <c r="T1023" s="118">
        <v>0.57099999999999995</v>
      </c>
      <c r="U1023" s="2" t="s">
        <v>134</v>
      </c>
      <c r="V1023" s="129">
        <v>0.03</v>
      </c>
      <c r="W1023" s="129">
        <v>6.6799999999999998E-2</v>
      </c>
      <c r="X1023" s="4" t="s">
        <v>256</v>
      </c>
      <c r="Z1023" s="118">
        <v>381790.09</v>
      </c>
      <c r="AA1023" s="127">
        <v>1</v>
      </c>
      <c r="AB1023" s="140">
        <v>118.02</v>
      </c>
      <c r="AD1023" s="118">
        <v>450.589</v>
      </c>
      <c r="AG1023" s="2" t="s">
        <v>36</v>
      </c>
      <c r="AH1023" s="129">
        <v>9.3650000000000001E-3</v>
      </c>
      <c r="AI1023" s="129">
        <v>3.0753400593706002E-4</v>
      </c>
      <c r="AJ1023" s="129">
        <v>5.9581528197602597E-5</v>
      </c>
    </row>
    <row r="1024" spans="1:36" x14ac:dyDescent="0.2">
      <c r="A1024" s="2">
        <v>1035</v>
      </c>
      <c r="B1024" s="2">
        <v>9941</v>
      </c>
      <c r="C1024" s="2" t="s">
        <v>436</v>
      </c>
      <c r="D1024" s="2" t="s">
        <v>437</v>
      </c>
      <c r="E1024" s="4" t="s">
        <v>245</v>
      </c>
      <c r="F1024" s="2" t="s">
        <v>438</v>
      </c>
      <c r="G1024" s="2" t="s">
        <v>439</v>
      </c>
      <c r="H1024" s="2" t="s">
        <v>248</v>
      </c>
      <c r="I1024" s="2" t="s">
        <v>302</v>
      </c>
      <c r="J1024" s="2" t="s">
        <v>30</v>
      </c>
      <c r="K1024" s="2" t="s">
        <v>30</v>
      </c>
      <c r="L1024" s="2" t="s">
        <v>270</v>
      </c>
      <c r="M1024" s="2" t="s">
        <v>31</v>
      </c>
      <c r="N1024" s="2" t="s">
        <v>440</v>
      </c>
      <c r="O1024" s="2" t="s">
        <v>250</v>
      </c>
      <c r="P1024" s="2" t="s">
        <v>324</v>
      </c>
      <c r="Q1024" s="2" t="s">
        <v>252</v>
      </c>
      <c r="R1024" s="2" t="s">
        <v>253</v>
      </c>
      <c r="S1024" s="2" t="s">
        <v>34</v>
      </c>
      <c r="T1024" s="118">
        <v>0.98899999999999999</v>
      </c>
      <c r="U1024" s="2" t="s">
        <v>282</v>
      </c>
      <c r="V1024" s="129">
        <v>3.2500000000000001E-2</v>
      </c>
      <c r="W1024" s="129">
        <v>3.5060000000000001E-2</v>
      </c>
      <c r="X1024" s="4" t="s">
        <v>256</v>
      </c>
      <c r="Z1024" s="118">
        <v>513123.92</v>
      </c>
      <c r="AA1024" s="127">
        <v>1</v>
      </c>
      <c r="AB1024" s="140">
        <v>99.79</v>
      </c>
      <c r="AD1024" s="118">
        <v>512.04600000000005</v>
      </c>
      <c r="AG1024" s="2" t="s">
        <v>36</v>
      </c>
      <c r="AH1024" s="129">
        <v>2.3522999999999999E-2</v>
      </c>
      <c r="AI1024" s="129">
        <v>3.4947987099994001E-4</v>
      </c>
      <c r="AJ1024" s="129">
        <v>6.7708105076155401E-5</v>
      </c>
    </row>
    <row r="1025" spans="1:36" x14ac:dyDescent="0.2">
      <c r="A1025" s="2">
        <v>1035</v>
      </c>
      <c r="B1025" s="2">
        <v>9941</v>
      </c>
      <c r="C1025" s="2" t="s">
        <v>441</v>
      </c>
      <c r="D1025" s="2" t="s">
        <v>442</v>
      </c>
      <c r="E1025" s="4" t="s">
        <v>245</v>
      </c>
      <c r="F1025" s="2" t="s">
        <v>443</v>
      </c>
      <c r="G1025" s="2" t="s">
        <v>444</v>
      </c>
      <c r="H1025" s="2" t="s">
        <v>248</v>
      </c>
      <c r="I1025" s="2" t="s">
        <v>302</v>
      </c>
      <c r="J1025" s="2" t="s">
        <v>30</v>
      </c>
      <c r="K1025" s="2" t="s">
        <v>30</v>
      </c>
      <c r="L1025" s="2" t="s">
        <v>270</v>
      </c>
      <c r="M1025" s="2" t="s">
        <v>31</v>
      </c>
      <c r="N1025" s="2" t="s">
        <v>375</v>
      </c>
      <c r="O1025" s="2" t="s">
        <v>250</v>
      </c>
      <c r="P1025" s="2" t="s">
        <v>251</v>
      </c>
      <c r="Q1025" s="2" t="s">
        <v>252</v>
      </c>
      <c r="R1025" s="2" t="s">
        <v>253</v>
      </c>
      <c r="S1025" s="2" t="s">
        <v>34</v>
      </c>
      <c r="T1025" s="118">
        <v>1.2190000000000001</v>
      </c>
      <c r="U1025" s="2" t="s">
        <v>445</v>
      </c>
      <c r="V1025" s="129">
        <v>1.44E-2</v>
      </c>
      <c r="W1025" s="129">
        <v>3.9350000000000003E-2</v>
      </c>
      <c r="X1025" s="4" t="s">
        <v>256</v>
      </c>
      <c r="Z1025" s="118">
        <v>5661344.3300000001</v>
      </c>
      <c r="AA1025" s="127">
        <v>1</v>
      </c>
      <c r="AB1025" s="140">
        <v>97.43</v>
      </c>
      <c r="AD1025" s="118">
        <v>5515.848</v>
      </c>
      <c r="AG1025" s="2" t="s">
        <v>36</v>
      </c>
      <c r="AH1025" s="129">
        <v>2.2644999999999998E-2</v>
      </c>
      <c r="AI1025" s="129">
        <v>3.7646547701938198E-3</v>
      </c>
      <c r="AJ1025" s="129">
        <v>7.2936286724157803E-4</v>
      </c>
    </row>
    <row r="1026" spans="1:36" x14ac:dyDescent="0.2">
      <c r="A1026" s="2">
        <v>1035</v>
      </c>
      <c r="B1026" s="2">
        <v>9941</v>
      </c>
      <c r="C1026" s="2" t="s">
        <v>283</v>
      </c>
      <c r="D1026" s="2" t="s">
        <v>284</v>
      </c>
      <c r="E1026" s="4" t="s">
        <v>245</v>
      </c>
      <c r="F1026" s="2" t="s">
        <v>285</v>
      </c>
      <c r="G1026" s="2" t="s">
        <v>286</v>
      </c>
      <c r="H1026" s="2" t="s">
        <v>248</v>
      </c>
      <c r="I1026" s="2" t="s">
        <v>287</v>
      </c>
      <c r="J1026" s="2" t="s">
        <v>30</v>
      </c>
      <c r="K1026" s="2" t="s">
        <v>30</v>
      </c>
      <c r="L1026" s="2" t="s">
        <v>270</v>
      </c>
      <c r="M1026" s="2" t="s">
        <v>31</v>
      </c>
      <c r="N1026" s="2" t="s">
        <v>288</v>
      </c>
      <c r="O1026" s="2" t="s">
        <v>250</v>
      </c>
      <c r="P1026" s="2" t="s">
        <v>289</v>
      </c>
      <c r="Q1026" s="2" t="s">
        <v>290</v>
      </c>
      <c r="R1026" s="2" t="s">
        <v>253</v>
      </c>
      <c r="S1026" s="2" t="s">
        <v>34</v>
      </c>
      <c r="T1026" s="118">
        <v>2.2570000000000001</v>
      </c>
      <c r="U1026" s="2" t="s">
        <v>291</v>
      </c>
      <c r="V1026" s="129">
        <v>4.6899999999999997E-2</v>
      </c>
      <c r="W1026" s="129">
        <v>5.9880000000000003E-2</v>
      </c>
      <c r="X1026" s="4" t="s">
        <v>256</v>
      </c>
      <c r="Z1026" s="118">
        <v>11950800.48</v>
      </c>
      <c r="AA1026" s="127">
        <v>1</v>
      </c>
      <c r="AB1026" s="140">
        <v>91.28</v>
      </c>
      <c r="AD1026" s="118">
        <v>10908.691000000001</v>
      </c>
      <c r="AG1026" s="2" t="s">
        <v>36</v>
      </c>
      <c r="AH1026" s="129">
        <v>1.0401000000000001E-2</v>
      </c>
      <c r="AI1026" s="129">
        <v>7.4453567304010098E-3</v>
      </c>
      <c r="AJ1026" s="129">
        <v>1.44246074713567E-3</v>
      </c>
    </row>
    <row r="1027" spans="1:36" x14ac:dyDescent="0.2">
      <c r="A1027" s="2">
        <v>1035</v>
      </c>
      <c r="B1027" s="2">
        <v>9941</v>
      </c>
      <c r="C1027" s="2" t="s">
        <v>446</v>
      </c>
      <c r="D1027" s="2" t="s">
        <v>447</v>
      </c>
      <c r="E1027" s="4" t="s">
        <v>245</v>
      </c>
      <c r="F1027" s="2" t="s">
        <v>448</v>
      </c>
      <c r="G1027" s="2" t="s">
        <v>449</v>
      </c>
      <c r="H1027" s="2" t="s">
        <v>248</v>
      </c>
      <c r="I1027" s="2" t="s">
        <v>269</v>
      </c>
      <c r="J1027" s="2" t="s">
        <v>30</v>
      </c>
      <c r="K1027" s="2" t="s">
        <v>30</v>
      </c>
      <c r="L1027" s="2" t="s">
        <v>270</v>
      </c>
      <c r="M1027" s="2" t="s">
        <v>31</v>
      </c>
      <c r="N1027" s="2" t="s">
        <v>375</v>
      </c>
      <c r="O1027" s="2" t="s">
        <v>250</v>
      </c>
      <c r="P1027" s="2" t="s">
        <v>251</v>
      </c>
      <c r="Q1027" s="2" t="s">
        <v>252</v>
      </c>
      <c r="R1027" s="2" t="s">
        <v>253</v>
      </c>
      <c r="S1027" s="2" t="s">
        <v>34</v>
      </c>
      <c r="T1027" s="118">
        <v>0.995</v>
      </c>
      <c r="U1027" s="2" t="s">
        <v>282</v>
      </c>
      <c r="V1027" s="129">
        <v>8.3000000000000001E-3</v>
      </c>
      <c r="W1027" s="129">
        <v>2.9010000000000001E-2</v>
      </c>
      <c r="X1027" s="4" t="s">
        <v>256</v>
      </c>
      <c r="Z1027" s="118">
        <v>54111.199999999997</v>
      </c>
      <c r="AA1027" s="127">
        <v>1</v>
      </c>
      <c r="AB1027" s="140">
        <v>116.63</v>
      </c>
      <c r="AD1027" s="118">
        <v>63.11</v>
      </c>
      <c r="AG1027" s="2" t="s">
        <v>36</v>
      </c>
      <c r="AH1027" s="129">
        <v>2.4800000000000001E-4</v>
      </c>
      <c r="AI1027" s="129">
        <v>4.3073516079055703E-5</v>
      </c>
      <c r="AJ1027" s="129">
        <v>8.34504758267086E-6</v>
      </c>
    </row>
    <row r="1028" spans="1:36" x14ac:dyDescent="0.2">
      <c r="A1028" s="2">
        <v>1035</v>
      </c>
      <c r="B1028" s="2">
        <v>9941</v>
      </c>
      <c r="C1028" s="2" t="s">
        <v>446</v>
      </c>
      <c r="D1028" s="2" t="s">
        <v>447</v>
      </c>
      <c r="E1028" s="4" t="s">
        <v>245</v>
      </c>
      <c r="F1028" s="2" t="s">
        <v>450</v>
      </c>
      <c r="G1028" s="2" t="s">
        <v>451</v>
      </c>
      <c r="H1028" s="2" t="s">
        <v>248</v>
      </c>
      <c r="I1028" s="2" t="s">
        <v>269</v>
      </c>
      <c r="J1028" s="2" t="s">
        <v>30</v>
      </c>
      <c r="K1028" s="2" t="s">
        <v>30</v>
      </c>
      <c r="L1028" s="2" t="s">
        <v>270</v>
      </c>
      <c r="M1028" s="2" t="s">
        <v>31</v>
      </c>
      <c r="N1028" s="2" t="s">
        <v>375</v>
      </c>
      <c r="O1028" s="2" t="s">
        <v>250</v>
      </c>
      <c r="P1028" s="2" t="s">
        <v>251</v>
      </c>
      <c r="Q1028" s="2" t="s">
        <v>252</v>
      </c>
      <c r="R1028" s="2" t="s">
        <v>253</v>
      </c>
      <c r="S1028" s="2" t="s">
        <v>34</v>
      </c>
      <c r="T1028" s="118">
        <v>3.86</v>
      </c>
      <c r="U1028" s="2" t="s">
        <v>452</v>
      </c>
      <c r="V1028" s="129">
        <v>1.6500000000000001E-2</v>
      </c>
      <c r="W1028" s="129">
        <v>2.1899999999999999E-2</v>
      </c>
      <c r="X1028" s="4" t="s">
        <v>256</v>
      </c>
      <c r="Z1028" s="118">
        <v>7800025</v>
      </c>
      <c r="AA1028" s="127">
        <v>1</v>
      </c>
      <c r="AB1028" s="140">
        <v>116.63</v>
      </c>
      <c r="AD1028" s="118">
        <v>9097.1689999999999</v>
      </c>
      <c r="AG1028" s="2" t="s">
        <v>36</v>
      </c>
      <c r="AH1028" s="129">
        <v>3.6870000000000002E-3</v>
      </c>
      <c r="AI1028" s="129">
        <v>6.2089641747833397E-3</v>
      </c>
      <c r="AJ1028" s="129">
        <v>1.20292249610103E-3</v>
      </c>
    </row>
    <row r="1029" spans="1:36" x14ac:dyDescent="0.2">
      <c r="A1029" s="2">
        <v>1035</v>
      </c>
      <c r="B1029" s="2">
        <v>9941</v>
      </c>
      <c r="C1029" s="2" t="s">
        <v>453</v>
      </c>
      <c r="D1029" s="2" t="s">
        <v>454</v>
      </c>
      <c r="E1029" s="4" t="s">
        <v>245</v>
      </c>
      <c r="F1029" s="2" t="s">
        <v>455</v>
      </c>
      <c r="G1029" s="2" t="s">
        <v>456</v>
      </c>
      <c r="H1029" s="2" t="s">
        <v>248</v>
      </c>
      <c r="I1029" s="2" t="s">
        <v>287</v>
      </c>
      <c r="J1029" s="2" t="s">
        <v>30</v>
      </c>
      <c r="K1029" s="2" t="s">
        <v>30</v>
      </c>
      <c r="L1029" s="2" t="s">
        <v>270</v>
      </c>
      <c r="M1029" s="2" t="s">
        <v>31</v>
      </c>
      <c r="N1029" s="2" t="s">
        <v>288</v>
      </c>
      <c r="O1029" s="2" t="s">
        <v>250</v>
      </c>
      <c r="P1029" s="2" t="s">
        <v>398</v>
      </c>
      <c r="Q1029" s="2" t="s">
        <v>290</v>
      </c>
      <c r="R1029" s="2" t="s">
        <v>253</v>
      </c>
      <c r="S1029" s="2" t="s">
        <v>34</v>
      </c>
      <c r="T1029" s="118">
        <v>1.9419999999999999</v>
      </c>
      <c r="U1029" s="2" t="s">
        <v>291</v>
      </c>
      <c r="V1029" s="129">
        <v>5.4800000000000001E-2</v>
      </c>
      <c r="W1029" s="129">
        <v>5.9229999999999998E-2</v>
      </c>
      <c r="X1029" s="4" t="s">
        <v>256</v>
      </c>
      <c r="Z1029" s="118">
        <v>3665106.22</v>
      </c>
      <c r="AA1029" s="127">
        <v>1</v>
      </c>
      <c r="AB1029" s="140">
        <v>90.61</v>
      </c>
      <c r="AD1029" s="118">
        <v>3320.953</v>
      </c>
      <c r="AG1029" s="2" t="s">
        <v>36</v>
      </c>
      <c r="AH1029" s="129">
        <v>1.3646E-2</v>
      </c>
      <c r="AI1029" s="129">
        <v>2.2666036289654698E-3</v>
      </c>
      <c r="AJ1029" s="129">
        <v>4.3913097551765898E-4</v>
      </c>
    </row>
    <row r="1030" spans="1:36" x14ac:dyDescent="0.2">
      <c r="A1030" s="2">
        <v>1035</v>
      </c>
      <c r="B1030" s="2">
        <v>9941</v>
      </c>
      <c r="C1030" s="2" t="s">
        <v>384</v>
      </c>
      <c r="D1030" s="2" t="s">
        <v>385</v>
      </c>
      <c r="E1030" s="4" t="s">
        <v>245</v>
      </c>
      <c r="F1030" s="2" t="s">
        <v>457</v>
      </c>
      <c r="G1030" s="2" t="s">
        <v>458</v>
      </c>
      <c r="H1030" s="2" t="s">
        <v>248</v>
      </c>
      <c r="I1030" s="2" t="s">
        <v>269</v>
      </c>
      <c r="J1030" s="2" t="s">
        <v>30</v>
      </c>
      <c r="K1030" s="2" t="s">
        <v>30</v>
      </c>
      <c r="L1030" s="2" t="s">
        <v>270</v>
      </c>
      <c r="M1030" s="2" t="s">
        <v>31</v>
      </c>
      <c r="N1030" s="2" t="s">
        <v>375</v>
      </c>
      <c r="O1030" s="2" t="s">
        <v>250</v>
      </c>
      <c r="P1030" s="2" t="s">
        <v>311</v>
      </c>
      <c r="Q1030" s="2" t="s">
        <v>252</v>
      </c>
      <c r="R1030" s="2" t="s">
        <v>253</v>
      </c>
      <c r="S1030" s="2" t="s">
        <v>34</v>
      </c>
      <c r="T1030" s="118">
        <v>0.9</v>
      </c>
      <c r="U1030" s="2" t="s">
        <v>109</v>
      </c>
      <c r="V1030" s="129">
        <v>1.4E-2</v>
      </c>
      <c r="W1030" s="129">
        <v>3.057E-2</v>
      </c>
      <c r="X1030" s="4" t="s">
        <v>256</v>
      </c>
      <c r="Z1030" s="118">
        <v>6513737.0499999998</v>
      </c>
      <c r="AA1030" s="127">
        <v>1</v>
      </c>
      <c r="AB1030" s="140">
        <v>117.24</v>
      </c>
      <c r="AD1030" s="118">
        <v>7636.7049999999999</v>
      </c>
      <c r="AG1030" s="2" t="s">
        <v>36</v>
      </c>
      <c r="AH1030" s="129">
        <v>1.0763999999999999E-2</v>
      </c>
      <c r="AI1030" s="129">
        <v>5.2121741289318504E-3</v>
      </c>
      <c r="AJ1030" s="129">
        <v>1.00980474951874E-3</v>
      </c>
    </row>
    <row r="1031" spans="1:36" x14ac:dyDescent="0.2">
      <c r="A1031" s="2">
        <v>1035</v>
      </c>
      <c r="B1031" s="2">
        <v>9941</v>
      </c>
      <c r="C1031" s="2" t="s">
        <v>459</v>
      </c>
      <c r="D1031" s="2" t="s">
        <v>460</v>
      </c>
      <c r="E1031" s="4" t="s">
        <v>245</v>
      </c>
      <c r="F1031" s="2" t="s">
        <v>461</v>
      </c>
      <c r="G1031" s="2" t="s">
        <v>462</v>
      </c>
      <c r="H1031" s="2" t="s">
        <v>248</v>
      </c>
      <c r="I1031" s="2" t="s">
        <v>269</v>
      </c>
      <c r="J1031" s="2" t="s">
        <v>30</v>
      </c>
      <c r="K1031" s="2" t="s">
        <v>30</v>
      </c>
      <c r="L1031" s="2" t="s">
        <v>270</v>
      </c>
      <c r="M1031" s="2" t="s">
        <v>31</v>
      </c>
      <c r="N1031" s="2" t="s">
        <v>375</v>
      </c>
      <c r="O1031" s="2" t="s">
        <v>250</v>
      </c>
      <c r="P1031" s="2" t="s">
        <v>398</v>
      </c>
      <c r="Q1031" s="2" t="s">
        <v>290</v>
      </c>
      <c r="R1031" s="2" t="s">
        <v>253</v>
      </c>
      <c r="S1031" s="2" t="s">
        <v>34</v>
      </c>
      <c r="T1031" s="118">
        <v>1.893</v>
      </c>
      <c r="U1031" s="2" t="s">
        <v>463</v>
      </c>
      <c r="V1031" s="129">
        <v>2.75E-2</v>
      </c>
      <c r="W1031" s="129">
        <v>2.6329999999999999E-2</v>
      </c>
      <c r="X1031" s="4" t="s">
        <v>256</v>
      </c>
      <c r="Z1031" s="118">
        <v>8324307.2599999998</v>
      </c>
      <c r="AA1031" s="127">
        <v>1</v>
      </c>
      <c r="AB1031" s="140">
        <v>117.56</v>
      </c>
      <c r="AD1031" s="118">
        <v>9786.0560000000005</v>
      </c>
      <c r="AG1031" s="2" t="s">
        <v>36</v>
      </c>
      <c r="AH1031" s="129">
        <v>1.5869000000000001E-2</v>
      </c>
      <c r="AI1031" s="129">
        <v>6.6791402548544198E-3</v>
      </c>
      <c r="AJ1031" s="129">
        <v>1.29401424150732E-3</v>
      </c>
    </row>
    <row r="1032" spans="1:36" x14ac:dyDescent="0.2">
      <c r="A1032" s="2">
        <v>1035</v>
      </c>
      <c r="B1032" s="2">
        <v>9941</v>
      </c>
      <c r="C1032" s="2" t="s">
        <v>464</v>
      </c>
      <c r="D1032" s="2" t="s">
        <v>465</v>
      </c>
      <c r="E1032" s="4" t="s">
        <v>266</v>
      </c>
      <c r="F1032" s="2" t="s">
        <v>466</v>
      </c>
      <c r="G1032" s="2" t="s">
        <v>467</v>
      </c>
      <c r="H1032" s="2" t="s">
        <v>248</v>
      </c>
      <c r="I1032" s="2" t="s">
        <v>287</v>
      </c>
      <c r="J1032" s="2" t="s">
        <v>30</v>
      </c>
      <c r="K1032" s="2" t="s">
        <v>468</v>
      </c>
      <c r="L1032" s="2" t="s">
        <v>270</v>
      </c>
      <c r="M1032" s="2" t="s">
        <v>31</v>
      </c>
      <c r="N1032" s="2" t="s">
        <v>323</v>
      </c>
      <c r="O1032" s="2" t="s">
        <v>250</v>
      </c>
      <c r="P1032" s="2" t="s">
        <v>398</v>
      </c>
      <c r="Q1032" s="2" t="s">
        <v>290</v>
      </c>
      <c r="R1032" s="2" t="s">
        <v>253</v>
      </c>
      <c r="S1032" s="2" t="s">
        <v>34</v>
      </c>
      <c r="T1032" s="118">
        <v>2.1030000000000002</v>
      </c>
      <c r="U1032" s="2" t="s">
        <v>469</v>
      </c>
      <c r="V1032" s="129">
        <v>4.2999999999999997E-2</v>
      </c>
      <c r="W1032" s="129">
        <v>7.3800000000000004E-2</v>
      </c>
      <c r="X1032" s="4" t="s">
        <v>256</v>
      </c>
      <c r="Z1032" s="118">
        <v>7930991.4699999997</v>
      </c>
      <c r="AA1032" s="127">
        <v>1</v>
      </c>
      <c r="AB1032" s="140">
        <v>85.4</v>
      </c>
      <c r="AD1032" s="118">
        <v>6773.067</v>
      </c>
      <c r="AG1032" s="2" t="s">
        <v>36</v>
      </c>
      <c r="AH1032" s="129">
        <v>7.4079999999999997E-3</v>
      </c>
      <c r="AI1032" s="129">
        <v>4.6227269012076699E-3</v>
      </c>
      <c r="AJ1032" s="129">
        <v>8.9560545467121501E-4</v>
      </c>
    </row>
    <row r="1033" spans="1:36" x14ac:dyDescent="0.2">
      <c r="A1033" s="2">
        <v>1035</v>
      </c>
      <c r="B1033" s="2">
        <v>9941</v>
      </c>
      <c r="C1033" s="2" t="s">
        <v>378</v>
      </c>
      <c r="D1033" s="2" t="s">
        <v>379</v>
      </c>
      <c r="E1033" s="4" t="s">
        <v>245</v>
      </c>
      <c r="F1033" s="2" t="s">
        <v>470</v>
      </c>
      <c r="G1033" s="2" t="s">
        <v>471</v>
      </c>
      <c r="H1033" s="2" t="s">
        <v>248</v>
      </c>
      <c r="I1033" s="2" t="s">
        <v>269</v>
      </c>
      <c r="J1033" s="2" t="s">
        <v>30</v>
      </c>
      <c r="K1033" s="2" t="s">
        <v>30</v>
      </c>
      <c r="L1033" s="2" t="s">
        <v>270</v>
      </c>
      <c r="M1033" s="2" t="s">
        <v>31</v>
      </c>
      <c r="N1033" s="2" t="s">
        <v>375</v>
      </c>
      <c r="O1033" s="2" t="s">
        <v>250</v>
      </c>
      <c r="P1033" s="2" t="s">
        <v>80</v>
      </c>
      <c r="Q1033" s="2" t="s">
        <v>290</v>
      </c>
      <c r="R1033" s="2" t="s">
        <v>253</v>
      </c>
      <c r="S1033" s="2" t="s">
        <v>34</v>
      </c>
      <c r="T1033" s="118">
        <v>1.47</v>
      </c>
      <c r="U1033" s="2" t="s">
        <v>297</v>
      </c>
      <c r="V1033" s="129">
        <v>1.77E-2</v>
      </c>
      <c r="W1033" s="129">
        <v>2.5729999999999999E-2</v>
      </c>
      <c r="X1033" s="4" t="s">
        <v>256</v>
      </c>
      <c r="Z1033" s="118">
        <v>8226447.79</v>
      </c>
      <c r="AA1033" s="127">
        <v>1</v>
      </c>
      <c r="AB1033" s="140">
        <v>116.62</v>
      </c>
      <c r="AD1033" s="118">
        <v>9593.6830000000009</v>
      </c>
      <c r="AG1033" s="2" t="s">
        <v>36</v>
      </c>
      <c r="AH1033" s="129">
        <v>3.382E-3</v>
      </c>
      <c r="AI1033" s="129">
        <v>6.5478431347565204E-3</v>
      </c>
      <c r="AJ1033" s="129">
        <v>1.26857678447052E-3</v>
      </c>
    </row>
    <row r="1034" spans="1:36" x14ac:dyDescent="0.2">
      <c r="A1034" s="2">
        <v>1035</v>
      </c>
      <c r="B1034" s="2">
        <v>9941</v>
      </c>
      <c r="C1034" s="2" t="s">
        <v>406</v>
      </c>
      <c r="D1034" s="2" t="s">
        <v>407</v>
      </c>
      <c r="E1034" s="4" t="s">
        <v>245</v>
      </c>
      <c r="F1034" s="2" t="s">
        <v>1421</v>
      </c>
      <c r="G1034" s="2" t="s">
        <v>1422</v>
      </c>
      <c r="H1034" s="2" t="s">
        <v>248</v>
      </c>
      <c r="I1034" s="2" t="s">
        <v>269</v>
      </c>
      <c r="J1034" s="2" t="s">
        <v>30</v>
      </c>
      <c r="K1034" s="2" t="s">
        <v>30</v>
      </c>
      <c r="L1034" s="2" t="s">
        <v>270</v>
      </c>
      <c r="M1034" s="2" t="s">
        <v>31</v>
      </c>
      <c r="N1034" s="2" t="s">
        <v>375</v>
      </c>
      <c r="O1034" s="2" t="s">
        <v>250</v>
      </c>
      <c r="P1034" s="2" t="s">
        <v>376</v>
      </c>
      <c r="Q1034" s="2" t="s">
        <v>252</v>
      </c>
      <c r="R1034" s="2" t="s">
        <v>253</v>
      </c>
      <c r="S1034" s="2" t="s">
        <v>34</v>
      </c>
      <c r="T1034" s="118">
        <v>1.9630000000000001</v>
      </c>
      <c r="U1034" s="2" t="s">
        <v>151</v>
      </c>
      <c r="V1034" s="129">
        <v>1.4200000000000001E-2</v>
      </c>
      <c r="W1034" s="129">
        <v>2.4799999999999999E-2</v>
      </c>
      <c r="X1034" s="4" t="s">
        <v>256</v>
      </c>
      <c r="Z1034" s="118">
        <v>705286.23</v>
      </c>
      <c r="AA1034" s="127">
        <v>1</v>
      </c>
      <c r="AB1034" s="140">
        <v>115.85</v>
      </c>
      <c r="AD1034" s="118">
        <v>817.07399999999996</v>
      </c>
      <c r="AG1034" s="2" t="s">
        <v>36</v>
      </c>
      <c r="AH1034" s="129">
        <v>8.4900000000000004E-4</v>
      </c>
      <c r="AI1034" s="129">
        <v>5.5766620488298098E-4</v>
      </c>
      <c r="AJ1034" s="129">
        <v>1.0804205086147599E-4</v>
      </c>
    </row>
    <row r="1035" spans="1:36" x14ac:dyDescent="0.2">
      <c r="A1035" s="2">
        <v>1035</v>
      </c>
      <c r="B1035" s="2">
        <v>9941</v>
      </c>
      <c r="C1035" s="2" t="s">
        <v>472</v>
      </c>
      <c r="D1035" s="2" t="s">
        <v>473</v>
      </c>
      <c r="E1035" s="4" t="s">
        <v>245</v>
      </c>
      <c r="F1035" s="2" t="s">
        <v>474</v>
      </c>
      <c r="G1035" s="2" t="s">
        <v>475</v>
      </c>
      <c r="H1035" s="2" t="s">
        <v>248</v>
      </c>
      <c r="I1035" s="2" t="s">
        <v>302</v>
      </c>
      <c r="J1035" s="2" t="s">
        <v>30</v>
      </c>
      <c r="K1035" s="2" t="s">
        <v>30</v>
      </c>
      <c r="L1035" s="2" t="s">
        <v>270</v>
      </c>
      <c r="M1035" s="2" t="s">
        <v>31</v>
      </c>
      <c r="N1035" s="2" t="s">
        <v>303</v>
      </c>
      <c r="O1035" s="2" t="s">
        <v>250</v>
      </c>
      <c r="P1035" s="2" t="s">
        <v>476</v>
      </c>
      <c r="Q1035" s="2" t="s">
        <v>290</v>
      </c>
      <c r="R1035" s="2" t="s">
        <v>253</v>
      </c>
      <c r="S1035" s="2" t="s">
        <v>34</v>
      </c>
      <c r="T1035" s="118">
        <v>1.214</v>
      </c>
      <c r="U1035" s="2" t="s">
        <v>157</v>
      </c>
      <c r="V1035" s="129">
        <v>3.2899999999999999E-2</v>
      </c>
      <c r="W1035" s="129">
        <v>4.5249999999999999E-2</v>
      </c>
      <c r="X1035" s="4" t="s">
        <v>256</v>
      </c>
      <c r="Z1035" s="118">
        <v>1593969.13</v>
      </c>
      <c r="AA1035" s="127">
        <v>1</v>
      </c>
      <c r="AB1035" s="140">
        <v>99.42</v>
      </c>
      <c r="AD1035" s="118">
        <v>1584.7239999999999</v>
      </c>
      <c r="AG1035" s="2" t="s">
        <v>36</v>
      </c>
      <c r="AH1035" s="129">
        <v>3.3419999999999999E-3</v>
      </c>
      <c r="AI1035" s="129">
        <v>1.08159967673791E-3</v>
      </c>
      <c r="AJ1035" s="129">
        <v>2.09548734104113E-4</v>
      </c>
    </row>
    <row r="1036" spans="1:36" x14ac:dyDescent="0.2">
      <c r="A1036" s="2">
        <v>1035</v>
      </c>
      <c r="B1036" s="2">
        <v>9941</v>
      </c>
      <c r="C1036" s="2" t="s">
        <v>477</v>
      </c>
      <c r="D1036" s="2" t="s">
        <v>478</v>
      </c>
      <c r="E1036" s="4" t="s">
        <v>245</v>
      </c>
      <c r="F1036" s="2" t="s">
        <v>479</v>
      </c>
      <c r="G1036" s="2" t="s">
        <v>480</v>
      </c>
      <c r="H1036" s="2" t="s">
        <v>248</v>
      </c>
      <c r="I1036" s="2" t="s">
        <v>269</v>
      </c>
      <c r="J1036" s="2" t="s">
        <v>30</v>
      </c>
      <c r="K1036" s="2" t="s">
        <v>30</v>
      </c>
      <c r="L1036" s="2" t="s">
        <v>270</v>
      </c>
      <c r="M1036" s="2" t="s">
        <v>31</v>
      </c>
      <c r="N1036" s="2" t="s">
        <v>440</v>
      </c>
      <c r="O1036" s="2" t="s">
        <v>250</v>
      </c>
      <c r="P1036" s="2" t="s">
        <v>251</v>
      </c>
      <c r="Q1036" s="2" t="s">
        <v>252</v>
      </c>
      <c r="R1036" s="2" t="s">
        <v>253</v>
      </c>
      <c r="S1036" s="2" t="s">
        <v>34</v>
      </c>
      <c r="T1036" s="118">
        <v>1.4910000000000001</v>
      </c>
      <c r="U1036" s="2" t="s">
        <v>463</v>
      </c>
      <c r="V1036" s="129">
        <v>1E-3</v>
      </c>
      <c r="W1036" s="129">
        <v>2.3220000000000001E-2</v>
      </c>
      <c r="X1036" s="4" t="s">
        <v>256</v>
      </c>
      <c r="Z1036" s="118">
        <v>16465563.390000001</v>
      </c>
      <c r="AA1036" s="127">
        <v>1</v>
      </c>
      <c r="AB1036" s="140">
        <v>112.46</v>
      </c>
      <c r="AD1036" s="118">
        <v>18517.172999999999</v>
      </c>
      <c r="AG1036" s="2" t="s">
        <v>36</v>
      </c>
      <c r="AH1036" s="129">
        <v>3.8453000000000001E-2</v>
      </c>
      <c r="AI1036" s="129">
        <v>1.26382679302859E-2</v>
      </c>
      <c r="AJ1036" s="129">
        <v>2.4485335036779601E-3</v>
      </c>
    </row>
    <row r="1037" spans="1:36" x14ac:dyDescent="0.2">
      <c r="A1037" s="2">
        <v>1035</v>
      </c>
      <c r="B1037" s="2">
        <v>9941</v>
      </c>
      <c r="C1037" s="2" t="s">
        <v>477</v>
      </c>
      <c r="D1037" s="2" t="s">
        <v>478</v>
      </c>
      <c r="E1037" s="4" t="s">
        <v>245</v>
      </c>
      <c r="F1037" s="2" t="s">
        <v>481</v>
      </c>
      <c r="G1037" s="2" t="s">
        <v>482</v>
      </c>
      <c r="H1037" s="2" t="s">
        <v>248</v>
      </c>
      <c r="I1037" s="2" t="s">
        <v>269</v>
      </c>
      <c r="J1037" s="2" t="s">
        <v>30</v>
      </c>
      <c r="K1037" s="2" t="s">
        <v>30</v>
      </c>
      <c r="L1037" s="2" t="s">
        <v>270</v>
      </c>
      <c r="M1037" s="2" t="s">
        <v>31</v>
      </c>
      <c r="N1037" s="2" t="s">
        <v>440</v>
      </c>
      <c r="O1037" s="2" t="s">
        <v>250</v>
      </c>
      <c r="P1037" s="2" t="s">
        <v>251</v>
      </c>
      <c r="Q1037" s="2" t="s">
        <v>252</v>
      </c>
      <c r="R1037" s="2" t="s">
        <v>253</v>
      </c>
      <c r="S1037" s="2" t="s">
        <v>34</v>
      </c>
      <c r="T1037" s="118">
        <v>11.851000000000001</v>
      </c>
      <c r="U1037" s="2" t="s">
        <v>483</v>
      </c>
      <c r="V1037" s="129">
        <v>2.07E-2</v>
      </c>
      <c r="W1037" s="129">
        <v>2.666E-2</v>
      </c>
      <c r="X1037" s="4" t="s">
        <v>256</v>
      </c>
      <c r="Z1037" s="118">
        <v>48363693.840000004</v>
      </c>
      <c r="AA1037" s="127">
        <v>1</v>
      </c>
      <c r="AB1037" s="140">
        <v>108.47</v>
      </c>
      <c r="AD1037" s="118">
        <v>52460.099000000002</v>
      </c>
      <c r="AG1037" s="2" t="s">
        <v>36</v>
      </c>
      <c r="AH1037" s="129">
        <v>7.3299999999999997E-3</v>
      </c>
      <c r="AI1037" s="129">
        <v>3.5804860594086399E-2</v>
      </c>
      <c r="AJ1037" s="129">
        <v>6.9368208715571899E-3</v>
      </c>
    </row>
    <row r="1038" spans="1:36" x14ac:dyDescent="0.2">
      <c r="A1038" s="2">
        <v>1035</v>
      </c>
      <c r="B1038" s="2">
        <v>9941</v>
      </c>
      <c r="C1038" s="2" t="s">
        <v>484</v>
      </c>
      <c r="D1038" s="2" t="s">
        <v>485</v>
      </c>
      <c r="E1038" s="4" t="s">
        <v>245</v>
      </c>
      <c r="F1038" s="2" t="s">
        <v>486</v>
      </c>
      <c r="G1038" s="2" t="s">
        <v>487</v>
      </c>
      <c r="H1038" s="2" t="s">
        <v>248</v>
      </c>
      <c r="I1038" s="2" t="s">
        <v>269</v>
      </c>
      <c r="J1038" s="2" t="s">
        <v>30</v>
      </c>
      <c r="K1038" s="2" t="s">
        <v>30</v>
      </c>
      <c r="L1038" s="2" t="s">
        <v>270</v>
      </c>
      <c r="M1038" s="2" t="s">
        <v>31</v>
      </c>
      <c r="N1038" s="2" t="s">
        <v>440</v>
      </c>
      <c r="O1038" s="2" t="s">
        <v>250</v>
      </c>
      <c r="P1038" s="2" t="s">
        <v>340</v>
      </c>
      <c r="Q1038" s="2" t="s">
        <v>252</v>
      </c>
      <c r="R1038" s="2" t="s">
        <v>253</v>
      </c>
      <c r="S1038" s="2" t="s">
        <v>34</v>
      </c>
      <c r="T1038" s="118">
        <v>0.54600000000000004</v>
      </c>
      <c r="U1038" s="2" t="s">
        <v>488</v>
      </c>
      <c r="V1038" s="129">
        <v>1.8499999999999999E-2</v>
      </c>
      <c r="W1038" s="129">
        <v>3.9030000000000002E-2</v>
      </c>
      <c r="X1038" s="4" t="s">
        <v>256</v>
      </c>
      <c r="Z1038" s="118">
        <v>2215425.88</v>
      </c>
      <c r="AA1038" s="127">
        <v>1</v>
      </c>
      <c r="AB1038" s="140">
        <v>115.38</v>
      </c>
      <c r="AD1038" s="118">
        <v>2556.1579999999999</v>
      </c>
      <c r="AG1038" s="2" t="s">
        <v>36</v>
      </c>
      <c r="AH1038" s="129">
        <v>7.979E-3</v>
      </c>
      <c r="AI1038" s="129">
        <v>1.7446191814014401E-3</v>
      </c>
      <c r="AJ1038" s="129">
        <v>3.38001895543293E-4</v>
      </c>
    </row>
    <row r="1039" spans="1:36" x14ac:dyDescent="0.2">
      <c r="A1039" s="2">
        <v>1035</v>
      </c>
      <c r="B1039" s="2">
        <v>9941</v>
      </c>
      <c r="C1039" s="2" t="s">
        <v>484</v>
      </c>
      <c r="D1039" s="2" t="s">
        <v>485</v>
      </c>
      <c r="E1039" s="4" t="s">
        <v>245</v>
      </c>
      <c r="F1039" s="2" t="s">
        <v>489</v>
      </c>
      <c r="G1039" s="2" t="s">
        <v>490</v>
      </c>
      <c r="H1039" s="2" t="s">
        <v>248</v>
      </c>
      <c r="I1039" s="2" t="s">
        <v>302</v>
      </c>
      <c r="J1039" s="2" t="s">
        <v>30</v>
      </c>
      <c r="K1039" s="2" t="s">
        <v>30</v>
      </c>
      <c r="L1039" s="2" t="s">
        <v>270</v>
      </c>
      <c r="M1039" s="2" t="s">
        <v>31</v>
      </c>
      <c r="N1039" s="2" t="s">
        <v>440</v>
      </c>
      <c r="O1039" s="2" t="s">
        <v>250</v>
      </c>
      <c r="P1039" s="2" t="s">
        <v>340</v>
      </c>
      <c r="Q1039" s="2" t="s">
        <v>252</v>
      </c>
      <c r="R1039" s="2" t="s">
        <v>253</v>
      </c>
      <c r="S1039" s="2" t="s">
        <v>34</v>
      </c>
      <c r="T1039" s="118">
        <v>0.52400000000000002</v>
      </c>
      <c r="U1039" s="2" t="s">
        <v>491</v>
      </c>
      <c r="V1039" s="129">
        <v>3.2500000000000001E-2</v>
      </c>
      <c r="W1039" s="129">
        <v>4.9349999999999998E-2</v>
      </c>
      <c r="X1039" s="4" t="s">
        <v>256</v>
      </c>
      <c r="Z1039" s="118">
        <v>390815.32</v>
      </c>
      <c r="AA1039" s="127">
        <v>1</v>
      </c>
      <c r="AB1039" s="140">
        <v>99.88</v>
      </c>
      <c r="AD1039" s="118">
        <v>390.346</v>
      </c>
      <c r="AG1039" s="2" t="s">
        <v>36</v>
      </c>
      <c r="AH1039" s="129">
        <v>1.913E-3</v>
      </c>
      <c r="AI1039" s="129">
        <v>2.6641765244667901E-4</v>
      </c>
      <c r="AJ1039" s="129">
        <v>5.1615660594099001E-5</v>
      </c>
    </row>
    <row r="1040" spans="1:36" x14ac:dyDescent="0.2">
      <c r="A1040" s="2">
        <v>1035</v>
      </c>
      <c r="B1040" s="2">
        <v>9941</v>
      </c>
      <c r="C1040" s="2" t="s">
        <v>492</v>
      </c>
      <c r="D1040" s="2" t="s">
        <v>493</v>
      </c>
      <c r="E1040" s="4" t="s">
        <v>245</v>
      </c>
      <c r="F1040" s="2" t="s">
        <v>494</v>
      </c>
      <c r="G1040" s="2" t="s">
        <v>495</v>
      </c>
      <c r="H1040" s="2" t="s">
        <v>248</v>
      </c>
      <c r="I1040" s="2" t="s">
        <v>269</v>
      </c>
      <c r="J1040" s="2" t="s">
        <v>30</v>
      </c>
      <c r="K1040" s="2" t="s">
        <v>30</v>
      </c>
      <c r="L1040" s="2" t="s">
        <v>270</v>
      </c>
      <c r="M1040" s="2" t="s">
        <v>31</v>
      </c>
      <c r="N1040" s="2" t="s">
        <v>369</v>
      </c>
      <c r="O1040" s="2" t="s">
        <v>250</v>
      </c>
      <c r="P1040" s="2" t="s">
        <v>311</v>
      </c>
      <c r="Q1040" s="2" t="s">
        <v>252</v>
      </c>
      <c r="R1040" s="2" t="s">
        <v>253</v>
      </c>
      <c r="S1040" s="2" t="s">
        <v>34</v>
      </c>
      <c r="T1040" s="118">
        <v>0.84599999999999997</v>
      </c>
      <c r="U1040" s="2" t="s">
        <v>496</v>
      </c>
      <c r="V1040" s="129">
        <v>1.0500000000000001E-2</v>
      </c>
      <c r="W1040" s="129">
        <v>2.9669999999999998E-2</v>
      </c>
      <c r="X1040" s="4" t="s">
        <v>256</v>
      </c>
      <c r="Z1040" s="118">
        <v>3311881.41</v>
      </c>
      <c r="AA1040" s="127">
        <v>1</v>
      </c>
      <c r="AB1040" s="140">
        <v>115.34</v>
      </c>
      <c r="AD1040" s="118">
        <v>3819.924</v>
      </c>
      <c r="AG1040" s="2" t="s">
        <v>36</v>
      </c>
      <c r="AH1040" s="129">
        <v>1.0333E-2</v>
      </c>
      <c r="AI1040" s="129">
        <v>2.6071595426395001E-3</v>
      </c>
      <c r="AJ1040" s="129">
        <v>5.0511015629671799E-4</v>
      </c>
    </row>
    <row r="1041" spans="1:36" x14ac:dyDescent="0.2">
      <c r="A1041" s="2">
        <v>1035</v>
      </c>
      <c r="B1041" s="2">
        <v>9941</v>
      </c>
      <c r="C1041" s="2" t="s">
        <v>497</v>
      </c>
      <c r="D1041" s="2" t="s">
        <v>498</v>
      </c>
      <c r="E1041" s="4" t="s">
        <v>245</v>
      </c>
      <c r="F1041" s="2" t="s">
        <v>499</v>
      </c>
      <c r="G1041" s="2" t="s">
        <v>500</v>
      </c>
      <c r="H1041" s="2" t="s">
        <v>248</v>
      </c>
      <c r="I1041" s="2" t="s">
        <v>302</v>
      </c>
      <c r="J1041" s="2" t="s">
        <v>30</v>
      </c>
      <c r="K1041" s="2" t="s">
        <v>30</v>
      </c>
      <c r="L1041" s="2" t="s">
        <v>270</v>
      </c>
      <c r="M1041" s="2" t="s">
        <v>31</v>
      </c>
      <c r="N1041" s="2" t="s">
        <v>501</v>
      </c>
      <c r="O1041" s="2" t="s">
        <v>250</v>
      </c>
      <c r="P1041" s="2" t="s">
        <v>476</v>
      </c>
      <c r="Q1041" s="2" t="s">
        <v>290</v>
      </c>
      <c r="R1041" s="2" t="s">
        <v>253</v>
      </c>
      <c r="S1041" s="2" t="s">
        <v>34</v>
      </c>
      <c r="T1041" s="118">
        <v>0.499</v>
      </c>
      <c r="U1041" s="2" t="s">
        <v>502</v>
      </c>
      <c r="V1041" s="129">
        <v>1.4999999999999999E-2</v>
      </c>
      <c r="W1041" s="129">
        <v>3.1579999999999997E-2</v>
      </c>
      <c r="X1041" s="4" t="s">
        <v>256</v>
      </c>
      <c r="Z1041" s="118">
        <v>56569.47</v>
      </c>
      <c r="AA1041" s="127">
        <v>1</v>
      </c>
      <c r="AB1041" s="140">
        <v>99.2</v>
      </c>
      <c r="AC1041" s="118">
        <v>62.462000000000003</v>
      </c>
      <c r="AD1041" s="118">
        <v>118.57899999999999</v>
      </c>
      <c r="AG1041" s="2" t="s">
        <v>36</v>
      </c>
      <c r="AH1041" s="129">
        <v>6.7850000000000002E-3</v>
      </c>
      <c r="AI1041" s="129">
        <v>8.0932178769620598E-5</v>
      </c>
      <c r="AJ1041" s="129">
        <v>1.56797713370353E-5</v>
      </c>
    </row>
    <row r="1042" spans="1:36" x14ac:dyDescent="0.2">
      <c r="A1042" s="2">
        <v>1035</v>
      </c>
      <c r="B1042" s="2">
        <v>9941</v>
      </c>
      <c r="C1042" s="2" t="s">
        <v>503</v>
      </c>
      <c r="D1042" s="2" t="s">
        <v>504</v>
      </c>
      <c r="E1042" s="4" t="s">
        <v>245</v>
      </c>
      <c r="F1042" s="2" t="s">
        <v>505</v>
      </c>
      <c r="G1042" s="2" t="s">
        <v>506</v>
      </c>
      <c r="H1042" s="2" t="s">
        <v>248</v>
      </c>
      <c r="I1042" s="2" t="s">
        <v>302</v>
      </c>
      <c r="J1042" s="2" t="s">
        <v>30</v>
      </c>
      <c r="K1042" s="2" t="s">
        <v>30</v>
      </c>
      <c r="L1042" s="2" t="s">
        <v>270</v>
      </c>
      <c r="M1042" s="2" t="s">
        <v>31</v>
      </c>
      <c r="N1042" s="2" t="s">
        <v>440</v>
      </c>
      <c r="O1042" s="2" t="s">
        <v>250</v>
      </c>
      <c r="P1042" s="2" t="s">
        <v>340</v>
      </c>
      <c r="Q1042" s="2" t="s">
        <v>252</v>
      </c>
      <c r="R1042" s="2" t="s">
        <v>253</v>
      </c>
      <c r="S1042" s="2" t="s">
        <v>34</v>
      </c>
      <c r="T1042" s="118">
        <v>0.98799999999999999</v>
      </c>
      <c r="U1042" s="2" t="s">
        <v>507</v>
      </c>
      <c r="V1042" s="129">
        <v>2.8000000000000001E-2</v>
      </c>
      <c r="W1042" s="129">
        <v>4.6800000000000001E-2</v>
      </c>
      <c r="X1042" s="4" t="s">
        <v>256</v>
      </c>
      <c r="Z1042" s="118">
        <v>220672.48</v>
      </c>
      <c r="AA1042" s="127">
        <v>1</v>
      </c>
      <c r="AB1042" s="140">
        <v>98.26</v>
      </c>
      <c r="AD1042" s="118">
        <v>216.833</v>
      </c>
      <c r="AG1042" s="2" t="s">
        <v>36</v>
      </c>
      <c r="AH1042" s="129">
        <v>2.552E-3</v>
      </c>
      <c r="AI1042" s="129">
        <v>1.47991856859781E-4</v>
      </c>
      <c r="AJ1042" s="129">
        <v>2.8671889359485E-5</v>
      </c>
    </row>
    <row r="1043" spans="1:36" x14ac:dyDescent="0.2">
      <c r="A1043" s="2">
        <v>1035</v>
      </c>
      <c r="B1043" s="2">
        <v>9941</v>
      </c>
      <c r="C1043" s="2" t="s">
        <v>508</v>
      </c>
      <c r="D1043" s="2" t="s">
        <v>509</v>
      </c>
      <c r="E1043" s="4" t="s">
        <v>245</v>
      </c>
      <c r="F1043" s="2" t="s">
        <v>510</v>
      </c>
      <c r="G1043" s="2" t="s">
        <v>511</v>
      </c>
      <c r="H1043" s="2" t="s">
        <v>248</v>
      </c>
      <c r="I1043" s="2" t="s">
        <v>302</v>
      </c>
      <c r="J1043" s="2" t="s">
        <v>30</v>
      </c>
      <c r="K1043" s="2" t="s">
        <v>30</v>
      </c>
      <c r="L1043" s="2" t="s">
        <v>270</v>
      </c>
      <c r="M1043" s="2" t="s">
        <v>31</v>
      </c>
      <c r="N1043" s="2" t="s">
        <v>296</v>
      </c>
      <c r="O1043" s="2" t="s">
        <v>250</v>
      </c>
      <c r="P1043" s="2" t="s">
        <v>346</v>
      </c>
      <c r="Q1043" s="2" t="s">
        <v>252</v>
      </c>
      <c r="R1043" s="2" t="s">
        <v>253</v>
      </c>
      <c r="S1043" s="2" t="s">
        <v>34</v>
      </c>
      <c r="T1043" s="118">
        <v>2.2010000000000001</v>
      </c>
      <c r="U1043" s="2" t="s">
        <v>512</v>
      </c>
      <c r="V1043" s="129">
        <v>2.0500000000000001E-2</v>
      </c>
      <c r="W1043" s="129">
        <v>4.6739999999999997E-2</v>
      </c>
      <c r="X1043" s="4" t="s">
        <v>256</v>
      </c>
      <c r="Z1043" s="118">
        <v>3870121.83</v>
      </c>
      <c r="AA1043" s="127">
        <v>1</v>
      </c>
      <c r="AB1043" s="140">
        <v>95.33</v>
      </c>
      <c r="AD1043" s="118">
        <v>3689.3870000000002</v>
      </c>
      <c r="AG1043" s="2" t="s">
        <v>36</v>
      </c>
      <c r="AH1043" s="129">
        <v>4.4400000000000004E-3</v>
      </c>
      <c r="AI1043" s="129">
        <v>2.5180660253665299E-3</v>
      </c>
      <c r="AJ1043" s="129">
        <v>4.8784921016021301E-4</v>
      </c>
    </row>
    <row r="1044" spans="1:36" x14ac:dyDescent="0.2">
      <c r="A1044" s="2">
        <v>1035</v>
      </c>
      <c r="B1044" s="2">
        <v>9941</v>
      </c>
      <c r="C1044" s="2" t="s">
        <v>513</v>
      </c>
      <c r="D1044" s="2" t="s">
        <v>514</v>
      </c>
      <c r="E1044" s="4" t="s">
        <v>245</v>
      </c>
      <c r="F1044" s="2" t="s">
        <v>515</v>
      </c>
      <c r="G1044" s="2" t="s">
        <v>516</v>
      </c>
      <c r="H1044" s="2" t="s">
        <v>248</v>
      </c>
      <c r="I1044" s="2" t="s">
        <v>302</v>
      </c>
      <c r="J1044" s="2" t="s">
        <v>30</v>
      </c>
      <c r="K1044" s="2" t="s">
        <v>30</v>
      </c>
      <c r="L1044" s="2" t="s">
        <v>270</v>
      </c>
      <c r="M1044" s="2" t="s">
        <v>31</v>
      </c>
      <c r="N1044" s="2" t="s">
        <v>271</v>
      </c>
      <c r="O1044" s="2" t="s">
        <v>250</v>
      </c>
      <c r="P1044" s="2" t="s">
        <v>289</v>
      </c>
      <c r="Q1044" s="2" t="s">
        <v>290</v>
      </c>
      <c r="R1044" s="2" t="s">
        <v>253</v>
      </c>
      <c r="S1044" s="2" t="s">
        <v>34</v>
      </c>
      <c r="T1044" s="118">
        <v>0.73</v>
      </c>
      <c r="U1044" s="2" t="s">
        <v>109</v>
      </c>
      <c r="V1044" s="129">
        <v>2.4E-2</v>
      </c>
      <c r="W1044" s="129">
        <v>4.555E-2</v>
      </c>
      <c r="X1044" s="4" t="s">
        <v>256</v>
      </c>
      <c r="Z1044" s="118">
        <v>374777</v>
      </c>
      <c r="AA1044" s="127">
        <v>1</v>
      </c>
      <c r="AB1044" s="140">
        <v>99.1</v>
      </c>
      <c r="AD1044" s="118">
        <v>371.404</v>
      </c>
      <c r="AG1044" s="2" t="s">
        <v>36</v>
      </c>
      <c r="AH1044" s="129">
        <v>1.7489999999999999E-3</v>
      </c>
      <c r="AI1044" s="129">
        <v>2.5348920459864301E-4</v>
      </c>
      <c r="AJ1044" s="129">
        <v>4.9110907737055101E-5</v>
      </c>
    </row>
    <row r="1045" spans="1:36" x14ac:dyDescent="0.2">
      <c r="A1045" s="2">
        <v>1035</v>
      </c>
      <c r="B1045" s="2">
        <v>9941</v>
      </c>
      <c r="C1045" s="2" t="s">
        <v>394</v>
      </c>
      <c r="D1045" s="2" t="s">
        <v>395</v>
      </c>
      <c r="E1045" s="4" t="s">
        <v>245</v>
      </c>
      <c r="F1045" s="2" t="s">
        <v>517</v>
      </c>
      <c r="G1045" s="2" t="s">
        <v>518</v>
      </c>
      <c r="H1045" s="2" t="s">
        <v>248</v>
      </c>
      <c r="I1045" s="2" t="s">
        <v>269</v>
      </c>
      <c r="J1045" s="2" t="s">
        <v>30</v>
      </c>
      <c r="K1045" s="2" t="s">
        <v>30</v>
      </c>
      <c r="L1045" s="2" t="s">
        <v>270</v>
      </c>
      <c r="M1045" s="2" t="s">
        <v>31</v>
      </c>
      <c r="N1045" s="2" t="s">
        <v>375</v>
      </c>
      <c r="O1045" s="2" t="s">
        <v>250</v>
      </c>
      <c r="P1045" s="2" t="s">
        <v>398</v>
      </c>
      <c r="Q1045" s="2" t="s">
        <v>290</v>
      </c>
      <c r="R1045" s="2" t="s">
        <v>253</v>
      </c>
      <c r="S1045" s="2" t="s">
        <v>34</v>
      </c>
      <c r="T1045" s="118">
        <v>5.4560000000000004</v>
      </c>
      <c r="U1045" s="2" t="s">
        <v>519</v>
      </c>
      <c r="V1045" s="129">
        <v>1.5800000000000002E-2</v>
      </c>
      <c r="W1045" s="129">
        <v>2.5899999999999999E-2</v>
      </c>
      <c r="X1045" s="4" t="s">
        <v>256</v>
      </c>
      <c r="Z1045" s="118">
        <v>9826022.4700000007</v>
      </c>
      <c r="AA1045" s="127">
        <v>1</v>
      </c>
      <c r="AB1045" s="140">
        <v>112.35</v>
      </c>
      <c r="AD1045" s="118">
        <v>11039.536</v>
      </c>
      <c r="AG1045" s="2" t="s">
        <v>36</v>
      </c>
      <c r="AH1045" s="129">
        <v>8.9099999999999995E-3</v>
      </c>
      <c r="AI1045" s="129">
        <v>7.5346609329778897E-3</v>
      </c>
      <c r="AJ1045" s="129">
        <v>1.45976251136752E-3</v>
      </c>
    </row>
    <row r="1046" spans="1:36" x14ac:dyDescent="0.2">
      <c r="A1046" s="2">
        <v>1035</v>
      </c>
      <c r="B1046" s="2">
        <v>9941</v>
      </c>
      <c r="C1046" s="2" t="s">
        <v>508</v>
      </c>
      <c r="D1046" s="2" t="s">
        <v>509</v>
      </c>
      <c r="E1046" s="4" t="s">
        <v>245</v>
      </c>
      <c r="F1046" s="2" t="s">
        <v>520</v>
      </c>
      <c r="G1046" s="2" t="s">
        <v>521</v>
      </c>
      <c r="H1046" s="2" t="s">
        <v>248</v>
      </c>
      <c r="I1046" s="2" t="s">
        <v>309</v>
      </c>
      <c r="J1046" s="2" t="s">
        <v>30</v>
      </c>
      <c r="K1046" s="2" t="s">
        <v>322</v>
      </c>
      <c r="L1046" s="2" t="s">
        <v>270</v>
      </c>
      <c r="M1046" s="2" t="s">
        <v>31</v>
      </c>
      <c r="N1046" s="2" t="s">
        <v>296</v>
      </c>
      <c r="O1046" s="2" t="s">
        <v>250</v>
      </c>
      <c r="P1046" s="2" t="s">
        <v>346</v>
      </c>
      <c r="Q1046" s="2" t="s">
        <v>252</v>
      </c>
      <c r="R1046" s="2" t="s">
        <v>253</v>
      </c>
      <c r="S1046" s="2" t="s">
        <v>34</v>
      </c>
      <c r="T1046" s="118">
        <v>1.577</v>
      </c>
      <c r="U1046" s="2" t="s">
        <v>304</v>
      </c>
      <c r="V1046" s="129">
        <v>1.25E-3</v>
      </c>
      <c r="W1046" s="129">
        <v>4.8980000000000003E-2</v>
      </c>
      <c r="X1046" s="4" t="s">
        <v>256</v>
      </c>
      <c r="Z1046" s="118">
        <v>5112194</v>
      </c>
      <c r="AA1046" s="127">
        <v>1</v>
      </c>
      <c r="AB1046" s="140">
        <v>93.2</v>
      </c>
      <c r="AD1046" s="118">
        <v>4764.5649999999996</v>
      </c>
      <c r="AG1046" s="2" t="s">
        <v>36</v>
      </c>
      <c r="AH1046" s="129">
        <v>9.0229999999999998E-3</v>
      </c>
      <c r="AI1046" s="129">
        <v>3.2518920654472298E-3</v>
      </c>
      <c r="AJ1046" s="129">
        <v>6.3002040441881302E-4</v>
      </c>
    </row>
    <row r="1047" spans="1:36" x14ac:dyDescent="0.2">
      <c r="A1047" s="2">
        <v>1035</v>
      </c>
      <c r="B1047" s="2">
        <v>9941</v>
      </c>
      <c r="C1047" s="2" t="s">
        <v>522</v>
      </c>
      <c r="D1047" s="2" t="s">
        <v>523</v>
      </c>
      <c r="E1047" s="4" t="s">
        <v>245</v>
      </c>
      <c r="F1047" s="2" t="s">
        <v>524</v>
      </c>
      <c r="G1047" s="2" t="s">
        <v>525</v>
      </c>
      <c r="H1047" s="2" t="s">
        <v>248</v>
      </c>
      <c r="I1047" s="2" t="s">
        <v>302</v>
      </c>
      <c r="J1047" s="2" t="s">
        <v>30</v>
      </c>
      <c r="K1047" s="2" t="s">
        <v>30</v>
      </c>
      <c r="L1047" s="2" t="s">
        <v>270</v>
      </c>
      <c r="M1047" s="2" t="s">
        <v>31</v>
      </c>
      <c r="N1047" s="2" t="s">
        <v>281</v>
      </c>
      <c r="O1047" s="2" t="s">
        <v>250</v>
      </c>
      <c r="P1047" s="2" t="s">
        <v>311</v>
      </c>
      <c r="Q1047" s="2" t="s">
        <v>252</v>
      </c>
      <c r="R1047" s="2" t="s">
        <v>253</v>
      </c>
      <c r="S1047" s="2" t="s">
        <v>34</v>
      </c>
      <c r="T1047" s="118">
        <v>0.73599999999999999</v>
      </c>
      <c r="U1047" s="2" t="s">
        <v>526</v>
      </c>
      <c r="V1047" s="129">
        <v>3.9E-2</v>
      </c>
      <c r="W1047" s="129">
        <v>4.8250000000000001E-2</v>
      </c>
      <c r="X1047" s="4" t="s">
        <v>256</v>
      </c>
      <c r="Z1047" s="118">
        <v>66032.5</v>
      </c>
      <c r="AA1047" s="127">
        <v>1</v>
      </c>
      <c r="AB1047" s="140">
        <v>100.36</v>
      </c>
      <c r="AD1047" s="118">
        <v>66.27</v>
      </c>
      <c r="AG1047" s="2" t="s">
        <v>36</v>
      </c>
      <c r="AH1047" s="129">
        <v>2.2900000000000001E-4</v>
      </c>
      <c r="AI1047" s="129">
        <v>4.5230488307331303E-5</v>
      </c>
      <c r="AJ1047" s="129">
        <v>8.7629386098724001E-6</v>
      </c>
    </row>
    <row r="1048" spans="1:36" x14ac:dyDescent="0.2">
      <c r="A1048" s="2">
        <v>1035</v>
      </c>
      <c r="B1048" s="2">
        <v>9941</v>
      </c>
      <c r="C1048" s="2" t="s">
        <v>527</v>
      </c>
      <c r="D1048" s="2" t="s">
        <v>528</v>
      </c>
      <c r="E1048" s="4" t="s">
        <v>245</v>
      </c>
      <c r="F1048" s="2" t="s">
        <v>529</v>
      </c>
      <c r="G1048" s="2" t="s">
        <v>530</v>
      </c>
      <c r="H1048" s="2" t="s">
        <v>248</v>
      </c>
      <c r="I1048" s="2" t="s">
        <v>269</v>
      </c>
      <c r="J1048" s="2" t="s">
        <v>30</v>
      </c>
      <c r="K1048" s="2" t="s">
        <v>30</v>
      </c>
      <c r="L1048" s="2" t="s">
        <v>270</v>
      </c>
      <c r="M1048" s="2" t="s">
        <v>31</v>
      </c>
      <c r="N1048" s="2" t="s">
        <v>303</v>
      </c>
      <c r="O1048" s="2" t="s">
        <v>250</v>
      </c>
      <c r="P1048" s="2" t="s">
        <v>272</v>
      </c>
      <c r="Q1048" s="2" t="s">
        <v>272</v>
      </c>
      <c r="R1048" s="2" t="s">
        <v>272</v>
      </c>
      <c r="S1048" s="2" t="s">
        <v>34</v>
      </c>
      <c r="T1048" s="118">
        <v>0.24399999999999999</v>
      </c>
      <c r="U1048" s="2" t="s">
        <v>93</v>
      </c>
      <c r="V1048" s="129">
        <v>1.6400000000000001E-2</v>
      </c>
      <c r="W1048" s="129">
        <v>5.688E-2</v>
      </c>
      <c r="X1048" s="4" t="s">
        <v>256</v>
      </c>
      <c r="Z1048" s="118">
        <v>8040348.0199999996</v>
      </c>
      <c r="AA1048" s="127">
        <v>1</v>
      </c>
      <c r="AB1048" s="140">
        <v>117.44</v>
      </c>
      <c r="AD1048" s="118">
        <v>9442.5849999999991</v>
      </c>
      <c r="AG1048" s="2" t="s">
        <v>36</v>
      </c>
      <c r="AH1048" s="129">
        <v>3.5050999999999999E-2</v>
      </c>
      <c r="AI1048" s="129">
        <v>6.4447158446558298E-3</v>
      </c>
      <c r="AJ1048" s="129">
        <v>1.24859694021117E-3</v>
      </c>
    </row>
    <row r="1049" spans="1:36" x14ac:dyDescent="0.2">
      <c r="A1049" s="2">
        <v>1035</v>
      </c>
      <c r="B1049" s="2">
        <v>9941</v>
      </c>
      <c r="C1049" s="2" t="s">
        <v>531</v>
      </c>
      <c r="D1049" s="2" t="s">
        <v>532</v>
      </c>
      <c r="E1049" s="4" t="s">
        <v>266</v>
      </c>
      <c r="F1049" s="2" t="s">
        <v>533</v>
      </c>
      <c r="G1049" s="2" t="s">
        <v>534</v>
      </c>
      <c r="H1049" s="2" t="s">
        <v>248</v>
      </c>
      <c r="I1049" s="2" t="s">
        <v>302</v>
      </c>
      <c r="J1049" s="2" t="s">
        <v>30</v>
      </c>
      <c r="K1049" s="2" t="s">
        <v>78</v>
      </c>
      <c r="L1049" s="2" t="s">
        <v>270</v>
      </c>
      <c r="M1049" s="2" t="s">
        <v>31</v>
      </c>
      <c r="N1049" s="2" t="s">
        <v>323</v>
      </c>
      <c r="O1049" s="2" t="s">
        <v>250</v>
      </c>
      <c r="P1049" s="2" t="s">
        <v>272</v>
      </c>
      <c r="Q1049" s="2" t="s">
        <v>272</v>
      </c>
      <c r="R1049" s="2" t="s">
        <v>272</v>
      </c>
      <c r="S1049" s="2" t="s">
        <v>34</v>
      </c>
      <c r="T1049" s="118">
        <v>0.16200000000000001</v>
      </c>
      <c r="U1049" s="2" t="s">
        <v>282</v>
      </c>
      <c r="V1049" s="129">
        <v>2.6499999999999999E-2</v>
      </c>
      <c r="W1049" s="129">
        <v>1E-4</v>
      </c>
      <c r="X1049" s="4" t="s">
        <v>256</v>
      </c>
      <c r="Z1049" s="118">
        <v>12096164.800000001</v>
      </c>
      <c r="AA1049" s="127">
        <v>1</v>
      </c>
      <c r="AB1049" s="140">
        <v>78.58</v>
      </c>
      <c r="AD1049" s="118">
        <v>9505.1659999999993</v>
      </c>
      <c r="AG1049" s="2" t="s">
        <v>36</v>
      </c>
      <c r="AH1049" s="129">
        <v>4.3700000000000003E-2</v>
      </c>
      <c r="AI1049" s="129">
        <v>6.4874287824371003E-3</v>
      </c>
      <c r="AJ1049" s="129">
        <v>1.25687212948353E-3</v>
      </c>
    </row>
    <row r="1050" spans="1:36" x14ac:dyDescent="0.2">
      <c r="A1050" s="2">
        <v>1035</v>
      </c>
      <c r="B1050" s="2">
        <v>9941</v>
      </c>
      <c r="C1050" s="2" t="s">
        <v>371</v>
      </c>
      <c r="D1050" s="2" t="s">
        <v>372</v>
      </c>
      <c r="E1050" s="4" t="s">
        <v>245</v>
      </c>
      <c r="F1050" s="2" t="s">
        <v>535</v>
      </c>
      <c r="G1050" s="2" t="s">
        <v>536</v>
      </c>
      <c r="H1050" s="2" t="s">
        <v>248</v>
      </c>
      <c r="I1050" s="2" t="s">
        <v>269</v>
      </c>
      <c r="J1050" s="2" t="s">
        <v>30</v>
      </c>
      <c r="K1050" s="2" t="s">
        <v>30</v>
      </c>
      <c r="L1050" s="2" t="s">
        <v>270</v>
      </c>
      <c r="M1050" s="2" t="s">
        <v>31</v>
      </c>
      <c r="N1050" s="2" t="s">
        <v>375</v>
      </c>
      <c r="O1050" s="2" t="s">
        <v>250</v>
      </c>
      <c r="P1050" s="2" t="s">
        <v>376</v>
      </c>
      <c r="Q1050" s="2" t="s">
        <v>252</v>
      </c>
      <c r="R1050" s="2" t="s">
        <v>253</v>
      </c>
      <c r="S1050" s="2" t="s">
        <v>34</v>
      </c>
      <c r="T1050" s="118">
        <v>5.5910000000000002</v>
      </c>
      <c r="U1050" s="2" t="s">
        <v>537</v>
      </c>
      <c r="V1050" s="129">
        <v>2.5000000000000001E-2</v>
      </c>
      <c r="W1050" s="129">
        <v>2.528E-2</v>
      </c>
      <c r="X1050" s="4" t="s">
        <v>256</v>
      </c>
      <c r="Z1050" s="118">
        <v>0.37</v>
      </c>
      <c r="AA1050" s="127">
        <v>1</v>
      </c>
      <c r="AB1050" s="140">
        <v>118.69</v>
      </c>
      <c r="AD1050" s="118">
        <v>0</v>
      </c>
      <c r="AG1050" s="2" t="s">
        <v>36</v>
      </c>
      <c r="AH1050" s="129">
        <v>0</v>
      </c>
      <c r="AI1050" s="129">
        <v>2.9972898129531502E-10</v>
      </c>
      <c r="AJ1050" s="129">
        <v>5.8069385518102295E-11</v>
      </c>
    </row>
    <row r="1051" spans="1:36" x14ac:dyDescent="0.2">
      <c r="A1051" s="2">
        <v>1035</v>
      </c>
      <c r="B1051" s="2">
        <v>9941</v>
      </c>
      <c r="C1051" s="2" t="s">
        <v>538</v>
      </c>
      <c r="D1051" s="2" t="s">
        <v>539</v>
      </c>
      <c r="E1051" s="4" t="s">
        <v>245</v>
      </c>
      <c r="F1051" s="2" t="s">
        <v>540</v>
      </c>
      <c r="G1051" s="2" t="s">
        <v>541</v>
      </c>
      <c r="H1051" s="2" t="s">
        <v>248</v>
      </c>
      <c r="I1051" s="2" t="s">
        <v>269</v>
      </c>
      <c r="J1051" s="2" t="s">
        <v>30</v>
      </c>
      <c r="K1051" s="2" t="s">
        <v>30</v>
      </c>
      <c r="L1051" s="2" t="s">
        <v>270</v>
      </c>
      <c r="M1051" s="2" t="s">
        <v>31</v>
      </c>
      <c r="N1051" s="2" t="s">
        <v>249</v>
      </c>
      <c r="O1051" s="2" t="s">
        <v>250</v>
      </c>
      <c r="P1051" s="2" t="s">
        <v>251</v>
      </c>
      <c r="Q1051" s="2" t="s">
        <v>252</v>
      </c>
      <c r="R1051" s="2" t="s">
        <v>253</v>
      </c>
      <c r="S1051" s="2" t="s">
        <v>34</v>
      </c>
      <c r="T1051" s="118">
        <v>2.012</v>
      </c>
      <c r="U1051" s="2" t="s">
        <v>542</v>
      </c>
      <c r="V1051" s="129">
        <v>1.4999999999999999E-2</v>
      </c>
      <c r="W1051" s="129">
        <v>2.3179999999999999E-2</v>
      </c>
      <c r="X1051" s="4" t="s">
        <v>256</v>
      </c>
      <c r="Z1051" s="118">
        <v>8836510.6600000001</v>
      </c>
      <c r="AA1051" s="127">
        <v>1</v>
      </c>
      <c r="AB1051" s="140">
        <v>117.64</v>
      </c>
      <c r="AD1051" s="118">
        <v>10395.271000000001</v>
      </c>
      <c r="AG1051" s="2" t="s">
        <v>36</v>
      </c>
      <c r="AH1051" s="129">
        <v>3.7968000000000002E-2</v>
      </c>
      <c r="AI1051" s="129">
        <v>7.0949396433768403E-3</v>
      </c>
      <c r="AJ1051" s="129">
        <v>1.37457106616255E-3</v>
      </c>
    </row>
    <row r="1052" spans="1:36" x14ac:dyDescent="0.2">
      <c r="A1052" s="2">
        <v>1035</v>
      </c>
      <c r="B1052" s="2">
        <v>9941</v>
      </c>
      <c r="C1052" s="2" t="s">
        <v>492</v>
      </c>
      <c r="D1052" s="2" t="s">
        <v>493</v>
      </c>
      <c r="E1052" s="4" t="s">
        <v>245</v>
      </c>
      <c r="F1052" s="2" t="s">
        <v>543</v>
      </c>
      <c r="G1052" s="2" t="s">
        <v>544</v>
      </c>
      <c r="H1052" s="2" t="s">
        <v>248</v>
      </c>
      <c r="I1052" s="2" t="s">
        <v>302</v>
      </c>
      <c r="J1052" s="2" t="s">
        <v>30</v>
      </c>
      <c r="K1052" s="2" t="s">
        <v>30</v>
      </c>
      <c r="L1052" s="2" t="s">
        <v>270</v>
      </c>
      <c r="M1052" s="2" t="s">
        <v>31</v>
      </c>
      <c r="N1052" s="2" t="s">
        <v>369</v>
      </c>
      <c r="O1052" s="2" t="s">
        <v>250</v>
      </c>
      <c r="P1052" s="2" t="s">
        <v>311</v>
      </c>
      <c r="Q1052" s="2" t="s">
        <v>252</v>
      </c>
      <c r="R1052" s="2" t="s">
        <v>253</v>
      </c>
      <c r="S1052" s="2" t="s">
        <v>34</v>
      </c>
      <c r="T1052" s="118">
        <v>1.5509999999999999</v>
      </c>
      <c r="U1052" s="2" t="s">
        <v>545</v>
      </c>
      <c r="V1052" s="129">
        <v>2.18E-2</v>
      </c>
      <c r="W1052" s="129">
        <v>4.4249999999999998E-2</v>
      </c>
      <c r="X1052" s="4" t="s">
        <v>256</v>
      </c>
      <c r="Z1052" s="118">
        <v>-0.66</v>
      </c>
      <c r="AA1052" s="127">
        <v>1</v>
      </c>
      <c r="AB1052" s="140">
        <v>96.99</v>
      </c>
      <c r="AD1052" s="118">
        <v>-1E-3</v>
      </c>
      <c r="AG1052" s="2" t="s">
        <v>36</v>
      </c>
      <c r="AH1052" s="129">
        <v>0</v>
      </c>
      <c r="AI1052" s="129">
        <v>-4.3690174429525699E-10</v>
      </c>
      <c r="AJ1052" s="129">
        <v>-8.4645187506961995E-11</v>
      </c>
    </row>
    <row r="1053" spans="1:36" x14ac:dyDescent="0.2">
      <c r="A1053" s="2">
        <v>1035</v>
      </c>
      <c r="B1053" s="2">
        <v>9941</v>
      </c>
      <c r="C1053" s="2" t="s">
        <v>546</v>
      </c>
      <c r="D1053" s="2" t="s">
        <v>547</v>
      </c>
      <c r="E1053" s="4" t="s">
        <v>245</v>
      </c>
      <c r="F1053" s="2" t="s">
        <v>548</v>
      </c>
      <c r="G1053" s="2" t="s">
        <v>549</v>
      </c>
      <c r="H1053" s="2" t="s">
        <v>248</v>
      </c>
      <c r="I1053" s="2" t="s">
        <v>309</v>
      </c>
      <c r="J1053" s="2" t="s">
        <v>30</v>
      </c>
      <c r="K1053" s="2" t="s">
        <v>30</v>
      </c>
      <c r="L1053" s="2" t="s">
        <v>270</v>
      </c>
      <c r="M1053" s="2" t="s">
        <v>31</v>
      </c>
      <c r="N1053" s="2" t="s">
        <v>296</v>
      </c>
      <c r="O1053" s="2" t="s">
        <v>250</v>
      </c>
      <c r="P1053" s="2" t="s">
        <v>272</v>
      </c>
      <c r="Q1053" s="2" t="s">
        <v>272</v>
      </c>
      <c r="R1053" s="2" t="s">
        <v>272</v>
      </c>
      <c r="S1053" s="2" t="s">
        <v>34</v>
      </c>
      <c r="T1053" s="118">
        <v>0.99399999999999999</v>
      </c>
      <c r="U1053" s="2" t="s">
        <v>282</v>
      </c>
      <c r="V1053" s="129">
        <v>1.2E-2</v>
      </c>
      <c r="W1053" s="129">
        <v>5.339E-2</v>
      </c>
      <c r="X1053" s="4" t="s">
        <v>256</v>
      </c>
      <c r="Z1053" s="118">
        <v>3248747</v>
      </c>
      <c r="AA1053" s="127">
        <v>1</v>
      </c>
      <c r="AB1053" s="140">
        <v>96.1</v>
      </c>
      <c r="AD1053" s="118">
        <v>3122.0459999999998</v>
      </c>
      <c r="AG1053" s="2" t="s">
        <v>36</v>
      </c>
      <c r="AH1053" s="129">
        <v>5.2399000000000001E-2</v>
      </c>
      <c r="AI1053" s="129">
        <v>2.13084648692633E-3</v>
      </c>
      <c r="AJ1053" s="129">
        <v>4.1282943542688099E-4</v>
      </c>
    </row>
    <row r="1054" spans="1:36" x14ac:dyDescent="0.2">
      <c r="A1054" s="2">
        <v>1035</v>
      </c>
      <c r="B1054" s="2">
        <v>9941</v>
      </c>
      <c r="C1054" s="2" t="s">
        <v>365</v>
      </c>
      <c r="D1054" s="2" t="s">
        <v>366</v>
      </c>
      <c r="E1054" s="4" t="s">
        <v>245</v>
      </c>
      <c r="F1054" s="2" t="s">
        <v>550</v>
      </c>
      <c r="G1054" s="2" t="s">
        <v>551</v>
      </c>
      <c r="H1054" s="2" t="s">
        <v>248</v>
      </c>
      <c r="I1054" s="2" t="s">
        <v>302</v>
      </c>
      <c r="J1054" s="2" t="s">
        <v>30</v>
      </c>
      <c r="K1054" s="2" t="s">
        <v>30</v>
      </c>
      <c r="L1054" s="2" t="s">
        <v>270</v>
      </c>
      <c r="M1054" s="2" t="s">
        <v>31</v>
      </c>
      <c r="N1054" s="2" t="s">
        <v>369</v>
      </c>
      <c r="O1054" s="2" t="s">
        <v>250</v>
      </c>
      <c r="P1054" s="2" t="s">
        <v>311</v>
      </c>
      <c r="Q1054" s="2" t="s">
        <v>252</v>
      </c>
      <c r="R1054" s="2" t="s">
        <v>253</v>
      </c>
      <c r="S1054" s="2" t="s">
        <v>34</v>
      </c>
      <c r="T1054" s="118">
        <v>1.462</v>
      </c>
      <c r="U1054" s="2" t="s">
        <v>552</v>
      </c>
      <c r="V1054" s="129">
        <v>2.1499999999999998E-2</v>
      </c>
      <c r="W1054" s="129">
        <v>4.4859999999999997E-2</v>
      </c>
      <c r="X1054" s="4" t="s">
        <v>256</v>
      </c>
      <c r="Z1054" s="118">
        <v>4263620.2</v>
      </c>
      <c r="AA1054" s="127">
        <v>1</v>
      </c>
      <c r="AB1054" s="140">
        <v>96.76</v>
      </c>
      <c r="AC1054" s="118">
        <v>434.50200000000001</v>
      </c>
      <c r="AD1054" s="118">
        <v>4559.9809999999998</v>
      </c>
      <c r="AG1054" s="2" t="s">
        <v>36</v>
      </c>
      <c r="AH1054" s="129">
        <v>7.1380000000000002E-3</v>
      </c>
      <c r="AI1054" s="129">
        <v>3.1122603727954299E-3</v>
      </c>
      <c r="AJ1054" s="129">
        <v>6.0296821027962396E-4</v>
      </c>
    </row>
    <row r="1055" spans="1:36" x14ac:dyDescent="0.2">
      <c r="A1055" s="2">
        <v>1035</v>
      </c>
      <c r="B1055" s="2">
        <v>9941</v>
      </c>
      <c r="C1055" s="2" t="s">
        <v>421</v>
      </c>
      <c r="D1055" s="2" t="s">
        <v>422</v>
      </c>
      <c r="E1055" s="4" t="s">
        <v>245</v>
      </c>
      <c r="F1055" s="2" t="s">
        <v>553</v>
      </c>
      <c r="G1055" s="2" t="s">
        <v>554</v>
      </c>
      <c r="H1055" s="2" t="s">
        <v>248</v>
      </c>
      <c r="I1055" s="2" t="s">
        <v>302</v>
      </c>
      <c r="J1055" s="2" t="s">
        <v>30</v>
      </c>
      <c r="K1055" s="2" t="s">
        <v>30</v>
      </c>
      <c r="L1055" s="2" t="s">
        <v>270</v>
      </c>
      <c r="M1055" s="2" t="s">
        <v>31</v>
      </c>
      <c r="N1055" s="2" t="s">
        <v>323</v>
      </c>
      <c r="O1055" s="2" t="s">
        <v>250</v>
      </c>
      <c r="P1055" s="2" t="s">
        <v>340</v>
      </c>
      <c r="Q1055" s="2" t="s">
        <v>252</v>
      </c>
      <c r="R1055" s="2" t="s">
        <v>253</v>
      </c>
      <c r="S1055" s="2" t="s">
        <v>34</v>
      </c>
      <c r="T1055" s="118">
        <v>1.579</v>
      </c>
      <c r="U1055" s="2" t="s">
        <v>555</v>
      </c>
      <c r="V1055" s="129">
        <v>2.3E-2</v>
      </c>
      <c r="W1055" s="129">
        <v>4.5420000000000002E-2</v>
      </c>
      <c r="X1055" s="4" t="s">
        <v>256</v>
      </c>
      <c r="Z1055" s="118">
        <v>6148690.4500000002</v>
      </c>
      <c r="AA1055" s="127">
        <v>1</v>
      </c>
      <c r="AB1055" s="140">
        <v>97.31</v>
      </c>
      <c r="AD1055" s="118">
        <v>5983.2910000000002</v>
      </c>
      <c r="AG1055" s="2" t="s">
        <v>36</v>
      </c>
      <c r="AH1055" s="129">
        <v>8.7819999999999999E-3</v>
      </c>
      <c r="AI1055" s="129">
        <v>4.08369206035138E-3</v>
      </c>
      <c r="AJ1055" s="129">
        <v>7.9117303760530596E-4</v>
      </c>
    </row>
    <row r="1056" spans="1:36" x14ac:dyDescent="0.2">
      <c r="A1056" s="2">
        <v>1035</v>
      </c>
      <c r="B1056" s="2">
        <v>9941</v>
      </c>
      <c r="C1056" s="2" t="s">
        <v>446</v>
      </c>
      <c r="D1056" s="2" t="s">
        <v>447</v>
      </c>
      <c r="E1056" s="4" t="s">
        <v>245</v>
      </c>
      <c r="F1056" s="2" t="s">
        <v>559</v>
      </c>
      <c r="G1056" s="2" t="s">
        <v>560</v>
      </c>
      <c r="H1056" s="2" t="s">
        <v>248</v>
      </c>
      <c r="I1056" s="2" t="s">
        <v>269</v>
      </c>
      <c r="J1056" s="2" t="s">
        <v>30</v>
      </c>
      <c r="K1056" s="2" t="s">
        <v>30</v>
      </c>
      <c r="L1056" s="2" t="s">
        <v>270</v>
      </c>
      <c r="M1056" s="2" t="s">
        <v>31</v>
      </c>
      <c r="N1056" s="2" t="s">
        <v>375</v>
      </c>
      <c r="O1056" s="2" t="s">
        <v>250</v>
      </c>
      <c r="P1056" s="2" t="s">
        <v>251</v>
      </c>
      <c r="Q1056" s="2" t="s">
        <v>252</v>
      </c>
      <c r="R1056" s="2" t="s">
        <v>253</v>
      </c>
      <c r="S1056" s="2" t="s">
        <v>34</v>
      </c>
      <c r="T1056" s="118">
        <v>12.398</v>
      </c>
      <c r="U1056" s="2" t="s">
        <v>561</v>
      </c>
      <c r="V1056" s="129">
        <v>9.5999999999999992E-3</v>
      </c>
      <c r="W1056" s="129">
        <v>2.5930000000000002E-2</v>
      </c>
      <c r="X1056" s="4" t="s">
        <v>256</v>
      </c>
      <c r="Z1056" s="118">
        <v>25574493</v>
      </c>
      <c r="AA1056" s="127">
        <v>1</v>
      </c>
      <c r="AB1056" s="140">
        <v>95.75</v>
      </c>
      <c r="AD1056" s="118">
        <v>24487.577000000001</v>
      </c>
      <c r="AG1056" s="2" t="s">
        <v>36</v>
      </c>
      <c r="AH1056" s="129">
        <v>2.3424E-2</v>
      </c>
      <c r="AI1056" s="129">
        <v>1.67131649398677E-2</v>
      </c>
      <c r="AJ1056" s="129">
        <v>3.2380025912962201E-3</v>
      </c>
    </row>
    <row r="1057" spans="1:36" x14ac:dyDescent="0.2">
      <c r="A1057" s="2">
        <v>1035</v>
      </c>
      <c r="B1057" s="2">
        <v>9941</v>
      </c>
      <c r="C1057" s="2" t="s">
        <v>565</v>
      </c>
      <c r="D1057" s="2" t="s">
        <v>566</v>
      </c>
      <c r="E1057" s="4" t="s">
        <v>245</v>
      </c>
      <c r="F1057" s="2" t="s">
        <v>567</v>
      </c>
      <c r="G1057" s="2" t="s">
        <v>568</v>
      </c>
      <c r="H1057" s="2" t="s">
        <v>248</v>
      </c>
      <c r="I1057" s="2" t="s">
        <v>269</v>
      </c>
      <c r="J1057" s="2" t="s">
        <v>30</v>
      </c>
      <c r="K1057" s="2" t="s">
        <v>30</v>
      </c>
      <c r="L1057" s="2" t="s">
        <v>270</v>
      </c>
      <c r="M1057" s="2" t="s">
        <v>31</v>
      </c>
      <c r="N1057" s="2" t="s">
        <v>569</v>
      </c>
      <c r="O1057" s="2" t="s">
        <v>250</v>
      </c>
      <c r="P1057" s="2" t="s">
        <v>289</v>
      </c>
      <c r="Q1057" s="2" t="s">
        <v>290</v>
      </c>
      <c r="R1057" s="2" t="s">
        <v>253</v>
      </c>
      <c r="S1057" s="2" t="s">
        <v>34</v>
      </c>
      <c r="T1057" s="118">
        <v>8.5000000000000006E-2</v>
      </c>
      <c r="U1057" s="2" t="s">
        <v>570</v>
      </c>
      <c r="V1057" s="129">
        <v>0.01</v>
      </c>
      <c r="W1057" s="129">
        <v>7.775E-2</v>
      </c>
      <c r="X1057" s="4" t="s">
        <v>256</v>
      </c>
      <c r="Z1057" s="118">
        <v>441427.21</v>
      </c>
      <c r="AA1057" s="127">
        <v>1</v>
      </c>
      <c r="AB1057" s="140">
        <v>116.62</v>
      </c>
      <c r="AD1057" s="118">
        <v>514.79200000000003</v>
      </c>
      <c r="AG1057" s="2" t="s">
        <v>36</v>
      </c>
      <c r="AH1057" s="129">
        <v>1.3050000000000001E-2</v>
      </c>
      <c r="AI1057" s="129">
        <v>3.5135409599350602E-4</v>
      </c>
      <c r="AJ1057" s="129">
        <v>6.8071216755341993E-5</v>
      </c>
    </row>
    <row r="1058" spans="1:36" x14ac:dyDescent="0.2">
      <c r="A1058" s="2">
        <v>1035</v>
      </c>
      <c r="B1058" s="2">
        <v>9941</v>
      </c>
      <c r="C1058" s="2" t="s">
        <v>575</v>
      </c>
      <c r="D1058" s="2" t="s">
        <v>576</v>
      </c>
      <c r="E1058" s="4" t="s">
        <v>245</v>
      </c>
      <c r="F1058" s="2" t="s">
        <v>577</v>
      </c>
      <c r="G1058" s="2" t="s">
        <v>578</v>
      </c>
      <c r="H1058" s="2" t="s">
        <v>248</v>
      </c>
      <c r="I1058" s="2" t="s">
        <v>269</v>
      </c>
      <c r="J1058" s="2" t="s">
        <v>30</v>
      </c>
      <c r="K1058" s="2" t="s">
        <v>30</v>
      </c>
      <c r="L1058" s="2" t="s">
        <v>270</v>
      </c>
      <c r="M1058" s="2" t="s">
        <v>31</v>
      </c>
      <c r="N1058" s="2" t="s">
        <v>440</v>
      </c>
      <c r="O1058" s="2" t="s">
        <v>250</v>
      </c>
      <c r="P1058" s="2" t="s">
        <v>251</v>
      </c>
      <c r="Q1058" s="2" t="s">
        <v>252</v>
      </c>
      <c r="R1058" s="2" t="s">
        <v>253</v>
      </c>
      <c r="S1058" s="2" t="s">
        <v>34</v>
      </c>
      <c r="T1058" s="118">
        <v>2.9180000000000001</v>
      </c>
      <c r="U1058" s="2" t="s">
        <v>579</v>
      </c>
      <c r="V1058" s="129">
        <v>7.0000000000000001E-3</v>
      </c>
      <c r="W1058" s="129">
        <v>1.976E-2</v>
      </c>
      <c r="X1058" s="4" t="s">
        <v>256</v>
      </c>
      <c r="Z1058" s="118">
        <v>1864569.18</v>
      </c>
      <c r="AA1058" s="127">
        <v>1</v>
      </c>
      <c r="AB1058" s="140">
        <v>112.49</v>
      </c>
      <c r="AD1058" s="118">
        <v>2097.4540000000002</v>
      </c>
      <c r="AG1058" s="2" t="s">
        <v>36</v>
      </c>
      <c r="AH1058" s="129">
        <v>3.1075999999999999E-2</v>
      </c>
      <c r="AI1058" s="129">
        <v>1.4315459804292801E-3</v>
      </c>
      <c r="AJ1058" s="129">
        <v>2.7734720568289899E-4</v>
      </c>
    </row>
    <row r="1059" spans="1:36" x14ac:dyDescent="0.2">
      <c r="A1059" s="2">
        <v>1035</v>
      </c>
      <c r="B1059" s="2">
        <v>9941</v>
      </c>
      <c r="C1059" s="2" t="s">
        <v>459</v>
      </c>
      <c r="D1059" s="2" t="s">
        <v>460</v>
      </c>
      <c r="E1059" s="4" t="s">
        <v>245</v>
      </c>
      <c r="F1059" s="2" t="s">
        <v>580</v>
      </c>
      <c r="G1059" s="2" t="s">
        <v>581</v>
      </c>
      <c r="H1059" s="2" t="s">
        <v>248</v>
      </c>
      <c r="I1059" s="2" t="s">
        <v>269</v>
      </c>
      <c r="J1059" s="2" t="s">
        <v>30</v>
      </c>
      <c r="K1059" s="2" t="s">
        <v>30</v>
      </c>
      <c r="L1059" s="2" t="s">
        <v>270</v>
      </c>
      <c r="M1059" s="2" t="s">
        <v>31</v>
      </c>
      <c r="N1059" s="2" t="s">
        <v>375</v>
      </c>
      <c r="O1059" s="2" t="s">
        <v>250</v>
      </c>
      <c r="P1059" s="2" t="s">
        <v>398</v>
      </c>
      <c r="Q1059" s="2" t="s">
        <v>290</v>
      </c>
      <c r="R1059" s="2" t="s">
        <v>253</v>
      </c>
      <c r="S1059" s="2" t="s">
        <v>34</v>
      </c>
      <c r="T1059" s="118">
        <v>3.4460000000000002</v>
      </c>
      <c r="U1059" s="2" t="s">
        <v>341</v>
      </c>
      <c r="V1059" s="129">
        <v>8.5000000000000006E-3</v>
      </c>
      <c r="W1059" s="129">
        <v>2.4250000000000001E-2</v>
      </c>
      <c r="X1059" s="4" t="s">
        <v>256</v>
      </c>
      <c r="Z1059" s="118">
        <v>11149943.77</v>
      </c>
      <c r="AA1059" s="127">
        <v>1</v>
      </c>
      <c r="AB1059" s="140">
        <v>110.26</v>
      </c>
      <c r="AD1059" s="118">
        <v>12293.928</v>
      </c>
      <c r="AG1059" s="2" t="s">
        <v>36</v>
      </c>
      <c r="AH1059" s="129">
        <v>1.8818999999999999E-2</v>
      </c>
      <c r="AI1059" s="129">
        <v>8.3908034689466494E-3</v>
      </c>
      <c r="AJ1059" s="129">
        <v>1.6256312597440199E-3</v>
      </c>
    </row>
    <row r="1060" spans="1:36" x14ac:dyDescent="0.2">
      <c r="A1060" s="2">
        <v>1035</v>
      </c>
      <c r="B1060" s="2">
        <v>9941</v>
      </c>
      <c r="C1060" s="2" t="s">
        <v>582</v>
      </c>
      <c r="D1060" s="2" t="s">
        <v>583</v>
      </c>
      <c r="E1060" s="4" t="s">
        <v>245</v>
      </c>
      <c r="F1060" s="2" t="s">
        <v>584</v>
      </c>
      <c r="G1060" s="2" t="s">
        <v>585</v>
      </c>
      <c r="H1060" s="2" t="s">
        <v>248</v>
      </c>
      <c r="I1060" s="2" t="s">
        <v>287</v>
      </c>
      <c r="J1060" s="2" t="s">
        <v>30</v>
      </c>
      <c r="K1060" s="2" t="s">
        <v>30</v>
      </c>
      <c r="L1060" s="2" t="s">
        <v>270</v>
      </c>
      <c r="M1060" s="2" t="s">
        <v>31</v>
      </c>
      <c r="N1060" s="2" t="s">
        <v>363</v>
      </c>
      <c r="O1060" s="2" t="s">
        <v>250</v>
      </c>
      <c r="P1060" s="2" t="s">
        <v>382</v>
      </c>
      <c r="Q1060" s="2" t="s">
        <v>252</v>
      </c>
      <c r="R1060" s="2" t="s">
        <v>253</v>
      </c>
      <c r="S1060" s="2" t="s">
        <v>34</v>
      </c>
      <c r="T1060" s="118">
        <v>4.452</v>
      </c>
      <c r="U1060" s="2" t="s">
        <v>586</v>
      </c>
      <c r="V1060" s="129">
        <v>2.6700000000000002E-2</v>
      </c>
      <c r="W1060" s="129">
        <v>4.8079999999999998E-2</v>
      </c>
      <c r="X1060" s="4" t="s">
        <v>256</v>
      </c>
      <c r="Z1060" s="118">
        <v>2015308.16</v>
      </c>
      <c r="AA1060" s="127">
        <v>1</v>
      </c>
      <c r="AB1060" s="140">
        <v>88.91</v>
      </c>
      <c r="AD1060" s="118">
        <v>1791.81</v>
      </c>
      <c r="AG1060" s="2" t="s">
        <v>36</v>
      </c>
      <c r="AH1060" s="129">
        <v>1.2822999999999999E-2</v>
      </c>
      <c r="AI1060" s="129">
        <v>1.2229394570003999E-3</v>
      </c>
      <c r="AJ1060" s="129">
        <v>2.36931852525418E-4</v>
      </c>
    </row>
    <row r="1061" spans="1:36" x14ac:dyDescent="0.2">
      <c r="A1061" s="2">
        <v>1035</v>
      </c>
      <c r="B1061" s="2">
        <v>9941</v>
      </c>
      <c r="C1061" s="2" t="s">
        <v>421</v>
      </c>
      <c r="D1061" s="2" t="s">
        <v>422</v>
      </c>
      <c r="E1061" s="4" t="s">
        <v>245</v>
      </c>
      <c r="F1061" s="2" t="s">
        <v>587</v>
      </c>
      <c r="G1061" s="2" t="s">
        <v>588</v>
      </c>
      <c r="H1061" s="2" t="s">
        <v>248</v>
      </c>
      <c r="I1061" s="2" t="s">
        <v>269</v>
      </c>
      <c r="J1061" s="2" t="s">
        <v>30</v>
      </c>
      <c r="K1061" s="2" t="s">
        <v>30</v>
      </c>
      <c r="L1061" s="2" t="s">
        <v>270</v>
      </c>
      <c r="M1061" s="2" t="s">
        <v>31</v>
      </c>
      <c r="N1061" s="2" t="s">
        <v>323</v>
      </c>
      <c r="O1061" s="2" t="s">
        <v>250</v>
      </c>
      <c r="P1061" s="2" t="s">
        <v>340</v>
      </c>
      <c r="Q1061" s="2" t="s">
        <v>252</v>
      </c>
      <c r="R1061" s="2" t="s">
        <v>253</v>
      </c>
      <c r="S1061" s="2" t="s">
        <v>34</v>
      </c>
      <c r="T1061" s="118">
        <v>2.9510000000000001</v>
      </c>
      <c r="U1061" s="2" t="s">
        <v>325</v>
      </c>
      <c r="V1061" s="129">
        <v>1.09E-2</v>
      </c>
      <c r="W1061" s="129">
        <v>2.7E-2</v>
      </c>
      <c r="X1061" s="4" t="s">
        <v>256</v>
      </c>
      <c r="Z1061" s="118">
        <v>187956</v>
      </c>
      <c r="AA1061" s="127">
        <v>1</v>
      </c>
      <c r="AB1061" s="140">
        <v>111.03</v>
      </c>
      <c r="AD1061" s="118">
        <v>208.68799999999999</v>
      </c>
      <c r="AG1061" s="2" t="s">
        <v>36</v>
      </c>
      <c r="AH1061" s="129">
        <v>2.6400000000000002E-4</v>
      </c>
      <c r="AI1061" s="129">
        <v>1.42432605063343E-4</v>
      </c>
      <c r="AJ1061" s="129">
        <v>2.7594841906935E-5</v>
      </c>
    </row>
    <row r="1062" spans="1:36" x14ac:dyDescent="0.2">
      <c r="A1062" s="2">
        <v>1035</v>
      </c>
      <c r="B1062" s="2">
        <v>9941</v>
      </c>
      <c r="C1062" s="2" t="s">
        <v>756</v>
      </c>
      <c r="D1062" s="2" t="s">
        <v>757</v>
      </c>
      <c r="E1062" s="4" t="s">
        <v>245</v>
      </c>
      <c r="F1062" s="2" t="s">
        <v>1426</v>
      </c>
      <c r="G1062" s="2" t="s">
        <v>1427</v>
      </c>
      <c r="H1062" s="2" t="s">
        <v>248</v>
      </c>
      <c r="I1062" s="2" t="s">
        <v>269</v>
      </c>
      <c r="J1062" s="2" t="s">
        <v>30</v>
      </c>
      <c r="K1062" s="2" t="s">
        <v>78</v>
      </c>
      <c r="L1062" s="2" t="s">
        <v>270</v>
      </c>
      <c r="M1062" s="2" t="s">
        <v>31</v>
      </c>
      <c r="N1062" s="2" t="s">
        <v>296</v>
      </c>
      <c r="O1062" s="2" t="s">
        <v>250</v>
      </c>
      <c r="P1062" s="2" t="s">
        <v>272</v>
      </c>
      <c r="Q1062" s="2" t="s">
        <v>272</v>
      </c>
      <c r="R1062" s="2" t="s">
        <v>272</v>
      </c>
      <c r="S1062" s="2" t="s">
        <v>34</v>
      </c>
      <c r="T1062" s="118">
        <v>1.956</v>
      </c>
      <c r="U1062" s="2" t="s">
        <v>297</v>
      </c>
      <c r="V1062" s="129">
        <v>1.5800000000000002E-2</v>
      </c>
      <c r="W1062" s="129">
        <v>3.4509999999999999E-2</v>
      </c>
      <c r="X1062" s="4" t="s">
        <v>256</v>
      </c>
      <c r="Z1062" s="118">
        <v>372553.57</v>
      </c>
      <c r="AA1062" s="127">
        <v>1</v>
      </c>
      <c r="AB1062" s="140">
        <v>112.14</v>
      </c>
      <c r="AD1062" s="118">
        <v>417.78199999999998</v>
      </c>
      <c r="AG1062" s="2" t="s">
        <v>36</v>
      </c>
      <c r="AH1062" s="129">
        <v>1.2019999999999999E-3</v>
      </c>
      <c r="AI1062" s="129">
        <v>2.85142639122439E-4</v>
      </c>
      <c r="AJ1062" s="129">
        <v>5.5243432808173503E-5</v>
      </c>
    </row>
    <row r="1063" spans="1:36" x14ac:dyDescent="0.2">
      <c r="A1063" s="2">
        <v>1035</v>
      </c>
      <c r="B1063" s="2">
        <v>9941</v>
      </c>
      <c r="C1063" s="2" t="s">
        <v>292</v>
      </c>
      <c r="D1063" s="2" t="s">
        <v>293</v>
      </c>
      <c r="E1063" s="4" t="s">
        <v>245</v>
      </c>
      <c r="F1063" s="2" t="s">
        <v>589</v>
      </c>
      <c r="G1063" s="2" t="s">
        <v>590</v>
      </c>
      <c r="H1063" s="2" t="s">
        <v>248</v>
      </c>
      <c r="I1063" s="2" t="s">
        <v>309</v>
      </c>
      <c r="J1063" s="2" t="s">
        <v>30</v>
      </c>
      <c r="K1063" s="2" t="s">
        <v>30</v>
      </c>
      <c r="L1063" s="2" t="s">
        <v>270</v>
      </c>
      <c r="M1063" s="2" t="s">
        <v>31</v>
      </c>
      <c r="N1063" s="2" t="s">
        <v>296</v>
      </c>
      <c r="O1063" s="2" t="s">
        <v>250</v>
      </c>
      <c r="P1063" s="2" t="s">
        <v>272</v>
      </c>
      <c r="Q1063" s="2" t="s">
        <v>272</v>
      </c>
      <c r="R1063" s="2" t="s">
        <v>272</v>
      </c>
      <c r="S1063" s="2" t="s">
        <v>34</v>
      </c>
      <c r="T1063" s="118">
        <v>0.49299999999999999</v>
      </c>
      <c r="U1063" s="2" t="s">
        <v>388</v>
      </c>
      <c r="V1063" s="129">
        <v>0.03</v>
      </c>
      <c r="W1063" s="129">
        <v>4.5440000000000001E-2</v>
      </c>
      <c r="X1063" s="4" t="s">
        <v>256</v>
      </c>
      <c r="Z1063" s="118">
        <v>327500</v>
      </c>
      <c r="AA1063" s="127">
        <v>1</v>
      </c>
      <c r="AB1063" s="140">
        <v>99.3</v>
      </c>
      <c r="AD1063" s="118">
        <v>325.20699999999999</v>
      </c>
      <c r="AG1063" s="2" t="s">
        <v>36</v>
      </c>
      <c r="AH1063" s="129">
        <v>1.1494000000000001E-2</v>
      </c>
      <c r="AI1063" s="129">
        <v>2.2195934602427001E-4</v>
      </c>
      <c r="AJ1063" s="129">
        <v>4.3002324226131301E-5</v>
      </c>
    </row>
    <row r="1064" spans="1:36" x14ac:dyDescent="0.2">
      <c r="A1064" s="2">
        <v>1035</v>
      </c>
      <c r="B1064" s="2">
        <v>9941</v>
      </c>
      <c r="C1064" s="2" t="s">
        <v>591</v>
      </c>
      <c r="D1064" s="2" t="s">
        <v>592</v>
      </c>
      <c r="E1064" s="4" t="s">
        <v>245</v>
      </c>
      <c r="F1064" s="2" t="s">
        <v>593</v>
      </c>
      <c r="G1064" s="2" t="s">
        <v>594</v>
      </c>
      <c r="H1064" s="2" t="s">
        <v>248</v>
      </c>
      <c r="I1064" s="2" t="s">
        <v>269</v>
      </c>
      <c r="J1064" s="2" t="s">
        <v>30</v>
      </c>
      <c r="K1064" s="2" t="s">
        <v>78</v>
      </c>
      <c r="L1064" s="2" t="s">
        <v>270</v>
      </c>
      <c r="M1064" s="2" t="s">
        <v>31</v>
      </c>
      <c r="N1064" s="2" t="s">
        <v>296</v>
      </c>
      <c r="O1064" s="2" t="s">
        <v>250</v>
      </c>
      <c r="P1064" s="2" t="s">
        <v>595</v>
      </c>
      <c r="Q1064" s="2" t="s">
        <v>290</v>
      </c>
      <c r="R1064" s="2" t="s">
        <v>253</v>
      </c>
      <c r="S1064" s="2" t="s">
        <v>34</v>
      </c>
      <c r="T1064" s="118">
        <v>1.7809999999999999</v>
      </c>
      <c r="U1064" s="2" t="s">
        <v>463</v>
      </c>
      <c r="V1064" s="129">
        <v>1.4800000000000001E-2</v>
      </c>
      <c r="W1064" s="129">
        <v>3.4369999999999998E-2</v>
      </c>
      <c r="X1064" s="4" t="s">
        <v>256</v>
      </c>
      <c r="Z1064" s="118">
        <v>2415814.4900000002</v>
      </c>
      <c r="AA1064" s="127">
        <v>1</v>
      </c>
      <c r="AB1064" s="140">
        <v>111.89</v>
      </c>
      <c r="AD1064" s="118">
        <v>2703.0549999999998</v>
      </c>
      <c r="AG1064" s="2" t="s">
        <v>36</v>
      </c>
      <c r="AH1064" s="129">
        <v>8.8409999999999999E-3</v>
      </c>
      <c r="AI1064" s="129">
        <v>1.8448783714077001E-3</v>
      </c>
      <c r="AJ1064" s="129">
        <v>3.5742607511727101E-4</v>
      </c>
    </row>
    <row r="1065" spans="1:36" x14ac:dyDescent="0.2">
      <c r="A1065" s="2">
        <v>1035</v>
      </c>
      <c r="B1065" s="2">
        <v>9941</v>
      </c>
      <c r="C1065" s="2" t="s">
        <v>596</v>
      </c>
      <c r="D1065" s="2" t="s">
        <v>597</v>
      </c>
      <c r="E1065" s="4" t="s">
        <v>598</v>
      </c>
      <c r="F1065" s="2" t="s">
        <v>599</v>
      </c>
      <c r="G1065" s="2" t="s">
        <v>600</v>
      </c>
      <c r="H1065" s="2" t="s">
        <v>248</v>
      </c>
      <c r="I1065" s="2" t="s">
        <v>302</v>
      </c>
      <c r="J1065" s="2" t="s">
        <v>30</v>
      </c>
      <c r="K1065" s="2" t="s">
        <v>30</v>
      </c>
      <c r="L1065" s="2" t="s">
        <v>270</v>
      </c>
      <c r="M1065" s="2" t="s">
        <v>31</v>
      </c>
      <c r="N1065" s="2" t="s">
        <v>288</v>
      </c>
      <c r="O1065" s="2" t="s">
        <v>250</v>
      </c>
      <c r="P1065" s="2" t="s">
        <v>324</v>
      </c>
      <c r="Q1065" s="2" t="s">
        <v>252</v>
      </c>
      <c r="R1065" s="2" t="s">
        <v>253</v>
      </c>
      <c r="S1065" s="2" t="s">
        <v>34</v>
      </c>
      <c r="T1065" s="118">
        <v>1.2529999999999999</v>
      </c>
      <c r="U1065" s="2" t="s">
        <v>601</v>
      </c>
      <c r="V1065" s="129">
        <v>5.2499999999999998E-2</v>
      </c>
      <c r="W1065" s="129">
        <v>4.9090000000000002E-2</v>
      </c>
      <c r="X1065" s="4" t="s">
        <v>256</v>
      </c>
      <c r="Z1065" s="118">
        <v>2146592</v>
      </c>
      <c r="AA1065" s="127">
        <v>1</v>
      </c>
      <c r="AB1065" s="140">
        <v>102.93</v>
      </c>
      <c r="AD1065" s="118">
        <v>2209.4870000000001</v>
      </c>
      <c r="AG1065" s="2" t="s">
        <v>36</v>
      </c>
      <c r="AH1065" s="129">
        <v>6.5050000000000004E-3</v>
      </c>
      <c r="AI1065" s="129">
        <v>1.50801049141365E-3</v>
      </c>
      <c r="AJ1065" s="129">
        <v>2.9216141266287098E-4</v>
      </c>
    </row>
    <row r="1066" spans="1:36" x14ac:dyDescent="0.2">
      <c r="A1066" s="2">
        <v>1035</v>
      </c>
      <c r="B1066" s="2">
        <v>9941</v>
      </c>
      <c r="C1066" s="2" t="s">
        <v>602</v>
      </c>
      <c r="D1066" s="2" t="s">
        <v>603</v>
      </c>
      <c r="E1066" s="4" t="s">
        <v>245</v>
      </c>
      <c r="F1066" s="2" t="s">
        <v>604</v>
      </c>
      <c r="G1066" s="2" t="s">
        <v>605</v>
      </c>
      <c r="H1066" s="2" t="s">
        <v>248</v>
      </c>
      <c r="I1066" s="2" t="s">
        <v>269</v>
      </c>
      <c r="J1066" s="2" t="s">
        <v>30</v>
      </c>
      <c r="K1066" s="2" t="s">
        <v>30</v>
      </c>
      <c r="L1066" s="2" t="s">
        <v>270</v>
      </c>
      <c r="M1066" s="2" t="s">
        <v>31</v>
      </c>
      <c r="N1066" s="2" t="s">
        <v>249</v>
      </c>
      <c r="O1066" s="2" t="s">
        <v>250</v>
      </c>
      <c r="P1066" s="2" t="s">
        <v>251</v>
      </c>
      <c r="Q1066" s="2" t="s">
        <v>252</v>
      </c>
      <c r="R1066" s="2" t="s">
        <v>253</v>
      </c>
      <c r="S1066" s="2" t="s">
        <v>34</v>
      </c>
      <c r="T1066" s="118">
        <v>1.4259999999999999</v>
      </c>
      <c r="U1066" s="2" t="s">
        <v>606</v>
      </c>
      <c r="V1066" s="129">
        <v>1E-3</v>
      </c>
      <c r="W1066" s="129">
        <v>2.2859999999999998E-2</v>
      </c>
      <c r="X1066" s="4" t="s">
        <v>256</v>
      </c>
      <c r="Z1066" s="118">
        <v>1785914.82</v>
      </c>
      <c r="AA1066" s="127">
        <v>1</v>
      </c>
      <c r="AB1066" s="140">
        <v>111.58</v>
      </c>
      <c r="AD1066" s="118">
        <v>1992.7239999999999</v>
      </c>
      <c r="AG1066" s="2" t="s">
        <v>36</v>
      </c>
      <c r="AH1066" s="129">
        <v>5.738E-3</v>
      </c>
      <c r="AI1066" s="129">
        <v>1.3600659939374501E-3</v>
      </c>
      <c r="AJ1066" s="129">
        <v>2.6349869869340199E-4</v>
      </c>
    </row>
    <row r="1067" spans="1:36" x14ac:dyDescent="0.2">
      <c r="A1067" s="2">
        <v>1035</v>
      </c>
      <c r="B1067" s="2">
        <v>9941</v>
      </c>
      <c r="C1067" s="2" t="s">
        <v>292</v>
      </c>
      <c r="D1067" s="2" t="s">
        <v>293</v>
      </c>
      <c r="E1067" s="4" t="s">
        <v>245</v>
      </c>
      <c r="F1067" s="2" t="s">
        <v>294</v>
      </c>
      <c r="G1067" s="2" t="s">
        <v>295</v>
      </c>
      <c r="H1067" s="2" t="s">
        <v>248</v>
      </c>
      <c r="I1067" s="2" t="s">
        <v>269</v>
      </c>
      <c r="J1067" s="2" t="s">
        <v>30</v>
      </c>
      <c r="K1067" s="2" t="s">
        <v>30</v>
      </c>
      <c r="L1067" s="2" t="s">
        <v>270</v>
      </c>
      <c r="M1067" s="2" t="s">
        <v>31</v>
      </c>
      <c r="N1067" s="2" t="s">
        <v>296</v>
      </c>
      <c r="O1067" s="2" t="s">
        <v>250</v>
      </c>
      <c r="P1067" s="2" t="s">
        <v>272</v>
      </c>
      <c r="Q1067" s="2" t="s">
        <v>272</v>
      </c>
      <c r="R1067" s="2" t="s">
        <v>272</v>
      </c>
      <c r="S1067" s="2" t="s">
        <v>34</v>
      </c>
      <c r="T1067" s="118">
        <v>1.5860000000000001</v>
      </c>
      <c r="U1067" s="2" t="s">
        <v>297</v>
      </c>
      <c r="V1067" s="129">
        <v>0.04</v>
      </c>
      <c r="W1067" s="129">
        <v>4.2520000000000002E-2</v>
      </c>
      <c r="X1067" s="4" t="s">
        <v>256</v>
      </c>
      <c r="Z1067" s="118">
        <v>396789.99</v>
      </c>
      <c r="AA1067" s="127">
        <v>1</v>
      </c>
      <c r="AB1067" s="140">
        <v>114.5</v>
      </c>
      <c r="AD1067" s="118">
        <v>454.32499999999999</v>
      </c>
      <c r="AG1067" s="2" t="s">
        <v>36</v>
      </c>
      <c r="AH1067" s="129">
        <v>6.11E-3</v>
      </c>
      <c r="AI1067" s="129">
        <v>3.1008380021781801E-4</v>
      </c>
      <c r="AJ1067" s="129">
        <v>6.0075524428602002E-5</v>
      </c>
    </row>
    <row r="1068" spans="1:36" x14ac:dyDescent="0.2">
      <c r="A1068" s="2">
        <v>1035</v>
      </c>
      <c r="B1068" s="2">
        <v>9941</v>
      </c>
      <c r="C1068" s="2" t="s">
        <v>503</v>
      </c>
      <c r="D1068" s="2" t="s">
        <v>504</v>
      </c>
      <c r="E1068" s="4" t="s">
        <v>245</v>
      </c>
      <c r="F1068" s="2" t="s">
        <v>1428</v>
      </c>
      <c r="G1068" s="2" t="s">
        <v>1429</v>
      </c>
      <c r="H1068" s="2" t="s">
        <v>248</v>
      </c>
      <c r="I1068" s="2" t="s">
        <v>269</v>
      </c>
      <c r="J1068" s="2" t="s">
        <v>30</v>
      </c>
      <c r="K1068" s="2" t="s">
        <v>30</v>
      </c>
      <c r="L1068" s="2" t="s">
        <v>270</v>
      </c>
      <c r="M1068" s="2" t="s">
        <v>31</v>
      </c>
      <c r="N1068" s="2" t="s">
        <v>440</v>
      </c>
      <c r="O1068" s="2" t="s">
        <v>250</v>
      </c>
      <c r="P1068" s="2" t="s">
        <v>340</v>
      </c>
      <c r="Q1068" s="2" t="s">
        <v>252</v>
      </c>
      <c r="R1068" s="2" t="s">
        <v>253</v>
      </c>
      <c r="S1068" s="2" t="s">
        <v>34</v>
      </c>
      <c r="T1068" s="118">
        <v>1.6619999999999999</v>
      </c>
      <c r="U1068" s="2" t="s">
        <v>325</v>
      </c>
      <c r="V1068" s="129">
        <v>0.01</v>
      </c>
      <c r="W1068" s="129">
        <v>2.938E-2</v>
      </c>
      <c r="X1068" s="4" t="s">
        <v>256</v>
      </c>
      <c r="Z1068" s="118">
        <v>41196</v>
      </c>
      <c r="AA1068" s="127">
        <v>1</v>
      </c>
      <c r="AB1068" s="140">
        <v>111.05</v>
      </c>
      <c r="AD1068" s="118">
        <v>45.747999999999998</v>
      </c>
      <c r="AG1068" s="2" t="s">
        <v>36</v>
      </c>
      <c r="AH1068" s="129">
        <v>1.7799999999999999E-4</v>
      </c>
      <c r="AI1068" s="129">
        <v>3.1223853175264902E-5</v>
      </c>
      <c r="AJ1068" s="129">
        <v>6.0492981344657902E-6</v>
      </c>
    </row>
    <row r="1069" spans="1:36" x14ac:dyDescent="0.2">
      <c r="A1069" s="2">
        <v>1035</v>
      </c>
      <c r="B1069" s="2">
        <v>9941</v>
      </c>
      <c r="C1069" s="2" t="s">
        <v>609</v>
      </c>
      <c r="D1069" s="2" t="s">
        <v>610</v>
      </c>
      <c r="E1069" s="4" t="s">
        <v>245</v>
      </c>
      <c r="F1069" s="2" t="s">
        <v>611</v>
      </c>
      <c r="G1069" s="2" t="s">
        <v>612</v>
      </c>
      <c r="H1069" s="2" t="s">
        <v>248</v>
      </c>
      <c r="I1069" s="2" t="s">
        <v>269</v>
      </c>
      <c r="J1069" s="2" t="s">
        <v>30</v>
      </c>
      <c r="K1069" s="2" t="s">
        <v>30</v>
      </c>
      <c r="L1069" s="2" t="s">
        <v>270</v>
      </c>
      <c r="M1069" s="2" t="s">
        <v>31</v>
      </c>
      <c r="N1069" s="2" t="s">
        <v>375</v>
      </c>
      <c r="O1069" s="2" t="s">
        <v>250</v>
      </c>
      <c r="P1069" s="2" t="s">
        <v>324</v>
      </c>
      <c r="Q1069" s="2" t="s">
        <v>252</v>
      </c>
      <c r="R1069" s="2" t="s">
        <v>253</v>
      </c>
      <c r="S1069" s="2" t="s">
        <v>34</v>
      </c>
      <c r="T1069" s="118">
        <v>1.242</v>
      </c>
      <c r="U1069" s="2" t="s">
        <v>109</v>
      </c>
      <c r="V1069" s="129">
        <v>3.0000000000000001E-3</v>
      </c>
      <c r="W1069" s="129">
        <v>2.7810000000000001E-2</v>
      </c>
      <c r="X1069" s="4" t="s">
        <v>256</v>
      </c>
      <c r="Z1069" s="118">
        <v>3989703</v>
      </c>
      <c r="AA1069" s="127">
        <v>1</v>
      </c>
      <c r="AB1069" s="140">
        <v>110.53</v>
      </c>
      <c r="AD1069" s="118">
        <v>4409.8190000000004</v>
      </c>
      <c r="AG1069" s="2" t="s">
        <v>36</v>
      </c>
      <c r="AH1069" s="129">
        <v>7.8440000000000003E-3</v>
      </c>
      <c r="AI1069" s="129">
        <v>3.00977216234663E-3</v>
      </c>
      <c r="AJ1069" s="129">
        <v>5.8311218108320702E-4</v>
      </c>
    </row>
    <row r="1070" spans="1:36" x14ac:dyDescent="0.2">
      <c r="A1070" s="2">
        <v>1035</v>
      </c>
      <c r="B1070" s="2">
        <v>9941</v>
      </c>
      <c r="C1070" s="2" t="s">
        <v>1430</v>
      </c>
      <c r="D1070" s="2" t="s">
        <v>1431</v>
      </c>
      <c r="E1070" s="4" t="s">
        <v>245</v>
      </c>
      <c r="F1070" s="2" t="s">
        <v>1432</v>
      </c>
      <c r="G1070" s="2" t="s">
        <v>1433</v>
      </c>
      <c r="H1070" s="2" t="s">
        <v>248</v>
      </c>
      <c r="I1070" s="2" t="s">
        <v>302</v>
      </c>
      <c r="J1070" s="2" t="s">
        <v>30</v>
      </c>
      <c r="K1070" s="2" t="s">
        <v>30</v>
      </c>
      <c r="L1070" s="2" t="s">
        <v>270</v>
      </c>
      <c r="M1070" s="2" t="s">
        <v>31</v>
      </c>
      <c r="N1070" s="2" t="s">
        <v>569</v>
      </c>
      <c r="O1070" s="2" t="s">
        <v>250</v>
      </c>
      <c r="P1070" s="2" t="s">
        <v>595</v>
      </c>
      <c r="Q1070" s="2" t="s">
        <v>290</v>
      </c>
      <c r="R1070" s="2" t="s">
        <v>253</v>
      </c>
      <c r="S1070" s="2" t="s">
        <v>34</v>
      </c>
      <c r="T1070" s="118">
        <v>0.72899999999999998</v>
      </c>
      <c r="U1070" s="2" t="s">
        <v>526</v>
      </c>
      <c r="V1070" s="129">
        <v>0.1115</v>
      </c>
      <c r="W1070" s="129">
        <v>6.1030000000000001E-2</v>
      </c>
      <c r="X1070" s="4" t="s">
        <v>256</v>
      </c>
      <c r="Z1070" s="118">
        <v>29050.78</v>
      </c>
      <c r="AA1070" s="127">
        <v>1</v>
      </c>
      <c r="AB1070" s="140">
        <v>102.14</v>
      </c>
      <c r="AD1070" s="118">
        <v>29.672000000000001</v>
      </c>
      <c r="AG1070" s="2" t="s">
        <v>36</v>
      </c>
      <c r="AH1070" s="129">
        <v>2.3699999999999999E-4</v>
      </c>
      <c r="AI1070" s="129">
        <v>2.0251935462384001E-5</v>
      </c>
      <c r="AJ1070" s="129">
        <v>3.92360272527068E-6</v>
      </c>
    </row>
    <row r="1071" spans="1:36" x14ac:dyDescent="0.2">
      <c r="A1071" s="2">
        <v>1035</v>
      </c>
      <c r="B1071" s="2">
        <v>9941</v>
      </c>
      <c r="C1071" s="2" t="s">
        <v>613</v>
      </c>
      <c r="D1071" s="2" t="s">
        <v>614</v>
      </c>
      <c r="E1071" s="4" t="s">
        <v>245</v>
      </c>
      <c r="F1071" s="2" t="s">
        <v>615</v>
      </c>
      <c r="G1071" s="2" t="s">
        <v>616</v>
      </c>
      <c r="H1071" s="2" t="s">
        <v>248</v>
      </c>
      <c r="I1071" s="2" t="s">
        <v>269</v>
      </c>
      <c r="J1071" s="2" t="s">
        <v>30</v>
      </c>
      <c r="K1071" s="2" t="s">
        <v>30</v>
      </c>
      <c r="L1071" s="2" t="s">
        <v>270</v>
      </c>
      <c r="M1071" s="2" t="s">
        <v>31</v>
      </c>
      <c r="N1071" s="2" t="s">
        <v>296</v>
      </c>
      <c r="O1071" s="2" t="s">
        <v>250</v>
      </c>
      <c r="P1071" s="2" t="s">
        <v>272</v>
      </c>
      <c r="Q1071" s="2" t="s">
        <v>272</v>
      </c>
      <c r="R1071" s="2" t="s">
        <v>272</v>
      </c>
      <c r="S1071" s="2" t="s">
        <v>34</v>
      </c>
      <c r="T1071" s="118">
        <v>1.5820000000000001</v>
      </c>
      <c r="U1071" s="2" t="s">
        <v>463</v>
      </c>
      <c r="V1071" s="129">
        <v>2.9499999999999998E-2</v>
      </c>
      <c r="W1071" s="129">
        <v>3.5680000000000003E-2</v>
      </c>
      <c r="X1071" s="4" t="s">
        <v>256</v>
      </c>
      <c r="Z1071" s="118">
        <v>1236126.08</v>
      </c>
      <c r="AA1071" s="127">
        <v>1</v>
      </c>
      <c r="AB1071" s="140">
        <v>112.17</v>
      </c>
      <c r="AD1071" s="118">
        <v>1386.5630000000001</v>
      </c>
      <c r="AG1071" s="2" t="s">
        <v>36</v>
      </c>
      <c r="AH1071" s="129">
        <v>6.2420000000000002E-3</v>
      </c>
      <c r="AI1071" s="129">
        <v>9.4635127797030997E-4</v>
      </c>
      <c r="AJ1071" s="129">
        <v>1.8334575775260799E-4</v>
      </c>
    </row>
    <row r="1072" spans="1:36" x14ac:dyDescent="0.2">
      <c r="A1072" s="2">
        <v>1035</v>
      </c>
      <c r="B1072" s="2">
        <v>9941</v>
      </c>
      <c r="C1072" s="2" t="s">
        <v>621</v>
      </c>
      <c r="D1072" s="2" t="s">
        <v>622</v>
      </c>
      <c r="E1072" s="4" t="s">
        <v>245</v>
      </c>
      <c r="F1072" s="2" t="s">
        <v>623</v>
      </c>
      <c r="G1072" s="2" t="s">
        <v>624</v>
      </c>
      <c r="H1072" s="2" t="s">
        <v>248</v>
      </c>
      <c r="I1072" s="2" t="s">
        <v>302</v>
      </c>
      <c r="J1072" s="2" t="s">
        <v>30</v>
      </c>
      <c r="K1072" s="2" t="s">
        <v>30</v>
      </c>
      <c r="L1072" s="2" t="s">
        <v>270</v>
      </c>
      <c r="M1072" s="2" t="s">
        <v>31</v>
      </c>
      <c r="N1072" s="2" t="s">
        <v>271</v>
      </c>
      <c r="O1072" s="2" t="s">
        <v>250</v>
      </c>
      <c r="P1072" s="2" t="s">
        <v>272</v>
      </c>
      <c r="Q1072" s="2" t="s">
        <v>272</v>
      </c>
      <c r="R1072" s="2" t="s">
        <v>272</v>
      </c>
      <c r="S1072" s="2" t="s">
        <v>34</v>
      </c>
      <c r="T1072" s="118">
        <v>1.581</v>
      </c>
      <c r="U1072" s="2" t="s">
        <v>625</v>
      </c>
      <c r="V1072" s="129">
        <v>4.4999999999999998E-2</v>
      </c>
      <c r="W1072" s="129">
        <v>7.2849999999999998E-2</v>
      </c>
      <c r="X1072" s="4" t="s">
        <v>256</v>
      </c>
      <c r="Z1072" s="118">
        <v>1194834.98</v>
      </c>
      <c r="AA1072" s="127">
        <v>1</v>
      </c>
      <c r="AB1072" s="140">
        <v>96.35</v>
      </c>
      <c r="AD1072" s="118">
        <v>1151.2239999999999</v>
      </c>
      <c r="AG1072" s="2" t="s">
        <v>36</v>
      </c>
      <c r="AH1072" s="129">
        <v>9.9570000000000006E-3</v>
      </c>
      <c r="AI1072" s="129">
        <v>7.8572854532782703E-4</v>
      </c>
      <c r="AJ1072" s="129">
        <v>1.5222676704147099E-4</v>
      </c>
    </row>
    <row r="1073" spans="1:36" x14ac:dyDescent="0.2">
      <c r="A1073" s="2">
        <v>1035</v>
      </c>
      <c r="B1073" s="2">
        <v>9941</v>
      </c>
      <c r="C1073" s="2" t="s">
        <v>298</v>
      </c>
      <c r="D1073" s="2" t="s">
        <v>299</v>
      </c>
      <c r="E1073" s="4" t="s">
        <v>245</v>
      </c>
      <c r="F1073" s="2" t="s">
        <v>626</v>
      </c>
      <c r="G1073" s="2" t="s">
        <v>627</v>
      </c>
      <c r="H1073" s="2" t="s">
        <v>248</v>
      </c>
      <c r="I1073" s="2" t="s">
        <v>302</v>
      </c>
      <c r="J1073" s="2" t="s">
        <v>30</v>
      </c>
      <c r="K1073" s="2" t="s">
        <v>30</v>
      </c>
      <c r="L1073" s="2" t="s">
        <v>270</v>
      </c>
      <c r="M1073" s="2" t="s">
        <v>31</v>
      </c>
      <c r="N1073" s="2" t="s">
        <v>303</v>
      </c>
      <c r="O1073" s="2" t="s">
        <v>250</v>
      </c>
      <c r="P1073" s="2" t="s">
        <v>272</v>
      </c>
      <c r="Q1073" s="2" t="s">
        <v>272</v>
      </c>
      <c r="R1073" s="2" t="s">
        <v>272</v>
      </c>
      <c r="S1073" s="2" t="s">
        <v>34</v>
      </c>
      <c r="T1073" s="118">
        <v>1.3260000000000001</v>
      </c>
      <c r="U1073" s="2" t="s">
        <v>628</v>
      </c>
      <c r="V1073" s="129">
        <v>7.4999999999999997E-2</v>
      </c>
      <c r="W1073" s="129">
        <v>5.2949999999999997E-2</v>
      </c>
      <c r="X1073" s="4" t="s">
        <v>256</v>
      </c>
      <c r="Z1073" s="118">
        <v>94795.75</v>
      </c>
      <c r="AA1073" s="127">
        <v>1</v>
      </c>
      <c r="AB1073" s="140">
        <v>125.83</v>
      </c>
      <c r="AD1073" s="118">
        <v>119.28100000000001</v>
      </c>
      <c r="AG1073" s="2" t="s">
        <v>36</v>
      </c>
      <c r="AH1073" s="129">
        <v>3.3860000000000001E-3</v>
      </c>
      <c r="AI1073" s="129">
        <v>8.1411535733524E-5</v>
      </c>
      <c r="AJ1073" s="129">
        <v>1.57726417835881E-5</v>
      </c>
    </row>
    <row r="1074" spans="1:36" x14ac:dyDescent="0.2">
      <c r="A1074" s="2">
        <v>1035</v>
      </c>
      <c r="B1074" s="2">
        <v>9941</v>
      </c>
      <c r="C1074" s="2" t="s">
        <v>298</v>
      </c>
      <c r="D1074" s="2" t="s">
        <v>299</v>
      </c>
      <c r="E1074" s="4" t="s">
        <v>245</v>
      </c>
      <c r="F1074" s="2" t="s">
        <v>300</v>
      </c>
      <c r="G1074" s="2" t="s">
        <v>301</v>
      </c>
      <c r="H1074" s="2" t="s">
        <v>248</v>
      </c>
      <c r="I1074" s="2" t="s">
        <v>302</v>
      </c>
      <c r="J1074" s="2" t="s">
        <v>30</v>
      </c>
      <c r="K1074" s="2" t="s">
        <v>30</v>
      </c>
      <c r="L1074" s="2" t="s">
        <v>270</v>
      </c>
      <c r="M1074" s="2" t="s">
        <v>31</v>
      </c>
      <c r="N1074" s="2" t="s">
        <v>303</v>
      </c>
      <c r="O1074" s="2" t="s">
        <v>250</v>
      </c>
      <c r="P1074" s="2" t="s">
        <v>272</v>
      </c>
      <c r="Q1074" s="2" t="s">
        <v>272</v>
      </c>
      <c r="R1074" s="2" t="s">
        <v>272</v>
      </c>
      <c r="S1074" s="2" t="s">
        <v>34</v>
      </c>
      <c r="T1074" s="118">
        <v>1.581</v>
      </c>
      <c r="U1074" s="2" t="s">
        <v>304</v>
      </c>
      <c r="V1074" s="129">
        <v>0.10539999999999999</v>
      </c>
      <c r="W1074" s="129">
        <v>1.5859999999999999E-2</v>
      </c>
      <c r="X1074" s="4" t="s">
        <v>256</v>
      </c>
      <c r="Z1074" s="118">
        <v>2663689.42</v>
      </c>
      <c r="AA1074" s="127">
        <v>1</v>
      </c>
      <c r="AB1074" s="140">
        <v>147.72</v>
      </c>
      <c r="AD1074" s="118">
        <v>3934.8020000000001</v>
      </c>
      <c r="AG1074" s="2" t="s">
        <v>36</v>
      </c>
      <c r="AH1074" s="129">
        <v>1.7725999999999999E-2</v>
      </c>
      <c r="AI1074" s="129">
        <v>2.68556561932385E-3</v>
      </c>
      <c r="AJ1074" s="129">
        <v>5.2030052152022296E-4</v>
      </c>
    </row>
    <row r="1075" spans="1:36" x14ac:dyDescent="0.2">
      <c r="A1075" s="2">
        <v>1035</v>
      </c>
      <c r="B1075" s="2">
        <v>9941</v>
      </c>
      <c r="C1075" s="2" t="s">
        <v>629</v>
      </c>
      <c r="D1075" s="2" t="s">
        <v>630</v>
      </c>
      <c r="E1075" s="4" t="s">
        <v>245</v>
      </c>
      <c r="F1075" s="2" t="s">
        <v>631</v>
      </c>
      <c r="G1075" s="2" t="s">
        <v>632</v>
      </c>
      <c r="H1075" s="2" t="s">
        <v>248</v>
      </c>
      <c r="I1075" s="2" t="s">
        <v>302</v>
      </c>
      <c r="J1075" s="2" t="s">
        <v>30</v>
      </c>
      <c r="K1075" s="2" t="s">
        <v>30</v>
      </c>
      <c r="L1075" s="2" t="s">
        <v>270</v>
      </c>
      <c r="M1075" s="2" t="s">
        <v>31</v>
      </c>
      <c r="N1075" s="2" t="s">
        <v>271</v>
      </c>
      <c r="O1075" s="2" t="s">
        <v>250</v>
      </c>
      <c r="P1075" s="2" t="s">
        <v>633</v>
      </c>
      <c r="Q1075" s="2" t="s">
        <v>290</v>
      </c>
      <c r="R1075" s="2" t="s">
        <v>253</v>
      </c>
      <c r="S1075" s="2" t="s">
        <v>34</v>
      </c>
      <c r="T1075" s="118">
        <v>1.1499999999999999</v>
      </c>
      <c r="U1075" s="2" t="s">
        <v>555</v>
      </c>
      <c r="V1075" s="129">
        <v>6.9000000000000006E-2</v>
      </c>
      <c r="W1075" s="129">
        <v>5.1549999999999999E-2</v>
      </c>
      <c r="X1075" s="4" t="s">
        <v>256</v>
      </c>
      <c r="Z1075" s="118">
        <v>402201.02</v>
      </c>
      <c r="AA1075" s="127">
        <v>1</v>
      </c>
      <c r="AB1075" s="140">
        <v>104.47</v>
      </c>
      <c r="AD1075" s="118">
        <v>420.17899999999997</v>
      </c>
      <c r="AG1075" s="2" t="s">
        <v>36</v>
      </c>
      <c r="AH1075" s="129">
        <v>3.5750000000000001E-3</v>
      </c>
      <c r="AI1075" s="129">
        <v>2.8677919813814399E-4</v>
      </c>
      <c r="AJ1075" s="129">
        <v>5.5560499165905797E-5</v>
      </c>
    </row>
    <row r="1076" spans="1:36" x14ac:dyDescent="0.2">
      <c r="A1076" s="2">
        <v>1035</v>
      </c>
      <c r="B1076" s="2">
        <v>9941</v>
      </c>
      <c r="C1076" s="2" t="s">
        <v>634</v>
      </c>
      <c r="D1076" s="2" t="s">
        <v>635</v>
      </c>
      <c r="E1076" s="4" t="s">
        <v>245</v>
      </c>
      <c r="F1076" s="2" t="s">
        <v>636</v>
      </c>
      <c r="G1076" s="2" t="s">
        <v>637</v>
      </c>
      <c r="H1076" s="2" t="s">
        <v>248</v>
      </c>
      <c r="I1076" s="2" t="s">
        <v>269</v>
      </c>
      <c r="J1076" s="2" t="s">
        <v>30</v>
      </c>
      <c r="K1076" s="2" t="s">
        <v>30</v>
      </c>
      <c r="L1076" s="2" t="s">
        <v>270</v>
      </c>
      <c r="M1076" s="2" t="s">
        <v>31</v>
      </c>
      <c r="N1076" s="2" t="s">
        <v>249</v>
      </c>
      <c r="O1076" s="2" t="s">
        <v>250</v>
      </c>
      <c r="P1076" s="2" t="s">
        <v>251</v>
      </c>
      <c r="Q1076" s="2" t="s">
        <v>252</v>
      </c>
      <c r="R1076" s="2" t="s">
        <v>253</v>
      </c>
      <c r="S1076" s="2" t="s">
        <v>34</v>
      </c>
      <c r="T1076" s="118">
        <v>3.7730000000000001</v>
      </c>
      <c r="U1076" s="2" t="s">
        <v>638</v>
      </c>
      <c r="V1076" s="129">
        <v>1.3899999999999999E-2</v>
      </c>
      <c r="W1076" s="129">
        <v>2.1940000000000001E-2</v>
      </c>
      <c r="X1076" s="4" t="s">
        <v>256</v>
      </c>
      <c r="Z1076" s="118">
        <v>17433874.920000002</v>
      </c>
      <c r="AA1076" s="127">
        <v>1</v>
      </c>
      <c r="AB1076" s="140">
        <v>106.41</v>
      </c>
      <c r="AD1076" s="118">
        <v>18551.385999999999</v>
      </c>
      <c r="AG1076" s="2" t="s">
        <v>36</v>
      </c>
      <c r="AH1076" s="129">
        <v>1.2453000000000001E-2</v>
      </c>
      <c r="AI1076" s="129">
        <v>1.2661619340015501E-2</v>
      </c>
      <c r="AJ1076" s="129">
        <v>2.45305759743798E-3</v>
      </c>
    </row>
    <row r="1077" spans="1:36" x14ac:dyDescent="0.2">
      <c r="A1077" s="2">
        <v>1035</v>
      </c>
      <c r="B1077" s="2">
        <v>9941</v>
      </c>
      <c r="C1077" s="2" t="s">
        <v>639</v>
      </c>
      <c r="D1077" s="2" t="s">
        <v>640</v>
      </c>
      <c r="E1077" s="4" t="s">
        <v>245</v>
      </c>
      <c r="F1077" s="2" t="s">
        <v>641</v>
      </c>
      <c r="G1077" s="2" t="s">
        <v>642</v>
      </c>
      <c r="H1077" s="2" t="s">
        <v>248</v>
      </c>
      <c r="I1077" s="2" t="s">
        <v>269</v>
      </c>
      <c r="J1077" s="2" t="s">
        <v>30</v>
      </c>
      <c r="K1077" s="2" t="s">
        <v>30</v>
      </c>
      <c r="L1077" s="2" t="s">
        <v>270</v>
      </c>
      <c r="M1077" s="2" t="s">
        <v>31</v>
      </c>
      <c r="N1077" s="2" t="s">
        <v>249</v>
      </c>
      <c r="O1077" s="2" t="s">
        <v>250</v>
      </c>
      <c r="P1077" s="2" t="s">
        <v>251</v>
      </c>
      <c r="Q1077" s="2" t="s">
        <v>252</v>
      </c>
      <c r="R1077" s="2" t="s">
        <v>253</v>
      </c>
      <c r="S1077" s="2" t="s">
        <v>34</v>
      </c>
      <c r="T1077" s="118">
        <v>3.3290000000000002</v>
      </c>
      <c r="U1077" s="2" t="s">
        <v>643</v>
      </c>
      <c r="V1077" s="129">
        <v>1.6400000000000001E-2</v>
      </c>
      <c r="W1077" s="129">
        <v>2.1860000000000001E-2</v>
      </c>
      <c r="X1077" s="4" t="s">
        <v>256</v>
      </c>
      <c r="Z1077" s="118">
        <v>10655119.57</v>
      </c>
      <c r="AA1077" s="127">
        <v>1</v>
      </c>
      <c r="AB1077" s="140">
        <v>107.68</v>
      </c>
      <c r="AD1077" s="118">
        <v>11473.433000000001</v>
      </c>
      <c r="AG1077" s="2" t="s">
        <v>36</v>
      </c>
      <c r="AH1077" s="129">
        <v>1.3207999999999999E-2</v>
      </c>
      <c r="AI1077" s="129">
        <v>7.8308022739450606E-3</v>
      </c>
      <c r="AJ1077" s="129">
        <v>1.5171368287330001E-3</v>
      </c>
    </row>
    <row r="1078" spans="1:36" x14ac:dyDescent="0.2">
      <c r="A1078" s="2">
        <v>1035</v>
      </c>
      <c r="B1078" s="2">
        <v>9941</v>
      </c>
      <c r="C1078" s="2" t="s">
        <v>484</v>
      </c>
      <c r="D1078" s="2" t="s">
        <v>485</v>
      </c>
      <c r="E1078" s="4" t="s">
        <v>245</v>
      </c>
      <c r="F1078" s="2" t="s">
        <v>644</v>
      </c>
      <c r="G1078" s="2" t="s">
        <v>645</v>
      </c>
      <c r="H1078" s="2" t="s">
        <v>248</v>
      </c>
      <c r="I1078" s="2" t="s">
        <v>269</v>
      </c>
      <c r="J1078" s="2" t="s">
        <v>30</v>
      </c>
      <c r="K1078" s="2" t="s">
        <v>30</v>
      </c>
      <c r="L1078" s="2" t="s">
        <v>270</v>
      </c>
      <c r="M1078" s="2" t="s">
        <v>31</v>
      </c>
      <c r="N1078" s="2" t="s">
        <v>440</v>
      </c>
      <c r="O1078" s="2" t="s">
        <v>250</v>
      </c>
      <c r="P1078" s="2" t="s">
        <v>340</v>
      </c>
      <c r="Q1078" s="2" t="s">
        <v>252</v>
      </c>
      <c r="R1078" s="2" t="s">
        <v>253</v>
      </c>
      <c r="S1078" s="2" t="s">
        <v>34</v>
      </c>
      <c r="T1078" s="118">
        <v>1.2150000000000001</v>
      </c>
      <c r="U1078" s="2" t="s">
        <v>646</v>
      </c>
      <c r="V1078" s="129">
        <v>3.2000000000000001E-2</v>
      </c>
      <c r="W1078" s="129">
        <v>2.9610000000000001E-2</v>
      </c>
      <c r="X1078" s="4" t="s">
        <v>256</v>
      </c>
      <c r="Z1078" s="118">
        <v>4035102.62</v>
      </c>
      <c r="AA1078" s="127">
        <v>1</v>
      </c>
      <c r="AB1078" s="140">
        <v>110.32</v>
      </c>
      <c r="AD1078" s="118">
        <v>4451.5249999999996</v>
      </c>
      <c r="AG1078" s="2" t="s">
        <v>36</v>
      </c>
      <c r="AH1078" s="129">
        <v>7.3559999999999997E-3</v>
      </c>
      <c r="AI1078" s="129">
        <v>3.03823750838274E-3</v>
      </c>
      <c r="AJ1078" s="129">
        <v>5.8862704703221904E-4</v>
      </c>
    </row>
    <row r="1079" spans="1:36" x14ac:dyDescent="0.2">
      <c r="A1079" s="2">
        <v>1035</v>
      </c>
      <c r="B1079" s="2">
        <v>9941</v>
      </c>
      <c r="C1079" s="2" t="s">
        <v>484</v>
      </c>
      <c r="D1079" s="2" t="s">
        <v>485</v>
      </c>
      <c r="E1079" s="4" t="s">
        <v>245</v>
      </c>
      <c r="F1079" s="2" t="s">
        <v>647</v>
      </c>
      <c r="G1079" s="2" t="s">
        <v>648</v>
      </c>
      <c r="H1079" s="2" t="s">
        <v>248</v>
      </c>
      <c r="I1079" s="2" t="s">
        <v>302</v>
      </c>
      <c r="J1079" s="2" t="s">
        <v>30</v>
      </c>
      <c r="K1079" s="2" t="s">
        <v>30</v>
      </c>
      <c r="L1079" s="2" t="s">
        <v>270</v>
      </c>
      <c r="M1079" s="2" t="s">
        <v>31</v>
      </c>
      <c r="N1079" s="2" t="s">
        <v>440</v>
      </c>
      <c r="O1079" s="2" t="s">
        <v>250</v>
      </c>
      <c r="P1079" s="2" t="s">
        <v>340</v>
      </c>
      <c r="Q1079" s="2" t="s">
        <v>252</v>
      </c>
      <c r="R1079" s="2" t="s">
        <v>253</v>
      </c>
      <c r="S1079" s="2" t="s">
        <v>34</v>
      </c>
      <c r="T1079" s="118">
        <v>1.2909999999999999</v>
      </c>
      <c r="U1079" s="2" t="s">
        <v>649</v>
      </c>
      <c r="V1079" s="129">
        <v>5.7000000000000002E-2</v>
      </c>
      <c r="W1079" s="129">
        <v>4.7969999999999999E-2</v>
      </c>
      <c r="X1079" s="4" t="s">
        <v>256</v>
      </c>
      <c r="Z1079" s="118">
        <v>155356.14000000001</v>
      </c>
      <c r="AA1079" s="127">
        <v>1</v>
      </c>
      <c r="AB1079" s="140">
        <v>101.45</v>
      </c>
      <c r="AD1079" s="118">
        <v>157.60900000000001</v>
      </c>
      <c r="AG1079" s="2" t="s">
        <v>36</v>
      </c>
      <c r="AH1079" s="129">
        <v>2.3699999999999999E-4</v>
      </c>
      <c r="AI1079" s="129">
        <v>1.07570542100554E-4</v>
      </c>
      <c r="AJ1079" s="129">
        <v>2.0840678310896401E-5</v>
      </c>
    </row>
    <row r="1080" spans="1:36" x14ac:dyDescent="0.2">
      <c r="A1080" s="2">
        <v>1035</v>
      </c>
      <c r="B1080" s="2">
        <v>9941</v>
      </c>
      <c r="C1080" s="2" t="s">
        <v>609</v>
      </c>
      <c r="D1080" s="2" t="s">
        <v>610</v>
      </c>
      <c r="E1080" s="4" t="s">
        <v>245</v>
      </c>
      <c r="F1080" s="2" t="s">
        <v>650</v>
      </c>
      <c r="G1080" s="2" t="s">
        <v>651</v>
      </c>
      <c r="H1080" s="2" t="s">
        <v>248</v>
      </c>
      <c r="I1080" s="2" t="s">
        <v>269</v>
      </c>
      <c r="J1080" s="2" t="s">
        <v>30</v>
      </c>
      <c r="K1080" s="2" t="s">
        <v>30</v>
      </c>
      <c r="L1080" s="2" t="s">
        <v>270</v>
      </c>
      <c r="M1080" s="2" t="s">
        <v>31</v>
      </c>
      <c r="N1080" s="2" t="s">
        <v>375</v>
      </c>
      <c r="O1080" s="2" t="s">
        <v>250</v>
      </c>
      <c r="P1080" s="2" t="s">
        <v>324</v>
      </c>
      <c r="Q1080" s="2" t="s">
        <v>252</v>
      </c>
      <c r="R1080" s="2" t="s">
        <v>253</v>
      </c>
      <c r="S1080" s="2" t="s">
        <v>34</v>
      </c>
      <c r="T1080" s="118">
        <v>0.74399999999999999</v>
      </c>
      <c r="U1080" s="2" t="s">
        <v>526</v>
      </c>
      <c r="V1080" s="129">
        <v>3.0000000000000001E-3</v>
      </c>
      <c r="W1080" s="129">
        <v>3.0599999999999999E-2</v>
      </c>
      <c r="X1080" s="4" t="s">
        <v>256</v>
      </c>
      <c r="Z1080" s="118">
        <v>3281007</v>
      </c>
      <c r="AA1080" s="127">
        <v>1</v>
      </c>
      <c r="AB1080" s="140">
        <v>107.3</v>
      </c>
      <c r="AD1080" s="118">
        <v>3520.5210000000002</v>
      </c>
      <c r="AG1080" s="2" t="s">
        <v>36</v>
      </c>
      <c r="AH1080" s="129">
        <v>7.0910000000000001E-3</v>
      </c>
      <c r="AI1080" s="129">
        <v>2.4028118364016401E-3</v>
      </c>
      <c r="AJ1080" s="129">
        <v>4.65519904856953E-4</v>
      </c>
    </row>
    <row r="1081" spans="1:36" x14ac:dyDescent="0.2">
      <c r="A1081" s="2">
        <v>1035</v>
      </c>
      <c r="B1081" s="2">
        <v>9941</v>
      </c>
      <c r="C1081" s="2" t="s">
        <v>492</v>
      </c>
      <c r="D1081" s="2" t="s">
        <v>493</v>
      </c>
      <c r="E1081" s="4" t="s">
        <v>245</v>
      </c>
      <c r="F1081" s="2" t="s">
        <v>652</v>
      </c>
      <c r="G1081" s="2" t="s">
        <v>653</v>
      </c>
      <c r="H1081" s="2" t="s">
        <v>248</v>
      </c>
      <c r="I1081" s="2" t="s">
        <v>302</v>
      </c>
      <c r="J1081" s="2" t="s">
        <v>30</v>
      </c>
      <c r="K1081" s="2" t="s">
        <v>30</v>
      </c>
      <c r="L1081" s="2" t="s">
        <v>270</v>
      </c>
      <c r="M1081" s="2" t="s">
        <v>31</v>
      </c>
      <c r="N1081" s="2" t="s">
        <v>369</v>
      </c>
      <c r="O1081" s="2" t="s">
        <v>250</v>
      </c>
      <c r="P1081" s="2" t="s">
        <v>311</v>
      </c>
      <c r="Q1081" s="2" t="s">
        <v>252</v>
      </c>
      <c r="R1081" s="2" t="s">
        <v>253</v>
      </c>
      <c r="S1081" s="2" t="s">
        <v>34</v>
      </c>
      <c r="T1081" s="118">
        <v>2.4129999999999998</v>
      </c>
      <c r="U1081" s="2" t="s">
        <v>654</v>
      </c>
      <c r="V1081" s="129">
        <v>4.6800000000000001E-2</v>
      </c>
      <c r="W1081" s="129">
        <v>4.5269999999999998E-2</v>
      </c>
      <c r="X1081" s="4" t="s">
        <v>256</v>
      </c>
      <c r="Z1081" s="118">
        <v>1191595.74</v>
      </c>
      <c r="AA1081" s="127">
        <v>1</v>
      </c>
      <c r="AB1081" s="140">
        <v>101.21</v>
      </c>
      <c r="AD1081" s="118">
        <v>1206.0139999999999</v>
      </c>
      <c r="AG1081" s="2" t="s">
        <v>36</v>
      </c>
      <c r="AH1081" s="129">
        <v>3.5100000000000001E-3</v>
      </c>
      <c r="AI1081" s="129">
        <v>8.2312397312771604E-4</v>
      </c>
      <c r="AJ1081" s="129">
        <v>1.59471743833977E-4</v>
      </c>
    </row>
    <row r="1082" spans="1:36" x14ac:dyDescent="0.2">
      <c r="A1082" s="2">
        <v>1035</v>
      </c>
      <c r="B1082" s="2">
        <v>9941</v>
      </c>
      <c r="C1082" s="2" t="s">
        <v>655</v>
      </c>
      <c r="D1082" s="2" t="s">
        <v>656</v>
      </c>
      <c r="E1082" s="4" t="s">
        <v>33</v>
      </c>
      <c r="F1082" s="2" t="s">
        <v>657</v>
      </c>
      <c r="G1082" s="2" t="s">
        <v>658</v>
      </c>
      <c r="H1082" s="2" t="s">
        <v>248</v>
      </c>
      <c r="I1082" s="2" t="s">
        <v>302</v>
      </c>
      <c r="J1082" s="2" t="s">
        <v>30</v>
      </c>
      <c r="K1082" s="2" t="s">
        <v>78</v>
      </c>
      <c r="L1082" s="2" t="s">
        <v>270</v>
      </c>
      <c r="M1082" s="2" t="s">
        <v>31</v>
      </c>
      <c r="N1082" s="2" t="s">
        <v>323</v>
      </c>
      <c r="O1082" s="2" t="s">
        <v>250</v>
      </c>
      <c r="P1082" s="2" t="s">
        <v>346</v>
      </c>
      <c r="Q1082" s="2" t="s">
        <v>252</v>
      </c>
      <c r="R1082" s="2" t="s">
        <v>253</v>
      </c>
      <c r="S1082" s="2" t="s">
        <v>34</v>
      </c>
      <c r="T1082" s="118">
        <v>0.97299999999999998</v>
      </c>
      <c r="U1082" s="2" t="s">
        <v>282</v>
      </c>
      <c r="V1082" s="129">
        <v>6.8000000000000005E-2</v>
      </c>
      <c r="W1082" s="129">
        <v>7.8240000000000004E-2</v>
      </c>
      <c r="X1082" s="4" t="s">
        <v>256</v>
      </c>
      <c r="Z1082" s="118">
        <v>4159139.46</v>
      </c>
      <c r="AA1082" s="127">
        <v>1</v>
      </c>
      <c r="AB1082" s="140">
        <v>99.2</v>
      </c>
      <c r="AD1082" s="118">
        <v>4125.866</v>
      </c>
      <c r="AG1082" s="2" t="s">
        <v>36</v>
      </c>
      <c r="AH1082" s="129">
        <v>1.2342000000000001E-2</v>
      </c>
      <c r="AI1082" s="129">
        <v>2.8159700977646901E-3</v>
      </c>
      <c r="AJ1082" s="129">
        <v>5.4556503848198997E-4</v>
      </c>
    </row>
    <row r="1083" spans="1:36" x14ac:dyDescent="0.2">
      <c r="A1083" s="2">
        <v>1035</v>
      </c>
      <c r="B1083" s="2">
        <v>9941</v>
      </c>
      <c r="C1083" s="2" t="s">
        <v>546</v>
      </c>
      <c r="D1083" s="2" t="s">
        <v>547</v>
      </c>
      <c r="E1083" s="4" t="s">
        <v>245</v>
      </c>
      <c r="F1083" s="2" t="s">
        <v>659</v>
      </c>
      <c r="G1083" s="2" t="s">
        <v>660</v>
      </c>
      <c r="H1083" s="2" t="s">
        <v>248</v>
      </c>
      <c r="I1083" s="2" t="s">
        <v>302</v>
      </c>
      <c r="J1083" s="2" t="s">
        <v>30</v>
      </c>
      <c r="K1083" s="2" t="s">
        <v>30</v>
      </c>
      <c r="L1083" s="2" t="s">
        <v>270</v>
      </c>
      <c r="M1083" s="2" t="s">
        <v>31</v>
      </c>
      <c r="N1083" s="2" t="s">
        <v>296</v>
      </c>
      <c r="O1083" s="2" t="s">
        <v>250</v>
      </c>
      <c r="P1083" s="2" t="s">
        <v>272</v>
      </c>
      <c r="Q1083" s="2" t="s">
        <v>272</v>
      </c>
      <c r="R1083" s="2" t="s">
        <v>272</v>
      </c>
      <c r="S1083" s="2" t="s">
        <v>34</v>
      </c>
      <c r="T1083" s="118">
        <v>1.637</v>
      </c>
      <c r="U1083" s="2" t="s">
        <v>661</v>
      </c>
      <c r="V1083" s="129">
        <v>6.0499999999999998E-2</v>
      </c>
      <c r="W1083" s="129">
        <v>5.1459999999999999E-2</v>
      </c>
      <c r="X1083" s="4" t="s">
        <v>256</v>
      </c>
      <c r="Z1083" s="118">
        <v>6836045</v>
      </c>
      <c r="AA1083" s="127">
        <v>1</v>
      </c>
      <c r="AB1083" s="140">
        <v>103.1</v>
      </c>
      <c r="AD1083" s="118">
        <v>7047.9620000000004</v>
      </c>
      <c r="AG1083" s="2" t="s">
        <v>36</v>
      </c>
      <c r="AH1083" s="129">
        <v>3.1073E-2</v>
      </c>
      <c r="AI1083" s="129">
        <v>4.8103476211275699E-3</v>
      </c>
      <c r="AJ1083" s="129">
        <v>9.3195502577084199E-4</v>
      </c>
    </row>
    <row r="1084" spans="1:36" x14ac:dyDescent="0.2">
      <c r="A1084" s="2">
        <v>1035</v>
      </c>
      <c r="B1084" s="2">
        <v>9941</v>
      </c>
      <c r="C1084" s="2" t="s">
        <v>305</v>
      </c>
      <c r="D1084" s="2" t="s">
        <v>306</v>
      </c>
      <c r="E1084" s="4" t="s">
        <v>245</v>
      </c>
      <c r="F1084" s="2" t="s">
        <v>307</v>
      </c>
      <c r="G1084" s="2" t="s">
        <v>308</v>
      </c>
      <c r="H1084" s="2" t="s">
        <v>248</v>
      </c>
      <c r="I1084" s="2" t="s">
        <v>309</v>
      </c>
      <c r="J1084" s="2" t="s">
        <v>30</v>
      </c>
      <c r="K1084" s="2" t="s">
        <v>30</v>
      </c>
      <c r="L1084" s="2" t="s">
        <v>270</v>
      </c>
      <c r="M1084" s="2" t="s">
        <v>31</v>
      </c>
      <c r="N1084" s="2" t="s">
        <v>310</v>
      </c>
      <c r="O1084" s="2" t="s">
        <v>250</v>
      </c>
      <c r="P1084" s="2" t="s">
        <v>311</v>
      </c>
      <c r="Q1084" s="2" t="s">
        <v>252</v>
      </c>
      <c r="R1084" s="2" t="s">
        <v>253</v>
      </c>
      <c r="S1084" s="2" t="s">
        <v>34</v>
      </c>
      <c r="T1084" s="118">
        <v>2.117</v>
      </c>
      <c r="U1084" s="2" t="s">
        <v>312</v>
      </c>
      <c r="V1084" s="129">
        <v>2.8000000000000001E-2</v>
      </c>
      <c r="W1084" s="129">
        <v>1E-4</v>
      </c>
      <c r="X1084" s="4" t="s">
        <v>256</v>
      </c>
      <c r="Z1084" s="118">
        <v>1719378</v>
      </c>
      <c r="AA1084" s="127">
        <v>1</v>
      </c>
      <c r="AB1084" s="140">
        <v>251</v>
      </c>
      <c r="AD1084" s="118">
        <v>4315.6390000000001</v>
      </c>
      <c r="AG1084" s="2" t="s">
        <v>36</v>
      </c>
      <c r="AH1084" s="129">
        <v>1.1462999999999999E-2</v>
      </c>
      <c r="AI1084" s="129">
        <v>2.9454928354536E-3</v>
      </c>
      <c r="AJ1084" s="129">
        <v>5.7065872730618396E-4</v>
      </c>
    </row>
    <row r="1085" spans="1:36" x14ac:dyDescent="0.2">
      <c r="A1085" s="2">
        <v>1035</v>
      </c>
      <c r="B1085" s="2">
        <v>9941</v>
      </c>
      <c r="C1085" s="2" t="s">
        <v>459</v>
      </c>
      <c r="D1085" s="2" t="s">
        <v>460</v>
      </c>
      <c r="E1085" s="4" t="s">
        <v>245</v>
      </c>
      <c r="F1085" s="2" t="s">
        <v>662</v>
      </c>
      <c r="G1085" s="2" t="s">
        <v>663</v>
      </c>
      <c r="H1085" s="2" t="s">
        <v>248</v>
      </c>
      <c r="I1085" s="2" t="s">
        <v>269</v>
      </c>
      <c r="J1085" s="2" t="s">
        <v>30</v>
      </c>
      <c r="K1085" s="2" t="s">
        <v>30</v>
      </c>
      <c r="L1085" s="2" t="s">
        <v>270</v>
      </c>
      <c r="M1085" s="2" t="s">
        <v>31</v>
      </c>
      <c r="N1085" s="2" t="s">
        <v>375</v>
      </c>
      <c r="O1085" s="2" t="s">
        <v>250</v>
      </c>
      <c r="P1085" s="2" t="s">
        <v>398</v>
      </c>
      <c r="Q1085" s="2" t="s">
        <v>290</v>
      </c>
      <c r="R1085" s="2" t="s">
        <v>253</v>
      </c>
      <c r="S1085" s="2" t="s">
        <v>34</v>
      </c>
      <c r="T1085" s="118">
        <v>5.0540000000000003</v>
      </c>
      <c r="U1085" s="2" t="s">
        <v>452</v>
      </c>
      <c r="V1085" s="129">
        <v>3.1800000000000002E-2</v>
      </c>
      <c r="W1085" s="129">
        <v>2.632E-2</v>
      </c>
      <c r="X1085" s="4" t="s">
        <v>256</v>
      </c>
      <c r="Z1085" s="118">
        <v>9702468.75</v>
      </c>
      <c r="AA1085" s="127">
        <v>1</v>
      </c>
      <c r="AB1085" s="140">
        <v>111.73</v>
      </c>
      <c r="AD1085" s="118">
        <v>10840.567999999999</v>
      </c>
      <c r="AG1085" s="2" t="s">
        <v>36</v>
      </c>
      <c r="AH1085" s="129">
        <v>2.1264000000000002E-2</v>
      </c>
      <c r="AI1085" s="129">
        <v>7.3988621358033798E-3</v>
      </c>
      <c r="AJ1085" s="129">
        <v>1.4334529010257299E-3</v>
      </c>
    </row>
    <row r="1086" spans="1:36" x14ac:dyDescent="0.2">
      <c r="A1086" s="2">
        <v>1035</v>
      </c>
      <c r="B1086" s="2">
        <v>9941</v>
      </c>
      <c r="C1086" s="2" t="s">
        <v>664</v>
      </c>
      <c r="D1086" s="2" t="s">
        <v>665</v>
      </c>
      <c r="E1086" s="4" t="s">
        <v>266</v>
      </c>
      <c r="F1086" s="2" t="s">
        <v>666</v>
      </c>
      <c r="G1086" s="2" t="s">
        <v>667</v>
      </c>
      <c r="H1086" s="2" t="s">
        <v>248</v>
      </c>
      <c r="I1086" s="2" t="s">
        <v>287</v>
      </c>
      <c r="J1086" s="2" t="s">
        <v>30</v>
      </c>
      <c r="K1086" s="2" t="s">
        <v>78</v>
      </c>
      <c r="L1086" s="2" t="s">
        <v>270</v>
      </c>
      <c r="M1086" s="2" t="s">
        <v>31</v>
      </c>
      <c r="N1086" s="2" t="s">
        <v>569</v>
      </c>
      <c r="O1086" s="2" t="s">
        <v>250</v>
      </c>
      <c r="P1086" s="2" t="s">
        <v>289</v>
      </c>
      <c r="Q1086" s="2" t="s">
        <v>290</v>
      </c>
      <c r="R1086" s="2" t="s">
        <v>253</v>
      </c>
      <c r="S1086" s="2" t="s">
        <v>34</v>
      </c>
      <c r="T1086" s="118">
        <v>0.64900000000000002</v>
      </c>
      <c r="U1086" s="2" t="s">
        <v>668</v>
      </c>
      <c r="V1086" s="129">
        <v>7.2720000000000007E-2</v>
      </c>
      <c r="W1086" s="129">
        <v>9.1420000000000001E-2</v>
      </c>
      <c r="X1086" s="4" t="s">
        <v>256</v>
      </c>
      <c r="Z1086" s="118">
        <v>4081400</v>
      </c>
      <c r="AA1086" s="127">
        <v>1</v>
      </c>
      <c r="AB1086" s="140">
        <v>87</v>
      </c>
      <c r="AD1086" s="118">
        <v>3550.8180000000002</v>
      </c>
      <c r="AG1086" s="2" t="s">
        <v>36</v>
      </c>
      <c r="AH1086" s="129">
        <v>9.6939999999999995E-3</v>
      </c>
      <c r="AI1086" s="129">
        <v>2.4234903596356298E-3</v>
      </c>
      <c r="AJ1086" s="129">
        <v>4.6952615454435502E-4</v>
      </c>
    </row>
    <row r="1087" spans="1:36" x14ac:dyDescent="0.2">
      <c r="A1087" s="2">
        <v>1035</v>
      </c>
      <c r="B1087" s="2">
        <v>9941</v>
      </c>
      <c r="C1087" s="2" t="s">
        <v>639</v>
      </c>
      <c r="D1087" s="2" t="s">
        <v>640</v>
      </c>
      <c r="E1087" s="4" t="s">
        <v>245</v>
      </c>
      <c r="F1087" s="2" t="s">
        <v>669</v>
      </c>
      <c r="G1087" s="2" t="s">
        <v>670</v>
      </c>
      <c r="H1087" s="2" t="s">
        <v>248</v>
      </c>
      <c r="I1087" s="2" t="s">
        <v>269</v>
      </c>
      <c r="J1087" s="2" t="s">
        <v>30</v>
      </c>
      <c r="K1087" s="2" t="s">
        <v>30</v>
      </c>
      <c r="L1087" s="2" t="s">
        <v>270</v>
      </c>
      <c r="M1087" s="2" t="s">
        <v>31</v>
      </c>
      <c r="N1087" s="2" t="s">
        <v>249</v>
      </c>
      <c r="O1087" s="2" t="s">
        <v>250</v>
      </c>
      <c r="P1087" s="2" t="s">
        <v>251</v>
      </c>
      <c r="Q1087" s="2" t="s">
        <v>252</v>
      </c>
      <c r="R1087" s="2" t="s">
        <v>253</v>
      </c>
      <c r="S1087" s="2" t="s">
        <v>34</v>
      </c>
      <c r="T1087" s="118">
        <v>3.7330000000000001</v>
      </c>
      <c r="U1087" s="2" t="s">
        <v>671</v>
      </c>
      <c r="V1087" s="129">
        <v>2.06E-2</v>
      </c>
      <c r="W1087" s="129">
        <v>2.2249999999999999E-2</v>
      </c>
      <c r="X1087" s="4" t="s">
        <v>256</v>
      </c>
      <c r="Z1087" s="118">
        <v>15642607.779999999</v>
      </c>
      <c r="AA1087" s="127">
        <v>1</v>
      </c>
      <c r="AB1087" s="140">
        <v>107.55</v>
      </c>
      <c r="AD1087" s="118">
        <v>16823.625</v>
      </c>
      <c r="AG1087" s="2" t="s">
        <v>36</v>
      </c>
      <c r="AH1087" s="129">
        <v>9.776E-3</v>
      </c>
      <c r="AI1087" s="129">
        <v>1.14823942526899E-2</v>
      </c>
      <c r="AJ1087" s="129">
        <v>2.2245949512414201E-3</v>
      </c>
    </row>
    <row r="1088" spans="1:36" x14ac:dyDescent="0.2">
      <c r="A1088" s="2">
        <v>1035</v>
      </c>
      <c r="B1088" s="2">
        <v>9941</v>
      </c>
      <c r="C1088" s="2" t="s">
        <v>313</v>
      </c>
      <c r="D1088" s="2" t="s">
        <v>314</v>
      </c>
      <c r="E1088" s="4" t="s">
        <v>245</v>
      </c>
      <c r="F1088" s="2" t="s">
        <v>315</v>
      </c>
      <c r="G1088" s="2" t="s">
        <v>316</v>
      </c>
      <c r="H1088" s="2" t="s">
        <v>248</v>
      </c>
      <c r="I1088" s="2" t="s">
        <v>309</v>
      </c>
      <c r="J1088" s="2" t="s">
        <v>30</v>
      </c>
      <c r="K1088" s="2" t="s">
        <v>30</v>
      </c>
      <c r="L1088" s="2" t="s">
        <v>270</v>
      </c>
      <c r="M1088" s="2" t="s">
        <v>31</v>
      </c>
      <c r="N1088" s="2" t="s">
        <v>317</v>
      </c>
      <c r="O1088" s="2" t="s">
        <v>250</v>
      </c>
      <c r="P1088" s="2" t="s">
        <v>272</v>
      </c>
      <c r="Q1088" s="2" t="s">
        <v>272</v>
      </c>
      <c r="R1088" s="2" t="s">
        <v>272</v>
      </c>
      <c r="S1088" s="2" t="s">
        <v>34</v>
      </c>
      <c r="T1088" s="118">
        <v>2.39</v>
      </c>
      <c r="U1088" s="2" t="s">
        <v>297</v>
      </c>
      <c r="V1088" s="129">
        <v>4.8500000000000001E-2</v>
      </c>
      <c r="W1088" s="129">
        <v>-1.5900000000000001E-2</v>
      </c>
      <c r="X1088" s="4" t="s">
        <v>256</v>
      </c>
      <c r="Z1088" s="118">
        <v>2907369</v>
      </c>
      <c r="AA1088" s="127">
        <v>1</v>
      </c>
      <c r="AB1088" s="140">
        <v>116.5</v>
      </c>
      <c r="AD1088" s="118">
        <v>3387.085</v>
      </c>
      <c r="AG1088" s="2" t="s">
        <v>36</v>
      </c>
      <c r="AH1088" s="129">
        <v>9.691E-3</v>
      </c>
      <c r="AI1088" s="129">
        <v>2.3117398768579701E-3</v>
      </c>
      <c r="AJ1088" s="129">
        <v>4.4787565602330402E-4</v>
      </c>
    </row>
    <row r="1089" spans="1:36" x14ac:dyDescent="0.2">
      <c r="A1089" s="2">
        <v>1035</v>
      </c>
      <c r="B1089" s="2">
        <v>9941</v>
      </c>
      <c r="C1089" s="2" t="s">
        <v>522</v>
      </c>
      <c r="D1089" s="2" t="s">
        <v>523</v>
      </c>
      <c r="E1089" s="4" t="s">
        <v>245</v>
      </c>
      <c r="F1089" s="2" t="s">
        <v>672</v>
      </c>
      <c r="G1089" s="2" t="s">
        <v>673</v>
      </c>
      <c r="H1089" s="2" t="s">
        <v>248</v>
      </c>
      <c r="I1089" s="2" t="s">
        <v>302</v>
      </c>
      <c r="J1089" s="2" t="s">
        <v>30</v>
      </c>
      <c r="K1089" s="2" t="s">
        <v>30</v>
      </c>
      <c r="L1089" s="2" t="s">
        <v>270</v>
      </c>
      <c r="M1089" s="2" t="s">
        <v>31</v>
      </c>
      <c r="N1089" s="2" t="s">
        <v>281</v>
      </c>
      <c r="O1089" s="2" t="s">
        <v>250</v>
      </c>
      <c r="P1089" s="2" t="s">
        <v>311</v>
      </c>
      <c r="Q1089" s="2" t="s">
        <v>252</v>
      </c>
      <c r="R1089" s="2" t="s">
        <v>253</v>
      </c>
      <c r="S1089" s="2" t="s">
        <v>34</v>
      </c>
      <c r="T1089" s="118">
        <v>2.8809999999999998</v>
      </c>
      <c r="U1089" s="2" t="s">
        <v>335</v>
      </c>
      <c r="V1089" s="129">
        <v>5.5E-2</v>
      </c>
      <c r="W1089" s="129">
        <v>4.6080000000000003E-2</v>
      </c>
      <c r="X1089" s="4" t="s">
        <v>256</v>
      </c>
      <c r="Z1089" s="118">
        <v>4398121.26</v>
      </c>
      <c r="AA1089" s="127">
        <v>1</v>
      </c>
      <c r="AB1089" s="140">
        <v>102.7</v>
      </c>
      <c r="AD1089" s="118">
        <v>4516.8710000000001</v>
      </c>
      <c r="AG1089" s="2" t="s">
        <v>36</v>
      </c>
      <c r="AH1089" s="129">
        <v>3.6280000000000001E-3</v>
      </c>
      <c r="AI1089" s="129">
        <v>3.0828367421027298E-3</v>
      </c>
      <c r="AJ1089" s="129">
        <v>5.9726768660435905E-4</v>
      </c>
    </row>
    <row r="1090" spans="1:36" x14ac:dyDescent="0.2">
      <c r="A1090" s="2">
        <v>1035</v>
      </c>
      <c r="B1090" s="2">
        <v>9941</v>
      </c>
      <c r="C1090" s="2" t="s">
        <v>522</v>
      </c>
      <c r="D1090" s="2" t="s">
        <v>523</v>
      </c>
      <c r="E1090" s="4" t="s">
        <v>245</v>
      </c>
      <c r="F1090" s="2" t="s">
        <v>674</v>
      </c>
      <c r="G1090" s="2" t="s">
        <v>675</v>
      </c>
      <c r="H1090" s="2" t="s">
        <v>248</v>
      </c>
      <c r="I1090" s="2" t="s">
        <v>269</v>
      </c>
      <c r="J1090" s="2" t="s">
        <v>30</v>
      </c>
      <c r="K1090" s="2" t="s">
        <v>30</v>
      </c>
      <c r="L1090" s="2" t="s">
        <v>270</v>
      </c>
      <c r="M1090" s="2" t="s">
        <v>31</v>
      </c>
      <c r="N1090" s="2" t="s">
        <v>281</v>
      </c>
      <c r="O1090" s="2" t="s">
        <v>250</v>
      </c>
      <c r="P1090" s="2" t="s">
        <v>311</v>
      </c>
      <c r="Q1090" s="2" t="s">
        <v>252</v>
      </c>
      <c r="R1090" s="2" t="s">
        <v>253</v>
      </c>
      <c r="S1090" s="2" t="s">
        <v>34</v>
      </c>
      <c r="T1090" s="118">
        <v>2.9750000000000001</v>
      </c>
      <c r="U1090" s="2" t="s">
        <v>335</v>
      </c>
      <c r="V1090" s="129">
        <v>0.03</v>
      </c>
      <c r="W1090" s="129">
        <v>2.733E-2</v>
      </c>
      <c r="X1090" s="4" t="s">
        <v>256</v>
      </c>
      <c r="Z1090" s="118">
        <v>7252469.0099999998</v>
      </c>
      <c r="AA1090" s="127">
        <v>1</v>
      </c>
      <c r="AB1090" s="140">
        <v>107.69</v>
      </c>
      <c r="AD1090" s="118">
        <v>7810.1840000000002</v>
      </c>
      <c r="AG1090" s="2" t="s">
        <v>36</v>
      </c>
      <c r="AH1090" s="129">
        <v>6.8960000000000002E-3</v>
      </c>
      <c r="AI1090" s="129">
        <v>5.3305760341909002E-3</v>
      </c>
      <c r="AJ1090" s="129">
        <v>1.0327438922497899E-3</v>
      </c>
    </row>
    <row r="1091" spans="1:36" x14ac:dyDescent="0.2">
      <c r="A1091" s="2">
        <v>1035</v>
      </c>
      <c r="B1091" s="2">
        <v>9941</v>
      </c>
      <c r="C1091" s="2" t="s">
        <v>676</v>
      </c>
      <c r="D1091" s="2" t="s">
        <v>677</v>
      </c>
      <c r="E1091" s="4" t="s">
        <v>245</v>
      </c>
      <c r="F1091" s="2" t="s">
        <v>678</v>
      </c>
      <c r="G1091" s="2" t="s">
        <v>679</v>
      </c>
      <c r="H1091" s="2" t="s">
        <v>248</v>
      </c>
      <c r="I1091" s="2" t="s">
        <v>309</v>
      </c>
      <c r="J1091" s="2" t="s">
        <v>30</v>
      </c>
      <c r="K1091" s="2" t="s">
        <v>30</v>
      </c>
      <c r="L1091" s="2" t="s">
        <v>270</v>
      </c>
      <c r="M1091" s="2" t="s">
        <v>31</v>
      </c>
      <c r="N1091" s="2" t="s">
        <v>271</v>
      </c>
      <c r="O1091" s="2" t="s">
        <v>250</v>
      </c>
      <c r="P1091" s="2" t="s">
        <v>272</v>
      </c>
      <c r="Q1091" s="2" t="s">
        <v>272</v>
      </c>
      <c r="R1091" s="2" t="s">
        <v>272</v>
      </c>
      <c r="S1091" s="2" t="s">
        <v>34</v>
      </c>
      <c r="T1091" s="118">
        <v>1.897</v>
      </c>
      <c r="U1091" s="2" t="s">
        <v>325</v>
      </c>
      <c r="V1091" s="129">
        <v>5.5E-2</v>
      </c>
      <c r="W1091" s="129">
        <v>4.5990000000000003E-2</v>
      </c>
      <c r="X1091" s="4" t="s">
        <v>256</v>
      </c>
      <c r="Z1091" s="118">
        <v>856315</v>
      </c>
      <c r="AA1091" s="127">
        <v>1</v>
      </c>
      <c r="AB1091" s="140">
        <v>101.8</v>
      </c>
      <c r="AD1091" s="118">
        <v>871.72900000000004</v>
      </c>
      <c r="AG1091" s="2" t="s">
        <v>36</v>
      </c>
      <c r="AH1091" s="129">
        <v>1.5875E-2</v>
      </c>
      <c r="AI1091" s="129">
        <v>5.9496882914387397E-4</v>
      </c>
      <c r="AJ1091" s="129">
        <v>1.1526904792956599E-4</v>
      </c>
    </row>
    <row r="1092" spans="1:36" x14ac:dyDescent="0.2">
      <c r="A1092" s="2">
        <v>1035</v>
      </c>
      <c r="B1092" s="2">
        <v>9941</v>
      </c>
      <c r="C1092" s="2" t="s">
        <v>680</v>
      </c>
      <c r="D1092" s="2" t="s">
        <v>681</v>
      </c>
      <c r="E1092" s="4" t="s">
        <v>245</v>
      </c>
      <c r="F1092" s="2" t="s">
        <v>682</v>
      </c>
      <c r="G1092" s="2" t="s">
        <v>683</v>
      </c>
      <c r="H1092" s="2" t="s">
        <v>248</v>
      </c>
      <c r="I1092" s="2" t="s">
        <v>302</v>
      </c>
      <c r="J1092" s="2" t="s">
        <v>30</v>
      </c>
      <c r="K1092" s="2" t="s">
        <v>30</v>
      </c>
      <c r="L1092" s="2" t="s">
        <v>270</v>
      </c>
      <c r="M1092" s="2" t="s">
        <v>31</v>
      </c>
      <c r="N1092" s="2" t="s">
        <v>271</v>
      </c>
      <c r="O1092" s="2" t="s">
        <v>250</v>
      </c>
      <c r="P1092" s="2" t="s">
        <v>179</v>
      </c>
      <c r="Q1092" s="2" t="s">
        <v>290</v>
      </c>
      <c r="R1092" s="2" t="s">
        <v>253</v>
      </c>
      <c r="S1092" s="2" t="s">
        <v>34</v>
      </c>
      <c r="T1092" s="118">
        <v>1.9650000000000001</v>
      </c>
      <c r="U1092" s="2" t="s">
        <v>684</v>
      </c>
      <c r="V1092" s="129">
        <v>0.08</v>
      </c>
      <c r="W1092" s="129">
        <v>5.6640000000000003E-2</v>
      </c>
      <c r="X1092" s="4" t="s">
        <v>256</v>
      </c>
      <c r="Z1092" s="118">
        <v>1254474.5</v>
      </c>
      <c r="AA1092" s="127">
        <v>1</v>
      </c>
      <c r="AB1092" s="140">
        <v>104.7</v>
      </c>
      <c r="AD1092" s="118">
        <v>1313.4349999999999</v>
      </c>
      <c r="AG1092" s="2" t="s">
        <v>36</v>
      </c>
      <c r="AH1092" s="129">
        <v>3.5309999999999999E-3</v>
      </c>
      <c r="AI1092" s="129">
        <v>8.9644036372610195E-4</v>
      </c>
      <c r="AJ1092" s="129">
        <v>1.7367603509755301E-4</v>
      </c>
    </row>
    <row r="1093" spans="1:36" x14ac:dyDescent="0.2">
      <c r="A1093" s="2">
        <v>1035</v>
      </c>
      <c r="B1093" s="2">
        <v>9941</v>
      </c>
      <c r="C1093" s="2" t="s">
        <v>591</v>
      </c>
      <c r="D1093" s="2" t="s">
        <v>592</v>
      </c>
      <c r="E1093" s="4" t="s">
        <v>245</v>
      </c>
      <c r="F1093" s="2" t="s">
        <v>685</v>
      </c>
      <c r="G1093" s="2" t="s">
        <v>686</v>
      </c>
      <c r="H1093" s="2" t="s">
        <v>248</v>
      </c>
      <c r="I1093" s="2" t="s">
        <v>302</v>
      </c>
      <c r="J1093" s="2" t="s">
        <v>30</v>
      </c>
      <c r="K1093" s="2" t="s">
        <v>78</v>
      </c>
      <c r="L1093" s="2" t="s">
        <v>270</v>
      </c>
      <c r="M1093" s="2" t="s">
        <v>31</v>
      </c>
      <c r="N1093" s="2" t="s">
        <v>296</v>
      </c>
      <c r="O1093" s="2" t="s">
        <v>250</v>
      </c>
      <c r="P1093" s="2" t="s">
        <v>595</v>
      </c>
      <c r="Q1093" s="2" t="s">
        <v>290</v>
      </c>
      <c r="R1093" s="2" t="s">
        <v>253</v>
      </c>
      <c r="S1093" s="2" t="s">
        <v>34</v>
      </c>
      <c r="T1093" s="118">
        <v>2.8410000000000002</v>
      </c>
      <c r="U1093" s="2" t="s">
        <v>335</v>
      </c>
      <c r="V1093" s="129">
        <v>6.9500000000000006E-2</v>
      </c>
      <c r="W1093" s="129">
        <v>5.5669999999999997E-2</v>
      </c>
      <c r="X1093" s="4" t="s">
        <v>256</v>
      </c>
      <c r="Z1093" s="118">
        <v>3067134</v>
      </c>
      <c r="AA1093" s="127">
        <v>1</v>
      </c>
      <c r="AB1093" s="140">
        <v>104.11</v>
      </c>
      <c r="AD1093" s="118">
        <v>3193.1930000000002</v>
      </c>
      <c r="AG1093" s="2" t="s">
        <v>36</v>
      </c>
      <c r="AH1093" s="129">
        <v>3.8189999999999999E-3</v>
      </c>
      <c r="AI1093" s="129">
        <v>2.1794056903473701E-3</v>
      </c>
      <c r="AJ1093" s="129">
        <v>4.2223727811103702E-4</v>
      </c>
    </row>
    <row r="1094" spans="1:36" x14ac:dyDescent="0.2">
      <c r="A1094" s="2">
        <v>1035</v>
      </c>
      <c r="B1094" s="2">
        <v>9941</v>
      </c>
      <c r="C1094" s="2" t="s">
        <v>318</v>
      </c>
      <c r="D1094" s="2" t="s">
        <v>319</v>
      </c>
      <c r="E1094" s="4" t="s">
        <v>245</v>
      </c>
      <c r="F1094" s="2" t="s">
        <v>320</v>
      </c>
      <c r="G1094" s="2" t="s">
        <v>321</v>
      </c>
      <c r="H1094" s="2" t="s">
        <v>248</v>
      </c>
      <c r="I1094" s="2" t="s">
        <v>309</v>
      </c>
      <c r="J1094" s="2" t="s">
        <v>30</v>
      </c>
      <c r="K1094" s="2" t="s">
        <v>322</v>
      </c>
      <c r="L1094" s="2" t="s">
        <v>270</v>
      </c>
      <c r="M1094" s="2" t="s">
        <v>31</v>
      </c>
      <c r="N1094" s="2" t="s">
        <v>323</v>
      </c>
      <c r="O1094" s="2" t="s">
        <v>250</v>
      </c>
      <c r="P1094" s="2" t="s">
        <v>324</v>
      </c>
      <c r="Q1094" s="2" t="s">
        <v>252</v>
      </c>
      <c r="R1094" s="2" t="s">
        <v>253</v>
      </c>
      <c r="S1094" s="2" t="s">
        <v>34</v>
      </c>
      <c r="T1094" s="118">
        <v>3.1779999999999999</v>
      </c>
      <c r="U1094" s="2" t="s">
        <v>325</v>
      </c>
      <c r="V1094" s="129">
        <v>5.5E-2</v>
      </c>
      <c r="W1094" s="129">
        <v>8.4790000000000004E-2</v>
      </c>
      <c r="X1094" s="4" t="s">
        <v>256</v>
      </c>
      <c r="Z1094" s="118">
        <v>4866516</v>
      </c>
      <c r="AA1094" s="127">
        <v>1</v>
      </c>
      <c r="AB1094" s="140">
        <v>94</v>
      </c>
      <c r="AD1094" s="118">
        <v>4574.5249999999996</v>
      </c>
      <c r="AG1094" s="2" t="s">
        <v>36</v>
      </c>
      <c r="AH1094" s="129">
        <v>9.4179999999999993E-3</v>
      </c>
      <c r="AI1094" s="129">
        <v>3.1221868691529101E-3</v>
      </c>
      <c r="AJ1094" s="129">
        <v>6.0489136612973697E-4</v>
      </c>
    </row>
    <row r="1095" spans="1:36" x14ac:dyDescent="0.2">
      <c r="A1095" s="2">
        <v>1035</v>
      </c>
      <c r="B1095" s="2">
        <v>9941</v>
      </c>
      <c r="C1095" s="2" t="s">
        <v>687</v>
      </c>
      <c r="D1095" s="2" t="s">
        <v>688</v>
      </c>
      <c r="E1095" s="4" t="s">
        <v>245</v>
      </c>
      <c r="F1095" s="2" t="s">
        <v>689</v>
      </c>
      <c r="G1095" s="2" t="s">
        <v>690</v>
      </c>
      <c r="H1095" s="2" t="s">
        <v>248</v>
      </c>
      <c r="I1095" s="2" t="s">
        <v>269</v>
      </c>
      <c r="J1095" s="2" t="s">
        <v>30</v>
      </c>
      <c r="K1095" s="2" t="s">
        <v>30</v>
      </c>
      <c r="L1095" s="2" t="s">
        <v>270</v>
      </c>
      <c r="M1095" s="2" t="s">
        <v>31</v>
      </c>
      <c r="N1095" s="2" t="s">
        <v>375</v>
      </c>
      <c r="O1095" s="2" t="s">
        <v>250</v>
      </c>
      <c r="P1095" s="2" t="s">
        <v>272</v>
      </c>
      <c r="Q1095" s="2" t="s">
        <v>272</v>
      </c>
      <c r="R1095" s="2" t="s">
        <v>272</v>
      </c>
      <c r="S1095" s="2" t="s">
        <v>34</v>
      </c>
      <c r="T1095" s="118">
        <v>2.0619999999999998</v>
      </c>
      <c r="U1095" s="2" t="s">
        <v>297</v>
      </c>
      <c r="V1095" s="129">
        <v>0.06</v>
      </c>
      <c r="W1095" s="129">
        <v>3.057E-2</v>
      </c>
      <c r="X1095" s="4" t="s">
        <v>256</v>
      </c>
      <c r="Z1095" s="118">
        <v>1481664.7</v>
      </c>
      <c r="AA1095" s="127">
        <v>1</v>
      </c>
      <c r="AB1095" s="140">
        <v>113.37</v>
      </c>
      <c r="AD1095" s="118">
        <v>1679.7629999999999</v>
      </c>
      <c r="AG1095" s="2" t="s">
        <v>36</v>
      </c>
      <c r="AH1095" s="129">
        <v>1.9876000000000001E-2</v>
      </c>
      <c r="AI1095" s="129">
        <v>1.1464654319822E-3</v>
      </c>
      <c r="AJ1095" s="129">
        <v>2.2211580229993899E-4</v>
      </c>
    </row>
    <row r="1096" spans="1:36" x14ac:dyDescent="0.2">
      <c r="A1096" s="2">
        <v>1035</v>
      </c>
      <c r="B1096" s="2">
        <v>9941</v>
      </c>
      <c r="C1096" s="2" t="s">
        <v>815</v>
      </c>
      <c r="D1096" s="2" t="s">
        <v>816</v>
      </c>
      <c r="E1096" s="4" t="s">
        <v>245</v>
      </c>
      <c r="F1096" s="2" t="s">
        <v>1409</v>
      </c>
      <c r="G1096" s="2" t="s">
        <v>1410</v>
      </c>
      <c r="H1096" s="2" t="s">
        <v>248</v>
      </c>
      <c r="I1096" s="2" t="s">
        <v>302</v>
      </c>
      <c r="J1096" s="2" t="s">
        <v>30</v>
      </c>
      <c r="K1096" s="2" t="s">
        <v>30</v>
      </c>
      <c r="L1096" s="2" t="s">
        <v>270</v>
      </c>
      <c r="M1096" s="2" t="s">
        <v>31</v>
      </c>
      <c r="N1096" s="2" t="s">
        <v>271</v>
      </c>
      <c r="O1096" s="2" t="s">
        <v>250</v>
      </c>
      <c r="P1096" s="2" t="s">
        <v>595</v>
      </c>
      <c r="Q1096" s="2" t="s">
        <v>290</v>
      </c>
      <c r="R1096" s="2" t="s">
        <v>253</v>
      </c>
      <c r="S1096" s="2" t="s">
        <v>34</v>
      </c>
      <c r="T1096" s="118">
        <v>0.98899999999999999</v>
      </c>
      <c r="U1096" s="2" t="s">
        <v>282</v>
      </c>
      <c r="V1096" s="129">
        <v>3.4700000000000002E-2</v>
      </c>
      <c r="W1096" s="129">
        <v>5.321E-2</v>
      </c>
      <c r="X1096" s="4" t="s">
        <v>256</v>
      </c>
      <c r="Z1096" s="118">
        <v>108312</v>
      </c>
      <c r="AA1096" s="127">
        <v>1</v>
      </c>
      <c r="AB1096" s="140">
        <v>98.3</v>
      </c>
      <c r="AD1096" s="118">
        <v>106.471</v>
      </c>
      <c r="AG1096" s="2" t="s">
        <v>36</v>
      </c>
      <c r="AH1096" s="129">
        <v>2.1670000000000001E-3</v>
      </c>
      <c r="AI1096" s="129">
        <v>7.26679613935989E-5</v>
      </c>
      <c r="AJ1096" s="129">
        <v>1.40786648216104E-5</v>
      </c>
    </row>
    <row r="1097" spans="1:36" x14ac:dyDescent="0.2">
      <c r="A1097" s="2">
        <v>1035</v>
      </c>
      <c r="B1097" s="2">
        <v>9941</v>
      </c>
      <c r="C1097" s="2" t="s">
        <v>831</v>
      </c>
      <c r="D1097" s="2" t="s">
        <v>832</v>
      </c>
      <c r="E1097" s="4" t="s">
        <v>245</v>
      </c>
      <c r="F1097" s="2" t="s">
        <v>1434</v>
      </c>
      <c r="G1097" s="2" t="s">
        <v>1435</v>
      </c>
      <c r="H1097" s="2" t="s">
        <v>248</v>
      </c>
      <c r="I1097" s="2" t="s">
        <v>302</v>
      </c>
      <c r="J1097" s="2" t="s">
        <v>30</v>
      </c>
      <c r="K1097" s="2" t="s">
        <v>30</v>
      </c>
      <c r="L1097" s="2" t="s">
        <v>270</v>
      </c>
      <c r="M1097" s="2" t="s">
        <v>31</v>
      </c>
      <c r="N1097" s="2" t="s">
        <v>288</v>
      </c>
      <c r="O1097" s="2" t="s">
        <v>250</v>
      </c>
      <c r="P1097" s="2" t="s">
        <v>324</v>
      </c>
      <c r="Q1097" s="2" t="s">
        <v>252</v>
      </c>
      <c r="R1097" s="2" t="s">
        <v>253</v>
      </c>
      <c r="S1097" s="2" t="s">
        <v>34</v>
      </c>
      <c r="T1097" s="118">
        <v>1.0999999999999999E-2</v>
      </c>
      <c r="U1097" s="2" t="s">
        <v>1436</v>
      </c>
      <c r="V1097" s="129">
        <v>6.5199999999999994E-2</v>
      </c>
      <c r="W1097" s="129">
        <v>0.11577</v>
      </c>
      <c r="X1097" s="4" t="s">
        <v>256</v>
      </c>
      <c r="Z1097" s="118">
        <v>0.21</v>
      </c>
      <c r="AA1097" s="127">
        <v>1</v>
      </c>
      <c r="AB1097" s="140">
        <v>106.83</v>
      </c>
      <c r="AD1097" s="118">
        <v>0</v>
      </c>
      <c r="AG1097" s="2" t="s">
        <v>36</v>
      </c>
      <c r="AH1097" s="129">
        <v>0</v>
      </c>
      <c r="AI1097" s="129">
        <v>1.5311770351275001E-10</v>
      </c>
      <c r="AJ1097" s="129">
        <v>2.9664969054720398E-11</v>
      </c>
    </row>
    <row r="1098" spans="1:36" x14ac:dyDescent="0.2">
      <c r="A1098" s="2">
        <v>1035</v>
      </c>
      <c r="B1098" s="2">
        <v>9941</v>
      </c>
      <c r="C1098" s="2" t="s">
        <v>691</v>
      </c>
      <c r="D1098" s="2" t="s">
        <v>692</v>
      </c>
      <c r="E1098" s="4" t="s">
        <v>245</v>
      </c>
      <c r="F1098" s="2" t="s">
        <v>693</v>
      </c>
      <c r="G1098" s="2" t="s">
        <v>694</v>
      </c>
      <c r="H1098" s="2" t="s">
        <v>248</v>
      </c>
      <c r="I1098" s="2" t="s">
        <v>269</v>
      </c>
      <c r="J1098" s="2" t="s">
        <v>30</v>
      </c>
      <c r="K1098" s="2" t="s">
        <v>30</v>
      </c>
      <c r="L1098" s="2" t="s">
        <v>270</v>
      </c>
      <c r="M1098" s="2" t="s">
        <v>31</v>
      </c>
      <c r="N1098" s="2" t="s">
        <v>375</v>
      </c>
      <c r="O1098" s="2" t="s">
        <v>250</v>
      </c>
      <c r="P1098" s="2" t="s">
        <v>272</v>
      </c>
      <c r="Q1098" s="2" t="s">
        <v>272</v>
      </c>
      <c r="R1098" s="2" t="s">
        <v>272</v>
      </c>
      <c r="S1098" s="2" t="s">
        <v>34</v>
      </c>
      <c r="T1098" s="118">
        <v>1.4630000000000001</v>
      </c>
      <c r="U1098" s="2" t="s">
        <v>695</v>
      </c>
      <c r="V1098" s="129">
        <v>4.2000000000000003E-2</v>
      </c>
      <c r="W1098" s="129">
        <v>3.2550000000000003E-2</v>
      </c>
      <c r="X1098" s="4" t="s">
        <v>256</v>
      </c>
      <c r="Z1098" s="118">
        <v>1864334</v>
      </c>
      <c r="AA1098" s="127">
        <v>1</v>
      </c>
      <c r="AB1098" s="140">
        <v>108</v>
      </c>
      <c r="AD1098" s="118">
        <v>2013.481</v>
      </c>
      <c r="AG1098" s="2" t="s">
        <v>36</v>
      </c>
      <c r="AH1098" s="129">
        <v>1.8643E-2</v>
      </c>
      <c r="AI1098" s="129">
        <v>1.3742329554013201E-3</v>
      </c>
      <c r="AJ1098" s="129">
        <v>2.6624340073492901E-4</v>
      </c>
    </row>
    <row r="1099" spans="1:36" x14ac:dyDescent="0.2">
      <c r="A1099" s="2">
        <v>1035</v>
      </c>
      <c r="B1099" s="2">
        <v>9941</v>
      </c>
      <c r="C1099" s="2" t="s">
        <v>1437</v>
      </c>
      <c r="D1099" s="2" t="s">
        <v>1438</v>
      </c>
      <c r="E1099" s="4" t="s">
        <v>245</v>
      </c>
      <c r="F1099" s="2" t="s">
        <v>1439</v>
      </c>
      <c r="G1099" s="2" t="s">
        <v>1440</v>
      </c>
      <c r="H1099" s="2" t="s">
        <v>248</v>
      </c>
      <c r="I1099" s="2" t="s">
        <v>302</v>
      </c>
      <c r="J1099" s="2" t="s">
        <v>30</v>
      </c>
      <c r="K1099" s="2" t="s">
        <v>30</v>
      </c>
      <c r="L1099" s="2" t="s">
        <v>270</v>
      </c>
      <c r="M1099" s="2" t="s">
        <v>31</v>
      </c>
      <c r="N1099" s="2" t="s">
        <v>271</v>
      </c>
      <c r="O1099" s="2" t="s">
        <v>250</v>
      </c>
      <c r="P1099" s="2" t="s">
        <v>272</v>
      </c>
      <c r="Q1099" s="2" t="s">
        <v>272</v>
      </c>
      <c r="R1099" s="2" t="s">
        <v>272</v>
      </c>
      <c r="S1099" s="2" t="s">
        <v>34</v>
      </c>
      <c r="T1099" s="118">
        <v>0.97299999999999998</v>
      </c>
      <c r="U1099" s="2" t="s">
        <v>695</v>
      </c>
      <c r="V1099" s="129">
        <v>8.5000000000000006E-2</v>
      </c>
      <c r="W1099" s="129">
        <v>5.5739999999999998E-2</v>
      </c>
      <c r="X1099" s="4" t="s">
        <v>256</v>
      </c>
      <c r="Z1099" s="118">
        <v>1803989</v>
      </c>
      <c r="AA1099" s="127">
        <v>1</v>
      </c>
      <c r="AB1099" s="140">
        <v>102.9</v>
      </c>
      <c r="AD1099" s="118">
        <v>1856.3050000000001</v>
      </c>
      <c r="AG1099" s="2" t="s">
        <v>36</v>
      </c>
      <c r="AH1099" s="129">
        <v>1.3875999999999999E-2</v>
      </c>
      <c r="AI1099" s="129">
        <v>1.2669577823898599E-3</v>
      </c>
      <c r="AJ1099" s="129">
        <v>2.4545994712559601E-4</v>
      </c>
    </row>
    <row r="1100" spans="1:36" x14ac:dyDescent="0.2">
      <c r="A1100" s="2">
        <v>1035</v>
      </c>
      <c r="B1100" s="2">
        <v>9941</v>
      </c>
      <c r="C1100" s="2" t="s">
        <v>634</v>
      </c>
      <c r="D1100" s="2" t="s">
        <v>635</v>
      </c>
      <c r="E1100" s="4" t="s">
        <v>245</v>
      </c>
      <c r="F1100" s="2" t="s">
        <v>696</v>
      </c>
      <c r="G1100" s="2" t="s">
        <v>697</v>
      </c>
      <c r="H1100" s="2" t="s">
        <v>248</v>
      </c>
      <c r="I1100" s="2" t="s">
        <v>269</v>
      </c>
      <c r="J1100" s="2" t="s">
        <v>30</v>
      </c>
      <c r="K1100" s="2" t="s">
        <v>30</v>
      </c>
      <c r="L1100" s="2" t="s">
        <v>270</v>
      </c>
      <c r="M1100" s="2" t="s">
        <v>31</v>
      </c>
      <c r="N1100" s="2" t="s">
        <v>249</v>
      </c>
      <c r="O1100" s="2" t="s">
        <v>250</v>
      </c>
      <c r="P1100" s="2" t="s">
        <v>251</v>
      </c>
      <c r="Q1100" s="2" t="s">
        <v>252</v>
      </c>
      <c r="R1100" s="2" t="s">
        <v>253</v>
      </c>
      <c r="S1100" s="2" t="s">
        <v>34</v>
      </c>
      <c r="T1100" s="118">
        <v>1.3049999999999999</v>
      </c>
      <c r="U1100" s="2" t="s">
        <v>698</v>
      </c>
      <c r="V1100" s="129">
        <v>6.0000000000000001E-3</v>
      </c>
      <c r="W1100" s="129">
        <v>2.4500000000000001E-2</v>
      </c>
      <c r="X1100" s="4" t="s">
        <v>256</v>
      </c>
      <c r="Z1100" s="118">
        <v>3878658.32</v>
      </c>
      <c r="AA1100" s="127">
        <v>1</v>
      </c>
      <c r="AB1100" s="140">
        <v>116.67</v>
      </c>
      <c r="AD1100" s="118">
        <v>4525.2309999999998</v>
      </c>
      <c r="AG1100" s="2" t="s">
        <v>36</v>
      </c>
      <c r="AH1100" s="129">
        <v>5.8129999999999996E-3</v>
      </c>
      <c r="AI1100" s="129">
        <v>3.0885426637886999E-3</v>
      </c>
      <c r="AJ1100" s="129">
        <v>5.9837314982879198E-4</v>
      </c>
    </row>
    <row r="1101" spans="1:36" x14ac:dyDescent="0.2">
      <c r="A1101" s="2">
        <v>1035</v>
      </c>
      <c r="B1101" s="2">
        <v>9941</v>
      </c>
      <c r="C1101" s="2" t="s">
        <v>634</v>
      </c>
      <c r="D1101" s="2" t="s">
        <v>635</v>
      </c>
      <c r="E1101" s="4" t="s">
        <v>245</v>
      </c>
      <c r="F1101" s="2" t="s">
        <v>699</v>
      </c>
      <c r="G1101" s="2" t="s">
        <v>700</v>
      </c>
      <c r="H1101" s="2" t="s">
        <v>248</v>
      </c>
      <c r="I1101" s="2" t="s">
        <v>269</v>
      </c>
      <c r="J1101" s="2" t="s">
        <v>30</v>
      </c>
      <c r="K1101" s="2" t="s">
        <v>30</v>
      </c>
      <c r="L1101" s="2" t="s">
        <v>270</v>
      </c>
      <c r="M1101" s="2" t="s">
        <v>31</v>
      </c>
      <c r="N1101" s="2" t="s">
        <v>249</v>
      </c>
      <c r="O1101" s="2" t="s">
        <v>250</v>
      </c>
      <c r="P1101" s="2" t="s">
        <v>251</v>
      </c>
      <c r="Q1101" s="2" t="s">
        <v>252</v>
      </c>
      <c r="R1101" s="2" t="s">
        <v>253</v>
      </c>
      <c r="S1101" s="2" t="s">
        <v>34</v>
      </c>
      <c r="T1101" s="118">
        <v>2.8460000000000001</v>
      </c>
      <c r="U1101" s="2" t="s">
        <v>701</v>
      </c>
      <c r="V1101" s="129">
        <v>1.7500000000000002E-2</v>
      </c>
      <c r="W1101" s="129">
        <v>2.1700000000000001E-2</v>
      </c>
      <c r="X1101" s="4" t="s">
        <v>256</v>
      </c>
      <c r="Z1101" s="118">
        <v>7987898.6900000004</v>
      </c>
      <c r="AA1101" s="127">
        <v>1</v>
      </c>
      <c r="AB1101" s="140">
        <v>116.05</v>
      </c>
      <c r="AD1101" s="118">
        <v>9269.9560000000001</v>
      </c>
      <c r="AG1101" s="2" t="s">
        <v>36</v>
      </c>
      <c r="AH1101" s="129">
        <v>4.2989999999999999E-3</v>
      </c>
      <c r="AI1101" s="129">
        <v>6.3268942654141503E-3</v>
      </c>
      <c r="AJ1101" s="129">
        <v>1.2257702296349399E-3</v>
      </c>
    </row>
    <row r="1102" spans="1:36" x14ac:dyDescent="0.2">
      <c r="A1102" s="2">
        <v>1035</v>
      </c>
      <c r="B1102" s="2">
        <v>9941</v>
      </c>
      <c r="C1102" s="2" t="s">
        <v>305</v>
      </c>
      <c r="D1102" s="2" t="s">
        <v>306</v>
      </c>
      <c r="E1102" s="4" t="s">
        <v>245</v>
      </c>
      <c r="F1102" s="2" t="s">
        <v>702</v>
      </c>
      <c r="G1102" s="2" t="s">
        <v>703</v>
      </c>
      <c r="H1102" s="2" t="s">
        <v>248</v>
      </c>
      <c r="I1102" s="2" t="s">
        <v>302</v>
      </c>
      <c r="J1102" s="2" t="s">
        <v>30</v>
      </c>
      <c r="K1102" s="2" t="s">
        <v>30</v>
      </c>
      <c r="L1102" s="2" t="s">
        <v>270</v>
      </c>
      <c r="M1102" s="2" t="s">
        <v>31</v>
      </c>
      <c r="N1102" s="2" t="s">
        <v>310</v>
      </c>
      <c r="O1102" s="2" t="s">
        <v>250</v>
      </c>
      <c r="P1102" s="2" t="s">
        <v>311</v>
      </c>
      <c r="Q1102" s="2" t="s">
        <v>252</v>
      </c>
      <c r="R1102" s="2" t="s">
        <v>253</v>
      </c>
      <c r="S1102" s="2" t="s">
        <v>34</v>
      </c>
      <c r="T1102" s="118">
        <v>4.3109999999999999</v>
      </c>
      <c r="U1102" s="2" t="s">
        <v>704</v>
      </c>
      <c r="V1102" s="129">
        <v>5.2499999999999998E-2</v>
      </c>
      <c r="W1102" s="129">
        <v>4.2909999999999997E-2</v>
      </c>
      <c r="X1102" s="4" t="s">
        <v>256</v>
      </c>
      <c r="Z1102" s="118">
        <v>2191000</v>
      </c>
      <c r="AA1102" s="127">
        <v>1</v>
      </c>
      <c r="AB1102" s="140">
        <v>105.2</v>
      </c>
      <c r="AD1102" s="118">
        <v>2304.9319999999998</v>
      </c>
      <c r="AG1102" s="2" t="s">
        <v>36</v>
      </c>
      <c r="AH1102" s="129">
        <v>2.578E-3</v>
      </c>
      <c r="AI1102" s="129">
        <v>1.5731531386896399E-3</v>
      </c>
      <c r="AJ1102" s="129">
        <v>3.0478212582177598E-4</v>
      </c>
    </row>
    <row r="1103" spans="1:36" x14ac:dyDescent="0.2">
      <c r="A1103" s="2">
        <v>1035</v>
      </c>
      <c r="B1103" s="2">
        <v>9941</v>
      </c>
      <c r="C1103" s="2" t="s">
        <v>705</v>
      </c>
      <c r="D1103" s="2" t="s">
        <v>706</v>
      </c>
      <c r="E1103" s="4" t="s">
        <v>245</v>
      </c>
      <c r="F1103" s="2" t="s">
        <v>707</v>
      </c>
      <c r="G1103" s="2" t="s">
        <v>708</v>
      </c>
      <c r="H1103" s="2" t="s">
        <v>248</v>
      </c>
      <c r="I1103" s="2" t="s">
        <v>302</v>
      </c>
      <c r="J1103" s="2" t="s">
        <v>30</v>
      </c>
      <c r="K1103" s="2" t="s">
        <v>30</v>
      </c>
      <c r="L1103" s="2" t="s">
        <v>270</v>
      </c>
      <c r="M1103" s="2" t="s">
        <v>31</v>
      </c>
      <c r="N1103" s="2" t="s">
        <v>271</v>
      </c>
      <c r="O1103" s="2" t="s">
        <v>250</v>
      </c>
      <c r="P1103" s="2" t="s">
        <v>272</v>
      </c>
      <c r="Q1103" s="2" t="s">
        <v>272</v>
      </c>
      <c r="R1103" s="2" t="s">
        <v>272</v>
      </c>
      <c r="S1103" s="2" t="s">
        <v>34</v>
      </c>
      <c r="T1103" s="118">
        <v>0.49299999999999999</v>
      </c>
      <c r="U1103" s="2" t="s">
        <v>388</v>
      </c>
      <c r="V1103" s="129">
        <v>8.2000000000000003E-2</v>
      </c>
      <c r="W1103" s="129">
        <v>8.029E-2</v>
      </c>
      <c r="X1103" s="4" t="s">
        <v>256</v>
      </c>
      <c r="Z1103" s="118">
        <v>447031.69</v>
      </c>
      <c r="AA1103" s="127">
        <v>1</v>
      </c>
      <c r="AB1103" s="140">
        <v>100.21</v>
      </c>
      <c r="AD1103" s="118">
        <v>447.97</v>
      </c>
      <c r="AG1103" s="2" t="s">
        <v>36</v>
      </c>
      <c r="AH1103" s="129">
        <v>8.6800000000000002E-3</v>
      </c>
      <c r="AI1103" s="129">
        <v>3.0574703711879202E-4</v>
      </c>
      <c r="AJ1103" s="129">
        <v>5.9235321498576098E-5</v>
      </c>
    </row>
    <row r="1104" spans="1:36" x14ac:dyDescent="0.2">
      <c r="A1104" s="2">
        <v>1035</v>
      </c>
      <c r="B1104" s="2">
        <v>9941</v>
      </c>
      <c r="C1104" s="2" t="s">
        <v>257</v>
      </c>
      <c r="D1104" s="2" t="s">
        <v>258</v>
      </c>
      <c r="E1104" s="4" t="s">
        <v>245</v>
      </c>
      <c r="F1104" s="2" t="s">
        <v>709</v>
      </c>
      <c r="G1104" s="2" t="s">
        <v>710</v>
      </c>
      <c r="H1104" s="2" t="s">
        <v>248</v>
      </c>
      <c r="I1104" s="2" t="s">
        <v>269</v>
      </c>
      <c r="J1104" s="2" t="s">
        <v>30</v>
      </c>
      <c r="K1104" s="2" t="s">
        <v>30</v>
      </c>
      <c r="L1104" s="2" t="s">
        <v>270</v>
      </c>
      <c r="M1104" s="2" t="s">
        <v>31</v>
      </c>
      <c r="N1104" s="2" t="s">
        <v>249</v>
      </c>
      <c r="O1104" s="2" t="s">
        <v>250</v>
      </c>
      <c r="P1104" s="2" t="s">
        <v>251</v>
      </c>
      <c r="Q1104" s="2" t="s">
        <v>252</v>
      </c>
      <c r="R1104" s="2" t="s">
        <v>253</v>
      </c>
      <c r="S1104" s="2" t="s">
        <v>34</v>
      </c>
      <c r="T1104" s="118">
        <v>1.8580000000000001</v>
      </c>
      <c r="U1104" s="2" t="s">
        <v>163</v>
      </c>
      <c r="V1104" s="129">
        <v>1.8599999999999998E-2</v>
      </c>
      <c r="W1104" s="129">
        <v>2.3609999999999999E-2</v>
      </c>
      <c r="X1104" s="4" t="s">
        <v>256</v>
      </c>
      <c r="Z1104" s="118">
        <v>24492341.109999999</v>
      </c>
      <c r="AA1104" s="127">
        <v>1</v>
      </c>
      <c r="AB1104" s="140">
        <v>105.58</v>
      </c>
      <c r="AD1104" s="118">
        <v>25859.013999999999</v>
      </c>
      <c r="AG1104" s="2" t="s">
        <v>36</v>
      </c>
      <c r="AH1104" s="129">
        <v>9.5879999999999993E-3</v>
      </c>
      <c r="AI1104" s="129">
        <v>1.7649192529191601E-2</v>
      </c>
      <c r="AJ1104" s="129">
        <v>3.4193482413068799E-3</v>
      </c>
    </row>
    <row r="1105" spans="1:36" x14ac:dyDescent="0.2">
      <c r="A1105" s="2">
        <v>1035</v>
      </c>
      <c r="B1105" s="2">
        <v>9941</v>
      </c>
      <c r="C1105" s="2" t="s">
        <v>257</v>
      </c>
      <c r="D1105" s="2" t="s">
        <v>258</v>
      </c>
      <c r="E1105" s="4" t="s">
        <v>245</v>
      </c>
      <c r="F1105" s="2" t="s">
        <v>711</v>
      </c>
      <c r="G1105" s="2" t="s">
        <v>712</v>
      </c>
      <c r="H1105" s="2" t="s">
        <v>248</v>
      </c>
      <c r="I1105" s="2" t="s">
        <v>269</v>
      </c>
      <c r="J1105" s="2" t="s">
        <v>30</v>
      </c>
      <c r="K1105" s="2" t="s">
        <v>30</v>
      </c>
      <c r="L1105" s="2" t="s">
        <v>270</v>
      </c>
      <c r="M1105" s="2" t="s">
        <v>31</v>
      </c>
      <c r="N1105" s="2" t="s">
        <v>249</v>
      </c>
      <c r="O1105" s="2" t="s">
        <v>250</v>
      </c>
      <c r="P1105" s="2" t="s">
        <v>251</v>
      </c>
      <c r="Q1105" s="2" t="s">
        <v>252</v>
      </c>
      <c r="R1105" s="2" t="s">
        <v>253</v>
      </c>
      <c r="S1105" s="2" t="s">
        <v>34</v>
      </c>
      <c r="T1105" s="118">
        <v>3.9510000000000001</v>
      </c>
      <c r="U1105" s="2" t="s">
        <v>713</v>
      </c>
      <c r="V1105" s="129">
        <v>2.0199999999999999E-2</v>
      </c>
      <c r="W1105" s="129">
        <v>2.1909999999999999E-2</v>
      </c>
      <c r="X1105" s="4" t="s">
        <v>256</v>
      </c>
      <c r="Z1105" s="118">
        <v>4628224</v>
      </c>
      <c r="AA1105" s="127">
        <v>1</v>
      </c>
      <c r="AB1105" s="140">
        <v>105.39</v>
      </c>
      <c r="AD1105" s="118">
        <v>4877.6850000000004</v>
      </c>
      <c r="AG1105" s="2" t="s">
        <v>36</v>
      </c>
      <c r="AH1105" s="129">
        <v>1.297E-3</v>
      </c>
      <c r="AI1105" s="129">
        <v>3.3290986014789499E-3</v>
      </c>
      <c r="AJ1105" s="129">
        <v>6.4497837106577602E-4</v>
      </c>
    </row>
    <row r="1106" spans="1:36" x14ac:dyDescent="0.2">
      <c r="A1106" s="2">
        <v>1035</v>
      </c>
      <c r="B1106" s="2">
        <v>9941</v>
      </c>
      <c r="C1106" s="2" t="s">
        <v>639</v>
      </c>
      <c r="D1106" s="2" t="s">
        <v>640</v>
      </c>
      <c r="E1106" s="4" t="s">
        <v>245</v>
      </c>
      <c r="F1106" s="2" t="s">
        <v>714</v>
      </c>
      <c r="G1106" s="2" t="s">
        <v>715</v>
      </c>
      <c r="H1106" s="2" t="s">
        <v>248</v>
      </c>
      <c r="I1106" s="2" t="s">
        <v>269</v>
      </c>
      <c r="J1106" s="2" t="s">
        <v>30</v>
      </c>
      <c r="K1106" s="2" t="s">
        <v>30</v>
      </c>
      <c r="L1106" s="2" t="s">
        <v>270</v>
      </c>
      <c r="M1106" s="2" t="s">
        <v>31</v>
      </c>
      <c r="N1106" s="2" t="s">
        <v>249</v>
      </c>
      <c r="O1106" s="2" t="s">
        <v>250</v>
      </c>
      <c r="P1106" s="2" t="s">
        <v>251</v>
      </c>
      <c r="Q1106" s="2" t="s">
        <v>252</v>
      </c>
      <c r="R1106" s="2" t="s">
        <v>253</v>
      </c>
      <c r="S1106" s="2" t="s">
        <v>34</v>
      </c>
      <c r="T1106" s="118">
        <v>4.2699999999999996</v>
      </c>
      <c r="U1106" s="2" t="s">
        <v>716</v>
      </c>
      <c r="V1106" s="129">
        <v>1.9900000000000001E-2</v>
      </c>
      <c r="W1106" s="129">
        <v>2.2780000000000002E-2</v>
      </c>
      <c r="X1106" s="4" t="s">
        <v>256</v>
      </c>
      <c r="Z1106" s="118">
        <v>16511209.279999999</v>
      </c>
      <c r="AA1106" s="127">
        <v>1</v>
      </c>
      <c r="AB1106" s="140">
        <v>104.63</v>
      </c>
      <c r="AD1106" s="118">
        <v>17275.678</v>
      </c>
      <c r="AG1106" s="2" t="s">
        <v>36</v>
      </c>
      <c r="AH1106" s="129">
        <v>7.6439999999999998E-3</v>
      </c>
      <c r="AI1106" s="129">
        <v>1.17909281023971E-2</v>
      </c>
      <c r="AJ1106" s="129">
        <v>2.2843701888130602E-3</v>
      </c>
    </row>
    <row r="1107" spans="1:36" x14ac:dyDescent="0.2">
      <c r="A1107" s="2">
        <v>1035</v>
      </c>
      <c r="B1107" s="2">
        <v>9941</v>
      </c>
      <c r="C1107" s="2" t="s">
        <v>389</v>
      </c>
      <c r="D1107" s="2" t="s">
        <v>390</v>
      </c>
      <c r="E1107" s="4" t="s">
        <v>245</v>
      </c>
      <c r="F1107" s="2" t="s">
        <v>1441</v>
      </c>
      <c r="G1107" s="2" t="s">
        <v>1442</v>
      </c>
      <c r="H1107" s="2" t="s">
        <v>248</v>
      </c>
      <c r="I1107" s="2" t="s">
        <v>269</v>
      </c>
      <c r="J1107" s="2" t="s">
        <v>30</v>
      </c>
      <c r="K1107" s="2" t="s">
        <v>30</v>
      </c>
      <c r="L1107" s="2" t="s">
        <v>270</v>
      </c>
      <c r="M1107" s="2" t="s">
        <v>31</v>
      </c>
      <c r="N1107" s="2" t="s">
        <v>375</v>
      </c>
      <c r="O1107" s="2" t="s">
        <v>250</v>
      </c>
      <c r="P1107" s="2" t="s">
        <v>376</v>
      </c>
      <c r="Q1107" s="2" t="s">
        <v>252</v>
      </c>
      <c r="R1107" s="2" t="s">
        <v>253</v>
      </c>
      <c r="S1107" s="2" t="s">
        <v>34</v>
      </c>
      <c r="T1107" s="118">
        <v>4.2809999999999997</v>
      </c>
      <c r="U1107" s="2" t="s">
        <v>1443</v>
      </c>
      <c r="V1107" s="129">
        <v>2.5999999999999999E-2</v>
      </c>
      <c r="W1107" s="129">
        <v>2.4510000000000001E-2</v>
      </c>
      <c r="X1107" s="4" t="s">
        <v>256</v>
      </c>
      <c r="Z1107" s="118">
        <v>2657818</v>
      </c>
      <c r="AA1107" s="127">
        <v>1</v>
      </c>
      <c r="AB1107" s="140">
        <v>106.59</v>
      </c>
      <c r="AC1107" s="118">
        <v>39.103000000000002</v>
      </c>
      <c r="AD1107" s="118">
        <v>2872.0709999999999</v>
      </c>
      <c r="AG1107" s="2" t="s">
        <v>36</v>
      </c>
      <c r="AH1107" s="129">
        <v>4.9589999999999999E-3</v>
      </c>
      <c r="AI1107" s="129">
        <v>1.9602347833985001E-3</v>
      </c>
      <c r="AJ1107" s="129">
        <v>3.79775185072971E-4</v>
      </c>
    </row>
    <row r="1108" spans="1:36" x14ac:dyDescent="0.2">
      <c r="A1108" s="2">
        <v>1035</v>
      </c>
      <c r="B1108" s="2">
        <v>9941</v>
      </c>
      <c r="C1108" s="2" t="s">
        <v>365</v>
      </c>
      <c r="D1108" s="2" t="s">
        <v>366</v>
      </c>
      <c r="E1108" s="4" t="s">
        <v>245</v>
      </c>
      <c r="F1108" s="2" t="s">
        <v>717</v>
      </c>
      <c r="G1108" s="2" t="s">
        <v>718</v>
      </c>
      <c r="H1108" s="2" t="s">
        <v>248</v>
      </c>
      <c r="I1108" s="2" t="s">
        <v>302</v>
      </c>
      <c r="J1108" s="2" t="s">
        <v>30</v>
      </c>
      <c r="K1108" s="2" t="s">
        <v>30</v>
      </c>
      <c r="L1108" s="2" t="s">
        <v>270</v>
      </c>
      <c r="M1108" s="2" t="s">
        <v>31</v>
      </c>
      <c r="N1108" s="2" t="s">
        <v>369</v>
      </c>
      <c r="O1108" s="2" t="s">
        <v>250</v>
      </c>
      <c r="P1108" s="2" t="s">
        <v>311</v>
      </c>
      <c r="Q1108" s="2" t="s">
        <v>252</v>
      </c>
      <c r="R1108" s="2" t="s">
        <v>253</v>
      </c>
      <c r="S1108" s="2" t="s">
        <v>34</v>
      </c>
      <c r="T1108" s="118">
        <v>2.7719999999999998</v>
      </c>
      <c r="U1108" s="2" t="s">
        <v>719</v>
      </c>
      <c r="V1108" s="129">
        <v>5.0500000000000003E-2</v>
      </c>
      <c r="W1108" s="129">
        <v>4.4720000000000003E-2</v>
      </c>
      <c r="X1108" s="4" t="s">
        <v>256</v>
      </c>
      <c r="Z1108" s="118">
        <v>3796485.12</v>
      </c>
      <c r="AA1108" s="127">
        <v>1</v>
      </c>
      <c r="AB1108" s="140">
        <v>101.77</v>
      </c>
      <c r="AD1108" s="118">
        <v>3863.683</v>
      </c>
      <c r="AG1108" s="2" t="s">
        <v>36</v>
      </c>
      <c r="AH1108" s="129">
        <v>2.0208E-2</v>
      </c>
      <c r="AI1108" s="129">
        <v>2.63702568729015E-3</v>
      </c>
      <c r="AJ1108" s="129">
        <v>5.1089641246775304E-4</v>
      </c>
    </row>
    <row r="1109" spans="1:36" x14ac:dyDescent="0.2">
      <c r="A1109" s="2">
        <v>1035</v>
      </c>
      <c r="B1109" s="2">
        <v>9941</v>
      </c>
      <c r="C1109" s="2" t="s">
        <v>546</v>
      </c>
      <c r="D1109" s="2" t="s">
        <v>547</v>
      </c>
      <c r="E1109" s="4" t="s">
        <v>245</v>
      </c>
      <c r="F1109" s="2" t="s">
        <v>720</v>
      </c>
      <c r="G1109" s="2" t="s">
        <v>721</v>
      </c>
      <c r="H1109" s="2" t="s">
        <v>248</v>
      </c>
      <c r="I1109" s="2" t="s">
        <v>302</v>
      </c>
      <c r="J1109" s="2" t="s">
        <v>30</v>
      </c>
      <c r="K1109" s="2" t="s">
        <v>30</v>
      </c>
      <c r="L1109" s="2" t="s">
        <v>270</v>
      </c>
      <c r="M1109" s="2" t="s">
        <v>31</v>
      </c>
      <c r="N1109" s="2" t="s">
        <v>296</v>
      </c>
      <c r="O1109" s="2" t="s">
        <v>250</v>
      </c>
      <c r="P1109" s="2" t="s">
        <v>272</v>
      </c>
      <c r="Q1109" s="2" t="s">
        <v>272</v>
      </c>
      <c r="R1109" s="2" t="s">
        <v>272</v>
      </c>
      <c r="S1109" s="2" t="s">
        <v>34</v>
      </c>
      <c r="T1109" s="118">
        <v>2.3109999999999999</v>
      </c>
      <c r="U1109" s="2" t="s">
        <v>213</v>
      </c>
      <c r="V1109" s="129">
        <v>5.5E-2</v>
      </c>
      <c r="W1109" s="129">
        <v>5.5239999999999997E-2</v>
      </c>
      <c r="X1109" s="4" t="s">
        <v>256</v>
      </c>
      <c r="Z1109" s="118">
        <v>1038696</v>
      </c>
      <c r="AA1109" s="127">
        <v>1</v>
      </c>
      <c r="AB1109" s="140">
        <v>101.5</v>
      </c>
      <c r="AD1109" s="118">
        <v>1054.2760000000001</v>
      </c>
      <c r="AG1109" s="2" t="s">
        <v>36</v>
      </c>
      <c r="AH1109" s="129">
        <v>3.166E-3</v>
      </c>
      <c r="AI1109" s="129">
        <v>7.1956061637937305E-4</v>
      </c>
      <c r="AJ1109" s="129">
        <v>1.39407416178444E-4</v>
      </c>
    </row>
    <row r="1110" spans="1:36" x14ac:dyDescent="0.2">
      <c r="A1110" s="2">
        <v>1035</v>
      </c>
      <c r="B1110" s="2">
        <v>9941</v>
      </c>
      <c r="C1110" s="2" t="s">
        <v>243</v>
      </c>
      <c r="D1110" s="2" t="s">
        <v>244</v>
      </c>
      <c r="E1110" s="4" t="s">
        <v>245</v>
      </c>
      <c r="F1110" s="2" t="s">
        <v>722</v>
      </c>
      <c r="G1110" s="2" t="s">
        <v>723</v>
      </c>
      <c r="H1110" s="2" t="s">
        <v>248</v>
      </c>
      <c r="I1110" s="2" t="s">
        <v>269</v>
      </c>
      <c r="J1110" s="2" t="s">
        <v>30</v>
      </c>
      <c r="K1110" s="2" t="s">
        <v>30</v>
      </c>
      <c r="L1110" s="2" t="s">
        <v>270</v>
      </c>
      <c r="M1110" s="2" t="s">
        <v>31</v>
      </c>
      <c r="N1110" s="2" t="s">
        <v>249</v>
      </c>
      <c r="O1110" s="2" t="s">
        <v>250</v>
      </c>
      <c r="P1110" s="2" t="s">
        <v>251</v>
      </c>
      <c r="Q1110" s="2" t="s">
        <v>252</v>
      </c>
      <c r="R1110" s="2" t="s">
        <v>253</v>
      </c>
      <c r="S1110" s="2" t="s">
        <v>34</v>
      </c>
      <c r="T1110" s="118">
        <v>4.4189999999999996</v>
      </c>
      <c r="U1110" s="2" t="s">
        <v>724</v>
      </c>
      <c r="V1110" s="129">
        <v>2.47E-2</v>
      </c>
      <c r="W1110" s="129">
        <v>2.2870000000000001E-2</v>
      </c>
      <c r="X1110" s="4" t="s">
        <v>256</v>
      </c>
      <c r="Z1110" s="118">
        <v>4791838.5199999996</v>
      </c>
      <c r="AA1110" s="127">
        <v>1</v>
      </c>
      <c r="AB1110" s="140">
        <v>106.89</v>
      </c>
      <c r="AD1110" s="118">
        <v>5121.9960000000001</v>
      </c>
      <c r="AG1110" s="2" t="s">
        <v>36</v>
      </c>
      <c r="AH1110" s="129">
        <v>1.8420000000000001E-3</v>
      </c>
      <c r="AI1110" s="129">
        <v>3.4958447316413401E-3</v>
      </c>
      <c r="AJ1110" s="129">
        <v>6.7728370661993605E-4</v>
      </c>
    </row>
    <row r="1111" spans="1:36" x14ac:dyDescent="0.2">
      <c r="A1111" s="2">
        <v>1035</v>
      </c>
      <c r="B1111" s="2">
        <v>9941</v>
      </c>
      <c r="C1111" s="2" t="s">
        <v>725</v>
      </c>
      <c r="D1111" s="2" t="s">
        <v>726</v>
      </c>
      <c r="E1111" s="4" t="s">
        <v>245</v>
      </c>
      <c r="F1111" s="2" t="s">
        <v>727</v>
      </c>
      <c r="G1111" s="2" t="s">
        <v>728</v>
      </c>
      <c r="H1111" s="2" t="s">
        <v>248</v>
      </c>
      <c r="I1111" s="2" t="s">
        <v>302</v>
      </c>
      <c r="J1111" s="2" t="s">
        <v>30</v>
      </c>
      <c r="K1111" s="2" t="s">
        <v>30</v>
      </c>
      <c r="L1111" s="2" t="s">
        <v>270</v>
      </c>
      <c r="M1111" s="2" t="s">
        <v>31</v>
      </c>
      <c r="N1111" s="2" t="s">
        <v>303</v>
      </c>
      <c r="O1111" s="2" t="s">
        <v>250</v>
      </c>
      <c r="P1111" s="2" t="s">
        <v>340</v>
      </c>
      <c r="Q1111" s="2" t="s">
        <v>252</v>
      </c>
      <c r="R1111" s="2" t="s">
        <v>253</v>
      </c>
      <c r="S1111" s="2" t="s">
        <v>34</v>
      </c>
      <c r="T1111" s="118">
        <v>5.1139999999999999</v>
      </c>
      <c r="U1111" s="2" t="s">
        <v>729</v>
      </c>
      <c r="V1111" s="129">
        <v>6.2E-2</v>
      </c>
      <c r="W1111" s="129">
        <v>4.6699999999999998E-2</v>
      </c>
      <c r="X1111" s="4" t="s">
        <v>256</v>
      </c>
      <c r="Z1111" s="118">
        <v>1036828</v>
      </c>
      <c r="AA1111" s="127">
        <v>1</v>
      </c>
      <c r="AB1111" s="140">
        <v>109.88</v>
      </c>
      <c r="AD1111" s="118">
        <v>1139.2670000000001</v>
      </c>
      <c r="AG1111" s="2" t="s">
        <v>36</v>
      </c>
      <c r="AH1111" s="129">
        <v>1.575E-3</v>
      </c>
      <c r="AI1111" s="129">
        <v>7.7756777105027696E-4</v>
      </c>
      <c r="AJ1111" s="129">
        <v>1.50645701554906E-4</v>
      </c>
    </row>
    <row r="1112" spans="1:36" x14ac:dyDescent="0.2">
      <c r="A1112" s="2">
        <v>1035</v>
      </c>
      <c r="B1112" s="2">
        <v>9941</v>
      </c>
      <c r="C1112" s="2" t="s">
        <v>609</v>
      </c>
      <c r="D1112" s="2" t="s">
        <v>610</v>
      </c>
      <c r="E1112" s="4" t="s">
        <v>245</v>
      </c>
      <c r="F1112" s="2" t="s">
        <v>730</v>
      </c>
      <c r="G1112" s="2" t="s">
        <v>731</v>
      </c>
      <c r="H1112" s="2" t="s">
        <v>248</v>
      </c>
      <c r="I1112" s="2" t="s">
        <v>269</v>
      </c>
      <c r="J1112" s="2" t="s">
        <v>30</v>
      </c>
      <c r="K1112" s="2" t="s">
        <v>30</v>
      </c>
      <c r="L1112" s="2" t="s">
        <v>270</v>
      </c>
      <c r="M1112" s="2" t="s">
        <v>31</v>
      </c>
      <c r="N1112" s="2" t="s">
        <v>375</v>
      </c>
      <c r="O1112" s="2" t="s">
        <v>250</v>
      </c>
      <c r="P1112" s="2" t="s">
        <v>324</v>
      </c>
      <c r="Q1112" s="2" t="s">
        <v>252</v>
      </c>
      <c r="R1112" s="2" t="s">
        <v>253</v>
      </c>
      <c r="S1112" s="2" t="s">
        <v>34</v>
      </c>
      <c r="T1112" s="118">
        <v>0.996</v>
      </c>
      <c r="U1112" s="2" t="s">
        <v>282</v>
      </c>
      <c r="V1112" s="129">
        <v>3.0000000000000001E-3</v>
      </c>
      <c r="W1112" s="129">
        <v>3.1210000000000002E-2</v>
      </c>
      <c r="X1112" s="4" t="s">
        <v>256</v>
      </c>
      <c r="Z1112" s="118">
        <v>5622277</v>
      </c>
      <c r="AA1112" s="127">
        <v>1</v>
      </c>
      <c r="AB1112" s="140">
        <v>103.08</v>
      </c>
      <c r="AD1112" s="118">
        <v>5795.4430000000002</v>
      </c>
      <c r="AG1112" s="2" t="s">
        <v>36</v>
      </c>
      <c r="AH1112" s="129">
        <v>1.5525000000000001E-2</v>
      </c>
      <c r="AI1112" s="129">
        <v>3.9554830912902697E-3</v>
      </c>
      <c r="AJ1112" s="129">
        <v>7.66333877844666E-4</v>
      </c>
    </row>
    <row r="1113" spans="1:36" x14ac:dyDescent="0.2">
      <c r="A1113" s="2">
        <v>1035</v>
      </c>
      <c r="B1113" s="2">
        <v>9941</v>
      </c>
      <c r="C1113" s="2" t="s">
        <v>318</v>
      </c>
      <c r="D1113" s="2" t="s">
        <v>319</v>
      </c>
      <c r="E1113" s="4" t="s">
        <v>245</v>
      </c>
      <c r="F1113" s="2" t="s">
        <v>732</v>
      </c>
      <c r="G1113" s="2" t="s">
        <v>733</v>
      </c>
      <c r="H1113" s="2" t="s">
        <v>248</v>
      </c>
      <c r="I1113" s="2" t="s">
        <v>269</v>
      </c>
      <c r="J1113" s="2" t="s">
        <v>30</v>
      </c>
      <c r="K1113" s="2" t="s">
        <v>322</v>
      </c>
      <c r="L1113" s="2" t="s">
        <v>270</v>
      </c>
      <c r="M1113" s="2" t="s">
        <v>31</v>
      </c>
      <c r="N1113" s="2" t="s">
        <v>323</v>
      </c>
      <c r="O1113" s="2" t="s">
        <v>250</v>
      </c>
      <c r="P1113" s="2" t="s">
        <v>346</v>
      </c>
      <c r="Q1113" s="2" t="s">
        <v>252</v>
      </c>
      <c r="R1113" s="2" t="s">
        <v>253</v>
      </c>
      <c r="S1113" s="2" t="s">
        <v>34</v>
      </c>
      <c r="T1113" s="118">
        <v>3.673</v>
      </c>
      <c r="U1113" s="2" t="s">
        <v>734</v>
      </c>
      <c r="V1113" s="129">
        <v>4.8300000000000003E-2</v>
      </c>
      <c r="W1113" s="129">
        <v>4.4970000000000003E-2</v>
      </c>
      <c r="X1113" s="4" t="s">
        <v>256</v>
      </c>
      <c r="Z1113" s="118">
        <v>1963201</v>
      </c>
      <c r="AA1113" s="127">
        <v>1</v>
      </c>
      <c r="AB1113" s="140">
        <v>108.73</v>
      </c>
      <c r="AD1113" s="118">
        <v>2134.5880000000002</v>
      </c>
      <c r="AG1113" s="2" t="s">
        <v>36</v>
      </c>
      <c r="AH1113" s="129">
        <v>4.7879999999999997E-3</v>
      </c>
      <c r="AI1113" s="129">
        <v>1.4568909259278101E-3</v>
      </c>
      <c r="AJ1113" s="129">
        <v>2.8225752634901998E-4</v>
      </c>
    </row>
    <row r="1114" spans="1:36" x14ac:dyDescent="0.2">
      <c r="A1114" s="2">
        <v>1035</v>
      </c>
      <c r="B1114" s="2">
        <v>9941</v>
      </c>
      <c r="C1114" s="2" t="s">
        <v>687</v>
      </c>
      <c r="D1114" s="2" t="s">
        <v>688</v>
      </c>
      <c r="E1114" s="4" t="s">
        <v>245</v>
      </c>
      <c r="F1114" s="2" t="s">
        <v>735</v>
      </c>
      <c r="G1114" s="2" t="s">
        <v>736</v>
      </c>
      <c r="H1114" s="2" t="s">
        <v>248</v>
      </c>
      <c r="I1114" s="2" t="s">
        <v>269</v>
      </c>
      <c r="J1114" s="2" t="s">
        <v>30</v>
      </c>
      <c r="K1114" s="2" t="s">
        <v>30</v>
      </c>
      <c r="L1114" s="2" t="s">
        <v>270</v>
      </c>
      <c r="M1114" s="2" t="s">
        <v>31</v>
      </c>
      <c r="N1114" s="2" t="s">
        <v>375</v>
      </c>
      <c r="O1114" s="2" t="s">
        <v>250</v>
      </c>
      <c r="P1114" s="2" t="s">
        <v>272</v>
      </c>
      <c r="Q1114" s="2" t="s">
        <v>272</v>
      </c>
      <c r="R1114" s="2" t="s">
        <v>272</v>
      </c>
      <c r="S1114" s="2" t="s">
        <v>34</v>
      </c>
      <c r="T1114" s="118">
        <v>1.8620000000000001</v>
      </c>
      <c r="U1114" s="2" t="s">
        <v>463</v>
      </c>
      <c r="V1114" s="129">
        <v>6.0999999999999999E-2</v>
      </c>
      <c r="W1114" s="129">
        <v>5.6520000000000001E-2</v>
      </c>
      <c r="X1114" s="4" t="s">
        <v>256</v>
      </c>
      <c r="Z1114" s="118">
        <v>2079377.1</v>
      </c>
      <c r="AA1114" s="127">
        <v>1</v>
      </c>
      <c r="AB1114" s="140">
        <v>107</v>
      </c>
      <c r="AD1114" s="118">
        <v>2224.933</v>
      </c>
      <c r="AG1114" s="2" t="s">
        <v>36</v>
      </c>
      <c r="AH1114" s="129">
        <v>2.5812000000000002E-2</v>
      </c>
      <c r="AI1114" s="129">
        <v>1.51855287452353E-3</v>
      </c>
      <c r="AJ1114" s="129">
        <v>2.9420389019187501E-4</v>
      </c>
    </row>
    <row r="1115" spans="1:36" x14ac:dyDescent="0.2">
      <c r="A1115" s="2">
        <v>1035</v>
      </c>
      <c r="B1115" s="2">
        <v>9941</v>
      </c>
      <c r="C1115" s="2" t="s">
        <v>742</v>
      </c>
      <c r="D1115" s="2" t="s">
        <v>743</v>
      </c>
      <c r="E1115" s="4" t="s">
        <v>266</v>
      </c>
      <c r="F1115" s="2" t="s">
        <v>744</v>
      </c>
      <c r="G1115" s="2" t="s">
        <v>745</v>
      </c>
      <c r="H1115" s="2" t="s">
        <v>248</v>
      </c>
      <c r="I1115" s="2" t="s">
        <v>302</v>
      </c>
      <c r="J1115" s="2" t="s">
        <v>30</v>
      </c>
      <c r="K1115" s="2" t="s">
        <v>78</v>
      </c>
      <c r="L1115" s="2" t="s">
        <v>270</v>
      </c>
      <c r="M1115" s="2" t="s">
        <v>31</v>
      </c>
      <c r="N1115" s="2" t="s">
        <v>323</v>
      </c>
      <c r="O1115" s="2" t="s">
        <v>250</v>
      </c>
      <c r="P1115" s="2" t="s">
        <v>346</v>
      </c>
      <c r="Q1115" s="2" t="s">
        <v>252</v>
      </c>
      <c r="R1115" s="2" t="s">
        <v>253</v>
      </c>
      <c r="S1115" s="2" t="s">
        <v>34</v>
      </c>
      <c r="T1115" s="118">
        <v>0.51700000000000002</v>
      </c>
      <c r="U1115" s="2" t="s">
        <v>746</v>
      </c>
      <c r="V1115" s="129">
        <v>7.2499999999999995E-2</v>
      </c>
      <c r="W1115" s="129">
        <v>5.7360000000000001E-2</v>
      </c>
      <c r="X1115" s="4" t="s">
        <v>256</v>
      </c>
      <c r="Z1115" s="118">
        <v>3514409</v>
      </c>
      <c r="AA1115" s="127">
        <v>1</v>
      </c>
      <c r="AB1115" s="140">
        <v>104.2</v>
      </c>
      <c r="AD1115" s="118">
        <v>3662.0140000000001</v>
      </c>
      <c r="AG1115" s="2" t="s">
        <v>36</v>
      </c>
      <c r="AH1115" s="129">
        <v>2.4337999999999999E-2</v>
      </c>
      <c r="AI1115" s="129">
        <v>2.4993835384500098E-3</v>
      </c>
      <c r="AJ1115" s="129">
        <v>4.8422967183427802E-4</v>
      </c>
    </row>
    <row r="1116" spans="1:36" x14ac:dyDescent="0.2">
      <c r="A1116" s="2">
        <v>1035</v>
      </c>
      <c r="B1116" s="2">
        <v>9941</v>
      </c>
      <c r="C1116" s="2" t="s">
        <v>1444</v>
      </c>
      <c r="D1116" s="2" t="s">
        <v>1445</v>
      </c>
      <c r="E1116" s="4" t="s">
        <v>245</v>
      </c>
      <c r="F1116" s="2" t="s">
        <v>1446</v>
      </c>
      <c r="G1116" s="2" t="s">
        <v>1447</v>
      </c>
      <c r="H1116" s="2" t="s">
        <v>248</v>
      </c>
      <c r="I1116" s="2" t="s">
        <v>302</v>
      </c>
      <c r="J1116" s="2" t="s">
        <v>30</v>
      </c>
      <c r="K1116" s="2" t="s">
        <v>30</v>
      </c>
      <c r="L1116" s="2" t="s">
        <v>270</v>
      </c>
      <c r="M1116" s="2" t="s">
        <v>31</v>
      </c>
      <c r="N1116" s="2" t="s">
        <v>271</v>
      </c>
      <c r="O1116" s="2" t="s">
        <v>250</v>
      </c>
      <c r="P1116" s="2" t="s">
        <v>595</v>
      </c>
      <c r="Q1116" s="2" t="s">
        <v>290</v>
      </c>
      <c r="R1116" s="2" t="s">
        <v>253</v>
      </c>
      <c r="S1116" s="2" t="s">
        <v>34</v>
      </c>
      <c r="T1116" s="118">
        <v>0.98299999999999998</v>
      </c>
      <c r="U1116" s="2" t="s">
        <v>282</v>
      </c>
      <c r="V1116" s="129">
        <v>5.7500000000000002E-2</v>
      </c>
      <c r="W1116" s="129">
        <v>4.9849999999999998E-2</v>
      </c>
      <c r="X1116" s="4" t="s">
        <v>256</v>
      </c>
      <c r="Z1116" s="118">
        <v>687470.18</v>
      </c>
      <c r="AA1116" s="127">
        <v>1</v>
      </c>
      <c r="AB1116" s="140">
        <v>100.81</v>
      </c>
      <c r="AD1116" s="118">
        <v>693.03899999999999</v>
      </c>
      <c r="AG1116" s="2" t="s">
        <v>36</v>
      </c>
      <c r="AH1116" s="129">
        <v>9.1660000000000005E-3</v>
      </c>
      <c r="AI1116" s="129">
        <v>4.7301004453973301E-4</v>
      </c>
      <c r="AJ1116" s="129">
        <v>9.1640796667739004E-5</v>
      </c>
    </row>
    <row r="1117" spans="1:36" x14ac:dyDescent="0.2">
      <c r="A1117" s="2">
        <v>1035</v>
      </c>
      <c r="B1117" s="2">
        <v>9941</v>
      </c>
      <c r="C1117" s="2" t="s">
        <v>394</v>
      </c>
      <c r="D1117" s="2" t="s">
        <v>395</v>
      </c>
      <c r="E1117" s="4" t="s">
        <v>245</v>
      </c>
      <c r="F1117" s="2" t="s">
        <v>747</v>
      </c>
      <c r="G1117" s="2" t="s">
        <v>748</v>
      </c>
      <c r="H1117" s="2" t="s">
        <v>248</v>
      </c>
      <c r="I1117" s="2" t="s">
        <v>269</v>
      </c>
      <c r="J1117" s="2" t="s">
        <v>30</v>
      </c>
      <c r="K1117" s="2" t="s">
        <v>30</v>
      </c>
      <c r="L1117" s="2" t="s">
        <v>270</v>
      </c>
      <c r="M1117" s="2" t="s">
        <v>31</v>
      </c>
      <c r="N1117" s="2" t="s">
        <v>375</v>
      </c>
      <c r="O1117" s="2" t="s">
        <v>250</v>
      </c>
      <c r="P1117" s="2" t="s">
        <v>376</v>
      </c>
      <c r="Q1117" s="2" t="s">
        <v>252</v>
      </c>
      <c r="R1117" s="2" t="s">
        <v>253</v>
      </c>
      <c r="S1117" s="2" t="s">
        <v>34</v>
      </c>
      <c r="T1117" s="118">
        <v>6.8540000000000001</v>
      </c>
      <c r="U1117" s="2" t="s">
        <v>749</v>
      </c>
      <c r="V1117" s="129">
        <v>0.03</v>
      </c>
      <c r="W1117" s="129">
        <v>2.7279999999999999E-2</v>
      </c>
      <c r="X1117" s="4" t="s">
        <v>256</v>
      </c>
      <c r="Z1117" s="118">
        <v>4349281.5199999996</v>
      </c>
      <c r="AA1117" s="127">
        <v>1</v>
      </c>
      <c r="AB1117" s="140">
        <v>108.37</v>
      </c>
      <c r="AD1117" s="118">
        <v>4713.3159999999998</v>
      </c>
      <c r="AG1117" s="2" t="s">
        <v>36</v>
      </c>
      <c r="AH1117" s="129">
        <v>9.8490000000000001E-3</v>
      </c>
      <c r="AI1117" s="129">
        <v>3.2169141917879301E-3</v>
      </c>
      <c r="AJ1117" s="129">
        <v>6.2324380369989895E-4</v>
      </c>
    </row>
    <row r="1118" spans="1:36" x14ac:dyDescent="0.2">
      <c r="A1118" s="2">
        <v>1035</v>
      </c>
      <c r="B1118" s="2">
        <v>9941</v>
      </c>
      <c r="C1118" s="2" t="s">
        <v>750</v>
      </c>
      <c r="D1118" s="2" t="s">
        <v>751</v>
      </c>
      <c r="E1118" s="4" t="s">
        <v>245</v>
      </c>
      <c r="F1118" s="2" t="s">
        <v>752</v>
      </c>
      <c r="G1118" s="2" t="s">
        <v>753</v>
      </c>
      <c r="H1118" s="2" t="s">
        <v>248</v>
      </c>
      <c r="I1118" s="2" t="s">
        <v>302</v>
      </c>
      <c r="J1118" s="2" t="s">
        <v>30</v>
      </c>
      <c r="K1118" s="2" t="s">
        <v>30</v>
      </c>
      <c r="L1118" s="2" t="s">
        <v>270</v>
      </c>
      <c r="M1118" s="2" t="s">
        <v>31</v>
      </c>
      <c r="N1118" s="2" t="s">
        <v>754</v>
      </c>
      <c r="O1118" s="2" t="s">
        <v>250</v>
      </c>
      <c r="P1118" s="2" t="s">
        <v>755</v>
      </c>
      <c r="Q1118" s="2" t="s">
        <v>290</v>
      </c>
      <c r="R1118" s="2" t="s">
        <v>253</v>
      </c>
      <c r="S1118" s="2" t="s">
        <v>34</v>
      </c>
      <c r="T1118" s="118">
        <v>1.391</v>
      </c>
      <c r="U1118" s="2" t="s">
        <v>445</v>
      </c>
      <c r="V1118" s="129">
        <v>4.4499999999999998E-2</v>
      </c>
      <c r="W1118" s="129">
        <v>4.249E-2</v>
      </c>
      <c r="X1118" s="4" t="s">
        <v>256</v>
      </c>
      <c r="Z1118" s="118">
        <v>226441</v>
      </c>
      <c r="AA1118" s="127">
        <v>1</v>
      </c>
      <c r="AB1118" s="140">
        <v>101.5</v>
      </c>
      <c r="AD1118" s="118">
        <v>229.83799999999999</v>
      </c>
      <c r="AG1118" s="2" t="s">
        <v>36</v>
      </c>
      <c r="AH1118" s="129">
        <v>8.0699999999999999E-4</v>
      </c>
      <c r="AI1118" s="129">
        <v>1.5686786656881501E-4</v>
      </c>
      <c r="AJ1118" s="129">
        <v>3.03915243024553E-5</v>
      </c>
    </row>
    <row r="1119" spans="1:36" x14ac:dyDescent="0.2">
      <c r="A1119" s="2">
        <v>1035</v>
      </c>
      <c r="B1119" s="2">
        <v>9941</v>
      </c>
      <c r="C1119" s="2" t="s">
        <v>756</v>
      </c>
      <c r="D1119" s="2" t="s">
        <v>757</v>
      </c>
      <c r="E1119" s="4" t="s">
        <v>245</v>
      </c>
      <c r="F1119" s="2" t="s">
        <v>758</v>
      </c>
      <c r="G1119" s="2" t="s">
        <v>759</v>
      </c>
      <c r="H1119" s="2" t="s">
        <v>248</v>
      </c>
      <c r="I1119" s="2" t="s">
        <v>269</v>
      </c>
      <c r="J1119" s="2" t="s">
        <v>30</v>
      </c>
      <c r="K1119" s="2" t="s">
        <v>30</v>
      </c>
      <c r="L1119" s="2" t="s">
        <v>270</v>
      </c>
      <c r="M1119" s="2" t="s">
        <v>31</v>
      </c>
      <c r="N1119" s="2" t="s">
        <v>296</v>
      </c>
      <c r="O1119" s="2" t="s">
        <v>250</v>
      </c>
      <c r="P1119" s="2" t="s">
        <v>272</v>
      </c>
      <c r="Q1119" s="2" t="s">
        <v>272</v>
      </c>
      <c r="R1119" s="2" t="s">
        <v>272</v>
      </c>
      <c r="S1119" s="2" t="s">
        <v>34</v>
      </c>
      <c r="T1119" s="118">
        <v>3.43</v>
      </c>
      <c r="U1119" s="2" t="s">
        <v>760</v>
      </c>
      <c r="V1119" s="129">
        <v>4.7E-2</v>
      </c>
      <c r="W1119" s="129">
        <v>3.3669999999999999E-2</v>
      </c>
      <c r="X1119" s="4" t="s">
        <v>256</v>
      </c>
      <c r="Z1119" s="118">
        <v>17857807.23</v>
      </c>
      <c r="AA1119" s="127">
        <v>1</v>
      </c>
      <c r="AB1119" s="140">
        <v>112.65</v>
      </c>
      <c r="AD1119" s="118">
        <v>20116.82</v>
      </c>
      <c r="AG1119" s="2" t="s">
        <v>36</v>
      </c>
      <c r="AH1119" s="129">
        <v>3.2551999999999998E-2</v>
      </c>
      <c r="AI1119" s="129">
        <v>1.37300528948267E-2</v>
      </c>
      <c r="AJ1119" s="129">
        <v>2.6600555317941501E-3</v>
      </c>
    </row>
    <row r="1120" spans="1:36" x14ac:dyDescent="0.2">
      <c r="A1120" s="2">
        <v>1035</v>
      </c>
      <c r="B1120" s="2">
        <v>9941</v>
      </c>
      <c r="C1120" s="2" t="s">
        <v>318</v>
      </c>
      <c r="D1120" s="2" t="s">
        <v>319</v>
      </c>
      <c r="E1120" s="4" t="s">
        <v>245</v>
      </c>
      <c r="F1120" s="2" t="s">
        <v>761</v>
      </c>
      <c r="G1120" s="2" t="s">
        <v>762</v>
      </c>
      <c r="H1120" s="2" t="s">
        <v>248</v>
      </c>
      <c r="I1120" s="2" t="s">
        <v>269</v>
      </c>
      <c r="J1120" s="2" t="s">
        <v>30</v>
      </c>
      <c r="K1120" s="2" t="s">
        <v>322</v>
      </c>
      <c r="L1120" s="2" t="s">
        <v>270</v>
      </c>
      <c r="M1120" s="2" t="s">
        <v>31</v>
      </c>
      <c r="N1120" s="2" t="s">
        <v>323</v>
      </c>
      <c r="O1120" s="2" t="s">
        <v>250</v>
      </c>
      <c r="P1120" s="2" t="s">
        <v>324</v>
      </c>
      <c r="Q1120" s="2" t="s">
        <v>252</v>
      </c>
      <c r="R1120" s="2" t="s">
        <v>253</v>
      </c>
      <c r="S1120" s="2" t="s">
        <v>34</v>
      </c>
      <c r="T1120" s="118">
        <v>4.9050000000000002</v>
      </c>
      <c r="U1120" s="2" t="s">
        <v>734</v>
      </c>
      <c r="V1120" s="129">
        <v>4.1500000000000002E-2</v>
      </c>
      <c r="W1120" s="129">
        <v>4.1410000000000002E-2</v>
      </c>
      <c r="X1120" s="4" t="s">
        <v>256</v>
      </c>
      <c r="Z1120" s="118">
        <v>1812325.47</v>
      </c>
      <c r="AA1120" s="127">
        <v>1</v>
      </c>
      <c r="AB1120" s="140">
        <v>106.93</v>
      </c>
      <c r="AD1120" s="118">
        <v>1937.92</v>
      </c>
      <c r="AG1120" s="2" t="s">
        <v>36</v>
      </c>
      <c r="AH1120" s="129">
        <v>3.7439999999999999E-3</v>
      </c>
      <c r="AI1120" s="129">
        <v>1.3226612935690501E-3</v>
      </c>
      <c r="AJ1120" s="129">
        <v>2.5625192543679299E-4</v>
      </c>
    </row>
    <row r="1121" spans="1:36" x14ac:dyDescent="0.2">
      <c r="A1121" s="2">
        <v>1035</v>
      </c>
      <c r="B1121" s="2">
        <v>9941</v>
      </c>
      <c r="C1121" s="2" t="s">
        <v>763</v>
      </c>
      <c r="D1121" s="2" t="s">
        <v>764</v>
      </c>
      <c r="E1121" s="4" t="s">
        <v>245</v>
      </c>
      <c r="F1121" s="2" t="s">
        <v>765</v>
      </c>
      <c r="G1121" s="2" t="s">
        <v>766</v>
      </c>
      <c r="H1121" s="2" t="s">
        <v>248</v>
      </c>
      <c r="I1121" s="2" t="s">
        <v>302</v>
      </c>
      <c r="J1121" s="2" t="s">
        <v>30</v>
      </c>
      <c r="K1121" s="2" t="s">
        <v>30</v>
      </c>
      <c r="L1121" s="2" t="s">
        <v>270</v>
      </c>
      <c r="M1121" s="2" t="s">
        <v>31</v>
      </c>
      <c r="N1121" s="2" t="s">
        <v>767</v>
      </c>
      <c r="O1121" s="2" t="s">
        <v>250</v>
      </c>
      <c r="P1121" s="2" t="s">
        <v>272</v>
      </c>
      <c r="Q1121" s="2" t="s">
        <v>272</v>
      </c>
      <c r="R1121" s="2" t="s">
        <v>272</v>
      </c>
      <c r="S1121" s="2" t="s">
        <v>34</v>
      </c>
      <c r="T1121" s="118">
        <v>2.7269999999999999</v>
      </c>
      <c r="U1121" s="2" t="s">
        <v>335</v>
      </c>
      <c r="V1121" s="129">
        <v>7.5800000000000006E-2</v>
      </c>
      <c r="W1121" s="129">
        <v>5.5039999999999999E-2</v>
      </c>
      <c r="X1121" s="4" t="s">
        <v>256</v>
      </c>
      <c r="Z1121" s="118">
        <v>723138</v>
      </c>
      <c r="AA1121" s="127">
        <v>1</v>
      </c>
      <c r="AB1121" s="140">
        <v>105.84</v>
      </c>
      <c r="AD1121" s="118">
        <v>765.36900000000003</v>
      </c>
      <c r="AG1121" s="2" t="s">
        <v>36</v>
      </c>
      <c r="AH1121" s="129">
        <v>1.3906999999999999E-2</v>
      </c>
      <c r="AI1121" s="129">
        <v>5.2237682168803496E-4</v>
      </c>
      <c r="AJ1121" s="129">
        <v>1.01205098396662E-4</v>
      </c>
    </row>
    <row r="1122" spans="1:36" x14ac:dyDescent="0.2">
      <c r="A1122" s="2">
        <v>1035</v>
      </c>
      <c r="B1122" s="2">
        <v>9941</v>
      </c>
      <c r="C1122" s="2" t="s">
        <v>825</v>
      </c>
      <c r="D1122" s="2" t="s">
        <v>826</v>
      </c>
      <c r="E1122" s="4" t="s">
        <v>245</v>
      </c>
      <c r="F1122" s="2" t="s">
        <v>1448</v>
      </c>
      <c r="G1122" s="2" t="s">
        <v>1449</v>
      </c>
      <c r="H1122" s="2" t="s">
        <v>248</v>
      </c>
      <c r="I1122" s="2" t="s">
        <v>302</v>
      </c>
      <c r="J1122" s="2" t="s">
        <v>30</v>
      </c>
      <c r="K1122" s="2" t="s">
        <v>30</v>
      </c>
      <c r="L1122" s="2" t="s">
        <v>270</v>
      </c>
      <c r="M1122" s="2" t="s">
        <v>31</v>
      </c>
      <c r="N1122" s="2" t="s">
        <v>271</v>
      </c>
      <c r="O1122" s="2" t="s">
        <v>250</v>
      </c>
      <c r="P1122" s="2" t="s">
        <v>272</v>
      </c>
      <c r="Q1122" s="2" t="s">
        <v>272</v>
      </c>
      <c r="R1122" s="2" t="s">
        <v>272</v>
      </c>
      <c r="S1122" s="2" t="s">
        <v>34</v>
      </c>
      <c r="T1122" s="118">
        <v>1.488</v>
      </c>
      <c r="U1122" s="2" t="s">
        <v>1450</v>
      </c>
      <c r="V1122" s="129">
        <v>6.5000000000000002E-2</v>
      </c>
      <c r="W1122" s="129">
        <v>6.1620000000000001E-2</v>
      </c>
      <c r="X1122" s="4" t="s">
        <v>256</v>
      </c>
      <c r="Z1122" s="118">
        <v>645735</v>
      </c>
      <c r="AA1122" s="127">
        <v>1</v>
      </c>
      <c r="AB1122" s="140">
        <v>100.62</v>
      </c>
      <c r="AC1122" s="118">
        <v>20.986000000000001</v>
      </c>
      <c r="AD1122" s="118">
        <v>670.72500000000002</v>
      </c>
      <c r="AG1122" s="2" t="s">
        <v>36</v>
      </c>
      <c r="AH1122" s="129">
        <v>2.1970000000000002E-3</v>
      </c>
      <c r="AI1122" s="129">
        <v>4.5778055733119001E-4</v>
      </c>
      <c r="AJ1122" s="129">
        <v>8.8690241268878404E-5</v>
      </c>
    </row>
    <row r="1123" spans="1:36" x14ac:dyDescent="0.2">
      <c r="A1123" s="2">
        <v>1035</v>
      </c>
      <c r="B1123" s="2">
        <v>9941</v>
      </c>
      <c r="C1123" s="2" t="s">
        <v>768</v>
      </c>
      <c r="D1123" s="2" t="s">
        <v>769</v>
      </c>
      <c r="E1123" s="4" t="s">
        <v>245</v>
      </c>
      <c r="F1123" s="2" t="s">
        <v>770</v>
      </c>
      <c r="G1123" s="2" t="s">
        <v>771</v>
      </c>
      <c r="H1123" s="2" t="s">
        <v>248</v>
      </c>
      <c r="I1123" s="2" t="s">
        <v>302</v>
      </c>
      <c r="J1123" s="2" t="s">
        <v>30</v>
      </c>
      <c r="K1123" s="2" t="s">
        <v>30</v>
      </c>
      <c r="L1123" s="2" t="s">
        <v>270</v>
      </c>
      <c r="M1123" s="2" t="s">
        <v>31</v>
      </c>
      <c r="N1123" s="2" t="s">
        <v>271</v>
      </c>
      <c r="O1123" s="2" t="s">
        <v>250</v>
      </c>
      <c r="P1123" s="2" t="s">
        <v>272</v>
      </c>
      <c r="Q1123" s="2" t="s">
        <v>272</v>
      </c>
      <c r="R1123" s="2" t="s">
        <v>272</v>
      </c>
      <c r="S1123" s="2" t="s">
        <v>34</v>
      </c>
      <c r="T1123" s="118">
        <v>3.6309999999999998</v>
      </c>
      <c r="U1123" s="2" t="s">
        <v>772</v>
      </c>
      <c r="V1123" s="129">
        <v>6.7299999999999999E-2</v>
      </c>
      <c r="W1123" s="129">
        <v>5.1769999999999997E-2</v>
      </c>
      <c r="X1123" s="4" t="s">
        <v>256</v>
      </c>
      <c r="Z1123" s="118">
        <v>2502766.9300000002</v>
      </c>
      <c r="AA1123" s="127">
        <v>1</v>
      </c>
      <c r="AB1123" s="140">
        <v>106.39</v>
      </c>
      <c r="AD1123" s="118">
        <v>2662.694</v>
      </c>
      <c r="AG1123" s="2" t="s">
        <v>36</v>
      </c>
      <c r="AH1123" s="129">
        <v>9.6690000000000005E-3</v>
      </c>
      <c r="AI1123" s="129">
        <v>1.81733127461402E-3</v>
      </c>
      <c r="AJ1123" s="129">
        <v>3.5208911044771102E-4</v>
      </c>
    </row>
    <row r="1124" spans="1:36" x14ac:dyDescent="0.2">
      <c r="A1124" s="2">
        <v>1035</v>
      </c>
      <c r="B1124" s="2">
        <v>9941</v>
      </c>
      <c r="C1124" s="2" t="s">
        <v>773</v>
      </c>
      <c r="D1124" s="2" t="s">
        <v>774</v>
      </c>
      <c r="E1124" s="4" t="s">
        <v>266</v>
      </c>
      <c r="F1124" s="2" t="s">
        <v>775</v>
      </c>
      <c r="G1124" s="2" t="s">
        <v>776</v>
      </c>
      <c r="H1124" s="2" t="s">
        <v>248</v>
      </c>
      <c r="I1124" s="2" t="s">
        <v>302</v>
      </c>
      <c r="J1124" s="2" t="s">
        <v>30</v>
      </c>
      <c r="K1124" s="2" t="s">
        <v>78</v>
      </c>
      <c r="L1124" s="2" t="s">
        <v>270</v>
      </c>
      <c r="M1124" s="2" t="s">
        <v>31</v>
      </c>
      <c r="N1124" s="2" t="s">
        <v>323</v>
      </c>
      <c r="O1124" s="2" t="s">
        <v>250</v>
      </c>
      <c r="P1124" s="2" t="s">
        <v>346</v>
      </c>
      <c r="Q1124" s="2" t="s">
        <v>252</v>
      </c>
      <c r="R1124" s="2" t="s">
        <v>253</v>
      </c>
      <c r="S1124" s="2" t="s">
        <v>34</v>
      </c>
      <c r="T1124" s="118">
        <v>2.5590000000000002</v>
      </c>
      <c r="U1124" s="2" t="s">
        <v>777</v>
      </c>
      <c r="V1124" s="129">
        <v>7.8799999999999995E-2</v>
      </c>
      <c r="W1124" s="129">
        <v>7.2029999999999997E-2</v>
      </c>
      <c r="X1124" s="4" t="s">
        <v>256</v>
      </c>
      <c r="Z1124" s="118">
        <v>1778669.46</v>
      </c>
      <c r="AA1124" s="127">
        <v>1</v>
      </c>
      <c r="AB1124" s="140">
        <v>102.2</v>
      </c>
      <c r="AD1124" s="118">
        <v>1817.8</v>
      </c>
      <c r="AG1124" s="2" t="s">
        <v>36</v>
      </c>
      <c r="AH1124" s="129">
        <v>4.8840000000000003E-3</v>
      </c>
      <c r="AI1124" s="129">
        <v>1.2406778470911901E-3</v>
      </c>
      <c r="AJ1124" s="129">
        <v>2.40368481870371E-4</v>
      </c>
    </row>
    <row r="1125" spans="1:36" x14ac:dyDescent="0.2">
      <c r="A1125" s="2">
        <v>1035</v>
      </c>
      <c r="B1125" s="2">
        <v>9941</v>
      </c>
      <c r="C1125" s="2" t="s">
        <v>621</v>
      </c>
      <c r="D1125" s="2" t="s">
        <v>622</v>
      </c>
      <c r="E1125" s="4" t="s">
        <v>245</v>
      </c>
      <c r="F1125" s="2" t="s">
        <v>778</v>
      </c>
      <c r="G1125" s="2" t="s">
        <v>779</v>
      </c>
      <c r="H1125" s="2" t="s">
        <v>248</v>
      </c>
      <c r="I1125" s="2" t="s">
        <v>302</v>
      </c>
      <c r="J1125" s="2" t="s">
        <v>30</v>
      </c>
      <c r="K1125" s="2" t="s">
        <v>30</v>
      </c>
      <c r="L1125" s="2" t="s">
        <v>270</v>
      </c>
      <c r="M1125" s="2" t="s">
        <v>31</v>
      </c>
      <c r="N1125" s="2" t="s">
        <v>271</v>
      </c>
      <c r="O1125" s="2" t="s">
        <v>250</v>
      </c>
      <c r="P1125" s="2" t="s">
        <v>272</v>
      </c>
      <c r="Q1125" s="2" t="s">
        <v>272</v>
      </c>
      <c r="R1125" s="2" t="s">
        <v>272</v>
      </c>
      <c r="S1125" s="2" t="s">
        <v>34</v>
      </c>
      <c r="T1125" s="118">
        <v>2.33</v>
      </c>
      <c r="U1125" s="2" t="s">
        <v>325</v>
      </c>
      <c r="V1125" s="129">
        <v>6.5000000000000002E-2</v>
      </c>
      <c r="W1125" s="129">
        <v>6.615E-2</v>
      </c>
      <c r="X1125" s="4" t="s">
        <v>256</v>
      </c>
      <c r="Z1125" s="118">
        <v>2184493</v>
      </c>
      <c r="AA1125" s="127">
        <v>1</v>
      </c>
      <c r="AB1125" s="140">
        <v>100</v>
      </c>
      <c r="AD1125" s="118">
        <v>2184.4929999999999</v>
      </c>
      <c r="AG1125" s="2" t="s">
        <v>36</v>
      </c>
      <c r="AH1125" s="129">
        <v>1.1808000000000001E-2</v>
      </c>
      <c r="AI1125" s="129">
        <v>1.4909515852942999E-3</v>
      </c>
      <c r="AJ1125" s="129">
        <v>2.8885642629925299E-4</v>
      </c>
    </row>
    <row r="1126" spans="1:36" x14ac:dyDescent="0.2">
      <c r="A1126" s="2">
        <v>1035</v>
      </c>
      <c r="B1126" s="2">
        <v>9941</v>
      </c>
      <c r="C1126" s="2" t="s">
        <v>687</v>
      </c>
      <c r="D1126" s="2" t="s">
        <v>688</v>
      </c>
      <c r="E1126" s="4" t="s">
        <v>245</v>
      </c>
      <c r="F1126" s="2" t="s">
        <v>1451</v>
      </c>
      <c r="G1126" s="2" t="s">
        <v>1452</v>
      </c>
      <c r="H1126" s="2" t="s">
        <v>248</v>
      </c>
      <c r="I1126" s="2" t="s">
        <v>302</v>
      </c>
      <c r="J1126" s="2" t="s">
        <v>30</v>
      </c>
      <c r="K1126" s="2" t="s">
        <v>30</v>
      </c>
      <c r="L1126" s="2" t="s">
        <v>270</v>
      </c>
      <c r="M1126" s="2" t="s">
        <v>31</v>
      </c>
      <c r="N1126" s="2" t="s">
        <v>375</v>
      </c>
      <c r="O1126" s="2" t="s">
        <v>250</v>
      </c>
      <c r="P1126" s="2" t="s">
        <v>272</v>
      </c>
      <c r="Q1126" s="2" t="s">
        <v>272</v>
      </c>
      <c r="R1126" s="2" t="s">
        <v>272</v>
      </c>
      <c r="S1126" s="2" t="s">
        <v>34</v>
      </c>
      <c r="T1126" s="118">
        <v>2.4319999999999999</v>
      </c>
      <c r="U1126" s="2" t="s">
        <v>552</v>
      </c>
      <c r="V1126" s="129">
        <v>5.3800000000000001E-2</v>
      </c>
      <c r="W1126" s="129">
        <v>3.6929999999999998E-2</v>
      </c>
      <c r="X1126" s="4" t="s">
        <v>256</v>
      </c>
      <c r="Z1126" s="118">
        <v>185689</v>
      </c>
      <c r="AA1126" s="127">
        <v>1</v>
      </c>
      <c r="AB1126" s="140">
        <v>109.67</v>
      </c>
      <c r="AD1126" s="118">
        <v>203.64500000000001</v>
      </c>
      <c r="AG1126" s="2" t="s">
        <v>36</v>
      </c>
      <c r="AH1126" s="129">
        <v>2.4629999999999999E-3</v>
      </c>
      <c r="AI1126" s="129">
        <v>1.3899107202194799E-4</v>
      </c>
      <c r="AJ1126" s="129">
        <v>2.6928080527737101E-5</v>
      </c>
    </row>
    <row r="1127" spans="1:36" x14ac:dyDescent="0.2">
      <c r="A1127" s="2">
        <v>1035</v>
      </c>
      <c r="B1127" s="2">
        <v>9941</v>
      </c>
      <c r="C1127" s="2" t="s">
        <v>780</v>
      </c>
      <c r="D1127" s="2" t="s">
        <v>781</v>
      </c>
      <c r="E1127" s="4" t="s">
        <v>266</v>
      </c>
      <c r="F1127" s="2" t="s">
        <v>782</v>
      </c>
      <c r="G1127" s="2" t="s">
        <v>783</v>
      </c>
      <c r="H1127" s="2" t="s">
        <v>248</v>
      </c>
      <c r="I1127" s="2" t="s">
        <v>302</v>
      </c>
      <c r="J1127" s="2" t="s">
        <v>30</v>
      </c>
      <c r="K1127" s="2" t="s">
        <v>322</v>
      </c>
      <c r="L1127" s="2" t="s">
        <v>270</v>
      </c>
      <c r="M1127" s="2" t="s">
        <v>31</v>
      </c>
      <c r="N1127" s="2" t="s">
        <v>323</v>
      </c>
      <c r="O1127" s="2" t="s">
        <v>250</v>
      </c>
      <c r="P1127" s="2" t="s">
        <v>595</v>
      </c>
      <c r="Q1127" s="2" t="s">
        <v>290</v>
      </c>
      <c r="R1127" s="2" t="s">
        <v>253</v>
      </c>
      <c r="S1127" s="2" t="s">
        <v>34</v>
      </c>
      <c r="T1127" s="118">
        <v>1.86</v>
      </c>
      <c r="U1127" s="2" t="s">
        <v>463</v>
      </c>
      <c r="V1127" s="129">
        <v>7.9500000000000001E-2</v>
      </c>
      <c r="W1127" s="129">
        <v>5.7869999999999998E-2</v>
      </c>
      <c r="X1127" s="4" t="s">
        <v>256</v>
      </c>
      <c r="Z1127" s="118">
        <v>917622.79</v>
      </c>
      <c r="AA1127" s="127">
        <v>1</v>
      </c>
      <c r="AB1127" s="140">
        <v>104.14</v>
      </c>
      <c r="AD1127" s="118">
        <v>955.61199999999997</v>
      </c>
      <c r="AG1127" s="2" t="s">
        <v>36</v>
      </c>
      <c r="AH1127" s="129">
        <v>5.3150000000000003E-3</v>
      </c>
      <c r="AI1127" s="129">
        <v>6.5222080510471598E-4</v>
      </c>
      <c r="AJ1127" s="129">
        <v>1.2636102525313199E-4</v>
      </c>
    </row>
    <row r="1128" spans="1:36" x14ac:dyDescent="0.2">
      <c r="A1128" s="2">
        <v>1035</v>
      </c>
      <c r="B1128" s="2">
        <v>9941</v>
      </c>
      <c r="C1128" s="2" t="s">
        <v>591</v>
      </c>
      <c r="D1128" s="2" t="s">
        <v>592</v>
      </c>
      <c r="E1128" s="4" t="s">
        <v>245</v>
      </c>
      <c r="F1128" s="2" t="s">
        <v>784</v>
      </c>
      <c r="G1128" s="2" t="s">
        <v>785</v>
      </c>
      <c r="H1128" s="2" t="s">
        <v>248</v>
      </c>
      <c r="I1128" s="2" t="s">
        <v>302</v>
      </c>
      <c r="J1128" s="2" t="s">
        <v>30</v>
      </c>
      <c r="K1128" s="2" t="s">
        <v>30</v>
      </c>
      <c r="L1128" s="2" t="s">
        <v>270</v>
      </c>
      <c r="M1128" s="2" t="s">
        <v>31</v>
      </c>
      <c r="N1128" s="2" t="s">
        <v>296</v>
      </c>
      <c r="O1128" s="2" t="s">
        <v>250</v>
      </c>
      <c r="P1128" s="2" t="s">
        <v>595</v>
      </c>
      <c r="Q1128" s="2" t="s">
        <v>290</v>
      </c>
      <c r="R1128" s="2" t="s">
        <v>253</v>
      </c>
      <c r="S1128" s="2" t="s">
        <v>34</v>
      </c>
      <c r="T1128" s="118">
        <v>5.43</v>
      </c>
      <c r="U1128" s="2" t="s">
        <v>786</v>
      </c>
      <c r="V1128" s="129">
        <v>6.6900000000000001E-2</v>
      </c>
      <c r="W1128" s="129">
        <v>5.6989999999999999E-2</v>
      </c>
      <c r="X1128" s="4" t="s">
        <v>256</v>
      </c>
      <c r="Z1128" s="118">
        <v>5131611</v>
      </c>
      <c r="AA1128" s="127">
        <v>1</v>
      </c>
      <c r="AB1128" s="140">
        <v>105.78</v>
      </c>
      <c r="AD1128" s="118">
        <v>5428.2179999999998</v>
      </c>
      <c r="AG1128" s="2" t="s">
        <v>36</v>
      </c>
      <c r="AH1128" s="129">
        <v>4.6849999999999999E-3</v>
      </c>
      <c r="AI1128" s="129">
        <v>3.7048461153573E-3</v>
      </c>
      <c r="AJ1128" s="129">
        <v>7.17775559868057E-4</v>
      </c>
    </row>
    <row r="1129" spans="1:36" x14ac:dyDescent="0.2">
      <c r="A1129" s="2">
        <v>1035</v>
      </c>
      <c r="B1129" s="2">
        <v>9941</v>
      </c>
      <c r="C1129" s="2" t="s">
        <v>787</v>
      </c>
      <c r="D1129" s="2" t="s">
        <v>788</v>
      </c>
      <c r="E1129" s="4" t="s">
        <v>245</v>
      </c>
      <c r="F1129" s="2" t="s">
        <v>789</v>
      </c>
      <c r="G1129" s="2" t="s">
        <v>790</v>
      </c>
      <c r="H1129" s="2" t="s">
        <v>248</v>
      </c>
      <c r="I1129" s="2" t="s">
        <v>269</v>
      </c>
      <c r="J1129" s="2" t="s">
        <v>30</v>
      </c>
      <c r="K1129" s="2" t="s">
        <v>30</v>
      </c>
      <c r="L1129" s="2" t="s">
        <v>270</v>
      </c>
      <c r="M1129" s="2" t="s">
        <v>31</v>
      </c>
      <c r="N1129" s="2" t="s">
        <v>791</v>
      </c>
      <c r="O1129" s="2" t="s">
        <v>250</v>
      </c>
      <c r="P1129" s="2" t="s">
        <v>272</v>
      </c>
      <c r="Q1129" s="2" t="s">
        <v>272</v>
      </c>
      <c r="R1129" s="2" t="s">
        <v>272</v>
      </c>
      <c r="S1129" s="2" t="s">
        <v>34</v>
      </c>
      <c r="T1129" s="118">
        <v>3.532</v>
      </c>
      <c r="U1129" s="2" t="s">
        <v>335</v>
      </c>
      <c r="V1129" s="129">
        <v>4.0899999999999999E-2</v>
      </c>
      <c r="W1129" s="129">
        <v>3.0329999999999999E-2</v>
      </c>
      <c r="X1129" s="4" t="s">
        <v>256</v>
      </c>
      <c r="Z1129" s="118">
        <v>4879959</v>
      </c>
      <c r="AA1129" s="127">
        <v>1</v>
      </c>
      <c r="AB1129" s="140">
        <v>106.18</v>
      </c>
      <c r="AD1129" s="118">
        <v>5181.54</v>
      </c>
      <c r="AG1129" s="2" t="s">
        <v>36</v>
      </c>
      <c r="AH1129" s="129">
        <v>1.4437999999999999E-2</v>
      </c>
      <c r="AI1129" s="129">
        <v>3.53648465449303E-3</v>
      </c>
      <c r="AJ1129" s="129">
        <v>6.8515727072208401E-4</v>
      </c>
    </row>
    <row r="1130" spans="1:36" x14ac:dyDescent="0.2">
      <c r="A1130" s="2">
        <v>1035</v>
      </c>
      <c r="B1130" s="2">
        <v>9941</v>
      </c>
      <c r="C1130" s="2" t="s">
        <v>792</v>
      </c>
      <c r="D1130" s="2" t="s">
        <v>793</v>
      </c>
      <c r="E1130" s="4" t="s">
        <v>245</v>
      </c>
      <c r="F1130" s="2" t="s">
        <v>794</v>
      </c>
      <c r="G1130" s="2" t="s">
        <v>795</v>
      </c>
      <c r="H1130" s="2" t="s">
        <v>248</v>
      </c>
      <c r="I1130" s="2" t="s">
        <v>269</v>
      </c>
      <c r="J1130" s="2" t="s">
        <v>30</v>
      </c>
      <c r="K1130" s="2" t="s">
        <v>30</v>
      </c>
      <c r="L1130" s="2" t="s">
        <v>270</v>
      </c>
      <c r="M1130" s="2" t="s">
        <v>31</v>
      </c>
      <c r="N1130" s="2" t="s">
        <v>369</v>
      </c>
      <c r="O1130" s="2" t="s">
        <v>250</v>
      </c>
      <c r="P1130" s="2" t="s">
        <v>272</v>
      </c>
      <c r="Q1130" s="2" t="s">
        <v>272</v>
      </c>
      <c r="R1130" s="2" t="s">
        <v>272</v>
      </c>
      <c r="S1130" s="2" t="s">
        <v>34</v>
      </c>
      <c r="T1130" s="118">
        <v>3.4660000000000002</v>
      </c>
      <c r="U1130" s="2" t="s">
        <v>796</v>
      </c>
      <c r="V1130" s="129">
        <v>4.2500000000000003E-2</v>
      </c>
      <c r="W1130" s="129">
        <v>3.024E-2</v>
      </c>
      <c r="X1130" s="4" t="s">
        <v>256</v>
      </c>
      <c r="Z1130" s="118">
        <v>5941671</v>
      </c>
      <c r="AA1130" s="127">
        <v>1</v>
      </c>
      <c r="AB1130" s="140">
        <v>106.69</v>
      </c>
      <c r="AC1130" s="118">
        <v>129.12299999999999</v>
      </c>
      <c r="AD1130" s="118">
        <v>6468.2920000000004</v>
      </c>
      <c r="AG1130" s="2" t="s">
        <v>36</v>
      </c>
      <c r="AH1130" s="129">
        <v>1.9806000000000001E-2</v>
      </c>
      <c r="AI1130" s="129">
        <v>4.4147129246150203E-3</v>
      </c>
      <c r="AJ1130" s="129">
        <v>8.5530490132562198E-4</v>
      </c>
    </row>
    <row r="1131" spans="1:36" x14ac:dyDescent="0.2">
      <c r="A1131" s="2">
        <v>1035</v>
      </c>
      <c r="B1131" s="2">
        <v>9941</v>
      </c>
      <c r="C1131" s="2" t="s">
        <v>737</v>
      </c>
      <c r="D1131" s="2" t="s">
        <v>738</v>
      </c>
      <c r="E1131" s="4" t="s">
        <v>245</v>
      </c>
      <c r="F1131" s="2" t="s">
        <v>797</v>
      </c>
      <c r="G1131" s="2" t="s">
        <v>798</v>
      </c>
      <c r="H1131" s="2" t="s">
        <v>248</v>
      </c>
      <c r="I1131" s="2" t="s">
        <v>269</v>
      </c>
      <c r="J1131" s="2" t="s">
        <v>30</v>
      </c>
      <c r="K1131" s="2" t="s">
        <v>30</v>
      </c>
      <c r="L1131" s="2" t="s">
        <v>270</v>
      </c>
      <c r="M1131" s="2" t="s">
        <v>31</v>
      </c>
      <c r="N1131" s="2" t="s">
        <v>271</v>
      </c>
      <c r="O1131" s="2" t="s">
        <v>250</v>
      </c>
      <c r="P1131" s="2" t="s">
        <v>476</v>
      </c>
      <c r="Q1131" s="2" t="s">
        <v>290</v>
      </c>
      <c r="R1131" s="2" t="s">
        <v>253</v>
      </c>
      <c r="S1131" s="2" t="s">
        <v>34</v>
      </c>
      <c r="T1131" s="118">
        <v>3.6139999999999999</v>
      </c>
      <c r="U1131" s="2" t="s">
        <v>799</v>
      </c>
      <c r="V1131" s="129">
        <v>3.4500000000000003E-2</v>
      </c>
      <c r="W1131" s="129">
        <v>2.9690000000000001E-2</v>
      </c>
      <c r="X1131" s="4" t="s">
        <v>256</v>
      </c>
      <c r="Z1131" s="118">
        <v>1859000</v>
      </c>
      <c r="AA1131" s="127">
        <v>1</v>
      </c>
      <c r="AB1131" s="140">
        <v>105.77</v>
      </c>
      <c r="AD1131" s="118">
        <v>1966.2639999999999</v>
      </c>
      <c r="AG1131" s="2" t="s">
        <v>36</v>
      </c>
      <c r="AH1131" s="129">
        <v>2.0511000000000001E-2</v>
      </c>
      <c r="AI1131" s="129">
        <v>1.3420069898107099E-3</v>
      </c>
      <c r="AJ1131" s="129">
        <v>2.5999995369992103E-4</v>
      </c>
    </row>
    <row r="1132" spans="1:36" x14ac:dyDescent="0.2">
      <c r="A1132" s="2">
        <v>1035</v>
      </c>
      <c r="B1132" s="2">
        <v>9941</v>
      </c>
      <c r="C1132" s="2" t="s">
        <v>318</v>
      </c>
      <c r="D1132" s="2" t="s">
        <v>319</v>
      </c>
      <c r="E1132" s="4" t="s">
        <v>245</v>
      </c>
      <c r="F1132" s="2" t="s">
        <v>800</v>
      </c>
      <c r="G1132" s="2" t="s">
        <v>801</v>
      </c>
      <c r="H1132" s="2" t="s">
        <v>248</v>
      </c>
      <c r="I1132" s="2" t="s">
        <v>269</v>
      </c>
      <c r="J1132" s="2" t="s">
        <v>30</v>
      </c>
      <c r="K1132" s="2" t="s">
        <v>30</v>
      </c>
      <c r="L1132" s="2" t="s">
        <v>270</v>
      </c>
      <c r="M1132" s="2" t="s">
        <v>31</v>
      </c>
      <c r="N1132" s="2" t="s">
        <v>323</v>
      </c>
      <c r="O1132" s="2" t="s">
        <v>250</v>
      </c>
      <c r="P1132" s="2" t="s">
        <v>324</v>
      </c>
      <c r="Q1132" s="2" t="s">
        <v>252</v>
      </c>
      <c r="R1132" s="2" t="s">
        <v>253</v>
      </c>
      <c r="S1132" s="2" t="s">
        <v>34</v>
      </c>
      <c r="T1132" s="118">
        <v>3.536</v>
      </c>
      <c r="U1132" s="2" t="s">
        <v>802</v>
      </c>
      <c r="V1132" s="129">
        <v>0.04</v>
      </c>
      <c r="W1132" s="129">
        <v>5.9540000000000003E-2</v>
      </c>
      <c r="X1132" s="4" t="s">
        <v>256</v>
      </c>
      <c r="Z1132" s="118">
        <v>2250000</v>
      </c>
      <c r="AA1132" s="127">
        <v>1</v>
      </c>
      <c r="AB1132" s="140">
        <v>96.99</v>
      </c>
      <c r="AD1132" s="118">
        <v>2182.2750000000001</v>
      </c>
      <c r="AG1132" s="2" t="s">
        <v>36</v>
      </c>
      <c r="AH1132" s="129">
        <v>3.0409999999999999E-3</v>
      </c>
      <c r="AI1132" s="129">
        <v>1.4894377646429201E-3</v>
      </c>
      <c r="AJ1132" s="129">
        <v>2.8856313922827998E-4</v>
      </c>
    </row>
    <row r="1133" spans="1:36" x14ac:dyDescent="0.2">
      <c r="A1133" s="2">
        <v>1035</v>
      </c>
      <c r="B1133" s="2">
        <v>9941</v>
      </c>
      <c r="C1133" s="2" t="s">
        <v>803</v>
      </c>
      <c r="D1133" s="2" t="s">
        <v>804</v>
      </c>
      <c r="E1133" s="4" t="s">
        <v>266</v>
      </c>
      <c r="F1133" s="2" t="s">
        <v>805</v>
      </c>
      <c r="G1133" s="2" t="s">
        <v>806</v>
      </c>
      <c r="H1133" s="2" t="s">
        <v>248</v>
      </c>
      <c r="I1133" s="2" t="s">
        <v>302</v>
      </c>
      <c r="J1133" s="2" t="s">
        <v>30</v>
      </c>
      <c r="K1133" s="2" t="s">
        <v>78</v>
      </c>
      <c r="L1133" s="2" t="s">
        <v>270</v>
      </c>
      <c r="M1133" s="2" t="s">
        <v>31</v>
      </c>
      <c r="N1133" s="2" t="s">
        <v>323</v>
      </c>
      <c r="O1133" s="2" t="s">
        <v>250</v>
      </c>
      <c r="P1133" s="2" t="s">
        <v>340</v>
      </c>
      <c r="Q1133" s="2" t="s">
        <v>252</v>
      </c>
      <c r="R1133" s="2" t="s">
        <v>253</v>
      </c>
      <c r="S1133" s="2" t="s">
        <v>34</v>
      </c>
      <c r="T1133" s="118">
        <v>1.6539999999999999</v>
      </c>
      <c r="U1133" s="2" t="s">
        <v>157</v>
      </c>
      <c r="V1133" s="129">
        <v>6.4399999999999999E-2</v>
      </c>
      <c r="W1133" s="129">
        <v>5.4550000000000001E-2</v>
      </c>
      <c r="X1133" s="4" t="s">
        <v>256</v>
      </c>
      <c r="Z1133" s="118">
        <v>1753387.34</v>
      </c>
      <c r="AA1133" s="127">
        <v>1</v>
      </c>
      <c r="AB1133" s="140">
        <v>103.37</v>
      </c>
      <c r="AD1133" s="118">
        <v>1812.4760000000001</v>
      </c>
      <c r="AG1133" s="2" t="s">
        <v>36</v>
      </c>
      <c r="AH1133" s="129">
        <v>4.7720000000000002E-3</v>
      </c>
      <c r="AI1133" s="129">
        <v>1.23704433984488E-3</v>
      </c>
      <c r="AJ1133" s="129">
        <v>2.3966452747744801E-4</v>
      </c>
    </row>
    <row r="1134" spans="1:36" x14ac:dyDescent="0.2">
      <c r="A1134" s="2">
        <v>1035</v>
      </c>
      <c r="B1134" s="2">
        <v>9941</v>
      </c>
      <c r="C1134" s="2" t="s">
        <v>639</v>
      </c>
      <c r="D1134" s="2" t="s">
        <v>640</v>
      </c>
      <c r="E1134" s="4" t="s">
        <v>245</v>
      </c>
      <c r="F1134" s="2" t="s">
        <v>807</v>
      </c>
      <c r="G1134" s="2" t="s">
        <v>808</v>
      </c>
      <c r="H1134" s="2" t="s">
        <v>248</v>
      </c>
      <c r="I1134" s="2" t="s">
        <v>269</v>
      </c>
      <c r="J1134" s="2" t="s">
        <v>30</v>
      </c>
      <c r="K1134" s="2" t="s">
        <v>30</v>
      </c>
      <c r="L1134" s="2" t="s">
        <v>270</v>
      </c>
      <c r="M1134" s="2" t="s">
        <v>31</v>
      </c>
      <c r="N1134" s="2" t="s">
        <v>249</v>
      </c>
      <c r="O1134" s="2" t="s">
        <v>250</v>
      </c>
      <c r="P1134" s="2" t="s">
        <v>251</v>
      </c>
      <c r="Q1134" s="2" t="s">
        <v>252</v>
      </c>
      <c r="R1134" s="2" t="s">
        <v>253</v>
      </c>
      <c r="S1134" s="2" t="s">
        <v>34</v>
      </c>
      <c r="T1134" s="118">
        <v>5.46</v>
      </c>
      <c r="U1134" s="2" t="s">
        <v>809</v>
      </c>
      <c r="V1134" s="129">
        <v>2.6800000000000001E-2</v>
      </c>
      <c r="W1134" s="129">
        <v>2.257E-2</v>
      </c>
      <c r="X1134" s="4" t="s">
        <v>256</v>
      </c>
      <c r="Z1134" s="118">
        <v>18838477.43</v>
      </c>
      <c r="AA1134" s="127">
        <v>1</v>
      </c>
      <c r="AB1134" s="140">
        <v>104.55</v>
      </c>
      <c r="AD1134" s="118">
        <v>19695.628000000001</v>
      </c>
      <c r="AG1134" s="2" t="s">
        <v>36</v>
      </c>
      <c r="AH1134" s="129">
        <v>7.339E-3</v>
      </c>
      <c r="AI1134" s="129">
        <v>1.3442582795266099E-2</v>
      </c>
      <c r="AJ1134" s="129">
        <v>2.6043611776340402E-3</v>
      </c>
    </row>
    <row r="1135" spans="1:36" x14ac:dyDescent="0.2">
      <c r="A1135" s="2">
        <v>1035</v>
      </c>
      <c r="B1135" s="2">
        <v>9941</v>
      </c>
      <c r="C1135" s="2" t="s">
        <v>326</v>
      </c>
      <c r="D1135" s="2" t="s">
        <v>327</v>
      </c>
      <c r="E1135" s="4" t="s">
        <v>245</v>
      </c>
      <c r="F1135" s="2" t="s">
        <v>328</v>
      </c>
      <c r="G1135" s="2" t="s">
        <v>329</v>
      </c>
      <c r="H1135" s="2" t="s">
        <v>248</v>
      </c>
      <c r="I1135" s="2" t="s">
        <v>302</v>
      </c>
      <c r="J1135" s="2" t="s">
        <v>30</v>
      </c>
      <c r="K1135" s="2" t="s">
        <v>30</v>
      </c>
      <c r="L1135" s="2" t="s">
        <v>270</v>
      </c>
      <c r="M1135" s="2" t="s">
        <v>31</v>
      </c>
      <c r="N1135" s="2" t="s">
        <v>296</v>
      </c>
      <c r="O1135" s="2" t="s">
        <v>250</v>
      </c>
      <c r="P1135" s="2" t="s">
        <v>272</v>
      </c>
      <c r="Q1135" s="2" t="s">
        <v>272</v>
      </c>
      <c r="R1135" s="2" t="s">
        <v>272</v>
      </c>
      <c r="S1135" s="2" t="s">
        <v>34</v>
      </c>
      <c r="T1135" s="118">
        <v>3.86</v>
      </c>
      <c r="U1135" s="2" t="s">
        <v>330</v>
      </c>
      <c r="V1135" s="129">
        <v>6.9500000000000006E-2</v>
      </c>
      <c r="W1135" s="129">
        <v>5.8630000000000002E-2</v>
      </c>
      <c r="X1135" s="4" t="s">
        <v>256</v>
      </c>
      <c r="Z1135" s="118">
        <v>654820</v>
      </c>
      <c r="AA1135" s="127">
        <v>1</v>
      </c>
      <c r="AB1135" s="140">
        <v>104.47</v>
      </c>
      <c r="AD1135" s="118">
        <v>684.09</v>
      </c>
      <c r="AG1135" s="2" t="s">
        <v>36</v>
      </c>
      <c r="AH1135" s="129">
        <v>1.15E-3</v>
      </c>
      <c r="AI1135" s="129">
        <v>4.6690273069128401E-4</v>
      </c>
      <c r="AJ1135" s="129">
        <v>9.0457567869466001E-5</v>
      </c>
    </row>
    <row r="1136" spans="1:36" x14ac:dyDescent="0.2">
      <c r="A1136" s="2">
        <v>1035</v>
      </c>
      <c r="B1136" s="2">
        <v>9941</v>
      </c>
      <c r="C1136" s="2" t="s">
        <v>331</v>
      </c>
      <c r="D1136" s="2" t="s">
        <v>332</v>
      </c>
      <c r="E1136" s="4" t="s">
        <v>245</v>
      </c>
      <c r="F1136" s="2" t="s">
        <v>333</v>
      </c>
      <c r="G1136" s="2" t="s">
        <v>334</v>
      </c>
      <c r="H1136" s="2" t="s">
        <v>248</v>
      </c>
      <c r="I1136" s="2" t="s">
        <v>269</v>
      </c>
      <c r="J1136" s="2" t="s">
        <v>30</v>
      </c>
      <c r="K1136" s="2" t="s">
        <v>30</v>
      </c>
      <c r="L1136" s="2" t="s">
        <v>270</v>
      </c>
      <c r="M1136" s="2" t="s">
        <v>31</v>
      </c>
      <c r="N1136" s="2" t="s">
        <v>296</v>
      </c>
      <c r="O1136" s="2" t="s">
        <v>250</v>
      </c>
      <c r="P1136" s="2" t="s">
        <v>272</v>
      </c>
      <c r="Q1136" s="2" t="s">
        <v>272</v>
      </c>
      <c r="R1136" s="2" t="s">
        <v>272</v>
      </c>
      <c r="S1136" s="2" t="s">
        <v>34</v>
      </c>
      <c r="T1136" s="118">
        <v>3.5859999999999999</v>
      </c>
      <c r="U1136" s="2" t="s">
        <v>335</v>
      </c>
      <c r="V1136" s="129">
        <v>4.9000000000000002E-2</v>
      </c>
      <c r="W1136" s="129">
        <v>3.9899999999999998E-2</v>
      </c>
      <c r="X1136" s="4" t="s">
        <v>256</v>
      </c>
      <c r="Z1136" s="118">
        <v>7884790.1500000004</v>
      </c>
      <c r="AA1136" s="127">
        <v>1</v>
      </c>
      <c r="AB1136" s="140">
        <v>105.84</v>
      </c>
      <c r="AD1136" s="118">
        <v>8345.2620000000006</v>
      </c>
      <c r="AG1136" s="2" t="s">
        <v>36</v>
      </c>
      <c r="AH1136" s="129">
        <v>1.6718E-2</v>
      </c>
      <c r="AI1136" s="129">
        <v>5.6957753820627904E-3</v>
      </c>
      <c r="AJ1136" s="129">
        <v>1.10349748314676E-3</v>
      </c>
    </row>
    <row r="1137" spans="1:36" x14ac:dyDescent="0.2">
      <c r="A1137" s="2">
        <v>1035</v>
      </c>
      <c r="B1137" s="2">
        <v>9941</v>
      </c>
      <c r="C1137" s="2" t="s">
        <v>336</v>
      </c>
      <c r="D1137" s="2" t="s">
        <v>337</v>
      </c>
      <c r="E1137" s="4" t="s">
        <v>245</v>
      </c>
      <c r="F1137" s="2" t="s">
        <v>338</v>
      </c>
      <c r="G1137" s="2" t="s">
        <v>339</v>
      </c>
      <c r="H1137" s="2" t="s">
        <v>248</v>
      </c>
      <c r="I1137" s="2" t="s">
        <v>309</v>
      </c>
      <c r="J1137" s="2" t="s">
        <v>30</v>
      </c>
      <c r="K1137" s="2" t="s">
        <v>30</v>
      </c>
      <c r="L1137" s="2" t="s">
        <v>270</v>
      </c>
      <c r="M1137" s="2" t="s">
        <v>31</v>
      </c>
      <c r="N1137" s="2" t="s">
        <v>281</v>
      </c>
      <c r="O1137" s="2" t="s">
        <v>250</v>
      </c>
      <c r="P1137" s="2" t="s">
        <v>340</v>
      </c>
      <c r="Q1137" s="2" t="s">
        <v>252</v>
      </c>
      <c r="R1137" s="2" t="s">
        <v>253</v>
      </c>
      <c r="S1137" s="2" t="s">
        <v>34</v>
      </c>
      <c r="T1137" s="118">
        <v>3.4020000000000001</v>
      </c>
      <c r="U1137" s="2" t="s">
        <v>341</v>
      </c>
      <c r="V1137" s="129">
        <v>0.04</v>
      </c>
      <c r="W1137" s="129">
        <v>1E-4</v>
      </c>
      <c r="X1137" s="4" t="s">
        <v>256</v>
      </c>
      <c r="Z1137" s="118">
        <v>1984980</v>
      </c>
      <c r="AA1137" s="127">
        <v>1</v>
      </c>
      <c r="AB1137" s="140">
        <v>162.30000000000001</v>
      </c>
      <c r="AD1137" s="118">
        <v>3221.623</v>
      </c>
      <c r="AG1137" s="2" t="s">
        <v>36</v>
      </c>
      <c r="AH1137" s="129">
        <v>9.1280000000000007E-3</v>
      </c>
      <c r="AI1137" s="129">
        <v>2.19880916681026E-3</v>
      </c>
      <c r="AJ1137" s="129">
        <v>4.2599650069353502E-4</v>
      </c>
    </row>
    <row r="1138" spans="1:36" x14ac:dyDescent="0.2">
      <c r="A1138" s="2">
        <v>1035</v>
      </c>
      <c r="B1138" s="2">
        <v>9941</v>
      </c>
      <c r="C1138" s="2" t="s">
        <v>810</v>
      </c>
      <c r="D1138" s="2" t="s">
        <v>811</v>
      </c>
      <c r="E1138" s="4" t="s">
        <v>245</v>
      </c>
      <c r="F1138" s="2" t="s">
        <v>812</v>
      </c>
      <c r="G1138" s="2" t="s">
        <v>813</v>
      </c>
      <c r="H1138" s="2" t="s">
        <v>248</v>
      </c>
      <c r="I1138" s="2" t="s">
        <v>302</v>
      </c>
      <c r="J1138" s="2" t="s">
        <v>30</v>
      </c>
      <c r="K1138" s="2" t="s">
        <v>30</v>
      </c>
      <c r="L1138" s="2" t="s">
        <v>270</v>
      </c>
      <c r="M1138" s="2" t="s">
        <v>31</v>
      </c>
      <c r="N1138" s="2" t="s">
        <v>281</v>
      </c>
      <c r="O1138" s="2" t="s">
        <v>250</v>
      </c>
      <c r="P1138" s="2" t="s">
        <v>340</v>
      </c>
      <c r="Q1138" s="2" t="s">
        <v>252</v>
      </c>
      <c r="R1138" s="2" t="s">
        <v>253</v>
      </c>
      <c r="S1138" s="2" t="s">
        <v>34</v>
      </c>
      <c r="T1138" s="118">
        <v>4.6970000000000001</v>
      </c>
      <c r="U1138" s="2" t="s">
        <v>814</v>
      </c>
      <c r="V1138" s="129">
        <v>5.8799999999999998E-2</v>
      </c>
      <c r="W1138" s="129">
        <v>4.7730000000000002E-2</v>
      </c>
      <c r="X1138" s="4" t="s">
        <v>256</v>
      </c>
      <c r="Z1138" s="118">
        <v>8367047</v>
      </c>
      <c r="AA1138" s="127">
        <v>1</v>
      </c>
      <c r="AB1138" s="140">
        <v>105.46</v>
      </c>
      <c r="AD1138" s="118">
        <v>8823.8880000000008</v>
      </c>
      <c r="AG1138" s="2" t="s">
        <v>36</v>
      </c>
      <c r="AH1138" s="129">
        <v>8.9929999999999993E-3</v>
      </c>
      <c r="AI1138" s="129">
        <v>6.0224452325893596E-3</v>
      </c>
      <c r="AJ1138" s="129">
        <v>1.1667863830235299E-3</v>
      </c>
    </row>
    <row r="1139" spans="1:36" x14ac:dyDescent="0.2">
      <c r="A1139" s="2">
        <v>1035</v>
      </c>
      <c r="B1139" s="2">
        <v>9941</v>
      </c>
      <c r="C1139" s="2" t="s">
        <v>243</v>
      </c>
      <c r="D1139" s="2" t="s">
        <v>244</v>
      </c>
      <c r="E1139" s="4" t="s">
        <v>245</v>
      </c>
      <c r="F1139" s="2" t="s">
        <v>819</v>
      </c>
      <c r="G1139" s="2" t="s">
        <v>820</v>
      </c>
      <c r="H1139" s="2" t="s">
        <v>248</v>
      </c>
      <c r="I1139" s="2" t="s">
        <v>269</v>
      </c>
      <c r="J1139" s="2" t="s">
        <v>30</v>
      </c>
      <c r="K1139" s="2" t="s">
        <v>30</v>
      </c>
      <c r="L1139" s="2" t="s">
        <v>270</v>
      </c>
      <c r="M1139" s="2" t="s">
        <v>31</v>
      </c>
      <c r="N1139" s="2" t="s">
        <v>249</v>
      </c>
      <c r="O1139" s="2" t="s">
        <v>250</v>
      </c>
      <c r="P1139" s="2" t="s">
        <v>251</v>
      </c>
      <c r="Q1139" s="2" t="s">
        <v>252</v>
      </c>
      <c r="R1139" s="2" t="s">
        <v>253</v>
      </c>
      <c r="S1139" s="2" t="s">
        <v>34</v>
      </c>
      <c r="T1139" s="118">
        <v>4.34</v>
      </c>
      <c r="U1139" s="2" t="s">
        <v>724</v>
      </c>
      <c r="V1139" s="129">
        <v>2.4E-2</v>
      </c>
      <c r="W1139" s="129">
        <v>2.281E-2</v>
      </c>
      <c r="X1139" s="4" t="s">
        <v>256</v>
      </c>
      <c r="Z1139" s="118">
        <v>4065654</v>
      </c>
      <c r="AA1139" s="127">
        <v>1</v>
      </c>
      <c r="AB1139" s="140">
        <v>105.25</v>
      </c>
      <c r="AD1139" s="118">
        <v>4279.1009999999997</v>
      </c>
      <c r="AG1139" s="2" t="s">
        <v>36</v>
      </c>
      <c r="AH1139" s="129">
        <v>9.7199999999999999E-4</v>
      </c>
      <c r="AI1139" s="129">
        <v>2.92055510069265E-3</v>
      </c>
      <c r="AJ1139" s="129">
        <v>5.6582729950256205E-4</v>
      </c>
    </row>
    <row r="1140" spans="1:36" x14ac:dyDescent="0.2">
      <c r="A1140" s="2">
        <v>1035</v>
      </c>
      <c r="B1140" s="2">
        <v>9941</v>
      </c>
      <c r="C1140" s="2" t="s">
        <v>596</v>
      </c>
      <c r="D1140" s="2" t="s">
        <v>597</v>
      </c>
      <c r="E1140" s="4" t="s">
        <v>598</v>
      </c>
      <c r="F1140" s="2" t="s">
        <v>821</v>
      </c>
      <c r="G1140" s="2" t="s">
        <v>822</v>
      </c>
      <c r="H1140" s="2" t="s">
        <v>248</v>
      </c>
      <c r="I1140" s="2" t="s">
        <v>302</v>
      </c>
      <c r="J1140" s="2" t="s">
        <v>30</v>
      </c>
      <c r="K1140" s="2" t="s">
        <v>30</v>
      </c>
      <c r="L1140" s="2" t="s">
        <v>270</v>
      </c>
      <c r="M1140" s="2" t="s">
        <v>31</v>
      </c>
      <c r="N1140" s="2" t="s">
        <v>288</v>
      </c>
      <c r="O1140" s="2" t="s">
        <v>250</v>
      </c>
      <c r="P1140" s="2" t="s">
        <v>435</v>
      </c>
      <c r="Q1140" s="2" t="s">
        <v>252</v>
      </c>
      <c r="R1140" s="2" t="s">
        <v>253</v>
      </c>
      <c r="S1140" s="2" t="s">
        <v>34</v>
      </c>
      <c r="T1140" s="118">
        <v>3.6110000000000002</v>
      </c>
      <c r="U1140" s="2" t="s">
        <v>335</v>
      </c>
      <c r="V1140" s="129">
        <v>0.06</v>
      </c>
      <c r="W1140" s="129">
        <v>5.6349999999999997E-2</v>
      </c>
      <c r="X1140" s="4" t="s">
        <v>256</v>
      </c>
      <c r="Z1140" s="118">
        <v>6840671</v>
      </c>
      <c r="AA1140" s="127">
        <v>1</v>
      </c>
      <c r="AB1140" s="140">
        <v>101.58</v>
      </c>
      <c r="AD1140" s="118">
        <v>6948.7539999999999</v>
      </c>
      <c r="AG1140" s="2" t="s">
        <v>36</v>
      </c>
      <c r="AH1140" s="129">
        <v>6.8409999999999999E-3</v>
      </c>
      <c r="AI1140" s="129">
        <v>4.7426360251203196E-3</v>
      </c>
      <c r="AJ1140" s="129">
        <v>9.1883660540455399E-4</v>
      </c>
    </row>
    <row r="1141" spans="1:36" x14ac:dyDescent="0.2">
      <c r="A1141" s="2">
        <v>1035</v>
      </c>
      <c r="B1141" s="2">
        <v>9941</v>
      </c>
      <c r="C1141" s="2" t="s">
        <v>571</v>
      </c>
      <c r="D1141" s="2" t="s">
        <v>572</v>
      </c>
      <c r="E1141" s="4" t="s">
        <v>245</v>
      </c>
      <c r="F1141" s="2" t="s">
        <v>1453</v>
      </c>
      <c r="G1141" s="2" t="s">
        <v>1454</v>
      </c>
      <c r="H1141" s="2" t="s">
        <v>248</v>
      </c>
      <c r="I1141" s="2" t="s">
        <v>269</v>
      </c>
      <c r="J1141" s="2" t="s">
        <v>30</v>
      </c>
      <c r="K1141" s="2" t="s">
        <v>30</v>
      </c>
      <c r="L1141" s="2" t="s">
        <v>270</v>
      </c>
      <c r="M1141" s="2" t="s">
        <v>31</v>
      </c>
      <c r="N1141" s="2" t="s">
        <v>375</v>
      </c>
      <c r="O1141" s="2" t="s">
        <v>250</v>
      </c>
      <c r="P1141" s="2" t="s">
        <v>435</v>
      </c>
      <c r="Q1141" s="2" t="s">
        <v>252</v>
      </c>
      <c r="R1141" s="2" t="s">
        <v>253</v>
      </c>
      <c r="S1141" s="2" t="s">
        <v>34</v>
      </c>
      <c r="T1141" s="118">
        <v>3.3180000000000001</v>
      </c>
      <c r="U1141" s="2" t="s">
        <v>341</v>
      </c>
      <c r="V1141" s="129">
        <v>3.5900000000000001E-2</v>
      </c>
      <c r="W1141" s="129">
        <v>3.1960000000000002E-2</v>
      </c>
      <c r="X1141" s="4" t="s">
        <v>256</v>
      </c>
      <c r="Z1141" s="118">
        <v>1195590</v>
      </c>
      <c r="AA1141" s="127">
        <v>1</v>
      </c>
      <c r="AB1141" s="140">
        <v>103.77</v>
      </c>
      <c r="AD1141" s="118">
        <v>1240.664</v>
      </c>
      <c r="AG1141" s="2" t="s">
        <v>36</v>
      </c>
      <c r="AH1141" s="129">
        <v>5.4349999999999997E-3</v>
      </c>
      <c r="AI1141" s="129">
        <v>8.4677294660271503E-4</v>
      </c>
      <c r="AJ1141" s="129">
        <v>1.6405348748750199E-4</v>
      </c>
    </row>
    <row r="1142" spans="1:36" x14ac:dyDescent="0.2">
      <c r="A1142" s="2">
        <v>1035</v>
      </c>
      <c r="B1142" s="2">
        <v>9941</v>
      </c>
      <c r="C1142" s="2" t="s">
        <v>609</v>
      </c>
      <c r="D1142" s="2" t="s">
        <v>610</v>
      </c>
      <c r="E1142" s="4" t="s">
        <v>245</v>
      </c>
      <c r="F1142" s="2" t="s">
        <v>823</v>
      </c>
      <c r="G1142" s="2" t="s">
        <v>824</v>
      </c>
      <c r="H1142" s="2" t="s">
        <v>248</v>
      </c>
      <c r="I1142" s="2" t="s">
        <v>269</v>
      </c>
      <c r="J1142" s="2" t="s">
        <v>30</v>
      </c>
      <c r="K1142" s="2" t="s">
        <v>30</v>
      </c>
      <c r="L1142" s="2" t="s">
        <v>270</v>
      </c>
      <c r="M1142" s="2" t="s">
        <v>31</v>
      </c>
      <c r="N1142" s="2" t="s">
        <v>375</v>
      </c>
      <c r="O1142" s="2" t="s">
        <v>250</v>
      </c>
      <c r="P1142" s="2" t="s">
        <v>324</v>
      </c>
      <c r="Q1142" s="2" t="s">
        <v>252</v>
      </c>
      <c r="R1142" s="2" t="s">
        <v>253</v>
      </c>
      <c r="S1142" s="2" t="s">
        <v>34</v>
      </c>
      <c r="T1142" s="118">
        <v>3.27</v>
      </c>
      <c r="U1142" s="2" t="s">
        <v>684</v>
      </c>
      <c r="V1142" s="129">
        <v>5.0000000000000001E-3</v>
      </c>
      <c r="W1142" s="129">
        <v>2.7969999999999998E-2</v>
      </c>
      <c r="X1142" s="4" t="s">
        <v>256</v>
      </c>
      <c r="Z1142" s="118">
        <v>3151043</v>
      </c>
      <c r="AA1142" s="127">
        <v>1</v>
      </c>
      <c r="AB1142" s="140">
        <v>95.33</v>
      </c>
      <c r="AD1142" s="118">
        <v>3003.8890000000001</v>
      </c>
      <c r="AG1142" s="2" t="s">
        <v>36</v>
      </c>
      <c r="AH1142" s="129">
        <v>1.1671000000000001E-2</v>
      </c>
      <c r="AI1142" s="129">
        <v>2.05020272521215E-3</v>
      </c>
      <c r="AJ1142" s="129">
        <v>3.97205541906899E-4</v>
      </c>
    </row>
    <row r="1143" spans="1:36" x14ac:dyDescent="0.2">
      <c r="A1143" s="2">
        <v>1035</v>
      </c>
      <c r="B1143" s="2">
        <v>9941</v>
      </c>
      <c r="C1143" s="2" t="s">
        <v>825</v>
      </c>
      <c r="D1143" s="2" t="s">
        <v>826</v>
      </c>
      <c r="E1143" s="4" t="s">
        <v>245</v>
      </c>
      <c r="F1143" s="2" t="s">
        <v>827</v>
      </c>
      <c r="G1143" s="2" t="s">
        <v>828</v>
      </c>
      <c r="H1143" s="2" t="s">
        <v>248</v>
      </c>
      <c r="I1143" s="2" t="s">
        <v>302</v>
      </c>
      <c r="J1143" s="2" t="s">
        <v>30</v>
      </c>
      <c r="K1143" s="2" t="s">
        <v>30</v>
      </c>
      <c r="L1143" s="2" t="s">
        <v>270</v>
      </c>
      <c r="M1143" s="2" t="s">
        <v>31</v>
      </c>
      <c r="N1143" s="2" t="s">
        <v>271</v>
      </c>
      <c r="O1143" s="2" t="s">
        <v>250</v>
      </c>
      <c r="P1143" s="2" t="s">
        <v>272</v>
      </c>
      <c r="Q1143" s="2" t="s">
        <v>272</v>
      </c>
      <c r="R1143" s="2" t="s">
        <v>272</v>
      </c>
      <c r="S1143" s="2" t="s">
        <v>34</v>
      </c>
      <c r="T1143" s="118">
        <v>3.133</v>
      </c>
      <c r="U1143" s="2" t="s">
        <v>796</v>
      </c>
      <c r="V1143" s="129">
        <v>4.4999999999999998E-2</v>
      </c>
      <c r="W1143" s="129">
        <v>6.3930000000000001E-2</v>
      </c>
      <c r="X1143" s="4" t="s">
        <v>256</v>
      </c>
      <c r="Z1143" s="118">
        <v>4314582</v>
      </c>
      <c r="AA1143" s="127">
        <v>1</v>
      </c>
      <c r="AB1143" s="140">
        <v>94.64</v>
      </c>
      <c r="AC1143" s="118">
        <v>97.078000000000003</v>
      </c>
      <c r="AD1143" s="118">
        <v>4180.3990000000003</v>
      </c>
      <c r="AG1143" s="2" t="s">
        <v>36</v>
      </c>
      <c r="AH1143" s="129">
        <v>1.0414E-2</v>
      </c>
      <c r="AI1143" s="129">
        <v>2.8531891738236099E-3</v>
      </c>
      <c r="AJ1143" s="129">
        <v>5.5277584895134404E-4</v>
      </c>
    </row>
    <row r="1144" spans="1:36" x14ac:dyDescent="0.2">
      <c r="A1144" s="2">
        <v>1035</v>
      </c>
      <c r="B1144" s="2">
        <v>9941</v>
      </c>
      <c r="C1144" s="2" t="s">
        <v>621</v>
      </c>
      <c r="D1144" s="2" t="s">
        <v>622</v>
      </c>
      <c r="E1144" s="4" t="s">
        <v>245</v>
      </c>
      <c r="F1144" s="2" t="s">
        <v>829</v>
      </c>
      <c r="G1144" s="2" t="s">
        <v>830</v>
      </c>
      <c r="H1144" s="2" t="s">
        <v>248</v>
      </c>
      <c r="I1144" s="2" t="s">
        <v>302</v>
      </c>
      <c r="J1144" s="2" t="s">
        <v>30</v>
      </c>
      <c r="K1144" s="2" t="s">
        <v>30</v>
      </c>
      <c r="L1144" s="2" t="s">
        <v>270</v>
      </c>
      <c r="M1144" s="2" t="s">
        <v>31</v>
      </c>
      <c r="N1144" s="2" t="s">
        <v>271</v>
      </c>
      <c r="O1144" s="2" t="s">
        <v>250</v>
      </c>
      <c r="P1144" s="2" t="s">
        <v>272</v>
      </c>
      <c r="Q1144" s="2" t="s">
        <v>272</v>
      </c>
      <c r="R1144" s="2" t="s">
        <v>272</v>
      </c>
      <c r="S1144" s="2" t="s">
        <v>34</v>
      </c>
      <c r="T1144" s="118">
        <v>3.2869999999999999</v>
      </c>
      <c r="U1144" s="2" t="s">
        <v>330</v>
      </c>
      <c r="V1144" s="129">
        <v>6.5000000000000002E-2</v>
      </c>
      <c r="W1144" s="129">
        <v>7.8829999999999997E-2</v>
      </c>
      <c r="X1144" s="4" t="s">
        <v>256</v>
      </c>
      <c r="Z1144" s="118">
        <v>2440425</v>
      </c>
      <c r="AA1144" s="127">
        <v>1</v>
      </c>
      <c r="AB1144" s="140">
        <v>96.15</v>
      </c>
      <c r="AD1144" s="118">
        <v>2346.4690000000001</v>
      </c>
      <c r="AG1144" s="2" t="s">
        <v>36</v>
      </c>
      <c r="AH1144" s="129">
        <v>1.2515E-2</v>
      </c>
      <c r="AI1144" s="129">
        <v>1.6015025614291101E-3</v>
      </c>
      <c r="AJ1144" s="129">
        <v>3.10274532832802E-4</v>
      </c>
    </row>
    <row r="1145" spans="1:36" x14ac:dyDescent="0.2">
      <c r="A1145" s="2">
        <v>1035</v>
      </c>
      <c r="B1145" s="2">
        <v>9941</v>
      </c>
      <c r="C1145" s="2" t="s">
        <v>1437</v>
      </c>
      <c r="D1145" s="2" t="s">
        <v>1438</v>
      </c>
      <c r="E1145" s="4" t="s">
        <v>245</v>
      </c>
      <c r="F1145" s="2" t="s">
        <v>1455</v>
      </c>
      <c r="G1145" s="2" t="s">
        <v>1456</v>
      </c>
      <c r="H1145" s="2" t="s">
        <v>248</v>
      </c>
      <c r="I1145" s="2" t="s">
        <v>302</v>
      </c>
      <c r="J1145" s="2" t="s">
        <v>30</v>
      </c>
      <c r="K1145" s="2" t="s">
        <v>30</v>
      </c>
      <c r="L1145" s="2" t="s">
        <v>270</v>
      </c>
      <c r="M1145" s="2" t="s">
        <v>31</v>
      </c>
      <c r="N1145" s="2" t="s">
        <v>271</v>
      </c>
      <c r="O1145" s="2" t="s">
        <v>250</v>
      </c>
      <c r="P1145" s="2" t="s">
        <v>272</v>
      </c>
      <c r="Q1145" s="2" t="s">
        <v>272</v>
      </c>
      <c r="R1145" s="2" t="s">
        <v>272</v>
      </c>
      <c r="S1145" s="2" t="s">
        <v>34</v>
      </c>
      <c r="T1145" s="118">
        <v>2.8730000000000002</v>
      </c>
      <c r="U1145" s="2" t="s">
        <v>341</v>
      </c>
      <c r="V1145" s="129">
        <v>6.6900000000000001E-2</v>
      </c>
      <c r="W1145" s="129">
        <v>6.8459999999999993E-2</v>
      </c>
      <c r="X1145" s="4" t="s">
        <v>256</v>
      </c>
      <c r="Z1145" s="118">
        <v>1521627</v>
      </c>
      <c r="AA1145" s="127">
        <v>1</v>
      </c>
      <c r="AB1145" s="140">
        <v>99.89</v>
      </c>
      <c r="AD1145" s="118">
        <v>1519.953</v>
      </c>
      <c r="AG1145" s="2" t="s">
        <v>36</v>
      </c>
      <c r="AH1145" s="129">
        <v>5.0720000000000001E-3</v>
      </c>
      <c r="AI1145" s="129">
        <v>1.0373924972384601E-3</v>
      </c>
      <c r="AJ1145" s="129">
        <v>2.0098405097628401E-4</v>
      </c>
    </row>
    <row r="1146" spans="1:36" x14ac:dyDescent="0.2">
      <c r="A1146" s="2">
        <v>1035</v>
      </c>
      <c r="B1146" s="2">
        <v>9941</v>
      </c>
      <c r="C1146" s="2" t="s">
        <v>546</v>
      </c>
      <c r="D1146" s="2" t="s">
        <v>547</v>
      </c>
      <c r="E1146" s="4" t="s">
        <v>245</v>
      </c>
      <c r="F1146" s="2" t="s">
        <v>836</v>
      </c>
      <c r="G1146" s="2" t="s">
        <v>837</v>
      </c>
      <c r="H1146" s="2" t="s">
        <v>248</v>
      </c>
      <c r="I1146" s="2" t="s">
        <v>302</v>
      </c>
      <c r="J1146" s="2" t="s">
        <v>30</v>
      </c>
      <c r="K1146" s="2" t="s">
        <v>30</v>
      </c>
      <c r="L1146" s="2" t="s">
        <v>270</v>
      </c>
      <c r="M1146" s="2" t="s">
        <v>31</v>
      </c>
      <c r="N1146" s="2" t="s">
        <v>296</v>
      </c>
      <c r="O1146" s="2" t="s">
        <v>250</v>
      </c>
      <c r="P1146" s="2" t="s">
        <v>272</v>
      </c>
      <c r="Q1146" s="2" t="s">
        <v>272</v>
      </c>
      <c r="R1146" s="2" t="s">
        <v>272</v>
      </c>
      <c r="S1146" s="2" t="s">
        <v>34</v>
      </c>
      <c r="T1146" s="118">
        <v>4.3849999999999998</v>
      </c>
      <c r="U1146" s="2" t="s">
        <v>564</v>
      </c>
      <c r="V1146" s="129">
        <v>6.3399999999999998E-2</v>
      </c>
      <c r="W1146" s="129">
        <v>6.2170000000000003E-2</v>
      </c>
      <c r="X1146" s="4" t="s">
        <v>256</v>
      </c>
      <c r="Z1146" s="118">
        <v>3494220</v>
      </c>
      <c r="AA1146" s="127">
        <v>1</v>
      </c>
      <c r="AB1146" s="140">
        <v>100.93</v>
      </c>
      <c r="AD1146" s="118">
        <v>3526.7159999999999</v>
      </c>
      <c r="AG1146" s="2" t="s">
        <v>36</v>
      </c>
      <c r="AH1146" s="129">
        <v>1.0142999999999999E-2</v>
      </c>
      <c r="AI1146" s="129">
        <v>2.4070405251272698E-3</v>
      </c>
      <c r="AJ1146" s="129">
        <v>4.6633916949657299E-4</v>
      </c>
    </row>
    <row r="1147" spans="1:36" x14ac:dyDescent="0.2">
      <c r="A1147" s="2">
        <v>1035</v>
      </c>
      <c r="B1147" s="2">
        <v>9941</v>
      </c>
      <c r="C1147" s="2" t="s">
        <v>527</v>
      </c>
      <c r="D1147" s="2" t="s">
        <v>528</v>
      </c>
      <c r="E1147" s="4" t="s">
        <v>245</v>
      </c>
      <c r="F1147" s="2" t="s">
        <v>838</v>
      </c>
      <c r="G1147" s="2" t="s">
        <v>839</v>
      </c>
      <c r="H1147" s="2" t="s">
        <v>248</v>
      </c>
      <c r="I1147" s="2" t="s">
        <v>269</v>
      </c>
      <c r="J1147" s="2" t="s">
        <v>30</v>
      </c>
      <c r="K1147" s="2" t="s">
        <v>30</v>
      </c>
      <c r="L1147" s="2" t="s">
        <v>270</v>
      </c>
      <c r="M1147" s="2" t="s">
        <v>31</v>
      </c>
      <c r="N1147" s="2" t="s">
        <v>303</v>
      </c>
      <c r="O1147" s="2" t="s">
        <v>250</v>
      </c>
      <c r="P1147" s="2" t="s">
        <v>272</v>
      </c>
      <c r="Q1147" s="2" t="s">
        <v>272</v>
      </c>
      <c r="R1147" s="2" t="s">
        <v>272</v>
      </c>
      <c r="S1147" s="2" t="s">
        <v>34</v>
      </c>
      <c r="T1147" s="118">
        <v>3.25</v>
      </c>
      <c r="U1147" s="2" t="s">
        <v>330</v>
      </c>
      <c r="V1147" s="129">
        <v>4.1799999999999997E-2</v>
      </c>
      <c r="W1147" s="129">
        <v>3.8519999999999999E-2</v>
      </c>
      <c r="X1147" s="4" t="s">
        <v>256</v>
      </c>
      <c r="Z1147" s="118">
        <v>4299871</v>
      </c>
      <c r="AA1147" s="127">
        <v>1</v>
      </c>
      <c r="AB1147" s="140">
        <v>103.85</v>
      </c>
      <c r="AD1147" s="118">
        <v>4465.4160000000002</v>
      </c>
      <c r="AG1147" s="2" t="s">
        <v>36</v>
      </c>
      <c r="AH1147" s="129">
        <v>1.2324E-2</v>
      </c>
      <c r="AI1147" s="129">
        <v>3.04771821843576E-3</v>
      </c>
      <c r="AJ1147" s="129">
        <v>5.9046383640331895E-4</v>
      </c>
    </row>
    <row r="1148" spans="1:36" x14ac:dyDescent="0.2">
      <c r="A1148" s="2">
        <v>1035</v>
      </c>
      <c r="B1148" s="2">
        <v>9941</v>
      </c>
      <c r="C1148" s="2" t="s">
        <v>292</v>
      </c>
      <c r="D1148" s="2" t="s">
        <v>293</v>
      </c>
      <c r="E1148" s="4" t="s">
        <v>245</v>
      </c>
      <c r="F1148" s="2" t="s">
        <v>840</v>
      </c>
      <c r="G1148" s="2" t="s">
        <v>841</v>
      </c>
      <c r="H1148" s="2" t="s">
        <v>248</v>
      </c>
      <c r="I1148" s="2" t="s">
        <v>302</v>
      </c>
      <c r="J1148" s="2" t="s">
        <v>30</v>
      </c>
      <c r="K1148" s="2" t="s">
        <v>30</v>
      </c>
      <c r="L1148" s="2" t="s">
        <v>270</v>
      </c>
      <c r="M1148" s="2" t="s">
        <v>31</v>
      </c>
      <c r="N1148" s="2" t="s">
        <v>296</v>
      </c>
      <c r="O1148" s="2" t="s">
        <v>250</v>
      </c>
      <c r="P1148" s="2" t="s">
        <v>272</v>
      </c>
      <c r="Q1148" s="2" t="s">
        <v>272</v>
      </c>
      <c r="R1148" s="2" t="s">
        <v>272</v>
      </c>
      <c r="S1148" s="2" t="s">
        <v>34</v>
      </c>
      <c r="T1148" s="118">
        <v>3.028</v>
      </c>
      <c r="U1148" s="2" t="s">
        <v>330</v>
      </c>
      <c r="V1148" s="129">
        <v>7.3499999999999996E-2</v>
      </c>
      <c r="W1148" s="129">
        <v>6.7729999999999999E-2</v>
      </c>
      <c r="X1148" s="4" t="s">
        <v>256</v>
      </c>
      <c r="Z1148" s="118">
        <v>1436844</v>
      </c>
      <c r="AA1148" s="127">
        <v>1</v>
      </c>
      <c r="AB1148" s="140">
        <v>102.04</v>
      </c>
      <c r="AD1148" s="118">
        <v>1466.1559999999999</v>
      </c>
      <c r="AG1148" s="2" t="s">
        <v>36</v>
      </c>
      <c r="AH1148" s="129">
        <v>4.7889999999999999E-3</v>
      </c>
      <c r="AI1148" s="129">
        <v>1.0006747754965799E-3</v>
      </c>
      <c r="AJ1148" s="129">
        <v>1.9387037271280299E-4</v>
      </c>
    </row>
    <row r="1149" spans="1:36" x14ac:dyDescent="0.2">
      <c r="A1149" s="2">
        <v>1035</v>
      </c>
      <c r="B1149" s="2">
        <v>9941</v>
      </c>
      <c r="C1149" s="2" t="s">
        <v>780</v>
      </c>
      <c r="D1149" s="2" t="s">
        <v>781</v>
      </c>
      <c r="E1149" s="4" t="s">
        <v>266</v>
      </c>
      <c r="F1149" s="2" t="s">
        <v>842</v>
      </c>
      <c r="G1149" s="2" t="s">
        <v>843</v>
      </c>
      <c r="H1149" s="2" t="s">
        <v>248</v>
      </c>
      <c r="I1149" s="2" t="s">
        <v>302</v>
      </c>
      <c r="J1149" s="2" t="s">
        <v>30</v>
      </c>
      <c r="K1149" s="2" t="s">
        <v>322</v>
      </c>
      <c r="L1149" s="2" t="s">
        <v>270</v>
      </c>
      <c r="M1149" s="2" t="s">
        <v>31</v>
      </c>
      <c r="N1149" s="2" t="s">
        <v>323</v>
      </c>
      <c r="O1149" s="2" t="s">
        <v>250</v>
      </c>
      <c r="P1149" s="2" t="s">
        <v>595</v>
      </c>
      <c r="Q1149" s="2" t="s">
        <v>290</v>
      </c>
      <c r="R1149" s="2" t="s">
        <v>253</v>
      </c>
      <c r="S1149" s="2" t="s">
        <v>34</v>
      </c>
      <c r="T1149" s="118">
        <v>2.0190000000000001</v>
      </c>
      <c r="U1149" s="2" t="s">
        <v>312</v>
      </c>
      <c r="V1149" s="129">
        <v>0.06</v>
      </c>
      <c r="W1149" s="129">
        <v>5.6219999999999999E-2</v>
      </c>
      <c r="X1149" s="4" t="s">
        <v>256</v>
      </c>
      <c r="Z1149" s="118">
        <v>3630641</v>
      </c>
      <c r="AA1149" s="127">
        <v>1</v>
      </c>
      <c r="AB1149" s="140">
        <v>102.95</v>
      </c>
      <c r="AD1149" s="118">
        <v>3737.7449999999999</v>
      </c>
      <c r="AG1149" s="2" t="s">
        <v>36</v>
      </c>
      <c r="AH1149" s="129">
        <v>1.3251000000000001E-2</v>
      </c>
      <c r="AI1149" s="129">
        <v>2.5510709799686699E-3</v>
      </c>
      <c r="AJ1149" s="129">
        <v>4.9424357824739897E-4</v>
      </c>
    </row>
    <row r="1150" spans="1:36" x14ac:dyDescent="0.2">
      <c r="A1150" s="2">
        <v>1035</v>
      </c>
      <c r="B1150" s="2">
        <v>9941</v>
      </c>
      <c r="C1150" s="2" t="s">
        <v>844</v>
      </c>
      <c r="D1150" s="2" t="s">
        <v>845</v>
      </c>
      <c r="E1150" s="4" t="s">
        <v>245</v>
      </c>
      <c r="F1150" s="2" t="s">
        <v>846</v>
      </c>
      <c r="G1150" s="2" t="s">
        <v>847</v>
      </c>
      <c r="H1150" s="2" t="s">
        <v>248</v>
      </c>
      <c r="I1150" s="2" t="s">
        <v>302</v>
      </c>
      <c r="J1150" s="2" t="s">
        <v>30</v>
      </c>
      <c r="K1150" s="2" t="s">
        <v>30</v>
      </c>
      <c r="L1150" s="2" t="s">
        <v>270</v>
      </c>
      <c r="M1150" s="2" t="s">
        <v>31</v>
      </c>
      <c r="N1150" s="2" t="s">
        <v>848</v>
      </c>
      <c r="O1150" s="2" t="s">
        <v>250</v>
      </c>
      <c r="P1150" s="2" t="s">
        <v>272</v>
      </c>
      <c r="Q1150" s="2" t="s">
        <v>272</v>
      </c>
      <c r="R1150" s="2" t="s">
        <v>272</v>
      </c>
      <c r="S1150" s="2" t="s">
        <v>34</v>
      </c>
      <c r="T1150" s="118">
        <v>3.4409999999999998</v>
      </c>
      <c r="U1150" s="2" t="s">
        <v>849</v>
      </c>
      <c r="V1150" s="129">
        <v>5.8999999999999997E-2</v>
      </c>
      <c r="W1150" s="129">
        <v>5.1290000000000002E-2</v>
      </c>
      <c r="X1150" s="4" t="s">
        <v>256</v>
      </c>
      <c r="Z1150" s="118">
        <v>5754601</v>
      </c>
      <c r="AA1150" s="127">
        <v>1</v>
      </c>
      <c r="AB1150" s="140">
        <v>104.35</v>
      </c>
      <c r="AD1150" s="118">
        <v>6004.9260000000004</v>
      </c>
      <c r="AG1150" s="2" t="s">
        <v>36</v>
      </c>
      <c r="AH1150" s="129">
        <v>5.7279999999999996E-3</v>
      </c>
      <c r="AI1150" s="129">
        <v>4.0984586140703997E-3</v>
      </c>
      <c r="AJ1150" s="129">
        <v>7.9403390443565796E-4</v>
      </c>
    </row>
    <row r="1151" spans="1:36" x14ac:dyDescent="0.2">
      <c r="A1151" s="2">
        <v>1035</v>
      </c>
      <c r="B1151" s="2">
        <v>9941</v>
      </c>
      <c r="C1151" s="2" t="s">
        <v>850</v>
      </c>
      <c r="D1151" s="2" t="s">
        <v>851</v>
      </c>
      <c r="E1151" s="4" t="s">
        <v>245</v>
      </c>
      <c r="F1151" s="2" t="s">
        <v>852</v>
      </c>
      <c r="G1151" s="2" t="s">
        <v>853</v>
      </c>
      <c r="H1151" s="2" t="s">
        <v>248</v>
      </c>
      <c r="I1151" s="2" t="s">
        <v>302</v>
      </c>
      <c r="J1151" s="2" t="s">
        <v>30</v>
      </c>
      <c r="K1151" s="2" t="s">
        <v>30</v>
      </c>
      <c r="L1151" s="2" t="s">
        <v>270</v>
      </c>
      <c r="M1151" s="2" t="s">
        <v>31</v>
      </c>
      <c r="N1151" s="2" t="s">
        <v>281</v>
      </c>
      <c r="O1151" s="2" t="s">
        <v>250</v>
      </c>
      <c r="P1151" s="2" t="s">
        <v>272</v>
      </c>
      <c r="Q1151" s="2" t="s">
        <v>272</v>
      </c>
      <c r="R1151" s="2" t="s">
        <v>272</v>
      </c>
      <c r="S1151" s="2" t="s">
        <v>34</v>
      </c>
      <c r="T1151" s="118">
        <v>3.722</v>
      </c>
      <c r="U1151" s="2" t="s">
        <v>330</v>
      </c>
      <c r="V1151" s="129">
        <v>6.5600000000000006E-2</v>
      </c>
      <c r="W1151" s="129">
        <v>5.6800000000000003E-2</v>
      </c>
      <c r="X1151" s="4" t="s">
        <v>256</v>
      </c>
      <c r="Z1151" s="118">
        <v>3099396</v>
      </c>
      <c r="AA1151" s="127">
        <v>1</v>
      </c>
      <c r="AB1151" s="140">
        <v>103.52</v>
      </c>
      <c r="AD1151" s="118">
        <v>3208.4949999999999</v>
      </c>
      <c r="AG1151" s="2" t="s">
        <v>36</v>
      </c>
      <c r="AH1151" s="129">
        <v>2.5503000000000001E-2</v>
      </c>
      <c r="AI1151" s="129">
        <v>2.1898492317524699E-3</v>
      </c>
      <c r="AJ1151" s="129">
        <v>4.2426060608354699E-4</v>
      </c>
    </row>
    <row r="1152" spans="1:36" x14ac:dyDescent="0.2">
      <c r="A1152" s="2">
        <v>1035</v>
      </c>
      <c r="B1152" s="2">
        <v>9941</v>
      </c>
      <c r="C1152" s="2" t="s">
        <v>756</v>
      </c>
      <c r="D1152" s="2" t="s">
        <v>757</v>
      </c>
      <c r="E1152" s="4" t="s">
        <v>245</v>
      </c>
      <c r="F1152" s="2" t="s">
        <v>854</v>
      </c>
      <c r="G1152" s="2" t="s">
        <v>855</v>
      </c>
      <c r="H1152" s="2" t="s">
        <v>248</v>
      </c>
      <c r="I1152" s="2" t="s">
        <v>269</v>
      </c>
      <c r="J1152" s="2" t="s">
        <v>30</v>
      </c>
      <c r="K1152" s="2" t="s">
        <v>30</v>
      </c>
      <c r="L1152" s="2" t="s">
        <v>270</v>
      </c>
      <c r="M1152" s="2" t="s">
        <v>31</v>
      </c>
      <c r="N1152" s="2" t="s">
        <v>296</v>
      </c>
      <c r="O1152" s="2" t="s">
        <v>250</v>
      </c>
      <c r="P1152" s="2" t="s">
        <v>272</v>
      </c>
      <c r="Q1152" s="2" t="s">
        <v>272</v>
      </c>
      <c r="R1152" s="2" t="s">
        <v>272</v>
      </c>
      <c r="S1152" s="2" t="s">
        <v>34</v>
      </c>
      <c r="T1152" s="118">
        <v>5.2610000000000001</v>
      </c>
      <c r="U1152" s="2" t="s">
        <v>814</v>
      </c>
      <c r="V1152" s="129">
        <v>4.4400000000000002E-2</v>
      </c>
      <c r="W1152" s="129">
        <v>3.6970000000000003E-2</v>
      </c>
      <c r="X1152" s="4" t="s">
        <v>256</v>
      </c>
      <c r="Z1152" s="118">
        <v>4807153</v>
      </c>
      <c r="AA1152" s="127">
        <v>1</v>
      </c>
      <c r="AB1152" s="140">
        <v>106.24</v>
      </c>
      <c r="AD1152" s="118">
        <v>5107.1189999999997</v>
      </c>
      <c r="AG1152" s="2" t="s">
        <v>36</v>
      </c>
      <c r="AH1152" s="129">
        <v>1.2907E-2</v>
      </c>
      <c r="AI1152" s="129">
        <v>3.4856910445558802E-3</v>
      </c>
      <c r="AJ1152" s="129">
        <v>6.7531653491952797E-4</v>
      </c>
    </row>
    <row r="1153" spans="1:36" x14ac:dyDescent="0.2">
      <c r="A1153" s="2">
        <v>1035</v>
      </c>
      <c r="B1153" s="2">
        <v>9941</v>
      </c>
      <c r="C1153" s="2" t="s">
        <v>856</v>
      </c>
      <c r="D1153" s="2" t="s">
        <v>857</v>
      </c>
      <c r="E1153" s="4" t="s">
        <v>245</v>
      </c>
      <c r="F1153" s="2" t="s">
        <v>858</v>
      </c>
      <c r="G1153" s="2" t="s">
        <v>859</v>
      </c>
      <c r="H1153" s="2" t="s">
        <v>248</v>
      </c>
      <c r="I1153" s="2" t="s">
        <v>269</v>
      </c>
      <c r="J1153" s="2" t="s">
        <v>30</v>
      </c>
      <c r="K1153" s="2" t="s">
        <v>30</v>
      </c>
      <c r="L1153" s="2" t="s">
        <v>270</v>
      </c>
      <c r="M1153" s="2" t="s">
        <v>31</v>
      </c>
      <c r="N1153" s="2" t="s">
        <v>303</v>
      </c>
      <c r="O1153" s="2" t="s">
        <v>250</v>
      </c>
      <c r="P1153" s="2" t="s">
        <v>251</v>
      </c>
      <c r="Q1153" s="2" t="s">
        <v>252</v>
      </c>
      <c r="R1153" s="2" t="s">
        <v>253</v>
      </c>
      <c r="S1153" s="2" t="s">
        <v>34</v>
      </c>
      <c r="T1153" s="118">
        <v>7.452</v>
      </c>
      <c r="U1153" s="2" t="s">
        <v>860</v>
      </c>
      <c r="V1153" s="129">
        <v>2.9899999999999999E-2</v>
      </c>
      <c r="W1153" s="129">
        <v>2.4979999999999999E-2</v>
      </c>
      <c r="X1153" s="4" t="s">
        <v>256</v>
      </c>
      <c r="Z1153" s="118">
        <v>2109408</v>
      </c>
      <c r="AA1153" s="127">
        <v>1</v>
      </c>
      <c r="AB1153" s="140">
        <v>105.86</v>
      </c>
      <c r="AD1153" s="118">
        <v>2233.0189999999998</v>
      </c>
      <c r="AG1153" s="2" t="s">
        <v>36</v>
      </c>
      <c r="AH1153" s="129">
        <v>5.4510000000000001E-3</v>
      </c>
      <c r="AI1153" s="129">
        <v>1.52407157104561E-3</v>
      </c>
      <c r="AJ1153" s="129">
        <v>2.9527308048009099E-4</v>
      </c>
    </row>
    <row r="1154" spans="1:36" x14ac:dyDescent="0.2">
      <c r="A1154" s="2">
        <v>1035</v>
      </c>
      <c r="B1154" s="2">
        <v>9941</v>
      </c>
      <c r="C1154" s="2" t="s">
        <v>861</v>
      </c>
      <c r="D1154" s="2" t="s">
        <v>862</v>
      </c>
      <c r="E1154" s="4" t="s">
        <v>245</v>
      </c>
      <c r="F1154" s="2" t="s">
        <v>863</v>
      </c>
      <c r="G1154" s="2" t="s">
        <v>864</v>
      </c>
      <c r="H1154" s="2" t="s">
        <v>248</v>
      </c>
      <c r="I1154" s="2" t="s">
        <v>302</v>
      </c>
      <c r="J1154" s="2" t="s">
        <v>30</v>
      </c>
      <c r="K1154" s="2" t="s">
        <v>30</v>
      </c>
      <c r="L1154" s="2" t="s">
        <v>270</v>
      </c>
      <c r="M1154" s="2" t="s">
        <v>31</v>
      </c>
      <c r="N1154" s="2" t="s">
        <v>271</v>
      </c>
      <c r="O1154" s="2" t="s">
        <v>250</v>
      </c>
      <c r="P1154" s="2" t="s">
        <v>272</v>
      </c>
      <c r="Q1154" s="2" t="s">
        <v>272</v>
      </c>
      <c r="R1154" s="2" t="s">
        <v>272</v>
      </c>
      <c r="S1154" s="2" t="s">
        <v>34</v>
      </c>
      <c r="T1154" s="118">
        <v>2.173</v>
      </c>
      <c r="U1154" s="2" t="s">
        <v>777</v>
      </c>
      <c r="V1154" s="129">
        <v>6.0699999999999997E-2</v>
      </c>
      <c r="W1154" s="129">
        <v>5.8529999999999999E-2</v>
      </c>
      <c r="X1154" s="4" t="s">
        <v>256</v>
      </c>
      <c r="Z1154" s="118">
        <v>1020270</v>
      </c>
      <c r="AA1154" s="127">
        <v>1</v>
      </c>
      <c r="AB1154" s="140">
        <v>100.66</v>
      </c>
      <c r="AD1154" s="118">
        <v>1027.0039999999999</v>
      </c>
      <c r="AG1154" s="2" t="s">
        <v>36</v>
      </c>
      <c r="AH1154" s="129">
        <v>1.1336000000000001E-2</v>
      </c>
      <c r="AI1154" s="129">
        <v>7.0094658892298398E-4</v>
      </c>
      <c r="AJ1154" s="129">
        <v>1.3580114116380201E-4</v>
      </c>
    </row>
    <row r="1155" spans="1:36" x14ac:dyDescent="0.2">
      <c r="A1155" s="2">
        <v>1035</v>
      </c>
      <c r="B1155" s="2">
        <v>9941</v>
      </c>
      <c r="C1155" s="2" t="s">
        <v>979</v>
      </c>
      <c r="D1155" s="2" t="s">
        <v>980</v>
      </c>
      <c r="E1155" s="4" t="s">
        <v>245</v>
      </c>
      <c r="F1155" s="2" t="s">
        <v>1457</v>
      </c>
      <c r="G1155" s="2" t="s">
        <v>1458</v>
      </c>
      <c r="H1155" s="2" t="s">
        <v>248</v>
      </c>
      <c r="I1155" s="2" t="s">
        <v>269</v>
      </c>
      <c r="J1155" s="2" t="s">
        <v>30</v>
      </c>
      <c r="K1155" s="2" t="s">
        <v>30</v>
      </c>
      <c r="L1155" s="2" t="s">
        <v>270</v>
      </c>
      <c r="M1155" s="2" t="s">
        <v>31</v>
      </c>
      <c r="N1155" s="2" t="s">
        <v>375</v>
      </c>
      <c r="O1155" s="2" t="s">
        <v>250</v>
      </c>
      <c r="P1155" s="2" t="s">
        <v>272</v>
      </c>
      <c r="Q1155" s="2" t="s">
        <v>272</v>
      </c>
      <c r="R1155" s="2" t="s">
        <v>272</v>
      </c>
      <c r="S1155" s="2" t="s">
        <v>34</v>
      </c>
      <c r="T1155" s="118">
        <v>4.6020000000000003</v>
      </c>
      <c r="U1155" s="2" t="s">
        <v>983</v>
      </c>
      <c r="V1155" s="129">
        <v>4.99E-2</v>
      </c>
      <c r="W1155" s="129">
        <v>5.0209999999999998E-2</v>
      </c>
      <c r="X1155" s="4" t="s">
        <v>256</v>
      </c>
      <c r="Z1155" s="118">
        <v>565716</v>
      </c>
      <c r="AA1155" s="127">
        <v>1</v>
      </c>
      <c r="AB1155" s="140">
        <v>101.88</v>
      </c>
      <c r="AD1155" s="118">
        <v>576.351</v>
      </c>
      <c r="AG1155" s="2" t="s">
        <v>36</v>
      </c>
      <c r="AH1155" s="129">
        <v>4.4400000000000004E-3</v>
      </c>
      <c r="AI1155" s="129">
        <v>3.9336913607250902E-4</v>
      </c>
      <c r="AJ1155" s="129">
        <v>7.6211195576750303E-5</v>
      </c>
    </row>
    <row r="1156" spans="1:36" x14ac:dyDescent="0.2">
      <c r="A1156" s="2">
        <v>1035</v>
      </c>
      <c r="B1156" s="2">
        <v>9941</v>
      </c>
      <c r="C1156" s="2" t="s">
        <v>634</v>
      </c>
      <c r="D1156" s="2" t="s">
        <v>635</v>
      </c>
      <c r="E1156" s="4" t="s">
        <v>245</v>
      </c>
      <c r="F1156" s="2" t="s">
        <v>865</v>
      </c>
      <c r="G1156" s="2" t="s">
        <v>866</v>
      </c>
      <c r="H1156" s="2" t="s">
        <v>248</v>
      </c>
      <c r="I1156" s="2" t="s">
        <v>302</v>
      </c>
      <c r="J1156" s="2" t="s">
        <v>30</v>
      </c>
      <c r="K1156" s="2" t="s">
        <v>30</v>
      </c>
      <c r="L1156" s="2" t="s">
        <v>270</v>
      </c>
      <c r="M1156" s="2" t="s">
        <v>31</v>
      </c>
      <c r="N1156" s="2" t="s">
        <v>249</v>
      </c>
      <c r="O1156" s="2" t="s">
        <v>250</v>
      </c>
      <c r="P1156" s="2" t="s">
        <v>251</v>
      </c>
      <c r="Q1156" s="2" t="s">
        <v>252</v>
      </c>
      <c r="R1156" s="2" t="s">
        <v>253</v>
      </c>
      <c r="S1156" s="2" t="s">
        <v>34</v>
      </c>
      <c r="T1156" s="118">
        <v>4.3099999999999996</v>
      </c>
      <c r="U1156" s="2" t="s">
        <v>867</v>
      </c>
      <c r="V1156" s="129">
        <v>4.8800000000000003E-2</v>
      </c>
      <c r="W1156" s="129">
        <v>4.2139999999999997E-2</v>
      </c>
      <c r="X1156" s="4" t="s">
        <v>256</v>
      </c>
      <c r="Z1156" s="118">
        <v>12822743</v>
      </c>
      <c r="AA1156" s="127">
        <v>1</v>
      </c>
      <c r="AB1156" s="140">
        <v>105.44</v>
      </c>
      <c r="AD1156" s="118">
        <v>13520.3</v>
      </c>
      <c r="AG1156" s="2" t="s">
        <v>36</v>
      </c>
      <c r="AH1156" s="129">
        <v>2.882E-3</v>
      </c>
      <c r="AI1156" s="129">
        <v>9.2278222202914102E-3</v>
      </c>
      <c r="AJ1156" s="129">
        <v>1.78779497293474E-3</v>
      </c>
    </row>
    <row r="1157" spans="1:36" x14ac:dyDescent="0.2">
      <c r="A1157" s="2">
        <v>1035</v>
      </c>
      <c r="B1157" s="2">
        <v>9941</v>
      </c>
      <c r="C1157" s="2" t="s">
        <v>527</v>
      </c>
      <c r="D1157" s="2" t="s">
        <v>528</v>
      </c>
      <c r="E1157" s="4" t="s">
        <v>245</v>
      </c>
      <c r="F1157" s="2" t="s">
        <v>868</v>
      </c>
      <c r="G1157" s="2" t="s">
        <v>869</v>
      </c>
      <c r="H1157" s="2" t="s">
        <v>248</v>
      </c>
      <c r="I1157" s="2" t="s">
        <v>269</v>
      </c>
      <c r="J1157" s="2" t="s">
        <v>30</v>
      </c>
      <c r="K1157" s="2" t="s">
        <v>30</v>
      </c>
      <c r="L1157" s="2" t="s">
        <v>270</v>
      </c>
      <c r="M1157" s="2" t="s">
        <v>31</v>
      </c>
      <c r="N1157" s="2" t="s">
        <v>303</v>
      </c>
      <c r="O1157" s="2" t="s">
        <v>250</v>
      </c>
      <c r="P1157" s="2" t="s">
        <v>272</v>
      </c>
      <c r="Q1157" s="2" t="s">
        <v>272</v>
      </c>
      <c r="R1157" s="2" t="s">
        <v>272</v>
      </c>
      <c r="S1157" s="2" t="s">
        <v>34</v>
      </c>
      <c r="T1157" s="118">
        <v>5.2009999999999996</v>
      </c>
      <c r="U1157" s="2" t="s">
        <v>564</v>
      </c>
      <c r="V1157" s="129">
        <v>4.7800000000000002E-2</v>
      </c>
      <c r="W1157" s="129">
        <v>3.848E-2</v>
      </c>
      <c r="X1157" s="4" t="s">
        <v>256</v>
      </c>
      <c r="Z1157" s="118">
        <v>5143258</v>
      </c>
      <c r="AA1157" s="127">
        <v>1</v>
      </c>
      <c r="AB1157" s="140">
        <v>105.85</v>
      </c>
      <c r="AD1157" s="118">
        <v>5444.1390000000001</v>
      </c>
      <c r="AG1157" s="2" t="s">
        <v>36</v>
      </c>
      <c r="AH1157" s="129">
        <v>1.3514999999999999E-2</v>
      </c>
      <c r="AI1157" s="129">
        <v>3.7157120969466199E-3</v>
      </c>
      <c r="AJ1157" s="129">
        <v>7.1988073125060304E-4</v>
      </c>
    </row>
    <row r="1158" spans="1:36" x14ac:dyDescent="0.2">
      <c r="A1158" s="2">
        <v>1035</v>
      </c>
      <c r="B1158" s="2">
        <v>9941</v>
      </c>
      <c r="C1158" s="2" t="s">
        <v>870</v>
      </c>
      <c r="D1158" s="2" t="s">
        <v>871</v>
      </c>
      <c r="E1158" s="4" t="s">
        <v>245</v>
      </c>
      <c r="F1158" s="2" t="s">
        <v>872</v>
      </c>
      <c r="G1158" s="2" t="s">
        <v>873</v>
      </c>
      <c r="H1158" s="2" t="s">
        <v>248</v>
      </c>
      <c r="I1158" s="2" t="s">
        <v>302</v>
      </c>
      <c r="J1158" s="2" t="s">
        <v>30</v>
      </c>
      <c r="K1158" s="2" t="s">
        <v>30</v>
      </c>
      <c r="L1158" s="2" t="s">
        <v>270</v>
      </c>
      <c r="M1158" s="2" t="s">
        <v>31</v>
      </c>
      <c r="N1158" s="2" t="s">
        <v>754</v>
      </c>
      <c r="O1158" s="2" t="s">
        <v>250</v>
      </c>
      <c r="P1158" s="2" t="s">
        <v>376</v>
      </c>
      <c r="Q1158" s="2" t="s">
        <v>252</v>
      </c>
      <c r="R1158" s="2" t="s">
        <v>253</v>
      </c>
      <c r="S1158" s="2" t="s">
        <v>34</v>
      </c>
      <c r="T1158" s="118">
        <v>2.7530000000000001</v>
      </c>
      <c r="U1158" s="2" t="s">
        <v>874</v>
      </c>
      <c r="V1158" s="129">
        <v>5.21E-2</v>
      </c>
      <c r="W1158" s="129">
        <v>4.8989999999999999E-2</v>
      </c>
      <c r="X1158" s="4" t="s">
        <v>256</v>
      </c>
      <c r="Z1158" s="118">
        <v>1844000</v>
      </c>
      <c r="AA1158" s="127">
        <v>1</v>
      </c>
      <c r="AB1158" s="140">
        <v>103.84</v>
      </c>
      <c r="AD1158" s="118">
        <v>1914.81</v>
      </c>
      <c r="AG1158" s="2" t="s">
        <v>36</v>
      </c>
      <c r="AH1158" s="129">
        <v>6.1469999999999997E-3</v>
      </c>
      <c r="AI1158" s="129">
        <v>1.30688832999544E-3</v>
      </c>
      <c r="AJ1158" s="129">
        <v>2.5319607712155699E-4</v>
      </c>
    </row>
    <row r="1159" spans="1:36" x14ac:dyDescent="0.2">
      <c r="A1159" s="2">
        <v>1035</v>
      </c>
      <c r="B1159" s="2">
        <v>9941</v>
      </c>
      <c r="C1159" s="2" t="s">
        <v>880</v>
      </c>
      <c r="D1159" s="2" t="s">
        <v>881</v>
      </c>
      <c r="E1159" s="4" t="s">
        <v>245</v>
      </c>
      <c r="F1159" s="2" t="s">
        <v>882</v>
      </c>
      <c r="G1159" s="2" t="s">
        <v>883</v>
      </c>
      <c r="H1159" s="2" t="s">
        <v>248</v>
      </c>
      <c r="I1159" s="2" t="s">
        <v>269</v>
      </c>
      <c r="J1159" s="2" t="s">
        <v>30</v>
      </c>
      <c r="K1159" s="2" t="s">
        <v>30</v>
      </c>
      <c r="L1159" s="2" t="s">
        <v>270</v>
      </c>
      <c r="M1159" s="2" t="s">
        <v>31</v>
      </c>
      <c r="N1159" s="2" t="s">
        <v>375</v>
      </c>
      <c r="O1159" s="2" t="s">
        <v>250</v>
      </c>
      <c r="P1159" s="2" t="s">
        <v>272</v>
      </c>
      <c r="Q1159" s="2" t="s">
        <v>272</v>
      </c>
      <c r="R1159" s="2" t="s">
        <v>272</v>
      </c>
      <c r="S1159" s="2" t="s">
        <v>34</v>
      </c>
      <c r="T1159" s="118">
        <v>4.66</v>
      </c>
      <c r="U1159" s="2" t="s">
        <v>579</v>
      </c>
      <c r="V1159" s="129">
        <v>3.39E-2</v>
      </c>
      <c r="W1159" s="129">
        <v>3.3399999999999999E-2</v>
      </c>
      <c r="X1159" s="4" t="s">
        <v>256</v>
      </c>
      <c r="Z1159" s="118">
        <v>6944856</v>
      </c>
      <c r="AA1159" s="127">
        <v>1</v>
      </c>
      <c r="AB1159" s="140">
        <v>101.15</v>
      </c>
      <c r="AD1159" s="118">
        <v>7024.7219999999998</v>
      </c>
      <c r="AG1159" s="2" t="s">
        <v>36</v>
      </c>
      <c r="AH1159" s="129">
        <v>3.1570000000000001E-2</v>
      </c>
      <c r="AI1159" s="129">
        <v>4.7944855715093904E-3</v>
      </c>
      <c r="AJ1159" s="129">
        <v>9.2888191795722802E-4</v>
      </c>
    </row>
    <row r="1160" spans="1:36" x14ac:dyDescent="0.2">
      <c r="A1160" s="2">
        <v>1035</v>
      </c>
      <c r="B1160" s="2">
        <v>9941</v>
      </c>
      <c r="C1160" s="2" t="s">
        <v>884</v>
      </c>
      <c r="D1160" s="2" t="s">
        <v>885</v>
      </c>
      <c r="E1160" s="4" t="s">
        <v>266</v>
      </c>
      <c r="F1160" s="2" t="s">
        <v>886</v>
      </c>
      <c r="G1160" s="2" t="s">
        <v>887</v>
      </c>
      <c r="H1160" s="2" t="s">
        <v>248</v>
      </c>
      <c r="I1160" s="2" t="s">
        <v>302</v>
      </c>
      <c r="J1160" s="2" t="s">
        <v>30</v>
      </c>
      <c r="K1160" s="2" t="s">
        <v>30</v>
      </c>
      <c r="L1160" s="2" t="s">
        <v>270</v>
      </c>
      <c r="M1160" s="2" t="s">
        <v>31</v>
      </c>
      <c r="N1160" s="2" t="s">
        <v>569</v>
      </c>
      <c r="O1160" s="2" t="s">
        <v>250</v>
      </c>
      <c r="P1160" s="2" t="s">
        <v>289</v>
      </c>
      <c r="Q1160" s="2" t="s">
        <v>290</v>
      </c>
      <c r="R1160" s="2" t="s">
        <v>253</v>
      </c>
      <c r="S1160" s="2" t="s">
        <v>34</v>
      </c>
      <c r="T1160" s="118">
        <v>3.746</v>
      </c>
      <c r="U1160" s="2" t="s">
        <v>888</v>
      </c>
      <c r="V1160" s="129">
        <v>5.8500000000000003E-2</v>
      </c>
      <c r="W1160" s="129">
        <v>5.858E-2</v>
      </c>
      <c r="X1160" s="4" t="s">
        <v>256</v>
      </c>
      <c r="Z1160" s="118">
        <v>2712356</v>
      </c>
      <c r="AA1160" s="127">
        <v>1</v>
      </c>
      <c r="AB1160" s="140">
        <v>100.28</v>
      </c>
      <c r="AC1160" s="118">
        <v>120.14100000000001</v>
      </c>
      <c r="AD1160" s="118">
        <v>2840.0909999999999</v>
      </c>
      <c r="AG1160" s="2" t="s">
        <v>36</v>
      </c>
      <c r="AH1160" s="129">
        <v>1.0234999999999999E-2</v>
      </c>
      <c r="AI1160" s="129">
        <v>1.9384078924717699E-3</v>
      </c>
      <c r="AJ1160" s="129">
        <v>3.7554645103995098E-4</v>
      </c>
    </row>
    <row r="1161" spans="1:36" x14ac:dyDescent="0.2">
      <c r="A1161" s="2">
        <v>1035</v>
      </c>
      <c r="B1161" s="2">
        <v>9941</v>
      </c>
      <c r="C1161" s="2" t="s">
        <v>389</v>
      </c>
      <c r="D1161" s="2" t="s">
        <v>390</v>
      </c>
      <c r="E1161" s="4" t="s">
        <v>245</v>
      </c>
      <c r="F1161" s="2" t="s">
        <v>1459</v>
      </c>
      <c r="G1161" s="2" t="s">
        <v>1460</v>
      </c>
      <c r="H1161" s="2" t="s">
        <v>248</v>
      </c>
      <c r="I1161" s="2" t="s">
        <v>269</v>
      </c>
      <c r="J1161" s="2" t="s">
        <v>30</v>
      </c>
      <c r="K1161" s="2" t="s">
        <v>30</v>
      </c>
      <c r="L1161" s="2" t="s">
        <v>270</v>
      </c>
      <c r="M1161" s="2" t="s">
        <v>31</v>
      </c>
      <c r="N1161" s="2" t="s">
        <v>375</v>
      </c>
      <c r="O1161" s="2" t="s">
        <v>250</v>
      </c>
      <c r="P1161" s="2" t="s">
        <v>755</v>
      </c>
      <c r="Q1161" s="2" t="s">
        <v>290</v>
      </c>
      <c r="R1161" s="2" t="s">
        <v>253</v>
      </c>
      <c r="S1161" s="2" t="s">
        <v>34</v>
      </c>
      <c r="T1161" s="118">
        <v>4.6680000000000001</v>
      </c>
      <c r="U1161" s="2" t="s">
        <v>1461</v>
      </c>
      <c r="V1161" s="129">
        <v>2.7799999999999998E-2</v>
      </c>
      <c r="W1161" s="129">
        <v>2.4920000000000001E-2</v>
      </c>
      <c r="X1161" s="4" t="s">
        <v>256</v>
      </c>
      <c r="Z1161" s="118">
        <v>1459872</v>
      </c>
      <c r="AA1161" s="127">
        <v>1</v>
      </c>
      <c r="AB1161" s="140">
        <v>103.56</v>
      </c>
      <c r="AD1161" s="118">
        <v>1511.8430000000001</v>
      </c>
      <c r="AG1161" s="2" t="s">
        <v>36</v>
      </c>
      <c r="AH1161" s="129">
        <v>4.2560000000000002E-3</v>
      </c>
      <c r="AI1161" s="129">
        <v>1.03185745083909E-3</v>
      </c>
      <c r="AJ1161" s="129">
        <v>1.9991169306869401E-4</v>
      </c>
    </row>
    <row r="1162" spans="1:36" x14ac:dyDescent="0.2">
      <c r="A1162" s="2">
        <v>1035</v>
      </c>
      <c r="B1162" s="2">
        <v>9941</v>
      </c>
      <c r="C1162" s="2" t="s">
        <v>889</v>
      </c>
      <c r="D1162" s="2" t="s">
        <v>890</v>
      </c>
      <c r="E1162" s="4" t="s">
        <v>245</v>
      </c>
      <c r="F1162" s="2" t="s">
        <v>891</v>
      </c>
      <c r="G1162" s="2" t="s">
        <v>892</v>
      </c>
      <c r="H1162" s="2" t="s">
        <v>248</v>
      </c>
      <c r="I1162" s="2" t="s">
        <v>302</v>
      </c>
      <c r="J1162" s="2" t="s">
        <v>30</v>
      </c>
      <c r="K1162" s="2" t="s">
        <v>30</v>
      </c>
      <c r="L1162" s="2" t="s">
        <v>270</v>
      </c>
      <c r="M1162" s="2" t="s">
        <v>31</v>
      </c>
      <c r="N1162" s="2" t="s">
        <v>569</v>
      </c>
      <c r="O1162" s="2" t="s">
        <v>250</v>
      </c>
      <c r="P1162" s="2" t="s">
        <v>346</v>
      </c>
      <c r="Q1162" s="2" t="s">
        <v>252</v>
      </c>
      <c r="R1162" s="2" t="s">
        <v>253</v>
      </c>
      <c r="S1162" s="2" t="s">
        <v>34</v>
      </c>
      <c r="T1162" s="118">
        <v>2.8039999999999998</v>
      </c>
      <c r="U1162" s="2" t="s">
        <v>335</v>
      </c>
      <c r="V1162" s="129">
        <v>5.5E-2</v>
      </c>
      <c r="W1162" s="129">
        <v>5.6419999999999998E-2</v>
      </c>
      <c r="X1162" s="4" t="s">
        <v>256</v>
      </c>
      <c r="Z1162" s="118">
        <v>4085000</v>
      </c>
      <c r="AA1162" s="127">
        <v>1</v>
      </c>
      <c r="AB1162" s="140">
        <v>99.84</v>
      </c>
      <c r="AD1162" s="118">
        <v>4078.4639999999999</v>
      </c>
      <c r="AG1162" s="2" t="s">
        <v>36</v>
      </c>
      <c r="AH1162" s="129">
        <v>1.4506E-2</v>
      </c>
      <c r="AI1162" s="129">
        <v>2.7836172358372E-3</v>
      </c>
      <c r="AJ1162" s="129">
        <v>5.3929700659611005E-4</v>
      </c>
    </row>
    <row r="1163" spans="1:36" x14ac:dyDescent="0.2">
      <c r="A1163" s="2">
        <v>1035</v>
      </c>
      <c r="B1163" s="2">
        <v>9941</v>
      </c>
      <c r="C1163" s="2" t="s">
        <v>893</v>
      </c>
      <c r="D1163" s="2" t="s">
        <v>894</v>
      </c>
      <c r="E1163" s="4" t="s">
        <v>266</v>
      </c>
      <c r="F1163" s="2" t="s">
        <v>895</v>
      </c>
      <c r="G1163" s="2" t="s">
        <v>896</v>
      </c>
      <c r="H1163" s="2" t="s">
        <v>248</v>
      </c>
      <c r="I1163" s="2" t="s">
        <v>302</v>
      </c>
      <c r="J1163" s="2" t="s">
        <v>30</v>
      </c>
      <c r="K1163" s="2" t="s">
        <v>30</v>
      </c>
      <c r="L1163" s="2" t="s">
        <v>270</v>
      </c>
      <c r="M1163" s="2" t="s">
        <v>31</v>
      </c>
      <c r="N1163" s="2" t="s">
        <v>323</v>
      </c>
      <c r="O1163" s="2" t="s">
        <v>250</v>
      </c>
      <c r="P1163" s="2" t="s">
        <v>595</v>
      </c>
      <c r="Q1163" s="2" t="s">
        <v>290</v>
      </c>
      <c r="R1163" s="2" t="s">
        <v>253</v>
      </c>
      <c r="S1163" s="2" t="s">
        <v>34</v>
      </c>
      <c r="T1163" s="118">
        <v>3.1829999999999998</v>
      </c>
      <c r="U1163" s="2" t="s">
        <v>684</v>
      </c>
      <c r="V1163" s="129">
        <v>6.6000000000000003E-2</v>
      </c>
      <c r="W1163" s="129">
        <v>6.1289999999999997E-2</v>
      </c>
      <c r="X1163" s="4" t="s">
        <v>256</v>
      </c>
      <c r="Z1163" s="118">
        <v>10168726</v>
      </c>
      <c r="AA1163" s="127">
        <v>1</v>
      </c>
      <c r="AB1163" s="140">
        <v>101.76</v>
      </c>
      <c r="AD1163" s="118">
        <v>10347.696</v>
      </c>
      <c r="AG1163" s="2" t="s">
        <v>36</v>
      </c>
      <c r="AH1163" s="129">
        <v>1.9369000000000001E-2</v>
      </c>
      <c r="AI1163" s="129">
        <v>7.0624685570361096E-3</v>
      </c>
      <c r="AJ1163" s="129">
        <v>1.36828012952118E-3</v>
      </c>
    </row>
    <row r="1164" spans="1:36" x14ac:dyDescent="0.2">
      <c r="A1164" s="2">
        <v>1035</v>
      </c>
      <c r="B1164" s="2">
        <v>9941</v>
      </c>
      <c r="C1164" s="2" t="s">
        <v>901</v>
      </c>
      <c r="D1164" s="2" t="s">
        <v>902</v>
      </c>
      <c r="E1164" s="4" t="s">
        <v>245</v>
      </c>
      <c r="F1164" s="2" t="s">
        <v>903</v>
      </c>
      <c r="G1164" s="2" t="s">
        <v>904</v>
      </c>
      <c r="H1164" s="2" t="s">
        <v>248</v>
      </c>
      <c r="I1164" s="2" t="s">
        <v>269</v>
      </c>
      <c r="J1164" s="2" t="s">
        <v>30</v>
      </c>
      <c r="K1164" s="2" t="s">
        <v>30</v>
      </c>
      <c r="L1164" s="2" t="s">
        <v>270</v>
      </c>
      <c r="M1164" s="2" t="s">
        <v>31</v>
      </c>
      <c r="N1164" s="2" t="s">
        <v>317</v>
      </c>
      <c r="O1164" s="2" t="s">
        <v>250</v>
      </c>
      <c r="P1164" s="2" t="s">
        <v>272</v>
      </c>
      <c r="Q1164" s="2" t="s">
        <v>272</v>
      </c>
      <c r="R1164" s="2" t="s">
        <v>272</v>
      </c>
      <c r="S1164" s="2" t="s">
        <v>34</v>
      </c>
      <c r="T1164" s="118">
        <v>4.93</v>
      </c>
      <c r="U1164" s="2" t="s">
        <v>579</v>
      </c>
      <c r="V1164" s="129">
        <v>3.4200000000000001E-2</v>
      </c>
      <c r="W1164" s="129">
        <v>3.243E-2</v>
      </c>
      <c r="X1164" s="4" t="s">
        <v>256</v>
      </c>
      <c r="Z1164" s="118">
        <v>3004296</v>
      </c>
      <c r="AA1164" s="127">
        <v>1</v>
      </c>
      <c r="AB1164" s="140">
        <v>101.49</v>
      </c>
      <c r="AD1164" s="118">
        <v>3049.06</v>
      </c>
      <c r="AG1164" s="2" t="s">
        <v>36</v>
      </c>
      <c r="AH1164" s="129">
        <v>2.1009E-2</v>
      </c>
      <c r="AI1164" s="129">
        <v>2.0810324666470999E-3</v>
      </c>
      <c r="AJ1164" s="129">
        <v>4.0317848497390801E-4</v>
      </c>
    </row>
    <row r="1165" spans="1:36" x14ac:dyDescent="0.2">
      <c r="A1165" s="2">
        <v>1035</v>
      </c>
      <c r="B1165" s="2">
        <v>9941</v>
      </c>
      <c r="C1165" s="2" t="s">
        <v>634</v>
      </c>
      <c r="D1165" s="2" t="s">
        <v>635</v>
      </c>
      <c r="E1165" s="4" t="s">
        <v>245</v>
      </c>
      <c r="F1165" s="2" t="s">
        <v>905</v>
      </c>
      <c r="G1165" s="2" t="s">
        <v>906</v>
      </c>
      <c r="H1165" s="2" t="s">
        <v>248</v>
      </c>
      <c r="I1165" s="2" t="s">
        <v>269</v>
      </c>
      <c r="J1165" s="2" t="s">
        <v>30</v>
      </c>
      <c r="K1165" s="2" t="s">
        <v>30</v>
      </c>
      <c r="L1165" s="2" t="s">
        <v>270</v>
      </c>
      <c r="M1165" s="2" t="s">
        <v>31</v>
      </c>
      <c r="N1165" s="2" t="s">
        <v>249</v>
      </c>
      <c r="O1165" s="2" t="s">
        <v>250</v>
      </c>
      <c r="P1165" s="2" t="s">
        <v>251</v>
      </c>
      <c r="Q1165" s="2" t="s">
        <v>252</v>
      </c>
      <c r="R1165" s="2" t="s">
        <v>253</v>
      </c>
      <c r="S1165" s="2" t="s">
        <v>34</v>
      </c>
      <c r="T1165" s="118">
        <v>4.7699999999999996</v>
      </c>
      <c r="U1165" s="2" t="s">
        <v>907</v>
      </c>
      <c r="V1165" s="129">
        <v>2.6100000000000002E-2</v>
      </c>
      <c r="W1165" s="129">
        <v>2.232E-2</v>
      </c>
      <c r="X1165" s="4" t="s">
        <v>256</v>
      </c>
      <c r="Z1165" s="118">
        <v>16050942</v>
      </c>
      <c r="AA1165" s="127">
        <v>1</v>
      </c>
      <c r="AB1165" s="140">
        <v>102.82</v>
      </c>
      <c r="AD1165" s="118">
        <v>16503.579000000002</v>
      </c>
      <c r="AG1165" s="2" t="s">
        <v>36</v>
      </c>
      <c r="AH1165" s="129">
        <v>4.6940000000000003E-3</v>
      </c>
      <c r="AI1165" s="129">
        <v>1.12639576430875E-2</v>
      </c>
      <c r="AJ1165" s="129">
        <v>2.18227512070835E-3</v>
      </c>
    </row>
    <row r="1166" spans="1:36" x14ac:dyDescent="0.2">
      <c r="A1166" s="2">
        <v>1035</v>
      </c>
      <c r="B1166" s="2">
        <v>9941</v>
      </c>
      <c r="C1166" s="2" t="s">
        <v>602</v>
      </c>
      <c r="D1166" s="2" t="s">
        <v>603</v>
      </c>
      <c r="E1166" s="4" t="s">
        <v>245</v>
      </c>
      <c r="F1166" s="2" t="s">
        <v>908</v>
      </c>
      <c r="G1166" s="2" t="s">
        <v>909</v>
      </c>
      <c r="H1166" s="2" t="s">
        <v>248</v>
      </c>
      <c r="I1166" s="2" t="s">
        <v>269</v>
      </c>
      <c r="J1166" s="2" t="s">
        <v>30</v>
      </c>
      <c r="K1166" s="2" t="s">
        <v>30</v>
      </c>
      <c r="L1166" s="2" t="s">
        <v>270</v>
      </c>
      <c r="M1166" s="2" t="s">
        <v>31</v>
      </c>
      <c r="N1166" s="2" t="s">
        <v>249</v>
      </c>
      <c r="O1166" s="2" t="s">
        <v>250</v>
      </c>
      <c r="P1166" s="2" t="s">
        <v>251</v>
      </c>
      <c r="Q1166" s="2" t="s">
        <v>252</v>
      </c>
      <c r="R1166" s="2" t="s">
        <v>253</v>
      </c>
      <c r="S1166" s="2" t="s">
        <v>34</v>
      </c>
      <c r="T1166" s="118">
        <v>2.6040000000000001</v>
      </c>
      <c r="U1166" s="2" t="s">
        <v>910</v>
      </c>
      <c r="V1166" s="129">
        <v>2.52E-2</v>
      </c>
      <c r="W1166" s="129">
        <v>2.1729999999999999E-2</v>
      </c>
      <c r="X1166" s="4" t="s">
        <v>256</v>
      </c>
      <c r="Z1166" s="118">
        <v>6783118</v>
      </c>
      <c r="AA1166" s="127">
        <v>1</v>
      </c>
      <c r="AB1166" s="140">
        <v>101.8</v>
      </c>
      <c r="AD1166" s="118">
        <v>6905.2139999999999</v>
      </c>
      <c r="AG1166" s="2" t="s">
        <v>36</v>
      </c>
      <c r="AH1166" s="129">
        <v>3.9899999999999996E-3</v>
      </c>
      <c r="AI1166" s="129">
        <v>4.7129196316831202E-3</v>
      </c>
      <c r="AJ1166" s="129">
        <v>9.1307936197999602E-4</v>
      </c>
    </row>
    <row r="1167" spans="1:36" x14ac:dyDescent="0.2">
      <c r="A1167" s="2">
        <v>1035</v>
      </c>
      <c r="B1167" s="2">
        <v>9941</v>
      </c>
      <c r="C1167" s="2" t="s">
        <v>257</v>
      </c>
      <c r="D1167" s="2" t="s">
        <v>258</v>
      </c>
      <c r="E1167" s="4" t="s">
        <v>245</v>
      </c>
      <c r="F1167" s="2" t="s">
        <v>911</v>
      </c>
      <c r="G1167" s="2" t="s">
        <v>912</v>
      </c>
      <c r="H1167" s="2" t="s">
        <v>248</v>
      </c>
      <c r="I1167" s="2" t="s">
        <v>302</v>
      </c>
      <c r="J1167" s="2" t="s">
        <v>30</v>
      </c>
      <c r="K1167" s="2" t="s">
        <v>30</v>
      </c>
      <c r="L1167" s="2" t="s">
        <v>270</v>
      </c>
      <c r="M1167" s="2" t="s">
        <v>31</v>
      </c>
      <c r="N1167" s="2" t="s">
        <v>249</v>
      </c>
      <c r="O1167" s="2" t="s">
        <v>250</v>
      </c>
      <c r="P1167" s="2" t="s">
        <v>87</v>
      </c>
      <c r="Q1167" s="2" t="s">
        <v>290</v>
      </c>
      <c r="R1167" s="2" t="s">
        <v>253</v>
      </c>
      <c r="S1167" s="2" t="s">
        <v>34</v>
      </c>
      <c r="T1167" s="118">
        <v>5.54</v>
      </c>
      <c r="U1167" s="2" t="s">
        <v>913</v>
      </c>
      <c r="V1167" s="129">
        <v>4.5900000000000003E-2</v>
      </c>
      <c r="W1167" s="129">
        <v>4.181E-2</v>
      </c>
      <c r="X1167" s="4" t="s">
        <v>256</v>
      </c>
      <c r="Z1167" s="118">
        <v>782728</v>
      </c>
      <c r="AA1167" s="127">
        <v>1</v>
      </c>
      <c r="AB1167" s="140">
        <v>103.65</v>
      </c>
      <c r="AD1167" s="118">
        <v>811.298</v>
      </c>
      <c r="AG1167" s="2" t="s">
        <v>36</v>
      </c>
      <c r="AH1167" s="129">
        <v>4.1899999999999999E-4</v>
      </c>
      <c r="AI1167" s="129">
        <v>5.5372363341004696E-4</v>
      </c>
      <c r="AJ1167" s="129">
        <v>1.07278218475949E-4</v>
      </c>
    </row>
    <row r="1168" spans="1:36" x14ac:dyDescent="0.2">
      <c r="A1168" s="2">
        <v>1035</v>
      </c>
      <c r="B1168" s="2">
        <v>9941</v>
      </c>
      <c r="C1168" s="2" t="s">
        <v>257</v>
      </c>
      <c r="D1168" s="2" t="s">
        <v>258</v>
      </c>
      <c r="E1168" s="4" t="s">
        <v>245</v>
      </c>
      <c r="F1168" s="2" t="s">
        <v>914</v>
      </c>
      <c r="G1168" s="2" t="s">
        <v>915</v>
      </c>
      <c r="H1168" s="2" t="s">
        <v>248</v>
      </c>
      <c r="I1168" s="2" t="s">
        <v>269</v>
      </c>
      <c r="J1168" s="2" t="s">
        <v>30</v>
      </c>
      <c r="K1168" s="2" t="s">
        <v>30</v>
      </c>
      <c r="L1168" s="2" t="s">
        <v>270</v>
      </c>
      <c r="M1168" s="2" t="s">
        <v>31</v>
      </c>
      <c r="N1168" s="2" t="s">
        <v>249</v>
      </c>
      <c r="O1168" s="2" t="s">
        <v>250</v>
      </c>
      <c r="P1168" s="2" t="s">
        <v>87</v>
      </c>
      <c r="Q1168" s="2" t="s">
        <v>290</v>
      </c>
      <c r="R1168" s="2" t="s">
        <v>253</v>
      </c>
      <c r="S1168" s="2" t="s">
        <v>34</v>
      </c>
      <c r="T1168" s="118">
        <v>6.48</v>
      </c>
      <c r="U1168" s="2" t="s">
        <v>916</v>
      </c>
      <c r="V1168" s="129">
        <v>2.5999999999999999E-2</v>
      </c>
      <c r="W1168" s="129">
        <v>2.2110000000000001E-2</v>
      </c>
      <c r="X1168" s="4" t="s">
        <v>256</v>
      </c>
      <c r="Z1168" s="118">
        <v>9442326</v>
      </c>
      <c r="AA1168" s="127">
        <v>1</v>
      </c>
      <c r="AB1168" s="140">
        <v>103.41</v>
      </c>
      <c r="AD1168" s="118">
        <v>9764.3089999999993</v>
      </c>
      <c r="AG1168" s="2" t="s">
        <v>36</v>
      </c>
      <c r="AH1168" s="129">
        <v>5.1419999999999999E-3</v>
      </c>
      <c r="AI1168" s="129">
        <v>6.6642980567521298E-3</v>
      </c>
      <c r="AJ1168" s="129">
        <v>1.2911387193612299E-3</v>
      </c>
    </row>
    <row r="1169" spans="1:36" x14ac:dyDescent="0.2">
      <c r="A1169" s="2">
        <v>1035</v>
      </c>
      <c r="B1169" s="2">
        <v>9941</v>
      </c>
      <c r="C1169" s="2" t="s">
        <v>922</v>
      </c>
      <c r="D1169" s="2" t="s">
        <v>923</v>
      </c>
      <c r="E1169" s="4" t="s">
        <v>245</v>
      </c>
      <c r="F1169" s="2" t="s">
        <v>924</v>
      </c>
      <c r="G1169" s="2" t="s">
        <v>925</v>
      </c>
      <c r="H1169" s="2" t="s">
        <v>248</v>
      </c>
      <c r="I1169" s="2" t="s">
        <v>269</v>
      </c>
      <c r="J1169" s="2" t="s">
        <v>30</v>
      </c>
      <c r="K1169" s="2" t="s">
        <v>30</v>
      </c>
      <c r="L1169" s="2" t="s">
        <v>270</v>
      </c>
      <c r="M1169" s="2" t="s">
        <v>31</v>
      </c>
      <c r="N1169" s="2" t="s">
        <v>375</v>
      </c>
      <c r="O1169" s="2" t="s">
        <v>250</v>
      </c>
      <c r="P1169" s="2" t="s">
        <v>376</v>
      </c>
      <c r="Q1169" s="2" t="s">
        <v>252</v>
      </c>
      <c r="R1169" s="2" t="s">
        <v>253</v>
      </c>
      <c r="S1169" s="2" t="s">
        <v>34</v>
      </c>
      <c r="T1169" s="118">
        <v>5.1369999999999996</v>
      </c>
      <c r="U1169" s="2" t="s">
        <v>786</v>
      </c>
      <c r="V1169" s="129">
        <v>3.32E-2</v>
      </c>
      <c r="W1169" s="129">
        <v>2.5899999999999999E-2</v>
      </c>
      <c r="X1169" s="4" t="s">
        <v>256</v>
      </c>
      <c r="Z1169" s="118">
        <v>4835194</v>
      </c>
      <c r="AA1169" s="127">
        <v>1</v>
      </c>
      <c r="AB1169" s="140">
        <v>103.24</v>
      </c>
      <c r="AD1169" s="118">
        <v>4991.8540000000003</v>
      </c>
      <c r="AG1169" s="2" t="s">
        <v>36</v>
      </c>
      <c r="AH1169" s="129">
        <v>2.7680000000000001E-3</v>
      </c>
      <c r="AI1169" s="129">
        <v>3.4070207872826498E-3</v>
      </c>
      <c r="AJ1169" s="129">
        <v>6.6007498744332304E-4</v>
      </c>
    </row>
    <row r="1170" spans="1:36" x14ac:dyDescent="0.2">
      <c r="A1170" s="2">
        <v>1035</v>
      </c>
      <c r="B1170" s="2">
        <v>9941</v>
      </c>
      <c r="C1170" s="2" t="s">
        <v>926</v>
      </c>
      <c r="D1170" s="2" t="s">
        <v>927</v>
      </c>
      <c r="E1170" s="4" t="s">
        <v>245</v>
      </c>
      <c r="F1170" s="2" t="s">
        <v>928</v>
      </c>
      <c r="G1170" s="2" t="s">
        <v>929</v>
      </c>
      <c r="H1170" s="2" t="s">
        <v>248</v>
      </c>
      <c r="I1170" s="2" t="s">
        <v>269</v>
      </c>
      <c r="J1170" s="2" t="s">
        <v>30</v>
      </c>
      <c r="K1170" s="2" t="s">
        <v>30</v>
      </c>
      <c r="L1170" s="2" t="s">
        <v>270</v>
      </c>
      <c r="M1170" s="2" t="s">
        <v>31</v>
      </c>
      <c r="N1170" s="2" t="s">
        <v>375</v>
      </c>
      <c r="O1170" s="2" t="s">
        <v>250</v>
      </c>
      <c r="P1170" s="2" t="s">
        <v>435</v>
      </c>
      <c r="Q1170" s="2" t="s">
        <v>252</v>
      </c>
      <c r="R1170" s="2" t="s">
        <v>253</v>
      </c>
      <c r="S1170" s="2" t="s">
        <v>34</v>
      </c>
      <c r="T1170" s="118">
        <v>4.9550000000000001</v>
      </c>
      <c r="U1170" s="2" t="s">
        <v>579</v>
      </c>
      <c r="V1170" s="129">
        <v>2.5000000000000001E-2</v>
      </c>
      <c r="W1170" s="129">
        <v>3.8309999999999997E-2</v>
      </c>
      <c r="X1170" s="4" t="s">
        <v>256</v>
      </c>
      <c r="Z1170" s="118">
        <v>1087777</v>
      </c>
      <c r="AA1170" s="127">
        <v>1</v>
      </c>
      <c r="AB1170" s="140">
        <v>94.32</v>
      </c>
      <c r="AD1170" s="118">
        <v>1025.991</v>
      </c>
      <c r="AG1170" s="2" t="s">
        <v>36</v>
      </c>
      <c r="AH1170" s="129">
        <v>4.3509999999999998E-3</v>
      </c>
      <c r="AI1170" s="129">
        <v>7.0025553075115396E-4</v>
      </c>
      <c r="AJ1170" s="129">
        <v>1.3566725580102499E-4</v>
      </c>
    </row>
    <row r="1171" spans="1:36" x14ac:dyDescent="0.2">
      <c r="A1171" s="2">
        <v>1035</v>
      </c>
      <c r="B1171" s="2">
        <v>9941</v>
      </c>
      <c r="C1171" s="2" t="s">
        <v>930</v>
      </c>
      <c r="D1171" s="2" t="s">
        <v>931</v>
      </c>
      <c r="E1171" s="4" t="s">
        <v>245</v>
      </c>
      <c r="F1171" s="2" t="s">
        <v>932</v>
      </c>
      <c r="G1171" s="2" t="s">
        <v>933</v>
      </c>
      <c r="H1171" s="2" t="s">
        <v>248</v>
      </c>
      <c r="I1171" s="2" t="s">
        <v>302</v>
      </c>
      <c r="J1171" s="2" t="s">
        <v>30</v>
      </c>
      <c r="K1171" s="2" t="s">
        <v>30</v>
      </c>
      <c r="L1171" s="2" t="s">
        <v>270</v>
      </c>
      <c r="M1171" s="2" t="s">
        <v>31</v>
      </c>
      <c r="N1171" s="2" t="s">
        <v>754</v>
      </c>
      <c r="O1171" s="2" t="s">
        <v>250</v>
      </c>
      <c r="P1171" s="2" t="s">
        <v>289</v>
      </c>
      <c r="Q1171" s="2" t="s">
        <v>290</v>
      </c>
      <c r="R1171" s="2" t="s">
        <v>253</v>
      </c>
      <c r="S1171" s="2" t="s">
        <v>34</v>
      </c>
      <c r="T1171" s="118">
        <v>3.726</v>
      </c>
      <c r="U1171" s="2" t="s">
        <v>934</v>
      </c>
      <c r="V1171" s="129">
        <v>2.5000000000000001E-2</v>
      </c>
      <c r="W1171" s="129">
        <v>4.5530000000000001E-2</v>
      </c>
      <c r="X1171" s="4" t="s">
        <v>256</v>
      </c>
      <c r="Z1171" s="118">
        <v>114067</v>
      </c>
      <c r="AA1171" s="127">
        <v>1</v>
      </c>
      <c r="AB1171" s="140">
        <v>93.25</v>
      </c>
      <c r="AD1171" s="118">
        <v>106.367</v>
      </c>
      <c r="AG1171" s="2" t="s">
        <v>36</v>
      </c>
      <c r="AH1171" s="129">
        <v>5.6999999999999998E-4</v>
      </c>
      <c r="AI1171" s="129">
        <v>7.2597513108250004E-5</v>
      </c>
      <c r="AJ1171" s="129">
        <v>1.4065016196030901E-5</v>
      </c>
    </row>
    <row r="1172" spans="1:36" x14ac:dyDescent="0.2">
      <c r="A1172" s="2">
        <v>1035</v>
      </c>
      <c r="B1172" s="2">
        <v>9941</v>
      </c>
      <c r="C1172" s="2" t="s">
        <v>940</v>
      </c>
      <c r="D1172" s="2" t="s">
        <v>941</v>
      </c>
      <c r="E1172" s="4" t="s">
        <v>266</v>
      </c>
      <c r="F1172" s="2" t="s">
        <v>942</v>
      </c>
      <c r="G1172" s="2" t="s">
        <v>943</v>
      </c>
      <c r="H1172" s="2" t="s">
        <v>248</v>
      </c>
      <c r="I1172" s="2" t="s">
        <v>302</v>
      </c>
      <c r="J1172" s="2" t="s">
        <v>30</v>
      </c>
      <c r="K1172" s="2" t="s">
        <v>78</v>
      </c>
      <c r="L1172" s="2" t="s">
        <v>270</v>
      </c>
      <c r="M1172" s="2" t="s">
        <v>31</v>
      </c>
      <c r="N1172" s="2" t="s">
        <v>323</v>
      </c>
      <c r="O1172" s="2" t="s">
        <v>250</v>
      </c>
      <c r="P1172" s="2" t="s">
        <v>595</v>
      </c>
      <c r="Q1172" s="2" t="s">
        <v>290</v>
      </c>
      <c r="R1172" s="2" t="s">
        <v>253</v>
      </c>
      <c r="S1172" s="2" t="s">
        <v>34</v>
      </c>
      <c r="T1172" s="118">
        <v>4.3410000000000002</v>
      </c>
      <c r="U1172" s="2" t="s">
        <v>786</v>
      </c>
      <c r="V1172" s="129">
        <v>5.3600000000000002E-2</v>
      </c>
      <c r="W1172" s="129">
        <v>5.3490000000000003E-2</v>
      </c>
      <c r="X1172" s="4" t="s">
        <v>256</v>
      </c>
      <c r="Z1172" s="118">
        <v>2295605</v>
      </c>
      <c r="AA1172" s="127">
        <v>1</v>
      </c>
      <c r="AB1172" s="140">
        <v>101.17</v>
      </c>
      <c r="AD1172" s="118">
        <v>2322.4639999999999</v>
      </c>
      <c r="AG1172" s="2" t="s">
        <v>36</v>
      </c>
      <c r="AH1172" s="129">
        <v>8.1989999999999997E-3</v>
      </c>
      <c r="AI1172" s="129">
        <v>1.5851187228124999E-3</v>
      </c>
      <c r="AJ1172" s="129">
        <v>3.07100333805457E-4</v>
      </c>
    </row>
    <row r="1173" spans="1:36" x14ac:dyDescent="0.2">
      <c r="A1173" s="2">
        <v>1035</v>
      </c>
      <c r="B1173" s="2">
        <v>9941</v>
      </c>
      <c r="C1173" s="2" t="s">
        <v>737</v>
      </c>
      <c r="D1173" s="2" t="s">
        <v>738</v>
      </c>
      <c r="E1173" s="4" t="s">
        <v>245</v>
      </c>
      <c r="F1173" s="2" t="s">
        <v>944</v>
      </c>
      <c r="G1173" s="2" t="s">
        <v>945</v>
      </c>
      <c r="H1173" s="2" t="s">
        <v>248</v>
      </c>
      <c r="I1173" s="2" t="s">
        <v>302</v>
      </c>
      <c r="J1173" s="2" t="s">
        <v>30</v>
      </c>
      <c r="K1173" s="2" t="s">
        <v>30</v>
      </c>
      <c r="L1173" s="2" t="s">
        <v>270</v>
      </c>
      <c r="M1173" s="2" t="s">
        <v>31</v>
      </c>
      <c r="N1173" s="2" t="s">
        <v>271</v>
      </c>
      <c r="O1173" s="2" t="s">
        <v>250</v>
      </c>
      <c r="P1173" s="2" t="s">
        <v>595</v>
      </c>
      <c r="Q1173" s="2" t="s">
        <v>290</v>
      </c>
      <c r="R1173" s="2" t="s">
        <v>253</v>
      </c>
      <c r="S1173" s="2" t="s">
        <v>34</v>
      </c>
      <c r="T1173" s="118">
        <v>4.4109999999999996</v>
      </c>
      <c r="U1173" s="2" t="s">
        <v>946</v>
      </c>
      <c r="V1173" s="129">
        <v>5.1900000000000002E-2</v>
      </c>
      <c r="W1173" s="129">
        <v>5.5649999999999998E-2</v>
      </c>
      <c r="X1173" s="4" t="s">
        <v>256</v>
      </c>
      <c r="Z1173" s="118">
        <v>1764000</v>
      </c>
      <c r="AA1173" s="127">
        <v>1</v>
      </c>
      <c r="AB1173" s="140">
        <v>99.55</v>
      </c>
      <c r="AD1173" s="118">
        <v>1756.0619999999999</v>
      </c>
      <c r="AG1173" s="2" t="s">
        <v>36</v>
      </c>
      <c r="AH1173" s="129">
        <v>9.8209999999999999E-3</v>
      </c>
      <c r="AI1173" s="129">
        <v>1.1985405413407499E-3</v>
      </c>
      <c r="AJ1173" s="129">
        <v>2.32204815341555E-4</v>
      </c>
    </row>
    <row r="1174" spans="1:36" x14ac:dyDescent="0.2">
      <c r="A1174" s="2">
        <v>1035</v>
      </c>
      <c r="B1174" s="2">
        <v>9941</v>
      </c>
      <c r="C1174" s="2" t="s">
        <v>609</v>
      </c>
      <c r="D1174" s="2" t="s">
        <v>610</v>
      </c>
      <c r="E1174" s="4" t="s">
        <v>245</v>
      </c>
      <c r="F1174" s="2" t="s">
        <v>1462</v>
      </c>
      <c r="G1174" s="2" t="s">
        <v>1463</v>
      </c>
      <c r="H1174" s="2" t="s">
        <v>248</v>
      </c>
      <c r="I1174" s="2" t="s">
        <v>269</v>
      </c>
      <c r="J1174" s="2" t="s">
        <v>30</v>
      </c>
      <c r="K1174" s="2" t="s">
        <v>30</v>
      </c>
      <c r="L1174" s="2" t="s">
        <v>270</v>
      </c>
      <c r="M1174" s="2" t="s">
        <v>31</v>
      </c>
      <c r="N1174" s="2" t="s">
        <v>375</v>
      </c>
      <c r="O1174" s="2" t="s">
        <v>250</v>
      </c>
      <c r="P1174" s="2" t="s">
        <v>324</v>
      </c>
      <c r="Q1174" s="2" t="s">
        <v>252</v>
      </c>
      <c r="R1174" s="2" t="s">
        <v>253</v>
      </c>
      <c r="S1174" s="2" t="s">
        <v>34</v>
      </c>
      <c r="T1174" s="118">
        <v>2.98</v>
      </c>
      <c r="U1174" s="2" t="s">
        <v>777</v>
      </c>
      <c r="V1174" s="129">
        <v>5.0000000000000001E-3</v>
      </c>
      <c r="W1174" s="129">
        <v>2.8660000000000001E-2</v>
      </c>
      <c r="X1174" s="4" t="s">
        <v>256</v>
      </c>
      <c r="Z1174" s="118">
        <v>4685097</v>
      </c>
      <c r="AA1174" s="127">
        <v>1</v>
      </c>
      <c r="AB1174" s="140">
        <v>93.3</v>
      </c>
      <c r="AD1174" s="118">
        <v>4371.1959999999999</v>
      </c>
      <c r="AG1174" s="2" t="s">
        <v>36</v>
      </c>
      <c r="AH1174" s="129">
        <v>1.2871E-2</v>
      </c>
      <c r="AI1174" s="129">
        <v>2.9834111905358601E-3</v>
      </c>
      <c r="AJ1174" s="129">
        <v>5.7800501584314204E-4</v>
      </c>
    </row>
    <row r="1175" spans="1:36" x14ac:dyDescent="0.2">
      <c r="A1175" s="2">
        <v>1035</v>
      </c>
      <c r="B1175" s="2">
        <v>9941</v>
      </c>
      <c r="C1175" s="2" t="s">
        <v>609</v>
      </c>
      <c r="D1175" s="2" t="s">
        <v>610</v>
      </c>
      <c r="E1175" s="4" t="s">
        <v>245</v>
      </c>
      <c r="F1175" s="2" t="s">
        <v>1464</v>
      </c>
      <c r="G1175" s="2" t="s">
        <v>1465</v>
      </c>
      <c r="H1175" s="2" t="s">
        <v>248</v>
      </c>
      <c r="I1175" s="2" t="s">
        <v>269</v>
      </c>
      <c r="J1175" s="2" t="s">
        <v>30</v>
      </c>
      <c r="K1175" s="2" t="s">
        <v>30</v>
      </c>
      <c r="L1175" s="2" t="s">
        <v>270</v>
      </c>
      <c r="M1175" s="2" t="s">
        <v>31</v>
      </c>
      <c r="N1175" s="2" t="s">
        <v>375</v>
      </c>
      <c r="O1175" s="2" t="s">
        <v>250</v>
      </c>
      <c r="P1175" s="2" t="s">
        <v>324</v>
      </c>
      <c r="Q1175" s="2" t="s">
        <v>252</v>
      </c>
      <c r="R1175" s="2" t="s">
        <v>253</v>
      </c>
      <c r="S1175" s="2" t="s">
        <v>34</v>
      </c>
      <c r="T1175" s="118">
        <v>3.9630000000000001</v>
      </c>
      <c r="U1175" s="2" t="s">
        <v>341</v>
      </c>
      <c r="V1175" s="129">
        <v>5.0000000000000001E-3</v>
      </c>
      <c r="W1175" s="129">
        <v>2.9059999999999999E-2</v>
      </c>
      <c r="X1175" s="4" t="s">
        <v>256</v>
      </c>
      <c r="Z1175" s="118">
        <v>1665908</v>
      </c>
      <c r="AA1175" s="127">
        <v>1</v>
      </c>
      <c r="AB1175" s="140">
        <v>91.05</v>
      </c>
      <c r="AD1175" s="118">
        <v>1516.809</v>
      </c>
      <c r="AG1175" s="2" t="s">
        <v>36</v>
      </c>
      <c r="AH1175" s="129">
        <v>2.777E-3</v>
      </c>
      <c r="AI1175" s="129">
        <v>1.0352466828785099E-3</v>
      </c>
      <c r="AJ1175" s="129">
        <v>2.0056832167049599E-4</v>
      </c>
    </row>
    <row r="1176" spans="1:36" x14ac:dyDescent="0.2">
      <c r="A1176" s="2">
        <v>1035</v>
      </c>
      <c r="B1176" s="2">
        <v>9941</v>
      </c>
      <c r="C1176" s="2" t="s">
        <v>691</v>
      </c>
      <c r="D1176" s="2" t="s">
        <v>692</v>
      </c>
      <c r="E1176" s="4" t="s">
        <v>245</v>
      </c>
      <c r="F1176" s="2" t="s">
        <v>947</v>
      </c>
      <c r="G1176" s="2" t="s">
        <v>948</v>
      </c>
      <c r="H1176" s="2" t="s">
        <v>248</v>
      </c>
      <c r="I1176" s="2" t="s">
        <v>269</v>
      </c>
      <c r="J1176" s="2" t="s">
        <v>30</v>
      </c>
      <c r="K1176" s="2" t="s">
        <v>30</v>
      </c>
      <c r="L1176" s="2" t="s">
        <v>270</v>
      </c>
      <c r="M1176" s="2" t="s">
        <v>31</v>
      </c>
      <c r="N1176" s="2" t="s">
        <v>375</v>
      </c>
      <c r="O1176" s="2" t="s">
        <v>250</v>
      </c>
      <c r="P1176" s="2" t="s">
        <v>272</v>
      </c>
      <c r="Q1176" s="2" t="s">
        <v>272</v>
      </c>
      <c r="R1176" s="2" t="s">
        <v>272</v>
      </c>
      <c r="S1176" s="2" t="s">
        <v>34</v>
      </c>
      <c r="T1176" s="118">
        <v>3.6619999999999999</v>
      </c>
      <c r="U1176" s="2" t="s">
        <v>949</v>
      </c>
      <c r="V1176" s="129">
        <v>2.5000000000000001E-2</v>
      </c>
      <c r="W1176" s="129">
        <v>3.0949999999999998E-2</v>
      </c>
      <c r="X1176" s="4" t="s">
        <v>256</v>
      </c>
      <c r="Z1176" s="118">
        <v>3417225</v>
      </c>
      <c r="AA1176" s="127">
        <v>1</v>
      </c>
      <c r="AB1176" s="140">
        <v>98.29</v>
      </c>
      <c r="AD1176" s="118">
        <v>3358.79</v>
      </c>
      <c r="AG1176" s="2" t="s">
        <v>36</v>
      </c>
      <c r="AH1176" s="129">
        <v>1.585E-2</v>
      </c>
      <c r="AI1176" s="129">
        <v>2.29242847188168E-3</v>
      </c>
      <c r="AJ1176" s="129">
        <v>4.44134271337652E-4</v>
      </c>
    </row>
    <row r="1177" spans="1:36" x14ac:dyDescent="0.2">
      <c r="A1177" s="2">
        <v>1035</v>
      </c>
      <c r="B1177" s="2">
        <v>9941</v>
      </c>
      <c r="C1177" s="2" t="s">
        <v>1149</v>
      </c>
      <c r="D1177" s="2" t="s">
        <v>1150</v>
      </c>
      <c r="E1177" s="4" t="s">
        <v>245</v>
      </c>
      <c r="F1177" s="2" t="s">
        <v>1466</v>
      </c>
      <c r="G1177" s="2" t="s">
        <v>1152</v>
      </c>
      <c r="H1177" s="2" t="s">
        <v>248</v>
      </c>
      <c r="I1177" s="2" t="s">
        <v>269</v>
      </c>
      <c r="J1177" s="2" t="s">
        <v>30</v>
      </c>
      <c r="K1177" s="2" t="s">
        <v>30</v>
      </c>
      <c r="L1177" s="2" t="s">
        <v>270</v>
      </c>
      <c r="M1177" s="2" t="s">
        <v>31</v>
      </c>
      <c r="N1177" s="2" t="s">
        <v>375</v>
      </c>
      <c r="O1177" s="2" t="s">
        <v>250</v>
      </c>
      <c r="P1177" s="2" t="s">
        <v>272</v>
      </c>
      <c r="Q1177" s="2" t="s">
        <v>272</v>
      </c>
      <c r="R1177" s="2" t="s">
        <v>272</v>
      </c>
      <c r="S1177" s="2" t="s">
        <v>34</v>
      </c>
      <c r="T1177" s="118">
        <v>2.4649999999999999</v>
      </c>
      <c r="U1177" s="2" t="s">
        <v>350</v>
      </c>
      <c r="V1177" s="129">
        <v>3.7400000000000003E-2</v>
      </c>
      <c r="W1177" s="129">
        <v>3.4639999999999997E-2</v>
      </c>
      <c r="X1177" s="4" t="s">
        <v>256</v>
      </c>
      <c r="Z1177" s="118">
        <v>1534761</v>
      </c>
      <c r="AA1177" s="127">
        <v>1</v>
      </c>
      <c r="AB1177" s="140">
        <v>105.86</v>
      </c>
      <c r="AD1177" s="118">
        <v>1624.6980000000001</v>
      </c>
      <c r="AG1177" s="2" t="s">
        <v>36</v>
      </c>
      <c r="AH1177" s="129">
        <v>5.7369999999999999E-3</v>
      </c>
      <c r="AI1177" s="129">
        <v>1.1088824961550999E-3</v>
      </c>
      <c r="AJ1177" s="129">
        <v>2.14834497769377E-4</v>
      </c>
    </row>
    <row r="1178" spans="1:36" x14ac:dyDescent="0.2">
      <c r="A1178" s="2">
        <v>1035</v>
      </c>
      <c r="B1178" s="2">
        <v>9941</v>
      </c>
      <c r="C1178" s="2" t="s">
        <v>596</v>
      </c>
      <c r="D1178" s="2" t="s">
        <v>597</v>
      </c>
      <c r="E1178" s="4" t="s">
        <v>598</v>
      </c>
      <c r="F1178" s="2" t="s">
        <v>950</v>
      </c>
      <c r="G1178" s="2" t="s">
        <v>951</v>
      </c>
      <c r="H1178" s="2" t="s">
        <v>248</v>
      </c>
      <c r="I1178" s="2" t="s">
        <v>287</v>
      </c>
      <c r="J1178" s="2" t="s">
        <v>30</v>
      </c>
      <c r="K1178" s="2" t="s">
        <v>30</v>
      </c>
      <c r="L1178" s="2" t="s">
        <v>270</v>
      </c>
      <c r="M1178" s="2" t="s">
        <v>31</v>
      </c>
      <c r="N1178" s="2" t="s">
        <v>288</v>
      </c>
      <c r="O1178" s="2" t="s">
        <v>250</v>
      </c>
      <c r="P1178" s="2" t="s">
        <v>435</v>
      </c>
      <c r="Q1178" s="2" t="s">
        <v>252</v>
      </c>
      <c r="R1178" s="2" t="s">
        <v>253</v>
      </c>
      <c r="S1178" s="2" t="s">
        <v>34</v>
      </c>
      <c r="T1178" s="118">
        <v>4.5460000000000003</v>
      </c>
      <c r="U1178" s="2" t="s">
        <v>452</v>
      </c>
      <c r="V1178" s="129">
        <v>7.9500000000000001E-2</v>
      </c>
      <c r="W1178" s="129">
        <v>7.0550000000000002E-2</v>
      </c>
      <c r="X1178" s="4" t="s">
        <v>256</v>
      </c>
      <c r="Z1178" s="118">
        <v>7346628</v>
      </c>
      <c r="AA1178" s="127">
        <v>1</v>
      </c>
      <c r="AB1178" s="140">
        <v>103.03</v>
      </c>
      <c r="AD1178" s="118">
        <v>7569.2309999999998</v>
      </c>
      <c r="AG1178" s="2" t="s">
        <v>36</v>
      </c>
      <c r="AH1178" s="129">
        <v>0</v>
      </c>
      <c r="AI1178" s="129">
        <v>5.1661217056138097E-3</v>
      </c>
      <c r="AJ1178" s="129">
        <v>1.00088256951419E-3</v>
      </c>
    </row>
    <row r="1179" spans="1:36" x14ac:dyDescent="0.2">
      <c r="A1179" s="2">
        <v>1035</v>
      </c>
      <c r="B1179" s="2">
        <v>9941</v>
      </c>
      <c r="C1179" s="2" t="s">
        <v>952</v>
      </c>
      <c r="D1179" s="2" t="s">
        <v>953</v>
      </c>
      <c r="E1179" s="4" t="s">
        <v>266</v>
      </c>
      <c r="F1179" s="2" t="s">
        <v>954</v>
      </c>
      <c r="G1179" s="2" t="s">
        <v>955</v>
      </c>
      <c r="H1179" s="2" t="s">
        <v>248</v>
      </c>
      <c r="I1179" s="2" t="s">
        <v>302</v>
      </c>
      <c r="J1179" s="2" t="s">
        <v>30</v>
      </c>
      <c r="K1179" s="2" t="s">
        <v>30</v>
      </c>
      <c r="L1179" s="2" t="s">
        <v>270</v>
      </c>
      <c r="M1179" s="2" t="s">
        <v>31</v>
      </c>
      <c r="N1179" s="2" t="s">
        <v>375</v>
      </c>
      <c r="O1179" s="2" t="s">
        <v>250</v>
      </c>
      <c r="P1179" s="2" t="s">
        <v>311</v>
      </c>
      <c r="Q1179" s="2" t="s">
        <v>252</v>
      </c>
      <c r="R1179" s="2" t="s">
        <v>253</v>
      </c>
      <c r="S1179" s="2" t="s">
        <v>34</v>
      </c>
      <c r="T1179" s="118">
        <v>3.9489999999999998</v>
      </c>
      <c r="U1179" s="2" t="s">
        <v>956</v>
      </c>
      <c r="V1179" s="129">
        <v>5.6300000000000003E-2</v>
      </c>
      <c r="W1179" s="129">
        <v>5.6250000000000001E-2</v>
      </c>
      <c r="X1179" s="4" t="s">
        <v>256</v>
      </c>
      <c r="Z1179" s="118">
        <v>2510926</v>
      </c>
      <c r="AA1179" s="127">
        <v>1</v>
      </c>
      <c r="AB1179" s="140">
        <v>100.88</v>
      </c>
      <c r="AD1179" s="118">
        <v>2533.0219999999999</v>
      </c>
      <c r="AG1179" s="2" t="s">
        <v>36</v>
      </c>
      <c r="AH1179" s="129">
        <v>3.8630000000000001E-3</v>
      </c>
      <c r="AI1179" s="129">
        <v>1.72882833148878E-3</v>
      </c>
      <c r="AJ1179" s="129">
        <v>3.3494258193513199E-4</v>
      </c>
    </row>
    <row r="1180" spans="1:36" x14ac:dyDescent="0.2">
      <c r="A1180" s="2">
        <v>1035</v>
      </c>
      <c r="B1180" s="2">
        <v>9941</v>
      </c>
      <c r="C1180" s="2" t="s">
        <v>967</v>
      </c>
      <c r="D1180" s="2" t="s">
        <v>968</v>
      </c>
      <c r="E1180" s="4" t="s">
        <v>245</v>
      </c>
      <c r="F1180" s="2" t="s">
        <v>969</v>
      </c>
      <c r="G1180" s="2" t="s">
        <v>970</v>
      </c>
      <c r="H1180" s="2" t="s">
        <v>248</v>
      </c>
      <c r="I1180" s="2" t="s">
        <v>269</v>
      </c>
      <c r="J1180" s="2" t="s">
        <v>30</v>
      </c>
      <c r="K1180" s="2" t="s">
        <v>30</v>
      </c>
      <c r="L1180" s="2" t="s">
        <v>270</v>
      </c>
      <c r="M1180" s="2" t="s">
        <v>31</v>
      </c>
      <c r="N1180" s="2" t="s">
        <v>369</v>
      </c>
      <c r="O1180" s="2" t="s">
        <v>250</v>
      </c>
      <c r="P1180" s="2" t="s">
        <v>272</v>
      </c>
      <c r="Q1180" s="2" t="s">
        <v>272</v>
      </c>
      <c r="R1180" s="2" t="s">
        <v>272</v>
      </c>
      <c r="S1180" s="2" t="s">
        <v>34</v>
      </c>
      <c r="T1180" s="118">
        <v>3.4849999999999999</v>
      </c>
      <c r="U1180" s="2" t="s">
        <v>971</v>
      </c>
      <c r="V1180" s="129">
        <v>4.3799999999999999E-2</v>
      </c>
      <c r="W1180" s="129">
        <v>4.3270000000000003E-2</v>
      </c>
      <c r="X1180" s="4" t="s">
        <v>256</v>
      </c>
      <c r="Z1180" s="118">
        <v>11919000</v>
      </c>
      <c r="AA1180" s="127">
        <v>1</v>
      </c>
      <c r="AB1180" s="140">
        <v>100.19</v>
      </c>
      <c r="AD1180" s="118">
        <v>11941.646000000001</v>
      </c>
      <c r="AG1180" s="2" t="s">
        <v>36</v>
      </c>
      <c r="AH1180" s="129">
        <v>1.0101000000000001E-2</v>
      </c>
      <c r="AI1180" s="129">
        <v>8.1503654091903393E-3</v>
      </c>
      <c r="AJ1180" s="129">
        <v>1.5790488761357501E-3</v>
      </c>
    </row>
    <row r="1181" spans="1:36" x14ac:dyDescent="0.2">
      <c r="A1181" s="2">
        <v>1035</v>
      </c>
      <c r="B1181" s="2">
        <v>9941</v>
      </c>
      <c r="C1181" s="2" t="s">
        <v>967</v>
      </c>
      <c r="D1181" s="2" t="s">
        <v>968</v>
      </c>
      <c r="E1181" s="4" t="s">
        <v>245</v>
      </c>
      <c r="F1181" s="2" t="s">
        <v>972</v>
      </c>
      <c r="G1181" s="2" t="s">
        <v>973</v>
      </c>
      <c r="H1181" s="2" t="s">
        <v>248</v>
      </c>
      <c r="I1181" s="2" t="s">
        <v>302</v>
      </c>
      <c r="J1181" s="2" t="s">
        <v>30</v>
      </c>
      <c r="K1181" s="2" t="s">
        <v>30</v>
      </c>
      <c r="L1181" s="2" t="s">
        <v>270</v>
      </c>
      <c r="M1181" s="2" t="s">
        <v>31</v>
      </c>
      <c r="N1181" s="2" t="s">
        <v>369</v>
      </c>
      <c r="O1181" s="2" t="s">
        <v>250</v>
      </c>
      <c r="P1181" s="2" t="s">
        <v>272</v>
      </c>
      <c r="Q1181" s="2" t="s">
        <v>272</v>
      </c>
      <c r="R1181" s="2" t="s">
        <v>272</v>
      </c>
      <c r="S1181" s="2" t="s">
        <v>34</v>
      </c>
      <c r="T1181" s="118">
        <v>3.99</v>
      </c>
      <c r="U1181" s="2" t="s">
        <v>335</v>
      </c>
      <c r="V1181" s="129">
        <v>5.5E-2</v>
      </c>
      <c r="W1181" s="129">
        <v>9.1219999999999996E-2</v>
      </c>
      <c r="X1181" s="4" t="s">
        <v>256</v>
      </c>
      <c r="Z1181" s="118">
        <v>1162090</v>
      </c>
      <c r="AA1181" s="127">
        <v>1</v>
      </c>
      <c r="AB1181" s="140">
        <v>87.95</v>
      </c>
      <c r="AD1181" s="118">
        <v>1022.058</v>
      </c>
      <c r="AG1181" s="2" t="s">
        <v>36</v>
      </c>
      <c r="AH1181" s="129">
        <v>5.8100000000000001E-3</v>
      </c>
      <c r="AI1181" s="129">
        <v>6.9757111900116495E-4</v>
      </c>
      <c r="AJ1181" s="129">
        <v>1.35147178829737E-4</v>
      </c>
    </row>
    <row r="1182" spans="1:36" x14ac:dyDescent="0.2">
      <c r="A1182" s="2">
        <v>1035</v>
      </c>
      <c r="B1182" s="2">
        <v>9941</v>
      </c>
      <c r="C1182" s="2" t="s">
        <v>974</v>
      </c>
      <c r="D1182" s="2" t="s">
        <v>975</v>
      </c>
      <c r="E1182" s="4" t="s">
        <v>266</v>
      </c>
      <c r="F1182" s="2" t="s">
        <v>976</v>
      </c>
      <c r="G1182" s="2" t="s">
        <v>977</v>
      </c>
      <c r="H1182" s="2" t="s">
        <v>248</v>
      </c>
      <c r="I1182" s="2" t="s">
        <v>302</v>
      </c>
      <c r="J1182" s="2" t="s">
        <v>30</v>
      </c>
      <c r="K1182" s="2" t="s">
        <v>30</v>
      </c>
      <c r="L1182" s="2" t="s">
        <v>270</v>
      </c>
      <c r="M1182" s="2" t="s">
        <v>31</v>
      </c>
      <c r="N1182" s="2" t="s">
        <v>317</v>
      </c>
      <c r="O1182" s="2" t="s">
        <v>250</v>
      </c>
      <c r="P1182" s="2" t="s">
        <v>595</v>
      </c>
      <c r="Q1182" s="2" t="s">
        <v>290</v>
      </c>
      <c r="R1182" s="2" t="s">
        <v>253</v>
      </c>
      <c r="S1182" s="2" t="s">
        <v>34</v>
      </c>
      <c r="T1182" s="118">
        <v>4.016</v>
      </c>
      <c r="U1182" s="2" t="s">
        <v>978</v>
      </c>
      <c r="V1182" s="129">
        <v>7.0000000000000007E-2</v>
      </c>
      <c r="W1182" s="129">
        <v>7.3649999999999993E-2</v>
      </c>
      <c r="X1182" s="4" t="s">
        <v>256</v>
      </c>
      <c r="Z1182" s="118">
        <v>4120571</v>
      </c>
      <c r="AA1182" s="127">
        <v>1</v>
      </c>
      <c r="AB1182" s="140">
        <v>99.62</v>
      </c>
      <c r="AD1182" s="118">
        <v>4104.9129999999996</v>
      </c>
      <c r="AG1182" s="2" t="s">
        <v>36</v>
      </c>
      <c r="AH1182" s="129">
        <v>6.646E-3</v>
      </c>
      <c r="AI1182" s="129">
        <v>2.8016689875781601E-3</v>
      </c>
      <c r="AJ1182" s="129">
        <v>5.4279434651496904E-4</v>
      </c>
    </row>
    <row r="1183" spans="1:36" x14ac:dyDescent="0.2">
      <c r="A1183" s="2">
        <v>1035</v>
      </c>
      <c r="B1183" s="2">
        <v>9941</v>
      </c>
      <c r="C1183" s="2" t="s">
        <v>979</v>
      </c>
      <c r="D1183" s="2" t="s">
        <v>980</v>
      </c>
      <c r="E1183" s="4" t="s">
        <v>245</v>
      </c>
      <c r="F1183" s="2" t="s">
        <v>981</v>
      </c>
      <c r="G1183" s="2" t="s">
        <v>982</v>
      </c>
      <c r="H1183" s="2" t="s">
        <v>248</v>
      </c>
      <c r="I1183" s="2" t="s">
        <v>269</v>
      </c>
      <c r="J1183" s="2" t="s">
        <v>30</v>
      </c>
      <c r="K1183" s="2" t="s">
        <v>30</v>
      </c>
      <c r="L1183" s="2" t="s">
        <v>270</v>
      </c>
      <c r="M1183" s="2" t="s">
        <v>31</v>
      </c>
      <c r="N1183" s="2" t="s">
        <v>375</v>
      </c>
      <c r="O1183" s="2" t="s">
        <v>250</v>
      </c>
      <c r="P1183" s="2" t="s">
        <v>272</v>
      </c>
      <c r="Q1183" s="2" t="s">
        <v>272</v>
      </c>
      <c r="R1183" s="2" t="s">
        <v>272</v>
      </c>
      <c r="S1183" s="2" t="s">
        <v>34</v>
      </c>
      <c r="T1183" s="118">
        <v>5.4530000000000003</v>
      </c>
      <c r="U1183" s="2" t="s">
        <v>983</v>
      </c>
      <c r="V1183" s="129">
        <v>3.5799999999999998E-2</v>
      </c>
      <c r="W1183" s="129">
        <v>3.5189999999999999E-2</v>
      </c>
      <c r="X1183" s="4" t="s">
        <v>256</v>
      </c>
      <c r="Z1183" s="118">
        <v>8082080</v>
      </c>
      <c r="AA1183" s="127">
        <v>1</v>
      </c>
      <c r="AB1183" s="140">
        <v>100.24</v>
      </c>
      <c r="AD1183" s="118">
        <v>8101.4769999999999</v>
      </c>
      <c r="AG1183" s="2" t="s">
        <v>36</v>
      </c>
      <c r="AH1183" s="129">
        <v>1.0619999999999999E-2</v>
      </c>
      <c r="AI1183" s="129">
        <v>5.5293882674138399E-3</v>
      </c>
      <c r="AJ1183" s="129">
        <v>1.0712617031296201E-3</v>
      </c>
    </row>
    <row r="1184" spans="1:36" x14ac:dyDescent="0.2">
      <c r="A1184" s="2">
        <v>1035</v>
      </c>
      <c r="B1184" s="2">
        <v>9941</v>
      </c>
      <c r="C1184" s="2" t="s">
        <v>984</v>
      </c>
      <c r="D1184" s="2" t="s">
        <v>985</v>
      </c>
      <c r="E1184" s="4" t="s">
        <v>245</v>
      </c>
      <c r="F1184" s="2" t="s">
        <v>986</v>
      </c>
      <c r="G1184" s="2" t="s">
        <v>987</v>
      </c>
      <c r="H1184" s="2" t="s">
        <v>248</v>
      </c>
      <c r="I1184" s="2" t="s">
        <v>302</v>
      </c>
      <c r="J1184" s="2" t="s">
        <v>30</v>
      </c>
      <c r="K1184" s="2" t="s">
        <v>30</v>
      </c>
      <c r="L1184" s="2" t="s">
        <v>270</v>
      </c>
      <c r="M1184" s="2" t="s">
        <v>31</v>
      </c>
      <c r="N1184" s="2" t="s">
        <v>310</v>
      </c>
      <c r="O1184" s="2" t="s">
        <v>250</v>
      </c>
      <c r="P1184" s="2" t="s">
        <v>289</v>
      </c>
      <c r="Q1184" s="2" t="s">
        <v>290</v>
      </c>
      <c r="R1184" s="2" t="s">
        <v>253</v>
      </c>
      <c r="S1184" s="2" t="s">
        <v>34</v>
      </c>
      <c r="T1184" s="118">
        <v>7.0730000000000004</v>
      </c>
      <c r="U1184" s="2" t="s">
        <v>988</v>
      </c>
      <c r="V1184" s="129">
        <v>4.7800000000000002E-2</v>
      </c>
      <c r="W1184" s="129">
        <v>4.7E-2</v>
      </c>
      <c r="X1184" s="4" t="s">
        <v>256</v>
      </c>
      <c r="Z1184" s="118">
        <v>401842</v>
      </c>
      <c r="AA1184" s="127">
        <v>1</v>
      </c>
      <c r="AB1184" s="140">
        <v>101.2</v>
      </c>
      <c r="AD1184" s="118">
        <v>406.66399999999999</v>
      </c>
      <c r="AG1184" s="2" t="s">
        <v>36</v>
      </c>
      <c r="AH1184" s="129">
        <v>1.5039999999999999E-3</v>
      </c>
      <c r="AI1184" s="129">
        <v>2.77554787559898E-4</v>
      </c>
      <c r="AJ1184" s="129">
        <v>5.3773365163279397E-5</v>
      </c>
    </row>
    <row r="1185" spans="1:36" x14ac:dyDescent="0.2">
      <c r="A1185" s="2">
        <v>1035</v>
      </c>
      <c r="B1185" s="2">
        <v>9941</v>
      </c>
      <c r="C1185" s="2" t="s">
        <v>984</v>
      </c>
      <c r="D1185" s="2" t="s">
        <v>985</v>
      </c>
      <c r="E1185" s="4" t="s">
        <v>245</v>
      </c>
      <c r="F1185" s="2" t="s">
        <v>989</v>
      </c>
      <c r="G1185" s="2" t="s">
        <v>990</v>
      </c>
      <c r="H1185" s="2" t="s">
        <v>248</v>
      </c>
      <c r="I1185" s="2" t="s">
        <v>302</v>
      </c>
      <c r="J1185" s="2" t="s">
        <v>30</v>
      </c>
      <c r="K1185" s="2" t="s">
        <v>30</v>
      </c>
      <c r="L1185" s="2" t="s">
        <v>270</v>
      </c>
      <c r="M1185" s="2" t="s">
        <v>31</v>
      </c>
      <c r="N1185" s="2" t="s">
        <v>310</v>
      </c>
      <c r="O1185" s="2" t="s">
        <v>250</v>
      </c>
      <c r="P1185" s="2" t="s">
        <v>289</v>
      </c>
      <c r="Q1185" s="2" t="s">
        <v>290</v>
      </c>
      <c r="R1185" s="2" t="s">
        <v>253</v>
      </c>
      <c r="S1185" s="2" t="s">
        <v>34</v>
      </c>
      <c r="T1185" s="118">
        <v>7.7309999999999999</v>
      </c>
      <c r="U1185" s="2" t="s">
        <v>991</v>
      </c>
      <c r="V1185" s="129">
        <v>4.7800000000000002E-2</v>
      </c>
      <c r="W1185" s="129">
        <v>4.7780000000000003E-2</v>
      </c>
      <c r="X1185" s="4" t="s">
        <v>256</v>
      </c>
      <c r="Z1185" s="118">
        <v>1555138</v>
      </c>
      <c r="AA1185" s="127">
        <v>1</v>
      </c>
      <c r="AB1185" s="140">
        <v>100.7</v>
      </c>
      <c r="AD1185" s="118">
        <v>1566.0239999999999</v>
      </c>
      <c r="AG1185" s="2" t="s">
        <v>36</v>
      </c>
      <c r="AH1185" s="129">
        <v>5.8199999999999997E-3</v>
      </c>
      <c r="AI1185" s="129">
        <v>1.0688365285293001E-3</v>
      </c>
      <c r="AJ1185" s="129">
        <v>2.0707600634002599E-4</v>
      </c>
    </row>
    <row r="1186" spans="1:36" x14ac:dyDescent="0.2">
      <c r="A1186" s="2">
        <v>1035</v>
      </c>
      <c r="B1186" s="2">
        <v>9941</v>
      </c>
      <c r="C1186" s="2" t="s">
        <v>318</v>
      </c>
      <c r="D1186" s="2" t="s">
        <v>319</v>
      </c>
      <c r="E1186" s="4" t="s">
        <v>245</v>
      </c>
      <c r="F1186" s="2" t="s">
        <v>996</v>
      </c>
      <c r="G1186" s="2" t="s">
        <v>997</v>
      </c>
      <c r="H1186" s="2" t="s">
        <v>248</v>
      </c>
      <c r="I1186" s="2" t="s">
        <v>269</v>
      </c>
      <c r="J1186" s="2" t="s">
        <v>30</v>
      </c>
      <c r="K1186" s="2" t="s">
        <v>322</v>
      </c>
      <c r="L1186" s="2" t="s">
        <v>270</v>
      </c>
      <c r="M1186" s="2" t="s">
        <v>31</v>
      </c>
      <c r="N1186" s="2" t="s">
        <v>323</v>
      </c>
      <c r="O1186" s="2" t="s">
        <v>250</v>
      </c>
      <c r="P1186" s="2" t="s">
        <v>324</v>
      </c>
      <c r="Q1186" s="2" t="s">
        <v>252</v>
      </c>
      <c r="R1186" s="2" t="s">
        <v>253</v>
      </c>
      <c r="S1186" s="2" t="s">
        <v>34</v>
      </c>
      <c r="T1186" s="118">
        <v>4.4260000000000002</v>
      </c>
      <c r="U1186" s="2" t="s">
        <v>734</v>
      </c>
      <c r="V1186" s="129">
        <v>1.7899999999999999E-2</v>
      </c>
      <c r="W1186" s="129">
        <v>6.9959999999999994E-2</v>
      </c>
      <c r="X1186" s="4" t="s">
        <v>256</v>
      </c>
      <c r="Z1186" s="118">
        <v>411132</v>
      </c>
      <c r="AA1186" s="127">
        <v>1</v>
      </c>
      <c r="AB1186" s="140">
        <v>94.3</v>
      </c>
      <c r="AD1186" s="118">
        <v>387.697</v>
      </c>
      <c r="AG1186" s="2" t="s">
        <v>36</v>
      </c>
      <c r="AH1186" s="129">
        <v>2.4399999999999999E-4</v>
      </c>
      <c r="AI1186" s="129">
        <v>2.6460975908679799E-4</v>
      </c>
      <c r="AJ1186" s="129">
        <v>5.1265399981872403E-5</v>
      </c>
    </row>
    <row r="1187" spans="1:36" x14ac:dyDescent="0.2">
      <c r="A1187" s="2">
        <v>1035</v>
      </c>
      <c r="B1187" s="2">
        <v>9941</v>
      </c>
      <c r="C1187" s="2" t="s">
        <v>318</v>
      </c>
      <c r="D1187" s="2" t="s">
        <v>319</v>
      </c>
      <c r="E1187" s="4" t="s">
        <v>245</v>
      </c>
      <c r="F1187" s="2" t="s">
        <v>998</v>
      </c>
      <c r="G1187" s="2" t="s">
        <v>999</v>
      </c>
      <c r="H1187" s="2" t="s">
        <v>248</v>
      </c>
      <c r="I1187" s="2" t="s">
        <v>269</v>
      </c>
      <c r="J1187" s="2" t="s">
        <v>30</v>
      </c>
      <c r="K1187" s="2" t="s">
        <v>322</v>
      </c>
      <c r="L1187" s="2" t="s">
        <v>270</v>
      </c>
      <c r="M1187" s="2" t="s">
        <v>31</v>
      </c>
      <c r="N1187" s="2" t="s">
        <v>323</v>
      </c>
      <c r="O1187" s="2" t="s">
        <v>250</v>
      </c>
      <c r="P1187" s="2" t="s">
        <v>346</v>
      </c>
      <c r="Q1187" s="2" t="s">
        <v>252</v>
      </c>
      <c r="R1187" s="2" t="s">
        <v>253</v>
      </c>
      <c r="S1187" s="2" t="s">
        <v>34</v>
      </c>
      <c r="T1187" s="118">
        <v>1.827</v>
      </c>
      <c r="U1187" s="2" t="s">
        <v>445</v>
      </c>
      <c r="V1187" s="129">
        <v>1.3299999999999999E-2</v>
      </c>
      <c r="W1187" s="129">
        <v>3.0849999999999999E-2</v>
      </c>
      <c r="X1187" s="4" t="s">
        <v>256</v>
      </c>
      <c r="Z1187" s="118">
        <v>7884360.2199999997</v>
      </c>
      <c r="AA1187" s="127">
        <v>1</v>
      </c>
      <c r="AB1187" s="140">
        <v>114.81</v>
      </c>
      <c r="AD1187" s="118">
        <v>9052.0339999999997</v>
      </c>
      <c r="AG1187" s="2" t="s">
        <v>36</v>
      </c>
      <c r="AH1187" s="129">
        <v>2.7279000000000001E-2</v>
      </c>
      <c r="AI1187" s="129">
        <v>6.1781586828592002E-3</v>
      </c>
      <c r="AJ1187" s="129">
        <v>1.1969542511255701E-3</v>
      </c>
    </row>
    <row r="1188" spans="1:36" x14ac:dyDescent="0.2">
      <c r="A1188" s="2">
        <v>1035</v>
      </c>
      <c r="B1188" s="2">
        <v>9941</v>
      </c>
      <c r="C1188" s="2" t="s">
        <v>318</v>
      </c>
      <c r="D1188" s="2" t="s">
        <v>319</v>
      </c>
      <c r="E1188" s="4" t="s">
        <v>245</v>
      </c>
      <c r="F1188" s="2" t="s">
        <v>1000</v>
      </c>
      <c r="G1188" s="2" t="s">
        <v>1001</v>
      </c>
      <c r="H1188" s="2" t="s">
        <v>248</v>
      </c>
      <c r="I1188" s="2" t="s">
        <v>269</v>
      </c>
      <c r="J1188" s="2" t="s">
        <v>30</v>
      </c>
      <c r="K1188" s="2" t="s">
        <v>322</v>
      </c>
      <c r="L1188" s="2" t="s">
        <v>270</v>
      </c>
      <c r="M1188" s="2" t="s">
        <v>31</v>
      </c>
      <c r="N1188" s="2" t="s">
        <v>323</v>
      </c>
      <c r="O1188" s="2" t="s">
        <v>250</v>
      </c>
      <c r="P1188" s="2" t="s">
        <v>324</v>
      </c>
      <c r="Q1188" s="2" t="s">
        <v>252</v>
      </c>
      <c r="R1188" s="2" t="s">
        <v>253</v>
      </c>
      <c r="S1188" s="2" t="s">
        <v>34</v>
      </c>
      <c r="T1188" s="118">
        <v>2.355</v>
      </c>
      <c r="U1188" s="2" t="s">
        <v>661</v>
      </c>
      <c r="V1188" s="129">
        <v>1.7500000000000002E-2</v>
      </c>
      <c r="W1188" s="129">
        <v>6.3670000000000004E-2</v>
      </c>
      <c r="X1188" s="4" t="s">
        <v>256</v>
      </c>
      <c r="Z1188" s="118">
        <v>4679410</v>
      </c>
      <c r="AA1188" s="127">
        <v>1</v>
      </c>
      <c r="AB1188" s="140">
        <v>104.66</v>
      </c>
      <c r="AD1188" s="118">
        <v>4897.4709999999995</v>
      </c>
      <c r="AG1188" s="2" t="s">
        <v>36</v>
      </c>
      <c r="AH1188" s="129">
        <v>2.7420000000000001E-3</v>
      </c>
      <c r="AI1188" s="129">
        <v>3.3426023406130201E-3</v>
      </c>
      <c r="AJ1188" s="129">
        <v>6.4759458065059199E-4</v>
      </c>
    </row>
    <row r="1189" spans="1:36" x14ac:dyDescent="0.2">
      <c r="A1189" s="2">
        <v>1035</v>
      </c>
      <c r="B1189" s="2">
        <v>9941</v>
      </c>
      <c r="C1189" s="2" t="s">
        <v>1002</v>
      </c>
      <c r="D1189" s="2" t="s">
        <v>1003</v>
      </c>
      <c r="E1189" s="4" t="s">
        <v>245</v>
      </c>
      <c r="F1189" s="2" t="s">
        <v>1004</v>
      </c>
      <c r="G1189" s="2" t="s">
        <v>1005</v>
      </c>
      <c r="H1189" s="2" t="s">
        <v>248</v>
      </c>
      <c r="I1189" s="2" t="s">
        <v>269</v>
      </c>
      <c r="J1189" s="2" t="s">
        <v>30</v>
      </c>
      <c r="K1189" s="2" t="s">
        <v>30</v>
      </c>
      <c r="L1189" s="2" t="s">
        <v>270</v>
      </c>
      <c r="M1189" s="2" t="s">
        <v>31</v>
      </c>
      <c r="N1189" s="2" t="s">
        <v>323</v>
      </c>
      <c r="O1189" s="2" t="s">
        <v>250</v>
      </c>
      <c r="P1189" s="2" t="s">
        <v>1006</v>
      </c>
      <c r="Q1189" s="2" t="s">
        <v>252</v>
      </c>
      <c r="R1189" s="2" t="s">
        <v>253</v>
      </c>
      <c r="S1189" s="2" t="s">
        <v>34</v>
      </c>
      <c r="T1189" s="118">
        <v>1.22</v>
      </c>
      <c r="U1189" s="2" t="s">
        <v>1007</v>
      </c>
      <c r="V1189" s="129">
        <v>6.2E-2</v>
      </c>
      <c r="W1189" s="129">
        <v>0.2321</v>
      </c>
      <c r="X1189" s="4" t="s">
        <v>256</v>
      </c>
      <c r="Z1189" s="118">
        <v>281491.01</v>
      </c>
      <c r="AA1189" s="127">
        <v>1</v>
      </c>
      <c r="AB1189" s="140">
        <v>119.84</v>
      </c>
      <c r="AD1189" s="118">
        <v>337.339</v>
      </c>
      <c r="AG1189" s="2" t="s">
        <v>36</v>
      </c>
      <c r="AH1189" s="129">
        <v>2.7629999999999998E-3</v>
      </c>
      <c r="AI1189" s="129">
        <v>2.3023917127614599E-4</v>
      </c>
      <c r="AJ1189" s="129">
        <v>4.4606454605835899E-5</v>
      </c>
    </row>
    <row r="1190" spans="1:36" x14ac:dyDescent="0.2">
      <c r="A1190" s="2">
        <v>1035</v>
      </c>
      <c r="B1190" s="2">
        <v>9941</v>
      </c>
      <c r="C1190" s="2" t="s">
        <v>1008</v>
      </c>
      <c r="D1190" s="2" t="s">
        <v>1009</v>
      </c>
      <c r="E1190" s="4" t="s">
        <v>245</v>
      </c>
      <c r="F1190" s="2" t="s">
        <v>1010</v>
      </c>
      <c r="G1190" s="2" t="s">
        <v>1011</v>
      </c>
      <c r="H1190" s="2" t="s">
        <v>248</v>
      </c>
      <c r="I1190" s="2" t="s">
        <v>302</v>
      </c>
      <c r="J1190" s="2" t="s">
        <v>30</v>
      </c>
      <c r="K1190" s="2" t="s">
        <v>30</v>
      </c>
      <c r="L1190" s="2" t="s">
        <v>270</v>
      </c>
      <c r="M1190" s="2" t="s">
        <v>31</v>
      </c>
      <c r="N1190" s="2" t="s">
        <v>440</v>
      </c>
      <c r="O1190" s="2" t="s">
        <v>250</v>
      </c>
      <c r="P1190" s="2" t="s">
        <v>376</v>
      </c>
      <c r="Q1190" s="2" t="s">
        <v>252</v>
      </c>
      <c r="R1190" s="2" t="s">
        <v>253</v>
      </c>
      <c r="S1190" s="2" t="s">
        <v>34</v>
      </c>
      <c r="T1190" s="118">
        <v>0.34</v>
      </c>
      <c r="U1190" s="2" t="s">
        <v>1012</v>
      </c>
      <c r="V1190" s="129">
        <v>2.7E-2</v>
      </c>
      <c r="W1190" s="129">
        <v>4.7509999999999997E-2</v>
      </c>
      <c r="X1190" s="4" t="s">
        <v>256</v>
      </c>
      <c r="Z1190" s="118">
        <v>60158.9</v>
      </c>
      <c r="AA1190" s="127">
        <v>1</v>
      </c>
      <c r="AB1190" s="140">
        <v>99.43</v>
      </c>
      <c r="AD1190" s="118">
        <v>59.816000000000003</v>
      </c>
      <c r="AG1190" s="2" t="s">
        <v>36</v>
      </c>
      <c r="AH1190" s="129">
        <v>1.926E-3</v>
      </c>
      <c r="AI1190" s="129">
        <v>4.0825377551134802E-5</v>
      </c>
      <c r="AJ1190" s="129">
        <v>7.90949402921812E-6</v>
      </c>
    </row>
    <row r="1191" spans="1:36" x14ac:dyDescent="0.2">
      <c r="A1191" s="2">
        <v>1035</v>
      </c>
      <c r="B1191" s="2">
        <v>9941</v>
      </c>
      <c r="C1191" s="2" t="s">
        <v>1008</v>
      </c>
      <c r="D1191" s="2" t="s">
        <v>1009</v>
      </c>
      <c r="E1191" s="4" t="s">
        <v>245</v>
      </c>
      <c r="F1191" s="2" t="s">
        <v>1013</v>
      </c>
      <c r="G1191" s="2" t="s">
        <v>1014</v>
      </c>
      <c r="H1191" s="2" t="s">
        <v>248</v>
      </c>
      <c r="I1191" s="2" t="s">
        <v>269</v>
      </c>
      <c r="J1191" s="2" t="s">
        <v>30</v>
      </c>
      <c r="K1191" s="2" t="s">
        <v>30</v>
      </c>
      <c r="L1191" s="2" t="s">
        <v>270</v>
      </c>
      <c r="M1191" s="2" t="s">
        <v>31</v>
      </c>
      <c r="N1191" s="2" t="s">
        <v>440</v>
      </c>
      <c r="O1191" s="2" t="s">
        <v>250</v>
      </c>
      <c r="P1191" s="2" t="s">
        <v>376</v>
      </c>
      <c r="Q1191" s="2" t="s">
        <v>252</v>
      </c>
      <c r="R1191" s="2" t="s">
        <v>253</v>
      </c>
      <c r="S1191" s="2" t="s">
        <v>34</v>
      </c>
      <c r="T1191" s="118">
        <v>0.34</v>
      </c>
      <c r="U1191" s="2" t="s">
        <v>1012</v>
      </c>
      <c r="V1191" s="129">
        <v>1.7999999999999999E-2</v>
      </c>
      <c r="W1191" s="129">
        <v>3.959E-2</v>
      </c>
      <c r="X1191" s="4" t="s">
        <v>256</v>
      </c>
      <c r="Z1191" s="118">
        <v>1821616.8</v>
      </c>
      <c r="AA1191" s="127">
        <v>1</v>
      </c>
      <c r="AB1191" s="140">
        <v>117.77</v>
      </c>
      <c r="AD1191" s="118">
        <v>2145.3180000000002</v>
      </c>
      <c r="AG1191" s="2" t="s">
        <v>36</v>
      </c>
      <c r="AH1191" s="129">
        <v>1.1226999999999999E-2</v>
      </c>
      <c r="AI1191" s="129">
        <v>1.4642140900186201E-3</v>
      </c>
      <c r="AJ1191" s="129">
        <v>2.8367631353791201E-4</v>
      </c>
    </row>
    <row r="1192" spans="1:36" x14ac:dyDescent="0.2">
      <c r="A1192" s="2">
        <v>1035</v>
      </c>
      <c r="B1192" s="2">
        <v>9941</v>
      </c>
      <c r="C1192" s="2" t="s">
        <v>889</v>
      </c>
      <c r="D1192" s="2" t="s">
        <v>890</v>
      </c>
      <c r="E1192" s="4" t="s">
        <v>245</v>
      </c>
      <c r="F1192" s="2" t="s">
        <v>1015</v>
      </c>
      <c r="G1192" s="2" t="s">
        <v>1016</v>
      </c>
      <c r="H1192" s="2" t="s">
        <v>248</v>
      </c>
      <c r="I1192" s="2" t="s">
        <v>302</v>
      </c>
      <c r="J1192" s="2" t="s">
        <v>30</v>
      </c>
      <c r="K1192" s="2" t="s">
        <v>30</v>
      </c>
      <c r="L1192" s="2" t="s">
        <v>270</v>
      </c>
      <c r="M1192" s="2" t="s">
        <v>31</v>
      </c>
      <c r="N1192" s="2" t="s">
        <v>569</v>
      </c>
      <c r="O1192" s="2" t="s">
        <v>250</v>
      </c>
      <c r="P1192" s="2" t="s">
        <v>346</v>
      </c>
      <c r="Q1192" s="2" t="s">
        <v>252</v>
      </c>
      <c r="R1192" s="2" t="s">
        <v>253</v>
      </c>
      <c r="S1192" s="2" t="s">
        <v>34</v>
      </c>
      <c r="T1192" s="118">
        <v>0.16200000000000001</v>
      </c>
      <c r="U1192" s="2" t="s">
        <v>1017</v>
      </c>
      <c r="V1192" s="129">
        <v>1.55E-2</v>
      </c>
      <c r="W1192" s="129">
        <v>6.7269999999999996E-2</v>
      </c>
      <c r="X1192" s="4" t="s">
        <v>256</v>
      </c>
      <c r="Z1192" s="118">
        <v>211607.58</v>
      </c>
      <c r="AA1192" s="127">
        <v>1</v>
      </c>
      <c r="AB1192" s="140">
        <v>99.72</v>
      </c>
      <c r="AD1192" s="118">
        <v>211.01499999999999</v>
      </c>
      <c r="AG1192" s="2" t="s">
        <v>36</v>
      </c>
      <c r="AH1192" s="129">
        <v>1.3082E-2</v>
      </c>
      <c r="AI1192" s="129">
        <v>1.4402118304891699E-4</v>
      </c>
      <c r="AJ1192" s="129">
        <v>2.79026124370692E-5</v>
      </c>
    </row>
    <row r="1193" spans="1:36" x14ac:dyDescent="0.2">
      <c r="A1193" s="2">
        <v>1035</v>
      </c>
      <c r="B1193" s="2">
        <v>9941</v>
      </c>
      <c r="C1193" s="2" t="s">
        <v>639</v>
      </c>
      <c r="D1193" s="2" t="s">
        <v>640</v>
      </c>
      <c r="E1193" s="4" t="s">
        <v>245</v>
      </c>
      <c r="F1193" s="2" t="s">
        <v>1018</v>
      </c>
      <c r="G1193" s="2" t="s">
        <v>1019</v>
      </c>
      <c r="H1193" s="2" t="s">
        <v>248</v>
      </c>
      <c r="I1193" s="2" t="s">
        <v>269</v>
      </c>
      <c r="J1193" s="2" t="s">
        <v>30</v>
      </c>
      <c r="K1193" s="2" t="s">
        <v>30</v>
      </c>
      <c r="L1193" s="2" t="s">
        <v>270</v>
      </c>
      <c r="M1193" s="2" t="s">
        <v>31</v>
      </c>
      <c r="N1193" s="2" t="s">
        <v>249</v>
      </c>
      <c r="O1193" s="2" t="s">
        <v>250</v>
      </c>
      <c r="P1193" s="2" t="s">
        <v>251</v>
      </c>
      <c r="Q1193" s="2" t="s">
        <v>252</v>
      </c>
      <c r="R1193" s="2" t="s">
        <v>253</v>
      </c>
      <c r="S1193" s="2" t="s">
        <v>34</v>
      </c>
      <c r="T1193" s="118">
        <v>4.1280000000000001</v>
      </c>
      <c r="U1193" s="2" t="s">
        <v>1020</v>
      </c>
      <c r="V1193" s="129">
        <v>2.2013000000000001E-2</v>
      </c>
      <c r="W1193" s="129">
        <v>2.2599999999999999E-2</v>
      </c>
      <c r="X1193" s="4" t="s">
        <v>256</v>
      </c>
      <c r="Z1193" s="118">
        <v>7818214</v>
      </c>
      <c r="AA1193" s="127">
        <v>1</v>
      </c>
      <c r="AB1193" s="140">
        <v>126.7</v>
      </c>
      <c r="AD1193" s="118">
        <v>9905.6769999999997</v>
      </c>
      <c r="AG1193" s="2" t="s">
        <v>36</v>
      </c>
      <c r="AH1193" s="129">
        <v>1.1138E-2</v>
      </c>
      <c r="AI1193" s="129">
        <v>6.7607838671556999E-3</v>
      </c>
      <c r="AJ1193" s="129">
        <v>1.3098318457220499E-3</v>
      </c>
    </row>
    <row r="1194" spans="1:36" x14ac:dyDescent="0.2">
      <c r="A1194" s="2">
        <v>1035</v>
      </c>
      <c r="B1194" s="2">
        <v>9941</v>
      </c>
      <c r="C1194" s="2" t="s">
        <v>639</v>
      </c>
      <c r="D1194" s="2" t="s">
        <v>640</v>
      </c>
      <c r="E1194" s="4" t="s">
        <v>245</v>
      </c>
      <c r="F1194" s="2" t="s">
        <v>1021</v>
      </c>
      <c r="G1194" s="2" t="s">
        <v>1022</v>
      </c>
      <c r="H1194" s="2" t="s">
        <v>248</v>
      </c>
      <c r="I1194" s="2" t="s">
        <v>269</v>
      </c>
      <c r="J1194" s="2" t="s">
        <v>30</v>
      </c>
      <c r="K1194" s="2" t="s">
        <v>30</v>
      </c>
      <c r="L1194" s="2" t="s">
        <v>270</v>
      </c>
      <c r="M1194" s="2" t="s">
        <v>31</v>
      </c>
      <c r="N1194" s="2" t="s">
        <v>249</v>
      </c>
      <c r="O1194" s="2" t="s">
        <v>250</v>
      </c>
      <c r="P1194" s="2" t="s">
        <v>251</v>
      </c>
      <c r="Q1194" s="2" t="s">
        <v>252</v>
      </c>
      <c r="R1194" s="2" t="s">
        <v>253</v>
      </c>
      <c r="S1194" s="2" t="s">
        <v>34</v>
      </c>
      <c r="T1194" s="118">
        <v>1.728</v>
      </c>
      <c r="U1194" s="2" t="s">
        <v>1023</v>
      </c>
      <c r="V1194" s="129">
        <v>1.2200000000000001E-2</v>
      </c>
      <c r="W1194" s="129">
        <v>2.3269999999999999E-2</v>
      </c>
      <c r="X1194" s="4" t="s">
        <v>256</v>
      </c>
      <c r="Z1194" s="118">
        <v>1638236</v>
      </c>
      <c r="AA1194" s="127">
        <v>1</v>
      </c>
      <c r="AB1194" s="140">
        <v>117.28</v>
      </c>
      <c r="AD1194" s="118">
        <v>1921.3230000000001</v>
      </c>
      <c r="AG1194" s="2" t="s">
        <v>36</v>
      </c>
      <c r="AH1194" s="129">
        <v>5.4299999999999997E-4</v>
      </c>
      <c r="AI1194" s="129">
        <v>1.31133395358852E-3</v>
      </c>
      <c r="AJ1194" s="129">
        <v>2.5405737064472202E-4</v>
      </c>
    </row>
    <row r="1195" spans="1:36" x14ac:dyDescent="0.2">
      <c r="A1195" s="2">
        <v>1035</v>
      </c>
      <c r="B1195" s="2">
        <v>9941</v>
      </c>
      <c r="C1195" s="2" t="s">
        <v>639</v>
      </c>
      <c r="D1195" s="2" t="s">
        <v>640</v>
      </c>
      <c r="E1195" s="4" t="s">
        <v>245</v>
      </c>
      <c r="F1195" s="2" t="s">
        <v>1024</v>
      </c>
      <c r="G1195" s="2" t="s">
        <v>1025</v>
      </c>
      <c r="H1195" s="2" t="s">
        <v>248</v>
      </c>
      <c r="I1195" s="2" t="s">
        <v>269</v>
      </c>
      <c r="J1195" s="2" t="s">
        <v>30</v>
      </c>
      <c r="K1195" s="2" t="s">
        <v>30</v>
      </c>
      <c r="L1195" s="2" t="s">
        <v>270</v>
      </c>
      <c r="M1195" s="2" t="s">
        <v>31</v>
      </c>
      <c r="N1195" s="2" t="s">
        <v>249</v>
      </c>
      <c r="O1195" s="2" t="s">
        <v>250</v>
      </c>
      <c r="P1195" s="2" t="s">
        <v>251</v>
      </c>
      <c r="Q1195" s="2" t="s">
        <v>252</v>
      </c>
      <c r="R1195" s="2" t="s">
        <v>253</v>
      </c>
      <c r="S1195" s="2" t="s">
        <v>34</v>
      </c>
      <c r="T1195" s="118">
        <v>0.47399999999999998</v>
      </c>
      <c r="U1195" s="2" t="s">
        <v>1026</v>
      </c>
      <c r="V1195" s="129">
        <v>3.8E-3</v>
      </c>
      <c r="W1195" s="129">
        <v>2.826E-2</v>
      </c>
      <c r="X1195" s="4" t="s">
        <v>256</v>
      </c>
      <c r="Z1195" s="118">
        <v>29390913</v>
      </c>
      <c r="AA1195" s="127">
        <v>1</v>
      </c>
      <c r="AB1195" s="140">
        <v>115.12</v>
      </c>
      <c r="AD1195" s="118">
        <v>33834.819000000003</v>
      </c>
      <c r="AG1195" s="2" t="s">
        <v>36</v>
      </c>
      <c r="AH1195" s="129">
        <v>9.7970000000000002E-3</v>
      </c>
      <c r="AI1195" s="129">
        <v>2.3092807847945901E-2</v>
      </c>
      <c r="AJ1195" s="129">
        <v>4.4739923240742401E-3</v>
      </c>
    </row>
    <row r="1196" spans="1:36" x14ac:dyDescent="0.2">
      <c r="A1196" s="2">
        <v>1035</v>
      </c>
      <c r="B1196" s="2">
        <v>9941</v>
      </c>
      <c r="C1196" s="2" t="s">
        <v>639</v>
      </c>
      <c r="D1196" s="2" t="s">
        <v>640</v>
      </c>
      <c r="E1196" s="4" t="s">
        <v>245</v>
      </c>
      <c r="F1196" s="2" t="s">
        <v>1027</v>
      </c>
      <c r="G1196" s="2" t="s">
        <v>1028</v>
      </c>
      <c r="H1196" s="2" t="s">
        <v>248</v>
      </c>
      <c r="I1196" s="2" t="s">
        <v>269</v>
      </c>
      <c r="J1196" s="2" t="s">
        <v>30</v>
      </c>
      <c r="K1196" s="2" t="s">
        <v>30</v>
      </c>
      <c r="L1196" s="2" t="s">
        <v>270</v>
      </c>
      <c r="M1196" s="2" t="s">
        <v>31</v>
      </c>
      <c r="N1196" s="2" t="s">
        <v>249</v>
      </c>
      <c r="O1196" s="2" t="s">
        <v>250</v>
      </c>
      <c r="P1196" s="2" t="s">
        <v>251</v>
      </c>
      <c r="Q1196" s="2" t="s">
        <v>252</v>
      </c>
      <c r="R1196" s="2" t="s">
        <v>253</v>
      </c>
      <c r="S1196" s="2" t="s">
        <v>34</v>
      </c>
      <c r="T1196" s="118">
        <v>4.4770000000000003</v>
      </c>
      <c r="U1196" s="2" t="s">
        <v>888</v>
      </c>
      <c r="V1196" s="129">
        <v>2E-3</v>
      </c>
      <c r="W1196" s="129">
        <v>2.281E-2</v>
      </c>
      <c r="X1196" s="4" t="s">
        <v>256</v>
      </c>
      <c r="Z1196" s="118">
        <v>30355665</v>
      </c>
      <c r="AA1196" s="127">
        <v>1</v>
      </c>
      <c r="AB1196" s="140">
        <v>107.79</v>
      </c>
      <c r="AD1196" s="118">
        <v>32720.370999999999</v>
      </c>
      <c r="AG1196" s="2" t="s">
        <v>36</v>
      </c>
      <c r="AH1196" s="129">
        <v>8.7770000000000001E-3</v>
      </c>
      <c r="AI1196" s="129">
        <v>2.2332179350710302E-2</v>
      </c>
      <c r="AJ1196" s="129">
        <v>4.3266284313630797E-3</v>
      </c>
    </row>
    <row r="1197" spans="1:36" x14ac:dyDescent="0.2">
      <c r="A1197" s="2">
        <v>1035</v>
      </c>
      <c r="B1197" s="2">
        <v>9941</v>
      </c>
      <c r="C1197" s="2" t="s">
        <v>639</v>
      </c>
      <c r="D1197" s="2" t="s">
        <v>640</v>
      </c>
      <c r="E1197" s="4" t="s">
        <v>245</v>
      </c>
      <c r="F1197" s="2" t="s">
        <v>1411</v>
      </c>
      <c r="G1197" s="2" t="s">
        <v>1412</v>
      </c>
      <c r="H1197" s="2" t="s">
        <v>248</v>
      </c>
      <c r="I1197" s="2" t="s">
        <v>269</v>
      </c>
      <c r="J1197" s="2" t="s">
        <v>30</v>
      </c>
      <c r="K1197" s="2" t="s">
        <v>30</v>
      </c>
      <c r="L1197" s="2" t="s">
        <v>270</v>
      </c>
      <c r="M1197" s="2" t="s">
        <v>31</v>
      </c>
      <c r="N1197" s="2" t="s">
        <v>249</v>
      </c>
      <c r="O1197" s="2" t="s">
        <v>250</v>
      </c>
      <c r="P1197" s="2" t="s">
        <v>87</v>
      </c>
      <c r="Q1197" s="2" t="s">
        <v>290</v>
      </c>
      <c r="R1197" s="2" t="s">
        <v>253</v>
      </c>
      <c r="S1197" s="2" t="s">
        <v>34</v>
      </c>
      <c r="T1197" s="118">
        <v>0.92300000000000004</v>
      </c>
      <c r="U1197" s="2" t="s">
        <v>1413</v>
      </c>
      <c r="V1197" s="129">
        <v>5.0000000000000001E-3</v>
      </c>
      <c r="W1197" s="129">
        <v>2.521E-2</v>
      </c>
      <c r="X1197" s="4" t="s">
        <v>256</v>
      </c>
      <c r="Z1197" s="118">
        <v>11446652</v>
      </c>
      <c r="AA1197" s="127">
        <v>1</v>
      </c>
      <c r="AB1197" s="140">
        <v>114.7</v>
      </c>
      <c r="AD1197" s="118">
        <v>13129.31</v>
      </c>
      <c r="AG1197" s="2" t="s">
        <v>36</v>
      </c>
      <c r="AH1197" s="129">
        <v>1.4997E-2</v>
      </c>
      <c r="AI1197" s="129">
        <v>8.9609650045716794E-3</v>
      </c>
      <c r="AJ1197" s="129">
        <v>1.7360941515094999E-3</v>
      </c>
    </row>
    <row r="1198" spans="1:36" x14ac:dyDescent="0.2">
      <c r="A1198" s="2">
        <v>1035</v>
      </c>
      <c r="B1198" s="2">
        <v>9941</v>
      </c>
      <c r="C1198" s="2" t="s">
        <v>639</v>
      </c>
      <c r="D1198" s="2" t="s">
        <v>640</v>
      </c>
      <c r="E1198" s="4" t="s">
        <v>245</v>
      </c>
      <c r="F1198" s="2" t="s">
        <v>1029</v>
      </c>
      <c r="G1198" s="2" t="s">
        <v>1030</v>
      </c>
      <c r="H1198" s="2" t="s">
        <v>248</v>
      </c>
      <c r="I1198" s="2" t="s">
        <v>269</v>
      </c>
      <c r="J1198" s="2" t="s">
        <v>30</v>
      </c>
      <c r="K1198" s="2" t="s">
        <v>30</v>
      </c>
      <c r="L1198" s="2" t="s">
        <v>270</v>
      </c>
      <c r="M1198" s="2" t="s">
        <v>31</v>
      </c>
      <c r="N1198" s="2" t="s">
        <v>249</v>
      </c>
      <c r="O1198" s="2" t="s">
        <v>250</v>
      </c>
      <c r="P1198" s="2" t="s">
        <v>251</v>
      </c>
      <c r="Q1198" s="2" t="s">
        <v>252</v>
      </c>
      <c r="R1198" s="2" t="s">
        <v>253</v>
      </c>
      <c r="S1198" s="2" t="s">
        <v>34</v>
      </c>
      <c r="T1198" s="118">
        <v>2.8050000000000002</v>
      </c>
      <c r="U1198" s="2" t="s">
        <v>1031</v>
      </c>
      <c r="V1198" s="129">
        <v>1E-3</v>
      </c>
      <c r="W1198" s="129">
        <v>2.1919999999999999E-2</v>
      </c>
      <c r="X1198" s="4" t="s">
        <v>256</v>
      </c>
      <c r="Z1198" s="118">
        <v>25219723</v>
      </c>
      <c r="AA1198" s="127">
        <v>1</v>
      </c>
      <c r="AB1198" s="140">
        <v>108.71</v>
      </c>
      <c r="AD1198" s="118">
        <v>27416.361000000001</v>
      </c>
      <c r="AG1198" s="2" t="s">
        <v>36</v>
      </c>
      <c r="AH1198" s="129">
        <v>7.4679999999999998E-3</v>
      </c>
      <c r="AI1198" s="129">
        <v>1.8712106977247001E-2</v>
      </c>
      <c r="AJ1198" s="129">
        <v>3.62527690589629E-3</v>
      </c>
    </row>
    <row r="1199" spans="1:36" x14ac:dyDescent="0.2">
      <c r="A1199" s="2">
        <v>1035</v>
      </c>
      <c r="B1199" s="2">
        <v>9941</v>
      </c>
      <c r="C1199" s="2" t="s">
        <v>639</v>
      </c>
      <c r="D1199" s="2" t="s">
        <v>640</v>
      </c>
      <c r="E1199" s="4" t="s">
        <v>245</v>
      </c>
      <c r="F1199" s="2" t="s">
        <v>1032</v>
      </c>
      <c r="G1199" s="2" t="s">
        <v>1033</v>
      </c>
      <c r="H1199" s="2" t="s">
        <v>248</v>
      </c>
      <c r="I1199" s="2" t="s">
        <v>302</v>
      </c>
      <c r="J1199" s="2" t="s">
        <v>30</v>
      </c>
      <c r="K1199" s="2" t="s">
        <v>30</v>
      </c>
      <c r="L1199" s="2" t="s">
        <v>270</v>
      </c>
      <c r="M1199" s="2" t="s">
        <v>31</v>
      </c>
      <c r="N1199" s="2" t="s">
        <v>249</v>
      </c>
      <c r="O1199" s="2" t="s">
        <v>250</v>
      </c>
      <c r="P1199" s="2" t="s">
        <v>251</v>
      </c>
      <c r="Q1199" s="2" t="s">
        <v>252</v>
      </c>
      <c r="R1199" s="2" t="s">
        <v>253</v>
      </c>
      <c r="S1199" s="2" t="s">
        <v>34</v>
      </c>
      <c r="T1199" s="118">
        <v>2.589</v>
      </c>
      <c r="U1199" s="2" t="s">
        <v>1034</v>
      </c>
      <c r="V1199" s="129">
        <v>2.7400000000000001E-2</v>
      </c>
      <c r="W1199" s="129">
        <v>4.1160000000000002E-2</v>
      </c>
      <c r="X1199" s="4" t="s">
        <v>256</v>
      </c>
      <c r="Z1199" s="118">
        <v>19290345</v>
      </c>
      <c r="AA1199" s="127">
        <v>1</v>
      </c>
      <c r="AB1199" s="140">
        <v>98.49</v>
      </c>
      <c r="AD1199" s="118">
        <v>18999.061000000002</v>
      </c>
      <c r="AG1199" s="2" t="s">
        <v>36</v>
      </c>
      <c r="AH1199" s="129">
        <v>6.0990000000000003E-3</v>
      </c>
      <c r="AI1199" s="129">
        <v>1.2967164373929601E-2</v>
      </c>
      <c r="AJ1199" s="129">
        <v>2.51225378290802E-3</v>
      </c>
    </row>
    <row r="1200" spans="1:36" x14ac:dyDescent="0.2">
      <c r="A1200" s="2">
        <v>1035</v>
      </c>
      <c r="B1200" s="2">
        <v>9941</v>
      </c>
      <c r="C1200" s="2" t="s">
        <v>639</v>
      </c>
      <c r="D1200" s="2" t="s">
        <v>640</v>
      </c>
      <c r="E1200" s="4" t="s">
        <v>245</v>
      </c>
      <c r="F1200" s="2" t="s">
        <v>1035</v>
      </c>
      <c r="G1200" s="2" t="s">
        <v>1036</v>
      </c>
      <c r="H1200" s="2" t="s">
        <v>248</v>
      </c>
      <c r="I1200" s="2" t="s">
        <v>269</v>
      </c>
      <c r="J1200" s="2" t="s">
        <v>30</v>
      </c>
      <c r="K1200" s="2" t="s">
        <v>30</v>
      </c>
      <c r="L1200" s="2" t="s">
        <v>270</v>
      </c>
      <c r="M1200" s="2" t="s">
        <v>31</v>
      </c>
      <c r="N1200" s="2" t="s">
        <v>249</v>
      </c>
      <c r="O1200" s="2" t="s">
        <v>250</v>
      </c>
      <c r="P1200" s="2" t="s">
        <v>251</v>
      </c>
      <c r="Q1200" s="2" t="s">
        <v>252</v>
      </c>
      <c r="R1200" s="2" t="s">
        <v>253</v>
      </c>
      <c r="S1200" s="2" t="s">
        <v>34</v>
      </c>
      <c r="T1200" s="118">
        <v>2.7120000000000002</v>
      </c>
      <c r="U1200" s="2" t="s">
        <v>1034</v>
      </c>
      <c r="V1200" s="129">
        <v>1E-3</v>
      </c>
      <c r="W1200" s="129">
        <v>2.2249999999999999E-2</v>
      </c>
      <c r="X1200" s="4" t="s">
        <v>256</v>
      </c>
      <c r="Z1200" s="118">
        <v>23375905.379999999</v>
      </c>
      <c r="AA1200" s="127">
        <v>1</v>
      </c>
      <c r="AB1200" s="140">
        <v>107.55</v>
      </c>
      <c r="AD1200" s="118">
        <v>25140.786</v>
      </c>
      <c r="AG1200" s="2" t="s">
        <v>36</v>
      </c>
      <c r="AH1200" s="129">
        <v>1.0477E-2</v>
      </c>
      <c r="AI1200" s="129">
        <v>1.715899071061E-2</v>
      </c>
      <c r="AJ1200" s="129">
        <v>3.3243767164917799E-3</v>
      </c>
    </row>
    <row r="1201" spans="1:36" x14ac:dyDescent="0.2">
      <c r="A1201" s="2">
        <v>1035</v>
      </c>
      <c r="B1201" s="2">
        <v>9941</v>
      </c>
      <c r="C1201" s="2" t="s">
        <v>1467</v>
      </c>
      <c r="D1201" s="2" t="s">
        <v>1468</v>
      </c>
      <c r="E1201" s="4" t="s">
        <v>598</v>
      </c>
      <c r="F1201" s="2" t="s">
        <v>1469</v>
      </c>
      <c r="G1201" s="2" t="s">
        <v>1470</v>
      </c>
      <c r="H1201" s="2" t="s">
        <v>248</v>
      </c>
      <c r="I1201" s="2" t="s">
        <v>287</v>
      </c>
      <c r="J1201" s="2" t="s">
        <v>30</v>
      </c>
      <c r="K1201" s="2" t="s">
        <v>30</v>
      </c>
      <c r="L1201" s="2" t="s">
        <v>270</v>
      </c>
      <c r="M1201" s="2" t="s">
        <v>31</v>
      </c>
      <c r="N1201" s="2" t="s">
        <v>288</v>
      </c>
      <c r="O1201" s="2" t="s">
        <v>250</v>
      </c>
      <c r="P1201" s="2" t="s">
        <v>376</v>
      </c>
      <c r="Q1201" s="2" t="s">
        <v>252</v>
      </c>
      <c r="R1201" s="2" t="s">
        <v>253</v>
      </c>
      <c r="S1201" s="2" t="s">
        <v>34</v>
      </c>
      <c r="T1201" s="118">
        <v>2.5640000000000001</v>
      </c>
      <c r="U1201" s="2" t="s">
        <v>1471</v>
      </c>
      <c r="V1201" s="129">
        <v>3.7699999999999997E-2</v>
      </c>
      <c r="W1201" s="129">
        <v>5.4080000000000003E-2</v>
      </c>
      <c r="X1201" s="4" t="s">
        <v>256</v>
      </c>
      <c r="Z1201" s="118">
        <v>2174989.58</v>
      </c>
      <c r="AA1201" s="127">
        <v>1</v>
      </c>
      <c r="AB1201" s="140">
        <v>90.75</v>
      </c>
      <c r="AD1201" s="118">
        <v>1973.8030000000001</v>
      </c>
      <c r="AG1201" s="2" t="s">
        <v>36</v>
      </c>
      <c r="AH1201" s="129">
        <v>1.3042E-2</v>
      </c>
      <c r="AI1201" s="129">
        <v>1.34715230366353E-3</v>
      </c>
      <c r="AJ1201" s="129">
        <v>2.6099680496348502E-4</v>
      </c>
    </row>
    <row r="1202" spans="1:36" x14ac:dyDescent="0.2">
      <c r="A1202" s="2">
        <v>1035</v>
      </c>
      <c r="B1202" s="2">
        <v>9941</v>
      </c>
      <c r="C1202" s="2" t="s">
        <v>1472</v>
      </c>
      <c r="D1202" s="2" t="s">
        <v>1473</v>
      </c>
      <c r="E1202" s="4" t="s">
        <v>245</v>
      </c>
      <c r="F1202" s="2" t="s">
        <v>1474</v>
      </c>
      <c r="G1202" s="2" t="s">
        <v>1475</v>
      </c>
      <c r="H1202" s="2" t="s">
        <v>248</v>
      </c>
      <c r="I1202" s="2" t="s">
        <v>302</v>
      </c>
      <c r="J1202" s="2" t="s">
        <v>30</v>
      </c>
      <c r="K1202" s="2" t="s">
        <v>30</v>
      </c>
      <c r="L1202" s="2" t="s">
        <v>270</v>
      </c>
      <c r="M1202" s="2" t="s">
        <v>31</v>
      </c>
      <c r="N1202" s="2" t="s">
        <v>375</v>
      </c>
      <c r="O1202" s="2" t="s">
        <v>250</v>
      </c>
      <c r="P1202" s="2" t="s">
        <v>324</v>
      </c>
      <c r="Q1202" s="2" t="s">
        <v>252</v>
      </c>
      <c r="R1202" s="2" t="s">
        <v>253</v>
      </c>
      <c r="S1202" s="2" t="s">
        <v>34</v>
      </c>
      <c r="T1202" s="118">
        <v>1.0429999999999999</v>
      </c>
      <c r="U1202" s="2" t="s">
        <v>1476</v>
      </c>
      <c r="V1202" s="129">
        <v>3.1300000000000001E-2</v>
      </c>
      <c r="W1202" s="129">
        <v>5.0279999999999998E-2</v>
      </c>
      <c r="X1202" s="4" t="s">
        <v>256</v>
      </c>
      <c r="Z1202" s="118">
        <v>1352727.55</v>
      </c>
      <c r="AA1202" s="127">
        <v>1</v>
      </c>
      <c r="AB1202" s="140">
        <v>98.65</v>
      </c>
      <c r="AD1202" s="118">
        <v>1334.4659999999999</v>
      </c>
      <c r="AG1202" s="2" t="s">
        <v>36</v>
      </c>
      <c r="AH1202" s="129">
        <v>2.1085E-2</v>
      </c>
      <c r="AI1202" s="129">
        <v>9.1079430915746897E-4</v>
      </c>
      <c r="AJ1202" s="129">
        <v>1.76456963345992E-4</v>
      </c>
    </row>
    <row r="1203" spans="1:36" x14ac:dyDescent="0.2">
      <c r="A1203" s="2">
        <v>1035</v>
      </c>
      <c r="B1203" s="2">
        <v>9941</v>
      </c>
      <c r="C1203" s="2" t="s">
        <v>1037</v>
      </c>
      <c r="D1203" s="2" t="s">
        <v>1038</v>
      </c>
      <c r="E1203" s="4" t="s">
        <v>245</v>
      </c>
      <c r="F1203" s="2" t="s">
        <v>1039</v>
      </c>
      <c r="G1203" s="2" t="s">
        <v>1040</v>
      </c>
      <c r="H1203" s="2" t="s">
        <v>248</v>
      </c>
      <c r="I1203" s="2" t="s">
        <v>302</v>
      </c>
      <c r="J1203" s="2" t="s">
        <v>30</v>
      </c>
      <c r="K1203" s="2" t="s">
        <v>30</v>
      </c>
      <c r="L1203" s="2" t="s">
        <v>270</v>
      </c>
      <c r="M1203" s="2" t="s">
        <v>31</v>
      </c>
      <c r="N1203" s="2" t="s">
        <v>440</v>
      </c>
      <c r="O1203" s="2" t="s">
        <v>250</v>
      </c>
      <c r="P1203" s="2" t="s">
        <v>340</v>
      </c>
      <c r="Q1203" s="2" t="s">
        <v>252</v>
      </c>
      <c r="R1203" s="2" t="s">
        <v>253</v>
      </c>
      <c r="S1203" s="2" t="s">
        <v>34</v>
      </c>
      <c r="T1203" s="118">
        <v>1.698</v>
      </c>
      <c r="U1203" s="2" t="s">
        <v>777</v>
      </c>
      <c r="V1203" s="129">
        <v>2.3900000000000001E-2</v>
      </c>
      <c r="W1203" s="129">
        <v>4.446E-2</v>
      </c>
      <c r="X1203" s="4" t="s">
        <v>256</v>
      </c>
      <c r="Z1203" s="118">
        <v>580244.54</v>
      </c>
      <c r="AA1203" s="127">
        <v>1</v>
      </c>
      <c r="AB1203" s="140">
        <v>96.7</v>
      </c>
      <c r="AD1203" s="118">
        <v>561.096</v>
      </c>
      <c r="AG1203" s="2" t="s">
        <v>36</v>
      </c>
      <c r="AH1203" s="129">
        <v>5.2009999999999999E-3</v>
      </c>
      <c r="AI1203" s="129">
        <v>3.8295735977085001E-4</v>
      </c>
      <c r="AJ1203" s="129">
        <v>7.41940217640066E-5</v>
      </c>
    </row>
    <row r="1204" spans="1:36" x14ac:dyDescent="0.2">
      <c r="A1204" s="2">
        <v>1035</v>
      </c>
      <c r="B1204" s="2">
        <v>9941</v>
      </c>
      <c r="C1204" s="2" t="s">
        <v>1041</v>
      </c>
      <c r="D1204" s="2" t="s">
        <v>1042</v>
      </c>
      <c r="E1204" s="4" t="s">
        <v>245</v>
      </c>
      <c r="F1204" s="2" t="s">
        <v>1043</v>
      </c>
      <c r="G1204" s="2" t="s">
        <v>1044</v>
      </c>
      <c r="H1204" s="2" t="s">
        <v>248</v>
      </c>
      <c r="I1204" s="2" t="s">
        <v>269</v>
      </c>
      <c r="J1204" s="2" t="s">
        <v>30</v>
      </c>
      <c r="K1204" s="2" t="s">
        <v>30</v>
      </c>
      <c r="L1204" s="2" t="s">
        <v>270</v>
      </c>
      <c r="M1204" s="2" t="s">
        <v>31</v>
      </c>
      <c r="N1204" s="2" t="s">
        <v>375</v>
      </c>
      <c r="O1204" s="2" t="s">
        <v>250</v>
      </c>
      <c r="P1204" s="2" t="s">
        <v>346</v>
      </c>
      <c r="Q1204" s="2" t="s">
        <v>252</v>
      </c>
      <c r="R1204" s="2" t="s">
        <v>253</v>
      </c>
      <c r="S1204" s="2" t="s">
        <v>34</v>
      </c>
      <c r="T1204" s="118">
        <v>1.2669999999999999</v>
      </c>
      <c r="U1204" s="2" t="s">
        <v>1045</v>
      </c>
      <c r="V1204" s="129">
        <v>3.4599999999999999E-2</v>
      </c>
      <c r="W1204" s="129">
        <v>2.9659999999999999E-2</v>
      </c>
      <c r="X1204" s="4" t="s">
        <v>256</v>
      </c>
      <c r="Z1204" s="118">
        <v>515380.89</v>
      </c>
      <c r="AA1204" s="127">
        <v>1</v>
      </c>
      <c r="AB1204" s="140">
        <v>119.77</v>
      </c>
      <c r="AC1204" s="118">
        <v>465.137</v>
      </c>
      <c r="AD1204" s="118">
        <v>1082.4090000000001</v>
      </c>
      <c r="AG1204" s="2" t="s">
        <v>36</v>
      </c>
      <c r="AH1204" s="129">
        <v>3.5850000000000001E-3</v>
      </c>
      <c r="AI1204" s="129">
        <v>7.3876128957454002E-4</v>
      </c>
      <c r="AJ1204" s="129">
        <v>1.4312734772846901E-4</v>
      </c>
    </row>
    <row r="1205" spans="1:36" x14ac:dyDescent="0.2">
      <c r="A1205" s="2">
        <v>1035</v>
      </c>
      <c r="B1205" s="2">
        <v>9941</v>
      </c>
      <c r="C1205" s="2" t="s">
        <v>1041</v>
      </c>
      <c r="D1205" s="2" t="s">
        <v>1042</v>
      </c>
      <c r="E1205" s="4" t="s">
        <v>245</v>
      </c>
      <c r="F1205" s="2" t="s">
        <v>1046</v>
      </c>
      <c r="G1205" s="2" t="s">
        <v>1047</v>
      </c>
      <c r="H1205" s="2" t="s">
        <v>248</v>
      </c>
      <c r="I1205" s="2" t="s">
        <v>269</v>
      </c>
      <c r="J1205" s="2" t="s">
        <v>30</v>
      </c>
      <c r="K1205" s="2" t="s">
        <v>30</v>
      </c>
      <c r="L1205" s="2" t="s">
        <v>270</v>
      </c>
      <c r="M1205" s="2" t="s">
        <v>31</v>
      </c>
      <c r="N1205" s="2" t="s">
        <v>375</v>
      </c>
      <c r="O1205" s="2" t="s">
        <v>250</v>
      </c>
      <c r="P1205" s="2" t="s">
        <v>340</v>
      </c>
      <c r="Q1205" s="2" t="s">
        <v>252</v>
      </c>
      <c r="R1205" s="2" t="s">
        <v>253</v>
      </c>
      <c r="S1205" s="2" t="s">
        <v>34</v>
      </c>
      <c r="T1205" s="118">
        <v>2.4809999999999999</v>
      </c>
      <c r="U1205" s="2" t="s">
        <v>1048</v>
      </c>
      <c r="V1205" s="129">
        <v>1.83E-2</v>
      </c>
      <c r="W1205" s="129">
        <v>2.5409999999999999E-2</v>
      </c>
      <c r="X1205" s="4" t="s">
        <v>256</v>
      </c>
      <c r="Z1205" s="118">
        <v>8601601.4199999999</v>
      </c>
      <c r="AA1205" s="127">
        <v>1</v>
      </c>
      <c r="AB1205" s="140">
        <v>116.2</v>
      </c>
      <c r="AD1205" s="118">
        <v>9995.0609999999997</v>
      </c>
      <c r="AG1205" s="2" t="s">
        <v>36</v>
      </c>
      <c r="AH1205" s="129">
        <v>3.4132999999999997E-2</v>
      </c>
      <c r="AI1205" s="129">
        <v>6.8217896873462597E-3</v>
      </c>
      <c r="AJ1205" s="129">
        <v>1.32165109148261E-3</v>
      </c>
    </row>
    <row r="1206" spans="1:36" x14ac:dyDescent="0.2">
      <c r="A1206" s="2">
        <v>1035</v>
      </c>
      <c r="B1206" s="2">
        <v>9941</v>
      </c>
      <c r="C1206" s="2" t="s">
        <v>1041</v>
      </c>
      <c r="D1206" s="2" t="s">
        <v>1042</v>
      </c>
      <c r="E1206" s="4" t="s">
        <v>245</v>
      </c>
      <c r="F1206" s="2" t="s">
        <v>1049</v>
      </c>
      <c r="G1206" s="2" t="s">
        <v>1050</v>
      </c>
      <c r="H1206" s="2" t="s">
        <v>248</v>
      </c>
      <c r="I1206" s="2" t="s">
        <v>269</v>
      </c>
      <c r="J1206" s="2" t="s">
        <v>30</v>
      </c>
      <c r="K1206" s="2" t="s">
        <v>30</v>
      </c>
      <c r="L1206" s="2" t="s">
        <v>270</v>
      </c>
      <c r="M1206" s="2" t="s">
        <v>31</v>
      </c>
      <c r="N1206" s="2" t="s">
        <v>375</v>
      </c>
      <c r="O1206" s="2" t="s">
        <v>250</v>
      </c>
      <c r="P1206" s="2" t="s">
        <v>340</v>
      </c>
      <c r="Q1206" s="2" t="s">
        <v>252</v>
      </c>
      <c r="R1206" s="2" t="s">
        <v>253</v>
      </c>
      <c r="S1206" s="2" t="s">
        <v>34</v>
      </c>
      <c r="T1206" s="118">
        <v>3.0390000000000001</v>
      </c>
      <c r="U1206" s="2" t="s">
        <v>325</v>
      </c>
      <c r="V1206" s="129">
        <v>1.5299999999999999E-2</v>
      </c>
      <c r="W1206" s="129">
        <v>2.4979999999999999E-2</v>
      </c>
      <c r="X1206" s="4" t="s">
        <v>256</v>
      </c>
      <c r="Z1206" s="118">
        <v>9543924.5500000007</v>
      </c>
      <c r="AA1206" s="127">
        <v>1</v>
      </c>
      <c r="AB1206" s="140">
        <v>114.73</v>
      </c>
      <c r="AC1206" s="118">
        <v>488.99299999999999</v>
      </c>
      <c r="AD1206" s="118">
        <v>11438.737999999999</v>
      </c>
      <c r="AG1206" s="2" t="s">
        <v>36</v>
      </c>
      <c r="AH1206" s="129">
        <v>1.9109999999999999E-2</v>
      </c>
      <c r="AI1206" s="129">
        <v>7.8071224082807899E-3</v>
      </c>
      <c r="AJ1206" s="129">
        <v>1.5125491000377901E-3</v>
      </c>
    </row>
    <row r="1207" spans="1:36" x14ac:dyDescent="0.2">
      <c r="A1207" s="2">
        <v>1035</v>
      </c>
      <c r="B1207" s="2">
        <v>9941</v>
      </c>
      <c r="C1207" s="2" t="s">
        <v>1051</v>
      </c>
      <c r="D1207" s="2" t="s">
        <v>1052</v>
      </c>
      <c r="E1207" s="4" t="s">
        <v>245</v>
      </c>
      <c r="F1207" s="2" t="s">
        <v>1053</v>
      </c>
      <c r="G1207" s="2" t="s">
        <v>1054</v>
      </c>
      <c r="H1207" s="2" t="s">
        <v>248</v>
      </c>
      <c r="I1207" s="2" t="s">
        <v>302</v>
      </c>
      <c r="J1207" s="2" t="s">
        <v>30</v>
      </c>
      <c r="K1207" s="2" t="s">
        <v>30</v>
      </c>
      <c r="L1207" s="2" t="s">
        <v>270</v>
      </c>
      <c r="M1207" s="2" t="s">
        <v>31</v>
      </c>
      <c r="N1207" s="2" t="s">
        <v>1055</v>
      </c>
      <c r="O1207" s="2" t="s">
        <v>250</v>
      </c>
      <c r="P1207" s="2" t="s">
        <v>311</v>
      </c>
      <c r="Q1207" s="2" t="s">
        <v>252</v>
      </c>
      <c r="R1207" s="2" t="s">
        <v>253</v>
      </c>
      <c r="S1207" s="2" t="s">
        <v>34</v>
      </c>
      <c r="T1207" s="118">
        <v>0.90900000000000003</v>
      </c>
      <c r="U1207" s="2" t="s">
        <v>364</v>
      </c>
      <c r="V1207" s="129">
        <v>2.29E-2</v>
      </c>
      <c r="W1207" s="129">
        <v>4.4609999999999997E-2</v>
      </c>
      <c r="X1207" s="4" t="s">
        <v>256</v>
      </c>
      <c r="Z1207" s="118">
        <v>1028261.76</v>
      </c>
      <c r="AA1207" s="127">
        <v>1</v>
      </c>
      <c r="AB1207" s="140">
        <v>98.31</v>
      </c>
      <c r="AD1207" s="118">
        <v>1010.884</v>
      </c>
      <c r="AG1207" s="2" t="s">
        <v>36</v>
      </c>
      <c r="AH1207" s="129">
        <v>6.208E-3</v>
      </c>
      <c r="AI1207" s="129">
        <v>6.8994467160102496E-4</v>
      </c>
      <c r="AJ1207" s="129">
        <v>1.3366963364108499E-4</v>
      </c>
    </row>
    <row r="1208" spans="1:36" x14ac:dyDescent="0.2">
      <c r="A1208" s="2">
        <v>1035</v>
      </c>
      <c r="B1208" s="2">
        <v>9941</v>
      </c>
      <c r="C1208" s="2" t="s">
        <v>1056</v>
      </c>
      <c r="D1208" s="2" t="s">
        <v>1057</v>
      </c>
      <c r="E1208" s="4" t="s">
        <v>245</v>
      </c>
      <c r="F1208" s="2" t="s">
        <v>1058</v>
      </c>
      <c r="G1208" s="2" t="s">
        <v>1059</v>
      </c>
      <c r="H1208" s="2" t="s">
        <v>248</v>
      </c>
      <c r="I1208" s="2" t="s">
        <v>269</v>
      </c>
      <c r="J1208" s="2" t="s">
        <v>30</v>
      </c>
      <c r="K1208" s="2" t="s">
        <v>30</v>
      </c>
      <c r="L1208" s="2" t="s">
        <v>270</v>
      </c>
      <c r="M1208" s="2" t="s">
        <v>31</v>
      </c>
      <c r="N1208" s="2" t="s">
        <v>375</v>
      </c>
      <c r="O1208" s="2" t="s">
        <v>250</v>
      </c>
      <c r="P1208" s="2" t="s">
        <v>376</v>
      </c>
      <c r="Q1208" s="2" t="s">
        <v>252</v>
      </c>
      <c r="R1208" s="2" t="s">
        <v>253</v>
      </c>
      <c r="S1208" s="2" t="s">
        <v>34</v>
      </c>
      <c r="T1208" s="118">
        <v>0.318</v>
      </c>
      <c r="U1208" s="2" t="s">
        <v>1060</v>
      </c>
      <c r="V1208" s="129">
        <v>2.1499999999999998E-2</v>
      </c>
      <c r="W1208" s="129">
        <v>4.1980000000000003E-2</v>
      </c>
      <c r="X1208" s="4" t="s">
        <v>256</v>
      </c>
      <c r="Z1208" s="118">
        <v>1502022.49</v>
      </c>
      <c r="AA1208" s="127">
        <v>1</v>
      </c>
      <c r="AB1208" s="140">
        <v>119.81</v>
      </c>
      <c r="AD1208" s="118">
        <v>1799.5730000000001</v>
      </c>
      <c r="AG1208" s="2" t="s">
        <v>36</v>
      </c>
      <c r="AH1208" s="129">
        <v>2.624E-3</v>
      </c>
      <c r="AI1208" s="129">
        <v>1.22823759737013E-3</v>
      </c>
      <c r="AJ1208" s="129">
        <v>2.3795831234364699E-4</v>
      </c>
    </row>
    <row r="1209" spans="1:36" x14ac:dyDescent="0.2">
      <c r="A1209" s="2">
        <v>1035</v>
      </c>
      <c r="B1209" s="2">
        <v>9941</v>
      </c>
      <c r="C1209" s="2" t="s">
        <v>1056</v>
      </c>
      <c r="D1209" s="2" t="s">
        <v>1057</v>
      </c>
      <c r="E1209" s="4" t="s">
        <v>245</v>
      </c>
      <c r="F1209" s="2" t="s">
        <v>1061</v>
      </c>
      <c r="G1209" s="2" t="s">
        <v>1062</v>
      </c>
      <c r="H1209" s="2" t="s">
        <v>248</v>
      </c>
      <c r="I1209" s="2" t="s">
        <v>269</v>
      </c>
      <c r="J1209" s="2" t="s">
        <v>30</v>
      </c>
      <c r="K1209" s="2" t="s">
        <v>30</v>
      </c>
      <c r="L1209" s="2" t="s">
        <v>270</v>
      </c>
      <c r="M1209" s="2" t="s">
        <v>31</v>
      </c>
      <c r="N1209" s="2" t="s">
        <v>375</v>
      </c>
      <c r="O1209" s="2" t="s">
        <v>250</v>
      </c>
      <c r="P1209" s="2" t="s">
        <v>376</v>
      </c>
      <c r="Q1209" s="2" t="s">
        <v>252</v>
      </c>
      <c r="R1209" s="2" t="s">
        <v>253</v>
      </c>
      <c r="S1209" s="2" t="s">
        <v>34</v>
      </c>
      <c r="T1209" s="118">
        <v>1.2110000000000001</v>
      </c>
      <c r="U1209" s="2" t="s">
        <v>1063</v>
      </c>
      <c r="V1209" s="129">
        <v>2.35E-2</v>
      </c>
      <c r="W1209" s="129">
        <v>2.8840000000000001E-2</v>
      </c>
      <c r="X1209" s="4" t="s">
        <v>256</v>
      </c>
      <c r="Z1209" s="118">
        <v>880099</v>
      </c>
      <c r="AA1209" s="127">
        <v>1</v>
      </c>
      <c r="AB1209" s="140">
        <v>119.34</v>
      </c>
      <c r="AD1209" s="118">
        <v>1050.31</v>
      </c>
      <c r="AG1209" s="2" t="s">
        <v>36</v>
      </c>
      <c r="AH1209" s="129">
        <v>9.7099999999999997E-4</v>
      </c>
      <c r="AI1209" s="129">
        <v>7.1685355738102799E-4</v>
      </c>
      <c r="AJ1209" s="129">
        <v>1.38882951537368E-4</v>
      </c>
    </row>
    <row r="1210" spans="1:36" x14ac:dyDescent="0.2">
      <c r="A1210" s="2">
        <v>1035</v>
      </c>
      <c r="B1210" s="2">
        <v>9941</v>
      </c>
      <c r="C1210" s="2" t="s">
        <v>1056</v>
      </c>
      <c r="D1210" s="2" t="s">
        <v>1057</v>
      </c>
      <c r="E1210" s="4" t="s">
        <v>245</v>
      </c>
      <c r="F1210" s="2" t="s">
        <v>1064</v>
      </c>
      <c r="G1210" s="2" t="s">
        <v>1065</v>
      </c>
      <c r="H1210" s="2" t="s">
        <v>248</v>
      </c>
      <c r="I1210" s="2" t="s">
        <v>269</v>
      </c>
      <c r="J1210" s="2" t="s">
        <v>30</v>
      </c>
      <c r="K1210" s="2" t="s">
        <v>30</v>
      </c>
      <c r="L1210" s="2" t="s">
        <v>270</v>
      </c>
      <c r="M1210" s="2" t="s">
        <v>31</v>
      </c>
      <c r="N1210" s="2" t="s">
        <v>375</v>
      </c>
      <c r="O1210" s="2" t="s">
        <v>250</v>
      </c>
      <c r="P1210" s="2" t="s">
        <v>376</v>
      </c>
      <c r="Q1210" s="2" t="s">
        <v>252</v>
      </c>
      <c r="R1210" s="2" t="s">
        <v>253</v>
      </c>
      <c r="S1210" s="2" t="s">
        <v>34</v>
      </c>
      <c r="T1210" s="118">
        <v>3.3069999999999999</v>
      </c>
      <c r="U1210" s="2" t="s">
        <v>325</v>
      </c>
      <c r="V1210" s="129">
        <v>1.43E-2</v>
      </c>
      <c r="W1210" s="129">
        <v>2.4580000000000001E-2</v>
      </c>
      <c r="X1210" s="4" t="s">
        <v>256</v>
      </c>
      <c r="Z1210" s="118">
        <v>10024116.91</v>
      </c>
      <c r="AA1210" s="127">
        <v>1</v>
      </c>
      <c r="AB1210" s="140">
        <v>114.1</v>
      </c>
      <c r="AC1210" s="118">
        <v>219.07300000000001</v>
      </c>
      <c r="AD1210" s="118">
        <v>11656.591</v>
      </c>
      <c r="AG1210" s="2" t="s">
        <v>36</v>
      </c>
      <c r="AH1210" s="129">
        <v>5.2570000000000004E-3</v>
      </c>
      <c r="AI1210" s="129">
        <v>7.9558104651475704E-3</v>
      </c>
      <c r="AJ1210" s="129">
        <v>1.5413558709373601E-3</v>
      </c>
    </row>
    <row r="1211" spans="1:36" x14ac:dyDescent="0.2">
      <c r="A1211" s="2">
        <v>1035</v>
      </c>
      <c r="B1211" s="2">
        <v>9941</v>
      </c>
      <c r="C1211" s="2" t="s">
        <v>1066</v>
      </c>
      <c r="D1211" s="2" t="s">
        <v>1067</v>
      </c>
      <c r="E1211" s="4" t="s">
        <v>245</v>
      </c>
      <c r="F1211" s="2" t="s">
        <v>1068</v>
      </c>
      <c r="G1211" s="2" t="s">
        <v>1069</v>
      </c>
      <c r="H1211" s="2" t="s">
        <v>248</v>
      </c>
      <c r="I1211" s="2" t="s">
        <v>269</v>
      </c>
      <c r="J1211" s="2" t="s">
        <v>30</v>
      </c>
      <c r="K1211" s="2" t="s">
        <v>30</v>
      </c>
      <c r="L1211" s="2" t="s">
        <v>270</v>
      </c>
      <c r="M1211" s="2" t="s">
        <v>31</v>
      </c>
      <c r="N1211" s="2" t="s">
        <v>375</v>
      </c>
      <c r="O1211" s="2" t="s">
        <v>250</v>
      </c>
      <c r="P1211" s="2" t="s">
        <v>272</v>
      </c>
      <c r="Q1211" s="2" t="s">
        <v>272</v>
      </c>
      <c r="R1211" s="2" t="s">
        <v>272</v>
      </c>
      <c r="S1211" s="2" t="s">
        <v>34</v>
      </c>
      <c r="T1211" s="118">
        <v>1.208</v>
      </c>
      <c r="U1211" s="2" t="s">
        <v>1063</v>
      </c>
      <c r="V1211" s="129">
        <v>1.9E-2</v>
      </c>
      <c r="W1211" s="129">
        <v>3.236E-2</v>
      </c>
      <c r="X1211" s="4" t="s">
        <v>256</v>
      </c>
      <c r="Z1211" s="118">
        <v>20436709.460000001</v>
      </c>
      <c r="AA1211" s="127">
        <v>1</v>
      </c>
      <c r="AB1211" s="140">
        <v>111.97</v>
      </c>
      <c r="AD1211" s="118">
        <v>22882.984</v>
      </c>
      <c r="AG1211" s="2" t="s">
        <v>36</v>
      </c>
      <c r="AH1211" s="129">
        <v>3.0426000000000002E-2</v>
      </c>
      <c r="AI1211" s="129">
        <v>1.56180041082237E-2</v>
      </c>
      <c r="AJ1211" s="129">
        <v>3.02582652389619E-3</v>
      </c>
    </row>
    <row r="1212" spans="1:36" x14ac:dyDescent="0.2">
      <c r="A1212" s="2">
        <v>1035</v>
      </c>
      <c r="B1212" s="2">
        <v>9941</v>
      </c>
      <c r="C1212" s="2" t="s">
        <v>1070</v>
      </c>
      <c r="D1212" s="2" t="s">
        <v>1071</v>
      </c>
      <c r="E1212" s="4" t="s">
        <v>245</v>
      </c>
      <c r="F1212" s="2" t="s">
        <v>1072</v>
      </c>
      <c r="G1212" s="2" t="s">
        <v>1073</v>
      </c>
      <c r="H1212" s="2" t="s">
        <v>248</v>
      </c>
      <c r="I1212" s="2" t="s">
        <v>302</v>
      </c>
      <c r="J1212" s="2" t="s">
        <v>30</v>
      </c>
      <c r="K1212" s="2" t="s">
        <v>30</v>
      </c>
      <c r="L1212" s="2" t="s">
        <v>270</v>
      </c>
      <c r="M1212" s="2" t="s">
        <v>31</v>
      </c>
      <c r="N1212" s="2" t="s">
        <v>375</v>
      </c>
      <c r="O1212" s="2" t="s">
        <v>250</v>
      </c>
      <c r="P1212" s="2" t="s">
        <v>311</v>
      </c>
      <c r="Q1212" s="2" t="s">
        <v>252</v>
      </c>
      <c r="R1212" s="2" t="s">
        <v>253</v>
      </c>
      <c r="S1212" s="2" t="s">
        <v>34</v>
      </c>
      <c r="T1212" s="118">
        <v>0.64</v>
      </c>
      <c r="U1212" s="2" t="s">
        <v>1074</v>
      </c>
      <c r="V1212" s="129">
        <v>3.85E-2</v>
      </c>
      <c r="W1212" s="129">
        <v>4.6289999999999998E-2</v>
      </c>
      <c r="X1212" s="4" t="s">
        <v>256</v>
      </c>
      <c r="Z1212" s="118">
        <v>1090953.6000000001</v>
      </c>
      <c r="AA1212" s="127">
        <v>1</v>
      </c>
      <c r="AB1212" s="140">
        <v>102.73</v>
      </c>
      <c r="AD1212" s="118">
        <v>1120.7370000000001</v>
      </c>
      <c r="AG1212" s="2" t="s">
        <v>36</v>
      </c>
      <c r="AH1212" s="129">
        <v>3.5000000000000001E-3</v>
      </c>
      <c r="AI1212" s="129">
        <v>7.6492076655141803E-4</v>
      </c>
      <c r="AJ1212" s="129">
        <v>1.4819547543156101E-4</v>
      </c>
    </row>
    <row r="1213" spans="1:36" x14ac:dyDescent="0.2">
      <c r="A1213" s="2">
        <v>1035</v>
      </c>
      <c r="B1213" s="2">
        <v>9941</v>
      </c>
      <c r="C1213" s="2" t="s">
        <v>1075</v>
      </c>
      <c r="D1213" s="2" t="s">
        <v>1076</v>
      </c>
      <c r="E1213" s="4" t="s">
        <v>245</v>
      </c>
      <c r="F1213" s="2" t="s">
        <v>1077</v>
      </c>
      <c r="G1213" s="2" t="s">
        <v>1078</v>
      </c>
      <c r="H1213" s="2" t="s">
        <v>248</v>
      </c>
      <c r="I1213" s="2" t="s">
        <v>302</v>
      </c>
      <c r="J1213" s="2" t="s">
        <v>30</v>
      </c>
      <c r="K1213" s="2" t="s">
        <v>30</v>
      </c>
      <c r="L1213" s="2" t="s">
        <v>270</v>
      </c>
      <c r="M1213" s="2" t="s">
        <v>31</v>
      </c>
      <c r="N1213" s="2" t="s">
        <v>271</v>
      </c>
      <c r="O1213" s="2" t="s">
        <v>250</v>
      </c>
      <c r="P1213" s="2" t="s">
        <v>324</v>
      </c>
      <c r="Q1213" s="2" t="s">
        <v>252</v>
      </c>
      <c r="R1213" s="2" t="s">
        <v>253</v>
      </c>
      <c r="S1213" s="2" t="s">
        <v>34</v>
      </c>
      <c r="T1213" s="118">
        <v>0.97599999999999998</v>
      </c>
      <c r="U1213" s="2" t="s">
        <v>695</v>
      </c>
      <c r="V1213" s="129">
        <v>3.95E-2</v>
      </c>
      <c r="W1213" s="129">
        <v>5.0709999999999998E-2</v>
      </c>
      <c r="X1213" s="4" t="s">
        <v>256</v>
      </c>
      <c r="Z1213" s="118">
        <v>46565</v>
      </c>
      <c r="AA1213" s="127">
        <v>1</v>
      </c>
      <c r="AB1213" s="140">
        <v>99.02</v>
      </c>
      <c r="AD1213" s="118">
        <v>46.109000000000002</v>
      </c>
      <c r="AG1213" s="2" t="s">
        <v>36</v>
      </c>
      <c r="AH1213" s="129">
        <v>7.8999999999999996E-5</v>
      </c>
      <c r="AI1213" s="129">
        <v>3.1469903632399098E-5</v>
      </c>
      <c r="AJ1213" s="129">
        <v>6.0969678619325397E-6</v>
      </c>
    </row>
    <row r="1214" spans="1:36" x14ac:dyDescent="0.2">
      <c r="A1214" s="2">
        <v>1035</v>
      </c>
      <c r="B1214" s="2">
        <v>9941</v>
      </c>
      <c r="C1214" s="2" t="s">
        <v>737</v>
      </c>
      <c r="D1214" s="2" t="s">
        <v>738</v>
      </c>
      <c r="E1214" s="4" t="s">
        <v>245</v>
      </c>
      <c r="F1214" s="2" t="s">
        <v>1079</v>
      </c>
      <c r="G1214" s="2" t="s">
        <v>1080</v>
      </c>
      <c r="H1214" s="2" t="s">
        <v>248</v>
      </c>
      <c r="I1214" s="2" t="s">
        <v>302</v>
      </c>
      <c r="J1214" s="2" t="s">
        <v>30</v>
      </c>
      <c r="K1214" s="2" t="s">
        <v>30</v>
      </c>
      <c r="L1214" s="2" t="s">
        <v>270</v>
      </c>
      <c r="M1214" s="2" t="s">
        <v>31</v>
      </c>
      <c r="N1214" s="2" t="s">
        <v>271</v>
      </c>
      <c r="O1214" s="2" t="s">
        <v>250</v>
      </c>
      <c r="P1214" s="2" t="s">
        <v>595</v>
      </c>
      <c r="Q1214" s="2" t="s">
        <v>290</v>
      </c>
      <c r="R1214" s="2" t="s">
        <v>253</v>
      </c>
      <c r="S1214" s="2" t="s">
        <v>34</v>
      </c>
      <c r="T1214" s="118">
        <v>0.99199999999999999</v>
      </c>
      <c r="U1214" s="2" t="s">
        <v>1081</v>
      </c>
      <c r="V1214" s="129">
        <v>4.48E-2</v>
      </c>
      <c r="W1214" s="129">
        <v>5.0549999999999998E-2</v>
      </c>
      <c r="X1214" s="4" t="s">
        <v>256</v>
      </c>
      <c r="Z1214" s="118">
        <v>583128.13</v>
      </c>
      <c r="AA1214" s="127">
        <v>1</v>
      </c>
      <c r="AB1214" s="140">
        <v>101.59</v>
      </c>
      <c r="AD1214" s="118">
        <v>592.4</v>
      </c>
      <c r="AG1214" s="2" t="s">
        <v>36</v>
      </c>
      <c r="AH1214" s="129">
        <v>9.7190000000000002E-3</v>
      </c>
      <c r="AI1214" s="129">
        <v>4.0432243144283999E-4</v>
      </c>
      <c r="AJ1214" s="129">
        <v>7.8333283099967497E-5</v>
      </c>
    </row>
    <row r="1215" spans="1:36" x14ac:dyDescent="0.2">
      <c r="A1215" s="2">
        <v>1035</v>
      </c>
      <c r="B1215" s="2">
        <v>9941</v>
      </c>
      <c r="C1215" s="2" t="s">
        <v>1082</v>
      </c>
      <c r="D1215" s="2" t="s">
        <v>1083</v>
      </c>
      <c r="E1215" s="4" t="s">
        <v>245</v>
      </c>
      <c r="F1215" s="2" t="s">
        <v>1084</v>
      </c>
      <c r="G1215" s="2" t="s">
        <v>1085</v>
      </c>
      <c r="H1215" s="2" t="s">
        <v>248</v>
      </c>
      <c r="I1215" s="2" t="s">
        <v>302</v>
      </c>
      <c r="J1215" s="2" t="s">
        <v>30</v>
      </c>
      <c r="K1215" s="2" t="s">
        <v>30</v>
      </c>
      <c r="L1215" s="2" t="s">
        <v>270</v>
      </c>
      <c r="M1215" s="2" t="s">
        <v>31</v>
      </c>
      <c r="N1215" s="2" t="s">
        <v>1834</v>
      </c>
      <c r="O1215" s="2" t="s">
        <v>250</v>
      </c>
      <c r="P1215" s="2" t="s">
        <v>340</v>
      </c>
      <c r="Q1215" s="2" t="s">
        <v>252</v>
      </c>
      <c r="R1215" s="2" t="s">
        <v>253</v>
      </c>
      <c r="S1215" s="2" t="s">
        <v>34</v>
      </c>
      <c r="T1215" s="118">
        <v>0.73599999999999999</v>
      </c>
      <c r="U1215" s="2" t="s">
        <v>526</v>
      </c>
      <c r="V1215" s="129">
        <v>3.5999999999999997E-2</v>
      </c>
      <c r="W1215" s="129">
        <v>4.5929999999999999E-2</v>
      </c>
      <c r="X1215" s="4" t="s">
        <v>256</v>
      </c>
      <c r="Z1215" s="118">
        <v>1368118.38</v>
      </c>
      <c r="AA1215" s="127">
        <v>1</v>
      </c>
      <c r="AB1215" s="140">
        <v>100.23</v>
      </c>
      <c r="AD1215" s="118">
        <v>1371.2650000000001</v>
      </c>
      <c r="AG1215" s="2" t="s">
        <v>36</v>
      </c>
      <c r="AH1215" s="129">
        <v>1.2357999999999999E-2</v>
      </c>
      <c r="AI1215" s="129">
        <v>9.3591043942305402E-4</v>
      </c>
      <c r="AJ1215" s="129">
        <v>1.81322953430808E-4</v>
      </c>
    </row>
    <row r="1216" spans="1:36" x14ac:dyDescent="0.2">
      <c r="A1216" s="2">
        <v>1035</v>
      </c>
      <c r="B1216" s="2">
        <v>9941</v>
      </c>
      <c r="C1216" s="2" t="s">
        <v>1082</v>
      </c>
      <c r="D1216" s="2" t="s">
        <v>1083</v>
      </c>
      <c r="E1216" s="4" t="s">
        <v>245</v>
      </c>
      <c r="F1216" s="2" t="s">
        <v>1086</v>
      </c>
      <c r="G1216" s="2" t="s">
        <v>1087</v>
      </c>
      <c r="H1216" s="2" t="s">
        <v>248</v>
      </c>
      <c r="I1216" s="2" t="s">
        <v>302</v>
      </c>
      <c r="J1216" s="2" t="s">
        <v>30</v>
      </c>
      <c r="K1216" s="2" t="s">
        <v>30</v>
      </c>
      <c r="L1216" s="2" t="s">
        <v>270</v>
      </c>
      <c r="M1216" s="2" t="s">
        <v>31</v>
      </c>
      <c r="N1216" s="2" t="s">
        <v>1834</v>
      </c>
      <c r="O1216" s="2" t="s">
        <v>250</v>
      </c>
      <c r="P1216" s="2" t="s">
        <v>340</v>
      </c>
      <c r="Q1216" s="2" t="s">
        <v>252</v>
      </c>
      <c r="R1216" s="2" t="s">
        <v>253</v>
      </c>
      <c r="S1216" s="2" t="s">
        <v>34</v>
      </c>
      <c r="T1216" s="118">
        <v>1.58</v>
      </c>
      <c r="U1216" s="2" t="s">
        <v>297</v>
      </c>
      <c r="V1216" s="129">
        <v>2.1999999999999999E-2</v>
      </c>
      <c r="W1216" s="129">
        <v>4.3099999999999999E-2</v>
      </c>
      <c r="X1216" s="4" t="s">
        <v>256</v>
      </c>
      <c r="Z1216" s="118">
        <v>1182758.2</v>
      </c>
      <c r="AA1216" s="127">
        <v>1</v>
      </c>
      <c r="AB1216" s="140">
        <v>96.84</v>
      </c>
      <c r="AD1216" s="118">
        <v>1145.383</v>
      </c>
      <c r="AG1216" s="2" t="s">
        <v>36</v>
      </c>
      <c r="AH1216" s="129">
        <v>1.364E-3</v>
      </c>
      <c r="AI1216" s="129">
        <v>7.8174233589635499E-4</v>
      </c>
      <c r="AJ1216" s="129">
        <v>1.51454480253481E-4</v>
      </c>
    </row>
    <row r="1217" spans="1:36" x14ac:dyDescent="0.2">
      <c r="A1217" s="2">
        <v>1035</v>
      </c>
      <c r="B1217" s="2">
        <v>9941</v>
      </c>
      <c r="C1217" s="2" t="s">
        <v>856</v>
      </c>
      <c r="D1217" s="2" t="s">
        <v>857</v>
      </c>
      <c r="E1217" s="4" t="s">
        <v>245</v>
      </c>
      <c r="F1217" s="2" t="s">
        <v>1088</v>
      </c>
      <c r="G1217" s="2" t="s">
        <v>1089</v>
      </c>
      <c r="H1217" s="2" t="s">
        <v>248</v>
      </c>
      <c r="I1217" s="2" t="s">
        <v>269</v>
      </c>
      <c r="J1217" s="2" t="s">
        <v>30</v>
      </c>
      <c r="K1217" s="2" t="s">
        <v>30</v>
      </c>
      <c r="L1217" s="2" t="s">
        <v>270</v>
      </c>
      <c r="M1217" s="2" t="s">
        <v>31</v>
      </c>
      <c r="N1217" s="2" t="s">
        <v>303</v>
      </c>
      <c r="O1217" s="2" t="s">
        <v>250</v>
      </c>
      <c r="P1217" s="2" t="s">
        <v>251</v>
      </c>
      <c r="Q1217" s="2" t="s">
        <v>252</v>
      </c>
      <c r="R1217" s="2" t="s">
        <v>253</v>
      </c>
      <c r="S1217" s="2" t="s">
        <v>34</v>
      </c>
      <c r="T1217" s="118">
        <v>0.16200000000000001</v>
      </c>
      <c r="U1217" s="2" t="s">
        <v>1017</v>
      </c>
      <c r="V1217" s="129">
        <v>4.4999999999999998E-2</v>
      </c>
      <c r="W1217" s="129">
        <v>6.4369999999999997E-2</v>
      </c>
      <c r="X1217" s="4" t="s">
        <v>256</v>
      </c>
      <c r="Z1217" s="118">
        <v>17837595</v>
      </c>
      <c r="AA1217" s="127">
        <v>1</v>
      </c>
      <c r="AB1217" s="140">
        <v>121.07</v>
      </c>
      <c r="AD1217" s="118">
        <v>21595.975999999999</v>
      </c>
      <c r="AG1217" s="2" t="s">
        <v>36</v>
      </c>
      <c r="AH1217" s="129">
        <v>1.2070000000000001E-2</v>
      </c>
      <c r="AI1217" s="129">
        <v>1.47396009282319E-2</v>
      </c>
      <c r="AJ1217" s="129">
        <v>2.85564500631711E-3</v>
      </c>
    </row>
    <row r="1218" spans="1:36" x14ac:dyDescent="0.2">
      <c r="A1218" s="2">
        <v>1035</v>
      </c>
      <c r="B1218" s="2">
        <v>9941</v>
      </c>
      <c r="C1218" s="2" t="s">
        <v>257</v>
      </c>
      <c r="D1218" s="2" t="s">
        <v>258</v>
      </c>
      <c r="E1218" s="4" t="s">
        <v>245</v>
      </c>
      <c r="F1218" s="2" t="s">
        <v>1090</v>
      </c>
      <c r="G1218" s="2" t="s">
        <v>1091</v>
      </c>
      <c r="H1218" s="2" t="s">
        <v>248</v>
      </c>
      <c r="I1218" s="2" t="s">
        <v>269</v>
      </c>
      <c r="J1218" s="2" t="s">
        <v>30</v>
      </c>
      <c r="K1218" s="2" t="s">
        <v>30</v>
      </c>
      <c r="L1218" s="2" t="s">
        <v>270</v>
      </c>
      <c r="M1218" s="2" t="s">
        <v>31</v>
      </c>
      <c r="N1218" s="2" t="s">
        <v>249</v>
      </c>
      <c r="O1218" s="2" t="s">
        <v>250</v>
      </c>
      <c r="P1218" s="2" t="s">
        <v>251</v>
      </c>
      <c r="Q1218" s="2" t="s">
        <v>252</v>
      </c>
      <c r="R1218" s="2" t="s">
        <v>253</v>
      </c>
      <c r="S1218" s="2" t="s">
        <v>34</v>
      </c>
      <c r="T1218" s="118">
        <v>0.49299999999999999</v>
      </c>
      <c r="U1218" s="2" t="s">
        <v>388</v>
      </c>
      <c r="V1218" s="129">
        <v>8.3000000000000001E-3</v>
      </c>
      <c r="W1218" s="129">
        <v>3.0339999999999999E-2</v>
      </c>
      <c r="X1218" s="4" t="s">
        <v>256</v>
      </c>
      <c r="Z1218" s="118">
        <v>15675004</v>
      </c>
      <c r="AA1218" s="127">
        <v>1</v>
      </c>
      <c r="AB1218" s="140">
        <v>117.19</v>
      </c>
      <c r="AD1218" s="118">
        <v>18369.537</v>
      </c>
      <c r="AG1218" s="2" t="s">
        <v>36</v>
      </c>
      <c r="AH1218" s="129">
        <v>1.0305999999999999E-2</v>
      </c>
      <c r="AI1218" s="129">
        <v>1.2537504396203001E-2</v>
      </c>
      <c r="AJ1218" s="129">
        <v>2.4290116126631498E-3</v>
      </c>
    </row>
    <row r="1219" spans="1:36" x14ac:dyDescent="0.2">
      <c r="A1219" s="2">
        <v>1035</v>
      </c>
      <c r="B1219" s="2">
        <v>9941</v>
      </c>
      <c r="C1219" s="2" t="s">
        <v>257</v>
      </c>
      <c r="D1219" s="2" t="s">
        <v>258</v>
      </c>
      <c r="E1219" s="4" t="s">
        <v>245</v>
      </c>
      <c r="F1219" s="2" t="s">
        <v>1092</v>
      </c>
      <c r="G1219" s="2" t="s">
        <v>1093</v>
      </c>
      <c r="H1219" s="2" t="s">
        <v>248</v>
      </c>
      <c r="I1219" s="2" t="s">
        <v>269</v>
      </c>
      <c r="J1219" s="2" t="s">
        <v>30</v>
      </c>
      <c r="K1219" s="2" t="s">
        <v>30</v>
      </c>
      <c r="L1219" s="2" t="s">
        <v>270</v>
      </c>
      <c r="M1219" s="2" t="s">
        <v>31</v>
      </c>
      <c r="N1219" s="2" t="s">
        <v>249</v>
      </c>
      <c r="O1219" s="2" t="s">
        <v>250</v>
      </c>
      <c r="P1219" s="2" t="s">
        <v>251</v>
      </c>
      <c r="Q1219" s="2" t="s">
        <v>252</v>
      </c>
      <c r="R1219" s="2" t="s">
        <v>253</v>
      </c>
      <c r="S1219" s="2" t="s">
        <v>34</v>
      </c>
      <c r="T1219" s="118">
        <v>1.8979999999999999</v>
      </c>
      <c r="U1219" s="2" t="s">
        <v>1094</v>
      </c>
      <c r="V1219" s="129">
        <v>1E-3</v>
      </c>
      <c r="W1219" s="129">
        <v>2.3199999999999998E-2</v>
      </c>
      <c r="X1219" s="4" t="s">
        <v>256</v>
      </c>
      <c r="Z1219" s="118">
        <v>15267306</v>
      </c>
      <c r="AA1219" s="127">
        <v>1</v>
      </c>
      <c r="AB1219" s="140">
        <v>110.39</v>
      </c>
      <c r="AD1219" s="118">
        <v>16853.579000000002</v>
      </c>
      <c r="AG1219" s="2" t="s">
        <v>36</v>
      </c>
      <c r="AH1219" s="129">
        <v>4.8659999999999997E-3</v>
      </c>
      <c r="AI1219" s="129">
        <v>1.15028386299189E-2</v>
      </c>
      <c r="AJ1219" s="129">
        <v>2.2285558375656602E-3</v>
      </c>
    </row>
    <row r="1220" spans="1:36" x14ac:dyDescent="0.2">
      <c r="A1220" s="2">
        <v>1035</v>
      </c>
      <c r="B1220" s="2">
        <v>9941</v>
      </c>
      <c r="C1220" s="2" t="s">
        <v>257</v>
      </c>
      <c r="D1220" s="2" t="s">
        <v>258</v>
      </c>
      <c r="E1220" s="4" t="s">
        <v>245</v>
      </c>
      <c r="F1220" s="2" t="s">
        <v>1095</v>
      </c>
      <c r="G1220" s="2" t="s">
        <v>1096</v>
      </c>
      <c r="H1220" s="2" t="s">
        <v>248</v>
      </c>
      <c r="I1220" s="2" t="s">
        <v>269</v>
      </c>
      <c r="J1220" s="2" t="s">
        <v>30</v>
      </c>
      <c r="K1220" s="2" t="s">
        <v>30</v>
      </c>
      <c r="L1220" s="2" t="s">
        <v>270</v>
      </c>
      <c r="M1220" s="2" t="s">
        <v>31</v>
      </c>
      <c r="N1220" s="2" t="s">
        <v>249</v>
      </c>
      <c r="O1220" s="2" t="s">
        <v>250</v>
      </c>
      <c r="P1220" s="2" t="s">
        <v>251</v>
      </c>
      <c r="Q1220" s="2" t="s">
        <v>252</v>
      </c>
      <c r="R1220" s="2" t="s">
        <v>253</v>
      </c>
      <c r="S1220" s="2" t="s">
        <v>34</v>
      </c>
      <c r="T1220" s="118">
        <v>3.895</v>
      </c>
      <c r="U1220" s="2" t="s">
        <v>1097</v>
      </c>
      <c r="V1220" s="129">
        <v>1E-3</v>
      </c>
      <c r="W1220" s="129">
        <v>2.1850000000000001E-2</v>
      </c>
      <c r="X1220" s="4" t="s">
        <v>256</v>
      </c>
      <c r="Z1220" s="118">
        <v>22454308</v>
      </c>
      <c r="AA1220" s="127">
        <v>1</v>
      </c>
      <c r="AB1220" s="140">
        <v>106.2</v>
      </c>
      <c r="AD1220" s="118">
        <v>23846.474999999999</v>
      </c>
      <c r="AG1220" s="2" t="s">
        <v>36</v>
      </c>
      <c r="AH1220" s="129">
        <v>5.2370000000000003E-3</v>
      </c>
      <c r="AI1220" s="129">
        <v>1.6275602553115099E-2</v>
      </c>
      <c r="AJ1220" s="129">
        <v>3.15322941115613E-3</v>
      </c>
    </row>
    <row r="1221" spans="1:36" x14ac:dyDescent="0.2">
      <c r="A1221" s="2">
        <v>1035</v>
      </c>
      <c r="B1221" s="2">
        <v>9941</v>
      </c>
      <c r="C1221" s="2" t="s">
        <v>257</v>
      </c>
      <c r="D1221" s="2" t="s">
        <v>258</v>
      </c>
      <c r="E1221" s="4" t="s">
        <v>245</v>
      </c>
      <c r="F1221" s="2" t="s">
        <v>1098</v>
      </c>
      <c r="G1221" s="2" t="s">
        <v>1099</v>
      </c>
      <c r="H1221" s="2" t="s">
        <v>248</v>
      </c>
      <c r="I1221" s="2" t="s">
        <v>302</v>
      </c>
      <c r="J1221" s="2" t="s">
        <v>30</v>
      </c>
      <c r="K1221" s="2" t="s">
        <v>30</v>
      </c>
      <c r="L1221" s="2" t="s">
        <v>270</v>
      </c>
      <c r="M1221" s="2" t="s">
        <v>31</v>
      </c>
      <c r="N1221" s="2" t="s">
        <v>249</v>
      </c>
      <c r="O1221" s="2" t="s">
        <v>250</v>
      </c>
      <c r="P1221" s="2" t="s">
        <v>251</v>
      </c>
      <c r="Q1221" s="2" t="s">
        <v>252</v>
      </c>
      <c r="R1221" s="2" t="s">
        <v>253</v>
      </c>
      <c r="S1221" s="2" t="s">
        <v>34</v>
      </c>
      <c r="T1221" s="118">
        <v>2.2330000000000001</v>
      </c>
      <c r="U1221" s="2" t="s">
        <v>1100</v>
      </c>
      <c r="V1221" s="129">
        <v>2.76E-2</v>
      </c>
      <c r="W1221" s="129">
        <v>4.1250000000000002E-2</v>
      </c>
      <c r="X1221" s="4" t="s">
        <v>256</v>
      </c>
      <c r="Z1221" s="118">
        <v>13149567.300000001</v>
      </c>
      <c r="AA1221" s="127">
        <v>1</v>
      </c>
      <c r="AB1221" s="140">
        <v>97.54</v>
      </c>
      <c r="AD1221" s="118">
        <v>12826.088</v>
      </c>
      <c r="AG1221" s="2" t="s">
        <v>36</v>
      </c>
      <c r="AH1221" s="129">
        <v>6.7299999999999999E-3</v>
      </c>
      <c r="AI1221" s="129">
        <v>8.7540111842230907E-3</v>
      </c>
      <c r="AJ1221" s="129">
        <v>1.69599899245504E-3</v>
      </c>
    </row>
    <row r="1222" spans="1:36" x14ac:dyDescent="0.2">
      <c r="A1222" s="2">
        <v>1035</v>
      </c>
      <c r="B1222" s="2">
        <v>9941</v>
      </c>
      <c r="C1222" s="2" t="s">
        <v>1101</v>
      </c>
      <c r="D1222" s="2" t="s">
        <v>1102</v>
      </c>
      <c r="E1222" s="4" t="s">
        <v>245</v>
      </c>
      <c r="F1222" s="2" t="s">
        <v>1103</v>
      </c>
      <c r="G1222" s="2" t="s">
        <v>1104</v>
      </c>
      <c r="H1222" s="2" t="s">
        <v>248</v>
      </c>
      <c r="I1222" s="2" t="s">
        <v>269</v>
      </c>
      <c r="J1222" s="2" t="s">
        <v>30</v>
      </c>
      <c r="K1222" s="2" t="s">
        <v>30</v>
      </c>
      <c r="L1222" s="2" t="s">
        <v>270</v>
      </c>
      <c r="M1222" s="2" t="s">
        <v>31</v>
      </c>
      <c r="N1222" s="2" t="s">
        <v>375</v>
      </c>
      <c r="O1222" s="2" t="s">
        <v>250</v>
      </c>
      <c r="P1222" s="2" t="s">
        <v>376</v>
      </c>
      <c r="Q1222" s="2" t="s">
        <v>252</v>
      </c>
      <c r="R1222" s="2" t="s">
        <v>253</v>
      </c>
      <c r="S1222" s="2" t="s">
        <v>34</v>
      </c>
      <c r="T1222" s="118">
        <v>3.9</v>
      </c>
      <c r="U1222" s="2" t="s">
        <v>1105</v>
      </c>
      <c r="V1222" s="129">
        <v>8.3999999999999995E-3</v>
      </c>
      <c r="W1222" s="129">
        <v>2.4899999999999999E-2</v>
      </c>
      <c r="X1222" s="4" t="s">
        <v>256</v>
      </c>
      <c r="Z1222" s="118">
        <v>0.03</v>
      </c>
      <c r="AA1222" s="127">
        <v>1</v>
      </c>
      <c r="AB1222" s="140">
        <v>110.04</v>
      </c>
      <c r="AD1222" s="118">
        <v>0</v>
      </c>
      <c r="AG1222" s="2" t="s">
        <v>36</v>
      </c>
      <c r="AH1222" s="129">
        <v>0</v>
      </c>
      <c r="AI1222" s="129">
        <v>2.2531220623611698E-11</v>
      </c>
      <c r="AJ1222" s="129">
        <v>4.3651906163081996E-12</v>
      </c>
    </row>
    <row r="1223" spans="1:36" x14ac:dyDescent="0.2">
      <c r="A1223" s="2">
        <v>1035</v>
      </c>
      <c r="B1223" s="2">
        <v>9941</v>
      </c>
      <c r="C1223" s="2" t="s">
        <v>634</v>
      </c>
      <c r="D1223" s="2" t="s">
        <v>635</v>
      </c>
      <c r="E1223" s="4" t="s">
        <v>245</v>
      </c>
      <c r="F1223" s="2" t="s">
        <v>1106</v>
      </c>
      <c r="G1223" s="2" t="s">
        <v>1107</v>
      </c>
      <c r="H1223" s="2" t="s">
        <v>248</v>
      </c>
      <c r="I1223" s="2" t="s">
        <v>269</v>
      </c>
      <c r="J1223" s="2" t="s">
        <v>30</v>
      </c>
      <c r="K1223" s="2" t="s">
        <v>30</v>
      </c>
      <c r="L1223" s="2" t="s">
        <v>270</v>
      </c>
      <c r="M1223" s="2" t="s">
        <v>31</v>
      </c>
      <c r="N1223" s="2" t="s">
        <v>249</v>
      </c>
      <c r="O1223" s="2" t="s">
        <v>250</v>
      </c>
      <c r="P1223" s="2" t="s">
        <v>251</v>
      </c>
      <c r="Q1223" s="2" t="s">
        <v>252</v>
      </c>
      <c r="R1223" s="2" t="s">
        <v>253</v>
      </c>
      <c r="S1223" s="2" t="s">
        <v>34</v>
      </c>
      <c r="T1223" s="118">
        <v>3.3740000000000001</v>
      </c>
      <c r="U1223" s="2" t="s">
        <v>1108</v>
      </c>
      <c r="V1223" s="129">
        <v>1E-3</v>
      </c>
      <c r="W1223" s="129">
        <v>2.1420000000000002E-2</v>
      </c>
      <c r="X1223" s="4" t="s">
        <v>256</v>
      </c>
      <c r="Z1223" s="118">
        <v>8253765.1600000001</v>
      </c>
      <c r="AA1223" s="127">
        <v>1</v>
      </c>
      <c r="AB1223" s="140">
        <v>107.43</v>
      </c>
      <c r="AD1223" s="118">
        <v>8867.02</v>
      </c>
      <c r="AG1223" s="2" t="s">
        <v>36</v>
      </c>
      <c r="AH1223" s="129">
        <v>9.7839999999999993E-3</v>
      </c>
      <c r="AI1223" s="129">
        <v>6.0518836149715399E-3</v>
      </c>
      <c r="AJ1223" s="129">
        <v>1.1724897646858399E-3</v>
      </c>
    </row>
    <row r="1224" spans="1:36" x14ac:dyDescent="0.2">
      <c r="A1224" s="2">
        <v>1035</v>
      </c>
      <c r="B1224" s="2">
        <v>9941</v>
      </c>
      <c r="C1224" s="2" t="s">
        <v>1109</v>
      </c>
      <c r="D1224" s="2" t="s">
        <v>1110</v>
      </c>
      <c r="E1224" s="4" t="s">
        <v>245</v>
      </c>
      <c r="F1224" s="2" t="s">
        <v>1111</v>
      </c>
      <c r="G1224" s="2" t="s">
        <v>1112</v>
      </c>
      <c r="H1224" s="2" t="s">
        <v>248</v>
      </c>
      <c r="I1224" s="2" t="s">
        <v>302</v>
      </c>
      <c r="J1224" s="2" t="s">
        <v>30</v>
      </c>
      <c r="K1224" s="2" t="s">
        <v>30</v>
      </c>
      <c r="L1224" s="2" t="s">
        <v>270</v>
      </c>
      <c r="M1224" s="2" t="s">
        <v>31</v>
      </c>
      <c r="N1224" s="2" t="s">
        <v>271</v>
      </c>
      <c r="O1224" s="2" t="s">
        <v>250</v>
      </c>
      <c r="P1224" s="2" t="s">
        <v>289</v>
      </c>
      <c r="Q1224" s="2" t="s">
        <v>290</v>
      </c>
      <c r="R1224" s="2" t="s">
        <v>253</v>
      </c>
      <c r="S1224" s="2" t="s">
        <v>34</v>
      </c>
      <c r="T1224" s="118">
        <v>0.99</v>
      </c>
      <c r="U1224" s="2" t="s">
        <v>282</v>
      </c>
      <c r="V1224" s="129">
        <v>2.9499999999999998E-2</v>
      </c>
      <c r="W1224" s="129">
        <v>4.6929999999999999E-2</v>
      </c>
      <c r="X1224" s="4" t="s">
        <v>256</v>
      </c>
      <c r="Z1224" s="118">
        <v>292546.42</v>
      </c>
      <c r="AA1224" s="127">
        <v>1</v>
      </c>
      <c r="AB1224" s="140">
        <v>98.38</v>
      </c>
      <c r="AD1224" s="118">
        <v>287.80700000000002</v>
      </c>
      <c r="AG1224" s="2" t="s">
        <v>36</v>
      </c>
      <c r="AH1224" s="129">
        <v>2.1090000000000002E-3</v>
      </c>
      <c r="AI1224" s="129">
        <v>1.9643301827137799E-4</v>
      </c>
      <c r="AJ1224" s="129">
        <v>3.80568626269955E-5</v>
      </c>
    </row>
    <row r="1225" spans="1:36" x14ac:dyDescent="0.2">
      <c r="A1225" s="2">
        <v>1035</v>
      </c>
      <c r="B1225" s="2">
        <v>9941</v>
      </c>
      <c r="C1225" s="2" t="s">
        <v>1477</v>
      </c>
      <c r="D1225" s="2" t="s">
        <v>1478</v>
      </c>
      <c r="E1225" s="4" t="s">
        <v>245</v>
      </c>
      <c r="F1225" s="2" t="s">
        <v>1479</v>
      </c>
      <c r="G1225" s="2" t="s">
        <v>1480</v>
      </c>
      <c r="H1225" s="2" t="s">
        <v>248</v>
      </c>
      <c r="I1225" s="2" t="s">
        <v>302</v>
      </c>
      <c r="J1225" s="2" t="s">
        <v>30</v>
      </c>
      <c r="K1225" s="2" t="s">
        <v>30</v>
      </c>
      <c r="L1225" s="2" t="s">
        <v>270</v>
      </c>
      <c r="M1225" s="2" t="s">
        <v>31</v>
      </c>
      <c r="N1225" s="2" t="s">
        <v>271</v>
      </c>
      <c r="O1225" s="2" t="s">
        <v>250</v>
      </c>
      <c r="P1225" s="2" t="s">
        <v>272</v>
      </c>
      <c r="Q1225" s="2" t="s">
        <v>272</v>
      </c>
      <c r="R1225" s="2" t="s">
        <v>272</v>
      </c>
      <c r="S1225" s="2" t="s">
        <v>34</v>
      </c>
      <c r="T1225" s="118">
        <v>0.71799999999999997</v>
      </c>
      <c r="U1225" s="2" t="s">
        <v>109</v>
      </c>
      <c r="V1225" s="129">
        <v>8.5000000000000006E-2</v>
      </c>
      <c r="W1225" s="129">
        <v>7.3840000000000003E-2</v>
      </c>
      <c r="X1225" s="4" t="s">
        <v>256</v>
      </c>
      <c r="Z1225" s="118">
        <v>200839.87</v>
      </c>
      <c r="AA1225" s="127">
        <v>1</v>
      </c>
      <c r="AB1225" s="140">
        <v>101.6</v>
      </c>
      <c r="AD1225" s="118">
        <v>204.053</v>
      </c>
      <c r="AG1225" s="2" t="s">
        <v>36</v>
      </c>
      <c r="AH1225" s="129">
        <v>3.6840000000000002E-3</v>
      </c>
      <c r="AI1225" s="129">
        <v>1.3926966253857001E-4</v>
      </c>
      <c r="AJ1225" s="129">
        <v>2.6982054554677999E-5</v>
      </c>
    </row>
    <row r="1226" spans="1:36" x14ac:dyDescent="0.2">
      <c r="A1226" s="2">
        <v>1035</v>
      </c>
      <c r="B1226" s="2">
        <v>9941</v>
      </c>
      <c r="C1226" s="2" t="s">
        <v>342</v>
      </c>
      <c r="D1226" s="2" t="s">
        <v>343</v>
      </c>
      <c r="E1226" s="4" t="s">
        <v>245</v>
      </c>
      <c r="F1226" s="2" t="s">
        <v>1113</v>
      </c>
      <c r="G1226" s="2" t="s">
        <v>1114</v>
      </c>
      <c r="H1226" s="2" t="s">
        <v>248</v>
      </c>
      <c r="I1226" s="2" t="s">
        <v>302</v>
      </c>
      <c r="J1226" s="2" t="s">
        <v>30</v>
      </c>
      <c r="K1226" s="2" t="s">
        <v>78</v>
      </c>
      <c r="L1226" s="2" t="s">
        <v>270</v>
      </c>
      <c r="M1226" s="2" t="s">
        <v>31</v>
      </c>
      <c r="N1226" s="2" t="s">
        <v>296</v>
      </c>
      <c r="O1226" s="2" t="s">
        <v>250</v>
      </c>
      <c r="P1226" s="2" t="s">
        <v>346</v>
      </c>
      <c r="Q1226" s="2" t="s">
        <v>252</v>
      </c>
      <c r="R1226" s="2" t="s">
        <v>253</v>
      </c>
      <c r="S1226" s="2" t="s">
        <v>34</v>
      </c>
      <c r="T1226" s="118">
        <v>0.65700000000000003</v>
      </c>
      <c r="U1226" s="2" t="s">
        <v>370</v>
      </c>
      <c r="V1226" s="129">
        <v>3.4500000000000003E-2</v>
      </c>
      <c r="W1226" s="129">
        <v>4.8649999999999999E-2</v>
      </c>
      <c r="X1226" s="4" t="s">
        <v>256</v>
      </c>
      <c r="Z1226" s="118">
        <v>1002972</v>
      </c>
      <c r="AA1226" s="127">
        <v>1</v>
      </c>
      <c r="AB1226" s="140">
        <v>100.27</v>
      </c>
      <c r="AD1226" s="118">
        <v>1005.68</v>
      </c>
      <c r="AG1226" s="2" t="s">
        <v>36</v>
      </c>
      <c r="AH1226" s="129">
        <v>1.8010000000000001E-3</v>
      </c>
      <c r="AI1226" s="129">
        <v>6.86392781610188E-4</v>
      </c>
      <c r="AJ1226" s="129">
        <v>1.3298149174601601E-4</v>
      </c>
    </row>
    <row r="1227" spans="1:36" x14ac:dyDescent="0.2">
      <c r="A1227" s="2">
        <v>1035</v>
      </c>
      <c r="B1227" s="2">
        <v>9941</v>
      </c>
      <c r="C1227" s="2" t="s">
        <v>342</v>
      </c>
      <c r="D1227" s="2" t="s">
        <v>343</v>
      </c>
      <c r="E1227" s="4" t="s">
        <v>245</v>
      </c>
      <c r="F1227" s="2" t="s">
        <v>348</v>
      </c>
      <c r="G1227" s="2" t="s">
        <v>349</v>
      </c>
      <c r="H1227" s="2" t="s">
        <v>248</v>
      </c>
      <c r="I1227" s="2" t="s">
        <v>309</v>
      </c>
      <c r="J1227" s="2" t="s">
        <v>30</v>
      </c>
      <c r="K1227" s="2" t="s">
        <v>78</v>
      </c>
      <c r="L1227" s="2" t="s">
        <v>270</v>
      </c>
      <c r="M1227" s="2" t="s">
        <v>31</v>
      </c>
      <c r="N1227" s="2" t="s">
        <v>296</v>
      </c>
      <c r="O1227" s="2" t="s">
        <v>250</v>
      </c>
      <c r="P1227" s="2" t="s">
        <v>346</v>
      </c>
      <c r="Q1227" s="2" t="s">
        <v>252</v>
      </c>
      <c r="R1227" s="2" t="s">
        <v>253</v>
      </c>
      <c r="S1227" s="2" t="s">
        <v>34</v>
      </c>
      <c r="T1227" s="118">
        <v>2.6389999999999998</v>
      </c>
      <c r="U1227" s="2" t="s">
        <v>350</v>
      </c>
      <c r="V1227" s="129">
        <v>7.4999999999999997E-3</v>
      </c>
      <c r="W1227" s="129">
        <v>4.428E-2</v>
      </c>
      <c r="X1227" s="4" t="s">
        <v>256</v>
      </c>
      <c r="Z1227" s="118">
        <v>13151554</v>
      </c>
      <c r="AA1227" s="127">
        <v>1</v>
      </c>
      <c r="AB1227" s="140">
        <v>91.2</v>
      </c>
      <c r="AD1227" s="118">
        <v>11994.217000000001</v>
      </c>
      <c r="AG1227" s="2" t="s">
        <v>36</v>
      </c>
      <c r="AH1227" s="129">
        <v>2.4743999999999999E-2</v>
      </c>
      <c r="AI1227" s="129">
        <v>8.1862460627110199E-3</v>
      </c>
      <c r="AJ1227" s="129">
        <v>1.5860003811017701E-3</v>
      </c>
    </row>
    <row r="1228" spans="1:36" x14ac:dyDescent="0.2">
      <c r="A1228" s="2">
        <v>1035</v>
      </c>
      <c r="B1228" s="2">
        <v>9941</v>
      </c>
      <c r="C1228" s="2" t="s">
        <v>1115</v>
      </c>
      <c r="D1228" s="2" t="s">
        <v>1116</v>
      </c>
      <c r="E1228" s="4" t="s">
        <v>245</v>
      </c>
      <c r="F1228" s="2" t="s">
        <v>1117</v>
      </c>
      <c r="G1228" s="2" t="s">
        <v>1118</v>
      </c>
      <c r="H1228" s="2" t="s">
        <v>248</v>
      </c>
      <c r="I1228" s="2" t="s">
        <v>302</v>
      </c>
      <c r="J1228" s="2" t="s">
        <v>30</v>
      </c>
      <c r="K1228" s="2" t="s">
        <v>30</v>
      </c>
      <c r="L1228" s="2" t="s">
        <v>270</v>
      </c>
      <c r="M1228" s="2" t="s">
        <v>31</v>
      </c>
      <c r="N1228" s="2" t="s">
        <v>791</v>
      </c>
      <c r="O1228" s="2" t="s">
        <v>250</v>
      </c>
      <c r="P1228" s="2" t="s">
        <v>382</v>
      </c>
      <c r="Q1228" s="2" t="s">
        <v>252</v>
      </c>
      <c r="R1228" s="2" t="s">
        <v>253</v>
      </c>
      <c r="S1228" s="2" t="s">
        <v>34</v>
      </c>
      <c r="T1228" s="118">
        <v>0.98</v>
      </c>
      <c r="U1228" s="2" t="s">
        <v>695</v>
      </c>
      <c r="V1228" s="129">
        <v>2.6100000000000002E-2</v>
      </c>
      <c r="W1228" s="129">
        <v>4.163E-2</v>
      </c>
      <c r="X1228" s="4" t="s">
        <v>256</v>
      </c>
      <c r="Z1228" s="118">
        <v>565666.37</v>
      </c>
      <c r="AA1228" s="127">
        <v>1</v>
      </c>
      <c r="AB1228" s="140">
        <v>98.57</v>
      </c>
      <c r="AD1228" s="118">
        <v>557.577</v>
      </c>
      <c r="AG1228" s="2" t="s">
        <v>36</v>
      </c>
      <c r="AH1228" s="129">
        <v>2.3449999999999999E-3</v>
      </c>
      <c r="AI1228" s="129">
        <v>3.8055549747811098E-4</v>
      </c>
      <c r="AJ1228" s="129">
        <v>7.37286858233988E-5</v>
      </c>
    </row>
    <row r="1229" spans="1:36" x14ac:dyDescent="0.2">
      <c r="A1229" s="2">
        <v>1035</v>
      </c>
      <c r="B1229" s="2">
        <v>9941</v>
      </c>
      <c r="C1229" s="2" t="s">
        <v>243</v>
      </c>
      <c r="D1229" s="2" t="s">
        <v>244</v>
      </c>
      <c r="E1229" s="4" t="s">
        <v>245</v>
      </c>
      <c r="F1229" s="2" t="s">
        <v>1119</v>
      </c>
      <c r="G1229" s="2" t="s">
        <v>1120</v>
      </c>
      <c r="H1229" s="2" t="s">
        <v>248</v>
      </c>
      <c r="I1229" s="2" t="s">
        <v>302</v>
      </c>
      <c r="J1229" s="2" t="s">
        <v>30</v>
      </c>
      <c r="K1229" s="2" t="s">
        <v>30</v>
      </c>
      <c r="L1229" s="2" t="s">
        <v>270</v>
      </c>
      <c r="M1229" s="2" t="s">
        <v>31</v>
      </c>
      <c r="N1229" s="2" t="s">
        <v>249</v>
      </c>
      <c r="O1229" s="2" t="s">
        <v>250</v>
      </c>
      <c r="P1229" s="2" t="s">
        <v>251</v>
      </c>
      <c r="Q1229" s="2" t="s">
        <v>252</v>
      </c>
      <c r="R1229" s="2" t="s">
        <v>253</v>
      </c>
      <c r="S1229" s="2" t="s">
        <v>34</v>
      </c>
      <c r="T1229" s="118">
        <v>2.8</v>
      </c>
      <c r="U1229" s="2" t="s">
        <v>1121</v>
      </c>
      <c r="V1229" s="129">
        <v>2.6800000000000001E-2</v>
      </c>
      <c r="W1229" s="129">
        <v>4.0969999999999999E-2</v>
      </c>
      <c r="X1229" s="4" t="s">
        <v>256</v>
      </c>
      <c r="Z1229" s="118">
        <v>1479820.78</v>
      </c>
      <c r="AA1229" s="127">
        <v>1</v>
      </c>
      <c r="AB1229" s="140">
        <v>96.4</v>
      </c>
      <c r="AD1229" s="118">
        <v>1426.547</v>
      </c>
      <c r="AG1229" s="2" t="s">
        <v>36</v>
      </c>
      <c r="AH1229" s="129">
        <v>6.3199999999999997E-4</v>
      </c>
      <c r="AI1229" s="129">
        <v>9.7364141561832103E-4</v>
      </c>
      <c r="AJ1229" s="129">
        <v>1.88632939249292E-4</v>
      </c>
    </row>
    <row r="1230" spans="1:36" x14ac:dyDescent="0.2">
      <c r="A1230" s="2">
        <v>1035</v>
      </c>
      <c r="B1230" s="2">
        <v>9941</v>
      </c>
      <c r="C1230" s="2" t="s">
        <v>243</v>
      </c>
      <c r="D1230" s="2" t="s">
        <v>244</v>
      </c>
      <c r="E1230" s="4" t="s">
        <v>245</v>
      </c>
      <c r="F1230" s="2" t="s">
        <v>1122</v>
      </c>
      <c r="G1230" s="2" t="s">
        <v>1123</v>
      </c>
      <c r="H1230" s="2" t="s">
        <v>248</v>
      </c>
      <c r="I1230" s="2" t="s">
        <v>269</v>
      </c>
      <c r="J1230" s="2" t="s">
        <v>30</v>
      </c>
      <c r="K1230" s="2" t="s">
        <v>30</v>
      </c>
      <c r="L1230" s="2" t="s">
        <v>270</v>
      </c>
      <c r="M1230" s="2" t="s">
        <v>31</v>
      </c>
      <c r="N1230" s="2" t="s">
        <v>249</v>
      </c>
      <c r="O1230" s="2" t="s">
        <v>250</v>
      </c>
      <c r="P1230" s="2" t="s">
        <v>251</v>
      </c>
      <c r="Q1230" s="2" t="s">
        <v>252</v>
      </c>
      <c r="R1230" s="2" t="s">
        <v>253</v>
      </c>
      <c r="S1230" s="2" t="s">
        <v>34</v>
      </c>
      <c r="T1230" s="118">
        <v>3.2749999999999999</v>
      </c>
      <c r="U1230" s="2" t="s">
        <v>1124</v>
      </c>
      <c r="V1230" s="129">
        <v>2E-3</v>
      </c>
      <c r="W1230" s="129">
        <v>2.2429999999999999E-2</v>
      </c>
      <c r="X1230" s="4" t="s">
        <v>256</v>
      </c>
      <c r="Z1230" s="118">
        <v>27063261.989999998</v>
      </c>
      <c r="AA1230" s="127">
        <v>1</v>
      </c>
      <c r="AB1230" s="140">
        <v>107.7</v>
      </c>
      <c r="AD1230" s="118">
        <v>29147.133000000002</v>
      </c>
      <c r="AG1230" s="2" t="s">
        <v>36</v>
      </c>
      <c r="AH1230" s="129">
        <v>8.5070000000000007E-3</v>
      </c>
      <c r="AI1230" s="129">
        <v>1.98933868849668E-2</v>
      </c>
      <c r="AJ1230" s="129">
        <v>3.8541376522603001E-3</v>
      </c>
    </row>
    <row r="1231" spans="1:36" x14ac:dyDescent="0.2">
      <c r="A1231" s="2">
        <v>1035</v>
      </c>
      <c r="B1231" s="2">
        <v>9941</v>
      </c>
      <c r="C1231" s="2" t="s">
        <v>1481</v>
      </c>
      <c r="D1231" s="2" t="s">
        <v>1482</v>
      </c>
      <c r="E1231" s="4" t="s">
        <v>245</v>
      </c>
      <c r="F1231" s="2" t="s">
        <v>1483</v>
      </c>
      <c r="G1231" s="2" t="s">
        <v>1484</v>
      </c>
      <c r="H1231" s="2" t="s">
        <v>248</v>
      </c>
      <c r="I1231" s="2" t="s">
        <v>302</v>
      </c>
      <c r="J1231" s="2" t="s">
        <v>30</v>
      </c>
      <c r="K1231" s="2" t="s">
        <v>30</v>
      </c>
      <c r="L1231" s="2" t="s">
        <v>270</v>
      </c>
      <c r="M1231" s="2" t="s">
        <v>31</v>
      </c>
      <c r="N1231" s="2" t="s">
        <v>281</v>
      </c>
      <c r="O1231" s="2" t="s">
        <v>250</v>
      </c>
      <c r="P1231" s="2" t="s">
        <v>376</v>
      </c>
      <c r="Q1231" s="2" t="s">
        <v>252</v>
      </c>
      <c r="R1231" s="2" t="s">
        <v>253</v>
      </c>
      <c r="S1231" s="2" t="s">
        <v>34</v>
      </c>
      <c r="T1231" s="118">
        <v>2.782</v>
      </c>
      <c r="U1231" s="2" t="s">
        <v>1485</v>
      </c>
      <c r="V1231" s="129">
        <v>1.6400000000000001E-2</v>
      </c>
      <c r="W1231" s="129">
        <v>4.4150000000000002E-2</v>
      </c>
      <c r="X1231" s="4" t="s">
        <v>256</v>
      </c>
      <c r="Z1231" s="118">
        <v>148233.5</v>
      </c>
      <c r="AA1231" s="127">
        <v>1</v>
      </c>
      <c r="AB1231" s="140">
        <v>93.2</v>
      </c>
      <c r="AD1231" s="118">
        <v>138.154</v>
      </c>
      <c r="AG1231" s="2" t="s">
        <v>36</v>
      </c>
      <c r="AH1231" s="129">
        <v>6.8400000000000004E-4</v>
      </c>
      <c r="AI1231" s="129">
        <v>9.4292067649128999E-5</v>
      </c>
      <c r="AJ1231" s="129">
        <v>1.8268111425039099E-5</v>
      </c>
    </row>
    <row r="1232" spans="1:36" x14ac:dyDescent="0.2">
      <c r="A1232" s="2">
        <v>1035</v>
      </c>
      <c r="B1232" s="2">
        <v>9941</v>
      </c>
      <c r="C1232" s="2" t="s">
        <v>1125</v>
      </c>
      <c r="D1232" s="2" t="s">
        <v>1126</v>
      </c>
      <c r="E1232" s="4" t="s">
        <v>245</v>
      </c>
      <c r="F1232" s="2" t="s">
        <v>1127</v>
      </c>
      <c r="G1232" s="2" t="s">
        <v>1128</v>
      </c>
      <c r="H1232" s="2" t="s">
        <v>248</v>
      </c>
      <c r="I1232" s="2" t="s">
        <v>269</v>
      </c>
      <c r="J1232" s="2" t="s">
        <v>30</v>
      </c>
      <c r="K1232" s="2" t="s">
        <v>30</v>
      </c>
      <c r="L1232" s="2" t="s">
        <v>270</v>
      </c>
      <c r="M1232" s="2" t="s">
        <v>31</v>
      </c>
      <c r="N1232" s="2" t="s">
        <v>375</v>
      </c>
      <c r="O1232" s="2" t="s">
        <v>250</v>
      </c>
      <c r="P1232" s="2" t="s">
        <v>376</v>
      </c>
      <c r="Q1232" s="2" t="s">
        <v>252</v>
      </c>
      <c r="R1232" s="2" t="s">
        <v>253</v>
      </c>
      <c r="S1232" s="2" t="s">
        <v>34</v>
      </c>
      <c r="T1232" s="118">
        <v>0.24399999999999999</v>
      </c>
      <c r="U1232" s="2" t="s">
        <v>93</v>
      </c>
      <c r="V1232" s="129">
        <v>4.7500000000000001E-2</v>
      </c>
      <c r="W1232" s="129">
        <v>5.4100000000000002E-2</v>
      </c>
      <c r="X1232" s="4" t="s">
        <v>256</v>
      </c>
      <c r="Z1232" s="118">
        <v>1011441.73</v>
      </c>
      <c r="AA1232" s="127">
        <v>1</v>
      </c>
      <c r="AB1232" s="140">
        <v>144.65</v>
      </c>
      <c r="AD1232" s="118">
        <v>1463.05</v>
      </c>
      <c r="AG1232" s="2" t="s">
        <v>36</v>
      </c>
      <c r="AH1232" s="129">
        <v>2.117E-3</v>
      </c>
      <c r="AI1232" s="129">
        <v>9.9855545719209206E-4</v>
      </c>
      <c r="AJ1232" s="129">
        <v>1.93459776743314E-4</v>
      </c>
    </row>
    <row r="1233" spans="1:36" x14ac:dyDescent="0.2">
      <c r="A1233" s="2">
        <v>1035</v>
      </c>
      <c r="B1233" s="2">
        <v>9941</v>
      </c>
      <c r="C1233" s="2" t="s">
        <v>992</v>
      </c>
      <c r="D1233" s="2" t="s">
        <v>993</v>
      </c>
      <c r="E1233" s="4" t="s">
        <v>245</v>
      </c>
      <c r="F1233" s="2" t="s">
        <v>1129</v>
      </c>
      <c r="G1233" s="2" t="s">
        <v>1130</v>
      </c>
      <c r="H1233" s="2" t="s">
        <v>248</v>
      </c>
      <c r="I1233" s="2" t="s">
        <v>302</v>
      </c>
      <c r="J1233" s="2" t="s">
        <v>30</v>
      </c>
      <c r="K1233" s="2" t="s">
        <v>30</v>
      </c>
      <c r="L1233" s="2" t="s">
        <v>270</v>
      </c>
      <c r="M1233" s="2" t="s">
        <v>31</v>
      </c>
      <c r="N1233" s="2" t="s">
        <v>271</v>
      </c>
      <c r="O1233" s="2" t="s">
        <v>250</v>
      </c>
      <c r="P1233" s="2" t="s">
        <v>272</v>
      </c>
      <c r="Q1233" s="2" t="s">
        <v>272</v>
      </c>
      <c r="R1233" s="2" t="s">
        <v>272</v>
      </c>
      <c r="S1233" s="2" t="s">
        <v>34</v>
      </c>
      <c r="T1233" s="118">
        <v>1.9E-2</v>
      </c>
      <c r="U1233" s="2" t="s">
        <v>388</v>
      </c>
      <c r="V1233" s="129">
        <v>3.8699999999999998E-2</v>
      </c>
      <c r="W1233" s="129">
        <v>1E-4</v>
      </c>
      <c r="X1233" s="4" t="s">
        <v>256</v>
      </c>
      <c r="Z1233" s="118">
        <v>11020890.91</v>
      </c>
      <c r="AA1233" s="127">
        <v>1</v>
      </c>
      <c r="AB1233" s="140">
        <v>100.16</v>
      </c>
      <c r="AD1233" s="118">
        <v>11038.523999999999</v>
      </c>
      <c r="AG1233" s="2" t="s">
        <v>36</v>
      </c>
      <c r="AH1233" s="129">
        <v>3.2820000000000002E-2</v>
      </c>
      <c r="AI1233" s="129">
        <v>7.5339702884183101E-3</v>
      </c>
      <c r="AJ1233" s="129">
        <v>1.45962870613783E-3</v>
      </c>
    </row>
    <row r="1234" spans="1:36" x14ac:dyDescent="0.2">
      <c r="A1234" s="2">
        <v>1035</v>
      </c>
      <c r="B1234" s="2">
        <v>9941</v>
      </c>
      <c r="C1234" s="2" t="s">
        <v>825</v>
      </c>
      <c r="D1234" s="2" t="s">
        <v>826</v>
      </c>
      <c r="E1234" s="4" t="s">
        <v>245</v>
      </c>
      <c r="F1234" s="2" t="s">
        <v>1131</v>
      </c>
      <c r="G1234" s="2" t="s">
        <v>1132</v>
      </c>
      <c r="H1234" s="2" t="s">
        <v>248</v>
      </c>
      <c r="I1234" s="2" t="s">
        <v>302</v>
      </c>
      <c r="J1234" s="2" t="s">
        <v>30</v>
      </c>
      <c r="K1234" s="2" t="s">
        <v>30</v>
      </c>
      <c r="L1234" s="2" t="s">
        <v>270</v>
      </c>
      <c r="M1234" s="2" t="s">
        <v>31</v>
      </c>
      <c r="N1234" s="2" t="s">
        <v>271</v>
      </c>
      <c r="O1234" s="2" t="s">
        <v>250</v>
      </c>
      <c r="P1234" s="2" t="s">
        <v>272</v>
      </c>
      <c r="Q1234" s="2" t="s">
        <v>272</v>
      </c>
      <c r="R1234" s="2" t="s">
        <v>272</v>
      </c>
      <c r="S1234" s="2" t="s">
        <v>34</v>
      </c>
      <c r="T1234" s="118">
        <v>0.97599999999999998</v>
      </c>
      <c r="U1234" s="2" t="s">
        <v>1133</v>
      </c>
      <c r="V1234" s="129">
        <v>2.9000000000000001E-2</v>
      </c>
      <c r="W1234" s="129">
        <v>6.6400000000000001E-2</v>
      </c>
      <c r="X1234" s="4" t="s">
        <v>256</v>
      </c>
      <c r="Z1234" s="118">
        <v>3699770</v>
      </c>
      <c r="AA1234" s="127">
        <v>1</v>
      </c>
      <c r="AB1234" s="140">
        <v>96.59</v>
      </c>
      <c r="AC1234" s="118">
        <v>98.988</v>
      </c>
      <c r="AD1234" s="118">
        <v>3672.596</v>
      </c>
      <c r="AG1234" s="2" t="s">
        <v>36</v>
      </c>
      <c r="AH1234" s="129">
        <v>1.4989000000000001E-2</v>
      </c>
      <c r="AI1234" s="129">
        <v>2.5066058109263199E-3</v>
      </c>
      <c r="AJ1234" s="129">
        <v>4.8562891231789901E-4</v>
      </c>
    </row>
    <row r="1235" spans="1:36" x14ac:dyDescent="0.2">
      <c r="A1235" s="2">
        <v>1035</v>
      </c>
      <c r="B1235" s="2">
        <v>9941</v>
      </c>
      <c r="C1235" s="2" t="s">
        <v>571</v>
      </c>
      <c r="D1235" s="2" t="s">
        <v>572</v>
      </c>
      <c r="E1235" s="4" t="s">
        <v>245</v>
      </c>
      <c r="F1235" s="2" t="s">
        <v>1134</v>
      </c>
      <c r="G1235" s="2" t="s">
        <v>574</v>
      </c>
      <c r="H1235" s="2" t="s">
        <v>248</v>
      </c>
      <c r="I1235" s="2" t="s">
        <v>269</v>
      </c>
      <c r="J1235" s="2" t="s">
        <v>30</v>
      </c>
      <c r="K1235" s="2" t="s">
        <v>30</v>
      </c>
      <c r="L1235" s="2" t="s">
        <v>1135</v>
      </c>
      <c r="M1235" s="2" t="s">
        <v>31</v>
      </c>
      <c r="N1235" s="2" t="s">
        <v>375</v>
      </c>
      <c r="O1235" s="2" t="s">
        <v>250</v>
      </c>
      <c r="P1235" s="2" t="s">
        <v>272</v>
      </c>
      <c r="Q1235" s="2" t="s">
        <v>272</v>
      </c>
      <c r="R1235" s="2" t="s">
        <v>272</v>
      </c>
      <c r="S1235" s="2" t="s">
        <v>34</v>
      </c>
      <c r="T1235" s="118">
        <v>4.2530000000000001</v>
      </c>
      <c r="U1235" s="2" t="s">
        <v>335</v>
      </c>
      <c r="V1235" s="129">
        <v>6.4000000000000003E-3</v>
      </c>
      <c r="W1235" s="129">
        <v>3.0859999999999999E-2</v>
      </c>
      <c r="X1235" s="4" t="s">
        <v>256</v>
      </c>
      <c r="Z1235" s="118">
        <v>1652234.14</v>
      </c>
      <c r="AA1235" s="127">
        <v>1</v>
      </c>
      <c r="AB1235" s="140">
        <v>105.764</v>
      </c>
      <c r="AD1235" s="118">
        <v>1747.4749999999999</v>
      </c>
      <c r="AG1235" s="2" t="s">
        <v>36</v>
      </c>
      <c r="AH1235" s="129">
        <v>5.4099999999999999E-3</v>
      </c>
      <c r="AI1235" s="129">
        <v>1.19267995354936E-3</v>
      </c>
      <c r="AJ1235" s="129">
        <v>2.31069387161237E-4</v>
      </c>
    </row>
    <row r="1236" spans="1:36" x14ac:dyDescent="0.2">
      <c r="A1236" s="2">
        <v>1035</v>
      </c>
      <c r="B1236" s="2">
        <v>9941</v>
      </c>
      <c r="C1236" s="2" t="s">
        <v>773</v>
      </c>
      <c r="D1236" s="2" t="s">
        <v>774</v>
      </c>
      <c r="E1236" s="4" t="s">
        <v>266</v>
      </c>
      <c r="F1236" s="2" t="s">
        <v>1136</v>
      </c>
      <c r="G1236" s="2" t="s">
        <v>776</v>
      </c>
      <c r="H1236" s="2" t="s">
        <v>248</v>
      </c>
      <c r="I1236" s="2" t="s">
        <v>302</v>
      </c>
      <c r="J1236" s="2" t="s">
        <v>30</v>
      </c>
      <c r="K1236" s="2" t="s">
        <v>78</v>
      </c>
      <c r="L1236" s="2" t="s">
        <v>1135</v>
      </c>
      <c r="M1236" s="2" t="s">
        <v>31</v>
      </c>
      <c r="N1236" s="2" t="s">
        <v>323</v>
      </c>
      <c r="O1236" s="2" t="s">
        <v>250</v>
      </c>
      <c r="P1236" s="2" t="s">
        <v>346</v>
      </c>
      <c r="Q1236" s="2" t="s">
        <v>252</v>
      </c>
      <c r="R1236" s="2" t="s">
        <v>253</v>
      </c>
      <c r="S1236" s="2" t="s">
        <v>34</v>
      </c>
      <c r="T1236" s="118">
        <v>0.01</v>
      </c>
      <c r="U1236" s="2" t="s">
        <v>777</v>
      </c>
      <c r="V1236" s="129">
        <v>7.8799999999999995E-2</v>
      </c>
      <c r="W1236" s="129">
        <v>0</v>
      </c>
      <c r="X1236" s="4" t="s">
        <v>256</v>
      </c>
      <c r="Z1236" s="118">
        <v>1270000</v>
      </c>
      <c r="AA1236" s="127">
        <v>1</v>
      </c>
      <c r="AB1236" s="140">
        <v>100.871</v>
      </c>
      <c r="AD1236" s="118">
        <v>1281.067</v>
      </c>
      <c r="AG1236" s="2" t="s">
        <v>36</v>
      </c>
      <c r="AH1236" s="129">
        <v>0</v>
      </c>
      <c r="AI1236" s="129">
        <v>8.7434866877983105E-4</v>
      </c>
      <c r="AJ1236" s="129">
        <v>1.693959980286E-4</v>
      </c>
    </row>
    <row r="1237" spans="1:36" x14ac:dyDescent="0.2">
      <c r="A1237" s="2">
        <v>1035</v>
      </c>
      <c r="B1237" s="2">
        <v>9941</v>
      </c>
      <c r="C1237" s="2" t="s">
        <v>596</v>
      </c>
      <c r="D1237" s="2" t="s">
        <v>597</v>
      </c>
      <c r="E1237" s="4" t="s">
        <v>598</v>
      </c>
      <c r="F1237" s="2" t="s">
        <v>1137</v>
      </c>
      <c r="G1237" s="2" t="s">
        <v>822</v>
      </c>
      <c r="H1237" s="2" t="s">
        <v>248</v>
      </c>
      <c r="I1237" s="2" t="s">
        <v>302</v>
      </c>
      <c r="J1237" s="2" t="s">
        <v>30</v>
      </c>
      <c r="K1237" s="2" t="s">
        <v>30</v>
      </c>
      <c r="L1237" s="2" t="s">
        <v>1135</v>
      </c>
      <c r="M1237" s="2" t="s">
        <v>31</v>
      </c>
      <c r="N1237" s="2" t="s">
        <v>288</v>
      </c>
      <c r="O1237" s="2" t="s">
        <v>250</v>
      </c>
      <c r="P1237" s="2" t="s">
        <v>435</v>
      </c>
      <c r="Q1237" s="2" t="s">
        <v>252</v>
      </c>
      <c r="R1237" s="2" t="s">
        <v>253</v>
      </c>
      <c r="S1237" s="2" t="s">
        <v>34</v>
      </c>
      <c r="T1237" s="118">
        <v>3.5910000000000002</v>
      </c>
      <c r="U1237" s="2" t="s">
        <v>335</v>
      </c>
      <c r="V1237" s="129">
        <v>0.06</v>
      </c>
      <c r="W1237" s="129">
        <v>5.738E-2</v>
      </c>
      <c r="X1237" s="4" t="s">
        <v>256</v>
      </c>
      <c r="Z1237" s="118">
        <v>5930000</v>
      </c>
      <c r="AA1237" s="127">
        <v>1</v>
      </c>
      <c r="AB1237" s="140">
        <v>100.148</v>
      </c>
      <c r="AD1237" s="118">
        <v>5938.76</v>
      </c>
      <c r="AG1237" s="2" t="s">
        <v>36</v>
      </c>
      <c r="AH1237" s="129">
        <v>0</v>
      </c>
      <c r="AI1237" s="129">
        <v>4.05329909931278E-3</v>
      </c>
      <c r="AJ1237" s="129">
        <v>7.8528471621589705E-4</v>
      </c>
    </row>
    <row r="1238" spans="1:36" x14ac:dyDescent="0.2">
      <c r="A1238" s="2">
        <v>1035</v>
      </c>
      <c r="B1238" s="2">
        <v>9941</v>
      </c>
      <c r="C1238" s="2" t="s">
        <v>546</v>
      </c>
      <c r="D1238" s="2" t="s">
        <v>547</v>
      </c>
      <c r="E1238" s="4" t="s">
        <v>245</v>
      </c>
      <c r="F1238" s="2" t="s">
        <v>1138</v>
      </c>
      <c r="G1238" s="2" t="s">
        <v>837</v>
      </c>
      <c r="H1238" s="2" t="s">
        <v>248</v>
      </c>
      <c r="I1238" s="2" t="s">
        <v>302</v>
      </c>
      <c r="J1238" s="2" t="s">
        <v>30</v>
      </c>
      <c r="K1238" s="2" t="s">
        <v>30</v>
      </c>
      <c r="L1238" s="2" t="s">
        <v>1135</v>
      </c>
      <c r="M1238" s="2" t="s">
        <v>31</v>
      </c>
      <c r="N1238" s="2" t="s">
        <v>296</v>
      </c>
      <c r="O1238" s="2" t="s">
        <v>250</v>
      </c>
      <c r="P1238" s="2" t="s">
        <v>272</v>
      </c>
      <c r="Q1238" s="2" t="s">
        <v>272</v>
      </c>
      <c r="R1238" s="2" t="s">
        <v>272</v>
      </c>
      <c r="S1238" s="2" t="s">
        <v>34</v>
      </c>
      <c r="T1238" s="118">
        <v>0.01</v>
      </c>
      <c r="U1238" s="2" t="s">
        <v>564</v>
      </c>
      <c r="V1238" s="129">
        <v>6.3399999999999998E-2</v>
      </c>
      <c r="W1238" s="129">
        <v>0</v>
      </c>
      <c r="X1238" s="4" t="s">
        <v>256</v>
      </c>
      <c r="Z1238" s="118">
        <v>2652000</v>
      </c>
      <c r="AA1238" s="127">
        <v>1</v>
      </c>
      <c r="AB1238" s="140">
        <v>100.08199999999999</v>
      </c>
      <c r="AD1238" s="118">
        <v>2654.1660000000002</v>
      </c>
      <c r="AG1238" s="2" t="s">
        <v>36</v>
      </c>
      <c r="AH1238" s="129">
        <v>0</v>
      </c>
      <c r="AI1238" s="129">
        <v>1.8115111226282301E-3</v>
      </c>
      <c r="AJ1238" s="129">
        <v>3.5096151628589002E-4</v>
      </c>
    </row>
    <row r="1239" spans="1:36" x14ac:dyDescent="0.2">
      <c r="A1239" s="2">
        <v>1035</v>
      </c>
      <c r="B1239" s="2">
        <v>9941</v>
      </c>
      <c r="C1239" s="2" t="s">
        <v>609</v>
      </c>
      <c r="D1239" s="2" t="s">
        <v>610</v>
      </c>
      <c r="E1239" s="4" t="s">
        <v>245</v>
      </c>
      <c r="F1239" s="2" t="s">
        <v>1144</v>
      </c>
      <c r="G1239" s="2" t="s">
        <v>1145</v>
      </c>
      <c r="H1239" s="2" t="s">
        <v>248</v>
      </c>
      <c r="I1239" s="2" t="s">
        <v>269</v>
      </c>
      <c r="J1239" s="2" t="s">
        <v>30</v>
      </c>
      <c r="K1239" s="2" t="s">
        <v>30</v>
      </c>
      <c r="L1239" s="2" t="s">
        <v>1135</v>
      </c>
      <c r="M1239" s="2" t="s">
        <v>31</v>
      </c>
      <c r="N1239" s="2" t="s">
        <v>375</v>
      </c>
      <c r="O1239" s="2" t="s">
        <v>250</v>
      </c>
      <c r="P1239" s="2" t="s">
        <v>435</v>
      </c>
      <c r="Q1239" s="2" t="s">
        <v>252</v>
      </c>
      <c r="R1239" s="2" t="s">
        <v>253</v>
      </c>
      <c r="S1239" s="2" t="s">
        <v>34</v>
      </c>
      <c r="T1239" s="118">
        <v>3.8839999999999999</v>
      </c>
      <c r="U1239" s="2" t="s">
        <v>814</v>
      </c>
      <c r="V1239" s="129">
        <v>5.0000000000000001E-3</v>
      </c>
      <c r="W1239" s="129">
        <v>3.2309999999999998E-2</v>
      </c>
      <c r="X1239" s="4" t="s">
        <v>256</v>
      </c>
      <c r="Z1239" s="118">
        <v>6879000</v>
      </c>
      <c r="AA1239" s="127">
        <v>1</v>
      </c>
      <c r="AB1239" s="140">
        <v>89.331000000000003</v>
      </c>
      <c r="AD1239" s="118">
        <v>6145.049</v>
      </c>
      <c r="AG1239" s="2" t="s">
        <v>36</v>
      </c>
      <c r="AH1239" s="129">
        <v>0</v>
      </c>
      <c r="AI1239" s="129">
        <v>4.1940944921079098E-3</v>
      </c>
      <c r="AJ1239" s="129">
        <v>8.1256236520419096E-4</v>
      </c>
    </row>
    <row r="1240" spans="1:36" x14ac:dyDescent="0.2">
      <c r="A1240" s="2">
        <v>1035</v>
      </c>
      <c r="B1240" s="2">
        <v>9941</v>
      </c>
      <c r="C1240" s="2" t="s">
        <v>1149</v>
      </c>
      <c r="D1240" s="2" t="s">
        <v>1150</v>
      </c>
      <c r="E1240" s="4" t="s">
        <v>245</v>
      </c>
      <c r="F1240" s="2" t="s">
        <v>1151</v>
      </c>
      <c r="G1240" s="2" t="s">
        <v>1152</v>
      </c>
      <c r="H1240" s="2" t="s">
        <v>248</v>
      </c>
      <c r="I1240" s="2" t="s">
        <v>269</v>
      </c>
      <c r="J1240" s="2" t="s">
        <v>30</v>
      </c>
      <c r="K1240" s="2" t="s">
        <v>30</v>
      </c>
      <c r="L1240" s="2" t="s">
        <v>1135</v>
      </c>
      <c r="M1240" s="2" t="s">
        <v>31</v>
      </c>
      <c r="N1240" s="2" t="s">
        <v>375</v>
      </c>
      <c r="O1240" s="2" t="s">
        <v>250</v>
      </c>
      <c r="P1240" s="2" t="s">
        <v>272</v>
      </c>
      <c r="Q1240" s="2" t="s">
        <v>272</v>
      </c>
      <c r="R1240" s="2" t="s">
        <v>272</v>
      </c>
      <c r="S1240" s="2" t="s">
        <v>34</v>
      </c>
      <c r="T1240" s="118">
        <v>2.5510000000000002</v>
      </c>
      <c r="U1240" s="2" t="s">
        <v>350</v>
      </c>
      <c r="V1240" s="129">
        <v>3.7400000000000003E-2</v>
      </c>
      <c r="W1240" s="129">
        <v>3.3770000000000001E-2</v>
      </c>
      <c r="X1240" s="4" t="s">
        <v>256</v>
      </c>
      <c r="Z1240" s="118">
        <v>4100000</v>
      </c>
      <c r="AA1240" s="127">
        <v>1</v>
      </c>
      <c r="AB1240" s="140">
        <v>103.869</v>
      </c>
      <c r="AD1240" s="118">
        <v>4258.62</v>
      </c>
      <c r="AG1240" s="2" t="s">
        <v>36</v>
      </c>
      <c r="AH1240" s="129">
        <v>0</v>
      </c>
      <c r="AI1240" s="129">
        <v>2.9065764032640399E-3</v>
      </c>
      <c r="AJ1240" s="129">
        <v>5.63119071667818E-4</v>
      </c>
    </row>
    <row r="1241" spans="1:36" x14ac:dyDescent="0.2">
      <c r="A1241" s="2">
        <v>1035</v>
      </c>
      <c r="B1241" s="2">
        <v>9941</v>
      </c>
      <c r="C1241" s="2" t="s">
        <v>318</v>
      </c>
      <c r="D1241" s="2" t="s">
        <v>319</v>
      </c>
      <c r="E1241" s="4" t="s">
        <v>245</v>
      </c>
      <c r="F1241" s="2" t="s">
        <v>1153</v>
      </c>
      <c r="G1241" s="2" t="s">
        <v>1154</v>
      </c>
      <c r="H1241" s="2" t="s">
        <v>248</v>
      </c>
      <c r="I1241" s="2" t="s">
        <v>269</v>
      </c>
      <c r="J1241" s="2" t="s">
        <v>30</v>
      </c>
      <c r="K1241" s="2" t="s">
        <v>30</v>
      </c>
      <c r="L1241" s="2" t="s">
        <v>1135</v>
      </c>
      <c r="M1241" s="2" t="s">
        <v>31</v>
      </c>
      <c r="N1241" s="2" t="s">
        <v>323</v>
      </c>
      <c r="O1241" s="2" t="s">
        <v>250</v>
      </c>
      <c r="P1241" s="2" t="s">
        <v>324</v>
      </c>
      <c r="Q1241" s="2" t="s">
        <v>252</v>
      </c>
      <c r="R1241" s="2" t="s">
        <v>253</v>
      </c>
      <c r="S1241" s="2" t="s">
        <v>34</v>
      </c>
      <c r="T1241" s="118">
        <v>2.0630000000000002</v>
      </c>
      <c r="U1241" s="2" t="s">
        <v>297</v>
      </c>
      <c r="V1241" s="129">
        <v>3.2800000000000003E-2</v>
      </c>
      <c r="W1241" s="129">
        <v>6.2039999999999998E-2</v>
      </c>
      <c r="X1241" s="4" t="s">
        <v>256</v>
      </c>
      <c r="Z1241" s="118">
        <v>3244000</v>
      </c>
      <c r="AA1241" s="127">
        <v>1</v>
      </c>
      <c r="AB1241" s="140">
        <v>110.943</v>
      </c>
      <c r="AD1241" s="118">
        <v>3598.9879999999998</v>
      </c>
      <c r="AG1241" s="2" t="s">
        <v>36</v>
      </c>
      <c r="AH1241" s="129">
        <v>0</v>
      </c>
      <c r="AI1241" s="129">
        <v>2.4563669820501901E-3</v>
      </c>
      <c r="AJ1241" s="129">
        <v>4.75895659599467E-4</v>
      </c>
    </row>
    <row r="1242" spans="1:36" x14ac:dyDescent="0.2">
      <c r="A1242" s="2">
        <v>1035</v>
      </c>
      <c r="B1242" s="2">
        <v>9941</v>
      </c>
      <c r="C1242" s="2" t="s">
        <v>318</v>
      </c>
      <c r="D1242" s="2" t="s">
        <v>319</v>
      </c>
      <c r="E1242" s="4" t="s">
        <v>245</v>
      </c>
      <c r="F1242" s="2" t="s">
        <v>996</v>
      </c>
      <c r="G1242" s="2" t="s">
        <v>997</v>
      </c>
      <c r="H1242" s="2" t="s">
        <v>248</v>
      </c>
      <c r="I1242" s="2" t="s">
        <v>269</v>
      </c>
      <c r="J1242" s="2" t="s">
        <v>30</v>
      </c>
      <c r="K1242" s="2" t="s">
        <v>30</v>
      </c>
      <c r="L1242" s="2" t="s">
        <v>1135</v>
      </c>
      <c r="M1242" s="2" t="s">
        <v>31</v>
      </c>
      <c r="N1242" s="2" t="s">
        <v>323</v>
      </c>
      <c r="O1242" s="2" t="s">
        <v>250</v>
      </c>
      <c r="P1242" s="2" t="s">
        <v>324</v>
      </c>
      <c r="Q1242" s="2" t="s">
        <v>252</v>
      </c>
      <c r="R1242" s="2" t="s">
        <v>253</v>
      </c>
      <c r="S1242" s="2" t="s">
        <v>34</v>
      </c>
      <c r="T1242" s="118">
        <v>4.5250000000000004</v>
      </c>
      <c r="U1242" s="2" t="s">
        <v>734</v>
      </c>
      <c r="V1242" s="129">
        <v>1.7899999999999999E-2</v>
      </c>
      <c r="W1242" s="129">
        <v>6.0040000000000003E-2</v>
      </c>
      <c r="X1242" s="4" t="s">
        <v>256</v>
      </c>
      <c r="Z1242" s="118">
        <v>2210000</v>
      </c>
      <c r="AA1242" s="127">
        <v>1</v>
      </c>
      <c r="AB1242" s="140">
        <v>93.872</v>
      </c>
      <c r="AD1242" s="118">
        <v>2074.5810000000001</v>
      </c>
      <c r="AG1242" s="2" t="s">
        <v>36</v>
      </c>
      <c r="AH1242" s="129">
        <v>0</v>
      </c>
      <c r="AI1242" s="129">
        <v>1.4159348840528301E-3</v>
      </c>
      <c r="AJ1242" s="129">
        <v>2.74322717460484E-4</v>
      </c>
    </row>
    <row r="1243" spans="1:36" x14ac:dyDescent="0.2">
      <c r="A1243" s="2">
        <v>1035</v>
      </c>
      <c r="B1243" s="2">
        <v>9941</v>
      </c>
      <c r="C1243" s="2" t="s">
        <v>992</v>
      </c>
      <c r="D1243" s="2" t="s">
        <v>993</v>
      </c>
      <c r="E1243" s="4" t="s">
        <v>245</v>
      </c>
      <c r="F1243" s="2" t="s">
        <v>1155</v>
      </c>
      <c r="G1243" s="2" t="s">
        <v>1130</v>
      </c>
      <c r="H1243" s="2" t="s">
        <v>248</v>
      </c>
      <c r="I1243" s="2" t="s">
        <v>302</v>
      </c>
      <c r="J1243" s="2" t="s">
        <v>30</v>
      </c>
      <c r="K1243" s="2" t="s">
        <v>30</v>
      </c>
      <c r="L1243" s="2" t="s">
        <v>1135</v>
      </c>
      <c r="M1243" s="2" t="s">
        <v>31</v>
      </c>
      <c r="N1243" s="2" t="s">
        <v>271</v>
      </c>
      <c r="O1243" s="2" t="s">
        <v>250</v>
      </c>
      <c r="P1243" s="2" t="s">
        <v>272</v>
      </c>
      <c r="Q1243" s="2" t="s">
        <v>272</v>
      </c>
      <c r="R1243" s="2" t="s">
        <v>272</v>
      </c>
      <c r="S1243" s="2" t="s">
        <v>34</v>
      </c>
      <c r="T1243" s="118">
        <v>0.56899999999999995</v>
      </c>
      <c r="U1243" s="2" t="s">
        <v>388</v>
      </c>
      <c r="V1243" s="129">
        <v>3.8699999999999998E-2</v>
      </c>
      <c r="W1243" s="129">
        <v>4.4679999999999997E-2</v>
      </c>
      <c r="X1243" s="4" t="s">
        <v>256</v>
      </c>
      <c r="Z1243" s="118">
        <v>825122</v>
      </c>
      <c r="AA1243" s="127">
        <v>1</v>
      </c>
      <c r="AB1243" s="140">
        <v>99.308000000000007</v>
      </c>
      <c r="AD1243" s="118">
        <v>819.41499999999996</v>
      </c>
      <c r="AG1243" s="2" t="s">
        <v>36</v>
      </c>
      <c r="AH1243" s="129">
        <v>0</v>
      </c>
      <c r="AI1243" s="129">
        <v>5.5926387929482505E-4</v>
      </c>
      <c r="AJ1243" s="129">
        <v>1.0835158372997901E-4</v>
      </c>
    </row>
    <row r="1244" spans="1:36" x14ac:dyDescent="0.2">
      <c r="A1244" s="2">
        <v>1035</v>
      </c>
      <c r="B1244" s="2">
        <v>9941</v>
      </c>
      <c r="C1244" s="2" t="s">
        <v>825</v>
      </c>
      <c r="D1244" s="2" t="s">
        <v>826</v>
      </c>
      <c r="E1244" s="4" t="s">
        <v>245</v>
      </c>
      <c r="F1244" s="2" t="s">
        <v>1156</v>
      </c>
      <c r="G1244" s="2" t="s">
        <v>1132</v>
      </c>
      <c r="H1244" s="2" t="s">
        <v>248</v>
      </c>
      <c r="I1244" s="2" t="s">
        <v>302</v>
      </c>
      <c r="J1244" s="2" t="s">
        <v>30</v>
      </c>
      <c r="K1244" s="2" t="s">
        <v>30</v>
      </c>
      <c r="L1244" s="2" t="s">
        <v>1135</v>
      </c>
      <c r="M1244" s="2" t="s">
        <v>31</v>
      </c>
      <c r="N1244" s="2" t="s">
        <v>271</v>
      </c>
      <c r="O1244" s="2" t="s">
        <v>250</v>
      </c>
      <c r="P1244" s="2" t="s">
        <v>272</v>
      </c>
      <c r="Q1244" s="2" t="s">
        <v>272</v>
      </c>
      <c r="R1244" s="2" t="s">
        <v>272</v>
      </c>
      <c r="S1244" s="2" t="s">
        <v>34</v>
      </c>
      <c r="T1244" s="118">
        <v>1.0489999999999999</v>
      </c>
      <c r="U1244" s="2" t="s">
        <v>1133</v>
      </c>
      <c r="V1244" s="129">
        <v>2.9000000000000001E-2</v>
      </c>
      <c r="W1244" s="129">
        <v>5.9200000000000003E-2</v>
      </c>
      <c r="X1244" s="4" t="s">
        <v>256</v>
      </c>
      <c r="Z1244" s="118">
        <v>3127000</v>
      </c>
      <c r="AA1244" s="127">
        <v>1</v>
      </c>
      <c r="AB1244" s="140">
        <v>96.084000000000003</v>
      </c>
      <c r="AD1244" s="118">
        <v>3004.5430000000001</v>
      </c>
      <c r="AG1244" s="2" t="s">
        <v>36</v>
      </c>
      <c r="AH1244" s="129">
        <v>0</v>
      </c>
      <c r="AI1244" s="129">
        <v>2.0506485945133001E-3</v>
      </c>
      <c r="AJ1244" s="129">
        <v>3.97291924465659E-4</v>
      </c>
    </row>
    <row r="1245" spans="1:36" x14ac:dyDescent="0.2">
      <c r="A1245" s="2">
        <v>1035</v>
      </c>
      <c r="B1245" s="2">
        <v>9941</v>
      </c>
      <c r="C1245" s="2" t="s">
        <v>1157</v>
      </c>
      <c r="D1245" s="2" t="s">
        <v>1158</v>
      </c>
      <c r="E1245" s="4" t="s">
        <v>245</v>
      </c>
      <c r="F1245" s="2" t="s">
        <v>1159</v>
      </c>
      <c r="G1245" s="2" t="s">
        <v>1160</v>
      </c>
      <c r="H1245" s="2" t="s">
        <v>248</v>
      </c>
      <c r="I1245" s="2" t="s">
        <v>302</v>
      </c>
      <c r="J1245" s="2" t="s">
        <v>30</v>
      </c>
      <c r="K1245" s="2" t="s">
        <v>30</v>
      </c>
      <c r="L1245" s="2" t="s">
        <v>270</v>
      </c>
      <c r="M1245" s="2" t="s">
        <v>31</v>
      </c>
      <c r="N1245" s="2" t="s">
        <v>271</v>
      </c>
      <c r="O1245" s="2" t="s">
        <v>250</v>
      </c>
      <c r="P1245" s="2" t="s">
        <v>476</v>
      </c>
      <c r="Q1245" s="2" t="s">
        <v>290</v>
      </c>
      <c r="R1245" s="2" t="s">
        <v>253</v>
      </c>
      <c r="S1245" s="2" t="s">
        <v>34</v>
      </c>
      <c r="T1245" s="118">
        <v>0.99199999999999999</v>
      </c>
      <c r="U1245" s="2" t="s">
        <v>282</v>
      </c>
      <c r="V1245" s="129">
        <v>0.02</v>
      </c>
      <c r="W1245" s="129">
        <v>4.6089999999999999E-2</v>
      </c>
      <c r="X1245" s="4" t="s">
        <v>256</v>
      </c>
      <c r="Z1245" s="118">
        <v>2732737.78</v>
      </c>
      <c r="AA1245" s="127">
        <v>1</v>
      </c>
      <c r="AB1245" s="140">
        <v>97.54</v>
      </c>
      <c r="AD1245" s="118">
        <v>2665.5120000000002</v>
      </c>
      <c r="AG1245" s="2" t="s">
        <v>36</v>
      </c>
      <c r="AH1245" s="129">
        <v>2.2963999999999998E-2</v>
      </c>
      <c r="AI1245" s="129">
        <v>1.8192550784289999E-3</v>
      </c>
      <c r="AJ1245" s="129">
        <v>3.5246182751000701E-4</v>
      </c>
    </row>
    <row r="1246" spans="1:36" x14ac:dyDescent="0.2">
      <c r="A1246" s="2">
        <v>1035</v>
      </c>
      <c r="B1246" s="2">
        <v>9941</v>
      </c>
      <c r="C1246" s="2" t="s">
        <v>1161</v>
      </c>
      <c r="D1246" s="2" t="s">
        <v>1162</v>
      </c>
      <c r="E1246" s="4" t="s">
        <v>1163</v>
      </c>
      <c r="F1246" s="2" t="s">
        <v>1164</v>
      </c>
      <c r="G1246" s="2" t="s">
        <v>1165</v>
      </c>
      <c r="H1246" s="2" t="s">
        <v>248</v>
      </c>
      <c r="I1246" s="2" t="s">
        <v>287</v>
      </c>
      <c r="J1246" s="2" t="s">
        <v>77</v>
      </c>
      <c r="K1246" s="2" t="s">
        <v>78</v>
      </c>
      <c r="L1246" s="2" t="s">
        <v>270</v>
      </c>
      <c r="M1246" s="2" t="s">
        <v>178</v>
      </c>
      <c r="N1246" s="2" t="s">
        <v>1166</v>
      </c>
      <c r="O1246" s="2" t="s">
        <v>250</v>
      </c>
      <c r="P1246" s="2" t="s">
        <v>1167</v>
      </c>
      <c r="Q1246" s="2" t="s">
        <v>357</v>
      </c>
      <c r="R1246" s="2" t="s">
        <v>253</v>
      </c>
      <c r="S1246" s="2" t="s">
        <v>82</v>
      </c>
      <c r="T1246" s="118">
        <v>3.2949999999999999</v>
      </c>
      <c r="U1246" s="2" t="s">
        <v>325</v>
      </c>
      <c r="V1246" s="129">
        <v>0.04</v>
      </c>
      <c r="W1246" s="129">
        <v>4.7070000000000001E-2</v>
      </c>
      <c r="X1246" s="4" t="s">
        <v>256</v>
      </c>
      <c r="Z1246" s="118">
        <v>684000</v>
      </c>
      <c r="AA1246" s="127">
        <v>3.19</v>
      </c>
      <c r="AB1246" s="140">
        <v>99.875</v>
      </c>
      <c r="AD1246" s="118">
        <v>2179.2339999999999</v>
      </c>
      <c r="AG1246" s="2" t="s">
        <v>36</v>
      </c>
      <c r="AH1246" s="129">
        <v>1.3680000000000001E-3</v>
      </c>
      <c r="AI1246" s="129">
        <v>1.4873625673681901E-3</v>
      </c>
      <c r="AJ1246" s="129">
        <v>2.8816109125129899E-4</v>
      </c>
    </row>
    <row r="1247" spans="1:36" x14ac:dyDescent="0.2">
      <c r="A1247" s="2">
        <v>1035</v>
      </c>
      <c r="B1247" s="2">
        <v>9941</v>
      </c>
      <c r="C1247" s="2" t="s">
        <v>1168</v>
      </c>
      <c r="D1247" s="2" t="s">
        <v>1169</v>
      </c>
      <c r="E1247" s="4" t="s">
        <v>1163</v>
      </c>
      <c r="F1247" s="2" t="s">
        <v>1486</v>
      </c>
      <c r="G1247" s="2" t="s">
        <v>1487</v>
      </c>
      <c r="H1247" s="2" t="s">
        <v>248</v>
      </c>
      <c r="I1247" s="2" t="s">
        <v>287</v>
      </c>
      <c r="J1247" s="2" t="s">
        <v>77</v>
      </c>
      <c r="K1247" s="2" t="s">
        <v>78</v>
      </c>
      <c r="L1247" s="2" t="s">
        <v>270</v>
      </c>
      <c r="M1247" s="2" t="s">
        <v>178</v>
      </c>
      <c r="N1247" s="2" t="s">
        <v>1172</v>
      </c>
      <c r="O1247" s="2" t="s">
        <v>250</v>
      </c>
      <c r="P1247" s="2" t="s">
        <v>1167</v>
      </c>
      <c r="Q1247" s="2" t="s">
        <v>357</v>
      </c>
      <c r="R1247" s="2" t="s">
        <v>253</v>
      </c>
      <c r="S1247" s="2" t="s">
        <v>82</v>
      </c>
      <c r="T1247" s="118">
        <v>2.202</v>
      </c>
      <c r="U1247" s="2" t="s">
        <v>1488</v>
      </c>
      <c r="V1247" s="129">
        <v>7.9500000000000001E-2</v>
      </c>
      <c r="W1247" s="129">
        <v>5.4359999999999999E-2</v>
      </c>
      <c r="X1247" s="4" t="s">
        <v>256</v>
      </c>
      <c r="Z1247" s="118">
        <v>669000</v>
      </c>
      <c r="AA1247" s="127">
        <v>3.19</v>
      </c>
      <c r="AB1247" s="140">
        <v>106.2</v>
      </c>
      <c r="AD1247" s="118">
        <v>2266.4140000000002</v>
      </c>
      <c r="AG1247" s="2" t="s">
        <v>36</v>
      </c>
      <c r="AH1247" s="129">
        <v>1.029E-3</v>
      </c>
      <c r="AI1247" s="129">
        <v>1.5468640865664901E-3</v>
      </c>
      <c r="AJ1247" s="129">
        <v>2.99688894276241E-4</v>
      </c>
    </row>
    <row r="1248" spans="1:36" x14ac:dyDescent="0.2">
      <c r="A1248" s="2">
        <v>1035</v>
      </c>
      <c r="B1248" s="2">
        <v>9941</v>
      </c>
      <c r="C1248" s="2" t="s">
        <v>1168</v>
      </c>
      <c r="D1248" s="2" t="s">
        <v>1169</v>
      </c>
      <c r="E1248" s="4" t="s">
        <v>1163</v>
      </c>
      <c r="F1248" s="2" t="s">
        <v>1170</v>
      </c>
      <c r="G1248" s="2" t="s">
        <v>1171</v>
      </c>
      <c r="H1248" s="2" t="s">
        <v>248</v>
      </c>
      <c r="I1248" s="2" t="s">
        <v>287</v>
      </c>
      <c r="J1248" s="2" t="s">
        <v>77</v>
      </c>
      <c r="K1248" s="2" t="s">
        <v>78</v>
      </c>
      <c r="L1248" s="2" t="s">
        <v>270</v>
      </c>
      <c r="M1248" s="2" t="s">
        <v>178</v>
      </c>
      <c r="N1248" s="2" t="s">
        <v>1172</v>
      </c>
      <c r="O1248" s="2" t="s">
        <v>250</v>
      </c>
      <c r="P1248" s="2" t="s">
        <v>1167</v>
      </c>
      <c r="Q1248" s="2" t="s">
        <v>357</v>
      </c>
      <c r="R1248" s="2" t="s">
        <v>253</v>
      </c>
      <c r="S1248" s="2" t="s">
        <v>82</v>
      </c>
      <c r="T1248" s="118">
        <v>4.2919999999999998</v>
      </c>
      <c r="U1248" s="2" t="s">
        <v>1173</v>
      </c>
      <c r="V1248" s="129">
        <v>6.6500000000000004E-2</v>
      </c>
      <c r="W1248" s="129">
        <v>5.969E-2</v>
      </c>
      <c r="X1248" s="4" t="s">
        <v>256</v>
      </c>
      <c r="Z1248" s="118">
        <v>586000</v>
      </c>
      <c r="AA1248" s="127">
        <v>3.19</v>
      </c>
      <c r="AB1248" s="140">
        <v>105.092</v>
      </c>
      <c r="AD1248" s="118">
        <v>1964.519</v>
      </c>
      <c r="AG1248" s="2" t="s">
        <v>36</v>
      </c>
      <c r="AH1248" s="129">
        <v>7.8100000000000001E-4</v>
      </c>
      <c r="AI1248" s="129">
        <v>1.3408157970852201E-3</v>
      </c>
      <c r="AJ1248" s="129">
        <v>2.5976917244779099E-4</v>
      </c>
    </row>
    <row r="1249" spans="1:36" x14ac:dyDescent="0.2">
      <c r="A1249" s="2">
        <v>1035</v>
      </c>
      <c r="B1249" s="2">
        <v>9941</v>
      </c>
      <c r="C1249" s="2" t="s">
        <v>1174</v>
      </c>
      <c r="D1249" s="2" t="s">
        <v>1175</v>
      </c>
      <c r="E1249" s="4" t="s">
        <v>1163</v>
      </c>
      <c r="F1249" s="2" t="s">
        <v>1176</v>
      </c>
      <c r="G1249" s="2" t="s">
        <v>1177</v>
      </c>
      <c r="H1249" s="2" t="s">
        <v>248</v>
      </c>
      <c r="I1249" s="2" t="s">
        <v>1178</v>
      </c>
      <c r="J1249" s="2" t="s">
        <v>77</v>
      </c>
      <c r="K1249" s="2" t="s">
        <v>78</v>
      </c>
      <c r="L1249" s="2" t="s">
        <v>270</v>
      </c>
      <c r="M1249" s="2" t="s">
        <v>178</v>
      </c>
      <c r="N1249" s="2" t="s">
        <v>296</v>
      </c>
      <c r="O1249" s="2" t="s">
        <v>250</v>
      </c>
      <c r="P1249" s="2" t="s">
        <v>272</v>
      </c>
      <c r="Q1249" s="2" t="s">
        <v>272</v>
      </c>
      <c r="R1249" s="2" t="s">
        <v>272</v>
      </c>
      <c r="S1249" s="2" t="s">
        <v>82</v>
      </c>
      <c r="T1249" s="118">
        <v>0.21099999999999999</v>
      </c>
      <c r="U1249" s="2" t="s">
        <v>1179</v>
      </c>
      <c r="V1249" s="129">
        <v>2.5000000000000001E-2</v>
      </c>
      <c r="W1249" s="129">
        <v>-0.16105</v>
      </c>
      <c r="X1249" s="4" t="s">
        <v>256</v>
      </c>
      <c r="Z1249" s="118">
        <v>1337000</v>
      </c>
      <c r="AA1249" s="127">
        <v>3.19</v>
      </c>
      <c r="AB1249" s="140">
        <v>136.256</v>
      </c>
      <c r="AD1249" s="118">
        <v>5811.3519999999999</v>
      </c>
      <c r="AG1249" s="2" t="s">
        <v>36</v>
      </c>
      <c r="AH1249" s="129">
        <v>2.8059999999999999E-3</v>
      </c>
      <c r="AI1249" s="129">
        <v>3.9663412647066403E-3</v>
      </c>
      <c r="AJ1249" s="129">
        <v>7.6843753647458097E-4</v>
      </c>
    </row>
    <row r="1250" spans="1:36" x14ac:dyDescent="0.2">
      <c r="A1250" s="2">
        <v>1035</v>
      </c>
      <c r="B1250" s="2">
        <v>9941</v>
      </c>
      <c r="C1250" s="2" t="s">
        <v>1342</v>
      </c>
      <c r="D1250" s="2" t="s">
        <v>1343</v>
      </c>
      <c r="E1250" s="4" t="s">
        <v>1163</v>
      </c>
      <c r="F1250" s="2" t="s">
        <v>1489</v>
      </c>
      <c r="G1250" s="2" t="s">
        <v>1490</v>
      </c>
      <c r="H1250" s="2" t="s">
        <v>248</v>
      </c>
      <c r="I1250" s="2" t="s">
        <v>287</v>
      </c>
      <c r="J1250" s="2" t="s">
        <v>77</v>
      </c>
      <c r="K1250" s="2" t="s">
        <v>78</v>
      </c>
      <c r="L1250" s="2" t="s">
        <v>270</v>
      </c>
      <c r="M1250" s="2" t="s">
        <v>178</v>
      </c>
      <c r="N1250" s="2" t="s">
        <v>1166</v>
      </c>
      <c r="O1250" s="2" t="s">
        <v>250</v>
      </c>
      <c r="P1250" s="2" t="s">
        <v>1185</v>
      </c>
      <c r="Q1250" s="2" t="s">
        <v>357</v>
      </c>
      <c r="R1250" s="2" t="s">
        <v>253</v>
      </c>
      <c r="S1250" s="2" t="s">
        <v>82</v>
      </c>
      <c r="T1250" s="118">
        <v>0.20599999999999999</v>
      </c>
      <c r="U1250" s="2" t="s">
        <v>1491</v>
      </c>
      <c r="V1250" s="129">
        <v>6.0199999999999997E-2</v>
      </c>
      <c r="W1250" s="129">
        <v>5.083E-2</v>
      </c>
      <c r="X1250" s="4" t="s">
        <v>256</v>
      </c>
      <c r="Z1250" s="118">
        <v>51000</v>
      </c>
      <c r="AA1250" s="127">
        <v>3.19</v>
      </c>
      <c r="AB1250" s="140">
        <v>100.69499999999999</v>
      </c>
      <c r="AD1250" s="118">
        <v>163.821</v>
      </c>
      <c r="AG1250" s="2" t="s">
        <v>36</v>
      </c>
      <c r="AH1250" s="129">
        <v>1.03E-4</v>
      </c>
      <c r="AI1250" s="129">
        <v>1.1181018385095801E-4</v>
      </c>
      <c r="AJ1250" s="129">
        <v>2.16620649856146E-5</v>
      </c>
    </row>
    <row r="1251" spans="1:36" x14ac:dyDescent="0.2">
      <c r="A1251" s="2">
        <v>1035</v>
      </c>
      <c r="B1251" s="2">
        <v>9941</v>
      </c>
      <c r="C1251" s="2" t="s">
        <v>1180</v>
      </c>
      <c r="D1251" s="2" t="s">
        <v>1181</v>
      </c>
      <c r="E1251" s="4" t="s">
        <v>1163</v>
      </c>
      <c r="F1251" s="2" t="s">
        <v>1182</v>
      </c>
      <c r="G1251" s="2" t="s">
        <v>1183</v>
      </c>
      <c r="H1251" s="2" t="s">
        <v>248</v>
      </c>
      <c r="I1251" s="2" t="s">
        <v>287</v>
      </c>
      <c r="J1251" s="2" t="s">
        <v>77</v>
      </c>
      <c r="K1251" s="2" t="s">
        <v>78</v>
      </c>
      <c r="L1251" s="2" t="s">
        <v>270</v>
      </c>
      <c r="M1251" s="2" t="s">
        <v>178</v>
      </c>
      <c r="N1251" s="2" t="s">
        <v>1184</v>
      </c>
      <c r="O1251" s="2" t="s">
        <v>250</v>
      </c>
      <c r="P1251" s="2" t="s">
        <v>1185</v>
      </c>
      <c r="Q1251" s="2" t="s">
        <v>357</v>
      </c>
      <c r="R1251" s="2" t="s">
        <v>253</v>
      </c>
      <c r="S1251" s="2" t="s">
        <v>82</v>
      </c>
      <c r="T1251" s="118">
        <v>3.9249999999999998</v>
      </c>
      <c r="U1251" s="2" t="s">
        <v>1186</v>
      </c>
      <c r="V1251" s="129">
        <v>3.7499999999999999E-2</v>
      </c>
      <c r="W1251" s="129">
        <v>4.3240000000000001E-2</v>
      </c>
      <c r="X1251" s="4" t="s">
        <v>256</v>
      </c>
      <c r="Z1251" s="118">
        <v>358000</v>
      </c>
      <c r="AA1251" s="127">
        <v>3.19</v>
      </c>
      <c r="AB1251" s="140">
        <v>98.847999999999999</v>
      </c>
      <c r="AD1251" s="118">
        <v>1128.865</v>
      </c>
      <c r="AG1251" s="2" t="s">
        <v>36</v>
      </c>
      <c r="AH1251" s="129">
        <v>4.8299999999999998E-4</v>
      </c>
      <c r="AI1251" s="129">
        <v>7.7046842639180095E-4</v>
      </c>
      <c r="AJ1251" s="129">
        <v>1.4927027706269601E-4</v>
      </c>
    </row>
    <row r="1252" spans="1:36" x14ac:dyDescent="0.2">
      <c r="A1252" s="2">
        <v>1035</v>
      </c>
      <c r="B1252" s="2">
        <v>9941</v>
      </c>
      <c r="C1252" s="2" t="s">
        <v>1492</v>
      </c>
      <c r="D1252" s="2" t="s">
        <v>1493</v>
      </c>
      <c r="E1252" s="4" t="s">
        <v>33</v>
      </c>
      <c r="F1252" s="2" t="s">
        <v>1494</v>
      </c>
      <c r="G1252" s="2" t="s">
        <v>1495</v>
      </c>
      <c r="H1252" s="2" t="s">
        <v>248</v>
      </c>
      <c r="I1252" s="2" t="s">
        <v>287</v>
      </c>
      <c r="J1252" s="2" t="s">
        <v>77</v>
      </c>
      <c r="K1252" s="2" t="s">
        <v>468</v>
      </c>
      <c r="L1252" s="2" t="s">
        <v>270</v>
      </c>
      <c r="M1252" s="2" t="s">
        <v>178</v>
      </c>
      <c r="N1252" s="2" t="s">
        <v>1496</v>
      </c>
      <c r="O1252" s="2" t="s">
        <v>250</v>
      </c>
      <c r="P1252" s="2" t="s">
        <v>376</v>
      </c>
      <c r="Q1252" s="2" t="s">
        <v>357</v>
      </c>
      <c r="R1252" s="2" t="s">
        <v>253</v>
      </c>
      <c r="S1252" s="2" t="s">
        <v>82</v>
      </c>
      <c r="T1252" s="118">
        <v>3.7130000000000001</v>
      </c>
      <c r="U1252" s="2" t="s">
        <v>1497</v>
      </c>
      <c r="V1252" s="129">
        <v>2.9000000000000001E-2</v>
      </c>
      <c r="W1252" s="129">
        <v>4.8500000000000001E-2</v>
      </c>
      <c r="X1252" s="4" t="s">
        <v>256</v>
      </c>
      <c r="Z1252" s="118">
        <v>148000</v>
      </c>
      <c r="AA1252" s="127">
        <v>3.19</v>
      </c>
      <c r="AB1252" s="140">
        <v>73.248999999999995</v>
      </c>
      <c r="AD1252" s="118">
        <v>345.82499999999999</v>
      </c>
      <c r="AG1252" s="2" t="s">
        <v>36</v>
      </c>
      <c r="AH1252" s="129">
        <v>3.9399999999999998E-4</v>
      </c>
      <c r="AI1252" s="129">
        <v>2.36031420482952E-4</v>
      </c>
      <c r="AJ1252" s="129">
        <v>4.5728642893245997E-5</v>
      </c>
    </row>
    <row r="1253" spans="1:36" x14ac:dyDescent="0.2">
      <c r="A1253" s="2">
        <v>1035</v>
      </c>
      <c r="B1253" s="2">
        <v>9941</v>
      </c>
      <c r="C1253" s="2" t="s">
        <v>1187</v>
      </c>
      <c r="D1253" s="2" t="s">
        <v>1188</v>
      </c>
      <c r="E1253" s="4" t="s">
        <v>1163</v>
      </c>
      <c r="F1253" s="2" t="s">
        <v>1189</v>
      </c>
      <c r="G1253" s="2" t="s">
        <v>1190</v>
      </c>
      <c r="H1253" s="2" t="s">
        <v>248</v>
      </c>
      <c r="I1253" s="2" t="s">
        <v>287</v>
      </c>
      <c r="J1253" s="2" t="s">
        <v>77</v>
      </c>
      <c r="K1253" s="2" t="s">
        <v>1191</v>
      </c>
      <c r="L1253" s="2" t="s">
        <v>270</v>
      </c>
      <c r="M1253" s="2" t="s">
        <v>178</v>
      </c>
      <c r="N1253" s="2" t="s">
        <v>1192</v>
      </c>
      <c r="O1253" s="2" t="s">
        <v>250</v>
      </c>
      <c r="P1253" s="2" t="s">
        <v>272</v>
      </c>
      <c r="Q1253" s="2" t="s">
        <v>272</v>
      </c>
      <c r="R1253" s="2" t="s">
        <v>272</v>
      </c>
      <c r="S1253" s="2" t="s">
        <v>88</v>
      </c>
      <c r="T1253" s="118">
        <v>5.0970000000000004</v>
      </c>
      <c r="U1253" s="2" t="s">
        <v>1193</v>
      </c>
      <c r="V1253" s="129">
        <v>6.25E-2</v>
      </c>
      <c r="W1253" s="129">
        <v>0.40788999999999997</v>
      </c>
      <c r="X1253" s="4" t="s">
        <v>256</v>
      </c>
      <c r="Z1253" s="118">
        <v>1165266</v>
      </c>
      <c r="AA1253" s="127">
        <v>3.7454999999999998</v>
      </c>
      <c r="AB1253" s="140">
        <v>28.927</v>
      </c>
      <c r="AD1253" s="118">
        <v>1262.5129999999999</v>
      </c>
      <c r="AG1253" s="2" t="s">
        <v>36</v>
      </c>
      <c r="AH1253" s="129">
        <v>3.8299999999999999E-4</v>
      </c>
      <c r="AI1253" s="129">
        <v>8.6168570436530605E-4</v>
      </c>
      <c r="AJ1253" s="129">
        <v>1.6694267983690899E-4</v>
      </c>
    </row>
    <row r="1254" spans="1:36" x14ac:dyDescent="0.2">
      <c r="A1254" s="2">
        <v>1035</v>
      </c>
      <c r="B1254" s="2">
        <v>9941</v>
      </c>
      <c r="C1254" s="2" t="s">
        <v>1194</v>
      </c>
      <c r="D1254" s="2" t="s">
        <v>1195</v>
      </c>
      <c r="E1254" s="4" t="s">
        <v>1163</v>
      </c>
      <c r="F1254" s="2" t="s">
        <v>1196</v>
      </c>
      <c r="G1254" s="2" t="s">
        <v>1197</v>
      </c>
      <c r="H1254" s="2" t="s">
        <v>248</v>
      </c>
      <c r="I1254" s="2" t="s">
        <v>287</v>
      </c>
      <c r="J1254" s="2" t="s">
        <v>77</v>
      </c>
      <c r="K1254" s="2" t="s">
        <v>78</v>
      </c>
      <c r="L1254" s="2" t="s">
        <v>270</v>
      </c>
      <c r="M1254" s="2" t="s">
        <v>178</v>
      </c>
      <c r="N1254" s="2" t="s">
        <v>1172</v>
      </c>
      <c r="O1254" s="2" t="s">
        <v>250</v>
      </c>
      <c r="P1254" s="2" t="s">
        <v>1185</v>
      </c>
      <c r="Q1254" s="2" t="s">
        <v>357</v>
      </c>
      <c r="R1254" s="2" t="s">
        <v>253</v>
      </c>
      <c r="S1254" s="2" t="s">
        <v>82</v>
      </c>
      <c r="T1254" s="118">
        <v>6.3920000000000003</v>
      </c>
      <c r="U1254" s="2" t="s">
        <v>1198</v>
      </c>
      <c r="V1254" s="129">
        <v>6.25E-2</v>
      </c>
      <c r="W1254" s="129">
        <v>5.8110000000000002E-2</v>
      </c>
      <c r="X1254" s="4" t="s">
        <v>256</v>
      </c>
      <c r="Z1254" s="118">
        <v>161000</v>
      </c>
      <c r="AA1254" s="127">
        <v>3.19</v>
      </c>
      <c r="AB1254" s="140">
        <v>104.262</v>
      </c>
      <c r="AD1254" s="118">
        <v>535.47799999999995</v>
      </c>
      <c r="AG1254" s="2" t="s">
        <v>36</v>
      </c>
      <c r="AH1254" s="129">
        <v>1.6100000000000001E-4</v>
      </c>
      <c r="AI1254" s="129">
        <v>3.65472113468052E-4</v>
      </c>
      <c r="AJ1254" s="129">
        <v>7.08064364059002E-5</v>
      </c>
    </row>
    <row r="1255" spans="1:36" x14ac:dyDescent="0.2">
      <c r="A1255" s="2">
        <v>1035</v>
      </c>
      <c r="B1255" s="2">
        <v>9941</v>
      </c>
      <c r="C1255" s="2" t="s">
        <v>1347</v>
      </c>
      <c r="D1255" s="2" t="s">
        <v>1348</v>
      </c>
      <c r="E1255" s="4" t="s">
        <v>1163</v>
      </c>
      <c r="F1255" s="2" t="s">
        <v>1498</v>
      </c>
      <c r="G1255" s="2" t="s">
        <v>1499</v>
      </c>
      <c r="H1255" s="2" t="s">
        <v>248</v>
      </c>
      <c r="I1255" s="2" t="s">
        <v>287</v>
      </c>
      <c r="J1255" s="2" t="s">
        <v>77</v>
      </c>
      <c r="K1255" s="2" t="s">
        <v>322</v>
      </c>
      <c r="L1255" s="2" t="s">
        <v>270</v>
      </c>
      <c r="M1255" s="2" t="s">
        <v>178</v>
      </c>
      <c r="N1255" s="2" t="s">
        <v>1172</v>
      </c>
      <c r="O1255" s="2" t="s">
        <v>250</v>
      </c>
      <c r="P1255" s="2" t="s">
        <v>1322</v>
      </c>
      <c r="Q1255" s="2" t="s">
        <v>81</v>
      </c>
      <c r="R1255" s="2" t="s">
        <v>253</v>
      </c>
      <c r="S1255" s="2" t="s">
        <v>82</v>
      </c>
      <c r="T1255" s="118">
        <v>2.6589999999999998</v>
      </c>
      <c r="U1255" s="2" t="s">
        <v>1500</v>
      </c>
      <c r="V1255" s="129">
        <v>3.125E-2</v>
      </c>
      <c r="W1255" s="129">
        <v>6.275E-2</v>
      </c>
      <c r="X1255" s="4" t="s">
        <v>256</v>
      </c>
      <c r="Z1255" s="118">
        <v>515000</v>
      </c>
      <c r="AA1255" s="127">
        <v>3.19</v>
      </c>
      <c r="AB1255" s="140">
        <v>92.873999999999995</v>
      </c>
      <c r="AD1255" s="118">
        <v>1525.7750000000001</v>
      </c>
      <c r="AG1255" s="2" t="s">
        <v>36</v>
      </c>
      <c r="AH1255" s="129">
        <v>6.87E-4</v>
      </c>
      <c r="AI1255" s="129">
        <v>1.0413661716466101E-3</v>
      </c>
      <c r="AJ1255" s="129">
        <v>2.0175390923334301E-4</v>
      </c>
    </row>
    <row r="1256" spans="1:36" x14ac:dyDescent="0.2">
      <c r="A1256" s="2">
        <v>1035</v>
      </c>
      <c r="B1256" s="2">
        <v>9941</v>
      </c>
      <c r="C1256" s="2" t="s">
        <v>1199</v>
      </c>
      <c r="D1256" s="2" t="s">
        <v>1200</v>
      </c>
      <c r="E1256" s="4" t="s">
        <v>1163</v>
      </c>
      <c r="F1256" s="2" t="s">
        <v>1201</v>
      </c>
      <c r="G1256" s="2" t="s">
        <v>1202</v>
      </c>
      <c r="H1256" s="2" t="s">
        <v>248</v>
      </c>
      <c r="I1256" s="2" t="s">
        <v>287</v>
      </c>
      <c r="J1256" s="2" t="s">
        <v>77</v>
      </c>
      <c r="K1256" s="2" t="s">
        <v>1203</v>
      </c>
      <c r="L1256" s="2" t="s">
        <v>270</v>
      </c>
      <c r="M1256" s="2" t="s">
        <v>178</v>
      </c>
      <c r="N1256" s="2" t="s">
        <v>1204</v>
      </c>
      <c r="O1256" s="2" t="s">
        <v>250</v>
      </c>
      <c r="P1256" s="2" t="s">
        <v>1167</v>
      </c>
      <c r="Q1256" s="2" t="s">
        <v>357</v>
      </c>
      <c r="R1256" s="2" t="s">
        <v>253</v>
      </c>
      <c r="S1256" s="2" t="s">
        <v>82</v>
      </c>
      <c r="T1256" s="118">
        <v>2.6080000000000001</v>
      </c>
      <c r="U1256" s="2" t="s">
        <v>1205</v>
      </c>
      <c r="V1256" s="129">
        <v>2.5000000000000001E-2</v>
      </c>
      <c r="W1256" s="129">
        <v>4.6969999999999998E-2</v>
      </c>
      <c r="X1256" s="4" t="s">
        <v>256</v>
      </c>
      <c r="Z1256" s="118">
        <v>541000</v>
      </c>
      <c r="AA1256" s="127">
        <v>3.19</v>
      </c>
      <c r="AB1256" s="140">
        <v>95.33</v>
      </c>
      <c r="AD1256" s="118">
        <v>1645.1949999999999</v>
      </c>
      <c r="AG1256" s="2" t="s">
        <v>36</v>
      </c>
      <c r="AH1256" s="129">
        <v>1.0820000000000001E-3</v>
      </c>
      <c r="AI1256" s="129">
        <v>1.1228720535358199E-3</v>
      </c>
      <c r="AJ1256" s="129">
        <v>2.1754482960735299E-4</v>
      </c>
    </row>
    <row r="1257" spans="1:36" x14ac:dyDescent="0.2">
      <c r="A1257" s="2">
        <v>1035</v>
      </c>
      <c r="B1257" s="2">
        <v>9941</v>
      </c>
      <c r="C1257" s="2" t="s">
        <v>1501</v>
      </c>
      <c r="D1257" s="2" t="s">
        <v>1502</v>
      </c>
      <c r="E1257" s="4" t="s">
        <v>1163</v>
      </c>
      <c r="F1257" s="2" t="s">
        <v>1503</v>
      </c>
      <c r="G1257" s="2" t="s">
        <v>1504</v>
      </c>
      <c r="H1257" s="2" t="s">
        <v>248</v>
      </c>
      <c r="I1257" s="2" t="s">
        <v>287</v>
      </c>
      <c r="J1257" s="2" t="s">
        <v>77</v>
      </c>
      <c r="K1257" s="2" t="s">
        <v>1505</v>
      </c>
      <c r="L1257" s="2" t="s">
        <v>270</v>
      </c>
      <c r="M1257" s="2" t="s">
        <v>178</v>
      </c>
      <c r="N1257" s="2" t="s">
        <v>1335</v>
      </c>
      <c r="O1257" s="2" t="s">
        <v>250</v>
      </c>
      <c r="P1257" s="2" t="s">
        <v>272</v>
      </c>
      <c r="Q1257" s="2" t="s">
        <v>272</v>
      </c>
      <c r="R1257" s="2" t="s">
        <v>272</v>
      </c>
      <c r="S1257" s="2" t="s">
        <v>88</v>
      </c>
      <c r="T1257" s="118">
        <v>3.7090000000000001</v>
      </c>
      <c r="U1257" s="2" t="s">
        <v>1400</v>
      </c>
      <c r="V1257" s="129">
        <v>0.05</v>
      </c>
      <c r="W1257" s="129">
        <v>6.4119999999999996E-2</v>
      </c>
      <c r="X1257" s="4" t="s">
        <v>256</v>
      </c>
      <c r="Z1257" s="118">
        <v>140000</v>
      </c>
      <c r="AA1257" s="127">
        <v>3.7454999999999998</v>
      </c>
      <c r="AB1257" s="140">
        <v>99.213999999999999</v>
      </c>
      <c r="AD1257" s="118">
        <v>520.25</v>
      </c>
      <c r="AG1257" s="2" t="s">
        <v>36</v>
      </c>
      <c r="AH1257" s="129">
        <v>4.0000000000000002E-4</v>
      </c>
      <c r="AI1257" s="129">
        <v>3.5507932233394199E-4</v>
      </c>
      <c r="AJ1257" s="129">
        <v>6.8792940772719805E-5</v>
      </c>
    </row>
    <row r="1258" spans="1:36" x14ac:dyDescent="0.2">
      <c r="A1258" s="2">
        <v>1035</v>
      </c>
      <c r="B1258" s="2">
        <v>9941</v>
      </c>
      <c r="C1258" s="2" t="s">
        <v>1506</v>
      </c>
      <c r="D1258" s="2" t="s">
        <v>1507</v>
      </c>
      <c r="E1258" s="4" t="s">
        <v>1163</v>
      </c>
      <c r="F1258" s="2" t="s">
        <v>1508</v>
      </c>
      <c r="G1258" s="2" t="s">
        <v>1509</v>
      </c>
      <c r="H1258" s="2" t="s">
        <v>248</v>
      </c>
      <c r="I1258" s="2" t="s">
        <v>287</v>
      </c>
      <c r="J1258" s="2" t="s">
        <v>77</v>
      </c>
      <c r="K1258" s="2" t="s">
        <v>78</v>
      </c>
      <c r="L1258" s="2" t="s">
        <v>270</v>
      </c>
      <c r="M1258" s="2" t="s">
        <v>178</v>
      </c>
      <c r="N1258" s="2" t="s">
        <v>355</v>
      </c>
      <c r="O1258" s="2" t="s">
        <v>250</v>
      </c>
      <c r="P1258" s="2" t="s">
        <v>1167</v>
      </c>
      <c r="Q1258" s="2" t="s">
        <v>357</v>
      </c>
      <c r="R1258" s="2" t="s">
        <v>253</v>
      </c>
      <c r="S1258" s="2" t="s">
        <v>82</v>
      </c>
      <c r="T1258" s="118">
        <v>1.4550000000000001</v>
      </c>
      <c r="U1258" s="2" t="s">
        <v>1510</v>
      </c>
      <c r="V1258" s="129">
        <v>2.3E-2</v>
      </c>
      <c r="W1258" s="129">
        <v>4.3180000000000003E-2</v>
      </c>
      <c r="X1258" s="4" t="s">
        <v>256</v>
      </c>
      <c r="Z1258" s="118">
        <v>709000</v>
      </c>
      <c r="AA1258" s="127">
        <v>3.19</v>
      </c>
      <c r="AB1258" s="140">
        <v>97.271000000000001</v>
      </c>
      <c r="AD1258" s="118">
        <v>2199.9769999999999</v>
      </c>
      <c r="AG1258" s="2" t="s">
        <v>36</v>
      </c>
      <c r="AH1258" s="129">
        <v>9.4700000000000003E-4</v>
      </c>
      <c r="AI1258" s="129">
        <v>1.50151958017611E-3</v>
      </c>
      <c r="AJ1258" s="129">
        <v>2.90903865843782E-4</v>
      </c>
    </row>
    <row r="1259" spans="1:36" x14ac:dyDescent="0.2">
      <c r="A1259" s="2">
        <v>1035</v>
      </c>
      <c r="B1259" s="2">
        <v>9941</v>
      </c>
      <c r="C1259" s="2" t="s">
        <v>351</v>
      </c>
      <c r="D1259" s="2" t="s">
        <v>352</v>
      </c>
      <c r="E1259" s="4" t="s">
        <v>245</v>
      </c>
      <c r="F1259" s="2" t="s">
        <v>1511</v>
      </c>
      <c r="G1259" s="2" t="s">
        <v>1512</v>
      </c>
      <c r="H1259" s="2" t="s">
        <v>248</v>
      </c>
      <c r="I1259" s="2" t="s">
        <v>287</v>
      </c>
      <c r="J1259" s="2" t="s">
        <v>77</v>
      </c>
      <c r="K1259" s="2" t="s">
        <v>78</v>
      </c>
      <c r="L1259" s="2" t="s">
        <v>270</v>
      </c>
      <c r="M1259" s="2" t="s">
        <v>178</v>
      </c>
      <c r="N1259" s="2" t="s">
        <v>355</v>
      </c>
      <c r="O1259" s="2" t="s">
        <v>250</v>
      </c>
      <c r="P1259" s="2" t="s">
        <v>356</v>
      </c>
      <c r="Q1259" s="2" t="s">
        <v>357</v>
      </c>
      <c r="R1259" s="2" t="s">
        <v>253</v>
      </c>
      <c r="S1259" s="2" t="s">
        <v>88</v>
      </c>
      <c r="T1259" s="118">
        <v>3.778</v>
      </c>
      <c r="U1259" s="2" t="s">
        <v>1513</v>
      </c>
      <c r="V1259" s="129">
        <v>4.3749999999999997E-2</v>
      </c>
      <c r="W1259" s="129">
        <v>3.7679999999999998E-2</v>
      </c>
      <c r="X1259" s="4" t="s">
        <v>256</v>
      </c>
      <c r="Z1259" s="118">
        <v>3015000</v>
      </c>
      <c r="AA1259" s="127">
        <v>3.7454999999999998</v>
      </c>
      <c r="AB1259" s="140">
        <v>103.485</v>
      </c>
      <c r="AD1259" s="118">
        <v>11686.209000000001</v>
      </c>
      <c r="AG1259" s="2" t="s">
        <v>36</v>
      </c>
      <c r="AH1259" s="129">
        <v>2.0100000000000001E-3</v>
      </c>
      <c r="AI1259" s="129">
        <v>7.9760254545736906E-3</v>
      </c>
      <c r="AJ1259" s="129">
        <v>1.54527231575079E-3</v>
      </c>
    </row>
    <row r="1260" spans="1:36" x14ac:dyDescent="0.2">
      <c r="A1260" s="2">
        <v>1035</v>
      </c>
      <c r="B1260" s="2">
        <v>9941</v>
      </c>
      <c r="C1260" s="2" t="s">
        <v>351</v>
      </c>
      <c r="D1260" s="2" t="s">
        <v>352</v>
      </c>
      <c r="E1260" s="4" t="s">
        <v>245</v>
      </c>
      <c r="F1260" s="2" t="s">
        <v>353</v>
      </c>
      <c r="G1260" s="2" t="s">
        <v>354</v>
      </c>
      <c r="H1260" s="2" t="s">
        <v>248</v>
      </c>
      <c r="I1260" s="2" t="s">
        <v>287</v>
      </c>
      <c r="J1260" s="2" t="s">
        <v>77</v>
      </c>
      <c r="K1260" s="2" t="s">
        <v>78</v>
      </c>
      <c r="L1260" s="2" t="s">
        <v>270</v>
      </c>
      <c r="M1260" s="2" t="s">
        <v>178</v>
      </c>
      <c r="N1260" s="2" t="s">
        <v>355</v>
      </c>
      <c r="O1260" s="2" t="s">
        <v>250</v>
      </c>
      <c r="P1260" s="2" t="s">
        <v>356</v>
      </c>
      <c r="Q1260" s="2" t="s">
        <v>357</v>
      </c>
      <c r="R1260" s="2" t="s">
        <v>253</v>
      </c>
      <c r="S1260" s="2" t="s">
        <v>88</v>
      </c>
      <c r="T1260" s="118">
        <v>1.0760000000000001</v>
      </c>
      <c r="U1260" s="2" t="s">
        <v>358</v>
      </c>
      <c r="V1260" s="129">
        <v>3.7499999999999999E-2</v>
      </c>
      <c r="W1260" s="129">
        <v>3.1280000000000002E-2</v>
      </c>
      <c r="X1260" s="4" t="s">
        <v>256</v>
      </c>
      <c r="Z1260" s="118">
        <v>1748000</v>
      </c>
      <c r="AA1260" s="127">
        <v>3.7454999999999998</v>
      </c>
      <c r="AB1260" s="140">
        <v>101.502</v>
      </c>
      <c r="AD1260" s="118">
        <v>6645.4560000000001</v>
      </c>
      <c r="AG1260" s="2" t="s">
        <v>36</v>
      </c>
      <c r="AH1260" s="129">
        <v>1.5889999999999999E-3</v>
      </c>
      <c r="AI1260" s="129">
        <v>4.5356302534398096E-3</v>
      </c>
      <c r="AJ1260" s="129">
        <v>8.7873138131764998E-4</v>
      </c>
    </row>
    <row r="1261" spans="1:36" x14ac:dyDescent="0.2">
      <c r="A1261" s="2">
        <v>1035</v>
      </c>
      <c r="B1261" s="2">
        <v>9941</v>
      </c>
      <c r="C1261" s="2" t="s">
        <v>1501</v>
      </c>
      <c r="D1261" s="2" t="s">
        <v>1502</v>
      </c>
      <c r="E1261" s="4" t="s">
        <v>1163</v>
      </c>
      <c r="F1261" s="2" t="s">
        <v>1521</v>
      </c>
      <c r="G1261" s="2" t="s">
        <v>1522</v>
      </c>
      <c r="H1261" s="2" t="s">
        <v>248</v>
      </c>
      <c r="I1261" s="2" t="s">
        <v>287</v>
      </c>
      <c r="J1261" s="2" t="s">
        <v>77</v>
      </c>
      <c r="K1261" s="2" t="s">
        <v>1505</v>
      </c>
      <c r="L1261" s="2" t="s">
        <v>270</v>
      </c>
      <c r="M1261" s="2" t="s">
        <v>178</v>
      </c>
      <c r="N1261" s="2" t="s">
        <v>1172</v>
      </c>
      <c r="O1261" s="2" t="s">
        <v>250</v>
      </c>
      <c r="P1261" s="2" t="s">
        <v>1519</v>
      </c>
      <c r="Q1261" s="2" t="s">
        <v>357</v>
      </c>
      <c r="R1261" s="2" t="s">
        <v>253</v>
      </c>
      <c r="S1261" s="2" t="s">
        <v>88</v>
      </c>
      <c r="T1261" s="118">
        <v>2.13</v>
      </c>
      <c r="U1261" s="2" t="s">
        <v>1524</v>
      </c>
      <c r="V1261" s="129">
        <v>1.6250000000000001E-2</v>
      </c>
      <c r="W1261" s="129">
        <v>5.355E-2</v>
      </c>
      <c r="X1261" s="4" t="s">
        <v>256</v>
      </c>
      <c r="Z1261" s="118">
        <v>1349000</v>
      </c>
      <c r="AA1261" s="127">
        <v>3.7454999999999998</v>
      </c>
      <c r="AB1261" s="140">
        <v>94.153000000000006</v>
      </c>
      <c r="AD1261" s="118">
        <v>4757.2439999999997</v>
      </c>
      <c r="AG1261" s="2" t="s">
        <v>36</v>
      </c>
      <c r="AH1261" s="129">
        <v>3.9110000000000004E-3</v>
      </c>
      <c r="AI1261" s="129">
        <v>3.2468958269641999E-3</v>
      </c>
      <c r="AJ1261" s="129">
        <v>6.2905243496401701E-4</v>
      </c>
    </row>
    <row r="1262" spans="1:36" x14ac:dyDescent="0.2">
      <c r="A1262" s="2">
        <v>1035</v>
      </c>
      <c r="B1262" s="2">
        <v>9941</v>
      </c>
      <c r="C1262" s="2" t="s">
        <v>1206</v>
      </c>
      <c r="D1262" s="2" t="s">
        <v>1207</v>
      </c>
      <c r="E1262" s="4" t="s">
        <v>1163</v>
      </c>
      <c r="F1262" s="2" t="s">
        <v>1208</v>
      </c>
      <c r="G1262" s="2" t="s">
        <v>1209</v>
      </c>
      <c r="H1262" s="2" t="s">
        <v>248</v>
      </c>
      <c r="I1262" s="2" t="s">
        <v>287</v>
      </c>
      <c r="J1262" s="2" t="s">
        <v>77</v>
      </c>
      <c r="K1262" s="2" t="s">
        <v>468</v>
      </c>
      <c r="L1262" s="2" t="s">
        <v>270</v>
      </c>
      <c r="M1262" s="2" t="s">
        <v>178</v>
      </c>
      <c r="N1262" s="2" t="s">
        <v>1210</v>
      </c>
      <c r="O1262" s="2" t="s">
        <v>250</v>
      </c>
      <c r="P1262" s="2" t="s">
        <v>1211</v>
      </c>
      <c r="Q1262" s="2" t="s">
        <v>81</v>
      </c>
      <c r="R1262" s="2" t="s">
        <v>253</v>
      </c>
      <c r="S1262" s="2" t="s">
        <v>88</v>
      </c>
      <c r="T1262" s="118">
        <v>3.3809999999999998</v>
      </c>
      <c r="U1262" s="2" t="s">
        <v>1212</v>
      </c>
      <c r="V1262" s="129">
        <v>5.5E-2</v>
      </c>
      <c r="W1262" s="129">
        <v>5.4859999999999999E-2</v>
      </c>
      <c r="X1262" s="4" t="s">
        <v>256</v>
      </c>
      <c r="Z1262" s="118">
        <v>382000</v>
      </c>
      <c r="AA1262" s="127">
        <v>3.7454999999999998</v>
      </c>
      <c r="AB1262" s="140">
        <v>102.221</v>
      </c>
      <c r="AD1262" s="118">
        <v>1462.5630000000001</v>
      </c>
      <c r="AG1262" s="2" t="s">
        <v>36</v>
      </c>
      <c r="AH1262" s="129">
        <v>8.4900000000000004E-4</v>
      </c>
      <c r="AI1262" s="129">
        <v>9.9822303958813801E-4</v>
      </c>
      <c r="AJ1262" s="129">
        <v>1.9339537427574599E-4</v>
      </c>
    </row>
    <row r="1263" spans="1:36" x14ac:dyDescent="0.2">
      <c r="A1263" s="2">
        <v>1035</v>
      </c>
      <c r="B1263" s="2">
        <v>9941</v>
      </c>
      <c r="C1263" s="2" t="s">
        <v>1370</v>
      </c>
      <c r="D1263" s="2" t="s">
        <v>1371</v>
      </c>
      <c r="E1263" s="4" t="s">
        <v>1163</v>
      </c>
      <c r="F1263" s="2" t="s">
        <v>1525</v>
      </c>
      <c r="G1263" s="2" t="s">
        <v>1526</v>
      </c>
      <c r="H1263" s="2" t="s">
        <v>248</v>
      </c>
      <c r="I1263" s="2" t="s">
        <v>287</v>
      </c>
      <c r="J1263" s="2" t="s">
        <v>77</v>
      </c>
      <c r="K1263" s="2" t="s">
        <v>78</v>
      </c>
      <c r="L1263" s="2" t="s">
        <v>270</v>
      </c>
      <c r="M1263" s="2" t="s">
        <v>178</v>
      </c>
      <c r="N1263" s="2" t="s">
        <v>1192</v>
      </c>
      <c r="O1263" s="2" t="s">
        <v>250</v>
      </c>
      <c r="P1263" s="2" t="s">
        <v>1167</v>
      </c>
      <c r="Q1263" s="2" t="s">
        <v>357</v>
      </c>
      <c r="R1263" s="2" t="s">
        <v>253</v>
      </c>
      <c r="S1263" s="2" t="s">
        <v>82</v>
      </c>
      <c r="T1263" s="118">
        <v>2.3530000000000002</v>
      </c>
      <c r="U1263" s="2" t="s">
        <v>1527</v>
      </c>
      <c r="V1263" s="129">
        <v>5.45E-2</v>
      </c>
      <c r="W1263" s="129">
        <v>5.2449999999999997E-2</v>
      </c>
      <c r="X1263" s="4" t="s">
        <v>256</v>
      </c>
      <c r="Z1263" s="118">
        <v>94000</v>
      </c>
      <c r="AA1263" s="127">
        <v>3.19</v>
      </c>
      <c r="AB1263" s="140">
        <v>102.986</v>
      </c>
      <c r="AD1263" s="118">
        <v>308.81299999999999</v>
      </c>
      <c r="AG1263" s="2" t="s">
        <v>36</v>
      </c>
      <c r="AH1263" s="129">
        <v>1.8799999999999999E-4</v>
      </c>
      <c r="AI1263" s="129">
        <v>2.1076999764788699E-4</v>
      </c>
      <c r="AJ1263" s="129">
        <v>4.0834503878040599E-5</v>
      </c>
    </row>
    <row r="1264" spans="1:36" x14ac:dyDescent="0.2">
      <c r="A1264" s="2">
        <v>1035</v>
      </c>
      <c r="B1264" s="2">
        <v>9941</v>
      </c>
      <c r="C1264" s="2" t="s">
        <v>1213</v>
      </c>
      <c r="D1264" s="2" t="s">
        <v>1214</v>
      </c>
      <c r="E1264" s="4" t="s">
        <v>1163</v>
      </c>
      <c r="F1264" s="2" t="s">
        <v>1215</v>
      </c>
      <c r="G1264" s="2" t="s">
        <v>1216</v>
      </c>
      <c r="H1264" s="2" t="s">
        <v>248</v>
      </c>
      <c r="I1264" s="2" t="s">
        <v>287</v>
      </c>
      <c r="J1264" s="2" t="s">
        <v>77</v>
      </c>
      <c r="K1264" s="2" t="s">
        <v>78</v>
      </c>
      <c r="L1264" s="2" t="s">
        <v>270</v>
      </c>
      <c r="M1264" s="2" t="s">
        <v>178</v>
      </c>
      <c r="N1264" s="2" t="s">
        <v>1217</v>
      </c>
      <c r="O1264" s="2" t="s">
        <v>250</v>
      </c>
      <c r="P1264" s="2" t="s">
        <v>1185</v>
      </c>
      <c r="Q1264" s="2" t="s">
        <v>357</v>
      </c>
      <c r="R1264" s="2" t="s">
        <v>253</v>
      </c>
      <c r="S1264" s="2" t="s">
        <v>82</v>
      </c>
      <c r="T1264" s="118">
        <v>1.821</v>
      </c>
      <c r="U1264" s="2" t="s">
        <v>1218</v>
      </c>
      <c r="V1264" s="129">
        <v>3.2500000000000001E-2</v>
      </c>
      <c r="W1264" s="129">
        <v>4.487E-2</v>
      </c>
      <c r="X1264" s="4" t="s">
        <v>256</v>
      </c>
      <c r="Z1264" s="118">
        <v>512000</v>
      </c>
      <c r="AA1264" s="127">
        <v>3.19</v>
      </c>
      <c r="AB1264" s="140">
        <v>98.296000000000006</v>
      </c>
      <c r="AD1264" s="118">
        <v>1605.442</v>
      </c>
      <c r="AG1264" s="2" t="s">
        <v>36</v>
      </c>
      <c r="AH1264" s="129">
        <v>1.8599999999999999E-4</v>
      </c>
      <c r="AI1264" s="129">
        <v>1.09573966936403E-3</v>
      </c>
      <c r="AJ1264" s="129">
        <v>2.12288211212668E-4</v>
      </c>
    </row>
    <row r="1265" spans="1:36" x14ac:dyDescent="0.2">
      <c r="A1265" s="2">
        <v>1035</v>
      </c>
      <c r="B1265" s="2">
        <v>9941</v>
      </c>
      <c r="C1265" s="2" t="s">
        <v>1219</v>
      </c>
      <c r="D1265" s="2" t="s">
        <v>1220</v>
      </c>
      <c r="E1265" s="4" t="s">
        <v>1163</v>
      </c>
      <c r="F1265" s="2" t="s">
        <v>1221</v>
      </c>
      <c r="G1265" s="2" t="s">
        <v>1222</v>
      </c>
      <c r="H1265" s="2" t="s">
        <v>248</v>
      </c>
      <c r="I1265" s="2" t="s">
        <v>287</v>
      </c>
      <c r="J1265" s="2" t="s">
        <v>77</v>
      </c>
      <c r="K1265" s="2" t="s">
        <v>1223</v>
      </c>
      <c r="L1265" s="2" t="s">
        <v>270</v>
      </c>
      <c r="M1265" s="2" t="s">
        <v>178</v>
      </c>
      <c r="N1265" s="2" t="s">
        <v>1224</v>
      </c>
      <c r="O1265" s="2" t="s">
        <v>250</v>
      </c>
      <c r="P1265" s="2" t="s">
        <v>324</v>
      </c>
      <c r="Q1265" s="2" t="s">
        <v>357</v>
      </c>
      <c r="R1265" s="2" t="s">
        <v>253</v>
      </c>
      <c r="S1265" s="2" t="s">
        <v>82</v>
      </c>
      <c r="T1265" s="118">
        <v>1.17</v>
      </c>
      <c r="U1265" s="2" t="s">
        <v>1225</v>
      </c>
      <c r="V1265" s="129">
        <v>2.5340000000000001E-2</v>
      </c>
      <c r="W1265" s="129">
        <v>4.002E-2</v>
      </c>
      <c r="X1265" s="4" t="s">
        <v>256</v>
      </c>
      <c r="Z1265" s="118">
        <v>535000</v>
      </c>
      <c r="AA1265" s="127">
        <v>3.19</v>
      </c>
      <c r="AB1265" s="140">
        <v>99.117999999999995</v>
      </c>
      <c r="AD1265" s="118">
        <v>1691.5920000000001</v>
      </c>
      <c r="AG1265" s="2" t="s">
        <v>36</v>
      </c>
      <c r="AH1265" s="129">
        <v>5.3499999999999999E-4</v>
      </c>
      <c r="AI1265" s="129">
        <v>1.15453862616506E-3</v>
      </c>
      <c r="AJ1265" s="129">
        <v>2.23679900050316E-4</v>
      </c>
    </row>
    <row r="1266" spans="1:36" x14ac:dyDescent="0.2">
      <c r="A1266" s="2">
        <v>1035</v>
      </c>
      <c r="B1266" s="2">
        <v>9941</v>
      </c>
      <c r="C1266" s="2" t="s">
        <v>1528</v>
      </c>
      <c r="D1266" s="2" t="s">
        <v>1529</v>
      </c>
      <c r="E1266" s="4" t="s">
        <v>1163</v>
      </c>
      <c r="F1266" s="2" t="s">
        <v>1530</v>
      </c>
      <c r="G1266" s="2" t="s">
        <v>1531</v>
      </c>
      <c r="H1266" s="2" t="s">
        <v>248</v>
      </c>
      <c r="I1266" s="2" t="s">
        <v>287</v>
      </c>
      <c r="J1266" s="2" t="s">
        <v>77</v>
      </c>
      <c r="K1266" s="2" t="s">
        <v>78</v>
      </c>
      <c r="L1266" s="2" t="s">
        <v>270</v>
      </c>
      <c r="M1266" s="2" t="s">
        <v>178</v>
      </c>
      <c r="N1266" s="2" t="s">
        <v>1172</v>
      </c>
      <c r="O1266" s="2" t="s">
        <v>250</v>
      </c>
      <c r="P1266" s="2" t="s">
        <v>324</v>
      </c>
      <c r="Q1266" s="2" t="s">
        <v>357</v>
      </c>
      <c r="R1266" s="2" t="s">
        <v>253</v>
      </c>
      <c r="S1266" s="2" t="s">
        <v>82</v>
      </c>
      <c r="T1266" s="118">
        <v>1.569</v>
      </c>
      <c r="U1266" s="2" t="s">
        <v>555</v>
      </c>
      <c r="V1266" s="129">
        <v>0.04</v>
      </c>
      <c r="W1266" s="129">
        <v>3.8670000000000003E-2</v>
      </c>
      <c r="X1266" s="4" t="s">
        <v>256</v>
      </c>
      <c r="Z1266" s="118">
        <v>369000</v>
      </c>
      <c r="AA1266" s="127">
        <v>3.19</v>
      </c>
      <c r="AB1266" s="140">
        <v>101.428</v>
      </c>
      <c r="AD1266" s="118">
        <v>1193.914</v>
      </c>
      <c r="AG1266" s="2" t="s">
        <v>36</v>
      </c>
      <c r="AH1266" s="129">
        <v>2.4600000000000002E-4</v>
      </c>
      <c r="AI1266" s="129">
        <v>8.14865516034472E-4</v>
      </c>
      <c r="AJ1266" s="129">
        <v>1.57871753313675E-4</v>
      </c>
    </row>
    <row r="1267" spans="1:36" x14ac:dyDescent="0.2">
      <c r="A1267" s="2">
        <v>1035</v>
      </c>
      <c r="B1267" s="2">
        <v>9941</v>
      </c>
      <c r="C1267" s="2" t="s">
        <v>1226</v>
      </c>
      <c r="D1267" s="2" t="s">
        <v>1227</v>
      </c>
      <c r="E1267" s="4" t="s">
        <v>1163</v>
      </c>
      <c r="F1267" s="2" t="s">
        <v>1228</v>
      </c>
      <c r="G1267" s="2" t="s">
        <v>1229</v>
      </c>
      <c r="H1267" s="2" t="s">
        <v>248</v>
      </c>
      <c r="I1267" s="2" t="s">
        <v>287</v>
      </c>
      <c r="J1267" s="2" t="s">
        <v>77</v>
      </c>
      <c r="K1267" s="2" t="s">
        <v>78</v>
      </c>
      <c r="L1267" s="2" t="s">
        <v>270</v>
      </c>
      <c r="M1267" s="2" t="s">
        <v>178</v>
      </c>
      <c r="N1267" s="2" t="s">
        <v>1166</v>
      </c>
      <c r="O1267" s="2" t="s">
        <v>250</v>
      </c>
      <c r="P1267" s="2" t="s">
        <v>1185</v>
      </c>
      <c r="Q1267" s="2" t="s">
        <v>357</v>
      </c>
      <c r="R1267" s="2" t="s">
        <v>253</v>
      </c>
      <c r="S1267" s="2" t="s">
        <v>82</v>
      </c>
      <c r="T1267" s="118">
        <v>1.8480000000000001</v>
      </c>
      <c r="U1267" s="2" t="s">
        <v>1230</v>
      </c>
      <c r="V1267" s="129">
        <v>4.7500000000000001E-2</v>
      </c>
      <c r="W1267" s="129">
        <v>4.138E-2</v>
      </c>
      <c r="X1267" s="4" t="s">
        <v>256</v>
      </c>
      <c r="Z1267" s="118">
        <v>607000</v>
      </c>
      <c r="AA1267" s="127">
        <v>3.19</v>
      </c>
      <c r="AB1267" s="140">
        <v>103.456</v>
      </c>
      <c r="AD1267" s="118">
        <v>2003.2429999999999</v>
      </c>
      <c r="AG1267" s="2" t="s">
        <v>36</v>
      </c>
      <c r="AH1267" s="129">
        <v>6.7400000000000001E-4</v>
      </c>
      <c r="AI1267" s="129">
        <v>1.3672458424608799E-3</v>
      </c>
      <c r="AJ1267" s="129">
        <v>2.6488971997558602E-4</v>
      </c>
    </row>
    <row r="1268" spans="1:36" x14ac:dyDescent="0.2">
      <c r="A1268" s="2">
        <v>1035</v>
      </c>
      <c r="B1268" s="2">
        <v>9941</v>
      </c>
      <c r="C1268" s="2" t="s">
        <v>1231</v>
      </c>
      <c r="D1268" s="2" t="s">
        <v>1232</v>
      </c>
      <c r="E1268" s="4" t="s">
        <v>1163</v>
      </c>
      <c r="F1268" s="2" t="s">
        <v>1233</v>
      </c>
      <c r="G1268" s="2" t="s">
        <v>1234</v>
      </c>
      <c r="H1268" s="2" t="s">
        <v>248</v>
      </c>
      <c r="I1268" s="2" t="s">
        <v>287</v>
      </c>
      <c r="J1268" s="2" t="s">
        <v>77</v>
      </c>
      <c r="K1268" s="2" t="s">
        <v>468</v>
      </c>
      <c r="L1268" s="2" t="s">
        <v>270</v>
      </c>
      <c r="M1268" s="2" t="s">
        <v>178</v>
      </c>
      <c r="N1268" s="2" t="s">
        <v>1192</v>
      </c>
      <c r="O1268" s="2" t="s">
        <v>250</v>
      </c>
      <c r="P1268" s="2" t="s">
        <v>595</v>
      </c>
      <c r="Q1268" s="2" t="s">
        <v>81</v>
      </c>
      <c r="R1268" s="2" t="s">
        <v>253</v>
      </c>
      <c r="S1268" s="2" t="s">
        <v>82</v>
      </c>
      <c r="T1268" s="118">
        <v>0.26100000000000001</v>
      </c>
      <c r="U1268" s="2" t="s">
        <v>1235</v>
      </c>
      <c r="V1268" s="129">
        <v>1.375E-2</v>
      </c>
      <c r="W1268" s="129">
        <v>3.9969999999999999E-2</v>
      </c>
      <c r="X1268" s="4" t="s">
        <v>256</v>
      </c>
      <c r="Z1268" s="118">
        <v>360000</v>
      </c>
      <c r="AA1268" s="127">
        <v>3.19</v>
      </c>
      <c r="AB1268" s="140">
        <v>99.65</v>
      </c>
      <c r="AD1268" s="118">
        <v>1144.383</v>
      </c>
      <c r="AG1268" s="2" t="s">
        <v>36</v>
      </c>
      <c r="AH1268" s="129">
        <v>3.6000000000000002E-4</v>
      </c>
      <c r="AI1268" s="129">
        <v>7.8105998275293401E-4</v>
      </c>
      <c r="AJ1268" s="129">
        <v>1.5132228139979199E-4</v>
      </c>
    </row>
    <row r="1269" spans="1:36" x14ac:dyDescent="0.2">
      <c r="A1269" s="2">
        <v>1035</v>
      </c>
      <c r="B1269" s="2">
        <v>9941</v>
      </c>
      <c r="C1269" s="2" t="s">
        <v>1236</v>
      </c>
      <c r="D1269" s="2" t="s">
        <v>1237</v>
      </c>
      <c r="E1269" s="4" t="s">
        <v>1163</v>
      </c>
      <c r="F1269" s="2" t="s">
        <v>1238</v>
      </c>
      <c r="G1269" s="2" t="s">
        <v>1239</v>
      </c>
      <c r="H1269" s="2" t="s">
        <v>248</v>
      </c>
      <c r="I1269" s="2" t="s">
        <v>287</v>
      </c>
      <c r="J1269" s="2" t="s">
        <v>77</v>
      </c>
      <c r="K1269" s="2" t="s">
        <v>78</v>
      </c>
      <c r="L1269" s="2" t="s">
        <v>270</v>
      </c>
      <c r="M1269" s="2" t="s">
        <v>178</v>
      </c>
      <c r="N1269" s="2" t="s">
        <v>1240</v>
      </c>
      <c r="O1269" s="2" t="s">
        <v>250</v>
      </c>
      <c r="P1269" s="2" t="s">
        <v>1185</v>
      </c>
      <c r="Q1269" s="2" t="s">
        <v>357</v>
      </c>
      <c r="R1269" s="2" t="s">
        <v>253</v>
      </c>
      <c r="S1269" s="2" t="s">
        <v>82</v>
      </c>
      <c r="T1269" s="118">
        <v>1.3069999999999999</v>
      </c>
      <c r="U1269" s="2" t="s">
        <v>1241</v>
      </c>
      <c r="V1269" s="129">
        <v>4.3999999999999997E-2</v>
      </c>
      <c r="W1269" s="129">
        <v>4.1200000000000001E-2</v>
      </c>
      <c r="X1269" s="4" t="s">
        <v>256</v>
      </c>
      <c r="Z1269" s="118">
        <v>541000</v>
      </c>
      <c r="AA1269" s="127">
        <v>3.19</v>
      </c>
      <c r="AB1269" s="140">
        <v>100.801</v>
      </c>
      <c r="AD1269" s="118">
        <v>1739.607</v>
      </c>
      <c r="AG1269" s="2" t="s">
        <v>36</v>
      </c>
      <c r="AH1269" s="129">
        <v>1.0820000000000001E-3</v>
      </c>
      <c r="AI1269" s="129">
        <v>1.18731004075872E-3</v>
      </c>
      <c r="AJ1269" s="129">
        <v>2.3002902217987599E-4</v>
      </c>
    </row>
    <row r="1270" spans="1:36" x14ac:dyDescent="0.2">
      <c r="A1270" s="2">
        <v>1035</v>
      </c>
      <c r="B1270" s="2">
        <v>9941</v>
      </c>
      <c r="C1270" s="2" t="s">
        <v>1532</v>
      </c>
      <c r="D1270" s="2" t="s">
        <v>1533</v>
      </c>
      <c r="E1270" s="4" t="s">
        <v>1163</v>
      </c>
      <c r="F1270" s="2" t="s">
        <v>1534</v>
      </c>
      <c r="G1270" s="2" t="s">
        <v>1535</v>
      </c>
      <c r="H1270" s="2" t="s">
        <v>248</v>
      </c>
      <c r="I1270" s="2" t="s">
        <v>287</v>
      </c>
      <c r="J1270" s="2" t="s">
        <v>77</v>
      </c>
      <c r="K1270" s="2" t="s">
        <v>78</v>
      </c>
      <c r="L1270" s="2" t="s">
        <v>270</v>
      </c>
      <c r="M1270" s="2" t="s">
        <v>178</v>
      </c>
      <c r="N1270" s="2" t="s">
        <v>1184</v>
      </c>
      <c r="O1270" s="2" t="s">
        <v>250</v>
      </c>
      <c r="P1270" s="2" t="s">
        <v>1185</v>
      </c>
      <c r="Q1270" s="2" t="s">
        <v>357</v>
      </c>
      <c r="R1270" s="2" t="s">
        <v>253</v>
      </c>
      <c r="S1270" s="2" t="s">
        <v>82</v>
      </c>
      <c r="T1270" s="118">
        <v>1.2410000000000001</v>
      </c>
      <c r="U1270" s="2" t="s">
        <v>358</v>
      </c>
      <c r="V1270" s="129">
        <v>4.3499999999999997E-2</v>
      </c>
      <c r="W1270" s="129">
        <v>4.1000000000000002E-2</v>
      </c>
      <c r="X1270" s="4" t="s">
        <v>256</v>
      </c>
      <c r="Z1270" s="118">
        <v>541000</v>
      </c>
      <c r="AA1270" s="127">
        <v>3.19</v>
      </c>
      <c r="AB1270" s="140">
        <v>101.002</v>
      </c>
      <c r="AD1270" s="118">
        <v>1743.09</v>
      </c>
      <c r="AG1270" s="2" t="s">
        <v>36</v>
      </c>
      <c r="AH1270" s="129">
        <v>9.0200000000000002E-4</v>
      </c>
      <c r="AI1270" s="129">
        <v>1.1896870669522101E-3</v>
      </c>
      <c r="AJ1270" s="129">
        <v>2.30489546383509E-4</v>
      </c>
    </row>
    <row r="1271" spans="1:36" x14ac:dyDescent="0.2">
      <c r="A1271" s="2">
        <v>1035</v>
      </c>
      <c r="B1271" s="2">
        <v>9941</v>
      </c>
      <c r="C1271" s="2" t="s">
        <v>1242</v>
      </c>
      <c r="D1271" s="2" t="s">
        <v>1243</v>
      </c>
      <c r="E1271" s="4" t="s">
        <v>1163</v>
      </c>
      <c r="F1271" s="2" t="s">
        <v>1244</v>
      </c>
      <c r="G1271" s="2" t="s">
        <v>1245</v>
      </c>
      <c r="H1271" s="2" t="s">
        <v>248</v>
      </c>
      <c r="I1271" s="2" t="s">
        <v>287</v>
      </c>
      <c r="J1271" s="2" t="s">
        <v>77</v>
      </c>
      <c r="K1271" s="2" t="s">
        <v>78</v>
      </c>
      <c r="L1271" s="2" t="s">
        <v>270</v>
      </c>
      <c r="M1271" s="2" t="s">
        <v>178</v>
      </c>
      <c r="N1271" s="2" t="s">
        <v>1240</v>
      </c>
      <c r="O1271" s="2" t="s">
        <v>250</v>
      </c>
      <c r="P1271" s="2" t="s">
        <v>311</v>
      </c>
      <c r="Q1271" s="2" t="s">
        <v>357</v>
      </c>
      <c r="R1271" s="2" t="s">
        <v>253</v>
      </c>
      <c r="S1271" s="2" t="s">
        <v>82</v>
      </c>
      <c r="T1271" s="118">
        <v>1.4139999999999999</v>
      </c>
      <c r="U1271" s="2" t="s">
        <v>1246</v>
      </c>
      <c r="V1271" s="129">
        <v>4.3749999999999997E-2</v>
      </c>
      <c r="W1271" s="129">
        <v>3.9660000000000001E-2</v>
      </c>
      <c r="X1271" s="4" t="s">
        <v>256</v>
      </c>
      <c r="Z1271" s="118">
        <v>412000</v>
      </c>
      <c r="AA1271" s="127">
        <v>3.19</v>
      </c>
      <c r="AB1271" s="140">
        <v>102.56699999999999</v>
      </c>
      <c r="AD1271" s="118">
        <v>1348.0139999999999</v>
      </c>
      <c r="AG1271" s="2" t="s">
        <v>36</v>
      </c>
      <c r="AH1271" s="129">
        <v>1.0300000000000001E-3</v>
      </c>
      <c r="AI1271" s="129">
        <v>9.2004131520089503E-4</v>
      </c>
      <c r="AJ1271" s="129">
        <v>1.7824847498595201E-4</v>
      </c>
    </row>
    <row r="1272" spans="1:36" x14ac:dyDescent="0.2">
      <c r="A1272" s="2">
        <v>1035</v>
      </c>
      <c r="B1272" s="2">
        <v>9941</v>
      </c>
      <c r="C1272" s="2" t="s">
        <v>1247</v>
      </c>
      <c r="D1272" s="2" t="s">
        <v>1248</v>
      </c>
      <c r="E1272" s="4" t="s">
        <v>1163</v>
      </c>
      <c r="F1272" s="2" t="s">
        <v>1249</v>
      </c>
      <c r="G1272" s="2" t="s">
        <v>1250</v>
      </c>
      <c r="H1272" s="2" t="s">
        <v>248</v>
      </c>
      <c r="I1272" s="2" t="s">
        <v>287</v>
      </c>
      <c r="J1272" s="2" t="s">
        <v>77</v>
      </c>
      <c r="K1272" s="2" t="s">
        <v>1251</v>
      </c>
      <c r="L1272" s="2" t="s">
        <v>270</v>
      </c>
      <c r="M1272" s="2" t="s">
        <v>178</v>
      </c>
      <c r="N1272" s="2" t="s">
        <v>1166</v>
      </c>
      <c r="O1272" s="2" t="s">
        <v>250</v>
      </c>
      <c r="P1272" s="2" t="s">
        <v>1185</v>
      </c>
      <c r="Q1272" s="2" t="s">
        <v>357</v>
      </c>
      <c r="R1272" s="2" t="s">
        <v>253</v>
      </c>
      <c r="S1272" s="2" t="s">
        <v>82</v>
      </c>
      <c r="T1272" s="118">
        <v>1.86</v>
      </c>
      <c r="U1272" s="2" t="s">
        <v>1252</v>
      </c>
      <c r="V1272" s="129">
        <v>5.8310000000000001E-2</v>
      </c>
      <c r="W1272" s="129">
        <v>4.2349999999999999E-2</v>
      </c>
      <c r="X1272" s="4" t="s">
        <v>256</v>
      </c>
      <c r="Z1272" s="118">
        <v>1043000</v>
      </c>
      <c r="AA1272" s="127">
        <v>3.19</v>
      </c>
      <c r="AB1272" s="140">
        <v>105.705</v>
      </c>
      <c r="AD1272" s="118">
        <v>3516.9810000000002</v>
      </c>
      <c r="AG1272" s="2" t="s">
        <v>36</v>
      </c>
      <c r="AH1272" s="129">
        <v>1.6689999999999999E-3</v>
      </c>
      <c r="AI1272" s="129">
        <v>2.4003959879676799E-3</v>
      </c>
      <c r="AJ1272" s="129">
        <v>4.6505185924635198E-4</v>
      </c>
    </row>
    <row r="1273" spans="1:36" x14ac:dyDescent="0.2">
      <c r="A1273" s="2">
        <v>1035</v>
      </c>
      <c r="B1273" s="2">
        <v>9941</v>
      </c>
      <c r="C1273" s="2" t="s">
        <v>1253</v>
      </c>
      <c r="D1273" s="2" t="s">
        <v>1254</v>
      </c>
      <c r="E1273" s="4" t="s">
        <v>1163</v>
      </c>
      <c r="F1273" s="2" t="s">
        <v>1255</v>
      </c>
      <c r="G1273" s="2" t="s">
        <v>1256</v>
      </c>
      <c r="H1273" s="2" t="s">
        <v>248</v>
      </c>
      <c r="I1273" s="2" t="s">
        <v>287</v>
      </c>
      <c r="J1273" s="2" t="s">
        <v>77</v>
      </c>
      <c r="K1273" s="2" t="s">
        <v>78</v>
      </c>
      <c r="L1273" s="2" t="s">
        <v>270</v>
      </c>
      <c r="M1273" s="2" t="s">
        <v>178</v>
      </c>
      <c r="N1273" s="2" t="s">
        <v>1257</v>
      </c>
      <c r="O1273" s="2" t="s">
        <v>250</v>
      </c>
      <c r="P1273" s="2" t="s">
        <v>1167</v>
      </c>
      <c r="Q1273" s="2" t="s">
        <v>357</v>
      </c>
      <c r="R1273" s="2" t="s">
        <v>253</v>
      </c>
      <c r="S1273" s="2" t="s">
        <v>82</v>
      </c>
      <c r="T1273" s="118">
        <v>3.55</v>
      </c>
      <c r="U1273" s="2" t="s">
        <v>1258</v>
      </c>
      <c r="V1273" s="129">
        <v>4.2500000000000003E-2</v>
      </c>
      <c r="W1273" s="129">
        <v>4.5629999999999997E-2</v>
      </c>
      <c r="X1273" s="4" t="s">
        <v>256</v>
      </c>
      <c r="Z1273" s="118">
        <v>178000</v>
      </c>
      <c r="AA1273" s="127">
        <v>3.19</v>
      </c>
      <c r="AB1273" s="140">
        <v>100.10299999999999</v>
      </c>
      <c r="AD1273" s="118">
        <v>568.40300000000002</v>
      </c>
      <c r="AG1273" s="2" t="s">
        <v>36</v>
      </c>
      <c r="AH1273" s="129">
        <v>2.9700000000000001E-4</v>
      </c>
      <c r="AI1273" s="129">
        <v>3.8794439452612199E-4</v>
      </c>
      <c r="AJ1273" s="129">
        <v>7.5160208091883696E-5</v>
      </c>
    </row>
    <row r="1274" spans="1:36" x14ac:dyDescent="0.2">
      <c r="A1274" s="2">
        <v>1035</v>
      </c>
      <c r="B1274" s="2">
        <v>9941</v>
      </c>
      <c r="C1274" s="2" t="s">
        <v>1536</v>
      </c>
      <c r="D1274" s="2" t="s">
        <v>1537</v>
      </c>
      <c r="E1274" s="4" t="s">
        <v>1163</v>
      </c>
      <c r="F1274" s="2" t="s">
        <v>1538</v>
      </c>
      <c r="G1274" s="2" t="s">
        <v>1539</v>
      </c>
      <c r="H1274" s="2" t="s">
        <v>248</v>
      </c>
      <c r="I1274" s="2" t="s">
        <v>287</v>
      </c>
      <c r="J1274" s="2" t="s">
        <v>77</v>
      </c>
      <c r="K1274" s="2" t="s">
        <v>78</v>
      </c>
      <c r="L1274" s="2" t="s">
        <v>270</v>
      </c>
      <c r="M1274" s="2" t="s">
        <v>178</v>
      </c>
      <c r="N1274" s="2" t="s">
        <v>1172</v>
      </c>
      <c r="O1274" s="2" t="s">
        <v>250</v>
      </c>
      <c r="P1274" s="2" t="s">
        <v>1167</v>
      </c>
      <c r="Q1274" s="2" t="s">
        <v>357</v>
      </c>
      <c r="R1274" s="2" t="s">
        <v>253</v>
      </c>
      <c r="S1274" s="2" t="s">
        <v>82</v>
      </c>
      <c r="T1274" s="118">
        <v>1.4710000000000001</v>
      </c>
      <c r="U1274" s="2" t="s">
        <v>1540</v>
      </c>
      <c r="V1274" s="129">
        <v>4.9500000000000002E-2</v>
      </c>
      <c r="W1274" s="129">
        <v>4.3319999999999997E-2</v>
      </c>
      <c r="X1274" s="4" t="s">
        <v>256</v>
      </c>
      <c r="Z1274" s="118">
        <v>339000</v>
      </c>
      <c r="AA1274" s="127">
        <v>3.19</v>
      </c>
      <c r="AB1274" s="140">
        <v>102.886</v>
      </c>
      <c r="AD1274" s="118">
        <v>1112.6179999999999</v>
      </c>
      <c r="AG1274" s="2" t="s">
        <v>36</v>
      </c>
      <c r="AH1274" s="129">
        <v>6.78E-4</v>
      </c>
      <c r="AI1274" s="129">
        <v>7.5937958044561098E-4</v>
      </c>
      <c r="AJ1274" s="129">
        <v>1.4712192801944501E-4</v>
      </c>
    </row>
    <row r="1275" spans="1:36" x14ac:dyDescent="0.2">
      <c r="A1275" s="2">
        <v>1035</v>
      </c>
      <c r="B1275" s="2">
        <v>9941</v>
      </c>
      <c r="C1275" s="2" t="s">
        <v>1541</v>
      </c>
      <c r="D1275" s="2" t="s">
        <v>1542</v>
      </c>
      <c r="E1275" s="4" t="s">
        <v>1163</v>
      </c>
      <c r="F1275" s="2" t="s">
        <v>1543</v>
      </c>
      <c r="G1275" s="2" t="s">
        <v>1544</v>
      </c>
      <c r="H1275" s="2" t="s">
        <v>248</v>
      </c>
      <c r="I1275" s="2" t="s">
        <v>287</v>
      </c>
      <c r="J1275" s="2" t="s">
        <v>77</v>
      </c>
      <c r="K1275" s="2" t="s">
        <v>78</v>
      </c>
      <c r="L1275" s="2" t="s">
        <v>270</v>
      </c>
      <c r="M1275" s="2" t="s">
        <v>178</v>
      </c>
      <c r="N1275" s="2" t="s">
        <v>1172</v>
      </c>
      <c r="O1275" s="2" t="s">
        <v>250</v>
      </c>
      <c r="P1275" s="2" t="s">
        <v>340</v>
      </c>
      <c r="Q1275" s="2" t="s">
        <v>357</v>
      </c>
      <c r="R1275" s="2" t="s">
        <v>253</v>
      </c>
      <c r="S1275" s="2" t="s">
        <v>82</v>
      </c>
      <c r="T1275" s="118">
        <v>0.85399999999999998</v>
      </c>
      <c r="U1275" s="2" t="s">
        <v>1545</v>
      </c>
      <c r="V1275" s="129">
        <v>2.9499999999999998E-2</v>
      </c>
      <c r="W1275" s="129">
        <v>4.2349999999999999E-2</v>
      </c>
      <c r="X1275" s="4" t="s">
        <v>256</v>
      </c>
      <c r="Z1275" s="118">
        <v>545000</v>
      </c>
      <c r="AA1275" s="127">
        <v>3.19</v>
      </c>
      <c r="AB1275" s="140">
        <v>99.378</v>
      </c>
      <c r="AD1275" s="118">
        <v>1727.7349999999999</v>
      </c>
      <c r="AG1275" s="2" t="s">
        <v>36</v>
      </c>
      <c r="AH1275" s="129">
        <v>1.09E-3</v>
      </c>
      <c r="AI1275" s="129">
        <v>1.17920694952301E-3</v>
      </c>
      <c r="AJ1275" s="129">
        <v>2.28459132185185E-4</v>
      </c>
    </row>
    <row r="1276" spans="1:36" x14ac:dyDescent="0.2">
      <c r="A1276" s="2">
        <v>1035</v>
      </c>
      <c r="B1276" s="2">
        <v>9941</v>
      </c>
      <c r="C1276" s="2" t="s">
        <v>1546</v>
      </c>
      <c r="D1276" s="2" t="s">
        <v>1547</v>
      </c>
      <c r="E1276" s="4" t="s">
        <v>1163</v>
      </c>
      <c r="F1276" s="2" t="s">
        <v>1548</v>
      </c>
      <c r="G1276" s="2" t="s">
        <v>1549</v>
      </c>
      <c r="H1276" s="2" t="s">
        <v>248</v>
      </c>
      <c r="I1276" s="2" t="s">
        <v>287</v>
      </c>
      <c r="J1276" s="2" t="s">
        <v>77</v>
      </c>
      <c r="K1276" s="2" t="s">
        <v>78</v>
      </c>
      <c r="L1276" s="2" t="s">
        <v>270</v>
      </c>
      <c r="M1276" s="2" t="s">
        <v>178</v>
      </c>
      <c r="N1276" s="2" t="s">
        <v>1364</v>
      </c>
      <c r="O1276" s="2" t="s">
        <v>250</v>
      </c>
      <c r="P1276" s="2" t="s">
        <v>1167</v>
      </c>
      <c r="Q1276" s="2" t="s">
        <v>357</v>
      </c>
      <c r="R1276" s="2" t="s">
        <v>253</v>
      </c>
      <c r="S1276" s="2" t="s">
        <v>82</v>
      </c>
      <c r="T1276" s="118">
        <v>4.2759999999999998</v>
      </c>
      <c r="U1276" s="2" t="s">
        <v>1550</v>
      </c>
      <c r="V1276" s="129">
        <v>4.4999999999999998E-2</v>
      </c>
      <c r="W1276" s="129">
        <v>4.8590000000000001E-2</v>
      </c>
      <c r="X1276" s="4" t="s">
        <v>256</v>
      </c>
      <c r="Z1276" s="118">
        <v>310000</v>
      </c>
      <c r="AA1276" s="127">
        <v>3.19</v>
      </c>
      <c r="AB1276" s="140">
        <v>99.744</v>
      </c>
      <c r="AD1276" s="118">
        <v>986.36599999999999</v>
      </c>
      <c r="AG1276" s="2" t="s">
        <v>36</v>
      </c>
      <c r="AH1276" s="129">
        <v>9.5500000000000001E-4</v>
      </c>
      <c r="AI1276" s="129">
        <v>6.7321094858870101E-4</v>
      </c>
      <c r="AJ1276" s="129">
        <v>1.30427648136192E-4</v>
      </c>
    </row>
    <row r="1277" spans="1:36" x14ac:dyDescent="0.2">
      <c r="A1277" s="2">
        <v>1035</v>
      </c>
      <c r="B1277" s="2">
        <v>9941</v>
      </c>
      <c r="C1277" s="2" t="s">
        <v>1551</v>
      </c>
      <c r="D1277" s="2" t="s">
        <v>1552</v>
      </c>
      <c r="E1277" s="4" t="s">
        <v>1163</v>
      </c>
      <c r="F1277" s="2" t="s">
        <v>1553</v>
      </c>
      <c r="G1277" s="2" t="s">
        <v>1554</v>
      </c>
      <c r="H1277" s="2" t="s">
        <v>248</v>
      </c>
      <c r="I1277" s="2" t="s">
        <v>287</v>
      </c>
      <c r="J1277" s="2" t="s">
        <v>77</v>
      </c>
      <c r="K1277" s="2" t="s">
        <v>1334</v>
      </c>
      <c r="L1277" s="2" t="s">
        <v>270</v>
      </c>
      <c r="M1277" s="2" t="s">
        <v>178</v>
      </c>
      <c r="N1277" s="2" t="s">
        <v>1224</v>
      </c>
      <c r="O1277" s="2" t="s">
        <v>250</v>
      </c>
      <c r="P1277" s="2" t="s">
        <v>1523</v>
      </c>
      <c r="Q1277" s="2" t="s">
        <v>357</v>
      </c>
      <c r="R1277" s="2" t="s">
        <v>253</v>
      </c>
      <c r="S1277" s="2" t="s">
        <v>88</v>
      </c>
      <c r="T1277" s="118">
        <v>3.6120000000000001</v>
      </c>
      <c r="U1277" s="2" t="s">
        <v>1555</v>
      </c>
      <c r="V1277" s="129">
        <v>4.4999999999999998E-2</v>
      </c>
      <c r="W1277" s="129">
        <v>3.8850000000000003E-2</v>
      </c>
      <c r="X1277" s="4" t="s">
        <v>256</v>
      </c>
      <c r="Z1277" s="118">
        <v>1249000</v>
      </c>
      <c r="AA1277" s="127">
        <v>3.7454999999999998</v>
      </c>
      <c r="AB1277" s="140">
        <v>106.06100000000001</v>
      </c>
      <c r="AD1277" s="118">
        <v>4961.6660000000002</v>
      </c>
      <c r="AG1277" s="2" t="s">
        <v>36</v>
      </c>
      <c r="AH1277" s="129">
        <v>1.469E-3</v>
      </c>
      <c r="AI1277" s="129">
        <v>3.3864168809165499E-3</v>
      </c>
      <c r="AJ1277" s="129">
        <v>6.5608319400118904E-4</v>
      </c>
    </row>
    <row r="1278" spans="1:36" x14ac:dyDescent="0.2">
      <c r="A1278" s="2">
        <v>1035</v>
      </c>
      <c r="B1278" s="2">
        <v>9941</v>
      </c>
      <c r="C1278" s="2" t="s">
        <v>1641</v>
      </c>
      <c r="D1278" s="2" t="s">
        <v>1642</v>
      </c>
      <c r="E1278" s="4" t="s">
        <v>1163</v>
      </c>
      <c r="F1278" s="2" t="s">
        <v>1643</v>
      </c>
      <c r="G1278" s="2" t="s">
        <v>1644</v>
      </c>
      <c r="H1278" s="2" t="s">
        <v>248</v>
      </c>
      <c r="I1278" s="2" t="s">
        <v>287</v>
      </c>
      <c r="J1278" s="2" t="s">
        <v>77</v>
      </c>
      <c r="K1278" s="2" t="s">
        <v>78</v>
      </c>
      <c r="L1278" s="2" t="s">
        <v>270</v>
      </c>
      <c r="M1278" s="2" t="s">
        <v>178</v>
      </c>
      <c r="N1278" s="2" t="s">
        <v>1399</v>
      </c>
      <c r="O1278" s="2" t="s">
        <v>250</v>
      </c>
      <c r="P1278" s="2" t="s">
        <v>1185</v>
      </c>
      <c r="Q1278" s="2" t="s">
        <v>357</v>
      </c>
      <c r="R1278" s="2" t="s">
        <v>253</v>
      </c>
      <c r="S1278" s="2" t="s">
        <v>82</v>
      </c>
      <c r="T1278" s="118">
        <v>5.4320000000000004</v>
      </c>
      <c r="U1278" s="2" t="s">
        <v>1645</v>
      </c>
      <c r="V1278" s="129">
        <v>3.15E-2</v>
      </c>
      <c r="W1278" s="129">
        <v>4.7059999999999998E-2</v>
      </c>
      <c r="X1278" s="4" t="s">
        <v>256</v>
      </c>
      <c r="Z1278" s="118">
        <v>594000</v>
      </c>
      <c r="AA1278" s="127">
        <v>3.19</v>
      </c>
      <c r="AB1278" s="140">
        <v>93.524000000000001</v>
      </c>
      <c r="AD1278" s="118">
        <v>1772.14</v>
      </c>
      <c r="AG1278" s="2" t="s">
        <v>36</v>
      </c>
      <c r="AH1278" s="129">
        <v>7.9199999999999995E-4</v>
      </c>
      <c r="AI1278" s="129">
        <v>1.2095142665077101E-3</v>
      </c>
      <c r="AJ1278" s="129">
        <v>2.34330860926256E-4</v>
      </c>
    </row>
    <row r="1279" spans="1:36" x14ac:dyDescent="0.2">
      <c r="A1279" s="2">
        <v>1035</v>
      </c>
      <c r="B1279" s="2">
        <v>9941</v>
      </c>
      <c r="C1279" s="2" t="s">
        <v>1646</v>
      </c>
      <c r="D1279" s="2" t="s">
        <v>1647</v>
      </c>
      <c r="E1279" s="4" t="s">
        <v>1163</v>
      </c>
      <c r="F1279" s="2" t="s">
        <v>1648</v>
      </c>
      <c r="G1279" s="2" t="s">
        <v>1649</v>
      </c>
      <c r="H1279" s="2" t="s">
        <v>248</v>
      </c>
      <c r="I1279" s="2" t="s">
        <v>287</v>
      </c>
      <c r="J1279" s="2" t="s">
        <v>77</v>
      </c>
      <c r="K1279" s="2" t="s">
        <v>78</v>
      </c>
      <c r="L1279" s="2" t="s">
        <v>270</v>
      </c>
      <c r="M1279" s="2" t="s">
        <v>178</v>
      </c>
      <c r="N1279" s="2" t="s">
        <v>1172</v>
      </c>
      <c r="O1279" s="2" t="s">
        <v>250</v>
      </c>
      <c r="P1279" s="2" t="s">
        <v>324</v>
      </c>
      <c r="Q1279" s="2" t="s">
        <v>357</v>
      </c>
      <c r="R1279" s="2" t="s">
        <v>253</v>
      </c>
      <c r="S1279" s="2" t="s">
        <v>82</v>
      </c>
      <c r="T1279" s="118">
        <v>1.6830000000000001</v>
      </c>
      <c r="U1279" s="2" t="s">
        <v>1650</v>
      </c>
      <c r="V1279" s="129">
        <v>5.8500000000000003E-2</v>
      </c>
      <c r="W1279" s="129">
        <v>3.9059999999999997E-2</v>
      </c>
      <c r="X1279" s="4" t="s">
        <v>256</v>
      </c>
      <c r="Z1279" s="118">
        <v>122000</v>
      </c>
      <c r="AA1279" s="127">
        <v>3.19</v>
      </c>
      <c r="AB1279" s="140">
        <v>104.363</v>
      </c>
      <c r="AD1279" s="118">
        <v>406.161</v>
      </c>
      <c r="AG1279" s="2" t="s">
        <v>36</v>
      </c>
      <c r="AH1279" s="129">
        <v>8.1000000000000004E-5</v>
      </c>
      <c r="AI1279" s="129">
        <v>2.77211605871991E-4</v>
      </c>
      <c r="AJ1279" s="129">
        <v>5.3706877265940498E-5</v>
      </c>
    </row>
    <row r="1280" spans="1:36" x14ac:dyDescent="0.2">
      <c r="A1280" s="2">
        <v>1035</v>
      </c>
      <c r="B1280" s="2">
        <v>9941</v>
      </c>
      <c r="C1280" s="2" t="s">
        <v>1213</v>
      </c>
      <c r="D1280" s="2" t="s">
        <v>1214</v>
      </c>
      <c r="E1280" s="4" t="s">
        <v>1163</v>
      </c>
      <c r="F1280" s="2" t="s">
        <v>1651</v>
      </c>
      <c r="G1280" s="2" t="s">
        <v>1652</v>
      </c>
      <c r="H1280" s="2" t="s">
        <v>248</v>
      </c>
      <c r="I1280" s="2" t="s">
        <v>287</v>
      </c>
      <c r="J1280" s="2" t="s">
        <v>77</v>
      </c>
      <c r="K1280" s="2" t="s">
        <v>78</v>
      </c>
      <c r="L1280" s="2" t="s">
        <v>270</v>
      </c>
      <c r="M1280" s="2" t="s">
        <v>178</v>
      </c>
      <c r="N1280" s="2" t="s">
        <v>1217</v>
      </c>
      <c r="O1280" s="2" t="s">
        <v>250</v>
      </c>
      <c r="P1280" s="2" t="s">
        <v>1185</v>
      </c>
      <c r="Q1280" s="2" t="s">
        <v>357</v>
      </c>
      <c r="R1280" s="2" t="s">
        <v>253</v>
      </c>
      <c r="S1280" s="2" t="s">
        <v>82</v>
      </c>
      <c r="T1280" s="118">
        <v>3.3359999999999999</v>
      </c>
      <c r="U1280" s="2" t="s">
        <v>1653</v>
      </c>
      <c r="V1280" s="129">
        <v>6.1499999999999999E-2</v>
      </c>
      <c r="W1280" s="129">
        <v>4.9119999999999997E-2</v>
      </c>
      <c r="X1280" s="4" t="s">
        <v>256</v>
      </c>
      <c r="Z1280" s="118">
        <v>47000</v>
      </c>
      <c r="AA1280" s="127">
        <v>3.19</v>
      </c>
      <c r="AB1280" s="140">
        <v>105.32299999999999</v>
      </c>
      <c r="AD1280" s="118">
        <v>157.91</v>
      </c>
      <c r="AG1280" s="2" t="s">
        <v>36</v>
      </c>
      <c r="AH1280" s="129">
        <v>3.8000000000000002E-5</v>
      </c>
      <c r="AI1280" s="129">
        <v>1.0777618090723299E-4</v>
      </c>
      <c r="AJ1280" s="129">
        <v>2.0880518699673301E-5</v>
      </c>
    </row>
    <row r="1281" spans="1:36" x14ac:dyDescent="0.2">
      <c r="A1281" s="2">
        <v>1035</v>
      </c>
      <c r="B1281" s="2">
        <v>9941</v>
      </c>
      <c r="C1281" s="2" t="s">
        <v>1395</v>
      </c>
      <c r="D1281" s="2" t="s">
        <v>1396</v>
      </c>
      <c r="E1281" s="4" t="s">
        <v>1163</v>
      </c>
      <c r="F1281" s="2" t="s">
        <v>1654</v>
      </c>
      <c r="G1281" s="2" t="s">
        <v>1655</v>
      </c>
      <c r="H1281" s="2" t="s">
        <v>248</v>
      </c>
      <c r="I1281" s="2" t="s">
        <v>287</v>
      </c>
      <c r="J1281" s="2" t="s">
        <v>77</v>
      </c>
      <c r="K1281" s="2" t="s">
        <v>78</v>
      </c>
      <c r="L1281" s="2" t="s">
        <v>270</v>
      </c>
      <c r="M1281" s="2" t="s">
        <v>178</v>
      </c>
      <c r="N1281" s="2" t="s">
        <v>1321</v>
      </c>
      <c r="O1281" s="2" t="s">
        <v>250</v>
      </c>
      <c r="P1281" s="2" t="s">
        <v>435</v>
      </c>
      <c r="Q1281" s="2" t="s">
        <v>357</v>
      </c>
      <c r="R1281" s="2" t="s">
        <v>253</v>
      </c>
      <c r="S1281" s="2" t="s">
        <v>82</v>
      </c>
      <c r="T1281" s="118">
        <v>1.7290000000000001</v>
      </c>
      <c r="U1281" s="2" t="s">
        <v>1656</v>
      </c>
      <c r="V1281" s="129">
        <v>5.9499999999999997E-2</v>
      </c>
      <c r="W1281" s="129">
        <v>4.0559999999999999E-2</v>
      </c>
      <c r="X1281" s="4" t="s">
        <v>256</v>
      </c>
      <c r="Z1281" s="118">
        <v>281000</v>
      </c>
      <c r="AA1281" s="127">
        <v>3.19</v>
      </c>
      <c r="AB1281" s="140">
        <v>104.126</v>
      </c>
      <c r="AD1281" s="118">
        <v>933.375</v>
      </c>
      <c r="AG1281" s="2" t="s">
        <v>36</v>
      </c>
      <c r="AH1281" s="129">
        <v>9.3700000000000001E-4</v>
      </c>
      <c r="AI1281" s="129">
        <v>6.3704320339668904E-4</v>
      </c>
      <c r="AJ1281" s="129">
        <v>1.23420522132564E-4</v>
      </c>
    </row>
    <row r="1282" spans="1:36" x14ac:dyDescent="0.2">
      <c r="A1282" s="2">
        <v>1035</v>
      </c>
      <c r="B1282" s="2">
        <v>9941</v>
      </c>
      <c r="C1282" s="2" t="s">
        <v>1556</v>
      </c>
      <c r="D1282" s="2" t="s">
        <v>1557</v>
      </c>
      <c r="E1282" s="4" t="s">
        <v>1163</v>
      </c>
      <c r="F1282" s="2" t="s">
        <v>1558</v>
      </c>
      <c r="G1282" s="2" t="s">
        <v>1559</v>
      </c>
      <c r="H1282" s="2" t="s">
        <v>248</v>
      </c>
      <c r="I1282" s="2" t="s">
        <v>287</v>
      </c>
      <c r="J1282" s="2" t="s">
        <v>77</v>
      </c>
      <c r="K1282" s="2" t="s">
        <v>78</v>
      </c>
      <c r="L1282" s="2" t="s">
        <v>270</v>
      </c>
      <c r="M1282" s="2" t="s">
        <v>178</v>
      </c>
      <c r="N1282" s="2" t="s">
        <v>1166</v>
      </c>
      <c r="O1282" s="2" t="s">
        <v>250</v>
      </c>
      <c r="P1282" s="2" t="s">
        <v>1167</v>
      </c>
      <c r="Q1282" s="2" t="s">
        <v>357</v>
      </c>
      <c r="R1282" s="2" t="s">
        <v>253</v>
      </c>
      <c r="S1282" s="2" t="s">
        <v>82</v>
      </c>
      <c r="T1282" s="118">
        <v>1.8680000000000001</v>
      </c>
      <c r="U1282" s="2" t="s">
        <v>1560</v>
      </c>
      <c r="V1282" s="129">
        <v>0.06</v>
      </c>
      <c r="W1282" s="129">
        <v>5.3249999999999999E-2</v>
      </c>
      <c r="X1282" s="4" t="s">
        <v>256</v>
      </c>
      <c r="Z1282" s="118">
        <v>623000</v>
      </c>
      <c r="AA1282" s="127">
        <v>3.19</v>
      </c>
      <c r="AB1282" s="140">
        <v>102.875</v>
      </c>
      <c r="AD1282" s="118">
        <v>2044.5070000000001</v>
      </c>
      <c r="AG1282" s="2" t="s">
        <v>36</v>
      </c>
      <c r="AH1282" s="129">
        <v>4.15E-4</v>
      </c>
      <c r="AI1282" s="129">
        <v>1.3954088134240899E-3</v>
      </c>
      <c r="AJ1282" s="129">
        <v>2.7034600388623799E-4</v>
      </c>
    </row>
    <row r="1283" spans="1:36" x14ac:dyDescent="0.2">
      <c r="A1283" s="2">
        <v>1035</v>
      </c>
      <c r="B1283" s="2">
        <v>9941</v>
      </c>
      <c r="C1283" s="2" t="s">
        <v>1259</v>
      </c>
      <c r="D1283" s="2" t="s">
        <v>1260</v>
      </c>
      <c r="E1283" s="4" t="s">
        <v>1163</v>
      </c>
      <c r="F1283" s="2" t="s">
        <v>1261</v>
      </c>
      <c r="G1283" s="2" t="s">
        <v>1262</v>
      </c>
      <c r="H1283" s="2" t="s">
        <v>248</v>
      </c>
      <c r="I1283" s="2" t="s">
        <v>287</v>
      </c>
      <c r="J1283" s="2" t="s">
        <v>77</v>
      </c>
      <c r="K1283" s="2" t="s">
        <v>1263</v>
      </c>
      <c r="L1283" s="2" t="s">
        <v>270</v>
      </c>
      <c r="M1283" s="2" t="s">
        <v>178</v>
      </c>
      <c r="N1283" s="2" t="s">
        <v>1240</v>
      </c>
      <c r="O1283" s="2" t="s">
        <v>250</v>
      </c>
      <c r="P1283" s="2" t="s">
        <v>1185</v>
      </c>
      <c r="Q1283" s="2" t="s">
        <v>357</v>
      </c>
      <c r="R1283" s="2" t="s">
        <v>253</v>
      </c>
      <c r="S1283" s="2" t="s">
        <v>82</v>
      </c>
      <c r="T1283" s="118">
        <v>4.2000000000000003E-2</v>
      </c>
      <c r="U1283" s="2" t="s">
        <v>1264</v>
      </c>
      <c r="V1283" s="129">
        <v>6.25E-2</v>
      </c>
      <c r="W1283" s="129">
        <v>4.206E-2</v>
      </c>
      <c r="X1283" s="4" t="s">
        <v>256</v>
      </c>
      <c r="Z1283" s="118">
        <v>223000</v>
      </c>
      <c r="AA1283" s="127">
        <v>3.19</v>
      </c>
      <c r="AB1283" s="140">
        <v>102.983</v>
      </c>
      <c r="AD1283" s="118">
        <v>732.58699999999999</v>
      </c>
      <c r="AG1283" s="2" t="s">
        <v>36</v>
      </c>
      <c r="AH1283" s="129">
        <v>2.9700000000000001E-4</v>
      </c>
      <c r="AI1283" s="129">
        <v>5.00002163840165E-4</v>
      </c>
      <c r="AJ1283" s="129">
        <v>9.6870240196468197E-5</v>
      </c>
    </row>
    <row r="1284" spans="1:36" x14ac:dyDescent="0.2">
      <c r="A1284" s="2">
        <v>1035</v>
      </c>
      <c r="B1284" s="2">
        <v>9941</v>
      </c>
      <c r="C1284" s="2" t="s">
        <v>1265</v>
      </c>
      <c r="D1284" s="2" t="s">
        <v>1266</v>
      </c>
      <c r="E1284" s="4" t="s">
        <v>245</v>
      </c>
      <c r="F1284" s="2" t="s">
        <v>1267</v>
      </c>
      <c r="G1284" s="2" t="s">
        <v>1268</v>
      </c>
      <c r="H1284" s="2" t="s">
        <v>248</v>
      </c>
      <c r="I1284" s="2" t="s">
        <v>287</v>
      </c>
      <c r="J1284" s="2" t="s">
        <v>77</v>
      </c>
      <c r="K1284" s="2" t="s">
        <v>30</v>
      </c>
      <c r="L1284" s="2" t="s">
        <v>270</v>
      </c>
      <c r="M1284" s="2" t="s">
        <v>178</v>
      </c>
      <c r="N1284" s="2" t="s">
        <v>1269</v>
      </c>
      <c r="O1284" s="2" t="s">
        <v>250</v>
      </c>
      <c r="P1284" s="2" t="s">
        <v>179</v>
      </c>
      <c r="Q1284" s="2" t="s">
        <v>81</v>
      </c>
      <c r="R1284" s="2" t="s">
        <v>253</v>
      </c>
      <c r="S1284" s="2" t="s">
        <v>82</v>
      </c>
      <c r="T1284" s="118">
        <v>1.859</v>
      </c>
      <c r="U1284" s="2" t="s">
        <v>1270</v>
      </c>
      <c r="V1284" s="129">
        <v>5.3749999999999999E-2</v>
      </c>
      <c r="W1284" s="129">
        <v>4.8149999999999998E-2</v>
      </c>
      <c r="X1284" s="4" t="s">
        <v>256</v>
      </c>
      <c r="Z1284" s="118">
        <v>3417000</v>
      </c>
      <c r="AA1284" s="127">
        <v>3.19</v>
      </c>
      <c r="AB1284" s="140">
        <v>103.479</v>
      </c>
      <c r="AD1284" s="118">
        <v>11279.428</v>
      </c>
      <c r="AG1284" s="2" t="s">
        <v>36</v>
      </c>
      <c r="AH1284" s="129">
        <v>4.2709999999999996E-3</v>
      </c>
      <c r="AI1284" s="129">
        <v>7.6983907797438201E-3</v>
      </c>
      <c r="AJ1284" s="129">
        <v>1.49148347325643E-3</v>
      </c>
    </row>
    <row r="1285" spans="1:36" x14ac:dyDescent="0.2">
      <c r="A1285" s="2">
        <v>1035</v>
      </c>
      <c r="B1285" s="2">
        <v>9941</v>
      </c>
      <c r="C1285" s="2" t="s">
        <v>1307</v>
      </c>
      <c r="D1285" s="2" t="s">
        <v>1308</v>
      </c>
      <c r="E1285" s="4" t="s">
        <v>1163</v>
      </c>
      <c r="F1285" s="2" t="s">
        <v>1561</v>
      </c>
      <c r="G1285" s="2" t="s">
        <v>1562</v>
      </c>
      <c r="H1285" s="2" t="s">
        <v>248</v>
      </c>
      <c r="I1285" s="2" t="s">
        <v>287</v>
      </c>
      <c r="J1285" s="2" t="s">
        <v>77</v>
      </c>
      <c r="K1285" s="2" t="s">
        <v>78</v>
      </c>
      <c r="L1285" s="2" t="s">
        <v>270</v>
      </c>
      <c r="M1285" s="2" t="s">
        <v>178</v>
      </c>
      <c r="N1285" s="2" t="s">
        <v>1184</v>
      </c>
      <c r="O1285" s="2" t="s">
        <v>250</v>
      </c>
      <c r="P1285" s="2" t="s">
        <v>435</v>
      </c>
      <c r="Q1285" s="2" t="s">
        <v>357</v>
      </c>
      <c r="R1285" s="2" t="s">
        <v>253</v>
      </c>
      <c r="S1285" s="2" t="s">
        <v>82</v>
      </c>
      <c r="T1285" s="118">
        <v>5.2969999999999997</v>
      </c>
      <c r="U1285" s="2" t="s">
        <v>1563</v>
      </c>
      <c r="V1285" s="129">
        <v>7.7499999999999999E-2</v>
      </c>
      <c r="W1285" s="129">
        <v>4.8719999999999999E-2</v>
      </c>
      <c r="X1285" s="4" t="s">
        <v>256</v>
      </c>
      <c r="Z1285" s="118">
        <v>615000</v>
      </c>
      <c r="AA1285" s="127">
        <v>3.19</v>
      </c>
      <c r="AB1285" s="140">
        <v>118.221</v>
      </c>
      <c r="AD1285" s="118">
        <v>2319.328</v>
      </c>
      <c r="AG1285" s="2" t="s">
        <v>36</v>
      </c>
      <c r="AH1285" s="129">
        <v>1.0250000000000001E-3</v>
      </c>
      <c r="AI1285" s="129">
        <v>1.58297860793816E-3</v>
      </c>
      <c r="AJ1285" s="129">
        <v>3.0668570871597101E-4</v>
      </c>
    </row>
    <row r="1286" spans="1:36" x14ac:dyDescent="0.2">
      <c r="A1286" s="2">
        <v>1035</v>
      </c>
      <c r="B1286" s="2">
        <v>9941</v>
      </c>
      <c r="C1286" s="2" t="s">
        <v>1271</v>
      </c>
      <c r="D1286" s="2" t="s">
        <v>1272</v>
      </c>
      <c r="E1286" s="4" t="s">
        <v>1163</v>
      </c>
      <c r="F1286" s="2" t="s">
        <v>1273</v>
      </c>
      <c r="G1286" s="2" t="s">
        <v>1274</v>
      </c>
      <c r="H1286" s="2" t="s">
        <v>248</v>
      </c>
      <c r="I1286" s="2" t="s">
        <v>287</v>
      </c>
      <c r="J1286" s="2" t="s">
        <v>77</v>
      </c>
      <c r="K1286" s="2" t="s">
        <v>78</v>
      </c>
      <c r="L1286" s="2" t="s">
        <v>270</v>
      </c>
      <c r="M1286" s="2" t="s">
        <v>178</v>
      </c>
      <c r="N1286" s="2" t="s">
        <v>1240</v>
      </c>
      <c r="O1286" s="2" t="s">
        <v>250</v>
      </c>
      <c r="P1286" s="2" t="s">
        <v>1185</v>
      </c>
      <c r="Q1286" s="2" t="s">
        <v>357</v>
      </c>
      <c r="R1286" s="2" t="s">
        <v>253</v>
      </c>
      <c r="S1286" s="2" t="s">
        <v>82</v>
      </c>
      <c r="T1286" s="118">
        <v>0.106</v>
      </c>
      <c r="U1286" s="2" t="s">
        <v>1275</v>
      </c>
      <c r="V1286" s="129">
        <v>4.8750000000000002E-2</v>
      </c>
      <c r="W1286" s="129">
        <v>4.3150000000000001E-2</v>
      </c>
      <c r="X1286" s="4" t="s">
        <v>256</v>
      </c>
      <c r="Z1286" s="118">
        <v>896000</v>
      </c>
      <c r="AA1286" s="127">
        <v>3.19</v>
      </c>
      <c r="AB1286" s="140">
        <v>101.95399999999999</v>
      </c>
      <c r="AD1286" s="118">
        <v>2914.0909999999999</v>
      </c>
      <c r="AG1286" s="2" t="s">
        <v>36</v>
      </c>
      <c r="AH1286" s="129">
        <v>5.9699999999999998E-4</v>
      </c>
      <c r="AI1286" s="129">
        <v>1.9889139219768999E-3</v>
      </c>
      <c r="AJ1286" s="129">
        <v>3.8533147111257602E-4</v>
      </c>
    </row>
    <row r="1287" spans="1:36" x14ac:dyDescent="0.2">
      <c r="A1287" s="2">
        <v>1035</v>
      </c>
      <c r="B1287" s="2">
        <v>9941</v>
      </c>
      <c r="C1287" s="2" t="s">
        <v>1276</v>
      </c>
      <c r="D1287" s="2" t="s">
        <v>1277</v>
      </c>
      <c r="E1287" s="4" t="s">
        <v>1163</v>
      </c>
      <c r="F1287" s="2" t="s">
        <v>1278</v>
      </c>
      <c r="G1287" s="2" t="s">
        <v>1279</v>
      </c>
      <c r="H1287" s="2" t="s">
        <v>248</v>
      </c>
      <c r="I1287" s="2" t="s">
        <v>287</v>
      </c>
      <c r="J1287" s="2" t="s">
        <v>77</v>
      </c>
      <c r="K1287" s="2" t="s">
        <v>78</v>
      </c>
      <c r="L1287" s="2" t="s">
        <v>270</v>
      </c>
      <c r="M1287" s="2" t="s">
        <v>178</v>
      </c>
      <c r="N1287" s="2" t="s">
        <v>1257</v>
      </c>
      <c r="O1287" s="2" t="s">
        <v>250</v>
      </c>
      <c r="P1287" s="2" t="s">
        <v>1167</v>
      </c>
      <c r="Q1287" s="2" t="s">
        <v>357</v>
      </c>
      <c r="R1287" s="2" t="s">
        <v>253</v>
      </c>
      <c r="S1287" s="2" t="s">
        <v>82</v>
      </c>
      <c r="T1287" s="118">
        <v>5.7060000000000004</v>
      </c>
      <c r="U1287" s="2" t="s">
        <v>1280</v>
      </c>
      <c r="V1287" s="129">
        <v>5.8999999999999997E-2</v>
      </c>
      <c r="W1287" s="129">
        <v>5.0070000000000003E-2</v>
      </c>
      <c r="X1287" s="4" t="s">
        <v>256</v>
      </c>
      <c r="Z1287" s="118">
        <v>426000</v>
      </c>
      <c r="AA1287" s="127">
        <v>3.19</v>
      </c>
      <c r="AB1287" s="140">
        <v>107.514</v>
      </c>
      <c r="AD1287" s="118">
        <v>1461.0540000000001</v>
      </c>
      <c r="AG1287" s="2" t="s">
        <v>36</v>
      </c>
      <c r="AH1287" s="129">
        <v>8.52E-4</v>
      </c>
      <c r="AI1287" s="129">
        <v>9.9719299274395609E-4</v>
      </c>
      <c r="AJ1287" s="129">
        <v>1.9319581336896301E-4</v>
      </c>
    </row>
    <row r="1288" spans="1:36" x14ac:dyDescent="0.2">
      <c r="A1288" s="2">
        <v>1035</v>
      </c>
      <c r="B1288" s="2">
        <v>9941</v>
      </c>
      <c r="C1288" s="2" t="s">
        <v>1281</v>
      </c>
      <c r="D1288" s="2" t="s">
        <v>1282</v>
      </c>
      <c r="E1288" s="4" t="s">
        <v>1163</v>
      </c>
      <c r="F1288" s="2" t="s">
        <v>1283</v>
      </c>
      <c r="G1288" s="2" t="s">
        <v>1284</v>
      </c>
      <c r="H1288" s="2" t="s">
        <v>248</v>
      </c>
      <c r="I1288" s="2" t="s">
        <v>287</v>
      </c>
      <c r="J1288" s="2" t="s">
        <v>77</v>
      </c>
      <c r="K1288" s="2" t="s">
        <v>322</v>
      </c>
      <c r="L1288" s="2" t="s">
        <v>270</v>
      </c>
      <c r="M1288" s="2" t="s">
        <v>178</v>
      </c>
      <c r="N1288" s="2" t="s">
        <v>355</v>
      </c>
      <c r="O1288" s="2" t="s">
        <v>250</v>
      </c>
      <c r="P1288" s="2" t="s">
        <v>435</v>
      </c>
      <c r="Q1288" s="2" t="s">
        <v>357</v>
      </c>
      <c r="R1288" s="2" t="s">
        <v>253</v>
      </c>
      <c r="S1288" s="2" t="s">
        <v>82</v>
      </c>
      <c r="T1288" s="118">
        <v>3.6070000000000002</v>
      </c>
      <c r="U1288" s="2" t="s">
        <v>1285</v>
      </c>
      <c r="V1288" s="129">
        <v>5.2499999999999998E-2</v>
      </c>
      <c r="W1288" s="129">
        <v>4.233E-2</v>
      </c>
      <c r="X1288" s="4" t="s">
        <v>256</v>
      </c>
      <c r="Z1288" s="118">
        <v>173000</v>
      </c>
      <c r="AA1288" s="127">
        <v>3.19</v>
      </c>
      <c r="AB1288" s="140">
        <v>105.7</v>
      </c>
      <c r="AD1288" s="118">
        <v>583.32500000000005</v>
      </c>
      <c r="AG1288" s="2" t="s">
        <v>36</v>
      </c>
      <c r="AH1288" s="129">
        <v>6.3E-5</v>
      </c>
      <c r="AI1288" s="129">
        <v>3.98128392852727E-4</v>
      </c>
      <c r="AJ1288" s="129">
        <v>7.7133252281296394E-5</v>
      </c>
    </row>
    <row r="1289" spans="1:36" x14ac:dyDescent="0.2">
      <c r="A1289" s="2">
        <v>1035</v>
      </c>
      <c r="B1289" s="2">
        <v>9941</v>
      </c>
      <c r="C1289" s="2" t="s">
        <v>1286</v>
      </c>
      <c r="D1289" s="2" t="s">
        <v>1287</v>
      </c>
      <c r="E1289" s="4" t="s">
        <v>1163</v>
      </c>
      <c r="F1289" s="2" t="s">
        <v>1288</v>
      </c>
      <c r="G1289" s="2" t="s">
        <v>1289</v>
      </c>
      <c r="H1289" s="2" t="s">
        <v>248</v>
      </c>
      <c r="I1289" s="2" t="s">
        <v>287</v>
      </c>
      <c r="J1289" s="2" t="s">
        <v>77</v>
      </c>
      <c r="K1289" s="2" t="s">
        <v>322</v>
      </c>
      <c r="L1289" s="2" t="s">
        <v>270</v>
      </c>
      <c r="M1289" s="2" t="s">
        <v>178</v>
      </c>
      <c r="N1289" s="2" t="s">
        <v>1217</v>
      </c>
      <c r="O1289" s="2" t="s">
        <v>250</v>
      </c>
      <c r="P1289" s="2" t="s">
        <v>1185</v>
      </c>
      <c r="Q1289" s="2" t="s">
        <v>357</v>
      </c>
      <c r="R1289" s="2" t="s">
        <v>253</v>
      </c>
      <c r="S1289" s="2" t="s">
        <v>82</v>
      </c>
      <c r="T1289" s="118">
        <v>5.7750000000000004</v>
      </c>
      <c r="U1289" s="2" t="s">
        <v>1290</v>
      </c>
      <c r="V1289" s="129">
        <v>5.7500000000000002E-2</v>
      </c>
      <c r="W1289" s="129">
        <v>4.7800000000000002E-2</v>
      </c>
      <c r="X1289" s="4" t="s">
        <v>256</v>
      </c>
      <c r="Z1289" s="118">
        <v>47000</v>
      </c>
      <c r="AA1289" s="127">
        <v>3.19</v>
      </c>
      <c r="AB1289" s="140">
        <v>107.74299999999999</v>
      </c>
      <c r="AD1289" s="118">
        <v>161.53899999999999</v>
      </c>
      <c r="AG1289" s="2" t="s">
        <v>36</v>
      </c>
      <c r="AH1289" s="129">
        <v>6.3E-5</v>
      </c>
      <c r="AI1289" s="129">
        <v>1.1025279691410599E-4</v>
      </c>
      <c r="AJ1289" s="129">
        <v>2.1360337398091899E-5</v>
      </c>
    </row>
    <row r="1290" spans="1:36" x14ac:dyDescent="0.2">
      <c r="A1290" s="2">
        <v>1035</v>
      </c>
      <c r="B1290" s="2">
        <v>9941</v>
      </c>
      <c r="C1290" s="2" t="s">
        <v>351</v>
      </c>
      <c r="D1290" s="2" t="s">
        <v>352</v>
      </c>
      <c r="E1290" s="4" t="s">
        <v>245</v>
      </c>
      <c r="F1290" s="2" t="s">
        <v>1291</v>
      </c>
      <c r="G1290" s="2" t="s">
        <v>1292</v>
      </c>
      <c r="H1290" s="2" t="s">
        <v>248</v>
      </c>
      <c r="I1290" s="2" t="s">
        <v>287</v>
      </c>
      <c r="J1290" s="2" t="s">
        <v>77</v>
      </c>
      <c r="K1290" s="2" t="s">
        <v>78</v>
      </c>
      <c r="L1290" s="2" t="s">
        <v>270</v>
      </c>
      <c r="M1290" s="2" t="s">
        <v>178</v>
      </c>
      <c r="N1290" s="2" t="s">
        <v>355</v>
      </c>
      <c r="O1290" s="2" t="s">
        <v>250</v>
      </c>
      <c r="P1290" s="2" t="s">
        <v>356</v>
      </c>
      <c r="Q1290" s="2" t="s">
        <v>357</v>
      </c>
      <c r="R1290" s="2" t="s">
        <v>253</v>
      </c>
      <c r="S1290" s="2" t="s">
        <v>82</v>
      </c>
      <c r="T1290" s="118">
        <v>4.4969999999999999</v>
      </c>
      <c r="U1290" s="2" t="s">
        <v>1293</v>
      </c>
      <c r="V1290" s="129">
        <v>8.1250000000000003E-2</v>
      </c>
      <c r="W1290" s="129">
        <v>5.0380000000000001E-2</v>
      </c>
      <c r="X1290" s="4" t="s">
        <v>256</v>
      </c>
      <c r="Z1290" s="118">
        <v>212000</v>
      </c>
      <c r="AA1290" s="127">
        <v>3.19</v>
      </c>
      <c r="AB1290" s="140">
        <v>117.87</v>
      </c>
      <c r="AD1290" s="118">
        <v>797.13</v>
      </c>
      <c r="AG1290" s="2" t="s">
        <v>36</v>
      </c>
      <c r="AH1290" s="129">
        <v>4.2400000000000001E-4</v>
      </c>
      <c r="AI1290" s="129">
        <v>5.4405391970435495E-4</v>
      </c>
      <c r="AJ1290" s="129">
        <v>1.0540481160485201E-4</v>
      </c>
    </row>
    <row r="1291" spans="1:36" x14ac:dyDescent="0.2">
      <c r="A1291" s="2">
        <v>1035</v>
      </c>
      <c r="B1291" s="2">
        <v>9941</v>
      </c>
      <c r="C1291" s="2" t="s">
        <v>351</v>
      </c>
      <c r="D1291" s="2" t="s">
        <v>352</v>
      </c>
      <c r="E1291" s="4" t="s">
        <v>245</v>
      </c>
      <c r="F1291" s="2" t="s">
        <v>1564</v>
      </c>
      <c r="G1291" s="2" t="s">
        <v>1565</v>
      </c>
      <c r="H1291" s="2" t="s">
        <v>248</v>
      </c>
      <c r="I1291" s="2" t="s">
        <v>287</v>
      </c>
      <c r="J1291" s="2" t="s">
        <v>77</v>
      </c>
      <c r="K1291" s="2" t="s">
        <v>78</v>
      </c>
      <c r="L1291" s="2" t="s">
        <v>270</v>
      </c>
      <c r="M1291" s="2" t="s">
        <v>178</v>
      </c>
      <c r="N1291" s="2" t="s">
        <v>355</v>
      </c>
      <c r="O1291" s="2" t="s">
        <v>250</v>
      </c>
      <c r="P1291" s="2" t="s">
        <v>356</v>
      </c>
      <c r="Q1291" s="2" t="s">
        <v>357</v>
      </c>
      <c r="R1291" s="2" t="s">
        <v>253</v>
      </c>
      <c r="S1291" s="2" t="s">
        <v>88</v>
      </c>
      <c r="T1291" s="118">
        <v>4.5350000000000001</v>
      </c>
      <c r="U1291" s="2" t="s">
        <v>1293</v>
      </c>
      <c r="V1291" s="129">
        <v>7.8750000000000001E-2</v>
      </c>
      <c r="W1291" s="129">
        <v>4.0599999999999997E-2</v>
      </c>
      <c r="X1291" s="4" t="s">
        <v>256</v>
      </c>
      <c r="Z1291" s="118">
        <v>1696000</v>
      </c>
      <c r="AA1291" s="127">
        <v>3.7454999999999998</v>
      </c>
      <c r="AB1291" s="140">
        <v>122.163</v>
      </c>
      <c r="AD1291" s="118">
        <v>7760.2470000000003</v>
      </c>
      <c r="AG1291" s="2" t="s">
        <v>36</v>
      </c>
      <c r="AH1291" s="129">
        <v>3.392E-3</v>
      </c>
      <c r="AI1291" s="129">
        <v>5.2964934739696701E-3</v>
      </c>
      <c r="AJ1291" s="129">
        <v>1.0261407492358E-3</v>
      </c>
    </row>
    <row r="1292" spans="1:36" x14ac:dyDescent="0.2">
      <c r="A1292" s="2">
        <v>1035</v>
      </c>
      <c r="B1292" s="2">
        <v>9941</v>
      </c>
      <c r="C1292" s="2" t="s">
        <v>351</v>
      </c>
      <c r="D1292" s="2" t="s">
        <v>352</v>
      </c>
      <c r="E1292" s="4" t="s">
        <v>245</v>
      </c>
      <c r="F1292" s="2" t="s">
        <v>1294</v>
      </c>
      <c r="G1292" s="2" t="s">
        <v>1295</v>
      </c>
      <c r="H1292" s="2" t="s">
        <v>248</v>
      </c>
      <c r="I1292" s="2" t="s">
        <v>287</v>
      </c>
      <c r="J1292" s="2" t="s">
        <v>77</v>
      </c>
      <c r="K1292" s="2" t="s">
        <v>78</v>
      </c>
      <c r="L1292" s="2" t="s">
        <v>270</v>
      </c>
      <c r="M1292" s="2" t="s">
        <v>178</v>
      </c>
      <c r="N1292" s="2" t="s">
        <v>355</v>
      </c>
      <c r="O1292" s="2" t="s">
        <v>250</v>
      </c>
      <c r="P1292" s="2" t="s">
        <v>356</v>
      </c>
      <c r="Q1292" s="2" t="s">
        <v>357</v>
      </c>
      <c r="R1292" s="2" t="s">
        <v>253</v>
      </c>
      <c r="S1292" s="2" t="s">
        <v>88</v>
      </c>
      <c r="T1292" s="118">
        <v>3.0659999999999998</v>
      </c>
      <c r="U1292" s="2" t="s">
        <v>1296</v>
      </c>
      <c r="V1292" s="129">
        <v>7.3749999999999996E-2</v>
      </c>
      <c r="W1292" s="129">
        <v>3.7629999999999997E-2</v>
      </c>
      <c r="X1292" s="4" t="s">
        <v>256</v>
      </c>
      <c r="Z1292" s="118">
        <v>542000</v>
      </c>
      <c r="AA1292" s="127">
        <v>3.7454999999999998</v>
      </c>
      <c r="AB1292" s="140">
        <v>114.902</v>
      </c>
      <c r="AD1292" s="118">
        <v>2332.5909999999999</v>
      </c>
      <c r="AG1292" s="2" t="s">
        <v>36</v>
      </c>
      <c r="AH1292" s="129">
        <v>8.1800000000000004E-4</v>
      </c>
      <c r="AI1292" s="129">
        <v>1.5920305522445001E-3</v>
      </c>
      <c r="AJ1292" s="129">
        <v>3.0843942916483201E-4</v>
      </c>
    </row>
    <row r="1293" spans="1:36" x14ac:dyDescent="0.2">
      <c r="A1293" s="2">
        <v>1035</v>
      </c>
      <c r="B1293" s="2">
        <v>9941</v>
      </c>
      <c r="C1293" s="2" t="s">
        <v>1297</v>
      </c>
      <c r="D1293" s="2" t="s">
        <v>1298</v>
      </c>
      <c r="E1293" s="4" t="s">
        <v>1163</v>
      </c>
      <c r="F1293" s="2" t="s">
        <v>1299</v>
      </c>
      <c r="G1293" s="2" t="s">
        <v>1300</v>
      </c>
      <c r="H1293" s="2" t="s">
        <v>248</v>
      </c>
      <c r="I1293" s="2" t="s">
        <v>287</v>
      </c>
      <c r="J1293" s="2" t="s">
        <v>77</v>
      </c>
      <c r="K1293" s="2" t="s">
        <v>468</v>
      </c>
      <c r="L1293" s="2" t="s">
        <v>270</v>
      </c>
      <c r="M1293" s="2" t="s">
        <v>178</v>
      </c>
      <c r="N1293" s="2" t="s">
        <v>1184</v>
      </c>
      <c r="O1293" s="2" t="s">
        <v>250</v>
      </c>
      <c r="P1293" s="2" t="s">
        <v>1185</v>
      </c>
      <c r="Q1293" s="2" t="s">
        <v>357</v>
      </c>
      <c r="R1293" s="2" t="s">
        <v>253</v>
      </c>
      <c r="S1293" s="2" t="s">
        <v>82</v>
      </c>
      <c r="T1293" s="118">
        <v>0.55800000000000005</v>
      </c>
      <c r="U1293" s="2" t="s">
        <v>1301</v>
      </c>
      <c r="V1293" s="129">
        <v>3.5000000000000003E-2</v>
      </c>
      <c r="W1293" s="129">
        <v>4.4069999999999998E-2</v>
      </c>
      <c r="X1293" s="4" t="s">
        <v>256</v>
      </c>
      <c r="Z1293" s="118">
        <v>126000</v>
      </c>
      <c r="AA1293" s="127">
        <v>3.19</v>
      </c>
      <c r="AB1293" s="140">
        <v>101.059</v>
      </c>
      <c r="AD1293" s="118">
        <v>406.19799999999998</v>
      </c>
      <c r="AG1293" s="2" t="s">
        <v>36</v>
      </c>
      <c r="AH1293" s="129">
        <v>3.1500000000000001E-4</v>
      </c>
      <c r="AI1293" s="129">
        <v>2.77236798557218E-4</v>
      </c>
      <c r="AJ1293" s="129">
        <v>5.3711758087756301E-5</v>
      </c>
    </row>
    <row r="1294" spans="1:36" x14ac:dyDescent="0.2">
      <c r="A1294" s="2">
        <v>1035</v>
      </c>
      <c r="B1294" s="2">
        <v>9941</v>
      </c>
      <c r="C1294" s="2" t="s">
        <v>1302</v>
      </c>
      <c r="D1294" s="2" t="s">
        <v>1303</v>
      </c>
      <c r="E1294" s="4" t="s">
        <v>1163</v>
      </c>
      <c r="F1294" s="2" t="s">
        <v>1304</v>
      </c>
      <c r="G1294" s="2" t="s">
        <v>1305</v>
      </c>
      <c r="H1294" s="2" t="s">
        <v>248</v>
      </c>
      <c r="I1294" s="2" t="s">
        <v>287</v>
      </c>
      <c r="J1294" s="2" t="s">
        <v>77</v>
      </c>
      <c r="K1294" s="2" t="s">
        <v>322</v>
      </c>
      <c r="L1294" s="2" t="s">
        <v>270</v>
      </c>
      <c r="M1294" s="2" t="s">
        <v>178</v>
      </c>
      <c r="N1294" s="2" t="s">
        <v>1306</v>
      </c>
      <c r="O1294" s="2" t="s">
        <v>250</v>
      </c>
      <c r="P1294" s="2" t="s">
        <v>1185</v>
      </c>
      <c r="Q1294" s="2" t="s">
        <v>357</v>
      </c>
      <c r="R1294" s="2" t="s">
        <v>253</v>
      </c>
      <c r="S1294" s="2" t="s">
        <v>82</v>
      </c>
      <c r="T1294" s="118">
        <v>2.976</v>
      </c>
      <c r="U1294" s="2" t="s">
        <v>183</v>
      </c>
      <c r="V1294" s="129">
        <v>4.9000000000000002E-2</v>
      </c>
      <c r="W1294" s="129">
        <v>4.1880000000000001E-2</v>
      </c>
      <c r="X1294" s="4" t="s">
        <v>256</v>
      </c>
      <c r="Z1294" s="118">
        <v>153000</v>
      </c>
      <c r="AA1294" s="127">
        <v>3.19</v>
      </c>
      <c r="AB1294" s="140">
        <v>103.318</v>
      </c>
      <c r="AD1294" s="118">
        <v>504.26600000000002</v>
      </c>
      <c r="AG1294" s="2" t="s">
        <v>36</v>
      </c>
      <c r="AH1294" s="129">
        <v>1.9100000000000001E-4</v>
      </c>
      <c r="AI1294" s="129">
        <v>3.4416983984542201E-4</v>
      </c>
      <c r="AJ1294" s="129">
        <v>6.6679341541537202E-5</v>
      </c>
    </row>
    <row r="1295" spans="1:36" x14ac:dyDescent="0.2">
      <c r="A1295" s="2">
        <v>1035</v>
      </c>
      <c r="B1295" s="2">
        <v>9941</v>
      </c>
      <c r="C1295" s="2" t="s">
        <v>1657</v>
      </c>
      <c r="D1295" s="2" t="s">
        <v>1658</v>
      </c>
      <c r="E1295" s="4" t="s">
        <v>1163</v>
      </c>
      <c r="F1295" s="2" t="s">
        <v>1659</v>
      </c>
      <c r="G1295" s="2" t="s">
        <v>1660</v>
      </c>
      <c r="H1295" s="2" t="s">
        <v>248</v>
      </c>
      <c r="I1295" s="2" t="s">
        <v>287</v>
      </c>
      <c r="J1295" s="2" t="s">
        <v>77</v>
      </c>
      <c r="K1295" s="2" t="s">
        <v>1661</v>
      </c>
      <c r="L1295" s="2" t="s">
        <v>270</v>
      </c>
      <c r="M1295" s="2" t="s">
        <v>178</v>
      </c>
      <c r="N1295" s="2" t="s">
        <v>1172</v>
      </c>
      <c r="O1295" s="2" t="s">
        <v>250</v>
      </c>
      <c r="P1295" s="2" t="s">
        <v>1523</v>
      </c>
      <c r="Q1295" s="2" t="s">
        <v>357</v>
      </c>
      <c r="R1295" s="2" t="s">
        <v>253</v>
      </c>
      <c r="S1295" s="2" t="s">
        <v>88</v>
      </c>
      <c r="T1295" s="118">
        <v>2.617</v>
      </c>
      <c r="U1295" s="2" t="s">
        <v>1662</v>
      </c>
      <c r="V1295" s="129">
        <v>6.5000000000000002E-2</v>
      </c>
      <c r="W1295" s="129">
        <v>6.0429999999999998E-2</v>
      </c>
      <c r="X1295" s="4" t="s">
        <v>256</v>
      </c>
      <c r="Z1295" s="118">
        <v>125000</v>
      </c>
      <c r="AA1295" s="127">
        <v>3.7454999999999998</v>
      </c>
      <c r="AB1295" s="140">
        <v>106.798</v>
      </c>
      <c r="AD1295" s="118">
        <v>500.017</v>
      </c>
      <c r="AG1295" s="2" t="s">
        <v>36</v>
      </c>
      <c r="AH1295" s="129">
        <v>4.17E-4</v>
      </c>
      <c r="AI1295" s="129">
        <v>3.4126968524920401E-4</v>
      </c>
      <c r="AJ1295" s="129">
        <v>6.6117466628467193E-5</v>
      </c>
    </row>
    <row r="1296" spans="1:36" x14ac:dyDescent="0.2">
      <c r="A1296" s="2">
        <v>1035</v>
      </c>
      <c r="B1296" s="2">
        <v>9941</v>
      </c>
      <c r="C1296" s="2" t="s">
        <v>1307</v>
      </c>
      <c r="D1296" s="2" t="s">
        <v>1308</v>
      </c>
      <c r="E1296" s="4" t="s">
        <v>1163</v>
      </c>
      <c r="F1296" s="2" t="s">
        <v>1309</v>
      </c>
      <c r="G1296" s="2" t="s">
        <v>1310</v>
      </c>
      <c r="H1296" s="2" t="s">
        <v>248</v>
      </c>
      <c r="I1296" s="2" t="s">
        <v>287</v>
      </c>
      <c r="J1296" s="2" t="s">
        <v>77</v>
      </c>
      <c r="K1296" s="2" t="s">
        <v>322</v>
      </c>
      <c r="L1296" s="2" t="s">
        <v>270</v>
      </c>
      <c r="M1296" s="2" t="s">
        <v>178</v>
      </c>
      <c r="N1296" s="2" t="s">
        <v>1184</v>
      </c>
      <c r="O1296" s="2" t="s">
        <v>250</v>
      </c>
      <c r="P1296" s="2" t="s">
        <v>435</v>
      </c>
      <c r="Q1296" s="2" t="s">
        <v>357</v>
      </c>
      <c r="R1296" s="2" t="s">
        <v>253</v>
      </c>
      <c r="S1296" s="2" t="s">
        <v>82</v>
      </c>
      <c r="T1296" s="118">
        <v>0.67</v>
      </c>
      <c r="U1296" s="2" t="s">
        <v>1311</v>
      </c>
      <c r="V1296" s="129">
        <v>3.2149999999999998E-2</v>
      </c>
      <c r="W1296" s="129">
        <v>4.0649999999999999E-2</v>
      </c>
      <c r="X1296" s="4" t="s">
        <v>256</v>
      </c>
      <c r="Z1296" s="118">
        <v>854000</v>
      </c>
      <c r="AA1296" s="127">
        <v>3.19</v>
      </c>
      <c r="AB1296" s="140">
        <v>100.514</v>
      </c>
      <c r="AD1296" s="118">
        <v>2738.2669999999998</v>
      </c>
      <c r="AG1296" s="2" t="s">
        <v>36</v>
      </c>
      <c r="AH1296" s="129">
        <v>8.5400000000000005E-4</v>
      </c>
      <c r="AI1296" s="129">
        <v>1.86891099001857E-3</v>
      </c>
      <c r="AJ1296" s="129">
        <v>3.6208214604205498E-4</v>
      </c>
    </row>
    <row r="1297" spans="1:36" x14ac:dyDescent="0.2">
      <c r="A1297" s="2">
        <v>1035</v>
      </c>
      <c r="B1297" s="2">
        <v>9941</v>
      </c>
      <c r="C1297" s="2" t="s">
        <v>1312</v>
      </c>
      <c r="D1297" s="2" t="s">
        <v>1313</v>
      </c>
      <c r="E1297" s="4" t="s">
        <v>1163</v>
      </c>
      <c r="F1297" s="2" t="s">
        <v>1314</v>
      </c>
      <c r="G1297" s="2" t="s">
        <v>1315</v>
      </c>
      <c r="H1297" s="2" t="s">
        <v>248</v>
      </c>
      <c r="I1297" s="2" t="s">
        <v>287</v>
      </c>
      <c r="J1297" s="2" t="s">
        <v>77</v>
      </c>
      <c r="K1297" s="2" t="s">
        <v>78</v>
      </c>
      <c r="L1297" s="2" t="s">
        <v>270</v>
      </c>
      <c r="M1297" s="2" t="s">
        <v>178</v>
      </c>
      <c r="N1297" s="2" t="s">
        <v>1306</v>
      </c>
      <c r="O1297" s="2" t="s">
        <v>250</v>
      </c>
      <c r="P1297" s="2" t="s">
        <v>324</v>
      </c>
      <c r="Q1297" s="2" t="s">
        <v>357</v>
      </c>
      <c r="R1297" s="2" t="s">
        <v>253</v>
      </c>
      <c r="S1297" s="2" t="s">
        <v>88</v>
      </c>
      <c r="T1297" s="118">
        <v>2.6709999999999998</v>
      </c>
      <c r="U1297" s="2" t="s">
        <v>1316</v>
      </c>
      <c r="V1297" s="129">
        <v>3.6249999999999998E-2</v>
      </c>
      <c r="W1297" s="129">
        <v>2.7539999999999999E-2</v>
      </c>
      <c r="X1297" s="4" t="s">
        <v>256</v>
      </c>
      <c r="Z1297" s="118">
        <v>152000</v>
      </c>
      <c r="AA1297" s="127">
        <v>3.7454999999999998</v>
      </c>
      <c r="AB1297" s="140">
        <v>102.908</v>
      </c>
      <c r="AD1297" s="118">
        <v>585.87300000000005</v>
      </c>
      <c r="AG1297" s="2" t="s">
        <v>36</v>
      </c>
      <c r="AH1297" s="129">
        <v>3.0400000000000002E-4</v>
      </c>
      <c r="AI1297" s="129">
        <v>3.9986741750649101E-4</v>
      </c>
      <c r="AJ1297" s="129">
        <v>7.7470170295058398E-5</v>
      </c>
    </row>
    <row r="1298" spans="1:36" x14ac:dyDescent="0.2">
      <c r="A1298" s="2">
        <v>1035</v>
      </c>
      <c r="B1298" s="2">
        <v>9941</v>
      </c>
      <c r="C1298" s="2" t="s">
        <v>1352</v>
      </c>
      <c r="D1298" s="2" t="s">
        <v>1353</v>
      </c>
      <c r="E1298" s="4" t="s">
        <v>1163</v>
      </c>
      <c r="F1298" s="2" t="s">
        <v>1566</v>
      </c>
      <c r="G1298" s="2" t="s">
        <v>1567</v>
      </c>
      <c r="H1298" s="2" t="s">
        <v>248</v>
      </c>
      <c r="I1298" s="2" t="s">
        <v>287</v>
      </c>
      <c r="J1298" s="2" t="s">
        <v>77</v>
      </c>
      <c r="K1298" s="2" t="s">
        <v>1334</v>
      </c>
      <c r="L1298" s="2" t="s">
        <v>270</v>
      </c>
      <c r="M1298" s="2" t="s">
        <v>178</v>
      </c>
      <c r="N1298" s="2" t="s">
        <v>355</v>
      </c>
      <c r="O1298" s="2" t="s">
        <v>250</v>
      </c>
      <c r="P1298" s="2" t="s">
        <v>1185</v>
      </c>
      <c r="Q1298" s="2" t="s">
        <v>357</v>
      </c>
      <c r="R1298" s="2" t="s">
        <v>253</v>
      </c>
      <c r="S1298" s="2" t="s">
        <v>88</v>
      </c>
      <c r="T1298" s="118">
        <v>0.55600000000000005</v>
      </c>
      <c r="U1298" s="2" t="s">
        <v>1568</v>
      </c>
      <c r="V1298" s="129">
        <v>0.04</v>
      </c>
      <c r="W1298" s="129">
        <v>2.6610000000000002E-2</v>
      </c>
      <c r="X1298" s="4" t="s">
        <v>256</v>
      </c>
      <c r="Z1298" s="118">
        <v>165000</v>
      </c>
      <c r="AA1298" s="127">
        <v>3.7454999999999998</v>
      </c>
      <c r="AB1298" s="140">
        <v>102.24</v>
      </c>
      <c r="AD1298" s="118">
        <v>631.85</v>
      </c>
      <c r="AG1298" s="2" t="s">
        <v>36</v>
      </c>
      <c r="AH1298" s="129">
        <v>2.2000000000000001E-4</v>
      </c>
      <c r="AI1298" s="129">
        <v>4.3124744918381699E-4</v>
      </c>
      <c r="AJ1298" s="129">
        <v>8.3549726396593696E-5</v>
      </c>
    </row>
    <row r="1299" spans="1:36" x14ac:dyDescent="0.2">
      <c r="A1299" s="2">
        <v>1035</v>
      </c>
      <c r="B1299" s="2">
        <v>9941</v>
      </c>
      <c r="C1299" s="2" t="s">
        <v>1352</v>
      </c>
      <c r="D1299" s="2" t="s">
        <v>1353</v>
      </c>
      <c r="E1299" s="4" t="s">
        <v>1163</v>
      </c>
      <c r="F1299" s="2" t="s">
        <v>1569</v>
      </c>
      <c r="G1299" s="2" t="s">
        <v>1570</v>
      </c>
      <c r="H1299" s="2" t="s">
        <v>248</v>
      </c>
      <c r="I1299" s="2" t="s">
        <v>287</v>
      </c>
      <c r="J1299" s="2" t="s">
        <v>77</v>
      </c>
      <c r="K1299" s="2" t="s">
        <v>1334</v>
      </c>
      <c r="L1299" s="2" t="s">
        <v>270</v>
      </c>
      <c r="M1299" s="2" t="s">
        <v>178</v>
      </c>
      <c r="N1299" s="2" t="s">
        <v>355</v>
      </c>
      <c r="O1299" s="2" t="s">
        <v>250</v>
      </c>
      <c r="P1299" s="2" t="s">
        <v>1185</v>
      </c>
      <c r="Q1299" s="2" t="s">
        <v>357</v>
      </c>
      <c r="R1299" s="2" t="s">
        <v>253</v>
      </c>
      <c r="S1299" s="2" t="s">
        <v>88</v>
      </c>
      <c r="T1299" s="118">
        <v>3.1880000000000002</v>
      </c>
      <c r="U1299" s="2" t="s">
        <v>1571</v>
      </c>
      <c r="V1299" s="129">
        <v>4.2500000000000003E-2</v>
      </c>
      <c r="W1299" s="129">
        <v>3.0679999999999999E-2</v>
      </c>
      <c r="X1299" s="4" t="s">
        <v>256</v>
      </c>
      <c r="Z1299" s="118">
        <v>124000</v>
      </c>
      <c r="AA1299" s="127">
        <v>3.7454999999999998</v>
      </c>
      <c r="AB1299" s="140">
        <v>105.633</v>
      </c>
      <c r="AD1299" s="118">
        <v>490.60300000000001</v>
      </c>
      <c r="AG1299" s="2" t="s">
        <v>36</v>
      </c>
      <c r="AH1299" s="129">
        <v>1.65E-4</v>
      </c>
      <c r="AI1299" s="129">
        <v>3.34844389712941E-4</v>
      </c>
      <c r="AJ1299" s="129">
        <v>6.48726321718507E-5</v>
      </c>
    </row>
    <row r="1300" spans="1:36" x14ac:dyDescent="0.2">
      <c r="A1300" s="2">
        <v>1035</v>
      </c>
      <c r="B1300" s="2">
        <v>9941</v>
      </c>
      <c r="C1300" s="2" t="s">
        <v>1317</v>
      </c>
      <c r="D1300" s="2" t="s">
        <v>1318</v>
      </c>
      <c r="E1300" s="4" t="s">
        <v>1163</v>
      </c>
      <c r="F1300" s="2" t="s">
        <v>1572</v>
      </c>
      <c r="G1300" s="2" t="s">
        <v>1573</v>
      </c>
      <c r="H1300" s="2" t="s">
        <v>248</v>
      </c>
      <c r="I1300" s="2" t="s">
        <v>287</v>
      </c>
      <c r="J1300" s="2" t="s">
        <v>77</v>
      </c>
      <c r="K1300" s="2" t="s">
        <v>78</v>
      </c>
      <c r="L1300" s="2" t="s">
        <v>270</v>
      </c>
      <c r="M1300" s="2" t="s">
        <v>178</v>
      </c>
      <c r="N1300" s="2" t="s">
        <v>1321</v>
      </c>
      <c r="O1300" s="2" t="s">
        <v>250</v>
      </c>
      <c r="P1300" s="2" t="s">
        <v>1322</v>
      </c>
      <c r="Q1300" s="2" t="s">
        <v>81</v>
      </c>
      <c r="R1300" s="2" t="s">
        <v>253</v>
      </c>
      <c r="S1300" s="2" t="s">
        <v>82</v>
      </c>
      <c r="T1300" s="118">
        <v>2.254</v>
      </c>
      <c r="U1300" s="2" t="s">
        <v>1574</v>
      </c>
      <c r="V1300" s="129">
        <v>5.1999999999999998E-2</v>
      </c>
      <c r="W1300" s="129">
        <v>4.1590000000000002E-2</v>
      </c>
      <c r="X1300" s="4" t="s">
        <v>256</v>
      </c>
      <c r="Z1300" s="118">
        <v>743000</v>
      </c>
      <c r="AA1300" s="127">
        <v>3.19</v>
      </c>
      <c r="AB1300" s="140">
        <v>105.104</v>
      </c>
      <c r="AD1300" s="118">
        <v>2491.1329999999998</v>
      </c>
      <c r="AG1300" s="2" t="s">
        <v>36</v>
      </c>
      <c r="AH1300" s="129">
        <v>1.4859999999999999E-3</v>
      </c>
      <c r="AI1300" s="129">
        <v>1.70023863452877E-3</v>
      </c>
      <c r="AJ1300" s="129">
        <v>3.2940362428264801E-4</v>
      </c>
    </row>
    <row r="1301" spans="1:36" x14ac:dyDescent="0.2">
      <c r="A1301" s="2">
        <v>1035</v>
      </c>
      <c r="B1301" s="2">
        <v>9941</v>
      </c>
      <c r="C1301" s="2" t="s">
        <v>1317</v>
      </c>
      <c r="D1301" s="2" t="s">
        <v>1318</v>
      </c>
      <c r="E1301" s="4" t="s">
        <v>1163</v>
      </c>
      <c r="F1301" s="2" t="s">
        <v>1319</v>
      </c>
      <c r="G1301" s="2" t="s">
        <v>1320</v>
      </c>
      <c r="H1301" s="2" t="s">
        <v>248</v>
      </c>
      <c r="I1301" s="2" t="s">
        <v>287</v>
      </c>
      <c r="J1301" s="2" t="s">
        <v>77</v>
      </c>
      <c r="K1301" s="2" t="s">
        <v>78</v>
      </c>
      <c r="L1301" s="2" t="s">
        <v>270</v>
      </c>
      <c r="M1301" s="2" t="s">
        <v>178</v>
      </c>
      <c r="N1301" s="2" t="s">
        <v>1321</v>
      </c>
      <c r="O1301" s="2" t="s">
        <v>250</v>
      </c>
      <c r="P1301" s="2" t="s">
        <v>1322</v>
      </c>
      <c r="Q1301" s="2" t="s">
        <v>81</v>
      </c>
      <c r="R1301" s="2" t="s">
        <v>253</v>
      </c>
      <c r="S1301" s="2" t="s">
        <v>82</v>
      </c>
      <c r="T1301" s="118">
        <v>5.9630000000000001</v>
      </c>
      <c r="U1301" s="2" t="s">
        <v>1323</v>
      </c>
      <c r="V1301" s="129">
        <v>5.45E-2</v>
      </c>
      <c r="W1301" s="129">
        <v>4.8529999999999997E-2</v>
      </c>
      <c r="X1301" s="4" t="s">
        <v>256</v>
      </c>
      <c r="Z1301" s="118">
        <v>659000</v>
      </c>
      <c r="AA1301" s="127">
        <v>3.19</v>
      </c>
      <c r="AB1301" s="140">
        <v>106.59099999999999</v>
      </c>
      <c r="AD1301" s="118">
        <v>2240.7649999999999</v>
      </c>
      <c r="AG1301" s="2" t="s">
        <v>36</v>
      </c>
      <c r="AH1301" s="129">
        <v>6.5899999999999997E-4</v>
      </c>
      <c r="AI1301" s="129">
        <v>1.52935790841302E-3</v>
      </c>
      <c r="AJ1301" s="129">
        <v>2.9629725358887901E-4</v>
      </c>
    </row>
    <row r="1302" spans="1:36" x14ac:dyDescent="0.2">
      <c r="A1302" s="2">
        <v>1035</v>
      </c>
      <c r="B1302" s="2">
        <v>9941</v>
      </c>
      <c r="C1302" s="2" t="s">
        <v>1324</v>
      </c>
      <c r="D1302" s="2" t="s">
        <v>1325</v>
      </c>
      <c r="E1302" s="4" t="s">
        <v>1163</v>
      </c>
      <c r="F1302" s="2" t="s">
        <v>1326</v>
      </c>
      <c r="G1302" s="2" t="s">
        <v>1327</v>
      </c>
      <c r="H1302" s="2" t="s">
        <v>248</v>
      </c>
      <c r="I1302" s="2" t="s">
        <v>287</v>
      </c>
      <c r="J1302" s="2" t="s">
        <v>77</v>
      </c>
      <c r="K1302" s="2" t="s">
        <v>1191</v>
      </c>
      <c r="L1302" s="2" t="s">
        <v>270</v>
      </c>
      <c r="M1302" s="2" t="s">
        <v>178</v>
      </c>
      <c r="N1302" s="2" t="s">
        <v>1328</v>
      </c>
      <c r="O1302" s="2" t="s">
        <v>250</v>
      </c>
      <c r="P1302" s="2" t="s">
        <v>1185</v>
      </c>
      <c r="Q1302" s="2" t="s">
        <v>357</v>
      </c>
      <c r="R1302" s="2" t="s">
        <v>253</v>
      </c>
      <c r="S1302" s="2" t="s">
        <v>82</v>
      </c>
      <c r="T1302" s="118">
        <v>5.4</v>
      </c>
      <c r="U1302" s="2" t="s">
        <v>1329</v>
      </c>
      <c r="V1302" s="129">
        <v>7.3779999999999998E-2</v>
      </c>
      <c r="W1302" s="129">
        <v>5.0630000000000001E-2</v>
      </c>
      <c r="X1302" s="4" t="s">
        <v>256</v>
      </c>
      <c r="Z1302" s="118">
        <v>666000</v>
      </c>
      <c r="AA1302" s="127">
        <v>3.19</v>
      </c>
      <c r="AB1302" s="140">
        <v>114.438</v>
      </c>
      <c r="AD1302" s="118">
        <v>2431.2800000000002</v>
      </c>
      <c r="AG1302" s="2" t="s">
        <v>36</v>
      </c>
      <c r="AH1302" s="129">
        <v>1.1100000000000001E-3</v>
      </c>
      <c r="AI1302" s="129">
        <v>1.6593876146569599E-3</v>
      </c>
      <c r="AJ1302" s="129">
        <v>3.2148916231940401E-4</v>
      </c>
    </row>
    <row r="1303" spans="1:36" x14ac:dyDescent="0.2">
      <c r="A1303" s="2">
        <v>1035</v>
      </c>
      <c r="B1303" s="2">
        <v>9941</v>
      </c>
      <c r="C1303" s="2" t="s">
        <v>1330</v>
      </c>
      <c r="D1303" s="2" t="s">
        <v>1331</v>
      </c>
      <c r="E1303" s="4" t="s">
        <v>1163</v>
      </c>
      <c r="F1303" s="2" t="s">
        <v>1332</v>
      </c>
      <c r="G1303" s="2" t="s">
        <v>1333</v>
      </c>
      <c r="H1303" s="2" t="s">
        <v>248</v>
      </c>
      <c r="I1303" s="2" t="s">
        <v>287</v>
      </c>
      <c r="J1303" s="2" t="s">
        <v>77</v>
      </c>
      <c r="K1303" s="2" t="s">
        <v>1334</v>
      </c>
      <c r="L1303" s="2" t="s">
        <v>270</v>
      </c>
      <c r="M1303" s="2" t="s">
        <v>178</v>
      </c>
      <c r="N1303" s="2" t="s">
        <v>1335</v>
      </c>
      <c r="O1303" s="2" t="s">
        <v>250</v>
      </c>
      <c r="P1303" s="2" t="s">
        <v>435</v>
      </c>
      <c r="Q1303" s="2" t="s">
        <v>357</v>
      </c>
      <c r="R1303" s="2" t="s">
        <v>253</v>
      </c>
      <c r="S1303" s="2" t="s">
        <v>88</v>
      </c>
      <c r="T1303" s="118">
        <v>1.117</v>
      </c>
      <c r="U1303" s="2" t="s">
        <v>1336</v>
      </c>
      <c r="V1303" s="129">
        <v>1.4999999999999999E-2</v>
      </c>
      <c r="W1303" s="129">
        <v>2.6589999999999999E-2</v>
      </c>
      <c r="X1303" s="4" t="s">
        <v>256</v>
      </c>
      <c r="Z1303" s="118">
        <v>1179000</v>
      </c>
      <c r="AA1303" s="127">
        <v>3.7454999999999998</v>
      </c>
      <c r="AB1303" s="140">
        <v>100.13</v>
      </c>
      <c r="AD1303" s="118">
        <v>4421.6940000000004</v>
      </c>
      <c r="AG1303" s="2" t="s">
        <v>36</v>
      </c>
      <c r="AH1303" s="129">
        <v>1.9870000000000001E-3</v>
      </c>
      <c r="AI1303" s="129">
        <v>3.01787702086014E-3</v>
      </c>
      <c r="AJ1303" s="129">
        <v>5.8468241346966801E-4</v>
      </c>
    </row>
    <row r="1304" spans="1:36" x14ac:dyDescent="0.2">
      <c r="A1304" s="2">
        <v>1035</v>
      </c>
      <c r="B1304" s="2">
        <v>9941</v>
      </c>
      <c r="C1304" s="2" t="s">
        <v>1168</v>
      </c>
      <c r="D1304" s="2" t="s">
        <v>1169</v>
      </c>
      <c r="E1304" s="4" t="s">
        <v>1163</v>
      </c>
      <c r="F1304" s="2" t="s">
        <v>1575</v>
      </c>
      <c r="G1304" s="2" t="s">
        <v>1576</v>
      </c>
      <c r="H1304" s="2" t="s">
        <v>248</v>
      </c>
      <c r="I1304" s="2" t="s">
        <v>287</v>
      </c>
      <c r="J1304" s="2" t="s">
        <v>77</v>
      </c>
      <c r="K1304" s="2" t="s">
        <v>322</v>
      </c>
      <c r="L1304" s="2" t="s">
        <v>270</v>
      </c>
      <c r="M1304" s="2" t="s">
        <v>178</v>
      </c>
      <c r="N1304" s="2" t="s">
        <v>1172</v>
      </c>
      <c r="O1304" s="2" t="s">
        <v>250</v>
      </c>
      <c r="P1304" s="2" t="s">
        <v>1167</v>
      </c>
      <c r="Q1304" s="2" t="s">
        <v>357</v>
      </c>
      <c r="R1304" s="2" t="s">
        <v>253</v>
      </c>
      <c r="S1304" s="2" t="s">
        <v>82</v>
      </c>
      <c r="T1304" s="118">
        <v>1.5249999999999999</v>
      </c>
      <c r="U1304" s="2" t="s">
        <v>1577</v>
      </c>
      <c r="V1304" s="129">
        <v>7.7499999999999999E-2</v>
      </c>
      <c r="W1304" s="129">
        <v>5.3199999999999997E-2</v>
      </c>
      <c r="X1304" s="4" t="s">
        <v>256</v>
      </c>
      <c r="Z1304" s="118">
        <v>510000</v>
      </c>
      <c r="AA1304" s="127">
        <v>3.19</v>
      </c>
      <c r="AB1304" s="140">
        <v>106.221</v>
      </c>
      <c r="AD1304" s="118">
        <v>1728.1130000000001</v>
      </c>
      <c r="AG1304" s="2" t="s">
        <v>36</v>
      </c>
      <c r="AH1304" s="129">
        <v>8.4999999999999995E-4</v>
      </c>
      <c r="AI1304" s="129">
        <v>1.17946457330556E-3</v>
      </c>
      <c r="AJ1304" s="129">
        <v>2.2850904412457401E-4</v>
      </c>
    </row>
    <row r="1305" spans="1:36" x14ac:dyDescent="0.2">
      <c r="A1305" s="2">
        <v>1035</v>
      </c>
      <c r="B1305" s="2">
        <v>9941</v>
      </c>
      <c r="C1305" s="2" t="s">
        <v>1578</v>
      </c>
      <c r="D1305" s="2" t="s">
        <v>1579</v>
      </c>
      <c r="E1305" s="4" t="s">
        <v>1163</v>
      </c>
      <c r="F1305" s="2" t="s">
        <v>1580</v>
      </c>
      <c r="G1305" s="2" t="s">
        <v>1581</v>
      </c>
      <c r="H1305" s="2" t="s">
        <v>248</v>
      </c>
      <c r="I1305" s="2" t="s">
        <v>287</v>
      </c>
      <c r="J1305" s="2" t="s">
        <v>77</v>
      </c>
      <c r="K1305" s="2" t="s">
        <v>78</v>
      </c>
      <c r="L1305" s="2" t="s">
        <v>270</v>
      </c>
      <c r="M1305" s="2" t="s">
        <v>178</v>
      </c>
      <c r="N1305" s="2" t="s">
        <v>1184</v>
      </c>
      <c r="O1305" s="2" t="s">
        <v>250</v>
      </c>
      <c r="P1305" s="2" t="s">
        <v>324</v>
      </c>
      <c r="Q1305" s="2" t="s">
        <v>357</v>
      </c>
      <c r="R1305" s="2" t="s">
        <v>253</v>
      </c>
      <c r="S1305" s="2" t="s">
        <v>82</v>
      </c>
      <c r="T1305" s="118">
        <v>2.4249999999999998</v>
      </c>
      <c r="U1305" s="2" t="s">
        <v>1582</v>
      </c>
      <c r="V1305" s="129">
        <v>5.2499999999999998E-2</v>
      </c>
      <c r="W1305" s="129">
        <v>4.0099999999999997E-2</v>
      </c>
      <c r="X1305" s="4" t="s">
        <v>256</v>
      </c>
      <c r="Z1305" s="118">
        <v>595000</v>
      </c>
      <c r="AA1305" s="127">
        <v>3.19</v>
      </c>
      <c r="AB1305" s="140">
        <v>104.82899999999999</v>
      </c>
      <c r="AD1305" s="118">
        <v>1989.6980000000001</v>
      </c>
      <c r="AG1305" s="2" t="s">
        <v>36</v>
      </c>
      <c r="AH1305" s="129">
        <v>9.1500000000000001E-4</v>
      </c>
      <c r="AI1305" s="129">
        <v>1.3580006351469401E-3</v>
      </c>
      <c r="AJ1305" s="129">
        <v>2.63098556820831E-4</v>
      </c>
    </row>
    <row r="1306" spans="1:36" x14ac:dyDescent="0.2">
      <c r="A1306" s="2">
        <v>1035</v>
      </c>
      <c r="B1306" s="2">
        <v>9941</v>
      </c>
      <c r="C1306" s="2" t="s">
        <v>1337</v>
      </c>
      <c r="D1306" s="2" t="s">
        <v>1338</v>
      </c>
      <c r="E1306" s="4" t="s">
        <v>1163</v>
      </c>
      <c r="F1306" s="2" t="s">
        <v>1339</v>
      </c>
      <c r="G1306" s="2" t="s">
        <v>1340</v>
      </c>
      <c r="H1306" s="2" t="s">
        <v>248</v>
      </c>
      <c r="I1306" s="2" t="s">
        <v>287</v>
      </c>
      <c r="J1306" s="2" t="s">
        <v>77</v>
      </c>
      <c r="K1306" s="2" t="s">
        <v>78</v>
      </c>
      <c r="L1306" s="2" t="s">
        <v>270</v>
      </c>
      <c r="M1306" s="2" t="s">
        <v>178</v>
      </c>
      <c r="N1306" s="2" t="s">
        <v>1341</v>
      </c>
      <c r="O1306" s="2" t="s">
        <v>250</v>
      </c>
      <c r="P1306" s="2" t="s">
        <v>1185</v>
      </c>
      <c r="Q1306" s="2" t="s">
        <v>357</v>
      </c>
      <c r="R1306" s="2" t="s">
        <v>253</v>
      </c>
      <c r="S1306" s="2" t="s">
        <v>82</v>
      </c>
      <c r="T1306" s="118">
        <v>0.52400000000000002</v>
      </c>
      <c r="U1306" s="2" t="s">
        <v>746</v>
      </c>
      <c r="V1306" s="129">
        <v>4.8750000000000002E-2</v>
      </c>
      <c r="W1306" s="129">
        <v>5.722E-2</v>
      </c>
      <c r="X1306" s="4" t="s">
        <v>256</v>
      </c>
      <c r="Z1306" s="118">
        <v>147000</v>
      </c>
      <c r="AA1306" s="127">
        <v>3.19</v>
      </c>
      <c r="AB1306" s="140">
        <v>101.916</v>
      </c>
      <c r="AD1306" s="118">
        <v>477.916</v>
      </c>
      <c r="AG1306" s="2" t="s">
        <v>36</v>
      </c>
      <c r="AH1306" s="129">
        <v>1.9599999999999999E-4</v>
      </c>
      <c r="AI1306" s="129">
        <v>3.2618502396894098E-4</v>
      </c>
      <c r="AJ1306" s="129">
        <v>6.3194969753096704E-5</v>
      </c>
    </row>
    <row r="1307" spans="1:36" x14ac:dyDescent="0.2">
      <c r="A1307" s="2">
        <v>1035</v>
      </c>
      <c r="B1307" s="2">
        <v>9941</v>
      </c>
      <c r="C1307" s="2" t="s">
        <v>1337</v>
      </c>
      <c r="D1307" s="2" t="s">
        <v>1338</v>
      </c>
      <c r="E1307" s="4" t="s">
        <v>1163</v>
      </c>
      <c r="F1307" s="2" t="s">
        <v>1339</v>
      </c>
      <c r="G1307" s="2" t="s">
        <v>1583</v>
      </c>
      <c r="H1307" s="2" t="s">
        <v>248</v>
      </c>
      <c r="I1307" s="2" t="s">
        <v>287</v>
      </c>
      <c r="J1307" s="2" t="s">
        <v>77</v>
      </c>
      <c r="K1307" s="2" t="s">
        <v>78</v>
      </c>
      <c r="L1307" s="2" t="s">
        <v>270</v>
      </c>
      <c r="M1307" s="2" t="s">
        <v>178</v>
      </c>
      <c r="N1307" s="2" t="s">
        <v>1341</v>
      </c>
      <c r="O1307" s="2" t="s">
        <v>250</v>
      </c>
      <c r="P1307" s="2" t="s">
        <v>1185</v>
      </c>
      <c r="Q1307" s="2" t="s">
        <v>357</v>
      </c>
      <c r="R1307" s="2" t="s">
        <v>253</v>
      </c>
      <c r="S1307" s="2" t="s">
        <v>82</v>
      </c>
      <c r="T1307" s="118">
        <v>0.52400000000000002</v>
      </c>
      <c r="U1307" s="2" t="s">
        <v>746</v>
      </c>
      <c r="V1307" s="129">
        <v>4.8750000000000002E-2</v>
      </c>
      <c r="W1307" s="129">
        <v>5.7239999999999999E-2</v>
      </c>
      <c r="X1307" s="4" t="s">
        <v>256</v>
      </c>
      <c r="Z1307" s="118">
        <v>587000</v>
      </c>
      <c r="AA1307" s="127">
        <v>3.19</v>
      </c>
      <c r="AB1307" s="140">
        <v>101.91500000000001</v>
      </c>
      <c r="AD1307" s="118">
        <v>1908.3920000000001</v>
      </c>
      <c r="AG1307" s="2" t="s">
        <v>36</v>
      </c>
      <c r="AH1307" s="129">
        <v>7.8299999999999995E-4</v>
      </c>
      <c r="AI1307" s="129">
        <v>1.3025083694904E-3</v>
      </c>
      <c r="AJ1307" s="129">
        <v>2.5234750514155699E-4</v>
      </c>
    </row>
    <row r="1308" spans="1:36" x14ac:dyDescent="0.2">
      <c r="A1308" s="2">
        <v>1035</v>
      </c>
      <c r="B1308" s="2">
        <v>9941</v>
      </c>
      <c r="C1308" s="2" t="s">
        <v>1584</v>
      </c>
      <c r="D1308" s="2" t="s">
        <v>1585</v>
      </c>
      <c r="E1308" s="4" t="s">
        <v>1163</v>
      </c>
      <c r="F1308" s="2" t="s">
        <v>1586</v>
      </c>
      <c r="G1308" s="2" t="s">
        <v>1587</v>
      </c>
      <c r="H1308" s="2" t="s">
        <v>248</v>
      </c>
      <c r="I1308" s="2" t="s">
        <v>287</v>
      </c>
      <c r="J1308" s="2" t="s">
        <v>77</v>
      </c>
      <c r="K1308" s="2" t="s">
        <v>78</v>
      </c>
      <c r="L1308" s="2" t="s">
        <v>270</v>
      </c>
      <c r="M1308" s="2" t="s">
        <v>178</v>
      </c>
      <c r="N1308" s="2" t="s">
        <v>1588</v>
      </c>
      <c r="O1308" s="2" t="s">
        <v>250</v>
      </c>
      <c r="P1308" s="2" t="s">
        <v>1185</v>
      </c>
      <c r="Q1308" s="2" t="s">
        <v>357</v>
      </c>
      <c r="R1308" s="2" t="s">
        <v>253</v>
      </c>
      <c r="S1308" s="2" t="s">
        <v>82</v>
      </c>
      <c r="T1308" s="118">
        <v>8.3000000000000004E-2</v>
      </c>
      <c r="U1308" s="2" t="s">
        <v>1589</v>
      </c>
      <c r="V1308" s="129">
        <v>4.7500000000000001E-2</v>
      </c>
      <c r="W1308" s="129">
        <v>4.8120000000000003E-2</v>
      </c>
      <c r="X1308" s="4" t="s">
        <v>256</v>
      </c>
      <c r="Z1308" s="118">
        <v>363000</v>
      </c>
      <c r="AA1308" s="127">
        <v>3.19</v>
      </c>
      <c r="AB1308" s="140">
        <v>101.90300000000001</v>
      </c>
      <c r="AD1308" s="118">
        <v>1180.009</v>
      </c>
      <c r="AG1308" s="2" t="s">
        <v>36</v>
      </c>
      <c r="AH1308" s="129">
        <v>2.42E-4</v>
      </c>
      <c r="AI1308" s="129">
        <v>8.0537532896184604E-4</v>
      </c>
      <c r="AJ1308" s="129">
        <v>1.5603312786818899E-4</v>
      </c>
    </row>
    <row r="1309" spans="1:36" x14ac:dyDescent="0.2">
      <c r="A1309" s="2">
        <v>1035</v>
      </c>
      <c r="B1309" s="2">
        <v>9941</v>
      </c>
      <c r="C1309" s="2" t="s">
        <v>1590</v>
      </c>
      <c r="D1309" s="2" t="s">
        <v>1591</v>
      </c>
      <c r="E1309" s="4" t="s">
        <v>1163</v>
      </c>
      <c r="F1309" s="2" t="s">
        <v>1592</v>
      </c>
      <c r="G1309" s="2" t="s">
        <v>1593</v>
      </c>
      <c r="H1309" s="2" t="s">
        <v>248</v>
      </c>
      <c r="I1309" s="2" t="s">
        <v>287</v>
      </c>
      <c r="J1309" s="2" t="s">
        <v>77</v>
      </c>
      <c r="K1309" s="2" t="s">
        <v>78</v>
      </c>
      <c r="L1309" s="2" t="s">
        <v>270</v>
      </c>
      <c r="M1309" s="2" t="s">
        <v>178</v>
      </c>
      <c r="N1309" s="2" t="s">
        <v>355</v>
      </c>
      <c r="O1309" s="2" t="s">
        <v>250</v>
      </c>
      <c r="P1309" s="2" t="s">
        <v>376</v>
      </c>
      <c r="Q1309" s="2" t="s">
        <v>357</v>
      </c>
      <c r="R1309" s="2" t="s">
        <v>253</v>
      </c>
      <c r="S1309" s="2" t="s">
        <v>82</v>
      </c>
      <c r="T1309" s="118">
        <v>4.4509999999999996</v>
      </c>
      <c r="U1309" s="2" t="s">
        <v>1594</v>
      </c>
      <c r="V1309" s="129">
        <v>4.9090000000000002E-2</v>
      </c>
      <c r="W1309" s="129">
        <v>4.1770000000000002E-2</v>
      </c>
      <c r="X1309" s="4" t="s">
        <v>256</v>
      </c>
      <c r="Z1309" s="118">
        <v>67000</v>
      </c>
      <c r="AA1309" s="127">
        <v>3.19</v>
      </c>
      <c r="AB1309" s="140">
        <v>104.997</v>
      </c>
      <c r="AD1309" s="118">
        <v>224.40899999999999</v>
      </c>
      <c r="AG1309" s="2" t="s">
        <v>36</v>
      </c>
      <c r="AH1309" s="129">
        <v>8.8999999999999995E-5</v>
      </c>
      <c r="AI1309" s="129">
        <v>1.5316297360405299E-4</v>
      </c>
      <c r="AJ1309" s="129">
        <v>2.9673739666000401E-5</v>
      </c>
    </row>
    <row r="1310" spans="1:36" x14ac:dyDescent="0.2">
      <c r="A1310" s="2">
        <v>1035</v>
      </c>
      <c r="B1310" s="2">
        <v>9941</v>
      </c>
      <c r="C1310" s="2" t="s">
        <v>1342</v>
      </c>
      <c r="D1310" s="2" t="s">
        <v>1343</v>
      </c>
      <c r="E1310" s="4" t="s">
        <v>1163</v>
      </c>
      <c r="F1310" s="2" t="s">
        <v>1344</v>
      </c>
      <c r="G1310" s="2" t="s">
        <v>1345</v>
      </c>
      <c r="H1310" s="2" t="s">
        <v>248</v>
      </c>
      <c r="I1310" s="2" t="s">
        <v>287</v>
      </c>
      <c r="J1310" s="2" t="s">
        <v>77</v>
      </c>
      <c r="K1310" s="2" t="s">
        <v>78</v>
      </c>
      <c r="L1310" s="2" t="s">
        <v>270</v>
      </c>
      <c r="M1310" s="2" t="s">
        <v>178</v>
      </c>
      <c r="N1310" s="2" t="s">
        <v>1166</v>
      </c>
      <c r="O1310" s="2" t="s">
        <v>250</v>
      </c>
      <c r="P1310" s="2" t="s">
        <v>1185</v>
      </c>
      <c r="Q1310" s="2" t="s">
        <v>357</v>
      </c>
      <c r="R1310" s="2" t="s">
        <v>253</v>
      </c>
      <c r="S1310" s="2" t="s">
        <v>82</v>
      </c>
      <c r="T1310" s="118">
        <v>6.5789999999999997</v>
      </c>
      <c r="U1310" s="2" t="s">
        <v>1346</v>
      </c>
      <c r="V1310" s="129">
        <v>5.3999999999999999E-2</v>
      </c>
      <c r="W1310" s="129">
        <v>5.0029999999999998E-2</v>
      </c>
      <c r="X1310" s="4" t="s">
        <v>256</v>
      </c>
      <c r="Z1310" s="118">
        <v>197000</v>
      </c>
      <c r="AA1310" s="127">
        <v>3.19</v>
      </c>
      <c r="AB1310" s="140">
        <v>103.955</v>
      </c>
      <c r="AD1310" s="118">
        <v>653.28399999999999</v>
      </c>
      <c r="AG1310" s="2" t="s">
        <v>36</v>
      </c>
      <c r="AH1310" s="129">
        <v>1.9699999999999999E-4</v>
      </c>
      <c r="AI1310" s="129">
        <v>4.4587710810664903E-4</v>
      </c>
      <c r="AJ1310" s="129">
        <v>8.6384071278149403E-5</v>
      </c>
    </row>
    <row r="1311" spans="1:36" x14ac:dyDescent="0.2">
      <c r="A1311" s="2">
        <v>1035</v>
      </c>
      <c r="B1311" s="2">
        <v>9941</v>
      </c>
      <c r="C1311" s="2" t="s">
        <v>1347</v>
      </c>
      <c r="D1311" s="2" t="s">
        <v>1348</v>
      </c>
      <c r="E1311" s="4" t="s">
        <v>1163</v>
      </c>
      <c r="F1311" s="2" t="s">
        <v>1349</v>
      </c>
      <c r="G1311" s="2" t="s">
        <v>1350</v>
      </c>
      <c r="H1311" s="2" t="s">
        <v>248</v>
      </c>
      <c r="I1311" s="2" t="s">
        <v>287</v>
      </c>
      <c r="J1311" s="2" t="s">
        <v>77</v>
      </c>
      <c r="K1311" s="2" t="s">
        <v>78</v>
      </c>
      <c r="L1311" s="2" t="s">
        <v>270</v>
      </c>
      <c r="M1311" s="2" t="s">
        <v>178</v>
      </c>
      <c r="N1311" s="2" t="s">
        <v>1192</v>
      </c>
      <c r="O1311" s="2" t="s">
        <v>250</v>
      </c>
      <c r="P1311" s="2" t="s">
        <v>1322</v>
      </c>
      <c r="Q1311" s="2" t="s">
        <v>81</v>
      </c>
      <c r="R1311" s="2" t="s">
        <v>253</v>
      </c>
      <c r="S1311" s="2" t="s">
        <v>82</v>
      </c>
      <c r="T1311" s="118">
        <v>3.1230000000000002</v>
      </c>
      <c r="U1311" s="2" t="s">
        <v>1351</v>
      </c>
      <c r="V1311" s="129">
        <v>6.8750000000000006E-2</v>
      </c>
      <c r="W1311" s="129">
        <v>6.6439999999999999E-2</v>
      </c>
      <c r="X1311" s="4" t="s">
        <v>256</v>
      </c>
      <c r="Z1311" s="118">
        <v>829000</v>
      </c>
      <c r="AA1311" s="127">
        <v>3.19</v>
      </c>
      <c r="AB1311" s="140">
        <v>103.44499999999999</v>
      </c>
      <c r="AD1311" s="118">
        <v>2735.6060000000002</v>
      </c>
      <c r="AG1311" s="2" t="s">
        <v>36</v>
      </c>
      <c r="AH1311" s="129">
        <v>1.382E-3</v>
      </c>
      <c r="AI1311" s="129">
        <v>1.86709513257587E-3</v>
      </c>
      <c r="AJ1311" s="129">
        <v>3.6173034247127502E-4</v>
      </c>
    </row>
    <row r="1312" spans="1:36" x14ac:dyDescent="0.2">
      <c r="A1312" s="2">
        <v>1035</v>
      </c>
      <c r="B1312" s="2">
        <v>9941</v>
      </c>
      <c r="C1312" s="2" t="s">
        <v>1352</v>
      </c>
      <c r="D1312" s="2" t="s">
        <v>1353</v>
      </c>
      <c r="E1312" s="4" t="s">
        <v>1163</v>
      </c>
      <c r="F1312" s="2" t="s">
        <v>1354</v>
      </c>
      <c r="G1312" s="2" t="s">
        <v>1355</v>
      </c>
      <c r="H1312" s="2" t="s">
        <v>248</v>
      </c>
      <c r="I1312" s="2" t="s">
        <v>287</v>
      </c>
      <c r="J1312" s="2" t="s">
        <v>77</v>
      </c>
      <c r="K1312" s="2" t="s">
        <v>1334</v>
      </c>
      <c r="L1312" s="2" t="s">
        <v>270</v>
      </c>
      <c r="M1312" s="2" t="s">
        <v>178</v>
      </c>
      <c r="N1312" s="2" t="s">
        <v>355</v>
      </c>
      <c r="O1312" s="2" t="s">
        <v>250</v>
      </c>
      <c r="P1312" s="2" t="s">
        <v>1185</v>
      </c>
      <c r="Q1312" s="2" t="s">
        <v>357</v>
      </c>
      <c r="R1312" s="2" t="s">
        <v>253</v>
      </c>
      <c r="S1312" s="2" t="s">
        <v>82</v>
      </c>
      <c r="T1312" s="118">
        <v>2.7970000000000002</v>
      </c>
      <c r="U1312" s="2" t="s">
        <v>1356</v>
      </c>
      <c r="V1312" s="129">
        <v>4.3749999999999997E-2</v>
      </c>
      <c r="W1312" s="129">
        <v>4.3929999999999997E-2</v>
      </c>
      <c r="X1312" s="4" t="s">
        <v>256</v>
      </c>
      <c r="Z1312" s="118">
        <v>526000</v>
      </c>
      <c r="AA1312" s="127">
        <v>3.19</v>
      </c>
      <c r="AB1312" s="140">
        <v>100.229</v>
      </c>
      <c r="AD1312" s="118">
        <v>1681.7909999999999</v>
      </c>
      <c r="AG1312" s="2" t="s">
        <v>36</v>
      </c>
      <c r="AH1312" s="129">
        <v>1.4999999999999999E-4</v>
      </c>
      <c r="AI1312" s="129">
        <v>1.14784920751425E-3</v>
      </c>
      <c r="AJ1312" s="129">
        <v>2.2238389447605601E-4</v>
      </c>
    </row>
    <row r="1313" spans="1:36" x14ac:dyDescent="0.2">
      <c r="A1313" s="2">
        <v>1035</v>
      </c>
      <c r="B1313" s="2">
        <v>9941</v>
      </c>
      <c r="C1313" s="2" t="s">
        <v>1357</v>
      </c>
      <c r="D1313" s="2" t="s">
        <v>1358</v>
      </c>
      <c r="E1313" s="4" t="s">
        <v>1163</v>
      </c>
      <c r="F1313" s="2" t="s">
        <v>1359</v>
      </c>
      <c r="G1313" s="2" t="s">
        <v>1360</v>
      </c>
      <c r="H1313" s="2" t="s">
        <v>248</v>
      </c>
      <c r="I1313" s="2" t="s">
        <v>287</v>
      </c>
      <c r="J1313" s="2" t="s">
        <v>77</v>
      </c>
      <c r="K1313" s="2" t="s">
        <v>78</v>
      </c>
      <c r="L1313" s="2" t="s">
        <v>270</v>
      </c>
      <c r="M1313" s="2" t="s">
        <v>178</v>
      </c>
      <c r="N1313" s="2" t="s">
        <v>1361</v>
      </c>
      <c r="O1313" s="2" t="s">
        <v>250</v>
      </c>
      <c r="P1313" s="2" t="s">
        <v>1167</v>
      </c>
      <c r="Q1313" s="2" t="s">
        <v>357</v>
      </c>
      <c r="R1313" s="2" t="s">
        <v>253</v>
      </c>
      <c r="S1313" s="2" t="s">
        <v>82</v>
      </c>
      <c r="T1313" s="118">
        <v>2.1680000000000001</v>
      </c>
      <c r="U1313" s="2" t="s">
        <v>646</v>
      </c>
      <c r="V1313" s="129">
        <v>5.7000000000000002E-2</v>
      </c>
      <c r="W1313" s="129">
        <v>4.292E-2</v>
      </c>
      <c r="X1313" s="4" t="s">
        <v>256</v>
      </c>
      <c r="Z1313" s="118">
        <v>169000</v>
      </c>
      <c r="AA1313" s="127">
        <v>3.19</v>
      </c>
      <c r="AB1313" s="140">
        <v>103.91</v>
      </c>
      <c r="AD1313" s="118">
        <v>560.19100000000003</v>
      </c>
      <c r="AG1313" s="2" t="s">
        <v>36</v>
      </c>
      <c r="AH1313" s="129">
        <v>2.2499999999999999E-4</v>
      </c>
      <c r="AI1313" s="129">
        <v>3.82339605777327E-4</v>
      </c>
      <c r="AJ1313" s="129">
        <v>7.4074338326488498E-5</v>
      </c>
    </row>
    <row r="1314" spans="1:36" x14ac:dyDescent="0.2">
      <c r="A1314" s="2">
        <v>1035</v>
      </c>
      <c r="B1314" s="2">
        <v>9941</v>
      </c>
      <c r="C1314" s="2" t="s">
        <v>1206</v>
      </c>
      <c r="D1314" s="2" t="s">
        <v>1207</v>
      </c>
      <c r="E1314" s="4" t="s">
        <v>1163</v>
      </c>
      <c r="F1314" s="2" t="s">
        <v>1362</v>
      </c>
      <c r="G1314" s="2" t="s">
        <v>1363</v>
      </c>
      <c r="H1314" s="2" t="s">
        <v>248</v>
      </c>
      <c r="I1314" s="2" t="s">
        <v>287</v>
      </c>
      <c r="J1314" s="2" t="s">
        <v>77</v>
      </c>
      <c r="K1314" s="2" t="s">
        <v>468</v>
      </c>
      <c r="L1314" s="2" t="s">
        <v>270</v>
      </c>
      <c r="M1314" s="2" t="s">
        <v>178</v>
      </c>
      <c r="N1314" s="2" t="s">
        <v>1364</v>
      </c>
      <c r="O1314" s="2" t="s">
        <v>250</v>
      </c>
      <c r="P1314" s="2" t="s">
        <v>1211</v>
      </c>
      <c r="Q1314" s="2" t="s">
        <v>81</v>
      </c>
      <c r="R1314" s="2" t="s">
        <v>253</v>
      </c>
      <c r="S1314" s="2" t="s">
        <v>82</v>
      </c>
      <c r="T1314" s="118">
        <v>2.5169999999999999</v>
      </c>
      <c r="U1314" s="2" t="s">
        <v>1365</v>
      </c>
      <c r="V1314" s="129">
        <v>8.1250000000000003E-2</v>
      </c>
      <c r="W1314" s="129">
        <v>7.0499999999999993E-2</v>
      </c>
      <c r="X1314" s="4" t="s">
        <v>256</v>
      </c>
      <c r="Z1314" s="118">
        <v>1626000</v>
      </c>
      <c r="AA1314" s="127">
        <v>3.19</v>
      </c>
      <c r="AB1314" s="140">
        <v>105.38500000000001</v>
      </c>
      <c r="AD1314" s="118">
        <v>5466.2730000000001</v>
      </c>
      <c r="AG1314" s="2" t="s">
        <v>36</v>
      </c>
      <c r="AH1314" s="129">
        <v>2.1679999999999998E-3</v>
      </c>
      <c r="AI1314" s="129">
        <v>3.7308189889847499E-3</v>
      </c>
      <c r="AJ1314" s="129">
        <v>7.2280753510504296E-4</v>
      </c>
    </row>
    <row r="1315" spans="1:36" x14ac:dyDescent="0.2">
      <c r="A1315" s="2">
        <v>1035</v>
      </c>
      <c r="B1315" s="2">
        <v>9941</v>
      </c>
      <c r="C1315" s="2" t="s">
        <v>1366</v>
      </c>
      <c r="D1315" s="2" t="s">
        <v>1367</v>
      </c>
      <c r="E1315" s="4" t="s">
        <v>1163</v>
      </c>
      <c r="F1315" s="2" t="s">
        <v>1368</v>
      </c>
      <c r="G1315" s="2" t="s">
        <v>1369</v>
      </c>
      <c r="H1315" s="2" t="s">
        <v>248</v>
      </c>
      <c r="I1315" s="2" t="s">
        <v>287</v>
      </c>
      <c r="J1315" s="2" t="s">
        <v>77</v>
      </c>
      <c r="K1315" s="2" t="s">
        <v>78</v>
      </c>
      <c r="L1315" s="2" t="s">
        <v>270</v>
      </c>
      <c r="M1315" s="2" t="s">
        <v>178</v>
      </c>
      <c r="N1315" s="2" t="s">
        <v>1192</v>
      </c>
      <c r="O1315" s="2" t="s">
        <v>250</v>
      </c>
      <c r="P1315" s="2" t="s">
        <v>1167</v>
      </c>
      <c r="Q1315" s="2" t="s">
        <v>357</v>
      </c>
      <c r="R1315" s="2" t="s">
        <v>253</v>
      </c>
      <c r="S1315" s="2" t="s">
        <v>82</v>
      </c>
      <c r="T1315" s="118">
        <v>2.89</v>
      </c>
      <c r="U1315" s="2" t="s">
        <v>399</v>
      </c>
      <c r="V1315" s="129">
        <v>6.9000000000000006E-2</v>
      </c>
      <c r="W1315" s="129">
        <v>5.3120000000000001E-2</v>
      </c>
      <c r="X1315" s="4" t="s">
        <v>256</v>
      </c>
      <c r="Z1315" s="118">
        <v>535000</v>
      </c>
      <c r="AA1315" s="127">
        <v>3.19</v>
      </c>
      <c r="AB1315" s="140">
        <v>106.32599999999999</v>
      </c>
      <c r="AD1315" s="118">
        <v>1814.6079999999999</v>
      </c>
      <c r="AG1315" s="2" t="s">
        <v>36</v>
      </c>
      <c r="AH1315" s="129">
        <v>5.3600000000000002E-4</v>
      </c>
      <c r="AI1315" s="129">
        <v>1.23849921463313E-3</v>
      </c>
      <c r="AJ1315" s="129">
        <v>2.3994639439800701E-4</v>
      </c>
    </row>
    <row r="1316" spans="1:36" x14ac:dyDescent="0.2">
      <c r="A1316" s="2">
        <v>1035</v>
      </c>
      <c r="B1316" s="2">
        <v>9941</v>
      </c>
      <c r="C1316" s="2" t="s">
        <v>1595</v>
      </c>
      <c r="D1316" s="2" t="s">
        <v>1596</v>
      </c>
      <c r="E1316" s="4" t="s">
        <v>1163</v>
      </c>
      <c r="F1316" s="2" t="s">
        <v>1597</v>
      </c>
      <c r="G1316" s="2" t="s">
        <v>1598</v>
      </c>
      <c r="H1316" s="2" t="s">
        <v>248</v>
      </c>
      <c r="I1316" s="2" t="s">
        <v>287</v>
      </c>
      <c r="J1316" s="2" t="s">
        <v>77</v>
      </c>
      <c r="K1316" s="2" t="s">
        <v>1223</v>
      </c>
      <c r="L1316" s="2" t="s">
        <v>270</v>
      </c>
      <c r="M1316" s="2" t="s">
        <v>178</v>
      </c>
      <c r="N1316" s="2" t="s">
        <v>1184</v>
      </c>
      <c r="O1316" s="2" t="s">
        <v>250</v>
      </c>
      <c r="P1316" s="2" t="s">
        <v>476</v>
      </c>
      <c r="Q1316" s="2" t="s">
        <v>81</v>
      </c>
      <c r="R1316" s="2" t="s">
        <v>253</v>
      </c>
      <c r="S1316" s="2" t="s">
        <v>82</v>
      </c>
      <c r="T1316" s="118">
        <v>2.1840000000000002</v>
      </c>
      <c r="U1316" s="2" t="s">
        <v>646</v>
      </c>
      <c r="V1316" s="129">
        <v>4.8500000000000001E-2</v>
      </c>
      <c r="W1316" s="129">
        <v>4.02E-2</v>
      </c>
      <c r="X1316" s="4" t="s">
        <v>256</v>
      </c>
      <c r="Z1316" s="118">
        <v>167000</v>
      </c>
      <c r="AA1316" s="127">
        <v>3.19</v>
      </c>
      <c r="AB1316" s="140">
        <v>102.517</v>
      </c>
      <c r="AD1316" s="118">
        <v>546.14099999999996</v>
      </c>
      <c r="AG1316" s="2" t="s">
        <v>36</v>
      </c>
      <c r="AH1316" s="129">
        <v>2.0900000000000001E-4</v>
      </c>
      <c r="AI1316" s="129">
        <v>3.7275015525754199E-4</v>
      </c>
      <c r="AJ1316" s="129">
        <v>7.2216481616290795E-5</v>
      </c>
    </row>
    <row r="1317" spans="1:36" x14ac:dyDescent="0.2">
      <c r="A1317" s="2">
        <v>1035</v>
      </c>
      <c r="B1317" s="2">
        <v>9941</v>
      </c>
      <c r="C1317" s="2" t="s">
        <v>1370</v>
      </c>
      <c r="D1317" s="2" t="s">
        <v>1371</v>
      </c>
      <c r="E1317" s="4" t="s">
        <v>1163</v>
      </c>
      <c r="F1317" s="2" t="s">
        <v>1372</v>
      </c>
      <c r="G1317" s="2" t="s">
        <v>1373</v>
      </c>
      <c r="H1317" s="2" t="s">
        <v>248</v>
      </c>
      <c r="I1317" s="2" t="s">
        <v>287</v>
      </c>
      <c r="J1317" s="2" t="s">
        <v>77</v>
      </c>
      <c r="K1317" s="2" t="s">
        <v>78</v>
      </c>
      <c r="L1317" s="2" t="s">
        <v>270</v>
      </c>
      <c r="M1317" s="2" t="s">
        <v>178</v>
      </c>
      <c r="N1317" s="2" t="s">
        <v>1192</v>
      </c>
      <c r="O1317" s="2" t="s">
        <v>250</v>
      </c>
      <c r="P1317" s="2" t="s">
        <v>1322</v>
      </c>
      <c r="Q1317" s="2" t="s">
        <v>81</v>
      </c>
      <c r="R1317" s="2" t="s">
        <v>253</v>
      </c>
      <c r="S1317" s="2" t="s">
        <v>82</v>
      </c>
      <c r="T1317" s="118">
        <v>3.258</v>
      </c>
      <c r="U1317" s="2" t="s">
        <v>1374</v>
      </c>
      <c r="V1317" s="129">
        <v>5.8000000000000003E-2</v>
      </c>
      <c r="W1317" s="129">
        <v>5.5039999999999999E-2</v>
      </c>
      <c r="X1317" s="4" t="s">
        <v>256</v>
      </c>
      <c r="Z1317" s="118">
        <v>160000</v>
      </c>
      <c r="AA1317" s="127">
        <v>3.19</v>
      </c>
      <c r="AB1317" s="140">
        <v>102.85899999999999</v>
      </c>
      <c r="AD1317" s="118">
        <v>524.99400000000003</v>
      </c>
      <c r="AG1317" s="2" t="s">
        <v>36</v>
      </c>
      <c r="AH1317" s="129">
        <v>3.2000000000000003E-4</v>
      </c>
      <c r="AI1317" s="129">
        <v>3.5831710129229598E-4</v>
      </c>
      <c r="AJ1317" s="129">
        <v>6.94202269088235E-5</v>
      </c>
    </row>
    <row r="1318" spans="1:36" x14ac:dyDescent="0.2">
      <c r="A1318" s="2">
        <v>1035</v>
      </c>
      <c r="B1318" s="2">
        <v>9941</v>
      </c>
      <c r="C1318" s="2" t="s">
        <v>1370</v>
      </c>
      <c r="D1318" s="2" t="s">
        <v>1371</v>
      </c>
      <c r="E1318" s="4" t="s">
        <v>1163</v>
      </c>
      <c r="F1318" s="2" t="s">
        <v>1599</v>
      </c>
      <c r="G1318" s="2" t="s">
        <v>1600</v>
      </c>
      <c r="H1318" s="2" t="s">
        <v>248</v>
      </c>
      <c r="I1318" s="2" t="s">
        <v>287</v>
      </c>
      <c r="J1318" s="2" t="s">
        <v>77</v>
      </c>
      <c r="K1318" s="2" t="s">
        <v>78</v>
      </c>
      <c r="L1318" s="2" t="s">
        <v>270</v>
      </c>
      <c r="M1318" s="2" t="s">
        <v>178</v>
      </c>
      <c r="N1318" s="2" t="s">
        <v>1192</v>
      </c>
      <c r="O1318" s="2" t="s">
        <v>250</v>
      </c>
      <c r="P1318" s="2" t="s">
        <v>1322</v>
      </c>
      <c r="Q1318" s="2" t="s">
        <v>81</v>
      </c>
      <c r="R1318" s="2" t="s">
        <v>253</v>
      </c>
      <c r="S1318" s="2" t="s">
        <v>82</v>
      </c>
      <c r="T1318" s="118">
        <v>3.7890000000000001</v>
      </c>
      <c r="U1318" s="2" t="s">
        <v>1601</v>
      </c>
      <c r="V1318" s="129">
        <v>5.8749999999999997E-2</v>
      </c>
      <c r="W1318" s="129">
        <v>5.432E-2</v>
      </c>
      <c r="X1318" s="4" t="s">
        <v>256</v>
      </c>
      <c r="Z1318" s="118">
        <v>219000</v>
      </c>
      <c r="AA1318" s="127">
        <v>3.19</v>
      </c>
      <c r="AB1318" s="140">
        <v>102.779</v>
      </c>
      <c r="AD1318" s="118">
        <v>718.02200000000005</v>
      </c>
      <c r="AG1318" s="2" t="s">
        <v>36</v>
      </c>
      <c r="AH1318" s="129">
        <v>4.3800000000000002E-4</v>
      </c>
      <c r="AI1318" s="129">
        <v>4.9006149297521899E-4</v>
      </c>
      <c r="AJ1318" s="129">
        <v>9.4944338182353802E-5</v>
      </c>
    </row>
    <row r="1319" spans="1:36" x14ac:dyDescent="0.2">
      <c r="A1319" s="2">
        <v>1035</v>
      </c>
      <c r="B1319" s="2">
        <v>9941</v>
      </c>
      <c r="C1319" s="2" t="s">
        <v>1375</v>
      </c>
      <c r="D1319" s="2" t="s">
        <v>1376</v>
      </c>
      <c r="E1319" s="4" t="s">
        <v>1163</v>
      </c>
      <c r="F1319" s="2" t="s">
        <v>1377</v>
      </c>
      <c r="G1319" s="2" t="s">
        <v>1378</v>
      </c>
      <c r="H1319" s="2" t="s">
        <v>248</v>
      </c>
      <c r="I1319" s="2" t="s">
        <v>287</v>
      </c>
      <c r="J1319" s="2" t="s">
        <v>77</v>
      </c>
      <c r="K1319" s="2" t="s">
        <v>78</v>
      </c>
      <c r="L1319" s="2" t="s">
        <v>270</v>
      </c>
      <c r="M1319" s="2" t="s">
        <v>1379</v>
      </c>
      <c r="N1319" s="2" t="s">
        <v>1172</v>
      </c>
      <c r="O1319" s="2" t="s">
        <v>250</v>
      </c>
      <c r="P1319" s="2" t="s">
        <v>1167</v>
      </c>
      <c r="Q1319" s="2" t="s">
        <v>357</v>
      </c>
      <c r="R1319" s="2" t="s">
        <v>253</v>
      </c>
      <c r="S1319" s="2" t="s">
        <v>82</v>
      </c>
      <c r="T1319" s="118">
        <v>1.5189999999999999</v>
      </c>
      <c r="U1319" s="2" t="s">
        <v>420</v>
      </c>
      <c r="V1319" s="129">
        <v>4.9110000000000001E-2</v>
      </c>
      <c r="W1319" s="129">
        <v>4.4229999999999998E-2</v>
      </c>
      <c r="X1319" s="4" t="s">
        <v>256</v>
      </c>
      <c r="Z1319" s="118">
        <v>19000</v>
      </c>
      <c r="AA1319" s="127">
        <v>3.19</v>
      </c>
      <c r="AB1319" s="140">
        <v>102.47199999999999</v>
      </c>
      <c r="AD1319" s="118">
        <v>62.107999999999997</v>
      </c>
      <c r="AG1319" s="2" t="s">
        <v>36</v>
      </c>
      <c r="AH1319" s="129">
        <v>2.6999999999999999E-5</v>
      </c>
      <c r="AI1319" s="129">
        <v>4.2390047130373998E-5</v>
      </c>
      <c r="AJ1319" s="129">
        <v>8.2126325532695299E-6</v>
      </c>
    </row>
    <row r="1320" spans="1:36" x14ac:dyDescent="0.2">
      <c r="A1320" s="2">
        <v>1035</v>
      </c>
      <c r="B1320" s="2">
        <v>9941</v>
      </c>
      <c r="C1320" s="2" t="s">
        <v>1375</v>
      </c>
      <c r="D1320" s="2" t="s">
        <v>1376</v>
      </c>
      <c r="E1320" s="4" t="s">
        <v>1163</v>
      </c>
      <c r="F1320" s="2" t="s">
        <v>1380</v>
      </c>
      <c r="G1320" s="2" t="s">
        <v>1381</v>
      </c>
      <c r="H1320" s="2" t="s">
        <v>248</v>
      </c>
      <c r="I1320" s="2" t="s">
        <v>287</v>
      </c>
      <c r="J1320" s="2" t="s">
        <v>77</v>
      </c>
      <c r="K1320" s="2" t="s">
        <v>78</v>
      </c>
      <c r="L1320" s="2" t="s">
        <v>270</v>
      </c>
      <c r="M1320" s="2" t="s">
        <v>1379</v>
      </c>
      <c r="N1320" s="2" t="s">
        <v>1172</v>
      </c>
      <c r="O1320" s="2" t="s">
        <v>250</v>
      </c>
      <c r="P1320" s="2" t="s">
        <v>1167</v>
      </c>
      <c r="Q1320" s="2" t="s">
        <v>357</v>
      </c>
      <c r="R1320" s="2" t="s">
        <v>253</v>
      </c>
      <c r="S1320" s="2" t="s">
        <v>82</v>
      </c>
      <c r="T1320" s="118">
        <v>3.36</v>
      </c>
      <c r="U1320" s="2" t="s">
        <v>1382</v>
      </c>
      <c r="V1320" s="129">
        <v>5.0259999999999999E-2</v>
      </c>
      <c r="W1320" s="129">
        <v>4.6269999999999999E-2</v>
      </c>
      <c r="X1320" s="4" t="s">
        <v>256</v>
      </c>
      <c r="Z1320" s="118">
        <v>96000</v>
      </c>
      <c r="AA1320" s="127">
        <v>3.19</v>
      </c>
      <c r="AB1320" s="140">
        <v>102.748</v>
      </c>
      <c r="AD1320" s="118">
        <v>314.654</v>
      </c>
      <c r="AG1320" s="2" t="s">
        <v>36</v>
      </c>
      <c r="AH1320" s="129">
        <v>9.6000000000000002E-5</v>
      </c>
      <c r="AI1320" s="129">
        <v>2.1475645563055499E-4</v>
      </c>
      <c r="AJ1320" s="129">
        <v>4.1606838820250199E-5</v>
      </c>
    </row>
    <row r="1321" spans="1:36" x14ac:dyDescent="0.2">
      <c r="A1321" s="2">
        <v>1035</v>
      </c>
      <c r="B1321" s="2">
        <v>9941</v>
      </c>
      <c r="C1321" s="2" t="s">
        <v>1602</v>
      </c>
      <c r="D1321" s="2" t="s">
        <v>1603</v>
      </c>
      <c r="E1321" s="4" t="s">
        <v>1163</v>
      </c>
      <c r="F1321" s="2" t="s">
        <v>1604</v>
      </c>
      <c r="G1321" s="2" t="s">
        <v>1605</v>
      </c>
      <c r="H1321" s="2" t="s">
        <v>248</v>
      </c>
      <c r="I1321" s="2" t="s">
        <v>287</v>
      </c>
      <c r="J1321" s="2" t="s">
        <v>77</v>
      </c>
      <c r="K1321" s="2" t="s">
        <v>468</v>
      </c>
      <c r="L1321" s="2" t="s">
        <v>270</v>
      </c>
      <c r="M1321" s="2" t="s">
        <v>178</v>
      </c>
      <c r="N1321" s="2" t="s">
        <v>1364</v>
      </c>
      <c r="O1321" s="2" t="s">
        <v>250</v>
      </c>
      <c r="P1321" s="2" t="s">
        <v>1390</v>
      </c>
      <c r="Q1321" s="2" t="s">
        <v>357</v>
      </c>
      <c r="R1321" s="2" t="s">
        <v>253</v>
      </c>
      <c r="S1321" s="2" t="s">
        <v>88</v>
      </c>
      <c r="T1321" s="118">
        <v>3.4969999999999999</v>
      </c>
      <c r="U1321" s="2" t="s">
        <v>1606</v>
      </c>
      <c r="V1321" s="129">
        <v>5.6250000000000001E-2</v>
      </c>
      <c r="W1321" s="129">
        <v>5.7329999999999999E-2</v>
      </c>
      <c r="X1321" s="4" t="s">
        <v>256</v>
      </c>
      <c r="Z1321" s="118">
        <v>504000</v>
      </c>
      <c r="AA1321" s="127">
        <v>3.7454999999999998</v>
      </c>
      <c r="AB1321" s="140">
        <v>101.148</v>
      </c>
      <c r="AD1321" s="118">
        <v>1909.4059999999999</v>
      </c>
      <c r="AG1321" s="2" t="s">
        <v>36</v>
      </c>
      <c r="AH1321" s="129">
        <v>1.2600000000000001E-3</v>
      </c>
      <c r="AI1321" s="129">
        <v>1.3031999605967199E-3</v>
      </c>
      <c r="AJ1321" s="129">
        <v>2.5248149375486998E-4</v>
      </c>
    </row>
    <row r="1322" spans="1:36" x14ac:dyDescent="0.2">
      <c r="A1322" s="2">
        <v>1035</v>
      </c>
      <c r="B1322" s="2">
        <v>9941</v>
      </c>
      <c r="C1322" s="2" t="s">
        <v>1607</v>
      </c>
      <c r="D1322" s="2" t="s">
        <v>1608</v>
      </c>
      <c r="E1322" s="4" t="s">
        <v>1163</v>
      </c>
      <c r="F1322" s="2" t="s">
        <v>1609</v>
      </c>
      <c r="G1322" s="2" t="s">
        <v>1610</v>
      </c>
      <c r="H1322" s="2" t="s">
        <v>248</v>
      </c>
      <c r="I1322" s="2" t="s">
        <v>287</v>
      </c>
      <c r="J1322" s="2" t="s">
        <v>77</v>
      </c>
      <c r="K1322" s="2" t="s">
        <v>78</v>
      </c>
      <c r="L1322" s="2" t="s">
        <v>270</v>
      </c>
      <c r="M1322" s="2" t="s">
        <v>178</v>
      </c>
      <c r="N1322" s="2" t="s">
        <v>1172</v>
      </c>
      <c r="O1322" s="2" t="s">
        <v>250</v>
      </c>
      <c r="P1322" s="2" t="s">
        <v>324</v>
      </c>
      <c r="Q1322" s="2" t="s">
        <v>357</v>
      </c>
      <c r="R1322" s="2" t="s">
        <v>253</v>
      </c>
      <c r="S1322" s="2" t="s">
        <v>82</v>
      </c>
      <c r="T1322" s="118">
        <v>0.82499999999999996</v>
      </c>
      <c r="U1322" s="2" t="s">
        <v>1611</v>
      </c>
      <c r="V1322" s="129">
        <v>3.5000000000000003E-2</v>
      </c>
      <c r="W1322" s="129">
        <v>4.2360000000000002E-2</v>
      </c>
      <c r="X1322" s="4" t="s">
        <v>256</v>
      </c>
      <c r="Z1322" s="118">
        <v>369000</v>
      </c>
      <c r="AA1322" s="127">
        <v>3.19</v>
      </c>
      <c r="AB1322" s="140">
        <v>99.997</v>
      </c>
      <c r="AD1322" s="118">
        <v>1177.075</v>
      </c>
      <c r="AG1322" s="2" t="s">
        <v>36</v>
      </c>
      <c r="AH1322" s="129">
        <v>5.2700000000000002E-4</v>
      </c>
      <c r="AI1322" s="129">
        <v>8.0337248283547202E-4</v>
      </c>
      <c r="AJ1322" s="129">
        <v>1.55645097176785E-4</v>
      </c>
    </row>
    <row r="1323" spans="1:36" x14ac:dyDescent="0.2">
      <c r="A1323" s="2">
        <v>1035</v>
      </c>
      <c r="B1323" s="2">
        <v>9941</v>
      </c>
      <c r="C1323" s="2" t="s">
        <v>1666</v>
      </c>
      <c r="D1323" s="2" t="s">
        <v>1667</v>
      </c>
      <c r="E1323" s="4" t="s">
        <v>1163</v>
      </c>
      <c r="F1323" s="2" t="s">
        <v>1668</v>
      </c>
      <c r="G1323" s="2" t="s">
        <v>1669</v>
      </c>
      <c r="H1323" s="2" t="s">
        <v>248</v>
      </c>
      <c r="I1323" s="2" t="s">
        <v>287</v>
      </c>
      <c r="J1323" s="2" t="s">
        <v>77</v>
      </c>
      <c r="K1323" s="2" t="s">
        <v>78</v>
      </c>
      <c r="L1323" s="2" t="s">
        <v>270</v>
      </c>
      <c r="M1323" s="2" t="s">
        <v>178</v>
      </c>
      <c r="N1323" s="2" t="s">
        <v>1518</v>
      </c>
      <c r="O1323" s="2" t="s">
        <v>250</v>
      </c>
      <c r="P1323" s="2" t="s">
        <v>1670</v>
      </c>
      <c r="Q1323" s="2" t="s">
        <v>81</v>
      </c>
      <c r="R1323" s="2" t="s">
        <v>253</v>
      </c>
      <c r="S1323" s="2" t="s">
        <v>82</v>
      </c>
      <c r="T1323" s="118">
        <v>1.891</v>
      </c>
      <c r="U1323" s="2" t="s">
        <v>1671</v>
      </c>
      <c r="V1323" s="129">
        <v>4.2500000000000003E-2</v>
      </c>
      <c r="W1323" s="129">
        <v>4.5870000000000001E-2</v>
      </c>
      <c r="X1323" s="4" t="s">
        <v>256</v>
      </c>
      <c r="Z1323" s="118">
        <v>343000</v>
      </c>
      <c r="AA1323" s="127">
        <v>3.19</v>
      </c>
      <c r="AB1323" s="140">
        <v>99.802000000000007</v>
      </c>
      <c r="AD1323" s="118">
        <v>1091.999</v>
      </c>
      <c r="AG1323" s="2" t="s">
        <v>36</v>
      </c>
      <c r="AH1323" s="129">
        <v>1.4300000000000001E-4</v>
      </c>
      <c r="AI1323" s="129">
        <v>7.4530685917065405E-4</v>
      </c>
      <c r="AJ1323" s="129">
        <v>1.44395484038377E-4</v>
      </c>
    </row>
    <row r="1324" spans="1:36" x14ac:dyDescent="0.2">
      <c r="A1324" s="2">
        <v>1035</v>
      </c>
      <c r="B1324" s="2">
        <v>9941</v>
      </c>
      <c r="C1324" s="2" t="s">
        <v>1672</v>
      </c>
      <c r="D1324" s="2" t="s">
        <v>1673</v>
      </c>
      <c r="E1324" s="4" t="s">
        <v>1163</v>
      </c>
      <c r="F1324" s="2" t="s">
        <v>1674</v>
      </c>
      <c r="G1324" s="2" t="s">
        <v>1675</v>
      </c>
      <c r="H1324" s="2" t="s">
        <v>248</v>
      </c>
      <c r="I1324" s="2" t="s">
        <v>287</v>
      </c>
      <c r="J1324" s="2" t="s">
        <v>77</v>
      </c>
      <c r="K1324" s="2" t="s">
        <v>78</v>
      </c>
      <c r="L1324" s="2" t="s">
        <v>270</v>
      </c>
      <c r="M1324" s="2" t="s">
        <v>178</v>
      </c>
      <c r="N1324" s="2" t="s">
        <v>1224</v>
      </c>
      <c r="O1324" s="2" t="s">
        <v>250</v>
      </c>
      <c r="P1324" s="2" t="s">
        <v>1185</v>
      </c>
      <c r="Q1324" s="2" t="s">
        <v>357</v>
      </c>
      <c r="R1324" s="2" t="s">
        <v>253</v>
      </c>
      <c r="S1324" s="2" t="s">
        <v>82</v>
      </c>
      <c r="T1324" s="118">
        <v>2.3559999999999999</v>
      </c>
      <c r="U1324" s="2" t="s">
        <v>552</v>
      </c>
      <c r="V1324" s="129">
        <v>0.05</v>
      </c>
      <c r="W1324" s="129">
        <v>4.267E-2</v>
      </c>
      <c r="X1324" s="4" t="s">
        <v>256</v>
      </c>
      <c r="Z1324" s="118">
        <v>300000</v>
      </c>
      <c r="AA1324" s="127">
        <v>3.19</v>
      </c>
      <c r="AB1324" s="140">
        <v>103.24</v>
      </c>
      <c r="AD1324" s="118">
        <v>988.00599999999997</v>
      </c>
      <c r="AG1324" s="2" t="s">
        <v>36</v>
      </c>
      <c r="AH1324" s="129">
        <v>4.0000000000000002E-4</v>
      </c>
      <c r="AI1324" s="129">
        <v>6.7432994121756904E-4</v>
      </c>
      <c r="AJ1324" s="129">
        <v>1.3064444136745299E-4</v>
      </c>
    </row>
    <row r="1325" spans="1:36" x14ac:dyDescent="0.2">
      <c r="A1325" s="2">
        <v>1035</v>
      </c>
      <c r="B1325" s="2">
        <v>9941</v>
      </c>
      <c r="C1325" s="2" t="s">
        <v>351</v>
      </c>
      <c r="D1325" s="2" t="s">
        <v>352</v>
      </c>
      <c r="E1325" s="4" t="s">
        <v>245</v>
      </c>
      <c r="F1325" s="2" t="s">
        <v>1383</v>
      </c>
      <c r="G1325" s="2" t="s">
        <v>1384</v>
      </c>
      <c r="H1325" s="2" t="s">
        <v>248</v>
      </c>
      <c r="I1325" s="2" t="s">
        <v>287</v>
      </c>
      <c r="J1325" s="2" t="s">
        <v>77</v>
      </c>
      <c r="K1325" s="2" t="s">
        <v>78</v>
      </c>
      <c r="L1325" s="2" t="s">
        <v>270</v>
      </c>
      <c r="M1325" s="2" t="s">
        <v>178</v>
      </c>
      <c r="N1325" s="2" t="s">
        <v>355</v>
      </c>
      <c r="O1325" s="2" t="s">
        <v>250</v>
      </c>
      <c r="P1325" s="2" t="s">
        <v>356</v>
      </c>
      <c r="Q1325" s="2" t="s">
        <v>357</v>
      </c>
      <c r="R1325" s="2" t="s">
        <v>253</v>
      </c>
      <c r="S1325" s="2" t="s">
        <v>82</v>
      </c>
      <c r="T1325" s="118">
        <v>0.73899999999999999</v>
      </c>
      <c r="U1325" s="2" t="s">
        <v>1385</v>
      </c>
      <c r="V1325" s="129">
        <v>3.15E-2</v>
      </c>
      <c r="W1325" s="129">
        <v>5.0410000000000003E-2</v>
      </c>
      <c r="X1325" s="4" t="s">
        <v>256</v>
      </c>
      <c r="Z1325" s="118">
        <v>143000</v>
      </c>
      <c r="AA1325" s="127">
        <v>3.19</v>
      </c>
      <c r="AB1325" s="140">
        <v>99.653999999999996</v>
      </c>
      <c r="AD1325" s="118">
        <v>454.59100000000001</v>
      </c>
      <c r="AG1325" s="2" t="s">
        <v>36</v>
      </c>
      <c r="AH1325" s="129">
        <v>8.0000000000000007E-5</v>
      </c>
      <c r="AI1325" s="129">
        <v>3.1026533094603701E-4</v>
      </c>
      <c r="AJ1325" s="129">
        <v>6.0110694126889998E-5</v>
      </c>
    </row>
    <row r="1326" spans="1:36" x14ac:dyDescent="0.2">
      <c r="A1326" s="2">
        <v>1035</v>
      </c>
      <c r="B1326" s="2">
        <v>9941</v>
      </c>
      <c r="C1326" s="2" t="s">
        <v>1386</v>
      </c>
      <c r="D1326" s="2" t="s">
        <v>1387</v>
      </c>
      <c r="E1326" s="4" t="s">
        <v>1163</v>
      </c>
      <c r="F1326" s="2" t="s">
        <v>1388</v>
      </c>
      <c r="G1326" s="2" t="s">
        <v>1389</v>
      </c>
      <c r="H1326" s="2" t="s">
        <v>248</v>
      </c>
      <c r="I1326" s="2" t="s">
        <v>287</v>
      </c>
      <c r="J1326" s="2" t="s">
        <v>77</v>
      </c>
      <c r="K1326" s="2" t="s">
        <v>322</v>
      </c>
      <c r="L1326" s="2" t="s">
        <v>270</v>
      </c>
      <c r="M1326" s="2" t="s">
        <v>178</v>
      </c>
      <c r="N1326" s="2" t="s">
        <v>355</v>
      </c>
      <c r="O1326" s="2" t="s">
        <v>250</v>
      </c>
      <c r="P1326" s="2" t="s">
        <v>1390</v>
      </c>
      <c r="Q1326" s="2" t="s">
        <v>357</v>
      </c>
      <c r="R1326" s="2" t="s">
        <v>253</v>
      </c>
      <c r="S1326" s="2" t="s">
        <v>82</v>
      </c>
      <c r="T1326" s="118">
        <v>4.0170000000000003</v>
      </c>
      <c r="U1326" s="2" t="s">
        <v>1391</v>
      </c>
      <c r="V1326" s="129">
        <v>4.9000000000000002E-2</v>
      </c>
      <c r="W1326" s="129">
        <v>6.1429999999999998E-2</v>
      </c>
      <c r="X1326" s="4" t="s">
        <v>256</v>
      </c>
      <c r="Z1326" s="118">
        <v>1458000</v>
      </c>
      <c r="AA1326" s="127">
        <v>3.19</v>
      </c>
      <c r="AB1326" s="140">
        <v>96.745999999999995</v>
      </c>
      <c r="AD1326" s="118">
        <v>4499.683</v>
      </c>
      <c r="AG1326" s="2" t="s">
        <v>36</v>
      </c>
      <c r="AH1326" s="129">
        <v>1.944E-3</v>
      </c>
      <c r="AI1326" s="129">
        <v>3.07110582762481E-3</v>
      </c>
      <c r="AJ1326" s="129">
        <v>5.9499494343366404E-4</v>
      </c>
    </row>
    <row r="1327" spans="1:36" x14ac:dyDescent="0.2">
      <c r="A1327" s="2">
        <v>1035</v>
      </c>
      <c r="B1327" s="2">
        <v>9941</v>
      </c>
      <c r="C1327" s="2" t="s">
        <v>1330</v>
      </c>
      <c r="D1327" s="2" t="s">
        <v>1331</v>
      </c>
      <c r="E1327" s="4" t="s">
        <v>1163</v>
      </c>
      <c r="F1327" s="2" t="s">
        <v>1392</v>
      </c>
      <c r="G1327" s="2" t="s">
        <v>1393</v>
      </c>
      <c r="H1327" s="2" t="s">
        <v>248</v>
      </c>
      <c r="I1327" s="2" t="s">
        <v>287</v>
      </c>
      <c r="J1327" s="2" t="s">
        <v>77</v>
      </c>
      <c r="K1327" s="2" t="s">
        <v>1334</v>
      </c>
      <c r="L1327" s="2" t="s">
        <v>270</v>
      </c>
      <c r="M1327" s="2" t="s">
        <v>178</v>
      </c>
      <c r="N1327" s="2" t="s">
        <v>1335</v>
      </c>
      <c r="O1327" s="2" t="s">
        <v>250</v>
      </c>
      <c r="P1327" s="2" t="s">
        <v>435</v>
      </c>
      <c r="Q1327" s="2" t="s">
        <v>357</v>
      </c>
      <c r="R1327" s="2" t="s">
        <v>253</v>
      </c>
      <c r="S1327" s="2" t="s">
        <v>88</v>
      </c>
      <c r="T1327" s="118">
        <v>0.57499999999999996</v>
      </c>
      <c r="U1327" s="2" t="s">
        <v>1394</v>
      </c>
      <c r="V1327" s="129">
        <v>1.375E-2</v>
      </c>
      <c r="W1327" s="129">
        <v>2.3949999999999999E-2</v>
      </c>
      <c r="X1327" s="4" t="s">
        <v>256</v>
      </c>
      <c r="Z1327" s="118">
        <v>254000</v>
      </c>
      <c r="AA1327" s="127">
        <v>3.7454999999999998</v>
      </c>
      <c r="AB1327" s="140">
        <v>100.063</v>
      </c>
      <c r="AD1327" s="118">
        <v>951.95699999999999</v>
      </c>
      <c r="AG1327" s="2" t="s">
        <v>36</v>
      </c>
      <c r="AH1327" s="129">
        <v>5.9400000000000002E-4</v>
      </c>
      <c r="AI1327" s="129">
        <v>6.4972595845467899E-4</v>
      </c>
      <c r="AJ1327" s="129">
        <v>1.25877674556435E-4</v>
      </c>
    </row>
    <row r="1328" spans="1:36" x14ac:dyDescent="0.2">
      <c r="A1328" s="2">
        <v>1035</v>
      </c>
      <c r="B1328" s="2">
        <v>9941</v>
      </c>
      <c r="C1328" s="2" t="s">
        <v>1612</v>
      </c>
      <c r="D1328" s="2" t="s">
        <v>1613</v>
      </c>
      <c r="E1328" s="4" t="s">
        <v>1163</v>
      </c>
      <c r="F1328" s="2" t="s">
        <v>1614</v>
      </c>
      <c r="G1328" s="2" t="s">
        <v>1615</v>
      </c>
      <c r="H1328" s="2" t="s">
        <v>248</v>
      </c>
      <c r="I1328" s="2" t="s">
        <v>287</v>
      </c>
      <c r="J1328" s="2" t="s">
        <v>77</v>
      </c>
      <c r="K1328" s="2" t="s">
        <v>78</v>
      </c>
      <c r="L1328" s="2" t="s">
        <v>270</v>
      </c>
      <c r="M1328" s="2" t="s">
        <v>178</v>
      </c>
      <c r="N1328" s="2" t="s">
        <v>1496</v>
      </c>
      <c r="O1328" s="2" t="s">
        <v>250</v>
      </c>
      <c r="P1328" s="2" t="s">
        <v>1185</v>
      </c>
      <c r="Q1328" s="2" t="s">
        <v>357</v>
      </c>
      <c r="R1328" s="2" t="s">
        <v>253</v>
      </c>
      <c r="S1328" s="2" t="s">
        <v>82</v>
      </c>
      <c r="T1328" s="118">
        <v>3.802</v>
      </c>
      <c r="U1328" s="2" t="s">
        <v>1616</v>
      </c>
      <c r="V1328" s="129">
        <v>4.2500000000000003E-2</v>
      </c>
      <c r="W1328" s="129">
        <v>4.1750000000000002E-2</v>
      </c>
      <c r="X1328" s="4" t="s">
        <v>256</v>
      </c>
      <c r="Z1328" s="118">
        <v>356000</v>
      </c>
      <c r="AA1328" s="127">
        <v>3.19</v>
      </c>
      <c r="AB1328" s="140">
        <v>100.88200000000001</v>
      </c>
      <c r="AD1328" s="118">
        <v>1145.652</v>
      </c>
      <c r="AG1328" s="2" t="s">
        <v>36</v>
      </c>
      <c r="AH1328" s="129">
        <v>1.0349999999999999E-3</v>
      </c>
      <c r="AI1328" s="129">
        <v>7.8192615739080997E-4</v>
      </c>
      <c r="AJ1328" s="129">
        <v>1.5149009376400001E-4</v>
      </c>
    </row>
    <row r="1329" spans="1:36" x14ac:dyDescent="0.2">
      <c r="A1329" s="2">
        <v>1035</v>
      </c>
      <c r="B1329" s="2">
        <v>9941</v>
      </c>
      <c r="C1329" s="2" t="s">
        <v>1401</v>
      </c>
      <c r="D1329" s="2" t="s">
        <v>1402</v>
      </c>
      <c r="E1329" s="4" t="s">
        <v>1163</v>
      </c>
      <c r="F1329" s="2" t="s">
        <v>1617</v>
      </c>
      <c r="G1329" s="2" t="s">
        <v>1618</v>
      </c>
      <c r="H1329" s="2" t="s">
        <v>248</v>
      </c>
      <c r="I1329" s="2" t="s">
        <v>287</v>
      </c>
      <c r="J1329" s="2" t="s">
        <v>77</v>
      </c>
      <c r="K1329" s="2" t="s">
        <v>78</v>
      </c>
      <c r="L1329" s="2" t="s">
        <v>270</v>
      </c>
      <c r="M1329" s="2" t="s">
        <v>178</v>
      </c>
      <c r="N1329" s="2" t="s">
        <v>1217</v>
      </c>
      <c r="O1329" s="2" t="s">
        <v>250</v>
      </c>
      <c r="P1329" s="2" t="s">
        <v>324</v>
      </c>
      <c r="Q1329" s="2" t="s">
        <v>357</v>
      </c>
      <c r="R1329" s="2" t="s">
        <v>253</v>
      </c>
      <c r="S1329" s="2" t="s">
        <v>82</v>
      </c>
      <c r="T1329" s="118">
        <v>0.13100000000000001</v>
      </c>
      <c r="U1329" s="2" t="s">
        <v>1619</v>
      </c>
      <c r="V1329" s="129">
        <v>3.4500000000000003E-2</v>
      </c>
      <c r="W1329" s="129">
        <v>3.8989999999999997E-2</v>
      </c>
      <c r="X1329" s="4" t="s">
        <v>256</v>
      </c>
      <c r="Z1329" s="118">
        <v>400000</v>
      </c>
      <c r="AA1329" s="127">
        <v>3.19</v>
      </c>
      <c r="AB1329" s="140">
        <v>101.196</v>
      </c>
      <c r="AD1329" s="118">
        <v>1291.259</v>
      </c>
      <c r="AG1329" s="2" t="s">
        <v>36</v>
      </c>
      <c r="AH1329" s="129">
        <v>2.9599999999999998E-4</v>
      </c>
      <c r="AI1329" s="129">
        <v>8.8130476392757004E-4</v>
      </c>
      <c r="AJ1329" s="129">
        <v>1.7074366941189099E-4</v>
      </c>
    </row>
    <row r="1330" spans="1:36" x14ac:dyDescent="0.2">
      <c r="A1330" s="2">
        <v>1035</v>
      </c>
      <c r="B1330" s="2">
        <v>9941</v>
      </c>
      <c r="C1330" s="2" t="s">
        <v>1395</v>
      </c>
      <c r="D1330" s="2" t="s">
        <v>1396</v>
      </c>
      <c r="E1330" s="4" t="s">
        <v>1163</v>
      </c>
      <c r="F1330" s="2" t="s">
        <v>1397</v>
      </c>
      <c r="G1330" s="2" t="s">
        <v>1398</v>
      </c>
      <c r="H1330" s="2" t="s">
        <v>248</v>
      </c>
      <c r="I1330" s="2" t="s">
        <v>287</v>
      </c>
      <c r="J1330" s="2" t="s">
        <v>77</v>
      </c>
      <c r="K1330" s="2" t="s">
        <v>78</v>
      </c>
      <c r="L1330" s="2" t="s">
        <v>270</v>
      </c>
      <c r="M1330" s="2" t="s">
        <v>178</v>
      </c>
      <c r="N1330" s="2" t="s">
        <v>1321</v>
      </c>
      <c r="O1330" s="2" t="s">
        <v>250</v>
      </c>
      <c r="P1330" s="2" t="s">
        <v>435</v>
      </c>
      <c r="Q1330" s="2" t="s">
        <v>357</v>
      </c>
      <c r="R1330" s="2" t="s">
        <v>253</v>
      </c>
      <c r="S1330" s="2" t="s">
        <v>82</v>
      </c>
      <c r="T1330" s="118">
        <v>3.9489999999999998</v>
      </c>
      <c r="U1330" s="2" t="s">
        <v>1400</v>
      </c>
      <c r="V1330" s="129">
        <v>2.7E-2</v>
      </c>
      <c r="W1330" s="129">
        <v>4.3090000000000003E-2</v>
      </c>
      <c r="X1330" s="4" t="s">
        <v>256</v>
      </c>
      <c r="Z1330" s="118">
        <v>358000</v>
      </c>
      <c r="AA1330" s="127">
        <v>3.19</v>
      </c>
      <c r="AB1330" s="140">
        <v>94.757000000000005</v>
      </c>
      <c r="AD1330" s="118">
        <v>1082.145</v>
      </c>
      <c r="AG1330" s="2" t="s">
        <v>36</v>
      </c>
      <c r="AH1330" s="129">
        <v>3.77E-4</v>
      </c>
      <c r="AI1330" s="129">
        <v>7.3858137933877402E-4</v>
      </c>
      <c r="AJ1330" s="129">
        <v>1.4309249198380899E-4</v>
      </c>
    </row>
    <row r="1331" spans="1:36" x14ac:dyDescent="0.2">
      <c r="A1331" s="2">
        <v>1035</v>
      </c>
      <c r="B1331" s="2">
        <v>9941</v>
      </c>
      <c r="C1331" s="2" t="s">
        <v>1620</v>
      </c>
      <c r="D1331" s="2" t="s">
        <v>1621</v>
      </c>
      <c r="E1331" s="4" t="s">
        <v>1163</v>
      </c>
      <c r="F1331" s="2" t="s">
        <v>1622</v>
      </c>
      <c r="G1331" s="2" t="s">
        <v>1623</v>
      </c>
      <c r="H1331" s="2" t="s">
        <v>248</v>
      </c>
      <c r="I1331" s="2" t="s">
        <v>287</v>
      </c>
      <c r="J1331" s="2" t="s">
        <v>77</v>
      </c>
      <c r="K1331" s="2" t="s">
        <v>78</v>
      </c>
      <c r="L1331" s="2" t="s">
        <v>270</v>
      </c>
      <c r="M1331" s="2" t="s">
        <v>178</v>
      </c>
      <c r="N1331" s="2" t="s">
        <v>1518</v>
      </c>
      <c r="O1331" s="2" t="s">
        <v>250</v>
      </c>
      <c r="P1331" s="2" t="s">
        <v>1167</v>
      </c>
      <c r="Q1331" s="2" t="s">
        <v>357</v>
      </c>
      <c r="R1331" s="2" t="s">
        <v>253</v>
      </c>
      <c r="S1331" s="2" t="s">
        <v>82</v>
      </c>
      <c r="T1331" s="118">
        <v>0.61399999999999999</v>
      </c>
      <c r="U1331" s="2" t="s">
        <v>1624</v>
      </c>
      <c r="V1331" s="129">
        <v>4.4999999999999998E-2</v>
      </c>
      <c r="W1331" s="129">
        <v>4.3880000000000002E-2</v>
      </c>
      <c r="X1331" s="4" t="s">
        <v>256</v>
      </c>
      <c r="Z1331" s="118">
        <v>541000</v>
      </c>
      <c r="AA1331" s="127">
        <v>3.19</v>
      </c>
      <c r="AB1331" s="140">
        <v>101.925</v>
      </c>
      <c r="AD1331" s="118">
        <v>1759.0050000000001</v>
      </c>
      <c r="AG1331" s="2" t="s">
        <v>36</v>
      </c>
      <c r="AH1331" s="129">
        <v>4.5100000000000001E-4</v>
      </c>
      <c r="AI1331" s="129">
        <v>1.2005488819754101E-3</v>
      </c>
      <c r="AJ1331" s="129">
        <v>2.32593910537027E-4</v>
      </c>
    </row>
    <row r="1332" spans="1:36" x14ac:dyDescent="0.2">
      <c r="A1332" s="2">
        <v>1035</v>
      </c>
      <c r="B1332" s="2">
        <v>9941</v>
      </c>
      <c r="C1332" s="2" t="s">
        <v>1401</v>
      </c>
      <c r="D1332" s="2" t="s">
        <v>1402</v>
      </c>
      <c r="E1332" s="4" t="s">
        <v>1163</v>
      </c>
      <c r="F1332" s="2" t="s">
        <v>1403</v>
      </c>
      <c r="G1332" s="2" t="s">
        <v>1404</v>
      </c>
      <c r="H1332" s="2" t="s">
        <v>248</v>
      </c>
      <c r="I1332" s="2" t="s">
        <v>287</v>
      </c>
      <c r="J1332" s="2" t="s">
        <v>77</v>
      </c>
      <c r="K1332" s="2" t="s">
        <v>78</v>
      </c>
      <c r="L1332" s="2" t="s">
        <v>270</v>
      </c>
      <c r="M1332" s="2" t="s">
        <v>178</v>
      </c>
      <c r="N1332" s="2" t="s">
        <v>1217</v>
      </c>
      <c r="O1332" s="2" t="s">
        <v>250</v>
      </c>
      <c r="P1332" s="2" t="s">
        <v>324</v>
      </c>
      <c r="Q1332" s="2" t="s">
        <v>357</v>
      </c>
      <c r="R1332" s="2" t="s">
        <v>253</v>
      </c>
      <c r="S1332" s="2" t="s">
        <v>82</v>
      </c>
      <c r="T1332" s="118">
        <v>1.357</v>
      </c>
      <c r="U1332" s="2" t="s">
        <v>1405</v>
      </c>
      <c r="V1332" s="129">
        <v>1.7000000000000001E-2</v>
      </c>
      <c r="W1332" s="129">
        <v>3.8730000000000001E-2</v>
      </c>
      <c r="X1332" s="4" t="s">
        <v>256</v>
      </c>
      <c r="Z1332" s="118">
        <v>181000</v>
      </c>
      <c r="AA1332" s="127">
        <v>3.19</v>
      </c>
      <c r="AB1332" s="140">
        <v>97.378</v>
      </c>
      <c r="AD1332" s="118">
        <v>562.25300000000004</v>
      </c>
      <c r="AG1332" s="2" t="s">
        <v>36</v>
      </c>
      <c r="AH1332" s="129">
        <v>1.45E-4</v>
      </c>
      <c r="AI1332" s="129">
        <v>3.83746808081176E-4</v>
      </c>
      <c r="AJ1332" s="129">
        <v>7.4346969196986999E-5</v>
      </c>
    </row>
    <row r="1333" spans="1:36" x14ac:dyDescent="0.2">
      <c r="A1333" s="2">
        <v>1035</v>
      </c>
      <c r="B1333" s="2">
        <v>9941</v>
      </c>
      <c r="C1333" s="2" t="s">
        <v>1625</v>
      </c>
      <c r="D1333" s="2" t="s">
        <v>1626</v>
      </c>
      <c r="E1333" s="4" t="s">
        <v>1163</v>
      </c>
      <c r="F1333" s="2" t="s">
        <v>1627</v>
      </c>
      <c r="G1333" s="2" t="s">
        <v>1628</v>
      </c>
      <c r="H1333" s="2" t="s">
        <v>248</v>
      </c>
      <c r="I1333" s="2" t="s">
        <v>287</v>
      </c>
      <c r="J1333" s="2" t="s">
        <v>77</v>
      </c>
      <c r="K1333" s="2" t="s">
        <v>78</v>
      </c>
      <c r="L1333" s="2" t="s">
        <v>270</v>
      </c>
      <c r="M1333" s="2" t="s">
        <v>178</v>
      </c>
      <c r="N1333" s="2" t="s">
        <v>1629</v>
      </c>
      <c r="O1333" s="2" t="s">
        <v>250</v>
      </c>
      <c r="P1333" s="2" t="s">
        <v>1167</v>
      </c>
      <c r="Q1333" s="2" t="s">
        <v>357</v>
      </c>
      <c r="R1333" s="2" t="s">
        <v>253</v>
      </c>
      <c r="S1333" s="2" t="s">
        <v>82</v>
      </c>
      <c r="T1333" s="118">
        <v>8.8999999999999996E-2</v>
      </c>
      <c r="U1333" s="2" t="s">
        <v>45</v>
      </c>
      <c r="V1333" s="129">
        <v>2.196E-2</v>
      </c>
      <c r="W1333" s="129">
        <v>4.453E-2</v>
      </c>
      <c r="X1333" s="4" t="s">
        <v>256</v>
      </c>
      <c r="Z1333" s="118">
        <v>964000</v>
      </c>
      <c r="AA1333" s="127">
        <v>3.19</v>
      </c>
      <c r="AB1333" s="140">
        <v>100.712</v>
      </c>
      <c r="AD1333" s="118">
        <v>3097.04</v>
      </c>
      <c r="AG1333" s="2" t="s">
        <v>36</v>
      </c>
      <c r="AH1333" s="129">
        <v>1.75E-4</v>
      </c>
      <c r="AI1333" s="129">
        <v>2.1137794192797599E-3</v>
      </c>
      <c r="AJ1333" s="129">
        <v>4.0952286785190303E-4</v>
      </c>
    </row>
    <row r="1334" spans="1:36" x14ac:dyDescent="0.2">
      <c r="A1334" s="2">
        <v>1035</v>
      </c>
      <c r="B1334" s="2">
        <v>9941</v>
      </c>
      <c r="C1334" s="2" t="s">
        <v>1247</v>
      </c>
      <c r="D1334" s="2" t="s">
        <v>1248</v>
      </c>
      <c r="E1334" s="4" t="s">
        <v>1163</v>
      </c>
      <c r="F1334" s="2" t="s">
        <v>1630</v>
      </c>
      <c r="G1334" s="2" t="s">
        <v>1631</v>
      </c>
      <c r="H1334" s="2" t="s">
        <v>248</v>
      </c>
      <c r="I1334" s="2" t="s">
        <v>287</v>
      </c>
      <c r="J1334" s="2" t="s">
        <v>77</v>
      </c>
      <c r="K1334" s="2" t="s">
        <v>1632</v>
      </c>
      <c r="L1334" s="2" t="s">
        <v>270</v>
      </c>
      <c r="M1334" s="2" t="s">
        <v>178</v>
      </c>
      <c r="N1334" s="2" t="s">
        <v>1166</v>
      </c>
      <c r="O1334" s="2" t="s">
        <v>250</v>
      </c>
      <c r="P1334" s="2" t="s">
        <v>1185</v>
      </c>
      <c r="Q1334" s="2" t="s">
        <v>357</v>
      </c>
      <c r="R1334" s="2" t="s">
        <v>253</v>
      </c>
      <c r="S1334" s="2" t="s">
        <v>82</v>
      </c>
      <c r="T1334" s="118">
        <v>4.46</v>
      </c>
      <c r="U1334" s="2" t="s">
        <v>1633</v>
      </c>
      <c r="V1334" s="129">
        <v>3.4209999999999997E-2</v>
      </c>
      <c r="W1334" s="129">
        <v>4.5620000000000001E-2</v>
      </c>
      <c r="X1334" s="4" t="s">
        <v>256</v>
      </c>
      <c r="Z1334" s="118">
        <v>559000</v>
      </c>
      <c r="AA1334" s="127">
        <v>3.19</v>
      </c>
      <c r="AB1334" s="140">
        <v>95.793000000000006</v>
      </c>
      <c r="AD1334" s="118">
        <v>1708.1880000000001</v>
      </c>
      <c r="AG1334" s="2" t="s">
        <v>36</v>
      </c>
      <c r="AH1334" s="129">
        <v>6.02E-4</v>
      </c>
      <c r="AI1334" s="129">
        <v>1.1658656839620501E-3</v>
      </c>
      <c r="AJ1334" s="129">
        <v>2.25874400172249E-4</v>
      </c>
    </row>
    <row r="1335" spans="1:36" x14ac:dyDescent="0.2">
      <c r="A1335" s="2">
        <v>1035</v>
      </c>
      <c r="B1335" s="2">
        <v>9941</v>
      </c>
      <c r="C1335" s="2" t="s">
        <v>1330</v>
      </c>
      <c r="D1335" s="2" t="s">
        <v>1331</v>
      </c>
      <c r="E1335" s="4" t="s">
        <v>1163</v>
      </c>
      <c r="F1335" s="2" t="s">
        <v>1406</v>
      </c>
      <c r="G1335" s="2" t="s">
        <v>1407</v>
      </c>
      <c r="H1335" s="2" t="s">
        <v>248</v>
      </c>
      <c r="I1335" s="2" t="s">
        <v>287</v>
      </c>
      <c r="J1335" s="2" t="s">
        <v>77</v>
      </c>
      <c r="K1335" s="2" t="s">
        <v>1334</v>
      </c>
      <c r="L1335" s="2" t="s">
        <v>270</v>
      </c>
      <c r="M1335" s="2" t="s">
        <v>178</v>
      </c>
      <c r="N1335" s="2" t="s">
        <v>1335</v>
      </c>
      <c r="O1335" s="2" t="s">
        <v>250</v>
      </c>
      <c r="P1335" s="2" t="s">
        <v>435</v>
      </c>
      <c r="Q1335" s="2" t="s">
        <v>357</v>
      </c>
      <c r="R1335" s="2" t="s">
        <v>253</v>
      </c>
      <c r="S1335" s="2" t="s">
        <v>88</v>
      </c>
      <c r="T1335" s="118">
        <v>2.0129999999999999</v>
      </c>
      <c r="U1335" s="2" t="s">
        <v>1408</v>
      </c>
      <c r="V1335" s="129">
        <v>1.25E-3</v>
      </c>
      <c r="W1335" s="129">
        <v>2.9239999999999999E-2</v>
      </c>
      <c r="X1335" s="4" t="s">
        <v>256</v>
      </c>
      <c r="Z1335" s="118">
        <v>1468000</v>
      </c>
      <c r="AA1335" s="127">
        <v>3.7454999999999998</v>
      </c>
      <c r="AB1335" s="140">
        <v>94.882999999999996</v>
      </c>
      <c r="AD1335" s="118">
        <v>5217.0540000000001</v>
      </c>
      <c r="AG1335" s="2" t="s">
        <v>36</v>
      </c>
      <c r="AH1335" s="129">
        <v>1.4679999999999999E-3</v>
      </c>
      <c r="AI1335" s="129">
        <v>3.5607232008048198E-3</v>
      </c>
      <c r="AJ1335" s="129">
        <v>6.89853238005912E-4</v>
      </c>
    </row>
    <row r="1336" spans="1:36" x14ac:dyDescent="0.2">
      <c r="A1336" s="2">
        <v>1035</v>
      </c>
      <c r="B1336" s="2">
        <v>14292</v>
      </c>
      <c r="C1336" s="2" t="s">
        <v>359</v>
      </c>
      <c r="D1336" s="2" t="s">
        <v>360</v>
      </c>
      <c r="E1336" s="4" t="s">
        <v>245</v>
      </c>
      <c r="F1336" s="2" t="s">
        <v>361</v>
      </c>
      <c r="G1336" s="2" t="s">
        <v>362</v>
      </c>
      <c r="H1336" s="2" t="s">
        <v>248</v>
      </c>
      <c r="I1336" s="2" t="s">
        <v>302</v>
      </c>
      <c r="J1336" s="2" t="s">
        <v>30</v>
      </c>
      <c r="K1336" s="2" t="s">
        <v>30</v>
      </c>
      <c r="L1336" s="2" t="s">
        <v>270</v>
      </c>
      <c r="M1336" s="2" t="s">
        <v>31</v>
      </c>
      <c r="N1336" s="2" t="s">
        <v>363</v>
      </c>
      <c r="O1336" s="2" t="s">
        <v>250</v>
      </c>
      <c r="P1336" s="2" t="s">
        <v>251</v>
      </c>
      <c r="Q1336" s="2" t="s">
        <v>252</v>
      </c>
      <c r="R1336" s="2" t="s">
        <v>253</v>
      </c>
      <c r="S1336" s="2" t="s">
        <v>34</v>
      </c>
      <c r="T1336" s="118">
        <v>0.90200000000000002</v>
      </c>
      <c r="U1336" s="2" t="s">
        <v>364</v>
      </c>
      <c r="V1336" s="129">
        <v>5.1999999999999998E-2</v>
      </c>
      <c r="W1336" s="129">
        <v>4.3310000000000001E-2</v>
      </c>
      <c r="X1336" s="4" t="s">
        <v>256</v>
      </c>
      <c r="Z1336" s="118">
        <v>96372</v>
      </c>
      <c r="AA1336" s="127">
        <v>1</v>
      </c>
      <c r="AB1336" s="140">
        <v>101.25</v>
      </c>
      <c r="AD1336" s="118">
        <v>97.576999999999998</v>
      </c>
      <c r="AG1336" s="2" t="s">
        <v>36</v>
      </c>
      <c r="AH1336" s="129">
        <v>6.2399999999999999E-4</v>
      </c>
      <c r="AI1336" s="129">
        <v>6.6118792078566E-4</v>
      </c>
      <c r="AJ1336" s="129">
        <v>1.61881712513725E-4</v>
      </c>
    </row>
    <row r="1337" spans="1:36" x14ac:dyDescent="0.2">
      <c r="A1337" s="2">
        <v>1035</v>
      </c>
      <c r="B1337" s="2">
        <v>14292</v>
      </c>
      <c r="C1337" s="2" t="s">
        <v>365</v>
      </c>
      <c r="D1337" s="2" t="s">
        <v>366</v>
      </c>
      <c r="E1337" s="4" t="s">
        <v>245</v>
      </c>
      <c r="F1337" s="2" t="s">
        <v>367</v>
      </c>
      <c r="G1337" s="2" t="s">
        <v>368</v>
      </c>
      <c r="H1337" s="2" t="s">
        <v>248</v>
      </c>
      <c r="I1337" s="2" t="s">
        <v>302</v>
      </c>
      <c r="J1337" s="2" t="s">
        <v>30</v>
      </c>
      <c r="K1337" s="2" t="s">
        <v>30</v>
      </c>
      <c r="L1337" s="2" t="s">
        <v>270</v>
      </c>
      <c r="M1337" s="2" t="s">
        <v>31</v>
      </c>
      <c r="N1337" s="2" t="s">
        <v>369</v>
      </c>
      <c r="O1337" s="2" t="s">
        <v>250</v>
      </c>
      <c r="P1337" s="2" t="s">
        <v>311</v>
      </c>
      <c r="Q1337" s="2" t="s">
        <v>252</v>
      </c>
      <c r="R1337" s="2" t="s">
        <v>253</v>
      </c>
      <c r="S1337" s="2" t="s">
        <v>34</v>
      </c>
      <c r="T1337" s="118">
        <v>0.41199999999999998</v>
      </c>
      <c r="U1337" s="2" t="s">
        <v>370</v>
      </c>
      <c r="V1337" s="129">
        <v>2.75E-2</v>
      </c>
      <c r="W1337" s="129">
        <v>4.9029999999999997E-2</v>
      </c>
      <c r="X1337" s="4" t="s">
        <v>256</v>
      </c>
      <c r="Z1337" s="118">
        <v>175123.73</v>
      </c>
      <c r="AA1337" s="127">
        <v>1</v>
      </c>
      <c r="AB1337" s="140">
        <v>100.07</v>
      </c>
      <c r="AD1337" s="118">
        <v>175.24600000000001</v>
      </c>
      <c r="AG1337" s="2" t="s">
        <v>36</v>
      </c>
      <c r="AH1337" s="129">
        <v>1.9289999999999999E-3</v>
      </c>
      <c r="AI1337" s="129">
        <v>1.1874843797709E-3</v>
      </c>
      <c r="AJ1337" s="129">
        <v>2.9073732132340197E-4</v>
      </c>
    </row>
    <row r="1338" spans="1:36" x14ac:dyDescent="0.2">
      <c r="A1338" s="2">
        <v>1035</v>
      </c>
      <c r="B1338" s="2">
        <v>14292</v>
      </c>
      <c r="C1338" s="2" t="s">
        <v>371</v>
      </c>
      <c r="D1338" s="2" t="s">
        <v>372</v>
      </c>
      <c r="E1338" s="4" t="s">
        <v>245</v>
      </c>
      <c r="F1338" s="2" t="s">
        <v>1414</v>
      </c>
      <c r="G1338" s="2" t="s">
        <v>1415</v>
      </c>
      <c r="H1338" s="2" t="s">
        <v>248</v>
      </c>
      <c r="I1338" s="2" t="s">
        <v>269</v>
      </c>
      <c r="J1338" s="2" t="s">
        <v>30</v>
      </c>
      <c r="K1338" s="2" t="s">
        <v>30</v>
      </c>
      <c r="L1338" s="2" t="s">
        <v>270</v>
      </c>
      <c r="M1338" s="2" t="s">
        <v>31</v>
      </c>
      <c r="N1338" s="2" t="s">
        <v>375</v>
      </c>
      <c r="O1338" s="2" t="s">
        <v>250</v>
      </c>
      <c r="P1338" s="2" t="s">
        <v>376</v>
      </c>
      <c r="Q1338" s="2" t="s">
        <v>252</v>
      </c>
      <c r="R1338" s="2" t="s">
        <v>253</v>
      </c>
      <c r="S1338" s="2" t="s">
        <v>34</v>
      </c>
      <c r="T1338" s="118">
        <v>1.4219999999999999</v>
      </c>
      <c r="U1338" s="2" t="s">
        <v>1416</v>
      </c>
      <c r="V1338" s="129">
        <v>0.04</v>
      </c>
      <c r="W1338" s="129">
        <v>2.6069999999999999E-2</v>
      </c>
      <c r="X1338" s="4" t="s">
        <v>256</v>
      </c>
      <c r="Z1338" s="118">
        <v>699207.3</v>
      </c>
      <c r="AA1338" s="127">
        <v>1</v>
      </c>
      <c r="AB1338" s="140">
        <v>122.36</v>
      </c>
      <c r="AD1338" s="118">
        <v>855.55</v>
      </c>
      <c r="AG1338" s="2" t="s">
        <v>36</v>
      </c>
      <c r="AH1338" s="129">
        <v>9.6900000000000003E-4</v>
      </c>
      <c r="AI1338" s="129">
        <v>5.7972820361743898E-3</v>
      </c>
      <c r="AJ1338" s="129">
        <v>1.4193755125257201E-3</v>
      </c>
    </row>
    <row r="1339" spans="1:36" x14ac:dyDescent="0.2">
      <c r="A1339" s="2">
        <v>1035</v>
      </c>
      <c r="B1339" s="2">
        <v>14292</v>
      </c>
      <c r="C1339" s="2" t="s">
        <v>371</v>
      </c>
      <c r="D1339" s="2" t="s">
        <v>372</v>
      </c>
      <c r="E1339" s="4" t="s">
        <v>245</v>
      </c>
      <c r="F1339" s="2" t="s">
        <v>373</v>
      </c>
      <c r="G1339" s="2" t="s">
        <v>374</v>
      </c>
      <c r="H1339" s="2" t="s">
        <v>248</v>
      </c>
      <c r="I1339" s="2" t="s">
        <v>269</v>
      </c>
      <c r="J1339" s="2" t="s">
        <v>30</v>
      </c>
      <c r="K1339" s="2" t="s">
        <v>30</v>
      </c>
      <c r="L1339" s="2" t="s">
        <v>270</v>
      </c>
      <c r="M1339" s="2" t="s">
        <v>31</v>
      </c>
      <c r="N1339" s="2" t="s">
        <v>375</v>
      </c>
      <c r="O1339" s="2" t="s">
        <v>250</v>
      </c>
      <c r="P1339" s="2" t="s">
        <v>376</v>
      </c>
      <c r="Q1339" s="2" t="s">
        <v>252</v>
      </c>
      <c r="R1339" s="2" t="s">
        <v>253</v>
      </c>
      <c r="S1339" s="2" t="s">
        <v>34</v>
      </c>
      <c r="T1339" s="118">
        <v>2.8010000000000002</v>
      </c>
      <c r="U1339" s="2" t="s">
        <v>377</v>
      </c>
      <c r="V1339" s="129">
        <v>3.5000000000000003E-2</v>
      </c>
      <c r="W1339" s="129">
        <v>2.503E-2</v>
      </c>
      <c r="X1339" s="4" t="s">
        <v>256</v>
      </c>
      <c r="Z1339" s="118">
        <v>59446</v>
      </c>
      <c r="AA1339" s="127">
        <v>1</v>
      </c>
      <c r="AB1339" s="140">
        <v>124.44</v>
      </c>
      <c r="AD1339" s="118">
        <v>73.974999999999994</v>
      </c>
      <c r="AG1339" s="2" t="s">
        <v>36</v>
      </c>
      <c r="AH1339" s="129">
        <v>8.1000000000000004E-5</v>
      </c>
      <c r="AI1339" s="129">
        <v>5.0125838048141501E-4</v>
      </c>
      <c r="AJ1339" s="129">
        <v>1.2272541964736299E-4</v>
      </c>
    </row>
    <row r="1340" spans="1:36" x14ac:dyDescent="0.2">
      <c r="A1340" s="2">
        <v>1035</v>
      </c>
      <c r="B1340" s="2">
        <v>14292</v>
      </c>
      <c r="C1340" s="2" t="s">
        <v>378</v>
      </c>
      <c r="D1340" s="2" t="s">
        <v>379</v>
      </c>
      <c r="E1340" s="4" t="s">
        <v>245</v>
      </c>
      <c r="F1340" s="2" t="s">
        <v>380</v>
      </c>
      <c r="G1340" s="2" t="s">
        <v>381</v>
      </c>
      <c r="H1340" s="2" t="s">
        <v>248</v>
      </c>
      <c r="I1340" s="2" t="s">
        <v>269</v>
      </c>
      <c r="J1340" s="2" t="s">
        <v>30</v>
      </c>
      <c r="K1340" s="2" t="s">
        <v>30</v>
      </c>
      <c r="L1340" s="2" t="s">
        <v>270</v>
      </c>
      <c r="M1340" s="2" t="s">
        <v>31</v>
      </c>
      <c r="N1340" s="2" t="s">
        <v>375</v>
      </c>
      <c r="O1340" s="2" t="s">
        <v>250</v>
      </c>
      <c r="P1340" s="2" t="s">
        <v>382</v>
      </c>
      <c r="Q1340" s="2" t="s">
        <v>252</v>
      </c>
      <c r="R1340" s="2" t="s">
        <v>253</v>
      </c>
      <c r="S1340" s="2" t="s">
        <v>34</v>
      </c>
      <c r="T1340" s="118">
        <v>2.4470000000000001</v>
      </c>
      <c r="U1340" s="2" t="s">
        <v>383</v>
      </c>
      <c r="V1340" s="129">
        <v>1.34E-2</v>
      </c>
      <c r="W1340" s="129">
        <v>2.5499999999999998E-2</v>
      </c>
      <c r="X1340" s="4" t="s">
        <v>256</v>
      </c>
      <c r="Z1340" s="118">
        <v>93002.79</v>
      </c>
      <c r="AA1340" s="127">
        <v>1</v>
      </c>
      <c r="AB1340" s="140">
        <v>116.05</v>
      </c>
      <c r="AC1340" s="118">
        <v>13.175000000000001</v>
      </c>
      <c r="AD1340" s="118">
        <v>121.104</v>
      </c>
      <c r="AG1340" s="2" t="s">
        <v>36</v>
      </c>
      <c r="AH1340" s="129">
        <v>4.6999999999999997E-5</v>
      </c>
      <c r="AI1340" s="129">
        <v>8.2061399910814202E-4</v>
      </c>
      <c r="AJ1340" s="129">
        <v>2.00914740442493E-4</v>
      </c>
    </row>
    <row r="1341" spans="1:36" x14ac:dyDescent="0.2">
      <c r="A1341" s="2">
        <v>1035</v>
      </c>
      <c r="B1341" s="2">
        <v>14292</v>
      </c>
      <c r="C1341" s="2" t="s">
        <v>384</v>
      </c>
      <c r="D1341" s="2" t="s">
        <v>385</v>
      </c>
      <c r="E1341" s="4" t="s">
        <v>245</v>
      </c>
      <c r="F1341" s="2" t="s">
        <v>386</v>
      </c>
      <c r="G1341" s="2" t="s">
        <v>387</v>
      </c>
      <c r="H1341" s="2" t="s">
        <v>248</v>
      </c>
      <c r="I1341" s="2" t="s">
        <v>269</v>
      </c>
      <c r="J1341" s="2" t="s">
        <v>30</v>
      </c>
      <c r="K1341" s="2" t="s">
        <v>30</v>
      </c>
      <c r="L1341" s="2" t="s">
        <v>270</v>
      </c>
      <c r="M1341" s="2" t="s">
        <v>31</v>
      </c>
      <c r="N1341" s="2" t="s">
        <v>375</v>
      </c>
      <c r="O1341" s="2" t="s">
        <v>250</v>
      </c>
      <c r="P1341" s="2" t="s">
        <v>340</v>
      </c>
      <c r="Q1341" s="2" t="s">
        <v>252</v>
      </c>
      <c r="R1341" s="2" t="s">
        <v>253</v>
      </c>
      <c r="S1341" s="2" t="s">
        <v>34</v>
      </c>
      <c r="T1341" s="118">
        <v>0.49299999999999999</v>
      </c>
      <c r="U1341" s="2" t="s">
        <v>388</v>
      </c>
      <c r="V1341" s="129">
        <v>2.0500000000000001E-2</v>
      </c>
      <c r="W1341" s="129">
        <v>3.3959999999999997E-2</v>
      </c>
      <c r="X1341" s="4" t="s">
        <v>256</v>
      </c>
      <c r="Z1341" s="118">
        <v>1117710.5</v>
      </c>
      <c r="AA1341" s="127">
        <v>1</v>
      </c>
      <c r="AB1341" s="140">
        <v>118.74</v>
      </c>
      <c r="AD1341" s="118">
        <v>1327.1690000000001</v>
      </c>
      <c r="AG1341" s="2" t="s">
        <v>36</v>
      </c>
      <c r="AH1341" s="129">
        <v>9.0629999999999999E-3</v>
      </c>
      <c r="AI1341" s="129">
        <v>8.9930163379765091E-3</v>
      </c>
      <c r="AJ1341" s="129">
        <v>2.2018019986294901E-3</v>
      </c>
    </row>
    <row r="1342" spans="1:36" x14ac:dyDescent="0.2">
      <c r="A1342" s="2">
        <v>1035</v>
      </c>
      <c r="B1342" s="2">
        <v>14292</v>
      </c>
      <c r="C1342" s="2" t="s">
        <v>389</v>
      </c>
      <c r="D1342" s="2" t="s">
        <v>390</v>
      </c>
      <c r="E1342" s="4" t="s">
        <v>245</v>
      </c>
      <c r="F1342" s="2" t="s">
        <v>391</v>
      </c>
      <c r="G1342" s="2" t="s">
        <v>392</v>
      </c>
      <c r="H1342" s="2" t="s">
        <v>248</v>
      </c>
      <c r="I1342" s="2" t="s">
        <v>269</v>
      </c>
      <c r="J1342" s="2" t="s">
        <v>30</v>
      </c>
      <c r="K1342" s="2" t="s">
        <v>30</v>
      </c>
      <c r="L1342" s="2" t="s">
        <v>270</v>
      </c>
      <c r="M1342" s="2" t="s">
        <v>31</v>
      </c>
      <c r="N1342" s="2" t="s">
        <v>375</v>
      </c>
      <c r="O1342" s="2" t="s">
        <v>250</v>
      </c>
      <c r="P1342" s="2" t="s">
        <v>376</v>
      </c>
      <c r="Q1342" s="2" t="s">
        <v>252</v>
      </c>
      <c r="R1342" s="2" t="s">
        <v>253</v>
      </c>
      <c r="S1342" s="2" t="s">
        <v>34</v>
      </c>
      <c r="T1342" s="118">
        <v>0.27700000000000002</v>
      </c>
      <c r="U1342" s="2" t="s">
        <v>393</v>
      </c>
      <c r="V1342" s="129">
        <v>1.34E-2</v>
      </c>
      <c r="W1342" s="129">
        <v>5.178E-2</v>
      </c>
      <c r="X1342" s="4" t="s">
        <v>256</v>
      </c>
      <c r="Z1342" s="118">
        <v>983587.04</v>
      </c>
      <c r="AA1342" s="127">
        <v>1</v>
      </c>
      <c r="AB1342" s="140">
        <v>118.26</v>
      </c>
      <c r="AD1342" s="118">
        <v>1163.19</v>
      </c>
      <c r="AG1342" s="2" t="s">
        <v>36</v>
      </c>
      <c r="AH1342" s="129">
        <v>2.1800000000000001E-3</v>
      </c>
      <c r="AI1342" s="129">
        <v>7.8818774751040505E-3</v>
      </c>
      <c r="AJ1342" s="129">
        <v>1.9297567051392401E-3</v>
      </c>
    </row>
    <row r="1343" spans="1:36" x14ac:dyDescent="0.2">
      <c r="A1343" s="2">
        <v>1035</v>
      </c>
      <c r="B1343" s="2">
        <v>14292</v>
      </c>
      <c r="C1343" s="2" t="s">
        <v>400</v>
      </c>
      <c r="D1343" s="2" t="s">
        <v>401</v>
      </c>
      <c r="E1343" s="4" t="s">
        <v>245</v>
      </c>
      <c r="F1343" s="2" t="s">
        <v>1676</v>
      </c>
      <c r="G1343" s="2" t="s">
        <v>1677</v>
      </c>
      <c r="H1343" s="2" t="s">
        <v>248</v>
      </c>
      <c r="I1343" s="2" t="s">
        <v>269</v>
      </c>
      <c r="J1343" s="2" t="s">
        <v>30</v>
      </c>
      <c r="K1343" s="2" t="s">
        <v>30</v>
      </c>
      <c r="L1343" s="2" t="s">
        <v>270</v>
      </c>
      <c r="M1343" s="2" t="s">
        <v>31</v>
      </c>
      <c r="N1343" s="2" t="s">
        <v>404</v>
      </c>
      <c r="O1343" s="2" t="s">
        <v>250</v>
      </c>
      <c r="P1343" s="2" t="s">
        <v>311</v>
      </c>
      <c r="Q1343" s="2" t="s">
        <v>252</v>
      </c>
      <c r="R1343" s="2" t="s">
        <v>253</v>
      </c>
      <c r="S1343" s="2" t="s">
        <v>34</v>
      </c>
      <c r="T1343" s="118">
        <v>0.50700000000000001</v>
      </c>
      <c r="U1343" s="2" t="s">
        <v>405</v>
      </c>
      <c r="V1343" s="129">
        <v>2.4500000000000001E-2</v>
      </c>
      <c r="W1343" s="129">
        <v>2.9860000000000001E-2</v>
      </c>
      <c r="X1343" s="4" t="s">
        <v>256</v>
      </c>
      <c r="Z1343" s="118">
        <v>240420</v>
      </c>
      <c r="AA1343" s="127">
        <v>1</v>
      </c>
      <c r="AB1343" s="140">
        <v>118.68</v>
      </c>
      <c r="AC1343" s="118">
        <v>3.5049999999999999</v>
      </c>
      <c r="AD1343" s="118">
        <v>288.83499999999998</v>
      </c>
      <c r="AG1343" s="2" t="s">
        <v>36</v>
      </c>
      <c r="AH1343" s="129">
        <v>1.1641E-2</v>
      </c>
      <c r="AI1343" s="129">
        <v>1.95717351701731E-3</v>
      </c>
      <c r="AJ1343" s="129">
        <v>4.7918389108620899E-4</v>
      </c>
    </row>
    <row r="1344" spans="1:36" x14ac:dyDescent="0.2">
      <c r="A1344" s="2">
        <v>1035</v>
      </c>
      <c r="B1344" s="2">
        <v>14292</v>
      </c>
      <c r="C1344" s="2" t="s">
        <v>400</v>
      </c>
      <c r="D1344" s="2" t="s">
        <v>401</v>
      </c>
      <c r="E1344" s="4" t="s">
        <v>245</v>
      </c>
      <c r="F1344" s="2" t="s">
        <v>402</v>
      </c>
      <c r="G1344" s="2" t="s">
        <v>403</v>
      </c>
      <c r="H1344" s="2" t="s">
        <v>248</v>
      </c>
      <c r="I1344" s="2" t="s">
        <v>302</v>
      </c>
      <c r="J1344" s="2" t="s">
        <v>30</v>
      </c>
      <c r="K1344" s="2" t="s">
        <v>30</v>
      </c>
      <c r="L1344" s="2" t="s">
        <v>270</v>
      </c>
      <c r="M1344" s="2" t="s">
        <v>31</v>
      </c>
      <c r="N1344" s="2" t="s">
        <v>404</v>
      </c>
      <c r="O1344" s="2" t="s">
        <v>250</v>
      </c>
      <c r="P1344" s="2" t="s">
        <v>311</v>
      </c>
      <c r="Q1344" s="2" t="s">
        <v>252</v>
      </c>
      <c r="R1344" s="2" t="s">
        <v>253</v>
      </c>
      <c r="S1344" s="2" t="s">
        <v>34</v>
      </c>
      <c r="T1344" s="118">
        <v>0.50700000000000001</v>
      </c>
      <c r="U1344" s="2" t="s">
        <v>405</v>
      </c>
      <c r="V1344" s="129">
        <v>3.5499999999999997E-2</v>
      </c>
      <c r="W1344" s="129">
        <v>4.3749999999999997E-2</v>
      </c>
      <c r="X1344" s="4" t="s">
        <v>256</v>
      </c>
      <c r="Z1344" s="118">
        <v>734106</v>
      </c>
      <c r="AA1344" s="127">
        <v>1</v>
      </c>
      <c r="AB1344" s="140">
        <v>99.59</v>
      </c>
      <c r="AC1344" s="118">
        <v>13.03</v>
      </c>
      <c r="AD1344" s="118">
        <v>744.12699999999995</v>
      </c>
      <c r="AG1344" s="2" t="s">
        <v>36</v>
      </c>
      <c r="AH1344" s="129">
        <v>5.1650000000000003E-3</v>
      </c>
      <c r="AI1344" s="129">
        <v>5.0422666012252104E-3</v>
      </c>
      <c r="AJ1344" s="129">
        <v>1.2345215735144999E-3</v>
      </c>
    </row>
    <row r="1345" spans="1:36" x14ac:dyDescent="0.2">
      <c r="A1345" s="2">
        <v>1035</v>
      </c>
      <c r="B1345" s="2">
        <v>14292</v>
      </c>
      <c r="C1345" s="2" t="s">
        <v>1417</v>
      </c>
      <c r="D1345" s="2" t="s">
        <v>1418</v>
      </c>
      <c r="E1345" s="4" t="s">
        <v>245</v>
      </c>
      <c r="F1345" s="2" t="s">
        <v>1419</v>
      </c>
      <c r="G1345" s="2" t="s">
        <v>1420</v>
      </c>
      <c r="H1345" s="2" t="s">
        <v>248</v>
      </c>
      <c r="I1345" s="2" t="s">
        <v>269</v>
      </c>
      <c r="J1345" s="2" t="s">
        <v>30</v>
      </c>
      <c r="K1345" s="2" t="s">
        <v>30</v>
      </c>
      <c r="L1345" s="2" t="s">
        <v>270</v>
      </c>
      <c r="M1345" s="2" t="s">
        <v>31</v>
      </c>
      <c r="N1345" s="2" t="s">
        <v>375</v>
      </c>
      <c r="O1345" s="2" t="s">
        <v>250</v>
      </c>
      <c r="P1345" s="2" t="s">
        <v>340</v>
      </c>
      <c r="Q1345" s="2" t="s">
        <v>252</v>
      </c>
      <c r="R1345" s="2" t="s">
        <v>253</v>
      </c>
      <c r="S1345" s="2" t="s">
        <v>34</v>
      </c>
      <c r="T1345" s="118">
        <v>1.476</v>
      </c>
      <c r="U1345" s="2" t="s">
        <v>463</v>
      </c>
      <c r="V1345" s="129">
        <v>2.3E-2</v>
      </c>
      <c r="W1345" s="129">
        <v>2.8649999999999998E-2</v>
      </c>
      <c r="X1345" s="4" t="s">
        <v>256</v>
      </c>
      <c r="Z1345" s="118">
        <v>376987.35</v>
      </c>
      <c r="AA1345" s="127">
        <v>1</v>
      </c>
      <c r="AB1345" s="140">
        <v>118.43</v>
      </c>
      <c r="AD1345" s="118">
        <v>446.46600000000001</v>
      </c>
      <c r="AG1345" s="2" t="s">
        <v>36</v>
      </c>
      <c r="AH1345" s="129">
        <v>1.0019E-2</v>
      </c>
      <c r="AI1345" s="129">
        <v>3.0252934965658701E-3</v>
      </c>
      <c r="AJ1345" s="129">
        <v>7.4069667137715005E-4</v>
      </c>
    </row>
    <row r="1346" spans="1:36" x14ac:dyDescent="0.2">
      <c r="A1346" s="2">
        <v>1035</v>
      </c>
      <c r="B1346" s="2">
        <v>14292</v>
      </c>
      <c r="C1346" s="2" t="s">
        <v>406</v>
      </c>
      <c r="D1346" s="2" t="s">
        <v>407</v>
      </c>
      <c r="E1346" s="4" t="s">
        <v>245</v>
      </c>
      <c r="F1346" s="2" t="s">
        <v>408</v>
      </c>
      <c r="G1346" s="2" t="s">
        <v>409</v>
      </c>
      <c r="H1346" s="2" t="s">
        <v>248</v>
      </c>
      <c r="I1346" s="2" t="s">
        <v>269</v>
      </c>
      <c r="J1346" s="2" t="s">
        <v>30</v>
      </c>
      <c r="K1346" s="2" t="s">
        <v>30</v>
      </c>
      <c r="L1346" s="2" t="s">
        <v>270</v>
      </c>
      <c r="M1346" s="2" t="s">
        <v>31</v>
      </c>
      <c r="N1346" s="2" t="s">
        <v>375</v>
      </c>
      <c r="O1346" s="2" t="s">
        <v>250</v>
      </c>
      <c r="P1346" s="2" t="s">
        <v>376</v>
      </c>
      <c r="Q1346" s="2" t="s">
        <v>252</v>
      </c>
      <c r="R1346" s="2" t="s">
        <v>253</v>
      </c>
      <c r="S1346" s="2" t="s">
        <v>34</v>
      </c>
      <c r="T1346" s="118">
        <v>0.90700000000000003</v>
      </c>
      <c r="U1346" s="2" t="s">
        <v>410</v>
      </c>
      <c r="V1346" s="129">
        <v>2.1499999999999998E-2</v>
      </c>
      <c r="W1346" s="129">
        <v>2.7859999999999999E-2</v>
      </c>
      <c r="X1346" s="4" t="s">
        <v>256</v>
      </c>
      <c r="Z1346" s="118">
        <v>1078343</v>
      </c>
      <c r="AA1346" s="127">
        <v>1</v>
      </c>
      <c r="AB1346" s="140">
        <v>119.17</v>
      </c>
      <c r="AD1346" s="118">
        <v>1285.0609999999999</v>
      </c>
      <c r="AG1346" s="2" t="s">
        <v>36</v>
      </c>
      <c r="AH1346" s="129">
        <v>1.539E-3</v>
      </c>
      <c r="AI1346" s="129">
        <v>8.7076882034605192E-3</v>
      </c>
      <c r="AJ1346" s="129">
        <v>2.1319437849632301E-3</v>
      </c>
    </row>
    <row r="1347" spans="1:36" x14ac:dyDescent="0.2">
      <c r="A1347" s="2">
        <v>1035</v>
      </c>
      <c r="B1347" s="2">
        <v>14292</v>
      </c>
      <c r="C1347" s="2" t="s">
        <v>406</v>
      </c>
      <c r="D1347" s="2" t="s">
        <v>407</v>
      </c>
      <c r="E1347" s="4" t="s">
        <v>245</v>
      </c>
      <c r="F1347" s="2" t="s">
        <v>411</v>
      </c>
      <c r="G1347" s="2" t="s">
        <v>412</v>
      </c>
      <c r="H1347" s="2" t="s">
        <v>248</v>
      </c>
      <c r="I1347" s="2" t="s">
        <v>269</v>
      </c>
      <c r="J1347" s="2" t="s">
        <v>30</v>
      </c>
      <c r="K1347" s="2" t="s">
        <v>30</v>
      </c>
      <c r="L1347" s="2" t="s">
        <v>270</v>
      </c>
      <c r="M1347" s="2" t="s">
        <v>31</v>
      </c>
      <c r="N1347" s="2" t="s">
        <v>375</v>
      </c>
      <c r="O1347" s="2" t="s">
        <v>250</v>
      </c>
      <c r="P1347" s="2" t="s">
        <v>376</v>
      </c>
      <c r="Q1347" s="2" t="s">
        <v>252</v>
      </c>
      <c r="R1347" s="2" t="s">
        <v>253</v>
      </c>
      <c r="S1347" s="2" t="s">
        <v>34</v>
      </c>
      <c r="T1347" s="118">
        <v>0.90800000000000003</v>
      </c>
      <c r="U1347" s="2" t="s">
        <v>410</v>
      </c>
      <c r="V1347" s="129">
        <v>1.6E-2</v>
      </c>
      <c r="W1347" s="129">
        <v>2.9520000000000001E-2</v>
      </c>
      <c r="X1347" s="4" t="s">
        <v>256</v>
      </c>
      <c r="Z1347" s="118">
        <v>622402.69999999995</v>
      </c>
      <c r="AA1347" s="127">
        <v>1</v>
      </c>
      <c r="AB1347" s="140">
        <v>118.35</v>
      </c>
      <c r="AD1347" s="118">
        <v>736.61400000000003</v>
      </c>
      <c r="AG1347" s="2" t="s">
        <v>36</v>
      </c>
      <c r="AH1347" s="129">
        <v>4.2890000000000003E-3</v>
      </c>
      <c r="AI1347" s="129">
        <v>4.9913581947938802E-3</v>
      </c>
      <c r="AJ1347" s="129">
        <v>1.2220574316943501E-3</v>
      </c>
    </row>
    <row r="1348" spans="1:36" x14ac:dyDescent="0.2">
      <c r="A1348" s="2">
        <v>1035</v>
      </c>
      <c r="B1348" s="2">
        <v>14292</v>
      </c>
      <c r="C1348" s="2" t="s">
        <v>389</v>
      </c>
      <c r="D1348" s="2" t="s">
        <v>390</v>
      </c>
      <c r="E1348" s="4" t="s">
        <v>245</v>
      </c>
      <c r="F1348" s="2" t="s">
        <v>413</v>
      </c>
      <c r="G1348" s="2" t="s">
        <v>414</v>
      </c>
      <c r="H1348" s="2" t="s">
        <v>248</v>
      </c>
      <c r="I1348" s="2" t="s">
        <v>269</v>
      </c>
      <c r="J1348" s="2" t="s">
        <v>30</v>
      </c>
      <c r="K1348" s="2" t="s">
        <v>30</v>
      </c>
      <c r="L1348" s="2" t="s">
        <v>270</v>
      </c>
      <c r="M1348" s="2" t="s">
        <v>31</v>
      </c>
      <c r="N1348" s="2" t="s">
        <v>375</v>
      </c>
      <c r="O1348" s="2" t="s">
        <v>250</v>
      </c>
      <c r="P1348" s="2" t="s">
        <v>311</v>
      </c>
      <c r="Q1348" s="2" t="s">
        <v>252</v>
      </c>
      <c r="R1348" s="2" t="s">
        <v>253</v>
      </c>
      <c r="S1348" s="2" t="s">
        <v>34</v>
      </c>
      <c r="T1348" s="118">
        <v>0.96199999999999997</v>
      </c>
      <c r="U1348" s="2" t="s">
        <v>415</v>
      </c>
      <c r="V1348" s="129">
        <v>1.95E-2</v>
      </c>
      <c r="W1348" s="129">
        <v>2.9610000000000001E-2</v>
      </c>
      <c r="X1348" s="4" t="s">
        <v>256</v>
      </c>
      <c r="Z1348" s="118">
        <v>422791</v>
      </c>
      <c r="AA1348" s="127">
        <v>1</v>
      </c>
      <c r="AB1348" s="140">
        <v>117.97</v>
      </c>
      <c r="AD1348" s="118">
        <v>498.767</v>
      </c>
      <c r="AG1348" s="2" t="s">
        <v>36</v>
      </c>
      <c r="AH1348" s="129">
        <v>2.5110000000000002E-3</v>
      </c>
      <c r="AI1348" s="129">
        <v>3.37968574782251E-3</v>
      </c>
      <c r="AJ1348" s="129">
        <v>8.2746417382463804E-4</v>
      </c>
    </row>
    <row r="1349" spans="1:36" x14ac:dyDescent="0.2">
      <c r="A1349" s="2">
        <v>1035</v>
      </c>
      <c r="B1349" s="2">
        <v>14292</v>
      </c>
      <c r="C1349" s="2" t="s">
        <v>283</v>
      </c>
      <c r="D1349" s="2" t="s">
        <v>284</v>
      </c>
      <c r="E1349" s="4" t="s">
        <v>245</v>
      </c>
      <c r="F1349" s="2" t="s">
        <v>416</v>
      </c>
      <c r="G1349" s="2" t="s">
        <v>417</v>
      </c>
      <c r="H1349" s="2" t="s">
        <v>248</v>
      </c>
      <c r="I1349" s="2" t="s">
        <v>287</v>
      </c>
      <c r="J1349" s="2" t="s">
        <v>30</v>
      </c>
      <c r="K1349" s="2" t="s">
        <v>30</v>
      </c>
      <c r="L1349" s="2" t="s">
        <v>270</v>
      </c>
      <c r="M1349" s="2" t="s">
        <v>31</v>
      </c>
      <c r="N1349" s="2" t="s">
        <v>288</v>
      </c>
      <c r="O1349" s="2" t="s">
        <v>250</v>
      </c>
      <c r="P1349" s="2" t="s">
        <v>289</v>
      </c>
      <c r="Q1349" s="2" t="s">
        <v>290</v>
      </c>
      <c r="R1349" s="2" t="s">
        <v>253</v>
      </c>
      <c r="S1349" s="2" t="s">
        <v>34</v>
      </c>
      <c r="T1349" s="118">
        <v>2.1040000000000001</v>
      </c>
      <c r="U1349" s="2" t="s">
        <v>291</v>
      </c>
      <c r="V1349" s="129">
        <v>4.6899999999999997E-2</v>
      </c>
      <c r="W1349" s="129">
        <v>5.9369999999999999E-2</v>
      </c>
      <c r="X1349" s="4" t="s">
        <v>256</v>
      </c>
      <c r="Z1349" s="118">
        <v>506825.61</v>
      </c>
      <c r="AA1349" s="127">
        <v>1</v>
      </c>
      <c r="AB1349" s="140">
        <v>89.9</v>
      </c>
      <c r="AD1349" s="118">
        <v>455.63600000000002</v>
      </c>
      <c r="AG1349" s="2" t="s">
        <v>36</v>
      </c>
      <c r="AH1349" s="129">
        <v>3.7500000000000001E-4</v>
      </c>
      <c r="AI1349" s="129">
        <v>3.0874309292014501E-3</v>
      </c>
      <c r="AJ1349" s="129">
        <v>7.5591006788672602E-4</v>
      </c>
    </row>
    <row r="1350" spans="1:36" x14ac:dyDescent="0.2">
      <c r="A1350" s="2">
        <v>1035</v>
      </c>
      <c r="B1350" s="2">
        <v>14292</v>
      </c>
      <c r="C1350" s="2" t="s">
        <v>365</v>
      </c>
      <c r="D1350" s="2" t="s">
        <v>366</v>
      </c>
      <c r="E1350" s="4" t="s">
        <v>245</v>
      </c>
      <c r="F1350" s="2" t="s">
        <v>418</v>
      </c>
      <c r="G1350" s="2" t="s">
        <v>419</v>
      </c>
      <c r="H1350" s="2" t="s">
        <v>248</v>
      </c>
      <c r="I1350" s="2" t="s">
        <v>302</v>
      </c>
      <c r="J1350" s="2" t="s">
        <v>30</v>
      </c>
      <c r="K1350" s="2" t="s">
        <v>30</v>
      </c>
      <c r="L1350" s="2" t="s">
        <v>270</v>
      </c>
      <c r="M1350" s="2" t="s">
        <v>31</v>
      </c>
      <c r="N1350" s="2" t="s">
        <v>369</v>
      </c>
      <c r="O1350" s="2" t="s">
        <v>250</v>
      </c>
      <c r="P1350" s="2" t="s">
        <v>311</v>
      </c>
      <c r="Q1350" s="2" t="s">
        <v>252</v>
      </c>
      <c r="R1350" s="2" t="s">
        <v>253</v>
      </c>
      <c r="S1350" s="2" t="s">
        <v>34</v>
      </c>
      <c r="T1350" s="118">
        <v>1.141</v>
      </c>
      <c r="U1350" s="2" t="s">
        <v>420</v>
      </c>
      <c r="V1350" s="129">
        <v>2.3E-2</v>
      </c>
      <c r="W1350" s="129">
        <v>4.4069999999999998E-2</v>
      </c>
      <c r="X1350" s="4" t="s">
        <v>256</v>
      </c>
      <c r="Z1350" s="118">
        <v>286132.52</v>
      </c>
      <c r="AA1350" s="127">
        <v>1</v>
      </c>
      <c r="AB1350" s="140">
        <v>98.46</v>
      </c>
      <c r="AD1350" s="118">
        <v>281.726</v>
      </c>
      <c r="AG1350" s="2" t="s">
        <v>36</v>
      </c>
      <c r="AH1350" s="129">
        <v>3.4699999999999998E-4</v>
      </c>
      <c r="AI1350" s="129">
        <v>1.9090005706493801E-3</v>
      </c>
      <c r="AJ1350" s="129">
        <v>4.6738948467054601E-4</v>
      </c>
    </row>
    <row r="1351" spans="1:36" x14ac:dyDescent="0.2">
      <c r="A1351" s="2">
        <v>1035</v>
      </c>
      <c r="B1351" s="2">
        <v>14292</v>
      </c>
      <c r="C1351" s="2" t="s">
        <v>421</v>
      </c>
      <c r="D1351" s="2" t="s">
        <v>422</v>
      </c>
      <c r="E1351" s="4" t="s">
        <v>245</v>
      </c>
      <c r="F1351" s="2" t="s">
        <v>423</v>
      </c>
      <c r="G1351" s="2" t="s">
        <v>424</v>
      </c>
      <c r="H1351" s="2" t="s">
        <v>248</v>
      </c>
      <c r="I1351" s="2" t="s">
        <v>269</v>
      </c>
      <c r="J1351" s="2" t="s">
        <v>30</v>
      </c>
      <c r="K1351" s="2" t="s">
        <v>30</v>
      </c>
      <c r="L1351" s="2" t="s">
        <v>270</v>
      </c>
      <c r="M1351" s="2" t="s">
        <v>31</v>
      </c>
      <c r="N1351" s="2" t="s">
        <v>323</v>
      </c>
      <c r="O1351" s="2" t="s">
        <v>250</v>
      </c>
      <c r="P1351" s="2" t="s">
        <v>340</v>
      </c>
      <c r="Q1351" s="2" t="s">
        <v>252</v>
      </c>
      <c r="R1351" s="2" t="s">
        <v>253</v>
      </c>
      <c r="S1351" s="2" t="s">
        <v>34</v>
      </c>
      <c r="T1351" s="118">
        <v>0.78</v>
      </c>
      <c r="U1351" s="2" t="s">
        <v>425</v>
      </c>
      <c r="V1351" s="129">
        <v>2.5700000000000001E-2</v>
      </c>
      <c r="W1351" s="129">
        <v>2.9839999999999998E-2</v>
      </c>
      <c r="X1351" s="4" t="s">
        <v>256</v>
      </c>
      <c r="Z1351" s="118">
        <v>1843421.95</v>
      </c>
      <c r="AA1351" s="127">
        <v>1</v>
      </c>
      <c r="AB1351" s="140">
        <v>119.3</v>
      </c>
      <c r="AD1351" s="118">
        <v>2199.2020000000002</v>
      </c>
      <c r="AG1351" s="2" t="s">
        <v>36</v>
      </c>
      <c r="AH1351" s="129">
        <v>2.222E-3</v>
      </c>
      <c r="AI1351" s="129">
        <v>1.49019878548568E-2</v>
      </c>
      <c r="AJ1351" s="129">
        <v>3.6485229659617199E-3</v>
      </c>
    </row>
    <row r="1352" spans="1:36" x14ac:dyDescent="0.2">
      <c r="A1352" s="2">
        <v>1035</v>
      </c>
      <c r="B1352" s="2">
        <v>14292</v>
      </c>
      <c r="C1352" s="2" t="s">
        <v>431</v>
      </c>
      <c r="D1352" s="2" t="s">
        <v>432</v>
      </c>
      <c r="E1352" s="4" t="s">
        <v>245</v>
      </c>
      <c r="F1352" s="2" t="s">
        <v>433</v>
      </c>
      <c r="G1352" s="2" t="s">
        <v>434</v>
      </c>
      <c r="H1352" s="2" t="s">
        <v>248</v>
      </c>
      <c r="I1352" s="2" t="s">
        <v>269</v>
      </c>
      <c r="J1352" s="2" t="s">
        <v>30</v>
      </c>
      <c r="K1352" s="2" t="s">
        <v>30</v>
      </c>
      <c r="L1352" s="2" t="s">
        <v>270</v>
      </c>
      <c r="M1352" s="2" t="s">
        <v>31</v>
      </c>
      <c r="N1352" s="2" t="s">
        <v>323</v>
      </c>
      <c r="O1352" s="2" t="s">
        <v>250</v>
      </c>
      <c r="P1352" s="2" t="s">
        <v>435</v>
      </c>
      <c r="Q1352" s="2" t="s">
        <v>252</v>
      </c>
      <c r="R1352" s="2" t="s">
        <v>253</v>
      </c>
      <c r="S1352" s="2" t="s">
        <v>34</v>
      </c>
      <c r="T1352" s="118">
        <v>0.57099999999999995</v>
      </c>
      <c r="U1352" s="2" t="s">
        <v>134</v>
      </c>
      <c r="V1352" s="129">
        <v>0.03</v>
      </c>
      <c r="W1352" s="129">
        <v>6.6799999999999998E-2</v>
      </c>
      <c r="X1352" s="4" t="s">
        <v>256</v>
      </c>
      <c r="Z1352" s="118">
        <v>868801.62</v>
      </c>
      <c r="AA1352" s="127">
        <v>1</v>
      </c>
      <c r="AB1352" s="140">
        <v>118.02</v>
      </c>
      <c r="AD1352" s="118">
        <v>1025.3599999999999</v>
      </c>
      <c r="AG1352" s="2" t="s">
        <v>36</v>
      </c>
      <c r="AH1352" s="129">
        <v>2.1312000000000001E-2</v>
      </c>
      <c r="AI1352" s="129">
        <v>6.9479268814505897E-3</v>
      </c>
      <c r="AJ1352" s="129">
        <v>1.7010932393515101E-3</v>
      </c>
    </row>
    <row r="1353" spans="1:36" x14ac:dyDescent="0.2">
      <c r="A1353" s="2">
        <v>1035</v>
      </c>
      <c r="B1353" s="2">
        <v>14292</v>
      </c>
      <c r="C1353" s="2" t="s">
        <v>436</v>
      </c>
      <c r="D1353" s="2" t="s">
        <v>437</v>
      </c>
      <c r="E1353" s="4" t="s">
        <v>245</v>
      </c>
      <c r="F1353" s="2" t="s">
        <v>438</v>
      </c>
      <c r="G1353" s="2" t="s">
        <v>439</v>
      </c>
      <c r="H1353" s="2" t="s">
        <v>248</v>
      </c>
      <c r="I1353" s="2" t="s">
        <v>302</v>
      </c>
      <c r="J1353" s="2" t="s">
        <v>30</v>
      </c>
      <c r="K1353" s="2" t="s">
        <v>30</v>
      </c>
      <c r="L1353" s="2" t="s">
        <v>270</v>
      </c>
      <c r="M1353" s="2" t="s">
        <v>31</v>
      </c>
      <c r="N1353" s="2" t="s">
        <v>440</v>
      </c>
      <c r="O1353" s="2" t="s">
        <v>250</v>
      </c>
      <c r="P1353" s="2" t="s">
        <v>324</v>
      </c>
      <c r="Q1353" s="2" t="s">
        <v>252</v>
      </c>
      <c r="R1353" s="2" t="s">
        <v>253</v>
      </c>
      <c r="S1353" s="2" t="s">
        <v>34</v>
      </c>
      <c r="T1353" s="118">
        <v>0.98899999999999999</v>
      </c>
      <c r="U1353" s="2" t="s">
        <v>282</v>
      </c>
      <c r="V1353" s="129">
        <v>3.2500000000000001E-2</v>
      </c>
      <c r="W1353" s="129">
        <v>3.5060000000000001E-2</v>
      </c>
      <c r="X1353" s="4" t="s">
        <v>256</v>
      </c>
      <c r="Z1353" s="118">
        <v>63414.18</v>
      </c>
      <c r="AA1353" s="127">
        <v>1</v>
      </c>
      <c r="AB1353" s="140">
        <v>99.79</v>
      </c>
      <c r="AD1353" s="118">
        <v>63.280999999999999</v>
      </c>
      <c r="AG1353" s="2" t="s">
        <v>36</v>
      </c>
      <c r="AH1353" s="129">
        <v>2.9069999999999999E-3</v>
      </c>
      <c r="AI1353" s="129">
        <v>4.2879766392779698E-4</v>
      </c>
      <c r="AJ1353" s="129">
        <v>1.04984525543108E-4</v>
      </c>
    </row>
    <row r="1354" spans="1:36" x14ac:dyDescent="0.2">
      <c r="A1354" s="2">
        <v>1035</v>
      </c>
      <c r="B1354" s="2">
        <v>14292</v>
      </c>
      <c r="C1354" s="2" t="s">
        <v>441</v>
      </c>
      <c r="D1354" s="2" t="s">
        <v>442</v>
      </c>
      <c r="E1354" s="4" t="s">
        <v>245</v>
      </c>
      <c r="F1354" s="2" t="s">
        <v>443</v>
      </c>
      <c r="G1354" s="2" t="s">
        <v>444</v>
      </c>
      <c r="H1354" s="2" t="s">
        <v>248</v>
      </c>
      <c r="I1354" s="2" t="s">
        <v>302</v>
      </c>
      <c r="J1354" s="2" t="s">
        <v>30</v>
      </c>
      <c r="K1354" s="2" t="s">
        <v>30</v>
      </c>
      <c r="L1354" s="2" t="s">
        <v>270</v>
      </c>
      <c r="M1354" s="2" t="s">
        <v>31</v>
      </c>
      <c r="N1354" s="2" t="s">
        <v>375</v>
      </c>
      <c r="O1354" s="2" t="s">
        <v>250</v>
      </c>
      <c r="P1354" s="2" t="s">
        <v>251</v>
      </c>
      <c r="Q1354" s="2" t="s">
        <v>252</v>
      </c>
      <c r="R1354" s="2" t="s">
        <v>253</v>
      </c>
      <c r="S1354" s="2" t="s">
        <v>34</v>
      </c>
      <c r="T1354" s="118">
        <v>1.2190000000000001</v>
      </c>
      <c r="U1354" s="2" t="s">
        <v>445</v>
      </c>
      <c r="V1354" s="129">
        <v>1.44E-2</v>
      </c>
      <c r="W1354" s="129">
        <v>3.9350000000000003E-2</v>
      </c>
      <c r="X1354" s="4" t="s">
        <v>256</v>
      </c>
      <c r="Z1354" s="118">
        <v>930996.82</v>
      </c>
      <c r="AA1354" s="127">
        <v>1</v>
      </c>
      <c r="AB1354" s="140">
        <v>97.43</v>
      </c>
      <c r="AD1354" s="118">
        <v>907.07</v>
      </c>
      <c r="AG1354" s="2" t="s">
        <v>36</v>
      </c>
      <c r="AH1354" s="129">
        <v>3.7239999999999999E-3</v>
      </c>
      <c r="AI1354" s="129">
        <v>6.14638707811595E-3</v>
      </c>
      <c r="AJ1354" s="129">
        <v>1.5048485229363199E-3</v>
      </c>
    </row>
    <row r="1355" spans="1:36" x14ac:dyDescent="0.2">
      <c r="A1355" s="2">
        <v>1035</v>
      </c>
      <c r="B1355" s="2">
        <v>14292</v>
      </c>
      <c r="C1355" s="2" t="s">
        <v>283</v>
      </c>
      <c r="D1355" s="2" t="s">
        <v>284</v>
      </c>
      <c r="E1355" s="4" t="s">
        <v>245</v>
      </c>
      <c r="F1355" s="2" t="s">
        <v>285</v>
      </c>
      <c r="G1355" s="2" t="s">
        <v>286</v>
      </c>
      <c r="H1355" s="2" t="s">
        <v>248</v>
      </c>
      <c r="I1355" s="2" t="s">
        <v>287</v>
      </c>
      <c r="J1355" s="2" t="s">
        <v>30</v>
      </c>
      <c r="K1355" s="2" t="s">
        <v>30</v>
      </c>
      <c r="L1355" s="2" t="s">
        <v>270</v>
      </c>
      <c r="M1355" s="2" t="s">
        <v>31</v>
      </c>
      <c r="N1355" s="2" t="s">
        <v>288</v>
      </c>
      <c r="O1355" s="2" t="s">
        <v>250</v>
      </c>
      <c r="P1355" s="2" t="s">
        <v>289</v>
      </c>
      <c r="Q1355" s="2" t="s">
        <v>290</v>
      </c>
      <c r="R1355" s="2" t="s">
        <v>253</v>
      </c>
      <c r="S1355" s="2" t="s">
        <v>34</v>
      </c>
      <c r="T1355" s="118">
        <v>2.2570000000000001</v>
      </c>
      <c r="U1355" s="2" t="s">
        <v>291</v>
      </c>
      <c r="V1355" s="129">
        <v>4.6899999999999997E-2</v>
      </c>
      <c r="W1355" s="129">
        <v>5.9880000000000003E-2</v>
      </c>
      <c r="X1355" s="4" t="s">
        <v>256</v>
      </c>
      <c r="Z1355" s="118">
        <v>2734678.62</v>
      </c>
      <c r="AA1355" s="127">
        <v>1</v>
      </c>
      <c r="AB1355" s="140">
        <v>91.28</v>
      </c>
      <c r="AD1355" s="118">
        <v>2496.2150000000001</v>
      </c>
      <c r="AG1355" s="2" t="s">
        <v>36</v>
      </c>
      <c r="AH1355" s="129">
        <v>2.3800000000000002E-3</v>
      </c>
      <c r="AI1355" s="129">
        <v>1.6914568910935499E-2</v>
      </c>
      <c r="AJ1355" s="129">
        <v>4.1412725424263899E-3</v>
      </c>
    </row>
    <row r="1356" spans="1:36" x14ac:dyDescent="0.2">
      <c r="A1356" s="2">
        <v>1035</v>
      </c>
      <c r="B1356" s="2">
        <v>14292</v>
      </c>
      <c r="C1356" s="2" t="s">
        <v>446</v>
      </c>
      <c r="D1356" s="2" t="s">
        <v>447</v>
      </c>
      <c r="E1356" s="4" t="s">
        <v>245</v>
      </c>
      <c r="F1356" s="2" t="s">
        <v>448</v>
      </c>
      <c r="G1356" s="2" t="s">
        <v>449</v>
      </c>
      <c r="H1356" s="2" t="s">
        <v>248</v>
      </c>
      <c r="I1356" s="2" t="s">
        <v>269</v>
      </c>
      <c r="J1356" s="2" t="s">
        <v>30</v>
      </c>
      <c r="K1356" s="2" t="s">
        <v>30</v>
      </c>
      <c r="L1356" s="2" t="s">
        <v>270</v>
      </c>
      <c r="M1356" s="2" t="s">
        <v>31</v>
      </c>
      <c r="N1356" s="2" t="s">
        <v>375</v>
      </c>
      <c r="O1356" s="2" t="s">
        <v>250</v>
      </c>
      <c r="P1356" s="2" t="s">
        <v>251</v>
      </c>
      <c r="Q1356" s="2" t="s">
        <v>252</v>
      </c>
      <c r="R1356" s="2" t="s">
        <v>253</v>
      </c>
      <c r="S1356" s="2" t="s">
        <v>34</v>
      </c>
      <c r="T1356" s="118">
        <v>0.995</v>
      </c>
      <c r="U1356" s="2" t="s">
        <v>282</v>
      </c>
      <c r="V1356" s="129">
        <v>8.3000000000000001E-3</v>
      </c>
      <c r="W1356" s="129">
        <v>2.9010000000000001E-2</v>
      </c>
      <c r="X1356" s="4" t="s">
        <v>256</v>
      </c>
      <c r="Z1356" s="118">
        <v>360798.88</v>
      </c>
      <c r="AA1356" s="127">
        <v>1</v>
      </c>
      <c r="AB1356" s="140">
        <v>116.63</v>
      </c>
      <c r="AD1356" s="118">
        <v>420.8</v>
      </c>
      <c r="AG1356" s="2" t="s">
        <v>36</v>
      </c>
      <c r="AH1356" s="129">
        <v>1.652E-3</v>
      </c>
      <c r="AI1356" s="129">
        <v>2.8513758263001899E-3</v>
      </c>
      <c r="AJ1356" s="129">
        <v>6.9811559962140702E-4</v>
      </c>
    </row>
    <row r="1357" spans="1:36" x14ac:dyDescent="0.2">
      <c r="A1357" s="2">
        <v>1035</v>
      </c>
      <c r="B1357" s="2">
        <v>14292</v>
      </c>
      <c r="C1357" s="2" t="s">
        <v>446</v>
      </c>
      <c r="D1357" s="2" t="s">
        <v>447</v>
      </c>
      <c r="E1357" s="4" t="s">
        <v>245</v>
      </c>
      <c r="F1357" s="2" t="s">
        <v>450</v>
      </c>
      <c r="G1357" s="2" t="s">
        <v>451</v>
      </c>
      <c r="H1357" s="2" t="s">
        <v>248</v>
      </c>
      <c r="I1357" s="2" t="s">
        <v>269</v>
      </c>
      <c r="J1357" s="2" t="s">
        <v>30</v>
      </c>
      <c r="K1357" s="2" t="s">
        <v>30</v>
      </c>
      <c r="L1357" s="2" t="s">
        <v>270</v>
      </c>
      <c r="M1357" s="2" t="s">
        <v>31</v>
      </c>
      <c r="N1357" s="2" t="s">
        <v>375</v>
      </c>
      <c r="O1357" s="2" t="s">
        <v>250</v>
      </c>
      <c r="P1357" s="2" t="s">
        <v>251</v>
      </c>
      <c r="Q1357" s="2" t="s">
        <v>252</v>
      </c>
      <c r="R1357" s="2" t="s">
        <v>253</v>
      </c>
      <c r="S1357" s="2" t="s">
        <v>34</v>
      </c>
      <c r="T1357" s="118">
        <v>3.86</v>
      </c>
      <c r="U1357" s="2" t="s">
        <v>452</v>
      </c>
      <c r="V1357" s="129">
        <v>1.6500000000000001E-2</v>
      </c>
      <c r="W1357" s="129">
        <v>2.1899999999999999E-2</v>
      </c>
      <c r="X1357" s="4" t="s">
        <v>256</v>
      </c>
      <c r="Z1357" s="118">
        <v>62672</v>
      </c>
      <c r="AA1357" s="127">
        <v>1</v>
      </c>
      <c r="AB1357" s="140">
        <v>116.63</v>
      </c>
      <c r="AD1357" s="118">
        <v>73.093999999999994</v>
      </c>
      <c r="AG1357" s="2" t="s">
        <v>36</v>
      </c>
      <c r="AH1357" s="129">
        <v>3.0000000000000001E-5</v>
      </c>
      <c r="AI1357" s="129">
        <v>4.9529373756893502E-4</v>
      </c>
      <c r="AJ1357" s="129">
        <v>1.2126506839343E-4</v>
      </c>
    </row>
    <row r="1358" spans="1:36" x14ac:dyDescent="0.2">
      <c r="A1358" s="2">
        <v>1035</v>
      </c>
      <c r="B1358" s="2">
        <v>14292</v>
      </c>
      <c r="C1358" s="2" t="s">
        <v>453</v>
      </c>
      <c r="D1358" s="2" t="s">
        <v>454</v>
      </c>
      <c r="E1358" s="4" t="s">
        <v>245</v>
      </c>
      <c r="F1358" s="2" t="s">
        <v>455</v>
      </c>
      <c r="G1358" s="2" t="s">
        <v>456</v>
      </c>
      <c r="H1358" s="2" t="s">
        <v>248</v>
      </c>
      <c r="I1358" s="2" t="s">
        <v>287</v>
      </c>
      <c r="J1358" s="2" t="s">
        <v>30</v>
      </c>
      <c r="K1358" s="2" t="s">
        <v>30</v>
      </c>
      <c r="L1358" s="2" t="s">
        <v>270</v>
      </c>
      <c r="M1358" s="2" t="s">
        <v>31</v>
      </c>
      <c r="N1358" s="2" t="s">
        <v>288</v>
      </c>
      <c r="O1358" s="2" t="s">
        <v>250</v>
      </c>
      <c r="P1358" s="2" t="s">
        <v>398</v>
      </c>
      <c r="Q1358" s="2" t="s">
        <v>290</v>
      </c>
      <c r="R1358" s="2" t="s">
        <v>253</v>
      </c>
      <c r="S1358" s="2" t="s">
        <v>34</v>
      </c>
      <c r="T1358" s="118">
        <v>1.9419999999999999</v>
      </c>
      <c r="U1358" s="2" t="s">
        <v>291</v>
      </c>
      <c r="V1358" s="129">
        <v>5.4800000000000001E-2</v>
      </c>
      <c r="W1358" s="129">
        <v>5.9229999999999998E-2</v>
      </c>
      <c r="X1358" s="4" t="s">
        <v>256</v>
      </c>
      <c r="Z1358" s="118">
        <v>739899.51</v>
      </c>
      <c r="AA1358" s="127">
        <v>1</v>
      </c>
      <c r="AB1358" s="140">
        <v>90.61</v>
      </c>
      <c r="AD1358" s="118">
        <v>670.423</v>
      </c>
      <c r="AG1358" s="2" t="s">
        <v>36</v>
      </c>
      <c r="AH1358" s="129">
        <v>2.7550000000000001E-3</v>
      </c>
      <c r="AI1358" s="129">
        <v>4.5428445608658398E-3</v>
      </c>
      <c r="AJ1358" s="129">
        <v>1.11224575355638E-3</v>
      </c>
    </row>
    <row r="1359" spans="1:36" x14ac:dyDescent="0.2">
      <c r="A1359" s="2">
        <v>1035</v>
      </c>
      <c r="B1359" s="2">
        <v>14292</v>
      </c>
      <c r="C1359" s="2" t="s">
        <v>384</v>
      </c>
      <c r="D1359" s="2" t="s">
        <v>385</v>
      </c>
      <c r="E1359" s="4" t="s">
        <v>245</v>
      </c>
      <c r="F1359" s="2" t="s">
        <v>457</v>
      </c>
      <c r="G1359" s="2" t="s">
        <v>458</v>
      </c>
      <c r="H1359" s="2" t="s">
        <v>248</v>
      </c>
      <c r="I1359" s="2" t="s">
        <v>269</v>
      </c>
      <c r="J1359" s="2" t="s">
        <v>30</v>
      </c>
      <c r="K1359" s="2" t="s">
        <v>30</v>
      </c>
      <c r="L1359" s="2" t="s">
        <v>270</v>
      </c>
      <c r="M1359" s="2" t="s">
        <v>31</v>
      </c>
      <c r="N1359" s="2" t="s">
        <v>375</v>
      </c>
      <c r="O1359" s="2" t="s">
        <v>250</v>
      </c>
      <c r="P1359" s="2" t="s">
        <v>311</v>
      </c>
      <c r="Q1359" s="2" t="s">
        <v>252</v>
      </c>
      <c r="R1359" s="2" t="s">
        <v>253</v>
      </c>
      <c r="S1359" s="2" t="s">
        <v>34</v>
      </c>
      <c r="T1359" s="118">
        <v>0.9</v>
      </c>
      <c r="U1359" s="2" t="s">
        <v>109</v>
      </c>
      <c r="V1359" s="129">
        <v>1.4E-2</v>
      </c>
      <c r="W1359" s="129">
        <v>3.057E-2</v>
      </c>
      <c r="X1359" s="4" t="s">
        <v>256</v>
      </c>
      <c r="Z1359" s="118">
        <v>60034</v>
      </c>
      <c r="AA1359" s="127">
        <v>1</v>
      </c>
      <c r="AB1359" s="140">
        <v>117.24</v>
      </c>
      <c r="AD1359" s="118">
        <v>70.384</v>
      </c>
      <c r="AG1359" s="2" t="s">
        <v>36</v>
      </c>
      <c r="AH1359" s="129">
        <v>9.8999999999999994E-5</v>
      </c>
      <c r="AI1359" s="129">
        <v>4.7692720654141801E-4</v>
      </c>
      <c r="AJ1359" s="129">
        <v>1.1676830521581699E-4</v>
      </c>
    </row>
    <row r="1360" spans="1:36" x14ac:dyDescent="0.2">
      <c r="A1360" s="2">
        <v>1035</v>
      </c>
      <c r="B1360" s="2">
        <v>14292</v>
      </c>
      <c r="C1360" s="2" t="s">
        <v>459</v>
      </c>
      <c r="D1360" s="2" t="s">
        <v>460</v>
      </c>
      <c r="E1360" s="4" t="s">
        <v>245</v>
      </c>
      <c r="F1360" s="2" t="s">
        <v>461</v>
      </c>
      <c r="G1360" s="2" t="s">
        <v>462</v>
      </c>
      <c r="H1360" s="2" t="s">
        <v>248</v>
      </c>
      <c r="I1360" s="2" t="s">
        <v>269</v>
      </c>
      <c r="J1360" s="2" t="s">
        <v>30</v>
      </c>
      <c r="K1360" s="2" t="s">
        <v>30</v>
      </c>
      <c r="L1360" s="2" t="s">
        <v>270</v>
      </c>
      <c r="M1360" s="2" t="s">
        <v>31</v>
      </c>
      <c r="N1360" s="2" t="s">
        <v>375</v>
      </c>
      <c r="O1360" s="2" t="s">
        <v>250</v>
      </c>
      <c r="P1360" s="2" t="s">
        <v>398</v>
      </c>
      <c r="Q1360" s="2" t="s">
        <v>290</v>
      </c>
      <c r="R1360" s="2" t="s">
        <v>253</v>
      </c>
      <c r="S1360" s="2" t="s">
        <v>34</v>
      </c>
      <c r="T1360" s="118">
        <v>1.893</v>
      </c>
      <c r="U1360" s="2" t="s">
        <v>463</v>
      </c>
      <c r="V1360" s="129">
        <v>2.75E-2</v>
      </c>
      <c r="W1360" s="129">
        <v>2.6329999999999999E-2</v>
      </c>
      <c r="X1360" s="4" t="s">
        <v>256</v>
      </c>
      <c r="Z1360" s="118">
        <v>179495.62</v>
      </c>
      <c r="AA1360" s="127">
        <v>1</v>
      </c>
      <c r="AB1360" s="140">
        <v>117.56</v>
      </c>
      <c r="AD1360" s="118">
        <v>211.01499999999999</v>
      </c>
      <c r="AG1360" s="2" t="s">
        <v>36</v>
      </c>
      <c r="AH1360" s="129">
        <v>3.4200000000000002E-4</v>
      </c>
      <c r="AI1360" s="129">
        <v>1.4298564537780099E-3</v>
      </c>
      <c r="AJ1360" s="129">
        <v>3.5007840299221298E-4</v>
      </c>
    </row>
    <row r="1361" spans="1:36" x14ac:dyDescent="0.2">
      <c r="A1361" s="2">
        <v>1035</v>
      </c>
      <c r="B1361" s="2">
        <v>14292</v>
      </c>
      <c r="C1361" s="2" t="s">
        <v>464</v>
      </c>
      <c r="D1361" s="2" t="s">
        <v>465</v>
      </c>
      <c r="E1361" s="4" t="s">
        <v>266</v>
      </c>
      <c r="F1361" s="2" t="s">
        <v>466</v>
      </c>
      <c r="G1361" s="2" t="s">
        <v>467</v>
      </c>
      <c r="H1361" s="2" t="s">
        <v>248</v>
      </c>
      <c r="I1361" s="2" t="s">
        <v>287</v>
      </c>
      <c r="J1361" s="2" t="s">
        <v>30</v>
      </c>
      <c r="K1361" s="2" t="s">
        <v>468</v>
      </c>
      <c r="L1361" s="2" t="s">
        <v>270</v>
      </c>
      <c r="M1361" s="2" t="s">
        <v>31</v>
      </c>
      <c r="N1361" s="2" t="s">
        <v>323</v>
      </c>
      <c r="O1361" s="2" t="s">
        <v>250</v>
      </c>
      <c r="P1361" s="2" t="s">
        <v>398</v>
      </c>
      <c r="Q1361" s="2" t="s">
        <v>290</v>
      </c>
      <c r="R1361" s="2" t="s">
        <v>253</v>
      </c>
      <c r="S1361" s="2" t="s">
        <v>34</v>
      </c>
      <c r="T1361" s="118">
        <v>2.1030000000000002</v>
      </c>
      <c r="U1361" s="2" t="s">
        <v>469</v>
      </c>
      <c r="V1361" s="129">
        <v>4.2999999999999997E-2</v>
      </c>
      <c r="W1361" s="129">
        <v>7.3800000000000004E-2</v>
      </c>
      <c r="X1361" s="4" t="s">
        <v>256</v>
      </c>
      <c r="Z1361" s="118">
        <v>1807965.88</v>
      </c>
      <c r="AA1361" s="127">
        <v>1</v>
      </c>
      <c r="AB1361" s="140">
        <v>85.4</v>
      </c>
      <c r="AD1361" s="118">
        <v>1544.0029999999999</v>
      </c>
      <c r="AG1361" s="2" t="s">
        <v>36</v>
      </c>
      <c r="AH1361" s="129">
        <v>1.689E-3</v>
      </c>
      <c r="AI1361" s="129">
        <v>1.04622985283417E-2</v>
      </c>
      <c r="AJ1361" s="129">
        <v>2.5615331880009099E-3</v>
      </c>
    </row>
    <row r="1362" spans="1:36" x14ac:dyDescent="0.2">
      <c r="A1362" s="2">
        <v>1035</v>
      </c>
      <c r="B1362" s="2">
        <v>14292</v>
      </c>
      <c r="C1362" s="2" t="s">
        <v>378</v>
      </c>
      <c r="D1362" s="2" t="s">
        <v>379</v>
      </c>
      <c r="E1362" s="4" t="s">
        <v>245</v>
      </c>
      <c r="F1362" s="2" t="s">
        <v>470</v>
      </c>
      <c r="G1362" s="2" t="s">
        <v>471</v>
      </c>
      <c r="H1362" s="2" t="s">
        <v>248</v>
      </c>
      <c r="I1362" s="2" t="s">
        <v>269</v>
      </c>
      <c r="J1362" s="2" t="s">
        <v>30</v>
      </c>
      <c r="K1362" s="2" t="s">
        <v>30</v>
      </c>
      <c r="L1362" s="2" t="s">
        <v>270</v>
      </c>
      <c r="M1362" s="2" t="s">
        <v>31</v>
      </c>
      <c r="N1362" s="2" t="s">
        <v>375</v>
      </c>
      <c r="O1362" s="2" t="s">
        <v>250</v>
      </c>
      <c r="P1362" s="2" t="s">
        <v>80</v>
      </c>
      <c r="Q1362" s="2" t="s">
        <v>290</v>
      </c>
      <c r="R1362" s="2" t="s">
        <v>253</v>
      </c>
      <c r="S1362" s="2" t="s">
        <v>34</v>
      </c>
      <c r="T1362" s="118">
        <v>1.47</v>
      </c>
      <c r="U1362" s="2" t="s">
        <v>297</v>
      </c>
      <c r="V1362" s="129">
        <v>1.77E-2</v>
      </c>
      <c r="W1362" s="129">
        <v>2.5729999999999999E-2</v>
      </c>
      <c r="X1362" s="4" t="s">
        <v>256</v>
      </c>
      <c r="Z1362" s="118">
        <v>2687940.94</v>
      </c>
      <c r="AA1362" s="127">
        <v>1</v>
      </c>
      <c r="AB1362" s="140">
        <v>116.62</v>
      </c>
      <c r="AD1362" s="118">
        <v>3134.6770000000001</v>
      </c>
      <c r="AG1362" s="2" t="s">
        <v>36</v>
      </c>
      <c r="AH1362" s="129">
        <v>1.1050000000000001E-3</v>
      </c>
      <c r="AI1362" s="129">
        <v>2.1240843845607701E-2</v>
      </c>
      <c r="AJ1362" s="129">
        <v>5.2004945475678998E-3</v>
      </c>
    </row>
    <row r="1363" spans="1:36" x14ac:dyDescent="0.2">
      <c r="A1363" s="2">
        <v>1035</v>
      </c>
      <c r="B1363" s="2">
        <v>14292</v>
      </c>
      <c r="C1363" s="2" t="s">
        <v>472</v>
      </c>
      <c r="D1363" s="2" t="s">
        <v>473</v>
      </c>
      <c r="E1363" s="4" t="s">
        <v>245</v>
      </c>
      <c r="F1363" s="2" t="s">
        <v>474</v>
      </c>
      <c r="G1363" s="2" t="s">
        <v>475</v>
      </c>
      <c r="H1363" s="2" t="s">
        <v>248</v>
      </c>
      <c r="I1363" s="2" t="s">
        <v>302</v>
      </c>
      <c r="J1363" s="2" t="s">
        <v>30</v>
      </c>
      <c r="K1363" s="2" t="s">
        <v>30</v>
      </c>
      <c r="L1363" s="2" t="s">
        <v>270</v>
      </c>
      <c r="M1363" s="2" t="s">
        <v>31</v>
      </c>
      <c r="N1363" s="2" t="s">
        <v>303</v>
      </c>
      <c r="O1363" s="2" t="s">
        <v>250</v>
      </c>
      <c r="P1363" s="2" t="s">
        <v>476</v>
      </c>
      <c r="Q1363" s="2" t="s">
        <v>290</v>
      </c>
      <c r="R1363" s="2" t="s">
        <v>253</v>
      </c>
      <c r="S1363" s="2" t="s">
        <v>34</v>
      </c>
      <c r="T1363" s="118">
        <v>1.214</v>
      </c>
      <c r="U1363" s="2" t="s">
        <v>157</v>
      </c>
      <c r="V1363" s="129">
        <v>3.2899999999999999E-2</v>
      </c>
      <c r="W1363" s="129">
        <v>4.5249999999999999E-2</v>
      </c>
      <c r="X1363" s="4" t="s">
        <v>256</v>
      </c>
      <c r="Z1363" s="118">
        <v>856231.05</v>
      </c>
      <c r="AA1363" s="127">
        <v>1</v>
      </c>
      <c r="AB1363" s="140">
        <v>99.42</v>
      </c>
      <c r="AD1363" s="118">
        <v>851.26499999999999</v>
      </c>
      <c r="AG1363" s="2" t="s">
        <v>36</v>
      </c>
      <c r="AH1363" s="129">
        <v>1.7949999999999999E-3</v>
      </c>
      <c r="AI1363" s="129">
        <v>5.7682455364186499E-3</v>
      </c>
      <c r="AJ1363" s="129">
        <v>1.4122663712996099E-3</v>
      </c>
    </row>
    <row r="1364" spans="1:36" x14ac:dyDescent="0.2">
      <c r="A1364" s="2">
        <v>1035</v>
      </c>
      <c r="B1364" s="2">
        <v>14292</v>
      </c>
      <c r="C1364" s="2" t="s">
        <v>477</v>
      </c>
      <c r="D1364" s="2" t="s">
        <v>478</v>
      </c>
      <c r="E1364" s="4" t="s">
        <v>245</v>
      </c>
      <c r="F1364" s="2" t="s">
        <v>479</v>
      </c>
      <c r="G1364" s="2" t="s">
        <v>480</v>
      </c>
      <c r="H1364" s="2" t="s">
        <v>248</v>
      </c>
      <c r="I1364" s="2" t="s">
        <v>269</v>
      </c>
      <c r="J1364" s="2" t="s">
        <v>30</v>
      </c>
      <c r="K1364" s="2" t="s">
        <v>30</v>
      </c>
      <c r="L1364" s="2" t="s">
        <v>270</v>
      </c>
      <c r="M1364" s="2" t="s">
        <v>31</v>
      </c>
      <c r="N1364" s="2" t="s">
        <v>440</v>
      </c>
      <c r="O1364" s="2" t="s">
        <v>250</v>
      </c>
      <c r="P1364" s="2" t="s">
        <v>251</v>
      </c>
      <c r="Q1364" s="2" t="s">
        <v>252</v>
      </c>
      <c r="R1364" s="2" t="s">
        <v>253</v>
      </c>
      <c r="S1364" s="2" t="s">
        <v>34</v>
      </c>
      <c r="T1364" s="118">
        <v>1.4910000000000001</v>
      </c>
      <c r="U1364" s="2" t="s">
        <v>463</v>
      </c>
      <c r="V1364" s="129">
        <v>1E-3</v>
      </c>
      <c r="W1364" s="129">
        <v>2.3220000000000001E-2</v>
      </c>
      <c r="X1364" s="4" t="s">
        <v>256</v>
      </c>
      <c r="Z1364" s="118">
        <v>545752.93000000005</v>
      </c>
      <c r="AA1364" s="127">
        <v>1</v>
      </c>
      <c r="AB1364" s="140">
        <v>112.46</v>
      </c>
      <c r="AD1364" s="118">
        <v>613.75400000000002</v>
      </c>
      <c r="AG1364" s="2" t="s">
        <v>36</v>
      </c>
      <c r="AH1364" s="129">
        <v>1.2750000000000001E-3</v>
      </c>
      <c r="AI1364" s="129">
        <v>4.1588490953781898E-3</v>
      </c>
      <c r="AJ1364" s="129">
        <v>1.01823035854314E-3</v>
      </c>
    </row>
    <row r="1365" spans="1:36" x14ac:dyDescent="0.2">
      <c r="A1365" s="2">
        <v>1035</v>
      </c>
      <c r="B1365" s="2">
        <v>14292</v>
      </c>
      <c r="C1365" s="2" t="s">
        <v>477</v>
      </c>
      <c r="D1365" s="2" t="s">
        <v>478</v>
      </c>
      <c r="E1365" s="4" t="s">
        <v>245</v>
      </c>
      <c r="F1365" s="2" t="s">
        <v>481</v>
      </c>
      <c r="G1365" s="2" t="s">
        <v>482</v>
      </c>
      <c r="H1365" s="2" t="s">
        <v>248</v>
      </c>
      <c r="I1365" s="2" t="s">
        <v>269</v>
      </c>
      <c r="J1365" s="2" t="s">
        <v>30</v>
      </c>
      <c r="K1365" s="2" t="s">
        <v>30</v>
      </c>
      <c r="L1365" s="2" t="s">
        <v>270</v>
      </c>
      <c r="M1365" s="2" t="s">
        <v>31</v>
      </c>
      <c r="N1365" s="2" t="s">
        <v>440</v>
      </c>
      <c r="O1365" s="2" t="s">
        <v>250</v>
      </c>
      <c r="P1365" s="2" t="s">
        <v>251</v>
      </c>
      <c r="Q1365" s="2" t="s">
        <v>252</v>
      </c>
      <c r="R1365" s="2" t="s">
        <v>253</v>
      </c>
      <c r="S1365" s="2" t="s">
        <v>34</v>
      </c>
      <c r="T1365" s="118">
        <v>11.851000000000001</v>
      </c>
      <c r="U1365" s="2" t="s">
        <v>483</v>
      </c>
      <c r="V1365" s="129">
        <v>2.07E-2</v>
      </c>
      <c r="W1365" s="129">
        <v>2.666E-2</v>
      </c>
      <c r="X1365" s="4" t="s">
        <v>256</v>
      </c>
      <c r="Z1365" s="118">
        <v>1745426.36</v>
      </c>
      <c r="AA1365" s="127">
        <v>1</v>
      </c>
      <c r="AB1365" s="140">
        <v>108.47</v>
      </c>
      <c r="AD1365" s="118">
        <v>1893.2639999999999</v>
      </c>
      <c r="AG1365" s="2" t="s">
        <v>36</v>
      </c>
      <c r="AH1365" s="129">
        <v>2.6499999999999999E-4</v>
      </c>
      <c r="AI1365" s="129">
        <v>1.28289223866839E-2</v>
      </c>
      <c r="AJ1365" s="129">
        <v>3.1409647096915E-3</v>
      </c>
    </row>
    <row r="1366" spans="1:36" x14ac:dyDescent="0.2">
      <c r="A1366" s="2">
        <v>1035</v>
      </c>
      <c r="B1366" s="2">
        <v>14292</v>
      </c>
      <c r="C1366" s="2" t="s">
        <v>484</v>
      </c>
      <c r="D1366" s="2" t="s">
        <v>485</v>
      </c>
      <c r="E1366" s="4" t="s">
        <v>245</v>
      </c>
      <c r="F1366" s="2" t="s">
        <v>486</v>
      </c>
      <c r="G1366" s="2" t="s">
        <v>487</v>
      </c>
      <c r="H1366" s="2" t="s">
        <v>248</v>
      </c>
      <c r="I1366" s="2" t="s">
        <v>269</v>
      </c>
      <c r="J1366" s="2" t="s">
        <v>30</v>
      </c>
      <c r="K1366" s="2" t="s">
        <v>30</v>
      </c>
      <c r="L1366" s="2" t="s">
        <v>270</v>
      </c>
      <c r="M1366" s="2" t="s">
        <v>31</v>
      </c>
      <c r="N1366" s="2" t="s">
        <v>440</v>
      </c>
      <c r="O1366" s="2" t="s">
        <v>250</v>
      </c>
      <c r="P1366" s="2" t="s">
        <v>340</v>
      </c>
      <c r="Q1366" s="2" t="s">
        <v>252</v>
      </c>
      <c r="R1366" s="2" t="s">
        <v>253</v>
      </c>
      <c r="S1366" s="2" t="s">
        <v>34</v>
      </c>
      <c r="T1366" s="118">
        <v>0.54600000000000004</v>
      </c>
      <c r="U1366" s="2" t="s">
        <v>488</v>
      </c>
      <c r="V1366" s="129">
        <v>1.8499999999999999E-2</v>
      </c>
      <c r="W1366" s="129">
        <v>3.9030000000000002E-2</v>
      </c>
      <c r="X1366" s="4" t="s">
        <v>256</v>
      </c>
      <c r="Z1366" s="118">
        <v>700774.98</v>
      </c>
      <c r="AA1366" s="127">
        <v>1</v>
      </c>
      <c r="AB1366" s="140">
        <v>115.38</v>
      </c>
      <c r="AD1366" s="118">
        <v>808.55399999999997</v>
      </c>
      <c r="AG1366" s="2" t="s">
        <v>36</v>
      </c>
      <c r="AH1366" s="129">
        <v>2.5240000000000002E-3</v>
      </c>
      <c r="AI1366" s="129">
        <v>5.4788338375728199E-3</v>
      </c>
      <c r="AJ1366" s="129">
        <v>1.34140835959396E-3</v>
      </c>
    </row>
    <row r="1367" spans="1:36" x14ac:dyDescent="0.2">
      <c r="A1367" s="2">
        <v>1035</v>
      </c>
      <c r="B1367" s="2">
        <v>14292</v>
      </c>
      <c r="C1367" s="2" t="s">
        <v>484</v>
      </c>
      <c r="D1367" s="2" t="s">
        <v>485</v>
      </c>
      <c r="E1367" s="4" t="s">
        <v>245</v>
      </c>
      <c r="F1367" s="2" t="s">
        <v>489</v>
      </c>
      <c r="G1367" s="2" t="s">
        <v>490</v>
      </c>
      <c r="H1367" s="2" t="s">
        <v>248</v>
      </c>
      <c r="I1367" s="2" t="s">
        <v>302</v>
      </c>
      <c r="J1367" s="2" t="s">
        <v>30</v>
      </c>
      <c r="K1367" s="2" t="s">
        <v>30</v>
      </c>
      <c r="L1367" s="2" t="s">
        <v>270</v>
      </c>
      <c r="M1367" s="2" t="s">
        <v>31</v>
      </c>
      <c r="N1367" s="2" t="s">
        <v>440</v>
      </c>
      <c r="O1367" s="2" t="s">
        <v>250</v>
      </c>
      <c r="P1367" s="2" t="s">
        <v>340</v>
      </c>
      <c r="Q1367" s="2" t="s">
        <v>252</v>
      </c>
      <c r="R1367" s="2" t="s">
        <v>253</v>
      </c>
      <c r="S1367" s="2" t="s">
        <v>34</v>
      </c>
      <c r="T1367" s="118">
        <v>0.52400000000000002</v>
      </c>
      <c r="U1367" s="2" t="s">
        <v>491</v>
      </c>
      <c r="V1367" s="129">
        <v>3.2500000000000001E-2</v>
      </c>
      <c r="W1367" s="129">
        <v>4.9349999999999998E-2</v>
      </c>
      <c r="X1367" s="4" t="s">
        <v>256</v>
      </c>
      <c r="Z1367" s="118">
        <v>573033.67000000004</v>
      </c>
      <c r="AA1367" s="127">
        <v>1</v>
      </c>
      <c r="AB1367" s="140">
        <v>99.88</v>
      </c>
      <c r="AD1367" s="118">
        <v>572.346</v>
      </c>
      <c r="AG1367" s="2" t="s">
        <v>36</v>
      </c>
      <c r="AH1367" s="129">
        <v>2.8050000000000002E-3</v>
      </c>
      <c r="AI1367" s="129">
        <v>3.8782667910663799E-3</v>
      </c>
      <c r="AJ1367" s="129">
        <v>9.4953408854917096E-4</v>
      </c>
    </row>
    <row r="1368" spans="1:36" x14ac:dyDescent="0.2">
      <c r="A1368" s="2">
        <v>1035</v>
      </c>
      <c r="B1368" s="2">
        <v>14292</v>
      </c>
      <c r="C1368" s="2" t="s">
        <v>492</v>
      </c>
      <c r="D1368" s="2" t="s">
        <v>493</v>
      </c>
      <c r="E1368" s="4" t="s">
        <v>245</v>
      </c>
      <c r="F1368" s="2" t="s">
        <v>494</v>
      </c>
      <c r="G1368" s="2" t="s">
        <v>495</v>
      </c>
      <c r="H1368" s="2" t="s">
        <v>248</v>
      </c>
      <c r="I1368" s="2" t="s">
        <v>269</v>
      </c>
      <c r="J1368" s="2" t="s">
        <v>30</v>
      </c>
      <c r="K1368" s="2" t="s">
        <v>30</v>
      </c>
      <c r="L1368" s="2" t="s">
        <v>270</v>
      </c>
      <c r="M1368" s="2" t="s">
        <v>31</v>
      </c>
      <c r="N1368" s="2" t="s">
        <v>369</v>
      </c>
      <c r="O1368" s="2" t="s">
        <v>250</v>
      </c>
      <c r="P1368" s="2" t="s">
        <v>311</v>
      </c>
      <c r="Q1368" s="2" t="s">
        <v>252</v>
      </c>
      <c r="R1368" s="2" t="s">
        <v>253</v>
      </c>
      <c r="S1368" s="2" t="s">
        <v>34</v>
      </c>
      <c r="T1368" s="118">
        <v>0.84599999999999997</v>
      </c>
      <c r="U1368" s="2" t="s">
        <v>496</v>
      </c>
      <c r="V1368" s="129">
        <v>1.0500000000000001E-2</v>
      </c>
      <c r="W1368" s="129">
        <v>2.9669999999999998E-2</v>
      </c>
      <c r="X1368" s="4" t="s">
        <v>256</v>
      </c>
      <c r="Z1368" s="118">
        <v>126103.17</v>
      </c>
      <c r="AA1368" s="127">
        <v>1</v>
      </c>
      <c r="AB1368" s="140">
        <v>115.34</v>
      </c>
      <c r="AD1368" s="118">
        <v>145.447</v>
      </c>
      <c r="AG1368" s="2" t="s">
        <v>36</v>
      </c>
      <c r="AH1368" s="129">
        <v>3.9300000000000001E-4</v>
      </c>
      <c r="AI1368" s="129">
        <v>9.8556428744724003E-4</v>
      </c>
      <c r="AJ1368" s="129">
        <v>2.4130028639172401E-4</v>
      </c>
    </row>
    <row r="1369" spans="1:36" x14ac:dyDescent="0.2">
      <c r="A1369" s="2">
        <v>1035</v>
      </c>
      <c r="B1369" s="2">
        <v>14292</v>
      </c>
      <c r="C1369" s="2" t="s">
        <v>497</v>
      </c>
      <c r="D1369" s="2" t="s">
        <v>498</v>
      </c>
      <c r="E1369" s="4" t="s">
        <v>245</v>
      </c>
      <c r="F1369" s="2" t="s">
        <v>499</v>
      </c>
      <c r="G1369" s="2" t="s">
        <v>500</v>
      </c>
      <c r="H1369" s="2" t="s">
        <v>248</v>
      </c>
      <c r="I1369" s="2" t="s">
        <v>302</v>
      </c>
      <c r="J1369" s="2" t="s">
        <v>30</v>
      </c>
      <c r="K1369" s="2" t="s">
        <v>30</v>
      </c>
      <c r="L1369" s="2" t="s">
        <v>270</v>
      </c>
      <c r="M1369" s="2" t="s">
        <v>31</v>
      </c>
      <c r="N1369" s="2" t="s">
        <v>501</v>
      </c>
      <c r="O1369" s="2" t="s">
        <v>250</v>
      </c>
      <c r="P1369" s="2" t="s">
        <v>476</v>
      </c>
      <c r="Q1369" s="2" t="s">
        <v>290</v>
      </c>
      <c r="R1369" s="2" t="s">
        <v>253</v>
      </c>
      <c r="S1369" s="2" t="s">
        <v>34</v>
      </c>
      <c r="T1369" s="118">
        <v>0.499</v>
      </c>
      <c r="U1369" s="2" t="s">
        <v>502</v>
      </c>
      <c r="V1369" s="129">
        <v>1.4999999999999999E-2</v>
      </c>
      <c r="W1369" s="129">
        <v>3.1579999999999997E-2</v>
      </c>
      <c r="X1369" s="4" t="s">
        <v>256</v>
      </c>
      <c r="Z1369" s="118">
        <v>348616.12</v>
      </c>
      <c r="AA1369" s="127">
        <v>1</v>
      </c>
      <c r="AB1369" s="140">
        <v>99.2</v>
      </c>
      <c r="AC1369" s="118">
        <v>353.67700000000002</v>
      </c>
      <c r="AD1369" s="118">
        <v>699.50400000000002</v>
      </c>
      <c r="AG1369" s="2" t="s">
        <v>36</v>
      </c>
      <c r="AH1369" s="129">
        <v>4.1815999999999999E-2</v>
      </c>
      <c r="AI1369" s="129">
        <v>4.73990033505852E-3</v>
      </c>
      <c r="AJ1369" s="129">
        <v>1.1604918348658E-3</v>
      </c>
    </row>
    <row r="1370" spans="1:36" x14ac:dyDescent="0.2">
      <c r="A1370" s="2">
        <v>1035</v>
      </c>
      <c r="B1370" s="2">
        <v>14292</v>
      </c>
      <c r="C1370" s="2" t="s">
        <v>503</v>
      </c>
      <c r="D1370" s="2" t="s">
        <v>504</v>
      </c>
      <c r="E1370" s="4" t="s">
        <v>245</v>
      </c>
      <c r="F1370" s="2" t="s">
        <v>505</v>
      </c>
      <c r="G1370" s="2" t="s">
        <v>506</v>
      </c>
      <c r="H1370" s="2" t="s">
        <v>248</v>
      </c>
      <c r="I1370" s="2" t="s">
        <v>302</v>
      </c>
      <c r="J1370" s="2" t="s">
        <v>30</v>
      </c>
      <c r="K1370" s="2" t="s">
        <v>30</v>
      </c>
      <c r="L1370" s="2" t="s">
        <v>270</v>
      </c>
      <c r="M1370" s="2" t="s">
        <v>31</v>
      </c>
      <c r="N1370" s="2" t="s">
        <v>440</v>
      </c>
      <c r="O1370" s="2" t="s">
        <v>250</v>
      </c>
      <c r="P1370" s="2" t="s">
        <v>340</v>
      </c>
      <c r="Q1370" s="2" t="s">
        <v>252</v>
      </c>
      <c r="R1370" s="2" t="s">
        <v>253</v>
      </c>
      <c r="S1370" s="2" t="s">
        <v>34</v>
      </c>
      <c r="T1370" s="118">
        <v>0.98799999999999999</v>
      </c>
      <c r="U1370" s="2" t="s">
        <v>507</v>
      </c>
      <c r="V1370" s="129">
        <v>2.8000000000000001E-2</v>
      </c>
      <c r="W1370" s="129">
        <v>4.6800000000000001E-2</v>
      </c>
      <c r="X1370" s="4" t="s">
        <v>256</v>
      </c>
      <c r="Z1370" s="118">
        <v>656881.03</v>
      </c>
      <c r="AA1370" s="127">
        <v>1</v>
      </c>
      <c r="AB1370" s="140">
        <v>98.26</v>
      </c>
      <c r="AD1370" s="118">
        <v>645.45100000000002</v>
      </c>
      <c r="AG1370" s="2" t="s">
        <v>36</v>
      </c>
      <c r="AH1370" s="129">
        <v>7.5969999999999996E-3</v>
      </c>
      <c r="AI1370" s="129">
        <v>4.3736345023832404E-3</v>
      </c>
      <c r="AJ1370" s="129">
        <v>1.07081726827921E-3</v>
      </c>
    </row>
    <row r="1371" spans="1:36" x14ac:dyDescent="0.2">
      <c r="A1371" s="2">
        <v>1035</v>
      </c>
      <c r="B1371" s="2">
        <v>14292</v>
      </c>
      <c r="C1371" s="2" t="s">
        <v>508</v>
      </c>
      <c r="D1371" s="2" t="s">
        <v>509</v>
      </c>
      <c r="E1371" s="4" t="s">
        <v>245</v>
      </c>
      <c r="F1371" s="2" t="s">
        <v>510</v>
      </c>
      <c r="G1371" s="2" t="s">
        <v>511</v>
      </c>
      <c r="H1371" s="2" t="s">
        <v>248</v>
      </c>
      <c r="I1371" s="2" t="s">
        <v>302</v>
      </c>
      <c r="J1371" s="2" t="s">
        <v>30</v>
      </c>
      <c r="K1371" s="2" t="s">
        <v>30</v>
      </c>
      <c r="L1371" s="2" t="s">
        <v>270</v>
      </c>
      <c r="M1371" s="2" t="s">
        <v>31</v>
      </c>
      <c r="N1371" s="2" t="s">
        <v>296</v>
      </c>
      <c r="O1371" s="2" t="s">
        <v>250</v>
      </c>
      <c r="P1371" s="2" t="s">
        <v>346</v>
      </c>
      <c r="Q1371" s="2" t="s">
        <v>252</v>
      </c>
      <c r="R1371" s="2" t="s">
        <v>253</v>
      </c>
      <c r="S1371" s="2" t="s">
        <v>34</v>
      </c>
      <c r="T1371" s="118">
        <v>2.2010000000000001</v>
      </c>
      <c r="U1371" s="2" t="s">
        <v>512</v>
      </c>
      <c r="V1371" s="129">
        <v>2.0500000000000001E-2</v>
      </c>
      <c r="W1371" s="129">
        <v>4.6739999999999997E-2</v>
      </c>
      <c r="X1371" s="4" t="s">
        <v>256</v>
      </c>
      <c r="Z1371" s="118">
        <v>532416.1</v>
      </c>
      <c r="AA1371" s="127">
        <v>1</v>
      </c>
      <c r="AB1371" s="140">
        <v>95.33</v>
      </c>
      <c r="AD1371" s="118">
        <v>507.55200000000002</v>
      </c>
      <c r="AG1371" s="2" t="s">
        <v>36</v>
      </c>
      <c r="AH1371" s="129">
        <v>6.11E-4</v>
      </c>
      <c r="AI1371" s="129">
        <v>3.4392185923058502E-3</v>
      </c>
      <c r="AJ1371" s="129">
        <v>8.4203987690814998E-4</v>
      </c>
    </row>
    <row r="1372" spans="1:36" x14ac:dyDescent="0.2">
      <c r="A1372" s="2">
        <v>1035</v>
      </c>
      <c r="B1372" s="2">
        <v>14292</v>
      </c>
      <c r="C1372" s="2" t="s">
        <v>513</v>
      </c>
      <c r="D1372" s="2" t="s">
        <v>514</v>
      </c>
      <c r="E1372" s="4" t="s">
        <v>245</v>
      </c>
      <c r="F1372" s="2" t="s">
        <v>515</v>
      </c>
      <c r="G1372" s="2" t="s">
        <v>516</v>
      </c>
      <c r="H1372" s="2" t="s">
        <v>248</v>
      </c>
      <c r="I1372" s="2" t="s">
        <v>302</v>
      </c>
      <c r="J1372" s="2" t="s">
        <v>30</v>
      </c>
      <c r="K1372" s="2" t="s">
        <v>30</v>
      </c>
      <c r="L1372" s="2" t="s">
        <v>270</v>
      </c>
      <c r="M1372" s="2" t="s">
        <v>31</v>
      </c>
      <c r="N1372" s="2" t="s">
        <v>271</v>
      </c>
      <c r="O1372" s="2" t="s">
        <v>250</v>
      </c>
      <c r="P1372" s="2" t="s">
        <v>289</v>
      </c>
      <c r="Q1372" s="2" t="s">
        <v>290</v>
      </c>
      <c r="R1372" s="2" t="s">
        <v>253</v>
      </c>
      <c r="S1372" s="2" t="s">
        <v>34</v>
      </c>
      <c r="T1372" s="118">
        <v>0.73</v>
      </c>
      <c r="U1372" s="2" t="s">
        <v>109</v>
      </c>
      <c r="V1372" s="129">
        <v>2.4E-2</v>
      </c>
      <c r="W1372" s="129">
        <v>4.555E-2</v>
      </c>
      <c r="X1372" s="4" t="s">
        <v>256</v>
      </c>
      <c r="Z1372" s="118">
        <v>984151.78</v>
      </c>
      <c r="AA1372" s="127">
        <v>1</v>
      </c>
      <c r="AB1372" s="140">
        <v>99.1</v>
      </c>
      <c r="AD1372" s="118">
        <v>975.29399999999998</v>
      </c>
      <c r="AG1372" s="2" t="s">
        <v>36</v>
      </c>
      <c r="AH1372" s="129">
        <v>4.5929999999999999E-3</v>
      </c>
      <c r="AI1372" s="129">
        <v>6.6086803116658004E-3</v>
      </c>
      <c r="AJ1372" s="129">
        <v>1.61803392451116E-3</v>
      </c>
    </row>
    <row r="1373" spans="1:36" x14ac:dyDescent="0.2">
      <c r="A1373" s="2">
        <v>1035</v>
      </c>
      <c r="B1373" s="2">
        <v>14292</v>
      </c>
      <c r="C1373" s="2" t="s">
        <v>508</v>
      </c>
      <c r="D1373" s="2" t="s">
        <v>509</v>
      </c>
      <c r="E1373" s="4" t="s">
        <v>245</v>
      </c>
      <c r="F1373" s="2" t="s">
        <v>520</v>
      </c>
      <c r="G1373" s="2" t="s">
        <v>521</v>
      </c>
      <c r="H1373" s="2" t="s">
        <v>248</v>
      </c>
      <c r="I1373" s="2" t="s">
        <v>309</v>
      </c>
      <c r="J1373" s="2" t="s">
        <v>30</v>
      </c>
      <c r="K1373" s="2" t="s">
        <v>322</v>
      </c>
      <c r="L1373" s="2" t="s">
        <v>270</v>
      </c>
      <c r="M1373" s="2" t="s">
        <v>31</v>
      </c>
      <c r="N1373" s="2" t="s">
        <v>296</v>
      </c>
      <c r="O1373" s="2" t="s">
        <v>250</v>
      </c>
      <c r="P1373" s="2" t="s">
        <v>346</v>
      </c>
      <c r="Q1373" s="2" t="s">
        <v>252</v>
      </c>
      <c r="R1373" s="2" t="s">
        <v>253</v>
      </c>
      <c r="S1373" s="2" t="s">
        <v>34</v>
      </c>
      <c r="T1373" s="118">
        <v>1.577</v>
      </c>
      <c r="U1373" s="2" t="s">
        <v>304</v>
      </c>
      <c r="V1373" s="129">
        <v>1.25E-3</v>
      </c>
      <c r="W1373" s="129">
        <v>4.8980000000000003E-2</v>
      </c>
      <c r="X1373" s="4" t="s">
        <v>256</v>
      </c>
      <c r="Z1373" s="118">
        <v>993804</v>
      </c>
      <c r="AA1373" s="127">
        <v>1</v>
      </c>
      <c r="AB1373" s="140">
        <v>93.2</v>
      </c>
      <c r="AD1373" s="118">
        <v>926.22500000000002</v>
      </c>
      <c r="AG1373" s="2" t="s">
        <v>36</v>
      </c>
      <c r="AH1373" s="129">
        <v>1.7539999999999999E-3</v>
      </c>
      <c r="AI1373" s="129">
        <v>6.2761838902989199E-3</v>
      </c>
      <c r="AJ1373" s="129">
        <v>1.5366272798894699E-3</v>
      </c>
    </row>
    <row r="1374" spans="1:36" x14ac:dyDescent="0.2">
      <c r="A1374" s="2">
        <v>1035</v>
      </c>
      <c r="B1374" s="2">
        <v>14292</v>
      </c>
      <c r="C1374" s="2" t="s">
        <v>522</v>
      </c>
      <c r="D1374" s="2" t="s">
        <v>523</v>
      </c>
      <c r="E1374" s="4" t="s">
        <v>245</v>
      </c>
      <c r="F1374" s="2" t="s">
        <v>524</v>
      </c>
      <c r="G1374" s="2" t="s">
        <v>525</v>
      </c>
      <c r="H1374" s="2" t="s">
        <v>248</v>
      </c>
      <c r="I1374" s="2" t="s">
        <v>302</v>
      </c>
      <c r="J1374" s="2" t="s">
        <v>30</v>
      </c>
      <c r="K1374" s="2" t="s">
        <v>30</v>
      </c>
      <c r="L1374" s="2" t="s">
        <v>270</v>
      </c>
      <c r="M1374" s="2" t="s">
        <v>31</v>
      </c>
      <c r="N1374" s="2" t="s">
        <v>281</v>
      </c>
      <c r="O1374" s="2" t="s">
        <v>250</v>
      </c>
      <c r="P1374" s="2" t="s">
        <v>311</v>
      </c>
      <c r="Q1374" s="2" t="s">
        <v>252</v>
      </c>
      <c r="R1374" s="2" t="s">
        <v>253</v>
      </c>
      <c r="S1374" s="2" t="s">
        <v>34</v>
      </c>
      <c r="T1374" s="118">
        <v>0.73599999999999999</v>
      </c>
      <c r="U1374" s="2" t="s">
        <v>526</v>
      </c>
      <c r="V1374" s="129">
        <v>3.9E-2</v>
      </c>
      <c r="W1374" s="129">
        <v>4.8250000000000001E-2</v>
      </c>
      <c r="X1374" s="4" t="s">
        <v>256</v>
      </c>
      <c r="Z1374" s="118">
        <v>748425</v>
      </c>
      <c r="AA1374" s="127">
        <v>1</v>
      </c>
      <c r="AB1374" s="140">
        <v>100.36</v>
      </c>
      <c r="AD1374" s="118">
        <v>751.11900000000003</v>
      </c>
      <c r="AG1374" s="2" t="s">
        <v>36</v>
      </c>
      <c r="AH1374" s="129">
        <v>2.598E-3</v>
      </c>
      <c r="AI1374" s="129">
        <v>5.0896503217175201E-3</v>
      </c>
      <c r="AJ1374" s="129">
        <v>1.24612275008992E-3</v>
      </c>
    </row>
    <row r="1375" spans="1:36" x14ac:dyDescent="0.2">
      <c r="A1375" s="2">
        <v>1035</v>
      </c>
      <c r="B1375" s="2">
        <v>14292</v>
      </c>
      <c r="C1375" s="2" t="s">
        <v>527</v>
      </c>
      <c r="D1375" s="2" t="s">
        <v>528</v>
      </c>
      <c r="E1375" s="4" t="s">
        <v>245</v>
      </c>
      <c r="F1375" s="2" t="s">
        <v>529</v>
      </c>
      <c r="G1375" s="2" t="s">
        <v>530</v>
      </c>
      <c r="H1375" s="2" t="s">
        <v>248</v>
      </c>
      <c r="I1375" s="2" t="s">
        <v>269</v>
      </c>
      <c r="J1375" s="2" t="s">
        <v>30</v>
      </c>
      <c r="K1375" s="2" t="s">
        <v>30</v>
      </c>
      <c r="L1375" s="2" t="s">
        <v>270</v>
      </c>
      <c r="M1375" s="2" t="s">
        <v>31</v>
      </c>
      <c r="N1375" s="2" t="s">
        <v>303</v>
      </c>
      <c r="O1375" s="2" t="s">
        <v>250</v>
      </c>
      <c r="P1375" s="2" t="s">
        <v>272</v>
      </c>
      <c r="Q1375" s="2" t="s">
        <v>272</v>
      </c>
      <c r="R1375" s="2" t="s">
        <v>272</v>
      </c>
      <c r="S1375" s="2" t="s">
        <v>34</v>
      </c>
      <c r="T1375" s="118">
        <v>0.24399999999999999</v>
      </c>
      <c r="U1375" s="2" t="s">
        <v>93</v>
      </c>
      <c r="V1375" s="129">
        <v>1.6400000000000001E-2</v>
      </c>
      <c r="W1375" s="129">
        <v>5.688E-2</v>
      </c>
      <c r="X1375" s="4" t="s">
        <v>256</v>
      </c>
      <c r="Z1375" s="118">
        <v>1278610.51</v>
      </c>
      <c r="AA1375" s="127">
        <v>1</v>
      </c>
      <c r="AB1375" s="140">
        <v>117.44</v>
      </c>
      <c r="AD1375" s="118">
        <v>1501.6</v>
      </c>
      <c r="AG1375" s="2" t="s">
        <v>36</v>
      </c>
      <c r="AH1375" s="129">
        <v>5.574E-3</v>
      </c>
      <c r="AI1375" s="129">
        <v>1.01749742670209E-2</v>
      </c>
      <c r="AJ1375" s="129">
        <v>2.4911862533290199E-3</v>
      </c>
    </row>
    <row r="1376" spans="1:36" x14ac:dyDescent="0.2">
      <c r="A1376" s="2">
        <v>1035</v>
      </c>
      <c r="B1376" s="2">
        <v>14292</v>
      </c>
      <c r="C1376" s="2" t="s">
        <v>531</v>
      </c>
      <c r="D1376" s="2" t="s">
        <v>532</v>
      </c>
      <c r="E1376" s="4" t="s">
        <v>266</v>
      </c>
      <c r="F1376" s="2" t="s">
        <v>533</v>
      </c>
      <c r="G1376" s="2" t="s">
        <v>534</v>
      </c>
      <c r="H1376" s="2" t="s">
        <v>248</v>
      </c>
      <c r="I1376" s="2" t="s">
        <v>302</v>
      </c>
      <c r="J1376" s="2" t="s">
        <v>30</v>
      </c>
      <c r="K1376" s="2" t="s">
        <v>78</v>
      </c>
      <c r="L1376" s="2" t="s">
        <v>270</v>
      </c>
      <c r="M1376" s="2" t="s">
        <v>31</v>
      </c>
      <c r="N1376" s="2" t="s">
        <v>323</v>
      </c>
      <c r="O1376" s="2" t="s">
        <v>250</v>
      </c>
      <c r="P1376" s="2" t="s">
        <v>272</v>
      </c>
      <c r="Q1376" s="2" t="s">
        <v>272</v>
      </c>
      <c r="R1376" s="2" t="s">
        <v>272</v>
      </c>
      <c r="S1376" s="2" t="s">
        <v>34</v>
      </c>
      <c r="T1376" s="118">
        <v>0.16200000000000001</v>
      </c>
      <c r="U1376" s="2" t="s">
        <v>282</v>
      </c>
      <c r="V1376" s="129">
        <v>2.6499999999999999E-2</v>
      </c>
      <c r="W1376" s="129">
        <v>1E-4</v>
      </c>
      <c r="X1376" s="4" t="s">
        <v>256</v>
      </c>
      <c r="Z1376" s="118">
        <v>64436.06</v>
      </c>
      <c r="AA1376" s="127">
        <v>1</v>
      </c>
      <c r="AB1376" s="140">
        <v>78.58</v>
      </c>
      <c r="AD1376" s="118">
        <v>50.634</v>
      </c>
      <c r="AG1376" s="2" t="s">
        <v>36</v>
      </c>
      <c r="AH1376" s="129">
        <v>2.33E-4</v>
      </c>
      <c r="AI1376" s="129">
        <v>3.4309943962637299E-4</v>
      </c>
      <c r="AJ1376" s="129">
        <v>8.4002630875680702E-5</v>
      </c>
    </row>
    <row r="1377" spans="1:36" x14ac:dyDescent="0.2">
      <c r="A1377" s="2">
        <v>1035</v>
      </c>
      <c r="B1377" s="2">
        <v>14292</v>
      </c>
      <c r="C1377" s="2" t="s">
        <v>538</v>
      </c>
      <c r="D1377" s="2" t="s">
        <v>539</v>
      </c>
      <c r="E1377" s="4" t="s">
        <v>245</v>
      </c>
      <c r="F1377" s="2" t="s">
        <v>540</v>
      </c>
      <c r="G1377" s="2" t="s">
        <v>541</v>
      </c>
      <c r="H1377" s="2" t="s">
        <v>248</v>
      </c>
      <c r="I1377" s="2" t="s">
        <v>269</v>
      </c>
      <c r="J1377" s="2" t="s">
        <v>30</v>
      </c>
      <c r="K1377" s="2" t="s">
        <v>30</v>
      </c>
      <c r="L1377" s="2" t="s">
        <v>270</v>
      </c>
      <c r="M1377" s="2" t="s">
        <v>31</v>
      </c>
      <c r="N1377" s="2" t="s">
        <v>249</v>
      </c>
      <c r="O1377" s="2" t="s">
        <v>250</v>
      </c>
      <c r="P1377" s="2" t="s">
        <v>251</v>
      </c>
      <c r="Q1377" s="2" t="s">
        <v>252</v>
      </c>
      <c r="R1377" s="2" t="s">
        <v>253</v>
      </c>
      <c r="S1377" s="2" t="s">
        <v>34</v>
      </c>
      <c r="T1377" s="118">
        <v>2.012</v>
      </c>
      <c r="U1377" s="2" t="s">
        <v>542</v>
      </c>
      <c r="V1377" s="129">
        <v>1.4999999999999999E-2</v>
      </c>
      <c r="W1377" s="129">
        <v>2.3179999999999999E-2</v>
      </c>
      <c r="X1377" s="4" t="s">
        <v>256</v>
      </c>
      <c r="Z1377" s="118">
        <v>189946.01</v>
      </c>
      <c r="AA1377" s="127">
        <v>1</v>
      </c>
      <c r="AB1377" s="140">
        <v>117.64</v>
      </c>
      <c r="AD1377" s="118">
        <v>223.452</v>
      </c>
      <c r="AG1377" s="2" t="s">
        <v>36</v>
      </c>
      <c r="AH1377" s="129">
        <v>8.1599999999999999E-4</v>
      </c>
      <c r="AI1377" s="129">
        <v>1.5141336039017699E-3</v>
      </c>
      <c r="AJ1377" s="129">
        <v>3.70712369462138E-4</v>
      </c>
    </row>
    <row r="1378" spans="1:36" x14ac:dyDescent="0.2">
      <c r="A1378" s="2">
        <v>1035</v>
      </c>
      <c r="B1378" s="2">
        <v>14292</v>
      </c>
      <c r="C1378" s="2" t="s">
        <v>926</v>
      </c>
      <c r="D1378" s="2" t="s">
        <v>927</v>
      </c>
      <c r="E1378" s="4" t="s">
        <v>245</v>
      </c>
      <c r="F1378" s="2" t="s">
        <v>1423</v>
      </c>
      <c r="G1378" s="2" t="s">
        <v>1424</v>
      </c>
      <c r="H1378" s="2" t="s">
        <v>248</v>
      </c>
      <c r="I1378" s="2" t="s">
        <v>269</v>
      </c>
      <c r="J1378" s="2" t="s">
        <v>30</v>
      </c>
      <c r="K1378" s="2" t="s">
        <v>30</v>
      </c>
      <c r="L1378" s="2" t="s">
        <v>270</v>
      </c>
      <c r="M1378" s="2" t="s">
        <v>31</v>
      </c>
      <c r="N1378" s="2" t="s">
        <v>375</v>
      </c>
      <c r="O1378" s="2" t="s">
        <v>250</v>
      </c>
      <c r="P1378" s="2" t="s">
        <v>324</v>
      </c>
      <c r="Q1378" s="2" t="s">
        <v>252</v>
      </c>
      <c r="R1378" s="2" t="s">
        <v>253</v>
      </c>
      <c r="S1378" s="2" t="s">
        <v>34</v>
      </c>
      <c r="T1378" s="118">
        <v>2.0110000000000001</v>
      </c>
      <c r="U1378" s="2" t="s">
        <v>1425</v>
      </c>
      <c r="V1378" s="129">
        <v>1.0800000000000001E-2</v>
      </c>
      <c r="W1378" s="129">
        <v>3.0599999999999999E-2</v>
      </c>
      <c r="X1378" s="4" t="s">
        <v>256</v>
      </c>
      <c r="Z1378" s="118">
        <v>150000</v>
      </c>
      <c r="AA1378" s="127">
        <v>1</v>
      </c>
      <c r="AB1378" s="140">
        <v>113.66</v>
      </c>
      <c r="AD1378" s="118">
        <v>170.49</v>
      </c>
      <c r="AG1378" s="2" t="s">
        <v>36</v>
      </c>
      <c r="AH1378" s="129">
        <v>4.84E-4</v>
      </c>
      <c r="AI1378" s="129">
        <v>1.15525516211867E-3</v>
      </c>
      <c r="AJ1378" s="129">
        <v>2.82846492131724E-4</v>
      </c>
    </row>
    <row r="1379" spans="1:36" x14ac:dyDescent="0.2">
      <c r="A1379" s="2">
        <v>1035</v>
      </c>
      <c r="B1379" s="2">
        <v>14292</v>
      </c>
      <c r="C1379" s="2" t="s">
        <v>492</v>
      </c>
      <c r="D1379" s="2" t="s">
        <v>493</v>
      </c>
      <c r="E1379" s="4" t="s">
        <v>245</v>
      </c>
      <c r="F1379" s="2" t="s">
        <v>543</v>
      </c>
      <c r="G1379" s="2" t="s">
        <v>544</v>
      </c>
      <c r="H1379" s="2" t="s">
        <v>248</v>
      </c>
      <c r="I1379" s="2" t="s">
        <v>302</v>
      </c>
      <c r="J1379" s="2" t="s">
        <v>30</v>
      </c>
      <c r="K1379" s="2" t="s">
        <v>30</v>
      </c>
      <c r="L1379" s="2" t="s">
        <v>270</v>
      </c>
      <c r="M1379" s="2" t="s">
        <v>31</v>
      </c>
      <c r="N1379" s="2" t="s">
        <v>369</v>
      </c>
      <c r="O1379" s="2" t="s">
        <v>250</v>
      </c>
      <c r="P1379" s="2" t="s">
        <v>311</v>
      </c>
      <c r="Q1379" s="2" t="s">
        <v>252</v>
      </c>
      <c r="R1379" s="2" t="s">
        <v>253</v>
      </c>
      <c r="S1379" s="2" t="s">
        <v>34</v>
      </c>
      <c r="T1379" s="118">
        <v>1.5509999999999999</v>
      </c>
      <c r="U1379" s="2" t="s">
        <v>545</v>
      </c>
      <c r="V1379" s="129">
        <v>2.18E-2</v>
      </c>
      <c r="W1379" s="129">
        <v>4.4249999999999998E-2</v>
      </c>
      <c r="X1379" s="4" t="s">
        <v>256</v>
      </c>
      <c r="Z1379" s="118">
        <v>437236.35</v>
      </c>
      <c r="AA1379" s="127">
        <v>1</v>
      </c>
      <c r="AB1379" s="140">
        <v>96.99</v>
      </c>
      <c r="AD1379" s="118">
        <v>424.07600000000002</v>
      </c>
      <c r="AG1379" s="2" t="s">
        <v>36</v>
      </c>
      <c r="AH1379" s="129">
        <v>1.7669999999999999E-3</v>
      </c>
      <c r="AI1379" s="129">
        <v>2.8735729481863099E-3</v>
      </c>
      <c r="AJ1379" s="129">
        <v>7.0355022416737699E-4</v>
      </c>
    </row>
    <row r="1380" spans="1:36" x14ac:dyDescent="0.2">
      <c r="A1380" s="2">
        <v>1035</v>
      </c>
      <c r="B1380" s="2">
        <v>14292</v>
      </c>
      <c r="C1380" s="2" t="s">
        <v>546</v>
      </c>
      <c r="D1380" s="2" t="s">
        <v>547</v>
      </c>
      <c r="E1380" s="4" t="s">
        <v>245</v>
      </c>
      <c r="F1380" s="2" t="s">
        <v>548</v>
      </c>
      <c r="G1380" s="2" t="s">
        <v>549</v>
      </c>
      <c r="H1380" s="2" t="s">
        <v>248</v>
      </c>
      <c r="I1380" s="2" t="s">
        <v>309</v>
      </c>
      <c r="J1380" s="2" t="s">
        <v>30</v>
      </c>
      <c r="K1380" s="2" t="s">
        <v>30</v>
      </c>
      <c r="L1380" s="2" t="s">
        <v>270</v>
      </c>
      <c r="M1380" s="2" t="s">
        <v>31</v>
      </c>
      <c r="N1380" s="2" t="s">
        <v>296</v>
      </c>
      <c r="O1380" s="2" t="s">
        <v>250</v>
      </c>
      <c r="P1380" s="2" t="s">
        <v>272</v>
      </c>
      <c r="Q1380" s="2" t="s">
        <v>272</v>
      </c>
      <c r="R1380" s="2" t="s">
        <v>272</v>
      </c>
      <c r="S1380" s="2" t="s">
        <v>34</v>
      </c>
      <c r="T1380" s="118">
        <v>0.99399999999999999</v>
      </c>
      <c r="U1380" s="2" t="s">
        <v>282</v>
      </c>
      <c r="V1380" s="129">
        <v>1.2E-2</v>
      </c>
      <c r="W1380" s="129">
        <v>5.339E-2</v>
      </c>
      <c r="X1380" s="4" t="s">
        <v>256</v>
      </c>
      <c r="Z1380" s="118">
        <v>281457</v>
      </c>
      <c r="AA1380" s="127">
        <v>1</v>
      </c>
      <c r="AB1380" s="140">
        <v>96.1</v>
      </c>
      <c r="AD1380" s="118">
        <v>270.48</v>
      </c>
      <c r="AG1380" s="2" t="s">
        <v>36</v>
      </c>
      <c r="AH1380" s="129">
        <v>4.5399999999999998E-3</v>
      </c>
      <c r="AI1380" s="129">
        <v>1.8327973531000201E-3</v>
      </c>
      <c r="AJ1380" s="129">
        <v>4.4873229664858701E-4</v>
      </c>
    </row>
    <row r="1381" spans="1:36" x14ac:dyDescent="0.2">
      <c r="A1381" s="2">
        <v>1035</v>
      </c>
      <c r="B1381" s="2">
        <v>14292</v>
      </c>
      <c r="C1381" s="2" t="s">
        <v>365</v>
      </c>
      <c r="D1381" s="2" t="s">
        <v>366</v>
      </c>
      <c r="E1381" s="4" t="s">
        <v>245</v>
      </c>
      <c r="F1381" s="2" t="s">
        <v>550</v>
      </c>
      <c r="G1381" s="2" t="s">
        <v>551</v>
      </c>
      <c r="H1381" s="2" t="s">
        <v>248</v>
      </c>
      <c r="I1381" s="2" t="s">
        <v>302</v>
      </c>
      <c r="J1381" s="2" t="s">
        <v>30</v>
      </c>
      <c r="K1381" s="2" t="s">
        <v>30</v>
      </c>
      <c r="L1381" s="2" t="s">
        <v>270</v>
      </c>
      <c r="M1381" s="2" t="s">
        <v>31</v>
      </c>
      <c r="N1381" s="2" t="s">
        <v>369</v>
      </c>
      <c r="O1381" s="2" t="s">
        <v>250</v>
      </c>
      <c r="P1381" s="2" t="s">
        <v>311</v>
      </c>
      <c r="Q1381" s="2" t="s">
        <v>252</v>
      </c>
      <c r="R1381" s="2" t="s">
        <v>253</v>
      </c>
      <c r="S1381" s="2" t="s">
        <v>34</v>
      </c>
      <c r="T1381" s="118">
        <v>1.462</v>
      </c>
      <c r="U1381" s="2" t="s">
        <v>552</v>
      </c>
      <c r="V1381" s="129">
        <v>2.1499999999999998E-2</v>
      </c>
      <c r="W1381" s="129">
        <v>4.4859999999999997E-2</v>
      </c>
      <c r="X1381" s="4" t="s">
        <v>256</v>
      </c>
      <c r="Z1381" s="118">
        <v>333906.07</v>
      </c>
      <c r="AA1381" s="127">
        <v>1</v>
      </c>
      <c r="AB1381" s="140">
        <v>96.76</v>
      </c>
      <c r="AC1381" s="118">
        <v>32.229999999999997</v>
      </c>
      <c r="AD1381" s="118">
        <v>355.31700000000001</v>
      </c>
      <c r="AG1381" s="2" t="s">
        <v>36</v>
      </c>
      <c r="AH1381" s="129">
        <v>5.5900000000000004E-4</v>
      </c>
      <c r="AI1381" s="129">
        <v>2.4076619596164E-3</v>
      </c>
      <c r="AJ1381" s="129">
        <v>5.8947907081200596E-4</v>
      </c>
    </row>
    <row r="1382" spans="1:36" x14ac:dyDescent="0.2">
      <c r="A1382" s="2">
        <v>1035</v>
      </c>
      <c r="B1382" s="2">
        <v>14292</v>
      </c>
      <c r="C1382" s="2" t="s">
        <v>421</v>
      </c>
      <c r="D1382" s="2" t="s">
        <v>422</v>
      </c>
      <c r="E1382" s="4" t="s">
        <v>245</v>
      </c>
      <c r="F1382" s="2" t="s">
        <v>553</v>
      </c>
      <c r="G1382" s="2" t="s">
        <v>554</v>
      </c>
      <c r="H1382" s="2" t="s">
        <v>248</v>
      </c>
      <c r="I1382" s="2" t="s">
        <v>302</v>
      </c>
      <c r="J1382" s="2" t="s">
        <v>30</v>
      </c>
      <c r="K1382" s="2" t="s">
        <v>30</v>
      </c>
      <c r="L1382" s="2" t="s">
        <v>270</v>
      </c>
      <c r="M1382" s="2" t="s">
        <v>31</v>
      </c>
      <c r="N1382" s="2" t="s">
        <v>323</v>
      </c>
      <c r="O1382" s="2" t="s">
        <v>250</v>
      </c>
      <c r="P1382" s="2" t="s">
        <v>340</v>
      </c>
      <c r="Q1382" s="2" t="s">
        <v>252</v>
      </c>
      <c r="R1382" s="2" t="s">
        <v>253</v>
      </c>
      <c r="S1382" s="2" t="s">
        <v>34</v>
      </c>
      <c r="T1382" s="118">
        <v>1.579</v>
      </c>
      <c r="U1382" s="2" t="s">
        <v>555</v>
      </c>
      <c r="V1382" s="129">
        <v>2.3E-2</v>
      </c>
      <c r="W1382" s="129">
        <v>4.5420000000000002E-2</v>
      </c>
      <c r="X1382" s="4" t="s">
        <v>256</v>
      </c>
      <c r="Z1382" s="118">
        <v>1098951.78</v>
      </c>
      <c r="AA1382" s="127">
        <v>1</v>
      </c>
      <c r="AB1382" s="140">
        <v>97.31</v>
      </c>
      <c r="AD1382" s="118">
        <v>1069.3900000000001</v>
      </c>
      <c r="AG1382" s="2" t="s">
        <v>36</v>
      </c>
      <c r="AH1382" s="129">
        <v>1.57E-3</v>
      </c>
      <c r="AI1382" s="129">
        <v>7.2462800831927998E-3</v>
      </c>
      <c r="AJ1382" s="129">
        <v>1.7741404407804E-3</v>
      </c>
    </row>
    <row r="1383" spans="1:36" x14ac:dyDescent="0.2">
      <c r="A1383" s="2">
        <v>1035</v>
      </c>
      <c r="B1383" s="2">
        <v>14292</v>
      </c>
      <c r="C1383" s="2" t="s">
        <v>406</v>
      </c>
      <c r="D1383" s="2" t="s">
        <v>407</v>
      </c>
      <c r="E1383" s="4" t="s">
        <v>245</v>
      </c>
      <c r="F1383" s="2" t="s">
        <v>556</v>
      </c>
      <c r="G1383" s="2" t="s">
        <v>557</v>
      </c>
      <c r="H1383" s="2" t="s">
        <v>248</v>
      </c>
      <c r="I1383" s="2" t="s">
        <v>269</v>
      </c>
      <c r="J1383" s="2" t="s">
        <v>30</v>
      </c>
      <c r="K1383" s="2" t="s">
        <v>30</v>
      </c>
      <c r="L1383" s="2" t="s">
        <v>270</v>
      </c>
      <c r="M1383" s="2" t="s">
        <v>31</v>
      </c>
      <c r="N1383" s="2" t="s">
        <v>375</v>
      </c>
      <c r="O1383" s="2" t="s">
        <v>250</v>
      </c>
      <c r="P1383" s="2" t="s">
        <v>376</v>
      </c>
      <c r="Q1383" s="2" t="s">
        <v>252</v>
      </c>
      <c r="R1383" s="2" t="s">
        <v>253</v>
      </c>
      <c r="S1383" s="2" t="s">
        <v>34</v>
      </c>
      <c r="T1383" s="118">
        <v>5.202</v>
      </c>
      <c r="U1383" s="2" t="s">
        <v>558</v>
      </c>
      <c r="V1383" s="129">
        <v>1.15E-2</v>
      </c>
      <c r="W1383" s="129">
        <v>2.726E-2</v>
      </c>
      <c r="X1383" s="4" t="s">
        <v>256</v>
      </c>
      <c r="Z1383" s="118">
        <v>1885946</v>
      </c>
      <c r="AA1383" s="127">
        <v>1</v>
      </c>
      <c r="AB1383" s="140">
        <v>108.66</v>
      </c>
      <c r="AD1383" s="118">
        <v>2049.2689999999998</v>
      </c>
      <c r="AG1383" s="2" t="s">
        <v>36</v>
      </c>
      <c r="AH1383" s="129">
        <v>7.8899999999999999E-4</v>
      </c>
      <c r="AI1383" s="129">
        <v>1.3886025588352899E-2</v>
      </c>
      <c r="AJ1383" s="129">
        <v>3.39978020103709E-3</v>
      </c>
    </row>
    <row r="1384" spans="1:36" x14ac:dyDescent="0.2">
      <c r="A1384" s="2">
        <v>1035</v>
      </c>
      <c r="B1384" s="2">
        <v>14292</v>
      </c>
      <c r="C1384" s="2" t="s">
        <v>446</v>
      </c>
      <c r="D1384" s="2" t="s">
        <v>447</v>
      </c>
      <c r="E1384" s="4" t="s">
        <v>245</v>
      </c>
      <c r="F1384" s="2" t="s">
        <v>559</v>
      </c>
      <c r="G1384" s="2" t="s">
        <v>560</v>
      </c>
      <c r="H1384" s="2" t="s">
        <v>248</v>
      </c>
      <c r="I1384" s="2" t="s">
        <v>269</v>
      </c>
      <c r="J1384" s="2" t="s">
        <v>30</v>
      </c>
      <c r="K1384" s="2" t="s">
        <v>30</v>
      </c>
      <c r="L1384" s="2" t="s">
        <v>270</v>
      </c>
      <c r="M1384" s="2" t="s">
        <v>31</v>
      </c>
      <c r="N1384" s="2" t="s">
        <v>375</v>
      </c>
      <c r="O1384" s="2" t="s">
        <v>250</v>
      </c>
      <c r="P1384" s="2" t="s">
        <v>251</v>
      </c>
      <c r="Q1384" s="2" t="s">
        <v>252</v>
      </c>
      <c r="R1384" s="2" t="s">
        <v>253</v>
      </c>
      <c r="S1384" s="2" t="s">
        <v>34</v>
      </c>
      <c r="T1384" s="118">
        <v>12.398</v>
      </c>
      <c r="U1384" s="2" t="s">
        <v>561</v>
      </c>
      <c r="V1384" s="129">
        <v>9.5999999999999992E-3</v>
      </c>
      <c r="W1384" s="129">
        <v>2.5930000000000002E-2</v>
      </c>
      <c r="X1384" s="4" t="s">
        <v>256</v>
      </c>
      <c r="Z1384" s="118">
        <v>813315</v>
      </c>
      <c r="AA1384" s="127">
        <v>1</v>
      </c>
      <c r="AB1384" s="140">
        <v>95.75</v>
      </c>
      <c r="AD1384" s="118">
        <v>778.74900000000002</v>
      </c>
      <c r="AG1384" s="2" t="s">
        <v>36</v>
      </c>
      <c r="AH1384" s="129">
        <v>7.45E-4</v>
      </c>
      <c r="AI1384" s="129">
        <v>5.27687214623122E-3</v>
      </c>
      <c r="AJ1384" s="129">
        <v>1.2919611397813201E-3</v>
      </c>
    </row>
    <row r="1385" spans="1:36" x14ac:dyDescent="0.2">
      <c r="A1385" s="2">
        <v>1035</v>
      </c>
      <c r="B1385" s="2">
        <v>14292</v>
      </c>
      <c r="C1385" s="2" t="s">
        <v>472</v>
      </c>
      <c r="D1385" s="2" t="s">
        <v>473</v>
      </c>
      <c r="E1385" s="4" t="s">
        <v>245</v>
      </c>
      <c r="F1385" s="2" t="s">
        <v>562</v>
      </c>
      <c r="G1385" s="2" t="s">
        <v>563</v>
      </c>
      <c r="H1385" s="2" t="s">
        <v>248</v>
      </c>
      <c r="I1385" s="2" t="s">
        <v>269</v>
      </c>
      <c r="J1385" s="2" t="s">
        <v>30</v>
      </c>
      <c r="K1385" s="2" t="s">
        <v>30</v>
      </c>
      <c r="L1385" s="2" t="s">
        <v>270</v>
      </c>
      <c r="M1385" s="2" t="s">
        <v>31</v>
      </c>
      <c r="N1385" s="2" t="s">
        <v>303</v>
      </c>
      <c r="O1385" s="2" t="s">
        <v>250</v>
      </c>
      <c r="P1385" s="2" t="s">
        <v>476</v>
      </c>
      <c r="Q1385" s="2" t="s">
        <v>290</v>
      </c>
      <c r="R1385" s="2" t="s">
        <v>253</v>
      </c>
      <c r="S1385" s="2" t="s">
        <v>34</v>
      </c>
      <c r="T1385" s="118">
        <v>4.2619999999999996</v>
      </c>
      <c r="U1385" s="2" t="s">
        <v>564</v>
      </c>
      <c r="V1385" s="129">
        <v>6.0000000000000001E-3</v>
      </c>
      <c r="W1385" s="129">
        <v>2.6720000000000001E-2</v>
      </c>
      <c r="X1385" s="4" t="s">
        <v>256</v>
      </c>
      <c r="Z1385" s="118">
        <v>298166.84000000003</v>
      </c>
      <c r="AA1385" s="127">
        <v>1</v>
      </c>
      <c r="AB1385" s="140">
        <v>107.27</v>
      </c>
      <c r="AD1385" s="118">
        <v>319.84399999999999</v>
      </c>
      <c r="AG1385" s="2" t="s">
        <v>36</v>
      </c>
      <c r="AH1385" s="129">
        <v>4.73E-4</v>
      </c>
      <c r="AI1385" s="129">
        <v>2.1672880196335199E-3</v>
      </c>
      <c r="AJ1385" s="129">
        <v>5.3062720158568704E-4</v>
      </c>
    </row>
    <row r="1386" spans="1:36" x14ac:dyDescent="0.2">
      <c r="A1386" s="2">
        <v>1035</v>
      </c>
      <c r="B1386" s="2">
        <v>14292</v>
      </c>
      <c r="C1386" s="2" t="s">
        <v>565</v>
      </c>
      <c r="D1386" s="2" t="s">
        <v>566</v>
      </c>
      <c r="E1386" s="4" t="s">
        <v>245</v>
      </c>
      <c r="F1386" s="2" t="s">
        <v>567</v>
      </c>
      <c r="G1386" s="2" t="s">
        <v>568</v>
      </c>
      <c r="H1386" s="2" t="s">
        <v>248</v>
      </c>
      <c r="I1386" s="2" t="s">
        <v>269</v>
      </c>
      <c r="J1386" s="2" t="s">
        <v>30</v>
      </c>
      <c r="K1386" s="2" t="s">
        <v>30</v>
      </c>
      <c r="L1386" s="2" t="s">
        <v>270</v>
      </c>
      <c r="M1386" s="2" t="s">
        <v>31</v>
      </c>
      <c r="N1386" s="2" t="s">
        <v>569</v>
      </c>
      <c r="O1386" s="2" t="s">
        <v>250</v>
      </c>
      <c r="P1386" s="2" t="s">
        <v>289</v>
      </c>
      <c r="Q1386" s="2" t="s">
        <v>290</v>
      </c>
      <c r="R1386" s="2" t="s">
        <v>253</v>
      </c>
      <c r="S1386" s="2" t="s">
        <v>34</v>
      </c>
      <c r="T1386" s="118">
        <v>8.5000000000000006E-2</v>
      </c>
      <c r="U1386" s="2" t="s">
        <v>570</v>
      </c>
      <c r="V1386" s="129">
        <v>0.01</v>
      </c>
      <c r="W1386" s="129">
        <v>7.775E-2</v>
      </c>
      <c r="X1386" s="4" t="s">
        <v>256</v>
      </c>
      <c r="Z1386" s="118">
        <v>151278.48000000001</v>
      </c>
      <c r="AA1386" s="127">
        <v>1</v>
      </c>
      <c r="AB1386" s="140">
        <v>116.62</v>
      </c>
      <c r="AD1386" s="118">
        <v>176.42099999999999</v>
      </c>
      <c r="AG1386" s="2" t="s">
        <v>36</v>
      </c>
      <c r="AH1386" s="129">
        <v>4.4720000000000003E-3</v>
      </c>
      <c r="AI1386" s="129">
        <v>1.1954438890613699E-3</v>
      </c>
      <c r="AJ1386" s="129">
        <v>2.9268608498680802E-4</v>
      </c>
    </row>
    <row r="1387" spans="1:36" x14ac:dyDescent="0.2">
      <c r="A1387" s="2">
        <v>1035</v>
      </c>
      <c r="B1387" s="2">
        <v>14292</v>
      </c>
      <c r="C1387" s="2" t="s">
        <v>575</v>
      </c>
      <c r="D1387" s="2" t="s">
        <v>576</v>
      </c>
      <c r="E1387" s="4" t="s">
        <v>245</v>
      </c>
      <c r="F1387" s="2" t="s">
        <v>577</v>
      </c>
      <c r="G1387" s="2" t="s">
        <v>578</v>
      </c>
      <c r="H1387" s="2" t="s">
        <v>248</v>
      </c>
      <c r="I1387" s="2" t="s">
        <v>269</v>
      </c>
      <c r="J1387" s="2" t="s">
        <v>30</v>
      </c>
      <c r="K1387" s="2" t="s">
        <v>30</v>
      </c>
      <c r="L1387" s="2" t="s">
        <v>270</v>
      </c>
      <c r="M1387" s="2" t="s">
        <v>31</v>
      </c>
      <c r="N1387" s="2" t="s">
        <v>440</v>
      </c>
      <c r="O1387" s="2" t="s">
        <v>250</v>
      </c>
      <c r="P1387" s="2" t="s">
        <v>251</v>
      </c>
      <c r="Q1387" s="2" t="s">
        <v>252</v>
      </c>
      <c r="R1387" s="2" t="s">
        <v>253</v>
      </c>
      <c r="S1387" s="2" t="s">
        <v>34</v>
      </c>
      <c r="T1387" s="118">
        <v>2.9180000000000001</v>
      </c>
      <c r="U1387" s="2" t="s">
        <v>579</v>
      </c>
      <c r="V1387" s="129">
        <v>7.0000000000000001E-3</v>
      </c>
      <c r="W1387" s="129">
        <v>1.976E-2</v>
      </c>
      <c r="X1387" s="4" t="s">
        <v>256</v>
      </c>
      <c r="Z1387" s="118">
        <v>45587</v>
      </c>
      <c r="AA1387" s="127">
        <v>1</v>
      </c>
      <c r="AB1387" s="140">
        <v>112.49</v>
      </c>
      <c r="AD1387" s="118">
        <v>51.280999999999999</v>
      </c>
      <c r="AG1387" s="2" t="s">
        <v>36</v>
      </c>
      <c r="AH1387" s="129">
        <v>7.6000000000000004E-4</v>
      </c>
      <c r="AI1387" s="129">
        <v>3.47483299596659E-4</v>
      </c>
      <c r="AJ1387" s="129">
        <v>8.5075951692804906E-5</v>
      </c>
    </row>
    <row r="1388" spans="1:36" x14ac:dyDescent="0.2">
      <c r="A1388" s="2">
        <v>1035</v>
      </c>
      <c r="B1388" s="2">
        <v>14292</v>
      </c>
      <c r="C1388" s="2" t="s">
        <v>582</v>
      </c>
      <c r="D1388" s="2" t="s">
        <v>583</v>
      </c>
      <c r="E1388" s="4" t="s">
        <v>245</v>
      </c>
      <c r="F1388" s="2" t="s">
        <v>584</v>
      </c>
      <c r="G1388" s="2" t="s">
        <v>585</v>
      </c>
      <c r="H1388" s="2" t="s">
        <v>248</v>
      </c>
      <c r="I1388" s="2" t="s">
        <v>287</v>
      </c>
      <c r="J1388" s="2" t="s">
        <v>30</v>
      </c>
      <c r="K1388" s="2" t="s">
        <v>30</v>
      </c>
      <c r="L1388" s="2" t="s">
        <v>270</v>
      </c>
      <c r="M1388" s="2" t="s">
        <v>31</v>
      </c>
      <c r="N1388" s="2" t="s">
        <v>363</v>
      </c>
      <c r="O1388" s="2" t="s">
        <v>250</v>
      </c>
      <c r="P1388" s="2" t="s">
        <v>382</v>
      </c>
      <c r="Q1388" s="2" t="s">
        <v>252</v>
      </c>
      <c r="R1388" s="2" t="s">
        <v>253</v>
      </c>
      <c r="S1388" s="2" t="s">
        <v>34</v>
      </c>
      <c r="T1388" s="118">
        <v>4.452</v>
      </c>
      <c r="U1388" s="2" t="s">
        <v>586</v>
      </c>
      <c r="V1388" s="129">
        <v>2.6700000000000002E-2</v>
      </c>
      <c r="W1388" s="129">
        <v>4.8079999999999998E-2</v>
      </c>
      <c r="X1388" s="4" t="s">
        <v>256</v>
      </c>
      <c r="Z1388" s="118">
        <v>173951.19</v>
      </c>
      <c r="AA1388" s="127">
        <v>1</v>
      </c>
      <c r="AB1388" s="140">
        <v>88.91</v>
      </c>
      <c r="AD1388" s="118">
        <v>154.66</v>
      </c>
      <c r="AG1388" s="2" t="s">
        <v>36</v>
      </c>
      <c r="AH1388" s="129">
        <v>1.1069999999999999E-3</v>
      </c>
      <c r="AI1388" s="129">
        <v>1.04798971712442E-3</v>
      </c>
      <c r="AJ1388" s="129">
        <v>2.5658419455589399E-4</v>
      </c>
    </row>
    <row r="1389" spans="1:36" x14ac:dyDescent="0.2">
      <c r="A1389" s="2">
        <v>1035</v>
      </c>
      <c r="B1389" s="2">
        <v>14292</v>
      </c>
      <c r="C1389" s="2" t="s">
        <v>756</v>
      </c>
      <c r="D1389" s="2" t="s">
        <v>757</v>
      </c>
      <c r="E1389" s="4" t="s">
        <v>245</v>
      </c>
      <c r="F1389" s="2" t="s">
        <v>1426</v>
      </c>
      <c r="G1389" s="2" t="s">
        <v>1427</v>
      </c>
      <c r="H1389" s="2" t="s">
        <v>248</v>
      </c>
      <c r="I1389" s="2" t="s">
        <v>269</v>
      </c>
      <c r="J1389" s="2" t="s">
        <v>30</v>
      </c>
      <c r="K1389" s="2" t="s">
        <v>78</v>
      </c>
      <c r="L1389" s="2" t="s">
        <v>270</v>
      </c>
      <c r="M1389" s="2" t="s">
        <v>31</v>
      </c>
      <c r="N1389" s="2" t="s">
        <v>296</v>
      </c>
      <c r="O1389" s="2" t="s">
        <v>250</v>
      </c>
      <c r="P1389" s="2" t="s">
        <v>272</v>
      </c>
      <c r="Q1389" s="2" t="s">
        <v>272</v>
      </c>
      <c r="R1389" s="2" t="s">
        <v>272</v>
      </c>
      <c r="S1389" s="2" t="s">
        <v>34</v>
      </c>
      <c r="T1389" s="118">
        <v>1.956</v>
      </c>
      <c r="U1389" s="2" t="s">
        <v>297</v>
      </c>
      <c r="V1389" s="129">
        <v>1.5800000000000002E-2</v>
      </c>
      <c r="W1389" s="129">
        <v>3.4509999999999999E-2</v>
      </c>
      <c r="X1389" s="4" t="s">
        <v>256</v>
      </c>
      <c r="Z1389" s="118">
        <v>1133134.08</v>
      </c>
      <c r="AA1389" s="127">
        <v>1</v>
      </c>
      <c r="AB1389" s="140">
        <v>112.14</v>
      </c>
      <c r="AD1389" s="118">
        <v>1270.6969999999999</v>
      </c>
      <c r="AG1389" s="2" t="s">
        <v>36</v>
      </c>
      <c r="AH1389" s="129">
        <v>3.656E-3</v>
      </c>
      <c r="AI1389" s="129">
        <v>8.6103510899238397E-3</v>
      </c>
      <c r="AJ1389" s="129">
        <v>2.10811228693505E-3</v>
      </c>
    </row>
    <row r="1390" spans="1:36" x14ac:dyDescent="0.2">
      <c r="A1390" s="2">
        <v>1035</v>
      </c>
      <c r="B1390" s="2">
        <v>14292</v>
      </c>
      <c r="C1390" s="2" t="s">
        <v>292</v>
      </c>
      <c r="D1390" s="2" t="s">
        <v>293</v>
      </c>
      <c r="E1390" s="4" t="s">
        <v>245</v>
      </c>
      <c r="F1390" s="2" t="s">
        <v>589</v>
      </c>
      <c r="G1390" s="2" t="s">
        <v>590</v>
      </c>
      <c r="H1390" s="2" t="s">
        <v>248</v>
      </c>
      <c r="I1390" s="2" t="s">
        <v>309</v>
      </c>
      <c r="J1390" s="2" t="s">
        <v>30</v>
      </c>
      <c r="K1390" s="2" t="s">
        <v>30</v>
      </c>
      <c r="L1390" s="2" t="s">
        <v>270</v>
      </c>
      <c r="M1390" s="2" t="s">
        <v>31</v>
      </c>
      <c r="N1390" s="2" t="s">
        <v>296</v>
      </c>
      <c r="O1390" s="2" t="s">
        <v>250</v>
      </c>
      <c r="P1390" s="2" t="s">
        <v>272</v>
      </c>
      <c r="Q1390" s="2" t="s">
        <v>272</v>
      </c>
      <c r="R1390" s="2" t="s">
        <v>272</v>
      </c>
      <c r="S1390" s="2" t="s">
        <v>34</v>
      </c>
      <c r="T1390" s="118">
        <v>0.49299999999999999</v>
      </c>
      <c r="U1390" s="2" t="s">
        <v>388</v>
      </c>
      <c r="V1390" s="129">
        <v>0.03</v>
      </c>
      <c r="W1390" s="129">
        <v>4.5440000000000001E-2</v>
      </c>
      <c r="X1390" s="4" t="s">
        <v>256</v>
      </c>
      <c r="Z1390" s="118">
        <v>414415</v>
      </c>
      <c r="AA1390" s="127">
        <v>1</v>
      </c>
      <c r="AB1390" s="140">
        <v>99.3</v>
      </c>
      <c r="AD1390" s="118">
        <v>411.51400000000001</v>
      </c>
      <c r="AG1390" s="2" t="s">
        <v>36</v>
      </c>
      <c r="AH1390" s="129">
        <v>1.4544E-2</v>
      </c>
      <c r="AI1390" s="129">
        <v>2.7884555254463301E-3</v>
      </c>
      <c r="AJ1390" s="129">
        <v>6.8271052984638899E-4</v>
      </c>
    </row>
    <row r="1391" spans="1:36" x14ac:dyDescent="0.2">
      <c r="A1391" s="2">
        <v>1035</v>
      </c>
      <c r="B1391" s="2">
        <v>14292</v>
      </c>
      <c r="C1391" s="2" t="s">
        <v>596</v>
      </c>
      <c r="D1391" s="2" t="s">
        <v>597</v>
      </c>
      <c r="E1391" s="4" t="s">
        <v>598</v>
      </c>
      <c r="F1391" s="2" t="s">
        <v>599</v>
      </c>
      <c r="G1391" s="2" t="s">
        <v>600</v>
      </c>
      <c r="H1391" s="2" t="s">
        <v>248</v>
      </c>
      <c r="I1391" s="2" t="s">
        <v>302</v>
      </c>
      <c r="J1391" s="2" t="s">
        <v>30</v>
      </c>
      <c r="K1391" s="2" t="s">
        <v>30</v>
      </c>
      <c r="L1391" s="2" t="s">
        <v>270</v>
      </c>
      <c r="M1391" s="2" t="s">
        <v>31</v>
      </c>
      <c r="N1391" s="2" t="s">
        <v>288</v>
      </c>
      <c r="O1391" s="2" t="s">
        <v>250</v>
      </c>
      <c r="P1391" s="2" t="s">
        <v>324</v>
      </c>
      <c r="Q1391" s="2" t="s">
        <v>252</v>
      </c>
      <c r="R1391" s="2" t="s">
        <v>253</v>
      </c>
      <c r="S1391" s="2" t="s">
        <v>34</v>
      </c>
      <c r="T1391" s="118">
        <v>1.2529999999999999</v>
      </c>
      <c r="U1391" s="2" t="s">
        <v>601</v>
      </c>
      <c r="V1391" s="129">
        <v>5.2499999999999998E-2</v>
      </c>
      <c r="W1391" s="129">
        <v>4.9090000000000002E-2</v>
      </c>
      <c r="X1391" s="4" t="s">
        <v>256</v>
      </c>
      <c r="Z1391" s="118">
        <v>2201087</v>
      </c>
      <c r="AA1391" s="127">
        <v>1</v>
      </c>
      <c r="AB1391" s="140">
        <v>102.93</v>
      </c>
      <c r="AD1391" s="118">
        <v>2265.5790000000002</v>
      </c>
      <c r="AG1391" s="2" t="s">
        <v>36</v>
      </c>
      <c r="AH1391" s="129">
        <v>6.6699999999999997E-3</v>
      </c>
      <c r="AI1391" s="129">
        <v>1.53517605760435E-2</v>
      </c>
      <c r="AJ1391" s="129">
        <v>3.7586429122867201E-3</v>
      </c>
    </row>
    <row r="1392" spans="1:36" x14ac:dyDescent="0.2">
      <c r="A1392" s="2">
        <v>1035</v>
      </c>
      <c r="B1392" s="2">
        <v>14292</v>
      </c>
      <c r="C1392" s="2" t="s">
        <v>602</v>
      </c>
      <c r="D1392" s="2" t="s">
        <v>603</v>
      </c>
      <c r="E1392" s="4" t="s">
        <v>245</v>
      </c>
      <c r="F1392" s="2" t="s">
        <v>604</v>
      </c>
      <c r="G1392" s="2" t="s">
        <v>605</v>
      </c>
      <c r="H1392" s="2" t="s">
        <v>248</v>
      </c>
      <c r="I1392" s="2" t="s">
        <v>269</v>
      </c>
      <c r="J1392" s="2" t="s">
        <v>30</v>
      </c>
      <c r="K1392" s="2" t="s">
        <v>30</v>
      </c>
      <c r="L1392" s="2" t="s">
        <v>270</v>
      </c>
      <c r="M1392" s="2" t="s">
        <v>31</v>
      </c>
      <c r="N1392" s="2" t="s">
        <v>249</v>
      </c>
      <c r="O1392" s="2" t="s">
        <v>250</v>
      </c>
      <c r="P1392" s="2" t="s">
        <v>251</v>
      </c>
      <c r="Q1392" s="2" t="s">
        <v>252</v>
      </c>
      <c r="R1392" s="2" t="s">
        <v>253</v>
      </c>
      <c r="S1392" s="2" t="s">
        <v>34</v>
      </c>
      <c r="T1392" s="118">
        <v>1.4259999999999999</v>
      </c>
      <c r="U1392" s="2" t="s">
        <v>606</v>
      </c>
      <c r="V1392" s="129">
        <v>1E-3</v>
      </c>
      <c r="W1392" s="129">
        <v>2.2859999999999998E-2</v>
      </c>
      <c r="X1392" s="4" t="s">
        <v>256</v>
      </c>
      <c r="Z1392" s="118">
        <v>196941</v>
      </c>
      <c r="AA1392" s="127">
        <v>1</v>
      </c>
      <c r="AB1392" s="140">
        <v>111.58</v>
      </c>
      <c r="AD1392" s="118">
        <v>219.74700000000001</v>
      </c>
      <c r="AG1392" s="2" t="s">
        <v>36</v>
      </c>
      <c r="AH1392" s="129">
        <v>6.3299999999999999E-4</v>
      </c>
      <c r="AI1392" s="129">
        <v>1.4890233319247101E-3</v>
      </c>
      <c r="AJ1392" s="129">
        <v>3.64564504836145E-4</v>
      </c>
    </row>
    <row r="1393" spans="1:36" x14ac:dyDescent="0.2">
      <c r="A1393" s="2">
        <v>1035</v>
      </c>
      <c r="B1393" s="2">
        <v>14292</v>
      </c>
      <c r="C1393" s="2" t="s">
        <v>326</v>
      </c>
      <c r="D1393" s="2" t="s">
        <v>327</v>
      </c>
      <c r="E1393" s="4" t="s">
        <v>245</v>
      </c>
      <c r="F1393" s="2" t="s">
        <v>1678</v>
      </c>
      <c r="G1393" s="2" t="s">
        <v>1679</v>
      </c>
      <c r="H1393" s="2" t="s">
        <v>248</v>
      </c>
      <c r="I1393" s="2" t="s">
        <v>309</v>
      </c>
      <c r="J1393" s="2" t="s">
        <v>30</v>
      </c>
      <c r="K1393" s="2" t="s">
        <v>1191</v>
      </c>
      <c r="L1393" s="2" t="s">
        <v>270</v>
      </c>
      <c r="M1393" s="2" t="s">
        <v>31</v>
      </c>
      <c r="N1393" s="2" t="s">
        <v>296</v>
      </c>
      <c r="O1393" s="2" t="s">
        <v>250</v>
      </c>
      <c r="P1393" s="2" t="s">
        <v>272</v>
      </c>
      <c r="Q1393" s="2" t="s">
        <v>272</v>
      </c>
      <c r="R1393" s="2" t="s">
        <v>272</v>
      </c>
      <c r="S1393" s="2" t="s">
        <v>34</v>
      </c>
      <c r="T1393" s="118">
        <v>0.49299999999999999</v>
      </c>
      <c r="U1393" s="2" t="s">
        <v>388</v>
      </c>
      <c r="V1393" s="129">
        <v>2.5000000000000001E-2</v>
      </c>
      <c r="W1393" s="129">
        <v>1E-4</v>
      </c>
      <c r="X1393" s="4" t="s">
        <v>256</v>
      </c>
      <c r="Z1393" s="118">
        <v>378151</v>
      </c>
      <c r="AA1393" s="127">
        <v>1</v>
      </c>
      <c r="AB1393" s="140">
        <v>129.9</v>
      </c>
      <c r="AD1393" s="118">
        <v>491.21800000000002</v>
      </c>
      <c r="AG1393" s="2" t="s">
        <v>36</v>
      </c>
      <c r="AH1393" s="129">
        <v>6.5259999999999997E-3</v>
      </c>
      <c r="AI1393" s="129">
        <v>3.3285371714389701E-3</v>
      </c>
      <c r="AJ1393" s="129">
        <v>8.1494123007852797E-4</v>
      </c>
    </row>
    <row r="1394" spans="1:36" x14ac:dyDescent="0.2">
      <c r="A1394" s="2">
        <v>1035</v>
      </c>
      <c r="B1394" s="2">
        <v>14292</v>
      </c>
      <c r="C1394" s="2" t="s">
        <v>331</v>
      </c>
      <c r="D1394" s="2" t="s">
        <v>332</v>
      </c>
      <c r="E1394" s="4" t="s">
        <v>245</v>
      </c>
      <c r="F1394" s="2" t="s">
        <v>607</v>
      </c>
      <c r="G1394" s="2" t="s">
        <v>608</v>
      </c>
      <c r="H1394" s="2" t="s">
        <v>248</v>
      </c>
      <c r="I1394" s="2" t="s">
        <v>269</v>
      </c>
      <c r="J1394" s="2" t="s">
        <v>30</v>
      </c>
      <c r="K1394" s="2" t="s">
        <v>30</v>
      </c>
      <c r="L1394" s="2" t="s">
        <v>270</v>
      </c>
      <c r="M1394" s="2" t="s">
        <v>31</v>
      </c>
      <c r="N1394" s="2" t="s">
        <v>296</v>
      </c>
      <c r="O1394" s="2" t="s">
        <v>250</v>
      </c>
      <c r="P1394" s="2" t="s">
        <v>272</v>
      </c>
      <c r="Q1394" s="2" t="s">
        <v>272</v>
      </c>
      <c r="R1394" s="2" t="s">
        <v>272</v>
      </c>
      <c r="S1394" s="2" t="s">
        <v>34</v>
      </c>
      <c r="T1394" s="118">
        <v>1.639</v>
      </c>
      <c r="U1394" s="2" t="s">
        <v>463</v>
      </c>
      <c r="V1394" s="129">
        <v>2.3E-2</v>
      </c>
      <c r="W1394" s="129">
        <v>2.5600000000000001E-2</v>
      </c>
      <c r="X1394" s="4" t="s">
        <v>256</v>
      </c>
      <c r="Z1394" s="118">
        <v>622922.4</v>
      </c>
      <c r="AA1394" s="127">
        <v>1</v>
      </c>
      <c r="AB1394" s="140">
        <v>114.4</v>
      </c>
      <c r="AD1394" s="118">
        <v>712.62300000000005</v>
      </c>
      <c r="AG1394" s="2" t="s">
        <v>36</v>
      </c>
      <c r="AH1394" s="129">
        <v>1.1485E-2</v>
      </c>
      <c r="AI1394" s="129">
        <v>4.8287973489357797E-3</v>
      </c>
      <c r="AJ1394" s="129">
        <v>1.18225690405627E-3</v>
      </c>
    </row>
    <row r="1395" spans="1:36" x14ac:dyDescent="0.2">
      <c r="A1395" s="2">
        <v>1035</v>
      </c>
      <c r="B1395" s="2">
        <v>14292</v>
      </c>
      <c r="C1395" s="2" t="s">
        <v>292</v>
      </c>
      <c r="D1395" s="2" t="s">
        <v>293</v>
      </c>
      <c r="E1395" s="4" t="s">
        <v>245</v>
      </c>
      <c r="F1395" s="2" t="s">
        <v>294</v>
      </c>
      <c r="G1395" s="2" t="s">
        <v>295</v>
      </c>
      <c r="H1395" s="2" t="s">
        <v>248</v>
      </c>
      <c r="I1395" s="2" t="s">
        <v>269</v>
      </c>
      <c r="J1395" s="2" t="s">
        <v>30</v>
      </c>
      <c r="K1395" s="2" t="s">
        <v>30</v>
      </c>
      <c r="L1395" s="2" t="s">
        <v>270</v>
      </c>
      <c r="M1395" s="2" t="s">
        <v>31</v>
      </c>
      <c r="N1395" s="2" t="s">
        <v>296</v>
      </c>
      <c r="O1395" s="2" t="s">
        <v>250</v>
      </c>
      <c r="P1395" s="2" t="s">
        <v>272</v>
      </c>
      <c r="Q1395" s="2" t="s">
        <v>272</v>
      </c>
      <c r="R1395" s="2" t="s">
        <v>272</v>
      </c>
      <c r="S1395" s="2" t="s">
        <v>34</v>
      </c>
      <c r="T1395" s="118">
        <v>1.5860000000000001</v>
      </c>
      <c r="U1395" s="2" t="s">
        <v>297</v>
      </c>
      <c r="V1395" s="129">
        <v>0.04</v>
      </c>
      <c r="W1395" s="129">
        <v>4.2520000000000002E-2</v>
      </c>
      <c r="X1395" s="4" t="s">
        <v>256</v>
      </c>
      <c r="Z1395" s="118">
        <v>107599.89</v>
      </c>
      <c r="AA1395" s="127">
        <v>1</v>
      </c>
      <c r="AB1395" s="140">
        <v>114.5</v>
      </c>
      <c r="AD1395" s="118">
        <v>123.202</v>
      </c>
      <c r="AG1395" s="2" t="s">
        <v>36</v>
      </c>
      <c r="AH1395" s="129">
        <v>1.6570000000000001E-3</v>
      </c>
      <c r="AI1395" s="129">
        <v>8.3482668179340298E-4</v>
      </c>
      <c r="AJ1395" s="129">
        <v>2.0439449761919701E-4</v>
      </c>
    </row>
    <row r="1396" spans="1:36" x14ac:dyDescent="0.2">
      <c r="A1396" s="2">
        <v>1035</v>
      </c>
      <c r="B1396" s="2">
        <v>14292</v>
      </c>
      <c r="C1396" s="2" t="s">
        <v>503</v>
      </c>
      <c r="D1396" s="2" t="s">
        <v>504</v>
      </c>
      <c r="E1396" s="4" t="s">
        <v>245</v>
      </c>
      <c r="F1396" s="2" t="s">
        <v>1428</v>
      </c>
      <c r="G1396" s="2" t="s">
        <v>1429</v>
      </c>
      <c r="H1396" s="2" t="s">
        <v>248</v>
      </c>
      <c r="I1396" s="2" t="s">
        <v>269</v>
      </c>
      <c r="J1396" s="2" t="s">
        <v>30</v>
      </c>
      <c r="K1396" s="2" t="s">
        <v>30</v>
      </c>
      <c r="L1396" s="2" t="s">
        <v>270</v>
      </c>
      <c r="M1396" s="2" t="s">
        <v>31</v>
      </c>
      <c r="N1396" s="2" t="s">
        <v>440</v>
      </c>
      <c r="O1396" s="2" t="s">
        <v>250</v>
      </c>
      <c r="P1396" s="2" t="s">
        <v>340</v>
      </c>
      <c r="Q1396" s="2" t="s">
        <v>252</v>
      </c>
      <c r="R1396" s="2" t="s">
        <v>253</v>
      </c>
      <c r="S1396" s="2" t="s">
        <v>34</v>
      </c>
      <c r="T1396" s="118">
        <v>1.6619999999999999</v>
      </c>
      <c r="U1396" s="2" t="s">
        <v>325</v>
      </c>
      <c r="V1396" s="129">
        <v>0.01</v>
      </c>
      <c r="W1396" s="129">
        <v>2.938E-2</v>
      </c>
      <c r="X1396" s="4" t="s">
        <v>256</v>
      </c>
      <c r="Z1396" s="118">
        <v>132007</v>
      </c>
      <c r="AA1396" s="127">
        <v>1</v>
      </c>
      <c r="AB1396" s="140">
        <v>111.05</v>
      </c>
      <c r="AD1396" s="118">
        <v>146.59399999999999</v>
      </c>
      <c r="AG1396" s="2" t="s">
        <v>36</v>
      </c>
      <c r="AH1396" s="129">
        <v>5.7200000000000003E-4</v>
      </c>
      <c r="AI1396" s="129">
        <v>9.9333223984005405E-4</v>
      </c>
      <c r="AJ1396" s="129">
        <v>2.43202150289327E-4</v>
      </c>
    </row>
    <row r="1397" spans="1:36" x14ac:dyDescent="0.2">
      <c r="A1397" s="2">
        <v>1035</v>
      </c>
      <c r="B1397" s="2">
        <v>14292</v>
      </c>
      <c r="C1397" s="2" t="s">
        <v>609</v>
      </c>
      <c r="D1397" s="2" t="s">
        <v>610</v>
      </c>
      <c r="E1397" s="4" t="s">
        <v>245</v>
      </c>
      <c r="F1397" s="2" t="s">
        <v>611</v>
      </c>
      <c r="G1397" s="2" t="s">
        <v>612</v>
      </c>
      <c r="H1397" s="2" t="s">
        <v>248</v>
      </c>
      <c r="I1397" s="2" t="s">
        <v>269</v>
      </c>
      <c r="J1397" s="2" t="s">
        <v>30</v>
      </c>
      <c r="K1397" s="2" t="s">
        <v>30</v>
      </c>
      <c r="L1397" s="2" t="s">
        <v>270</v>
      </c>
      <c r="M1397" s="2" t="s">
        <v>31</v>
      </c>
      <c r="N1397" s="2" t="s">
        <v>375</v>
      </c>
      <c r="O1397" s="2" t="s">
        <v>250</v>
      </c>
      <c r="P1397" s="2" t="s">
        <v>324</v>
      </c>
      <c r="Q1397" s="2" t="s">
        <v>252</v>
      </c>
      <c r="R1397" s="2" t="s">
        <v>253</v>
      </c>
      <c r="S1397" s="2" t="s">
        <v>34</v>
      </c>
      <c r="T1397" s="118">
        <v>1.242</v>
      </c>
      <c r="U1397" s="2" t="s">
        <v>109</v>
      </c>
      <c r="V1397" s="129">
        <v>3.0000000000000001E-3</v>
      </c>
      <c r="W1397" s="129">
        <v>2.7810000000000001E-2</v>
      </c>
      <c r="X1397" s="4" t="s">
        <v>256</v>
      </c>
      <c r="Z1397" s="118">
        <v>912037</v>
      </c>
      <c r="AA1397" s="127">
        <v>1</v>
      </c>
      <c r="AB1397" s="140">
        <v>110.53</v>
      </c>
      <c r="AD1397" s="118">
        <v>1008.074</v>
      </c>
      <c r="AG1397" s="2" t="s">
        <v>36</v>
      </c>
      <c r="AH1397" s="129">
        <v>1.7930000000000001E-3</v>
      </c>
      <c r="AI1397" s="129">
        <v>6.8308010171840398E-3</v>
      </c>
      <c r="AJ1397" s="129">
        <v>1.6724167694840699E-3</v>
      </c>
    </row>
    <row r="1398" spans="1:36" x14ac:dyDescent="0.2">
      <c r="A1398" s="2">
        <v>1035</v>
      </c>
      <c r="B1398" s="2">
        <v>14292</v>
      </c>
      <c r="C1398" s="2" t="s">
        <v>613</v>
      </c>
      <c r="D1398" s="2" t="s">
        <v>614</v>
      </c>
      <c r="E1398" s="4" t="s">
        <v>245</v>
      </c>
      <c r="F1398" s="2" t="s">
        <v>615</v>
      </c>
      <c r="G1398" s="2" t="s">
        <v>616</v>
      </c>
      <c r="H1398" s="2" t="s">
        <v>248</v>
      </c>
      <c r="I1398" s="2" t="s">
        <v>269</v>
      </c>
      <c r="J1398" s="2" t="s">
        <v>30</v>
      </c>
      <c r="K1398" s="2" t="s">
        <v>30</v>
      </c>
      <c r="L1398" s="2" t="s">
        <v>270</v>
      </c>
      <c r="M1398" s="2" t="s">
        <v>31</v>
      </c>
      <c r="N1398" s="2" t="s">
        <v>296</v>
      </c>
      <c r="O1398" s="2" t="s">
        <v>250</v>
      </c>
      <c r="P1398" s="2" t="s">
        <v>272</v>
      </c>
      <c r="Q1398" s="2" t="s">
        <v>272</v>
      </c>
      <c r="R1398" s="2" t="s">
        <v>272</v>
      </c>
      <c r="S1398" s="2" t="s">
        <v>34</v>
      </c>
      <c r="T1398" s="118">
        <v>1.5820000000000001</v>
      </c>
      <c r="U1398" s="2" t="s">
        <v>463</v>
      </c>
      <c r="V1398" s="129">
        <v>2.9499999999999998E-2</v>
      </c>
      <c r="W1398" s="129">
        <v>3.5680000000000003E-2</v>
      </c>
      <c r="X1398" s="4" t="s">
        <v>256</v>
      </c>
      <c r="Z1398" s="118">
        <v>188827.12</v>
      </c>
      <c r="AA1398" s="127">
        <v>1</v>
      </c>
      <c r="AB1398" s="140">
        <v>112.17</v>
      </c>
      <c r="AD1398" s="118">
        <v>211.80699999999999</v>
      </c>
      <c r="AG1398" s="2" t="s">
        <v>36</v>
      </c>
      <c r="AH1398" s="129">
        <v>9.5399999999999999E-4</v>
      </c>
      <c r="AI1398" s="129">
        <v>1.4352253487129999E-3</v>
      </c>
      <c r="AJ1398" s="129">
        <v>3.5139289449918199E-4</v>
      </c>
    </row>
    <row r="1399" spans="1:36" x14ac:dyDescent="0.2">
      <c r="A1399" s="2">
        <v>1035</v>
      </c>
      <c r="B1399" s="2">
        <v>14292</v>
      </c>
      <c r="C1399" s="2" t="s">
        <v>617</v>
      </c>
      <c r="D1399" s="2" t="s">
        <v>618</v>
      </c>
      <c r="E1399" s="4" t="s">
        <v>245</v>
      </c>
      <c r="F1399" s="2" t="s">
        <v>619</v>
      </c>
      <c r="G1399" s="2" t="s">
        <v>620</v>
      </c>
      <c r="H1399" s="2" t="s">
        <v>248</v>
      </c>
      <c r="I1399" s="2" t="s">
        <v>302</v>
      </c>
      <c r="J1399" s="2" t="s">
        <v>30</v>
      </c>
      <c r="K1399" s="2" t="s">
        <v>30</v>
      </c>
      <c r="L1399" s="2" t="s">
        <v>270</v>
      </c>
      <c r="M1399" s="2" t="s">
        <v>31</v>
      </c>
      <c r="N1399" s="2" t="s">
        <v>271</v>
      </c>
      <c r="O1399" s="2" t="s">
        <v>250</v>
      </c>
      <c r="P1399" s="2" t="s">
        <v>595</v>
      </c>
      <c r="Q1399" s="2" t="s">
        <v>290</v>
      </c>
      <c r="R1399" s="2" t="s">
        <v>253</v>
      </c>
      <c r="S1399" s="2" t="s">
        <v>34</v>
      </c>
      <c r="T1399" s="118">
        <v>0.91300000000000003</v>
      </c>
      <c r="U1399" s="2" t="s">
        <v>116</v>
      </c>
      <c r="V1399" s="129">
        <v>0.06</v>
      </c>
      <c r="W1399" s="129">
        <v>4.8739999999999999E-2</v>
      </c>
      <c r="X1399" s="4" t="s">
        <v>256</v>
      </c>
      <c r="Z1399" s="118">
        <v>810500</v>
      </c>
      <c r="AA1399" s="127">
        <v>1</v>
      </c>
      <c r="AB1399" s="140">
        <v>101.59</v>
      </c>
      <c r="AD1399" s="118">
        <v>823.38699999999994</v>
      </c>
      <c r="AG1399" s="2" t="s">
        <v>36</v>
      </c>
      <c r="AH1399" s="129">
        <v>4.7949999999999998E-3</v>
      </c>
      <c r="AI1399" s="129">
        <v>5.5793420400530903E-3</v>
      </c>
      <c r="AJ1399" s="129">
        <v>1.3660162500706099E-3</v>
      </c>
    </row>
    <row r="1400" spans="1:36" x14ac:dyDescent="0.2">
      <c r="A1400" s="2">
        <v>1035</v>
      </c>
      <c r="B1400" s="2">
        <v>14292</v>
      </c>
      <c r="C1400" s="2" t="s">
        <v>621</v>
      </c>
      <c r="D1400" s="2" t="s">
        <v>622</v>
      </c>
      <c r="E1400" s="4" t="s">
        <v>245</v>
      </c>
      <c r="F1400" s="2" t="s">
        <v>623</v>
      </c>
      <c r="G1400" s="2" t="s">
        <v>624</v>
      </c>
      <c r="H1400" s="2" t="s">
        <v>248</v>
      </c>
      <c r="I1400" s="2" t="s">
        <v>302</v>
      </c>
      <c r="J1400" s="2" t="s">
        <v>30</v>
      </c>
      <c r="K1400" s="2" t="s">
        <v>30</v>
      </c>
      <c r="L1400" s="2" t="s">
        <v>270</v>
      </c>
      <c r="M1400" s="2" t="s">
        <v>31</v>
      </c>
      <c r="N1400" s="2" t="s">
        <v>271</v>
      </c>
      <c r="O1400" s="2" t="s">
        <v>250</v>
      </c>
      <c r="P1400" s="2" t="s">
        <v>272</v>
      </c>
      <c r="Q1400" s="2" t="s">
        <v>272</v>
      </c>
      <c r="R1400" s="2" t="s">
        <v>272</v>
      </c>
      <c r="S1400" s="2" t="s">
        <v>34</v>
      </c>
      <c r="T1400" s="118">
        <v>1.581</v>
      </c>
      <c r="U1400" s="2" t="s">
        <v>625</v>
      </c>
      <c r="V1400" s="129">
        <v>4.4999999999999998E-2</v>
      </c>
      <c r="W1400" s="129">
        <v>7.2849999999999998E-2</v>
      </c>
      <c r="X1400" s="4" t="s">
        <v>256</v>
      </c>
      <c r="Z1400" s="118">
        <v>1014993.86</v>
      </c>
      <c r="AA1400" s="127">
        <v>1</v>
      </c>
      <c r="AB1400" s="140">
        <v>96.35</v>
      </c>
      <c r="AD1400" s="118">
        <v>977.947</v>
      </c>
      <c r="AG1400" s="2" t="s">
        <v>36</v>
      </c>
      <c r="AH1400" s="129">
        <v>8.4580000000000002E-3</v>
      </c>
      <c r="AI1400" s="129">
        <v>6.6266516485975801E-3</v>
      </c>
      <c r="AJ1400" s="129">
        <v>1.62243393048105E-3</v>
      </c>
    </row>
    <row r="1401" spans="1:36" x14ac:dyDescent="0.2">
      <c r="A1401" s="2">
        <v>1035</v>
      </c>
      <c r="B1401" s="2">
        <v>14292</v>
      </c>
      <c r="C1401" s="2" t="s">
        <v>298</v>
      </c>
      <c r="D1401" s="2" t="s">
        <v>299</v>
      </c>
      <c r="E1401" s="4" t="s">
        <v>245</v>
      </c>
      <c r="F1401" s="2" t="s">
        <v>626</v>
      </c>
      <c r="G1401" s="2" t="s">
        <v>627</v>
      </c>
      <c r="H1401" s="2" t="s">
        <v>248</v>
      </c>
      <c r="I1401" s="2" t="s">
        <v>302</v>
      </c>
      <c r="J1401" s="2" t="s">
        <v>30</v>
      </c>
      <c r="K1401" s="2" t="s">
        <v>30</v>
      </c>
      <c r="L1401" s="2" t="s">
        <v>270</v>
      </c>
      <c r="M1401" s="2" t="s">
        <v>31</v>
      </c>
      <c r="N1401" s="2" t="s">
        <v>303</v>
      </c>
      <c r="O1401" s="2" t="s">
        <v>250</v>
      </c>
      <c r="P1401" s="2" t="s">
        <v>272</v>
      </c>
      <c r="Q1401" s="2" t="s">
        <v>272</v>
      </c>
      <c r="R1401" s="2" t="s">
        <v>272</v>
      </c>
      <c r="S1401" s="2" t="s">
        <v>34</v>
      </c>
      <c r="T1401" s="118">
        <v>1.3260000000000001</v>
      </c>
      <c r="U1401" s="2" t="s">
        <v>628</v>
      </c>
      <c r="V1401" s="129">
        <v>7.4999999999999997E-2</v>
      </c>
      <c r="W1401" s="129">
        <v>5.2949999999999997E-2</v>
      </c>
      <c r="X1401" s="4" t="s">
        <v>256</v>
      </c>
      <c r="Z1401" s="118">
        <v>63181.71</v>
      </c>
      <c r="AA1401" s="127">
        <v>1</v>
      </c>
      <c r="AB1401" s="140">
        <v>125.83</v>
      </c>
      <c r="AD1401" s="118">
        <v>79.501999999999995</v>
      </c>
      <c r="AG1401" s="2" t="s">
        <v>36</v>
      </c>
      <c r="AH1401" s="129">
        <v>2.2560000000000002E-3</v>
      </c>
      <c r="AI1401" s="129">
        <v>5.38709431979893E-4</v>
      </c>
      <c r="AJ1401" s="129">
        <v>1.31894734695964E-4</v>
      </c>
    </row>
    <row r="1402" spans="1:36" x14ac:dyDescent="0.2">
      <c r="A1402" s="2">
        <v>1035</v>
      </c>
      <c r="B1402" s="2">
        <v>14292</v>
      </c>
      <c r="C1402" s="2" t="s">
        <v>298</v>
      </c>
      <c r="D1402" s="2" t="s">
        <v>299</v>
      </c>
      <c r="E1402" s="4" t="s">
        <v>245</v>
      </c>
      <c r="F1402" s="2" t="s">
        <v>300</v>
      </c>
      <c r="G1402" s="2" t="s">
        <v>301</v>
      </c>
      <c r="H1402" s="2" t="s">
        <v>248</v>
      </c>
      <c r="I1402" s="2" t="s">
        <v>302</v>
      </c>
      <c r="J1402" s="2" t="s">
        <v>30</v>
      </c>
      <c r="K1402" s="2" t="s">
        <v>30</v>
      </c>
      <c r="L1402" s="2" t="s">
        <v>270</v>
      </c>
      <c r="M1402" s="2" t="s">
        <v>31</v>
      </c>
      <c r="N1402" s="2" t="s">
        <v>303</v>
      </c>
      <c r="O1402" s="2" t="s">
        <v>250</v>
      </c>
      <c r="P1402" s="2" t="s">
        <v>272</v>
      </c>
      <c r="Q1402" s="2" t="s">
        <v>272</v>
      </c>
      <c r="R1402" s="2" t="s">
        <v>272</v>
      </c>
      <c r="S1402" s="2" t="s">
        <v>34</v>
      </c>
      <c r="T1402" s="118">
        <v>1.581</v>
      </c>
      <c r="U1402" s="2" t="s">
        <v>304</v>
      </c>
      <c r="V1402" s="129">
        <v>0.10539999999999999</v>
      </c>
      <c r="W1402" s="129">
        <v>1.5859999999999999E-2</v>
      </c>
      <c r="X1402" s="4" t="s">
        <v>256</v>
      </c>
      <c r="Z1402" s="118">
        <v>1073147</v>
      </c>
      <c r="AA1402" s="127">
        <v>1</v>
      </c>
      <c r="AB1402" s="140">
        <v>147.72</v>
      </c>
      <c r="AD1402" s="118">
        <v>1585.2529999999999</v>
      </c>
      <c r="AG1402" s="2" t="s">
        <v>36</v>
      </c>
      <c r="AH1402" s="129">
        <v>7.1409999999999998E-3</v>
      </c>
      <c r="AI1402" s="129">
        <v>1.07418113722325E-2</v>
      </c>
      <c r="AJ1402" s="129">
        <v>2.6299676170280601E-3</v>
      </c>
    </row>
    <row r="1403" spans="1:36" x14ac:dyDescent="0.2">
      <c r="A1403" s="2">
        <v>1035</v>
      </c>
      <c r="B1403" s="2">
        <v>14292</v>
      </c>
      <c r="C1403" s="2" t="s">
        <v>629</v>
      </c>
      <c r="D1403" s="2" t="s">
        <v>630</v>
      </c>
      <c r="E1403" s="4" t="s">
        <v>245</v>
      </c>
      <c r="F1403" s="2" t="s">
        <v>631</v>
      </c>
      <c r="G1403" s="2" t="s">
        <v>632</v>
      </c>
      <c r="H1403" s="2" t="s">
        <v>248</v>
      </c>
      <c r="I1403" s="2" t="s">
        <v>302</v>
      </c>
      <c r="J1403" s="2" t="s">
        <v>30</v>
      </c>
      <c r="K1403" s="2" t="s">
        <v>30</v>
      </c>
      <c r="L1403" s="2" t="s">
        <v>270</v>
      </c>
      <c r="M1403" s="2" t="s">
        <v>31</v>
      </c>
      <c r="N1403" s="2" t="s">
        <v>271</v>
      </c>
      <c r="O1403" s="2" t="s">
        <v>250</v>
      </c>
      <c r="P1403" s="2" t="s">
        <v>633</v>
      </c>
      <c r="Q1403" s="2" t="s">
        <v>290</v>
      </c>
      <c r="R1403" s="2" t="s">
        <v>253</v>
      </c>
      <c r="S1403" s="2" t="s">
        <v>34</v>
      </c>
      <c r="T1403" s="118">
        <v>1.1499999999999999</v>
      </c>
      <c r="U1403" s="2" t="s">
        <v>555</v>
      </c>
      <c r="V1403" s="129">
        <v>6.9000000000000006E-2</v>
      </c>
      <c r="W1403" s="129">
        <v>5.1549999999999999E-2</v>
      </c>
      <c r="X1403" s="4" t="s">
        <v>256</v>
      </c>
      <c r="Z1403" s="118">
        <v>10639.33</v>
      </c>
      <c r="AA1403" s="127">
        <v>1</v>
      </c>
      <c r="AB1403" s="140">
        <v>104.47</v>
      </c>
      <c r="AD1403" s="118">
        <v>11.115</v>
      </c>
      <c r="AG1403" s="2" t="s">
        <v>36</v>
      </c>
      <c r="AH1403" s="129">
        <v>9.5000000000000005E-5</v>
      </c>
      <c r="AI1403" s="129">
        <v>7.5315589784692106E-5</v>
      </c>
      <c r="AJ1403" s="129">
        <v>1.8439865989747201E-5</v>
      </c>
    </row>
    <row r="1404" spans="1:36" x14ac:dyDescent="0.2">
      <c r="A1404" s="2">
        <v>1035</v>
      </c>
      <c r="B1404" s="2">
        <v>14292</v>
      </c>
      <c r="C1404" s="2" t="s">
        <v>634</v>
      </c>
      <c r="D1404" s="2" t="s">
        <v>635</v>
      </c>
      <c r="E1404" s="4" t="s">
        <v>245</v>
      </c>
      <c r="F1404" s="2" t="s">
        <v>636</v>
      </c>
      <c r="G1404" s="2" t="s">
        <v>637</v>
      </c>
      <c r="H1404" s="2" t="s">
        <v>248</v>
      </c>
      <c r="I1404" s="2" t="s">
        <v>269</v>
      </c>
      <c r="J1404" s="2" t="s">
        <v>30</v>
      </c>
      <c r="K1404" s="2" t="s">
        <v>30</v>
      </c>
      <c r="L1404" s="2" t="s">
        <v>270</v>
      </c>
      <c r="M1404" s="2" t="s">
        <v>31</v>
      </c>
      <c r="N1404" s="2" t="s">
        <v>249</v>
      </c>
      <c r="O1404" s="2" t="s">
        <v>250</v>
      </c>
      <c r="P1404" s="2" t="s">
        <v>251</v>
      </c>
      <c r="Q1404" s="2" t="s">
        <v>252</v>
      </c>
      <c r="R1404" s="2" t="s">
        <v>253</v>
      </c>
      <c r="S1404" s="2" t="s">
        <v>34</v>
      </c>
      <c r="T1404" s="118">
        <v>3.7730000000000001</v>
      </c>
      <c r="U1404" s="2" t="s">
        <v>638</v>
      </c>
      <c r="V1404" s="129">
        <v>1.3899999999999999E-2</v>
      </c>
      <c r="W1404" s="129">
        <v>2.1940000000000001E-2</v>
      </c>
      <c r="X1404" s="4" t="s">
        <v>256</v>
      </c>
      <c r="Z1404" s="118">
        <v>44675.49</v>
      </c>
      <c r="AA1404" s="127">
        <v>1</v>
      </c>
      <c r="AB1404" s="140">
        <v>106.41</v>
      </c>
      <c r="AD1404" s="118">
        <v>47.539000000000001</v>
      </c>
      <c r="AG1404" s="2" t="s">
        <v>36</v>
      </c>
      <c r="AH1404" s="129">
        <v>3.1999999999999999E-5</v>
      </c>
      <c r="AI1404" s="129">
        <v>3.2212970490971398E-4</v>
      </c>
      <c r="AJ1404" s="129">
        <v>7.8868513236541595E-5</v>
      </c>
    </row>
    <row r="1405" spans="1:36" x14ac:dyDescent="0.2">
      <c r="A1405" s="2">
        <v>1035</v>
      </c>
      <c r="B1405" s="2">
        <v>14292</v>
      </c>
      <c r="C1405" s="2" t="s">
        <v>639</v>
      </c>
      <c r="D1405" s="2" t="s">
        <v>640</v>
      </c>
      <c r="E1405" s="4" t="s">
        <v>245</v>
      </c>
      <c r="F1405" s="2" t="s">
        <v>641</v>
      </c>
      <c r="G1405" s="2" t="s">
        <v>642</v>
      </c>
      <c r="H1405" s="2" t="s">
        <v>248</v>
      </c>
      <c r="I1405" s="2" t="s">
        <v>269</v>
      </c>
      <c r="J1405" s="2" t="s">
        <v>30</v>
      </c>
      <c r="K1405" s="2" t="s">
        <v>30</v>
      </c>
      <c r="L1405" s="2" t="s">
        <v>270</v>
      </c>
      <c r="M1405" s="2" t="s">
        <v>31</v>
      </c>
      <c r="N1405" s="2" t="s">
        <v>249</v>
      </c>
      <c r="O1405" s="2" t="s">
        <v>250</v>
      </c>
      <c r="P1405" s="2" t="s">
        <v>251</v>
      </c>
      <c r="Q1405" s="2" t="s">
        <v>252</v>
      </c>
      <c r="R1405" s="2" t="s">
        <v>253</v>
      </c>
      <c r="S1405" s="2" t="s">
        <v>34</v>
      </c>
      <c r="T1405" s="118">
        <v>3.3290000000000002</v>
      </c>
      <c r="U1405" s="2" t="s">
        <v>643</v>
      </c>
      <c r="V1405" s="129">
        <v>1.6400000000000001E-2</v>
      </c>
      <c r="W1405" s="129">
        <v>2.1860000000000001E-2</v>
      </c>
      <c r="X1405" s="4" t="s">
        <v>256</v>
      </c>
      <c r="Z1405" s="118">
        <v>498106.66</v>
      </c>
      <c r="AA1405" s="127">
        <v>1</v>
      </c>
      <c r="AB1405" s="140">
        <v>107.68</v>
      </c>
      <c r="AD1405" s="118">
        <v>536.36099999999999</v>
      </c>
      <c r="AG1405" s="2" t="s">
        <v>36</v>
      </c>
      <c r="AH1405" s="129">
        <v>6.1700000000000004E-4</v>
      </c>
      <c r="AI1405" s="129">
        <v>3.63443078504278E-3</v>
      </c>
      <c r="AJ1405" s="129">
        <v>8.8983458559893202E-4</v>
      </c>
    </row>
    <row r="1406" spans="1:36" x14ac:dyDescent="0.2">
      <c r="A1406" s="2">
        <v>1035</v>
      </c>
      <c r="B1406" s="2">
        <v>14292</v>
      </c>
      <c r="C1406" s="2" t="s">
        <v>484</v>
      </c>
      <c r="D1406" s="2" t="s">
        <v>485</v>
      </c>
      <c r="E1406" s="4" t="s">
        <v>245</v>
      </c>
      <c r="F1406" s="2" t="s">
        <v>644</v>
      </c>
      <c r="G1406" s="2" t="s">
        <v>645</v>
      </c>
      <c r="H1406" s="2" t="s">
        <v>248</v>
      </c>
      <c r="I1406" s="2" t="s">
        <v>269</v>
      </c>
      <c r="J1406" s="2" t="s">
        <v>30</v>
      </c>
      <c r="K1406" s="2" t="s">
        <v>30</v>
      </c>
      <c r="L1406" s="2" t="s">
        <v>270</v>
      </c>
      <c r="M1406" s="2" t="s">
        <v>31</v>
      </c>
      <c r="N1406" s="2" t="s">
        <v>440</v>
      </c>
      <c r="O1406" s="2" t="s">
        <v>250</v>
      </c>
      <c r="P1406" s="2" t="s">
        <v>340</v>
      </c>
      <c r="Q1406" s="2" t="s">
        <v>252</v>
      </c>
      <c r="R1406" s="2" t="s">
        <v>253</v>
      </c>
      <c r="S1406" s="2" t="s">
        <v>34</v>
      </c>
      <c r="T1406" s="118">
        <v>1.2150000000000001</v>
      </c>
      <c r="U1406" s="2" t="s">
        <v>646</v>
      </c>
      <c r="V1406" s="129">
        <v>3.2000000000000001E-2</v>
      </c>
      <c r="W1406" s="129">
        <v>2.9610000000000001E-2</v>
      </c>
      <c r="X1406" s="4" t="s">
        <v>256</v>
      </c>
      <c r="Z1406" s="118">
        <v>351473.28</v>
      </c>
      <c r="AA1406" s="127">
        <v>1</v>
      </c>
      <c r="AB1406" s="140">
        <v>110.32</v>
      </c>
      <c r="AD1406" s="118">
        <v>387.745</v>
      </c>
      <c r="AG1406" s="2" t="s">
        <v>36</v>
      </c>
      <c r="AH1406" s="129">
        <v>6.4099999999999997E-4</v>
      </c>
      <c r="AI1406" s="129">
        <v>2.6273962426000001E-3</v>
      </c>
      <c r="AJ1406" s="129">
        <v>6.43277636861267E-4</v>
      </c>
    </row>
    <row r="1407" spans="1:36" x14ac:dyDescent="0.2">
      <c r="A1407" s="2">
        <v>1035</v>
      </c>
      <c r="B1407" s="2">
        <v>14292</v>
      </c>
      <c r="C1407" s="2" t="s">
        <v>484</v>
      </c>
      <c r="D1407" s="2" t="s">
        <v>485</v>
      </c>
      <c r="E1407" s="4" t="s">
        <v>245</v>
      </c>
      <c r="F1407" s="2" t="s">
        <v>647</v>
      </c>
      <c r="G1407" s="2" t="s">
        <v>648</v>
      </c>
      <c r="H1407" s="2" t="s">
        <v>248</v>
      </c>
      <c r="I1407" s="2" t="s">
        <v>302</v>
      </c>
      <c r="J1407" s="2" t="s">
        <v>30</v>
      </c>
      <c r="K1407" s="2" t="s">
        <v>30</v>
      </c>
      <c r="L1407" s="2" t="s">
        <v>270</v>
      </c>
      <c r="M1407" s="2" t="s">
        <v>31</v>
      </c>
      <c r="N1407" s="2" t="s">
        <v>440</v>
      </c>
      <c r="O1407" s="2" t="s">
        <v>250</v>
      </c>
      <c r="P1407" s="2" t="s">
        <v>340</v>
      </c>
      <c r="Q1407" s="2" t="s">
        <v>252</v>
      </c>
      <c r="R1407" s="2" t="s">
        <v>253</v>
      </c>
      <c r="S1407" s="2" t="s">
        <v>34</v>
      </c>
      <c r="T1407" s="118">
        <v>1.2909999999999999</v>
      </c>
      <c r="U1407" s="2" t="s">
        <v>649</v>
      </c>
      <c r="V1407" s="129">
        <v>5.7000000000000002E-2</v>
      </c>
      <c r="W1407" s="129">
        <v>4.7969999999999999E-2</v>
      </c>
      <c r="X1407" s="4" t="s">
        <v>256</v>
      </c>
      <c r="Z1407" s="118">
        <v>487218.66</v>
      </c>
      <c r="AA1407" s="127">
        <v>1</v>
      </c>
      <c r="AB1407" s="140">
        <v>101.45</v>
      </c>
      <c r="AD1407" s="118">
        <v>494.28300000000002</v>
      </c>
      <c r="AG1407" s="2" t="s">
        <v>36</v>
      </c>
      <c r="AH1407" s="129">
        <v>7.4200000000000004E-4</v>
      </c>
      <c r="AI1407" s="129">
        <v>3.3493071100369701E-3</v>
      </c>
      <c r="AJ1407" s="129">
        <v>8.2002643070508299E-4</v>
      </c>
    </row>
    <row r="1408" spans="1:36" x14ac:dyDescent="0.2">
      <c r="A1408" s="2">
        <v>1035</v>
      </c>
      <c r="B1408" s="2">
        <v>14292</v>
      </c>
      <c r="C1408" s="2" t="s">
        <v>609</v>
      </c>
      <c r="D1408" s="2" t="s">
        <v>610</v>
      </c>
      <c r="E1408" s="4" t="s">
        <v>245</v>
      </c>
      <c r="F1408" s="2" t="s">
        <v>650</v>
      </c>
      <c r="G1408" s="2" t="s">
        <v>651</v>
      </c>
      <c r="H1408" s="2" t="s">
        <v>248</v>
      </c>
      <c r="I1408" s="2" t="s">
        <v>269</v>
      </c>
      <c r="J1408" s="2" t="s">
        <v>30</v>
      </c>
      <c r="K1408" s="2" t="s">
        <v>30</v>
      </c>
      <c r="L1408" s="2" t="s">
        <v>270</v>
      </c>
      <c r="M1408" s="2" t="s">
        <v>31</v>
      </c>
      <c r="N1408" s="2" t="s">
        <v>375</v>
      </c>
      <c r="O1408" s="2" t="s">
        <v>250</v>
      </c>
      <c r="P1408" s="2" t="s">
        <v>324</v>
      </c>
      <c r="Q1408" s="2" t="s">
        <v>252</v>
      </c>
      <c r="R1408" s="2" t="s">
        <v>253</v>
      </c>
      <c r="S1408" s="2" t="s">
        <v>34</v>
      </c>
      <c r="T1408" s="118">
        <v>0.74399999999999999</v>
      </c>
      <c r="U1408" s="2" t="s">
        <v>526</v>
      </c>
      <c r="V1408" s="129">
        <v>3.0000000000000001E-3</v>
      </c>
      <c r="W1408" s="129">
        <v>3.0599999999999999E-2</v>
      </c>
      <c r="X1408" s="4" t="s">
        <v>256</v>
      </c>
      <c r="Z1408" s="118">
        <v>416604</v>
      </c>
      <c r="AA1408" s="127">
        <v>1</v>
      </c>
      <c r="AB1408" s="140">
        <v>107.3</v>
      </c>
      <c r="AD1408" s="118">
        <v>447.01600000000002</v>
      </c>
      <c r="AG1408" s="2" t="s">
        <v>36</v>
      </c>
      <c r="AH1408" s="129">
        <v>8.9999999999999998E-4</v>
      </c>
      <c r="AI1408" s="129">
        <v>3.0290201644267499E-3</v>
      </c>
      <c r="AJ1408" s="129">
        <v>7.41609088794837E-4</v>
      </c>
    </row>
    <row r="1409" spans="1:36" x14ac:dyDescent="0.2">
      <c r="A1409" s="2">
        <v>1035</v>
      </c>
      <c r="B1409" s="2">
        <v>14292</v>
      </c>
      <c r="C1409" s="2" t="s">
        <v>492</v>
      </c>
      <c r="D1409" s="2" t="s">
        <v>493</v>
      </c>
      <c r="E1409" s="4" t="s">
        <v>245</v>
      </c>
      <c r="F1409" s="2" t="s">
        <v>652</v>
      </c>
      <c r="G1409" s="2" t="s">
        <v>653</v>
      </c>
      <c r="H1409" s="2" t="s">
        <v>248</v>
      </c>
      <c r="I1409" s="2" t="s">
        <v>302</v>
      </c>
      <c r="J1409" s="2" t="s">
        <v>30</v>
      </c>
      <c r="K1409" s="2" t="s">
        <v>30</v>
      </c>
      <c r="L1409" s="2" t="s">
        <v>270</v>
      </c>
      <c r="M1409" s="2" t="s">
        <v>31</v>
      </c>
      <c r="N1409" s="2" t="s">
        <v>369</v>
      </c>
      <c r="O1409" s="2" t="s">
        <v>250</v>
      </c>
      <c r="P1409" s="2" t="s">
        <v>311</v>
      </c>
      <c r="Q1409" s="2" t="s">
        <v>252</v>
      </c>
      <c r="R1409" s="2" t="s">
        <v>253</v>
      </c>
      <c r="S1409" s="2" t="s">
        <v>34</v>
      </c>
      <c r="T1409" s="118">
        <v>2.4129999999999998</v>
      </c>
      <c r="U1409" s="2" t="s">
        <v>654</v>
      </c>
      <c r="V1409" s="129">
        <v>4.6800000000000001E-2</v>
      </c>
      <c r="W1409" s="129">
        <v>4.5269999999999998E-2</v>
      </c>
      <c r="X1409" s="4" t="s">
        <v>256</v>
      </c>
      <c r="Z1409" s="118">
        <v>0.28000000000000003</v>
      </c>
      <c r="AA1409" s="127">
        <v>1</v>
      </c>
      <c r="AB1409" s="140">
        <v>101.21</v>
      </c>
      <c r="AD1409" s="118">
        <v>0</v>
      </c>
      <c r="AG1409" s="2" t="s">
        <v>36</v>
      </c>
      <c r="AH1409" s="129">
        <v>0</v>
      </c>
      <c r="AI1409" s="129">
        <v>1.9202618915038202E-9</v>
      </c>
      <c r="AJ1409" s="129">
        <v>4.7014664620930799E-10</v>
      </c>
    </row>
    <row r="1410" spans="1:36" x14ac:dyDescent="0.2">
      <c r="A1410" s="2">
        <v>1035</v>
      </c>
      <c r="B1410" s="2">
        <v>14292</v>
      </c>
      <c r="C1410" s="2" t="s">
        <v>655</v>
      </c>
      <c r="D1410" s="2" t="s">
        <v>656</v>
      </c>
      <c r="E1410" s="4" t="s">
        <v>33</v>
      </c>
      <c r="F1410" s="2" t="s">
        <v>657</v>
      </c>
      <c r="G1410" s="2" t="s">
        <v>658</v>
      </c>
      <c r="H1410" s="2" t="s">
        <v>248</v>
      </c>
      <c r="I1410" s="2" t="s">
        <v>302</v>
      </c>
      <c r="J1410" s="2" t="s">
        <v>30</v>
      </c>
      <c r="K1410" s="2" t="s">
        <v>78</v>
      </c>
      <c r="L1410" s="2" t="s">
        <v>270</v>
      </c>
      <c r="M1410" s="2" t="s">
        <v>31</v>
      </c>
      <c r="N1410" s="2" t="s">
        <v>323</v>
      </c>
      <c r="O1410" s="2" t="s">
        <v>250</v>
      </c>
      <c r="P1410" s="2" t="s">
        <v>346</v>
      </c>
      <c r="Q1410" s="2" t="s">
        <v>252</v>
      </c>
      <c r="R1410" s="2" t="s">
        <v>253</v>
      </c>
      <c r="S1410" s="2" t="s">
        <v>34</v>
      </c>
      <c r="T1410" s="118">
        <v>0.97299999999999998</v>
      </c>
      <c r="U1410" s="2" t="s">
        <v>282</v>
      </c>
      <c r="V1410" s="129">
        <v>6.8000000000000005E-2</v>
      </c>
      <c r="W1410" s="129">
        <v>7.8240000000000004E-2</v>
      </c>
      <c r="X1410" s="4" t="s">
        <v>256</v>
      </c>
      <c r="Z1410" s="118">
        <v>210716.98</v>
      </c>
      <c r="AA1410" s="127">
        <v>1</v>
      </c>
      <c r="AB1410" s="140">
        <v>99.2</v>
      </c>
      <c r="AD1410" s="118">
        <v>209.03100000000001</v>
      </c>
      <c r="AG1410" s="2" t="s">
        <v>36</v>
      </c>
      <c r="AH1410" s="129">
        <v>6.2500000000000001E-4</v>
      </c>
      <c r="AI1410" s="129">
        <v>1.41641400586503E-3</v>
      </c>
      <c r="AJ1410" s="129">
        <v>3.4678722597563402E-4</v>
      </c>
    </row>
    <row r="1411" spans="1:36" x14ac:dyDescent="0.2">
      <c r="A1411" s="2">
        <v>1035</v>
      </c>
      <c r="B1411" s="2">
        <v>14292</v>
      </c>
      <c r="C1411" s="2" t="s">
        <v>546</v>
      </c>
      <c r="D1411" s="2" t="s">
        <v>547</v>
      </c>
      <c r="E1411" s="4" t="s">
        <v>245</v>
      </c>
      <c r="F1411" s="2" t="s">
        <v>659</v>
      </c>
      <c r="G1411" s="2" t="s">
        <v>660</v>
      </c>
      <c r="H1411" s="2" t="s">
        <v>248</v>
      </c>
      <c r="I1411" s="2" t="s">
        <v>302</v>
      </c>
      <c r="J1411" s="2" t="s">
        <v>30</v>
      </c>
      <c r="K1411" s="2" t="s">
        <v>30</v>
      </c>
      <c r="L1411" s="2" t="s">
        <v>270</v>
      </c>
      <c r="M1411" s="2" t="s">
        <v>31</v>
      </c>
      <c r="N1411" s="2" t="s">
        <v>296</v>
      </c>
      <c r="O1411" s="2" t="s">
        <v>250</v>
      </c>
      <c r="P1411" s="2" t="s">
        <v>272</v>
      </c>
      <c r="Q1411" s="2" t="s">
        <v>272</v>
      </c>
      <c r="R1411" s="2" t="s">
        <v>272</v>
      </c>
      <c r="S1411" s="2" t="s">
        <v>34</v>
      </c>
      <c r="T1411" s="118">
        <v>1.637</v>
      </c>
      <c r="U1411" s="2" t="s">
        <v>661</v>
      </c>
      <c r="V1411" s="129">
        <v>6.0499999999999998E-2</v>
      </c>
      <c r="W1411" s="129">
        <v>5.1459999999999999E-2</v>
      </c>
      <c r="X1411" s="4" t="s">
        <v>256</v>
      </c>
      <c r="Z1411" s="118">
        <v>244025</v>
      </c>
      <c r="AA1411" s="127">
        <v>1</v>
      </c>
      <c r="AB1411" s="140">
        <v>103.1</v>
      </c>
      <c r="AD1411" s="118">
        <v>251.59</v>
      </c>
      <c r="AG1411" s="2" t="s">
        <v>36</v>
      </c>
      <c r="AH1411" s="129">
        <v>1.109E-3</v>
      </c>
      <c r="AI1411" s="129">
        <v>1.70479433576764E-3</v>
      </c>
      <c r="AJ1411" s="129">
        <v>4.1739272282808102E-4</v>
      </c>
    </row>
    <row r="1412" spans="1:36" x14ac:dyDescent="0.2">
      <c r="A1412" s="2">
        <v>1035</v>
      </c>
      <c r="B1412" s="2">
        <v>14292</v>
      </c>
      <c r="C1412" s="2" t="s">
        <v>305</v>
      </c>
      <c r="D1412" s="2" t="s">
        <v>306</v>
      </c>
      <c r="E1412" s="4" t="s">
        <v>245</v>
      </c>
      <c r="F1412" s="2" t="s">
        <v>307</v>
      </c>
      <c r="G1412" s="2" t="s">
        <v>308</v>
      </c>
      <c r="H1412" s="2" t="s">
        <v>248</v>
      </c>
      <c r="I1412" s="2" t="s">
        <v>309</v>
      </c>
      <c r="J1412" s="2" t="s">
        <v>30</v>
      </c>
      <c r="K1412" s="2" t="s">
        <v>30</v>
      </c>
      <c r="L1412" s="2" t="s">
        <v>270</v>
      </c>
      <c r="M1412" s="2" t="s">
        <v>31</v>
      </c>
      <c r="N1412" s="2" t="s">
        <v>310</v>
      </c>
      <c r="O1412" s="2" t="s">
        <v>250</v>
      </c>
      <c r="P1412" s="2" t="s">
        <v>311</v>
      </c>
      <c r="Q1412" s="2" t="s">
        <v>252</v>
      </c>
      <c r="R1412" s="2" t="s">
        <v>253</v>
      </c>
      <c r="S1412" s="2" t="s">
        <v>34</v>
      </c>
      <c r="T1412" s="118">
        <v>2.117</v>
      </c>
      <c r="U1412" s="2" t="s">
        <v>312</v>
      </c>
      <c r="V1412" s="129">
        <v>2.8000000000000001E-2</v>
      </c>
      <c r="W1412" s="129">
        <v>1E-4</v>
      </c>
      <c r="X1412" s="4" t="s">
        <v>256</v>
      </c>
      <c r="Z1412" s="118">
        <v>1413208</v>
      </c>
      <c r="AA1412" s="127">
        <v>1</v>
      </c>
      <c r="AB1412" s="140">
        <v>251</v>
      </c>
      <c r="AD1412" s="118">
        <v>3547.152</v>
      </c>
      <c r="AG1412" s="2" t="s">
        <v>36</v>
      </c>
      <c r="AH1412" s="129">
        <v>9.4219999999999998E-3</v>
      </c>
      <c r="AI1412" s="129">
        <v>2.40358129581793E-2</v>
      </c>
      <c r="AJ1412" s="129">
        <v>5.8847998292318997E-3</v>
      </c>
    </row>
    <row r="1413" spans="1:36" x14ac:dyDescent="0.2">
      <c r="A1413" s="2">
        <v>1035</v>
      </c>
      <c r="B1413" s="2">
        <v>14292</v>
      </c>
      <c r="C1413" s="2" t="s">
        <v>459</v>
      </c>
      <c r="D1413" s="2" t="s">
        <v>460</v>
      </c>
      <c r="E1413" s="4" t="s">
        <v>245</v>
      </c>
      <c r="F1413" s="2" t="s">
        <v>662</v>
      </c>
      <c r="G1413" s="2" t="s">
        <v>663</v>
      </c>
      <c r="H1413" s="2" t="s">
        <v>248</v>
      </c>
      <c r="I1413" s="2" t="s">
        <v>269</v>
      </c>
      <c r="J1413" s="2" t="s">
        <v>30</v>
      </c>
      <c r="K1413" s="2" t="s">
        <v>30</v>
      </c>
      <c r="L1413" s="2" t="s">
        <v>270</v>
      </c>
      <c r="M1413" s="2" t="s">
        <v>31</v>
      </c>
      <c r="N1413" s="2" t="s">
        <v>375</v>
      </c>
      <c r="O1413" s="2" t="s">
        <v>250</v>
      </c>
      <c r="P1413" s="2" t="s">
        <v>398</v>
      </c>
      <c r="Q1413" s="2" t="s">
        <v>290</v>
      </c>
      <c r="R1413" s="2" t="s">
        <v>253</v>
      </c>
      <c r="S1413" s="2" t="s">
        <v>34</v>
      </c>
      <c r="T1413" s="118">
        <v>5.0540000000000003</v>
      </c>
      <c r="U1413" s="2" t="s">
        <v>452</v>
      </c>
      <c r="V1413" s="129">
        <v>3.1800000000000002E-2</v>
      </c>
      <c r="W1413" s="129">
        <v>2.632E-2</v>
      </c>
      <c r="X1413" s="4" t="s">
        <v>256</v>
      </c>
      <c r="Z1413" s="118">
        <v>101287</v>
      </c>
      <c r="AA1413" s="127">
        <v>1</v>
      </c>
      <c r="AB1413" s="140">
        <v>111.73</v>
      </c>
      <c r="AD1413" s="118">
        <v>113.16800000000001</v>
      </c>
      <c r="AG1413" s="2" t="s">
        <v>36</v>
      </c>
      <c r="AH1413" s="129">
        <v>2.22E-4</v>
      </c>
      <c r="AI1413" s="129">
        <v>7.6683603653141495E-4</v>
      </c>
      <c r="AJ1413" s="129">
        <v>1.87748031850668E-4</v>
      </c>
    </row>
    <row r="1414" spans="1:36" x14ac:dyDescent="0.2">
      <c r="A1414" s="2">
        <v>1035</v>
      </c>
      <c r="B1414" s="2">
        <v>14292</v>
      </c>
      <c r="C1414" s="2" t="s">
        <v>664</v>
      </c>
      <c r="D1414" s="2" t="s">
        <v>665</v>
      </c>
      <c r="E1414" s="4" t="s">
        <v>266</v>
      </c>
      <c r="F1414" s="2" t="s">
        <v>666</v>
      </c>
      <c r="G1414" s="2" t="s">
        <v>667</v>
      </c>
      <c r="H1414" s="2" t="s">
        <v>248</v>
      </c>
      <c r="I1414" s="2" t="s">
        <v>287</v>
      </c>
      <c r="J1414" s="2" t="s">
        <v>30</v>
      </c>
      <c r="K1414" s="2" t="s">
        <v>78</v>
      </c>
      <c r="L1414" s="2" t="s">
        <v>270</v>
      </c>
      <c r="M1414" s="2" t="s">
        <v>31</v>
      </c>
      <c r="N1414" s="2" t="s">
        <v>569</v>
      </c>
      <c r="O1414" s="2" t="s">
        <v>250</v>
      </c>
      <c r="P1414" s="2" t="s">
        <v>289</v>
      </c>
      <c r="Q1414" s="2" t="s">
        <v>290</v>
      </c>
      <c r="R1414" s="2" t="s">
        <v>253</v>
      </c>
      <c r="S1414" s="2" t="s">
        <v>34</v>
      </c>
      <c r="T1414" s="118">
        <v>0.64900000000000002</v>
      </c>
      <c r="U1414" s="2" t="s">
        <v>668</v>
      </c>
      <c r="V1414" s="129">
        <v>7.2720000000000007E-2</v>
      </c>
      <c r="W1414" s="129">
        <v>9.1420000000000001E-2</v>
      </c>
      <c r="X1414" s="4" t="s">
        <v>256</v>
      </c>
      <c r="Z1414" s="118">
        <v>3998</v>
      </c>
      <c r="AA1414" s="127">
        <v>1</v>
      </c>
      <c r="AB1414" s="140">
        <v>87</v>
      </c>
      <c r="AD1414" s="118">
        <v>3.4780000000000002</v>
      </c>
      <c r="AG1414" s="2" t="s">
        <v>36</v>
      </c>
      <c r="AH1414" s="129">
        <v>9.0000000000000002E-6</v>
      </c>
      <c r="AI1414" s="129">
        <v>2.3568994194327499E-5</v>
      </c>
      <c r="AJ1414" s="129">
        <v>5.7705064210340096E-6</v>
      </c>
    </row>
    <row r="1415" spans="1:36" x14ac:dyDescent="0.2">
      <c r="A1415" s="2">
        <v>1035</v>
      </c>
      <c r="B1415" s="2">
        <v>14292</v>
      </c>
      <c r="C1415" s="2" t="s">
        <v>639</v>
      </c>
      <c r="D1415" s="2" t="s">
        <v>640</v>
      </c>
      <c r="E1415" s="4" t="s">
        <v>245</v>
      </c>
      <c r="F1415" s="2" t="s">
        <v>669</v>
      </c>
      <c r="G1415" s="2" t="s">
        <v>670</v>
      </c>
      <c r="H1415" s="2" t="s">
        <v>248</v>
      </c>
      <c r="I1415" s="2" t="s">
        <v>269</v>
      </c>
      <c r="J1415" s="2" t="s">
        <v>30</v>
      </c>
      <c r="K1415" s="2" t="s">
        <v>30</v>
      </c>
      <c r="L1415" s="2" t="s">
        <v>270</v>
      </c>
      <c r="M1415" s="2" t="s">
        <v>31</v>
      </c>
      <c r="N1415" s="2" t="s">
        <v>249</v>
      </c>
      <c r="O1415" s="2" t="s">
        <v>250</v>
      </c>
      <c r="P1415" s="2" t="s">
        <v>251</v>
      </c>
      <c r="Q1415" s="2" t="s">
        <v>252</v>
      </c>
      <c r="R1415" s="2" t="s">
        <v>253</v>
      </c>
      <c r="S1415" s="2" t="s">
        <v>34</v>
      </c>
      <c r="T1415" s="118">
        <v>3.7330000000000001</v>
      </c>
      <c r="U1415" s="2" t="s">
        <v>671</v>
      </c>
      <c r="V1415" s="129">
        <v>2.06E-2</v>
      </c>
      <c r="W1415" s="129">
        <v>2.2249999999999999E-2</v>
      </c>
      <c r="X1415" s="4" t="s">
        <v>256</v>
      </c>
      <c r="Z1415" s="118">
        <v>616624.24</v>
      </c>
      <c r="AA1415" s="127">
        <v>1</v>
      </c>
      <c r="AB1415" s="140">
        <v>107.55</v>
      </c>
      <c r="AD1415" s="118">
        <v>663.17899999999997</v>
      </c>
      <c r="AG1415" s="2" t="s">
        <v>36</v>
      </c>
      <c r="AH1415" s="129">
        <v>3.8499999999999998E-4</v>
      </c>
      <c r="AI1415" s="129">
        <v>4.4937614566352303E-3</v>
      </c>
      <c r="AJ1415" s="129">
        <v>1.1002285089598701E-3</v>
      </c>
    </row>
    <row r="1416" spans="1:36" x14ac:dyDescent="0.2">
      <c r="A1416" s="2">
        <v>1035</v>
      </c>
      <c r="B1416" s="2">
        <v>14292</v>
      </c>
      <c r="C1416" s="2" t="s">
        <v>313</v>
      </c>
      <c r="D1416" s="2" t="s">
        <v>314</v>
      </c>
      <c r="E1416" s="4" t="s">
        <v>245</v>
      </c>
      <c r="F1416" s="2" t="s">
        <v>315</v>
      </c>
      <c r="G1416" s="2" t="s">
        <v>316</v>
      </c>
      <c r="H1416" s="2" t="s">
        <v>248</v>
      </c>
      <c r="I1416" s="2" t="s">
        <v>309</v>
      </c>
      <c r="J1416" s="2" t="s">
        <v>30</v>
      </c>
      <c r="K1416" s="2" t="s">
        <v>30</v>
      </c>
      <c r="L1416" s="2" t="s">
        <v>270</v>
      </c>
      <c r="M1416" s="2" t="s">
        <v>31</v>
      </c>
      <c r="N1416" s="2" t="s">
        <v>317</v>
      </c>
      <c r="O1416" s="2" t="s">
        <v>250</v>
      </c>
      <c r="P1416" s="2" t="s">
        <v>272</v>
      </c>
      <c r="Q1416" s="2" t="s">
        <v>272</v>
      </c>
      <c r="R1416" s="2" t="s">
        <v>272</v>
      </c>
      <c r="S1416" s="2" t="s">
        <v>34</v>
      </c>
      <c r="T1416" s="118">
        <v>2.39</v>
      </c>
      <c r="U1416" s="2" t="s">
        <v>297</v>
      </c>
      <c r="V1416" s="129">
        <v>4.8500000000000001E-2</v>
      </c>
      <c r="W1416" s="129">
        <v>-1.5900000000000001E-2</v>
      </c>
      <c r="X1416" s="4" t="s">
        <v>256</v>
      </c>
      <c r="Z1416" s="118">
        <v>777933</v>
      </c>
      <c r="AA1416" s="127">
        <v>1</v>
      </c>
      <c r="AB1416" s="140">
        <v>116.5</v>
      </c>
      <c r="AD1416" s="118">
        <v>906.29200000000003</v>
      </c>
      <c r="AG1416" s="2" t="s">
        <v>36</v>
      </c>
      <c r="AH1416" s="129">
        <v>2.5929999999999998E-3</v>
      </c>
      <c r="AI1416" s="129">
        <v>6.1411135424237397E-3</v>
      </c>
      <c r="AJ1416" s="129">
        <v>1.50355737867609E-3</v>
      </c>
    </row>
    <row r="1417" spans="1:36" x14ac:dyDescent="0.2">
      <c r="A1417" s="2">
        <v>1035</v>
      </c>
      <c r="B1417" s="2">
        <v>14292</v>
      </c>
      <c r="C1417" s="2" t="s">
        <v>522</v>
      </c>
      <c r="D1417" s="2" t="s">
        <v>523</v>
      </c>
      <c r="E1417" s="4" t="s">
        <v>245</v>
      </c>
      <c r="F1417" s="2" t="s">
        <v>672</v>
      </c>
      <c r="G1417" s="2" t="s">
        <v>673</v>
      </c>
      <c r="H1417" s="2" t="s">
        <v>248</v>
      </c>
      <c r="I1417" s="2" t="s">
        <v>302</v>
      </c>
      <c r="J1417" s="2" t="s">
        <v>30</v>
      </c>
      <c r="K1417" s="2" t="s">
        <v>30</v>
      </c>
      <c r="L1417" s="2" t="s">
        <v>270</v>
      </c>
      <c r="M1417" s="2" t="s">
        <v>31</v>
      </c>
      <c r="N1417" s="2" t="s">
        <v>281</v>
      </c>
      <c r="O1417" s="2" t="s">
        <v>250</v>
      </c>
      <c r="P1417" s="2" t="s">
        <v>311</v>
      </c>
      <c r="Q1417" s="2" t="s">
        <v>252</v>
      </c>
      <c r="R1417" s="2" t="s">
        <v>253</v>
      </c>
      <c r="S1417" s="2" t="s">
        <v>34</v>
      </c>
      <c r="T1417" s="118">
        <v>2.8809999999999998</v>
      </c>
      <c r="U1417" s="2" t="s">
        <v>335</v>
      </c>
      <c r="V1417" s="129">
        <v>5.5E-2</v>
      </c>
      <c r="W1417" s="129">
        <v>4.6080000000000003E-2</v>
      </c>
      <c r="X1417" s="4" t="s">
        <v>256</v>
      </c>
      <c r="Z1417" s="118">
        <v>453373.74</v>
      </c>
      <c r="AA1417" s="127">
        <v>1</v>
      </c>
      <c r="AB1417" s="140">
        <v>102.7</v>
      </c>
      <c r="AD1417" s="118">
        <v>465.61500000000001</v>
      </c>
      <c r="AG1417" s="2" t="s">
        <v>36</v>
      </c>
      <c r="AH1417" s="129">
        <v>3.7399999999999998E-4</v>
      </c>
      <c r="AI1417" s="129">
        <v>3.1550468476078302E-3</v>
      </c>
      <c r="AJ1417" s="129">
        <v>7.7246478753708898E-4</v>
      </c>
    </row>
    <row r="1418" spans="1:36" x14ac:dyDescent="0.2">
      <c r="A1418" s="2">
        <v>1035</v>
      </c>
      <c r="B1418" s="2">
        <v>14292</v>
      </c>
      <c r="C1418" s="2" t="s">
        <v>522</v>
      </c>
      <c r="D1418" s="2" t="s">
        <v>523</v>
      </c>
      <c r="E1418" s="4" t="s">
        <v>245</v>
      </c>
      <c r="F1418" s="2" t="s">
        <v>674</v>
      </c>
      <c r="G1418" s="2" t="s">
        <v>675</v>
      </c>
      <c r="H1418" s="2" t="s">
        <v>248</v>
      </c>
      <c r="I1418" s="2" t="s">
        <v>269</v>
      </c>
      <c r="J1418" s="2" t="s">
        <v>30</v>
      </c>
      <c r="K1418" s="2" t="s">
        <v>30</v>
      </c>
      <c r="L1418" s="2" t="s">
        <v>270</v>
      </c>
      <c r="M1418" s="2" t="s">
        <v>31</v>
      </c>
      <c r="N1418" s="2" t="s">
        <v>281</v>
      </c>
      <c r="O1418" s="2" t="s">
        <v>250</v>
      </c>
      <c r="P1418" s="2" t="s">
        <v>311</v>
      </c>
      <c r="Q1418" s="2" t="s">
        <v>252</v>
      </c>
      <c r="R1418" s="2" t="s">
        <v>253</v>
      </c>
      <c r="S1418" s="2" t="s">
        <v>34</v>
      </c>
      <c r="T1418" s="118">
        <v>2.9750000000000001</v>
      </c>
      <c r="U1418" s="2" t="s">
        <v>335</v>
      </c>
      <c r="V1418" s="129">
        <v>0.03</v>
      </c>
      <c r="W1418" s="129">
        <v>2.733E-2</v>
      </c>
      <c r="X1418" s="4" t="s">
        <v>256</v>
      </c>
      <c r="Z1418" s="118">
        <v>776182.78</v>
      </c>
      <c r="AA1418" s="127">
        <v>1</v>
      </c>
      <c r="AB1418" s="140">
        <v>107.69</v>
      </c>
      <c r="AD1418" s="118">
        <v>835.87099999999998</v>
      </c>
      <c r="AG1418" s="2" t="s">
        <v>36</v>
      </c>
      <c r="AH1418" s="129">
        <v>7.3800000000000005E-4</v>
      </c>
      <c r="AI1418" s="129">
        <v>5.6639366531976701E-3</v>
      </c>
      <c r="AJ1418" s="129">
        <v>1.3867279424878099E-3</v>
      </c>
    </row>
    <row r="1419" spans="1:36" x14ac:dyDescent="0.2">
      <c r="A1419" s="2">
        <v>1035</v>
      </c>
      <c r="B1419" s="2">
        <v>14292</v>
      </c>
      <c r="C1419" s="2" t="s">
        <v>680</v>
      </c>
      <c r="D1419" s="2" t="s">
        <v>681</v>
      </c>
      <c r="E1419" s="4" t="s">
        <v>245</v>
      </c>
      <c r="F1419" s="2" t="s">
        <v>682</v>
      </c>
      <c r="G1419" s="2" t="s">
        <v>683</v>
      </c>
      <c r="H1419" s="2" t="s">
        <v>248</v>
      </c>
      <c r="I1419" s="2" t="s">
        <v>302</v>
      </c>
      <c r="J1419" s="2" t="s">
        <v>30</v>
      </c>
      <c r="K1419" s="2" t="s">
        <v>30</v>
      </c>
      <c r="L1419" s="2" t="s">
        <v>270</v>
      </c>
      <c r="M1419" s="2" t="s">
        <v>31</v>
      </c>
      <c r="N1419" s="2" t="s">
        <v>271</v>
      </c>
      <c r="O1419" s="2" t="s">
        <v>250</v>
      </c>
      <c r="P1419" s="2" t="s">
        <v>179</v>
      </c>
      <c r="Q1419" s="2" t="s">
        <v>290</v>
      </c>
      <c r="R1419" s="2" t="s">
        <v>253</v>
      </c>
      <c r="S1419" s="2" t="s">
        <v>34</v>
      </c>
      <c r="T1419" s="118">
        <v>1.9650000000000001</v>
      </c>
      <c r="U1419" s="2" t="s">
        <v>684</v>
      </c>
      <c r="V1419" s="129">
        <v>0.08</v>
      </c>
      <c r="W1419" s="129">
        <v>5.6640000000000003E-2</v>
      </c>
      <c r="X1419" s="4" t="s">
        <v>256</v>
      </c>
      <c r="Z1419" s="118">
        <v>134526.31</v>
      </c>
      <c r="AA1419" s="127">
        <v>1</v>
      </c>
      <c r="AB1419" s="140">
        <v>104.7</v>
      </c>
      <c r="AD1419" s="118">
        <v>140.84899999999999</v>
      </c>
      <c r="AG1419" s="2" t="s">
        <v>36</v>
      </c>
      <c r="AH1419" s="129">
        <v>3.79E-4</v>
      </c>
      <c r="AI1419" s="129">
        <v>9.5440546735577503E-4</v>
      </c>
      <c r="AJ1419" s="129">
        <v>2.33671527611134E-4</v>
      </c>
    </row>
    <row r="1420" spans="1:36" x14ac:dyDescent="0.2">
      <c r="A1420" s="2">
        <v>1035</v>
      </c>
      <c r="B1420" s="2">
        <v>14292</v>
      </c>
      <c r="C1420" s="2" t="s">
        <v>318</v>
      </c>
      <c r="D1420" s="2" t="s">
        <v>319</v>
      </c>
      <c r="E1420" s="4" t="s">
        <v>245</v>
      </c>
      <c r="F1420" s="2" t="s">
        <v>320</v>
      </c>
      <c r="G1420" s="2" t="s">
        <v>321</v>
      </c>
      <c r="H1420" s="2" t="s">
        <v>248</v>
      </c>
      <c r="I1420" s="2" t="s">
        <v>309</v>
      </c>
      <c r="J1420" s="2" t="s">
        <v>30</v>
      </c>
      <c r="K1420" s="2" t="s">
        <v>322</v>
      </c>
      <c r="L1420" s="2" t="s">
        <v>270</v>
      </c>
      <c r="M1420" s="2" t="s">
        <v>31</v>
      </c>
      <c r="N1420" s="2" t="s">
        <v>323</v>
      </c>
      <c r="O1420" s="2" t="s">
        <v>250</v>
      </c>
      <c r="P1420" s="2" t="s">
        <v>324</v>
      </c>
      <c r="Q1420" s="2" t="s">
        <v>252</v>
      </c>
      <c r="R1420" s="2" t="s">
        <v>253</v>
      </c>
      <c r="S1420" s="2" t="s">
        <v>34</v>
      </c>
      <c r="T1420" s="118">
        <v>3.1779999999999999</v>
      </c>
      <c r="U1420" s="2" t="s">
        <v>325</v>
      </c>
      <c r="V1420" s="129">
        <v>5.5E-2</v>
      </c>
      <c r="W1420" s="129">
        <v>8.4790000000000004E-2</v>
      </c>
      <c r="X1420" s="4" t="s">
        <v>256</v>
      </c>
      <c r="Z1420" s="118">
        <v>122764.5</v>
      </c>
      <c r="AA1420" s="127">
        <v>1</v>
      </c>
      <c r="AB1420" s="140">
        <v>94</v>
      </c>
      <c r="AD1420" s="118">
        <v>115.399</v>
      </c>
      <c r="AG1420" s="2" t="s">
        <v>36</v>
      </c>
      <c r="AH1420" s="129">
        <v>2.3800000000000001E-4</v>
      </c>
      <c r="AI1420" s="129">
        <v>7.8195121713251804E-4</v>
      </c>
      <c r="AJ1420" s="129">
        <v>1.9144875178782699E-4</v>
      </c>
    </row>
    <row r="1421" spans="1:36" x14ac:dyDescent="0.2">
      <c r="A1421" s="2">
        <v>1035</v>
      </c>
      <c r="B1421" s="2">
        <v>14292</v>
      </c>
      <c r="C1421" s="2" t="s">
        <v>687</v>
      </c>
      <c r="D1421" s="2" t="s">
        <v>688</v>
      </c>
      <c r="E1421" s="4" t="s">
        <v>245</v>
      </c>
      <c r="F1421" s="2" t="s">
        <v>689</v>
      </c>
      <c r="G1421" s="2" t="s">
        <v>690</v>
      </c>
      <c r="H1421" s="2" t="s">
        <v>248</v>
      </c>
      <c r="I1421" s="2" t="s">
        <v>269</v>
      </c>
      <c r="J1421" s="2" t="s">
        <v>30</v>
      </c>
      <c r="K1421" s="2" t="s">
        <v>30</v>
      </c>
      <c r="L1421" s="2" t="s">
        <v>270</v>
      </c>
      <c r="M1421" s="2" t="s">
        <v>31</v>
      </c>
      <c r="N1421" s="2" t="s">
        <v>375</v>
      </c>
      <c r="O1421" s="2" t="s">
        <v>250</v>
      </c>
      <c r="P1421" s="2" t="s">
        <v>272</v>
      </c>
      <c r="Q1421" s="2" t="s">
        <v>272</v>
      </c>
      <c r="R1421" s="2" t="s">
        <v>272</v>
      </c>
      <c r="S1421" s="2" t="s">
        <v>34</v>
      </c>
      <c r="T1421" s="118">
        <v>2.0619999999999998</v>
      </c>
      <c r="U1421" s="2" t="s">
        <v>297</v>
      </c>
      <c r="V1421" s="129">
        <v>0.06</v>
      </c>
      <c r="W1421" s="129">
        <v>3.057E-2</v>
      </c>
      <c r="X1421" s="4" t="s">
        <v>256</v>
      </c>
      <c r="Z1421" s="118">
        <v>361665</v>
      </c>
      <c r="AA1421" s="127">
        <v>1</v>
      </c>
      <c r="AB1421" s="140">
        <v>113.37</v>
      </c>
      <c r="AD1421" s="118">
        <v>410.02</v>
      </c>
      <c r="AG1421" s="2" t="s">
        <v>36</v>
      </c>
      <c r="AH1421" s="129">
        <v>4.8520000000000004E-3</v>
      </c>
      <c r="AI1421" s="129">
        <v>2.7783287676697399E-3</v>
      </c>
      <c r="AJ1421" s="129">
        <v>6.8023114866056996E-4</v>
      </c>
    </row>
    <row r="1422" spans="1:36" x14ac:dyDescent="0.2">
      <c r="A1422" s="2">
        <v>1035</v>
      </c>
      <c r="B1422" s="2">
        <v>14292</v>
      </c>
      <c r="C1422" s="2" t="s">
        <v>815</v>
      </c>
      <c r="D1422" s="2" t="s">
        <v>816</v>
      </c>
      <c r="E1422" s="4" t="s">
        <v>245</v>
      </c>
      <c r="F1422" s="2" t="s">
        <v>1409</v>
      </c>
      <c r="G1422" s="2" t="s">
        <v>1410</v>
      </c>
      <c r="H1422" s="2" t="s">
        <v>248</v>
      </c>
      <c r="I1422" s="2" t="s">
        <v>302</v>
      </c>
      <c r="J1422" s="2" t="s">
        <v>30</v>
      </c>
      <c r="K1422" s="2" t="s">
        <v>30</v>
      </c>
      <c r="L1422" s="2" t="s">
        <v>270</v>
      </c>
      <c r="M1422" s="2" t="s">
        <v>31</v>
      </c>
      <c r="N1422" s="2" t="s">
        <v>271</v>
      </c>
      <c r="O1422" s="2" t="s">
        <v>250</v>
      </c>
      <c r="P1422" s="2" t="s">
        <v>595</v>
      </c>
      <c r="Q1422" s="2" t="s">
        <v>290</v>
      </c>
      <c r="R1422" s="2" t="s">
        <v>253</v>
      </c>
      <c r="S1422" s="2" t="s">
        <v>34</v>
      </c>
      <c r="T1422" s="118">
        <v>0.98899999999999999</v>
      </c>
      <c r="U1422" s="2" t="s">
        <v>282</v>
      </c>
      <c r="V1422" s="129">
        <v>3.4700000000000002E-2</v>
      </c>
      <c r="W1422" s="129">
        <v>5.321E-2</v>
      </c>
      <c r="X1422" s="4" t="s">
        <v>256</v>
      </c>
      <c r="Z1422" s="118">
        <v>176703.47</v>
      </c>
      <c r="AA1422" s="127">
        <v>1</v>
      </c>
      <c r="AB1422" s="140">
        <v>98.3</v>
      </c>
      <c r="AD1422" s="118">
        <v>173.7</v>
      </c>
      <c r="AG1422" s="2" t="s">
        <v>36</v>
      </c>
      <c r="AH1422" s="129">
        <v>3.5360000000000001E-3</v>
      </c>
      <c r="AI1422" s="129">
        <v>1.1770030896345401E-3</v>
      </c>
      <c r="AJ1422" s="129">
        <v>2.8817113833171603E-4</v>
      </c>
    </row>
    <row r="1423" spans="1:36" x14ac:dyDescent="0.2">
      <c r="A1423" s="2">
        <v>1035</v>
      </c>
      <c r="B1423" s="2">
        <v>14292</v>
      </c>
      <c r="C1423" s="2" t="s">
        <v>1437</v>
      </c>
      <c r="D1423" s="2" t="s">
        <v>1438</v>
      </c>
      <c r="E1423" s="4" t="s">
        <v>245</v>
      </c>
      <c r="F1423" s="2" t="s">
        <v>1439</v>
      </c>
      <c r="G1423" s="2" t="s">
        <v>1440</v>
      </c>
      <c r="H1423" s="2" t="s">
        <v>248</v>
      </c>
      <c r="I1423" s="2" t="s">
        <v>302</v>
      </c>
      <c r="J1423" s="2" t="s">
        <v>30</v>
      </c>
      <c r="K1423" s="2" t="s">
        <v>30</v>
      </c>
      <c r="L1423" s="2" t="s">
        <v>270</v>
      </c>
      <c r="M1423" s="2" t="s">
        <v>31</v>
      </c>
      <c r="N1423" s="2" t="s">
        <v>271</v>
      </c>
      <c r="O1423" s="2" t="s">
        <v>250</v>
      </c>
      <c r="P1423" s="2" t="s">
        <v>272</v>
      </c>
      <c r="Q1423" s="2" t="s">
        <v>272</v>
      </c>
      <c r="R1423" s="2" t="s">
        <v>272</v>
      </c>
      <c r="S1423" s="2" t="s">
        <v>34</v>
      </c>
      <c r="T1423" s="118">
        <v>0.97299999999999998</v>
      </c>
      <c r="U1423" s="2" t="s">
        <v>695</v>
      </c>
      <c r="V1423" s="129">
        <v>8.5000000000000006E-2</v>
      </c>
      <c r="W1423" s="129">
        <v>5.5739999999999998E-2</v>
      </c>
      <c r="X1423" s="4" t="s">
        <v>256</v>
      </c>
      <c r="Z1423" s="118">
        <v>161013</v>
      </c>
      <c r="AA1423" s="127">
        <v>1</v>
      </c>
      <c r="AB1423" s="140">
        <v>102.9</v>
      </c>
      <c r="AD1423" s="118">
        <v>165.68199999999999</v>
      </c>
      <c r="AG1423" s="2" t="s">
        <v>36</v>
      </c>
      <c r="AH1423" s="129">
        <v>1.238E-3</v>
      </c>
      <c r="AI1423" s="129">
        <v>1.1226782878840001E-3</v>
      </c>
      <c r="AJ1423" s="129">
        <v>2.7487054456270599E-4</v>
      </c>
    </row>
    <row r="1424" spans="1:36" x14ac:dyDescent="0.2">
      <c r="A1424" s="2">
        <v>1035</v>
      </c>
      <c r="B1424" s="2">
        <v>14292</v>
      </c>
      <c r="C1424" s="2" t="s">
        <v>634</v>
      </c>
      <c r="D1424" s="2" t="s">
        <v>635</v>
      </c>
      <c r="E1424" s="4" t="s">
        <v>245</v>
      </c>
      <c r="F1424" s="2" t="s">
        <v>696</v>
      </c>
      <c r="G1424" s="2" t="s">
        <v>697</v>
      </c>
      <c r="H1424" s="2" t="s">
        <v>248</v>
      </c>
      <c r="I1424" s="2" t="s">
        <v>269</v>
      </c>
      <c r="J1424" s="2" t="s">
        <v>30</v>
      </c>
      <c r="K1424" s="2" t="s">
        <v>30</v>
      </c>
      <c r="L1424" s="2" t="s">
        <v>270</v>
      </c>
      <c r="M1424" s="2" t="s">
        <v>31</v>
      </c>
      <c r="N1424" s="2" t="s">
        <v>249</v>
      </c>
      <c r="O1424" s="2" t="s">
        <v>250</v>
      </c>
      <c r="P1424" s="2" t="s">
        <v>251</v>
      </c>
      <c r="Q1424" s="2" t="s">
        <v>252</v>
      </c>
      <c r="R1424" s="2" t="s">
        <v>253</v>
      </c>
      <c r="S1424" s="2" t="s">
        <v>34</v>
      </c>
      <c r="T1424" s="118">
        <v>1.3049999999999999</v>
      </c>
      <c r="U1424" s="2" t="s">
        <v>698</v>
      </c>
      <c r="V1424" s="129">
        <v>6.0000000000000001E-3</v>
      </c>
      <c r="W1424" s="129">
        <v>2.4500000000000001E-2</v>
      </c>
      <c r="X1424" s="4" t="s">
        <v>256</v>
      </c>
      <c r="Z1424" s="118">
        <v>257025.55</v>
      </c>
      <c r="AA1424" s="127">
        <v>1</v>
      </c>
      <c r="AB1424" s="140">
        <v>116.67</v>
      </c>
      <c r="AD1424" s="118">
        <v>299.87200000000001</v>
      </c>
      <c r="AG1424" s="2" t="s">
        <v>36</v>
      </c>
      <c r="AH1424" s="129">
        <v>3.8499999999999998E-4</v>
      </c>
      <c r="AI1424" s="129">
        <v>2.0319569476762302E-3</v>
      </c>
      <c r="AJ1424" s="129">
        <v>4.9749346608318095E-4</v>
      </c>
    </row>
    <row r="1425" spans="1:36" x14ac:dyDescent="0.2">
      <c r="A1425" s="2">
        <v>1035</v>
      </c>
      <c r="B1425" s="2">
        <v>14292</v>
      </c>
      <c r="C1425" s="2" t="s">
        <v>634</v>
      </c>
      <c r="D1425" s="2" t="s">
        <v>635</v>
      </c>
      <c r="E1425" s="4" t="s">
        <v>245</v>
      </c>
      <c r="F1425" s="2" t="s">
        <v>699</v>
      </c>
      <c r="G1425" s="2" t="s">
        <v>700</v>
      </c>
      <c r="H1425" s="2" t="s">
        <v>248</v>
      </c>
      <c r="I1425" s="2" t="s">
        <v>269</v>
      </c>
      <c r="J1425" s="2" t="s">
        <v>30</v>
      </c>
      <c r="K1425" s="2" t="s">
        <v>30</v>
      </c>
      <c r="L1425" s="2" t="s">
        <v>270</v>
      </c>
      <c r="M1425" s="2" t="s">
        <v>31</v>
      </c>
      <c r="N1425" s="2" t="s">
        <v>249</v>
      </c>
      <c r="O1425" s="2" t="s">
        <v>250</v>
      </c>
      <c r="P1425" s="2" t="s">
        <v>251</v>
      </c>
      <c r="Q1425" s="2" t="s">
        <v>252</v>
      </c>
      <c r="R1425" s="2" t="s">
        <v>253</v>
      </c>
      <c r="S1425" s="2" t="s">
        <v>34</v>
      </c>
      <c r="T1425" s="118">
        <v>2.8460000000000001</v>
      </c>
      <c r="U1425" s="2" t="s">
        <v>701</v>
      </c>
      <c r="V1425" s="129">
        <v>1.7500000000000002E-2</v>
      </c>
      <c r="W1425" s="129">
        <v>2.1700000000000001E-2</v>
      </c>
      <c r="X1425" s="4" t="s">
        <v>256</v>
      </c>
      <c r="Z1425" s="118">
        <v>62552.77</v>
      </c>
      <c r="AA1425" s="127">
        <v>1</v>
      </c>
      <c r="AB1425" s="140">
        <v>116.05</v>
      </c>
      <c r="AD1425" s="118">
        <v>72.591999999999999</v>
      </c>
      <c r="AG1425" s="2" t="s">
        <v>36</v>
      </c>
      <c r="AH1425" s="129">
        <v>3.4E-5</v>
      </c>
      <c r="AI1425" s="129">
        <v>4.9189306307770102E-4</v>
      </c>
      <c r="AJ1425" s="129">
        <v>1.20432465447979E-4</v>
      </c>
    </row>
    <row r="1426" spans="1:36" x14ac:dyDescent="0.2">
      <c r="A1426" s="2">
        <v>1035</v>
      </c>
      <c r="B1426" s="2">
        <v>14292</v>
      </c>
      <c r="C1426" s="2" t="s">
        <v>305</v>
      </c>
      <c r="D1426" s="2" t="s">
        <v>306</v>
      </c>
      <c r="E1426" s="4" t="s">
        <v>245</v>
      </c>
      <c r="F1426" s="2" t="s">
        <v>702</v>
      </c>
      <c r="G1426" s="2" t="s">
        <v>703</v>
      </c>
      <c r="H1426" s="2" t="s">
        <v>248</v>
      </c>
      <c r="I1426" s="2" t="s">
        <v>302</v>
      </c>
      <c r="J1426" s="2" t="s">
        <v>30</v>
      </c>
      <c r="K1426" s="2" t="s">
        <v>30</v>
      </c>
      <c r="L1426" s="2" t="s">
        <v>270</v>
      </c>
      <c r="M1426" s="2" t="s">
        <v>31</v>
      </c>
      <c r="N1426" s="2" t="s">
        <v>310</v>
      </c>
      <c r="O1426" s="2" t="s">
        <v>250</v>
      </c>
      <c r="P1426" s="2" t="s">
        <v>311</v>
      </c>
      <c r="Q1426" s="2" t="s">
        <v>252</v>
      </c>
      <c r="R1426" s="2" t="s">
        <v>253</v>
      </c>
      <c r="S1426" s="2" t="s">
        <v>34</v>
      </c>
      <c r="T1426" s="118">
        <v>4.3109999999999999</v>
      </c>
      <c r="U1426" s="2" t="s">
        <v>704</v>
      </c>
      <c r="V1426" s="129">
        <v>5.2499999999999998E-2</v>
      </c>
      <c r="W1426" s="129">
        <v>4.2909999999999997E-2</v>
      </c>
      <c r="X1426" s="4" t="s">
        <v>256</v>
      </c>
      <c r="Z1426" s="118">
        <v>391000</v>
      </c>
      <c r="AA1426" s="127">
        <v>1</v>
      </c>
      <c r="AB1426" s="140">
        <v>105.2</v>
      </c>
      <c r="AD1426" s="118">
        <v>411.33199999999999</v>
      </c>
      <c r="AG1426" s="2" t="s">
        <v>36</v>
      </c>
      <c r="AH1426" s="129">
        <v>4.6000000000000001E-4</v>
      </c>
      <c r="AI1426" s="129">
        <v>2.7872216337884799E-3</v>
      </c>
      <c r="AJ1426" s="129">
        <v>6.8240843041542695E-4</v>
      </c>
    </row>
    <row r="1427" spans="1:36" x14ac:dyDescent="0.2">
      <c r="A1427" s="2">
        <v>1035</v>
      </c>
      <c r="B1427" s="2">
        <v>14292</v>
      </c>
      <c r="C1427" s="2" t="s">
        <v>705</v>
      </c>
      <c r="D1427" s="2" t="s">
        <v>706</v>
      </c>
      <c r="E1427" s="4" t="s">
        <v>245</v>
      </c>
      <c r="F1427" s="2" t="s">
        <v>707</v>
      </c>
      <c r="G1427" s="2" t="s">
        <v>708</v>
      </c>
      <c r="H1427" s="2" t="s">
        <v>248</v>
      </c>
      <c r="I1427" s="2" t="s">
        <v>302</v>
      </c>
      <c r="J1427" s="2" t="s">
        <v>30</v>
      </c>
      <c r="K1427" s="2" t="s">
        <v>30</v>
      </c>
      <c r="L1427" s="2" t="s">
        <v>270</v>
      </c>
      <c r="M1427" s="2" t="s">
        <v>31</v>
      </c>
      <c r="N1427" s="2" t="s">
        <v>271</v>
      </c>
      <c r="O1427" s="2" t="s">
        <v>250</v>
      </c>
      <c r="P1427" s="2" t="s">
        <v>272</v>
      </c>
      <c r="Q1427" s="2" t="s">
        <v>272</v>
      </c>
      <c r="R1427" s="2" t="s">
        <v>272</v>
      </c>
      <c r="S1427" s="2" t="s">
        <v>34</v>
      </c>
      <c r="T1427" s="118">
        <v>0.49299999999999999</v>
      </c>
      <c r="U1427" s="2" t="s">
        <v>388</v>
      </c>
      <c r="V1427" s="129">
        <v>8.2000000000000003E-2</v>
      </c>
      <c r="W1427" s="129">
        <v>8.029E-2</v>
      </c>
      <c r="X1427" s="4" t="s">
        <v>256</v>
      </c>
      <c r="Z1427" s="118">
        <v>298230.51</v>
      </c>
      <c r="AA1427" s="127">
        <v>1</v>
      </c>
      <c r="AB1427" s="140">
        <v>100.21</v>
      </c>
      <c r="AD1427" s="118">
        <v>298.85700000000003</v>
      </c>
      <c r="AG1427" s="2" t="s">
        <v>36</v>
      </c>
      <c r="AH1427" s="129">
        <v>5.7910000000000001E-3</v>
      </c>
      <c r="AI1427" s="129">
        <v>2.0250797940334401E-3</v>
      </c>
      <c r="AJ1427" s="129">
        <v>4.9580970058487402E-4</v>
      </c>
    </row>
    <row r="1428" spans="1:36" x14ac:dyDescent="0.2">
      <c r="A1428" s="2">
        <v>1035</v>
      </c>
      <c r="B1428" s="2">
        <v>14292</v>
      </c>
      <c r="C1428" s="2" t="s">
        <v>257</v>
      </c>
      <c r="D1428" s="2" t="s">
        <v>258</v>
      </c>
      <c r="E1428" s="4" t="s">
        <v>245</v>
      </c>
      <c r="F1428" s="2" t="s">
        <v>709</v>
      </c>
      <c r="G1428" s="2" t="s">
        <v>710</v>
      </c>
      <c r="H1428" s="2" t="s">
        <v>248</v>
      </c>
      <c r="I1428" s="2" t="s">
        <v>269</v>
      </c>
      <c r="J1428" s="2" t="s">
        <v>30</v>
      </c>
      <c r="K1428" s="2" t="s">
        <v>30</v>
      </c>
      <c r="L1428" s="2" t="s">
        <v>270</v>
      </c>
      <c r="M1428" s="2" t="s">
        <v>31</v>
      </c>
      <c r="N1428" s="2" t="s">
        <v>249</v>
      </c>
      <c r="O1428" s="2" t="s">
        <v>250</v>
      </c>
      <c r="P1428" s="2" t="s">
        <v>251</v>
      </c>
      <c r="Q1428" s="2" t="s">
        <v>252</v>
      </c>
      <c r="R1428" s="2" t="s">
        <v>253</v>
      </c>
      <c r="S1428" s="2" t="s">
        <v>34</v>
      </c>
      <c r="T1428" s="118">
        <v>1.8580000000000001</v>
      </c>
      <c r="U1428" s="2" t="s">
        <v>163</v>
      </c>
      <c r="V1428" s="129">
        <v>1.8599999999999998E-2</v>
      </c>
      <c r="W1428" s="129">
        <v>2.3609999999999999E-2</v>
      </c>
      <c r="X1428" s="4" t="s">
        <v>256</v>
      </c>
      <c r="Z1428" s="118">
        <v>1550891.84</v>
      </c>
      <c r="AA1428" s="127">
        <v>1</v>
      </c>
      <c r="AB1428" s="140">
        <v>105.58</v>
      </c>
      <c r="AD1428" s="118">
        <v>1637.432</v>
      </c>
      <c r="AG1428" s="2" t="s">
        <v>36</v>
      </c>
      <c r="AH1428" s="129">
        <v>6.0700000000000001E-4</v>
      </c>
      <c r="AI1428" s="129">
        <v>1.1095379869280299E-2</v>
      </c>
      <c r="AJ1428" s="129">
        <v>2.7165334359029502E-3</v>
      </c>
    </row>
    <row r="1429" spans="1:36" x14ac:dyDescent="0.2">
      <c r="A1429" s="2">
        <v>1035</v>
      </c>
      <c r="B1429" s="2">
        <v>14292</v>
      </c>
      <c r="C1429" s="2" t="s">
        <v>639</v>
      </c>
      <c r="D1429" s="2" t="s">
        <v>640</v>
      </c>
      <c r="E1429" s="4" t="s">
        <v>245</v>
      </c>
      <c r="F1429" s="2" t="s">
        <v>714</v>
      </c>
      <c r="G1429" s="2" t="s">
        <v>715</v>
      </c>
      <c r="H1429" s="2" t="s">
        <v>248</v>
      </c>
      <c r="I1429" s="2" t="s">
        <v>269</v>
      </c>
      <c r="J1429" s="2" t="s">
        <v>30</v>
      </c>
      <c r="K1429" s="2" t="s">
        <v>30</v>
      </c>
      <c r="L1429" s="2" t="s">
        <v>270</v>
      </c>
      <c r="M1429" s="2" t="s">
        <v>31</v>
      </c>
      <c r="N1429" s="2" t="s">
        <v>249</v>
      </c>
      <c r="O1429" s="2" t="s">
        <v>250</v>
      </c>
      <c r="P1429" s="2" t="s">
        <v>251</v>
      </c>
      <c r="Q1429" s="2" t="s">
        <v>252</v>
      </c>
      <c r="R1429" s="2" t="s">
        <v>253</v>
      </c>
      <c r="S1429" s="2" t="s">
        <v>34</v>
      </c>
      <c r="T1429" s="118">
        <v>4.2699999999999996</v>
      </c>
      <c r="U1429" s="2" t="s">
        <v>716</v>
      </c>
      <c r="V1429" s="129">
        <v>1.9900000000000001E-2</v>
      </c>
      <c r="W1429" s="129">
        <v>2.2780000000000002E-2</v>
      </c>
      <c r="X1429" s="4" t="s">
        <v>256</v>
      </c>
      <c r="Z1429" s="118">
        <v>313530.32</v>
      </c>
      <c r="AA1429" s="127">
        <v>1</v>
      </c>
      <c r="AB1429" s="140">
        <v>104.63</v>
      </c>
      <c r="AD1429" s="118">
        <v>328.04700000000003</v>
      </c>
      <c r="AG1429" s="2" t="s">
        <v>36</v>
      </c>
      <c r="AH1429" s="129">
        <v>1.45E-4</v>
      </c>
      <c r="AI1429" s="129">
        <v>2.2228736516353501E-3</v>
      </c>
      <c r="AJ1429" s="129">
        <v>5.4423649028672997E-4</v>
      </c>
    </row>
    <row r="1430" spans="1:36" x14ac:dyDescent="0.2">
      <c r="A1430" s="2">
        <v>1035</v>
      </c>
      <c r="B1430" s="2">
        <v>14292</v>
      </c>
      <c r="C1430" s="2" t="s">
        <v>365</v>
      </c>
      <c r="D1430" s="2" t="s">
        <v>366</v>
      </c>
      <c r="E1430" s="4" t="s">
        <v>245</v>
      </c>
      <c r="F1430" s="2" t="s">
        <v>717</v>
      </c>
      <c r="G1430" s="2" t="s">
        <v>718</v>
      </c>
      <c r="H1430" s="2" t="s">
        <v>248</v>
      </c>
      <c r="I1430" s="2" t="s">
        <v>302</v>
      </c>
      <c r="J1430" s="2" t="s">
        <v>30</v>
      </c>
      <c r="K1430" s="2" t="s">
        <v>30</v>
      </c>
      <c r="L1430" s="2" t="s">
        <v>270</v>
      </c>
      <c r="M1430" s="2" t="s">
        <v>31</v>
      </c>
      <c r="N1430" s="2" t="s">
        <v>369</v>
      </c>
      <c r="O1430" s="2" t="s">
        <v>250</v>
      </c>
      <c r="P1430" s="2" t="s">
        <v>311</v>
      </c>
      <c r="Q1430" s="2" t="s">
        <v>252</v>
      </c>
      <c r="R1430" s="2" t="s">
        <v>253</v>
      </c>
      <c r="S1430" s="2" t="s">
        <v>34</v>
      </c>
      <c r="T1430" s="118">
        <v>2.7719999999999998</v>
      </c>
      <c r="U1430" s="2" t="s">
        <v>719</v>
      </c>
      <c r="V1430" s="129">
        <v>5.0500000000000003E-2</v>
      </c>
      <c r="W1430" s="129">
        <v>4.4720000000000003E-2</v>
      </c>
      <c r="X1430" s="4" t="s">
        <v>256</v>
      </c>
      <c r="Z1430" s="118">
        <v>200309.71</v>
      </c>
      <c r="AA1430" s="127">
        <v>1</v>
      </c>
      <c r="AB1430" s="140">
        <v>101.77</v>
      </c>
      <c r="AD1430" s="118">
        <v>203.85499999999999</v>
      </c>
      <c r="AG1430" s="2" t="s">
        <v>36</v>
      </c>
      <c r="AH1430" s="129">
        <v>1.0660000000000001E-3</v>
      </c>
      <c r="AI1430" s="129">
        <v>1.3813406224942499E-3</v>
      </c>
      <c r="AJ1430" s="129">
        <v>3.3820004646853403E-4</v>
      </c>
    </row>
    <row r="1431" spans="1:36" x14ac:dyDescent="0.2">
      <c r="A1431" s="2">
        <v>1035</v>
      </c>
      <c r="B1431" s="2">
        <v>14292</v>
      </c>
      <c r="C1431" s="2" t="s">
        <v>546</v>
      </c>
      <c r="D1431" s="2" t="s">
        <v>547</v>
      </c>
      <c r="E1431" s="4" t="s">
        <v>245</v>
      </c>
      <c r="F1431" s="2" t="s">
        <v>720</v>
      </c>
      <c r="G1431" s="2" t="s">
        <v>721</v>
      </c>
      <c r="H1431" s="2" t="s">
        <v>248</v>
      </c>
      <c r="I1431" s="2" t="s">
        <v>302</v>
      </c>
      <c r="J1431" s="2" t="s">
        <v>30</v>
      </c>
      <c r="K1431" s="2" t="s">
        <v>30</v>
      </c>
      <c r="L1431" s="2" t="s">
        <v>270</v>
      </c>
      <c r="M1431" s="2" t="s">
        <v>31</v>
      </c>
      <c r="N1431" s="2" t="s">
        <v>296</v>
      </c>
      <c r="O1431" s="2" t="s">
        <v>250</v>
      </c>
      <c r="P1431" s="2" t="s">
        <v>272</v>
      </c>
      <c r="Q1431" s="2" t="s">
        <v>272</v>
      </c>
      <c r="R1431" s="2" t="s">
        <v>272</v>
      </c>
      <c r="S1431" s="2" t="s">
        <v>34</v>
      </c>
      <c r="T1431" s="118">
        <v>2.3109999999999999</v>
      </c>
      <c r="U1431" s="2" t="s">
        <v>213</v>
      </c>
      <c r="V1431" s="129">
        <v>5.5E-2</v>
      </c>
      <c r="W1431" s="129">
        <v>5.5239999999999997E-2</v>
      </c>
      <c r="X1431" s="4" t="s">
        <v>256</v>
      </c>
      <c r="Z1431" s="118">
        <v>314338</v>
      </c>
      <c r="AA1431" s="127">
        <v>1</v>
      </c>
      <c r="AB1431" s="140">
        <v>101.5</v>
      </c>
      <c r="AD1431" s="118">
        <v>319.053</v>
      </c>
      <c r="AG1431" s="2" t="s">
        <v>36</v>
      </c>
      <c r="AH1431" s="129">
        <v>9.5799999999999998E-4</v>
      </c>
      <c r="AI1431" s="129">
        <v>2.16193152740519E-3</v>
      </c>
      <c r="AJ1431" s="129">
        <v>5.2931574669105104E-4</v>
      </c>
    </row>
    <row r="1432" spans="1:36" x14ac:dyDescent="0.2">
      <c r="A1432" s="2">
        <v>1035</v>
      </c>
      <c r="B1432" s="2">
        <v>14292</v>
      </c>
      <c r="C1432" s="2" t="s">
        <v>243</v>
      </c>
      <c r="D1432" s="2" t="s">
        <v>244</v>
      </c>
      <c r="E1432" s="4" t="s">
        <v>245</v>
      </c>
      <c r="F1432" s="2" t="s">
        <v>722</v>
      </c>
      <c r="G1432" s="2" t="s">
        <v>723</v>
      </c>
      <c r="H1432" s="2" t="s">
        <v>248</v>
      </c>
      <c r="I1432" s="2" t="s">
        <v>269</v>
      </c>
      <c r="J1432" s="2" t="s">
        <v>30</v>
      </c>
      <c r="K1432" s="2" t="s">
        <v>30</v>
      </c>
      <c r="L1432" s="2" t="s">
        <v>270</v>
      </c>
      <c r="M1432" s="2" t="s">
        <v>31</v>
      </c>
      <c r="N1432" s="2" t="s">
        <v>249</v>
      </c>
      <c r="O1432" s="2" t="s">
        <v>250</v>
      </c>
      <c r="P1432" s="2" t="s">
        <v>251</v>
      </c>
      <c r="Q1432" s="2" t="s">
        <v>252</v>
      </c>
      <c r="R1432" s="2" t="s">
        <v>253</v>
      </c>
      <c r="S1432" s="2" t="s">
        <v>34</v>
      </c>
      <c r="T1432" s="118">
        <v>4.4189999999999996</v>
      </c>
      <c r="U1432" s="2" t="s">
        <v>724</v>
      </c>
      <c r="V1432" s="129">
        <v>2.47E-2</v>
      </c>
      <c r="W1432" s="129">
        <v>2.2870000000000001E-2</v>
      </c>
      <c r="X1432" s="4" t="s">
        <v>256</v>
      </c>
      <c r="Z1432" s="118">
        <v>152081.23000000001</v>
      </c>
      <c r="AA1432" s="127">
        <v>1</v>
      </c>
      <c r="AB1432" s="140">
        <v>106.89</v>
      </c>
      <c r="AD1432" s="118">
        <v>162.56</v>
      </c>
      <c r="AG1432" s="2" t="s">
        <v>36</v>
      </c>
      <c r="AH1432" s="129">
        <v>5.8E-5</v>
      </c>
      <c r="AI1432" s="129">
        <v>1.1015182588512899E-3</v>
      </c>
      <c r="AJ1432" s="129">
        <v>2.6968983628149001E-4</v>
      </c>
    </row>
    <row r="1433" spans="1:36" x14ac:dyDescent="0.2">
      <c r="A1433" s="2">
        <v>1035</v>
      </c>
      <c r="B1433" s="2">
        <v>14292</v>
      </c>
      <c r="C1433" s="2" t="s">
        <v>725</v>
      </c>
      <c r="D1433" s="2" t="s">
        <v>726</v>
      </c>
      <c r="E1433" s="4" t="s">
        <v>245</v>
      </c>
      <c r="F1433" s="2" t="s">
        <v>727</v>
      </c>
      <c r="G1433" s="2" t="s">
        <v>728</v>
      </c>
      <c r="H1433" s="2" t="s">
        <v>248</v>
      </c>
      <c r="I1433" s="2" t="s">
        <v>302</v>
      </c>
      <c r="J1433" s="2" t="s">
        <v>30</v>
      </c>
      <c r="K1433" s="2" t="s">
        <v>30</v>
      </c>
      <c r="L1433" s="2" t="s">
        <v>270</v>
      </c>
      <c r="M1433" s="2" t="s">
        <v>31</v>
      </c>
      <c r="N1433" s="2" t="s">
        <v>303</v>
      </c>
      <c r="O1433" s="2" t="s">
        <v>250</v>
      </c>
      <c r="P1433" s="2" t="s">
        <v>340</v>
      </c>
      <c r="Q1433" s="2" t="s">
        <v>252</v>
      </c>
      <c r="R1433" s="2" t="s">
        <v>253</v>
      </c>
      <c r="S1433" s="2" t="s">
        <v>34</v>
      </c>
      <c r="T1433" s="118">
        <v>5.1139999999999999</v>
      </c>
      <c r="U1433" s="2" t="s">
        <v>729</v>
      </c>
      <c r="V1433" s="129">
        <v>6.2E-2</v>
      </c>
      <c r="W1433" s="129">
        <v>4.6699999999999998E-2</v>
      </c>
      <c r="X1433" s="4" t="s">
        <v>256</v>
      </c>
      <c r="Z1433" s="118">
        <v>185000</v>
      </c>
      <c r="AA1433" s="127">
        <v>1</v>
      </c>
      <c r="AB1433" s="140">
        <v>109.88</v>
      </c>
      <c r="AD1433" s="118">
        <v>203.27799999999999</v>
      </c>
      <c r="AG1433" s="2" t="s">
        <v>36</v>
      </c>
      <c r="AH1433" s="129">
        <v>2.81E-4</v>
      </c>
      <c r="AI1433" s="129">
        <v>1.3774295198848E-3</v>
      </c>
      <c r="AJ1433" s="129">
        <v>3.3724247303391702E-4</v>
      </c>
    </row>
    <row r="1434" spans="1:36" x14ac:dyDescent="0.2">
      <c r="A1434" s="2">
        <v>1035</v>
      </c>
      <c r="B1434" s="2">
        <v>14292</v>
      </c>
      <c r="C1434" s="2" t="s">
        <v>1157</v>
      </c>
      <c r="D1434" s="2" t="s">
        <v>1158</v>
      </c>
      <c r="E1434" s="4" t="s">
        <v>245</v>
      </c>
      <c r="F1434" s="2" t="s">
        <v>1639</v>
      </c>
      <c r="G1434" s="2" t="s">
        <v>1640</v>
      </c>
      <c r="H1434" s="2" t="s">
        <v>248</v>
      </c>
      <c r="I1434" s="2" t="s">
        <v>302</v>
      </c>
      <c r="J1434" s="2" t="s">
        <v>30</v>
      </c>
      <c r="K1434" s="2" t="s">
        <v>30</v>
      </c>
      <c r="L1434" s="2" t="s">
        <v>270</v>
      </c>
      <c r="M1434" s="2" t="s">
        <v>31</v>
      </c>
      <c r="N1434" s="2" t="s">
        <v>271</v>
      </c>
      <c r="O1434" s="2" t="s">
        <v>250</v>
      </c>
      <c r="P1434" s="2" t="s">
        <v>476</v>
      </c>
      <c r="Q1434" s="2" t="s">
        <v>290</v>
      </c>
      <c r="R1434" s="2" t="s">
        <v>253</v>
      </c>
      <c r="S1434" s="2" t="s">
        <v>34</v>
      </c>
      <c r="T1434" s="118">
        <v>2.7909999999999999</v>
      </c>
      <c r="U1434" s="2" t="s">
        <v>325</v>
      </c>
      <c r="V1434" s="129">
        <v>5.8900000000000001E-2</v>
      </c>
      <c r="W1434" s="129">
        <v>4.7230000000000001E-2</v>
      </c>
      <c r="X1434" s="4" t="s">
        <v>256</v>
      </c>
      <c r="Z1434" s="118">
        <v>130289</v>
      </c>
      <c r="AA1434" s="127">
        <v>1</v>
      </c>
      <c r="AB1434" s="140">
        <v>103.39</v>
      </c>
      <c r="AD1434" s="118">
        <v>134.70599999999999</v>
      </c>
      <c r="AG1434" s="2" t="s">
        <v>36</v>
      </c>
      <c r="AH1434" s="129">
        <v>6.4899999999999995E-4</v>
      </c>
      <c r="AI1434" s="129">
        <v>9.1277827125981403E-4</v>
      </c>
      <c r="AJ1434" s="129">
        <v>2.23479747665803E-4</v>
      </c>
    </row>
    <row r="1435" spans="1:36" x14ac:dyDescent="0.2">
      <c r="A1435" s="2">
        <v>1035</v>
      </c>
      <c r="B1435" s="2">
        <v>14292</v>
      </c>
      <c r="C1435" s="2" t="s">
        <v>609</v>
      </c>
      <c r="D1435" s="2" t="s">
        <v>610</v>
      </c>
      <c r="E1435" s="4" t="s">
        <v>245</v>
      </c>
      <c r="F1435" s="2" t="s">
        <v>730</v>
      </c>
      <c r="G1435" s="2" t="s">
        <v>731</v>
      </c>
      <c r="H1435" s="2" t="s">
        <v>248</v>
      </c>
      <c r="I1435" s="2" t="s">
        <v>269</v>
      </c>
      <c r="J1435" s="2" t="s">
        <v>30</v>
      </c>
      <c r="K1435" s="2" t="s">
        <v>30</v>
      </c>
      <c r="L1435" s="2" t="s">
        <v>270</v>
      </c>
      <c r="M1435" s="2" t="s">
        <v>31</v>
      </c>
      <c r="N1435" s="2" t="s">
        <v>375</v>
      </c>
      <c r="O1435" s="2" t="s">
        <v>250</v>
      </c>
      <c r="P1435" s="2" t="s">
        <v>324</v>
      </c>
      <c r="Q1435" s="2" t="s">
        <v>252</v>
      </c>
      <c r="R1435" s="2" t="s">
        <v>253</v>
      </c>
      <c r="S1435" s="2" t="s">
        <v>34</v>
      </c>
      <c r="T1435" s="118">
        <v>0.996</v>
      </c>
      <c r="U1435" s="2" t="s">
        <v>282</v>
      </c>
      <c r="V1435" s="129">
        <v>3.0000000000000001E-3</v>
      </c>
      <c r="W1435" s="129">
        <v>3.1210000000000002E-2</v>
      </c>
      <c r="X1435" s="4" t="s">
        <v>256</v>
      </c>
      <c r="Z1435" s="118">
        <v>52627</v>
      </c>
      <c r="AA1435" s="127">
        <v>1</v>
      </c>
      <c r="AB1435" s="140">
        <v>103.08</v>
      </c>
      <c r="AD1435" s="118">
        <v>54.247999999999998</v>
      </c>
      <c r="AG1435" s="2" t="s">
        <v>36</v>
      </c>
      <c r="AH1435" s="129">
        <v>1.45E-4</v>
      </c>
      <c r="AI1435" s="129">
        <v>3.6758859704415198E-4</v>
      </c>
      <c r="AJ1435" s="129">
        <v>8.9998425136558405E-5</v>
      </c>
    </row>
    <row r="1436" spans="1:36" x14ac:dyDescent="0.2">
      <c r="A1436" s="2">
        <v>1035</v>
      </c>
      <c r="B1436" s="2">
        <v>14292</v>
      </c>
      <c r="C1436" s="2" t="s">
        <v>318</v>
      </c>
      <c r="D1436" s="2" t="s">
        <v>319</v>
      </c>
      <c r="E1436" s="4" t="s">
        <v>245</v>
      </c>
      <c r="F1436" s="2" t="s">
        <v>732</v>
      </c>
      <c r="G1436" s="2" t="s">
        <v>733</v>
      </c>
      <c r="H1436" s="2" t="s">
        <v>248</v>
      </c>
      <c r="I1436" s="2" t="s">
        <v>269</v>
      </c>
      <c r="J1436" s="2" t="s">
        <v>30</v>
      </c>
      <c r="K1436" s="2" t="s">
        <v>322</v>
      </c>
      <c r="L1436" s="2" t="s">
        <v>270</v>
      </c>
      <c r="M1436" s="2" t="s">
        <v>31</v>
      </c>
      <c r="N1436" s="2" t="s">
        <v>323</v>
      </c>
      <c r="O1436" s="2" t="s">
        <v>250</v>
      </c>
      <c r="P1436" s="2" t="s">
        <v>346</v>
      </c>
      <c r="Q1436" s="2" t="s">
        <v>252</v>
      </c>
      <c r="R1436" s="2" t="s">
        <v>253</v>
      </c>
      <c r="S1436" s="2" t="s">
        <v>34</v>
      </c>
      <c r="T1436" s="118">
        <v>3.673</v>
      </c>
      <c r="U1436" s="2" t="s">
        <v>734</v>
      </c>
      <c r="V1436" s="129">
        <v>4.8300000000000003E-2</v>
      </c>
      <c r="W1436" s="129">
        <v>4.4970000000000003E-2</v>
      </c>
      <c r="X1436" s="4" t="s">
        <v>256</v>
      </c>
      <c r="Z1436" s="118">
        <v>46795</v>
      </c>
      <c r="AA1436" s="127">
        <v>1</v>
      </c>
      <c r="AB1436" s="140">
        <v>108.73</v>
      </c>
      <c r="AD1436" s="118">
        <v>50.88</v>
      </c>
      <c r="AG1436" s="2" t="s">
        <v>36</v>
      </c>
      <c r="AH1436" s="129">
        <v>1.1400000000000001E-4</v>
      </c>
      <c r="AI1436" s="129">
        <v>3.4476871220026802E-4</v>
      </c>
      <c r="AJ1436" s="129">
        <v>8.4411326640408503E-5</v>
      </c>
    </row>
    <row r="1437" spans="1:36" x14ac:dyDescent="0.2">
      <c r="A1437" s="2">
        <v>1035</v>
      </c>
      <c r="B1437" s="2">
        <v>14292</v>
      </c>
      <c r="C1437" s="2" t="s">
        <v>687</v>
      </c>
      <c r="D1437" s="2" t="s">
        <v>688</v>
      </c>
      <c r="E1437" s="4" t="s">
        <v>245</v>
      </c>
      <c r="F1437" s="2" t="s">
        <v>735</v>
      </c>
      <c r="G1437" s="2" t="s">
        <v>736</v>
      </c>
      <c r="H1437" s="2" t="s">
        <v>248</v>
      </c>
      <c r="I1437" s="2" t="s">
        <v>269</v>
      </c>
      <c r="J1437" s="2" t="s">
        <v>30</v>
      </c>
      <c r="K1437" s="2" t="s">
        <v>30</v>
      </c>
      <c r="L1437" s="2" t="s">
        <v>270</v>
      </c>
      <c r="M1437" s="2" t="s">
        <v>31</v>
      </c>
      <c r="N1437" s="2" t="s">
        <v>375</v>
      </c>
      <c r="O1437" s="2" t="s">
        <v>250</v>
      </c>
      <c r="P1437" s="2" t="s">
        <v>272</v>
      </c>
      <c r="Q1437" s="2" t="s">
        <v>272</v>
      </c>
      <c r="R1437" s="2" t="s">
        <v>272</v>
      </c>
      <c r="S1437" s="2" t="s">
        <v>34</v>
      </c>
      <c r="T1437" s="118">
        <v>1.8620000000000001</v>
      </c>
      <c r="U1437" s="2" t="s">
        <v>463</v>
      </c>
      <c r="V1437" s="129">
        <v>6.0999999999999999E-2</v>
      </c>
      <c r="W1437" s="129">
        <v>5.6520000000000001E-2</v>
      </c>
      <c r="X1437" s="4" t="s">
        <v>256</v>
      </c>
      <c r="Z1437" s="118">
        <v>44497.05</v>
      </c>
      <c r="AA1437" s="127">
        <v>1</v>
      </c>
      <c r="AB1437" s="140">
        <v>107</v>
      </c>
      <c r="AD1437" s="118">
        <v>47.612000000000002</v>
      </c>
      <c r="AG1437" s="2" t="s">
        <v>36</v>
      </c>
      <c r="AH1437" s="129">
        <v>5.5199999999999997E-4</v>
      </c>
      <c r="AI1437" s="129">
        <v>3.2262201877741501E-4</v>
      </c>
      <c r="AJ1437" s="129">
        <v>7.8989048729541898E-5</v>
      </c>
    </row>
    <row r="1438" spans="1:36" x14ac:dyDescent="0.2">
      <c r="A1438" s="2">
        <v>1035</v>
      </c>
      <c r="B1438" s="2">
        <v>14292</v>
      </c>
      <c r="C1438" s="2" t="s">
        <v>737</v>
      </c>
      <c r="D1438" s="2" t="s">
        <v>738</v>
      </c>
      <c r="E1438" s="4" t="s">
        <v>245</v>
      </c>
      <c r="F1438" s="2" t="s">
        <v>739</v>
      </c>
      <c r="G1438" s="2" t="s">
        <v>740</v>
      </c>
      <c r="H1438" s="2" t="s">
        <v>248</v>
      </c>
      <c r="I1438" s="2" t="s">
        <v>302</v>
      </c>
      <c r="J1438" s="2" t="s">
        <v>30</v>
      </c>
      <c r="K1438" s="2" t="s">
        <v>30</v>
      </c>
      <c r="L1438" s="2" t="s">
        <v>270</v>
      </c>
      <c r="M1438" s="2" t="s">
        <v>31</v>
      </c>
      <c r="N1438" s="2" t="s">
        <v>271</v>
      </c>
      <c r="O1438" s="2" t="s">
        <v>250</v>
      </c>
      <c r="P1438" s="2" t="s">
        <v>595</v>
      </c>
      <c r="Q1438" s="2" t="s">
        <v>290</v>
      </c>
      <c r="R1438" s="2" t="s">
        <v>253</v>
      </c>
      <c r="S1438" s="2" t="s">
        <v>34</v>
      </c>
      <c r="T1438" s="118">
        <v>0.97499999999999998</v>
      </c>
      <c r="U1438" s="2" t="s">
        <v>741</v>
      </c>
      <c r="V1438" s="129">
        <v>7.3300000000000004E-2</v>
      </c>
      <c r="W1438" s="129">
        <v>5.1540000000000002E-2</v>
      </c>
      <c r="X1438" s="4" t="s">
        <v>256</v>
      </c>
      <c r="Z1438" s="118">
        <v>552000</v>
      </c>
      <c r="AA1438" s="127">
        <v>1</v>
      </c>
      <c r="AB1438" s="140">
        <v>105.6</v>
      </c>
      <c r="AD1438" s="118">
        <v>582.91200000000003</v>
      </c>
      <c r="AG1438" s="2" t="s">
        <v>36</v>
      </c>
      <c r="AH1438" s="129">
        <v>3.6800000000000001E-3</v>
      </c>
      <c r="AI1438" s="129">
        <v>3.9498627313092902E-3</v>
      </c>
      <c r="AJ1438" s="129">
        <v>9.6706325544892503E-4</v>
      </c>
    </row>
    <row r="1439" spans="1:36" x14ac:dyDescent="0.2">
      <c r="A1439" s="2">
        <v>1035</v>
      </c>
      <c r="B1439" s="2">
        <v>14292</v>
      </c>
      <c r="C1439" s="2" t="s">
        <v>742</v>
      </c>
      <c r="D1439" s="2" t="s">
        <v>743</v>
      </c>
      <c r="E1439" s="4" t="s">
        <v>266</v>
      </c>
      <c r="F1439" s="2" t="s">
        <v>744</v>
      </c>
      <c r="G1439" s="2" t="s">
        <v>745</v>
      </c>
      <c r="H1439" s="2" t="s">
        <v>248</v>
      </c>
      <c r="I1439" s="2" t="s">
        <v>302</v>
      </c>
      <c r="J1439" s="2" t="s">
        <v>30</v>
      </c>
      <c r="K1439" s="2" t="s">
        <v>78</v>
      </c>
      <c r="L1439" s="2" t="s">
        <v>270</v>
      </c>
      <c r="M1439" s="2" t="s">
        <v>31</v>
      </c>
      <c r="N1439" s="2" t="s">
        <v>323</v>
      </c>
      <c r="O1439" s="2" t="s">
        <v>250</v>
      </c>
      <c r="P1439" s="2" t="s">
        <v>346</v>
      </c>
      <c r="Q1439" s="2" t="s">
        <v>252</v>
      </c>
      <c r="R1439" s="2" t="s">
        <v>253</v>
      </c>
      <c r="S1439" s="2" t="s">
        <v>34</v>
      </c>
      <c r="T1439" s="118">
        <v>0.51700000000000002</v>
      </c>
      <c r="U1439" s="2" t="s">
        <v>746</v>
      </c>
      <c r="V1439" s="129">
        <v>7.2499999999999995E-2</v>
      </c>
      <c r="W1439" s="129">
        <v>5.7360000000000001E-2</v>
      </c>
      <c r="X1439" s="4" t="s">
        <v>256</v>
      </c>
      <c r="Z1439" s="118">
        <v>556752</v>
      </c>
      <c r="AA1439" s="127">
        <v>1</v>
      </c>
      <c r="AB1439" s="140">
        <v>104.2</v>
      </c>
      <c r="AD1439" s="118">
        <v>580.13599999999997</v>
      </c>
      <c r="AG1439" s="2" t="s">
        <v>36</v>
      </c>
      <c r="AH1439" s="129">
        <v>3.8560000000000001E-3</v>
      </c>
      <c r="AI1439" s="129">
        <v>3.93104949348778E-3</v>
      </c>
      <c r="AJ1439" s="129">
        <v>9.6245712297019696E-4</v>
      </c>
    </row>
    <row r="1440" spans="1:36" x14ac:dyDescent="0.2">
      <c r="A1440" s="2">
        <v>1035</v>
      </c>
      <c r="B1440" s="2">
        <v>14292</v>
      </c>
      <c r="C1440" s="2" t="s">
        <v>1444</v>
      </c>
      <c r="D1440" s="2" t="s">
        <v>1445</v>
      </c>
      <c r="E1440" s="4" t="s">
        <v>245</v>
      </c>
      <c r="F1440" s="2" t="s">
        <v>1446</v>
      </c>
      <c r="G1440" s="2" t="s">
        <v>1447</v>
      </c>
      <c r="H1440" s="2" t="s">
        <v>248</v>
      </c>
      <c r="I1440" s="2" t="s">
        <v>302</v>
      </c>
      <c r="J1440" s="2" t="s">
        <v>30</v>
      </c>
      <c r="K1440" s="2" t="s">
        <v>30</v>
      </c>
      <c r="L1440" s="2" t="s">
        <v>270</v>
      </c>
      <c r="M1440" s="2" t="s">
        <v>31</v>
      </c>
      <c r="N1440" s="2" t="s">
        <v>271</v>
      </c>
      <c r="O1440" s="2" t="s">
        <v>250</v>
      </c>
      <c r="P1440" s="2" t="s">
        <v>595</v>
      </c>
      <c r="Q1440" s="2" t="s">
        <v>290</v>
      </c>
      <c r="R1440" s="2" t="s">
        <v>253</v>
      </c>
      <c r="S1440" s="2" t="s">
        <v>34</v>
      </c>
      <c r="T1440" s="118">
        <v>0.98299999999999998</v>
      </c>
      <c r="U1440" s="2" t="s">
        <v>282</v>
      </c>
      <c r="V1440" s="129">
        <v>5.7500000000000002E-2</v>
      </c>
      <c r="W1440" s="129">
        <v>4.9849999999999998E-2</v>
      </c>
      <c r="X1440" s="4" t="s">
        <v>256</v>
      </c>
      <c r="Z1440" s="118">
        <v>216530.43</v>
      </c>
      <c r="AA1440" s="127">
        <v>1</v>
      </c>
      <c r="AB1440" s="140">
        <v>100.81</v>
      </c>
      <c r="AD1440" s="118">
        <v>218.28399999999999</v>
      </c>
      <c r="AG1440" s="2" t="s">
        <v>36</v>
      </c>
      <c r="AH1440" s="129">
        <v>2.8869999999999998E-3</v>
      </c>
      <c r="AI1440" s="129">
        <v>1.4791137015606999E-3</v>
      </c>
      <c r="AJ1440" s="129">
        <v>3.6213828396417598E-4</v>
      </c>
    </row>
    <row r="1441" spans="1:36" x14ac:dyDescent="0.2">
      <c r="A1441" s="2">
        <v>1035</v>
      </c>
      <c r="B1441" s="2">
        <v>14292</v>
      </c>
      <c r="C1441" s="2" t="s">
        <v>394</v>
      </c>
      <c r="D1441" s="2" t="s">
        <v>395</v>
      </c>
      <c r="E1441" s="4" t="s">
        <v>245</v>
      </c>
      <c r="F1441" s="2" t="s">
        <v>747</v>
      </c>
      <c r="G1441" s="2" t="s">
        <v>748</v>
      </c>
      <c r="H1441" s="2" t="s">
        <v>248</v>
      </c>
      <c r="I1441" s="2" t="s">
        <v>269</v>
      </c>
      <c r="J1441" s="2" t="s">
        <v>30</v>
      </c>
      <c r="K1441" s="2" t="s">
        <v>30</v>
      </c>
      <c r="L1441" s="2" t="s">
        <v>270</v>
      </c>
      <c r="M1441" s="2" t="s">
        <v>31</v>
      </c>
      <c r="N1441" s="2" t="s">
        <v>375</v>
      </c>
      <c r="O1441" s="2" t="s">
        <v>250</v>
      </c>
      <c r="P1441" s="2" t="s">
        <v>376</v>
      </c>
      <c r="Q1441" s="2" t="s">
        <v>252</v>
      </c>
      <c r="R1441" s="2" t="s">
        <v>253</v>
      </c>
      <c r="S1441" s="2" t="s">
        <v>34</v>
      </c>
      <c r="T1441" s="118">
        <v>6.8540000000000001</v>
      </c>
      <c r="U1441" s="2" t="s">
        <v>749</v>
      </c>
      <c r="V1441" s="129">
        <v>0.03</v>
      </c>
      <c r="W1441" s="129">
        <v>2.7279999999999999E-2</v>
      </c>
      <c r="X1441" s="4" t="s">
        <v>256</v>
      </c>
      <c r="Z1441" s="118">
        <v>915136.56</v>
      </c>
      <c r="AA1441" s="127">
        <v>1</v>
      </c>
      <c r="AB1441" s="140">
        <v>108.37</v>
      </c>
      <c r="AD1441" s="118">
        <v>991.73299999999995</v>
      </c>
      <c r="AG1441" s="2" t="s">
        <v>36</v>
      </c>
      <c r="AH1441" s="129">
        <v>2.0720000000000001E-3</v>
      </c>
      <c r="AI1441" s="129">
        <v>6.7200729300935401E-3</v>
      </c>
      <c r="AJ1441" s="129">
        <v>1.6453066971459701E-3</v>
      </c>
    </row>
    <row r="1442" spans="1:36" x14ac:dyDescent="0.2">
      <c r="A1442" s="2">
        <v>1035</v>
      </c>
      <c r="B1442" s="2">
        <v>14292</v>
      </c>
      <c r="C1442" s="2" t="s">
        <v>750</v>
      </c>
      <c r="D1442" s="2" t="s">
        <v>751</v>
      </c>
      <c r="E1442" s="4" t="s">
        <v>245</v>
      </c>
      <c r="F1442" s="2" t="s">
        <v>752</v>
      </c>
      <c r="G1442" s="2" t="s">
        <v>753</v>
      </c>
      <c r="H1442" s="2" t="s">
        <v>248</v>
      </c>
      <c r="I1442" s="2" t="s">
        <v>302</v>
      </c>
      <c r="J1442" s="2" t="s">
        <v>30</v>
      </c>
      <c r="K1442" s="2" t="s">
        <v>30</v>
      </c>
      <c r="L1442" s="2" t="s">
        <v>270</v>
      </c>
      <c r="M1442" s="2" t="s">
        <v>31</v>
      </c>
      <c r="N1442" s="2" t="s">
        <v>754</v>
      </c>
      <c r="O1442" s="2" t="s">
        <v>250</v>
      </c>
      <c r="P1442" s="2" t="s">
        <v>755</v>
      </c>
      <c r="Q1442" s="2" t="s">
        <v>290</v>
      </c>
      <c r="R1442" s="2" t="s">
        <v>253</v>
      </c>
      <c r="S1442" s="2" t="s">
        <v>34</v>
      </c>
      <c r="T1442" s="118">
        <v>1.391</v>
      </c>
      <c r="U1442" s="2" t="s">
        <v>445</v>
      </c>
      <c r="V1442" s="129">
        <v>4.4499999999999998E-2</v>
      </c>
      <c r="W1442" s="129">
        <v>4.249E-2</v>
      </c>
      <c r="X1442" s="4" t="s">
        <v>256</v>
      </c>
      <c r="Z1442" s="118">
        <v>1079279</v>
      </c>
      <c r="AA1442" s="127">
        <v>1</v>
      </c>
      <c r="AB1442" s="140">
        <v>101.5</v>
      </c>
      <c r="AD1442" s="118">
        <v>1095.4680000000001</v>
      </c>
      <c r="AG1442" s="2" t="s">
        <v>36</v>
      </c>
      <c r="AH1442" s="129">
        <v>3.8479999999999999E-3</v>
      </c>
      <c r="AI1442" s="129">
        <v>7.4229883022935402E-3</v>
      </c>
      <c r="AJ1442" s="129">
        <v>1.81740473558071E-3</v>
      </c>
    </row>
    <row r="1443" spans="1:36" x14ac:dyDescent="0.2">
      <c r="A1443" s="2">
        <v>1035</v>
      </c>
      <c r="B1443" s="2">
        <v>14292</v>
      </c>
      <c r="C1443" s="2" t="s">
        <v>756</v>
      </c>
      <c r="D1443" s="2" t="s">
        <v>757</v>
      </c>
      <c r="E1443" s="4" t="s">
        <v>245</v>
      </c>
      <c r="F1443" s="2" t="s">
        <v>758</v>
      </c>
      <c r="G1443" s="2" t="s">
        <v>759</v>
      </c>
      <c r="H1443" s="2" t="s">
        <v>248</v>
      </c>
      <c r="I1443" s="2" t="s">
        <v>269</v>
      </c>
      <c r="J1443" s="2" t="s">
        <v>30</v>
      </c>
      <c r="K1443" s="2" t="s">
        <v>30</v>
      </c>
      <c r="L1443" s="2" t="s">
        <v>270</v>
      </c>
      <c r="M1443" s="2" t="s">
        <v>31</v>
      </c>
      <c r="N1443" s="2" t="s">
        <v>296</v>
      </c>
      <c r="O1443" s="2" t="s">
        <v>250</v>
      </c>
      <c r="P1443" s="2" t="s">
        <v>272</v>
      </c>
      <c r="Q1443" s="2" t="s">
        <v>272</v>
      </c>
      <c r="R1443" s="2" t="s">
        <v>272</v>
      </c>
      <c r="S1443" s="2" t="s">
        <v>34</v>
      </c>
      <c r="T1443" s="118">
        <v>3.43</v>
      </c>
      <c r="U1443" s="2" t="s">
        <v>760</v>
      </c>
      <c r="V1443" s="129">
        <v>4.7E-2</v>
      </c>
      <c r="W1443" s="129">
        <v>3.3669999999999999E-2</v>
      </c>
      <c r="X1443" s="4" t="s">
        <v>256</v>
      </c>
      <c r="Z1443" s="118">
        <v>436863.66</v>
      </c>
      <c r="AA1443" s="127">
        <v>1</v>
      </c>
      <c r="AB1443" s="140">
        <v>112.65</v>
      </c>
      <c r="AD1443" s="118">
        <v>492.12700000000001</v>
      </c>
      <c r="AG1443" s="2" t="s">
        <v>36</v>
      </c>
      <c r="AH1443" s="129">
        <v>7.9600000000000005E-4</v>
      </c>
      <c r="AI1443" s="129">
        <v>3.33469503577468E-3</v>
      </c>
      <c r="AJ1443" s="129">
        <v>8.16448888631799E-4</v>
      </c>
    </row>
    <row r="1444" spans="1:36" x14ac:dyDescent="0.2">
      <c r="A1444" s="2">
        <v>1035</v>
      </c>
      <c r="B1444" s="2">
        <v>14292</v>
      </c>
      <c r="C1444" s="2" t="s">
        <v>318</v>
      </c>
      <c r="D1444" s="2" t="s">
        <v>319</v>
      </c>
      <c r="E1444" s="4" t="s">
        <v>245</v>
      </c>
      <c r="F1444" s="2" t="s">
        <v>761</v>
      </c>
      <c r="G1444" s="2" t="s">
        <v>762</v>
      </c>
      <c r="H1444" s="2" t="s">
        <v>248</v>
      </c>
      <c r="I1444" s="2" t="s">
        <v>269</v>
      </c>
      <c r="J1444" s="2" t="s">
        <v>30</v>
      </c>
      <c r="K1444" s="2" t="s">
        <v>322</v>
      </c>
      <c r="L1444" s="2" t="s">
        <v>270</v>
      </c>
      <c r="M1444" s="2" t="s">
        <v>31</v>
      </c>
      <c r="N1444" s="2" t="s">
        <v>323</v>
      </c>
      <c r="O1444" s="2" t="s">
        <v>250</v>
      </c>
      <c r="P1444" s="2" t="s">
        <v>324</v>
      </c>
      <c r="Q1444" s="2" t="s">
        <v>252</v>
      </c>
      <c r="R1444" s="2" t="s">
        <v>253</v>
      </c>
      <c r="S1444" s="2" t="s">
        <v>34</v>
      </c>
      <c r="T1444" s="118">
        <v>4.9050000000000002</v>
      </c>
      <c r="U1444" s="2" t="s">
        <v>734</v>
      </c>
      <c r="V1444" s="129">
        <v>4.1500000000000002E-2</v>
      </c>
      <c r="W1444" s="129">
        <v>4.1410000000000002E-2</v>
      </c>
      <c r="X1444" s="4" t="s">
        <v>256</v>
      </c>
      <c r="Z1444" s="118">
        <v>123807.83</v>
      </c>
      <c r="AA1444" s="127">
        <v>1</v>
      </c>
      <c r="AB1444" s="140">
        <v>106.93</v>
      </c>
      <c r="AD1444" s="118">
        <v>132.38800000000001</v>
      </c>
      <c r="AG1444" s="2" t="s">
        <v>36</v>
      </c>
      <c r="AH1444" s="129">
        <v>2.5599999999999999E-4</v>
      </c>
      <c r="AI1444" s="129">
        <v>8.9707072792646599E-4</v>
      </c>
      <c r="AJ1444" s="129">
        <v>2.1963399680700801E-4</v>
      </c>
    </row>
    <row r="1445" spans="1:36" x14ac:dyDescent="0.2">
      <c r="A1445" s="2">
        <v>1035</v>
      </c>
      <c r="B1445" s="2">
        <v>14292</v>
      </c>
      <c r="C1445" s="2" t="s">
        <v>763</v>
      </c>
      <c r="D1445" s="2" t="s">
        <v>764</v>
      </c>
      <c r="E1445" s="4" t="s">
        <v>245</v>
      </c>
      <c r="F1445" s="2" t="s">
        <v>765</v>
      </c>
      <c r="G1445" s="2" t="s">
        <v>766</v>
      </c>
      <c r="H1445" s="2" t="s">
        <v>248</v>
      </c>
      <c r="I1445" s="2" t="s">
        <v>302</v>
      </c>
      <c r="J1445" s="2" t="s">
        <v>30</v>
      </c>
      <c r="K1445" s="2" t="s">
        <v>30</v>
      </c>
      <c r="L1445" s="2" t="s">
        <v>270</v>
      </c>
      <c r="M1445" s="2" t="s">
        <v>31</v>
      </c>
      <c r="N1445" s="2" t="s">
        <v>767</v>
      </c>
      <c r="O1445" s="2" t="s">
        <v>250</v>
      </c>
      <c r="P1445" s="2" t="s">
        <v>272</v>
      </c>
      <c r="Q1445" s="2" t="s">
        <v>272</v>
      </c>
      <c r="R1445" s="2" t="s">
        <v>272</v>
      </c>
      <c r="S1445" s="2" t="s">
        <v>34</v>
      </c>
      <c r="T1445" s="118">
        <v>2.7269999999999999</v>
      </c>
      <c r="U1445" s="2" t="s">
        <v>335</v>
      </c>
      <c r="V1445" s="129">
        <v>7.5800000000000006E-2</v>
      </c>
      <c r="W1445" s="129">
        <v>5.5039999999999999E-2</v>
      </c>
      <c r="X1445" s="4" t="s">
        <v>256</v>
      </c>
      <c r="Z1445" s="118">
        <v>29000</v>
      </c>
      <c r="AA1445" s="127">
        <v>1</v>
      </c>
      <c r="AB1445" s="140">
        <v>105.84</v>
      </c>
      <c r="AD1445" s="118">
        <v>30.693999999999999</v>
      </c>
      <c r="AG1445" s="2" t="s">
        <v>36</v>
      </c>
      <c r="AH1445" s="129">
        <v>5.5800000000000001E-4</v>
      </c>
      <c r="AI1445" s="129">
        <v>2.0798252005399599E-4</v>
      </c>
      <c r="AJ1445" s="129">
        <v>5.0921327297168598E-5</v>
      </c>
    </row>
    <row r="1446" spans="1:36" x14ac:dyDescent="0.2">
      <c r="A1446" s="2">
        <v>1035</v>
      </c>
      <c r="B1446" s="2">
        <v>14292</v>
      </c>
      <c r="C1446" s="2" t="s">
        <v>825</v>
      </c>
      <c r="D1446" s="2" t="s">
        <v>826</v>
      </c>
      <c r="E1446" s="4" t="s">
        <v>245</v>
      </c>
      <c r="F1446" s="2" t="s">
        <v>1448</v>
      </c>
      <c r="G1446" s="2" t="s">
        <v>1449</v>
      </c>
      <c r="H1446" s="2" t="s">
        <v>248</v>
      </c>
      <c r="I1446" s="2" t="s">
        <v>302</v>
      </c>
      <c r="J1446" s="2" t="s">
        <v>30</v>
      </c>
      <c r="K1446" s="2" t="s">
        <v>30</v>
      </c>
      <c r="L1446" s="2" t="s">
        <v>270</v>
      </c>
      <c r="M1446" s="2" t="s">
        <v>31</v>
      </c>
      <c r="N1446" s="2" t="s">
        <v>271</v>
      </c>
      <c r="O1446" s="2" t="s">
        <v>250</v>
      </c>
      <c r="P1446" s="2" t="s">
        <v>272</v>
      </c>
      <c r="Q1446" s="2" t="s">
        <v>272</v>
      </c>
      <c r="R1446" s="2" t="s">
        <v>272</v>
      </c>
      <c r="S1446" s="2" t="s">
        <v>34</v>
      </c>
      <c r="T1446" s="118">
        <v>1.488</v>
      </c>
      <c r="U1446" s="2" t="s">
        <v>1450</v>
      </c>
      <c r="V1446" s="129">
        <v>6.5000000000000002E-2</v>
      </c>
      <c r="W1446" s="129">
        <v>6.1620000000000001E-2</v>
      </c>
      <c r="X1446" s="4" t="s">
        <v>256</v>
      </c>
      <c r="Z1446" s="118">
        <v>26961</v>
      </c>
      <c r="AA1446" s="127">
        <v>1</v>
      </c>
      <c r="AB1446" s="140">
        <v>100.62</v>
      </c>
      <c r="AC1446" s="118">
        <v>0.876</v>
      </c>
      <c r="AD1446" s="118">
        <v>28.004000000000001</v>
      </c>
      <c r="AG1446" s="2" t="s">
        <v>36</v>
      </c>
      <c r="AH1446" s="129">
        <v>9.2E-5</v>
      </c>
      <c r="AI1446" s="129">
        <v>1.89760185524226E-4</v>
      </c>
      <c r="AJ1446" s="129">
        <v>4.64598684184705E-5</v>
      </c>
    </row>
    <row r="1447" spans="1:36" x14ac:dyDescent="0.2">
      <c r="A1447" s="2">
        <v>1035</v>
      </c>
      <c r="B1447" s="2">
        <v>14292</v>
      </c>
      <c r="C1447" s="2" t="s">
        <v>768</v>
      </c>
      <c r="D1447" s="2" t="s">
        <v>769</v>
      </c>
      <c r="E1447" s="4" t="s">
        <v>245</v>
      </c>
      <c r="F1447" s="2" t="s">
        <v>770</v>
      </c>
      <c r="G1447" s="2" t="s">
        <v>771</v>
      </c>
      <c r="H1447" s="2" t="s">
        <v>248</v>
      </c>
      <c r="I1447" s="2" t="s">
        <v>302</v>
      </c>
      <c r="J1447" s="2" t="s">
        <v>30</v>
      </c>
      <c r="K1447" s="2" t="s">
        <v>30</v>
      </c>
      <c r="L1447" s="2" t="s">
        <v>270</v>
      </c>
      <c r="M1447" s="2" t="s">
        <v>31</v>
      </c>
      <c r="N1447" s="2" t="s">
        <v>271</v>
      </c>
      <c r="O1447" s="2" t="s">
        <v>250</v>
      </c>
      <c r="P1447" s="2" t="s">
        <v>272</v>
      </c>
      <c r="Q1447" s="2" t="s">
        <v>272</v>
      </c>
      <c r="R1447" s="2" t="s">
        <v>272</v>
      </c>
      <c r="S1447" s="2" t="s">
        <v>34</v>
      </c>
      <c r="T1447" s="118">
        <v>3.6309999999999998</v>
      </c>
      <c r="U1447" s="2" t="s">
        <v>772</v>
      </c>
      <c r="V1447" s="129">
        <v>6.7299999999999999E-2</v>
      </c>
      <c r="W1447" s="129">
        <v>5.1769999999999997E-2</v>
      </c>
      <c r="X1447" s="4" t="s">
        <v>256</v>
      </c>
      <c r="Z1447" s="118">
        <v>527270.37</v>
      </c>
      <c r="AA1447" s="127">
        <v>1</v>
      </c>
      <c r="AB1447" s="140">
        <v>106.39</v>
      </c>
      <c r="AD1447" s="118">
        <v>560.96299999999997</v>
      </c>
      <c r="AG1447" s="2" t="s">
        <v>36</v>
      </c>
      <c r="AH1447" s="129">
        <v>2.0370000000000002E-3</v>
      </c>
      <c r="AI1447" s="129">
        <v>3.8011340246737499E-3</v>
      </c>
      <c r="AJ1447" s="129">
        <v>9.3064931476243603E-4</v>
      </c>
    </row>
    <row r="1448" spans="1:36" x14ac:dyDescent="0.2">
      <c r="A1448" s="2">
        <v>1035</v>
      </c>
      <c r="B1448" s="2">
        <v>14292</v>
      </c>
      <c r="C1448" s="2" t="s">
        <v>773</v>
      </c>
      <c r="D1448" s="2" t="s">
        <v>774</v>
      </c>
      <c r="E1448" s="4" t="s">
        <v>266</v>
      </c>
      <c r="F1448" s="2" t="s">
        <v>775</v>
      </c>
      <c r="G1448" s="2" t="s">
        <v>776</v>
      </c>
      <c r="H1448" s="2" t="s">
        <v>248</v>
      </c>
      <c r="I1448" s="2" t="s">
        <v>302</v>
      </c>
      <c r="J1448" s="2" t="s">
        <v>30</v>
      </c>
      <c r="K1448" s="2" t="s">
        <v>78</v>
      </c>
      <c r="L1448" s="2" t="s">
        <v>270</v>
      </c>
      <c r="M1448" s="2" t="s">
        <v>31</v>
      </c>
      <c r="N1448" s="2" t="s">
        <v>323</v>
      </c>
      <c r="O1448" s="2" t="s">
        <v>250</v>
      </c>
      <c r="P1448" s="2" t="s">
        <v>346</v>
      </c>
      <c r="Q1448" s="2" t="s">
        <v>252</v>
      </c>
      <c r="R1448" s="2" t="s">
        <v>253</v>
      </c>
      <c r="S1448" s="2" t="s">
        <v>34</v>
      </c>
      <c r="T1448" s="118">
        <v>2.5590000000000002</v>
      </c>
      <c r="U1448" s="2" t="s">
        <v>777</v>
      </c>
      <c r="V1448" s="129">
        <v>7.8799999999999995E-2</v>
      </c>
      <c r="W1448" s="129">
        <v>7.2029999999999997E-2</v>
      </c>
      <c r="X1448" s="4" t="s">
        <v>256</v>
      </c>
      <c r="Z1448" s="118">
        <v>309874.58</v>
      </c>
      <c r="AA1448" s="127">
        <v>1</v>
      </c>
      <c r="AB1448" s="140">
        <v>102.2</v>
      </c>
      <c r="AD1448" s="118">
        <v>316.69200000000001</v>
      </c>
      <c r="AG1448" s="2" t="s">
        <v>36</v>
      </c>
      <c r="AH1448" s="129">
        <v>8.5099999999999998E-4</v>
      </c>
      <c r="AI1448" s="129">
        <v>2.14593149588687E-3</v>
      </c>
      <c r="AJ1448" s="129">
        <v>5.2539838459014895E-4</v>
      </c>
    </row>
    <row r="1449" spans="1:36" x14ac:dyDescent="0.2">
      <c r="A1449" s="2">
        <v>1035</v>
      </c>
      <c r="B1449" s="2">
        <v>14292</v>
      </c>
      <c r="C1449" s="2" t="s">
        <v>621</v>
      </c>
      <c r="D1449" s="2" t="s">
        <v>622</v>
      </c>
      <c r="E1449" s="4" t="s">
        <v>245</v>
      </c>
      <c r="F1449" s="2" t="s">
        <v>778</v>
      </c>
      <c r="G1449" s="2" t="s">
        <v>779</v>
      </c>
      <c r="H1449" s="2" t="s">
        <v>248</v>
      </c>
      <c r="I1449" s="2" t="s">
        <v>302</v>
      </c>
      <c r="J1449" s="2" t="s">
        <v>30</v>
      </c>
      <c r="K1449" s="2" t="s">
        <v>30</v>
      </c>
      <c r="L1449" s="2" t="s">
        <v>270</v>
      </c>
      <c r="M1449" s="2" t="s">
        <v>31</v>
      </c>
      <c r="N1449" s="2" t="s">
        <v>271</v>
      </c>
      <c r="O1449" s="2" t="s">
        <v>250</v>
      </c>
      <c r="P1449" s="2" t="s">
        <v>272</v>
      </c>
      <c r="Q1449" s="2" t="s">
        <v>272</v>
      </c>
      <c r="R1449" s="2" t="s">
        <v>272</v>
      </c>
      <c r="S1449" s="2" t="s">
        <v>34</v>
      </c>
      <c r="T1449" s="118">
        <v>2.33</v>
      </c>
      <c r="U1449" s="2" t="s">
        <v>325</v>
      </c>
      <c r="V1449" s="129">
        <v>6.5000000000000002E-2</v>
      </c>
      <c r="W1449" s="129">
        <v>6.615E-2</v>
      </c>
      <c r="X1449" s="4" t="s">
        <v>256</v>
      </c>
      <c r="Z1449" s="118">
        <v>70000</v>
      </c>
      <c r="AA1449" s="127">
        <v>1</v>
      </c>
      <c r="AB1449" s="140">
        <v>100</v>
      </c>
      <c r="AD1449" s="118">
        <v>70</v>
      </c>
      <c r="AG1449" s="2" t="s">
        <v>36</v>
      </c>
      <c r="AH1449" s="129">
        <v>3.7800000000000003E-4</v>
      </c>
      <c r="AI1449" s="129">
        <v>4.7432612674237301E-4</v>
      </c>
      <c r="AJ1449" s="129">
        <v>1.16131470756177E-4</v>
      </c>
    </row>
    <row r="1450" spans="1:36" x14ac:dyDescent="0.2">
      <c r="A1450" s="2">
        <v>1035</v>
      </c>
      <c r="B1450" s="2">
        <v>14292</v>
      </c>
      <c r="C1450" s="2" t="s">
        <v>780</v>
      </c>
      <c r="D1450" s="2" t="s">
        <v>781</v>
      </c>
      <c r="E1450" s="4" t="s">
        <v>266</v>
      </c>
      <c r="F1450" s="2" t="s">
        <v>782</v>
      </c>
      <c r="G1450" s="2" t="s">
        <v>783</v>
      </c>
      <c r="H1450" s="2" t="s">
        <v>248</v>
      </c>
      <c r="I1450" s="2" t="s">
        <v>302</v>
      </c>
      <c r="J1450" s="2" t="s">
        <v>30</v>
      </c>
      <c r="K1450" s="2" t="s">
        <v>322</v>
      </c>
      <c r="L1450" s="2" t="s">
        <v>270</v>
      </c>
      <c r="M1450" s="2" t="s">
        <v>31</v>
      </c>
      <c r="N1450" s="2" t="s">
        <v>323</v>
      </c>
      <c r="O1450" s="2" t="s">
        <v>250</v>
      </c>
      <c r="P1450" s="2" t="s">
        <v>595</v>
      </c>
      <c r="Q1450" s="2" t="s">
        <v>290</v>
      </c>
      <c r="R1450" s="2" t="s">
        <v>253</v>
      </c>
      <c r="S1450" s="2" t="s">
        <v>34</v>
      </c>
      <c r="T1450" s="118">
        <v>1.86</v>
      </c>
      <c r="U1450" s="2" t="s">
        <v>463</v>
      </c>
      <c r="V1450" s="129">
        <v>7.9500000000000001E-2</v>
      </c>
      <c r="W1450" s="129">
        <v>5.7869999999999998E-2</v>
      </c>
      <c r="X1450" s="4" t="s">
        <v>256</v>
      </c>
      <c r="Z1450" s="118">
        <v>1013208.65</v>
      </c>
      <c r="AA1450" s="127">
        <v>1</v>
      </c>
      <c r="AB1450" s="140">
        <v>104.14</v>
      </c>
      <c r="AD1450" s="118">
        <v>1055.155</v>
      </c>
      <c r="AG1450" s="2" t="s">
        <v>36</v>
      </c>
      <c r="AH1450" s="129">
        <v>5.868E-3</v>
      </c>
      <c r="AI1450" s="129">
        <v>7.1498259398024896E-3</v>
      </c>
      <c r="AJ1450" s="129">
        <v>1.75052512443809E-3</v>
      </c>
    </row>
    <row r="1451" spans="1:36" x14ac:dyDescent="0.2">
      <c r="A1451" s="2">
        <v>1035</v>
      </c>
      <c r="B1451" s="2">
        <v>14292</v>
      </c>
      <c r="C1451" s="2" t="s">
        <v>591</v>
      </c>
      <c r="D1451" s="2" t="s">
        <v>592</v>
      </c>
      <c r="E1451" s="4" t="s">
        <v>245</v>
      </c>
      <c r="F1451" s="2" t="s">
        <v>784</v>
      </c>
      <c r="G1451" s="2" t="s">
        <v>785</v>
      </c>
      <c r="H1451" s="2" t="s">
        <v>248</v>
      </c>
      <c r="I1451" s="2" t="s">
        <v>302</v>
      </c>
      <c r="J1451" s="2" t="s">
        <v>30</v>
      </c>
      <c r="K1451" s="2" t="s">
        <v>30</v>
      </c>
      <c r="L1451" s="2" t="s">
        <v>270</v>
      </c>
      <c r="M1451" s="2" t="s">
        <v>31</v>
      </c>
      <c r="N1451" s="2" t="s">
        <v>296</v>
      </c>
      <c r="O1451" s="2" t="s">
        <v>250</v>
      </c>
      <c r="P1451" s="2" t="s">
        <v>595</v>
      </c>
      <c r="Q1451" s="2" t="s">
        <v>290</v>
      </c>
      <c r="R1451" s="2" t="s">
        <v>253</v>
      </c>
      <c r="S1451" s="2" t="s">
        <v>34</v>
      </c>
      <c r="T1451" s="118">
        <v>5.43</v>
      </c>
      <c r="U1451" s="2" t="s">
        <v>786</v>
      </c>
      <c r="V1451" s="129">
        <v>6.6900000000000001E-2</v>
      </c>
      <c r="W1451" s="129">
        <v>5.6989999999999999E-2</v>
      </c>
      <c r="X1451" s="4" t="s">
        <v>256</v>
      </c>
      <c r="Z1451" s="118">
        <v>340528</v>
      </c>
      <c r="AA1451" s="127">
        <v>1</v>
      </c>
      <c r="AB1451" s="140">
        <v>105.78</v>
      </c>
      <c r="AD1451" s="118">
        <v>360.21100000000001</v>
      </c>
      <c r="AG1451" s="2" t="s">
        <v>36</v>
      </c>
      <c r="AH1451" s="129">
        <v>3.1100000000000002E-4</v>
      </c>
      <c r="AI1451" s="129">
        <v>2.4408180000647802E-3</v>
      </c>
      <c r="AJ1451" s="129">
        <v>5.9759681833767197E-4</v>
      </c>
    </row>
    <row r="1452" spans="1:36" x14ac:dyDescent="0.2">
      <c r="A1452" s="2">
        <v>1035</v>
      </c>
      <c r="B1452" s="2">
        <v>14292</v>
      </c>
      <c r="C1452" s="2" t="s">
        <v>787</v>
      </c>
      <c r="D1452" s="2" t="s">
        <v>788</v>
      </c>
      <c r="E1452" s="4" t="s">
        <v>245</v>
      </c>
      <c r="F1452" s="2" t="s">
        <v>789</v>
      </c>
      <c r="G1452" s="2" t="s">
        <v>790</v>
      </c>
      <c r="H1452" s="2" t="s">
        <v>248</v>
      </c>
      <c r="I1452" s="2" t="s">
        <v>269</v>
      </c>
      <c r="J1452" s="2" t="s">
        <v>30</v>
      </c>
      <c r="K1452" s="2" t="s">
        <v>30</v>
      </c>
      <c r="L1452" s="2" t="s">
        <v>270</v>
      </c>
      <c r="M1452" s="2" t="s">
        <v>31</v>
      </c>
      <c r="N1452" s="2" t="s">
        <v>791</v>
      </c>
      <c r="O1452" s="2" t="s">
        <v>250</v>
      </c>
      <c r="P1452" s="2" t="s">
        <v>272</v>
      </c>
      <c r="Q1452" s="2" t="s">
        <v>272</v>
      </c>
      <c r="R1452" s="2" t="s">
        <v>272</v>
      </c>
      <c r="S1452" s="2" t="s">
        <v>34</v>
      </c>
      <c r="T1452" s="118">
        <v>3.532</v>
      </c>
      <c r="U1452" s="2" t="s">
        <v>335</v>
      </c>
      <c r="V1452" s="129">
        <v>4.0899999999999999E-2</v>
      </c>
      <c r="W1452" s="129">
        <v>3.0329999999999999E-2</v>
      </c>
      <c r="X1452" s="4" t="s">
        <v>256</v>
      </c>
      <c r="Z1452" s="118">
        <v>929984</v>
      </c>
      <c r="AA1452" s="127">
        <v>1</v>
      </c>
      <c r="AB1452" s="140">
        <v>106.18</v>
      </c>
      <c r="AD1452" s="118">
        <v>987.45699999999999</v>
      </c>
      <c r="AG1452" s="2" t="s">
        <v>36</v>
      </c>
      <c r="AH1452" s="129">
        <v>2.751E-3</v>
      </c>
      <c r="AI1452" s="129">
        <v>6.6910951349585203E-3</v>
      </c>
      <c r="AJ1452" s="129">
        <v>1.63821192884507E-3</v>
      </c>
    </row>
    <row r="1453" spans="1:36" x14ac:dyDescent="0.2">
      <c r="A1453" s="2">
        <v>1035</v>
      </c>
      <c r="B1453" s="2">
        <v>14292</v>
      </c>
      <c r="C1453" s="2" t="s">
        <v>792</v>
      </c>
      <c r="D1453" s="2" t="s">
        <v>793</v>
      </c>
      <c r="E1453" s="4" t="s">
        <v>245</v>
      </c>
      <c r="F1453" s="2" t="s">
        <v>794</v>
      </c>
      <c r="G1453" s="2" t="s">
        <v>795</v>
      </c>
      <c r="H1453" s="2" t="s">
        <v>248</v>
      </c>
      <c r="I1453" s="2" t="s">
        <v>269</v>
      </c>
      <c r="J1453" s="2" t="s">
        <v>30</v>
      </c>
      <c r="K1453" s="2" t="s">
        <v>30</v>
      </c>
      <c r="L1453" s="2" t="s">
        <v>270</v>
      </c>
      <c r="M1453" s="2" t="s">
        <v>31</v>
      </c>
      <c r="N1453" s="2" t="s">
        <v>369</v>
      </c>
      <c r="O1453" s="2" t="s">
        <v>250</v>
      </c>
      <c r="P1453" s="2" t="s">
        <v>272</v>
      </c>
      <c r="Q1453" s="2" t="s">
        <v>272</v>
      </c>
      <c r="R1453" s="2" t="s">
        <v>272</v>
      </c>
      <c r="S1453" s="2" t="s">
        <v>34</v>
      </c>
      <c r="T1453" s="118">
        <v>3.4660000000000002</v>
      </c>
      <c r="U1453" s="2" t="s">
        <v>796</v>
      </c>
      <c r="V1453" s="129">
        <v>4.2500000000000003E-2</v>
      </c>
      <c r="W1453" s="129">
        <v>3.024E-2</v>
      </c>
      <c r="X1453" s="4" t="s">
        <v>256</v>
      </c>
      <c r="Z1453" s="118">
        <v>112119</v>
      </c>
      <c r="AA1453" s="127">
        <v>1</v>
      </c>
      <c r="AB1453" s="140">
        <v>106.69</v>
      </c>
      <c r="AC1453" s="118">
        <v>2.4369999999999998</v>
      </c>
      <c r="AD1453" s="118">
        <v>122.056</v>
      </c>
      <c r="AG1453" s="2" t="s">
        <v>36</v>
      </c>
      <c r="AH1453" s="129">
        <v>3.7399999999999998E-4</v>
      </c>
      <c r="AI1453" s="129">
        <v>8.2706417921805497E-4</v>
      </c>
      <c r="AJ1453" s="129">
        <v>2.0249396802574001E-4</v>
      </c>
    </row>
    <row r="1454" spans="1:36" x14ac:dyDescent="0.2">
      <c r="A1454" s="2">
        <v>1035</v>
      </c>
      <c r="B1454" s="2">
        <v>14292</v>
      </c>
      <c r="C1454" s="2" t="s">
        <v>737</v>
      </c>
      <c r="D1454" s="2" t="s">
        <v>738</v>
      </c>
      <c r="E1454" s="4" t="s">
        <v>245</v>
      </c>
      <c r="F1454" s="2" t="s">
        <v>797</v>
      </c>
      <c r="G1454" s="2" t="s">
        <v>798</v>
      </c>
      <c r="H1454" s="2" t="s">
        <v>248</v>
      </c>
      <c r="I1454" s="2" t="s">
        <v>269</v>
      </c>
      <c r="J1454" s="2" t="s">
        <v>30</v>
      </c>
      <c r="K1454" s="2" t="s">
        <v>30</v>
      </c>
      <c r="L1454" s="2" t="s">
        <v>270</v>
      </c>
      <c r="M1454" s="2" t="s">
        <v>31</v>
      </c>
      <c r="N1454" s="2" t="s">
        <v>271</v>
      </c>
      <c r="O1454" s="2" t="s">
        <v>250</v>
      </c>
      <c r="P1454" s="2" t="s">
        <v>476</v>
      </c>
      <c r="Q1454" s="2" t="s">
        <v>290</v>
      </c>
      <c r="R1454" s="2" t="s">
        <v>253</v>
      </c>
      <c r="S1454" s="2" t="s">
        <v>34</v>
      </c>
      <c r="T1454" s="118">
        <v>3.6139999999999999</v>
      </c>
      <c r="U1454" s="2" t="s">
        <v>799</v>
      </c>
      <c r="V1454" s="129">
        <v>3.4500000000000003E-2</v>
      </c>
      <c r="W1454" s="129">
        <v>2.9690000000000001E-2</v>
      </c>
      <c r="X1454" s="4" t="s">
        <v>256</v>
      </c>
      <c r="Z1454" s="118">
        <v>59500</v>
      </c>
      <c r="AA1454" s="127">
        <v>1</v>
      </c>
      <c r="AB1454" s="140">
        <v>105.77</v>
      </c>
      <c r="AD1454" s="118">
        <v>62.933</v>
      </c>
      <c r="AG1454" s="2" t="s">
        <v>36</v>
      </c>
      <c r="AH1454" s="129">
        <v>6.5600000000000001E-4</v>
      </c>
      <c r="AI1454" s="129">
        <v>4.2644053261709701E-4</v>
      </c>
      <c r="AJ1454" s="129">
        <v>1.04407418125987E-4</v>
      </c>
    </row>
    <row r="1455" spans="1:36" x14ac:dyDescent="0.2">
      <c r="A1455" s="2">
        <v>1035</v>
      </c>
      <c r="B1455" s="2">
        <v>14292</v>
      </c>
      <c r="C1455" s="2" t="s">
        <v>318</v>
      </c>
      <c r="D1455" s="2" t="s">
        <v>319</v>
      </c>
      <c r="E1455" s="4" t="s">
        <v>245</v>
      </c>
      <c r="F1455" s="2" t="s">
        <v>800</v>
      </c>
      <c r="G1455" s="2" t="s">
        <v>801</v>
      </c>
      <c r="H1455" s="2" t="s">
        <v>248</v>
      </c>
      <c r="I1455" s="2" t="s">
        <v>269</v>
      </c>
      <c r="J1455" s="2" t="s">
        <v>30</v>
      </c>
      <c r="K1455" s="2" t="s">
        <v>30</v>
      </c>
      <c r="L1455" s="2" t="s">
        <v>270</v>
      </c>
      <c r="M1455" s="2" t="s">
        <v>31</v>
      </c>
      <c r="N1455" s="2" t="s">
        <v>323</v>
      </c>
      <c r="O1455" s="2" t="s">
        <v>250</v>
      </c>
      <c r="P1455" s="2" t="s">
        <v>324</v>
      </c>
      <c r="Q1455" s="2" t="s">
        <v>252</v>
      </c>
      <c r="R1455" s="2" t="s">
        <v>253</v>
      </c>
      <c r="S1455" s="2" t="s">
        <v>34</v>
      </c>
      <c r="T1455" s="118">
        <v>3.536</v>
      </c>
      <c r="U1455" s="2" t="s">
        <v>802</v>
      </c>
      <c r="V1455" s="129">
        <v>0.04</v>
      </c>
      <c r="W1455" s="129">
        <v>5.9540000000000003E-2</v>
      </c>
      <c r="X1455" s="4" t="s">
        <v>256</v>
      </c>
      <c r="Z1455" s="118">
        <v>89000</v>
      </c>
      <c r="AA1455" s="127">
        <v>1</v>
      </c>
      <c r="AB1455" s="140">
        <v>96.99</v>
      </c>
      <c r="AD1455" s="118">
        <v>86.320999999999998</v>
      </c>
      <c r="AG1455" s="2" t="s">
        <v>36</v>
      </c>
      <c r="AH1455" s="129">
        <v>1.2E-4</v>
      </c>
      <c r="AI1455" s="129">
        <v>5.8491932884487195E-4</v>
      </c>
      <c r="AJ1455" s="129">
        <v>1.4320851857558601E-4</v>
      </c>
    </row>
    <row r="1456" spans="1:36" x14ac:dyDescent="0.2">
      <c r="A1456" s="2">
        <v>1035</v>
      </c>
      <c r="B1456" s="2">
        <v>14292</v>
      </c>
      <c r="C1456" s="2" t="s">
        <v>803</v>
      </c>
      <c r="D1456" s="2" t="s">
        <v>804</v>
      </c>
      <c r="E1456" s="4" t="s">
        <v>266</v>
      </c>
      <c r="F1456" s="2" t="s">
        <v>805</v>
      </c>
      <c r="G1456" s="2" t="s">
        <v>806</v>
      </c>
      <c r="H1456" s="2" t="s">
        <v>248</v>
      </c>
      <c r="I1456" s="2" t="s">
        <v>302</v>
      </c>
      <c r="J1456" s="2" t="s">
        <v>30</v>
      </c>
      <c r="K1456" s="2" t="s">
        <v>78</v>
      </c>
      <c r="L1456" s="2" t="s">
        <v>270</v>
      </c>
      <c r="M1456" s="2" t="s">
        <v>31</v>
      </c>
      <c r="N1456" s="2" t="s">
        <v>323</v>
      </c>
      <c r="O1456" s="2" t="s">
        <v>250</v>
      </c>
      <c r="P1456" s="2" t="s">
        <v>340</v>
      </c>
      <c r="Q1456" s="2" t="s">
        <v>252</v>
      </c>
      <c r="R1456" s="2" t="s">
        <v>253</v>
      </c>
      <c r="S1456" s="2" t="s">
        <v>34</v>
      </c>
      <c r="T1456" s="118">
        <v>1.6539999999999999</v>
      </c>
      <c r="U1456" s="2" t="s">
        <v>157</v>
      </c>
      <c r="V1456" s="129">
        <v>6.4399999999999999E-2</v>
      </c>
      <c r="W1456" s="129">
        <v>5.4550000000000001E-2</v>
      </c>
      <c r="X1456" s="4" t="s">
        <v>256</v>
      </c>
      <c r="Z1456" s="118">
        <v>413804.31</v>
      </c>
      <c r="AA1456" s="127">
        <v>1</v>
      </c>
      <c r="AB1456" s="140">
        <v>103.37</v>
      </c>
      <c r="AD1456" s="118">
        <v>427.75</v>
      </c>
      <c r="AG1456" s="2" t="s">
        <v>36</v>
      </c>
      <c r="AH1456" s="129">
        <v>1.126E-3</v>
      </c>
      <c r="AI1456" s="129">
        <v>2.89846815404339E-3</v>
      </c>
      <c r="AJ1456" s="129">
        <v>7.0964543315537101E-4</v>
      </c>
    </row>
    <row r="1457" spans="1:36" x14ac:dyDescent="0.2">
      <c r="A1457" s="2">
        <v>1035</v>
      </c>
      <c r="B1457" s="2">
        <v>14292</v>
      </c>
      <c r="C1457" s="2" t="s">
        <v>639</v>
      </c>
      <c r="D1457" s="2" t="s">
        <v>640</v>
      </c>
      <c r="E1457" s="4" t="s">
        <v>245</v>
      </c>
      <c r="F1457" s="2" t="s">
        <v>807</v>
      </c>
      <c r="G1457" s="2" t="s">
        <v>808</v>
      </c>
      <c r="H1457" s="2" t="s">
        <v>248</v>
      </c>
      <c r="I1457" s="2" t="s">
        <v>269</v>
      </c>
      <c r="J1457" s="2" t="s">
        <v>30</v>
      </c>
      <c r="K1457" s="2" t="s">
        <v>30</v>
      </c>
      <c r="L1457" s="2" t="s">
        <v>270</v>
      </c>
      <c r="M1457" s="2" t="s">
        <v>31</v>
      </c>
      <c r="N1457" s="2" t="s">
        <v>249</v>
      </c>
      <c r="O1457" s="2" t="s">
        <v>250</v>
      </c>
      <c r="P1457" s="2" t="s">
        <v>251</v>
      </c>
      <c r="Q1457" s="2" t="s">
        <v>252</v>
      </c>
      <c r="R1457" s="2" t="s">
        <v>253</v>
      </c>
      <c r="S1457" s="2" t="s">
        <v>34</v>
      </c>
      <c r="T1457" s="118">
        <v>5.46</v>
      </c>
      <c r="U1457" s="2" t="s">
        <v>809</v>
      </c>
      <c r="V1457" s="129">
        <v>2.6800000000000001E-2</v>
      </c>
      <c r="W1457" s="129">
        <v>2.257E-2</v>
      </c>
      <c r="X1457" s="4" t="s">
        <v>256</v>
      </c>
      <c r="Z1457" s="118">
        <v>252816.69</v>
      </c>
      <c r="AA1457" s="127">
        <v>1</v>
      </c>
      <c r="AB1457" s="140">
        <v>104.55</v>
      </c>
      <c r="AD1457" s="118">
        <v>264.32</v>
      </c>
      <c r="AG1457" s="2" t="s">
        <v>36</v>
      </c>
      <c r="AH1457" s="129">
        <v>9.7999999999999997E-5</v>
      </c>
      <c r="AI1457" s="129">
        <v>1.7910544340665399E-3</v>
      </c>
      <c r="AJ1457" s="129">
        <v>4.3851218371846601E-4</v>
      </c>
    </row>
    <row r="1458" spans="1:36" x14ac:dyDescent="0.2">
      <c r="A1458" s="2">
        <v>1035</v>
      </c>
      <c r="B1458" s="2">
        <v>14292</v>
      </c>
      <c r="C1458" s="2" t="s">
        <v>326</v>
      </c>
      <c r="D1458" s="2" t="s">
        <v>327</v>
      </c>
      <c r="E1458" s="4" t="s">
        <v>245</v>
      </c>
      <c r="F1458" s="2" t="s">
        <v>328</v>
      </c>
      <c r="G1458" s="2" t="s">
        <v>329</v>
      </c>
      <c r="H1458" s="2" t="s">
        <v>248</v>
      </c>
      <c r="I1458" s="2" t="s">
        <v>302</v>
      </c>
      <c r="J1458" s="2" t="s">
        <v>30</v>
      </c>
      <c r="K1458" s="2" t="s">
        <v>30</v>
      </c>
      <c r="L1458" s="2" t="s">
        <v>270</v>
      </c>
      <c r="M1458" s="2" t="s">
        <v>31</v>
      </c>
      <c r="N1458" s="2" t="s">
        <v>296</v>
      </c>
      <c r="O1458" s="2" t="s">
        <v>250</v>
      </c>
      <c r="P1458" s="2" t="s">
        <v>272</v>
      </c>
      <c r="Q1458" s="2" t="s">
        <v>272</v>
      </c>
      <c r="R1458" s="2" t="s">
        <v>272</v>
      </c>
      <c r="S1458" s="2" t="s">
        <v>34</v>
      </c>
      <c r="T1458" s="118">
        <v>3.86</v>
      </c>
      <c r="U1458" s="2" t="s">
        <v>330</v>
      </c>
      <c r="V1458" s="129">
        <v>6.9500000000000006E-2</v>
      </c>
      <c r="W1458" s="129">
        <v>5.8630000000000002E-2</v>
      </c>
      <c r="X1458" s="4" t="s">
        <v>256</v>
      </c>
      <c r="Z1458" s="118">
        <v>826263</v>
      </c>
      <c r="AA1458" s="127">
        <v>1</v>
      </c>
      <c r="AB1458" s="140">
        <v>104.47</v>
      </c>
      <c r="AD1458" s="118">
        <v>863.197</v>
      </c>
      <c r="AG1458" s="2" t="s">
        <v>36</v>
      </c>
      <c r="AH1458" s="129">
        <v>1.451E-3</v>
      </c>
      <c r="AI1458" s="129">
        <v>5.8490981257531298E-3</v>
      </c>
      <c r="AJ1458" s="129">
        <v>1.43206188663069E-3</v>
      </c>
    </row>
    <row r="1459" spans="1:36" x14ac:dyDescent="0.2">
      <c r="A1459" s="2">
        <v>1035</v>
      </c>
      <c r="B1459" s="2">
        <v>14292</v>
      </c>
      <c r="C1459" s="2" t="s">
        <v>331</v>
      </c>
      <c r="D1459" s="2" t="s">
        <v>332</v>
      </c>
      <c r="E1459" s="4" t="s">
        <v>245</v>
      </c>
      <c r="F1459" s="2" t="s">
        <v>333</v>
      </c>
      <c r="G1459" s="2" t="s">
        <v>334</v>
      </c>
      <c r="H1459" s="2" t="s">
        <v>248</v>
      </c>
      <c r="I1459" s="2" t="s">
        <v>269</v>
      </c>
      <c r="J1459" s="2" t="s">
        <v>30</v>
      </c>
      <c r="K1459" s="2" t="s">
        <v>30</v>
      </c>
      <c r="L1459" s="2" t="s">
        <v>270</v>
      </c>
      <c r="M1459" s="2" t="s">
        <v>31</v>
      </c>
      <c r="N1459" s="2" t="s">
        <v>296</v>
      </c>
      <c r="O1459" s="2" t="s">
        <v>250</v>
      </c>
      <c r="P1459" s="2" t="s">
        <v>272</v>
      </c>
      <c r="Q1459" s="2" t="s">
        <v>272</v>
      </c>
      <c r="R1459" s="2" t="s">
        <v>272</v>
      </c>
      <c r="S1459" s="2" t="s">
        <v>34</v>
      </c>
      <c r="T1459" s="118">
        <v>3.5859999999999999</v>
      </c>
      <c r="U1459" s="2" t="s">
        <v>335</v>
      </c>
      <c r="V1459" s="129">
        <v>4.9000000000000002E-2</v>
      </c>
      <c r="W1459" s="129">
        <v>3.9899999999999998E-2</v>
      </c>
      <c r="X1459" s="4" t="s">
        <v>256</v>
      </c>
      <c r="Z1459" s="118">
        <v>431914.02</v>
      </c>
      <c r="AA1459" s="127">
        <v>1</v>
      </c>
      <c r="AB1459" s="140">
        <v>105.84</v>
      </c>
      <c r="AD1459" s="118">
        <v>457.13799999999998</v>
      </c>
      <c r="AG1459" s="2" t="s">
        <v>36</v>
      </c>
      <c r="AH1459" s="129">
        <v>9.1600000000000004E-4</v>
      </c>
      <c r="AI1459" s="129">
        <v>3.0976057353879999E-3</v>
      </c>
      <c r="AJ1459" s="129">
        <v>7.5840121298813095E-4</v>
      </c>
    </row>
    <row r="1460" spans="1:36" x14ac:dyDescent="0.2">
      <c r="A1460" s="2">
        <v>1035</v>
      </c>
      <c r="B1460" s="2">
        <v>14292</v>
      </c>
      <c r="C1460" s="2" t="s">
        <v>336</v>
      </c>
      <c r="D1460" s="2" t="s">
        <v>337</v>
      </c>
      <c r="E1460" s="4" t="s">
        <v>245</v>
      </c>
      <c r="F1460" s="2" t="s">
        <v>338</v>
      </c>
      <c r="G1460" s="2" t="s">
        <v>339</v>
      </c>
      <c r="H1460" s="2" t="s">
        <v>248</v>
      </c>
      <c r="I1460" s="2" t="s">
        <v>309</v>
      </c>
      <c r="J1460" s="2" t="s">
        <v>30</v>
      </c>
      <c r="K1460" s="2" t="s">
        <v>30</v>
      </c>
      <c r="L1460" s="2" t="s">
        <v>270</v>
      </c>
      <c r="M1460" s="2" t="s">
        <v>31</v>
      </c>
      <c r="N1460" s="2" t="s">
        <v>281</v>
      </c>
      <c r="O1460" s="2" t="s">
        <v>250</v>
      </c>
      <c r="P1460" s="2" t="s">
        <v>340</v>
      </c>
      <c r="Q1460" s="2" t="s">
        <v>252</v>
      </c>
      <c r="R1460" s="2" t="s">
        <v>253</v>
      </c>
      <c r="S1460" s="2" t="s">
        <v>34</v>
      </c>
      <c r="T1460" s="118">
        <v>3.4020000000000001</v>
      </c>
      <c r="U1460" s="2" t="s">
        <v>341</v>
      </c>
      <c r="V1460" s="129">
        <v>0.04</v>
      </c>
      <c r="W1460" s="129">
        <v>1E-4</v>
      </c>
      <c r="X1460" s="4" t="s">
        <v>256</v>
      </c>
      <c r="Z1460" s="118">
        <v>897900</v>
      </c>
      <c r="AA1460" s="127">
        <v>1</v>
      </c>
      <c r="AB1460" s="140">
        <v>162.30000000000001</v>
      </c>
      <c r="AD1460" s="118">
        <v>1457.2919999999999</v>
      </c>
      <c r="AG1460" s="2" t="s">
        <v>36</v>
      </c>
      <c r="AH1460" s="129">
        <v>4.1289999999999999E-3</v>
      </c>
      <c r="AI1460" s="129">
        <v>9.8747361084972601E-3</v>
      </c>
      <c r="AJ1460" s="129">
        <v>2.4176775491681398E-3</v>
      </c>
    </row>
    <row r="1461" spans="1:36" x14ac:dyDescent="0.2">
      <c r="A1461" s="2">
        <v>1035</v>
      </c>
      <c r="B1461" s="2">
        <v>14292</v>
      </c>
      <c r="C1461" s="2" t="s">
        <v>810</v>
      </c>
      <c r="D1461" s="2" t="s">
        <v>811</v>
      </c>
      <c r="E1461" s="4" t="s">
        <v>245</v>
      </c>
      <c r="F1461" s="2" t="s">
        <v>812</v>
      </c>
      <c r="G1461" s="2" t="s">
        <v>813</v>
      </c>
      <c r="H1461" s="2" t="s">
        <v>248</v>
      </c>
      <c r="I1461" s="2" t="s">
        <v>302</v>
      </c>
      <c r="J1461" s="2" t="s">
        <v>30</v>
      </c>
      <c r="K1461" s="2" t="s">
        <v>30</v>
      </c>
      <c r="L1461" s="2" t="s">
        <v>270</v>
      </c>
      <c r="M1461" s="2" t="s">
        <v>31</v>
      </c>
      <c r="N1461" s="2" t="s">
        <v>281</v>
      </c>
      <c r="O1461" s="2" t="s">
        <v>250</v>
      </c>
      <c r="P1461" s="2" t="s">
        <v>340</v>
      </c>
      <c r="Q1461" s="2" t="s">
        <v>252</v>
      </c>
      <c r="R1461" s="2" t="s">
        <v>253</v>
      </c>
      <c r="S1461" s="2" t="s">
        <v>34</v>
      </c>
      <c r="T1461" s="118">
        <v>4.6970000000000001</v>
      </c>
      <c r="U1461" s="2" t="s">
        <v>814</v>
      </c>
      <c r="V1461" s="129">
        <v>5.8799999999999998E-2</v>
      </c>
      <c r="W1461" s="129">
        <v>4.7730000000000002E-2</v>
      </c>
      <c r="X1461" s="4" t="s">
        <v>256</v>
      </c>
      <c r="Z1461" s="118">
        <v>746000</v>
      </c>
      <c r="AA1461" s="127">
        <v>1</v>
      </c>
      <c r="AB1461" s="140">
        <v>105.46</v>
      </c>
      <c r="AD1461" s="118">
        <v>786.73199999999997</v>
      </c>
      <c r="AG1461" s="2" t="s">
        <v>36</v>
      </c>
      <c r="AH1461" s="129">
        <v>8.0199999999999998E-4</v>
      </c>
      <c r="AI1461" s="129">
        <v>5.3309621801975703E-3</v>
      </c>
      <c r="AJ1461" s="129">
        <v>1.30520425426229E-3</v>
      </c>
    </row>
    <row r="1462" spans="1:36" x14ac:dyDescent="0.2">
      <c r="A1462" s="2">
        <v>1035</v>
      </c>
      <c r="B1462" s="2">
        <v>14292</v>
      </c>
      <c r="C1462" s="2" t="s">
        <v>815</v>
      </c>
      <c r="D1462" s="2" t="s">
        <v>816</v>
      </c>
      <c r="E1462" s="4" t="s">
        <v>245</v>
      </c>
      <c r="F1462" s="2" t="s">
        <v>817</v>
      </c>
      <c r="G1462" s="2" t="s">
        <v>818</v>
      </c>
      <c r="H1462" s="2" t="s">
        <v>248</v>
      </c>
      <c r="I1462" s="2" t="s">
        <v>302</v>
      </c>
      <c r="J1462" s="2" t="s">
        <v>30</v>
      </c>
      <c r="K1462" s="2" t="s">
        <v>30</v>
      </c>
      <c r="L1462" s="2" t="s">
        <v>270</v>
      </c>
      <c r="M1462" s="2" t="s">
        <v>31</v>
      </c>
      <c r="N1462" s="2" t="s">
        <v>271</v>
      </c>
      <c r="O1462" s="2" t="s">
        <v>250</v>
      </c>
      <c r="P1462" s="2" t="s">
        <v>595</v>
      </c>
      <c r="Q1462" s="2" t="s">
        <v>290</v>
      </c>
      <c r="R1462" s="2" t="s">
        <v>253</v>
      </c>
      <c r="S1462" s="2" t="s">
        <v>34</v>
      </c>
      <c r="T1462" s="118">
        <v>2.6789999999999998</v>
      </c>
      <c r="U1462" s="2" t="s">
        <v>341</v>
      </c>
      <c r="V1462" s="129">
        <v>5.5399999999999998E-2</v>
      </c>
      <c r="W1462" s="129">
        <v>4.9299999999999997E-2</v>
      </c>
      <c r="X1462" s="4" t="s">
        <v>256</v>
      </c>
      <c r="Z1462" s="118">
        <v>371496</v>
      </c>
      <c r="AA1462" s="127">
        <v>1</v>
      </c>
      <c r="AB1462" s="140">
        <v>101.77</v>
      </c>
      <c r="AD1462" s="118">
        <v>378.07100000000003</v>
      </c>
      <c r="AG1462" s="2" t="s">
        <v>36</v>
      </c>
      <c r="AH1462" s="129">
        <v>1.4859999999999999E-3</v>
      </c>
      <c r="AI1462" s="129">
        <v>2.5618454337242198E-3</v>
      </c>
      <c r="AJ1462" s="129">
        <v>6.27228527577992E-4</v>
      </c>
    </row>
    <row r="1463" spans="1:36" x14ac:dyDescent="0.2">
      <c r="A1463" s="2">
        <v>1035</v>
      </c>
      <c r="B1463" s="2">
        <v>14292</v>
      </c>
      <c r="C1463" s="2" t="s">
        <v>243</v>
      </c>
      <c r="D1463" s="2" t="s">
        <v>244</v>
      </c>
      <c r="E1463" s="4" t="s">
        <v>245</v>
      </c>
      <c r="F1463" s="2" t="s">
        <v>819</v>
      </c>
      <c r="G1463" s="2" t="s">
        <v>820</v>
      </c>
      <c r="H1463" s="2" t="s">
        <v>248</v>
      </c>
      <c r="I1463" s="2" t="s">
        <v>269</v>
      </c>
      <c r="J1463" s="2" t="s">
        <v>30</v>
      </c>
      <c r="K1463" s="2" t="s">
        <v>30</v>
      </c>
      <c r="L1463" s="2" t="s">
        <v>270</v>
      </c>
      <c r="M1463" s="2" t="s">
        <v>31</v>
      </c>
      <c r="N1463" s="2" t="s">
        <v>249</v>
      </c>
      <c r="O1463" s="2" t="s">
        <v>250</v>
      </c>
      <c r="P1463" s="2" t="s">
        <v>251</v>
      </c>
      <c r="Q1463" s="2" t="s">
        <v>252</v>
      </c>
      <c r="R1463" s="2" t="s">
        <v>253</v>
      </c>
      <c r="S1463" s="2" t="s">
        <v>34</v>
      </c>
      <c r="T1463" s="118">
        <v>4.34</v>
      </c>
      <c r="U1463" s="2" t="s">
        <v>724</v>
      </c>
      <c r="V1463" s="129">
        <v>2.4E-2</v>
      </c>
      <c r="W1463" s="129">
        <v>2.281E-2</v>
      </c>
      <c r="X1463" s="4" t="s">
        <v>256</v>
      </c>
      <c r="Z1463" s="118">
        <v>2106899</v>
      </c>
      <c r="AA1463" s="127">
        <v>1</v>
      </c>
      <c r="AB1463" s="140">
        <v>105.25</v>
      </c>
      <c r="AD1463" s="118">
        <v>2217.511</v>
      </c>
      <c r="AG1463" s="2" t="s">
        <v>36</v>
      </c>
      <c r="AH1463" s="129">
        <v>5.0299999999999997E-4</v>
      </c>
      <c r="AI1463" s="129">
        <v>1.5026049961686E-2</v>
      </c>
      <c r="AJ1463" s="129">
        <v>3.6788976683423801E-3</v>
      </c>
    </row>
    <row r="1464" spans="1:36" x14ac:dyDescent="0.2">
      <c r="A1464" s="2">
        <v>1035</v>
      </c>
      <c r="B1464" s="2">
        <v>14292</v>
      </c>
      <c r="C1464" s="2" t="s">
        <v>596</v>
      </c>
      <c r="D1464" s="2" t="s">
        <v>597</v>
      </c>
      <c r="E1464" s="4" t="s">
        <v>598</v>
      </c>
      <c r="F1464" s="2" t="s">
        <v>821</v>
      </c>
      <c r="G1464" s="2" t="s">
        <v>822</v>
      </c>
      <c r="H1464" s="2" t="s">
        <v>248</v>
      </c>
      <c r="I1464" s="2" t="s">
        <v>302</v>
      </c>
      <c r="J1464" s="2" t="s">
        <v>30</v>
      </c>
      <c r="K1464" s="2" t="s">
        <v>30</v>
      </c>
      <c r="L1464" s="2" t="s">
        <v>270</v>
      </c>
      <c r="M1464" s="2" t="s">
        <v>31</v>
      </c>
      <c r="N1464" s="2" t="s">
        <v>288</v>
      </c>
      <c r="O1464" s="2" t="s">
        <v>250</v>
      </c>
      <c r="P1464" s="2" t="s">
        <v>435</v>
      </c>
      <c r="Q1464" s="2" t="s">
        <v>252</v>
      </c>
      <c r="R1464" s="2" t="s">
        <v>253</v>
      </c>
      <c r="S1464" s="2" t="s">
        <v>34</v>
      </c>
      <c r="T1464" s="118">
        <v>3.6110000000000002</v>
      </c>
      <c r="U1464" s="2" t="s">
        <v>335</v>
      </c>
      <c r="V1464" s="129">
        <v>0.06</v>
      </c>
      <c r="W1464" s="129">
        <v>5.6349999999999997E-2</v>
      </c>
      <c r="X1464" s="4" t="s">
        <v>256</v>
      </c>
      <c r="Z1464" s="118">
        <v>262846</v>
      </c>
      <c r="AA1464" s="127">
        <v>1</v>
      </c>
      <c r="AB1464" s="140">
        <v>101.58</v>
      </c>
      <c r="AD1464" s="118">
        <v>266.99900000000002</v>
      </c>
      <c r="AG1464" s="2" t="s">
        <v>36</v>
      </c>
      <c r="AH1464" s="129">
        <v>2.63E-4</v>
      </c>
      <c r="AI1464" s="129">
        <v>1.80920836809228E-3</v>
      </c>
      <c r="AJ1464" s="129">
        <v>4.4295689578376698E-4</v>
      </c>
    </row>
    <row r="1465" spans="1:36" x14ac:dyDescent="0.2">
      <c r="A1465" s="2">
        <v>1035</v>
      </c>
      <c r="B1465" s="2">
        <v>14292</v>
      </c>
      <c r="C1465" s="2" t="s">
        <v>609</v>
      </c>
      <c r="D1465" s="2" t="s">
        <v>610</v>
      </c>
      <c r="E1465" s="4" t="s">
        <v>245</v>
      </c>
      <c r="F1465" s="2" t="s">
        <v>823</v>
      </c>
      <c r="G1465" s="2" t="s">
        <v>824</v>
      </c>
      <c r="H1465" s="2" t="s">
        <v>248</v>
      </c>
      <c r="I1465" s="2" t="s">
        <v>269</v>
      </c>
      <c r="J1465" s="2" t="s">
        <v>30</v>
      </c>
      <c r="K1465" s="2" t="s">
        <v>30</v>
      </c>
      <c r="L1465" s="2" t="s">
        <v>270</v>
      </c>
      <c r="M1465" s="2" t="s">
        <v>31</v>
      </c>
      <c r="N1465" s="2" t="s">
        <v>375</v>
      </c>
      <c r="O1465" s="2" t="s">
        <v>250</v>
      </c>
      <c r="P1465" s="2" t="s">
        <v>324</v>
      </c>
      <c r="Q1465" s="2" t="s">
        <v>252</v>
      </c>
      <c r="R1465" s="2" t="s">
        <v>253</v>
      </c>
      <c r="S1465" s="2" t="s">
        <v>34</v>
      </c>
      <c r="T1465" s="118">
        <v>3.27</v>
      </c>
      <c r="U1465" s="2" t="s">
        <v>684</v>
      </c>
      <c r="V1465" s="129">
        <v>5.0000000000000001E-3</v>
      </c>
      <c r="W1465" s="129">
        <v>2.7969999999999998E-2</v>
      </c>
      <c r="X1465" s="4" t="s">
        <v>256</v>
      </c>
      <c r="Z1465" s="118">
        <v>70662</v>
      </c>
      <c r="AA1465" s="127">
        <v>1</v>
      </c>
      <c r="AB1465" s="140">
        <v>95.33</v>
      </c>
      <c r="AD1465" s="118">
        <v>67.361999999999995</v>
      </c>
      <c r="AG1465" s="2" t="s">
        <v>36</v>
      </c>
      <c r="AH1465" s="129">
        <v>2.6200000000000003E-4</v>
      </c>
      <c r="AI1465" s="129">
        <v>4.5645138110871498E-4</v>
      </c>
      <c r="AJ1465" s="129">
        <v>1.11755113682858E-4</v>
      </c>
    </row>
    <row r="1466" spans="1:36" x14ac:dyDescent="0.2">
      <c r="A1466" s="2">
        <v>1035</v>
      </c>
      <c r="B1466" s="2">
        <v>14292</v>
      </c>
      <c r="C1466" s="2" t="s">
        <v>825</v>
      </c>
      <c r="D1466" s="2" t="s">
        <v>826</v>
      </c>
      <c r="E1466" s="4" t="s">
        <v>245</v>
      </c>
      <c r="F1466" s="2" t="s">
        <v>827</v>
      </c>
      <c r="G1466" s="2" t="s">
        <v>828</v>
      </c>
      <c r="H1466" s="2" t="s">
        <v>248</v>
      </c>
      <c r="I1466" s="2" t="s">
        <v>302</v>
      </c>
      <c r="J1466" s="2" t="s">
        <v>30</v>
      </c>
      <c r="K1466" s="2" t="s">
        <v>30</v>
      </c>
      <c r="L1466" s="2" t="s">
        <v>270</v>
      </c>
      <c r="M1466" s="2" t="s">
        <v>31</v>
      </c>
      <c r="N1466" s="2" t="s">
        <v>271</v>
      </c>
      <c r="O1466" s="2" t="s">
        <v>250</v>
      </c>
      <c r="P1466" s="2" t="s">
        <v>272</v>
      </c>
      <c r="Q1466" s="2" t="s">
        <v>272</v>
      </c>
      <c r="R1466" s="2" t="s">
        <v>272</v>
      </c>
      <c r="S1466" s="2" t="s">
        <v>34</v>
      </c>
      <c r="T1466" s="118">
        <v>3.133</v>
      </c>
      <c r="U1466" s="2" t="s">
        <v>796</v>
      </c>
      <c r="V1466" s="129">
        <v>4.4999999999999998E-2</v>
      </c>
      <c r="W1466" s="129">
        <v>6.3930000000000001E-2</v>
      </c>
      <c r="X1466" s="4" t="s">
        <v>256</v>
      </c>
      <c r="Z1466" s="118">
        <v>170220</v>
      </c>
      <c r="AA1466" s="127">
        <v>1</v>
      </c>
      <c r="AB1466" s="140">
        <v>94.64</v>
      </c>
      <c r="AC1466" s="118">
        <v>3.83</v>
      </c>
      <c r="AD1466" s="118">
        <v>164.92599999999999</v>
      </c>
      <c r="AG1466" s="2" t="s">
        <v>36</v>
      </c>
      <c r="AH1466" s="129">
        <v>4.1100000000000002E-4</v>
      </c>
      <c r="AI1466" s="129">
        <v>1.1175540817520101E-3</v>
      </c>
      <c r="AJ1466" s="129">
        <v>2.7361596135293801E-4</v>
      </c>
    </row>
    <row r="1467" spans="1:36" x14ac:dyDescent="0.2">
      <c r="A1467" s="2">
        <v>1035</v>
      </c>
      <c r="B1467" s="2">
        <v>14292</v>
      </c>
      <c r="C1467" s="2" t="s">
        <v>621</v>
      </c>
      <c r="D1467" s="2" t="s">
        <v>622</v>
      </c>
      <c r="E1467" s="4" t="s">
        <v>245</v>
      </c>
      <c r="F1467" s="2" t="s">
        <v>829</v>
      </c>
      <c r="G1467" s="2" t="s">
        <v>830</v>
      </c>
      <c r="H1467" s="2" t="s">
        <v>248</v>
      </c>
      <c r="I1467" s="2" t="s">
        <v>302</v>
      </c>
      <c r="J1467" s="2" t="s">
        <v>30</v>
      </c>
      <c r="K1467" s="2" t="s">
        <v>30</v>
      </c>
      <c r="L1467" s="2" t="s">
        <v>270</v>
      </c>
      <c r="M1467" s="2" t="s">
        <v>31</v>
      </c>
      <c r="N1467" s="2" t="s">
        <v>271</v>
      </c>
      <c r="O1467" s="2" t="s">
        <v>250</v>
      </c>
      <c r="P1467" s="2" t="s">
        <v>272</v>
      </c>
      <c r="Q1467" s="2" t="s">
        <v>272</v>
      </c>
      <c r="R1467" s="2" t="s">
        <v>272</v>
      </c>
      <c r="S1467" s="2" t="s">
        <v>34</v>
      </c>
      <c r="T1467" s="118">
        <v>3.2869999999999999</v>
      </c>
      <c r="U1467" s="2" t="s">
        <v>330</v>
      </c>
      <c r="V1467" s="129">
        <v>6.5000000000000002E-2</v>
      </c>
      <c r="W1467" s="129">
        <v>7.8829999999999997E-2</v>
      </c>
      <c r="X1467" s="4" t="s">
        <v>256</v>
      </c>
      <c r="Z1467" s="118">
        <v>117975</v>
      </c>
      <c r="AA1467" s="127">
        <v>1</v>
      </c>
      <c r="AB1467" s="140">
        <v>96.15</v>
      </c>
      <c r="AD1467" s="118">
        <v>113.43300000000001</v>
      </c>
      <c r="AG1467" s="2" t="s">
        <v>36</v>
      </c>
      <c r="AH1467" s="129">
        <v>6.0499999999999996E-4</v>
      </c>
      <c r="AI1467" s="129">
        <v>7.6863168210768401E-4</v>
      </c>
      <c r="AJ1467" s="129">
        <v>1.8818766810507599E-4</v>
      </c>
    </row>
    <row r="1468" spans="1:36" x14ac:dyDescent="0.2">
      <c r="A1468" s="2">
        <v>1035</v>
      </c>
      <c r="B1468" s="2">
        <v>14292</v>
      </c>
      <c r="C1468" s="2" t="s">
        <v>831</v>
      </c>
      <c r="D1468" s="2" t="s">
        <v>832</v>
      </c>
      <c r="E1468" s="4" t="s">
        <v>245</v>
      </c>
      <c r="F1468" s="2" t="s">
        <v>833</v>
      </c>
      <c r="G1468" s="2" t="s">
        <v>834</v>
      </c>
      <c r="H1468" s="2" t="s">
        <v>248</v>
      </c>
      <c r="I1468" s="2" t="s">
        <v>302</v>
      </c>
      <c r="J1468" s="2" t="s">
        <v>30</v>
      </c>
      <c r="K1468" s="2" t="s">
        <v>30</v>
      </c>
      <c r="L1468" s="2" t="s">
        <v>270</v>
      </c>
      <c r="M1468" s="2" t="s">
        <v>31</v>
      </c>
      <c r="N1468" s="2" t="s">
        <v>288</v>
      </c>
      <c r="O1468" s="2" t="s">
        <v>250</v>
      </c>
      <c r="P1468" s="2" t="s">
        <v>324</v>
      </c>
      <c r="Q1468" s="2" t="s">
        <v>252</v>
      </c>
      <c r="R1468" s="2" t="s">
        <v>253</v>
      </c>
      <c r="S1468" s="2" t="s">
        <v>34</v>
      </c>
      <c r="T1468" s="118">
        <v>5.2539999999999996</v>
      </c>
      <c r="U1468" s="2" t="s">
        <v>835</v>
      </c>
      <c r="V1468" s="129">
        <v>5.6899999999999999E-2</v>
      </c>
      <c r="W1468" s="129">
        <v>5.0369999999999998E-2</v>
      </c>
      <c r="X1468" s="4" t="s">
        <v>256</v>
      </c>
      <c r="Z1468" s="118">
        <v>450039</v>
      </c>
      <c r="AA1468" s="127">
        <v>1</v>
      </c>
      <c r="AB1468" s="140">
        <v>103.73</v>
      </c>
      <c r="AD1468" s="118">
        <v>466.82499999999999</v>
      </c>
      <c r="AG1468" s="2" t="s">
        <v>36</v>
      </c>
      <c r="AH1468" s="129">
        <v>2.8800000000000001E-4</v>
      </c>
      <c r="AI1468" s="129">
        <v>3.1632501398942601E-3</v>
      </c>
      <c r="AJ1468" s="129">
        <v>7.7447323772474497E-4</v>
      </c>
    </row>
    <row r="1469" spans="1:36" x14ac:dyDescent="0.2">
      <c r="A1469" s="2">
        <v>1035</v>
      </c>
      <c r="B1469" s="2">
        <v>14292</v>
      </c>
      <c r="C1469" s="2" t="s">
        <v>1437</v>
      </c>
      <c r="D1469" s="2" t="s">
        <v>1438</v>
      </c>
      <c r="E1469" s="4" t="s">
        <v>245</v>
      </c>
      <c r="F1469" s="2" t="s">
        <v>1455</v>
      </c>
      <c r="G1469" s="2" t="s">
        <v>1456</v>
      </c>
      <c r="H1469" s="2" t="s">
        <v>248</v>
      </c>
      <c r="I1469" s="2" t="s">
        <v>302</v>
      </c>
      <c r="J1469" s="2" t="s">
        <v>30</v>
      </c>
      <c r="K1469" s="2" t="s">
        <v>30</v>
      </c>
      <c r="L1469" s="2" t="s">
        <v>270</v>
      </c>
      <c r="M1469" s="2" t="s">
        <v>31</v>
      </c>
      <c r="N1469" s="2" t="s">
        <v>271</v>
      </c>
      <c r="O1469" s="2" t="s">
        <v>250</v>
      </c>
      <c r="P1469" s="2" t="s">
        <v>272</v>
      </c>
      <c r="Q1469" s="2" t="s">
        <v>272</v>
      </c>
      <c r="R1469" s="2" t="s">
        <v>272</v>
      </c>
      <c r="S1469" s="2" t="s">
        <v>34</v>
      </c>
      <c r="T1469" s="118">
        <v>2.8730000000000002</v>
      </c>
      <c r="U1469" s="2" t="s">
        <v>341</v>
      </c>
      <c r="V1469" s="129">
        <v>6.6900000000000001E-2</v>
      </c>
      <c r="W1469" s="129">
        <v>6.8459999999999993E-2</v>
      </c>
      <c r="X1469" s="4" t="s">
        <v>256</v>
      </c>
      <c r="Z1469" s="118">
        <v>180832</v>
      </c>
      <c r="AA1469" s="127">
        <v>1</v>
      </c>
      <c r="AB1469" s="140">
        <v>99.89</v>
      </c>
      <c r="AD1469" s="118">
        <v>180.63300000000001</v>
      </c>
      <c r="AG1469" s="2" t="s">
        <v>36</v>
      </c>
      <c r="AH1469" s="129">
        <v>6.0300000000000002E-4</v>
      </c>
      <c r="AI1469" s="129">
        <v>1.22398559249587E-3</v>
      </c>
      <c r="AJ1469" s="129">
        <v>2.9967408292927498E-4</v>
      </c>
    </row>
    <row r="1470" spans="1:36" x14ac:dyDescent="0.2">
      <c r="A1470" s="2">
        <v>1035</v>
      </c>
      <c r="B1470" s="2">
        <v>14292</v>
      </c>
      <c r="C1470" s="2" t="s">
        <v>546</v>
      </c>
      <c r="D1470" s="2" t="s">
        <v>547</v>
      </c>
      <c r="E1470" s="4" t="s">
        <v>245</v>
      </c>
      <c r="F1470" s="2" t="s">
        <v>836</v>
      </c>
      <c r="G1470" s="2" t="s">
        <v>837</v>
      </c>
      <c r="H1470" s="2" t="s">
        <v>248</v>
      </c>
      <c r="I1470" s="2" t="s">
        <v>302</v>
      </c>
      <c r="J1470" s="2" t="s">
        <v>30</v>
      </c>
      <c r="K1470" s="2" t="s">
        <v>30</v>
      </c>
      <c r="L1470" s="2" t="s">
        <v>270</v>
      </c>
      <c r="M1470" s="2" t="s">
        <v>31</v>
      </c>
      <c r="N1470" s="2" t="s">
        <v>296</v>
      </c>
      <c r="O1470" s="2" t="s">
        <v>250</v>
      </c>
      <c r="P1470" s="2" t="s">
        <v>272</v>
      </c>
      <c r="Q1470" s="2" t="s">
        <v>272</v>
      </c>
      <c r="R1470" s="2" t="s">
        <v>272</v>
      </c>
      <c r="S1470" s="2" t="s">
        <v>34</v>
      </c>
      <c r="T1470" s="118">
        <v>4.3849999999999998</v>
      </c>
      <c r="U1470" s="2" t="s">
        <v>564</v>
      </c>
      <c r="V1470" s="129">
        <v>6.3399999999999998E-2</v>
      </c>
      <c r="W1470" s="129">
        <v>6.2170000000000003E-2</v>
      </c>
      <c r="X1470" s="4" t="s">
        <v>256</v>
      </c>
      <c r="Z1470" s="118">
        <v>390000</v>
      </c>
      <c r="AA1470" s="127">
        <v>1</v>
      </c>
      <c r="AB1470" s="140">
        <v>100.93</v>
      </c>
      <c r="AD1470" s="118">
        <v>393.62700000000001</v>
      </c>
      <c r="AG1470" s="2" t="s">
        <v>36</v>
      </c>
      <c r="AH1470" s="129">
        <v>1.132E-3</v>
      </c>
      <c r="AI1470" s="129">
        <v>2.66725100416029E-3</v>
      </c>
      <c r="AJ1470" s="129">
        <v>6.53035463419168E-4</v>
      </c>
    </row>
    <row r="1471" spans="1:36" x14ac:dyDescent="0.2">
      <c r="A1471" s="2">
        <v>1035</v>
      </c>
      <c r="B1471" s="2">
        <v>14292</v>
      </c>
      <c r="C1471" s="2" t="s">
        <v>527</v>
      </c>
      <c r="D1471" s="2" t="s">
        <v>528</v>
      </c>
      <c r="E1471" s="4" t="s">
        <v>245</v>
      </c>
      <c r="F1471" s="2" t="s">
        <v>838</v>
      </c>
      <c r="G1471" s="2" t="s">
        <v>839</v>
      </c>
      <c r="H1471" s="2" t="s">
        <v>248</v>
      </c>
      <c r="I1471" s="2" t="s">
        <v>269</v>
      </c>
      <c r="J1471" s="2" t="s">
        <v>30</v>
      </c>
      <c r="K1471" s="2" t="s">
        <v>30</v>
      </c>
      <c r="L1471" s="2" t="s">
        <v>270</v>
      </c>
      <c r="M1471" s="2" t="s">
        <v>31</v>
      </c>
      <c r="N1471" s="2" t="s">
        <v>303</v>
      </c>
      <c r="O1471" s="2" t="s">
        <v>250</v>
      </c>
      <c r="P1471" s="2" t="s">
        <v>272</v>
      </c>
      <c r="Q1471" s="2" t="s">
        <v>272</v>
      </c>
      <c r="R1471" s="2" t="s">
        <v>272</v>
      </c>
      <c r="S1471" s="2" t="s">
        <v>34</v>
      </c>
      <c r="T1471" s="118">
        <v>3.25</v>
      </c>
      <c r="U1471" s="2" t="s">
        <v>330</v>
      </c>
      <c r="V1471" s="129">
        <v>4.1799999999999997E-2</v>
      </c>
      <c r="W1471" s="129">
        <v>3.8519999999999999E-2</v>
      </c>
      <c r="X1471" s="4" t="s">
        <v>256</v>
      </c>
      <c r="Z1471" s="118">
        <v>194004</v>
      </c>
      <c r="AA1471" s="127">
        <v>1</v>
      </c>
      <c r="AB1471" s="140">
        <v>103.85</v>
      </c>
      <c r="AD1471" s="118">
        <v>201.47300000000001</v>
      </c>
      <c r="AG1471" s="2" t="s">
        <v>36</v>
      </c>
      <c r="AH1471" s="129">
        <v>5.5599999999999996E-4</v>
      </c>
      <c r="AI1471" s="129">
        <v>1.3651997254198499E-3</v>
      </c>
      <c r="AJ1471" s="129">
        <v>3.3424819559865402E-4</v>
      </c>
    </row>
    <row r="1472" spans="1:36" x14ac:dyDescent="0.2">
      <c r="A1472" s="2">
        <v>1035</v>
      </c>
      <c r="B1472" s="2">
        <v>14292</v>
      </c>
      <c r="C1472" s="2" t="s">
        <v>292</v>
      </c>
      <c r="D1472" s="2" t="s">
        <v>293</v>
      </c>
      <c r="E1472" s="4" t="s">
        <v>245</v>
      </c>
      <c r="F1472" s="2" t="s">
        <v>840</v>
      </c>
      <c r="G1472" s="2" t="s">
        <v>841</v>
      </c>
      <c r="H1472" s="2" t="s">
        <v>248</v>
      </c>
      <c r="I1472" s="2" t="s">
        <v>302</v>
      </c>
      <c r="J1472" s="2" t="s">
        <v>30</v>
      </c>
      <c r="K1472" s="2" t="s">
        <v>30</v>
      </c>
      <c r="L1472" s="2" t="s">
        <v>270</v>
      </c>
      <c r="M1472" s="2" t="s">
        <v>31</v>
      </c>
      <c r="N1472" s="2" t="s">
        <v>296</v>
      </c>
      <c r="O1472" s="2" t="s">
        <v>250</v>
      </c>
      <c r="P1472" s="2" t="s">
        <v>272</v>
      </c>
      <c r="Q1472" s="2" t="s">
        <v>272</v>
      </c>
      <c r="R1472" s="2" t="s">
        <v>272</v>
      </c>
      <c r="S1472" s="2" t="s">
        <v>34</v>
      </c>
      <c r="T1472" s="118">
        <v>3.028</v>
      </c>
      <c r="U1472" s="2" t="s">
        <v>330</v>
      </c>
      <c r="V1472" s="129">
        <v>7.3499999999999996E-2</v>
      </c>
      <c r="W1472" s="129">
        <v>6.7729999999999999E-2</v>
      </c>
      <c r="X1472" s="4" t="s">
        <v>256</v>
      </c>
      <c r="Z1472" s="118">
        <v>125313</v>
      </c>
      <c r="AA1472" s="127">
        <v>1</v>
      </c>
      <c r="AB1472" s="140">
        <v>102.04</v>
      </c>
      <c r="AD1472" s="118">
        <v>127.869</v>
      </c>
      <c r="AG1472" s="2" t="s">
        <v>36</v>
      </c>
      <c r="AH1472" s="129">
        <v>4.1800000000000002E-4</v>
      </c>
      <c r="AI1472" s="129">
        <v>8.66454145869208E-4</v>
      </c>
      <c r="AJ1472" s="129">
        <v>2.12137996685202E-4</v>
      </c>
    </row>
    <row r="1473" spans="1:36" x14ac:dyDescent="0.2">
      <c r="A1473" s="2">
        <v>1035</v>
      </c>
      <c r="B1473" s="2">
        <v>14292</v>
      </c>
      <c r="C1473" s="2" t="s">
        <v>780</v>
      </c>
      <c r="D1473" s="2" t="s">
        <v>781</v>
      </c>
      <c r="E1473" s="4" t="s">
        <v>266</v>
      </c>
      <c r="F1473" s="2" t="s">
        <v>842</v>
      </c>
      <c r="G1473" s="2" t="s">
        <v>843</v>
      </c>
      <c r="H1473" s="2" t="s">
        <v>248</v>
      </c>
      <c r="I1473" s="2" t="s">
        <v>302</v>
      </c>
      <c r="J1473" s="2" t="s">
        <v>30</v>
      </c>
      <c r="K1473" s="2" t="s">
        <v>322</v>
      </c>
      <c r="L1473" s="2" t="s">
        <v>270</v>
      </c>
      <c r="M1473" s="2" t="s">
        <v>31</v>
      </c>
      <c r="N1473" s="2" t="s">
        <v>323</v>
      </c>
      <c r="O1473" s="2" t="s">
        <v>250</v>
      </c>
      <c r="P1473" s="2" t="s">
        <v>595</v>
      </c>
      <c r="Q1473" s="2" t="s">
        <v>290</v>
      </c>
      <c r="R1473" s="2" t="s">
        <v>253</v>
      </c>
      <c r="S1473" s="2" t="s">
        <v>34</v>
      </c>
      <c r="T1473" s="118">
        <v>2.0190000000000001</v>
      </c>
      <c r="U1473" s="2" t="s">
        <v>312</v>
      </c>
      <c r="V1473" s="129">
        <v>0.06</v>
      </c>
      <c r="W1473" s="129">
        <v>5.6219999999999999E-2</v>
      </c>
      <c r="X1473" s="4" t="s">
        <v>256</v>
      </c>
      <c r="Z1473" s="118">
        <v>575068</v>
      </c>
      <c r="AA1473" s="127">
        <v>1</v>
      </c>
      <c r="AB1473" s="140">
        <v>102.95</v>
      </c>
      <c r="AD1473" s="118">
        <v>592.03300000000002</v>
      </c>
      <c r="AG1473" s="2" t="s">
        <v>36</v>
      </c>
      <c r="AH1473" s="129">
        <v>2.0990000000000002E-3</v>
      </c>
      <c r="AI1473" s="129">
        <v>4.0116640782365803E-3</v>
      </c>
      <c r="AJ1473" s="129">
        <v>9.8219436653207599E-4</v>
      </c>
    </row>
    <row r="1474" spans="1:36" x14ac:dyDescent="0.2">
      <c r="A1474" s="2">
        <v>1035</v>
      </c>
      <c r="B1474" s="2">
        <v>14292</v>
      </c>
      <c r="C1474" s="2" t="s">
        <v>844</v>
      </c>
      <c r="D1474" s="2" t="s">
        <v>845</v>
      </c>
      <c r="E1474" s="4" t="s">
        <v>245</v>
      </c>
      <c r="F1474" s="2" t="s">
        <v>846</v>
      </c>
      <c r="G1474" s="2" t="s">
        <v>847</v>
      </c>
      <c r="H1474" s="2" t="s">
        <v>248</v>
      </c>
      <c r="I1474" s="2" t="s">
        <v>302</v>
      </c>
      <c r="J1474" s="2" t="s">
        <v>30</v>
      </c>
      <c r="K1474" s="2" t="s">
        <v>30</v>
      </c>
      <c r="L1474" s="2" t="s">
        <v>270</v>
      </c>
      <c r="M1474" s="2" t="s">
        <v>31</v>
      </c>
      <c r="N1474" s="2" t="s">
        <v>848</v>
      </c>
      <c r="O1474" s="2" t="s">
        <v>250</v>
      </c>
      <c r="P1474" s="2" t="s">
        <v>272</v>
      </c>
      <c r="Q1474" s="2" t="s">
        <v>272</v>
      </c>
      <c r="R1474" s="2" t="s">
        <v>272</v>
      </c>
      <c r="S1474" s="2" t="s">
        <v>34</v>
      </c>
      <c r="T1474" s="118">
        <v>3.4409999999999998</v>
      </c>
      <c r="U1474" s="2" t="s">
        <v>849</v>
      </c>
      <c r="V1474" s="129">
        <v>5.8999999999999997E-2</v>
      </c>
      <c r="W1474" s="129">
        <v>5.1290000000000002E-2</v>
      </c>
      <c r="X1474" s="4" t="s">
        <v>256</v>
      </c>
      <c r="Z1474" s="118">
        <v>390428</v>
      </c>
      <c r="AA1474" s="127">
        <v>1</v>
      </c>
      <c r="AB1474" s="140">
        <v>104.35</v>
      </c>
      <c r="AD1474" s="118">
        <v>407.41199999999998</v>
      </c>
      <c r="AG1474" s="2" t="s">
        <v>36</v>
      </c>
      <c r="AH1474" s="129">
        <v>3.8900000000000002E-4</v>
      </c>
      <c r="AI1474" s="129">
        <v>2.7606567822254799E-3</v>
      </c>
      <c r="AJ1474" s="129">
        <v>6.7590443430705501E-4</v>
      </c>
    </row>
    <row r="1475" spans="1:36" x14ac:dyDescent="0.2">
      <c r="A1475" s="2">
        <v>1035</v>
      </c>
      <c r="B1475" s="2">
        <v>14292</v>
      </c>
      <c r="C1475" s="2" t="s">
        <v>850</v>
      </c>
      <c r="D1475" s="2" t="s">
        <v>851</v>
      </c>
      <c r="E1475" s="4" t="s">
        <v>245</v>
      </c>
      <c r="F1475" s="2" t="s">
        <v>852</v>
      </c>
      <c r="G1475" s="2" t="s">
        <v>853</v>
      </c>
      <c r="H1475" s="2" t="s">
        <v>248</v>
      </c>
      <c r="I1475" s="2" t="s">
        <v>302</v>
      </c>
      <c r="J1475" s="2" t="s">
        <v>30</v>
      </c>
      <c r="K1475" s="2" t="s">
        <v>30</v>
      </c>
      <c r="L1475" s="2" t="s">
        <v>270</v>
      </c>
      <c r="M1475" s="2" t="s">
        <v>31</v>
      </c>
      <c r="N1475" s="2" t="s">
        <v>281</v>
      </c>
      <c r="O1475" s="2" t="s">
        <v>250</v>
      </c>
      <c r="P1475" s="2" t="s">
        <v>272</v>
      </c>
      <c r="Q1475" s="2" t="s">
        <v>272</v>
      </c>
      <c r="R1475" s="2" t="s">
        <v>272</v>
      </c>
      <c r="S1475" s="2" t="s">
        <v>34</v>
      </c>
      <c r="T1475" s="118">
        <v>3.722</v>
      </c>
      <c r="U1475" s="2" t="s">
        <v>330</v>
      </c>
      <c r="V1475" s="129">
        <v>6.5600000000000006E-2</v>
      </c>
      <c r="W1475" s="129">
        <v>5.6800000000000003E-2</v>
      </c>
      <c r="X1475" s="4" t="s">
        <v>256</v>
      </c>
      <c r="Z1475" s="118">
        <v>207887</v>
      </c>
      <c r="AA1475" s="127">
        <v>1</v>
      </c>
      <c r="AB1475" s="140">
        <v>103.52</v>
      </c>
      <c r="AD1475" s="118">
        <v>215.20500000000001</v>
      </c>
      <c r="AG1475" s="2" t="s">
        <v>36</v>
      </c>
      <c r="AH1475" s="129">
        <v>1.7110000000000001E-3</v>
      </c>
      <c r="AI1475" s="129">
        <v>1.45824535714353E-3</v>
      </c>
      <c r="AJ1475" s="129">
        <v>3.5702899018342501E-4</v>
      </c>
    </row>
    <row r="1476" spans="1:36" x14ac:dyDescent="0.2">
      <c r="A1476" s="2">
        <v>1035</v>
      </c>
      <c r="B1476" s="2">
        <v>14292</v>
      </c>
      <c r="C1476" s="2" t="s">
        <v>756</v>
      </c>
      <c r="D1476" s="2" t="s">
        <v>757</v>
      </c>
      <c r="E1476" s="4" t="s">
        <v>245</v>
      </c>
      <c r="F1476" s="2" t="s">
        <v>854</v>
      </c>
      <c r="G1476" s="2" t="s">
        <v>855</v>
      </c>
      <c r="H1476" s="2" t="s">
        <v>248</v>
      </c>
      <c r="I1476" s="2" t="s">
        <v>269</v>
      </c>
      <c r="J1476" s="2" t="s">
        <v>30</v>
      </c>
      <c r="K1476" s="2" t="s">
        <v>30</v>
      </c>
      <c r="L1476" s="2" t="s">
        <v>270</v>
      </c>
      <c r="M1476" s="2" t="s">
        <v>31</v>
      </c>
      <c r="N1476" s="2" t="s">
        <v>296</v>
      </c>
      <c r="O1476" s="2" t="s">
        <v>250</v>
      </c>
      <c r="P1476" s="2" t="s">
        <v>272</v>
      </c>
      <c r="Q1476" s="2" t="s">
        <v>272</v>
      </c>
      <c r="R1476" s="2" t="s">
        <v>272</v>
      </c>
      <c r="S1476" s="2" t="s">
        <v>34</v>
      </c>
      <c r="T1476" s="118">
        <v>5.2610000000000001</v>
      </c>
      <c r="U1476" s="2" t="s">
        <v>814</v>
      </c>
      <c r="V1476" s="129">
        <v>4.4400000000000002E-2</v>
      </c>
      <c r="W1476" s="129">
        <v>3.6970000000000003E-2</v>
      </c>
      <c r="X1476" s="4" t="s">
        <v>256</v>
      </c>
      <c r="Z1476" s="118">
        <v>408237</v>
      </c>
      <c r="AA1476" s="127">
        <v>1</v>
      </c>
      <c r="AB1476" s="140">
        <v>106.24</v>
      </c>
      <c r="AD1476" s="118">
        <v>433.71100000000001</v>
      </c>
      <c r="AG1476" s="2" t="s">
        <v>36</v>
      </c>
      <c r="AH1476" s="129">
        <v>1.096E-3</v>
      </c>
      <c r="AI1476" s="129">
        <v>2.9388636206158399E-3</v>
      </c>
      <c r="AJ1476" s="129">
        <v>7.1953564303514096E-4</v>
      </c>
    </row>
    <row r="1477" spans="1:36" x14ac:dyDescent="0.2">
      <c r="A1477" s="2">
        <v>1035</v>
      </c>
      <c r="B1477" s="2">
        <v>14292</v>
      </c>
      <c r="C1477" s="2" t="s">
        <v>856</v>
      </c>
      <c r="D1477" s="2" t="s">
        <v>857</v>
      </c>
      <c r="E1477" s="4" t="s">
        <v>245</v>
      </c>
      <c r="F1477" s="2" t="s">
        <v>858</v>
      </c>
      <c r="G1477" s="2" t="s">
        <v>859</v>
      </c>
      <c r="H1477" s="2" t="s">
        <v>248</v>
      </c>
      <c r="I1477" s="2" t="s">
        <v>269</v>
      </c>
      <c r="J1477" s="2" t="s">
        <v>30</v>
      </c>
      <c r="K1477" s="2" t="s">
        <v>30</v>
      </c>
      <c r="L1477" s="2" t="s">
        <v>270</v>
      </c>
      <c r="M1477" s="2" t="s">
        <v>31</v>
      </c>
      <c r="N1477" s="2" t="s">
        <v>303</v>
      </c>
      <c r="O1477" s="2" t="s">
        <v>250</v>
      </c>
      <c r="P1477" s="2" t="s">
        <v>251</v>
      </c>
      <c r="Q1477" s="2" t="s">
        <v>252</v>
      </c>
      <c r="R1477" s="2" t="s">
        <v>253</v>
      </c>
      <c r="S1477" s="2" t="s">
        <v>34</v>
      </c>
      <c r="T1477" s="118">
        <v>7.452</v>
      </c>
      <c r="U1477" s="2" t="s">
        <v>860</v>
      </c>
      <c r="V1477" s="129">
        <v>2.9899999999999999E-2</v>
      </c>
      <c r="W1477" s="129">
        <v>2.4979999999999999E-2</v>
      </c>
      <c r="X1477" s="4" t="s">
        <v>256</v>
      </c>
      <c r="Z1477" s="118">
        <v>246052</v>
      </c>
      <c r="AA1477" s="127">
        <v>1</v>
      </c>
      <c r="AB1477" s="140">
        <v>105.86</v>
      </c>
      <c r="AD1477" s="118">
        <v>260.471</v>
      </c>
      <c r="AG1477" s="2" t="s">
        <v>36</v>
      </c>
      <c r="AH1477" s="129">
        <v>6.3599999999999996E-4</v>
      </c>
      <c r="AI1477" s="129">
        <v>1.7649719030922201E-3</v>
      </c>
      <c r="AJ1477" s="129">
        <v>4.3212627640213302E-4</v>
      </c>
    </row>
    <row r="1478" spans="1:36" x14ac:dyDescent="0.2">
      <c r="A1478" s="2">
        <v>1035</v>
      </c>
      <c r="B1478" s="2">
        <v>14292</v>
      </c>
      <c r="C1478" s="2" t="s">
        <v>861</v>
      </c>
      <c r="D1478" s="2" t="s">
        <v>862</v>
      </c>
      <c r="E1478" s="4" t="s">
        <v>245</v>
      </c>
      <c r="F1478" s="2" t="s">
        <v>863</v>
      </c>
      <c r="G1478" s="2" t="s">
        <v>864</v>
      </c>
      <c r="H1478" s="2" t="s">
        <v>248</v>
      </c>
      <c r="I1478" s="2" t="s">
        <v>302</v>
      </c>
      <c r="J1478" s="2" t="s">
        <v>30</v>
      </c>
      <c r="K1478" s="2" t="s">
        <v>30</v>
      </c>
      <c r="L1478" s="2" t="s">
        <v>270</v>
      </c>
      <c r="M1478" s="2" t="s">
        <v>31</v>
      </c>
      <c r="N1478" s="2" t="s">
        <v>271</v>
      </c>
      <c r="O1478" s="2" t="s">
        <v>250</v>
      </c>
      <c r="P1478" s="2" t="s">
        <v>272</v>
      </c>
      <c r="Q1478" s="2" t="s">
        <v>272</v>
      </c>
      <c r="R1478" s="2" t="s">
        <v>272</v>
      </c>
      <c r="S1478" s="2" t="s">
        <v>34</v>
      </c>
      <c r="T1478" s="118">
        <v>2.173</v>
      </c>
      <c r="U1478" s="2" t="s">
        <v>777</v>
      </c>
      <c r="V1478" s="129">
        <v>6.0699999999999997E-2</v>
      </c>
      <c r="W1478" s="129">
        <v>5.8529999999999999E-2</v>
      </c>
      <c r="X1478" s="4" t="s">
        <v>256</v>
      </c>
      <c r="Z1478" s="118">
        <v>174930</v>
      </c>
      <c r="AA1478" s="127">
        <v>1</v>
      </c>
      <c r="AB1478" s="140">
        <v>100.66</v>
      </c>
      <c r="AD1478" s="118">
        <v>176.08500000000001</v>
      </c>
      <c r="AG1478" s="2" t="s">
        <v>36</v>
      </c>
      <c r="AH1478" s="129">
        <v>1.944E-3</v>
      </c>
      <c r="AI1478" s="129">
        <v>1.193164241268E-3</v>
      </c>
      <c r="AJ1478" s="129">
        <v>2.9212794821945699E-4</v>
      </c>
    </row>
    <row r="1479" spans="1:36" x14ac:dyDescent="0.2">
      <c r="A1479" s="2">
        <v>1035</v>
      </c>
      <c r="B1479" s="2">
        <v>14292</v>
      </c>
      <c r="C1479" s="2" t="s">
        <v>979</v>
      </c>
      <c r="D1479" s="2" t="s">
        <v>980</v>
      </c>
      <c r="E1479" s="4" t="s">
        <v>245</v>
      </c>
      <c r="F1479" s="2" t="s">
        <v>1457</v>
      </c>
      <c r="G1479" s="2" t="s">
        <v>1458</v>
      </c>
      <c r="H1479" s="2" t="s">
        <v>248</v>
      </c>
      <c r="I1479" s="2" t="s">
        <v>269</v>
      </c>
      <c r="J1479" s="2" t="s">
        <v>30</v>
      </c>
      <c r="K1479" s="2" t="s">
        <v>30</v>
      </c>
      <c r="L1479" s="2" t="s">
        <v>270</v>
      </c>
      <c r="M1479" s="2" t="s">
        <v>31</v>
      </c>
      <c r="N1479" s="2" t="s">
        <v>375</v>
      </c>
      <c r="O1479" s="2" t="s">
        <v>250</v>
      </c>
      <c r="P1479" s="2" t="s">
        <v>272</v>
      </c>
      <c r="Q1479" s="2" t="s">
        <v>272</v>
      </c>
      <c r="R1479" s="2" t="s">
        <v>272</v>
      </c>
      <c r="S1479" s="2" t="s">
        <v>34</v>
      </c>
      <c r="T1479" s="118">
        <v>4.6020000000000003</v>
      </c>
      <c r="U1479" s="2" t="s">
        <v>983</v>
      </c>
      <c r="V1479" s="129">
        <v>4.99E-2</v>
      </c>
      <c r="W1479" s="129">
        <v>5.0209999999999998E-2</v>
      </c>
      <c r="X1479" s="4" t="s">
        <v>256</v>
      </c>
      <c r="Z1479" s="118">
        <v>137415</v>
      </c>
      <c r="AA1479" s="127">
        <v>1</v>
      </c>
      <c r="AB1479" s="140">
        <v>101.88</v>
      </c>
      <c r="AD1479" s="118">
        <v>139.99799999999999</v>
      </c>
      <c r="AG1479" s="2" t="s">
        <v>36</v>
      </c>
      <c r="AH1479" s="129">
        <v>1.078E-3</v>
      </c>
      <c r="AI1479" s="129">
        <v>9.4864142529688198E-4</v>
      </c>
      <c r="AJ1479" s="129">
        <v>2.32260290396779E-4</v>
      </c>
    </row>
    <row r="1480" spans="1:36" x14ac:dyDescent="0.2">
      <c r="A1480" s="2">
        <v>1035</v>
      </c>
      <c r="B1480" s="2">
        <v>14292</v>
      </c>
      <c r="C1480" s="2" t="s">
        <v>634</v>
      </c>
      <c r="D1480" s="2" t="s">
        <v>635</v>
      </c>
      <c r="E1480" s="4" t="s">
        <v>245</v>
      </c>
      <c r="F1480" s="2" t="s">
        <v>865</v>
      </c>
      <c r="G1480" s="2" t="s">
        <v>866</v>
      </c>
      <c r="H1480" s="2" t="s">
        <v>248</v>
      </c>
      <c r="I1480" s="2" t="s">
        <v>302</v>
      </c>
      <c r="J1480" s="2" t="s">
        <v>30</v>
      </c>
      <c r="K1480" s="2" t="s">
        <v>30</v>
      </c>
      <c r="L1480" s="2" t="s">
        <v>270</v>
      </c>
      <c r="M1480" s="2" t="s">
        <v>31</v>
      </c>
      <c r="N1480" s="2" t="s">
        <v>249</v>
      </c>
      <c r="O1480" s="2" t="s">
        <v>250</v>
      </c>
      <c r="P1480" s="2" t="s">
        <v>251</v>
      </c>
      <c r="Q1480" s="2" t="s">
        <v>252</v>
      </c>
      <c r="R1480" s="2" t="s">
        <v>253</v>
      </c>
      <c r="S1480" s="2" t="s">
        <v>34</v>
      </c>
      <c r="T1480" s="118">
        <v>4.3099999999999996</v>
      </c>
      <c r="U1480" s="2" t="s">
        <v>867</v>
      </c>
      <c r="V1480" s="129">
        <v>4.8800000000000003E-2</v>
      </c>
      <c r="W1480" s="129">
        <v>4.2139999999999997E-2</v>
      </c>
      <c r="X1480" s="4" t="s">
        <v>256</v>
      </c>
      <c r="Z1480" s="118">
        <v>4572108</v>
      </c>
      <c r="AA1480" s="127">
        <v>1</v>
      </c>
      <c r="AB1480" s="140">
        <v>105.44</v>
      </c>
      <c r="AD1480" s="118">
        <v>4820.8310000000001</v>
      </c>
      <c r="AG1480" s="2" t="s">
        <v>36</v>
      </c>
      <c r="AH1480" s="129">
        <v>1.0280000000000001E-3</v>
      </c>
      <c r="AI1480" s="129">
        <v>3.2666370597834803E-2</v>
      </c>
      <c r="AJ1480" s="129">
        <v>7.9978593796781496E-3</v>
      </c>
    </row>
    <row r="1481" spans="1:36" x14ac:dyDescent="0.2">
      <c r="A1481" s="2">
        <v>1035</v>
      </c>
      <c r="B1481" s="2">
        <v>14292</v>
      </c>
      <c r="C1481" s="2" t="s">
        <v>527</v>
      </c>
      <c r="D1481" s="2" t="s">
        <v>528</v>
      </c>
      <c r="E1481" s="4" t="s">
        <v>245</v>
      </c>
      <c r="F1481" s="2" t="s">
        <v>868</v>
      </c>
      <c r="G1481" s="2" t="s">
        <v>869</v>
      </c>
      <c r="H1481" s="2" t="s">
        <v>248</v>
      </c>
      <c r="I1481" s="2" t="s">
        <v>269</v>
      </c>
      <c r="J1481" s="2" t="s">
        <v>30</v>
      </c>
      <c r="K1481" s="2" t="s">
        <v>30</v>
      </c>
      <c r="L1481" s="2" t="s">
        <v>270</v>
      </c>
      <c r="M1481" s="2" t="s">
        <v>31</v>
      </c>
      <c r="N1481" s="2" t="s">
        <v>303</v>
      </c>
      <c r="O1481" s="2" t="s">
        <v>250</v>
      </c>
      <c r="P1481" s="2" t="s">
        <v>272</v>
      </c>
      <c r="Q1481" s="2" t="s">
        <v>272</v>
      </c>
      <c r="R1481" s="2" t="s">
        <v>272</v>
      </c>
      <c r="S1481" s="2" t="s">
        <v>34</v>
      </c>
      <c r="T1481" s="118">
        <v>5.2009999999999996</v>
      </c>
      <c r="U1481" s="2" t="s">
        <v>564</v>
      </c>
      <c r="V1481" s="129">
        <v>4.7800000000000002E-2</v>
      </c>
      <c r="W1481" s="129">
        <v>3.848E-2</v>
      </c>
      <c r="X1481" s="4" t="s">
        <v>256</v>
      </c>
      <c r="Z1481" s="118">
        <v>302356</v>
      </c>
      <c r="AA1481" s="127">
        <v>1</v>
      </c>
      <c r="AB1481" s="140">
        <v>105.85</v>
      </c>
      <c r="AD1481" s="118">
        <v>320.04399999999998</v>
      </c>
      <c r="AG1481" s="2" t="s">
        <v>36</v>
      </c>
      <c r="AH1481" s="129">
        <v>7.94E-4</v>
      </c>
      <c r="AI1481" s="129">
        <v>2.1686449767769999E-3</v>
      </c>
      <c r="AJ1481" s="129">
        <v>5.3095943171162902E-4</v>
      </c>
    </row>
    <row r="1482" spans="1:36" x14ac:dyDescent="0.2">
      <c r="A1482" s="2">
        <v>1035</v>
      </c>
      <c r="B1482" s="2">
        <v>14292</v>
      </c>
      <c r="C1482" s="2" t="s">
        <v>870</v>
      </c>
      <c r="D1482" s="2" t="s">
        <v>871</v>
      </c>
      <c r="E1482" s="4" t="s">
        <v>245</v>
      </c>
      <c r="F1482" s="2" t="s">
        <v>872</v>
      </c>
      <c r="G1482" s="2" t="s">
        <v>873</v>
      </c>
      <c r="H1482" s="2" t="s">
        <v>248</v>
      </c>
      <c r="I1482" s="2" t="s">
        <v>302</v>
      </c>
      <c r="J1482" s="2" t="s">
        <v>30</v>
      </c>
      <c r="K1482" s="2" t="s">
        <v>30</v>
      </c>
      <c r="L1482" s="2" t="s">
        <v>270</v>
      </c>
      <c r="M1482" s="2" t="s">
        <v>31</v>
      </c>
      <c r="N1482" s="2" t="s">
        <v>754</v>
      </c>
      <c r="O1482" s="2" t="s">
        <v>250</v>
      </c>
      <c r="P1482" s="2" t="s">
        <v>376</v>
      </c>
      <c r="Q1482" s="2" t="s">
        <v>252</v>
      </c>
      <c r="R1482" s="2" t="s">
        <v>253</v>
      </c>
      <c r="S1482" s="2" t="s">
        <v>34</v>
      </c>
      <c r="T1482" s="118">
        <v>2.7530000000000001</v>
      </c>
      <c r="U1482" s="2" t="s">
        <v>874</v>
      </c>
      <c r="V1482" s="129">
        <v>5.21E-2</v>
      </c>
      <c r="W1482" s="129">
        <v>4.8989999999999999E-2</v>
      </c>
      <c r="X1482" s="4" t="s">
        <v>256</v>
      </c>
      <c r="Z1482" s="118">
        <v>174000</v>
      </c>
      <c r="AA1482" s="127">
        <v>1</v>
      </c>
      <c r="AB1482" s="140">
        <v>103.84</v>
      </c>
      <c r="AD1482" s="118">
        <v>180.68199999999999</v>
      </c>
      <c r="AG1482" s="2" t="s">
        <v>36</v>
      </c>
      <c r="AH1482" s="129">
        <v>5.8E-4</v>
      </c>
      <c r="AI1482" s="129">
        <v>1.22431433573735E-3</v>
      </c>
      <c r="AJ1482" s="129">
        <v>2.99754570665419E-4</v>
      </c>
    </row>
    <row r="1483" spans="1:36" x14ac:dyDescent="0.2">
      <c r="A1483" s="2">
        <v>1035</v>
      </c>
      <c r="B1483" s="2">
        <v>14292</v>
      </c>
      <c r="C1483" s="2" t="s">
        <v>875</v>
      </c>
      <c r="D1483" s="2" t="s">
        <v>876</v>
      </c>
      <c r="E1483" s="4" t="s">
        <v>245</v>
      </c>
      <c r="F1483" s="2" t="s">
        <v>877</v>
      </c>
      <c r="G1483" s="2" t="s">
        <v>878</v>
      </c>
      <c r="H1483" s="2" t="s">
        <v>248</v>
      </c>
      <c r="I1483" s="2" t="s">
        <v>302</v>
      </c>
      <c r="J1483" s="2" t="s">
        <v>30</v>
      </c>
      <c r="K1483" s="2" t="s">
        <v>30</v>
      </c>
      <c r="L1483" s="2" t="s">
        <v>270</v>
      </c>
      <c r="M1483" s="2" t="s">
        <v>31</v>
      </c>
      <c r="N1483" s="2" t="s">
        <v>569</v>
      </c>
      <c r="O1483" s="2" t="s">
        <v>250</v>
      </c>
      <c r="P1483" s="2" t="s">
        <v>346</v>
      </c>
      <c r="Q1483" s="2" t="s">
        <v>252</v>
      </c>
      <c r="R1483" s="2" t="s">
        <v>253</v>
      </c>
      <c r="S1483" s="2" t="s">
        <v>34</v>
      </c>
      <c r="T1483" s="118">
        <v>2.3170000000000002</v>
      </c>
      <c r="U1483" s="2" t="s">
        <v>879</v>
      </c>
      <c r="V1483" s="129">
        <v>5.3999999999999999E-2</v>
      </c>
      <c r="W1483" s="129">
        <v>4.845E-2</v>
      </c>
      <c r="X1483" s="4" t="s">
        <v>256</v>
      </c>
      <c r="Z1483" s="118">
        <v>116180</v>
      </c>
      <c r="AA1483" s="127">
        <v>1</v>
      </c>
      <c r="AB1483" s="140">
        <v>101.49</v>
      </c>
      <c r="AD1483" s="118">
        <v>117.911</v>
      </c>
      <c r="AG1483" s="2" t="s">
        <v>36</v>
      </c>
      <c r="AH1483" s="129">
        <v>5.8100000000000003E-4</v>
      </c>
      <c r="AI1483" s="129">
        <v>7.9897581178660501E-4</v>
      </c>
      <c r="AJ1483" s="129">
        <v>1.9561696244446E-4</v>
      </c>
    </row>
    <row r="1484" spans="1:36" x14ac:dyDescent="0.2">
      <c r="A1484" s="2">
        <v>1035</v>
      </c>
      <c r="B1484" s="2">
        <v>14292</v>
      </c>
      <c r="C1484" s="2" t="s">
        <v>880</v>
      </c>
      <c r="D1484" s="2" t="s">
        <v>881</v>
      </c>
      <c r="E1484" s="4" t="s">
        <v>245</v>
      </c>
      <c r="F1484" s="2" t="s">
        <v>882</v>
      </c>
      <c r="G1484" s="2" t="s">
        <v>883</v>
      </c>
      <c r="H1484" s="2" t="s">
        <v>248</v>
      </c>
      <c r="I1484" s="2" t="s">
        <v>269</v>
      </c>
      <c r="J1484" s="2" t="s">
        <v>30</v>
      </c>
      <c r="K1484" s="2" t="s">
        <v>30</v>
      </c>
      <c r="L1484" s="2" t="s">
        <v>270</v>
      </c>
      <c r="M1484" s="2" t="s">
        <v>31</v>
      </c>
      <c r="N1484" s="2" t="s">
        <v>375</v>
      </c>
      <c r="O1484" s="2" t="s">
        <v>250</v>
      </c>
      <c r="P1484" s="2" t="s">
        <v>272</v>
      </c>
      <c r="Q1484" s="2" t="s">
        <v>272</v>
      </c>
      <c r="R1484" s="2" t="s">
        <v>272</v>
      </c>
      <c r="S1484" s="2" t="s">
        <v>34</v>
      </c>
      <c r="T1484" s="118">
        <v>4.66</v>
      </c>
      <c r="U1484" s="2" t="s">
        <v>579</v>
      </c>
      <c r="V1484" s="129">
        <v>3.39E-2</v>
      </c>
      <c r="W1484" s="129">
        <v>3.3399999999999999E-2</v>
      </c>
      <c r="X1484" s="4" t="s">
        <v>256</v>
      </c>
      <c r="Z1484" s="118">
        <v>983259</v>
      </c>
      <c r="AA1484" s="127">
        <v>1</v>
      </c>
      <c r="AB1484" s="140">
        <v>101.15</v>
      </c>
      <c r="AD1484" s="118">
        <v>994.56600000000003</v>
      </c>
      <c r="AG1484" s="2" t="s">
        <v>36</v>
      </c>
      <c r="AH1484" s="129">
        <v>4.47E-3</v>
      </c>
      <c r="AI1484" s="129">
        <v>6.7392695076386698E-3</v>
      </c>
      <c r="AJ1484" s="129">
        <v>1.6500066844713801E-3</v>
      </c>
    </row>
    <row r="1485" spans="1:36" x14ac:dyDescent="0.2">
      <c r="A1485" s="2">
        <v>1035</v>
      </c>
      <c r="B1485" s="2">
        <v>14292</v>
      </c>
      <c r="C1485" s="2" t="s">
        <v>884</v>
      </c>
      <c r="D1485" s="2" t="s">
        <v>885</v>
      </c>
      <c r="E1485" s="4" t="s">
        <v>266</v>
      </c>
      <c r="F1485" s="2" t="s">
        <v>886</v>
      </c>
      <c r="G1485" s="2" t="s">
        <v>887</v>
      </c>
      <c r="H1485" s="2" t="s">
        <v>248</v>
      </c>
      <c r="I1485" s="2" t="s">
        <v>302</v>
      </c>
      <c r="J1485" s="2" t="s">
        <v>30</v>
      </c>
      <c r="K1485" s="2" t="s">
        <v>30</v>
      </c>
      <c r="L1485" s="2" t="s">
        <v>270</v>
      </c>
      <c r="M1485" s="2" t="s">
        <v>31</v>
      </c>
      <c r="N1485" s="2" t="s">
        <v>569</v>
      </c>
      <c r="O1485" s="2" t="s">
        <v>250</v>
      </c>
      <c r="P1485" s="2" t="s">
        <v>289</v>
      </c>
      <c r="Q1485" s="2" t="s">
        <v>290</v>
      </c>
      <c r="R1485" s="2" t="s">
        <v>253</v>
      </c>
      <c r="S1485" s="2" t="s">
        <v>34</v>
      </c>
      <c r="T1485" s="118">
        <v>3.746</v>
      </c>
      <c r="U1485" s="2" t="s">
        <v>888</v>
      </c>
      <c r="V1485" s="129">
        <v>5.8500000000000003E-2</v>
      </c>
      <c r="W1485" s="129">
        <v>5.858E-2</v>
      </c>
      <c r="X1485" s="4" t="s">
        <v>256</v>
      </c>
      <c r="Z1485" s="118">
        <v>391000</v>
      </c>
      <c r="AA1485" s="127">
        <v>1</v>
      </c>
      <c r="AB1485" s="140">
        <v>100.28</v>
      </c>
      <c r="AC1485" s="118">
        <v>11.092000000000001</v>
      </c>
      <c r="AD1485" s="118">
        <v>403.18700000000001</v>
      </c>
      <c r="AG1485" s="2" t="s">
        <v>36</v>
      </c>
      <c r="AH1485" s="129">
        <v>1.475E-3</v>
      </c>
      <c r="AI1485" s="129">
        <v>2.7320295877677398E-3</v>
      </c>
      <c r="AJ1485" s="129">
        <v>6.6889550519991898E-4</v>
      </c>
    </row>
    <row r="1486" spans="1:36" x14ac:dyDescent="0.2">
      <c r="A1486" s="2">
        <v>1035</v>
      </c>
      <c r="B1486" s="2">
        <v>14292</v>
      </c>
      <c r="C1486" s="2" t="s">
        <v>889</v>
      </c>
      <c r="D1486" s="2" t="s">
        <v>890</v>
      </c>
      <c r="E1486" s="4" t="s">
        <v>245</v>
      </c>
      <c r="F1486" s="2" t="s">
        <v>891</v>
      </c>
      <c r="G1486" s="2" t="s">
        <v>892</v>
      </c>
      <c r="H1486" s="2" t="s">
        <v>248</v>
      </c>
      <c r="I1486" s="2" t="s">
        <v>302</v>
      </c>
      <c r="J1486" s="2" t="s">
        <v>30</v>
      </c>
      <c r="K1486" s="2" t="s">
        <v>30</v>
      </c>
      <c r="L1486" s="2" t="s">
        <v>270</v>
      </c>
      <c r="M1486" s="2" t="s">
        <v>31</v>
      </c>
      <c r="N1486" s="2" t="s">
        <v>569</v>
      </c>
      <c r="O1486" s="2" t="s">
        <v>250</v>
      </c>
      <c r="P1486" s="2" t="s">
        <v>346</v>
      </c>
      <c r="Q1486" s="2" t="s">
        <v>252</v>
      </c>
      <c r="R1486" s="2" t="s">
        <v>253</v>
      </c>
      <c r="S1486" s="2" t="s">
        <v>34</v>
      </c>
      <c r="T1486" s="118">
        <v>2.8039999999999998</v>
      </c>
      <c r="U1486" s="2" t="s">
        <v>335</v>
      </c>
      <c r="V1486" s="129">
        <v>5.5E-2</v>
      </c>
      <c r="W1486" s="129">
        <v>5.6419999999999998E-2</v>
      </c>
      <c r="X1486" s="4" t="s">
        <v>256</v>
      </c>
      <c r="Z1486" s="118">
        <v>617000</v>
      </c>
      <c r="AA1486" s="127">
        <v>1</v>
      </c>
      <c r="AB1486" s="140">
        <v>99.84</v>
      </c>
      <c r="AD1486" s="118">
        <v>616.01300000000003</v>
      </c>
      <c r="AG1486" s="2" t="s">
        <v>36</v>
      </c>
      <c r="AH1486" s="129">
        <v>2.1909999999999998E-3</v>
      </c>
      <c r="AI1486" s="129">
        <v>4.1741566492531999E-3</v>
      </c>
      <c r="AJ1486" s="129">
        <v>1.0219781781233E-3</v>
      </c>
    </row>
    <row r="1487" spans="1:36" x14ac:dyDescent="0.2">
      <c r="A1487" s="2">
        <v>1035</v>
      </c>
      <c r="B1487" s="2">
        <v>14292</v>
      </c>
      <c r="C1487" s="2" t="s">
        <v>893</v>
      </c>
      <c r="D1487" s="2" t="s">
        <v>894</v>
      </c>
      <c r="E1487" s="4" t="s">
        <v>266</v>
      </c>
      <c r="F1487" s="2" t="s">
        <v>895</v>
      </c>
      <c r="G1487" s="2" t="s">
        <v>896</v>
      </c>
      <c r="H1487" s="2" t="s">
        <v>248</v>
      </c>
      <c r="I1487" s="2" t="s">
        <v>302</v>
      </c>
      <c r="J1487" s="2" t="s">
        <v>30</v>
      </c>
      <c r="K1487" s="2" t="s">
        <v>30</v>
      </c>
      <c r="L1487" s="2" t="s">
        <v>270</v>
      </c>
      <c r="M1487" s="2" t="s">
        <v>31</v>
      </c>
      <c r="N1487" s="2" t="s">
        <v>323</v>
      </c>
      <c r="O1487" s="2" t="s">
        <v>250</v>
      </c>
      <c r="P1487" s="2" t="s">
        <v>595</v>
      </c>
      <c r="Q1487" s="2" t="s">
        <v>290</v>
      </c>
      <c r="R1487" s="2" t="s">
        <v>253</v>
      </c>
      <c r="S1487" s="2" t="s">
        <v>34</v>
      </c>
      <c r="T1487" s="118">
        <v>3.1829999999999998</v>
      </c>
      <c r="U1487" s="2" t="s">
        <v>684</v>
      </c>
      <c r="V1487" s="129">
        <v>6.6000000000000003E-2</v>
      </c>
      <c r="W1487" s="129">
        <v>6.1289999999999997E-2</v>
      </c>
      <c r="X1487" s="4" t="s">
        <v>256</v>
      </c>
      <c r="Z1487" s="118">
        <v>621227</v>
      </c>
      <c r="AA1487" s="127">
        <v>1</v>
      </c>
      <c r="AB1487" s="140">
        <v>101.76</v>
      </c>
      <c r="AD1487" s="118">
        <v>632.16099999999994</v>
      </c>
      <c r="AG1487" s="2" t="s">
        <v>36</v>
      </c>
      <c r="AH1487" s="129">
        <v>1.183E-3</v>
      </c>
      <c r="AI1487" s="129">
        <v>4.2835755228624204E-3</v>
      </c>
      <c r="AJ1487" s="129">
        <v>1.0487677096382301E-3</v>
      </c>
    </row>
    <row r="1488" spans="1:36" x14ac:dyDescent="0.2">
      <c r="A1488" s="2">
        <v>1035</v>
      </c>
      <c r="B1488" s="2">
        <v>14292</v>
      </c>
      <c r="C1488" s="2" t="s">
        <v>897</v>
      </c>
      <c r="D1488" s="2" t="s">
        <v>898</v>
      </c>
      <c r="E1488" s="4" t="s">
        <v>245</v>
      </c>
      <c r="F1488" s="2" t="s">
        <v>899</v>
      </c>
      <c r="G1488" s="2" t="s">
        <v>900</v>
      </c>
      <c r="H1488" s="2" t="s">
        <v>248</v>
      </c>
      <c r="I1488" s="2" t="s">
        <v>302</v>
      </c>
      <c r="J1488" s="2" t="s">
        <v>30</v>
      </c>
      <c r="K1488" s="2" t="s">
        <v>30</v>
      </c>
      <c r="L1488" s="2" t="s">
        <v>270</v>
      </c>
      <c r="M1488" s="2" t="s">
        <v>31</v>
      </c>
      <c r="N1488" s="2" t="s">
        <v>271</v>
      </c>
      <c r="O1488" s="2" t="s">
        <v>250</v>
      </c>
      <c r="P1488" s="2" t="s">
        <v>595</v>
      </c>
      <c r="Q1488" s="2" t="s">
        <v>290</v>
      </c>
      <c r="R1488" s="2" t="s">
        <v>253</v>
      </c>
      <c r="S1488" s="2" t="s">
        <v>34</v>
      </c>
      <c r="T1488" s="118">
        <v>4.7300000000000004</v>
      </c>
      <c r="U1488" s="2" t="s">
        <v>564</v>
      </c>
      <c r="V1488" s="129">
        <v>5.3800000000000001E-2</v>
      </c>
      <c r="W1488" s="129">
        <v>5.1319999999999998E-2</v>
      </c>
      <c r="X1488" s="4" t="s">
        <v>256</v>
      </c>
      <c r="Z1488" s="118">
        <v>712210</v>
      </c>
      <c r="AA1488" s="127">
        <v>1</v>
      </c>
      <c r="AB1488" s="140">
        <v>101.45</v>
      </c>
      <c r="AD1488" s="118">
        <v>722.53700000000003</v>
      </c>
      <c r="AG1488" s="2" t="s">
        <v>36</v>
      </c>
      <c r="AH1488" s="129">
        <v>2.849E-3</v>
      </c>
      <c r="AI1488" s="129">
        <v>4.8959742568961398E-3</v>
      </c>
      <c r="AJ1488" s="129">
        <v>1.1987041387381699E-3</v>
      </c>
    </row>
    <row r="1489" spans="1:36" x14ac:dyDescent="0.2">
      <c r="A1489" s="2">
        <v>1035</v>
      </c>
      <c r="B1489" s="2">
        <v>14292</v>
      </c>
      <c r="C1489" s="2" t="s">
        <v>901</v>
      </c>
      <c r="D1489" s="2" t="s">
        <v>902</v>
      </c>
      <c r="E1489" s="4" t="s">
        <v>245</v>
      </c>
      <c r="F1489" s="2" t="s">
        <v>903</v>
      </c>
      <c r="G1489" s="2" t="s">
        <v>904</v>
      </c>
      <c r="H1489" s="2" t="s">
        <v>248</v>
      </c>
      <c r="I1489" s="2" t="s">
        <v>269</v>
      </c>
      <c r="J1489" s="2" t="s">
        <v>30</v>
      </c>
      <c r="K1489" s="2" t="s">
        <v>30</v>
      </c>
      <c r="L1489" s="2" t="s">
        <v>270</v>
      </c>
      <c r="M1489" s="2" t="s">
        <v>31</v>
      </c>
      <c r="N1489" s="2" t="s">
        <v>317</v>
      </c>
      <c r="O1489" s="2" t="s">
        <v>250</v>
      </c>
      <c r="P1489" s="2" t="s">
        <v>272</v>
      </c>
      <c r="Q1489" s="2" t="s">
        <v>272</v>
      </c>
      <c r="R1489" s="2" t="s">
        <v>272</v>
      </c>
      <c r="S1489" s="2" t="s">
        <v>34</v>
      </c>
      <c r="T1489" s="118">
        <v>4.93</v>
      </c>
      <c r="U1489" s="2" t="s">
        <v>579</v>
      </c>
      <c r="V1489" s="129">
        <v>3.4200000000000001E-2</v>
      </c>
      <c r="W1489" s="129">
        <v>3.243E-2</v>
      </c>
      <c r="X1489" s="4" t="s">
        <v>256</v>
      </c>
      <c r="Z1489" s="118">
        <v>315001</v>
      </c>
      <c r="AA1489" s="127">
        <v>1</v>
      </c>
      <c r="AB1489" s="140">
        <v>101.49</v>
      </c>
      <c r="AD1489" s="118">
        <v>319.69499999999999</v>
      </c>
      <c r="AG1489" s="2" t="s">
        <v>36</v>
      </c>
      <c r="AH1489" s="129">
        <v>2.2030000000000001E-3</v>
      </c>
      <c r="AI1489" s="129">
        <v>2.1662780141899801E-3</v>
      </c>
      <c r="AJ1489" s="129">
        <v>5.30379917257423E-4</v>
      </c>
    </row>
    <row r="1490" spans="1:36" x14ac:dyDescent="0.2">
      <c r="A1490" s="2">
        <v>1035</v>
      </c>
      <c r="B1490" s="2">
        <v>14292</v>
      </c>
      <c r="C1490" s="2" t="s">
        <v>634</v>
      </c>
      <c r="D1490" s="2" t="s">
        <v>635</v>
      </c>
      <c r="E1490" s="4" t="s">
        <v>245</v>
      </c>
      <c r="F1490" s="2" t="s">
        <v>905</v>
      </c>
      <c r="G1490" s="2" t="s">
        <v>906</v>
      </c>
      <c r="H1490" s="2" t="s">
        <v>248</v>
      </c>
      <c r="I1490" s="2" t="s">
        <v>269</v>
      </c>
      <c r="J1490" s="2" t="s">
        <v>30</v>
      </c>
      <c r="K1490" s="2" t="s">
        <v>30</v>
      </c>
      <c r="L1490" s="2" t="s">
        <v>270</v>
      </c>
      <c r="M1490" s="2" t="s">
        <v>31</v>
      </c>
      <c r="N1490" s="2" t="s">
        <v>249</v>
      </c>
      <c r="O1490" s="2" t="s">
        <v>250</v>
      </c>
      <c r="P1490" s="2" t="s">
        <v>251</v>
      </c>
      <c r="Q1490" s="2" t="s">
        <v>252</v>
      </c>
      <c r="R1490" s="2" t="s">
        <v>253</v>
      </c>
      <c r="S1490" s="2" t="s">
        <v>34</v>
      </c>
      <c r="T1490" s="118">
        <v>4.7699999999999996</v>
      </c>
      <c r="U1490" s="2" t="s">
        <v>907</v>
      </c>
      <c r="V1490" s="129">
        <v>2.6100000000000002E-2</v>
      </c>
      <c r="W1490" s="129">
        <v>2.232E-2</v>
      </c>
      <c r="X1490" s="4" t="s">
        <v>256</v>
      </c>
      <c r="Z1490" s="118">
        <v>1193049</v>
      </c>
      <c r="AA1490" s="127">
        <v>1</v>
      </c>
      <c r="AB1490" s="140">
        <v>102.82</v>
      </c>
      <c r="AD1490" s="118">
        <v>1226.693</v>
      </c>
      <c r="AG1490" s="2" t="s">
        <v>36</v>
      </c>
      <c r="AH1490" s="129">
        <v>3.4900000000000003E-4</v>
      </c>
      <c r="AI1490" s="129">
        <v>8.3121790108463805E-3</v>
      </c>
      <c r="AJ1490" s="129">
        <v>2.03510943061021E-3</v>
      </c>
    </row>
    <row r="1491" spans="1:36" x14ac:dyDescent="0.2">
      <c r="A1491" s="2">
        <v>1035</v>
      </c>
      <c r="B1491" s="2">
        <v>14292</v>
      </c>
      <c r="C1491" s="2" t="s">
        <v>602</v>
      </c>
      <c r="D1491" s="2" t="s">
        <v>603</v>
      </c>
      <c r="E1491" s="4" t="s">
        <v>245</v>
      </c>
      <c r="F1491" s="2" t="s">
        <v>908</v>
      </c>
      <c r="G1491" s="2" t="s">
        <v>909</v>
      </c>
      <c r="H1491" s="2" t="s">
        <v>248</v>
      </c>
      <c r="I1491" s="2" t="s">
        <v>269</v>
      </c>
      <c r="J1491" s="2" t="s">
        <v>30</v>
      </c>
      <c r="K1491" s="2" t="s">
        <v>30</v>
      </c>
      <c r="L1491" s="2" t="s">
        <v>270</v>
      </c>
      <c r="M1491" s="2" t="s">
        <v>31</v>
      </c>
      <c r="N1491" s="2" t="s">
        <v>249</v>
      </c>
      <c r="O1491" s="2" t="s">
        <v>250</v>
      </c>
      <c r="P1491" s="2" t="s">
        <v>251</v>
      </c>
      <c r="Q1491" s="2" t="s">
        <v>252</v>
      </c>
      <c r="R1491" s="2" t="s">
        <v>253</v>
      </c>
      <c r="S1491" s="2" t="s">
        <v>34</v>
      </c>
      <c r="T1491" s="118">
        <v>2.6040000000000001</v>
      </c>
      <c r="U1491" s="2" t="s">
        <v>910</v>
      </c>
      <c r="V1491" s="129">
        <v>2.52E-2</v>
      </c>
      <c r="W1491" s="129">
        <v>2.1729999999999999E-2</v>
      </c>
      <c r="X1491" s="4" t="s">
        <v>256</v>
      </c>
      <c r="Z1491" s="118">
        <v>1058625</v>
      </c>
      <c r="AA1491" s="127">
        <v>1</v>
      </c>
      <c r="AB1491" s="140">
        <v>101.8</v>
      </c>
      <c r="AD1491" s="118">
        <v>1077.68</v>
      </c>
      <c r="AG1491" s="2" t="s">
        <v>36</v>
      </c>
      <c r="AH1491" s="129">
        <v>6.2299999999999996E-4</v>
      </c>
      <c r="AI1491" s="129">
        <v>7.3024556978464597E-3</v>
      </c>
      <c r="AJ1491" s="129">
        <v>1.78789417767692E-3</v>
      </c>
    </row>
    <row r="1492" spans="1:36" x14ac:dyDescent="0.2">
      <c r="A1492" s="2">
        <v>1035</v>
      </c>
      <c r="B1492" s="2">
        <v>14292</v>
      </c>
      <c r="C1492" s="2" t="s">
        <v>257</v>
      </c>
      <c r="D1492" s="2" t="s">
        <v>258</v>
      </c>
      <c r="E1492" s="4" t="s">
        <v>245</v>
      </c>
      <c r="F1492" s="2" t="s">
        <v>911</v>
      </c>
      <c r="G1492" s="2" t="s">
        <v>912</v>
      </c>
      <c r="H1492" s="2" t="s">
        <v>248</v>
      </c>
      <c r="I1492" s="2" t="s">
        <v>302</v>
      </c>
      <c r="J1492" s="2" t="s">
        <v>30</v>
      </c>
      <c r="K1492" s="2" t="s">
        <v>30</v>
      </c>
      <c r="L1492" s="2" t="s">
        <v>270</v>
      </c>
      <c r="M1492" s="2" t="s">
        <v>31</v>
      </c>
      <c r="N1492" s="2" t="s">
        <v>249</v>
      </c>
      <c r="O1492" s="2" t="s">
        <v>250</v>
      </c>
      <c r="P1492" s="2" t="s">
        <v>87</v>
      </c>
      <c r="Q1492" s="2" t="s">
        <v>290</v>
      </c>
      <c r="R1492" s="2" t="s">
        <v>253</v>
      </c>
      <c r="S1492" s="2" t="s">
        <v>34</v>
      </c>
      <c r="T1492" s="118">
        <v>5.54</v>
      </c>
      <c r="U1492" s="2" t="s">
        <v>913</v>
      </c>
      <c r="V1492" s="129">
        <v>4.5900000000000003E-2</v>
      </c>
      <c r="W1492" s="129">
        <v>4.181E-2</v>
      </c>
      <c r="X1492" s="4" t="s">
        <v>256</v>
      </c>
      <c r="Z1492" s="118">
        <v>548110</v>
      </c>
      <c r="AA1492" s="127">
        <v>1</v>
      </c>
      <c r="AB1492" s="140">
        <v>103.65</v>
      </c>
      <c r="AD1492" s="118">
        <v>568.11599999999999</v>
      </c>
      <c r="AG1492" s="2" t="s">
        <v>36</v>
      </c>
      <c r="AH1492" s="129">
        <v>2.9300000000000002E-4</v>
      </c>
      <c r="AI1492" s="129">
        <v>3.8496038419323099E-3</v>
      </c>
      <c r="AJ1492" s="129">
        <v>9.4251640545840601E-4</v>
      </c>
    </row>
    <row r="1493" spans="1:36" x14ac:dyDescent="0.2">
      <c r="A1493" s="2">
        <v>1035</v>
      </c>
      <c r="B1493" s="2">
        <v>14292</v>
      </c>
      <c r="C1493" s="2" t="s">
        <v>257</v>
      </c>
      <c r="D1493" s="2" t="s">
        <v>258</v>
      </c>
      <c r="E1493" s="4" t="s">
        <v>245</v>
      </c>
      <c r="F1493" s="2" t="s">
        <v>914</v>
      </c>
      <c r="G1493" s="2" t="s">
        <v>915</v>
      </c>
      <c r="H1493" s="2" t="s">
        <v>248</v>
      </c>
      <c r="I1493" s="2" t="s">
        <v>269</v>
      </c>
      <c r="J1493" s="2" t="s">
        <v>30</v>
      </c>
      <c r="K1493" s="2" t="s">
        <v>30</v>
      </c>
      <c r="L1493" s="2" t="s">
        <v>270</v>
      </c>
      <c r="M1493" s="2" t="s">
        <v>31</v>
      </c>
      <c r="N1493" s="2" t="s">
        <v>249</v>
      </c>
      <c r="O1493" s="2" t="s">
        <v>250</v>
      </c>
      <c r="P1493" s="2" t="s">
        <v>87</v>
      </c>
      <c r="Q1493" s="2" t="s">
        <v>290</v>
      </c>
      <c r="R1493" s="2" t="s">
        <v>253</v>
      </c>
      <c r="S1493" s="2" t="s">
        <v>34</v>
      </c>
      <c r="T1493" s="118">
        <v>6.48</v>
      </c>
      <c r="U1493" s="2" t="s">
        <v>916</v>
      </c>
      <c r="V1493" s="129">
        <v>2.5999999999999999E-2</v>
      </c>
      <c r="W1493" s="129">
        <v>2.2110000000000001E-2</v>
      </c>
      <c r="X1493" s="4" t="s">
        <v>256</v>
      </c>
      <c r="Z1493" s="118">
        <v>895666</v>
      </c>
      <c r="AA1493" s="127">
        <v>1</v>
      </c>
      <c r="AB1493" s="140">
        <v>103.41</v>
      </c>
      <c r="AD1493" s="118">
        <v>926.20799999999997</v>
      </c>
      <c r="AG1493" s="2" t="s">
        <v>36</v>
      </c>
      <c r="AH1493" s="129">
        <v>4.8799999999999999E-4</v>
      </c>
      <c r="AI1493" s="129">
        <v>6.2760679012983196E-3</v>
      </c>
      <c r="AJ1493" s="129">
        <v>1.5365988817632201E-3</v>
      </c>
    </row>
    <row r="1494" spans="1:36" x14ac:dyDescent="0.2">
      <c r="A1494" s="2">
        <v>1035</v>
      </c>
      <c r="B1494" s="2">
        <v>14292</v>
      </c>
      <c r="C1494" s="2" t="s">
        <v>917</v>
      </c>
      <c r="D1494" s="2" t="s">
        <v>918</v>
      </c>
      <c r="E1494" s="4" t="s">
        <v>245</v>
      </c>
      <c r="F1494" s="2" t="s">
        <v>919</v>
      </c>
      <c r="G1494" s="2" t="s">
        <v>920</v>
      </c>
      <c r="H1494" s="2" t="s">
        <v>248</v>
      </c>
      <c r="I1494" s="2" t="s">
        <v>302</v>
      </c>
      <c r="J1494" s="2" t="s">
        <v>30</v>
      </c>
      <c r="K1494" s="2" t="s">
        <v>30</v>
      </c>
      <c r="L1494" s="2" t="s">
        <v>270</v>
      </c>
      <c r="M1494" s="2" t="s">
        <v>31</v>
      </c>
      <c r="N1494" s="2" t="s">
        <v>303</v>
      </c>
      <c r="O1494" s="2" t="s">
        <v>250</v>
      </c>
      <c r="P1494" s="2" t="s">
        <v>595</v>
      </c>
      <c r="Q1494" s="2" t="s">
        <v>290</v>
      </c>
      <c r="R1494" s="2" t="s">
        <v>253</v>
      </c>
      <c r="S1494" s="2" t="s">
        <v>34</v>
      </c>
      <c r="T1494" s="118">
        <v>5.8470000000000004</v>
      </c>
      <c r="U1494" s="2" t="s">
        <v>921</v>
      </c>
      <c r="V1494" s="129">
        <v>5.5599999999999997E-2</v>
      </c>
      <c r="W1494" s="129">
        <v>5.2010000000000001E-2</v>
      </c>
      <c r="X1494" s="4" t="s">
        <v>256</v>
      </c>
      <c r="Z1494" s="118">
        <v>51806</v>
      </c>
      <c r="AA1494" s="127">
        <v>1</v>
      </c>
      <c r="AB1494" s="140">
        <v>104.7</v>
      </c>
      <c r="AD1494" s="118">
        <v>54.241</v>
      </c>
      <c r="AG1494" s="2" t="s">
        <v>36</v>
      </c>
      <c r="AH1494" s="129">
        <v>2.0100000000000001E-4</v>
      </c>
      <c r="AI1494" s="129">
        <v>3.67540963859287E-4</v>
      </c>
      <c r="AJ1494" s="129">
        <v>8.9986762882460805E-5</v>
      </c>
    </row>
    <row r="1495" spans="1:36" x14ac:dyDescent="0.2">
      <c r="A1495" s="2">
        <v>1035</v>
      </c>
      <c r="B1495" s="2">
        <v>14292</v>
      </c>
      <c r="C1495" s="2" t="s">
        <v>1467</v>
      </c>
      <c r="D1495" s="2" t="s">
        <v>1468</v>
      </c>
      <c r="E1495" s="4" t="s">
        <v>598</v>
      </c>
      <c r="F1495" s="2" t="s">
        <v>1680</v>
      </c>
      <c r="G1495" s="2" t="s">
        <v>1681</v>
      </c>
      <c r="H1495" s="2" t="s">
        <v>248</v>
      </c>
      <c r="I1495" s="2" t="s">
        <v>302</v>
      </c>
      <c r="J1495" s="2" t="s">
        <v>30</v>
      </c>
      <c r="K1495" s="2" t="s">
        <v>30</v>
      </c>
      <c r="L1495" s="2" t="s">
        <v>270</v>
      </c>
      <c r="M1495" s="2" t="s">
        <v>31</v>
      </c>
      <c r="N1495" s="2" t="s">
        <v>288</v>
      </c>
      <c r="O1495" s="2" t="s">
        <v>250</v>
      </c>
      <c r="P1495" s="2" t="s">
        <v>376</v>
      </c>
      <c r="Q1495" s="2" t="s">
        <v>252</v>
      </c>
      <c r="R1495" s="2" t="s">
        <v>253</v>
      </c>
      <c r="S1495" s="2" t="s">
        <v>34</v>
      </c>
      <c r="T1495" s="118">
        <v>6.13</v>
      </c>
      <c r="U1495" s="2" t="s">
        <v>1682</v>
      </c>
      <c r="V1495" s="129">
        <v>5.0099999999999999E-2</v>
      </c>
      <c r="W1495" s="129">
        <v>4.4080000000000001E-2</v>
      </c>
      <c r="X1495" s="4" t="s">
        <v>256</v>
      </c>
      <c r="Z1495" s="118">
        <v>10161</v>
      </c>
      <c r="AA1495" s="127">
        <v>1</v>
      </c>
      <c r="AB1495" s="140">
        <v>105.44</v>
      </c>
      <c r="AD1495" s="118">
        <v>10.714</v>
      </c>
      <c r="AG1495" s="2" t="s">
        <v>36</v>
      </c>
      <c r="AH1495" s="129">
        <v>2.4000000000000001E-5</v>
      </c>
      <c r="AI1495" s="129">
        <v>7.2597364638936595E-5</v>
      </c>
      <c r="AJ1495" s="129">
        <v>1.7774350290262101E-5</v>
      </c>
    </row>
    <row r="1496" spans="1:36" x14ac:dyDescent="0.2">
      <c r="A1496" s="2">
        <v>1035</v>
      </c>
      <c r="B1496" s="2">
        <v>14292</v>
      </c>
      <c r="C1496" s="2" t="s">
        <v>922</v>
      </c>
      <c r="D1496" s="2" t="s">
        <v>923</v>
      </c>
      <c r="E1496" s="4" t="s">
        <v>245</v>
      </c>
      <c r="F1496" s="2" t="s">
        <v>924</v>
      </c>
      <c r="G1496" s="2" t="s">
        <v>925</v>
      </c>
      <c r="H1496" s="2" t="s">
        <v>248</v>
      </c>
      <c r="I1496" s="2" t="s">
        <v>269</v>
      </c>
      <c r="J1496" s="2" t="s">
        <v>30</v>
      </c>
      <c r="K1496" s="2" t="s">
        <v>30</v>
      </c>
      <c r="L1496" s="2" t="s">
        <v>270</v>
      </c>
      <c r="M1496" s="2" t="s">
        <v>31</v>
      </c>
      <c r="N1496" s="2" t="s">
        <v>375</v>
      </c>
      <c r="O1496" s="2" t="s">
        <v>250</v>
      </c>
      <c r="P1496" s="2" t="s">
        <v>376</v>
      </c>
      <c r="Q1496" s="2" t="s">
        <v>252</v>
      </c>
      <c r="R1496" s="2" t="s">
        <v>253</v>
      </c>
      <c r="S1496" s="2" t="s">
        <v>34</v>
      </c>
      <c r="T1496" s="118">
        <v>5.1369999999999996</v>
      </c>
      <c r="U1496" s="2" t="s">
        <v>786</v>
      </c>
      <c r="V1496" s="129">
        <v>3.32E-2</v>
      </c>
      <c r="W1496" s="129">
        <v>2.5899999999999999E-2</v>
      </c>
      <c r="X1496" s="4" t="s">
        <v>256</v>
      </c>
      <c r="Z1496" s="118">
        <v>532149</v>
      </c>
      <c r="AA1496" s="127">
        <v>1</v>
      </c>
      <c r="AB1496" s="140">
        <v>103.24</v>
      </c>
      <c r="AD1496" s="118">
        <v>549.39099999999996</v>
      </c>
      <c r="AG1496" s="2" t="s">
        <v>36</v>
      </c>
      <c r="AH1496" s="129">
        <v>3.0499999999999999E-4</v>
      </c>
      <c r="AI1496" s="129">
        <v>3.7227189779724199E-3</v>
      </c>
      <c r="AJ1496" s="129">
        <v>9.1145059432638895E-4</v>
      </c>
    </row>
    <row r="1497" spans="1:36" x14ac:dyDescent="0.2">
      <c r="A1497" s="2">
        <v>1035</v>
      </c>
      <c r="B1497" s="2">
        <v>14292</v>
      </c>
      <c r="C1497" s="2" t="s">
        <v>926</v>
      </c>
      <c r="D1497" s="2" t="s">
        <v>927</v>
      </c>
      <c r="E1497" s="4" t="s">
        <v>245</v>
      </c>
      <c r="F1497" s="2" t="s">
        <v>928</v>
      </c>
      <c r="G1497" s="2" t="s">
        <v>929</v>
      </c>
      <c r="H1497" s="2" t="s">
        <v>248</v>
      </c>
      <c r="I1497" s="2" t="s">
        <v>269</v>
      </c>
      <c r="J1497" s="2" t="s">
        <v>30</v>
      </c>
      <c r="K1497" s="2" t="s">
        <v>30</v>
      </c>
      <c r="L1497" s="2" t="s">
        <v>270</v>
      </c>
      <c r="M1497" s="2" t="s">
        <v>31</v>
      </c>
      <c r="N1497" s="2" t="s">
        <v>375</v>
      </c>
      <c r="O1497" s="2" t="s">
        <v>250</v>
      </c>
      <c r="P1497" s="2" t="s">
        <v>435</v>
      </c>
      <c r="Q1497" s="2" t="s">
        <v>252</v>
      </c>
      <c r="R1497" s="2" t="s">
        <v>253</v>
      </c>
      <c r="S1497" s="2" t="s">
        <v>34</v>
      </c>
      <c r="T1497" s="118">
        <v>4.9550000000000001</v>
      </c>
      <c r="U1497" s="2" t="s">
        <v>579</v>
      </c>
      <c r="V1497" s="129">
        <v>2.5000000000000001E-2</v>
      </c>
      <c r="W1497" s="129">
        <v>3.8309999999999997E-2</v>
      </c>
      <c r="X1497" s="4" t="s">
        <v>256</v>
      </c>
      <c r="Z1497" s="118">
        <v>252000</v>
      </c>
      <c r="AA1497" s="127">
        <v>1</v>
      </c>
      <c r="AB1497" s="140">
        <v>94.32</v>
      </c>
      <c r="AD1497" s="118">
        <v>237.68600000000001</v>
      </c>
      <c r="AG1497" s="2" t="s">
        <v>36</v>
      </c>
      <c r="AH1497" s="129">
        <v>1.008E-3</v>
      </c>
      <c r="AI1497" s="129">
        <v>1.6105838498762599E-3</v>
      </c>
      <c r="AJ1497" s="129">
        <v>3.9432673158201498E-4</v>
      </c>
    </row>
    <row r="1498" spans="1:36" x14ac:dyDescent="0.2">
      <c r="A1498" s="2">
        <v>1035</v>
      </c>
      <c r="B1498" s="2">
        <v>14292</v>
      </c>
      <c r="C1498" s="2" t="s">
        <v>930</v>
      </c>
      <c r="D1498" s="2" t="s">
        <v>931</v>
      </c>
      <c r="E1498" s="4" t="s">
        <v>245</v>
      </c>
      <c r="F1498" s="2" t="s">
        <v>932</v>
      </c>
      <c r="G1498" s="2" t="s">
        <v>933</v>
      </c>
      <c r="H1498" s="2" t="s">
        <v>248</v>
      </c>
      <c r="I1498" s="2" t="s">
        <v>302</v>
      </c>
      <c r="J1498" s="2" t="s">
        <v>30</v>
      </c>
      <c r="K1498" s="2" t="s">
        <v>30</v>
      </c>
      <c r="L1498" s="2" t="s">
        <v>270</v>
      </c>
      <c r="M1498" s="2" t="s">
        <v>31</v>
      </c>
      <c r="N1498" s="2" t="s">
        <v>754</v>
      </c>
      <c r="O1498" s="2" t="s">
        <v>250</v>
      </c>
      <c r="P1498" s="2" t="s">
        <v>289</v>
      </c>
      <c r="Q1498" s="2" t="s">
        <v>290</v>
      </c>
      <c r="R1498" s="2" t="s">
        <v>253</v>
      </c>
      <c r="S1498" s="2" t="s">
        <v>34</v>
      </c>
      <c r="T1498" s="118">
        <v>3.726</v>
      </c>
      <c r="U1498" s="2" t="s">
        <v>934</v>
      </c>
      <c r="V1498" s="129">
        <v>2.5000000000000001E-2</v>
      </c>
      <c r="W1498" s="129">
        <v>4.5530000000000001E-2</v>
      </c>
      <c r="X1498" s="4" t="s">
        <v>256</v>
      </c>
      <c r="Z1498" s="118">
        <v>223319</v>
      </c>
      <c r="AA1498" s="127">
        <v>1</v>
      </c>
      <c r="AB1498" s="140">
        <v>93.25</v>
      </c>
      <c r="AD1498" s="118">
        <v>208.245</v>
      </c>
      <c r="AG1498" s="2" t="s">
        <v>36</v>
      </c>
      <c r="AH1498" s="129">
        <v>1.1169999999999999E-3</v>
      </c>
      <c r="AI1498" s="129">
        <v>1.4110861263980899E-3</v>
      </c>
      <c r="AJ1498" s="129">
        <v>3.4548277647639E-4</v>
      </c>
    </row>
    <row r="1499" spans="1:36" x14ac:dyDescent="0.2">
      <c r="A1499" s="2">
        <v>1035</v>
      </c>
      <c r="B1499" s="2">
        <v>14292</v>
      </c>
      <c r="C1499" s="2" t="s">
        <v>935</v>
      </c>
      <c r="D1499" s="2" t="s">
        <v>936</v>
      </c>
      <c r="E1499" s="4" t="s">
        <v>245</v>
      </c>
      <c r="F1499" s="2" t="s">
        <v>937</v>
      </c>
      <c r="G1499" s="2" t="s">
        <v>938</v>
      </c>
      <c r="H1499" s="2" t="s">
        <v>248</v>
      </c>
      <c r="I1499" s="2" t="s">
        <v>302</v>
      </c>
      <c r="J1499" s="2" t="s">
        <v>30</v>
      </c>
      <c r="K1499" s="2" t="s">
        <v>30</v>
      </c>
      <c r="L1499" s="2" t="s">
        <v>270</v>
      </c>
      <c r="M1499" s="2" t="s">
        <v>31</v>
      </c>
      <c r="N1499" s="2" t="s">
        <v>271</v>
      </c>
      <c r="O1499" s="2" t="s">
        <v>250</v>
      </c>
      <c r="P1499" s="2" t="s">
        <v>311</v>
      </c>
      <c r="Q1499" s="2" t="s">
        <v>252</v>
      </c>
      <c r="R1499" s="2" t="s">
        <v>253</v>
      </c>
      <c r="S1499" s="2" t="s">
        <v>34</v>
      </c>
      <c r="T1499" s="118">
        <v>5.14</v>
      </c>
      <c r="U1499" s="2" t="s">
        <v>939</v>
      </c>
      <c r="V1499" s="129">
        <v>4.5600000000000002E-2</v>
      </c>
      <c r="W1499" s="129">
        <v>4.548E-2</v>
      </c>
      <c r="X1499" s="4" t="s">
        <v>256</v>
      </c>
      <c r="Z1499" s="118">
        <v>45628</v>
      </c>
      <c r="AA1499" s="127">
        <v>1</v>
      </c>
      <c r="AB1499" s="140">
        <v>101.08</v>
      </c>
      <c r="AD1499" s="118">
        <v>46.121000000000002</v>
      </c>
      <c r="AG1499" s="2" t="s">
        <v>36</v>
      </c>
      <c r="AH1499" s="129">
        <v>2.72E-4</v>
      </c>
      <c r="AI1499" s="129">
        <v>3.1251845825885401E-4</v>
      </c>
      <c r="AJ1499" s="129">
        <v>7.6515347036251605E-5</v>
      </c>
    </row>
    <row r="1500" spans="1:36" x14ac:dyDescent="0.2">
      <c r="A1500" s="2">
        <v>1035</v>
      </c>
      <c r="B1500" s="2">
        <v>14292</v>
      </c>
      <c r="C1500" s="2" t="s">
        <v>940</v>
      </c>
      <c r="D1500" s="2" t="s">
        <v>941</v>
      </c>
      <c r="E1500" s="4" t="s">
        <v>266</v>
      </c>
      <c r="F1500" s="2" t="s">
        <v>942</v>
      </c>
      <c r="G1500" s="2" t="s">
        <v>943</v>
      </c>
      <c r="H1500" s="2" t="s">
        <v>248</v>
      </c>
      <c r="I1500" s="2" t="s">
        <v>302</v>
      </c>
      <c r="J1500" s="2" t="s">
        <v>30</v>
      </c>
      <c r="K1500" s="2" t="s">
        <v>78</v>
      </c>
      <c r="L1500" s="2" t="s">
        <v>270</v>
      </c>
      <c r="M1500" s="2" t="s">
        <v>31</v>
      </c>
      <c r="N1500" s="2" t="s">
        <v>323</v>
      </c>
      <c r="O1500" s="2" t="s">
        <v>250</v>
      </c>
      <c r="P1500" s="2" t="s">
        <v>595</v>
      </c>
      <c r="Q1500" s="2" t="s">
        <v>290</v>
      </c>
      <c r="R1500" s="2" t="s">
        <v>253</v>
      </c>
      <c r="S1500" s="2" t="s">
        <v>34</v>
      </c>
      <c r="T1500" s="118">
        <v>4.3410000000000002</v>
      </c>
      <c r="U1500" s="2" t="s">
        <v>786</v>
      </c>
      <c r="V1500" s="129">
        <v>5.3600000000000002E-2</v>
      </c>
      <c r="W1500" s="129">
        <v>5.3490000000000003E-2</v>
      </c>
      <c r="X1500" s="4" t="s">
        <v>256</v>
      </c>
      <c r="Z1500" s="118">
        <v>187000</v>
      </c>
      <c r="AA1500" s="127">
        <v>1</v>
      </c>
      <c r="AB1500" s="140">
        <v>101.17</v>
      </c>
      <c r="AD1500" s="118">
        <v>189.18799999999999</v>
      </c>
      <c r="AG1500" s="2" t="s">
        <v>36</v>
      </c>
      <c r="AH1500" s="129">
        <v>6.6799999999999997E-4</v>
      </c>
      <c r="AI1500" s="129">
        <v>1.2819537690503301E-3</v>
      </c>
      <c r="AJ1500" s="129">
        <v>3.1386670108960802E-4</v>
      </c>
    </row>
    <row r="1501" spans="1:36" x14ac:dyDescent="0.2">
      <c r="A1501" s="2">
        <v>1035</v>
      </c>
      <c r="B1501" s="2">
        <v>14292</v>
      </c>
      <c r="C1501" s="2" t="s">
        <v>737</v>
      </c>
      <c r="D1501" s="2" t="s">
        <v>738</v>
      </c>
      <c r="E1501" s="4" t="s">
        <v>245</v>
      </c>
      <c r="F1501" s="2" t="s">
        <v>944</v>
      </c>
      <c r="G1501" s="2" t="s">
        <v>945</v>
      </c>
      <c r="H1501" s="2" t="s">
        <v>248</v>
      </c>
      <c r="I1501" s="2" t="s">
        <v>302</v>
      </c>
      <c r="J1501" s="2" t="s">
        <v>30</v>
      </c>
      <c r="K1501" s="2" t="s">
        <v>30</v>
      </c>
      <c r="L1501" s="2" t="s">
        <v>270</v>
      </c>
      <c r="M1501" s="2" t="s">
        <v>31</v>
      </c>
      <c r="N1501" s="2" t="s">
        <v>271</v>
      </c>
      <c r="O1501" s="2" t="s">
        <v>250</v>
      </c>
      <c r="P1501" s="2" t="s">
        <v>595</v>
      </c>
      <c r="Q1501" s="2" t="s">
        <v>290</v>
      </c>
      <c r="R1501" s="2" t="s">
        <v>253</v>
      </c>
      <c r="S1501" s="2" t="s">
        <v>34</v>
      </c>
      <c r="T1501" s="118">
        <v>4.4109999999999996</v>
      </c>
      <c r="U1501" s="2" t="s">
        <v>946</v>
      </c>
      <c r="V1501" s="129">
        <v>5.1900000000000002E-2</v>
      </c>
      <c r="W1501" s="129">
        <v>5.5649999999999998E-2</v>
      </c>
      <c r="X1501" s="4" t="s">
        <v>256</v>
      </c>
      <c r="Z1501" s="118">
        <v>112000</v>
      </c>
      <c r="AA1501" s="127">
        <v>1</v>
      </c>
      <c r="AB1501" s="140">
        <v>99.55</v>
      </c>
      <c r="AD1501" s="118">
        <v>111.496</v>
      </c>
      <c r="AG1501" s="2" t="s">
        <v>36</v>
      </c>
      <c r="AH1501" s="129">
        <v>6.2399999999999999E-4</v>
      </c>
      <c r="AI1501" s="129">
        <v>7.5550665467525203E-4</v>
      </c>
      <c r="AJ1501" s="129">
        <v>1.8497420662043899E-4</v>
      </c>
    </row>
    <row r="1502" spans="1:36" x14ac:dyDescent="0.2">
      <c r="A1502" s="2">
        <v>1035</v>
      </c>
      <c r="B1502" s="2">
        <v>14292</v>
      </c>
      <c r="C1502" s="2" t="s">
        <v>609</v>
      </c>
      <c r="D1502" s="2" t="s">
        <v>610</v>
      </c>
      <c r="E1502" s="4" t="s">
        <v>245</v>
      </c>
      <c r="F1502" s="2" t="s">
        <v>1462</v>
      </c>
      <c r="G1502" s="2" t="s">
        <v>1463</v>
      </c>
      <c r="H1502" s="2" t="s">
        <v>248</v>
      </c>
      <c r="I1502" s="2" t="s">
        <v>269</v>
      </c>
      <c r="J1502" s="2" t="s">
        <v>30</v>
      </c>
      <c r="K1502" s="2" t="s">
        <v>30</v>
      </c>
      <c r="L1502" s="2" t="s">
        <v>270</v>
      </c>
      <c r="M1502" s="2" t="s">
        <v>31</v>
      </c>
      <c r="N1502" s="2" t="s">
        <v>375</v>
      </c>
      <c r="O1502" s="2" t="s">
        <v>250</v>
      </c>
      <c r="P1502" s="2" t="s">
        <v>324</v>
      </c>
      <c r="Q1502" s="2" t="s">
        <v>252</v>
      </c>
      <c r="R1502" s="2" t="s">
        <v>253</v>
      </c>
      <c r="S1502" s="2" t="s">
        <v>34</v>
      </c>
      <c r="T1502" s="118">
        <v>2.98</v>
      </c>
      <c r="U1502" s="2" t="s">
        <v>777</v>
      </c>
      <c r="V1502" s="129">
        <v>5.0000000000000001E-3</v>
      </c>
      <c r="W1502" s="129">
        <v>2.8660000000000001E-2</v>
      </c>
      <c r="X1502" s="4" t="s">
        <v>256</v>
      </c>
      <c r="Z1502" s="118">
        <v>321000</v>
      </c>
      <c r="AA1502" s="127">
        <v>1</v>
      </c>
      <c r="AB1502" s="140">
        <v>93.3</v>
      </c>
      <c r="AD1502" s="118">
        <v>299.49299999999999</v>
      </c>
      <c r="AG1502" s="2" t="s">
        <v>36</v>
      </c>
      <c r="AH1502" s="129">
        <v>8.8199999999999997E-4</v>
      </c>
      <c r="AI1502" s="129">
        <v>2.0293907810921899E-3</v>
      </c>
      <c r="AJ1502" s="129">
        <v>4.9686517958828205E-4</v>
      </c>
    </row>
    <row r="1503" spans="1:36" x14ac:dyDescent="0.2">
      <c r="A1503" s="2">
        <v>1035</v>
      </c>
      <c r="B1503" s="2">
        <v>14292</v>
      </c>
      <c r="C1503" s="2" t="s">
        <v>609</v>
      </c>
      <c r="D1503" s="2" t="s">
        <v>610</v>
      </c>
      <c r="E1503" s="4" t="s">
        <v>245</v>
      </c>
      <c r="F1503" s="2" t="s">
        <v>1464</v>
      </c>
      <c r="G1503" s="2" t="s">
        <v>1465</v>
      </c>
      <c r="H1503" s="2" t="s">
        <v>248</v>
      </c>
      <c r="I1503" s="2" t="s">
        <v>269</v>
      </c>
      <c r="J1503" s="2" t="s">
        <v>30</v>
      </c>
      <c r="K1503" s="2" t="s">
        <v>30</v>
      </c>
      <c r="L1503" s="2" t="s">
        <v>270</v>
      </c>
      <c r="M1503" s="2" t="s">
        <v>31</v>
      </c>
      <c r="N1503" s="2" t="s">
        <v>375</v>
      </c>
      <c r="O1503" s="2" t="s">
        <v>250</v>
      </c>
      <c r="P1503" s="2" t="s">
        <v>324</v>
      </c>
      <c r="Q1503" s="2" t="s">
        <v>252</v>
      </c>
      <c r="R1503" s="2" t="s">
        <v>253</v>
      </c>
      <c r="S1503" s="2" t="s">
        <v>34</v>
      </c>
      <c r="T1503" s="118">
        <v>3.9630000000000001</v>
      </c>
      <c r="U1503" s="2" t="s">
        <v>341</v>
      </c>
      <c r="V1503" s="129">
        <v>5.0000000000000001E-3</v>
      </c>
      <c r="W1503" s="129">
        <v>2.9059999999999999E-2</v>
      </c>
      <c r="X1503" s="4" t="s">
        <v>256</v>
      </c>
      <c r="Z1503" s="118">
        <v>534000</v>
      </c>
      <c r="AA1503" s="127">
        <v>1</v>
      </c>
      <c r="AB1503" s="140">
        <v>91.05</v>
      </c>
      <c r="AD1503" s="118">
        <v>486.20699999999999</v>
      </c>
      <c r="AG1503" s="2" t="s">
        <v>36</v>
      </c>
      <c r="AH1503" s="129">
        <v>8.8999999999999995E-4</v>
      </c>
      <c r="AI1503" s="129">
        <v>3.2945811872146999E-3</v>
      </c>
      <c r="AJ1503" s="129">
        <v>8.0662762859926604E-4</v>
      </c>
    </row>
    <row r="1504" spans="1:36" x14ac:dyDescent="0.2">
      <c r="A1504" s="2">
        <v>1035</v>
      </c>
      <c r="B1504" s="2">
        <v>14292</v>
      </c>
      <c r="C1504" s="2" t="s">
        <v>691</v>
      </c>
      <c r="D1504" s="2" t="s">
        <v>692</v>
      </c>
      <c r="E1504" s="4" t="s">
        <v>245</v>
      </c>
      <c r="F1504" s="2" t="s">
        <v>947</v>
      </c>
      <c r="G1504" s="2" t="s">
        <v>948</v>
      </c>
      <c r="H1504" s="2" t="s">
        <v>248</v>
      </c>
      <c r="I1504" s="2" t="s">
        <v>269</v>
      </c>
      <c r="J1504" s="2" t="s">
        <v>30</v>
      </c>
      <c r="K1504" s="2" t="s">
        <v>30</v>
      </c>
      <c r="L1504" s="2" t="s">
        <v>270</v>
      </c>
      <c r="M1504" s="2" t="s">
        <v>31</v>
      </c>
      <c r="N1504" s="2" t="s">
        <v>375</v>
      </c>
      <c r="O1504" s="2" t="s">
        <v>250</v>
      </c>
      <c r="P1504" s="2" t="s">
        <v>272</v>
      </c>
      <c r="Q1504" s="2" t="s">
        <v>272</v>
      </c>
      <c r="R1504" s="2" t="s">
        <v>272</v>
      </c>
      <c r="S1504" s="2" t="s">
        <v>34</v>
      </c>
      <c r="T1504" s="118">
        <v>3.6619999999999999</v>
      </c>
      <c r="U1504" s="2" t="s">
        <v>949</v>
      </c>
      <c r="V1504" s="129">
        <v>2.5000000000000001E-2</v>
      </c>
      <c r="W1504" s="129">
        <v>3.0949999999999998E-2</v>
      </c>
      <c r="X1504" s="4" t="s">
        <v>256</v>
      </c>
      <c r="Z1504" s="118">
        <v>604444</v>
      </c>
      <c r="AA1504" s="127">
        <v>1</v>
      </c>
      <c r="AB1504" s="140">
        <v>98.29</v>
      </c>
      <c r="AD1504" s="118">
        <v>594.10799999999995</v>
      </c>
      <c r="AG1504" s="2" t="s">
        <v>36</v>
      </c>
      <c r="AH1504" s="129">
        <v>2.8040000000000001E-3</v>
      </c>
      <c r="AI1504" s="129">
        <v>4.0257278587362303E-3</v>
      </c>
      <c r="AJ1504" s="129">
        <v>9.8563766729442993E-4</v>
      </c>
    </row>
    <row r="1505" spans="1:36" x14ac:dyDescent="0.2">
      <c r="A1505" s="2">
        <v>1035</v>
      </c>
      <c r="B1505" s="2">
        <v>14292</v>
      </c>
      <c r="C1505" s="2" t="s">
        <v>1149</v>
      </c>
      <c r="D1505" s="2" t="s">
        <v>1150</v>
      </c>
      <c r="E1505" s="4" t="s">
        <v>245</v>
      </c>
      <c r="F1505" s="2" t="s">
        <v>1466</v>
      </c>
      <c r="G1505" s="2" t="s">
        <v>1152</v>
      </c>
      <c r="H1505" s="2" t="s">
        <v>248</v>
      </c>
      <c r="I1505" s="2" t="s">
        <v>269</v>
      </c>
      <c r="J1505" s="2" t="s">
        <v>30</v>
      </c>
      <c r="K1505" s="2" t="s">
        <v>30</v>
      </c>
      <c r="L1505" s="2" t="s">
        <v>270</v>
      </c>
      <c r="M1505" s="2" t="s">
        <v>31</v>
      </c>
      <c r="N1505" s="2" t="s">
        <v>375</v>
      </c>
      <c r="O1505" s="2" t="s">
        <v>250</v>
      </c>
      <c r="P1505" s="2" t="s">
        <v>272</v>
      </c>
      <c r="Q1505" s="2" t="s">
        <v>272</v>
      </c>
      <c r="R1505" s="2" t="s">
        <v>272</v>
      </c>
      <c r="S1505" s="2" t="s">
        <v>34</v>
      </c>
      <c r="T1505" s="118">
        <v>2.4649999999999999</v>
      </c>
      <c r="U1505" s="2" t="s">
        <v>350</v>
      </c>
      <c r="V1505" s="129">
        <v>3.7400000000000003E-2</v>
      </c>
      <c r="W1505" s="129">
        <v>3.4639999999999997E-2</v>
      </c>
      <c r="X1505" s="4" t="s">
        <v>256</v>
      </c>
      <c r="Z1505" s="118">
        <v>170185</v>
      </c>
      <c r="AA1505" s="127">
        <v>1</v>
      </c>
      <c r="AB1505" s="140">
        <v>105.86</v>
      </c>
      <c r="AD1505" s="118">
        <v>180.15799999999999</v>
      </c>
      <c r="AG1505" s="2" t="s">
        <v>36</v>
      </c>
      <c r="AH1505" s="129">
        <v>6.3599999999999996E-4</v>
      </c>
      <c r="AI1505" s="129">
        <v>1.2207652989113999E-3</v>
      </c>
      <c r="AJ1505" s="129">
        <v>2.9888564347982198E-4</v>
      </c>
    </row>
    <row r="1506" spans="1:36" x14ac:dyDescent="0.2">
      <c r="A1506" s="2">
        <v>1035</v>
      </c>
      <c r="B1506" s="2">
        <v>14292</v>
      </c>
      <c r="C1506" s="2" t="s">
        <v>596</v>
      </c>
      <c r="D1506" s="2" t="s">
        <v>597</v>
      </c>
      <c r="E1506" s="4" t="s">
        <v>598</v>
      </c>
      <c r="F1506" s="2" t="s">
        <v>950</v>
      </c>
      <c r="G1506" s="2" t="s">
        <v>951</v>
      </c>
      <c r="H1506" s="2" t="s">
        <v>248</v>
      </c>
      <c r="I1506" s="2" t="s">
        <v>287</v>
      </c>
      <c r="J1506" s="2" t="s">
        <v>30</v>
      </c>
      <c r="K1506" s="2" t="s">
        <v>30</v>
      </c>
      <c r="L1506" s="2" t="s">
        <v>270</v>
      </c>
      <c r="M1506" s="2" t="s">
        <v>31</v>
      </c>
      <c r="N1506" s="2" t="s">
        <v>288</v>
      </c>
      <c r="O1506" s="2" t="s">
        <v>250</v>
      </c>
      <c r="P1506" s="2" t="s">
        <v>435</v>
      </c>
      <c r="Q1506" s="2" t="s">
        <v>252</v>
      </c>
      <c r="R1506" s="2" t="s">
        <v>253</v>
      </c>
      <c r="S1506" s="2" t="s">
        <v>34</v>
      </c>
      <c r="T1506" s="118">
        <v>4.5460000000000003</v>
      </c>
      <c r="U1506" s="2" t="s">
        <v>452</v>
      </c>
      <c r="V1506" s="129">
        <v>7.9500000000000001E-2</v>
      </c>
      <c r="W1506" s="129">
        <v>7.0550000000000002E-2</v>
      </c>
      <c r="X1506" s="4" t="s">
        <v>256</v>
      </c>
      <c r="Z1506" s="118">
        <v>482454</v>
      </c>
      <c r="AA1506" s="127">
        <v>1</v>
      </c>
      <c r="AB1506" s="140">
        <v>103.03</v>
      </c>
      <c r="AD1506" s="118">
        <v>497.072</v>
      </c>
      <c r="AG1506" s="2" t="s">
        <v>36</v>
      </c>
      <c r="AH1506" s="129">
        <v>0</v>
      </c>
      <c r="AI1506" s="129">
        <v>3.3682057918150198E-3</v>
      </c>
      <c r="AJ1506" s="129">
        <v>8.2465348282491997E-4</v>
      </c>
    </row>
    <row r="1507" spans="1:36" x14ac:dyDescent="0.2">
      <c r="A1507" s="2">
        <v>1035</v>
      </c>
      <c r="B1507" s="2">
        <v>14292</v>
      </c>
      <c r="C1507" s="2" t="s">
        <v>952</v>
      </c>
      <c r="D1507" s="2" t="s">
        <v>953</v>
      </c>
      <c r="E1507" s="4" t="s">
        <v>266</v>
      </c>
      <c r="F1507" s="2" t="s">
        <v>954</v>
      </c>
      <c r="G1507" s="2" t="s">
        <v>955</v>
      </c>
      <c r="H1507" s="2" t="s">
        <v>248</v>
      </c>
      <c r="I1507" s="2" t="s">
        <v>302</v>
      </c>
      <c r="J1507" s="2" t="s">
        <v>30</v>
      </c>
      <c r="K1507" s="2" t="s">
        <v>30</v>
      </c>
      <c r="L1507" s="2" t="s">
        <v>270</v>
      </c>
      <c r="M1507" s="2" t="s">
        <v>31</v>
      </c>
      <c r="N1507" s="2" t="s">
        <v>375</v>
      </c>
      <c r="O1507" s="2" t="s">
        <v>250</v>
      </c>
      <c r="P1507" s="2" t="s">
        <v>311</v>
      </c>
      <c r="Q1507" s="2" t="s">
        <v>252</v>
      </c>
      <c r="R1507" s="2" t="s">
        <v>253</v>
      </c>
      <c r="S1507" s="2" t="s">
        <v>34</v>
      </c>
      <c r="T1507" s="118">
        <v>3.9489999999999998</v>
      </c>
      <c r="U1507" s="2" t="s">
        <v>956</v>
      </c>
      <c r="V1507" s="129">
        <v>5.6300000000000003E-2</v>
      </c>
      <c r="W1507" s="129">
        <v>5.6250000000000001E-2</v>
      </c>
      <c r="X1507" s="4" t="s">
        <v>256</v>
      </c>
      <c r="Z1507" s="118">
        <v>387000</v>
      </c>
      <c r="AA1507" s="127">
        <v>1</v>
      </c>
      <c r="AB1507" s="140">
        <v>100.88</v>
      </c>
      <c r="AD1507" s="118">
        <v>390.40600000000001</v>
      </c>
      <c r="AG1507" s="2" t="s">
        <v>36</v>
      </c>
      <c r="AH1507" s="129">
        <v>5.9500000000000004E-4</v>
      </c>
      <c r="AI1507" s="129">
        <v>2.6454225158075999E-3</v>
      </c>
      <c r="AJ1507" s="129">
        <v>6.4769109313496799E-4</v>
      </c>
    </row>
    <row r="1508" spans="1:36" x14ac:dyDescent="0.2">
      <c r="A1508" s="2">
        <v>1035</v>
      </c>
      <c r="B1508" s="2">
        <v>14292</v>
      </c>
      <c r="C1508" s="2" t="s">
        <v>957</v>
      </c>
      <c r="D1508" s="2" t="s">
        <v>958</v>
      </c>
      <c r="E1508" s="4" t="s">
        <v>245</v>
      </c>
      <c r="F1508" s="2" t="s">
        <v>959</v>
      </c>
      <c r="G1508" s="2" t="s">
        <v>960</v>
      </c>
      <c r="H1508" s="2" t="s">
        <v>248</v>
      </c>
      <c r="I1508" s="2" t="s">
        <v>302</v>
      </c>
      <c r="J1508" s="2" t="s">
        <v>30</v>
      </c>
      <c r="K1508" s="2" t="s">
        <v>30</v>
      </c>
      <c r="L1508" s="2" t="s">
        <v>270</v>
      </c>
      <c r="M1508" s="2" t="s">
        <v>31</v>
      </c>
      <c r="N1508" s="2" t="s">
        <v>310</v>
      </c>
      <c r="O1508" s="2" t="s">
        <v>250</v>
      </c>
      <c r="P1508" s="2" t="s">
        <v>289</v>
      </c>
      <c r="Q1508" s="2" t="s">
        <v>290</v>
      </c>
      <c r="R1508" s="2" t="s">
        <v>253</v>
      </c>
      <c r="S1508" s="2" t="s">
        <v>34</v>
      </c>
      <c r="T1508" s="118">
        <v>4.6479999999999997</v>
      </c>
      <c r="U1508" s="2" t="s">
        <v>961</v>
      </c>
      <c r="V1508" s="129">
        <v>0.03</v>
      </c>
      <c r="W1508" s="129">
        <v>4.6609999999999999E-2</v>
      </c>
      <c r="X1508" s="4" t="s">
        <v>256</v>
      </c>
      <c r="Z1508" s="118">
        <v>9055</v>
      </c>
      <c r="AA1508" s="127">
        <v>1</v>
      </c>
      <c r="AB1508" s="140">
        <v>93.09</v>
      </c>
      <c r="AD1508" s="118">
        <v>8.4290000000000003</v>
      </c>
      <c r="AG1508" s="2" t="s">
        <v>36</v>
      </c>
      <c r="AH1508" s="129">
        <v>3.6000000000000001E-5</v>
      </c>
      <c r="AI1508" s="129">
        <v>5.7117671185520298E-5</v>
      </c>
      <c r="AJ1508" s="129">
        <v>1.39843849768473E-5</v>
      </c>
    </row>
    <row r="1509" spans="1:36" x14ac:dyDescent="0.2">
      <c r="A1509" s="2">
        <v>1035</v>
      </c>
      <c r="B1509" s="2">
        <v>14292</v>
      </c>
      <c r="C1509" s="2" t="s">
        <v>962</v>
      </c>
      <c r="D1509" s="2" t="s">
        <v>963</v>
      </c>
      <c r="E1509" s="4" t="s">
        <v>245</v>
      </c>
      <c r="F1509" s="2" t="s">
        <v>964</v>
      </c>
      <c r="G1509" s="2" t="s">
        <v>965</v>
      </c>
      <c r="H1509" s="2" t="s">
        <v>248</v>
      </c>
      <c r="I1509" s="2" t="s">
        <v>269</v>
      </c>
      <c r="J1509" s="2" t="s">
        <v>30</v>
      </c>
      <c r="K1509" s="2" t="s">
        <v>30</v>
      </c>
      <c r="L1509" s="2" t="s">
        <v>270</v>
      </c>
      <c r="M1509" s="2" t="s">
        <v>31</v>
      </c>
      <c r="N1509" s="2" t="s">
        <v>249</v>
      </c>
      <c r="O1509" s="2" t="s">
        <v>250</v>
      </c>
      <c r="P1509" s="2" t="s">
        <v>311</v>
      </c>
      <c r="Q1509" s="2" t="s">
        <v>252</v>
      </c>
      <c r="R1509" s="2" t="s">
        <v>253</v>
      </c>
      <c r="S1509" s="2" t="s">
        <v>34</v>
      </c>
      <c r="T1509" s="118">
        <v>4.4790000000000001</v>
      </c>
      <c r="U1509" s="2" t="s">
        <v>966</v>
      </c>
      <c r="V1509" s="129">
        <v>2.5700000000000001E-2</v>
      </c>
      <c r="W1509" s="129">
        <v>2.4279999999999999E-2</v>
      </c>
      <c r="X1509" s="4" t="s">
        <v>256</v>
      </c>
      <c r="Z1509" s="118">
        <v>259792</v>
      </c>
      <c r="AA1509" s="127">
        <v>1</v>
      </c>
      <c r="AB1509" s="140">
        <v>100.42</v>
      </c>
      <c r="AD1509" s="118">
        <v>260.88299999999998</v>
      </c>
      <c r="AG1509" s="2" t="s">
        <v>36</v>
      </c>
      <c r="AH1509" s="129">
        <v>6.69E-4</v>
      </c>
      <c r="AI1509" s="129">
        <v>1.76776689825361E-3</v>
      </c>
      <c r="AJ1509" s="129">
        <v>4.3281058806145202E-4</v>
      </c>
    </row>
    <row r="1510" spans="1:36" x14ac:dyDescent="0.2">
      <c r="A1510" s="2">
        <v>1035</v>
      </c>
      <c r="B1510" s="2">
        <v>14292</v>
      </c>
      <c r="C1510" s="2" t="s">
        <v>967</v>
      </c>
      <c r="D1510" s="2" t="s">
        <v>968</v>
      </c>
      <c r="E1510" s="4" t="s">
        <v>245</v>
      </c>
      <c r="F1510" s="2" t="s">
        <v>969</v>
      </c>
      <c r="G1510" s="2" t="s">
        <v>970</v>
      </c>
      <c r="H1510" s="2" t="s">
        <v>248</v>
      </c>
      <c r="I1510" s="2" t="s">
        <v>269</v>
      </c>
      <c r="J1510" s="2" t="s">
        <v>30</v>
      </c>
      <c r="K1510" s="2" t="s">
        <v>30</v>
      </c>
      <c r="L1510" s="2" t="s">
        <v>270</v>
      </c>
      <c r="M1510" s="2" t="s">
        <v>31</v>
      </c>
      <c r="N1510" s="2" t="s">
        <v>369</v>
      </c>
      <c r="O1510" s="2" t="s">
        <v>250</v>
      </c>
      <c r="P1510" s="2" t="s">
        <v>272</v>
      </c>
      <c r="Q1510" s="2" t="s">
        <v>272</v>
      </c>
      <c r="R1510" s="2" t="s">
        <v>272</v>
      </c>
      <c r="S1510" s="2" t="s">
        <v>34</v>
      </c>
      <c r="T1510" s="118">
        <v>3.4849999999999999</v>
      </c>
      <c r="U1510" s="2" t="s">
        <v>971</v>
      </c>
      <c r="V1510" s="129">
        <v>4.3799999999999999E-2</v>
      </c>
      <c r="W1510" s="129">
        <v>4.3270000000000003E-2</v>
      </c>
      <c r="X1510" s="4" t="s">
        <v>256</v>
      </c>
      <c r="Z1510" s="118">
        <v>896000</v>
      </c>
      <c r="AA1510" s="127">
        <v>1</v>
      </c>
      <c r="AB1510" s="140">
        <v>100.19</v>
      </c>
      <c r="AD1510" s="118">
        <v>897.702</v>
      </c>
      <c r="AG1510" s="2" t="s">
        <v>36</v>
      </c>
      <c r="AH1510" s="129">
        <v>7.5900000000000002E-4</v>
      </c>
      <c r="AI1510" s="129">
        <v>6.0829100337047503E-3</v>
      </c>
      <c r="AJ1510" s="129">
        <v>1.4893071430478601E-3</v>
      </c>
    </row>
    <row r="1511" spans="1:36" x14ac:dyDescent="0.2">
      <c r="A1511" s="2">
        <v>1035</v>
      </c>
      <c r="B1511" s="2">
        <v>14292</v>
      </c>
      <c r="C1511" s="2" t="s">
        <v>967</v>
      </c>
      <c r="D1511" s="2" t="s">
        <v>968</v>
      </c>
      <c r="E1511" s="4" t="s">
        <v>245</v>
      </c>
      <c r="F1511" s="2" t="s">
        <v>972</v>
      </c>
      <c r="G1511" s="2" t="s">
        <v>973</v>
      </c>
      <c r="H1511" s="2" t="s">
        <v>248</v>
      </c>
      <c r="I1511" s="2" t="s">
        <v>302</v>
      </c>
      <c r="J1511" s="2" t="s">
        <v>30</v>
      </c>
      <c r="K1511" s="2" t="s">
        <v>30</v>
      </c>
      <c r="L1511" s="2" t="s">
        <v>270</v>
      </c>
      <c r="M1511" s="2" t="s">
        <v>31</v>
      </c>
      <c r="N1511" s="2" t="s">
        <v>369</v>
      </c>
      <c r="O1511" s="2" t="s">
        <v>250</v>
      </c>
      <c r="P1511" s="2" t="s">
        <v>272</v>
      </c>
      <c r="Q1511" s="2" t="s">
        <v>272</v>
      </c>
      <c r="R1511" s="2" t="s">
        <v>272</v>
      </c>
      <c r="S1511" s="2" t="s">
        <v>34</v>
      </c>
      <c r="T1511" s="118">
        <v>3.99</v>
      </c>
      <c r="U1511" s="2" t="s">
        <v>335</v>
      </c>
      <c r="V1511" s="129">
        <v>5.5E-2</v>
      </c>
      <c r="W1511" s="129">
        <v>9.1219999999999996E-2</v>
      </c>
      <c r="X1511" s="4" t="s">
        <v>256</v>
      </c>
      <c r="Z1511" s="118">
        <v>122000</v>
      </c>
      <c r="AA1511" s="127">
        <v>1</v>
      </c>
      <c r="AB1511" s="140">
        <v>87.95</v>
      </c>
      <c r="AD1511" s="118">
        <v>107.29900000000001</v>
      </c>
      <c r="AG1511" s="2" t="s">
        <v>36</v>
      </c>
      <c r="AH1511" s="129">
        <v>6.0999999999999997E-4</v>
      </c>
      <c r="AI1511" s="129">
        <v>7.2706741533328401E-4</v>
      </c>
      <c r="AJ1511" s="129">
        <v>1.7801129543810101E-4</v>
      </c>
    </row>
    <row r="1512" spans="1:36" x14ac:dyDescent="0.2">
      <c r="A1512" s="2">
        <v>1035</v>
      </c>
      <c r="B1512" s="2">
        <v>14292</v>
      </c>
      <c r="C1512" s="2" t="s">
        <v>974</v>
      </c>
      <c r="D1512" s="2" t="s">
        <v>975</v>
      </c>
      <c r="E1512" s="4" t="s">
        <v>266</v>
      </c>
      <c r="F1512" s="2" t="s">
        <v>976</v>
      </c>
      <c r="G1512" s="2" t="s">
        <v>977</v>
      </c>
      <c r="H1512" s="2" t="s">
        <v>248</v>
      </c>
      <c r="I1512" s="2" t="s">
        <v>302</v>
      </c>
      <c r="J1512" s="2" t="s">
        <v>30</v>
      </c>
      <c r="K1512" s="2" t="s">
        <v>30</v>
      </c>
      <c r="L1512" s="2" t="s">
        <v>270</v>
      </c>
      <c r="M1512" s="2" t="s">
        <v>31</v>
      </c>
      <c r="N1512" s="2" t="s">
        <v>317</v>
      </c>
      <c r="O1512" s="2" t="s">
        <v>250</v>
      </c>
      <c r="P1512" s="2" t="s">
        <v>595</v>
      </c>
      <c r="Q1512" s="2" t="s">
        <v>290</v>
      </c>
      <c r="R1512" s="2" t="s">
        <v>253</v>
      </c>
      <c r="S1512" s="2" t="s">
        <v>34</v>
      </c>
      <c r="T1512" s="118">
        <v>4.016</v>
      </c>
      <c r="U1512" s="2" t="s">
        <v>978</v>
      </c>
      <c r="V1512" s="129">
        <v>7.0000000000000007E-2</v>
      </c>
      <c r="W1512" s="129">
        <v>7.3649999999999993E-2</v>
      </c>
      <c r="X1512" s="4" t="s">
        <v>256</v>
      </c>
      <c r="Z1512" s="118">
        <v>380000</v>
      </c>
      <c r="AA1512" s="127">
        <v>1</v>
      </c>
      <c r="AB1512" s="140">
        <v>99.62</v>
      </c>
      <c r="AD1512" s="118">
        <v>378.55599999999998</v>
      </c>
      <c r="AG1512" s="2" t="s">
        <v>36</v>
      </c>
      <c r="AH1512" s="129">
        <v>6.1300000000000005E-4</v>
      </c>
      <c r="AI1512" s="129">
        <v>2.5651285890726499E-3</v>
      </c>
      <c r="AJ1512" s="129">
        <v>6.2803235776536296E-4</v>
      </c>
    </row>
    <row r="1513" spans="1:36" x14ac:dyDescent="0.2">
      <c r="A1513" s="2">
        <v>1035</v>
      </c>
      <c r="B1513" s="2">
        <v>14292</v>
      </c>
      <c r="C1513" s="2" t="s">
        <v>979</v>
      </c>
      <c r="D1513" s="2" t="s">
        <v>980</v>
      </c>
      <c r="E1513" s="4" t="s">
        <v>245</v>
      </c>
      <c r="F1513" s="2" t="s">
        <v>981</v>
      </c>
      <c r="G1513" s="2" t="s">
        <v>982</v>
      </c>
      <c r="H1513" s="2" t="s">
        <v>248</v>
      </c>
      <c r="I1513" s="2" t="s">
        <v>269</v>
      </c>
      <c r="J1513" s="2" t="s">
        <v>30</v>
      </c>
      <c r="K1513" s="2" t="s">
        <v>30</v>
      </c>
      <c r="L1513" s="2" t="s">
        <v>270</v>
      </c>
      <c r="M1513" s="2" t="s">
        <v>31</v>
      </c>
      <c r="N1513" s="2" t="s">
        <v>375</v>
      </c>
      <c r="O1513" s="2" t="s">
        <v>250</v>
      </c>
      <c r="P1513" s="2" t="s">
        <v>272</v>
      </c>
      <c r="Q1513" s="2" t="s">
        <v>272</v>
      </c>
      <c r="R1513" s="2" t="s">
        <v>272</v>
      </c>
      <c r="S1513" s="2" t="s">
        <v>34</v>
      </c>
      <c r="T1513" s="118">
        <v>5.4530000000000003</v>
      </c>
      <c r="U1513" s="2" t="s">
        <v>983</v>
      </c>
      <c r="V1513" s="129">
        <v>3.5799999999999998E-2</v>
      </c>
      <c r="W1513" s="129">
        <v>3.5189999999999999E-2</v>
      </c>
      <c r="X1513" s="4" t="s">
        <v>256</v>
      </c>
      <c r="Z1513" s="118">
        <v>700000</v>
      </c>
      <c r="AA1513" s="127">
        <v>1</v>
      </c>
      <c r="AB1513" s="140">
        <v>100.24</v>
      </c>
      <c r="AD1513" s="118">
        <v>701.68</v>
      </c>
      <c r="AG1513" s="2" t="s">
        <v>36</v>
      </c>
      <c r="AH1513" s="129">
        <v>9.2000000000000003E-4</v>
      </c>
      <c r="AI1513" s="129">
        <v>4.75464509446555E-3</v>
      </c>
      <c r="AJ1513" s="129">
        <v>1.1641018628599201E-3</v>
      </c>
    </row>
    <row r="1514" spans="1:36" x14ac:dyDescent="0.2">
      <c r="A1514" s="2">
        <v>1035</v>
      </c>
      <c r="B1514" s="2">
        <v>14292</v>
      </c>
      <c r="C1514" s="2" t="s">
        <v>984</v>
      </c>
      <c r="D1514" s="2" t="s">
        <v>985</v>
      </c>
      <c r="E1514" s="4" t="s">
        <v>245</v>
      </c>
      <c r="F1514" s="2" t="s">
        <v>986</v>
      </c>
      <c r="G1514" s="2" t="s">
        <v>987</v>
      </c>
      <c r="H1514" s="2" t="s">
        <v>248</v>
      </c>
      <c r="I1514" s="2" t="s">
        <v>302</v>
      </c>
      <c r="J1514" s="2" t="s">
        <v>30</v>
      </c>
      <c r="K1514" s="2" t="s">
        <v>30</v>
      </c>
      <c r="L1514" s="2" t="s">
        <v>270</v>
      </c>
      <c r="M1514" s="2" t="s">
        <v>31</v>
      </c>
      <c r="N1514" s="2" t="s">
        <v>310</v>
      </c>
      <c r="O1514" s="2" t="s">
        <v>250</v>
      </c>
      <c r="P1514" s="2" t="s">
        <v>289</v>
      </c>
      <c r="Q1514" s="2" t="s">
        <v>290</v>
      </c>
      <c r="R1514" s="2" t="s">
        <v>253</v>
      </c>
      <c r="S1514" s="2" t="s">
        <v>34</v>
      </c>
      <c r="T1514" s="118">
        <v>7.0730000000000004</v>
      </c>
      <c r="U1514" s="2" t="s">
        <v>988</v>
      </c>
      <c r="V1514" s="129">
        <v>4.7800000000000002E-2</v>
      </c>
      <c r="W1514" s="129">
        <v>4.7E-2</v>
      </c>
      <c r="X1514" s="4" t="s">
        <v>256</v>
      </c>
      <c r="Z1514" s="118">
        <v>400000</v>
      </c>
      <c r="AA1514" s="127">
        <v>1</v>
      </c>
      <c r="AB1514" s="140">
        <v>101.2</v>
      </c>
      <c r="AD1514" s="118">
        <v>404.8</v>
      </c>
      <c r="AG1514" s="2" t="s">
        <v>36</v>
      </c>
      <c r="AH1514" s="129">
        <v>1.4970000000000001E-3</v>
      </c>
      <c r="AI1514" s="129">
        <v>2.7429602300759002E-3</v>
      </c>
      <c r="AJ1514" s="129">
        <v>6.7157170517286502E-4</v>
      </c>
    </row>
    <row r="1515" spans="1:36" x14ac:dyDescent="0.2">
      <c r="A1515" s="2">
        <v>1035</v>
      </c>
      <c r="B1515" s="2">
        <v>14292</v>
      </c>
      <c r="C1515" s="2" t="s">
        <v>984</v>
      </c>
      <c r="D1515" s="2" t="s">
        <v>985</v>
      </c>
      <c r="E1515" s="4" t="s">
        <v>245</v>
      </c>
      <c r="F1515" s="2" t="s">
        <v>989</v>
      </c>
      <c r="G1515" s="2" t="s">
        <v>990</v>
      </c>
      <c r="H1515" s="2" t="s">
        <v>248</v>
      </c>
      <c r="I1515" s="2" t="s">
        <v>302</v>
      </c>
      <c r="J1515" s="2" t="s">
        <v>30</v>
      </c>
      <c r="K1515" s="2" t="s">
        <v>30</v>
      </c>
      <c r="L1515" s="2" t="s">
        <v>270</v>
      </c>
      <c r="M1515" s="2" t="s">
        <v>31</v>
      </c>
      <c r="N1515" s="2" t="s">
        <v>310</v>
      </c>
      <c r="O1515" s="2" t="s">
        <v>250</v>
      </c>
      <c r="P1515" s="2" t="s">
        <v>289</v>
      </c>
      <c r="Q1515" s="2" t="s">
        <v>290</v>
      </c>
      <c r="R1515" s="2" t="s">
        <v>253</v>
      </c>
      <c r="S1515" s="2" t="s">
        <v>34</v>
      </c>
      <c r="T1515" s="118">
        <v>7.7309999999999999</v>
      </c>
      <c r="U1515" s="2" t="s">
        <v>991</v>
      </c>
      <c r="V1515" s="129">
        <v>4.7800000000000002E-2</v>
      </c>
      <c r="W1515" s="129">
        <v>4.7780000000000003E-2</v>
      </c>
      <c r="X1515" s="4" t="s">
        <v>256</v>
      </c>
      <c r="Z1515" s="118">
        <v>400000</v>
      </c>
      <c r="AA1515" s="127">
        <v>1</v>
      </c>
      <c r="AB1515" s="140">
        <v>100.7</v>
      </c>
      <c r="AD1515" s="118">
        <v>402.8</v>
      </c>
      <c r="AG1515" s="2" t="s">
        <v>36</v>
      </c>
      <c r="AH1515" s="129">
        <v>1.4970000000000001E-3</v>
      </c>
      <c r="AI1515" s="129">
        <v>2.72940805502611E-3</v>
      </c>
      <c r="AJ1515" s="129">
        <v>6.6825366315125998E-4</v>
      </c>
    </row>
    <row r="1516" spans="1:36" x14ac:dyDescent="0.2">
      <c r="A1516" s="2">
        <v>1035</v>
      </c>
      <c r="B1516" s="2">
        <v>14292</v>
      </c>
      <c r="C1516" s="2" t="s">
        <v>992</v>
      </c>
      <c r="D1516" s="2" t="s">
        <v>993</v>
      </c>
      <c r="E1516" s="4" t="s">
        <v>245</v>
      </c>
      <c r="F1516" s="2" t="s">
        <v>994</v>
      </c>
      <c r="G1516" s="2" t="s">
        <v>995</v>
      </c>
      <c r="H1516" s="2" t="s">
        <v>248</v>
      </c>
      <c r="I1516" s="2" t="s">
        <v>302</v>
      </c>
      <c r="J1516" s="2" t="s">
        <v>30</v>
      </c>
      <c r="K1516" s="2" t="s">
        <v>30</v>
      </c>
      <c r="L1516" s="2" t="s">
        <v>270</v>
      </c>
      <c r="M1516" s="2" t="s">
        <v>31</v>
      </c>
      <c r="N1516" s="2" t="s">
        <v>375</v>
      </c>
      <c r="O1516" s="2" t="s">
        <v>250</v>
      </c>
      <c r="P1516" s="2" t="s">
        <v>272</v>
      </c>
      <c r="Q1516" s="2" t="s">
        <v>272</v>
      </c>
      <c r="R1516" s="2" t="s">
        <v>272</v>
      </c>
      <c r="S1516" s="2" t="s">
        <v>34</v>
      </c>
      <c r="T1516" s="118">
        <v>3.492</v>
      </c>
      <c r="U1516" s="2" t="s">
        <v>341</v>
      </c>
      <c r="V1516" s="129">
        <v>5.4300000000000001E-2</v>
      </c>
      <c r="W1516" s="129">
        <v>5.423E-2</v>
      </c>
      <c r="X1516" s="4" t="s">
        <v>256</v>
      </c>
      <c r="Z1516" s="118">
        <v>1311000</v>
      </c>
      <c r="AA1516" s="127">
        <v>1</v>
      </c>
      <c r="AB1516" s="140">
        <v>100.28</v>
      </c>
      <c r="AD1516" s="118">
        <v>1314.671</v>
      </c>
      <c r="AG1516" s="2" t="s">
        <v>36</v>
      </c>
      <c r="AH1516" s="129">
        <v>3.3149999999999998E-3</v>
      </c>
      <c r="AI1516" s="129">
        <v>8.9083244072185302E-3</v>
      </c>
      <c r="AJ1516" s="129">
        <v>2.1810664794885701E-3</v>
      </c>
    </row>
    <row r="1517" spans="1:36" x14ac:dyDescent="0.2">
      <c r="A1517" s="2">
        <v>1035</v>
      </c>
      <c r="B1517" s="2">
        <v>14292</v>
      </c>
      <c r="C1517" s="2" t="s">
        <v>318</v>
      </c>
      <c r="D1517" s="2" t="s">
        <v>319</v>
      </c>
      <c r="E1517" s="4" t="s">
        <v>245</v>
      </c>
      <c r="F1517" s="2" t="s">
        <v>996</v>
      </c>
      <c r="G1517" s="2" t="s">
        <v>997</v>
      </c>
      <c r="H1517" s="2" t="s">
        <v>248</v>
      </c>
      <c r="I1517" s="2" t="s">
        <v>269</v>
      </c>
      <c r="J1517" s="2" t="s">
        <v>30</v>
      </c>
      <c r="K1517" s="2" t="s">
        <v>322</v>
      </c>
      <c r="L1517" s="2" t="s">
        <v>270</v>
      </c>
      <c r="M1517" s="2" t="s">
        <v>31</v>
      </c>
      <c r="N1517" s="2" t="s">
        <v>323</v>
      </c>
      <c r="O1517" s="2" t="s">
        <v>250</v>
      </c>
      <c r="P1517" s="2" t="s">
        <v>324</v>
      </c>
      <c r="Q1517" s="2" t="s">
        <v>252</v>
      </c>
      <c r="R1517" s="2" t="s">
        <v>253</v>
      </c>
      <c r="S1517" s="2" t="s">
        <v>34</v>
      </c>
      <c r="T1517" s="118">
        <v>4.4260000000000002</v>
      </c>
      <c r="U1517" s="2" t="s">
        <v>734</v>
      </c>
      <c r="V1517" s="129">
        <v>1.7899999999999999E-2</v>
      </c>
      <c r="W1517" s="129">
        <v>6.9959999999999994E-2</v>
      </c>
      <c r="X1517" s="4" t="s">
        <v>256</v>
      </c>
      <c r="Z1517" s="118">
        <v>162647</v>
      </c>
      <c r="AA1517" s="127">
        <v>1</v>
      </c>
      <c r="AB1517" s="140">
        <v>94.3</v>
      </c>
      <c r="AD1517" s="118">
        <v>153.376</v>
      </c>
      <c r="AG1517" s="2" t="s">
        <v>36</v>
      </c>
      <c r="AH1517" s="129">
        <v>9.7E-5</v>
      </c>
      <c r="AI1517" s="129">
        <v>1.0392900201242801E-3</v>
      </c>
      <c r="AJ1517" s="129">
        <v>2.54454207294391E-4</v>
      </c>
    </row>
    <row r="1518" spans="1:36" x14ac:dyDescent="0.2">
      <c r="A1518" s="2">
        <v>1035</v>
      </c>
      <c r="B1518" s="2">
        <v>14292</v>
      </c>
      <c r="C1518" s="2" t="s">
        <v>318</v>
      </c>
      <c r="D1518" s="2" t="s">
        <v>319</v>
      </c>
      <c r="E1518" s="4" t="s">
        <v>245</v>
      </c>
      <c r="F1518" s="2" t="s">
        <v>998</v>
      </c>
      <c r="G1518" s="2" t="s">
        <v>999</v>
      </c>
      <c r="H1518" s="2" t="s">
        <v>248</v>
      </c>
      <c r="I1518" s="2" t="s">
        <v>269</v>
      </c>
      <c r="J1518" s="2" t="s">
        <v>30</v>
      </c>
      <c r="K1518" s="2" t="s">
        <v>322</v>
      </c>
      <c r="L1518" s="2" t="s">
        <v>270</v>
      </c>
      <c r="M1518" s="2" t="s">
        <v>31</v>
      </c>
      <c r="N1518" s="2" t="s">
        <v>323</v>
      </c>
      <c r="O1518" s="2" t="s">
        <v>250</v>
      </c>
      <c r="P1518" s="2" t="s">
        <v>346</v>
      </c>
      <c r="Q1518" s="2" t="s">
        <v>252</v>
      </c>
      <c r="R1518" s="2" t="s">
        <v>253</v>
      </c>
      <c r="S1518" s="2" t="s">
        <v>34</v>
      </c>
      <c r="T1518" s="118">
        <v>1.827</v>
      </c>
      <c r="U1518" s="2" t="s">
        <v>445</v>
      </c>
      <c r="V1518" s="129">
        <v>1.3299999999999999E-2</v>
      </c>
      <c r="W1518" s="129">
        <v>3.0849999999999999E-2</v>
      </c>
      <c r="X1518" s="4" t="s">
        <v>256</v>
      </c>
      <c r="Z1518" s="118">
        <v>1304388.6299999999</v>
      </c>
      <c r="AA1518" s="127">
        <v>1</v>
      </c>
      <c r="AB1518" s="140">
        <v>114.81</v>
      </c>
      <c r="AD1518" s="118">
        <v>1497.569</v>
      </c>
      <c r="AG1518" s="2" t="s">
        <v>36</v>
      </c>
      <c r="AH1518" s="129">
        <v>4.5129999999999997E-3</v>
      </c>
      <c r="AI1518" s="129">
        <v>1.01476558139613E-2</v>
      </c>
      <c r="AJ1518" s="129">
        <v>2.4844977494627202E-3</v>
      </c>
    </row>
    <row r="1519" spans="1:36" x14ac:dyDescent="0.2">
      <c r="A1519" s="2">
        <v>1035</v>
      </c>
      <c r="B1519" s="2">
        <v>14292</v>
      </c>
      <c r="C1519" s="2" t="s">
        <v>318</v>
      </c>
      <c r="D1519" s="2" t="s">
        <v>319</v>
      </c>
      <c r="E1519" s="4" t="s">
        <v>245</v>
      </c>
      <c r="F1519" s="2" t="s">
        <v>1000</v>
      </c>
      <c r="G1519" s="2" t="s">
        <v>1001</v>
      </c>
      <c r="H1519" s="2" t="s">
        <v>248</v>
      </c>
      <c r="I1519" s="2" t="s">
        <v>269</v>
      </c>
      <c r="J1519" s="2" t="s">
        <v>30</v>
      </c>
      <c r="K1519" s="2" t="s">
        <v>322</v>
      </c>
      <c r="L1519" s="2" t="s">
        <v>270</v>
      </c>
      <c r="M1519" s="2" t="s">
        <v>31</v>
      </c>
      <c r="N1519" s="2" t="s">
        <v>323</v>
      </c>
      <c r="O1519" s="2" t="s">
        <v>250</v>
      </c>
      <c r="P1519" s="2" t="s">
        <v>324</v>
      </c>
      <c r="Q1519" s="2" t="s">
        <v>252</v>
      </c>
      <c r="R1519" s="2" t="s">
        <v>253</v>
      </c>
      <c r="S1519" s="2" t="s">
        <v>34</v>
      </c>
      <c r="T1519" s="118">
        <v>2.355</v>
      </c>
      <c r="U1519" s="2" t="s">
        <v>661</v>
      </c>
      <c r="V1519" s="129">
        <v>1.7500000000000002E-2</v>
      </c>
      <c r="W1519" s="129">
        <v>6.3670000000000004E-2</v>
      </c>
      <c r="X1519" s="4" t="s">
        <v>256</v>
      </c>
      <c r="Z1519" s="118">
        <v>162733</v>
      </c>
      <c r="AA1519" s="127">
        <v>1</v>
      </c>
      <c r="AB1519" s="140">
        <v>104.66</v>
      </c>
      <c r="AD1519" s="118">
        <v>170.316</v>
      </c>
      <c r="AG1519" s="2" t="s">
        <v>36</v>
      </c>
      <c r="AH1519" s="129">
        <v>9.5000000000000005E-5</v>
      </c>
      <c r="AI1519" s="129">
        <v>1.1540785473734599E-3</v>
      </c>
      <c r="AJ1519" s="129">
        <v>2.8255841607356203E-4</v>
      </c>
    </row>
    <row r="1520" spans="1:36" x14ac:dyDescent="0.2">
      <c r="A1520" s="2">
        <v>1035</v>
      </c>
      <c r="B1520" s="2">
        <v>14292</v>
      </c>
      <c r="C1520" s="2" t="s">
        <v>1008</v>
      </c>
      <c r="D1520" s="2" t="s">
        <v>1009</v>
      </c>
      <c r="E1520" s="4" t="s">
        <v>245</v>
      </c>
      <c r="F1520" s="2" t="s">
        <v>1010</v>
      </c>
      <c r="G1520" s="2" t="s">
        <v>1011</v>
      </c>
      <c r="H1520" s="2" t="s">
        <v>248</v>
      </c>
      <c r="I1520" s="2" t="s">
        <v>302</v>
      </c>
      <c r="J1520" s="2" t="s">
        <v>30</v>
      </c>
      <c r="K1520" s="2" t="s">
        <v>30</v>
      </c>
      <c r="L1520" s="2" t="s">
        <v>270</v>
      </c>
      <c r="M1520" s="2" t="s">
        <v>31</v>
      </c>
      <c r="N1520" s="2" t="s">
        <v>440</v>
      </c>
      <c r="O1520" s="2" t="s">
        <v>250</v>
      </c>
      <c r="P1520" s="2" t="s">
        <v>376</v>
      </c>
      <c r="Q1520" s="2" t="s">
        <v>252</v>
      </c>
      <c r="R1520" s="2" t="s">
        <v>253</v>
      </c>
      <c r="S1520" s="2" t="s">
        <v>34</v>
      </c>
      <c r="T1520" s="118">
        <v>0.34</v>
      </c>
      <c r="U1520" s="2" t="s">
        <v>1012</v>
      </c>
      <c r="V1520" s="129">
        <v>2.7E-2</v>
      </c>
      <c r="W1520" s="129">
        <v>4.7509999999999997E-2</v>
      </c>
      <c r="X1520" s="4" t="s">
        <v>256</v>
      </c>
      <c r="Z1520" s="118">
        <v>260806.48</v>
      </c>
      <c r="AA1520" s="127">
        <v>1</v>
      </c>
      <c r="AB1520" s="140">
        <v>99.43</v>
      </c>
      <c r="AD1520" s="118">
        <v>259.32</v>
      </c>
      <c r="AG1520" s="2" t="s">
        <v>36</v>
      </c>
      <c r="AH1520" s="129">
        <v>8.3479999999999995E-3</v>
      </c>
      <c r="AI1520" s="129">
        <v>1.75717422458618E-3</v>
      </c>
      <c r="AJ1520" s="129">
        <v>4.3021713452203098E-4</v>
      </c>
    </row>
    <row r="1521" spans="1:36" x14ac:dyDescent="0.2">
      <c r="A1521" s="2">
        <v>1035</v>
      </c>
      <c r="B1521" s="2">
        <v>14292</v>
      </c>
      <c r="C1521" s="2" t="s">
        <v>1008</v>
      </c>
      <c r="D1521" s="2" t="s">
        <v>1009</v>
      </c>
      <c r="E1521" s="4" t="s">
        <v>245</v>
      </c>
      <c r="F1521" s="2" t="s">
        <v>1013</v>
      </c>
      <c r="G1521" s="2" t="s">
        <v>1014</v>
      </c>
      <c r="H1521" s="2" t="s">
        <v>248</v>
      </c>
      <c r="I1521" s="2" t="s">
        <v>269</v>
      </c>
      <c r="J1521" s="2" t="s">
        <v>30</v>
      </c>
      <c r="K1521" s="2" t="s">
        <v>30</v>
      </c>
      <c r="L1521" s="2" t="s">
        <v>270</v>
      </c>
      <c r="M1521" s="2" t="s">
        <v>31</v>
      </c>
      <c r="N1521" s="2" t="s">
        <v>440</v>
      </c>
      <c r="O1521" s="2" t="s">
        <v>250</v>
      </c>
      <c r="P1521" s="2" t="s">
        <v>376</v>
      </c>
      <c r="Q1521" s="2" t="s">
        <v>252</v>
      </c>
      <c r="R1521" s="2" t="s">
        <v>253</v>
      </c>
      <c r="S1521" s="2" t="s">
        <v>34</v>
      </c>
      <c r="T1521" s="118">
        <v>0.34</v>
      </c>
      <c r="U1521" s="2" t="s">
        <v>1012</v>
      </c>
      <c r="V1521" s="129">
        <v>1.7999999999999999E-2</v>
      </c>
      <c r="W1521" s="129">
        <v>3.959E-2</v>
      </c>
      <c r="X1521" s="4" t="s">
        <v>256</v>
      </c>
      <c r="Z1521" s="118">
        <v>1015631.44</v>
      </c>
      <c r="AA1521" s="127">
        <v>1</v>
      </c>
      <c r="AB1521" s="140">
        <v>117.77</v>
      </c>
      <c r="AD1521" s="118">
        <v>1196.1089999999999</v>
      </c>
      <c r="AG1521" s="2" t="s">
        <v>36</v>
      </c>
      <c r="AH1521" s="129">
        <v>6.2589999999999998E-3</v>
      </c>
      <c r="AI1521" s="129">
        <v>8.1049402686358494E-3</v>
      </c>
      <c r="AJ1521" s="129">
        <v>1.98437020590028E-3</v>
      </c>
    </row>
    <row r="1522" spans="1:36" x14ac:dyDescent="0.2">
      <c r="A1522" s="2">
        <v>1035</v>
      </c>
      <c r="B1522" s="2">
        <v>14292</v>
      </c>
      <c r="C1522" s="2" t="s">
        <v>889</v>
      </c>
      <c r="D1522" s="2" t="s">
        <v>890</v>
      </c>
      <c r="E1522" s="4" t="s">
        <v>245</v>
      </c>
      <c r="F1522" s="2" t="s">
        <v>1015</v>
      </c>
      <c r="G1522" s="2" t="s">
        <v>1016</v>
      </c>
      <c r="H1522" s="2" t="s">
        <v>248</v>
      </c>
      <c r="I1522" s="2" t="s">
        <v>302</v>
      </c>
      <c r="J1522" s="2" t="s">
        <v>30</v>
      </c>
      <c r="K1522" s="2" t="s">
        <v>30</v>
      </c>
      <c r="L1522" s="2" t="s">
        <v>270</v>
      </c>
      <c r="M1522" s="2" t="s">
        <v>31</v>
      </c>
      <c r="N1522" s="2" t="s">
        <v>569</v>
      </c>
      <c r="O1522" s="2" t="s">
        <v>250</v>
      </c>
      <c r="P1522" s="2" t="s">
        <v>346</v>
      </c>
      <c r="Q1522" s="2" t="s">
        <v>252</v>
      </c>
      <c r="R1522" s="2" t="s">
        <v>253</v>
      </c>
      <c r="S1522" s="2" t="s">
        <v>34</v>
      </c>
      <c r="T1522" s="118">
        <v>0.16200000000000001</v>
      </c>
      <c r="U1522" s="2" t="s">
        <v>1017</v>
      </c>
      <c r="V1522" s="129">
        <v>1.55E-2</v>
      </c>
      <c r="W1522" s="129">
        <v>6.7269999999999996E-2</v>
      </c>
      <c r="X1522" s="4" t="s">
        <v>256</v>
      </c>
      <c r="Z1522" s="118">
        <v>281098.83</v>
      </c>
      <c r="AA1522" s="127">
        <v>1</v>
      </c>
      <c r="AB1522" s="140">
        <v>99.72</v>
      </c>
      <c r="AD1522" s="118">
        <v>280.31200000000001</v>
      </c>
      <c r="AG1522" s="2" t="s">
        <v>36</v>
      </c>
      <c r="AH1522" s="129">
        <v>1.7378000000000001E-2</v>
      </c>
      <c r="AI1522" s="129">
        <v>1.89941697445384E-3</v>
      </c>
      <c r="AJ1522" s="129">
        <v>4.6504308825977899E-4</v>
      </c>
    </row>
    <row r="1523" spans="1:36" x14ac:dyDescent="0.2">
      <c r="A1523" s="2">
        <v>1035</v>
      </c>
      <c r="B1523" s="2">
        <v>14292</v>
      </c>
      <c r="C1523" s="2" t="s">
        <v>639</v>
      </c>
      <c r="D1523" s="2" t="s">
        <v>640</v>
      </c>
      <c r="E1523" s="4" t="s">
        <v>245</v>
      </c>
      <c r="F1523" s="2" t="s">
        <v>1018</v>
      </c>
      <c r="G1523" s="2" t="s">
        <v>1019</v>
      </c>
      <c r="H1523" s="2" t="s">
        <v>248</v>
      </c>
      <c r="I1523" s="2" t="s">
        <v>269</v>
      </c>
      <c r="J1523" s="2" t="s">
        <v>30</v>
      </c>
      <c r="K1523" s="2" t="s">
        <v>30</v>
      </c>
      <c r="L1523" s="2" t="s">
        <v>270</v>
      </c>
      <c r="M1523" s="2" t="s">
        <v>31</v>
      </c>
      <c r="N1523" s="2" t="s">
        <v>249</v>
      </c>
      <c r="O1523" s="2" t="s">
        <v>250</v>
      </c>
      <c r="P1523" s="2" t="s">
        <v>251</v>
      </c>
      <c r="Q1523" s="2" t="s">
        <v>252</v>
      </c>
      <c r="R1523" s="2" t="s">
        <v>253</v>
      </c>
      <c r="S1523" s="2" t="s">
        <v>34</v>
      </c>
      <c r="T1523" s="118">
        <v>4.1280000000000001</v>
      </c>
      <c r="U1523" s="2" t="s">
        <v>1020</v>
      </c>
      <c r="V1523" s="129">
        <v>2.2013000000000001E-2</v>
      </c>
      <c r="W1523" s="129">
        <v>2.2599999999999999E-2</v>
      </c>
      <c r="X1523" s="4" t="s">
        <v>256</v>
      </c>
      <c r="Z1523" s="118">
        <v>429313</v>
      </c>
      <c r="AA1523" s="127">
        <v>1</v>
      </c>
      <c r="AB1523" s="140">
        <v>126.7</v>
      </c>
      <c r="AD1523" s="118">
        <v>543.94000000000005</v>
      </c>
      <c r="AG1523" s="2" t="s">
        <v>36</v>
      </c>
      <c r="AH1523" s="129">
        <v>6.1200000000000002E-4</v>
      </c>
      <c r="AI1523" s="129">
        <v>3.6857821413476899E-3</v>
      </c>
      <c r="AJ1523" s="129">
        <v>9.0240717689591505E-4</v>
      </c>
    </row>
    <row r="1524" spans="1:36" x14ac:dyDescent="0.2">
      <c r="A1524" s="2">
        <v>1035</v>
      </c>
      <c r="B1524" s="2">
        <v>14292</v>
      </c>
      <c r="C1524" s="2" t="s">
        <v>639</v>
      </c>
      <c r="D1524" s="2" t="s">
        <v>640</v>
      </c>
      <c r="E1524" s="4" t="s">
        <v>245</v>
      </c>
      <c r="F1524" s="2" t="s">
        <v>1021</v>
      </c>
      <c r="G1524" s="2" t="s">
        <v>1022</v>
      </c>
      <c r="H1524" s="2" t="s">
        <v>248</v>
      </c>
      <c r="I1524" s="2" t="s">
        <v>269</v>
      </c>
      <c r="J1524" s="2" t="s">
        <v>30</v>
      </c>
      <c r="K1524" s="2" t="s">
        <v>30</v>
      </c>
      <c r="L1524" s="2" t="s">
        <v>270</v>
      </c>
      <c r="M1524" s="2" t="s">
        <v>31</v>
      </c>
      <c r="N1524" s="2" t="s">
        <v>249</v>
      </c>
      <c r="O1524" s="2" t="s">
        <v>250</v>
      </c>
      <c r="P1524" s="2" t="s">
        <v>251</v>
      </c>
      <c r="Q1524" s="2" t="s">
        <v>252</v>
      </c>
      <c r="R1524" s="2" t="s">
        <v>253</v>
      </c>
      <c r="S1524" s="2" t="s">
        <v>34</v>
      </c>
      <c r="T1524" s="118">
        <v>1.728</v>
      </c>
      <c r="U1524" s="2" t="s">
        <v>1023</v>
      </c>
      <c r="V1524" s="129">
        <v>1.2200000000000001E-2</v>
      </c>
      <c r="W1524" s="129">
        <v>2.3269999999999999E-2</v>
      </c>
      <c r="X1524" s="4" t="s">
        <v>256</v>
      </c>
      <c r="Z1524" s="118">
        <v>609625</v>
      </c>
      <c r="AA1524" s="127">
        <v>1</v>
      </c>
      <c r="AB1524" s="140">
        <v>117.28</v>
      </c>
      <c r="AD1524" s="118">
        <v>714.96799999999996</v>
      </c>
      <c r="AG1524" s="2" t="s">
        <v>36</v>
      </c>
      <c r="AH1524" s="129">
        <v>2.02E-4</v>
      </c>
      <c r="AI1524" s="129">
        <v>4.8446871007137996E-3</v>
      </c>
      <c r="AJ1524" s="129">
        <v>1.18614726585567E-3</v>
      </c>
    </row>
    <row r="1525" spans="1:36" x14ac:dyDescent="0.2">
      <c r="A1525" s="2">
        <v>1035</v>
      </c>
      <c r="B1525" s="2">
        <v>14292</v>
      </c>
      <c r="C1525" s="2" t="s">
        <v>639</v>
      </c>
      <c r="D1525" s="2" t="s">
        <v>640</v>
      </c>
      <c r="E1525" s="4" t="s">
        <v>245</v>
      </c>
      <c r="F1525" s="2" t="s">
        <v>1024</v>
      </c>
      <c r="G1525" s="2" t="s">
        <v>1025</v>
      </c>
      <c r="H1525" s="2" t="s">
        <v>248</v>
      </c>
      <c r="I1525" s="2" t="s">
        <v>269</v>
      </c>
      <c r="J1525" s="2" t="s">
        <v>30</v>
      </c>
      <c r="K1525" s="2" t="s">
        <v>30</v>
      </c>
      <c r="L1525" s="2" t="s">
        <v>270</v>
      </c>
      <c r="M1525" s="2" t="s">
        <v>31</v>
      </c>
      <c r="N1525" s="2" t="s">
        <v>249</v>
      </c>
      <c r="O1525" s="2" t="s">
        <v>250</v>
      </c>
      <c r="P1525" s="2" t="s">
        <v>251</v>
      </c>
      <c r="Q1525" s="2" t="s">
        <v>252</v>
      </c>
      <c r="R1525" s="2" t="s">
        <v>253</v>
      </c>
      <c r="S1525" s="2" t="s">
        <v>34</v>
      </c>
      <c r="T1525" s="118">
        <v>0.47399999999999998</v>
      </c>
      <c r="U1525" s="2" t="s">
        <v>1026</v>
      </c>
      <c r="V1525" s="129">
        <v>3.8E-3</v>
      </c>
      <c r="W1525" s="129">
        <v>2.826E-2</v>
      </c>
      <c r="X1525" s="4" t="s">
        <v>256</v>
      </c>
      <c r="Z1525" s="118">
        <v>2179408</v>
      </c>
      <c r="AA1525" s="127">
        <v>1</v>
      </c>
      <c r="AB1525" s="140">
        <v>115.12</v>
      </c>
      <c r="AD1525" s="118">
        <v>2508.9340000000002</v>
      </c>
      <c r="AG1525" s="2" t="s">
        <v>36</v>
      </c>
      <c r="AH1525" s="129">
        <v>7.2599999999999997E-4</v>
      </c>
      <c r="AI1525" s="129">
        <v>1.7000759695747401E-2</v>
      </c>
      <c r="AJ1525" s="129">
        <v>4.16237503297352E-3</v>
      </c>
    </row>
    <row r="1526" spans="1:36" x14ac:dyDescent="0.2">
      <c r="A1526" s="2">
        <v>1035</v>
      </c>
      <c r="B1526" s="2">
        <v>14292</v>
      </c>
      <c r="C1526" s="2" t="s">
        <v>639</v>
      </c>
      <c r="D1526" s="2" t="s">
        <v>640</v>
      </c>
      <c r="E1526" s="4" t="s">
        <v>245</v>
      </c>
      <c r="F1526" s="2" t="s">
        <v>1027</v>
      </c>
      <c r="G1526" s="2" t="s">
        <v>1028</v>
      </c>
      <c r="H1526" s="2" t="s">
        <v>248</v>
      </c>
      <c r="I1526" s="2" t="s">
        <v>269</v>
      </c>
      <c r="J1526" s="2" t="s">
        <v>30</v>
      </c>
      <c r="K1526" s="2" t="s">
        <v>30</v>
      </c>
      <c r="L1526" s="2" t="s">
        <v>270</v>
      </c>
      <c r="M1526" s="2" t="s">
        <v>31</v>
      </c>
      <c r="N1526" s="2" t="s">
        <v>249</v>
      </c>
      <c r="O1526" s="2" t="s">
        <v>250</v>
      </c>
      <c r="P1526" s="2" t="s">
        <v>251</v>
      </c>
      <c r="Q1526" s="2" t="s">
        <v>252</v>
      </c>
      <c r="R1526" s="2" t="s">
        <v>253</v>
      </c>
      <c r="S1526" s="2" t="s">
        <v>34</v>
      </c>
      <c r="T1526" s="118">
        <v>4.4770000000000003</v>
      </c>
      <c r="U1526" s="2" t="s">
        <v>888</v>
      </c>
      <c r="V1526" s="129">
        <v>2E-3</v>
      </c>
      <c r="W1526" s="129">
        <v>2.281E-2</v>
      </c>
      <c r="X1526" s="4" t="s">
        <v>256</v>
      </c>
      <c r="Z1526" s="118">
        <v>925632</v>
      </c>
      <c r="AA1526" s="127">
        <v>1</v>
      </c>
      <c r="AB1526" s="140">
        <v>107.79</v>
      </c>
      <c r="AD1526" s="118">
        <v>997.73900000000003</v>
      </c>
      <c r="AG1526" s="2" t="s">
        <v>36</v>
      </c>
      <c r="AH1526" s="129">
        <v>2.6800000000000001E-4</v>
      </c>
      <c r="AI1526" s="129">
        <v>6.7607649804266798E-3</v>
      </c>
      <c r="AJ1526" s="129">
        <v>1.6552695210066901E-3</v>
      </c>
    </row>
    <row r="1527" spans="1:36" x14ac:dyDescent="0.2">
      <c r="A1527" s="2">
        <v>1035</v>
      </c>
      <c r="B1527" s="2">
        <v>14292</v>
      </c>
      <c r="C1527" s="2" t="s">
        <v>639</v>
      </c>
      <c r="D1527" s="2" t="s">
        <v>640</v>
      </c>
      <c r="E1527" s="4" t="s">
        <v>245</v>
      </c>
      <c r="F1527" s="2" t="s">
        <v>1411</v>
      </c>
      <c r="G1527" s="2" t="s">
        <v>1412</v>
      </c>
      <c r="H1527" s="2" t="s">
        <v>248</v>
      </c>
      <c r="I1527" s="2" t="s">
        <v>269</v>
      </c>
      <c r="J1527" s="2" t="s">
        <v>30</v>
      </c>
      <c r="K1527" s="2" t="s">
        <v>30</v>
      </c>
      <c r="L1527" s="2" t="s">
        <v>270</v>
      </c>
      <c r="M1527" s="2" t="s">
        <v>31</v>
      </c>
      <c r="N1527" s="2" t="s">
        <v>249</v>
      </c>
      <c r="O1527" s="2" t="s">
        <v>250</v>
      </c>
      <c r="P1527" s="2" t="s">
        <v>87</v>
      </c>
      <c r="Q1527" s="2" t="s">
        <v>290</v>
      </c>
      <c r="R1527" s="2" t="s">
        <v>253</v>
      </c>
      <c r="S1527" s="2" t="s">
        <v>34</v>
      </c>
      <c r="T1527" s="118">
        <v>0.92300000000000004</v>
      </c>
      <c r="U1527" s="2" t="s">
        <v>1413</v>
      </c>
      <c r="V1527" s="129">
        <v>5.0000000000000001E-3</v>
      </c>
      <c r="W1527" s="129">
        <v>2.521E-2</v>
      </c>
      <c r="X1527" s="4" t="s">
        <v>256</v>
      </c>
      <c r="Z1527" s="118">
        <v>532964</v>
      </c>
      <c r="AA1527" s="127">
        <v>1</v>
      </c>
      <c r="AB1527" s="140">
        <v>114.7</v>
      </c>
      <c r="AD1527" s="118">
        <v>611.30999999999995</v>
      </c>
      <c r="AG1527" s="2" t="s">
        <v>36</v>
      </c>
      <c r="AH1527" s="129">
        <v>6.9800000000000005E-4</v>
      </c>
      <c r="AI1527" s="129">
        <v>4.1422880862235899E-3</v>
      </c>
      <c r="AJ1527" s="129">
        <v>1.0141756496795599E-3</v>
      </c>
    </row>
    <row r="1528" spans="1:36" x14ac:dyDescent="0.2">
      <c r="A1528" s="2">
        <v>1035</v>
      </c>
      <c r="B1528" s="2">
        <v>14292</v>
      </c>
      <c r="C1528" s="2" t="s">
        <v>639</v>
      </c>
      <c r="D1528" s="2" t="s">
        <v>640</v>
      </c>
      <c r="E1528" s="4" t="s">
        <v>245</v>
      </c>
      <c r="F1528" s="2" t="s">
        <v>1029</v>
      </c>
      <c r="G1528" s="2" t="s">
        <v>1030</v>
      </c>
      <c r="H1528" s="2" t="s">
        <v>248</v>
      </c>
      <c r="I1528" s="2" t="s">
        <v>269</v>
      </c>
      <c r="J1528" s="2" t="s">
        <v>30</v>
      </c>
      <c r="K1528" s="2" t="s">
        <v>30</v>
      </c>
      <c r="L1528" s="2" t="s">
        <v>270</v>
      </c>
      <c r="M1528" s="2" t="s">
        <v>31</v>
      </c>
      <c r="N1528" s="2" t="s">
        <v>249</v>
      </c>
      <c r="O1528" s="2" t="s">
        <v>250</v>
      </c>
      <c r="P1528" s="2" t="s">
        <v>251</v>
      </c>
      <c r="Q1528" s="2" t="s">
        <v>252</v>
      </c>
      <c r="R1528" s="2" t="s">
        <v>253</v>
      </c>
      <c r="S1528" s="2" t="s">
        <v>34</v>
      </c>
      <c r="T1528" s="118">
        <v>2.8050000000000002</v>
      </c>
      <c r="U1528" s="2" t="s">
        <v>1031</v>
      </c>
      <c r="V1528" s="129">
        <v>1E-3</v>
      </c>
      <c r="W1528" s="129">
        <v>2.1919999999999999E-2</v>
      </c>
      <c r="X1528" s="4" t="s">
        <v>256</v>
      </c>
      <c r="Z1528" s="118">
        <v>555040</v>
      </c>
      <c r="AA1528" s="127">
        <v>1</v>
      </c>
      <c r="AB1528" s="140">
        <v>108.71</v>
      </c>
      <c r="AD1528" s="118">
        <v>603.38400000000001</v>
      </c>
      <c r="AG1528" s="2" t="s">
        <v>36</v>
      </c>
      <c r="AH1528" s="129">
        <v>1.64E-4</v>
      </c>
      <c r="AI1528" s="129">
        <v>4.0885826867014599E-3</v>
      </c>
      <c r="AJ1528" s="129">
        <v>1.0010267070377399E-3</v>
      </c>
    </row>
    <row r="1529" spans="1:36" x14ac:dyDescent="0.2">
      <c r="A1529" s="2">
        <v>1035</v>
      </c>
      <c r="B1529" s="2">
        <v>14292</v>
      </c>
      <c r="C1529" s="2" t="s">
        <v>639</v>
      </c>
      <c r="D1529" s="2" t="s">
        <v>640</v>
      </c>
      <c r="E1529" s="4" t="s">
        <v>245</v>
      </c>
      <c r="F1529" s="2" t="s">
        <v>1032</v>
      </c>
      <c r="G1529" s="2" t="s">
        <v>1033</v>
      </c>
      <c r="H1529" s="2" t="s">
        <v>248</v>
      </c>
      <c r="I1529" s="2" t="s">
        <v>302</v>
      </c>
      <c r="J1529" s="2" t="s">
        <v>30</v>
      </c>
      <c r="K1529" s="2" t="s">
        <v>30</v>
      </c>
      <c r="L1529" s="2" t="s">
        <v>270</v>
      </c>
      <c r="M1529" s="2" t="s">
        <v>31</v>
      </c>
      <c r="N1529" s="2" t="s">
        <v>249</v>
      </c>
      <c r="O1529" s="2" t="s">
        <v>250</v>
      </c>
      <c r="P1529" s="2" t="s">
        <v>251</v>
      </c>
      <c r="Q1529" s="2" t="s">
        <v>252</v>
      </c>
      <c r="R1529" s="2" t="s">
        <v>253</v>
      </c>
      <c r="S1529" s="2" t="s">
        <v>34</v>
      </c>
      <c r="T1529" s="118">
        <v>2.589</v>
      </c>
      <c r="U1529" s="2" t="s">
        <v>1034</v>
      </c>
      <c r="V1529" s="129">
        <v>2.7400000000000001E-2</v>
      </c>
      <c r="W1529" s="129">
        <v>4.1160000000000002E-2</v>
      </c>
      <c r="X1529" s="4" t="s">
        <v>256</v>
      </c>
      <c r="Z1529" s="118">
        <v>2691865</v>
      </c>
      <c r="AA1529" s="127">
        <v>1</v>
      </c>
      <c r="AB1529" s="140">
        <v>98.49</v>
      </c>
      <c r="AD1529" s="118">
        <v>2651.2179999999998</v>
      </c>
      <c r="AG1529" s="2" t="s">
        <v>36</v>
      </c>
      <c r="AH1529" s="129">
        <v>8.5099999999999998E-4</v>
      </c>
      <c r="AI1529" s="129">
        <v>1.7964884121228399E-2</v>
      </c>
      <c r="AJ1529" s="129">
        <v>4.3984260982859701E-3</v>
      </c>
    </row>
    <row r="1530" spans="1:36" x14ac:dyDescent="0.2">
      <c r="A1530" s="2">
        <v>1035</v>
      </c>
      <c r="B1530" s="2">
        <v>14292</v>
      </c>
      <c r="C1530" s="2" t="s">
        <v>639</v>
      </c>
      <c r="D1530" s="2" t="s">
        <v>640</v>
      </c>
      <c r="E1530" s="4" t="s">
        <v>245</v>
      </c>
      <c r="F1530" s="2" t="s">
        <v>1035</v>
      </c>
      <c r="G1530" s="2" t="s">
        <v>1036</v>
      </c>
      <c r="H1530" s="2" t="s">
        <v>248</v>
      </c>
      <c r="I1530" s="2" t="s">
        <v>269</v>
      </c>
      <c r="J1530" s="2" t="s">
        <v>30</v>
      </c>
      <c r="K1530" s="2" t="s">
        <v>30</v>
      </c>
      <c r="L1530" s="2" t="s">
        <v>270</v>
      </c>
      <c r="M1530" s="2" t="s">
        <v>31</v>
      </c>
      <c r="N1530" s="2" t="s">
        <v>249</v>
      </c>
      <c r="O1530" s="2" t="s">
        <v>250</v>
      </c>
      <c r="P1530" s="2" t="s">
        <v>251</v>
      </c>
      <c r="Q1530" s="2" t="s">
        <v>252</v>
      </c>
      <c r="R1530" s="2" t="s">
        <v>253</v>
      </c>
      <c r="S1530" s="2" t="s">
        <v>34</v>
      </c>
      <c r="T1530" s="118">
        <v>2.7120000000000002</v>
      </c>
      <c r="U1530" s="2" t="s">
        <v>1034</v>
      </c>
      <c r="V1530" s="129">
        <v>1E-3</v>
      </c>
      <c r="W1530" s="129">
        <v>2.2249999999999999E-2</v>
      </c>
      <c r="X1530" s="4" t="s">
        <v>256</v>
      </c>
      <c r="Z1530" s="118">
        <v>915220.82</v>
      </c>
      <c r="AA1530" s="127">
        <v>1</v>
      </c>
      <c r="AB1530" s="140">
        <v>107.55</v>
      </c>
      <c r="AD1530" s="118">
        <v>984.32</v>
      </c>
      <c r="AG1530" s="2" t="s">
        <v>36</v>
      </c>
      <c r="AH1530" s="129">
        <v>4.0999999999999999E-4</v>
      </c>
      <c r="AI1530" s="129">
        <v>6.6698384176821996E-3</v>
      </c>
      <c r="AJ1530" s="129">
        <v>1.63300754793167E-3</v>
      </c>
    </row>
    <row r="1531" spans="1:36" x14ac:dyDescent="0.2">
      <c r="A1531" s="2">
        <v>1035</v>
      </c>
      <c r="B1531" s="2">
        <v>14292</v>
      </c>
      <c r="C1531" s="2" t="s">
        <v>1467</v>
      </c>
      <c r="D1531" s="2" t="s">
        <v>1468</v>
      </c>
      <c r="E1531" s="4" t="s">
        <v>598</v>
      </c>
      <c r="F1531" s="2" t="s">
        <v>1469</v>
      </c>
      <c r="G1531" s="2" t="s">
        <v>1470</v>
      </c>
      <c r="H1531" s="2" t="s">
        <v>248</v>
      </c>
      <c r="I1531" s="2" t="s">
        <v>287</v>
      </c>
      <c r="J1531" s="2" t="s">
        <v>30</v>
      </c>
      <c r="K1531" s="2" t="s">
        <v>30</v>
      </c>
      <c r="L1531" s="2" t="s">
        <v>270</v>
      </c>
      <c r="M1531" s="2" t="s">
        <v>31</v>
      </c>
      <c r="N1531" s="2" t="s">
        <v>288</v>
      </c>
      <c r="O1531" s="2" t="s">
        <v>250</v>
      </c>
      <c r="P1531" s="2" t="s">
        <v>376</v>
      </c>
      <c r="Q1531" s="2" t="s">
        <v>252</v>
      </c>
      <c r="R1531" s="2" t="s">
        <v>253</v>
      </c>
      <c r="S1531" s="2" t="s">
        <v>34</v>
      </c>
      <c r="T1531" s="118">
        <v>2.5640000000000001</v>
      </c>
      <c r="U1531" s="2" t="s">
        <v>1471</v>
      </c>
      <c r="V1531" s="129">
        <v>3.7699999999999997E-2</v>
      </c>
      <c r="W1531" s="129">
        <v>5.4080000000000003E-2</v>
      </c>
      <c r="X1531" s="4" t="s">
        <v>256</v>
      </c>
      <c r="Z1531" s="118">
        <v>165286.91</v>
      </c>
      <c r="AA1531" s="127">
        <v>1</v>
      </c>
      <c r="AB1531" s="140">
        <v>90.75</v>
      </c>
      <c r="AD1531" s="118">
        <v>149.99799999999999</v>
      </c>
      <c r="AG1531" s="2" t="s">
        <v>36</v>
      </c>
      <c r="AH1531" s="129">
        <v>9.9099999999999991E-4</v>
      </c>
      <c r="AI1531" s="129">
        <v>1.0163987012574999E-3</v>
      </c>
      <c r="AJ1531" s="129">
        <v>2.4884961927431899E-4</v>
      </c>
    </row>
    <row r="1532" spans="1:36" x14ac:dyDescent="0.2">
      <c r="A1532" s="2">
        <v>1035</v>
      </c>
      <c r="B1532" s="2">
        <v>14292</v>
      </c>
      <c r="C1532" s="2" t="s">
        <v>1472</v>
      </c>
      <c r="D1532" s="2" t="s">
        <v>1473</v>
      </c>
      <c r="E1532" s="4" t="s">
        <v>245</v>
      </c>
      <c r="F1532" s="2" t="s">
        <v>1474</v>
      </c>
      <c r="G1532" s="2" t="s">
        <v>1475</v>
      </c>
      <c r="H1532" s="2" t="s">
        <v>248</v>
      </c>
      <c r="I1532" s="2" t="s">
        <v>302</v>
      </c>
      <c r="J1532" s="2" t="s">
        <v>30</v>
      </c>
      <c r="K1532" s="2" t="s">
        <v>30</v>
      </c>
      <c r="L1532" s="2" t="s">
        <v>270</v>
      </c>
      <c r="M1532" s="2" t="s">
        <v>31</v>
      </c>
      <c r="N1532" s="2" t="s">
        <v>375</v>
      </c>
      <c r="O1532" s="2" t="s">
        <v>250</v>
      </c>
      <c r="P1532" s="2" t="s">
        <v>324</v>
      </c>
      <c r="Q1532" s="2" t="s">
        <v>252</v>
      </c>
      <c r="R1532" s="2" t="s">
        <v>253</v>
      </c>
      <c r="S1532" s="2" t="s">
        <v>34</v>
      </c>
      <c r="T1532" s="118">
        <v>1.0429999999999999</v>
      </c>
      <c r="U1532" s="2" t="s">
        <v>1476</v>
      </c>
      <c r="V1532" s="129">
        <v>3.1300000000000001E-2</v>
      </c>
      <c r="W1532" s="129">
        <v>5.0279999999999998E-2</v>
      </c>
      <c r="X1532" s="4" t="s">
        <v>256</v>
      </c>
      <c r="Z1532" s="118">
        <v>55704</v>
      </c>
      <c r="AA1532" s="127">
        <v>1</v>
      </c>
      <c r="AB1532" s="140">
        <v>98.65</v>
      </c>
      <c r="AD1532" s="118">
        <v>54.951999999999998</v>
      </c>
      <c r="AG1532" s="2" t="s">
        <v>36</v>
      </c>
      <c r="AH1532" s="129">
        <v>8.6799999999999996E-4</v>
      </c>
      <c r="AI1532" s="129">
        <v>3.72359534563463E-4</v>
      </c>
      <c r="AJ1532" s="129">
        <v>9.1166515949536595E-5</v>
      </c>
    </row>
    <row r="1533" spans="1:36" x14ac:dyDescent="0.2">
      <c r="A1533" s="2">
        <v>1035</v>
      </c>
      <c r="B1533" s="2">
        <v>14292</v>
      </c>
      <c r="C1533" s="2" t="s">
        <v>1037</v>
      </c>
      <c r="D1533" s="2" t="s">
        <v>1038</v>
      </c>
      <c r="E1533" s="4" t="s">
        <v>245</v>
      </c>
      <c r="F1533" s="2" t="s">
        <v>1039</v>
      </c>
      <c r="G1533" s="2" t="s">
        <v>1040</v>
      </c>
      <c r="H1533" s="2" t="s">
        <v>248</v>
      </c>
      <c r="I1533" s="2" t="s">
        <v>302</v>
      </c>
      <c r="J1533" s="2" t="s">
        <v>30</v>
      </c>
      <c r="K1533" s="2" t="s">
        <v>30</v>
      </c>
      <c r="L1533" s="2" t="s">
        <v>270</v>
      </c>
      <c r="M1533" s="2" t="s">
        <v>31</v>
      </c>
      <c r="N1533" s="2" t="s">
        <v>440</v>
      </c>
      <c r="O1533" s="2" t="s">
        <v>250</v>
      </c>
      <c r="P1533" s="2" t="s">
        <v>340</v>
      </c>
      <c r="Q1533" s="2" t="s">
        <v>252</v>
      </c>
      <c r="R1533" s="2" t="s">
        <v>253</v>
      </c>
      <c r="S1533" s="2" t="s">
        <v>34</v>
      </c>
      <c r="T1533" s="118">
        <v>1.698</v>
      </c>
      <c r="U1533" s="2" t="s">
        <v>777</v>
      </c>
      <c r="V1533" s="129">
        <v>2.3900000000000001E-2</v>
      </c>
      <c r="W1533" s="129">
        <v>4.446E-2</v>
      </c>
      <c r="X1533" s="4" t="s">
        <v>256</v>
      </c>
      <c r="Z1533" s="118">
        <v>1169791.6200000001</v>
      </c>
      <c r="AA1533" s="127">
        <v>1</v>
      </c>
      <c r="AB1533" s="140">
        <v>96.7</v>
      </c>
      <c r="AD1533" s="118">
        <v>1131.1880000000001</v>
      </c>
      <c r="AG1533" s="2" t="s">
        <v>36</v>
      </c>
      <c r="AH1533" s="129">
        <v>1.0486000000000001E-2</v>
      </c>
      <c r="AI1533" s="129">
        <v>7.6650322597049498E-3</v>
      </c>
      <c r="AJ1533" s="129">
        <v>1.87666548293799E-3</v>
      </c>
    </row>
    <row r="1534" spans="1:36" x14ac:dyDescent="0.2">
      <c r="A1534" s="2">
        <v>1035</v>
      </c>
      <c r="B1534" s="2">
        <v>14292</v>
      </c>
      <c r="C1534" s="2" t="s">
        <v>1041</v>
      </c>
      <c r="D1534" s="2" t="s">
        <v>1042</v>
      </c>
      <c r="E1534" s="4" t="s">
        <v>245</v>
      </c>
      <c r="F1534" s="2" t="s">
        <v>1043</v>
      </c>
      <c r="G1534" s="2" t="s">
        <v>1044</v>
      </c>
      <c r="H1534" s="2" t="s">
        <v>248</v>
      </c>
      <c r="I1534" s="2" t="s">
        <v>269</v>
      </c>
      <c r="J1534" s="2" t="s">
        <v>30</v>
      </c>
      <c r="K1534" s="2" t="s">
        <v>30</v>
      </c>
      <c r="L1534" s="2" t="s">
        <v>270</v>
      </c>
      <c r="M1534" s="2" t="s">
        <v>31</v>
      </c>
      <c r="N1534" s="2" t="s">
        <v>375</v>
      </c>
      <c r="O1534" s="2" t="s">
        <v>250</v>
      </c>
      <c r="P1534" s="2" t="s">
        <v>346</v>
      </c>
      <c r="Q1534" s="2" t="s">
        <v>252</v>
      </c>
      <c r="R1534" s="2" t="s">
        <v>253</v>
      </c>
      <c r="S1534" s="2" t="s">
        <v>34</v>
      </c>
      <c r="T1534" s="118">
        <v>1.2669999999999999</v>
      </c>
      <c r="U1534" s="2" t="s">
        <v>1045</v>
      </c>
      <c r="V1534" s="129">
        <v>3.4599999999999999E-2</v>
      </c>
      <c r="W1534" s="129">
        <v>2.9659999999999999E-2</v>
      </c>
      <c r="X1534" s="4" t="s">
        <v>256</v>
      </c>
      <c r="Z1534" s="118">
        <v>678088.21</v>
      </c>
      <c r="AA1534" s="127">
        <v>1</v>
      </c>
      <c r="AB1534" s="140">
        <v>119.77</v>
      </c>
      <c r="AC1534" s="118">
        <v>600.33399999999995</v>
      </c>
      <c r="AD1534" s="118">
        <v>1412.48</v>
      </c>
      <c r="AG1534" s="2" t="s">
        <v>36</v>
      </c>
      <c r="AH1534" s="129">
        <v>4.7159999999999997E-3</v>
      </c>
      <c r="AI1534" s="129">
        <v>9.5710880334139402E-3</v>
      </c>
      <c r="AJ1534" s="129">
        <v>2.34333397928323E-3</v>
      </c>
    </row>
    <row r="1535" spans="1:36" x14ac:dyDescent="0.2">
      <c r="A1535" s="2">
        <v>1035</v>
      </c>
      <c r="B1535" s="2">
        <v>14292</v>
      </c>
      <c r="C1535" s="2" t="s">
        <v>1041</v>
      </c>
      <c r="D1535" s="2" t="s">
        <v>1042</v>
      </c>
      <c r="E1535" s="4" t="s">
        <v>245</v>
      </c>
      <c r="F1535" s="2" t="s">
        <v>1046</v>
      </c>
      <c r="G1535" s="2" t="s">
        <v>1047</v>
      </c>
      <c r="H1535" s="2" t="s">
        <v>248</v>
      </c>
      <c r="I1535" s="2" t="s">
        <v>269</v>
      </c>
      <c r="J1535" s="2" t="s">
        <v>30</v>
      </c>
      <c r="K1535" s="2" t="s">
        <v>30</v>
      </c>
      <c r="L1535" s="2" t="s">
        <v>270</v>
      </c>
      <c r="M1535" s="2" t="s">
        <v>31</v>
      </c>
      <c r="N1535" s="2" t="s">
        <v>375</v>
      </c>
      <c r="O1535" s="2" t="s">
        <v>250</v>
      </c>
      <c r="P1535" s="2" t="s">
        <v>340</v>
      </c>
      <c r="Q1535" s="2" t="s">
        <v>252</v>
      </c>
      <c r="R1535" s="2" t="s">
        <v>253</v>
      </c>
      <c r="S1535" s="2" t="s">
        <v>34</v>
      </c>
      <c r="T1535" s="118">
        <v>2.4809999999999999</v>
      </c>
      <c r="U1535" s="2" t="s">
        <v>1048</v>
      </c>
      <c r="V1535" s="129">
        <v>1.83E-2</v>
      </c>
      <c r="W1535" s="129">
        <v>2.5409999999999999E-2</v>
      </c>
      <c r="X1535" s="4" t="s">
        <v>256</v>
      </c>
      <c r="Z1535" s="118">
        <v>280221.39</v>
      </c>
      <c r="AA1535" s="127">
        <v>1</v>
      </c>
      <c r="AB1535" s="140">
        <v>116.2</v>
      </c>
      <c r="AD1535" s="118">
        <v>325.61700000000002</v>
      </c>
      <c r="AG1535" s="2" t="s">
        <v>36</v>
      </c>
      <c r="AH1535" s="129">
        <v>1.1119999999999999E-3</v>
      </c>
      <c r="AI1535" s="129">
        <v>2.2064110207144598E-3</v>
      </c>
      <c r="AJ1535" s="129">
        <v>5.4020586782346899E-4</v>
      </c>
    </row>
    <row r="1536" spans="1:36" x14ac:dyDescent="0.2">
      <c r="A1536" s="2">
        <v>1035</v>
      </c>
      <c r="B1536" s="2">
        <v>14292</v>
      </c>
      <c r="C1536" s="2" t="s">
        <v>1041</v>
      </c>
      <c r="D1536" s="2" t="s">
        <v>1042</v>
      </c>
      <c r="E1536" s="4" t="s">
        <v>245</v>
      </c>
      <c r="F1536" s="2" t="s">
        <v>1049</v>
      </c>
      <c r="G1536" s="2" t="s">
        <v>1050</v>
      </c>
      <c r="H1536" s="2" t="s">
        <v>248</v>
      </c>
      <c r="I1536" s="2" t="s">
        <v>269</v>
      </c>
      <c r="J1536" s="2" t="s">
        <v>30</v>
      </c>
      <c r="K1536" s="2" t="s">
        <v>30</v>
      </c>
      <c r="L1536" s="2" t="s">
        <v>270</v>
      </c>
      <c r="M1536" s="2" t="s">
        <v>31</v>
      </c>
      <c r="N1536" s="2" t="s">
        <v>375</v>
      </c>
      <c r="O1536" s="2" t="s">
        <v>250</v>
      </c>
      <c r="P1536" s="2" t="s">
        <v>340</v>
      </c>
      <c r="Q1536" s="2" t="s">
        <v>252</v>
      </c>
      <c r="R1536" s="2" t="s">
        <v>253</v>
      </c>
      <c r="S1536" s="2" t="s">
        <v>34</v>
      </c>
      <c r="T1536" s="118">
        <v>3.0390000000000001</v>
      </c>
      <c r="U1536" s="2" t="s">
        <v>325</v>
      </c>
      <c r="V1536" s="129">
        <v>1.5299999999999999E-2</v>
      </c>
      <c r="W1536" s="129">
        <v>2.4979999999999999E-2</v>
      </c>
      <c r="X1536" s="4" t="s">
        <v>256</v>
      </c>
      <c r="Z1536" s="118">
        <v>380896.09</v>
      </c>
      <c r="AA1536" s="127">
        <v>1</v>
      </c>
      <c r="AB1536" s="140">
        <v>114.73</v>
      </c>
      <c r="AC1536" s="118">
        <v>17.748000000000001</v>
      </c>
      <c r="AD1536" s="118">
        <v>454.75</v>
      </c>
      <c r="AG1536" s="2" t="s">
        <v>36</v>
      </c>
      <c r="AH1536" s="129">
        <v>7.6300000000000001E-4</v>
      </c>
      <c r="AI1536" s="129">
        <v>3.0814239321302799E-3</v>
      </c>
      <c r="AJ1536" s="129">
        <v>7.5443934686721603E-4</v>
      </c>
    </row>
    <row r="1537" spans="1:36" x14ac:dyDescent="0.2">
      <c r="A1537" s="2">
        <v>1035</v>
      </c>
      <c r="B1537" s="2">
        <v>14292</v>
      </c>
      <c r="C1537" s="2" t="s">
        <v>1051</v>
      </c>
      <c r="D1537" s="2" t="s">
        <v>1052</v>
      </c>
      <c r="E1537" s="4" t="s">
        <v>245</v>
      </c>
      <c r="F1537" s="2" t="s">
        <v>1053</v>
      </c>
      <c r="G1537" s="2" t="s">
        <v>1054</v>
      </c>
      <c r="H1537" s="2" t="s">
        <v>248</v>
      </c>
      <c r="I1537" s="2" t="s">
        <v>302</v>
      </c>
      <c r="J1537" s="2" t="s">
        <v>30</v>
      </c>
      <c r="K1537" s="2" t="s">
        <v>30</v>
      </c>
      <c r="L1537" s="2" t="s">
        <v>270</v>
      </c>
      <c r="M1537" s="2" t="s">
        <v>31</v>
      </c>
      <c r="N1537" s="2" t="s">
        <v>1055</v>
      </c>
      <c r="O1537" s="2" t="s">
        <v>250</v>
      </c>
      <c r="P1537" s="2" t="s">
        <v>311</v>
      </c>
      <c r="Q1537" s="2" t="s">
        <v>252</v>
      </c>
      <c r="R1537" s="2" t="s">
        <v>253</v>
      </c>
      <c r="S1537" s="2" t="s">
        <v>34</v>
      </c>
      <c r="T1537" s="118">
        <v>0.90900000000000003</v>
      </c>
      <c r="U1537" s="2" t="s">
        <v>364</v>
      </c>
      <c r="V1537" s="129">
        <v>2.29E-2</v>
      </c>
      <c r="W1537" s="129">
        <v>4.4609999999999997E-2</v>
      </c>
      <c r="X1537" s="4" t="s">
        <v>256</v>
      </c>
      <c r="Z1537" s="118">
        <v>215486</v>
      </c>
      <c r="AA1537" s="127">
        <v>1</v>
      </c>
      <c r="AB1537" s="140">
        <v>98.31</v>
      </c>
      <c r="AD1537" s="118">
        <v>211.84399999999999</v>
      </c>
      <c r="AG1537" s="2" t="s">
        <v>36</v>
      </c>
      <c r="AH1537" s="129">
        <v>1.3010000000000001E-3</v>
      </c>
      <c r="AI1537" s="129">
        <v>1.4354754276497E-3</v>
      </c>
      <c r="AJ1537" s="129">
        <v>3.5145412248787299E-4</v>
      </c>
    </row>
    <row r="1538" spans="1:36" x14ac:dyDescent="0.2">
      <c r="A1538" s="2">
        <v>1035</v>
      </c>
      <c r="B1538" s="2">
        <v>14292</v>
      </c>
      <c r="C1538" s="2" t="s">
        <v>1056</v>
      </c>
      <c r="D1538" s="2" t="s">
        <v>1057</v>
      </c>
      <c r="E1538" s="4" t="s">
        <v>245</v>
      </c>
      <c r="F1538" s="2" t="s">
        <v>1058</v>
      </c>
      <c r="G1538" s="2" t="s">
        <v>1059</v>
      </c>
      <c r="H1538" s="2" t="s">
        <v>248</v>
      </c>
      <c r="I1538" s="2" t="s">
        <v>269</v>
      </c>
      <c r="J1538" s="2" t="s">
        <v>30</v>
      </c>
      <c r="K1538" s="2" t="s">
        <v>30</v>
      </c>
      <c r="L1538" s="2" t="s">
        <v>270</v>
      </c>
      <c r="M1538" s="2" t="s">
        <v>31</v>
      </c>
      <c r="N1538" s="2" t="s">
        <v>375</v>
      </c>
      <c r="O1538" s="2" t="s">
        <v>250</v>
      </c>
      <c r="P1538" s="2" t="s">
        <v>376</v>
      </c>
      <c r="Q1538" s="2" t="s">
        <v>252</v>
      </c>
      <c r="R1538" s="2" t="s">
        <v>253</v>
      </c>
      <c r="S1538" s="2" t="s">
        <v>34</v>
      </c>
      <c r="T1538" s="118">
        <v>0.318</v>
      </c>
      <c r="U1538" s="2" t="s">
        <v>1060</v>
      </c>
      <c r="V1538" s="129">
        <v>2.1499999999999998E-2</v>
      </c>
      <c r="W1538" s="129">
        <v>4.1980000000000003E-2</v>
      </c>
      <c r="X1538" s="4" t="s">
        <v>256</v>
      </c>
      <c r="Z1538" s="118">
        <v>1224914.6100000001</v>
      </c>
      <c r="AA1538" s="127">
        <v>1</v>
      </c>
      <c r="AB1538" s="140">
        <v>119.81</v>
      </c>
      <c r="AD1538" s="118">
        <v>1467.57</v>
      </c>
      <c r="AG1538" s="2" t="s">
        <v>36</v>
      </c>
      <c r="AH1538" s="129">
        <v>2.14E-3</v>
      </c>
      <c r="AI1538" s="129">
        <v>9.9443840850983699E-3</v>
      </c>
      <c r="AJ1538" s="129">
        <v>2.4347297870733701E-3</v>
      </c>
    </row>
    <row r="1539" spans="1:36" x14ac:dyDescent="0.2">
      <c r="A1539" s="2">
        <v>1035</v>
      </c>
      <c r="B1539" s="2">
        <v>14292</v>
      </c>
      <c r="C1539" s="2" t="s">
        <v>1056</v>
      </c>
      <c r="D1539" s="2" t="s">
        <v>1057</v>
      </c>
      <c r="E1539" s="4" t="s">
        <v>245</v>
      </c>
      <c r="F1539" s="2" t="s">
        <v>1061</v>
      </c>
      <c r="G1539" s="2" t="s">
        <v>1062</v>
      </c>
      <c r="H1539" s="2" t="s">
        <v>248</v>
      </c>
      <c r="I1539" s="2" t="s">
        <v>269</v>
      </c>
      <c r="J1539" s="2" t="s">
        <v>30</v>
      </c>
      <c r="K1539" s="2" t="s">
        <v>30</v>
      </c>
      <c r="L1539" s="2" t="s">
        <v>270</v>
      </c>
      <c r="M1539" s="2" t="s">
        <v>31</v>
      </c>
      <c r="N1539" s="2" t="s">
        <v>375</v>
      </c>
      <c r="O1539" s="2" t="s">
        <v>250</v>
      </c>
      <c r="P1539" s="2" t="s">
        <v>376</v>
      </c>
      <c r="Q1539" s="2" t="s">
        <v>252</v>
      </c>
      <c r="R1539" s="2" t="s">
        <v>253</v>
      </c>
      <c r="S1539" s="2" t="s">
        <v>34</v>
      </c>
      <c r="T1539" s="118">
        <v>1.2110000000000001</v>
      </c>
      <c r="U1539" s="2" t="s">
        <v>1063</v>
      </c>
      <c r="V1539" s="129">
        <v>2.35E-2</v>
      </c>
      <c r="W1539" s="129">
        <v>2.8840000000000001E-2</v>
      </c>
      <c r="X1539" s="4" t="s">
        <v>256</v>
      </c>
      <c r="Z1539" s="118">
        <v>207718</v>
      </c>
      <c r="AA1539" s="127">
        <v>1</v>
      </c>
      <c r="AB1539" s="140">
        <v>119.34</v>
      </c>
      <c r="AD1539" s="118">
        <v>247.89099999999999</v>
      </c>
      <c r="AG1539" s="2" t="s">
        <v>36</v>
      </c>
      <c r="AH1539" s="129">
        <v>2.2900000000000001E-4</v>
      </c>
      <c r="AI1539" s="129">
        <v>1.6797288168943099E-3</v>
      </c>
      <c r="AJ1539" s="129">
        <v>4.1125581531253202E-4</v>
      </c>
    </row>
    <row r="1540" spans="1:36" x14ac:dyDescent="0.2">
      <c r="A1540" s="2">
        <v>1035</v>
      </c>
      <c r="B1540" s="2">
        <v>14292</v>
      </c>
      <c r="C1540" s="2" t="s">
        <v>1056</v>
      </c>
      <c r="D1540" s="2" t="s">
        <v>1057</v>
      </c>
      <c r="E1540" s="4" t="s">
        <v>245</v>
      </c>
      <c r="F1540" s="2" t="s">
        <v>1064</v>
      </c>
      <c r="G1540" s="2" t="s">
        <v>1065</v>
      </c>
      <c r="H1540" s="2" t="s">
        <v>248</v>
      </c>
      <c r="I1540" s="2" t="s">
        <v>269</v>
      </c>
      <c r="J1540" s="2" t="s">
        <v>30</v>
      </c>
      <c r="K1540" s="2" t="s">
        <v>30</v>
      </c>
      <c r="L1540" s="2" t="s">
        <v>270</v>
      </c>
      <c r="M1540" s="2" t="s">
        <v>31</v>
      </c>
      <c r="N1540" s="2" t="s">
        <v>375</v>
      </c>
      <c r="O1540" s="2" t="s">
        <v>250</v>
      </c>
      <c r="P1540" s="2" t="s">
        <v>376</v>
      </c>
      <c r="Q1540" s="2" t="s">
        <v>252</v>
      </c>
      <c r="R1540" s="2" t="s">
        <v>253</v>
      </c>
      <c r="S1540" s="2" t="s">
        <v>34</v>
      </c>
      <c r="T1540" s="118">
        <v>3.3069999999999999</v>
      </c>
      <c r="U1540" s="2" t="s">
        <v>325</v>
      </c>
      <c r="V1540" s="129">
        <v>1.43E-2</v>
      </c>
      <c r="W1540" s="129">
        <v>2.4580000000000001E-2</v>
      </c>
      <c r="X1540" s="4" t="s">
        <v>256</v>
      </c>
      <c r="Z1540" s="118">
        <v>257291.91</v>
      </c>
      <c r="AA1540" s="127">
        <v>1</v>
      </c>
      <c r="AB1540" s="140">
        <v>114.1</v>
      </c>
      <c r="AC1540" s="118">
        <v>5.6040000000000001</v>
      </c>
      <c r="AD1540" s="118">
        <v>299.17399999999998</v>
      </c>
      <c r="AG1540" s="2" t="s">
        <v>36</v>
      </c>
      <c r="AH1540" s="129">
        <v>1.35E-4</v>
      </c>
      <c r="AI1540" s="129">
        <v>2.0272297465832598E-3</v>
      </c>
      <c r="AJ1540" s="129">
        <v>4.9633608346279299E-4</v>
      </c>
    </row>
    <row r="1541" spans="1:36" x14ac:dyDescent="0.2">
      <c r="A1541" s="2">
        <v>1035</v>
      </c>
      <c r="B1541" s="2">
        <v>14292</v>
      </c>
      <c r="C1541" s="2" t="s">
        <v>1066</v>
      </c>
      <c r="D1541" s="2" t="s">
        <v>1067</v>
      </c>
      <c r="E1541" s="4" t="s">
        <v>245</v>
      </c>
      <c r="F1541" s="2" t="s">
        <v>1068</v>
      </c>
      <c r="G1541" s="2" t="s">
        <v>1069</v>
      </c>
      <c r="H1541" s="2" t="s">
        <v>248</v>
      </c>
      <c r="I1541" s="2" t="s">
        <v>269</v>
      </c>
      <c r="J1541" s="2" t="s">
        <v>30</v>
      </c>
      <c r="K1541" s="2" t="s">
        <v>30</v>
      </c>
      <c r="L1541" s="2" t="s">
        <v>270</v>
      </c>
      <c r="M1541" s="2" t="s">
        <v>31</v>
      </c>
      <c r="N1541" s="2" t="s">
        <v>375</v>
      </c>
      <c r="O1541" s="2" t="s">
        <v>250</v>
      </c>
      <c r="P1541" s="2" t="s">
        <v>272</v>
      </c>
      <c r="Q1541" s="2" t="s">
        <v>272</v>
      </c>
      <c r="R1541" s="2" t="s">
        <v>272</v>
      </c>
      <c r="S1541" s="2" t="s">
        <v>34</v>
      </c>
      <c r="T1541" s="118">
        <v>1.208</v>
      </c>
      <c r="U1541" s="2" t="s">
        <v>1063</v>
      </c>
      <c r="V1541" s="129">
        <v>1.9E-2</v>
      </c>
      <c r="W1541" s="129">
        <v>3.236E-2</v>
      </c>
      <c r="X1541" s="4" t="s">
        <v>256</v>
      </c>
      <c r="Z1541" s="118">
        <v>568875.76</v>
      </c>
      <c r="AA1541" s="127">
        <v>1</v>
      </c>
      <c r="AB1541" s="140">
        <v>111.97</v>
      </c>
      <c r="AD1541" s="118">
        <v>636.97</v>
      </c>
      <c r="AG1541" s="2" t="s">
        <v>36</v>
      </c>
      <c r="AH1541" s="129">
        <v>8.4699999999999999E-4</v>
      </c>
      <c r="AI1541" s="129">
        <v>4.3161657478326199E-3</v>
      </c>
      <c r="AJ1541" s="129">
        <v>1.0567469259298999E-3</v>
      </c>
    </row>
    <row r="1542" spans="1:36" x14ac:dyDescent="0.2">
      <c r="A1542" s="2">
        <v>1035</v>
      </c>
      <c r="B1542" s="2">
        <v>14292</v>
      </c>
      <c r="C1542" s="2" t="s">
        <v>1070</v>
      </c>
      <c r="D1542" s="2" t="s">
        <v>1071</v>
      </c>
      <c r="E1542" s="4" t="s">
        <v>245</v>
      </c>
      <c r="F1542" s="2" t="s">
        <v>1072</v>
      </c>
      <c r="G1542" s="2" t="s">
        <v>1073</v>
      </c>
      <c r="H1542" s="2" t="s">
        <v>248</v>
      </c>
      <c r="I1542" s="2" t="s">
        <v>302</v>
      </c>
      <c r="J1542" s="2" t="s">
        <v>30</v>
      </c>
      <c r="K1542" s="2" t="s">
        <v>30</v>
      </c>
      <c r="L1542" s="2" t="s">
        <v>270</v>
      </c>
      <c r="M1542" s="2" t="s">
        <v>31</v>
      </c>
      <c r="N1542" s="2" t="s">
        <v>375</v>
      </c>
      <c r="O1542" s="2" t="s">
        <v>250</v>
      </c>
      <c r="P1542" s="2" t="s">
        <v>311</v>
      </c>
      <c r="Q1542" s="2" t="s">
        <v>252</v>
      </c>
      <c r="R1542" s="2" t="s">
        <v>253</v>
      </c>
      <c r="S1542" s="2" t="s">
        <v>34</v>
      </c>
      <c r="T1542" s="118">
        <v>0.64</v>
      </c>
      <c r="U1542" s="2" t="s">
        <v>1074</v>
      </c>
      <c r="V1542" s="129">
        <v>3.85E-2</v>
      </c>
      <c r="W1542" s="129">
        <v>4.6289999999999998E-2</v>
      </c>
      <c r="X1542" s="4" t="s">
        <v>256</v>
      </c>
      <c r="Z1542" s="118">
        <v>786048.02</v>
      </c>
      <c r="AA1542" s="127">
        <v>1</v>
      </c>
      <c r="AB1542" s="140">
        <v>102.73</v>
      </c>
      <c r="AD1542" s="118">
        <v>807.50699999999995</v>
      </c>
      <c r="AG1542" s="2" t="s">
        <v>36</v>
      </c>
      <c r="AH1542" s="129">
        <v>2.5219999999999999E-3</v>
      </c>
      <c r="AI1542" s="129">
        <v>5.4717389962637497E-3</v>
      </c>
      <c r="AJ1542" s="129">
        <v>1.3396712966122801E-3</v>
      </c>
    </row>
    <row r="1543" spans="1:36" x14ac:dyDescent="0.2">
      <c r="A1543" s="2">
        <v>1035</v>
      </c>
      <c r="B1543" s="2">
        <v>14292</v>
      </c>
      <c r="C1543" s="2" t="s">
        <v>1075</v>
      </c>
      <c r="D1543" s="2" t="s">
        <v>1076</v>
      </c>
      <c r="E1543" s="4" t="s">
        <v>245</v>
      </c>
      <c r="F1543" s="2" t="s">
        <v>1077</v>
      </c>
      <c r="G1543" s="2" t="s">
        <v>1078</v>
      </c>
      <c r="H1543" s="2" t="s">
        <v>248</v>
      </c>
      <c r="I1543" s="2" t="s">
        <v>302</v>
      </c>
      <c r="J1543" s="2" t="s">
        <v>30</v>
      </c>
      <c r="K1543" s="2" t="s">
        <v>30</v>
      </c>
      <c r="L1543" s="2" t="s">
        <v>270</v>
      </c>
      <c r="M1543" s="2" t="s">
        <v>31</v>
      </c>
      <c r="N1543" s="2" t="s">
        <v>271</v>
      </c>
      <c r="O1543" s="2" t="s">
        <v>250</v>
      </c>
      <c r="P1543" s="2" t="s">
        <v>324</v>
      </c>
      <c r="Q1543" s="2" t="s">
        <v>252</v>
      </c>
      <c r="R1543" s="2" t="s">
        <v>253</v>
      </c>
      <c r="S1543" s="2" t="s">
        <v>34</v>
      </c>
      <c r="T1543" s="118">
        <v>0.97599999999999998</v>
      </c>
      <c r="U1543" s="2" t="s">
        <v>695</v>
      </c>
      <c r="V1543" s="129">
        <v>3.95E-2</v>
      </c>
      <c r="W1543" s="129">
        <v>5.0709999999999998E-2</v>
      </c>
      <c r="X1543" s="4" t="s">
        <v>256</v>
      </c>
      <c r="Z1543" s="118">
        <v>941548</v>
      </c>
      <c r="AA1543" s="127">
        <v>1</v>
      </c>
      <c r="AB1543" s="140">
        <v>99.02</v>
      </c>
      <c r="AD1543" s="118">
        <v>932.32100000000003</v>
      </c>
      <c r="AG1543" s="2" t="s">
        <v>36</v>
      </c>
      <c r="AH1543" s="129">
        <v>1.604E-3</v>
      </c>
      <c r="AI1543" s="129">
        <v>6.3174875426486301E-3</v>
      </c>
      <c r="AJ1543" s="129">
        <v>1.54673984511525E-3</v>
      </c>
    </row>
    <row r="1544" spans="1:36" x14ac:dyDescent="0.2">
      <c r="A1544" s="2">
        <v>1035</v>
      </c>
      <c r="B1544" s="2">
        <v>14292</v>
      </c>
      <c r="C1544" s="2" t="s">
        <v>737</v>
      </c>
      <c r="D1544" s="2" t="s">
        <v>738</v>
      </c>
      <c r="E1544" s="4" t="s">
        <v>245</v>
      </c>
      <c r="F1544" s="2" t="s">
        <v>1079</v>
      </c>
      <c r="G1544" s="2" t="s">
        <v>1080</v>
      </c>
      <c r="H1544" s="2" t="s">
        <v>248</v>
      </c>
      <c r="I1544" s="2" t="s">
        <v>302</v>
      </c>
      <c r="J1544" s="2" t="s">
        <v>30</v>
      </c>
      <c r="K1544" s="2" t="s">
        <v>30</v>
      </c>
      <c r="L1544" s="2" t="s">
        <v>270</v>
      </c>
      <c r="M1544" s="2" t="s">
        <v>31</v>
      </c>
      <c r="N1544" s="2" t="s">
        <v>271</v>
      </c>
      <c r="O1544" s="2" t="s">
        <v>250</v>
      </c>
      <c r="P1544" s="2" t="s">
        <v>595</v>
      </c>
      <c r="Q1544" s="2" t="s">
        <v>290</v>
      </c>
      <c r="R1544" s="2" t="s">
        <v>253</v>
      </c>
      <c r="S1544" s="2" t="s">
        <v>34</v>
      </c>
      <c r="T1544" s="118">
        <v>0.99199999999999999</v>
      </c>
      <c r="U1544" s="2" t="s">
        <v>1081</v>
      </c>
      <c r="V1544" s="129">
        <v>4.48E-2</v>
      </c>
      <c r="W1544" s="129">
        <v>5.0549999999999998E-2</v>
      </c>
      <c r="X1544" s="4" t="s">
        <v>256</v>
      </c>
      <c r="Z1544" s="118">
        <v>147041.34</v>
      </c>
      <c r="AA1544" s="127">
        <v>1</v>
      </c>
      <c r="AB1544" s="140">
        <v>101.59</v>
      </c>
      <c r="AD1544" s="118">
        <v>149.37899999999999</v>
      </c>
      <c r="AG1544" s="2" t="s">
        <v>36</v>
      </c>
      <c r="AH1544" s="129">
        <v>2.4510000000000001E-3</v>
      </c>
      <c r="AI1544" s="129">
        <v>1.0122071929521801E-3</v>
      </c>
      <c r="AJ1544" s="129">
        <v>2.4782339280957202E-4</v>
      </c>
    </row>
    <row r="1545" spans="1:36" x14ac:dyDescent="0.2">
      <c r="A1545" s="2">
        <v>1035</v>
      </c>
      <c r="B1545" s="2">
        <v>14292</v>
      </c>
      <c r="C1545" s="2" t="s">
        <v>1082</v>
      </c>
      <c r="D1545" s="2" t="s">
        <v>1083</v>
      </c>
      <c r="E1545" s="4" t="s">
        <v>245</v>
      </c>
      <c r="F1545" s="2" t="s">
        <v>1084</v>
      </c>
      <c r="G1545" s="2" t="s">
        <v>1085</v>
      </c>
      <c r="H1545" s="2" t="s">
        <v>248</v>
      </c>
      <c r="I1545" s="2" t="s">
        <v>302</v>
      </c>
      <c r="J1545" s="2" t="s">
        <v>30</v>
      </c>
      <c r="K1545" s="2" t="s">
        <v>30</v>
      </c>
      <c r="L1545" s="2" t="s">
        <v>270</v>
      </c>
      <c r="M1545" s="2" t="s">
        <v>31</v>
      </c>
      <c r="N1545" s="2" t="s">
        <v>1834</v>
      </c>
      <c r="O1545" s="2" t="s">
        <v>250</v>
      </c>
      <c r="P1545" s="2" t="s">
        <v>340</v>
      </c>
      <c r="Q1545" s="2" t="s">
        <v>252</v>
      </c>
      <c r="R1545" s="2" t="s">
        <v>253</v>
      </c>
      <c r="S1545" s="2" t="s">
        <v>34</v>
      </c>
      <c r="T1545" s="118">
        <v>0.73599999999999999</v>
      </c>
      <c r="U1545" s="2" t="s">
        <v>526</v>
      </c>
      <c r="V1545" s="129">
        <v>3.5999999999999997E-2</v>
      </c>
      <c r="W1545" s="129">
        <v>4.5929999999999999E-2</v>
      </c>
      <c r="X1545" s="4" t="s">
        <v>256</v>
      </c>
      <c r="Z1545" s="118">
        <v>657590.23</v>
      </c>
      <c r="AA1545" s="127">
        <v>1</v>
      </c>
      <c r="AB1545" s="140">
        <v>100.23</v>
      </c>
      <c r="AD1545" s="118">
        <v>659.10299999999995</v>
      </c>
      <c r="AG1545" s="2" t="s">
        <v>36</v>
      </c>
      <c r="AH1545" s="129">
        <v>5.94E-3</v>
      </c>
      <c r="AI1545" s="129">
        <v>4.4661374985874198E-3</v>
      </c>
      <c r="AJ1545" s="129">
        <v>1.0934652068870299E-3</v>
      </c>
    </row>
    <row r="1546" spans="1:36" x14ac:dyDescent="0.2">
      <c r="A1546" s="2">
        <v>1035</v>
      </c>
      <c r="B1546" s="2">
        <v>14292</v>
      </c>
      <c r="C1546" s="2" t="s">
        <v>1082</v>
      </c>
      <c r="D1546" s="2" t="s">
        <v>1083</v>
      </c>
      <c r="E1546" s="4" t="s">
        <v>245</v>
      </c>
      <c r="F1546" s="2" t="s">
        <v>1683</v>
      </c>
      <c r="G1546" s="2" t="s">
        <v>1684</v>
      </c>
      <c r="H1546" s="2" t="s">
        <v>248</v>
      </c>
      <c r="I1546" s="2" t="s">
        <v>287</v>
      </c>
      <c r="J1546" s="2" t="s">
        <v>30</v>
      </c>
      <c r="K1546" s="2" t="s">
        <v>30</v>
      </c>
      <c r="L1546" s="2" t="s">
        <v>270</v>
      </c>
      <c r="M1546" s="2" t="s">
        <v>31</v>
      </c>
      <c r="N1546" s="2" t="s">
        <v>1834</v>
      </c>
      <c r="O1546" s="2" t="s">
        <v>250</v>
      </c>
      <c r="P1546" s="2" t="s">
        <v>340</v>
      </c>
      <c r="Q1546" s="2" t="s">
        <v>252</v>
      </c>
      <c r="R1546" s="2" t="s">
        <v>253</v>
      </c>
      <c r="S1546" s="2" t="s">
        <v>34</v>
      </c>
      <c r="T1546" s="118">
        <v>0.73099999999999998</v>
      </c>
      <c r="U1546" s="2" t="s">
        <v>526</v>
      </c>
      <c r="V1546" s="129">
        <v>5.8500000000000003E-2</v>
      </c>
      <c r="W1546" s="129">
        <v>5.4649999999999997E-2</v>
      </c>
      <c r="X1546" s="4" t="s">
        <v>256</v>
      </c>
      <c r="Z1546" s="118">
        <v>158659.72</v>
      </c>
      <c r="AA1546" s="127">
        <v>1</v>
      </c>
      <c r="AB1546" s="140">
        <v>93.1</v>
      </c>
      <c r="AD1546" s="118">
        <v>147.71199999999999</v>
      </c>
      <c r="AG1546" s="2" t="s">
        <v>36</v>
      </c>
      <c r="AH1546" s="129">
        <v>7.6199999999999998E-4</v>
      </c>
      <c r="AI1546" s="129">
        <v>1.00091079108647E-3</v>
      </c>
      <c r="AJ1546" s="129">
        <v>2.4505764222373098E-4</v>
      </c>
    </row>
    <row r="1547" spans="1:36" x14ac:dyDescent="0.2">
      <c r="A1547" s="2">
        <v>1035</v>
      </c>
      <c r="B1547" s="2">
        <v>14292</v>
      </c>
      <c r="C1547" s="2" t="s">
        <v>1082</v>
      </c>
      <c r="D1547" s="2" t="s">
        <v>1083</v>
      </c>
      <c r="E1547" s="4" t="s">
        <v>245</v>
      </c>
      <c r="F1547" s="2" t="s">
        <v>1086</v>
      </c>
      <c r="G1547" s="2" t="s">
        <v>1087</v>
      </c>
      <c r="H1547" s="2" t="s">
        <v>248</v>
      </c>
      <c r="I1547" s="2" t="s">
        <v>302</v>
      </c>
      <c r="J1547" s="2" t="s">
        <v>30</v>
      </c>
      <c r="K1547" s="2" t="s">
        <v>30</v>
      </c>
      <c r="L1547" s="2" t="s">
        <v>270</v>
      </c>
      <c r="M1547" s="2" t="s">
        <v>31</v>
      </c>
      <c r="N1547" s="2" t="s">
        <v>1834</v>
      </c>
      <c r="O1547" s="2" t="s">
        <v>250</v>
      </c>
      <c r="P1547" s="2" t="s">
        <v>340</v>
      </c>
      <c r="Q1547" s="2" t="s">
        <v>252</v>
      </c>
      <c r="R1547" s="2" t="s">
        <v>253</v>
      </c>
      <c r="S1547" s="2" t="s">
        <v>34</v>
      </c>
      <c r="T1547" s="118">
        <v>1.58</v>
      </c>
      <c r="U1547" s="2" t="s">
        <v>297</v>
      </c>
      <c r="V1547" s="129">
        <v>2.1999999999999999E-2</v>
      </c>
      <c r="W1547" s="129">
        <v>4.3099999999999999E-2</v>
      </c>
      <c r="X1547" s="4" t="s">
        <v>256</v>
      </c>
      <c r="Z1547" s="118">
        <v>568319.19999999995</v>
      </c>
      <c r="AA1547" s="127">
        <v>1</v>
      </c>
      <c r="AB1547" s="140">
        <v>96.84</v>
      </c>
      <c r="AD1547" s="118">
        <v>550.36</v>
      </c>
      <c r="AG1547" s="2" t="s">
        <v>36</v>
      </c>
      <c r="AH1547" s="129">
        <v>6.5600000000000001E-4</v>
      </c>
      <c r="AI1547" s="129">
        <v>3.7292896530117399E-3</v>
      </c>
      <c r="AJ1547" s="129">
        <v>9.1305932324338304E-4</v>
      </c>
    </row>
    <row r="1548" spans="1:36" x14ac:dyDescent="0.2">
      <c r="A1548" s="2">
        <v>1035</v>
      </c>
      <c r="B1548" s="2">
        <v>14292</v>
      </c>
      <c r="C1548" s="2" t="s">
        <v>856</v>
      </c>
      <c r="D1548" s="2" t="s">
        <v>857</v>
      </c>
      <c r="E1548" s="4" t="s">
        <v>245</v>
      </c>
      <c r="F1548" s="2" t="s">
        <v>1088</v>
      </c>
      <c r="G1548" s="2" t="s">
        <v>1089</v>
      </c>
      <c r="H1548" s="2" t="s">
        <v>248</v>
      </c>
      <c r="I1548" s="2" t="s">
        <v>269</v>
      </c>
      <c r="J1548" s="2" t="s">
        <v>30</v>
      </c>
      <c r="K1548" s="2" t="s">
        <v>30</v>
      </c>
      <c r="L1548" s="2" t="s">
        <v>270</v>
      </c>
      <c r="M1548" s="2" t="s">
        <v>31</v>
      </c>
      <c r="N1548" s="2" t="s">
        <v>303</v>
      </c>
      <c r="O1548" s="2" t="s">
        <v>250</v>
      </c>
      <c r="P1548" s="2" t="s">
        <v>251</v>
      </c>
      <c r="Q1548" s="2" t="s">
        <v>252</v>
      </c>
      <c r="R1548" s="2" t="s">
        <v>253</v>
      </c>
      <c r="S1548" s="2" t="s">
        <v>34</v>
      </c>
      <c r="T1548" s="118">
        <v>0.16200000000000001</v>
      </c>
      <c r="U1548" s="2" t="s">
        <v>1017</v>
      </c>
      <c r="V1548" s="129">
        <v>4.4999999999999998E-2</v>
      </c>
      <c r="W1548" s="129">
        <v>6.4369999999999997E-2</v>
      </c>
      <c r="X1548" s="4" t="s">
        <v>256</v>
      </c>
      <c r="Z1548" s="118">
        <v>1852888.5</v>
      </c>
      <c r="AA1548" s="127">
        <v>1</v>
      </c>
      <c r="AB1548" s="140">
        <v>121.07</v>
      </c>
      <c r="AD1548" s="118">
        <v>2243.2919999999999</v>
      </c>
      <c r="AG1548" s="2" t="s">
        <v>36</v>
      </c>
      <c r="AH1548" s="129">
        <v>1.2539999999999999E-3</v>
      </c>
      <c r="AI1548" s="129">
        <v>1.5200743660590399E-2</v>
      </c>
      <c r="AJ1548" s="129">
        <v>3.7216687387975301E-3</v>
      </c>
    </row>
    <row r="1549" spans="1:36" x14ac:dyDescent="0.2">
      <c r="A1549" s="2">
        <v>1035</v>
      </c>
      <c r="B1549" s="2">
        <v>14292</v>
      </c>
      <c r="C1549" s="2" t="s">
        <v>257</v>
      </c>
      <c r="D1549" s="2" t="s">
        <v>258</v>
      </c>
      <c r="E1549" s="4" t="s">
        <v>245</v>
      </c>
      <c r="F1549" s="2" t="s">
        <v>1090</v>
      </c>
      <c r="G1549" s="2" t="s">
        <v>1091</v>
      </c>
      <c r="H1549" s="2" t="s">
        <v>248</v>
      </c>
      <c r="I1549" s="2" t="s">
        <v>269</v>
      </c>
      <c r="J1549" s="2" t="s">
        <v>30</v>
      </c>
      <c r="K1549" s="2" t="s">
        <v>30</v>
      </c>
      <c r="L1549" s="2" t="s">
        <v>270</v>
      </c>
      <c r="M1549" s="2" t="s">
        <v>31</v>
      </c>
      <c r="N1549" s="2" t="s">
        <v>249</v>
      </c>
      <c r="O1549" s="2" t="s">
        <v>250</v>
      </c>
      <c r="P1549" s="2" t="s">
        <v>251</v>
      </c>
      <c r="Q1549" s="2" t="s">
        <v>252</v>
      </c>
      <c r="R1549" s="2" t="s">
        <v>253</v>
      </c>
      <c r="S1549" s="2" t="s">
        <v>34</v>
      </c>
      <c r="T1549" s="118">
        <v>0.49299999999999999</v>
      </c>
      <c r="U1549" s="2" t="s">
        <v>388</v>
      </c>
      <c r="V1549" s="129">
        <v>8.3000000000000001E-3</v>
      </c>
      <c r="W1549" s="129">
        <v>3.0339999999999999E-2</v>
      </c>
      <c r="X1549" s="4" t="s">
        <v>256</v>
      </c>
      <c r="Z1549" s="118">
        <v>1442339.5</v>
      </c>
      <c r="AA1549" s="127">
        <v>1</v>
      </c>
      <c r="AB1549" s="140">
        <v>117.19</v>
      </c>
      <c r="AD1549" s="118">
        <v>1690.278</v>
      </c>
      <c r="AG1549" s="2" t="s">
        <v>36</v>
      </c>
      <c r="AH1549" s="129">
        <v>9.4799999999999995E-4</v>
      </c>
      <c r="AI1549" s="129">
        <v>1.14534693658668E-2</v>
      </c>
      <c r="AJ1549" s="129">
        <v>2.80420615211309E-3</v>
      </c>
    </row>
    <row r="1550" spans="1:36" x14ac:dyDescent="0.2">
      <c r="A1550" s="2">
        <v>1035</v>
      </c>
      <c r="B1550" s="2">
        <v>14292</v>
      </c>
      <c r="C1550" s="2" t="s">
        <v>257</v>
      </c>
      <c r="D1550" s="2" t="s">
        <v>258</v>
      </c>
      <c r="E1550" s="4" t="s">
        <v>245</v>
      </c>
      <c r="F1550" s="2" t="s">
        <v>1095</v>
      </c>
      <c r="G1550" s="2" t="s">
        <v>1096</v>
      </c>
      <c r="H1550" s="2" t="s">
        <v>248</v>
      </c>
      <c r="I1550" s="2" t="s">
        <v>269</v>
      </c>
      <c r="J1550" s="2" t="s">
        <v>30</v>
      </c>
      <c r="K1550" s="2" t="s">
        <v>30</v>
      </c>
      <c r="L1550" s="2" t="s">
        <v>270</v>
      </c>
      <c r="M1550" s="2" t="s">
        <v>31</v>
      </c>
      <c r="N1550" s="2" t="s">
        <v>249</v>
      </c>
      <c r="O1550" s="2" t="s">
        <v>250</v>
      </c>
      <c r="P1550" s="2" t="s">
        <v>251</v>
      </c>
      <c r="Q1550" s="2" t="s">
        <v>252</v>
      </c>
      <c r="R1550" s="2" t="s">
        <v>253</v>
      </c>
      <c r="S1550" s="2" t="s">
        <v>34</v>
      </c>
      <c r="T1550" s="118">
        <v>3.895</v>
      </c>
      <c r="U1550" s="2" t="s">
        <v>1097</v>
      </c>
      <c r="V1550" s="129">
        <v>1E-3</v>
      </c>
      <c r="W1550" s="129">
        <v>2.1850000000000001E-2</v>
      </c>
      <c r="X1550" s="4" t="s">
        <v>256</v>
      </c>
      <c r="Z1550" s="118">
        <v>430951</v>
      </c>
      <c r="AA1550" s="127">
        <v>1</v>
      </c>
      <c r="AB1550" s="140">
        <v>106.2</v>
      </c>
      <c r="AD1550" s="118">
        <v>457.67</v>
      </c>
      <c r="AG1550" s="2" t="s">
        <v>36</v>
      </c>
      <c r="AH1550" s="129">
        <v>1.01E-4</v>
      </c>
      <c r="AI1550" s="129">
        <v>3.10121172002556E-3</v>
      </c>
      <c r="AJ1550" s="129">
        <v>7.5928408297119604E-4</v>
      </c>
    </row>
    <row r="1551" spans="1:36" x14ac:dyDescent="0.2">
      <c r="A1551" s="2">
        <v>1035</v>
      </c>
      <c r="B1551" s="2">
        <v>14292</v>
      </c>
      <c r="C1551" s="2" t="s">
        <v>257</v>
      </c>
      <c r="D1551" s="2" t="s">
        <v>258</v>
      </c>
      <c r="E1551" s="4" t="s">
        <v>245</v>
      </c>
      <c r="F1551" s="2" t="s">
        <v>1098</v>
      </c>
      <c r="G1551" s="2" t="s">
        <v>1099</v>
      </c>
      <c r="H1551" s="2" t="s">
        <v>248</v>
      </c>
      <c r="I1551" s="2" t="s">
        <v>302</v>
      </c>
      <c r="J1551" s="2" t="s">
        <v>30</v>
      </c>
      <c r="K1551" s="2" t="s">
        <v>30</v>
      </c>
      <c r="L1551" s="2" t="s">
        <v>270</v>
      </c>
      <c r="M1551" s="2" t="s">
        <v>31</v>
      </c>
      <c r="N1551" s="2" t="s">
        <v>249</v>
      </c>
      <c r="O1551" s="2" t="s">
        <v>250</v>
      </c>
      <c r="P1551" s="2" t="s">
        <v>251</v>
      </c>
      <c r="Q1551" s="2" t="s">
        <v>252</v>
      </c>
      <c r="R1551" s="2" t="s">
        <v>253</v>
      </c>
      <c r="S1551" s="2" t="s">
        <v>34</v>
      </c>
      <c r="T1551" s="118">
        <v>2.2330000000000001</v>
      </c>
      <c r="U1551" s="2" t="s">
        <v>1100</v>
      </c>
      <c r="V1551" s="129">
        <v>2.76E-2</v>
      </c>
      <c r="W1551" s="129">
        <v>4.1250000000000002E-2</v>
      </c>
      <c r="X1551" s="4" t="s">
        <v>256</v>
      </c>
      <c r="Z1551" s="118">
        <v>341055.4</v>
      </c>
      <c r="AA1551" s="127">
        <v>1</v>
      </c>
      <c r="AB1551" s="140">
        <v>97.54</v>
      </c>
      <c r="AD1551" s="118">
        <v>332.66500000000002</v>
      </c>
      <c r="AG1551" s="2" t="s">
        <v>36</v>
      </c>
      <c r="AH1551" s="129">
        <v>1.75E-4</v>
      </c>
      <c r="AI1551" s="129">
        <v>2.2541701187022999E-3</v>
      </c>
      <c r="AJ1551" s="129">
        <v>5.5189894981624897E-4</v>
      </c>
    </row>
    <row r="1552" spans="1:36" x14ac:dyDescent="0.2">
      <c r="A1552" s="2">
        <v>1035</v>
      </c>
      <c r="B1552" s="2">
        <v>14292</v>
      </c>
      <c r="C1552" s="2" t="s">
        <v>1101</v>
      </c>
      <c r="D1552" s="2" t="s">
        <v>1102</v>
      </c>
      <c r="E1552" s="4" t="s">
        <v>245</v>
      </c>
      <c r="F1552" s="2" t="s">
        <v>1685</v>
      </c>
      <c r="G1552" s="2" t="s">
        <v>1686</v>
      </c>
      <c r="H1552" s="2" t="s">
        <v>248</v>
      </c>
      <c r="I1552" s="2" t="s">
        <v>269</v>
      </c>
      <c r="J1552" s="2" t="s">
        <v>30</v>
      </c>
      <c r="K1552" s="2" t="s">
        <v>30</v>
      </c>
      <c r="L1552" s="2" t="s">
        <v>270</v>
      </c>
      <c r="M1552" s="2" t="s">
        <v>31</v>
      </c>
      <c r="N1552" s="2" t="s">
        <v>375</v>
      </c>
      <c r="O1552" s="2" t="s">
        <v>250</v>
      </c>
      <c r="P1552" s="2" t="s">
        <v>376</v>
      </c>
      <c r="Q1552" s="2" t="s">
        <v>252</v>
      </c>
      <c r="R1552" s="2" t="s">
        <v>253</v>
      </c>
      <c r="S1552" s="2" t="s">
        <v>34</v>
      </c>
      <c r="T1552" s="118">
        <v>1.2669999999999999</v>
      </c>
      <c r="U1552" s="2" t="s">
        <v>1687</v>
      </c>
      <c r="V1552" s="129">
        <v>1.5800000000000002E-2</v>
      </c>
      <c r="W1552" s="129">
        <v>2.6530000000000001E-2</v>
      </c>
      <c r="X1552" s="4" t="s">
        <v>256</v>
      </c>
      <c r="Z1552" s="118">
        <v>473066</v>
      </c>
      <c r="AA1552" s="127">
        <v>1</v>
      </c>
      <c r="AB1552" s="140">
        <v>117.8</v>
      </c>
      <c r="AD1552" s="118">
        <v>557.27200000000005</v>
      </c>
      <c r="AG1552" s="2" t="s">
        <v>36</v>
      </c>
      <c r="AH1552" s="129">
        <v>1.2019999999999999E-3</v>
      </c>
      <c r="AI1552" s="129">
        <v>3.7761221395970299E-3</v>
      </c>
      <c r="AJ1552" s="129">
        <v>9.2452553865865299E-4</v>
      </c>
    </row>
    <row r="1553" spans="1:36" x14ac:dyDescent="0.2">
      <c r="A1553" s="2">
        <v>1035</v>
      </c>
      <c r="B1553" s="2">
        <v>14292</v>
      </c>
      <c r="C1553" s="2" t="s">
        <v>1109</v>
      </c>
      <c r="D1553" s="2" t="s">
        <v>1110</v>
      </c>
      <c r="E1553" s="4" t="s">
        <v>245</v>
      </c>
      <c r="F1553" s="2" t="s">
        <v>1111</v>
      </c>
      <c r="G1553" s="2" t="s">
        <v>1112</v>
      </c>
      <c r="H1553" s="2" t="s">
        <v>248</v>
      </c>
      <c r="I1553" s="2" t="s">
        <v>302</v>
      </c>
      <c r="J1553" s="2" t="s">
        <v>30</v>
      </c>
      <c r="K1553" s="2" t="s">
        <v>30</v>
      </c>
      <c r="L1553" s="2" t="s">
        <v>270</v>
      </c>
      <c r="M1553" s="2" t="s">
        <v>31</v>
      </c>
      <c r="N1553" s="2" t="s">
        <v>271</v>
      </c>
      <c r="O1553" s="2" t="s">
        <v>250</v>
      </c>
      <c r="P1553" s="2" t="s">
        <v>289</v>
      </c>
      <c r="Q1553" s="2" t="s">
        <v>290</v>
      </c>
      <c r="R1553" s="2" t="s">
        <v>253</v>
      </c>
      <c r="S1553" s="2" t="s">
        <v>34</v>
      </c>
      <c r="T1553" s="118">
        <v>0.99</v>
      </c>
      <c r="U1553" s="2" t="s">
        <v>282</v>
      </c>
      <c r="V1553" s="129">
        <v>2.9499999999999998E-2</v>
      </c>
      <c r="W1553" s="129">
        <v>4.6929999999999999E-2</v>
      </c>
      <c r="X1553" s="4" t="s">
        <v>256</v>
      </c>
      <c r="Z1553" s="118">
        <v>303602.61</v>
      </c>
      <c r="AA1553" s="127">
        <v>1</v>
      </c>
      <c r="AB1553" s="140">
        <v>98.38</v>
      </c>
      <c r="AD1553" s="118">
        <v>298.68400000000003</v>
      </c>
      <c r="AG1553" s="2" t="s">
        <v>36</v>
      </c>
      <c r="AH1553" s="129">
        <v>2.1879999999999998E-3</v>
      </c>
      <c r="AI1553" s="129">
        <v>2.02391060484341E-3</v>
      </c>
      <c r="AJ1553" s="129">
        <v>4.9552344255991004E-4</v>
      </c>
    </row>
    <row r="1554" spans="1:36" x14ac:dyDescent="0.2">
      <c r="A1554" s="2">
        <v>1035</v>
      </c>
      <c r="B1554" s="2">
        <v>14292</v>
      </c>
      <c r="C1554" s="2" t="s">
        <v>342</v>
      </c>
      <c r="D1554" s="2" t="s">
        <v>343</v>
      </c>
      <c r="E1554" s="4" t="s">
        <v>245</v>
      </c>
      <c r="F1554" s="2" t="s">
        <v>1113</v>
      </c>
      <c r="G1554" s="2" t="s">
        <v>1114</v>
      </c>
      <c r="H1554" s="2" t="s">
        <v>248</v>
      </c>
      <c r="I1554" s="2" t="s">
        <v>302</v>
      </c>
      <c r="J1554" s="2" t="s">
        <v>30</v>
      </c>
      <c r="K1554" s="2" t="s">
        <v>78</v>
      </c>
      <c r="L1554" s="2" t="s">
        <v>270</v>
      </c>
      <c r="M1554" s="2" t="s">
        <v>31</v>
      </c>
      <c r="N1554" s="2" t="s">
        <v>296</v>
      </c>
      <c r="O1554" s="2" t="s">
        <v>250</v>
      </c>
      <c r="P1554" s="2" t="s">
        <v>346</v>
      </c>
      <c r="Q1554" s="2" t="s">
        <v>252</v>
      </c>
      <c r="R1554" s="2" t="s">
        <v>253</v>
      </c>
      <c r="S1554" s="2" t="s">
        <v>34</v>
      </c>
      <c r="T1554" s="118">
        <v>0.65700000000000003</v>
      </c>
      <c r="U1554" s="2" t="s">
        <v>370</v>
      </c>
      <c r="V1554" s="129">
        <v>3.4500000000000003E-2</v>
      </c>
      <c r="W1554" s="129">
        <v>4.8649999999999999E-2</v>
      </c>
      <c r="X1554" s="4" t="s">
        <v>256</v>
      </c>
      <c r="Z1554" s="118">
        <v>2308643</v>
      </c>
      <c r="AA1554" s="127">
        <v>1</v>
      </c>
      <c r="AB1554" s="140">
        <v>100.27</v>
      </c>
      <c r="AD1554" s="118">
        <v>2314.8760000000002</v>
      </c>
      <c r="AG1554" s="2" t="s">
        <v>36</v>
      </c>
      <c r="AH1554" s="129">
        <v>4.1450000000000002E-3</v>
      </c>
      <c r="AI1554" s="129">
        <v>1.5685804662712698E-2</v>
      </c>
      <c r="AJ1554" s="129">
        <v>3.8404284789994802E-3</v>
      </c>
    </row>
    <row r="1555" spans="1:36" x14ac:dyDescent="0.2">
      <c r="A1555" s="2">
        <v>1035</v>
      </c>
      <c r="B1555" s="2">
        <v>14292</v>
      </c>
      <c r="C1555" s="2" t="s">
        <v>342</v>
      </c>
      <c r="D1555" s="2" t="s">
        <v>343</v>
      </c>
      <c r="E1555" s="4" t="s">
        <v>245</v>
      </c>
      <c r="F1555" s="2" t="s">
        <v>348</v>
      </c>
      <c r="G1555" s="2" t="s">
        <v>349</v>
      </c>
      <c r="H1555" s="2" t="s">
        <v>248</v>
      </c>
      <c r="I1555" s="2" t="s">
        <v>309</v>
      </c>
      <c r="J1555" s="2" t="s">
        <v>30</v>
      </c>
      <c r="K1555" s="2" t="s">
        <v>78</v>
      </c>
      <c r="L1555" s="2" t="s">
        <v>270</v>
      </c>
      <c r="M1555" s="2" t="s">
        <v>31</v>
      </c>
      <c r="N1555" s="2" t="s">
        <v>296</v>
      </c>
      <c r="O1555" s="2" t="s">
        <v>250</v>
      </c>
      <c r="P1555" s="2" t="s">
        <v>346</v>
      </c>
      <c r="Q1555" s="2" t="s">
        <v>252</v>
      </c>
      <c r="R1555" s="2" t="s">
        <v>253</v>
      </c>
      <c r="S1555" s="2" t="s">
        <v>34</v>
      </c>
      <c r="T1555" s="118">
        <v>2.6389999999999998</v>
      </c>
      <c r="U1555" s="2" t="s">
        <v>350</v>
      </c>
      <c r="V1555" s="129">
        <v>7.4999999999999997E-3</v>
      </c>
      <c r="W1555" s="129">
        <v>4.428E-2</v>
      </c>
      <c r="X1555" s="4" t="s">
        <v>256</v>
      </c>
      <c r="Z1555" s="118">
        <v>1844145</v>
      </c>
      <c r="AA1555" s="127">
        <v>1</v>
      </c>
      <c r="AB1555" s="140">
        <v>91.2</v>
      </c>
      <c r="AD1555" s="118">
        <v>1681.86</v>
      </c>
      <c r="AG1555" s="2" t="s">
        <v>36</v>
      </c>
      <c r="AH1555" s="129">
        <v>3.47E-3</v>
      </c>
      <c r="AI1555" s="129">
        <v>1.13964321908743E-2</v>
      </c>
      <c r="AJ1555" s="129">
        <v>2.7902414753933902E-3</v>
      </c>
    </row>
    <row r="1556" spans="1:36" x14ac:dyDescent="0.2">
      <c r="A1556" s="2">
        <v>1035</v>
      </c>
      <c r="B1556" s="2">
        <v>14292</v>
      </c>
      <c r="C1556" s="2" t="s">
        <v>1115</v>
      </c>
      <c r="D1556" s="2" t="s">
        <v>1116</v>
      </c>
      <c r="E1556" s="4" t="s">
        <v>245</v>
      </c>
      <c r="F1556" s="2" t="s">
        <v>1117</v>
      </c>
      <c r="G1556" s="2" t="s">
        <v>1118</v>
      </c>
      <c r="H1556" s="2" t="s">
        <v>248</v>
      </c>
      <c r="I1556" s="2" t="s">
        <v>302</v>
      </c>
      <c r="J1556" s="2" t="s">
        <v>30</v>
      </c>
      <c r="K1556" s="2" t="s">
        <v>30</v>
      </c>
      <c r="L1556" s="2" t="s">
        <v>270</v>
      </c>
      <c r="M1556" s="2" t="s">
        <v>31</v>
      </c>
      <c r="N1556" s="2" t="s">
        <v>791</v>
      </c>
      <c r="O1556" s="2" t="s">
        <v>250</v>
      </c>
      <c r="P1556" s="2" t="s">
        <v>382</v>
      </c>
      <c r="Q1556" s="2" t="s">
        <v>252</v>
      </c>
      <c r="R1556" s="2" t="s">
        <v>253</v>
      </c>
      <c r="S1556" s="2" t="s">
        <v>34</v>
      </c>
      <c r="T1556" s="118">
        <v>0.98</v>
      </c>
      <c r="U1556" s="2" t="s">
        <v>695</v>
      </c>
      <c r="V1556" s="129">
        <v>2.6100000000000002E-2</v>
      </c>
      <c r="W1556" s="129">
        <v>4.163E-2</v>
      </c>
      <c r="X1556" s="4" t="s">
        <v>256</v>
      </c>
      <c r="Z1556" s="118">
        <v>1089846.71</v>
      </c>
      <c r="AA1556" s="127">
        <v>1</v>
      </c>
      <c r="AB1556" s="140">
        <v>98.57</v>
      </c>
      <c r="AD1556" s="118">
        <v>1074.2619999999999</v>
      </c>
      <c r="AG1556" s="2" t="s">
        <v>36</v>
      </c>
      <c r="AH1556" s="129">
        <v>4.5180000000000003E-3</v>
      </c>
      <c r="AI1556" s="129">
        <v>7.2792926729264001E-3</v>
      </c>
      <c r="AJ1556" s="129">
        <v>1.78222306660066E-3</v>
      </c>
    </row>
    <row r="1557" spans="1:36" x14ac:dyDescent="0.2">
      <c r="A1557" s="2">
        <v>1035</v>
      </c>
      <c r="B1557" s="2">
        <v>14292</v>
      </c>
      <c r="C1557" s="2" t="s">
        <v>243</v>
      </c>
      <c r="D1557" s="2" t="s">
        <v>244</v>
      </c>
      <c r="E1557" s="4" t="s">
        <v>245</v>
      </c>
      <c r="F1557" s="2" t="s">
        <v>1119</v>
      </c>
      <c r="G1557" s="2" t="s">
        <v>1120</v>
      </c>
      <c r="H1557" s="2" t="s">
        <v>248</v>
      </c>
      <c r="I1557" s="2" t="s">
        <v>302</v>
      </c>
      <c r="J1557" s="2" t="s">
        <v>30</v>
      </c>
      <c r="K1557" s="2" t="s">
        <v>30</v>
      </c>
      <c r="L1557" s="2" t="s">
        <v>270</v>
      </c>
      <c r="M1557" s="2" t="s">
        <v>31</v>
      </c>
      <c r="N1557" s="2" t="s">
        <v>249</v>
      </c>
      <c r="O1557" s="2" t="s">
        <v>250</v>
      </c>
      <c r="P1557" s="2" t="s">
        <v>251</v>
      </c>
      <c r="Q1557" s="2" t="s">
        <v>252</v>
      </c>
      <c r="R1557" s="2" t="s">
        <v>253</v>
      </c>
      <c r="S1557" s="2" t="s">
        <v>34</v>
      </c>
      <c r="T1557" s="118">
        <v>2.8</v>
      </c>
      <c r="U1557" s="2" t="s">
        <v>1121</v>
      </c>
      <c r="V1557" s="129">
        <v>2.6800000000000001E-2</v>
      </c>
      <c r="W1557" s="129">
        <v>4.0969999999999999E-2</v>
      </c>
      <c r="X1557" s="4" t="s">
        <v>256</v>
      </c>
      <c r="Z1557" s="118">
        <v>99894.31</v>
      </c>
      <c r="AA1557" s="127">
        <v>1</v>
      </c>
      <c r="AB1557" s="140">
        <v>96.4</v>
      </c>
      <c r="AD1557" s="118">
        <v>96.298000000000002</v>
      </c>
      <c r="AG1557" s="2" t="s">
        <v>36</v>
      </c>
      <c r="AH1557" s="129">
        <v>4.3000000000000002E-5</v>
      </c>
      <c r="AI1557" s="129">
        <v>6.5252445463784899E-4</v>
      </c>
      <c r="AJ1557" s="129">
        <v>1.59760595820235E-4</v>
      </c>
    </row>
    <row r="1558" spans="1:36" x14ac:dyDescent="0.2">
      <c r="A1558" s="2">
        <v>1035</v>
      </c>
      <c r="B1558" s="2">
        <v>14292</v>
      </c>
      <c r="C1558" s="2" t="s">
        <v>243</v>
      </c>
      <c r="D1558" s="2" t="s">
        <v>244</v>
      </c>
      <c r="E1558" s="4" t="s">
        <v>245</v>
      </c>
      <c r="F1558" s="2" t="s">
        <v>1122</v>
      </c>
      <c r="G1558" s="2" t="s">
        <v>1123</v>
      </c>
      <c r="H1558" s="2" t="s">
        <v>248</v>
      </c>
      <c r="I1558" s="2" t="s">
        <v>269</v>
      </c>
      <c r="J1558" s="2" t="s">
        <v>30</v>
      </c>
      <c r="K1558" s="2" t="s">
        <v>30</v>
      </c>
      <c r="L1558" s="2" t="s">
        <v>270</v>
      </c>
      <c r="M1558" s="2" t="s">
        <v>31</v>
      </c>
      <c r="N1558" s="2" t="s">
        <v>249</v>
      </c>
      <c r="O1558" s="2" t="s">
        <v>250</v>
      </c>
      <c r="P1558" s="2" t="s">
        <v>251</v>
      </c>
      <c r="Q1558" s="2" t="s">
        <v>252</v>
      </c>
      <c r="R1558" s="2" t="s">
        <v>253</v>
      </c>
      <c r="S1558" s="2" t="s">
        <v>34</v>
      </c>
      <c r="T1558" s="118">
        <v>3.2749999999999999</v>
      </c>
      <c r="U1558" s="2" t="s">
        <v>1124</v>
      </c>
      <c r="V1558" s="129">
        <v>2E-3</v>
      </c>
      <c r="W1558" s="129">
        <v>2.2429999999999999E-2</v>
      </c>
      <c r="X1558" s="4" t="s">
        <v>256</v>
      </c>
      <c r="Z1558" s="118">
        <v>933371.1</v>
      </c>
      <c r="AA1558" s="127">
        <v>1</v>
      </c>
      <c r="AB1558" s="140">
        <v>107.7</v>
      </c>
      <c r="AD1558" s="118">
        <v>1005.241</v>
      </c>
      <c r="AG1558" s="2" t="s">
        <v>36</v>
      </c>
      <c r="AH1558" s="129">
        <v>2.9300000000000002E-4</v>
      </c>
      <c r="AI1558" s="129">
        <v>6.8115987953477298E-3</v>
      </c>
      <c r="AJ1558" s="129">
        <v>1.6677154002406099E-3</v>
      </c>
    </row>
    <row r="1559" spans="1:36" x14ac:dyDescent="0.2">
      <c r="A1559" s="2">
        <v>1035</v>
      </c>
      <c r="B1559" s="2">
        <v>14292</v>
      </c>
      <c r="C1559" s="2" t="s">
        <v>992</v>
      </c>
      <c r="D1559" s="2" t="s">
        <v>993</v>
      </c>
      <c r="E1559" s="4" t="s">
        <v>245</v>
      </c>
      <c r="F1559" s="2" t="s">
        <v>1129</v>
      </c>
      <c r="G1559" s="2" t="s">
        <v>1130</v>
      </c>
      <c r="H1559" s="2" t="s">
        <v>248</v>
      </c>
      <c r="I1559" s="2" t="s">
        <v>302</v>
      </c>
      <c r="J1559" s="2" t="s">
        <v>30</v>
      </c>
      <c r="K1559" s="2" t="s">
        <v>30</v>
      </c>
      <c r="L1559" s="2" t="s">
        <v>270</v>
      </c>
      <c r="M1559" s="2" t="s">
        <v>31</v>
      </c>
      <c r="N1559" s="2" t="s">
        <v>271</v>
      </c>
      <c r="O1559" s="2" t="s">
        <v>250</v>
      </c>
      <c r="P1559" s="2" t="s">
        <v>272</v>
      </c>
      <c r="Q1559" s="2" t="s">
        <v>272</v>
      </c>
      <c r="R1559" s="2" t="s">
        <v>272</v>
      </c>
      <c r="S1559" s="2" t="s">
        <v>34</v>
      </c>
      <c r="T1559" s="118">
        <v>1.9E-2</v>
      </c>
      <c r="U1559" s="2" t="s">
        <v>388</v>
      </c>
      <c r="V1559" s="129">
        <v>3.8699999999999998E-2</v>
      </c>
      <c r="W1559" s="129">
        <v>1E-4</v>
      </c>
      <c r="X1559" s="4" t="s">
        <v>256</v>
      </c>
      <c r="Z1559" s="118">
        <v>1998480.98</v>
      </c>
      <c r="AA1559" s="127">
        <v>1</v>
      </c>
      <c r="AB1559" s="140">
        <v>100.16</v>
      </c>
      <c r="AD1559" s="118">
        <v>2001.6790000000001</v>
      </c>
      <c r="AG1559" s="2" t="s">
        <v>36</v>
      </c>
      <c r="AH1559" s="129">
        <v>5.9509999999999997E-3</v>
      </c>
      <c r="AI1559" s="129">
        <v>1.35635490485697E-2</v>
      </c>
      <c r="AJ1559" s="129">
        <v>3.3208267706060501E-3</v>
      </c>
    </row>
    <row r="1560" spans="1:36" x14ac:dyDescent="0.2">
      <c r="A1560" s="2">
        <v>1035</v>
      </c>
      <c r="B1560" s="2">
        <v>14292</v>
      </c>
      <c r="C1560" s="2" t="s">
        <v>825</v>
      </c>
      <c r="D1560" s="2" t="s">
        <v>826</v>
      </c>
      <c r="E1560" s="4" t="s">
        <v>245</v>
      </c>
      <c r="F1560" s="2" t="s">
        <v>1131</v>
      </c>
      <c r="G1560" s="2" t="s">
        <v>1132</v>
      </c>
      <c r="H1560" s="2" t="s">
        <v>248</v>
      </c>
      <c r="I1560" s="2" t="s">
        <v>302</v>
      </c>
      <c r="J1560" s="2" t="s">
        <v>30</v>
      </c>
      <c r="K1560" s="2" t="s">
        <v>30</v>
      </c>
      <c r="L1560" s="2" t="s">
        <v>270</v>
      </c>
      <c r="M1560" s="2" t="s">
        <v>31</v>
      </c>
      <c r="N1560" s="2" t="s">
        <v>271</v>
      </c>
      <c r="O1560" s="2" t="s">
        <v>250</v>
      </c>
      <c r="P1560" s="2" t="s">
        <v>272</v>
      </c>
      <c r="Q1560" s="2" t="s">
        <v>272</v>
      </c>
      <c r="R1560" s="2" t="s">
        <v>272</v>
      </c>
      <c r="S1560" s="2" t="s">
        <v>34</v>
      </c>
      <c r="T1560" s="118">
        <v>0.97599999999999998</v>
      </c>
      <c r="U1560" s="2" t="s">
        <v>1133</v>
      </c>
      <c r="V1560" s="129">
        <v>2.9000000000000001E-2</v>
      </c>
      <c r="W1560" s="129">
        <v>6.6400000000000001E-2</v>
      </c>
      <c r="X1560" s="4" t="s">
        <v>256</v>
      </c>
      <c r="Z1560" s="118">
        <v>0</v>
      </c>
      <c r="AA1560" s="127">
        <v>1</v>
      </c>
      <c r="AB1560" s="140">
        <v>0</v>
      </c>
      <c r="AC1560" s="118">
        <v>6.1189999999999998</v>
      </c>
      <c r="AD1560" s="118">
        <v>6.1189999999999998</v>
      </c>
      <c r="AG1560" s="2" t="s">
        <v>36</v>
      </c>
      <c r="AH1560" s="129">
        <v>0</v>
      </c>
      <c r="AI1560" s="129">
        <v>4.14628795648083E-5</v>
      </c>
      <c r="AJ1560" s="129">
        <v>1.0151549565100701E-5</v>
      </c>
    </row>
    <row r="1561" spans="1:36" x14ac:dyDescent="0.2">
      <c r="A1561" s="2">
        <v>1035</v>
      </c>
      <c r="B1561" s="2">
        <v>14292</v>
      </c>
      <c r="C1561" s="2" t="s">
        <v>571</v>
      </c>
      <c r="D1561" s="2" t="s">
        <v>572</v>
      </c>
      <c r="E1561" s="4" t="s">
        <v>245</v>
      </c>
      <c r="F1561" s="2" t="s">
        <v>1134</v>
      </c>
      <c r="G1561" s="2" t="s">
        <v>574</v>
      </c>
      <c r="H1561" s="2" t="s">
        <v>248</v>
      </c>
      <c r="I1561" s="2" t="s">
        <v>269</v>
      </c>
      <c r="J1561" s="2" t="s">
        <v>30</v>
      </c>
      <c r="K1561" s="2" t="s">
        <v>30</v>
      </c>
      <c r="L1561" s="2" t="s">
        <v>1135</v>
      </c>
      <c r="M1561" s="2" t="s">
        <v>31</v>
      </c>
      <c r="N1561" s="2" t="s">
        <v>375</v>
      </c>
      <c r="O1561" s="2" t="s">
        <v>250</v>
      </c>
      <c r="P1561" s="2" t="s">
        <v>272</v>
      </c>
      <c r="Q1561" s="2" t="s">
        <v>272</v>
      </c>
      <c r="R1561" s="2" t="s">
        <v>272</v>
      </c>
      <c r="S1561" s="2" t="s">
        <v>34</v>
      </c>
      <c r="T1561" s="118">
        <v>4.2530000000000001</v>
      </c>
      <c r="U1561" s="2" t="s">
        <v>335</v>
      </c>
      <c r="V1561" s="129">
        <v>6.4000000000000003E-3</v>
      </c>
      <c r="W1561" s="129">
        <v>3.0859999999999999E-2</v>
      </c>
      <c r="X1561" s="4" t="s">
        <v>256</v>
      </c>
      <c r="Z1561" s="118">
        <v>811276.69</v>
      </c>
      <c r="AA1561" s="127">
        <v>1</v>
      </c>
      <c r="AB1561" s="140">
        <v>105.764</v>
      </c>
      <c r="AD1561" s="118">
        <v>858.04200000000003</v>
      </c>
      <c r="AG1561" s="2" t="s">
        <v>36</v>
      </c>
      <c r="AH1561" s="129">
        <v>2.6559999999999999E-3</v>
      </c>
      <c r="AI1561" s="129">
        <v>5.8141662942211804E-3</v>
      </c>
      <c r="AJ1561" s="129">
        <v>1.4235093639183699E-3</v>
      </c>
    </row>
    <row r="1562" spans="1:36" x14ac:dyDescent="0.2">
      <c r="A1562" s="2">
        <v>1035</v>
      </c>
      <c r="B1562" s="2">
        <v>14292</v>
      </c>
      <c r="C1562" s="2" t="s">
        <v>773</v>
      </c>
      <c r="D1562" s="2" t="s">
        <v>774</v>
      </c>
      <c r="E1562" s="4" t="s">
        <v>266</v>
      </c>
      <c r="F1562" s="2" t="s">
        <v>1136</v>
      </c>
      <c r="G1562" s="2" t="s">
        <v>776</v>
      </c>
      <c r="H1562" s="2" t="s">
        <v>248</v>
      </c>
      <c r="I1562" s="2" t="s">
        <v>302</v>
      </c>
      <c r="J1562" s="2" t="s">
        <v>30</v>
      </c>
      <c r="K1562" s="2" t="s">
        <v>78</v>
      </c>
      <c r="L1562" s="2" t="s">
        <v>1135</v>
      </c>
      <c r="M1562" s="2" t="s">
        <v>31</v>
      </c>
      <c r="N1562" s="2" t="s">
        <v>323</v>
      </c>
      <c r="O1562" s="2" t="s">
        <v>250</v>
      </c>
      <c r="P1562" s="2" t="s">
        <v>346</v>
      </c>
      <c r="Q1562" s="2" t="s">
        <v>252</v>
      </c>
      <c r="R1562" s="2" t="s">
        <v>253</v>
      </c>
      <c r="S1562" s="2" t="s">
        <v>34</v>
      </c>
      <c r="T1562" s="118">
        <v>0.01</v>
      </c>
      <c r="U1562" s="2" t="s">
        <v>777</v>
      </c>
      <c r="V1562" s="129">
        <v>7.8799999999999995E-2</v>
      </c>
      <c r="W1562" s="129">
        <v>0</v>
      </c>
      <c r="X1562" s="4" t="s">
        <v>256</v>
      </c>
      <c r="Z1562" s="118">
        <v>490000</v>
      </c>
      <c r="AA1562" s="127">
        <v>1</v>
      </c>
      <c r="AB1562" s="140">
        <v>100.871</v>
      </c>
      <c r="AD1562" s="118">
        <v>494.27</v>
      </c>
      <c r="AG1562" s="2" t="s">
        <v>36</v>
      </c>
      <c r="AH1562" s="129">
        <v>0</v>
      </c>
      <c r="AI1562" s="129">
        <v>3.3492158322756399E-3</v>
      </c>
      <c r="AJ1562" s="129">
        <v>8.2000408274642499E-4</v>
      </c>
    </row>
    <row r="1563" spans="1:36" x14ac:dyDescent="0.2">
      <c r="A1563" s="2">
        <v>1035</v>
      </c>
      <c r="B1563" s="2">
        <v>14292</v>
      </c>
      <c r="C1563" s="2" t="s">
        <v>596</v>
      </c>
      <c r="D1563" s="2" t="s">
        <v>597</v>
      </c>
      <c r="E1563" s="4" t="s">
        <v>598</v>
      </c>
      <c r="F1563" s="2" t="s">
        <v>1137</v>
      </c>
      <c r="G1563" s="2" t="s">
        <v>822</v>
      </c>
      <c r="H1563" s="2" t="s">
        <v>248</v>
      </c>
      <c r="I1563" s="2" t="s">
        <v>302</v>
      </c>
      <c r="J1563" s="2" t="s">
        <v>30</v>
      </c>
      <c r="K1563" s="2" t="s">
        <v>30</v>
      </c>
      <c r="L1563" s="2" t="s">
        <v>1135</v>
      </c>
      <c r="M1563" s="2" t="s">
        <v>31</v>
      </c>
      <c r="N1563" s="2" t="s">
        <v>288</v>
      </c>
      <c r="O1563" s="2" t="s">
        <v>250</v>
      </c>
      <c r="P1563" s="2" t="s">
        <v>435</v>
      </c>
      <c r="Q1563" s="2" t="s">
        <v>252</v>
      </c>
      <c r="R1563" s="2" t="s">
        <v>253</v>
      </c>
      <c r="S1563" s="2" t="s">
        <v>34</v>
      </c>
      <c r="T1563" s="118">
        <v>3.5910000000000002</v>
      </c>
      <c r="U1563" s="2" t="s">
        <v>335</v>
      </c>
      <c r="V1563" s="129">
        <v>0.06</v>
      </c>
      <c r="W1563" s="129">
        <v>5.738E-2</v>
      </c>
      <c r="X1563" s="4" t="s">
        <v>256</v>
      </c>
      <c r="Z1563" s="118">
        <v>350000</v>
      </c>
      <c r="AA1563" s="127">
        <v>1</v>
      </c>
      <c r="AB1563" s="140">
        <v>100.148</v>
      </c>
      <c r="AD1563" s="118">
        <v>350.517</v>
      </c>
      <c r="AG1563" s="2" t="s">
        <v>36</v>
      </c>
      <c r="AH1563" s="129">
        <v>0</v>
      </c>
      <c r="AI1563" s="129">
        <v>2.3751340539166E-3</v>
      </c>
      <c r="AJ1563" s="129">
        <v>5.8151511243703798E-4</v>
      </c>
    </row>
    <row r="1564" spans="1:36" x14ac:dyDescent="0.2">
      <c r="A1564" s="2">
        <v>1035</v>
      </c>
      <c r="B1564" s="2">
        <v>14292</v>
      </c>
      <c r="C1564" s="2" t="s">
        <v>546</v>
      </c>
      <c r="D1564" s="2" t="s">
        <v>547</v>
      </c>
      <c r="E1564" s="4" t="s">
        <v>245</v>
      </c>
      <c r="F1564" s="2" t="s">
        <v>1138</v>
      </c>
      <c r="G1564" s="2" t="s">
        <v>837</v>
      </c>
      <c r="H1564" s="2" t="s">
        <v>248</v>
      </c>
      <c r="I1564" s="2" t="s">
        <v>302</v>
      </c>
      <c r="J1564" s="2" t="s">
        <v>30</v>
      </c>
      <c r="K1564" s="2" t="s">
        <v>30</v>
      </c>
      <c r="L1564" s="2" t="s">
        <v>1135</v>
      </c>
      <c r="M1564" s="2" t="s">
        <v>31</v>
      </c>
      <c r="N1564" s="2" t="s">
        <v>296</v>
      </c>
      <c r="O1564" s="2" t="s">
        <v>250</v>
      </c>
      <c r="P1564" s="2" t="s">
        <v>272</v>
      </c>
      <c r="Q1564" s="2" t="s">
        <v>272</v>
      </c>
      <c r="R1564" s="2" t="s">
        <v>272</v>
      </c>
      <c r="S1564" s="2" t="s">
        <v>34</v>
      </c>
      <c r="T1564" s="118">
        <v>0.01</v>
      </c>
      <c r="U1564" s="2" t="s">
        <v>564</v>
      </c>
      <c r="V1564" s="129">
        <v>6.3399999999999998E-2</v>
      </c>
      <c r="W1564" s="129">
        <v>0</v>
      </c>
      <c r="X1564" s="4" t="s">
        <v>256</v>
      </c>
      <c r="Z1564" s="118">
        <v>571000</v>
      </c>
      <c r="AA1564" s="127">
        <v>1</v>
      </c>
      <c r="AB1564" s="140">
        <v>100.08199999999999</v>
      </c>
      <c r="AD1564" s="118">
        <v>571.46600000000001</v>
      </c>
      <c r="AG1564" s="2" t="s">
        <v>36</v>
      </c>
      <c r="AH1564" s="129">
        <v>0</v>
      </c>
      <c r="AI1564" s="129">
        <v>3.8723064247629599E-3</v>
      </c>
      <c r="AJ1564" s="129">
        <v>9.48074784357316E-4</v>
      </c>
    </row>
    <row r="1565" spans="1:36" x14ac:dyDescent="0.2">
      <c r="A1565" s="2">
        <v>1035</v>
      </c>
      <c r="B1565" s="2">
        <v>14292</v>
      </c>
      <c r="C1565" s="2" t="s">
        <v>1139</v>
      </c>
      <c r="D1565" s="2" t="s">
        <v>1140</v>
      </c>
      <c r="E1565" s="4" t="s">
        <v>245</v>
      </c>
      <c r="F1565" s="2" t="s">
        <v>1141</v>
      </c>
      <c r="G1565" s="2" t="s">
        <v>1142</v>
      </c>
      <c r="H1565" s="2" t="s">
        <v>248</v>
      </c>
      <c r="I1565" s="2" t="s">
        <v>302</v>
      </c>
      <c r="J1565" s="2" t="s">
        <v>30</v>
      </c>
      <c r="K1565" s="2" t="s">
        <v>30</v>
      </c>
      <c r="L1565" s="2" t="s">
        <v>1135</v>
      </c>
      <c r="M1565" s="2" t="s">
        <v>31</v>
      </c>
      <c r="N1565" s="2" t="s">
        <v>1143</v>
      </c>
      <c r="O1565" s="2" t="s">
        <v>250</v>
      </c>
      <c r="P1565" s="2" t="s">
        <v>272</v>
      </c>
      <c r="Q1565" s="2" t="s">
        <v>272</v>
      </c>
      <c r="R1565" s="2" t="s">
        <v>272</v>
      </c>
      <c r="S1565" s="2" t="s">
        <v>34</v>
      </c>
      <c r="T1565" s="118">
        <v>4.09</v>
      </c>
      <c r="U1565" s="2" t="s">
        <v>335</v>
      </c>
      <c r="V1565" s="129">
        <v>4.9200000000000001E-2</v>
      </c>
      <c r="W1565" s="129">
        <v>4.8399999999999999E-2</v>
      </c>
      <c r="X1565" s="4" t="s">
        <v>256</v>
      </c>
      <c r="Z1565" s="118">
        <v>1355000</v>
      </c>
      <c r="AA1565" s="127">
        <v>1</v>
      </c>
      <c r="AB1565" s="140">
        <v>100.54600000000001</v>
      </c>
      <c r="AD1565" s="118">
        <v>1362.3979999999999</v>
      </c>
      <c r="AG1565" s="2" t="s">
        <v>36</v>
      </c>
      <c r="AH1565" s="129">
        <v>4.5019999999999999E-3</v>
      </c>
      <c r="AI1565" s="129">
        <v>9.2317306754586808E-3</v>
      </c>
      <c r="AJ1565" s="129">
        <v>2.2602475396600601E-3</v>
      </c>
    </row>
    <row r="1566" spans="1:36" x14ac:dyDescent="0.2">
      <c r="A1566" s="2">
        <v>1035</v>
      </c>
      <c r="B1566" s="2">
        <v>14292</v>
      </c>
      <c r="C1566" s="2" t="s">
        <v>609</v>
      </c>
      <c r="D1566" s="2" t="s">
        <v>610</v>
      </c>
      <c r="E1566" s="4" t="s">
        <v>245</v>
      </c>
      <c r="F1566" s="2" t="s">
        <v>1144</v>
      </c>
      <c r="G1566" s="2" t="s">
        <v>1145</v>
      </c>
      <c r="H1566" s="2" t="s">
        <v>248</v>
      </c>
      <c r="I1566" s="2" t="s">
        <v>269</v>
      </c>
      <c r="J1566" s="2" t="s">
        <v>30</v>
      </c>
      <c r="K1566" s="2" t="s">
        <v>30</v>
      </c>
      <c r="L1566" s="2" t="s">
        <v>1135</v>
      </c>
      <c r="M1566" s="2" t="s">
        <v>31</v>
      </c>
      <c r="N1566" s="2" t="s">
        <v>375</v>
      </c>
      <c r="O1566" s="2" t="s">
        <v>250</v>
      </c>
      <c r="P1566" s="2" t="s">
        <v>435</v>
      </c>
      <c r="Q1566" s="2" t="s">
        <v>252</v>
      </c>
      <c r="R1566" s="2" t="s">
        <v>253</v>
      </c>
      <c r="S1566" s="2" t="s">
        <v>34</v>
      </c>
      <c r="T1566" s="118">
        <v>3.8839999999999999</v>
      </c>
      <c r="U1566" s="2" t="s">
        <v>814</v>
      </c>
      <c r="V1566" s="129">
        <v>5.0000000000000001E-3</v>
      </c>
      <c r="W1566" s="129">
        <v>3.2309999999999998E-2</v>
      </c>
      <c r="X1566" s="4" t="s">
        <v>256</v>
      </c>
      <c r="Z1566" s="118">
        <v>273000</v>
      </c>
      <c r="AA1566" s="127">
        <v>1</v>
      </c>
      <c r="AB1566" s="140">
        <v>89.331000000000003</v>
      </c>
      <c r="AD1566" s="118">
        <v>243.87200000000001</v>
      </c>
      <c r="AG1566" s="2" t="s">
        <v>36</v>
      </c>
      <c r="AH1566" s="129">
        <v>0</v>
      </c>
      <c r="AI1566" s="129">
        <v>1.65250077446681E-3</v>
      </c>
      <c r="AJ1566" s="129">
        <v>4.0458944710162499E-4</v>
      </c>
    </row>
    <row r="1567" spans="1:36" x14ac:dyDescent="0.2">
      <c r="A1567" s="2">
        <v>1035</v>
      </c>
      <c r="B1567" s="2">
        <v>14292</v>
      </c>
      <c r="C1567" s="2" t="s">
        <v>831</v>
      </c>
      <c r="D1567" s="2" t="s">
        <v>832</v>
      </c>
      <c r="E1567" s="4" t="s">
        <v>245</v>
      </c>
      <c r="F1567" s="2" t="s">
        <v>1146</v>
      </c>
      <c r="G1567" s="2" t="s">
        <v>1147</v>
      </c>
      <c r="H1567" s="2" t="s">
        <v>248</v>
      </c>
      <c r="I1567" s="2" t="s">
        <v>302</v>
      </c>
      <c r="J1567" s="2" t="s">
        <v>30</v>
      </c>
      <c r="K1567" s="2" t="s">
        <v>30</v>
      </c>
      <c r="L1567" s="2" t="s">
        <v>1135</v>
      </c>
      <c r="M1567" s="2" t="s">
        <v>31</v>
      </c>
      <c r="N1567" s="2" t="s">
        <v>288</v>
      </c>
      <c r="O1567" s="2" t="s">
        <v>250</v>
      </c>
      <c r="P1567" s="2" t="s">
        <v>476</v>
      </c>
      <c r="Q1567" s="2" t="s">
        <v>290</v>
      </c>
      <c r="R1567" s="2" t="s">
        <v>253</v>
      </c>
      <c r="S1567" s="2" t="s">
        <v>34</v>
      </c>
      <c r="T1567" s="118">
        <v>0.01</v>
      </c>
      <c r="U1567" s="2" t="s">
        <v>1148</v>
      </c>
      <c r="V1567" s="129">
        <v>5.6800000000000003E-2</v>
      </c>
      <c r="W1567" s="129">
        <v>0</v>
      </c>
      <c r="X1567" s="4" t="s">
        <v>256</v>
      </c>
      <c r="Z1567" s="118">
        <v>1286000</v>
      </c>
      <c r="AA1567" s="127">
        <v>1</v>
      </c>
      <c r="AB1567" s="140">
        <v>103.777</v>
      </c>
      <c r="AD1567" s="118">
        <v>1334.575</v>
      </c>
      <c r="AG1567" s="2" t="s">
        <v>36</v>
      </c>
      <c r="AH1567" s="129">
        <v>0</v>
      </c>
      <c r="AI1567" s="129">
        <v>9.0431942919979805E-3</v>
      </c>
      <c r="AJ1567" s="129">
        <v>2.21408730039026E-3</v>
      </c>
    </row>
    <row r="1568" spans="1:36" x14ac:dyDescent="0.2">
      <c r="A1568" s="2">
        <v>1035</v>
      </c>
      <c r="B1568" s="2">
        <v>14292</v>
      </c>
      <c r="C1568" s="2" t="s">
        <v>1149</v>
      </c>
      <c r="D1568" s="2" t="s">
        <v>1150</v>
      </c>
      <c r="E1568" s="4" t="s">
        <v>245</v>
      </c>
      <c r="F1568" s="2" t="s">
        <v>1151</v>
      </c>
      <c r="G1568" s="2" t="s">
        <v>1152</v>
      </c>
      <c r="H1568" s="2" t="s">
        <v>248</v>
      </c>
      <c r="I1568" s="2" t="s">
        <v>269</v>
      </c>
      <c r="J1568" s="2" t="s">
        <v>30</v>
      </c>
      <c r="K1568" s="2" t="s">
        <v>30</v>
      </c>
      <c r="L1568" s="2" t="s">
        <v>1135</v>
      </c>
      <c r="M1568" s="2" t="s">
        <v>31</v>
      </c>
      <c r="N1568" s="2" t="s">
        <v>375</v>
      </c>
      <c r="O1568" s="2" t="s">
        <v>250</v>
      </c>
      <c r="P1568" s="2" t="s">
        <v>272</v>
      </c>
      <c r="Q1568" s="2" t="s">
        <v>272</v>
      </c>
      <c r="R1568" s="2" t="s">
        <v>272</v>
      </c>
      <c r="S1568" s="2" t="s">
        <v>34</v>
      </c>
      <c r="T1568" s="118">
        <v>2.5510000000000002</v>
      </c>
      <c r="U1568" s="2" t="s">
        <v>350</v>
      </c>
      <c r="V1568" s="129">
        <v>3.7400000000000003E-2</v>
      </c>
      <c r="W1568" s="129">
        <v>3.3770000000000001E-2</v>
      </c>
      <c r="X1568" s="4" t="s">
        <v>256</v>
      </c>
      <c r="Z1568" s="118">
        <v>570000</v>
      </c>
      <c r="AA1568" s="127">
        <v>1</v>
      </c>
      <c r="AB1568" s="140">
        <v>103.869</v>
      </c>
      <c r="AD1568" s="118">
        <v>592.05200000000002</v>
      </c>
      <c r="AG1568" s="2" t="s">
        <v>36</v>
      </c>
      <c r="AH1568" s="129">
        <v>0</v>
      </c>
      <c r="AI1568" s="129">
        <v>4.0117962280704104E-3</v>
      </c>
      <c r="AJ1568" s="129">
        <v>9.8222672139025601E-4</v>
      </c>
    </row>
    <row r="1569" spans="1:36" x14ac:dyDescent="0.2">
      <c r="A1569" s="2">
        <v>1035</v>
      </c>
      <c r="B1569" s="2">
        <v>14292</v>
      </c>
      <c r="C1569" s="2" t="s">
        <v>318</v>
      </c>
      <c r="D1569" s="2" t="s">
        <v>319</v>
      </c>
      <c r="E1569" s="4" t="s">
        <v>245</v>
      </c>
      <c r="F1569" s="2" t="s">
        <v>1153</v>
      </c>
      <c r="G1569" s="2" t="s">
        <v>1154</v>
      </c>
      <c r="H1569" s="2" t="s">
        <v>248</v>
      </c>
      <c r="I1569" s="2" t="s">
        <v>269</v>
      </c>
      <c r="J1569" s="2" t="s">
        <v>30</v>
      </c>
      <c r="K1569" s="2" t="s">
        <v>30</v>
      </c>
      <c r="L1569" s="2" t="s">
        <v>1135</v>
      </c>
      <c r="M1569" s="2" t="s">
        <v>31</v>
      </c>
      <c r="N1569" s="2" t="s">
        <v>323</v>
      </c>
      <c r="O1569" s="2" t="s">
        <v>250</v>
      </c>
      <c r="P1569" s="2" t="s">
        <v>324</v>
      </c>
      <c r="Q1569" s="2" t="s">
        <v>252</v>
      </c>
      <c r="R1569" s="2" t="s">
        <v>253</v>
      </c>
      <c r="S1569" s="2" t="s">
        <v>34</v>
      </c>
      <c r="T1569" s="118">
        <v>2.0630000000000002</v>
      </c>
      <c r="U1569" s="2" t="s">
        <v>297</v>
      </c>
      <c r="V1569" s="129">
        <v>3.2800000000000003E-2</v>
      </c>
      <c r="W1569" s="129">
        <v>6.2039999999999998E-2</v>
      </c>
      <c r="X1569" s="4" t="s">
        <v>256</v>
      </c>
      <c r="Z1569" s="118">
        <v>350000</v>
      </c>
      <c r="AA1569" s="127">
        <v>1</v>
      </c>
      <c r="AB1569" s="140">
        <v>110.943</v>
      </c>
      <c r="AD1569" s="118">
        <v>388.3</v>
      </c>
      <c r="AG1569" s="2" t="s">
        <v>36</v>
      </c>
      <c r="AH1569" s="129">
        <v>0</v>
      </c>
      <c r="AI1569" s="129">
        <v>2.6311558497609301E-3</v>
      </c>
      <c r="AJ1569" s="129">
        <v>6.4419811896092197E-4</v>
      </c>
    </row>
    <row r="1570" spans="1:36" x14ac:dyDescent="0.2">
      <c r="A1570" s="2">
        <v>1035</v>
      </c>
      <c r="B1570" s="2">
        <v>14292</v>
      </c>
      <c r="C1570" s="2" t="s">
        <v>318</v>
      </c>
      <c r="D1570" s="2" t="s">
        <v>319</v>
      </c>
      <c r="E1570" s="4" t="s">
        <v>245</v>
      </c>
      <c r="F1570" s="2" t="s">
        <v>996</v>
      </c>
      <c r="G1570" s="2" t="s">
        <v>997</v>
      </c>
      <c r="H1570" s="2" t="s">
        <v>248</v>
      </c>
      <c r="I1570" s="2" t="s">
        <v>269</v>
      </c>
      <c r="J1570" s="2" t="s">
        <v>30</v>
      </c>
      <c r="K1570" s="2" t="s">
        <v>30</v>
      </c>
      <c r="L1570" s="2" t="s">
        <v>1135</v>
      </c>
      <c r="M1570" s="2" t="s">
        <v>31</v>
      </c>
      <c r="N1570" s="2" t="s">
        <v>323</v>
      </c>
      <c r="O1570" s="2" t="s">
        <v>250</v>
      </c>
      <c r="P1570" s="2" t="s">
        <v>324</v>
      </c>
      <c r="Q1570" s="2" t="s">
        <v>252</v>
      </c>
      <c r="R1570" s="2" t="s">
        <v>253</v>
      </c>
      <c r="S1570" s="2" t="s">
        <v>34</v>
      </c>
      <c r="T1570" s="118">
        <v>4.5250000000000004</v>
      </c>
      <c r="U1570" s="2" t="s">
        <v>734</v>
      </c>
      <c r="V1570" s="129">
        <v>1.7899999999999999E-2</v>
      </c>
      <c r="W1570" s="129">
        <v>6.0040000000000003E-2</v>
      </c>
      <c r="X1570" s="4" t="s">
        <v>256</v>
      </c>
      <c r="Z1570" s="118">
        <v>138000</v>
      </c>
      <c r="AA1570" s="127">
        <v>1</v>
      </c>
      <c r="AB1570" s="140">
        <v>93.872</v>
      </c>
      <c r="AD1570" s="118">
        <v>129.54400000000001</v>
      </c>
      <c r="AG1570" s="2" t="s">
        <v>36</v>
      </c>
      <c r="AH1570" s="129">
        <v>0</v>
      </c>
      <c r="AI1570" s="129">
        <v>8.7780129560261801E-4</v>
      </c>
      <c r="AJ1570" s="129">
        <v>2.1491617210742E-4</v>
      </c>
    </row>
    <row r="1571" spans="1:36" x14ac:dyDescent="0.2">
      <c r="A1571" s="2">
        <v>1035</v>
      </c>
      <c r="B1571" s="2">
        <v>14292</v>
      </c>
      <c r="C1571" s="2" t="s">
        <v>992</v>
      </c>
      <c r="D1571" s="2" t="s">
        <v>993</v>
      </c>
      <c r="E1571" s="4" t="s">
        <v>245</v>
      </c>
      <c r="F1571" s="2" t="s">
        <v>1155</v>
      </c>
      <c r="G1571" s="2" t="s">
        <v>1130</v>
      </c>
      <c r="H1571" s="2" t="s">
        <v>248</v>
      </c>
      <c r="I1571" s="2" t="s">
        <v>302</v>
      </c>
      <c r="J1571" s="2" t="s">
        <v>30</v>
      </c>
      <c r="K1571" s="2" t="s">
        <v>30</v>
      </c>
      <c r="L1571" s="2" t="s">
        <v>1135</v>
      </c>
      <c r="M1571" s="2" t="s">
        <v>31</v>
      </c>
      <c r="N1571" s="2" t="s">
        <v>271</v>
      </c>
      <c r="O1571" s="2" t="s">
        <v>250</v>
      </c>
      <c r="P1571" s="2" t="s">
        <v>272</v>
      </c>
      <c r="Q1571" s="2" t="s">
        <v>272</v>
      </c>
      <c r="R1571" s="2" t="s">
        <v>272</v>
      </c>
      <c r="S1571" s="2" t="s">
        <v>34</v>
      </c>
      <c r="T1571" s="118">
        <v>0.56899999999999995</v>
      </c>
      <c r="U1571" s="2" t="s">
        <v>388</v>
      </c>
      <c r="V1571" s="129">
        <v>3.8699999999999998E-2</v>
      </c>
      <c r="W1571" s="129">
        <v>4.4679999999999997E-2</v>
      </c>
      <c r="X1571" s="4" t="s">
        <v>256</v>
      </c>
      <c r="Z1571" s="118">
        <v>326697</v>
      </c>
      <c r="AA1571" s="127">
        <v>1</v>
      </c>
      <c r="AB1571" s="140">
        <v>99.308000000000007</v>
      </c>
      <c r="AD1571" s="118">
        <v>324.43700000000001</v>
      </c>
      <c r="AG1571" s="2" t="s">
        <v>36</v>
      </c>
      <c r="AH1571" s="129">
        <v>0</v>
      </c>
      <c r="AI1571" s="129">
        <v>2.1984159881012801E-3</v>
      </c>
      <c r="AJ1571" s="129">
        <v>5.3824840681981499E-4</v>
      </c>
    </row>
    <row r="1572" spans="1:36" x14ac:dyDescent="0.2">
      <c r="A1572" s="2">
        <v>1035</v>
      </c>
      <c r="B1572" s="2">
        <v>14292</v>
      </c>
      <c r="C1572" s="2" t="s">
        <v>825</v>
      </c>
      <c r="D1572" s="2" t="s">
        <v>826</v>
      </c>
      <c r="E1572" s="4" t="s">
        <v>245</v>
      </c>
      <c r="F1572" s="2" t="s">
        <v>1156</v>
      </c>
      <c r="G1572" s="2" t="s">
        <v>1132</v>
      </c>
      <c r="H1572" s="2" t="s">
        <v>248</v>
      </c>
      <c r="I1572" s="2" t="s">
        <v>302</v>
      </c>
      <c r="J1572" s="2" t="s">
        <v>30</v>
      </c>
      <c r="K1572" s="2" t="s">
        <v>30</v>
      </c>
      <c r="L1572" s="2" t="s">
        <v>1135</v>
      </c>
      <c r="M1572" s="2" t="s">
        <v>31</v>
      </c>
      <c r="N1572" s="2" t="s">
        <v>271</v>
      </c>
      <c r="O1572" s="2" t="s">
        <v>250</v>
      </c>
      <c r="P1572" s="2" t="s">
        <v>272</v>
      </c>
      <c r="Q1572" s="2" t="s">
        <v>272</v>
      </c>
      <c r="R1572" s="2" t="s">
        <v>272</v>
      </c>
      <c r="S1572" s="2" t="s">
        <v>34</v>
      </c>
      <c r="T1572" s="118">
        <v>1.0489999999999999</v>
      </c>
      <c r="U1572" s="2" t="s">
        <v>1133</v>
      </c>
      <c r="V1572" s="129">
        <v>2.9000000000000001E-2</v>
      </c>
      <c r="W1572" s="129">
        <v>5.9200000000000003E-2</v>
      </c>
      <c r="X1572" s="4" t="s">
        <v>256</v>
      </c>
      <c r="Z1572" s="118">
        <v>422000</v>
      </c>
      <c r="AA1572" s="127">
        <v>1</v>
      </c>
      <c r="AB1572" s="140">
        <v>96.084000000000003</v>
      </c>
      <c r="AD1572" s="118">
        <v>405.47399999999999</v>
      </c>
      <c r="AG1572" s="2" t="s">
        <v>36</v>
      </c>
      <c r="AH1572" s="129">
        <v>0</v>
      </c>
      <c r="AI1572" s="129">
        <v>2.7475268024759201E-3</v>
      </c>
      <c r="AJ1572" s="129">
        <v>6.7268976032359398E-4</v>
      </c>
    </row>
    <row r="1573" spans="1:36" x14ac:dyDescent="0.2">
      <c r="A1573" s="2">
        <v>1035</v>
      </c>
      <c r="B1573" s="2">
        <v>14292</v>
      </c>
      <c r="C1573" s="2" t="s">
        <v>1157</v>
      </c>
      <c r="D1573" s="2" t="s">
        <v>1158</v>
      </c>
      <c r="E1573" s="4" t="s">
        <v>245</v>
      </c>
      <c r="F1573" s="2" t="s">
        <v>1159</v>
      </c>
      <c r="G1573" s="2" t="s">
        <v>1160</v>
      </c>
      <c r="H1573" s="2" t="s">
        <v>248</v>
      </c>
      <c r="I1573" s="2" t="s">
        <v>302</v>
      </c>
      <c r="J1573" s="2" t="s">
        <v>30</v>
      </c>
      <c r="K1573" s="2" t="s">
        <v>30</v>
      </c>
      <c r="L1573" s="2" t="s">
        <v>270</v>
      </c>
      <c r="M1573" s="2" t="s">
        <v>31</v>
      </c>
      <c r="N1573" s="2" t="s">
        <v>271</v>
      </c>
      <c r="O1573" s="2" t="s">
        <v>250</v>
      </c>
      <c r="P1573" s="2" t="s">
        <v>476</v>
      </c>
      <c r="Q1573" s="2" t="s">
        <v>290</v>
      </c>
      <c r="R1573" s="2" t="s">
        <v>253</v>
      </c>
      <c r="S1573" s="2" t="s">
        <v>34</v>
      </c>
      <c r="T1573" s="118">
        <v>0.99199999999999999</v>
      </c>
      <c r="U1573" s="2" t="s">
        <v>282</v>
      </c>
      <c r="V1573" s="129">
        <v>0.02</v>
      </c>
      <c r="W1573" s="129">
        <v>4.6089999999999999E-2</v>
      </c>
      <c r="X1573" s="4" t="s">
        <v>256</v>
      </c>
      <c r="Z1573" s="118">
        <v>711713.25</v>
      </c>
      <c r="AA1573" s="127">
        <v>1</v>
      </c>
      <c r="AB1573" s="140">
        <v>97.54</v>
      </c>
      <c r="AD1573" s="118">
        <v>694.20500000000004</v>
      </c>
      <c r="AG1573" s="2" t="s">
        <v>36</v>
      </c>
      <c r="AH1573" s="129">
        <v>5.9810000000000002E-3</v>
      </c>
      <c r="AI1573" s="129">
        <v>4.7039945452688999E-3</v>
      </c>
      <c r="AJ1573" s="129">
        <v>1.1517008534253101E-3</v>
      </c>
    </row>
    <row r="1574" spans="1:36" x14ac:dyDescent="0.2">
      <c r="A1574" s="2">
        <v>1035</v>
      </c>
      <c r="B1574" s="2">
        <v>14292</v>
      </c>
      <c r="C1574" s="2" t="s">
        <v>1174</v>
      </c>
      <c r="D1574" s="2" t="s">
        <v>1175</v>
      </c>
      <c r="E1574" s="4" t="s">
        <v>1163</v>
      </c>
      <c r="F1574" s="2" t="s">
        <v>1176</v>
      </c>
      <c r="G1574" s="2" t="s">
        <v>1177</v>
      </c>
      <c r="H1574" s="2" t="s">
        <v>248</v>
      </c>
      <c r="I1574" s="2" t="s">
        <v>1178</v>
      </c>
      <c r="J1574" s="2" t="s">
        <v>77</v>
      </c>
      <c r="K1574" s="2" t="s">
        <v>78</v>
      </c>
      <c r="L1574" s="2" t="s">
        <v>270</v>
      </c>
      <c r="M1574" s="2" t="s">
        <v>178</v>
      </c>
      <c r="N1574" s="2" t="s">
        <v>296</v>
      </c>
      <c r="O1574" s="2" t="s">
        <v>250</v>
      </c>
      <c r="P1574" s="2" t="s">
        <v>272</v>
      </c>
      <c r="Q1574" s="2" t="s">
        <v>272</v>
      </c>
      <c r="R1574" s="2" t="s">
        <v>272</v>
      </c>
      <c r="S1574" s="2" t="s">
        <v>82</v>
      </c>
      <c r="T1574" s="118">
        <v>0.21099999999999999</v>
      </c>
      <c r="U1574" s="2" t="s">
        <v>1179</v>
      </c>
      <c r="V1574" s="129">
        <v>2.5000000000000001E-2</v>
      </c>
      <c r="W1574" s="129">
        <v>-0.16105</v>
      </c>
      <c r="X1574" s="4" t="s">
        <v>256</v>
      </c>
      <c r="Z1574" s="118">
        <v>20000</v>
      </c>
      <c r="AA1574" s="127">
        <v>3.19</v>
      </c>
      <c r="AB1574" s="140">
        <v>136.256</v>
      </c>
      <c r="AD1574" s="118">
        <v>86.930999999999997</v>
      </c>
      <c r="AG1574" s="2" t="s">
        <v>36</v>
      </c>
      <c r="AH1574" s="129">
        <v>4.1999999999999998E-5</v>
      </c>
      <c r="AI1574" s="129">
        <v>5.8905356737956203E-4</v>
      </c>
      <c r="AJ1574" s="129">
        <v>1.4422072341614101E-4</v>
      </c>
    </row>
    <row r="1575" spans="1:36" x14ac:dyDescent="0.2">
      <c r="A1575" s="2">
        <v>1035</v>
      </c>
      <c r="B1575" s="2">
        <v>14292</v>
      </c>
      <c r="C1575" s="2" t="s">
        <v>1602</v>
      </c>
      <c r="D1575" s="2" t="s">
        <v>1603</v>
      </c>
      <c r="E1575" s="4" t="s">
        <v>1163</v>
      </c>
      <c r="F1575" s="2" t="s">
        <v>1604</v>
      </c>
      <c r="G1575" s="2" t="s">
        <v>1605</v>
      </c>
      <c r="H1575" s="2" t="s">
        <v>248</v>
      </c>
      <c r="I1575" s="2" t="s">
        <v>287</v>
      </c>
      <c r="J1575" s="2" t="s">
        <v>77</v>
      </c>
      <c r="K1575" s="2" t="s">
        <v>468</v>
      </c>
      <c r="L1575" s="2" t="s">
        <v>270</v>
      </c>
      <c r="M1575" s="2" t="s">
        <v>178</v>
      </c>
      <c r="N1575" s="2" t="s">
        <v>1364</v>
      </c>
      <c r="O1575" s="2" t="s">
        <v>250</v>
      </c>
      <c r="P1575" s="2" t="s">
        <v>1390</v>
      </c>
      <c r="Q1575" s="2" t="s">
        <v>357</v>
      </c>
      <c r="R1575" s="2" t="s">
        <v>253</v>
      </c>
      <c r="S1575" s="2" t="s">
        <v>88</v>
      </c>
      <c r="T1575" s="118">
        <v>3.4969999999999999</v>
      </c>
      <c r="U1575" s="2" t="s">
        <v>1606</v>
      </c>
      <c r="V1575" s="129">
        <v>5.6250000000000001E-2</v>
      </c>
      <c r="W1575" s="129">
        <v>5.7329999999999999E-2</v>
      </c>
      <c r="X1575" s="4" t="s">
        <v>256</v>
      </c>
      <c r="Z1575" s="118">
        <v>66000</v>
      </c>
      <c r="AA1575" s="127">
        <v>3.7454999999999998</v>
      </c>
      <c r="AB1575" s="140">
        <v>101.148</v>
      </c>
      <c r="AD1575" s="118">
        <v>250.041</v>
      </c>
      <c r="AG1575" s="2" t="s">
        <v>36</v>
      </c>
      <c r="AH1575" s="129">
        <v>1.65E-4</v>
      </c>
      <c r="AI1575" s="129">
        <v>1.6943010522595899E-3</v>
      </c>
      <c r="AJ1575" s="129">
        <v>4.1482360344344699E-4</v>
      </c>
    </row>
    <row r="1576" spans="1:36" x14ac:dyDescent="0.2">
      <c r="A1576" s="2">
        <v>1038</v>
      </c>
      <c r="B1576" s="2">
        <v>1038</v>
      </c>
      <c r="C1576" s="2" t="s">
        <v>264</v>
      </c>
      <c r="D1576" s="2" t="s">
        <v>265</v>
      </c>
      <c r="E1576" s="4" t="s">
        <v>266</v>
      </c>
      <c r="F1576" s="2" t="s">
        <v>267</v>
      </c>
      <c r="G1576" s="2" t="s">
        <v>268</v>
      </c>
      <c r="H1576" s="2" t="s">
        <v>248</v>
      </c>
      <c r="I1576" s="2" t="s">
        <v>269</v>
      </c>
      <c r="J1576" s="2" t="s">
        <v>30</v>
      </c>
      <c r="K1576" s="2" t="s">
        <v>30</v>
      </c>
      <c r="L1576" s="2" t="s">
        <v>270</v>
      </c>
      <c r="M1576" s="2" t="s">
        <v>31</v>
      </c>
      <c r="N1576" s="2" t="s">
        <v>271</v>
      </c>
      <c r="O1576" s="2" t="s">
        <v>250</v>
      </c>
      <c r="P1576" s="2" t="s">
        <v>272</v>
      </c>
      <c r="Q1576" s="2" t="s">
        <v>272</v>
      </c>
      <c r="R1576" s="2" t="s">
        <v>272</v>
      </c>
      <c r="S1576" s="2" t="s">
        <v>34</v>
      </c>
      <c r="T1576" s="118">
        <v>4.4260000000000002</v>
      </c>
      <c r="U1576" s="2" t="s">
        <v>273</v>
      </c>
      <c r="V1576" s="129">
        <v>0.06</v>
      </c>
      <c r="W1576" s="129">
        <v>1E-4</v>
      </c>
      <c r="X1576" s="4" t="s">
        <v>256</v>
      </c>
      <c r="Z1576" s="118">
        <v>38218</v>
      </c>
      <c r="AA1576" s="127">
        <v>1</v>
      </c>
      <c r="AB1576" s="140">
        <v>7.81</v>
      </c>
      <c r="AD1576" s="118">
        <v>2.9849999999999999</v>
      </c>
      <c r="AG1576" s="2" t="s">
        <v>36</v>
      </c>
      <c r="AH1576" s="129">
        <v>3.2499999999999999E-4</v>
      </c>
      <c r="AI1576" s="129">
        <v>2.64315914423016E-6</v>
      </c>
      <c r="AJ1576" s="129">
        <v>6.2635326282527502E-7</v>
      </c>
    </row>
    <row r="1577" spans="1:36" x14ac:dyDescent="0.2">
      <c r="A1577" s="2">
        <v>1038</v>
      </c>
      <c r="B1577" s="2">
        <v>1038</v>
      </c>
      <c r="C1577" s="2" t="s">
        <v>264</v>
      </c>
      <c r="D1577" s="2" t="s">
        <v>265</v>
      </c>
      <c r="E1577" s="4" t="s">
        <v>266</v>
      </c>
      <c r="F1577" s="2" t="s">
        <v>275</v>
      </c>
      <c r="G1577" s="2" t="s">
        <v>276</v>
      </c>
      <c r="H1577" s="2" t="s">
        <v>248</v>
      </c>
      <c r="I1577" s="2" t="s">
        <v>269</v>
      </c>
      <c r="J1577" s="2" t="s">
        <v>30</v>
      </c>
      <c r="K1577" s="2" t="s">
        <v>30</v>
      </c>
      <c r="L1577" s="2" t="s">
        <v>270</v>
      </c>
      <c r="M1577" s="2" t="s">
        <v>31</v>
      </c>
      <c r="N1577" s="2" t="s">
        <v>271</v>
      </c>
      <c r="O1577" s="2" t="s">
        <v>250</v>
      </c>
      <c r="P1577" s="2" t="s">
        <v>272</v>
      </c>
      <c r="Q1577" s="2" t="s">
        <v>272</v>
      </c>
      <c r="R1577" s="2" t="s">
        <v>272</v>
      </c>
      <c r="S1577" s="2" t="s">
        <v>34</v>
      </c>
      <c r="T1577" s="118">
        <v>4.4429999999999996</v>
      </c>
      <c r="U1577" s="2" t="s">
        <v>273</v>
      </c>
      <c r="V1577" s="129">
        <v>6.9000000000000006E-2</v>
      </c>
      <c r="W1577" s="129">
        <v>1E-4</v>
      </c>
      <c r="X1577" s="4" t="s">
        <v>256</v>
      </c>
      <c r="Z1577" s="118">
        <v>3259631.86</v>
      </c>
      <c r="AA1577" s="127">
        <v>1</v>
      </c>
      <c r="AB1577" s="140">
        <v>7.97</v>
      </c>
      <c r="AD1577" s="118">
        <v>259.79300000000001</v>
      </c>
      <c r="AG1577" s="2" t="s">
        <v>36</v>
      </c>
      <c r="AH1577" s="129">
        <v>1.8867999999999999E-2</v>
      </c>
      <c r="AI1577" s="129">
        <v>2.30054746538093E-4</v>
      </c>
      <c r="AJ1577" s="129">
        <v>5.4516407548568303E-5</v>
      </c>
    </row>
    <row r="1578" spans="1:36" x14ac:dyDescent="0.2">
      <c r="A1578" s="2">
        <v>1038</v>
      </c>
      <c r="B1578" s="2">
        <v>1038</v>
      </c>
      <c r="C1578" s="2" t="s">
        <v>277</v>
      </c>
      <c r="D1578" s="2" t="s">
        <v>278</v>
      </c>
      <c r="E1578" s="4" t="s">
        <v>266</v>
      </c>
      <c r="F1578" s="2" t="s">
        <v>279</v>
      </c>
      <c r="G1578" s="2" t="s">
        <v>280</v>
      </c>
      <c r="H1578" s="2" t="s">
        <v>248</v>
      </c>
      <c r="I1578" s="2" t="s">
        <v>269</v>
      </c>
      <c r="J1578" s="2" t="s">
        <v>30</v>
      </c>
      <c r="K1578" s="2" t="s">
        <v>30</v>
      </c>
      <c r="L1578" s="2" t="s">
        <v>270</v>
      </c>
      <c r="M1578" s="2" t="s">
        <v>31</v>
      </c>
      <c r="N1578" s="2" t="s">
        <v>281</v>
      </c>
      <c r="O1578" s="2" t="s">
        <v>250</v>
      </c>
      <c r="P1578" s="2" t="s">
        <v>272</v>
      </c>
      <c r="Q1578" s="2" t="s">
        <v>272</v>
      </c>
      <c r="R1578" s="2" t="s">
        <v>272</v>
      </c>
      <c r="S1578" s="2" t="s">
        <v>34</v>
      </c>
      <c r="T1578" s="118">
        <v>0.997</v>
      </c>
      <c r="U1578" s="2" t="s">
        <v>282</v>
      </c>
      <c r="V1578" s="129">
        <v>6.8000000000000005E-2</v>
      </c>
      <c r="W1578" s="129">
        <v>1E-4</v>
      </c>
      <c r="X1578" s="4" t="s">
        <v>256</v>
      </c>
      <c r="Z1578" s="118">
        <v>715271.65</v>
      </c>
      <c r="AA1578" s="127">
        <v>1</v>
      </c>
      <c r="AB1578" s="140">
        <v>28.54</v>
      </c>
      <c r="AD1578" s="118">
        <v>204.13900000000001</v>
      </c>
      <c r="AG1578" s="2" t="s">
        <v>36</v>
      </c>
      <c r="AH1578" s="129">
        <v>1.575E-3</v>
      </c>
      <c r="AI1578" s="129">
        <v>1.8077122603877199E-4</v>
      </c>
      <c r="AJ1578" s="129">
        <v>4.2837620088626297E-5</v>
      </c>
    </row>
    <row r="1579" spans="1:36" x14ac:dyDescent="0.2">
      <c r="A1579" s="2">
        <v>1038</v>
      </c>
      <c r="B1579" s="2">
        <v>1038</v>
      </c>
      <c r="C1579" s="2" t="s">
        <v>359</v>
      </c>
      <c r="D1579" s="2" t="s">
        <v>360</v>
      </c>
      <c r="E1579" s="4" t="s">
        <v>245</v>
      </c>
      <c r="F1579" s="2" t="s">
        <v>361</v>
      </c>
      <c r="G1579" s="2" t="s">
        <v>362</v>
      </c>
      <c r="H1579" s="2" t="s">
        <v>248</v>
      </c>
      <c r="I1579" s="2" t="s">
        <v>302</v>
      </c>
      <c r="J1579" s="2" t="s">
        <v>30</v>
      </c>
      <c r="K1579" s="2" t="s">
        <v>30</v>
      </c>
      <c r="L1579" s="2" t="s">
        <v>270</v>
      </c>
      <c r="M1579" s="2" t="s">
        <v>31</v>
      </c>
      <c r="N1579" s="2" t="s">
        <v>363</v>
      </c>
      <c r="O1579" s="2" t="s">
        <v>250</v>
      </c>
      <c r="P1579" s="2" t="s">
        <v>251</v>
      </c>
      <c r="Q1579" s="2" t="s">
        <v>252</v>
      </c>
      <c r="R1579" s="2" t="s">
        <v>253</v>
      </c>
      <c r="S1579" s="2" t="s">
        <v>34</v>
      </c>
      <c r="T1579" s="118">
        <v>0.90200000000000002</v>
      </c>
      <c r="U1579" s="2" t="s">
        <v>364</v>
      </c>
      <c r="V1579" s="129">
        <v>5.1999999999999998E-2</v>
      </c>
      <c r="W1579" s="129">
        <v>4.3310000000000001E-2</v>
      </c>
      <c r="X1579" s="4" t="s">
        <v>256</v>
      </c>
      <c r="Z1579" s="118">
        <v>3551153.25</v>
      </c>
      <c r="AA1579" s="127">
        <v>1</v>
      </c>
      <c r="AB1579" s="140">
        <v>101.25</v>
      </c>
      <c r="AD1579" s="118">
        <v>3595.5430000000001</v>
      </c>
      <c r="AG1579" s="2" t="s">
        <v>36</v>
      </c>
      <c r="AH1579" s="129">
        <v>2.2991999999999999E-2</v>
      </c>
      <c r="AI1579" s="129">
        <v>3.1839685502304299E-3</v>
      </c>
      <c r="AJ1579" s="129">
        <v>7.5450965354216103E-4</v>
      </c>
    </row>
    <row r="1580" spans="1:36" x14ac:dyDescent="0.2">
      <c r="A1580" s="2">
        <v>1038</v>
      </c>
      <c r="B1580" s="2">
        <v>1038</v>
      </c>
      <c r="C1580" s="2" t="s">
        <v>365</v>
      </c>
      <c r="D1580" s="2" t="s">
        <v>366</v>
      </c>
      <c r="E1580" s="4" t="s">
        <v>245</v>
      </c>
      <c r="F1580" s="2" t="s">
        <v>367</v>
      </c>
      <c r="G1580" s="2" t="s">
        <v>368</v>
      </c>
      <c r="H1580" s="2" t="s">
        <v>248</v>
      </c>
      <c r="I1580" s="2" t="s">
        <v>302</v>
      </c>
      <c r="J1580" s="2" t="s">
        <v>30</v>
      </c>
      <c r="K1580" s="2" t="s">
        <v>30</v>
      </c>
      <c r="L1580" s="2" t="s">
        <v>270</v>
      </c>
      <c r="M1580" s="2" t="s">
        <v>31</v>
      </c>
      <c r="N1580" s="2" t="s">
        <v>369</v>
      </c>
      <c r="O1580" s="2" t="s">
        <v>250</v>
      </c>
      <c r="P1580" s="2" t="s">
        <v>311</v>
      </c>
      <c r="Q1580" s="2" t="s">
        <v>252</v>
      </c>
      <c r="R1580" s="2" t="s">
        <v>253</v>
      </c>
      <c r="S1580" s="2" t="s">
        <v>34</v>
      </c>
      <c r="T1580" s="118">
        <v>0.41199999999999998</v>
      </c>
      <c r="U1580" s="2" t="s">
        <v>370</v>
      </c>
      <c r="V1580" s="129">
        <v>2.75E-2</v>
      </c>
      <c r="W1580" s="129">
        <v>4.9029999999999997E-2</v>
      </c>
      <c r="X1580" s="4" t="s">
        <v>256</v>
      </c>
      <c r="Z1580" s="118">
        <v>603125.31999999995</v>
      </c>
      <c r="AA1580" s="127">
        <v>1</v>
      </c>
      <c r="AB1580" s="140">
        <v>100.07</v>
      </c>
      <c r="AD1580" s="118">
        <v>603.548</v>
      </c>
      <c r="AG1580" s="2" t="s">
        <v>36</v>
      </c>
      <c r="AH1580" s="129">
        <v>6.6429999999999996E-3</v>
      </c>
      <c r="AI1580" s="129">
        <v>5.3446070923737397E-4</v>
      </c>
      <c r="AJ1580" s="129">
        <v>1.2665193082054901E-4</v>
      </c>
    </row>
    <row r="1581" spans="1:36" x14ac:dyDescent="0.2">
      <c r="A1581" s="2">
        <v>1038</v>
      </c>
      <c r="B1581" s="2">
        <v>1038</v>
      </c>
      <c r="C1581" s="2" t="s">
        <v>371</v>
      </c>
      <c r="D1581" s="2" t="s">
        <v>372</v>
      </c>
      <c r="E1581" s="4" t="s">
        <v>245</v>
      </c>
      <c r="F1581" s="2" t="s">
        <v>373</v>
      </c>
      <c r="G1581" s="2" t="s">
        <v>374</v>
      </c>
      <c r="H1581" s="2" t="s">
        <v>248</v>
      </c>
      <c r="I1581" s="2" t="s">
        <v>269</v>
      </c>
      <c r="J1581" s="2" t="s">
        <v>30</v>
      </c>
      <c r="K1581" s="2" t="s">
        <v>30</v>
      </c>
      <c r="L1581" s="2" t="s">
        <v>270</v>
      </c>
      <c r="M1581" s="2" t="s">
        <v>31</v>
      </c>
      <c r="N1581" s="2" t="s">
        <v>375</v>
      </c>
      <c r="O1581" s="2" t="s">
        <v>250</v>
      </c>
      <c r="P1581" s="2" t="s">
        <v>376</v>
      </c>
      <c r="Q1581" s="2" t="s">
        <v>252</v>
      </c>
      <c r="R1581" s="2" t="s">
        <v>253</v>
      </c>
      <c r="S1581" s="2" t="s">
        <v>34</v>
      </c>
      <c r="T1581" s="118">
        <v>2.8010000000000002</v>
      </c>
      <c r="U1581" s="2" t="s">
        <v>377</v>
      </c>
      <c r="V1581" s="129">
        <v>3.5000000000000003E-2</v>
      </c>
      <c r="W1581" s="129">
        <v>2.503E-2</v>
      </c>
      <c r="X1581" s="4" t="s">
        <v>256</v>
      </c>
      <c r="Z1581" s="118">
        <v>5354634.78</v>
      </c>
      <c r="AA1581" s="127">
        <v>1</v>
      </c>
      <c r="AB1581" s="140">
        <v>124.44</v>
      </c>
      <c r="AD1581" s="118">
        <v>6663.308</v>
      </c>
      <c r="AG1581" s="2" t="s">
        <v>36</v>
      </c>
      <c r="AH1581" s="129">
        <v>7.2550000000000002E-3</v>
      </c>
      <c r="AI1581" s="129">
        <v>5.9005728920323497E-3</v>
      </c>
      <c r="AJ1581" s="129">
        <v>1.3982673315493001E-3</v>
      </c>
    </row>
    <row r="1582" spans="1:36" x14ac:dyDescent="0.2">
      <c r="A1582" s="2">
        <v>1038</v>
      </c>
      <c r="B1582" s="2">
        <v>1038</v>
      </c>
      <c r="C1582" s="2" t="s">
        <v>378</v>
      </c>
      <c r="D1582" s="2" t="s">
        <v>379</v>
      </c>
      <c r="E1582" s="4" t="s">
        <v>245</v>
      </c>
      <c r="F1582" s="2" t="s">
        <v>380</v>
      </c>
      <c r="G1582" s="2" t="s">
        <v>381</v>
      </c>
      <c r="H1582" s="2" t="s">
        <v>248</v>
      </c>
      <c r="I1582" s="2" t="s">
        <v>269</v>
      </c>
      <c r="J1582" s="2" t="s">
        <v>30</v>
      </c>
      <c r="K1582" s="2" t="s">
        <v>30</v>
      </c>
      <c r="L1582" s="2" t="s">
        <v>270</v>
      </c>
      <c r="M1582" s="2" t="s">
        <v>31</v>
      </c>
      <c r="N1582" s="2" t="s">
        <v>375</v>
      </c>
      <c r="O1582" s="2" t="s">
        <v>250</v>
      </c>
      <c r="P1582" s="2" t="s">
        <v>382</v>
      </c>
      <c r="Q1582" s="2" t="s">
        <v>252</v>
      </c>
      <c r="R1582" s="2" t="s">
        <v>253</v>
      </c>
      <c r="S1582" s="2" t="s">
        <v>34</v>
      </c>
      <c r="T1582" s="118">
        <v>2.4470000000000001</v>
      </c>
      <c r="U1582" s="2" t="s">
        <v>383</v>
      </c>
      <c r="V1582" s="129">
        <v>1.34E-2</v>
      </c>
      <c r="W1582" s="129">
        <v>2.5499999999999998E-2</v>
      </c>
      <c r="X1582" s="4" t="s">
        <v>256</v>
      </c>
      <c r="Z1582" s="118">
        <v>9614077.2899999991</v>
      </c>
      <c r="AA1582" s="127">
        <v>1</v>
      </c>
      <c r="AB1582" s="140">
        <v>116.05</v>
      </c>
      <c r="AC1582" s="118">
        <v>1361.9190000000001</v>
      </c>
      <c r="AD1582" s="118">
        <v>12519.055</v>
      </c>
      <c r="AG1582" s="2" t="s">
        <v>36</v>
      </c>
      <c r="AH1582" s="129">
        <v>4.836E-3</v>
      </c>
      <c r="AI1582" s="129">
        <v>1.1086025701427599E-2</v>
      </c>
      <c r="AJ1582" s="129">
        <v>2.6270716180718302E-3</v>
      </c>
    </row>
    <row r="1583" spans="1:36" x14ac:dyDescent="0.2">
      <c r="A1583" s="2">
        <v>1038</v>
      </c>
      <c r="B1583" s="2">
        <v>1038</v>
      </c>
      <c r="C1583" s="2" t="s">
        <v>384</v>
      </c>
      <c r="D1583" s="2" t="s">
        <v>385</v>
      </c>
      <c r="E1583" s="4" t="s">
        <v>245</v>
      </c>
      <c r="F1583" s="2" t="s">
        <v>386</v>
      </c>
      <c r="G1583" s="2" t="s">
        <v>387</v>
      </c>
      <c r="H1583" s="2" t="s">
        <v>248</v>
      </c>
      <c r="I1583" s="2" t="s">
        <v>269</v>
      </c>
      <c r="J1583" s="2" t="s">
        <v>30</v>
      </c>
      <c r="K1583" s="2" t="s">
        <v>30</v>
      </c>
      <c r="L1583" s="2" t="s">
        <v>270</v>
      </c>
      <c r="M1583" s="2" t="s">
        <v>31</v>
      </c>
      <c r="N1583" s="2" t="s">
        <v>375</v>
      </c>
      <c r="O1583" s="2" t="s">
        <v>250</v>
      </c>
      <c r="P1583" s="2" t="s">
        <v>340</v>
      </c>
      <c r="Q1583" s="2" t="s">
        <v>252</v>
      </c>
      <c r="R1583" s="2" t="s">
        <v>253</v>
      </c>
      <c r="S1583" s="2" t="s">
        <v>34</v>
      </c>
      <c r="T1583" s="118">
        <v>0.49299999999999999</v>
      </c>
      <c r="U1583" s="2" t="s">
        <v>388</v>
      </c>
      <c r="V1583" s="129">
        <v>2.0500000000000001E-2</v>
      </c>
      <c r="W1583" s="129">
        <v>3.3959999999999997E-2</v>
      </c>
      <c r="X1583" s="4" t="s">
        <v>256</v>
      </c>
      <c r="Z1583" s="118">
        <v>121451</v>
      </c>
      <c r="AA1583" s="127">
        <v>1</v>
      </c>
      <c r="AB1583" s="140">
        <v>118.74</v>
      </c>
      <c r="AD1583" s="118">
        <v>144.21100000000001</v>
      </c>
      <c r="AG1583" s="2" t="s">
        <v>36</v>
      </c>
      <c r="AH1583" s="129">
        <v>9.8499999999999998E-4</v>
      </c>
      <c r="AI1583" s="129">
        <v>1.2770340065528399E-4</v>
      </c>
      <c r="AJ1583" s="129">
        <v>3.0262060401821802E-5</v>
      </c>
    </row>
    <row r="1584" spans="1:36" x14ac:dyDescent="0.2">
      <c r="A1584" s="2">
        <v>1038</v>
      </c>
      <c r="B1584" s="2">
        <v>1038</v>
      </c>
      <c r="C1584" s="2" t="s">
        <v>389</v>
      </c>
      <c r="D1584" s="2" t="s">
        <v>390</v>
      </c>
      <c r="E1584" s="4" t="s">
        <v>245</v>
      </c>
      <c r="F1584" s="2" t="s">
        <v>391</v>
      </c>
      <c r="G1584" s="2" t="s">
        <v>392</v>
      </c>
      <c r="H1584" s="2" t="s">
        <v>248</v>
      </c>
      <c r="I1584" s="2" t="s">
        <v>269</v>
      </c>
      <c r="J1584" s="2" t="s">
        <v>30</v>
      </c>
      <c r="K1584" s="2" t="s">
        <v>30</v>
      </c>
      <c r="L1584" s="2" t="s">
        <v>270</v>
      </c>
      <c r="M1584" s="2" t="s">
        <v>31</v>
      </c>
      <c r="N1584" s="2" t="s">
        <v>375</v>
      </c>
      <c r="O1584" s="2" t="s">
        <v>250</v>
      </c>
      <c r="P1584" s="2" t="s">
        <v>376</v>
      </c>
      <c r="Q1584" s="2" t="s">
        <v>252</v>
      </c>
      <c r="R1584" s="2" t="s">
        <v>253</v>
      </c>
      <c r="S1584" s="2" t="s">
        <v>34</v>
      </c>
      <c r="T1584" s="118">
        <v>0.27700000000000002</v>
      </c>
      <c r="U1584" s="2" t="s">
        <v>393</v>
      </c>
      <c r="V1584" s="129">
        <v>1.34E-2</v>
      </c>
      <c r="W1584" s="129">
        <v>5.178E-2</v>
      </c>
      <c r="X1584" s="4" t="s">
        <v>256</v>
      </c>
      <c r="Z1584" s="118">
        <v>2479634.38</v>
      </c>
      <c r="AA1584" s="127">
        <v>1</v>
      </c>
      <c r="AB1584" s="140">
        <v>118.26</v>
      </c>
      <c r="AD1584" s="118">
        <v>2932.4160000000002</v>
      </c>
      <c r="AG1584" s="2" t="s">
        <v>36</v>
      </c>
      <c r="AH1584" s="129">
        <v>5.496E-3</v>
      </c>
      <c r="AI1584" s="129">
        <v>2.5967482440146699E-3</v>
      </c>
      <c r="AJ1584" s="129">
        <v>6.1535520436780799E-4</v>
      </c>
    </row>
    <row r="1585" spans="1:36" x14ac:dyDescent="0.2">
      <c r="A1585" s="2">
        <v>1038</v>
      </c>
      <c r="B1585" s="2">
        <v>1038</v>
      </c>
      <c r="C1585" s="2" t="s">
        <v>394</v>
      </c>
      <c r="D1585" s="2" t="s">
        <v>395</v>
      </c>
      <c r="E1585" s="4" t="s">
        <v>245</v>
      </c>
      <c r="F1585" s="2" t="s">
        <v>396</v>
      </c>
      <c r="G1585" s="2" t="s">
        <v>397</v>
      </c>
      <c r="H1585" s="2" t="s">
        <v>248</v>
      </c>
      <c r="I1585" s="2" t="s">
        <v>269</v>
      </c>
      <c r="J1585" s="2" t="s">
        <v>30</v>
      </c>
      <c r="K1585" s="2" t="s">
        <v>30</v>
      </c>
      <c r="L1585" s="2" t="s">
        <v>270</v>
      </c>
      <c r="M1585" s="2" t="s">
        <v>31</v>
      </c>
      <c r="N1585" s="2" t="s">
        <v>375</v>
      </c>
      <c r="O1585" s="2" t="s">
        <v>250</v>
      </c>
      <c r="P1585" s="2" t="s">
        <v>398</v>
      </c>
      <c r="Q1585" s="2" t="s">
        <v>290</v>
      </c>
      <c r="R1585" s="2" t="s">
        <v>253</v>
      </c>
      <c r="S1585" s="2" t="s">
        <v>34</v>
      </c>
      <c r="T1585" s="118">
        <v>1.7310000000000001</v>
      </c>
      <c r="U1585" s="2" t="s">
        <v>399</v>
      </c>
      <c r="V1585" s="129">
        <v>1.9599999999999999E-2</v>
      </c>
      <c r="W1585" s="129">
        <v>2.6939999999999999E-2</v>
      </c>
      <c r="X1585" s="4" t="s">
        <v>256</v>
      </c>
      <c r="Z1585" s="118">
        <v>7088111.5800000001</v>
      </c>
      <c r="AA1585" s="127">
        <v>1</v>
      </c>
      <c r="AB1585" s="140">
        <v>117.7</v>
      </c>
      <c r="AD1585" s="118">
        <v>8342.7070000000003</v>
      </c>
      <c r="AG1585" s="2" t="s">
        <v>36</v>
      </c>
      <c r="AH1585" s="129">
        <v>6.1900000000000002E-3</v>
      </c>
      <c r="AI1585" s="129">
        <v>7.38773538007705E-3</v>
      </c>
      <c r="AJ1585" s="129">
        <v>1.75068238713592E-3</v>
      </c>
    </row>
    <row r="1586" spans="1:36" x14ac:dyDescent="0.2">
      <c r="A1586" s="2">
        <v>1038</v>
      </c>
      <c r="B1586" s="2">
        <v>1038</v>
      </c>
      <c r="C1586" s="2" t="s">
        <v>400</v>
      </c>
      <c r="D1586" s="2" t="s">
        <v>401</v>
      </c>
      <c r="E1586" s="4" t="s">
        <v>245</v>
      </c>
      <c r="F1586" s="2" t="s">
        <v>402</v>
      </c>
      <c r="G1586" s="2" t="s">
        <v>403</v>
      </c>
      <c r="H1586" s="2" t="s">
        <v>248</v>
      </c>
      <c r="I1586" s="2" t="s">
        <v>302</v>
      </c>
      <c r="J1586" s="2" t="s">
        <v>30</v>
      </c>
      <c r="K1586" s="2" t="s">
        <v>30</v>
      </c>
      <c r="L1586" s="2" t="s">
        <v>270</v>
      </c>
      <c r="M1586" s="2" t="s">
        <v>31</v>
      </c>
      <c r="N1586" s="2" t="s">
        <v>404</v>
      </c>
      <c r="O1586" s="2" t="s">
        <v>250</v>
      </c>
      <c r="P1586" s="2" t="s">
        <v>311</v>
      </c>
      <c r="Q1586" s="2" t="s">
        <v>252</v>
      </c>
      <c r="R1586" s="2" t="s">
        <v>253</v>
      </c>
      <c r="S1586" s="2" t="s">
        <v>34</v>
      </c>
      <c r="T1586" s="118">
        <v>0.50700000000000001</v>
      </c>
      <c r="U1586" s="2" t="s">
        <v>405</v>
      </c>
      <c r="V1586" s="129">
        <v>3.5499999999999997E-2</v>
      </c>
      <c r="W1586" s="129">
        <v>4.3749999999999997E-2</v>
      </c>
      <c r="X1586" s="4" t="s">
        <v>256</v>
      </c>
      <c r="Z1586" s="118">
        <v>267748</v>
      </c>
      <c r="AA1586" s="127">
        <v>1</v>
      </c>
      <c r="AB1586" s="140">
        <v>99.59</v>
      </c>
      <c r="AC1586" s="118">
        <v>4.7530000000000001</v>
      </c>
      <c r="AD1586" s="118">
        <v>271.40300000000002</v>
      </c>
      <c r="AG1586" s="2" t="s">
        <v>36</v>
      </c>
      <c r="AH1586" s="129">
        <v>1.884E-3</v>
      </c>
      <c r="AI1586" s="129">
        <v>2.4033586660950599E-4</v>
      </c>
      <c r="AJ1586" s="129">
        <v>5.6952739509995998E-5</v>
      </c>
    </row>
    <row r="1587" spans="1:36" x14ac:dyDescent="0.2">
      <c r="A1587" s="2">
        <v>1038</v>
      </c>
      <c r="B1587" s="2">
        <v>1038</v>
      </c>
      <c r="C1587" s="2" t="s">
        <v>406</v>
      </c>
      <c r="D1587" s="2" t="s">
        <v>407</v>
      </c>
      <c r="E1587" s="4" t="s">
        <v>245</v>
      </c>
      <c r="F1587" s="2" t="s">
        <v>408</v>
      </c>
      <c r="G1587" s="2" t="s">
        <v>409</v>
      </c>
      <c r="H1587" s="2" t="s">
        <v>248</v>
      </c>
      <c r="I1587" s="2" t="s">
        <v>269</v>
      </c>
      <c r="J1587" s="2" t="s">
        <v>30</v>
      </c>
      <c r="K1587" s="2" t="s">
        <v>30</v>
      </c>
      <c r="L1587" s="2" t="s">
        <v>270</v>
      </c>
      <c r="M1587" s="2" t="s">
        <v>31</v>
      </c>
      <c r="N1587" s="2" t="s">
        <v>375</v>
      </c>
      <c r="O1587" s="2" t="s">
        <v>250</v>
      </c>
      <c r="P1587" s="2" t="s">
        <v>376</v>
      </c>
      <c r="Q1587" s="2" t="s">
        <v>252</v>
      </c>
      <c r="R1587" s="2" t="s">
        <v>253</v>
      </c>
      <c r="S1587" s="2" t="s">
        <v>34</v>
      </c>
      <c r="T1587" s="118">
        <v>0.90700000000000003</v>
      </c>
      <c r="U1587" s="2" t="s">
        <v>410</v>
      </c>
      <c r="V1587" s="129">
        <v>2.1499999999999998E-2</v>
      </c>
      <c r="W1587" s="129">
        <v>2.7859999999999999E-2</v>
      </c>
      <c r="X1587" s="4" t="s">
        <v>256</v>
      </c>
      <c r="Z1587" s="118">
        <v>235009</v>
      </c>
      <c r="AA1587" s="127">
        <v>1</v>
      </c>
      <c r="AB1587" s="140">
        <v>119.17</v>
      </c>
      <c r="AD1587" s="118">
        <v>280.06</v>
      </c>
      <c r="AG1587" s="2" t="s">
        <v>36</v>
      </c>
      <c r="AH1587" s="129">
        <v>3.3599999999999998E-4</v>
      </c>
      <c r="AI1587" s="129">
        <v>2.4800232745135497E-4</v>
      </c>
      <c r="AJ1587" s="129">
        <v>5.8769471874786301E-5</v>
      </c>
    </row>
    <row r="1588" spans="1:36" x14ac:dyDescent="0.2">
      <c r="A1588" s="2">
        <v>1038</v>
      </c>
      <c r="B1588" s="2">
        <v>1038</v>
      </c>
      <c r="C1588" s="2" t="s">
        <v>406</v>
      </c>
      <c r="D1588" s="2" t="s">
        <v>407</v>
      </c>
      <c r="E1588" s="4" t="s">
        <v>245</v>
      </c>
      <c r="F1588" s="2" t="s">
        <v>411</v>
      </c>
      <c r="G1588" s="2" t="s">
        <v>412</v>
      </c>
      <c r="H1588" s="2" t="s">
        <v>248</v>
      </c>
      <c r="I1588" s="2" t="s">
        <v>269</v>
      </c>
      <c r="J1588" s="2" t="s">
        <v>30</v>
      </c>
      <c r="K1588" s="2" t="s">
        <v>30</v>
      </c>
      <c r="L1588" s="2" t="s">
        <v>270</v>
      </c>
      <c r="M1588" s="2" t="s">
        <v>31</v>
      </c>
      <c r="N1588" s="2" t="s">
        <v>375</v>
      </c>
      <c r="O1588" s="2" t="s">
        <v>250</v>
      </c>
      <c r="P1588" s="2" t="s">
        <v>376</v>
      </c>
      <c r="Q1588" s="2" t="s">
        <v>252</v>
      </c>
      <c r="R1588" s="2" t="s">
        <v>253</v>
      </c>
      <c r="S1588" s="2" t="s">
        <v>34</v>
      </c>
      <c r="T1588" s="118">
        <v>0.90800000000000003</v>
      </c>
      <c r="U1588" s="2" t="s">
        <v>410</v>
      </c>
      <c r="V1588" s="129">
        <v>1.6E-2</v>
      </c>
      <c r="W1588" s="129">
        <v>2.9520000000000001E-2</v>
      </c>
      <c r="X1588" s="4" t="s">
        <v>256</v>
      </c>
      <c r="Z1588" s="118">
        <v>0.75</v>
      </c>
      <c r="AA1588" s="127">
        <v>1</v>
      </c>
      <c r="AB1588" s="140">
        <v>118.35</v>
      </c>
      <c r="AD1588" s="118">
        <v>1E-3</v>
      </c>
      <c r="AG1588" s="2" t="s">
        <v>36</v>
      </c>
      <c r="AH1588" s="129">
        <v>0</v>
      </c>
      <c r="AI1588" s="129">
        <v>7.8602045566521606E-10</v>
      </c>
      <c r="AJ1588" s="129">
        <v>1.86264409438998E-10</v>
      </c>
    </row>
    <row r="1589" spans="1:36" x14ac:dyDescent="0.2">
      <c r="A1589" s="2">
        <v>1038</v>
      </c>
      <c r="B1589" s="2">
        <v>1038</v>
      </c>
      <c r="C1589" s="2" t="s">
        <v>389</v>
      </c>
      <c r="D1589" s="2" t="s">
        <v>390</v>
      </c>
      <c r="E1589" s="4" t="s">
        <v>245</v>
      </c>
      <c r="F1589" s="2" t="s">
        <v>413</v>
      </c>
      <c r="G1589" s="2" t="s">
        <v>414</v>
      </c>
      <c r="H1589" s="2" t="s">
        <v>248</v>
      </c>
      <c r="I1589" s="2" t="s">
        <v>269</v>
      </c>
      <c r="J1589" s="2" t="s">
        <v>30</v>
      </c>
      <c r="K1589" s="2" t="s">
        <v>30</v>
      </c>
      <c r="L1589" s="2" t="s">
        <v>270</v>
      </c>
      <c r="M1589" s="2" t="s">
        <v>31</v>
      </c>
      <c r="N1589" s="2" t="s">
        <v>375</v>
      </c>
      <c r="O1589" s="2" t="s">
        <v>250</v>
      </c>
      <c r="P1589" s="2" t="s">
        <v>311</v>
      </c>
      <c r="Q1589" s="2" t="s">
        <v>252</v>
      </c>
      <c r="R1589" s="2" t="s">
        <v>253</v>
      </c>
      <c r="S1589" s="2" t="s">
        <v>34</v>
      </c>
      <c r="T1589" s="118">
        <v>0.96199999999999997</v>
      </c>
      <c r="U1589" s="2" t="s">
        <v>415</v>
      </c>
      <c r="V1589" s="129">
        <v>1.95E-2</v>
      </c>
      <c r="W1589" s="129">
        <v>2.9610000000000001E-2</v>
      </c>
      <c r="X1589" s="4" t="s">
        <v>256</v>
      </c>
      <c r="Z1589" s="118">
        <v>44331</v>
      </c>
      <c r="AA1589" s="127">
        <v>1</v>
      </c>
      <c r="AB1589" s="140">
        <v>117.97</v>
      </c>
      <c r="AD1589" s="118">
        <v>52.296999999999997</v>
      </c>
      <c r="AG1589" s="2" t="s">
        <v>36</v>
      </c>
      <c r="AH1589" s="129">
        <v>2.63E-4</v>
      </c>
      <c r="AI1589" s="129">
        <v>4.6310922299243097E-5</v>
      </c>
      <c r="AJ1589" s="129">
        <v>1.09743665453891E-5</v>
      </c>
    </row>
    <row r="1590" spans="1:36" x14ac:dyDescent="0.2">
      <c r="A1590" s="2">
        <v>1038</v>
      </c>
      <c r="B1590" s="2">
        <v>1038</v>
      </c>
      <c r="C1590" s="2" t="s">
        <v>283</v>
      </c>
      <c r="D1590" s="2" t="s">
        <v>284</v>
      </c>
      <c r="E1590" s="4" t="s">
        <v>245</v>
      </c>
      <c r="F1590" s="2" t="s">
        <v>416</v>
      </c>
      <c r="G1590" s="2" t="s">
        <v>417</v>
      </c>
      <c r="H1590" s="2" t="s">
        <v>248</v>
      </c>
      <c r="I1590" s="2" t="s">
        <v>287</v>
      </c>
      <c r="J1590" s="2" t="s">
        <v>30</v>
      </c>
      <c r="K1590" s="2" t="s">
        <v>30</v>
      </c>
      <c r="L1590" s="2" t="s">
        <v>270</v>
      </c>
      <c r="M1590" s="2" t="s">
        <v>31</v>
      </c>
      <c r="N1590" s="2" t="s">
        <v>288</v>
      </c>
      <c r="O1590" s="2" t="s">
        <v>250</v>
      </c>
      <c r="P1590" s="2" t="s">
        <v>289</v>
      </c>
      <c r="Q1590" s="2" t="s">
        <v>290</v>
      </c>
      <c r="R1590" s="2" t="s">
        <v>253</v>
      </c>
      <c r="S1590" s="2" t="s">
        <v>34</v>
      </c>
      <c r="T1590" s="118">
        <v>2.1040000000000001</v>
      </c>
      <c r="U1590" s="2" t="s">
        <v>291</v>
      </c>
      <c r="V1590" s="129">
        <v>4.6899999999999997E-2</v>
      </c>
      <c r="W1590" s="129">
        <v>5.9369999999999999E-2</v>
      </c>
      <c r="X1590" s="4" t="s">
        <v>256</v>
      </c>
      <c r="Z1590" s="118">
        <v>19318345.059999999</v>
      </c>
      <c r="AA1590" s="127">
        <v>1</v>
      </c>
      <c r="AB1590" s="140">
        <v>89.9</v>
      </c>
      <c r="AD1590" s="118">
        <v>17367.191999999999</v>
      </c>
      <c r="AG1590" s="2" t="s">
        <v>36</v>
      </c>
      <c r="AH1590" s="129">
        <v>1.4297000000000001E-2</v>
      </c>
      <c r="AI1590" s="129">
        <v>1.5379206684913599E-2</v>
      </c>
      <c r="AJ1590" s="129">
        <v>3.6444329535691E-3</v>
      </c>
    </row>
    <row r="1591" spans="1:36" x14ac:dyDescent="0.2">
      <c r="A1591" s="2">
        <v>1038</v>
      </c>
      <c r="B1591" s="2">
        <v>1038</v>
      </c>
      <c r="C1591" s="2" t="s">
        <v>365</v>
      </c>
      <c r="D1591" s="2" t="s">
        <v>366</v>
      </c>
      <c r="E1591" s="4" t="s">
        <v>245</v>
      </c>
      <c r="F1591" s="2" t="s">
        <v>418</v>
      </c>
      <c r="G1591" s="2" t="s">
        <v>419</v>
      </c>
      <c r="H1591" s="2" t="s">
        <v>248</v>
      </c>
      <c r="I1591" s="2" t="s">
        <v>302</v>
      </c>
      <c r="J1591" s="2" t="s">
        <v>30</v>
      </c>
      <c r="K1591" s="2" t="s">
        <v>30</v>
      </c>
      <c r="L1591" s="2" t="s">
        <v>270</v>
      </c>
      <c r="M1591" s="2" t="s">
        <v>31</v>
      </c>
      <c r="N1591" s="2" t="s">
        <v>369</v>
      </c>
      <c r="O1591" s="2" t="s">
        <v>250</v>
      </c>
      <c r="P1591" s="2" t="s">
        <v>311</v>
      </c>
      <c r="Q1591" s="2" t="s">
        <v>252</v>
      </c>
      <c r="R1591" s="2" t="s">
        <v>253</v>
      </c>
      <c r="S1591" s="2" t="s">
        <v>34</v>
      </c>
      <c r="T1591" s="118">
        <v>1.141</v>
      </c>
      <c r="U1591" s="2" t="s">
        <v>420</v>
      </c>
      <c r="V1591" s="129">
        <v>2.3E-2</v>
      </c>
      <c r="W1591" s="129">
        <v>4.4069999999999998E-2</v>
      </c>
      <c r="X1591" s="4" t="s">
        <v>256</v>
      </c>
      <c r="Z1591" s="118">
        <v>59891.82</v>
      </c>
      <c r="AA1591" s="127">
        <v>1</v>
      </c>
      <c r="AB1591" s="140">
        <v>98.46</v>
      </c>
      <c r="AD1591" s="118">
        <v>58.969000000000001</v>
      </c>
      <c r="AG1591" s="2" t="s">
        <v>36</v>
      </c>
      <c r="AH1591" s="129">
        <v>7.2999999999999999E-5</v>
      </c>
      <c r="AI1591" s="129">
        <v>5.2219374436338498E-5</v>
      </c>
      <c r="AJ1591" s="129">
        <v>1.2374501033089301E-5</v>
      </c>
    </row>
    <row r="1592" spans="1:36" x14ac:dyDescent="0.2">
      <c r="A1592" s="2">
        <v>1038</v>
      </c>
      <c r="B1592" s="2">
        <v>1038</v>
      </c>
      <c r="C1592" s="2" t="s">
        <v>421</v>
      </c>
      <c r="D1592" s="2" t="s">
        <v>422</v>
      </c>
      <c r="E1592" s="4" t="s">
        <v>245</v>
      </c>
      <c r="F1592" s="2" t="s">
        <v>423</v>
      </c>
      <c r="G1592" s="2" t="s">
        <v>424</v>
      </c>
      <c r="H1592" s="2" t="s">
        <v>248</v>
      </c>
      <c r="I1592" s="2" t="s">
        <v>269</v>
      </c>
      <c r="J1592" s="2" t="s">
        <v>30</v>
      </c>
      <c r="K1592" s="2" t="s">
        <v>30</v>
      </c>
      <c r="L1592" s="2" t="s">
        <v>270</v>
      </c>
      <c r="M1592" s="2" t="s">
        <v>31</v>
      </c>
      <c r="N1592" s="2" t="s">
        <v>323</v>
      </c>
      <c r="O1592" s="2" t="s">
        <v>250</v>
      </c>
      <c r="P1592" s="2" t="s">
        <v>340</v>
      </c>
      <c r="Q1592" s="2" t="s">
        <v>252</v>
      </c>
      <c r="R1592" s="2" t="s">
        <v>253</v>
      </c>
      <c r="S1592" s="2" t="s">
        <v>34</v>
      </c>
      <c r="T1592" s="118">
        <v>0.78</v>
      </c>
      <c r="U1592" s="2" t="s">
        <v>425</v>
      </c>
      <c r="V1592" s="129">
        <v>2.5700000000000001E-2</v>
      </c>
      <c r="W1592" s="129">
        <v>2.9839999999999998E-2</v>
      </c>
      <c r="X1592" s="4" t="s">
        <v>256</v>
      </c>
      <c r="Z1592" s="118">
        <v>0.51</v>
      </c>
      <c r="AA1592" s="127">
        <v>1</v>
      </c>
      <c r="AB1592" s="140">
        <v>119.3</v>
      </c>
      <c r="AD1592" s="118">
        <v>1E-3</v>
      </c>
      <c r="AG1592" s="2" t="s">
        <v>36</v>
      </c>
      <c r="AH1592" s="129">
        <v>0</v>
      </c>
      <c r="AI1592" s="129">
        <v>5.3878431301550403E-10</v>
      </c>
      <c r="AJ1592" s="129">
        <v>1.27676501489897E-10</v>
      </c>
    </row>
    <row r="1593" spans="1:36" x14ac:dyDescent="0.2">
      <c r="A1593" s="2">
        <v>1038</v>
      </c>
      <c r="B1593" s="2">
        <v>1038</v>
      </c>
      <c r="C1593" s="2" t="s">
        <v>431</v>
      </c>
      <c r="D1593" s="2" t="s">
        <v>432</v>
      </c>
      <c r="E1593" s="4" t="s">
        <v>245</v>
      </c>
      <c r="F1593" s="2" t="s">
        <v>433</v>
      </c>
      <c r="G1593" s="2" t="s">
        <v>434</v>
      </c>
      <c r="H1593" s="2" t="s">
        <v>248</v>
      </c>
      <c r="I1593" s="2" t="s">
        <v>269</v>
      </c>
      <c r="J1593" s="2" t="s">
        <v>30</v>
      </c>
      <c r="K1593" s="2" t="s">
        <v>30</v>
      </c>
      <c r="L1593" s="2" t="s">
        <v>270</v>
      </c>
      <c r="M1593" s="2" t="s">
        <v>31</v>
      </c>
      <c r="N1593" s="2" t="s">
        <v>323</v>
      </c>
      <c r="O1593" s="2" t="s">
        <v>250</v>
      </c>
      <c r="P1593" s="2" t="s">
        <v>435</v>
      </c>
      <c r="Q1593" s="2" t="s">
        <v>252</v>
      </c>
      <c r="R1593" s="2" t="s">
        <v>253</v>
      </c>
      <c r="S1593" s="2" t="s">
        <v>34</v>
      </c>
      <c r="T1593" s="118">
        <v>0.57099999999999995</v>
      </c>
      <c r="U1593" s="2" t="s">
        <v>134</v>
      </c>
      <c r="V1593" s="129">
        <v>0.03</v>
      </c>
      <c r="W1593" s="129">
        <v>6.6799999999999998E-2</v>
      </c>
      <c r="X1593" s="4" t="s">
        <v>256</v>
      </c>
      <c r="Z1593" s="118">
        <v>127350.5</v>
      </c>
      <c r="AA1593" s="127">
        <v>1</v>
      </c>
      <c r="AB1593" s="140">
        <v>118.02</v>
      </c>
      <c r="AD1593" s="118">
        <v>150.29900000000001</v>
      </c>
      <c r="AG1593" s="2" t="s">
        <v>36</v>
      </c>
      <c r="AH1593" s="129">
        <v>3.124E-3</v>
      </c>
      <c r="AI1593" s="129">
        <v>1.3309464661975001E-4</v>
      </c>
      <c r="AJ1593" s="129">
        <v>3.15396317913116E-5</v>
      </c>
    </row>
    <row r="1594" spans="1:36" x14ac:dyDescent="0.2">
      <c r="A1594" s="2">
        <v>1038</v>
      </c>
      <c r="B1594" s="2">
        <v>1038</v>
      </c>
      <c r="C1594" s="2" t="s">
        <v>436</v>
      </c>
      <c r="D1594" s="2" t="s">
        <v>437</v>
      </c>
      <c r="E1594" s="4" t="s">
        <v>245</v>
      </c>
      <c r="F1594" s="2" t="s">
        <v>438</v>
      </c>
      <c r="G1594" s="2" t="s">
        <v>439</v>
      </c>
      <c r="H1594" s="2" t="s">
        <v>248</v>
      </c>
      <c r="I1594" s="2" t="s">
        <v>302</v>
      </c>
      <c r="J1594" s="2" t="s">
        <v>30</v>
      </c>
      <c r="K1594" s="2" t="s">
        <v>30</v>
      </c>
      <c r="L1594" s="2" t="s">
        <v>270</v>
      </c>
      <c r="M1594" s="2" t="s">
        <v>31</v>
      </c>
      <c r="N1594" s="2" t="s">
        <v>440</v>
      </c>
      <c r="O1594" s="2" t="s">
        <v>250</v>
      </c>
      <c r="P1594" s="2" t="s">
        <v>324</v>
      </c>
      <c r="Q1594" s="2" t="s">
        <v>252</v>
      </c>
      <c r="R1594" s="2" t="s">
        <v>253</v>
      </c>
      <c r="S1594" s="2" t="s">
        <v>34</v>
      </c>
      <c r="T1594" s="118">
        <v>0.98899999999999999</v>
      </c>
      <c r="U1594" s="2" t="s">
        <v>282</v>
      </c>
      <c r="V1594" s="129">
        <v>3.2500000000000001E-2</v>
      </c>
      <c r="W1594" s="129">
        <v>3.5060000000000001E-2</v>
      </c>
      <c r="X1594" s="4" t="s">
        <v>256</v>
      </c>
      <c r="Z1594" s="118">
        <v>286345.7</v>
      </c>
      <c r="AA1594" s="127">
        <v>1</v>
      </c>
      <c r="AB1594" s="140">
        <v>99.79</v>
      </c>
      <c r="AD1594" s="118">
        <v>285.74400000000003</v>
      </c>
      <c r="AG1594" s="2" t="s">
        <v>36</v>
      </c>
      <c r="AH1594" s="129">
        <v>1.3127E-2</v>
      </c>
      <c r="AI1594" s="129">
        <v>2.5303582377561698E-4</v>
      </c>
      <c r="AJ1594" s="129">
        <v>5.9962266812239497E-5</v>
      </c>
    </row>
    <row r="1595" spans="1:36" x14ac:dyDescent="0.2">
      <c r="A1595" s="2">
        <v>1038</v>
      </c>
      <c r="B1595" s="2">
        <v>1038</v>
      </c>
      <c r="C1595" s="2" t="s">
        <v>441</v>
      </c>
      <c r="D1595" s="2" t="s">
        <v>442</v>
      </c>
      <c r="E1595" s="4" t="s">
        <v>245</v>
      </c>
      <c r="F1595" s="2" t="s">
        <v>443</v>
      </c>
      <c r="G1595" s="2" t="s">
        <v>444</v>
      </c>
      <c r="H1595" s="2" t="s">
        <v>248</v>
      </c>
      <c r="I1595" s="2" t="s">
        <v>302</v>
      </c>
      <c r="J1595" s="2" t="s">
        <v>30</v>
      </c>
      <c r="K1595" s="2" t="s">
        <v>30</v>
      </c>
      <c r="L1595" s="2" t="s">
        <v>270</v>
      </c>
      <c r="M1595" s="2" t="s">
        <v>31</v>
      </c>
      <c r="N1595" s="2" t="s">
        <v>375</v>
      </c>
      <c r="O1595" s="2" t="s">
        <v>250</v>
      </c>
      <c r="P1595" s="2" t="s">
        <v>251</v>
      </c>
      <c r="Q1595" s="2" t="s">
        <v>252</v>
      </c>
      <c r="R1595" s="2" t="s">
        <v>253</v>
      </c>
      <c r="S1595" s="2" t="s">
        <v>34</v>
      </c>
      <c r="T1595" s="118">
        <v>1.2190000000000001</v>
      </c>
      <c r="U1595" s="2" t="s">
        <v>445</v>
      </c>
      <c r="V1595" s="129">
        <v>1.44E-2</v>
      </c>
      <c r="W1595" s="129">
        <v>3.9350000000000003E-2</v>
      </c>
      <c r="X1595" s="4" t="s">
        <v>256</v>
      </c>
      <c r="Z1595" s="118">
        <v>3414084.85</v>
      </c>
      <c r="AA1595" s="127">
        <v>1</v>
      </c>
      <c r="AB1595" s="140">
        <v>97.43</v>
      </c>
      <c r="AD1595" s="118">
        <v>3326.3429999999998</v>
      </c>
      <c r="AG1595" s="2" t="s">
        <v>36</v>
      </c>
      <c r="AH1595" s="129">
        <v>1.3656E-2</v>
      </c>
      <c r="AI1595" s="129">
        <v>2.9455834816157298E-3</v>
      </c>
      <c r="AJ1595" s="129">
        <v>6.9801919746743403E-4</v>
      </c>
    </row>
    <row r="1596" spans="1:36" x14ac:dyDescent="0.2">
      <c r="A1596" s="2">
        <v>1038</v>
      </c>
      <c r="B1596" s="2">
        <v>1038</v>
      </c>
      <c r="C1596" s="2" t="s">
        <v>283</v>
      </c>
      <c r="D1596" s="2" t="s">
        <v>284</v>
      </c>
      <c r="E1596" s="4" t="s">
        <v>245</v>
      </c>
      <c r="F1596" s="2" t="s">
        <v>285</v>
      </c>
      <c r="G1596" s="2" t="s">
        <v>286</v>
      </c>
      <c r="H1596" s="2" t="s">
        <v>248</v>
      </c>
      <c r="I1596" s="2" t="s">
        <v>287</v>
      </c>
      <c r="J1596" s="2" t="s">
        <v>30</v>
      </c>
      <c r="K1596" s="2" t="s">
        <v>30</v>
      </c>
      <c r="L1596" s="2" t="s">
        <v>270</v>
      </c>
      <c r="M1596" s="2" t="s">
        <v>31</v>
      </c>
      <c r="N1596" s="2" t="s">
        <v>288</v>
      </c>
      <c r="O1596" s="2" t="s">
        <v>250</v>
      </c>
      <c r="P1596" s="2" t="s">
        <v>289</v>
      </c>
      <c r="Q1596" s="2" t="s">
        <v>290</v>
      </c>
      <c r="R1596" s="2" t="s">
        <v>253</v>
      </c>
      <c r="S1596" s="2" t="s">
        <v>34</v>
      </c>
      <c r="T1596" s="118">
        <v>2.2570000000000001</v>
      </c>
      <c r="U1596" s="2" t="s">
        <v>291</v>
      </c>
      <c r="V1596" s="129">
        <v>4.6899999999999997E-2</v>
      </c>
      <c r="W1596" s="129">
        <v>5.9880000000000003E-2</v>
      </c>
      <c r="X1596" s="4" t="s">
        <v>256</v>
      </c>
      <c r="Z1596" s="118">
        <v>13541013.970000001</v>
      </c>
      <c r="AA1596" s="127">
        <v>1</v>
      </c>
      <c r="AB1596" s="140">
        <v>91.28</v>
      </c>
      <c r="AD1596" s="118">
        <v>12360.237999999999</v>
      </c>
      <c r="AG1596" s="2" t="s">
        <v>36</v>
      </c>
      <c r="AH1596" s="129">
        <v>1.1785E-2</v>
      </c>
      <c r="AI1596" s="129">
        <v>1.0945387469492999E-2</v>
      </c>
      <c r="AJ1596" s="129">
        <v>2.5937443719078802E-3</v>
      </c>
    </row>
    <row r="1597" spans="1:36" x14ac:dyDescent="0.2">
      <c r="A1597" s="2">
        <v>1038</v>
      </c>
      <c r="B1597" s="2">
        <v>1038</v>
      </c>
      <c r="C1597" s="2" t="s">
        <v>446</v>
      </c>
      <c r="D1597" s="2" t="s">
        <v>447</v>
      </c>
      <c r="E1597" s="4" t="s">
        <v>245</v>
      </c>
      <c r="F1597" s="2" t="s">
        <v>448</v>
      </c>
      <c r="G1597" s="2" t="s">
        <v>449</v>
      </c>
      <c r="H1597" s="2" t="s">
        <v>248</v>
      </c>
      <c r="I1597" s="2" t="s">
        <v>269</v>
      </c>
      <c r="J1597" s="2" t="s">
        <v>30</v>
      </c>
      <c r="K1597" s="2" t="s">
        <v>30</v>
      </c>
      <c r="L1597" s="2" t="s">
        <v>270</v>
      </c>
      <c r="M1597" s="2" t="s">
        <v>31</v>
      </c>
      <c r="N1597" s="2" t="s">
        <v>375</v>
      </c>
      <c r="O1597" s="2" t="s">
        <v>250</v>
      </c>
      <c r="P1597" s="2" t="s">
        <v>251</v>
      </c>
      <c r="Q1597" s="2" t="s">
        <v>252</v>
      </c>
      <c r="R1597" s="2" t="s">
        <v>253</v>
      </c>
      <c r="S1597" s="2" t="s">
        <v>34</v>
      </c>
      <c r="T1597" s="118">
        <v>0.995</v>
      </c>
      <c r="U1597" s="2" t="s">
        <v>282</v>
      </c>
      <c r="V1597" s="129">
        <v>8.3000000000000001E-3</v>
      </c>
      <c r="W1597" s="129">
        <v>2.9010000000000001E-2</v>
      </c>
      <c r="X1597" s="4" t="s">
        <v>256</v>
      </c>
      <c r="Z1597" s="118">
        <v>28264.080000000002</v>
      </c>
      <c r="AA1597" s="127">
        <v>1</v>
      </c>
      <c r="AB1597" s="140">
        <v>116.63</v>
      </c>
      <c r="AD1597" s="118">
        <v>32.963999999999999</v>
      </c>
      <c r="AG1597" s="2" t="s">
        <v>36</v>
      </c>
      <c r="AH1597" s="129">
        <v>1.2899999999999999E-4</v>
      </c>
      <c r="AI1597" s="129">
        <v>2.9191032204819498E-5</v>
      </c>
      <c r="AJ1597" s="129">
        <v>6.9174413151167797E-6</v>
      </c>
    </row>
    <row r="1598" spans="1:36" x14ac:dyDescent="0.2">
      <c r="A1598" s="2">
        <v>1038</v>
      </c>
      <c r="B1598" s="2">
        <v>1038</v>
      </c>
      <c r="C1598" s="2" t="s">
        <v>446</v>
      </c>
      <c r="D1598" s="2" t="s">
        <v>447</v>
      </c>
      <c r="E1598" s="4" t="s">
        <v>245</v>
      </c>
      <c r="F1598" s="2" t="s">
        <v>450</v>
      </c>
      <c r="G1598" s="2" t="s">
        <v>451</v>
      </c>
      <c r="H1598" s="2" t="s">
        <v>248</v>
      </c>
      <c r="I1598" s="2" t="s">
        <v>269</v>
      </c>
      <c r="J1598" s="2" t="s">
        <v>30</v>
      </c>
      <c r="K1598" s="2" t="s">
        <v>30</v>
      </c>
      <c r="L1598" s="2" t="s">
        <v>270</v>
      </c>
      <c r="M1598" s="2" t="s">
        <v>31</v>
      </c>
      <c r="N1598" s="2" t="s">
        <v>375</v>
      </c>
      <c r="O1598" s="2" t="s">
        <v>250</v>
      </c>
      <c r="P1598" s="2" t="s">
        <v>251</v>
      </c>
      <c r="Q1598" s="2" t="s">
        <v>252</v>
      </c>
      <c r="R1598" s="2" t="s">
        <v>253</v>
      </c>
      <c r="S1598" s="2" t="s">
        <v>34</v>
      </c>
      <c r="T1598" s="118">
        <v>3.86</v>
      </c>
      <c r="U1598" s="2" t="s">
        <v>452</v>
      </c>
      <c r="V1598" s="129">
        <v>1.6500000000000001E-2</v>
      </c>
      <c r="W1598" s="129">
        <v>2.1899999999999999E-2</v>
      </c>
      <c r="X1598" s="4" t="s">
        <v>256</v>
      </c>
      <c r="Z1598" s="118">
        <v>5239765</v>
      </c>
      <c r="AA1598" s="127">
        <v>1</v>
      </c>
      <c r="AB1598" s="140">
        <v>116.63</v>
      </c>
      <c r="AD1598" s="118">
        <v>6111.1379999999999</v>
      </c>
      <c r="AG1598" s="2" t="s">
        <v>36</v>
      </c>
      <c r="AH1598" s="129">
        <v>2.477E-3</v>
      </c>
      <c r="AI1598" s="129">
        <v>5.4116089701375797E-3</v>
      </c>
      <c r="AJ1598" s="129">
        <v>1.28239684053056E-3</v>
      </c>
    </row>
    <row r="1599" spans="1:36" x14ac:dyDescent="0.2">
      <c r="A1599" s="2">
        <v>1038</v>
      </c>
      <c r="B1599" s="2">
        <v>1038</v>
      </c>
      <c r="C1599" s="2" t="s">
        <v>453</v>
      </c>
      <c r="D1599" s="2" t="s">
        <v>454</v>
      </c>
      <c r="E1599" s="4" t="s">
        <v>245</v>
      </c>
      <c r="F1599" s="2" t="s">
        <v>455</v>
      </c>
      <c r="G1599" s="2" t="s">
        <v>456</v>
      </c>
      <c r="H1599" s="2" t="s">
        <v>248</v>
      </c>
      <c r="I1599" s="2" t="s">
        <v>287</v>
      </c>
      <c r="J1599" s="2" t="s">
        <v>30</v>
      </c>
      <c r="K1599" s="2" t="s">
        <v>30</v>
      </c>
      <c r="L1599" s="2" t="s">
        <v>270</v>
      </c>
      <c r="M1599" s="2" t="s">
        <v>31</v>
      </c>
      <c r="N1599" s="2" t="s">
        <v>288</v>
      </c>
      <c r="O1599" s="2" t="s">
        <v>250</v>
      </c>
      <c r="P1599" s="2" t="s">
        <v>398</v>
      </c>
      <c r="Q1599" s="2" t="s">
        <v>290</v>
      </c>
      <c r="R1599" s="2" t="s">
        <v>253</v>
      </c>
      <c r="S1599" s="2" t="s">
        <v>34</v>
      </c>
      <c r="T1599" s="118">
        <v>1.9419999999999999</v>
      </c>
      <c r="U1599" s="2" t="s">
        <v>291</v>
      </c>
      <c r="V1599" s="129">
        <v>5.4800000000000001E-2</v>
      </c>
      <c r="W1599" s="129">
        <v>5.9229999999999998E-2</v>
      </c>
      <c r="X1599" s="4" t="s">
        <v>256</v>
      </c>
      <c r="Z1599" s="118">
        <v>21808.9</v>
      </c>
      <c r="AA1599" s="127">
        <v>1</v>
      </c>
      <c r="AB1599" s="140">
        <v>90.61</v>
      </c>
      <c r="AD1599" s="118">
        <v>19.760999999999999</v>
      </c>
      <c r="AG1599" s="2" t="s">
        <v>36</v>
      </c>
      <c r="AH1599" s="129">
        <v>8.1000000000000004E-5</v>
      </c>
      <c r="AI1599" s="129">
        <v>1.7499039613853E-5</v>
      </c>
      <c r="AJ1599" s="129">
        <v>4.1467728427824096E-6</v>
      </c>
    </row>
    <row r="1600" spans="1:36" x14ac:dyDescent="0.2">
      <c r="A1600" s="2">
        <v>1038</v>
      </c>
      <c r="B1600" s="2">
        <v>1038</v>
      </c>
      <c r="C1600" s="2" t="s">
        <v>384</v>
      </c>
      <c r="D1600" s="2" t="s">
        <v>385</v>
      </c>
      <c r="E1600" s="4" t="s">
        <v>245</v>
      </c>
      <c r="F1600" s="2" t="s">
        <v>457</v>
      </c>
      <c r="G1600" s="2" t="s">
        <v>458</v>
      </c>
      <c r="H1600" s="2" t="s">
        <v>248</v>
      </c>
      <c r="I1600" s="2" t="s">
        <v>269</v>
      </c>
      <c r="J1600" s="2" t="s">
        <v>30</v>
      </c>
      <c r="K1600" s="2" t="s">
        <v>30</v>
      </c>
      <c r="L1600" s="2" t="s">
        <v>270</v>
      </c>
      <c r="M1600" s="2" t="s">
        <v>31</v>
      </c>
      <c r="N1600" s="2" t="s">
        <v>375</v>
      </c>
      <c r="O1600" s="2" t="s">
        <v>250</v>
      </c>
      <c r="P1600" s="2" t="s">
        <v>311</v>
      </c>
      <c r="Q1600" s="2" t="s">
        <v>252</v>
      </c>
      <c r="R1600" s="2" t="s">
        <v>253</v>
      </c>
      <c r="S1600" s="2" t="s">
        <v>34</v>
      </c>
      <c r="T1600" s="118">
        <v>0.9</v>
      </c>
      <c r="U1600" s="2" t="s">
        <v>109</v>
      </c>
      <c r="V1600" s="129">
        <v>1.4E-2</v>
      </c>
      <c r="W1600" s="129">
        <v>3.057E-2</v>
      </c>
      <c r="X1600" s="4" t="s">
        <v>256</v>
      </c>
      <c r="Z1600" s="118">
        <v>5770421.7000000002</v>
      </c>
      <c r="AA1600" s="127">
        <v>1</v>
      </c>
      <c r="AB1600" s="140">
        <v>117.24</v>
      </c>
      <c r="AD1600" s="118">
        <v>6765.2420000000002</v>
      </c>
      <c r="AG1600" s="2" t="s">
        <v>36</v>
      </c>
      <c r="AH1600" s="129">
        <v>9.5350000000000001E-3</v>
      </c>
      <c r="AI1600" s="129">
        <v>5.9908395040501796E-3</v>
      </c>
      <c r="AJ1600" s="129">
        <v>1.4196579417533699E-3</v>
      </c>
    </row>
    <row r="1601" spans="1:36" x14ac:dyDescent="0.2">
      <c r="A1601" s="2">
        <v>1038</v>
      </c>
      <c r="B1601" s="2">
        <v>1038</v>
      </c>
      <c r="C1601" s="2" t="s">
        <v>459</v>
      </c>
      <c r="D1601" s="2" t="s">
        <v>460</v>
      </c>
      <c r="E1601" s="4" t="s">
        <v>245</v>
      </c>
      <c r="F1601" s="2" t="s">
        <v>461</v>
      </c>
      <c r="G1601" s="2" t="s">
        <v>462</v>
      </c>
      <c r="H1601" s="2" t="s">
        <v>248</v>
      </c>
      <c r="I1601" s="2" t="s">
        <v>269</v>
      </c>
      <c r="J1601" s="2" t="s">
        <v>30</v>
      </c>
      <c r="K1601" s="2" t="s">
        <v>30</v>
      </c>
      <c r="L1601" s="2" t="s">
        <v>270</v>
      </c>
      <c r="M1601" s="2" t="s">
        <v>31</v>
      </c>
      <c r="N1601" s="2" t="s">
        <v>375</v>
      </c>
      <c r="O1601" s="2" t="s">
        <v>250</v>
      </c>
      <c r="P1601" s="2" t="s">
        <v>398</v>
      </c>
      <c r="Q1601" s="2" t="s">
        <v>290</v>
      </c>
      <c r="R1601" s="2" t="s">
        <v>253</v>
      </c>
      <c r="S1601" s="2" t="s">
        <v>34</v>
      </c>
      <c r="T1601" s="118">
        <v>1.893</v>
      </c>
      <c r="U1601" s="2" t="s">
        <v>463</v>
      </c>
      <c r="V1601" s="129">
        <v>2.75E-2</v>
      </c>
      <c r="W1601" s="129">
        <v>2.6329999999999999E-2</v>
      </c>
      <c r="X1601" s="4" t="s">
        <v>256</v>
      </c>
      <c r="Z1601" s="118">
        <v>7444120.1100000003</v>
      </c>
      <c r="AA1601" s="127">
        <v>1</v>
      </c>
      <c r="AB1601" s="140">
        <v>117.56</v>
      </c>
      <c r="AD1601" s="118">
        <v>8751.3080000000009</v>
      </c>
      <c r="AG1601" s="2" t="s">
        <v>36</v>
      </c>
      <c r="AH1601" s="129">
        <v>1.4191E-2</v>
      </c>
      <c r="AI1601" s="129">
        <v>7.7495640483907797E-3</v>
      </c>
      <c r="AJ1601" s="129">
        <v>1.83642545239052E-3</v>
      </c>
    </row>
    <row r="1602" spans="1:36" x14ac:dyDescent="0.2">
      <c r="A1602" s="2">
        <v>1038</v>
      </c>
      <c r="B1602" s="2">
        <v>1038</v>
      </c>
      <c r="C1602" s="2" t="s">
        <v>464</v>
      </c>
      <c r="D1602" s="2" t="s">
        <v>465</v>
      </c>
      <c r="E1602" s="4" t="s">
        <v>266</v>
      </c>
      <c r="F1602" s="2" t="s">
        <v>466</v>
      </c>
      <c r="G1602" s="2" t="s">
        <v>467</v>
      </c>
      <c r="H1602" s="2" t="s">
        <v>248</v>
      </c>
      <c r="I1602" s="2" t="s">
        <v>287</v>
      </c>
      <c r="J1602" s="2" t="s">
        <v>30</v>
      </c>
      <c r="K1602" s="2" t="s">
        <v>468</v>
      </c>
      <c r="L1602" s="2" t="s">
        <v>270</v>
      </c>
      <c r="M1602" s="2" t="s">
        <v>31</v>
      </c>
      <c r="N1602" s="2" t="s">
        <v>323</v>
      </c>
      <c r="O1602" s="2" t="s">
        <v>250</v>
      </c>
      <c r="P1602" s="2" t="s">
        <v>398</v>
      </c>
      <c r="Q1602" s="2" t="s">
        <v>290</v>
      </c>
      <c r="R1602" s="2" t="s">
        <v>253</v>
      </c>
      <c r="S1602" s="2" t="s">
        <v>34</v>
      </c>
      <c r="T1602" s="118">
        <v>2.1030000000000002</v>
      </c>
      <c r="U1602" s="2" t="s">
        <v>469</v>
      </c>
      <c r="V1602" s="129">
        <v>4.2999999999999997E-2</v>
      </c>
      <c r="W1602" s="129">
        <v>7.3800000000000004E-2</v>
      </c>
      <c r="X1602" s="4" t="s">
        <v>256</v>
      </c>
      <c r="Z1602" s="118">
        <v>6984124.0499999998</v>
      </c>
      <c r="AA1602" s="127">
        <v>1</v>
      </c>
      <c r="AB1602" s="140">
        <v>85.4</v>
      </c>
      <c r="AD1602" s="118">
        <v>5964.442</v>
      </c>
      <c r="AG1602" s="2" t="s">
        <v>36</v>
      </c>
      <c r="AH1602" s="129">
        <v>6.5230000000000002E-3</v>
      </c>
      <c r="AI1602" s="129">
        <v>5.2817049659999397E-3</v>
      </c>
      <c r="AJ1602" s="129">
        <v>1.25161329992412E-3</v>
      </c>
    </row>
    <row r="1603" spans="1:36" x14ac:dyDescent="0.2">
      <c r="A1603" s="2">
        <v>1038</v>
      </c>
      <c r="B1603" s="2">
        <v>1038</v>
      </c>
      <c r="C1603" s="2" t="s">
        <v>378</v>
      </c>
      <c r="D1603" s="2" t="s">
        <v>379</v>
      </c>
      <c r="E1603" s="4" t="s">
        <v>245</v>
      </c>
      <c r="F1603" s="2" t="s">
        <v>470</v>
      </c>
      <c r="G1603" s="2" t="s">
        <v>471</v>
      </c>
      <c r="H1603" s="2" t="s">
        <v>248</v>
      </c>
      <c r="I1603" s="2" t="s">
        <v>269</v>
      </c>
      <c r="J1603" s="2" t="s">
        <v>30</v>
      </c>
      <c r="K1603" s="2" t="s">
        <v>30</v>
      </c>
      <c r="L1603" s="2" t="s">
        <v>270</v>
      </c>
      <c r="M1603" s="2" t="s">
        <v>31</v>
      </c>
      <c r="N1603" s="2" t="s">
        <v>375</v>
      </c>
      <c r="O1603" s="2" t="s">
        <v>250</v>
      </c>
      <c r="P1603" s="2" t="s">
        <v>80</v>
      </c>
      <c r="Q1603" s="2" t="s">
        <v>290</v>
      </c>
      <c r="R1603" s="2" t="s">
        <v>253</v>
      </c>
      <c r="S1603" s="2" t="s">
        <v>34</v>
      </c>
      <c r="T1603" s="118">
        <v>1.47</v>
      </c>
      <c r="U1603" s="2" t="s">
        <v>297</v>
      </c>
      <c r="V1603" s="129">
        <v>1.77E-2</v>
      </c>
      <c r="W1603" s="129">
        <v>2.5729999999999999E-2</v>
      </c>
      <c r="X1603" s="4" t="s">
        <v>256</v>
      </c>
      <c r="Z1603" s="118">
        <v>6339592.9699999997</v>
      </c>
      <c r="AA1603" s="127">
        <v>1</v>
      </c>
      <c r="AB1603" s="140">
        <v>116.62</v>
      </c>
      <c r="AD1603" s="118">
        <v>7393.2330000000002</v>
      </c>
      <c r="AG1603" s="2" t="s">
        <v>36</v>
      </c>
      <c r="AH1603" s="129">
        <v>2.6059999999999998E-3</v>
      </c>
      <c r="AI1603" s="129">
        <v>6.5469456406638997E-3</v>
      </c>
      <c r="AJ1603" s="129">
        <v>1.55143922094933E-3</v>
      </c>
    </row>
    <row r="1604" spans="1:36" x14ac:dyDescent="0.2">
      <c r="A1604" s="2">
        <v>1038</v>
      </c>
      <c r="B1604" s="2">
        <v>1038</v>
      </c>
      <c r="C1604" s="2" t="s">
        <v>406</v>
      </c>
      <c r="D1604" s="2" t="s">
        <v>407</v>
      </c>
      <c r="E1604" s="4" t="s">
        <v>245</v>
      </c>
      <c r="F1604" s="2" t="s">
        <v>1421</v>
      </c>
      <c r="G1604" s="2" t="s">
        <v>1422</v>
      </c>
      <c r="H1604" s="2" t="s">
        <v>248</v>
      </c>
      <c r="I1604" s="2" t="s">
        <v>269</v>
      </c>
      <c r="J1604" s="2" t="s">
        <v>30</v>
      </c>
      <c r="K1604" s="2" t="s">
        <v>30</v>
      </c>
      <c r="L1604" s="2" t="s">
        <v>270</v>
      </c>
      <c r="M1604" s="2" t="s">
        <v>31</v>
      </c>
      <c r="N1604" s="2" t="s">
        <v>375</v>
      </c>
      <c r="O1604" s="2" t="s">
        <v>250</v>
      </c>
      <c r="P1604" s="2" t="s">
        <v>376</v>
      </c>
      <c r="Q1604" s="2" t="s">
        <v>252</v>
      </c>
      <c r="R1604" s="2" t="s">
        <v>253</v>
      </c>
      <c r="S1604" s="2" t="s">
        <v>34</v>
      </c>
      <c r="T1604" s="118">
        <v>1.9630000000000001</v>
      </c>
      <c r="U1604" s="2" t="s">
        <v>151</v>
      </c>
      <c r="V1604" s="129">
        <v>1.4200000000000001E-2</v>
      </c>
      <c r="W1604" s="129">
        <v>2.4799999999999999E-2</v>
      </c>
      <c r="X1604" s="4" t="s">
        <v>256</v>
      </c>
      <c r="Z1604" s="118">
        <v>0.03</v>
      </c>
      <c r="AA1604" s="127">
        <v>1</v>
      </c>
      <c r="AB1604" s="140">
        <v>115.85</v>
      </c>
      <c r="AD1604" s="118">
        <v>0</v>
      </c>
      <c r="AG1604" s="2" t="s">
        <v>36</v>
      </c>
      <c r="AH1604" s="129">
        <v>0</v>
      </c>
      <c r="AI1604" s="129">
        <v>3.0776669130144596E-11</v>
      </c>
      <c r="AJ1604" s="129">
        <v>7.2931920011855993E-12</v>
      </c>
    </row>
    <row r="1605" spans="1:36" x14ac:dyDescent="0.2">
      <c r="A1605" s="2">
        <v>1038</v>
      </c>
      <c r="B1605" s="2">
        <v>1038</v>
      </c>
      <c r="C1605" s="2" t="s">
        <v>472</v>
      </c>
      <c r="D1605" s="2" t="s">
        <v>473</v>
      </c>
      <c r="E1605" s="4" t="s">
        <v>245</v>
      </c>
      <c r="F1605" s="2" t="s">
        <v>474</v>
      </c>
      <c r="G1605" s="2" t="s">
        <v>475</v>
      </c>
      <c r="H1605" s="2" t="s">
        <v>248</v>
      </c>
      <c r="I1605" s="2" t="s">
        <v>302</v>
      </c>
      <c r="J1605" s="2" t="s">
        <v>30</v>
      </c>
      <c r="K1605" s="2" t="s">
        <v>30</v>
      </c>
      <c r="L1605" s="2" t="s">
        <v>270</v>
      </c>
      <c r="M1605" s="2" t="s">
        <v>31</v>
      </c>
      <c r="N1605" s="2" t="s">
        <v>303</v>
      </c>
      <c r="O1605" s="2" t="s">
        <v>250</v>
      </c>
      <c r="P1605" s="2" t="s">
        <v>476</v>
      </c>
      <c r="Q1605" s="2" t="s">
        <v>290</v>
      </c>
      <c r="R1605" s="2" t="s">
        <v>253</v>
      </c>
      <c r="S1605" s="2" t="s">
        <v>34</v>
      </c>
      <c r="T1605" s="118">
        <v>1.214</v>
      </c>
      <c r="U1605" s="2" t="s">
        <v>157</v>
      </c>
      <c r="V1605" s="129">
        <v>3.2899999999999999E-2</v>
      </c>
      <c r="W1605" s="129">
        <v>4.5249999999999999E-2</v>
      </c>
      <c r="X1605" s="4" t="s">
        <v>256</v>
      </c>
      <c r="Z1605" s="118">
        <v>2019551.45</v>
      </c>
      <c r="AA1605" s="127">
        <v>1</v>
      </c>
      <c r="AB1605" s="140">
        <v>99.42</v>
      </c>
      <c r="AD1605" s="118">
        <v>2007.838</v>
      </c>
      <c r="AG1605" s="2" t="s">
        <v>36</v>
      </c>
      <c r="AH1605" s="129">
        <v>4.2339999999999999E-3</v>
      </c>
      <c r="AI1605" s="129">
        <v>1.77800510374621E-3</v>
      </c>
      <c r="AJ1605" s="129">
        <v>4.2133645281347402E-4</v>
      </c>
    </row>
    <row r="1606" spans="1:36" x14ac:dyDescent="0.2">
      <c r="A1606" s="2">
        <v>1038</v>
      </c>
      <c r="B1606" s="2">
        <v>1038</v>
      </c>
      <c r="C1606" s="2" t="s">
        <v>477</v>
      </c>
      <c r="D1606" s="2" t="s">
        <v>478</v>
      </c>
      <c r="E1606" s="4" t="s">
        <v>245</v>
      </c>
      <c r="F1606" s="2" t="s">
        <v>479</v>
      </c>
      <c r="G1606" s="2" t="s">
        <v>480</v>
      </c>
      <c r="H1606" s="2" t="s">
        <v>248</v>
      </c>
      <c r="I1606" s="2" t="s">
        <v>269</v>
      </c>
      <c r="J1606" s="2" t="s">
        <v>30</v>
      </c>
      <c r="K1606" s="2" t="s">
        <v>30</v>
      </c>
      <c r="L1606" s="2" t="s">
        <v>270</v>
      </c>
      <c r="M1606" s="2" t="s">
        <v>31</v>
      </c>
      <c r="N1606" s="2" t="s">
        <v>440</v>
      </c>
      <c r="O1606" s="2" t="s">
        <v>250</v>
      </c>
      <c r="P1606" s="2" t="s">
        <v>251</v>
      </c>
      <c r="Q1606" s="2" t="s">
        <v>252</v>
      </c>
      <c r="R1606" s="2" t="s">
        <v>253</v>
      </c>
      <c r="S1606" s="2" t="s">
        <v>34</v>
      </c>
      <c r="T1606" s="118">
        <v>1.4910000000000001</v>
      </c>
      <c r="U1606" s="2" t="s">
        <v>463</v>
      </c>
      <c r="V1606" s="129">
        <v>1E-3</v>
      </c>
      <c r="W1606" s="129">
        <v>2.3220000000000001E-2</v>
      </c>
      <c r="X1606" s="4" t="s">
        <v>256</v>
      </c>
      <c r="Z1606" s="118">
        <v>10464033.859999999</v>
      </c>
      <c r="AA1606" s="127">
        <v>1</v>
      </c>
      <c r="AB1606" s="140">
        <v>112.46</v>
      </c>
      <c r="AD1606" s="118">
        <v>11767.852000000001</v>
      </c>
      <c r="AG1606" s="2" t="s">
        <v>36</v>
      </c>
      <c r="AH1606" s="129">
        <v>2.4437E-2</v>
      </c>
      <c r="AI1606" s="129">
        <v>1.04208114549613E-2</v>
      </c>
      <c r="AJ1606" s="129">
        <v>2.46943483155385E-3</v>
      </c>
    </row>
    <row r="1607" spans="1:36" x14ac:dyDescent="0.2">
      <c r="A1607" s="2">
        <v>1038</v>
      </c>
      <c r="B1607" s="2">
        <v>1038</v>
      </c>
      <c r="C1607" s="2" t="s">
        <v>477</v>
      </c>
      <c r="D1607" s="2" t="s">
        <v>478</v>
      </c>
      <c r="E1607" s="4" t="s">
        <v>245</v>
      </c>
      <c r="F1607" s="2" t="s">
        <v>481</v>
      </c>
      <c r="G1607" s="2" t="s">
        <v>482</v>
      </c>
      <c r="H1607" s="2" t="s">
        <v>248</v>
      </c>
      <c r="I1607" s="2" t="s">
        <v>269</v>
      </c>
      <c r="J1607" s="2" t="s">
        <v>30</v>
      </c>
      <c r="K1607" s="2" t="s">
        <v>30</v>
      </c>
      <c r="L1607" s="2" t="s">
        <v>270</v>
      </c>
      <c r="M1607" s="2" t="s">
        <v>31</v>
      </c>
      <c r="N1607" s="2" t="s">
        <v>440</v>
      </c>
      <c r="O1607" s="2" t="s">
        <v>250</v>
      </c>
      <c r="P1607" s="2" t="s">
        <v>251</v>
      </c>
      <c r="Q1607" s="2" t="s">
        <v>252</v>
      </c>
      <c r="R1607" s="2" t="s">
        <v>253</v>
      </c>
      <c r="S1607" s="2" t="s">
        <v>34</v>
      </c>
      <c r="T1607" s="118">
        <v>11.851000000000001</v>
      </c>
      <c r="U1607" s="2" t="s">
        <v>483</v>
      </c>
      <c r="V1607" s="129">
        <v>2.07E-2</v>
      </c>
      <c r="W1607" s="129">
        <v>2.666E-2</v>
      </c>
      <c r="X1607" s="4" t="s">
        <v>256</v>
      </c>
      <c r="Z1607" s="118">
        <v>43775949.060000002</v>
      </c>
      <c r="AA1607" s="127">
        <v>1</v>
      </c>
      <c r="AB1607" s="140">
        <v>108.47</v>
      </c>
      <c r="AD1607" s="118">
        <v>47483.771999999997</v>
      </c>
      <c r="AG1607" s="2" t="s">
        <v>36</v>
      </c>
      <c r="AH1607" s="129">
        <v>6.6350000000000003E-3</v>
      </c>
      <c r="AI1607" s="129">
        <v>4.2048405645641301E-2</v>
      </c>
      <c r="AJ1607" s="129">
        <v>9.9642717806986397E-3</v>
      </c>
    </row>
    <row r="1608" spans="1:36" x14ac:dyDescent="0.2">
      <c r="A1608" s="2">
        <v>1038</v>
      </c>
      <c r="B1608" s="2">
        <v>1038</v>
      </c>
      <c r="C1608" s="2" t="s">
        <v>484</v>
      </c>
      <c r="D1608" s="2" t="s">
        <v>485</v>
      </c>
      <c r="E1608" s="4" t="s">
        <v>245</v>
      </c>
      <c r="F1608" s="2" t="s">
        <v>486</v>
      </c>
      <c r="G1608" s="2" t="s">
        <v>487</v>
      </c>
      <c r="H1608" s="2" t="s">
        <v>248</v>
      </c>
      <c r="I1608" s="2" t="s">
        <v>269</v>
      </c>
      <c r="J1608" s="2" t="s">
        <v>30</v>
      </c>
      <c r="K1608" s="2" t="s">
        <v>30</v>
      </c>
      <c r="L1608" s="2" t="s">
        <v>270</v>
      </c>
      <c r="M1608" s="2" t="s">
        <v>31</v>
      </c>
      <c r="N1608" s="2" t="s">
        <v>440</v>
      </c>
      <c r="O1608" s="2" t="s">
        <v>250</v>
      </c>
      <c r="P1608" s="2" t="s">
        <v>340</v>
      </c>
      <c r="Q1608" s="2" t="s">
        <v>252</v>
      </c>
      <c r="R1608" s="2" t="s">
        <v>253</v>
      </c>
      <c r="S1608" s="2" t="s">
        <v>34</v>
      </c>
      <c r="T1608" s="118">
        <v>0.54600000000000004</v>
      </c>
      <c r="U1608" s="2" t="s">
        <v>488</v>
      </c>
      <c r="V1608" s="129">
        <v>1.8499999999999999E-2</v>
      </c>
      <c r="W1608" s="129">
        <v>3.9030000000000002E-2</v>
      </c>
      <c r="X1608" s="4" t="s">
        <v>256</v>
      </c>
      <c r="Z1608" s="118">
        <v>1664632.39</v>
      </c>
      <c r="AA1608" s="127">
        <v>1</v>
      </c>
      <c r="AB1608" s="140">
        <v>115.38</v>
      </c>
      <c r="AD1608" s="118">
        <v>1920.653</v>
      </c>
      <c r="AG1608" s="2" t="s">
        <v>36</v>
      </c>
      <c r="AH1608" s="129">
        <v>5.9950000000000003E-3</v>
      </c>
      <c r="AI1608" s="129">
        <v>1.70079980799908E-3</v>
      </c>
      <c r="AJ1608" s="129">
        <v>4.0304100170370199E-4</v>
      </c>
    </row>
    <row r="1609" spans="1:36" x14ac:dyDescent="0.2">
      <c r="A1609" s="2">
        <v>1038</v>
      </c>
      <c r="B1609" s="2">
        <v>1038</v>
      </c>
      <c r="C1609" s="2" t="s">
        <v>484</v>
      </c>
      <c r="D1609" s="2" t="s">
        <v>485</v>
      </c>
      <c r="E1609" s="4" t="s">
        <v>245</v>
      </c>
      <c r="F1609" s="2" t="s">
        <v>489</v>
      </c>
      <c r="G1609" s="2" t="s">
        <v>490</v>
      </c>
      <c r="H1609" s="2" t="s">
        <v>248</v>
      </c>
      <c r="I1609" s="2" t="s">
        <v>302</v>
      </c>
      <c r="J1609" s="2" t="s">
        <v>30</v>
      </c>
      <c r="K1609" s="2" t="s">
        <v>30</v>
      </c>
      <c r="L1609" s="2" t="s">
        <v>270</v>
      </c>
      <c r="M1609" s="2" t="s">
        <v>31</v>
      </c>
      <c r="N1609" s="2" t="s">
        <v>440</v>
      </c>
      <c r="O1609" s="2" t="s">
        <v>250</v>
      </c>
      <c r="P1609" s="2" t="s">
        <v>340</v>
      </c>
      <c r="Q1609" s="2" t="s">
        <v>252</v>
      </c>
      <c r="R1609" s="2" t="s">
        <v>253</v>
      </c>
      <c r="S1609" s="2" t="s">
        <v>34</v>
      </c>
      <c r="T1609" s="118">
        <v>0.52400000000000002</v>
      </c>
      <c r="U1609" s="2" t="s">
        <v>491</v>
      </c>
      <c r="V1609" s="129">
        <v>3.2500000000000001E-2</v>
      </c>
      <c r="W1609" s="129">
        <v>4.9349999999999998E-2</v>
      </c>
      <c r="X1609" s="4" t="s">
        <v>256</v>
      </c>
      <c r="Z1609" s="118">
        <v>51381.919999999998</v>
      </c>
      <c r="AA1609" s="127">
        <v>1</v>
      </c>
      <c r="AB1609" s="140">
        <v>99.88</v>
      </c>
      <c r="AD1609" s="118">
        <v>51.32</v>
      </c>
      <c r="AG1609" s="2" t="s">
        <v>36</v>
      </c>
      <c r="AH1609" s="129">
        <v>2.52E-4</v>
      </c>
      <c r="AI1609" s="129">
        <v>4.5445740580929998E-5</v>
      </c>
      <c r="AJ1609" s="129">
        <v>1.07693431765219E-5</v>
      </c>
    </row>
    <row r="1610" spans="1:36" x14ac:dyDescent="0.2">
      <c r="A1610" s="2">
        <v>1038</v>
      </c>
      <c r="B1610" s="2">
        <v>1038</v>
      </c>
      <c r="C1610" s="2" t="s">
        <v>492</v>
      </c>
      <c r="D1610" s="2" t="s">
        <v>493</v>
      </c>
      <c r="E1610" s="4" t="s">
        <v>245</v>
      </c>
      <c r="F1610" s="2" t="s">
        <v>494</v>
      </c>
      <c r="G1610" s="2" t="s">
        <v>495</v>
      </c>
      <c r="H1610" s="2" t="s">
        <v>248</v>
      </c>
      <c r="I1610" s="2" t="s">
        <v>269</v>
      </c>
      <c r="J1610" s="2" t="s">
        <v>30</v>
      </c>
      <c r="K1610" s="2" t="s">
        <v>30</v>
      </c>
      <c r="L1610" s="2" t="s">
        <v>270</v>
      </c>
      <c r="M1610" s="2" t="s">
        <v>31</v>
      </c>
      <c r="N1610" s="2" t="s">
        <v>369</v>
      </c>
      <c r="O1610" s="2" t="s">
        <v>250</v>
      </c>
      <c r="P1610" s="2" t="s">
        <v>311</v>
      </c>
      <c r="Q1610" s="2" t="s">
        <v>252</v>
      </c>
      <c r="R1610" s="2" t="s">
        <v>253</v>
      </c>
      <c r="S1610" s="2" t="s">
        <v>34</v>
      </c>
      <c r="T1610" s="118">
        <v>0.84599999999999997</v>
      </c>
      <c r="U1610" s="2" t="s">
        <v>496</v>
      </c>
      <c r="V1610" s="129">
        <v>1.0500000000000001E-2</v>
      </c>
      <c r="W1610" s="129">
        <v>2.9669999999999998E-2</v>
      </c>
      <c r="X1610" s="4" t="s">
        <v>256</v>
      </c>
      <c r="Z1610" s="118">
        <v>2871930.86</v>
      </c>
      <c r="AA1610" s="127">
        <v>1</v>
      </c>
      <c r="AB1610" s="140">
        <v>115.34</v>
      </c>
      <c r="AD1610" s="118">
        <v>3312.4850000000001</v>
      </c>
      <c r="AG1610" s="2" t="s">
        <v>36</v>
      </c>
      <c r="AH1610" s="129">
        <v>8.9599999999999992E-3</v>
      </c>
      <c r="AI1610" s="129">
        <v>2.9333119408191102E-3</v>
      </c>
      <c r="AJ1610" s="129">
        <v>6.9511119261474305E-4</v>
      </c>
    </row>
    <row r="1611" spans="1:36" x14ac:dyDescent="0.2">
      <c r="A1611" s="2">
        <v>1038</v>
      </c>
      <c r="B1611" s="2">
        <v>1038</v>
      </c>
      <c r="C1611" s="2" t="s">
        <v>497</v>
      </c>
      <c r="D1611" s="2" t="s">
        <v>498</v>
      </c>
      <c r="E1611" s="4" t="s">
        <v>245</v>
      </c>
      <c r="F1611" s="2" t="s">
        <v>499</v>
      </c>
      <c r="G1611" s="2" t="s">
        <v>500</v>
      </c>
      <c r="H1611" s="2" t="s">
        <v>248</v>
      </c>
      <c r="I1611" s="2" t="s">
        <v>302</v>
      </c>
      <c r="J1611" s="2" t="s">
        <v>30</v>
      </c>
      <c r="K1611" s="2" t="s">
        <v>30</v>
      </c>
      <c r="L1611" s="2" t="s">
        <v>270</v>
      </c>
      <c r="M1611" s="2" t="s">
        <v>31</v>
      </c>
      <c r="N1611" s="2" t="s">
        <v>501</v>
      </c>
      <c r="O1611" s="2" t="s">
        <v>250</v>
      </c>
      <c r="P1611" s="2" t="s">
        <v>476</v>
      </c>
      <c r="Q1611" s="2" t="s">
        <v>290</v>
      </c>
      <c r="R1611" s="2" t="s">
        <v>253</v>
      </c>
      <c r="S1611" s="2" t="s">
        <v>34</v>
      </c>
      <c r="T1611" s="118">
        <v>0.499</v>
      </c>
      <c r="U1611" s="2" t="s">
        <v>502</v>
      </c>
      <c r="V1611" s="129">
        <v>1.4999999999999999E-2</v>
      </c>
      <c r="W1611" s="129">
        <v>3.1579999999999997E-2</v>
      </c>
      <c r="X1611" s="4" t="s">
        <v>256</v>
      </c>
      <c r="Z1611" s="118">
        <v>73336.3</v>
      </c>
      <c r="AA1611" s="127">
        <v>1</v>
      </c>
      <c r="AB1611" s="140">
        <v>99.2</v>
      </c>
      <c r="AC1611" s="118">
        <v>74.400999999999996</v>
      </c>
      <c r="AD1611" s="118">
        <v>147.15</v>
      </c>
      <c r="AG1611" s="2" t="s">
        <v>36</v>
      </c>
      <c r="AH1611" s="129">
        <v>8.796E-3</v>
      </c>
      <c r="AI1611" s="129">
        <v>1.30306486282779E-4</v>
      </c>
      <c r="AJ1611" s="129">
        <v>3.0878917385160897E-5</v>
      </c>
    </row>
    <row r="1612" spans="1:36" x14ac:dyDescent="0.2">
      <c r="A1612" s="2">
        <v>1038</v>
      </c>
      <c r="B1612" s="2">
        <v>1038</v>
      </c>
      <c r="C1612" s="2" t="s">
        <v>503</v>
      </c>
      <c r="D1612" s="2" t="s">
        <v>504</v>
      </c>
      <c r="E1612" s="4" t="s">
        <v>245</v>
      </c>
      <c r="F1612" s="2" t="s">
        <v>505</v>
      </c>
      <c r="G1612" s="2" t="s">
        <v>506</v>
      </c>
      <c r="H1612" s="2" t="s">
        <v>248</v>
      </c>
      <c r="I1612" s="2" t="s">
        <v>302</v>
      </c>
      <c r="J1612" s="2" t="s">
        <v>30</v>
      </c>
      <c r="K1612" s="2" t="s">
        <v>30</v>
      </c>
      <c r="L1612" s="2" t="s">
        <v>270</v>
      </c>
      <c r="M1612" s="2" t="s">
        <v>31</v>
      </c>
      <c r="N1612" s="2" t="s">
        <v>440</v>
      </c>
      <c r="O1612" s="2" t="s">
        <v>250</v>
      </c>
      <c r="P1612" s="2" t="s">
        <v>340</v>
      </c>
      <c r="Q1612" s="2" t="s">
        <v>252</v>
      </c>
      <c r="R1612" s="2" t="s">
        <v>253</v>
      </c>
      <c r="S1612" s="2" t="s">
        <v>34</v>
      </c>
      <c r="T1612" s="118">
        <v>0.98799999999999999</v>
      </c>
      <c r="U1612" s="2" t="s">
        <v>507</v>
      </c>
      <c r="V1612" s="129">
        <v>2.8000000000000001E-2</v>
      </c>
      <c r="W1612" s="129">
        <v>4.6800000000000001E-2</v>
      </c>
      <c r="X1612" s="4" t="s">
        <v>256</v>
      </c>
      <c r="Z1612" s="118">
        <v>83931.96</v>
      </c>
      <c r="AA1612" s="127">
        <v>1</v>
      </c>
      <c r="AB1612" s="140">
        <v>98.26</v>
      </c>
      <c r="AD1612" s="118">
        <v>82.471999999999994</v>
      </c>
      <c r="AG1612" s="2" t="s">
        <v>36</v>
      </c>
      <c r="AH1612" s="129">
        <v>9.7099999999999997E-4</v>
      </c>
      <c r="AI1612" s="129">
        <v>7.3031201816699406E-5</v>
      </c>
      <c r="AJ1612" s="129">
        <v>1.7306310006264799E-5</v>
      </c>
    </row>
    <row r="1613" spans="1:36" x14ac:dyDescent="0.2">
      <c r="A1613" s="2">
        <v>1038</v>
      </c>
      <c r="B1613" s="2">
        <v>1038</v>
      </c>
      <c r="C1613" s="2" t="s">
        <v>508</v>
      </c>
      <c r="D1613" s="2" t="s">
        <v>509</v>
      </c>
      <c r="E1613" s="4" t="s">
        <v>245</v>
      </c>
      <c r="F1613" s="2" t="s">
        <v>510</v>
      </c>
      <c r="G1613" s="2" t="s">
        <v>511</v>
      </c>
      <c r="H1613" s="2" t="s">
        <v>248</v>
      </c>
      <c r="I1613" s="2" t="s">
        <v>302</v>
      </c>
      <c r="J1613" s="2" t="s">
        <v>30</v>
      </c>
      <c r="K1613" s="2" t="s">
        <v>30</v>
      </c>
      <c r="L1613" s="2" t="s">
        <v>270</v>
      </c>
      <c r="M1613" s="2" t="s">
        <v>31</v>
      </c>
      <c r="N1613" s="2" t="s">
        <v>296</v>
      </c>
      <c r="O1613" s="2" t="s">
        <v>250</v>
      </c>
      <c r="P1613" s="2" t="s">
        <v>346</v>
      </c>
      <c r="Q1613" s="2" t="s">
        <v>252</v>
      </c>
      <c r="R1613" s="2" t="s">
        <v>253</v>
      </c>
      <c r="S1613" s="2" t="s">
        <v>34</v>
      </c>
      <c r="T1613" s="118">
        <v>2.2010000000000001</v>
      </c>
      <c r="U1613" s="2" t="s">
        <v>512</v>
      </c>
      <c r="V1613" s="129">
        <v>2.0500000000000001E-2</v>
      </c>
      <c r="W1613" s="129">
        <v>4.6739999999999997E-2</v>
      </c>
      <c r="X1613" s="4" t="s">
        <v>256</v>
      </c>
      <c r="Z1613" s="118">
        <v>1469984.17</v>
      </c>
      <c r="AA1613" s="127">
        <v>1</v>
      </c>
      <c r="AB1613" s="140">
        <v>95.33</v>
      </c>
      <c r="AD1613" s="118">
        <v>1401.336</v>
      </c>
      <c r="AG1613" s="2" t="s">
        <v>36</v>
      </c>
      <c r="AH1613" s="129">
        <v>1.6869999999999999E-3</v>
      </c>
      <c r="AI1613" s="129">
        <v>1.24092797063778E-3</v>
      </c>
      <c r="AJ1613" s="129">
        <v>2.9406450422662901E-4</v>
      </c>
    </row>
    <row r="1614" spans="1:36" x14ac:dyDescent="0.2">
      <c r="A1614" s="2">
        <v>1038</v>
      </c>
      <c r="B1614" s="2">
        <v>1038</v>
      </c>
      <c r="C1614" s="2" t="s">
        <v>513</v>
      </c>
      <c r="D1614" s="2" t="s">
        <v>514</v>
      </c>
      <c r="E1614" s="4" t="s">
        <v>245</v>
      </c>
      <c r="F1614" s="2" t="s">
        <v>515</v>
      </c>
      <c r="G1614" s="2" t="s">
        <v>516</v>
      </c>
      <c r="H1614" s="2" t="s">
        <v>248</v>
      </c>
      <c r="I1614" s="2" t="s">
        <v>302</v>
      </c>
      <c r="J1614" s="2" t="s">
        <v>30</v>
      </c>
      <c r="K1614" s="2" t="s">
        <v>30</v>
      </c>
      <c r="L1614" s="2" t="s">
        <v>270</v>
      </c>
      <c r="M1614" s="2" t="s">
        <v>31</v>
      </c>
      <c r="N1614" s="2" t="s">
        <v>271</v>
      </c>
      <c r="O1614" s="2" t="s">
        <v>250</v>
      </c>
      <c r="P1614" s="2" t="s">
        <v>289</v>
      </c>
      <c r="Q1614" s="2" t="s">
        <v>290</v>
      </c>
      <c r="R1614" s="2" t="s">
        <v>253</v>
      </c>
      <c r="S1614" s="2" t="s">
        <v>34</v>
      </c>
      <c r="T1614" s="118">
        <v>0.73</v>
      </c>
      <c r="U1614" s="2" t="s">
        <v>109</v>
      </c>
      <c r="V1614" s="129">
        <v>2.4E-2</v>
      </c>
      <c r="W1614" s="129">
        <v>4.555E-2</v>
      </c>
      <c r="X1614" s="4" t="s">
        <v>256</v>
      </c>
      <c r="Z1614" s="118">
        <v>246210.3</v>
      </c>
      <c r="AA1614" s="127">
        <v>1</v>
      </c>
      <c r="AB1614" s="140">
        <v>99.1</v>
      </c>
      <c r="AD1614" s="118">
        <v>243.994</v>
      </c>
      <c r="AG1614" s="2" t="s">
        <v>36</v>
      </c>
      <c r="AH1614" s="129">
        <v>1.1490000000000001E-3</v>
      </c>
      <c r="AI1614" s="129">
        <v>2.1606488686743899E-4</v>
      </c>
      <c r="AJ1614" s="129">
        <v>5.1201210175640401E-5</v>
      </c>
    </row>
    <row r="1615" spans="1:36" x14ac:dyDescent="0.2">
      <c r="A1615" s="2">
        <v>1038</v>
      </c>
      <c r="B1615" s="2">
        <v>1038</v>
      </c>
      <c r="C1615" s="2" t="s">
        <v>394</v>
      </c>
      <c r="D1615" s="2" t="s">
        <v>395</v>
      </c>
      <c r="E1615" s="4" t="s">
        <v>245</v>
      </c>
      <c r="F1615" s="2" t="s">
        <v>517</v>
      </c>
      <c r="G1615" s="2" t="s">
        <v>518</v>
      </c>
      <c r="H1615" s="2" t="s">
        <v>248</v>
      </c>
      <c r="I1615" s="2" t="s">
        <v>269</v>
      </c>
      <c r="J1615" s="2" t="s">
        <v>30</v>
      </c>
      <c r="K1615" s="2" t="s">
        <v>30</v>
      </c>
      <c r="L1615" s="2" t="s">
        <v>270</v>
      </c>
      <c r="M1615" s="2" t="s">
        <v>31</v>
      </c>
      <c r="N1615" s="2" t="s">
        <v>375</v>
      </c>
      <c r="O1615" s="2" t="s">
        <v>250</v>
      </c>
      <c r="P1615" s="2" t="s">
        <v>398</v>
      </c>
      <c r="Q1615" s="2" t="s">
        <v>290</v>
      </c>
      <c r="R1615" s="2" t="s">
        <v>253</v>
      </c>
      <c r="S1615" s="2" t="s">
        <v>34</v>
      </c>
      <c r="T1615" s="118">
        <v>5.4560000000000004</v>
      </c>
      <c r="U1615" s="2" t="s">
        <v>519</v>
      </c>
      <c r="V1615" s="129">
        <v>1.5800000000000002E-2</v>
      </c>
      <c r="W1615" s="129">
        <v>2.5899999999999999E-2</v>
      </c>
      <c r="X1615" s="4" t="s">
        <v>256</v>
      </c>
      <c r="Z1615" s="118">
        <v>10081641.189999999</v>
      </c>
      <c r="AA1615" s="127">
        <v>1</v>
      </c>
      <c r="AB1615" s="140">
        <v>112.35</v>
      </c>
      <c r="AD1615" s="118">
        <v>11326.724</v>
      </c>
      <c r="AG1615" s="2" t="s">
        <v>36</v>
      </c>
      <c r="AH1615" s="129">
        <v>9.1420000000000008E-3</v>
      </c>
      <c r="AI1615" s="129">
        <v>1.00301779050456E-2</v>
      </c>
      <c r="AJ1615" s="129">
        <v>2.37686583165355E-3</v>
      </c>
    </row>
    <row r="1616" spans="1:36" x14ac:dyDescent="0.2">
      <c r="A1616" s="2">
        <v>1038</v>
      </c>
      <c r="B1616" s="2">
        <v>1038</v>
      </c>
      <c r="C1616" s="2" t="s">
        <v>508</v>
      </c>
      <c r="D1616" s="2" t="s">
        <v>509</v>
      </c>
      <c r="E1616" s="4" t="s">
        <v>245</v>
      </c>
      <c r="F1616" s="2" t="s">
        <v>520</v>
      </c>
      <c r="G1616" s="2" t="s">
        <v>521</v>
      </c>
      <c r="H1616" s="2" t="s">
        <v>248</v>
      </c>
      <c r="I1616" s="2" t="s">
        <v>309</v>
      </c>
      <c r="J1616" s="2" t="s">
        <v>30</v>
      </c>
      <c r="K1616" s="2" t="s">
        <v>322</v>
      </c>
      <c r="L1616" s="2" t="s">
        <v>270</v>
      </c>
      <c r="M1616" s="2" t="s">
        <v>31</v>
      </c>
      <c r="N1616" s="2" t="s">
        <v>296</v>
      </c>
      <c r="O1616" s="2" t="s">
        <v>250</v>
      </c>
      <c r="P1616" s="2" t="s">
        <v>346</v>
      </c>
      <c r="Q1616" s="2" t="s">
        <v>252</v>
      </c>
      <c r="R1616" s="2" t="s">
        <v>253</v>
      </c>
      <c r="S1616" s="2" t="s">
        <v>34</v>
      </c>
      <c r="T1616" s="118">
        <v>1.577</v>
      </c>
      <c r="U1616" s="2" t="s">
        <v>304</v>
      </c>
      <c r="V1616" s="129">
        <v>1.25E-3</v>
      </c>
      <c r="W1616" s="129">
        <v>4.8980000000000003E-2</v>
      </c>
      <c r="X1616" s="4" t="s">
        <v>256</v>
      </c>
      <c r="Z1616" s="118">
        <v>2462644</v>
      </c>
      <c r="AA1616" s="127">
        <v>1</v>
      </c>
      <c r="AB1616" s="140">
        <v>93.2</v>
      </c>
      <c r="AD1616" s="118">
        <v>2295.1840000000002</v>
      </c>
      <c r="AG1616" s="2" t="s">
        <v>36</v>
      </c>
      <c r="AH1616" s="129">
        <v>4.346E-3</v>
      </c>
      <c r="AI1616" s="129">
        <v>2.0324593572823698E-3</v>
      </c>
      <c r="AJ1616" s="129">
        <v>4.81634846986998E-4</v>
      </c>
    </row>
    <row r="1617" spans="1:36" x14ac:dyDescent="0.2">
      <c r="A1617" s="2">
        <v>1038</v>
      </c>
      <c r="B1617" s="2">
        <v>1038</v>
      </c>
      <c r="C1617" s="2" t="s">
        <v>522</v>
      </c>
      <c r="D1617" s="2" t="s">
        <v>523</v>
      </c>
      <c r="E1617" s="4" t="s">
        <v>245</v>
      </c>
      <c r="F1617" s="2" t="s">
        <v>524</v>
      </c>
      <c r="G1617" s="2" t="s">
        <v>525</v>
      </c>
      <c r="H1617" s="2" t="s">
        <v>248</v>
      </c>
      <c r="I1617" s="2" t="s">
        <v>302</v>
      </c>
      <c r="J1617" s="2" t="s">
        <v>30</v>
      </c>
      <c r="K1617" s="2" t="s">
        <v>30</v>
      </c>
      <c r="L1617" s="2" t="s">
        <v>270</v>
      </c>
      <c r="M1617" s="2" t="s">
        <v>31</v>
      </c>
      <c r="N1617" s="2" t="s">
        <v>281</v>
      </c>
      <c r="O1617" s="2" t="s">
        <v>250</v>
      </c>
      <c r="P1617" s="2" t="s">
        <v>311</v>
      </c>
      <c r="Q1617" s="2" t="s">
        <v>252</v>
      </c>
      <c r="R1617" s="2" t="s">
        <v>253</v>
      </c>
      <c r="S1617" s="2" t="s">
        <v>34</v>
      </c>
      <c r="T1617" s="118">
        <v>0.73599999999999999</v>
      </c>
      <c r="U1617" s="2" t="s">
        <v>526</v>
      </c>
      <c r="V1617" s="129">
        <v>3.9E-2</v>
      </c>
      <c r="W1617" s="129">
        <v>4.8250000000000001E-2</v>
      </c>
      <c r="X1617" s="4" t="s">
        <v>256</v>
      </c>
      <c r="Z1617" s="118">
        <v>41817.5</v>
      </c>
      <c r="AA1617" s="127">
        <v>1</v>
      </c>
      <c r="AB1617" s="140">
        <v>100.36</v>
      </c>
      <c r="AD1617" s="118">
        <v>41.968000000000004</v>
      </c>
      <c r="AG1617" s="2" t="s">
        <v>36</v>
      </c>
      <c r="AH1617" s="129">
        <v>1.45E-4</v>
      </c>
      <c r="AI1617" s="129">
        <v>3.7164050451753098E-5</v>
      </c>
      <c r="AJ1617" s="129">
        <v>8.8068190336070592E-6</v>
      </c>
    </row>
    <row r="1618" spans="1:36" x14ac:dyDescent="0.2">
      <c r="A1618" s="2">
        <v>1038</v>
      </c>
      <c r="B1618" s="2">
        <v>1038</v>
      </c>
      <c r="C1618" s="2" t="s">
        <v>527</v>
      </c>
      <c r="D1618" s="2" t="s">
        <v>528</v>
      </c>
      <c r="E1618" s="4" t="s">
        <v>245</v>
      </c>
      <c r="F1618" s="2" t="s">
        <v>529</v>
      </c>
      <c r="G1618" s="2" t="s">
        <v>530</v>
      </c>
      <c r="H1618" s="2" t="s">
        <v>248</v>
      </c>
      <c r="I1618" s="2" t="s">
        <v>269</v>
      </c>
      <c r="J1618" s="2" t="s">
        <v>30</v>
      </c>
      <c r="K1618" s="2" t="s">
        <v>30</v>
      </c>
      <c r="L1618" s="2" t="s">
        <v>270</v>
      </c>
      <c r="M1618" s="2" t="s">
        <v>31</v>
      </c>
      <c r="N1618" s="2" t="s">
        <v>303</v>
      </c>
      <c r="O1618" s="2" t="s">
        <v>250</v>
      </c>
      <c r="P1618" s="2" t="s">
        <v>272</v>
      </c>
      <c r="Q1618" s="2" t="s">
        <v>272</v>
      </c>
      <c r="R1618" s="2" t="s">
        <v>272</v>
      </c>
      <c r="S1618" s="2" t="s">
        <v>34</v>
      </c>
      <c r="T1618" s="118">
        <v>0.24399999999999999</v>
      </c>
      <c r="U1618" s="2" t="s">
        <v>93</v>
      </c>
      <c r="V1618" s="129">
        <v>1.6400000000000001E-2</v>
      </c>
      <c r="W1618" s="129">
        <v>5.688E-2</v>
      </c>
      <c r="X1618" s="4" t="s">
        <v>256</v>
      </c>
      <c r="Z1618" s="118">
        <v>4750669.72</v>
      </c>
      <c r="AA1618" s="127">
        <v>1</v>
      </c>
      <c r="AB1618" s="140">
        <v>117.44</v>
      </c>
      <c r="AD1618" s="118">
        <v>5579.1869999999999</v>
      </c>
      <c r="AG1618" s="2" t="s">
        <v>36</v>
      </c>
      <c r="AH1618" s="129">
        <v>2.0709999999999999E-2</v>
      </c>
      <c r="AI1618" s="129">
        <v>4.9405489142798596E-3</v>
      </c>
      <c r="AJ1618" s="129">
        <v>1.1707690546603E-3</v>
      </c>
    </row>
    <row r="1619" spans="1:36" x14ac:dyDescent="0.2">
      <c r="A1619" s="2">
        <v>1038</v>
      </c>
      <c r="B1619" s="2">
        <v>1038</v>
      </c>
      <c r="C1619" s="2" t="s">
        <v>531</v>
      </c>
      <c r="D1619" s="2" t="s">
        <v>532</v>
      </c>
      <c r="E1619" s="4" t="s">
        <v>266</v>
      </c>
      <c r="F1619" s="2" t="s">
        <v>533</v>
      </c>
      <c r="G1619" s="2" t="s">
        <v>534</v>
      </c>
      <c r="H1619" s="2" t="s">
        <v>248</v>
      </c>
      <c r="I1619" s="2" t="s">
        <v>302</v>
      </c>
      <c r="J1619" s="2" t="s">
        <v>30</v>
      </c>
      <c r="K1619" s="2" t="s">
        <v>78</v>
      </c>
      <c r="L1619" s="2" t="s">
        <v>270</v>
      </c>
      <c r="M1619" s="2" t="s">
        <v>31</v>
      </c>
      <c r="N1619" s="2" t="s">
        <v>323</v>
      </c>
      <c r="O1619" s="2" t="s">
        <v>250</v>
      </c>
      <c r="P1619" s="2" t="s">
        <v>272</v>
      </c>
      <c r="Q1619" s="2" t="s">
        <v>272</v>
      </c>
      <c r="R1619" s="2" t="s">
        <v>272</v>
      </c>
      <c r="S1619" s="2" t="s">
        <v>34</v>
      </c>
      <c r="T1619" s="118">
        <v>0.16200000000000001</v>
      </c>
      <c r="U1619" s="2" t="s">
        <v>282</v>
      </c>
      <c r="V1619" s="129">
        <v>2.6499999999999999E-2</v>
      </c>
      <c r="W1619" s="129">
        <v>1E-4</v>
      </c>
      <c r="X1619" s="4" t="s">
        <v>256</v>
      </c>
      <c r="Z1619" s="118">
        <v>8632153.4700000007</v>
      </c>
      <c r="AA1619" s="127">
        <v>1</v>
      </c>
      <c r="AB1619" s="140">
        <v>78.58</v>
      </c>
      <c r="AD1619" s="118">
        <v>6783.1459999999997</v>
      </c>
      <c r="AG1619" s="2" t="s">
        <v>36</v>
      </c>
      <c r="AH1619" s="129">
        <v>3.1185999999999998E-2</v>
      </c>
      <c r="AI1619" s="129">
        <v>6.0066938903189397E-3</v>
      </c>
      <c r="AJ1619" s="129">
        <v>1.42341497870334E-3</v>
      </c>
    </row>
    <row r="1620" spans="1:36" x14ac:dyDescent="0.2">
      <c r="A1620" s="2">
        <v>1038</v>
      </c>
      <c r="B1620" s="2">
        <v>1038</v>
      </c>
      <c r="C1620" s="2" t="s">
        <v>371</v>
      </c>
      <c r="D1620" s="2" t="s">
        <v>372</v>
      </c>
      <c r="E1620" s="4" t="s">
        <v>245</v>
      </c>
      <c r="F1620" s="2" t="s">
        <v>535</v>
      </c>
      <c r="G1620" s="2" t="s">
        <v>536</v>
      </c>
      <c r="H1620" s="2" t="s">
        <v>248</v>
      </c>
      <c r="I1620" s="2" t="s">
        <v>269</v>
      </c>
      <c r="J1620" s="2" t="s">
        <v>30</v>
      </c>
      <c r="K1620" s="2" t="s">
        <v>30</v>
      </c>
      <c r="L1620" s="2" t="s">
        <v>270</v>
      </c>
      <c r="M1620" s="2" t="s">
        <v>31</v>
      </c>
      <c r="N1620" s="2" t="s">
        <v>375</v>
      </c>
      <c r="O1620" s="2" t="s">
        <v>250</v>
      </c>
      <c r="P1620" s="2" t="s">
        <v>376</v>
      </c>
      <c r="Q1620" s="2" t="s">
        <v>252</v>
      </c>
      <c r="R1620" s="2" t="s">
        <v>253</v>
      </c>
      <c r="S1620" s="2" t="s">
        <v>34</v>
      </c>
      <c r="T1620" s="118">
        <v>5.5910000000000002</v>
      </c>
      <c r="U1620" s="2" t="s">
        <v>537</v>
      </c>
      <c r="V1620" s="129">
        <v>2.5000000000000001E-2</v>
      </c>
      <c r="W1620" s="129">
        <v>2.528E-2</v>
      </c>
      <c r="X1620" s="4" t="s">
        <v>256</v>
      </c>
      <c r="Z1620" s="118">
        <v>3456264.85</v>
      </c>
      <c r="AA1620" s="127">
        <v>1</v>
      </c>
      <c r="AB1620" s="140">
        <v>118.69</v>
      </c>
      <c r="AD1620" s="118">
        <v>4102.241</v>
      </c>
      <c r="AG1620" s="2" t="s">
        <v>36</v>
      </c>
      <c r="AH1620" s="129">
        <v>2.5609999999999999E-3</v>
      </c>
      <c r="AI1620" s="129">
        <v>3.6326659838658401E-3</v>
      </c>
      <c r="AJ1620" s="129">
        <v>8.6083813633229696E-4</v>
      </c>
    </row>
    <row r="1621" spans="1:36" x14ac:dyDescent="0.2">
      <c r="A1621" s="2">
        <v>1038</v>
      </c>
      <c r="B1621" s="2">
        <v>1038</v>
      </c>
      <c r="C1621" s="2" t="s">
        <v>538</v>
      </c>
      <c r="D1621" s="2" t="s">
        <v>539</v>
      </c>
      <c r="E1621" s="4" t="s">
        <v>245</v>
      </c>
      <c r="F1621" s="2" t="s">
        <v>540</v>
      </c>
      <c r="G1621" s="2" t="s">
        <v>541</v>
      </c>
      <c r="H1621" s="2" t="s">
        <v>248</v>
      </c>
      <c r="I1621" s="2" t="s">
        <v>269</v>
      </c>
      <c r="J1621" s="2" t="s">
        <v>30</v>
      </c>
      <c r="K1621" s="2" t="s">
        <v>30</v>
      </c>
      <c r="L1621" s="2" t="s">
        <v>270</v>
      </c>
      <c r="M1621" s="2" t="s">
        <v>31</v>
      </c>
      <c r="N1621" s="2" t="s">
        <v>249</v>
      </c>
      <c r="O1621" s="2" t="s">
        <v>250</v>
      </c>
      <c r="P1621" s="2" t="s">
        <v>251</v>
      </c>
      <c r="Q1621" s="2" t="s">
        <v>252</v>
      </c>
      <c r="R1621" s="2" t="s">
        <v>253</v>
      </c>
      <c r="S1621" s="2" t="s">
        <v>34</v>
      </c>
      <c r="T1621" s="118">
        <v>2.012</v>
      </c>
      <c r="U1621" s="2" t="s">
        <v>542</v>
      </c>
      <c r="V1621" s="129">
        <v>1.4999999999999999E-2</v>
      </c>
      <c r="W1621" s="129">
        <v>2.3179999999999999E-2</v>
      </c>
      <c r="X1621" s="4" t="s">
        <v>256</v>
      </c>
      <c r="Z1621" s="118">
        <v>7302620.6500000004</v>
      </c>
      <c r="AA1621" s="127">
        <v>1</v>
      </c>
      <c r="AB1621" s="140">
        <v>117.64</v>
      </c>
      <c r="AD1621" s="118">
        <v>8590.8029999999999</v>
      </c>
      <c r="AG1621" s="2" t="s">
        <v>36</v>
      </c>
      <c r="AH1621" s="129">
        <v>3.1378000000000003E-2</v>
      </c>
      <c r="AI1621" s="129">
        <v>7.6074320075025896E-3</v>
      </c>
      <c r="AJ1621" s="129">
        <v>1.8027442161484E-3</v>
      </c>
    </row>
    <row r="1622" spans="1:36" x14ac:dyDescent="0.2">
      <c r="A1622" s="2">
        <v>1038</v>
      </c>
      <c r="B1622" s="2">
        <v>1038</v>
      </c>
      <c r="C1622" s="2" t="s">
        <v>492</v>
      </c>
      <c r="D1622" s="2" t="s">
        <v>493</v>
      </c>
      <c r="E1622" s="4" t="s">
        <v>245</v>
      </c>
      <c r="F1622" s="2" t="s">
        <v>543</v>
      </c>
      <c r="G1622" s="2" t="s">
        <v>544</v>
      </c>
      <c r="H1622" s="2" t="s">
        <v>248</v>
      </c>
      <c r="I1622" s="2" t="s">
        <v>302</v>
      </c>
      <c r="J1622" s="2" t="s">
        <v>30</v>
      </c>
      <c r="K1622" s="2" t="s">
        <v>30</v>
      </c>
      <c r="L1622" s="2" t="s">
        <v>270</v>
      </c>
      <c r="M1622" s="2" t="s">
        <v>31</v>
      </c>
      <c r="N1622" s="2" t="s">
        <v>369</v>
      </c>
      <c r="O1622" s="2" t="s">
        <v>250</v>
      </c>
      <c r="P1622" s="2" t="s">
        <v>311</v>
      </c>
      <c r="Q1622" s="2" t="s">
        <v>252</v>
      </c>
      <c r="R1622" s="2" t="s">
        <v>253</v>
      </c>
      <c r="S1622" s="2" t="s">
        <v>34</v>
      </c>
      <c r="T1622" s="118">
        <v>1.5509999999999999</v>
      </c>
      <c r="U1622" s="2" t="s">
        <v>545</v>
      </c>
      <c r="V1622" s="129">
        <v>2.18E-2</v>
      </c>
      <c r="W1622" s="129">
        <v>4.4249999999999998E-2</v>
      </c>
      <c r="X1622" s="4" t="s">
        <v>256</v>
      </c>
      <c r="Z1622" s="118">
        <v>1307062.42</v>
      </c>
      <c r="AA1622" s="127">
        <v>1</v>
      </c>
      <c r="AB1622" s="140">
        <v>96.99</v>
      </c>
      <c r="AD1622" s="118">
        <v>1267.72</v>
      </c>
      <c r="AG1622" s="2" t="s">
        <v>36</v>
      </c>
      <c r="AH1622" s="129">
        <v>5.2830000000000004E-3</v>
      </c>
      <c r="AI1622" s="129">
        <v>1.1226066494328601E-3</v>
      </c>
      <c r="AJ1622" s="129">
        <v>2.6602572882399099E-4</v>
      </c>
    </row>
    <row r="1623" spans="1:36" x14ac:dyDescent="0.2">
      <c r="A1623" s="2">
        <v>1038</v>
      </c>
      <c r="B1623" s="2">
        <v>1038</v>
      </c>
      <c r="C1623" s="2" t="s">
        <v>546</v>
      </c>
      <c r="D1623" s="2" t="s">
        <v>547</v>
      </c>
      <c r="E1623" s="4" t="s">
        <v>245</v>
      </c>
      <c r="F1623" s="2" t="s">
        <v>548</v>
      </c>
      <c r="G1623" s="2" t="s">
        <v>549</v>
      </c>
      <c r="H1623" s="2" t="s">
        <v>248</v>
      </c>
      <c r="I1623" s="2" t="s">
        <v>309</v>
      </c>
      <c r="J1623" s="2" t="s">
        <v>30</v>
      </c>
      <c r="K1623" s="2" t="s">
        <v>30</v>
      </c>
      <c r="L1623" s="2" t="s">
        <v>270</v>
      </c>
      <c r="M1623" s="2" t="s">
        <v>31</v>
      </c>
      <c r="N1623" s="2" t="s">
        <v>296</v>
      </c>
      <c r="O1623" s="2" t="s">
        <v>250</v>
      </c>
      <c r="P1623" s="2" t="s">
        <v>272</v>
      </c>
      <c r="Q1623" s="2" t="s">
        <v>272</v>
      </c>
      <c r="R1623" s="2" t="s">
        <v>272</v>
      </c>
      <c r="S1623" s="2" t="s">
        <v>34</v>
      </c>
      <c r="T1623" s="118">
        <v>0.99399999999999999</v>
      </c>
      <c r="U1623" s="2" t="s">
        <v>282</v>
      </c>
      <c r="V1623" s="129">
        <v>1.2E-2</v>
      </c>
      <c r="W1623" s="129">
        <v>5.339E-2</v>
      </c>
      <c r="X1623" s="4" t="s">
        <v>256</v>
      </c>
      <c r="Z1623" s="118">
        <v>997769</v>
      </c>
      <c r="AA1623" s="127">
        <v>1</v>
      </c>
      <c r="AB1623" s="140">
        <v>96.1</v>
      </c>
      <c r="AD1623" s="118">
        <v>958.85599999999999</v>
      </c>
      <c r="AG1623" s="2" t="s">
        <v>36</v>
      </c>
      <c r="AH1623" s="129">
        <v>1.6093E-2</v>
      </c>
      <c r="AI1623" s="129">
        <v>8.4909780268864704E-4</v>
      </c>
      <c r="AJ1623" s="129">
        <v>2.0121194001230199E-4</v>
      </c>
    </row>
    <row r="1624" spans="1:36" x14ac:dyDescent="0.2">
      <c r="A1624" s="2">
        <v>1038</v>
      </c>
      <c r="B1624" s="2">
        <v>1038</v>
      </c>
      <c r="C1624" s="2" t="s">
        <v>365</v>
      </c>
      <c r="D1624" s="2" t="s">
        <v>366</v>
      </c>
      <c r="E1624" s="4" t="s">
        <v>245</v>
      </c>
      <c r="F1624" s="2" t="s">
        <v>550</v>
      </c>
      <c r="G1624" s="2" t="s">
        <v>551</v>
      </c>
      <c r="H1624" s="2" t="s">
        <v>248</v>
      </c>
      <c r="I1624" s="2" t="s">
        <v>302</v>
      </c>
      <c r="J1624" s="2" t="s">
        <v>30</v>
      </c>
      <c r="K1624" s="2" t="s">
        <v>30</v>
      </c>
      <c r="L1624" s="2" t="s">
        <v>270</v>
      </c>
      <c r="M1624" s="2" t="s">
        <v>31</v>
      </c>
      <c r="N1624" s="2" t="s">
        <v>369</v>
      </c>
      <c r="O1624" s="2" t="s">
        <v>250</v>
      </c>
      <c r="P1624" s="2" t="s">
        <v>311</v>
      </c>
      <c r="Q1624" s="2" t="s">
        <v>252</v>
      </c>
      <c r="R1624" s="2" t="s">
        <v>253</v>
      </c>
      <c r="S1624" s="2" t="s">
        <v>34</v>
      </c>
      <c r="T1624" s="118">
        <v>1.462</v>
      </c>
      <c r="U1624" s="2" t="s">
        <v>552</v>
      </c>
      <c r="V1624" s="129">
        <v>2.1499999999999998E-2</v>
      </c>
      <c r="W1624" s="129">
        <v>4.4859999999999997E-2</v>
      </c>
      <c r="X1624" s="4" t="s">
        <v>256</v>
      </c>
      <c r="Z1624" s="118">
        <v>3530211.54</v>
      </c>
      <c r="AA1624" s="127">
        <v>1</v>
      </c>
      <c r="AB1624" s="140">
        <v>96.76</v>
      </c>
      <c r="AC1624" s="118">
        <v>340.75</v>
      </c>
      <c r="AD1624" s="118">
        <v>3756.5819999999999</v>
      </c>
      <c r="AG1624" s="2" t="s">
        <v>36</v>
      </c>
      <c r="AH1624" s="129">
        <v>5.9100000000000003E-3</v>
      </c>
      <c r="AI1624" s="129">
        <v>3.32657439669837E-3</v>
      </c>
      <c r="AJ1624" s="129">
        <v>7.8830316818093605E-4</v>
      </c>
    </row>
    <row r="1625" spans="1:36" x14ac:dyDescent="0.2">
      <c r="A1625" s="2">
        <v>1038</v>
      </c>
      <c r="B1625" s="2">
        <v>1038</v>
      </c>
      <c r="C1625" s="2" t="s">
        <v>421</v>
      </c>
      <c r="D1625" s="2" t="s">
        <v>422</v>
      </c>
      <c r="E1625" s="4" t="s">
        <v>245</v>
      </c>
      <c r="F1625" s="2" t="s">
        <v>553</v>
      </c>
      <c r="G1625" s="2" t="s">
        <v>554</v>
      </c>
      <c r="H1625" s="2" t="s">
        <v>248</v>
      </c>
      <c r="I1625" s="2" t="s">
        <v>302</v>
      </c>
      <c r="J1625" s="2" t="s">
        <v>30</v>
      </c>
      <c r="K1625" s="2" t="s">
        <v>30</v>
      </c>
      <c r="L1625" s="2" t="s">
        <v>270</v>
      </c>
      <c r="M1625" s="2" t="s">
        <v>31</v>
      </c>
      <c r="N1625" s="2" t="s">
        <v>323</v>
      </c>
      <c r="O1625" s="2" t="s">
        <v>250</v>
      </c>
      <c r="P1625" s="2" t="s">
        <v>340</v>
      </c>
      <c r="Q1625" s="2" t="s">
        <v>252</v>
      </c>
      <c r="R1625" s="2" t="s">
        <v>253</v>
      </c>
      <c r="S1625" s="2" t="s">
        <v>34</v>
      </c>
      <c r="T1625" s="118">
        <v>1.579</v>
      </c>
      <c r="U1625" s="2" t="s">
        <v>555</v>
      </c>
      <c r="V1625" s="129">
        <v>2.3E-2</v>
      </c>
      <c r="W1625" s="129">
        <v>4.5420000000000002E-2</v>
      </c>
      <c r="X1625" s="4" t="s">
        <v>256</v>
      </c>
      <c r="Z1625" s="118">
        <v>4308844.05</v>
      </c>
      <c r="AA1625" s="127">
        <v>1</v>
      </c>
      <c r="AB1625" s="140">
        <v>97.31</v>
      </c>
      <c r="AD1625" s="118">
        <v>4192.9359999999997</v>
      </c>
      <c r="AG1625" s="2" t="s">
        <v>36</v>
      </c>
      <c r="AH1625" s="129">
        <v>6.1539999999999997E-3</v>
      </c>
      <c r="AI1625" s="129">
        <v>3.7129796696930401E-3</v>
      </c>
      <c r="AJ1625" s="129">
        <v>8.7987018715572195E-4</v>
      </c>
    </row>
    <row r="1626" spans="1:36" x14ac:dyDescent="0.2">
      <c r="A1626" s="2">
        <v>1038</v>
      </c>
      <c r="B1626" s="2">
        <v>1038</v>
      </c>
      <c r="C1626" s="2" t="s">
        <v>406</v>
      </c>
      <c r="D1626" s="2" t="s">
        <v>407</v>
      </c>
      <c r="E1626" s="4" t="s">
        <v>245</v>
      </c>
      <c r="F1626" s="2" t="s">
        <v>556</v>
      </c>
      <c r="G1626" s="2" t="s">
        <v>557</v>
      </c>
      <c r="H1626" s="2" t="s">
        <v>248</v>
      </c>
      <c r="I1626" s="2" t="s">
        <v>269</v>
      </c>
      <c r="J1626" s="2" t="s">
        <v>30</v>
      </c>
      <c r="K1626" s="2" t="s">
        <v>30</v>
      </c>
      <c r="L1626" s="2" t="s">
        <v>270</v>
      </c>
      <c r="M1626" s="2" t="s">
        <v>31</v>
      </c>
      <c r="N1626" s="2" t="s">
        <v>375</v>
      </c>
      <c r="O1626" s="2" t="s">
        <v>250</v>
      </c>
      <c r="P1626" s="2" t="s">
        <v>376</v>
      </c>
      <c r="Q1626" s="2" t="s">
        <v>252</v>
      </c>
      <c r="R1626" s="2" t="s">
        <v>253</v>
      </c>
      <c r="S1626" s="2" t="s">
        <v>34</v>
      </c>
      <c r="T1626" s="118">
        <v>5.202</v>
      </c>
      <c r="U1626" s="2" t="s">
        <v>558</v>
      </c>
      <c r="V1626" s="129">
        <v>1.15E-2</v>
      </c>
      <c r="W1626" s="129">
        <v>2.726E-2</v>
      </c>
      <c r="X1626" s="4" t="s">
        <v>256</v>
      </c>
      <c r="Z1626" s="118">
        <v>1479391</v>
      </c>
      <c r="AA1626" s="127">
        <v>1</v>
      </c>
      <c r="AB1626" s="140">
        <v>108.66</v>
      </c>
      <c r="AD1626" s="118">
        <v>1607.5060000000001</v>
      </c>
      <c r="AG1626" s="2" t="s">
        <v>36</v>
      </c>
      <c r="AH1626" s="129">
        <v>6.1899999999999998E-4</v>
      </c>
      <c r="AI1626" s="129">
        <v>1.4234984407170801E-3</v>
      </c>
      <c r="AJ1626" s="129">
        <v>3.3732849378977699E-4</v>
      </c>
    </row>
    <row r="1627" spans="1:36" x14ac:dyDescent="0.2">
      <c r="A1627" s="2">
        <v>1038</v>
      </c>
      <c r="B1627" s="2">
        <v>1038</v>
      </c>
      <c r="C1627" s="2" t="s">
        <v>446</v>
      </c>
      <c r="D1627" s="2" t="s">
        <v>447</v>
      </c>
      <c r="E1627" s="4" t="s">
        <v>245</v>
      </c>
      <c r="F1627" s="2" t="s">
        <v>559</v>
      </c>
      <c r="G1627" s="2" t="s">
        <v>560</v>
      </c>
      <c r="H1627" s="2" t="s">
        <v>248</v>
      </c>
      <c r="I1627" s="2" t="s">
        <v>269</v>
      </c>
      <c r="J1627" s="2" t="s">
        <v>30</v>
      </c>
      <c r="K1627" s="2" t="s">
        <v>30</v>
      </c>
      <c r="L1627" s="2" t="s">
        <v>270</v>
      </c>
      <c r="M1627" s="2" t="s">
        <v>31</v>
      </c>
      <c r="N1627" s="2" t="s">
        <v>375</v>
      </c>
      <c r="O1627" s="2" t="s">
        <v>250</v>
      </c>
      <c r="P1627" s="2" t="s">
        <v>251</v>
      </c>
      <c r="Q1627" s="2" t="s">
        <v>252</v>
      </c>
      <c r="R1627" s="2" t="s">
        <v>253</v>
      </c>
      <c r="S1627" s="2" t="s">
        <v>34</v>
      </c>
      <c r="T1627" s="118">
        <v>12.398</v>
      </c>
      <c r="U1627" s="2" t="s">
        <v>561</v>
      </c>
      <c r="V1627" s="129">
        <v>9.5999999999999992E-3</v>
      </c>
      <c r="W1627" s="129">
        <v>2.5930000000000002E-2</v>
      </c>
      <c r="X1627" s="4" t="s">
        <v>256</v>
      </c>
      <c r="Z1627" s="118">
        <v>12582010</v>
      </c>
      <c r="AA1627" s="127">
        <v>1</v>
      </c>
      <c r="AB1627" s="140">
        <v>95.75</v>
      </c>
      <c r="AD1627" s="118">
        <v>12047.275</v>
      </c>
      <c r="AG1627" s="2" t="s">
        <v>36</v>
      </c>
      <c r="AH1627" s="129">
        <v>1.1524E-2</v>
      </c>
      <c r="AI1627" s="129">
        <v>1.06682486984543E-2</v>
      </c>
      <c r="AJ1627" s="129">
        <v>2.5280703946619701E-3</v>
      </c>
    </row>
    <row r="1628" spans="1:36" x14ac:dyDescent="0.2">
      <c r="A1628" s="2">
        <v>1038</v>
      </c>
      <c r="B1628" s="2">
        <v>1038</v>
      </c>
      <c r="C1628" s="2" t="s">
        <v>565</v>
      </c>
      <c r="D1628" s="2" t="s">
        <v>566</v>
      </c>
      <c r="E1628" s="4" t="s">
        <v>245</v>
      </c>
      <c r="F1628" s="2" t="s">
        <v>567</v>
      </c>
      <c r="G1628" s="2" t="s">
        <v>568</v>
      </c>
      <c r="H1628" s="2" t="s">
        <v>248</v>
      </c>
      <c r="I1628" s="2" t="s">
        <v>269</v>
      </c>
      <c r="J1628" s="2" t="s">
        <v>30</v>
      </c>
      <c r="K1628" s="2" t="s">
        <v>30</v>
      </c>
      <c r="L1628" s="2" t="s">
        <v>270</v>
      </c>
      <c r="M1628" s="2" t="s">
        <v>31</v>
      </c>
      <c r="N1628" s="2" t="s">
        <v>569</v>
      </c>
      <c r="O1628" s="2" t="s">
        <v>250</v>
      </c>
      <c r="P1628" s="2" t="s">
        <v>289</v>
      </c>
      <c r="Q1628" s="2" t="s">
        <v>290</v>
      </c>
      <c r="R1628" s="2" t="s">
        <v>253</v>
      </c>
      <c r="S1628" s="2" t="s">
        <v>34</v>
      </c>
      <c r="T1628" s="118">
        <v>8.5000000000000006E-2</v>
      </c>
      <c r="U1628" s="2" t="s">
        <v>570</v>
      </c>
      <c r="V1628" s="129">
        <v>0.01</v>
      </c>
      <c r="W1628" s="129">
        <v>7.775E-2</v>
      </c>
      <c r="X1628" s="4" t="s">
        <v>256</v>
      </c>
      <c r="Z1628" s="118">
        <v>340056.89</v>
      </c>
      <c r="AA1628" s="127">
        <v>1</v>
      </c>
      <c r="AB1628" s="140">
        <v>116.62</v>
      </c>
      <c r="AD1628" s="118">
        <v>396.57400000000001</v>
      </c>
      <c r="AG1628" s="2" t="s">
        <v>36</v>
      </c>
      <c r="AH1628" s="129">
        <v>1.0052999999999999E-2</v>
      </c>
      <c r="AI1628" s="129">
        <v>3.5117932398792798E-4</v>
      </c>
      <c r="AJ1628" s="129">
        <v>8.3219474656596705E-5</v>
      </c>
    </row>
    <row r="1629" spans="1:36" x14ac:dyDescent="0.2">
      <c r="A1629" s="2">
        <v>1038</v>
      </c>
      <c r="B1629" s="2">
        <v>1038</v>
      </c>
      <c r="C1629" s="2" t="s">
        <v>571</v>
      </c>
      <c r="D1629" s="2" t="s">
        <v>572</v>
      </c>
      <c r="E1629" s="4" t="s">
        <v>245</v>
      </c>
      <c r="F1629" s="2" t="s">
        <v>573</v>
      </c>
      <c r="G1629" s="2" t="s">
        <v>574</v>
      </c>
      <c r="H1629" s="2" t="s">
        <v>248</v>
      </c>
      <c r="I1629" s="2" t="s">
        <v>269</v>
      </c>
      <c r="J1629" s="2" t="s">
        <v>30</v>
      </c>
      <c r="K1629" s="2" t="s">
        <v>30</v>
      </c>
      <c r="L1629" s="2" t="s">
        <v>270</v>
      </c>
      <c r="M1629" s="2" t="s">
        <v>31</v>
      </c>
      <c r="N1629" s="2" t="s">
        <v>375</v>
      </c>
      <c r="O1629" s="2" t="s">
        <v>250</v>
      </c>
      <c r="P1629" s="2" t="s">
        <v>324</v>
      </c>
      <c r="Q1629" s="2" t="s">
        <v>252</v>
      </c>
      <c r="R1629" s="2" t="s">
        <v>253</v>
      </c>
      <c r="S1629" s="2" t="s">
        <v>34</v>
      </c>
      <c r="T1629" s="118">
        <v>4.234</v>
      </c>
      <c r="U1629" s="2" t="s">
        <v>335</v>
      </c>
      <c r="V1629" s="129">
        <v>6.4000000000000003E-3</v>
      </c>
      <c r="W1629" s="129">
        <v>2.8840000000000001E-2</v>
      </c>
      <c r="X1629" s="4" t="s">
        <v>256</v>
      </c>
      <c r="Z1629" s="118">
        <v>2421373.17</v>
      </c>
      <c r="AA1629" s="127">
        <v>1</v>
      </c>
      <c r="AB1629" s="140">
        <v>106.36</v>
      </c>
      <c r="AD1629" s="118">
        <v>2575.373</v>
      </c>
      <c r="AG1629" s="2" t="s">
        <v>36</v>
      </c>
      <c r="AH1629" s="129">
        <v>8.0129999999999993E-3</v>
      </c>
      <c r="AI1629" s="129">
        <v>2.28057509510973E-3</v>
      </c>
      <c r="AJ1629" s="129">
        <v>5.4043119388336603E-4</v>
      </c>
    </row>
    <row r="1630" spans="1:36" x14ac:dyDescent="0.2">
      <c r="A1630" s="2">
        <v>1038</v>
      </c>
      <c r="B1630" s="2">
        <v>1038</v>
      </c>
      <c r="C1630" s="2" t="s">
        <v>575</v>
      </c>
      <c r="D1630" s="2" t="s">
        <v>576</v>
      </c>
      <c r="E1630" s="4" t="s">
        <v>245</v>
      </c>
      <c r="F1630" s="2" t="s">
        <v>577</v>
      </c>
      <c r="G1630" s="2" t="s">
        <v>578</v>
      </c>
      <c r="H1630" s="2" t="s">
        <v>248</v>
      </c>
      <c r="I1630" s="2" t="s">
        <v>269</v>
      </c>
      <c r="J1630" s="2" t="s">
        <v>30</v>
      </c>
      <c r="K1630" s="2" t="s">
        <v>30</v>
      </c>
      <c r="L1630" s="2" t="s">
        <v>270</v>
      </c>
      <c r="M1630" s="2" t="s">
        <v>31</v>
      </c>
      <c r="N1630" s="2" t="s">
        <v>440</v>
      </c>
      <c r="O1630" s="2" t="s">
        <v>250</v>
      </c>
      <c r="P1630" s="2" t="s">
        <v>251</v>
      </c>
      <c r="Q1630" s="2" t="s">
        <v>252</v>
      </c>
      <c r="R1630" s="2" t="s">
        <v>253</v>
      </c>
      <c r="S1630" s="2" t="s">
        <v>34</v>
      </c>
      <c r="T1630" s="118">
        <v>2.9180000000000001</v>
      </c>
      <c r="U1630" s="2" t="s">
        <v>579</v>
      </c>
      <c r="V1630" s="129">
        <v>7.0000000000000001E-3</v>
      </c>
      <c r="W1630" s="129">
        <v>1.976E-2</v>
      </c>
      <c r="X1630" s="4" t="s">
        <v>256</v>
      </c>
      <c r="Z1630" s="118">
        <v>1716900.66</v>
      </c>
      <c r="AA1630" s="127">
        <v>1</v>
      </c>
      <c r="AB1630" s="140">
        <v>112.49</v>
      </c>
      <c r="AD1630" s="118">
        <v>1931.3420000000001</v>
      </c>
      <c r="AG1630" s="2" t="s">
        <v>36</v>
      </c>
      <c r="AH1630" s="129">
        <v>2.8615000000000002E-2</v>
      </c>
      <c r="AI1630" s="129">
        <v>1.71026499601672E-3</v>
      </c>
      <c r="AJ1630" s="129">
        <v>4.0528398106082702E-4</v>
      </c>
    </row>
    <row r="1631" spans="1:36" x14ac:dyDescent="0.2">
      <c r="A1631" s="2">
        <v>1038</v>
      </c>
      <c r="B1631" s="2">
        <v>1038</v>
      </c>
      <c r="C1631" s="2" t="s">
        <v>459</v>
      </c>
      <c r="D1631" s="2" t="s">
        <v>460</v>
      </c>
      <c r="E1631" s="4" t="s">
        <v>245</v>
      </c>
      <c r="F1631" s="2" t="s">
        <v>580</v>
      </c>
      <c r="G1631" s="2" t="s">
        <v>581</v>
      </c>
      <c r="H1631" s="2" t="s">
        <v>248</v>
      </c>
      <c r="I1631" s="2" t="s">
        <v>269</v>
      </c>
      <c r="J1631" s="2" t="s">
        <v>30</v>
      </c>
      <c r="K1631" s="2" t="s">
        <v>30</v>
      </c>
      <c r="L1631" s="2" t="s">
        <v>270</v>
      </c>
      <c r="M1631" s="2" t="s">
        <v>31</v>
      </c>
      <c r="N1631" s="2" t="s">
        <v>375</v>
      </c>
      <c r="O1631" s="2" t="s">
        <v>250</v>
      </c>
      <c r="P1631" s="2" t="s">
        <v>398</v>
      </c>
      <c r="Q1631" s="2" t="s">
        <v>290</v>
      </c>
      <c r="R1631" s="2" t="s">
        <v>253</v>
      </c>
      <c r="S1631" s="2" t="s">
        <v>34</v>
      </c>
      <c r="T1631" s="118">
        <v>3.4460000000000002</v>
      </c>
      <c r="U1631" s="2" t="s">
        <v>341</v>
      </c>
      <c r="V1631" s="129">
        <v>8.5000000000000006E-3</v>
      </c>
      <c r="W1631" s="129">
        <v>2.4250000000000001E-2</v>
      </c>
      <c r="X1631" s="4" t="s">
        <v>256</v>
      </c>
      <c r="Z1631" s="118">
        <v>8731829.3200000003</v>
      </c>
      <c r="AA1631" s="127">
        <v>1</v>
      </c>
      <c r="AB1631" s="140">
        <v>110.26</v>
      </c>
      <c r="AD1631" s="118">
        <v>9627.7150000000001</v>
      </c>
      <c r="AG1631" s="2" t="s">
        <v>36</v>
      </c>
      <c r="AH1631" s="129">
        <v>1.4737999999999999E-2</v>
      </c>
      <c r="AI1631" s="129">
        <v>8.5256509649743392E-3</v>
      </c>
      <c r="AJ1631" s="129">
        <v>2.0203358966402601E-3</v>
      </c>
    </row>
    <row r="1632" spans="1:36" x14ac:dyDescent="0.2">
      <c r="A1632" s="2">
        <v>1038</v>
      </c>
      <c r="B1632" s="2">
        <v>1038</v>
      </c>
      <c r="C1632" s="2" t="s">
        <v>582</v>
      </c>
      <c r="D1632" s="2" t="s">
        <v>583</v>
      </c>
      <c r="E1632" s="4" t="s">
        <v>245</v>
      </c>
      <c r="F1632" s="2" t="s">
        <v>584</v>
      </c>
      <c r="G1632" s="2" t="s">
        <v>585</v>
      </c>
      <c r="H1632" s="2" t="s">
        <v>248</v>
      </c>
      <c r="I1632" s="2" t="s">
        <v>287</v>
      </c>
      <c r="J1632" s="2" t="s">
        <v>30</v>
      </c>
      <c r="K1632" s="2" t="s">
        <v>30</v>
      </c>
      <c r="L1632" s="2" t="s">
        <v>270</v>
      </c>
      <c r="M1632" s="2" t="s">
        <v>31</v>
      </c>
      <c r="N1632" s="2" t="s">
        <v>363</v>
      </c>
      <c r="O1632" s="2" t="s">
        <v>250</v>
      </c>
      <c r="P1632" s="2" t="s">
        <v>382</v>
      </c>
      <c r="Q1632" s="2" t="s">
        <v>252</v>
      </c>
      <c r="R1632" s="2" t="s">
        <v>253</v>
      </c>
      <c r="S1632" s="2" t="s">
        <v>34</v>
      </c>
      <c r="T1632" s="118">
        <v>4.452</v>
      </c>
      <c r="U1632" s="2" t="s">
        <v>586</v>
      </c>
      <c r="V1632" s="129">
        <v>2.6700000000000002E-2</v>
      </c>
      <c r="W1632" s="129">
        <v>4.8079999999999998E-2</v>
      </c>
      <c r="X1632" s="4" t="s">
        <v>256</v>
      </c>
      <c r="Z1632" s="118">
        <v>2592299.86</v>
      </c>
      <c r="AA1632" s="127">
        <v>1</v>
      </c>
      <c r="AB1632" s="140">
        <v>88.91</v>
      </c>
      <c r="AD1632" s="118">
        <v>2304.8139999999999</v>
      </c>
      <c r="AG1632" s="2" t="s">
        <v>36</v>
      </c>
      <c r="AH1632" s="129">
        <v>1.6494999999999999E-2</v>
      </c>
      <c r="AI1632" s="129">
        <v>2.04098667527731E-3</v>
      </c>
      <c r="AJ1632" s="129">
        <v>4.8365557792215202E-4</v>
      </c>
    </row>
    <row r="1633" spans="1:36" x14ac:dyDescent="0.2">
      <c r="A1633" s="2">
        <v>1038</v>
      </c>
      <c r="B1633" s="2">
        <v>1038</v>
      </c>
      <c r="C1633" s="2" t="s">
        <v>421</v>
      </c>
      <c r="D1633" s="2" t="s">
        <v>422</v>
      </c>
      <c r="E1633" s="4" t="s">
        <v>245</v>
      </c>
      <c r="F1633" s="2" t="s">
        <v>587</v>
      </c>
      <c r="G1633" s="2" t="s">
        <v>588</v>
      </c>
      <c r="H1633" s="2" t="s">
        <v>248</v>
      </c>
      <c r="I1633" s="2" t="s">
        <v>269</v>
      </c>
      <c r="J1633" s="2" t="s">
        <v>30</v>
      </c>
      <c r="K1633" s="2" t="s">
        <v>30</v>
      </c>
      <c r="L1633" s="2" t="s">
        <v>270</v>
      </c>
      <c r="M1633" s="2" t="s">
        <v>31</v>
      </c>
      <c r="N1633" s="2" t="s">
        <v>323</v>
      </c>
      <c r="O1633" s="2" t="s">
        <v>250</v>
      </c>
      <c r="P1633" s="2" t="s">
        <v>340</v>
      </c>
      <c r="Q1633" s="2" t="s">
        <v>252</v>
      </c>
      <c r="R1633" s="2" t="s">
        <v>253</v>
      </c>
      <c r="S1633" s="2" t="s">
        <v>34</v>
      </c>
      <c r="T1633" s="118">
        <v>2.9510000000000001</v>
      </c>
      <c r="U1633" s="2" t="s">
        <v>325</v>
      </c>
      <c r="V1633" s="129">
        <v>1.09E-2</v>
      </c>
      <c r="W1633" s="129">
        <v>2.7E-2</v>
      </c>
      <c r="X1633" s="4" t="s">
        <v>256</v>
      </c>
      <c r="Z1633" s="118">
        <v>4740838</v>
      </c>
      <c r="AA1633" s="127">
        <v>1</v>
      </c>
      <c r="AB1633" s="140">
        <v>111.03</v>
      </c>
      <c r="AD1633" s="118">
        <v>5263.7520000000004</v>
      </c>
      <c r="AG1633" s="2" t="s">
        <v>36</v>
      </c>
      <c r="AH1633" s="129">
        <v>6.6610000000000003E-3</v>
      </c>
      <c r="AI1633" s="129">
        <v>4.6612218950997496E-3</v>
      </c>
      <c r="AJ1633" s="129">
        <v>1.1045765250728701E-3</v>
      </c>
    </row>
    <row r="1634" spans="1:36" x14ac:dyDescent="0.2">
      <c r="A1634" s="2">
        <v>1038</v>
      </c>
      <c r="B1634" s="2">
        <v>1038</v>
      </c>
      <c r="C1634" s="2" t="s">
        <v>756</v>
      </c>
      <c r="D1634" s="2" t="s">
        <v>757</v>
      </c>
      <c r="E1634" s="4" t="s">
        <v>245</v>
      </c>
      <c r="F1634" s="2" t="s">
        <v>1426</v>
      </c>
      <c r="G1634" s="2" t="s">
        <v>1427</v>
      </c>
      <c r="H1634" s="2" t="s">
        <v>248</v>
      </c>
      <c r="I1634" s="2" t="s">
        <v>269</v>
      </c>
      <c r="J1634" s="2" t="s">
        <v>30</v>
      </c>
      <c r="K1634" s="2" t="s">
        <v>78</v>
      </c>
      <c r="L1634" s="2" t="s">
        <v>270</v>
      </c>
      <c r="M1634" s="2" t="s">
        <v>31</v>
      </c>
      <c r="N1634" s="2" t="s">
        <v>296</v>
      </c>
      <c r="O1634" s="2" t="s">
        <v>250</v>
      </c>
      <c r="P1634" s="2" t="s">
        <v>272</v>
      </c>
      <c r="Q1634" s="2" t="s">
        <v>272</v>
      </c>
      <c r="R1634" s="2" t="s">
        <v>272</v>
      </c>
      <c r="S1634" s="2" t="s">
        <v>34</v>
      </c>
      <c r="T1634" s="118">
        <v>1.956</v>
      </c>
      <c r="U1634" s="2" t="s">
        <v>297</v>
      </c>
      <c r="V1634" s="129">
        <v>1.5800000000000002E-2</v>
      </c>
      <c r="W1634" s="129">
        <v>3.4509999999999999E-2</v>
      </c>
      <c r="X1634" s="4" t="s">
        <v>256</v>
      </c>
      <c r="Z1634" s="118">
        <v>541983.41</v>
      </c>
      <c r="AA1634" s="127">
        <v>1</v>
      </c>
      <c r="AB1634" s="140">
        <v>112.14</v>
      </c>
      <c r="AD1634" s="118">
        <v>607.78</v>
      </c>
      <c r="AG1634" s="2" t="s">
        <v>36</v>
      </c>
      <c r="AH1634" s="129">
        <v>1.7489999999999999E-3</v>
      </c>
      <c r="AI1634" s="129">
        <v>5.3820889067317604E-4</v>
      </c>
      <c r="AJ1634" s="129">
        <v>1.27540142821367E-4</v>
      </c>
    </row>
    <row r="1635" spans="1:36" x14ac:dyDescent="0.2">
      <c r="A1635" s="2">
        <v>1038</v>
      </c>
      <c r="B1635" s="2">
        <v>1038</v>
      </c>
      <c r="C1635" s="2" t="s">
        <v>292</v>
      </c>
      <c r="D1635" s="2" t="s">
        <v>293</v>
      </c>
      <c r="E1635" s="4" t="s">
        <v>245</v>
      </c>
      <c r="F1635" s="2" t="s">
        <v>589</v>
      </c>
      <c r="G1635" s="2" t="s">
        <v>590</v>
      </c>
      <c r="H1635" s="2" t="s">
        <v>248</v>
      </c>
      <c r="I1635" s="2" t="s">
        <v>309</v>
      </c>
      <c r="J1635" s="2" t="s">
        <v>30</v>
      </c>
      <c r="K1635" s="2" t="s">
        <v>30</v>
      </c>
      <c r="L1635" s="2" t="s">
        <v>270</v>
      </c>
      <c r="M1635" s="2" t="s">
        <v>31</v>
      </c>
      <c r="N1635" s="2" t="s">
        <v>296</v>
      </c>
      <c r="O1635" s="2" t="s">
        <v>250</v>
      </c>
      <c r="P1635" s="2" t="s">
        <v>272</v>
      </c>
      <c r="Q1635" s="2" t="s">
        <v>272</v>
      </c>
      <c r="R1635" s="2" t="s">
        <v>272</v>
      </c>
      <c r="S1635" s="2" t="s">
        <v>34</v>
      </c>
      <c r="T1635" s="118">
        <v>0.49299999999999999</v>
      </c>
      <c r="U1635" s="2" t="s">
        <v>388</v>
      </c>
      <c r="V1635" s="129">
        <v>0.03</v>
      </c>
      <c r="W1635" s="129">
        <v>4.5440000000000001E-2</v>
      </c>
      <c r="X1635" s="4" t="s">
        <v>256</v>
      </c>
      <c r="Z1635" s="118">
        <v>435752.9</v>
      </c>
      <c r="AA1635" s="127">
        <v>1</v>
      </c>
      <c r="AB1635" s="140">
        <v>99.3</v>
      </c>
      <c r="AD1635" s="118">
        <v>432.70299999999997</v>
      </c>
      <c r="AG1635" s="2" t="s">
        <v>36</v>
      </c>
      <c r="AH1635" s="129">
        <v>1.5292999999999999E-2</v>
      </c>
      <c r="AI1635" s="129">
        <v>3.83172080737171E-4</v>
      </c>
      <c r="AJ1635" s="129">
        <v>9.0800844707812295E-5</v>
      </c>
    </row>
    <row r="1636" spans="1:36" x14ac:dyDescent="0.2">
      <c r="A1636" s="2">
        <v>1038</v>
      </c>
      <c r="B1636" s="2">
        <v>1038</v>
      </c>
      <c r="C1636" s="2" t="s">
        <v>591</v>
      </c>
      <c r="D1636" s="2" t="s">
        <v>592</v>
      </c>
      <c r="E1636" s="4" t="s">
        <v>245</v>
      </c>
      <c r="F1636" s="2" t="s">
        <v>593</v>
      </c>
      <c r="G1636" s="2" t="s">
        <v>594</v>
      </c>
      <c r="H1636" s="2" t="s">
        <v>248</v>
      </c>
      <c r="I1636" s="2" t="s">
        <v>269</v>
      </c>
      <c r="J1636" s="2" t="s">
        <v>30</v>
      </c>
      <c r="K1636" s="2" t="s">
        <v>78</v>
      </c>
      <c r="L1636" s="2" t="s">
        <v>270</v>
      </c>
      <c r="M1636" s="2" t="s">
        <v>31</v>
      </c>
      <c r="N1636" s="2" t="s">
        <v>296</v>
      </c>
      <c r="O1636" s="2" t="s">
        <v>250</v>
      </c>
      <c r="P1636" s="2" t="s">
        <v>595</v>
      </c>
      <c r="Q1636" s="2" t="s">
        <v>290</v>
      </c>
      <c r="R1636" s="2" t="s">
        <v>253</v>
      </c>
      <c r="S1636" s="2" t="s">
        <v>34</v>
      </c>
      <c r="T1636" s="118">
        <v>1.7809999999999999</v>
      </c>
      <c r="U1636" s="2" t="s">
        <v>463</v>
      </c>
      <c r="V1636" s="129">
        <v>1.4800000000000001E-2</v>
      </c>
      <c r="W1636" s="129">
        <v>3.4369999999999998E-2</v>
      </c>
      <c r="X1636" s="4" t="s">
        <v>256</v>
      </c>
      <c r="Z1636" s="118">
        <v>1585361.59</v>
      </c>
      <c r="AA1636" s="127">
        <v>1</v>
      </c>
      <c r="AB1636" s="140">
        <v>111.89</v>
      </c>
      <c r="AD1636" s="118">
        <v>1773.8610000000001</v>
      </c>
      <c r="AG1636" s="2" t="s">
        <v>36</v>
      </c>
      <c r="AH1636" s="129">
        <v>5.8019999999999999E-3</v>
      </c>
      <c r="AI1636" s="129">
        <v>1.5708109807481101E-3</v>
      </c>
      <c r="AJ1636" s="129">
        <v>3.7223736044085699E-4</v>
      </c>
    </row>
    <row r="1637" spans="1:36" x14ac:dyDescent="0.2">
      <c r="A1637" s="2">
        <v>1038</v>
      </c>
      <c r="B1637" s="2">
        <v>1038</v>
      </c>
      <c r="C1637" s="2" t="s">
        <v>596</v>
      </c>
      <c r="D1637" s="2" t="s">
        <v>597</v>
      </c>
      <c r="E1637" s="4" t="s">
        <v>598</v>
      </c>
      <c r="F1637" s="2" t="s">
        <v>599</v>
      </c>
      <c r="G1637" s="2" t="s">
        <v>600</v>
      </c>
      <c r="H1637" s="2" t="s">
        <v>248</v>
      </c>
      <c r="I1637" s="2" t="s">
        <v>302</v>
      </c>
      <c r="J1637" s="2" t="s">
        <v>30</v>
      </c>
      <c r="K1637" s="2" t="s">
        <v>30</v>
      </c>
      <c r="L1637" s="2" t="s">
        <v>270</v>
      </c>
      <c r="M1637" s="2" t="s">
        <v>31</v>
      </c>
      <c r="N1637" s="2" t="s">
        <v>288</v>
      </c>
      <c r="O1637" s="2" t="s">
        <v>250</v>
      </c>
      <c r="P1637" s="2" t="s">
        <v>324</v>
      </c>
      <c r="Q1637" s="2" t="s">
        <v>252</v>
      </c>
      <c r="R1637" s="2" t="s">
        <v>253</v>
      </c>
      <c r="S1637" s="2" t="s">
        <v>34</v>
      </c>
      <c r="T1637" s="118">
        <v>1.2529999999999999</v>
      </c>
      <c r="U1637" s="2" t="s">
        <v>601</v>
      </c>
      <c r="V1637" s="129">
        <v>5.2499999999999998E-2</v>
      </c>
      <c r="W1637" s="129">
        <v>4.9090000000000002E-2</v>
      </c>
      <c r="X1637" s="4" t="s">
        <v>256</v>
      </c>
      <c r="Z1637" s="118">
        <v>1007292</v>
      </c>
      <c r="AA1637" s="127">
        <v>1</v>
      </c>
      <c r="AB1637" s="140">
        <v>102.93</v>
      </c>
      <c r="AD1637" s="118">
        <v>1036.806</v>
      </c>
      <c r="AG1637" s="2" t="s">
        <v>36</v>
      </c>
      <c r="AH1637" s="129">
        <v>3.052E-3</v>
      </c>
      <c r="AI1637" s="129">
        <v>9.1812471916742405E-4</v>
      </c>
      <c r="AJ1637" s="129">
        <v>2.1756934870395401E-4</v>
      </c>
    </row>
    <row r="1638" spans="1:36" x14ac:dyDescent="0.2">
      <c r="A1638" s="2">
        <v>1038</v>
      </c>
      <c r="B1638" s="2">
        <v>1038</v>
      </c>
      <c r="C1638" s="2" t="s">
        <v>602</v>
      </c>
      <c r="D1638" s="2" t="s">
        <v>603</v>
      </c>
      <c r="E1638" s="4" t="s">
        <v>245</v>
      </c>
      <c r="F1638" s="2" t="s">
        <v>604</v>
      </c>
      <c r="G1638" s="2" t="s">
        <v>605</v>
      </c>
      <c r="H1638" s="2" t="s">
        <v>248</v>
      </c>
      <c r="I1638" s="2" t="s">
        <v>269</v>
      </c>
      <c r="J1638" s="2" t="s">
        <v>30</v>
      </c>
      <c r="K1638" s="2" t="s">
        <v>30</v>
      </c>
      <c r="L1638" s="2" t="s">
        <v>270</v>
      </c>
      <c r="M1638" s="2" t="s">
        <v>31</v>
      </c>
      <c r="N1638" s="2" t="s">
        <v>249</v>
      </c>
      <c r="O1638" s="2" t="s">
        <v>250</v>
      </c>
      <c r="P1638" s="2" t="s">
        <v>251</v>
      </c>
      <c r="Q1638" s="2" t="s">
        <v>252</v>
      </c>
      <c r="R1638" s="2" t="s">
        <v>253</v>
      </c>
      <c r="S1638" s="2" t="s">
        <v>34</v>
      </c>
      <c r="T1638" s="118">
        <v>1.4259999999999999</v>
      </c>
      <c r="U1638" s="2" t="s">
        <v>606</v>
      </c>
      <c r="V1638" s="129">
        <v>1E-3</v>
      </c>
      <c r="W1638" s="129">
        <v>2.2859999999999998E-2</v>
      </c>
      <c r="X1638" s="4" t="s">
        <v>256</v>
      </c>
      <c r="Z1638" s="118">
        <v>1041091.49</v>
      </c>
      <c r="AA1638" s="127">
        <v>1</v>
      </c>
      <c r="AB1638" s="140">
        <v>111.58</v>
      </c>
      <c r="AD1638" s="118">
        <v>1161.6500000000001</v>
      </c>
      <c r="AG1638" s="2" t="s">
        <v>36</v>
      </c>
      <c r="AH1638" s="129">
        <v>3.3449999999999999E-3</v>
      </c>
      <c r="AI1638" s="129">
        <v>1.0286782949681999E-3</v>
      </c>
      <c r="AJ1638" s="129">
        <v>2.43767390191912E-4</v>
      </c>
    </row>
    <row r="1639" spans="1:36" x14ac:dyDescent="0.2">
      <c r="A1639" s="2">
        <v>1038</v>
      </c>
      <c r="B1639" s="2">
        <v>1038</v>
      </c>
      <c r="C1639" s="2" t="s">
        <v>292</v>
      </c>
      <c r="D1639" s="2" t="s">
        <v>293</v>
      </c>
      <c r="E1639" s="4" t="s">
        <v>245</v>
      </c>
      <c r="F1639" s="2" t="s">
        <v>294</v>
      </c>
      <c r="G1639" s="2" t="s">
        <v>295</v>
      </c>
      <c r="H1639" s="2" t="s">
        <v>248</v>
      </c>
      <c r="I1639" s="2" t="s">
        <v>269</v>
      </c>
      <c r="J1639" s="2" t="s">
        <v>30</v>
      </c>
      <c r="K1639" s="2" t="s">
        <v>30</v>
      </c>
      <c r="L1639" s="2" t="s">
        <v>270</v>
      </c>
      <c r="M1639" s="2" t="s">
        <v>31</v>
      </c>
      <c r="N1639" s="2" t="s">
        <v>296</v>
      </c>
      <c r="O1639" s="2" t="s">
        <v>250</v>
      </c>
      <c r="P1639" s="2" t="s">
        <v>272</v>
      </c>
      <c r="Q1639" s="2" t="s">
        <v>272</v>
      </c>
      <c r="R1639" s="2" t="s">
        <v>272</v>
      </c>
      <c r="S1639" s="2" t="s">
        <v>34</v>
      </c>
      <c r="T1639" s="118">
        <v>1.5860000000000001</v>
      </c>
      <c r="U1639" s="2" t="s">
        <v>297</v>
      </c>
      <c r="V1639" s="129">
        <v>0.04</v>
      </c>
      <c r="W1639" s="129">
        <v>4.2520000000000002E-2</v>
      </c>
      <c r="X1639" s="4" t="s">
        <v>256</v>
      </c>
      <c r="Z1639" s="118">
        <v>375143.7</v>
      </c>
      <c r="AA1639" s="127">
        <v>1</v>
      </c>
      <c r="AB1639" s="140">
        <v>114.5</v>
      </c>
      <c r="AD1639" s="118">
        <v>429.54</v>
      </c>
      <c r="AG1639" s="2" t="s">
        <v>36</v>
      </c>
      <c r="AH1639" s="129">
        <v>5.777E-3</v>
      </c>
      <c r="AI1639" s="129">
        <v>3.8037106008275502E-4</v>
      </c>
      <c r="AJ1639" s="129">
        <v>9.0137082773551205E-5</v>
      </c>
    </row>
    <row r="1640" spans="1:36" x14ac:dyDescent="0.2">
      <c r="A1640" s="2">
        <v>1038</v>
      </c>
      <c r="B1640" s="2">
        <v>1038</v>
      </c>
      <c r="C1640" s="2" t="s">
        <v>503</v>
      </c>
      <c r="D1640" s="2" t="s">
        <v>504</v>
      </c>
      <c r="E1640" s="4" t="s">
        <v>245</v>
      </c>
      <c r="F1640" s="2" t="s">
        <v>1428</v>
      </c>
      <c r="G1640" s="2" t="s">
        <v>1429</v>
      </c>
      <c r="H1640" s="2" t="s">
        <v>248</v>
      </c>
      <c r="I1640" s="2" t="s">
        <v>269</v>
      </c>
      <c r="J1640" s="2" t="s">
        <v>30</v>
      </c>
      <c r="K1640" s="2" t="s">
        <v>30</v>
      </c>
      <c r="L1640" s="2" t="s">
        <v>270</v>
      </c>
      <c r="M1640" s="2" t="s">
        <v>31</v>
      </c>
      <c r="N1640" s="2" t="s">
        <v>440</v>
      </c>
      <c r="O1640" s="2" t="s">
        <v>250</v>
      </c>
      <c r="P1640" s="2" t="s">
        <v>340</v>
      </c>
      <c r="Q1640" s="2" t="s">
        <v>252</v>
      </c>
      <c r="R1640" s="2" t="s">
        <v>253</v>
      </c>
      <c r="S1640" s="2" t="s">
        <v>34</v>
      </c>
      <c r="T1640" s="118">
        <v>1.6619999999999999</v>
      </c>
      <c r="U1640" s="2" t="s">
        <v>325</v>
      </c>
      <c r="V1640" s="129">
        <v>0.01</v>
      </c>
      <c r="W1640" s="129">
        <v>2.938E-2</v>
      </c>
      <c r="X1640" s="4" t="s">
        <v>256</v>
      </c>
      <c r="Z1640" s="118">
        <v>18527</v>
      </c>
      <c r="AA1640" s="127">
        <v>1</v>
      </c>
      <c r="AB1640" s="140">
        <v>111.05</v>
      </c>
      <c r="AD1640" s="118">
        <v>20.574000000000002</v>
      </c>
      <c r="AG1640" s="2" t="s">
        <v>36</v>
      </c>
      <c r="AH1640" s="129">
        <v>8.0000000000000007E-5</v>
      </c>
      <c r="AI1640" s="129">
        <v>1.82191447859541E-5</v>
      </c>
      <c r="AJ1640" s="129">
        <v>4.3174172117026302E-6</v>
      </c>
    </row>
    <row r="1641" spans="1:36" x14ac:dyDescent="0.2">
      <c r="A1641" s="2">
        <v>1038</v>
      </c>
      <c r="B1641" s="2">
        <v>1038</v>
      </c>
      <c r="C1641" s="2" t="s">
        <v>609</v>
      </c>
      <c r="D1641" s="2" t="s">
        <v>610</v>
      </c>
      <c r="E1641" s="4" t="s">
        <v>245</v>
      </c>
      <c r="F1641" s="2" t="s">
        <v>611</v>
      </c>
      <c r="G1641" s="2" t="s">
        <v>612</v>
      </c>
      <c r="H1641" s="2" t="s">
        <v>248</v>
      </c>
      <c r="I1641" s="2" t="s">
        <v>269</v>
      </c>
      <c r="J1641" s="2" t="s">
        <v>30</v>
      </c>
      <c r="K1641" s="2" t="s">
        <v>30</v>
      </c>
      <c r="L1641" s="2" t="s">
        <v>270</v>
      </c>
      <c r="M1641" s="2" t="s">
        <v>31</v>
      </c>
      <c r="N1641" s="2" t="s">
        <v>375</v>
      </c>
      <c r="O1641" s="2" t="s">
        <v>250</v>
      </c>
      <c r="P1641" s="2" t="s">
        <v>324</v>
      </c>
      <c r="Q1641" s="2" t="s">
        <v>252</v>
      </c>
      <c r="R1641" s="2" t="s">
        <v>253</v>
      </c>
      <c r="S1641" s="2" t="s">
        <v>34</v>
      </c>
      <c r="T1641" s="118">
        <v>1.242</v>
      </c>
      <c r="U1641" s="2" t="s">
        <v>109</v>
      </c>
      <c r="V1641" s="129">
        <v>3.0000000000000001E-3</v>
      </c>
      <c r="W1641" s="129">
        <v>2.7810000000000001E-2</v>
      </c>
      <c r="X1641" s="4" t="s">
        <v>256</v>
      </c>
      <c r="Z1641" s="118">
        <v>3129228</v>
      </c>
      <c r="AA1641" s="127">
        <v>1</v>
      </c>
      <c r="AB1641" s="140">
        <v>110.53</v>
      </c>
      <c r="AD1641" s="118">
        <v>3458.7359999999999</v>
      </c>
      <c r="AG1641" s="2" t="s">
        <v>36</v>
      </c>
      <c r="AH1641" s="129">
        <v>6.1529999999999996E-3</v>
      </c>
      <c r="AI1641" s="129">
        <v>3.0628215941891201E-3</v>
      </c>
      <c r="AJ1641" s="129">
        <v>7.2580128334679599E-4</v>
      </c>
    </row>
    <row r="1642" spans="1:36" x14ac:dyDescent="0.2">
      <c r="A1642" s="2">
        <v>1038</v>
      </c>
      <c r="B1642" s="2">
        <v>1038</v>
      </c>
      <c r="C1642" s="2" t="s">
        <v>613</v>
      </c>
      <c r="D1642" s="2" t="s">
        <v>614</v>
      </c>
      <c r="E1642" s="4" t="s">
        <v>245</v>
      </c>
      <c r="F1642" s="2" t="s">
        <v>615</v>
      </c>
      <c r="G1642" s="2" t="s">
        <v>616</v>
      </c>
      <c r="H1642" s="2" t="s">
        <v>248</v>
      </c>
      <c r="I1642" s="2" t="s">
        <v>269</v>
      </c>
      <c r="J1642" s="2" t="s">
        <v>30</v>
      </c>
      <c r="K1642" s="2" t="s">
        <v>30</v>
      </c>
      <c r="L1642" s="2" t="s">
        <v>270</v>
      </c>
      <c r="M1642" s="2" t="s">
        <v>31</v>
      </c>
      <c r="N1642" s="2" t="s">
        <v>296</v>
      </c>
      <c r="O1642" s="2" t="s">
        <v>250</v>
      </c>
      <c r="P1642" s="2" t="s">
        <v>272</v>
      </c>
      <c r="Q1642" s="2" t="s">
        <v>272</v>
      </c>
      <c r="R1642" s="2" t="s">
        <v>272</v>
      </c>
      <c r="S1642" s="2" t="s">
        <v>34</v>
      </c>
      <c r="T1642" s="118">
        <v>1.5820000000000001</v>
      </c>
      <c r="U1642" s="2" t="s">
        <v>463</v>
      </c>
      <c r="V1642" s="129">
        <v>2.9499999999999998E-2</v>
      </c>
      <c r="W1642" s="129">
        <v>3.5680000000000003E-2</v>
      </c>
      <c r="X1642" s="4" t="s">
        <v>256</v>
      </c>
      <c r="Z1642" s="118">
        <v>1089968.8400000001</v>
      </c>
      <c r="AA1642" s="127">
        <v>1</v>
      </c>
      <c r="AB1642" s="140">
        <v>112.17</v>
      </c>
      <c r="AD1642" s="118">
        <v>1222.6179999999999</v>
      </c>
      <c r="AG1642" s="2" t="s">
        <v>36</v>
      </c>
      <c r="AH1642" s="129">
        <v>5.5040000000000002E-3</v>
      </c>
      <c r="AI1642" s="129">
        <v>1.0826675623808301E-3</v>
      </c>
      <c r="AJ1642" s="129">
        <v>2.5656130533518399E-4</v>
      </c>
    </row>
    <row r="1643" spans="1:36" x14ac:dyDescent="0.2">
      <c r="A1643" s="2">
        <v>1038</v>
      </c>
      <c r="B1643" s="2">
        <v>1038</v>
      </c>
      <c r="C1643" s="2" t="s">
        <v>621</v>
      </c>
      <c r="D1643" s="2" t="s">
        <v>622</v>
      </c>
      <c r="E1643" s="4" t="s">
        <v>245</v>
      </c>
      <c r="F1643" s="2" t="s">
        <v>623</v>
      </c>
      <c r="G1643" s="2" t="s">
        <v>624</v>
      </c>
      <c r="H1643" s="2" t="s">
        <v>248</v>
      </c>
      <c r="I1643" s="2" t="s">
        <v>302</v>
      </c>
      <c r="J1643" s="2" t="s">
        <v>30</v>
      </c>
      <c r="K1643" s="2" t="s">
        <v>30</v>
      </c>
      <c r="L1643" s="2" t="s">
        <v>270</v>
      </c>
      <c r="M1643" s="2" t="s">
        <v>31</v>
      </c>
      <c r="N1643" s="2" t="s">
        <v>271</v>
      </c>
      <c r="O1643" s="2" t="s">
        <v>250</v>
      </c>
      <c r="P1643" s="2" t="s">
        <v>272</v>
      </c>
      <c r="Q1643" s="2" t="s">
        <v>272</v>
      </c>
      <c r="R1643" s="2" t="s">
        <v>272</v>
      </c>
      <c r="S1643" s="2" t="s">
        <v>34</v>
      </c>
      <c r="T1643" s="118">
        <v>1.581</v>
      </c>
      <c r="U1643" s="2" t="s">
        <v>625</v>
      </c>
      <c r="V1643" s="129">
        <v>4.4999999999999998E-2</v>
      </c>
      <c r="W1643" s="129">
        <v>7.2849999999999998E-2</v>
      </c>
      <c r="X1643" s="4" t="s">
        <v>256</v>
      </c>
      <c r="Z1643" s="118">
        <v>935523.24</v>
      </c>
      <c r="AA1643" s="127">
        <v>1</v>
      </c>
      <c r="AB1643" s="140">
        <v>96.35</v>
      </c>
      <c r="AD1643" s="118">
        <v>901.37699999999995</v>
      </c>
      <c r="AG1643" s="2" t="s">
        <v>36</v>
      </c>
      <c r="AH1643" s="129">
        <v>7.796E-3</v>
      </c>
      <c r="AI1643" s="129">
        <v>7.9819797624724E-4</v>
      </c>
      <c r="AJ1643" s="129">
        <v>1.8915013418482801E-4</v>
      </c>
    </row>
    <row r="1644" spans="1:36" x14ac:dyDescent="0.2">
      <c r="A1644" s="2">
        <v>1038</v>
      </c>
      <c r="B1644" s="2">
        <v>1038</v>
      </c>
      <c r="C1644" s="2" t="s">
        <v>298</v>
      </c>
      <c r="D1644" s="2" t="s">
        <v>299</v>
      </c>
      <c r="E1644" s="4" t="s">
        <v>245</v>
      </c>
      <c r="F1644" s="2" t="s">
        <v>626</v>
      </c>
      <c r="G1644" s="2" t="s">
        <v>627</v>
      </c>
      <c r="H1644" s="2" t="s">
        <v>248</v>
      </c>
      <c r="I1644" s="2" t="s">
        <v>302</v>
      </c>
      <c r="J1644" s="2" t="s">
        <v>30</v>
      </c>
      <c r="K1644" s="2" t="s">
        <v>30</v>
      </c>
      <c r="L1644" s="2" t="s">
        <v>270</v>
      </c>
      <c r="M1644" s="2" t="s">
        <v>31</v>
      </c>
      <c r="N1644" s="2" t="s">
        <v>303</v>
      </c>
      <c r="O1644" s="2" t="s">
        <v>250</v>
      </c>
      <c r="P1644" s="2" t="s">
        <v>272</v>
      </c>
      <c r="Q1644" s="2" t="s">
        <v>272</v>
      </c>
      <c r="R1644" s="2" t="s">
        <v>272</v>
      </c>
      <c r="S1644" s="2" t="s">
        <v>34</v>
      </c>
      <c r="T1644" s="118">
        <v>1.3260000000000001</v>
      </c>
      <c r="U1644" s="2" t="s">
        <v>628</v>
      </c>
      <c r="V1644" s="129">
        <v>7.4999999999999997E-2</v>
      </c>
      <c r="W1644" s="129">
        <v>5.2949999999999997E-2</v>
      </c>
      <c r="X1644" s="4" t="s">
        <v>256</v>
      </c>
      <c r="Z1644" s="118">
        <v>176630.35</v>
      </c>
      <c r="AA1644" s="127">
        <v>1</v>
      </c>
      <c r="AB1644" s="140">
        <v>125.83</v>
      </c>
      <c r="AD1644" s="118">
        <v>222.25399999999999</v>
      </c>
      <c r="AG1644" s="2" t="s">
        <v>36</v>
      </c>
      <c r="AH1644" s="129">
        <v>6.3080000000000002E-3</v>
      </c>
      <c r="AI1644" s="129">
        <v>1.9681303062117601E-4</v>
      </c>
      <c r="AJ1644" s="129">
        <v>4.6639069828695003E-5</v>
      </c>
    </row>
    <row r="1645" spans="1:36" x14ac:dyDescent="0.2">
      <c r="A1645" s="2">
        <v>1038</v>
      </c>
      <c r="B1645" s="2">
        <v>1038</v>
      </c>
      <c r="C1645" s="2" t="s">
        <v>298</v>
      </c>
      <c r="D1645" s="2" t="s">
        <v>299</v>
      </c>
      <c r="E1645" s="4" t="s">
        <v>245</v>
      </c>
      <c r="F1645" s="2" t="s">
        <v>300</v>
      </c>
      <c r="G1645" s="2" t="s">
        <v>301</v>
      </c>
      <c r="H1645" s="2" t="s">
        <v>248</v>
      </c>
      <c r="I1645" s="2" t="s">
        <v>302</v>
      </c>
      <c r="J1645" s="2" t="s">
        <v>30</v>
      </c>
      <c r="K1645" s="2" t="s">
        <v>30</v>
      </c>
      <c r="L1645" s="2" t="s">
        <v>270</v>
      </c>
      <c r="M1645" s="2" t="s">
        <v>31</v>
      </c>
      <c r="N1645" s="2" t="s">
        <v>303</v>
      </c>
      <c r="O1645" s="2" t="s">
        <v>250</v>
      </c>
      <c r="P1645" s="2" t="s">
        <v>272</v>
      </c>
      <c r="Q1645" s="2" t="s">
        <v>272</v>
      </c>
      <c r="R1645" s="2" t="s">
        <v>272</v>
      </c>
      <c r="S1645" s="2" t="s">
        <v>34</v>
      </c>
      <c r="T1645" s="118">
        <v>1.581</v>
      </c>
      <c r="U1645" s="2" t="s">
        <v>304</v>
      </c>
      <c r="V1645" s="129">
        <v>0.10539999999999999</v>
      </c>
      <c r="W1645" s="129">
        <v>1.5859999999999999E-2</v>
      </c>
      <c r="X1645" s="4" t="s">
        <v>256</v>
      </c>
      <c r="Z1645" s="118">
        <v>1509113.96</v>
      </c>
      <c r="AA1645" s="127">
        <v>1</v>
      </c>
      <c r="AB1645" s="140">
        <v>147.72</v>
      </c>
      <c r="AD1645" s="118">
        <v>2229.2629999999999</v>
      </c>
      <c r="AG1645" s="2" t="s">
        <v>36</v>
      </c>
      <c r="AH1645" s="129">
        <v>1.0043E-2</v>
      </c>
      <c r="AI1645" s="129">
        <v>1.9740841351315402E-3</v>
      </c>
      <c r="AJ1645" s="129">
        <v>4.6780158577677599E-4</v>
      </c>
    </row>
    <row r="1646" spans="1:36" x14ac:dyDescent="0.2">
      <c r="A1646" s="2">
        <v>1038</v>
      </c>
      <c r="B1646" s="2">
        <v>1038</v>
      </c>
      <c r="C1646" s="2" t="s">
        <v>629</v>
      </c>
      <c r="D1646" s="2" t="s">
        <v>630</v>
      </c>
      <c r="E1646" s="4" t="s">
        <v>245</v>
      </c>
      <c r="F1646" s="2" t="s">
        <v>631</v>
      </c>
      <c r="G1646" s="2" t="s">
        <v>632</v>
      </c>
      <c r="H1646" s="2" t="s">
        <v>248</v>
      </c>
      <c r="I1646" s="2" t="s">
        <v>302</v>
      </c>
      <c r="J1646" s="2" t="s">
        <v>30</v>
      </c>
      <c r="K1646" s="2" t="s">
        <v>30</v>
      </c>
      <c r="L1646" s="2" t="s">
        <v>270</v>
      </c>
      <c r="M1646" s="2" t="s">
        <v>31</v>
      </c>
      <c r="N1646" s="2" t="s">
        <v>271</v>
      </c>
      <c r="O1646" s="2" t="s">
        <v>250</v>
      </c>
      <c r="P1646" s="2" t="s">
        <v>633</v>
      </c>
      <c r="Q1646" s="2" t="s">
        <v>290</v>
      </c>
      <c r="R1646" s="2" t="s">
        <v>253</v>
      </c>
      <c r="S1646" s="2" t="s">
        <v>34</v>
      </c>
      <c r="T1646" s="118">
        <v>1.1499999999999999</v>
      </c>
      <c r="U1646" s="2" t="s">
        <v>555</v>
      </c>
      <c r="V1646" s="129">
        <v>6.9000000000000006E-2</v>
      </c>
      <c r="W1646" s="129">
        <v>5.1549999999999999E-2</v>
      </c>
      <c r="X1646" s="4" t="s">
        <v>256</v>
      </c>
      <c r="Z1646" s="118">
        <v>283345.01</v>
      </c>
      <c r="AA1646" s="127">
        <v>1</v>
      </c>
      <c r="AB1646" s="140">
        <v>104.47</v>
      </c>
      <c r="AD1646" s="118">
        <v>296.01100000000002</v>
      </c>
      <c r="AG1646" s="2" t="s">
        <v>36</v>
      </c>
      <c r="AH1646" s="129">
        <v>2.519E-3</v>
      </c>
      <c r="AI1646" s="129">
        <v>2.6212683644859502E-4</v>
      </c>
      <c r="AJ1646" s="129">
        <v>6.2116577294275805E-5</v>
      </c>
    </row>
    <row r="1647" spans="1:36" x14ac:dyDescent="0.2">
      <c r="A1647" s="2">
        <v>1038</v>
      </c>
      <c r="B1647" s="2">
        <v>1038</v>
      </c>
      <c r="C1647" s="2" t="s">
        <v>634</v>
      </c>
      <c r="D1647" s="2" t="s">
        <v>635</v>
      </c>
      <c r="E1647" s="4" t="s">
        <v>245</v>
      </c>
      <c r="F1647" s="2" t="s">
        <v>636</v>
      </c>
      <c r="G1647" s="2" t="s">
        <v>637</v>
      </c>
      <c r="H1647" s="2" t="s">
        <v>248</v>
      </c>
      <c r="I1647" s="2" t="s">
        <v>269</v>
      </c>
      <c r="J1647" s="2" t="s">
        <v>30</v>
      </c>
      <c r="K1647" s="2" t="s">
        <v>30</v>
      </c>
      <c r="L1647" s="2" t="s">
        <v>270</v>
      </c>
      <c r="M1647" s="2" t="s">
        <v>31</v>
      </c>
      <c r="N1647" s="2" t="s">
        <v>249</v>
      </c>
      <c r="O1647" s="2" t="s">
        <v>250</v>
      </c>
      <c r="P1647" s="2" t="s">
        <v>251</v>
      </c>
      <c r="Q1647" s="2" t="s">
        <v>252</v>
      </c>
      <c r="R1647" s="2" t="s">
        <v>253</v>
      </c>
      <c r="S1647" s="2" t="s">
        <v>34</v>
      </c>
      <c r="T1647" s="118">
        <v>3.7730000000000001</v>
      </c>
      <c r="U1647" s="2" t="s">
        <v>638</v>
      </c>
      <c r="V1647" s="129">
        <v>1.3899999999999999E-2</v>
      </c>
      <c r="W1647" s="129">
        <v>2.1940000000000001E-2</v>
      </c>
      <c r="X1647" s="4" t="s">
        <v>256</v>
      </c>
      <c r="Z1647" s="118">
        <v>14007593.460000001</v>
      </c>
      <c r="AA1647" s="127">
        <v>1</v>
      </c>
      <c r="AB1647" s="140">
        <v>106.41</v>
      </c>
      <c r="AD1647" s="118">
        <v>14905.48</v>
      </c>
      <c r="AG1647" s="2" t="s">
        <v>36</v>
      </c>
      <c r="AH1647" s="129">
        <v>1.0005E-2</v>
      </c>
      <c r="AI1647" s="129">
        <v>1.3199281610286599E-2</v>
      </c>
      <c r="AJ1647" s="129">
        <v>3.1278529412804702E-3</v>
      </c>
    </row>
    <row r="1648" spans="1:36" x14ac:dyDescent="0.2">
      <c r="A1648" s="2">
        <v>1038</v>
      </c>
      <c r="B1648" s="2">
        <v>1038</v>
      </c>
      <c r="C1648" s="2" t="s">
        <v>639</v>
      </c>
      <c r="D1648" s="2" t="s">
        <v>640</v>
      </c>
      <c r="E1648" s="4" t="s">
        <v>245</v>
      </c>
      <c r="F1648" s="2" t="s">
        <v>641</v>
      </c>
      <c r="G1648" s="2" t="s">
        <v>642</v>
      </c>
      <c r="H1648" s="2" t="s">
        <v>248</v>
      </c>
      <c r="I1648" s="2" t="s">
        <v>269</v>
      </c>
      <c r="J1648" s="2" t="s">
        <v>30</v>
      </c>
      <c r="K1648" s="2" t="s">
        <v>30</v>
      </c>
      <c r="L1648" s="2" t="s">
        <v>270</v>
      </c>
      <c r="M1648" s="2" t="s">
        <v>31</v>
      </c>
      <c r="N1648" s="2" t="s">
        <v>249</v>
      </c>
      <c r="O1648" s="2" t="s">
        <v>250</v>
      </c>
      <c r="P1648" s="2" t="s">
        <v>251</v>
      </c>
      <c r="Q1648" s="2" t="s">
        <v>252</v>
      </c>
      <c r="R1648" s="2" t="s">
        <v>253</v>
      </c>
      <c r="S1648" s="2" t="s">
        <v>34</v>
      </c>
      <c r="T1648" s="118">
        <v>3.3290000000000002</v>
      </c>
      <c r="U1648" s="2" t="s">
        <v>643</v>
      </c>
      <c r="V1648" s="129">
        <v>1.6400000000000001E-2</v>
      </c>
      <c r="W1648" s="129">
        <v>2.1860000000000001E-2</v>
      </c>
      <c r="X1648" s="4" t="s">
        <v>256</v>
      </c>
      <c r="Z1648" s="118">
        <v>9079124.5500000007</v>
      </c>
      <c r="AA1648" s="127">
        <v>1</v>
      </c>
      <c r="AB1648" s="140">
        <v>107.68</v>
      </c>
      <c r="AD1648" s="118">
        <v>9776.4009999999998</v>
      </c>
      <c r="AG1648" s="2" t="s">
        <v>36</v>
      </c>
      <c r="AH1648" s="129">
        <v>1.1254999999999999E-2</v>
      </c>
      <c r="AI1648" s="129">
        <v>8.6573174670927094E-3</v>
      </c>
      <c r="AJ1648" s="129">
        <v>2.0515370989540298E-3</v>
      </c>
    </row>
    <row r="1649" spans="1:36" x14ac:dyDescent="0.2">
      <c r="A1649" s="2">
        <v>1038</v>
      </c>
      <c r="B1649" s="2">
        <v>1038</v>
      </c>
      <c r="C1649" s="2" t="s">
        <v>484</v>
      </c>
      <c r="D1649" s="2" t="s">
        <v>485</v>
      </c>
      <c r="E1649" s="4" t="s">
        <v>245</v>
      </c>
      <c r="F1649" s="2" t="s">
        <v>644</v>
      </c>
      <c r="G1649" s="2" t="s">
        <v>645</v>
      </c>
      <c r="H1649" s="2" t="s">
        <v>248</v>
      </c>
      <c r="I1649" s="2" t="s">
        <v>269</v>
      </c>
      <c r="J1649" s="2" t="s">
        <v>30</v>
      </c>
      <c r="K1649" s="2" t="s">
        <v>30</v>
      </c>
      <c r="L1649" s="2" t="s">
        <v>270</v>
      </c>
      <c r="M1649" s="2" t="s">
        <v>31</v>
      </c>
      <c r="N1649" s="2" t="s">
        <v>440</v>
      </c>
      <c r="O1649" s="2" t="s">
        <v>250</v>
      </c>
      <c r="P1649" s="2" t="s">
        <v>340</v>
      </c>
      <c r="Q1649" s="2" t="s">
        <v>252</v>
      </c>
      <c r="R1649" s="2" t="s">
        <v>253</v>
      </c>
      <c r="S1649" s="2" t="s">
        <v>34</v>
      </c>
      <c r="T1649" s="118">
        <v>1.2150000000000001</v>
      </c>
      <c r="U1649" s="2" t="s">
        <v>646</v>
      </c>
      <c r="V1649" s="129">
        <v>3.2000000000000001E-2</v>
      </c>
      <c r="W1649" s="129">
        <v>2.9610000000000001E-2</v>
      </c>
      <c r="X1649" s="4" t="s">
        <v>256</v>
      </c>
      <c r="Z1649" s="118">
        <v>3389768.79</v>
      </c>
      <c r="AA1649" s="127">
        <v>1</v>
      </c>
      <c r="AB1649" s="140">
        <v>110.32</v>
      </c>
      <c r="AD1649" s="118">
        <v>3739.5929999999998</v>
      </c>
      <c r="AG1649" s="2" t="s">
        <v>36</v>
      </c>
      <c r="AH1649" s="129">
        <v>6.1799999999999997E-3</v>
      </c>
      <c r="AI1649" s="129">
        <v>3.3115296866983298E-3</v>
      </c>
      <c r="AJ1649" s="129">
        <v>7.8473800139279397E-4</v>
      </c>
    </row>
    <row r="1650" spans="1:36" x14ac:dyDescent="0.2">
      <c r="A1650" s="2">
        <v>1038</v>
      </c>
      <c r="B1650" s="2">
        <v>1038</v>
      </c>
      <c r="C1650" s="2" t="s">
        <v>484</v>
      </c>
      <c r="D1650" s="2" t="s">
        <v>485</v>
      </c>
      <c r="E1650" s="4" t="s">
        <v>245</v>
      </c>
      <c r="F1650" s="2" t="s">
        <v>647</v>
      </c>
      <c r="G1650" s="2" t="s">
        <v>648</v>
      </c>
      <c r="H1650" s="2" t="s">
        <v>248</v>
      </c>
      <c r="I1650" s="2" t="s">
        <v>302</v>
      </c>
      <c r="J1650" s="2" t="s">
        <v>30</v>
      </c>
      <c r="K1650" s="2" t="s">
        <v>30</v>
      </c>
      <c r="L1650" s="2" t="s">
        <v>270</v>
      </c>
      <c r="M1650" s="2" t="s">
        <v>31</v>
      </c>
      <c r="N1650" s="2" t="s">
        <v>440</v>
      </c>
      <c r="O1650" s="2" t="s">
        <v>250</v>
      </c>
      <c r="P1650" s="2" t="s">
        <v>340</v>
      </c>
      <c r="Q1650" s="2" t="s">
        <v>252</v>
      </c>
      <c r="R1650" s="2" t="s">
        <v>253</v>
      </c>
      <c r="S1650" s="2" t="s">
        <v>34</v>
      </c>
      <c r="T1650" s="118">
        <v>1.2909999999999999</v>
      </c>
      <c r="U1650" s="2" t="s">
        <v>649</v>
      </c>
      <c r="V1650" s="129">
        <v>5.7000000000000002E-2</v>
      </c>
      <c r="W1650" s="129">
        <v>4.7969999999999999E-2</v>
      </c>
      <c r="X1650" s="4" t="s">
        <v>256</v>
      </c>
      <c r="Z1650" s="118">
        <v>45991.43</v>
      </c>
      <c r="AA1650" s="127">
        <v>1</v>
      </c>
      <c r="AB1650" s="140">
        <v>101.45</v>
      </c>
      <c r="AD1650" s="118">
        <v>46.658000000000001</v>
      </c>
      <c r="AG1650" s="2" t="s">
        <v>36</v>
      </c>
      <c r="AH1650" s="129">
        <v>6.9999999999999994E-5</v>
      </c>
      <c r="AI1650" s="129">
        <v>4.13174287952589E-5</v>
      </c>
      <c r="AJ1650" s="129">
        <v>9.79105113437993E-6</v>
      </c>
    </row>
    <row r="1651" spans="1:36" x14ac:dyDescent="0.2">
      <c r="A1651" s="2">
        <v>1038</v>
      </c>
      <c r="B1651" s="2">
        <v>1038</v>
      </c>
      <c r="C1651" s="2" t="s">
        <v>609</v>
      </c>
      <c r="D1651" s="2" t="s">
        <v>610</v>
      </c>
      <c r="E1651" s="4" t="s">
        <v>245</v>
      </c>
      <c r="F1651" s="2" t="s">
        <v>650</v>
      </c>
      <c r="G1651" s="2" t="s">
        <v>651</v>
      </c>
      <c r="H1651" s="2" t="s">
        <v>248</v>
      </c>
      <c r="I1651" s="2" t="s">
        <v>269</v>
      </c>
      <c r="J1651" s="2" t="s">
        <v>30</v>
      </c>
      <c r="K1651" s="2" t="s">
        <v>30</v>
      </c>
      <c r="L1651" s="2" t="s">
        <v>270</v>
      </c>
      <c r="M1651" s="2" t="s">
        <v>31</v>
      </c>
      <c r="N1651" s="2" t="s">
        <v>375</v>
      </c>
      <c r="O1651" s="2" t="s">
        <v>250</v>
      </c>
      <c r="P1651" s="2" t="s">
        <v>324</v>
      </c>
      <c r="Q1651" s="2" t="s">
        <v>252</v>
      </c>
      <c r="R1651" s="2" t="s">
        <v>253</v>
      </c>
      <c r="S1651" s="2" t="s">
        <v>34</v>
      </c>
      <c r="T1651" s="118">
        <v>0.74399999999999999</v>
      </c>
      <c r="U1651" s="2" t="s">
        <v>526</v>
      </c>
      <c r="V1651" s="129">
        <v>3.0000000000000001E-3</v>
      </c>
      <c r="W1651" s="129">
        <v>3.0599999999999999E-2</v>
      </c>
      <c r="X1651" s="4" t="s">
        <v>256</v>
      </c>
      <c r="Z1651" s="118">
        <v>1801033</v>
      </c>
      <c r="AA1651" s="127">
        <v>1</v>
      </c>
      <c r="AB1651" s="140">
        <v>107.3</v>
      </c>
      <c r="AD1651" s="118">
        <v>1932.508</v>
      </c>
      <c r="AG1651" s="2" t="s">
        <v>36</v>
      </c>
      <c r="AH1651" s="129">
        <v>3.8920000000000001E-3</v>
      </c>
      <c r="AI1651" s="129">
        <v>1.7112982849954001E-3</v>
      </c>
      <c r="AJ1651" s="129">
        <v>4.0552884105143802E-4</v>
      </c>
    </row>
    <row r="1652" spans="1:36" x14ac:dyDescent="0.2">
      <c r="A1652" s="2">
        <v>1038</v>
      </c>
      <c r="B1652" s="2">
        <v>1038</v>
      </c>
      <c r="C1652" s="2" t="s">
        <v>492</v>
      </c>
      <c r="D1652" s="2" t="s">
        <v>493</v>
      </c>
      <c r="E1652" s="4" t="s">
        <v>245</v>
      </c>
      <c r="F1652" s="2" t="s">
        <v>652</v>
      </c>
      <c r="G1652" s="2" t="s">
        <v>653</v>
      </c>
      <c r="H1652" s="2" t="s">
        <v>248</v>
      </c>
      <c r="I1652" s="2" t="s">
        <v>302</v>
      </c>
      <c r="J1652" s="2" t="s">
        <v>30</v>
      </c>
      <c r="K1652" s="2" t="s">
        <v>30</v>
      </c>
      <c r="L1652" s="2" t="s">
        <v>270</v>
      </c>
      <c r="M1652" s="2" t="s">
        <v>31</v>
      </c>
      <c r="N1652" s="2" t="s">
        <v>369</v>
      </c>
      <c r="O1652" s="2" t="s">
        <v>250</v>
      </c>
      <c r="P1652" s="2" t="s">
        <v>311</v>
      </c>
      <c r="Q1652" s="2" t="s">
        <v>252</v>
      </c>
      <c r="R1652" s="2" t="s">
        <v>253</v>
      </c>
      <c r="S1652" s="2" t="s">
        <v>34</v>
      </c>
      <c r="T1652" s="118">
        <v>2.4129999999999998</v>
      </c>
      <c r="U1652" s="2" t="s">
        <v>654</v>
      </c>
      <c r="V1652" s="129">
        <v>4.6800000000000001E-2</v>
      </c>
      <c r="W1652" s="129">
        <v>4.5269999999999998E-2</v>
      </c>
      <c r="X1652" s="4" t="s">
        <v>256</v>
      </c>
      <c r="Z1652" s="118">
        <v>1756337.95</v>
      </c>
      <c r="AA1652" s="127">
        <v>1</v>
      </c>
      <c r="AB1652" s="140">
        <v>101.21</v>
      </c>
      <c r="AD1652" s="118">
        <v>1777.59</v>
      </c>
      <c r="AG1652" s="2" t="s">
        <v>36</v>
      </c>
      <c r="AH1652" s="129">
        <v>5.1729999999999996E-3</v>
      </c>
      <c r="AI1652" s="129">
        <v>1.5741127370069801E-3</v>
      </c>
      <c r="AJ1652" s="129">
        <v>3.7301978241885701E-4</v>
      </c>
    </row>
    <row r="1653" spans="1:36" x14ac:dyDescent="0.2">
      <c r="A1653" s="2">
        <v>1038</v>
      </c>
      <c r="B1653" s="2">
        <v>1038</v>
      </c>
      <c r="C1653" s="2" t="s">
        <v>655</v>
      </c>
      <c r="D1653" s="2" t="s">
        <v>656</v>
      </c>
      <c r="E1653" s="4" t="s">
        <v>33</v>
      </c>
      <c r="F1653" s="2" t="s">
        <v>657</v>
      </c>
      <c r="G1653" s="2" t="s">
        <v>658</v>
      </c>
      <c r="H1653" s="2" t="s">
        <v>248</v>
      </c>
      <c r="I1653" s="2" t="s">
        <v>302</v>
      </c>
      <c r="J1653" s="2" t="s">
        <v>30</v>
      </c>
      <c r="K1653" s="2" t="s">
        <v>78</v>
      </c>
      <c r="L1653" s="2" t="s">
        <v>270</v>
      </c>
      <c r="M1653" s="2" t="s">
        <v>31</v>
      </c>
      <c r="N1653" s="2" t="s">
        <v>323</v>
      </c>
      <c r="O1653" s="2" t="s">
        <v>250</v>
      </c>
      <c r="P1653" s="2" t="s">
        <v>346</v>
      </c>
      <c r="Q1653" s="2" t="s">
        <v>252</v>
      </c>
      <c r="R1653" s="2" t="s">
        <v>253</v>
      </c>
      <c r="S1653" s="2" t="s">
        <v>34</v>
      </c>
      <c r="T1653" s="118">
        <v>0.97299999999999998</v>
      </c>
      <c r="U1653" s="2" t="s">
        <v>282</v>
      </c>
      <c r="V1653" s="129">
        <v>6.8000000000000005E-2</v>
      </c>
      <c r="W1653" s="129">
        <v>7.8240000000000004E-2</v>
      </c>
      <c r="X1653" s="4" t="s">
        <v>256</v>
      </c>
      <c r="Z1653" s="118">
        <v>4607083.34</v>
      </c>
      <c r="AA1653" s="127">
        <v>1</v>
      </c>
      <c r="AB1653" s="140">
        <v>99.2</v>
      </c>
      <c r="AD1653" s="118">
        <v>4570.2269999999999</v>
      </c>
      <c r="AG1653" s="2" t="s">
        <v>36</v>
      </c>
      <c r="AH1653" s="129">
        <v>1.3671000000000001E-2</v>
      </c>
      <c r="AI1653" s="129">
        <v>4.0470825542598199E-3</v>
      </c>
      <c r="AJ1653" s="129">
        <v>9.5904303315122398E-4</v>
      </c>
    </row>
    <row r="1654" spans="1:36" x14ac:dyDescent="0.2">
      <c r="A1654" s="2">
        <v>1038</v>
      </c>
      <c r="B1654" s="2">
        <v>1038</v>
      </c>
      <c r="C1654" s="2" t="s">
        <v>546</v>
      </c>
      <c r="D1654" s="2" t="s">
        <v>547</v>
      </c>
      <c r="E1654" s="4" t="s">
        <v>245</v>
      </c>
      <c r="F1654" s="2" t="s">
        <v>659</v>
      </c>
      <c r="G1654" s="2" t="s">
        <v>660</v>
      </c>
      <c r="H1654" s="2" t="s">
        <v>248</v>
      </c>
      <c r="I1654" s="2" t="s">
        <v>302</v>
      </c>
      <c r="J1654" s="2" t="s">
        <v>30</v>
      </c>
      <c r="K1654" s="2" t="s">
        <v>30</v>
      </c>
      <c r="L1654" s="2" t="s">
        <v>270</v>
      </c>
      <c r="M1654" s="2" t="s">
        <v>31</v>
      </c>
      <c r="N1654" s="2" t="s">
        <v>296</v>
      </c>
      <c r="O1654" s="2" t="s">
        <v>250</v>
      </c>
      <c r="P1654" s="2" t="s">
        <v>272</v>
      </c>
      <c r="Q1654" s="2" t="s">
        <v>272</v>
      </c>
      <c r="R1654" s="2" t="s">
        <v>272</v>
      </c>
      <c r="S1654" s="2" t="s">
        <v>34</v>
      </c>
      <c r="T1654" s="118">
        <v>1.637</v>
      </c>
      <c r="U1654" s="2" t="s">
        <v>661</v>
      </c>
      <c r="V1654" s="129">
        <v>6.0499999999999998E-2</v>
      </c>
      <c r="W1654" s="129">
        <v>5.1459999999999999E-2</v>
      </c>
      <c r="X1654" s="4" t="s">
        <v>256</v>
      </c>
      <c r="Z1654" s="118">
        <v>4602742</v>
      </c>
      <c r="AA1654" s="127">
        <v>1</v>
      </c>
      <c r="AB1654" s="140">
        <v>103.1</v>
      </c>
      <c r="AD1654" s="118">
        <v>4745.4269999999997</v>
      </c>
      <c r="AG1654" s="2" t="s">
        <v>36</v>
      </c>
      <c r="AH1654" s="129">
        <v>2.0922E-2</v>
      </c>
      <c r="AI1654" s="129">
        <v>4.2022280742859399E-3</v>
      </c>
      <c r="AJ1654" s="129">
        <v>9.9580809245278603E-4</v>
      </c>
    </row>
    <row r="1655" spans="1:36" x14ac:dyDescent="0.2">
      <c r="A1655" s="2">
        <v>1038</v>
      </c>
      <c r="B1655" s="2">
        <v>1038</v>
      </c>
      <c r="C1655" s="2" t="s">
        <v>305</v>
      </c>
      <c r="D1655" s="2" t="s">
        <v>306</v>
      </c>
      <c r="E1655" s="4" t="s">
        <v>245</v>
      </c>
      <c r="F1655" s="2" t="s">
        <v>307</v>
      </c>
      <c r="G1655" s="2" t="s">
        <v>308</v>
      </c>
      <c r="H1655" s="2" t="s">
        <v>248</v>
      </c>
      <c r="I1655" s="2" t="s">
        <v>309</v>
      </c>
      <c r="J1655" s="2" t="s">
        <v>30</v>
      </c>
      <c r="K1655" s="2" t="s">
        <v>30</v>
      </c>
      <c r="L1655" s="2" t="s">
        <v>270</v>
      </c>
      <c r="M1655" s="2" t="s">
        <v>31</v>
      </c>
      <c r="N1655" s="2" t="s">
        <v>310</v>
      </c>
      <c r="O1655" s="2" t="s">
        <v>250</v>
      </c>
      <c r="P1655" s="2" t="s">
        <v>311</v>
      </c>
      <c r="Q1655" s="2" t="s">
        <v>252</v>
      </c>
      <c r="R1655" s="2" t="s">
        <v>253</v>
      </c>
      <c r="S1655" s="2" t="s">
        <v>34</v>
      </c>
      <c r="T1655" s="118">
        <v>2.117</v>
      </c>
      <c r="U1655" s="2" t="s">
        <v>312</v>
      </c>
      <c r="V1655" s="129">
        <v>2.8000000000000001E-2</v>
      </c>
      <c r="W1655" s="129">
        <v>1E-4</v>
      </c>
      <c r="X1655" s="4" t="s">
        <v>256</v>
      </c>
      <c r="Z1655" s="118">
        <v>931191</v>
      </c>
      <c r="AA1655" s="127">
        <v>1</v>
      </c>
      <c r="AB1655" s="140">
        <v>251</v>
      </c>
      <c r="AD1655" s="118">
        <v>2337.2890000000002</v>
      </c>
      <c r="AG1655" s="2" t="s">
        <v>36</v>
      </c>
      <c r="AH1655" s="129">
        <v>6.208E-3</v>
      </c>
      <c r="AI1655" s="129">
        <v>2.0697448664353602E-3</v>
      </c>
      <c r="AJ1655" s="129">
        <v>4.9047044826551099E-4</v>
      </c>
    </row>
    <row r="1656" spans="1:36" x14ac:dyDescent="0.2">
      <c r="A1656" s="2">
        <v>1038</v>
      </c>
      <c r="B1656" s="2">
        <v>1038</v>
      </c>
      <c r="C1656" s="2" t="s">
        <v>459</v>
      </c>
      <c r="D1656" s="2" t="s">
        <v>460</v>
      </c>
      <c r="E1656" s="4" t="s">
        <v>245</v>
      </c>
      <c r="F1656" s="2" t="s">
        <v>662</v>
      </c>
      <c r="G1656" s="2" t="s">
        <v>663</v>
      </c>
      <c r="H1656" s="2" t="s">
        <v>248</v>
      </c>
      <c r="I1656" s="2" t="s">
        <v>269</v>
      </c>
      <c r="J1656" s="2" t="s">
        <v>30</v>
      </c>
      <c r="K1656" s="2" t="s">
        <v>30</v>
      </c>
      <c r="L1656" s="2" t="s">
        <v>270</v>
      </c>
      <c r="M1656" s="2" t="s">
        <v>31</v>
      </c>
      <c r="N1656" s="2" t="s">
        <v>375</v>
      </c>
      <c r="O1656" s="2" t="s">
        <v>250</v>
      </c>
      <c r="P1656" s="2" t="s">
        <v>398</v>
      </c>
      <c r="Q1656" s="2" t="s">
        <v>290</v>
      </c>
      <c r="R1656" s="2" t="s">
        <v>253</v>
      </c>
      <c r="S1656" s="2" t="s">
        <v>34</v>
      </c>
      <c r="T1656" s="118">
        <v>5.0540000000000003</v>
      </c>
      <c r="U1656" s="2" t="s">
        <v>452</v>
      </c>
      <c r="V1656" s="129">
        <v>3.1800000000000002E-2</v>
      </c>
      <c r="W1656" s="129">
        <v>2.632E-2</v>
      </c>
      <c r="X1656" s="4" t="s">
        <v>256</v>
      </c>
      <c r="Z1656" s="118">
        <v>5420556.0499999998</v>
      </c>
      <c r="AA1656" s="127">
        <v>1</v>
      </c>
      <c r="AB1656" s="140">
        <v>111.73</v>
      </c>
      <c r="AD1656" s="118">
        <v>6056.3869999999997</v>
      </c>
      <c r="AG1656" s="2" t="s">
        <v>36</v>
      </c>
      <c r="AH1656" s="129">
        <v>1.188E-2</v>
      </c>
      <c r="AI1656" s="129">
        <v>5.3631255150735904E-3</v>
      </c>
      <c r="AJ1656" s="129">
        <v>1.2709076457392901E-3</v>
      </c>
    </row>
    <row r="1657" spans="1:36" x14ac:dyDescent="0.2">
      <c r="A1657" s="2">
        <v>1038</v>
      </c>
      <c r="B1657" s="2">
        <v>1038</v>
      </c>
      <c r="C1657" s="2" t="s">
        <v>664</v>
      </c>
      <c r="D1657" s="2" t="s">
        <v>665</v>
      </c>
      <c r="E1657" s="4" t="s">
        <v>266</v>
      </c>
      <c r="F1657" s="2" t="s">
        <v>666</v>
      </c>
      <c r="G1657" s="2" t="s">
        <v>667</v>
      </c>
      <c r="H1657" s="2" t="s">
        <v>248</v>
      </c>
      <c r="I1657" s="2" t="s">
        <v>287</v>
      </c>
      <c r="J1657" s="2" t="s">
        <v>30</v>
      </c>
      <c r="K1657" s="2" t="s">
        <v>78</v>
      </c>
      <c r="L1657" s="2" t="s">
        <v>270</v>
      </c>
      <c r="M1657" s="2" t="s">
        <v>31</v>
      </c>
      <c r="N1657" s="2" t="s">
        <v>569</v>
      </c>
      <c r="O1657" s="2" t="s">
        <v>250</v>
      </c>
      <c r="P1657" s="2" t="s">
        <v>289</v>
      </c>
      <c r="Q1657" s="2" t="s">
        <v>290</v>
      </c>
      <c r="R1657" s="2" t="s">
        <v>253</v>
      </c>
      <c r="S1657" s="2" t="s">
        <v>34</v>
      </c>
      <c r="T1657" s="118">
        <v>0.64900000000000002</v>
      </c>
      <c r="U1657" s="2" t="s">
        <v>668</v>
      </c>
      <c r="V1657" s="129">
        <v>7.2720000000000007E-2</v>
      </c>
      <c r="W1657" s="129">
        <v>9.1420000000000001E-2</v>
      </c>
      <c r="X1657" s="4" t="s">
        <v>256</v>
      </c>
      <c r="Z1657" s="118">
        <v>2479157</v>
      </c>
      <c r="AA1657" s="127">
        <v>1</v>
      </c>
      <c r="AB1657" s="140">
        <v>87</v>
      </c>
      <c r="AD1657" s="118">
        <v>2156.8670000000002</v>
      </c>
      <c r="AG1657" s="2" t="s">
        <v>36</v>
      </c>
      <c r="AH1657" s="129">
        <v>5.8890000000000001E-3</v>
      </c>
      <c r="AI1657" s="129">
        <v>1.9099746625893599E-3</v>
      </c>
      <c r="AJ1657" s="129">
        <v>4.5260947091965101E-4</v>
      </c>
    </row>
    <row r="1658" spans="1:36" x14ac:dyDescent="0.2">
      <c r="A1658" s="2">
        <v>1038</v>
      </c>
      <c r="B1658" s="2">
        <v>1038</v>
      </c>
      <c r="C1658" s="2" t="s">
        <v>639</v>
      </c>
      <c r="D1658" s="2" t="s">
        <v>640</v>
      </c>
      <c r="E1658" s="4" t="s">
        <v>245</v>
      </c>
      <c r="F1658" s="2" t="s">
        <v>669</v>
      </c>
      <c r="G1658" s="2" t="s">
        <v>670</v>
      </c>
      <c r="H1658" s="2" t="s">
        <v>248</v>
      </c>
      <c r="I1658" s="2" t="s">
        <v>269</v>
      </c>
      <c r="J1658" s="2" t="s">
        <v>30</v>
      </c>
      <c r="K1658" s="2" t="s">
        <v>30</v>
      </c>
      <c r="L1658" s="2" t="s">
        <v>270</v>
      </c>
      <c r="M1658" s="2" t="s">
        <v>31</v>
      </c>
      <c r="N1658" s="2" t="s">
        <v>249</v>
      </c>
      <c r="O1658" s="2" t="s">
        <v>250</v>
      </c>
      <c r="P1658" s="2" t="s">
        <v>251</v>
      </c>
      <c r="Q1658" s="2" t="s">
        <v>252</v>
      </c>
      <c r="R1658" s="2" t="s">
        <v>253</v>
      </c>
      <c r="S1658" s="2" t="s">
        <v>34</v>
      </c>
      <c r="T1658" s="118">
        <v>3.7330000000000001</v>
      </c>
      <c r="U1658" s="2" t="s">
        <v>671</v>
      </c>
      <c r="V1658" s="129">
        <v>2.06E-2</v>
      </c>
      <c r="W1658" s="129">
        <v>2.2249999999999999E-2</v>
      </c>
      <c r="X1658" s="4" t="s">
        <v>256</v>
      </c>
      <c r="Z1658" s="118">
        <v>7971198.0800000001</v>
      </c>
      <c r="AA1658" s="127">
        <v>1</v>
      </c>
      <c r="AB1658" s="140">
        <v>107.55</v>
      </c>
      <c r="AD1658" s="118">
        <v>8573.0239999999994</v>
      </c>
      <c r="AG1658" s="2" t="s">
        <v>36</v>
      </c>
      <c r="AH1658" s="129">
        <v>4.9820000000000003E-3</v>
      </c>
      <c r="AI1658" s="129">
        <v>7.5916877796825899E-3</v>
      </c>
      <c r="AJ1658" s="129">
        <v>1.7990132836060899E-3</v>
      </c>
    </row>
    <row r="1659" spans="1:36" x14ac:dyDescent="0.2">
      <c r="A1659" s="2">
        <v>1038</v>
      </c>
      <c r="B1659" s="2">
        <v>1038</v>
      </c>
      <c r="C1659" s="2" t="s">
        <v>313</v>
      </c>
      <c r="D1659" s="2" t="s">
        <v>314</v>
      </c>
      <c r="E1659" s="4" t="s">
        <v>245</v>
      </c>
      <c r="F1659" s="2" t="s">
        <v>315</v>
      </c>
      <c r="G1659" s="2" t="s">
        <v>316</v>
      </c>
      <c r="H1659" s="2" t="s">
        <v>248</v>
      </c>
      <c r="I1659" s="2" t="s">
        <v>309</v>
      </c>
      <c r="J1659" s="2" t="s">
        <v>30</v>
      </c>
      <c r="K1659" s="2" t="s">
        <v>30</v>
      </c>
      <c r="L1659" s="2" t="s">
        <v>270</v>
      </c>
      <c r="M1659" s="2" t="s">
        <v>31</v>
      </c>
      <c r="N1659" s="2" t="s">
        <v>317</v>
      </c>
      <c r="O1659" s="2" t="s">
        <v>250</v>
      </c>
      <c r="P1659" s="2" t="s">
        <v>272</v>
      </c>
      <c r="Q1659" s="2" t="s">
        <v>272</v>
      </c>
      <c r="R1659" s="2" t="s">
        <v>272</v>
      </c>
      <c r="S1659" s="2" t="s">
        <v>34</v>
      </c>
      <c r="T1659" s="118">
        <v>2.39</v>
      </c>
      <c r="U1659" s="2" t="s">
        <v>297</v>
      </c>
      <c r="V1659" s="129">
        <v>4.8500000000000001E-2</v>
      </c>
      <c r="W1659" s="129">
        <v>-1.5900000000000001E-2</v>
      </c>
      <c r="X1659" s="4" t="s">
        <v>256</v>
      </c>
      <c r="Z1659" s="118">
        <v>2268600</v>
      </c>
      <c r="AA1659" s="127">
        <v>1</v>
      </c>
      <c r="AB1659" s="140">
        <v>116.5</v>
      </c>
      <c r="AD1659" s="118">
        <v>2642.9189999999999</v>
      </c>
      <c r="AG1659" s="2" t="s">
        <v>36</v>
      </c>
      <c r="AH1659" s="129">
        <v>7.5620000000000001E-3</v>
      </c>
      <c r="AI1659" s="129">
        <v>2.3403896878369298E-3</v>
      </c>
      <c r="AJ1659" s="129">
        <v>5.5460554483042601E-4</v>
      </c>
    </row>
    <row r="1660" spans="1:36" x14ac:dyDescent="0.2">
      <c r="A1660" s="2">
        <v>1038</v>
      </c>
      <c r="B1660" s="2">
        <v>1038</v>
      </c>
      <c r="C1660" s="2" t="s">
        <v>522</v>
      </c>
      <c r="D1660" s="2" t="s">
        <v>523</v>
      </c>
      <c r="E1660" s="4" t="s">
        <v>245</v>
      </c>
      <c r="F1660" s="2" t="s">
        <v>672</v>
      </c>
      <c r="G1660" s="2" t="s">
        <v>673</v>
      </c>
      <c r="H1660" s="2" t="s">
        <v>248</v>
      </c>
      <c r="I1660" s="2" t="s">
        <v>302</v>
      </c>
      <c r="J1660" s="2" t="s">
        <v>30</v>
      </c>
      <c r="K1660" s="2" t="s">
        <v>30</v>
      </c>
      <c r="L1660" s="2" t="s">
        <v>270</v>
      </c>
      <c r="M1660" s="2" t="s">
        <v>31</v>
      </c>
      <c r="N1660" s="2" t="s">
        <v>281</v>
      </c>
      <c r="O1660" s="2" t="s">
        <v>250</v>
      </c>
      <c r="P1660" s="2" t="s">
        <v>311</v>
      </c>
      <c r="Q1660" s="2" t="s">
        <v>252</v>
      </c>
      <c r="R1660" s="2" t="s">
        <v>253</v>
      </c>
      <c r="S1660" s="2" t="s">
        <v>34</v>
      </c>
      <c r="T1660" s="118">
        <v>2.8809999999999998</v>
      </c>
      <c r="U1660" s="2" t="s">
        <v>335</v>
      </c>
      <c r="V1660" s="129">
        <v>5.5E-2</v>
      </c>
      <c r="W1660" s="129">
        <v>4.6080000000000003E-2</v>
      </c>
      <c r="X1660" s="4" t="s">
        <v>256</v>
      </c>
      <c r="Z1660" s="118">
        <v>3366646.5</v>
      </c>
      <c r="AA1660" s="127">
        <v>1</v>
      </c>
      <c r="AB1660" s="140">
        <v>102.7</v>
      </c>
      <c r="AD1660" s="118">
        <v>3457.5459999999998</v>
      </c>
      <c r="AG1660" s="2" t="s">
        <v>36</v>
      </c>
      <c r="AH1660" s="129">
        <v>2.7780000000000001E-3</v>
      </c>
      <c r="AI1660" s="129">
        <v>3.0617680297710601E-3</v>
      </c>
      <c r="AJ1660" s="129">
        <v>7.2555161865585501E-4</v>
      </c>
    </row>
    <row r="1661" spans="1:36" x14ac:dyDescent="0.2">
      <c r="A1661" s="2">
        <v>1038</v>
      </c>
      <c r="B1661" s="2">
        <v>1038</v>
      </c>
      <c r="C1661" s="2" t="s">
        <v>522</v>
      </c>
      <c r="D1661" s="2" t="s">
        <v>523</v>
      </c>
      <c r="E1661" s="4" t="s">
        <v>245</v>
      </c>
      <c r="F1661" s="2" t="s">
        <v>674</v>
      </c>
      <c r="G1661" s="2" t="s">
        <v>675</v>
      </c>
      <c r="H1661" s="2" t="s">
        <v>248</v>
      </c>
      <c r="I1661" s="2" t="s">
        <v>269</v>
      </c>
      <c r="J1661" s="2" t="s">
        <v>30</v>
      </c>
      <c r="K1661" s="2" t="s">
        <v>30</v>
      </c>
      <c r="L1661" s="2" t="s">
        <v>270</v>
      </c>
      <c r="M1661" s="2" t="s">
        <v>31</v>
      </c>
      <c r="N1661" s="2" t="s">
        <v>281</v>
      </c>
      <c r="O1661" s="2" t="s">
        <v>250</v>
      </c>
      <c r="P1661" s="2" t="s">
        <v>311</v>
      </c>
      <c r="Q1661" s="2" t="s">
        <v>252</v>
      </c>
      <c r="R1661" s="2" t="s">
        <v>253</v>
      </c>
      <c r="S1661" s="2" t="s">
        <v>34</v>
      </c>
      <c r="T1661" s="118">
        <v>2.9750000000000001</v>
      </c>
      <c r="U1661" s="2" t="s">
        <v>335</v>
      </c>
      <c r="V1661" s="129">
        <v>0.03</v>
      </c>
      <c r="W1661" s="129">
        <v>2.733E-2</v>
      </c>
      <c r="X1661" s="4" t="s">
        <v>256</v>
      </c>
      <c r="Z1661" s="118">
        <v>2696287.09</v>
      </c>
      <c r="AA1661" s="127">
        <v>1</v>
      </c>
      <c r="AB1661" s="140">
        <v>107.69</v>
      </c>
      <c r="AD1661" s="118">
        <v>2903.6320000000001</v>
      </c>
      <c r="AG1661" s="2" t="s">
        <v>36</v>
      </c>
      <c r="AH1661" s="129">
        <v>2.5639999999999999E-3</v>
      </c>
      <c r="AI1661" s="129">
        <v>2.5712590424458001E-3</v>
      </c>
      <c r="AJ1661" s="129">
        <v>6.09314991237123E-4</v>
      </c>
    </row>
    <row r="1662" spans="1:36" x14ac:dyDescent="0.2">
      <c r="A1662" s="2">
        <v>1038</v>
      </c>
      <c r="B1662" s="2">
        <v>1038</v>
      </c>
      <c r="C1662" s="2" t="s">
        <v>676</v>
      </c>
      <c r="D1662" s="2" t="s">
        <v>677</v>
      </c>
      <c r="E1662" s="4" t="s">
        <v>245</v>
      </c>
      <c r="F1662" s="2" t="s">
        <v>678</v>
      </c>
      <c r="G1662" s="2" t="s">
        <v>679</v>
      </c>
      <c r="H1662" s="2" t="s">
        <v>248</v>
      </c>
      <c r="I1662" s="2" t="s">
        <v>309</v>
      </c>
      <c r="J1662" s="2" t="s">
        <v>30</v>
      </c>
      <c r="K1662" s="2" t="s">
        <v>30</v>
      </c>
      <c r="L1662" s="2" t="s">
        <v>270</v>
      </c>
      <c r="M1662" s="2" t="s">
        <v>31</v>
      </c>
      <c r="N1662" s="2" t="s">
        <v>271</v>
      </c>
      <c r="O1662" s="2" t="s">
        <v>250</v>
      </c>
      <c r="P1662" s="2" t="s">
        <v>272</v>
      </c>
      <c r="Q1662" s="2" t="s">
        <v>272</v>
      </c>
      <c r="R1662" s="2" t="s">
        <v>272</v>
      </c>
      <c r="S1662" s="2" t="s">
        <v>34</v>
      </c>
      <c r="T1662" s="118">
        <v>1.897</v>
      </c>
      <c r="U1662" s="2" t="s">
        <v>325</v>
      </c>
      <c r="V1662" s="129">
        <v>5.5E-2</v>
      </c>
      <c r="W1662" s="129">
        <v>4.5990000000000003E-2</v>
      </c>
      <c r="X1662" s="4" t="s">
        <v>256</v>
      </c>
      <c r="Z1662" s="118">
        <v>1060458</v>
      </c>
      <c r="AA1662" s="127">
        <v>1</v>
      </c>
      <c r="AB1662" s="140">
        <v>101.8</v>
      </c>
      <c r="AD1662" s="118">
        <v>1079.546</v>
      </c>
      <c r="AG1662" s="2" t="s">
        <v>36</v>
      </c>
      <c r="AH1662" s="129">
        <v>1.966E-2</v>
      </c>
      <c r="AI1662" s="129">
        <v>9.5597288339169403E-4</v>
      </c>
      <c r="AJ1662" s="129">
        <v>2.2653828317222699E-4</v>
      </c>
    </row>
    <row r="1663" spans="1:36" x14ac:dyDescent="0.2">
      <c r="A1663" s="2">
        <v>1038</v>
      </c>
      <c r="B1663" s="2">
        <v>1038</v>
      </c>
      <c r="C1663" s="2" t="s">
        <v>680</v>
      </c>
      <c r="D1663" s="2" t="s">
        <v>681</v>
      </c>
      <c r="E1663" s="4" t="s">
        <v>245</v>
      </c>
      <c r="F1663" s="2" t="s">
        <v>682</v>
      </c>
      <c r="G1663" s="2" t="s">
        <v>683</v>
      </c>
      <c r="H1663" s="2" t="s">
        <v>248</v>
      </c>
      <c r="I1663" s="2" t="s">
        <v>302</v>
      </c>
      <c r="J1663" s="2" t="s">
        <v>30</v>
      </c>
      <c r="K1663" s="2" t="s">
        <v>30</v>
      </c>
      <c r="L1663" s="2" t="s">
        <v>270</v>
      </c>
      <c r="M1663" s="2" t="s">
        <v>31</v>
      </c>
      <c r="N1663" s="2" t="s">
        <v>271</v>
      </c>
      <c r="O1663" s="2" t="s">
        <v>250</v>
      </c>
      <c r="P1663" s="2" t="s">
        <v>179</v>
      </c>
      <c r="Q1663" s="2" t="s">
        <v>290</v>
      </c>
      <c r="R1663" s="2" t="s">
        <v>253</v>
      </c>
      <c r="S1663" s="2" t="s">
        <v>34</v>
      </c>
      <c r="T1663" s="118">
        <v>1.9650000000000001</v>
      </c>
      <c r="U1663" s="2" t="s">
        <v>684</v>
      </c>
      <c r="V1663" s="129">
        <v>0.08</v>
      </c>
      <c r="W1663" s="129">
        <v>5.6640000000000003E-2</v>
      </c>
      <c r="X1663" s="4" t="s">
        <v>256</v>
      </c>
      <c r="Z1663" s="118">
        <v>908526.3</v>
      </c>
      <c r="AA1663" s="127">
        <v>1</v>
      </c>
      <c r="AB1663" s="140">
        <v>104.7</v>
      </c>
      <c r="AD1663" s="118">
        <v>951.22699999999998</v>
      </c>
      <c r="AG1663" s="2" t="s">
        <v>36</v>
      </c>
      <c r="AH1663" s="129">
        <v>2.5569999999999998E-3</v>
      </c>
      <c r="AI1663" s="129">
        <v>8.4234210207733502E-4</v>
      </c>
      <c r="AJ1663" s="129">
        <v>1.9961103182264501E-4</v>
      </c>
    </row>
    <row r="1664" spans="1:36" x14ac:dyDescent="0.2">
      <c r="A1664" s="2">
        <v>1038</v>
      </c>
      <c r="B1664" s="2">
        <v>1038</v>
      </c>
      <c r="C1664" s="2" t="s">
        <v>318</v>
      </c>
      <c r="D1664" s="2" t="s">
        <v>319</v>
      </c>
      <c r="E1664" s="4" t="s">
        <v>245</v>
      </c>
      <c r="F1664" s="2" t="s">
        <v>320</v>
      </c>
      <c r="G1664" s="2" t="s">
        <v>321</v>
      </c>
      <c r="H1664" s="2" t="s">
        <v>248</v>
      </c>
      <c r="I1664" s="2" t="s">
        <v>309</v>
      </c>
      <c r="J1664" s="2" t="s">
        <v>30</v>
      </c>
      <c r="K1664" s="2" t="s">
        <v>322</v>
      </c>
      <c r="L1664" s="2" t="s">
        <v>270</v>
      </c>
      <c r="M1664" s="2" t="s">
        <v>31</v>
      </c>
      <c r="N1664" s="2" t="s">
        <v>323</v>
      </c>
      <c r="O1664" s="2" t="s">
        <v>250</v>
      </c>
      <c r="P1664" s="2" t="s">
        <v>324</v>
      </c>
      <c r="Q1664" s="2" t="s">
        <v>252</v>
      </c>
      <c r="R1664" s="2" t="s">
        <v>253</v>
      </c>
      <c r="S1664" s="2" t="s">
        <v>34</v>
      </c>
      <c r="T1664" s="118">
        <v>3.1779999999999999</v>
      </c>
      <c r="U1664" s="2" t="s">
        <v>325</v>
      </c>
      <c r="V1664" s="129">
        <v>5.5E-2</v>
      </c>
      <c r="W1664" s="129">
        <v>8.4790000000000004E-2</v>
      </c>
      <c r="X1664" s="4" t="s">
        <v>256</v>
      </c>
      <c r="Z1664" s="118">
        <v>3675402.9</v>
      </c>
      <c r="AA1664" s="127">
        <v>1</v>
      </c>
      <c r="AB1664" s="140">
        <v>94</v>
      </c>
      <c r="AD1664" s="118">
        <v>3454.8789999999999</v>
      </c>
      <c r="AG1664" s="2" t="s">
        <v>36</v>
      </c>
      <c r="AH1664" s="129">
        <v>7.1130000000000004E-3</v>
      </c>
      <c r="AI1664" s="129">
        <v>3.0594061123544098E-3</v>
      </c>
      <c r="AJ1664" s="129">
        <v>7.2499191165384901E-4</v>
      </c>
    </row>
    <row r="1665" spans="1:36" x14ac:dyDescent="0.2">
      <c r="A1665" s="2">
        <v>1038</v>
      </c>
      <c r="B1665" s="2">
        <v>1038</v>
      </c>
      <c r="C1665" s="2" t="s">
        <v>687</v>
      </c>
      <c r="D1665" s="2" t="s">
        <v>688</v>
      </c>
      <c r="E1665" s="4" t="s">
        <v>245</v>
      </c>
      <c r="F1665" s="2" t="s">
        <v>689</v>
      </c>
      <c r="G1665" s="2" t="s">
        <v>690</v>
      </c>
      <c r="H1665" s="2" t="s">
        <v>248</v>
      </c>
      <c r="I1665" s="2" t="s">
        <v>269</v>
      </c>
      <c r="J1665" s="2" t="s">
        <v>30</v>
      </c>
      <c r="K1665" s="2" t="s">
        <v>30</v>
      </c>
      <c r="L1665" s="2" t="s">
        <v>270</v>
      </c>
      <c r="M1665" s="2" t="s">
        <v>31</v>
      </c>
      <c r="N1665" s="2" t="s">
        <v>375</v>
      </c>
      <c r="O1665" s="2" t="s">
        <v>250</v>
      </c>
      <c r="P1665" s="2" t="s">
        <v>272</v>
      </c>
      <c r="Q1665" s="2" t="s">
        <v>272</v>
      </c>
      <c r="R1665" s="2" t="s">
        <v>272</v>
      </c>
      <c r="S1665" s="2" t="s">
        <v>34</v>
      </c>
      <c r="T1665" s="118">
        <v>2.0619999999999998</v>
      </c>
      <c r="U1665" s="2" t="s">
        <v>297</v>
      </c>
      <c r="V1665" s="129">
        <v>0.06</v>
      </c>
      <c r="W1665" s="129">
        <v>3.057E-2</v>
      </c>
      <c r="X1665" s="4" t="s">
        <v>256</v>
      </c>
      <c r="Z1665" s="118">
        <v>1118868.5</v>
      </c>
      <c r="AA1665" s="127">
        <v>1</v>
      </c>
      <c r="AB1665" s="140">
        <v>113.37</v>
      </c>
      <c r="AD1665" s="118">
        <v>1268.461</v>
      </c>
      <c r="AG1665" s="2" t="s">
        <v>36</v>
      </c>
      <c r="AH1665" s="129">
        <v>1.5009E-2</v>
      </c>
      <c r="AI1665" s="129">
        <v>1.12326316284436E-3</v>
      </c>
      <c r="AJ1665" s="129">
        <v>2.6618130376100403E-4</v>
      </c>
    </row>
    <row r="1666" spans="1:36" x14ac:dyDescent="0.2">
      <c r="A1666" s="2">
        <v>1038</v>
      </c>
      <c r="B1666" s="2">
        <v>1038</v>
      </c>
      <c r="C1666" s="2" t="s">
        <v>815</v>
      </c>
      <c r="D1666" s="2" t="s">
        <v>816</v>
      </c>
      <c r="E1666" s="4" t="s">
        <v>245</v>
      </c>
      <c r="F1666" s="2" t="s">
        <v>1409</v>
      </c>
      <c r="G1666" s="2" t="s">
        <v>1410</v>
      </c>
      <c r="H1666" s="2" t="s">
        <v>248</v>
      </c>
      <c r="I1666" s="2" t="s">
        <v>302</v>
      </c>
      <c r="J1666" s="2" t="s">
        <v>30</v>
      </c>
      <c r="K1666" s="2" t="s">
        <v>30</v>
      </c>
      <c r="L1666" s="2" t="s">
        <v>270</v>
      </c>
      <c r="M1666" s="2" t="s">
        <v>31</v>
      </c>
      <c r="N1666" s="2" t="s">
        <v>271</v>
      </c>
      <c r="O1666" s="2" t="s">
        <v>250</v>
      </c>
      <c r="P1666" s="2" t="s">
        <v>595</v>
      </c>
      <c r="Q1666" s="2" t="s">
        <v>290</v>
      </c>
      <c r="R1666" s="2" t="s">
        <v>253</v>
      </c>
      <c r="S1666" s="2" t="s">
        <v>34</v>
      </c>
      <c r="T1666" s="118">
        <v>0.98899999999999999</v>
      </c>
      <c r="U1666" s="2" t="s">
        <v>282</v>
      </c>
      <c r="V1666" s="129">
        <v>3.4700000000000002E-2</v>
      </c>
      <c r="W1666" s="129">
        <v>5.321E-2</v>
      </c>
      <c r="X1666" s="4" t="s">
        <v>256</v>
      </c>
      <c r="Z1666" s="118">
        <v>33929.32</v>
      </c>
      <c r="AA1666" s="127">
        <v>1</v>
      </c>
      <c r="AB1666" s="140">
        <v>98.3</v>
      </c>
      <c r="AD1666" s="118">
        <v>33.353000000000002</v>
      </c>
      <c r="AG1666" s="2" t="s">
        <v>36</v>
      </c>
      <c r="AH1666" s="129">
        <v>6.7900000000000002E-4</v>
      </c>
      <c r="AI1666" s="129">
        <v>2.9534729411829499E-5</v>
      </c>
      <c r="AJ1666" s="129">
        <v>6.9988877416418497E-6</v>
      </c>
    </row>
    <row r="1667" spans="1:36" x14ac:dyDescent="0.2">
      <c r="A1667" s="2">
        <v>1038</v>
      </c>
      <c r="B1667" s="2">
        <v>1038</v>
      </c>
      <c r="C1667" s="2" t="s">
        <v>691</v>
      </c>
      <c r="D1667" s="2" t="s">
        <v>692</v>
      </c>
      <c r="E1667" s="4" t="s">
        <v>245</v>
      </c>
      <c r="F1667" s="2" t="s">
        <v>693</v>
      </c>
      <c r="G1667" s="2" t="s">
        <v>694</v>
      </c>
      <c r="H1667" s="2" t="s">
        <v>248</v>
      </c>
      <c r="I1667" s="2" t="s">
        <v>269</v>
      </c>
      <c r="J1667" s="2" t="s">
        <v>30</v>
      </c>
      <c r="K1667" s="2" t="s">
        <v>30</v>
      </c>
      <c r="L1667" s="2" t="s">
        <v>270</v>
      </c>
      <c r="M1667" s="2" t="s">
        <v>31</v>
      </c>
      <c r="N1667" s="2" t="s">
        <v>375</v>
      </c>
      <c r="O1667" s="2" t="s">
        <v>250</v>
      </c>
      <c r="P1667" s="2" t="s">
        <v>272</v>
      </c>
      <c r="Q1667" s="2" t="s">
        <v>272</v>
      </c>
      <c r="R1667" s="2" t="s">
        <v>272</v>
      </c>
      <c r="S1667" s="2" t="s">
        <v>34</v>
      </c>
      <c r="T1667" s="118">
        <v>1.4630000000000001</v>
      </c>
      <c r="U1667" s="2" t="s">
        <v>695</v>
      </c>
      <c r="V1667" s="129">
        <v>4.2000000000000003E-2</v>
      </c>
      <c r="W1667" s="129">
        <v>3.2550000000000003E-2</v>
      </c>
      <c r="X1667" s="4" t="s">
        <v>256</v>
      </c>
      <c r="Z1667" s="118">
        <v>1369984</v>
      </c>
      <c r="AA1667" s="127">
        <v>1</v>
      </c>
      <c r="AB1667" s="140">
        <v>108</v>
      </c>
      <c r="AD1667" s="118">
        <v>1479.5830000000001</v>
      </c>
      <c r="AG1667" s="2" t="s">
        <v>36</v>
      </c>
      <c r="AH1667" s="129">
        <v>1.37E-2</v>
      </c>
      <c r="AI1667" s="129">
        <v>1.3102180355091201E-3</v>
      </c>
      <c r="AJ1667" s="129">
        <v>3.1048427157521E-4</v>
      </c>
    </row>
    <row r="1668" spans="1:36" x14ac:dyDescent="0.2">
      <c r="A1668" s="2">
        <v>1038</v>
      </c>
      <c r="B1668" s="2">
        <v>1038</v>
      </c>
      <c r="C1668" s="2" t="s">
        <v>1437</v>
      </c>
      <c r="D1668" s="2" t="s">
        <v>1438</v>
      </c>
      <c r="E1668" s="4" t="s">
        <v>245</v>
      </c>
      <c r="F1668" s="2" t="s">
        <v>1439</v>
      </c>
      <c r="G1668" s="2" t="s">
        <v>1440</v>
      </c>
      <c r="H1668" s="2" t="s">
        <v>248</v>
      </c>
      <c r="I1668" s="2" t="s">
        <v>302</v>
      </c>
      <c r="J1668" s="2" t="s">
        <v>30</v>
      </c>
      <c r="K1668" s="2" t="s">
        <v>30</v>
      </c>
      <c r="L1668" s="2" t="s">
        <v>270</v>
      </c>
      <c r="M1668" s="2" t="s">
        <v>31</v>
      </c>
      <c r="N1668" s="2" t="s">
        <v>271</v>
      </c>
      <c r="O1668" s="2" t="s">
        <v>250</v>
      </c>
      <c r="P1668" s="2" t="s">
        <v>272</v>
      </c>
      <c r="Q1668" s="2" t="s">
        <v>272</v>
      </c>
      <c r="R1668" s="2" t="s">
        <v>272</v>
      </c>
      <c r="S1668" s="2" t="s">
        <v>34</v>
      </c>
      <c r="T1668" s="118">
        <v>0.97299999999999998</v>
      </c>
      <c r="U1668" s="2" t="s">
        <v>695</v>
      </c>
      <c r="V1668" s="129">
        <v>8.5000000000000006E-2</v>
      </c>
      <c r="W1668" s="129">
        <v>5.5739999999999998E-2</v>
      </c>
      <c r="X1668" s="4" t="s">
        <v>256</v>
      </c>
      <c r="Z1668" s="118">
        <v>425046</v>
      </c>
      <c r="AA1668" s="127">
        <v>1</v>
      </c>
      <c r="AB1668" s="140">
        <v>102.9</v>
      </c>
      <c r="AD1668" s="118">
        <v>437.37200000000001</v>
      </c>
      <c r="AG1668" s="2" t="s">
        <v>36</v>
      </c>
      <c r="AH1668" s="129">
        <v>3.2690000000000002E-3</v>
      </c>
      <c r="AI1668" s="129">
        <v>3.8730725392597002E-4</v>
      </c>
      <c r="AJ1668" s="129">
        <v>9.1780762706622894E-5</v>
      </c>
    </row>
    <row r="1669" spans="1:36" x14ac:dyDescent="0.2">
      <c r="A1669" s="2">
        <v>1038</v>
      </c>
      <c r="B1669" s="2">
        <v>1038</v>
      </c>
      <c r="C1669" s="2" t="s">
        <v>634</v>
      </c>
      <c r="D1669" s="2" t="s">
        <v>635</v>
      </c>
      <c r="E1669" s="4" t="s">
        <v>245</v>
      </c>
      <c r="F1669" s="2" t="s">
        <v>696</v>
      </c>
      <c r="G1669" s="2" t="s">
        <v>697</v>
      </c>
      <c r="H1669" s="2" t="s">
        <v>248</v>
      </c>
      <c r="I1669" s="2" t="s">
        <v>269</v>
      </c>
      <c r="J1669" s="2" t="s">
        <v>30</v>
      </c>
      <c r="K1669" s="2" t="s">
        <v>30</v>
      </c>
      <c r="L1669" s="2" t="s">
        <v>270</v>
      </c>
      <c r="M1669" s="2" t="s">
        <v>31</v>
      </c>
      <c r="N1669" s="2" t="s">
        <v>249</v>
      </c>
      <c r="O1669" s="2" t="s">
        <v>250</v>
      </c>
      <c r="P1669" s="2" t="s">
        <v>251</v>
      </c>
      <c r="Q1669" s="2" t="s">
        <v>252</v>
      </c>
      <c r="R1669" s="2" t="s">
        <v>253</v>
      </c>
      <c r="S1669" s="2" t="s">
        <v>34</v>
      </c>
      <c r="T1669" s="118">
        <v>1.3049999999999999</v>
      </c>
      <c r="U1669" s="2" t="s">
        <v>698</v>
      </c>
      <c r="V1669" s="129">
        <v>6.0000000000000001E-3</v>
      </c>
      <c r="W1669" s="129">
        <v>2.4500000000000001E-2</v>
      </c>
      <c r="X1669" s="4" t="s">
        <v>256</v>
      </c>
      <c r="Z1669" s="118">
        <v>7678554.8499999996</v>
      </c>
      <c r="AA1669" s="127">
        <v>1</v>
      </c>
      <c r="AB1669" s="140">
        <v>116.67</v>
      </c>
      <c r="AD1669" s="118">
        <v>8958.57</v>
      </c>
      <c r="AG1669" s="2" t="s">
        <v>36</v>
      </c>
      <c r="AH1669" s="129">
        <v>1.1507999999999999E-2</v>
      </c>
      <c r="AI1669" s="129">
        <v>7.9331015114430595E-3</v>
      </c>
      <c r="AJ1669" s="129">
        <v>1.8799185916834799E-3</v>
      </c>
    </row>
    <row r="1670" spans="1:36" x14ac:dyDescent="0.2">
      <c r="A1670" s="2">
        <v>1038</v>
      </c>
      <c r="B1670" s="2">
        <v>1038</v>
      </c>
      <c r="C1670" s="2" t="s">
        <v>634</v>
      </c>
      <c r="D1670" s="2" t="s">
        <v>635</v>
      </c>
      <c r="E1670" s="4" t="s">
        <v>245</v>
      </c>
      <c r="F1670" s="2" t="s">
        <v>699</v>
      </c>
      <c r="G1670" s="2" t="s">
        <v>700</v>
      </c>
      <c r="H1670" s="2" t="s">
        <v>248</v>
      </c>
      <c r="I1670" s="2" t="s">
        <v>269</v>
      </c>
      <c r="J1670" s="2" t="s">
        <v>30</v>
      </c>
      <c r="K1670" s="2" t="s">
        <v>30</v>
      </c>
      <c r="L1670" s="2" t="s">
        <v>270</v>
      </c>
      <c r="M1670" s="2" t="s">
        <v>31</v>
      </c>
      <c r="N1670" s="2" t="s">
        <v>249</v>
      </c>
      <c r="O1670" s="2" t="s">
        <v>250</v>
      </c>
      <c r="P1670" s="2" t="s">
        <v>251</v>
      </c>
      <c r="Q1670" s="2" t="s">
        <v>252</v>
      </c>
      <c r="R1670" s="2" t="s">
        <v>253</v>
      </c>
      <c r="S1670" s="2" t="s">
        <v>34</v>
      </c>
      <c r="T1670" s="118">
        <v>2.8460000000000001</v>
      </c>
      <c r="U1670" s="2" t="s">
        <v>701</v>
      </c>
      <c r="V1670" s="129">
        <v>1.7500000000000002E-2</v>
      </c>
      <c r="W1670" s="129">
        <v>2.1700000000000001E-2</v>
      </c>
      <c r="X1670" s="4" t="s">
        <v>256</v>
      </c>
      <c r="Z1670" s="118">
        <v>10148213.16</v>
      </c>
      <c r="AA1670" s="127">
        <v>1</v>
      </c>
      <c r="AB1670" s="140">
        <v>116.05</v>
      </c>
      <c r="AD1670" s="118">
        <v>11777.001</v>
      </c>
      <c r="AG1670" s="2" t="s">
        <v>36</v>
      </c>
      <c r="AH1670" s="129">
        <v>5.4619999999999998E-3</v>
      </c>
      <c r="AI1670" s="129">
        <v>1.04289130938525E-2</v>
      </c>
      <c r="AJ1670" s="129">
        <v>2.4713546886932802E-3</v>
      </c>
    </row>
    <row r="1671" spans="1:36" x14ac:dyDescent="0.2">
      <c r="A1671" s="2">
        <v>1038</v>
      </c>
      <c r="B1671" s="2">
        <v>1038</v>
      </c>
      <c r="C1671" s="2" t="s">
        <v>305</v>
      </c>
      <c r="D1671" s="2" t="s">
        <v>306</v>
      </c>
      <c r="E1671" s="4" t="s">
        <v>245</v>
      </c>
      <c r="F1671" s="2" t="s">
        <v>702</v>
      </c>
      <c r="G1671" s="2" t="s">
        <v>703</v>
      </c>
      <c r="H1671" s="2" t="s">
        <v>248</v>
      </c>
      <c r="I1671" s="2" t="s">
        <v>302</v>
      </c>
      <c r="J1671" s="2" t="s">
        <v>30</v>
      </c>
      <c r="K1671" s="2" t="s">
        <v>30</v>
      </c>
      <c r="L1671" s="2" t="s">
        <v>270</v>
      </c>
      <c r="M1671" s="2" t="s">
        <v>31</v>
      </c>
      <c r="N1671" s="2" t="s">
        <v>310</v>
      </c>
      <c r="O1671" s="2" t="s">
        <v>250</v>
      </c>
      <c r="P1671" s="2" t="s">
        <v>311</v>
      </c>
      <c r="Q1671" s="2" t="s">
        <v>252</v>
      </c>
      <c r="R1671" s="2" t="s">
        <v>253</v>
      </c>
      <c r="S1671" s="2" t="s">
        <v>34</v>
      </c>
      <c r="T1671" s="118">
        <v>4.3109999999999999</v>
      </c>
      <c r="U1671" s="2" t="s">
        <v>704</v>
      </c>
      <c r="V1671" s="129">
        <v>5.2499999999999998E-2</v>
      </c>
      <c r="W1671" s="129">
        <v>4.2909999999999997E-2</v>
      </c>
      <c r="X1671" s="4" t="s">
        <v>256</v>
      </c>
      <c r="Z1671" s="118">
        <v>1549000</v>
      </c>
      <c r="AA1671" s="127">
        <v>1</v>
      </c>
      <c r="AB1671" s="140">
        <v>105.2</v>
      </c>
      <c r="AD1671" s="118">
        <v>1629.548</v>
      </c>
      <c r="AG1671" s="2" t="s">
        <v>36</v>
      </c>
      <c r="AH1671" s="129">
        <v>1.8220000000000001E-3</v>
      </c>
      <c r="AI1671" s="129">
        <v>1.4430171091264199E-3</v>
      </c>
      <c r="AJ1671" s="129">
        <v>3.4195386100267599E-4</v>
      </c>
    </row>
    <row r="1672" spans="1:36" x14ac:dyDescent="0.2">
      <c r="A1672" s="2">
        <v>1038</v>
      </c>
      <c r="B1672" s="2">
        <v>1038</v>
      </c>
      <c r="C1672" s="2" t="s">
        <v>705</v>
      </c>
      <c r="D1672" s="2" t="s">
        <v>706</v>
      </c>
      <c r="E1672" s="4" t="s">
        <v>245</v>
      </c>
      <c r="F1672" s="2" t="s">
        <v>707</v>
      </c>
      <c r="G1672" s="2" t="s">
        <v>708</v>
      </c>
      <c r="H1672" s="2" t="s">
        <v>248</v>
      </c>
      <c r="I1672" s="2" t="s">
        <v>302</v>
      </c>
      <c r="J1672" s="2" t="s">
        <v>30</v>
      </c>
      <c r="K1672" s="2" t="s">
        <v>30</v>
      </c>
      <c r="L1672" s="2" t="s">
        <v>270</v>
      </c>
      <c r="M1672" s="2" t="s">
        <v>31</v>
      </c>
      <c r="N1672" s="2" t="s">
        <v>271</v>
      </c>
      <c r="O1672" s="2" t="s">
        <v>250</v>
      </c>
      <c r="P1672" s="2" t="s">
        <v>272</v>
      </c>
      <c r="Q1672" s="2" t="s">
        <v>272</v>
      </c>
      <c r="R1672" s="2" t="s">
        <v>272</v>
      </c>
      <c r="S1672" s="2" t="s">
        <v>34</v>
      </c>
      <c r="T1672" s="118">
        <v>0.49299999999999999</v>
      </c>
      <c r="U1672" s="2" t="s">
        <v>388</v>
      </c>
      <c r="V1672" s="129">
        <v>8.2000000000000003E-2</v>
      </c>
      <c r="W1672" s="129">
        <v>8.029E-2</v>
      </c>
      <c r="X1672" s="4" t="s">
        <v>256</v>
      </c>
      <c r="Z1672" s="118">
        <v>266329.51</v>
      </c>
      <c r="AA1672" s="127">
        <v>1</v>
      </c>
      <c r="AB1672" s="140">
        <v>100.21</v>
      </c>
      <c r="AD1672" s="118">
        <v>266.88900000000001</v>
      </c>
      <c r="AG1672" s="2" t="s">
        <v>36</v>
      </c>
      <c r="AH1672" s="129">
        <v>5.1710000000000002E-3</v>
      </c>
      <c r="AI1672" s="129">
        <v>2.36338608913887E-4</v>
      </c>
      <c r="AJ1672" s="129">
        <v>5.6005503545990701E-5</v>
      </c>
    </row>
    <row r="1673" spans="1:36" x14ac:dyDescent="0.2">
      <c r="A1673" s="2">
        <v>1038</v>
      </c>
      <c r="B1673" s="2">
        <v>1038</v>
      </c>
      <c r="C1673" s="2" t="s">
        <v>257</v>
      </c>
      <c r="D1673" s="2" t="s">
        <v>258</v>
      </c>
      <c r="E1673" s="4" t="s">
        <v>245</v>
      </c>
      <c r="F1673" s="2" t="s">
        <v>709</v>
      </c>
      <c r="G1673" s="2" t="s">
        <v>710</v>
      </c>
      <c r="H1673" s="2" t="s">
        <v>248</v>
      </c>
      <c r="I1673" s="2" t="s">
        <v>269</v>
      </c>
      <c r="J1673" s="2" t="s">
        <v>30</v>
      </c>
      <c r="K1673" s="2" t="s">
        <v>30</v>
      </c>
      <c r="L1673" s="2" t="s">
        <v>270</v>
      </c>
      <c r="M1673" s="2" t="s">
        <v>31</v>
      </c>
      <c r="N1673" s="2" t="s">
        <v>249</v>
      </c>
      <c r="O1673" s="2" t="s">
        <v>250</v>
      </c>
      <c r="P1673" s="2" t="s">
        <v>251</v>
      </c>
      <c r="Q1673" s="2" t="s">
        <v>252</v>
      </c>
      <c r="R1673" s="2" t="s">
        <v>253</v>
      </c>
      <c r="S1673" s="2" t="s">
        <v>34</v>
      </c>
      <c r="T1673" s="118">
        <v>1.8580000000000001</v>
      </c>
      <c r="U1673" s="2" t="s">
        <v>163</v>
      </c>
      <c r="V1673" s="129">
        <v>1.8599999999999998E-2</v>
      </c>
      <c r="W1673" s="129">
        <v>2.3609999999999999E-2</v>
      </c>
      <c r="X1673" s="4" t="s">
        <v>256</v>
      </c>
      <c r="Z1673" s="118">
        <v>11723484.5</v>
      </c>
      <c r="AA1673" s="127">
        <v>1</v>
      </c>
      <c r="AB1673" s="140">
        <v>105.58</v>
      </c>
      <c r="AD1673" s="118">
        <v>12377.655000000001</v>
      </c>
      <c r="AG1673" s="2" t="s">
        <v>36</v>
      </c>
      <c r="AH1673" s="129">
        <v>4.5900000000000003E-3</v>
      </c>
      <c r="AI1673" s="129">
        <v>1.09608111219874E-2</v>
      </c>
      <c r="AJ1673" s="129">
        <v>2.5973993372495098E-3</v>
      </c>
    </row>
    <row r="1674" spans="1:36" x14ac:dyDescent="0.2">
      <c r="A1674" s="2">
        <v>1038</v>
      </c>
      <c r="B1674" s="2">
        <v>1038</v>
      </c>
      <c r="C1674" s="2" t="s">
        <v>257</v>
      </c>
      <c r="D1674" s="2" t="s">
        <v>258</v>
      </c>
      <c r="E1674" s="4" t="s">
        <v>245</v>
      </c>
      <c r="F1674" s="2" t="s">
        <v>711</v>
      </c>
      <c r="G1674" s="2" t="s">
        <v>712</v>
      </c>
      <c r="H1674" s="2" t="s">
        <v>248</v>
      </c>
      <c r="I1674" s="2" t="s">
        <v>269</v>
      </c>
      <c r="J1674" s="2" t="s">
        <v>30</v>
      </c>
      <c r="K1674" s="2" t="s">
        <v>30</v>
      </c>
      <c r="L1674" s="2" t="s">
        <v>270</v>
      </c>
      <c r="M1674" s="2" t="s">
        <v>31</v>
      </c>
      <c r="N1674" s="2" t="s">
        <v>249</v>
      </c>
      <c r="O1674" s="2" t="s">
        <v>250</v>
      </c>
      <c r="P1674" s="2" t="s">
        <v>251</v>
      </c>
      <c r="Q1674" s="2" t="s">
        <v>252</v>
      </c>
      <c r="R1674" s="2" t="s">
        <v>253</v>
      </c>
      <c r="S1674" s="2" t="s">
        <v>34</v>
      </c>
      <c r="T1674" s="118">
        <v>3.9510000000000001</v>
      </c>
      <c r="U1674" s="2" t="s">
        <v>713</v>
      </c>
      <c r="V1674" s="129">
        <v>2.0199999999999999E-2</v>
      </c>
      <c r="W1674" s="129">
        <v>2.1909999999999999E-2</v>
      </c>
      <c r="X1674" s="4" t="s">
        <v>256</v>
      </c>
      <c r="Z1674" s="118">
        <v>4064478</v>
      </c>
      <c r="AA1674" s="127">
        <v>1</v>
      </c>
      <c r="AB1674" s="140">
        <v>105.39</v>
      </c>
      <c r="AD1674" s="118">
        <v>4283.5529999999999</v>
      </c>
      <c r="AG1674" s="2" t="s">
        <v>36</v>
      </c>
      <c r="AH1674" s="129">
        <v>1.139E-3</v>
      </c>
      <c r="AI1674" s="129">
        <v>3.79322412865202E-3</v>
      </c>
      <c r="AJ1674" s="129">
        <v>8.9888583318760299E-4</v>
      </c>
    </row>
    <row r="1675" spans="1:36" x14ac:dyDescent="0.2">
      <c r="A1675" s="2">
        <v>1038</v>
      </c>
      <c r="B1675" s="2">
        <v>1038</v>
      </c>
      <c r="C1675" s="2" t="s">
        <v>639</v>
      </c>
      <c r="D1675" s="2" t="s">
        <v>640</v>
      </c>
      <c r="E1675" s="4" t="s">
        <v>245</v>
      </c>
      <c r="F1675" s="2" t="s">
        <v>714</v>
      </c>
      <c r="G1675" s="2" t="s">
        <v>715</v>
      </c>
      <c r="H1675" s="2" t="s">
        <v>248</v>
      </c>
      <c r="I1675" s="2" t="s">
        <v>269</v>
      </c>
      <c r="J1675" s="2" t="s">
        <v>30</v>
      </c>
      <c r="K1675" s="2" t="s">
        <v>30</v>
      </c>
      <c r="L1675" s="2" t="s">
        <v>270</v>
      </c>
      <c r="M1675" s="2" t="s">
        <v>31</v>
      </c>
      <c r="N1675" s="2" t="s">
        <v>249</v>
      </c>
      <c r="O1675" s="2" t="s">
        <v>250</v>
      </c>
      <c r="P1675" s="2" t="s">
        <v>251</v>
      </c>
      <c r="Q1675" s="2" t="s">
        <v>252</v>
      </c>
      <c r="R1675" s="2" t="s">
        <v>253</v>
      </c>
      <c r="S1675" s="2" t="s">
        <v>34</v>
      </c>
      <c r="T1675" s="118">
        <v>4.2699999999999996</v>
      </c>
      <c r="U1675" s="2" t="s">
        <v>716</v>
      </c>
      <c r="V1675" s="129">
        <v>1.9900000000000001E-2</v>
      </c>
      <c r="W1675" s="129">
        <v>2.2780000000000002E-2</v>
      </c>
      <c r="X1675" s="4" t="s">
        <v>256</v>
      </c>
      <c r="Z1675" s="118">
        <v>12876890.83</v>
      </c>
      <c r="AA1675" s="127">
        <v>1</v>
      </c>
      <c r="AB1675" s="140">
        <v>104.63</v>
      </c>
      <c r="AD1675" s="118">
        <v>13473.091</v>
      </c>
      <c r="AG1675" s="2" t="s">
        <v>36</v>
      </c>
      <c r="AH1675" s="129">
        <v>5.9620000000000003E-3</v>
      </c>
      <c r="AI1675" s="129">
        <v>1.1930854841992499E-2</v>
      </c>
      <c r="AJ1675" s="129">
        <v>2.8272720070184301E-3</v>
      </c>
    </row>
    <row r="1676" spans="1:36" x14ac:dyDescent="0.2">
      <c r="A1676" s="2">
        <v>1038</v>
      </c>
      <c r="B1676" s="2">
        <v>1038</v>
      </c>
      <c r="C1676" s="2" t="s">
        <v>389</v>
      </c>
      <c r="D1676" s="2" t="s">
        <v>390</v>
      </c>
      <c r="E1676" s="4" t="s">
        <v>245</v>
      </c>
      <c r="F1676" s="2" t="s">
        <v>1441</v>
      </c>
      <c r="G1676" s="2" t="s">
        <v>1442</v>
      </c>
      <c r="H1676" s="2" t="s">
        <v>248</v>
      </c>
      <c r="I1676" s="2" t="s">
        <v>269</v>
      </c>
      <c r="J1676" s="2" t="s">
        <v>30</v>
      </c>
      <c r="K1676" s="2" t="s">
        <v>30</v>
      </c>
      <c r="L1676" s="2" t="s">
        <v>270</v>
      </c>
      <c r="M1676" s="2" t="s">
        <v>31</v>
      </c>
      <c r="N1676" s="2" t="s">
        <v>375</v>
      </c>
      <c r="O1676" s="2" t="s">
        <v>250</v>
      </c>
      <c r="P1676" s="2" t="s">
        <v>376</v>
      </c>
      <c r="Q1676" s="2" t="s">
        <v>252</v>
      </c>
      <c r="R1676" s="2" t="s">
        <v>253</v>
      </c>
      <c r="S1676" s="2" t="s">
        <v>34</v>
      </c>
      <c r="T1676" s="118">
        <v>4.2809999999999997</v>
      </c>
      <c r="U1676" s="2" t="s">
        <v>1443</v>
      </c>
      <c r="V1676" s="129">
        <v>2.5999999999999999E-2</v>
      </c>
      <c r="W1676" s="129">
        <v>2.4510000000000001E-2</v>
      </c>
      <c r="X1676" s="4" t="s">
        <v>256</v>
      </c>
      <c r="Z1676" s="118">
        <v>608041</v>
      </c>
      <c r="AA1676" s="127">
        <v>1</v>
      </c>
      <c r="AB1676" s="140">
        <v>106.59</v>
      </c>
      <c r="AC1676" s="118">
        <v>8.3680000000000003</v>
      </c>
      <c r="AD1676" s="118">
        <v>656.47900000000004</v>
      </c>
      <c r="AG1676" s="2" t="s">
        <v>36</v>
      </c>
      <c r="AH1676" s="129">
        <v>1.134E-3</v>
      </c>
      <c r="AI1676" s="129">
        <v>5.8133343390776504E-4</v>
      </c>
      <c r="AJ1676" s="129">
        <v>1.37759428490108E-4</v>
      </c>
    </row>
    <row r="1677" spans="1:36" x14ac:dyDescent="0.2">
      <c r="A1677" s="2">
        <v>1038</v>
      </c>
      <c r="B1677" s="2">
        <v>1038</v>
      </c>
      <c r="C1677" s="2" t="s">
        <v>365</v>
      </c>
      <c r="D1677" s="2" t="s">
        <v>366</v>
      </c>
      <c r="E1677" s="4" t="s">
        <v>245</v>
      </c>
      <c r="F1677" s="2" t="s">
        <v>717</v>
      </c>
      <c r="G1677" s="2" t="s">
        <v>718</v>
      </c>
      <c r="H1677" s="2" t="s">
        <v>248</v>
      </c>
      <c r="I1677" s="2" t="s">
        <v>302</v>
      </c>
      <c r="J1677" s="2" t="s">
        <v>30</v>
      </c>
      <c r="K1677" s="2" t="s">
        <v>30</v>
      </c>
      <c r="L1677" s="2" t="s">
        <v>270</v>
      </c>
      <c r="M1677" s="2" t="s">
        <v>31</v>
      </c>
      <c r="N1677" s="2" t="s">
        <v>369</v>
      </c>
      <c r="O1677" s="2" t="s">
        <v>250</v>
      </c>
      <c r="P1677" s="2" t="s">
        <v>311</v>
      </c>
      <c r="Q1677" s="2" t="s">
        <v>252</v>
      </c>
      <c r="R1677" s="2" t="s">
        <v>253</v>
      </c>
      <c r="S1677" s="2" t="s">
        <v>34</v>
      </c>
      <c r="T1677" s="118">
        <v>2.7719999999999998</v>
      </c>
      <c r="U1677" s="2" t="s">
        <v>719</v>
      </c>
      <c r="V1677" s="129">
        <v>5.0500000000000003E-2</v>
      </c>
      <c r="W1677" s="129">
        <v>4.4720000000000003E-2</v>
      </c>
      <c r="X1677" s="4" t="s">
        <v>256</v>
      </c>
      <c r="Z1677" s="118">
        <v>3112437.54</v>
      </c>
      <c r="AA1677" s="127">
        <v>1</v>
      </c>
      <c r="AB1677" s="140">
        <v>101.77</v>
      </c>
      <c r="AD1677" s="118">
        <v>3167.5279999999998</v>
      </c>
      <c r="AG1677" s="2" t="s">
        <v>36</v>
      </c>
      <c r="AH1677" s="129">
        <v>1.6566999999999998E-2</v>
      </c>
      <c r="AI1677" s="129">
        <v>2.80494753287691E-3</v>
      </c>
      <c r="AJ1677" s="129">
        <v>6.6469249235572004E-4</v>
      </c>
    </row>
    <row r="1678" spans="1:36" x14ac:dyDescent="0.2">
      <c r="A1678" s="2">
        <v>1038</v>
      </c>
      <c r="B1678" s="2">
        <v>1038</v>
      </c>
      <c r="C1678" s="2" t="s">
        <v>546</v>
      </c>
      <c r="D1678" s="2" t="s">
        <v>547</v>
      </c>
      <c r="E1678" s="4" t="s">
        <v>245</v>
      </c>
      <c r="F1678" s="2" t="s">
        <v>720</v>
      </c>
      <c r="G1678" s="2" t="s">
        <v>721</v>
      </c>
      <c r="H1678" s="2" t="s">
        <v>248</v>
      </c>
      <c r="I1678" s="2" t="s">
        <v>302</v>
      </c>
      <c r="J1678" s="2" t="s">
        <v>30</v>
      </c>
      <c r="K1678" s="2" t="s">
        <v>30</v>
      </c>
      <c r="L1678" s="2" t="s">
        <v>270</v>
      </c>
      <c r="M1678" s="2" t="s">
        <v>31</v>
      </c>
      <c r="N1678" s="2" t="s">
        <v>296</v>
      </c>
      <c r="O1678" s="2" t="s">
        <v>250</v>
      </c>
      <c r="P1678" s="2" t="s">
        <v>272</v>
      </c>
      <c r="Q1678" s="2" t="s">
        <v>272</v>
      </c>
      <c r="R1678" s="2" t="s">
        <v>272</v>
      </c>
      <c r="S1678" s="2" t="s">
        <v>34</v>
      </c>
      <c r="T1678" s="118">
        <v>2.3109999999999999</v>
      </c>
      <c r="U1678" s="2" t="s">
        <v>213</v>
      </c>
      <c r="V1678" s="129">
        <v>5.5E-2</v>
      </c>
      <c r="W1678" s="129">
        <v>5.5239999999999997E-2</v>
      </c>
      <c r="X1678" s="4" t="s">
        <v>256</v>
      </c>
      <c r="Z1678" s="118">
        <v>896073</v>
      </c>
      <c r="AA1678" s="127">
        <v>1</v>
      </c>
      <c r="AB1678" s="140">
        <v>101.5</v>
      </c>
      <c r="AD1678" s="118">
        <v>909.51400000000001</v>
      </c>
      <c r="AG1678" s="2" t="s">
        <v>36</v>
      </c>
      <c r="AH1678" s="129">
        <v>2.7309999999999999E-3</v>
      </c>
      <c r="AI1678" s="129">
        <v>8.0540395255410395E-4</v>
      </c>
      <c r="AJ1678" s="129">
        <v>1.90857744860295E-4</v>
      </c>
    </row>
    <row r="1679" spans="1:36" x14ac:dyDescent="0.2">
      <c r="A1679" s="2">
        <v>1038</v>
      </c>
      <c r="B1679" s="2">
        <v>1038</v>
      </c>
      <c r="C1679" s="2" t="s">
        <v>243</v>
      </c>
      <c r="D1679" s="2" t="s">
        <v>244</v>
      </c>
      <c r="E1679" s="4" t="s">
        <v>245</v>
      </c>
      <c r="F1679" s="2" t="s">
        <v>722</v>
      </c>
      <c r="G1679" s="2" t="s">
        <v>723</v>
      </c>
      <c r="H1679" s="2" t="s">
        <v>248</v>
      </c>
      <c r="I1679" s="2" t="s">
        <v>269</v>
      </c>
      <c r="J1679" s="2" t="s">
        <v>30</v>
      </c>
      <c r="K1679" s="2" t="s">
        <v>30</v>
      </c>
      <c r="L1679" s="2" t="s">
        <v>270</v>
      </c>
      <c r="M1679" s="2" t="s">
        <v>31</v>
      </c>
      <c r="N1679" s="2" t="s">
        <v>249</v>
      </c>
      <c r="O1679" s="2" t="s">
        <v>250</v>
      </c>
      <c r="P1679" s="2" t="s">
        <v>251</v>
      </c>
      <c r="Q1679" s="2" t="s">
        <v>252</v>
      </c>
      <c r="R1679" s="2" t="s">
        <v>253</v>
      </c>
      <c r="S1679" s="2" t="s">
        <v>34</v>
      </c>
      <c r="T1679" s="118">
        <v>4.4189999999999996</v>
      </c>
      <c r="U1679" s="2" t="s">
        <v>724</v>
      </c>
      <c r="V1679" s="129">
        <v>2.47E-2</v>
      </c>
      <c r="W1679" s="129">
        <v>2.2870000000000001E-2</v>
      </c>
      <c r="X1679" s="4" t="s">
        <v>256</v>
      </c>
      <c r="Z1679" s="118">
        <v>7242231.6699999999</v>
      </c>
      <c r="AA1679" s="127">
        <v>1</v>
      </c>
      <c r="AB1679" s="140">
        <v>106.89</v>
      </c>
      <c r="AD1679" s="118">
        <v>7741.2209999999995</v>
      </c>
      <c r="AG1679" s="2" t="s">
        <v>36</v>
      </c>
      <c r="AH1679" s="129">
        <v>2.784E-3</v>
      </c>
      <c r="AI1679" s="129">
        <v>6.8551002928438198E-3</v>
      </c>
      <c r="AJ1679" s="129">
        <v>1.6244630766142599E-3</v>
      </c>
    </row>
    <row r="1680" spans="1:36" x14ac:dyDescent="0.2">
      <c r="A1680" s="2">
        <v>1038</v>
      </c>
      <c r="B1680" s="2">
        <v>1038</v>
      </c>
      <c r="C1680" s="2" t="s">
        <v>725</v>
      </c>
      <c r="D1680" s="2" t="s">
        <v>726</v>
      </c>
      <c r="E1680" s="4" t="s">
        <v>245</v>
      </c>
      <c r="F1680" s="2" t="s">
        <v>727</v>
      </c>
      <c r="G1680" s="2" t="s">
        <v>728</v>
      </c>
      <c r="H1680" s="2" t="s">
        <v>248</v>
      </c>
      <c r="I1680" s="2" t="s">
        <v>302</v>
      </c>
      <c r="J1680" s="2" t="s">
        <v>30</v>
      </c>
      <c r="K1680" s="2" t="s">
        <v>30</v>
      </c>
      <c r="L1680" s="2" t="s">
        <v>270</v>
      </c>
      <c r="M1680" s="2" t="s">
        <v>31</v>
      </c>
      <c r="N1680" s="2" t="s">
        <v>303</v>
      </c>
      <c r="O1680" s="2" t="s">
        <v>250</v>
      </c>
      <c r="P1680" s="2" t="s">
        <v>340</v>
      </c>
      <c r="Q1680" s="2" t="s">
        <v>252</v>
      </c>
      <c r="R1680" s="2" t="s">
        <v>253</v>
      </c>
      <c r="S1680" s="2" t="s">
        <v>34</v>
      </c>
      <c r="T1680" s="118">
        <v>5.1139999999999999</v>
      </c>
      <c r="U1680" s="2" t="s">
        <v>729</v>
      </c>
      <c r="V1680" s="129">
        <v>6.2E-2</v>
      </c>
      <c r="W1680" s="129">
        <v>4.6699999999999998E-2</v>
      </c>
      <c r="X1680" s="4" t="s">
        <v>256</v>
      </c>
      <c r="Z1680" s="118">
        <v>1450414</v>
      </c>
      <c r="AA1680" s="127">
        <v>1</v>
      </c>
      <c r="AB1680" s="140">
        <v>109.88</v>
      </c>
      <c r="AD1680" s="118">
        <v>1593.7149999999999</v>
      </c>
      <c r="AG1680" s="2" t="s">
        <v>36</v>
      </c>
      <c r="AH1680" s="129">
        <v>2.2030000000000001E-3</v>
      </c>
      <c r="AI1680" s="129">
        <v>1.41128575064212E-3</v>
      </c>
      <c r="AJ1680" s="129">
        <v>3.3443443487810498E-4</v>
      </c>
    </row>
    <row r="1681" spans="1:36" x14ac:dyDescent="0.2">
      <c r="A1681" s="2">
        <v>1038</v>
      </c>
      <c r="B1681" s="2">
        <v>1038</v>
      </c>
      <c r="C1681" s="2" t="s">
        <v>609</v>
      </c>
      <c r="D1681" s="2" t="s">
        <v>610</v>
      </c>
      <c r="E1681" s="4" t="s">
        <v>245</v>
      </c>
      <c r="F1681" s="2" t="s">
        <v>730</v>
      </c>
      <c r="G1681" s="2" t="s">
        <v>731</v>
      </c>
      <c r="H1681" s="2" t="s">
        <v>248</v>
      </c>
      <c r="I1681" s="2" t="s">
        <v>269</v>
      </c>
      <c r="J1681" s="2" t="s">
        <v>30</v>
      </c>
      <c r="K1681" s="2" t="s">
        <v>30</v>
      </c>
      <c r="L1681" s="2" t="s">
        <v>270</v>
      </c>
      <c r="M1681" s="2" t="s">
        <v>31</v>
      </c>
      <c r="N1681" s="2" t="s">
        <v>375</v>
      </c>
      <c r="O1681" s="2" t="s">
        <v>250</v>
      </c>
      <c r="P1681" s="2" t="s">
        <v>324</v>
      </c>
      <c r="Q1681" s="2" t="s">
        <v>252</v>
      </c>
      <c r="R1681" s="2" t="s">
        <v>253</v>
      </c>
      <c r="S1681" s="2" t="s">
        <v>34</v>
      </c>
      <c r="T1681" s="118">
        <v>0.996</v>
      </c>
      <c r="U1681" s="2" t="s">
        <v>282</v>
      </c>
      <c r="V1681" s="129">
        <v>3.0000000000000001E-3</v>
      </c>
      <c r="W1681" s="129">
        <v>3.1210000000000002E-2</v>
      </c>
      <c r="X1681" s="4" t="s">
        <v>256</v>
      </c>
      <c r="Z1681" s="118">
        <v>5851589</v>
      </c>
      <c r="AA1681" s="127">
        <v>1</v>
      </c>
      <c r="AB1681" s="140">
        <v>103.08</v>
      </c>
      <c r="AD1681" s="118">
        <v>6031.8180000000002</v>
      </c>
      <c r="AG1681" s="2" t="s">
        <v>36</v>
      </c>
      <c r="AH1681" s="129">
        <v>1.6159E-2</v>
      </c>
      <c r="AI1681" s="129">
        <v>5.3413685809115896E-3</v>
      </c>
      <c r="AJ1681" s="129">
        <v>1.2657518734388599E-3</v>
      </c>
    </row>
    <row r="1682" spans="1:36" x14ac:dyDescent="0.2">
      <c r="A1682" s="2">
        <v>1038</v>
      </c>
      <c r="B1682" s="2">
        <v>1038</v>
      </c>
      <c r="C1682" s="2" t="s">
        <v>318</v>
      </c>
      <c r="D1682" s="2" t="s">
        <v>319</v>
      </c>
      <c r="E1682" s="4" t="s">
        <v>245</v>
      </c>
      <c r="F1682" s="2" t="s">
        <v>732</v>
      </c>
      <c r="G1682" s="2" t="s">
        <v>733</v>
      </c>
      <c r="H1682" s="2" t="s">
        <v>248</v>
      </c>
      <c r="I1682" s="2" t="s">
        <v>269</v>
      </c>
      <c r="J1682" s="2" t="s">
        <v>30</v>
      </c>
      <c r="K1682" s="2" t="s">
        <v>322</v>
      </c>
      <c r="L1682" s="2" t="s">
        <v>270</v>
      </c>
      <c r="M1682" s="2" t="s">
        <v>31</v>
      </c>
      <c r="N1682" s="2" t="s">
        <v>323</v>
      </c>
      <c r="O1682" s="2" t="s">
        <v>250</v>
      </c>
      <c r="P1682" s="2" t="s">
        <v>346</v>
      </c>
      <c r="Q1682" s="2" t="s">
        <v>252</v>
      </c>
      <c r="R1682" s="2" t="s">
        <v>253</v>
      </c>
      <c r="S1682" s="2" t="s">
        <v>34</v>
      </c>
      <c r="T1682" s="118">
        <v>3.673</v>
      </c>
      <c r="U1682" s="2" t="s">
        <v>734</v>
      </c>
      <c r="V1682" s="129">
        <v>4.8300000000000003E-2</v>
      </c>
      <c r="W1682" s="129">
        <v>4.4970000000000003E-2</v>
      </c>
      <c r="X1682" s="4" t="s">
        <v>256</v>
      </c>
      <c r="Z1682" s="118">
        <v>2714938</v>
      </c>
      <c r="AA1682" s="127">
        <v>1</v>
      </c>
      <c r="AB1682" s="140">
        <v>108.73</v>
      </c>
      <c r="AD1682" s="118">
        <v>2951.9520000000002</v>
      </c>
      <c r="AG1682" s="2" t="s">
        <v>36</v>
      </c>
      <c r="AH1682" s="129">
        <v>6.6220000000000003E-3</v>
      </c>
      <c r="AI1682" s="129">
        <v>2.6140484155358799E-3</v>
      </c>
      <c r="AJ1682" s="129">
        <v>6.1945485114972901E-4</v>
      </c>
    </row>
    <row r="1683" spans="1:36" x14ac:dyDescent="0.2">
      <c r="A1683" s="2">
        <v>1038</v>
      </c>
      <c r="B1683" s="2">
        <v>1038</v>
      </c>
      <c r="C1683" s="2" t="s">
        <v>687</v>
      </c>
      <c r="D1683" s="2" t="s">
        <v>688</v>
      </c>
      <c r="E1683" s="4" t="s">
        <v>245</v>
      </c>
      <c r="F1683" s="2" t="s">
        <v>735</v>
      </c>
      <c r="G1683" s="2" t="s">
        <v>736</v>
      </c>
      <c r="H1683" s="2" t="s">
        <v>248</v>
      </c>
      <c r="I1683" s="2" t="s">
        <v>269</v>
      </c>
      <c r="J1683" s="2" t="s">
        <v>30</v>
      </c>
      <c r="K1683" s="2" t="s">
        <v>30</v>
      </c>
      <c r="L1683" s="2" t="s">
        <v>270</v>
      </c>
      <c r="M1683" s="2" t="s">
        <v>31</v>
      </c>
      <c r="N1683" s="2" t="s">
        <v>375</v>
      </c>
      <c r="O1683" s="2" t="s">
        <v>250</v>
      </c>
      <c r="P1683" s="2" t="s">
        <v>272</v>
      </c>
      <c r="Q1683" s="2" t="s">
        <v>272</v>
      </c>
      <c r="R1683" s="2" t="s">
        <v>272</v>
      </c>
      <c r="S1683" s="2" t="s">
        <v>34</v>
      </c>
      <c r="T1683" s="118">
        <v>1.8620000000000001</v>
      </c>
      <c r="U1683" s="2" t="s">
        <v>463</v>
      </c>
      <c r="V1683" s="129">
        <v>6.0999999999999999E-2</v>
      </c>
      <c r="W1683" s="129">
        <v>5.6520000000000001E-2</v>
      </c>
      <c r="X1683" s="4" t="s">
        <v>256</v>
      </c>
      <c r="Z1683" s="118">
        <v>1115565.05</v>
      </c>
      <c r="AA1683" s="127">
        <v>1</v>
      </c>
      <c r="AB1683" s="140">
        <v>107</v>
      </c>
      <c r="AD1683" s="118">
        <v>1193.655</v>
      </c>
      <c r="AG1683" s="2" t="s">
        <v>36</v>
      </c>
      <c r="AH1683" s="129">
        <v>1.3847999999999999E-2</v>
      </c>
      <c r="AI1683" s="129">
        <v>1.0570195018729199E-3</v>
      </c>
      <c r="AJ1683" s="129">
        <v>2.5048344717089799E-4</v>
      </c>
    </row>
    <row r="1684" spans="1:36" x14ac:dyDescent="0.2">
      <c r="A1684" s="2">
        <v>1038</v>
      </c>
      <c r="B1684" s="2">
        <v>1038</v>
      </c>
      <c r="C1684" s="2" t="s">
        <v>737</v>
      </c>
      <c r="D1684" s="2" t="s">
        <v>738</v>
      </c>
      <c r="E1684" s="4" t="s">
        <v>245</v>
      </c>
      <c r="F1684" s="2" t="s">
        <v>739</v>
      </c>
      <c r="G1684" s="2" t="s">
        <v>740</v>
      </c>
      <c r="H1684" s="2" t="s">
        <v>248</v>
      </c>
      <c r="I1684" s="2" t="s">
        <v>302</v>
      </c>
      <c r="J1684" s="2" t="s">
        <v>30</v>
      </c>
      <c r="K1684" s="2" t="s">
        <v>30</v>
      </c>
      <c r="L1684" s="2" t="s">
        <v>270</v>
      </c>
      <c r="M1684" s="2" t="s">
        <v>31</v>
      </c>
      <c r="N1684" s="2" t="s">
        <v>271</v>
      </c>
      <c r="O1684" s="2" t="s">
        <v>250</v>
      </c>
      <c r="P1684" s="2" t="s">
        <v>595</v>
      </c>
      <c r="Q1684" s="2" t="s">
        <v>290</v>
      </c>
      <c r="R1684" s="2" t="s">
        <v>253</v>
      </c>
      <c r="S1684" s="2" t="s">
        <v>34</v>
      </c>
      <c r="T1684" s="118">
        <v>0.97499999999999998</v>
      </c>
      <c r="U1684" s="2" t="s">
        <v>741</v>
      </c>
      <c r="V1684" s="129">
        <v>7.3300000000000004E-2</v>
      </c>
      <c r="W1684" s="129">
        <v>5.1540000000000002E-2</v>
      </c>
      <c r="X1684" s="4" t="s">
        <v>256</v>
      </c>
      <c r="Z1684" s="118">
        <v>338245</v>
      </c>
      <c r="AA1684" s="127">
        <v>1</v>
      </c>
      <c r="AB1684" s="140">
        <v>105.6</v>
      </c>
      <c r="AD1684" s="118">
        <v>357.18700000000001</v>
      </c>
      <c r="AG1684" s="2" t="s">
        <v>36</v>
      </c>
      <c r="AH1684" s="129">
        <v>2.2550000000000001E-3</v>
      </c>
      <c r="AI1684" s="129">
        <v>3.1630031647594798E-4</v>
      </c>
      <c r="AJ1684" s="129">
        <v>7.4954145568514505E-5</v>
      </c>
    </row>
    <row r="1685" spans="1:36" x14ac:dyDescent="0.2">
      <c r="A1685" s="2">
        <v>1038</v>
      </c>
      <c r="B1685" s="2">
        <v>1038</v>
      </c>
      <c r="C1685" s="2" t="s">
        <v>742</v>
      </c>
      <c r="D1685" s="2" t="s">
        <v>743</v>
      </c>
      <c r="E1685" s="4" t="s">
        <v>266</v>
      </c>
      <c r="F1685" s="2" t="s">
        <v>744</v>
      </c>
      <c r="G1685" s="2" t="s">
        <v>745</v>
      </c>
      <c r="H1685" s="2" t="s">
        <v>248</v>
      </c>
      <c r="I1685" s="2" t="s">
        <v>302</v>
      </c>
      <c r="J1685" s="2" t="s">
        <v>30</v>
      </c>
      <c r="K1685" s="2" t="s">
        <v>78</v>
      </c>
      <c r="L1685" s="2" t="s">
        <v>270</v>
      </c>
      <c r="M1685" s="2" t="s">
        <v>31</v>
      </c>
      <c r="N1685" s="2" t="s">
        <v>323</v>
      </c>
      <c r="O1685" s="2" t="s">
        <v>250</v>
      </c>
      <c r="P1685" s="2" t="s">
        <v>346</v>
      </c>
      <c r="Q1685" s="2" t="s">
        <v>252</v>
      </c>
      <c r="R1685" s="2" t="s">
        <v>253</v>
      </c>
      <c r="S1685" s="2" t="s">
        <v>34</v>
      </c>
      <c r="T1685" s="118">
        <v>0.51700000000000002</v>
      </c>
      <c r="U1685" s="2" t="s">
        <v>746</v>
      </c>
      <c r="V1685" s="129">
        <v>7.2499999999999995E-2</v>
      </c>
      <c r="W1685" s="129">
        <v>5.7360000000000001E-2</v>
      </c>
      <c r="X1685" s="4" t="s">
        <v>256</v>
      </c>
      <c r="Z1685" s="118">
        <v>1407289</v>
      </c>
      <c r="AA1685" s="127">
        <v>1</v>
      </c>
      <c r="AB1685" s="140">
        <v>104.2</v>
      </c>
      <c r="AD1685" s="118">
        <v>1466.395</v>
      </c>
      <c r="AG1685" s="2" t="s">
        <v>36</v>
      </c>
      <c r="AH1685" s="129">
        <v>9.7459999999999995E-3</v>
      </c>
      <c r="AI1685" s="129">
        <v>1.29854000794932E-3</v>
      </c>
      <c r="AJ1685" s="129">
        <v>3.07716912416604E-4</v>
      </c>
    </row>
    <row r="1686" spans="1:36" x14ac:dyDescent="0.2">
      <c r="A1686" s="2">
        <v>1038</v>
      </c>
      <c r="B1686" s="2">
        <v>1038</v>
      </c>
      <c r="C1686" s="2" t="s">
        <v>1444</v>
      </c>
      <c r="D1686" s="2" t="s">
        <v>1445</v>
      </c>
      <c r="E1686" s="4" t="s">
        <v>245</v>
      </c>
      <c r="F1686" s="2" t="s">
        <v>1446</v>
      </c>
      <c r="G1686" s="2" t="s">
        <v>1447</v>
      </c>
      <c r="H1686" s="2" t="s">
        <v>248</v>
      </c>
      <c r="I1686" s="2" t="s">
        <v>302</v>
      </c>
      <c r="J1686" s="2" t="s">
        <v>30</v>
      </c>
      <c r="K1686" s="2" t="s">
        <v>30</v>
      </c>
      <c r="L1686" s="2" t="s">
        <v>270</v>
      </c>
      <c r="M1686" s="2" t="s">
        <v>31</v>
      </c>
      <c r="N1686" s="2" t="s">
        <v>271</v>
      </c>
      <c r="O1686" s="2" t="s">
        <v>250</v>
      </c>
      <c r="P1686" s="2" t="s">
        <v>595</v>
      </c>
      <c r="Q1686" s="2" t="s">
        <v>290</v>
      </c>
      <c r="R1686" s="2" t="s">
        <v>253</v>
      </c>
      <c r="S1686" s="2" t="s">
        <v>34</v>
      </c>
      <c r="T1686" s="118">
        <v>0.98299999999999998</v>
      </c>
      <c r="U1686" s="2" t="s">
        <v>282</v>
      </c>
      <c r="V1686" s="129">
        <v>5.7500000000000002E-2</v>
      </c>
      <c r="W1686" s="129">
        <v>4.9849999999999998E-2</v>
      </c>
      <c r="X1686" s="4" t="s">
        <v>256</v>
      </c>
      <c r="Z1686" s="118">
        <v>244375.01</v>
      </c>
      <c r="AA1686" s="127">
        <v>1</v>
      </c>
      <c r="AB1686" s="140">
        <v>100.81</v>
      </c>
      <c r="AD1686" s="118">
        <v>246.35400000000001</v>
      </c>
      <c r="AG1686" s="2" t="s">
        <v>36</v>
      </c>
      <c r="AH1686" s="129">
        <v>3.258E-3</v>
      </c>
      <c r="AI1686" s="129">
        <v>2.1815477836109899E-4</v>
      </c>
      <c r="AJ1686" s="129">
        <v>5.1696454799431698E-5</v>
      </c>
    </row>
    <row r="1687" spans="1:36" x14ac:dyDescent="0.2">
      <c r="A1687" s="2">
        <v>1038</v>
      </c>
      <c r="B1687" s="2">
        <v>1038</v>
      </c>
      <c r="C1687" s="2" t="s">
        <v>394</v>
      </c>
      <c r="D1687" s="2" t="s">
        <v>395</v>
      </c>
      <c r="E1687" s="4" t="s">
        <v>245</v>
      </c>
      <c r="F1687" s="2" t="s">
        <v>747</v>
      </c>
      <c r="G1687" s="2" t="s">
        <v>748</v>
      </c>
      <c r="H1687" s="2" t="s">
        <v>248</v>
      </c>
      <c r="I1687" s="2" t="s">
        <v>269</v>
      </c>
      <c r="J1687" s="2" t="s">
        <v>30</v>
      </c>
      <c r="K1687" s="2" t="s">
        <v>30</v>
      </c>
      <c r="L1687" s="2" t="s">
        <v>270</v>
      </c>
      <c r="M1687" s="2" t="s">
        <v>31</v>
      </c>
      <c r="N1687" s="2" t="s">
        <v>375</v>
      </c>
      <c r="O1687" s="2" t="s">
        <v>250</v>
      </c>
      <c r="P1687" s="2" t="s">
        <v>376</v>
      </c>
      <c r="Q1687" s="2" t="s">
        <v>252</v>
      </c>
      <c r="R1687" s="2" t="s">
        <v>253</v>
      </c>
      <c r="S1687" s="2" t="s">
        <v>34</v>
      </c>
      <c r="T1687" s="118">
        <v>6.8540000000000001</v>
      </c>
      <c r="U1687" s="2" t="s">
        <v>749</v>
      </c>
      <c r="V1687" s="129">
        <v>0.03</v>
      </c>
      <c r="W1687" s="129">
        <v>2.7279999999999999E-2</v>
      </c>
      <c r="X1687" s="4" t="s">
        <v>256</v>
      </c>
      <c r="Z1687" s="118">
        <v>3201696.6</v>
      </c>
      <c r="AA1687" s="127">
        <v>1</v>
      </c>
      <c r="AB1687" s="140">
        <v>108.37</v>
      </c>
      <c r="AD1687" s="118">
        <v>3469.6790000000001</v>
      </c>
      <c r="AG1687" s="2" t="s">
        <v>36</v>
      </c>
      <c r="AH1687" s="129">
        <v>7.2509999999999996E-3</v>
      </c>
      <c r="AI1687" s="129">
        <v>3.0725118810804998E-3</v>
      </c>
      <c r="AJ1687" s="129">
        <v>7.2809760471109102E-4</v>
      </c>
    </row>
    <row r="1688" spans="1:36" x14ac:dyDescent="0.2">
      <c r="A1688" s="2">
        <v>1038</v>
      </c>
      <c r="B1688" s="2">
        <v>1038</v>
      </c>
      <c r="C1688" s="2" t="s">
        <v>750</v>
      </c>
      <c r="D1688" s="2" t="s">
        <v>751</v>
      </c>
      <c r="E1688" s="4" t="s">
        <v>245</v>
      </c>
      <c r="F1688" s="2" t="s">
        <v>752</v>
      </c>
      <c r="G1688" s="2" t="s">
        <v>753</v>
      </c>
      <c r="H1688" s="2" t="s">
        <v>248</v>
      </c>
      <c r="I1688" s="2" t="s">
        <v>302</v>
      </c>
      <c r="J1688" s="2" t="s">
        <v>30</v>
      </c>
      <c r="K1688" s="2" t="s">
        <v>30</v>
      </c>
      <c r="L1688" s="2" t="s">
        <v>270</v>
      </c>
      <c r="M1688" s="2" t="s">
        <v>31</v>
      </c>
      <c r="N1688" s="2" t="s">
        <v>754</v>
      </c>
      <c r="O1688" s="2" t="s">
        <v>250</v>
      </c>
      <c r="P1688" s="2" t="s">
        <v>755</v>
      </c>
      <c r="Q1688" s="2" t="s">
        <v>290</v>
      </c>
      <c r="R1688" s="2" t="s">
        <v>253</v>
      </c>
      <c r="S1688" s="2" t="s">
        <v>34</v>
      </c>
      <c r="T1688" s="118">
        <v>1.391</v>
      </c>
      <c r="U1688" s="2" t="s">
        <v>445</v>
      </c>
      <c r="V1688" s="129">
        <v>4.4499999999999998E-2</v>
      </c>
      <c r="W1688" s="129">
        <v>4.249E-2</v>
      </c>
      <c r="X1688" s="4" t="s">
        <v>256</v>
      </c>
      <c r="Z1688" s="118">
        <v>142267</v>
      </c>
      <c r="AA1688" s="127">
        <v>1</v>
      </c>
      <c r="AB1688" s="140">
        <v>101.5</v>
      </c>
      <c r="AD1688" s="118">
        <v>144.40100000000001</v>
      </c>
      <c r="AG1688" s="2" t="s">
        <v>36</v>
      </c>
      <c r="AH1688" s="129">
        <v>5.0699999999999996E-4</v>
      </c>
      <c r="AI1688" s="129">
        <v>1.27871729332336E-4</v>
      </c>
      <c r="AJ1688" s="129">
        <v>3.0301949492998501E-5</v>
      </c>
    </row>
    <row r="1689" spans="1:36" x14ac:dyDescent="0.2">
      <c r="A1689" s="2">
        <v>1038</v>
      </c>
      <c r="B1689" s="2">
        <v>1038</v>
      </c>
      <c r="C1689" s="2" t="s">
        <v>756</v>
      </c>
      <c r="D1689" s="2" t="s">
        <v>757</v>
      </c>
      <c r="E1689" s="4" t="s">
        <v>245</v>
      </c>
      <c r="F1689" s="2" t="s">
        <v>758</v>
      </c>
      <c r="G1689" s="2" t="s">
        <v>759</v>
      </c>
      <c r="H1689" s="2" t="s">
        <v>248</v>
      </c>
      <c r="I1689" s="2" t="s">
        <v>269</v>
      </c>
      <c r="J1689" s="2" t="s">
        <v>30</v>
      </c>
      <c r="K1689" s="2" t="s">
        <v>30</v>
      </c>
      <c r="L1689" s="2" t="s">
        <v>270</v>
      </c>
      <c r="M1689" s="2" t="s">
        <v>31</v>
      </c>
      <c r="N1689" s="2" t="s">
        <v>296</v>
      </c>
      <c r="O1689" s="2" t="s">
        <v>250</v>
      </c>
      <c r="P1689" s="2" t="s">
        <v>272</v>
      </c>
      <c r="Q1689" s="2" t="s">
        <v>272</v>
      </c>
      <c r="R1689" s="2" t="s">
        <v>272</v>
      </c>
      <c r="S1689" s="2" t="s">
        <v>34</v>
      </c>
      <c r="T1689" s="118">
        <v>3.43</v>
      </c>
      <c r="U1689" s="2" t="s">
        <v>760</v>
      </c>
      <c r="V1689" s="129">
        <v>4.7E-2</v>
      </c>
      <c r="W1689" s="129">
        <v>3.3669999999999999E-2</v>
      </c>
      <c r="X1689" s="4" t="s">
        <v>256</v>
      </c>
      <c r="Z1689" s="118">
        <v>13941059.32</v>
      </c>
      <c r="AA1689" s="127">
        <v>1</v>
      </c>
      <c r="AB1689" s="140">
        <v>112.65</v>
      </c>
      <c r="AD1689" s="118">
        <v>15704.602999999999</v>
      </c>
      <c r="AG1689" s="2" t="s">
        <v>36</v>
      </c>
      <c r="AH1689" s="129">
        <v>2.5412000000000001E-2</v>
      </c>
      <c r="AI1689" s="129">
        <v>1.3906930810597099E-2</v>
      </c>
      <c r="AJ1689" s="129">
        <v>3.2955456004673798E-3</v>
      </c>
    </row>
    <row r="1690" spans="1:36" x14ac:dyDescent="0.2">
      <c r="A1690" s="2">
        <v>1038</v>
      </c>
      <c r="B1690" s="2">
        <v>1038</v>
      </c>
      <c r="C1690" s="2" t="s">
        <v>318</v>
      </c>
      <c r="D1690" s="2" t="s">
        <v>319</v>
      </c>
      <c r="E1690" s="4" t="s">
        <v>245</v>
      </c>
      <c r="F1690" s="2" t="s">
        <v>761</v>
      </c>
      <c r="G1690" s="2" t="s">
        <v>762</v>
      </c>
      <c r="H1690" s="2" t="s">
        <v>248</v>
      </c>
      <c r="I1690" s="2" t="s">
        <v>269</v>
      </c>
      <c r="J1690" s="2" t="s">
        <v>30</v>
      </c>
      <c r="K1690" s="2" t="s">
        <v>322</v>
      </c>
      <c r="L1690" s="2" t="s">
        <v>270</v>
      </c>
      <c r="M1690" s="2" t="s">
        <v>31</v>
      </c>
      <c r="N1690" s="2" t="s">
        <v>323</v>
      </c>
      <c r="O1690" s="2" t="s">
        <v>250</v>
      </c>
      <c r="P1690" s="2" t="s">
        <v>324</v>
      </c>
      <c r="Q1690" s="2" t="s">
        <v>252</v>
      </c>
      <c r="R1690" s="2" t="s">
        <v>253</v>
      </c>
      <c r="S1690" s="2" t="s">
        <v>34</v>
      </c>
      <c r="T1690" s="118">
        <v>4.9050000000000002</v>
      </c>
      <c r="U1690" s="2" t="s">
        <v>734</v>
      </c>
      <c r="V1690" s="129">
        <v>4.1500000000000002E-2</v>
      </c>
      <c r="W1690" s="129">
        <v>4.1410000000000002E-2</v>
      </c>
      <c r="X1690" s="4" t="s">
        <v>256</v>
      </c>
      <c r="Z1690" s="118">
        <v>164902</v>
      </c>
      <c r="AA1690" s="127">
        <v>1</v>
      </c>
      <c r="AB1690" s="140">
        <v>106.93</v>
      </c>
      <c r="AD1690" s="118">
        <v>176.33</v>
      </c>
      <c r="AG1690" s="2" t="s">
        <v>36</v>
      </c>
      <c r="AH1690" s="129">
        <v>3.4099999999999999E-4</v>
      </c>
      <c r="AI1690" s="129">
        <v>1.56145622195281E-4</v>
      </c>
      <c r="AJ1690" s="129">
        <v>3.70020549657002E-5</v>
      </c>
    </row>
    <row r="1691" spans="1:36" x14ac:dyDescent="0.2">
      <c r="A1691" s="2">
        <v>1038</v>
      </c>
      <c r="B1691" s="2">
        <v>1038</v>
      </c>
      <c r="C1691" s="2" t="s">
        <v>763</v>
      </c>
      <c r="D1691" s="2" t="s">
        <v>764</v>
      </c>
      <c r="E1691" s="4" t="s">
        <v>245</v>
      </c>
      <c r="F1691" s="2" t="s">
        <v>765</v>
      </c>
      <c r="G1691" s="2" t="s">
        <v>766</v>
      </c>
      <c r="H1691" s="2" t="s">
        <v>248</v>
      </c>
      <c r="I1691" s="2" t="s">
        <v>302</v>
      </c>
      <c r="J1691" s="2" t="s">
        <v>30</v>
      </c>
      <c r="K1691" s="2" t="s">
        <v>30</v>
      </c>
      <c r="L1691" s="2" t="s">
        <v>270</v>
      </c>
      <c r="M1691" s="2" t="s">
        <v>31</v>
      </c>
      <c r="N1691" s="2" t="s">
        <v>767</v>
      </c>
      <c r="O1691" s="2" t="s">
        <v>250</v>
      </c>
      <c r="P1691" s="2" t="s">
        <v>272</v>
      </c>
      <c r="Q1691" s="2" t="s">
        <v>272</v>
      </c>
      <c r="R1691" s="2" t="s">
        <v>272</v>
      </c>
      <c r="S1691" s="2" t="s">
        <v>34</v>
      </c>
      <c r="T1691" s="118">
        <v>2.7269999999999999</v>
      </c>
      <c r="U1691" s="2" t="s">
        <v>335</v>
      </c>
      <c r="V1691" s="129">
        <v>7.5800000000000006E-2</v>
      </c>
      <c r="W1691" s="129">
        <v>5.5039999999999999E-2</v>
      </c>
      <c r="X1691" s="4" t="s">
        <v>256</v>
      </c>
      <c r="Z1691" s="118">
        <v>81570</v>
      </c>
      <c r="AA1691" s="127">
        <v>1</v>
      </c>
      <c r="AB1691" s="140">
        <v>105.84</v>
      </c>
      <c r="AD1691" s="118">
        <v>86.334000000000003</v>
      </c>
      <c r="AG1691" s="2" t="s">
        <v>36</v>
      </c>
      <c r="AH1691" s="129">
        <v>1.5690000000000001E-3</v>
      </c>
      <c r="AI1691" s="129">
        <v>7.6451254506146806E-5</v>
      </c>
      <c r="AJ1691" s="129">
        <v>1.8116764861299199E-5</v>
      </c>
    </row>
    <row r="1692" spans="1:36" x14ac:dyDescent="0.2">
      <c r="A1692" s="2">
        <v>1038</v>
      </c>
      <c r="B1692" s="2">
        <v>1038</v>
      </c>
      <c r="C1692" s="2" t="s">
        <v>825</v>
      </c>
      <c r="D1692" s="2" t="s">
        <v>826</v>
      </c>
      <c r="E1692" s="4" t="s">
        <v>245</v>
      </c>
      <c r="F1692" s="2" t="s">
        <v>1448</v>
      </c>
      <c r="G1692" s="2" t="s">
        <v>1449</v>
      </c>
      <c r="H1692" s="2" t="s">
        <v>248</v>
      </c>
      <c r="I1692" s="2" t="s">
        <v>302</v>
      </c>
      <c r="J1692" s="2" t="s">
        <v>30</v>
      </c>
      <c r="K1692" s="2" t="s">
        <v>30</v>
      </c>
      <c r="L1692" s="2" t="s">
        <v>270</v>
      </c>
      <c r="M1692" s="2" t="s">
        <v>31</v>
      </c>
      <c r="N1692" s="2" t="s">
        <v>271</v>
      </c>
      <c r="O1692" s="2" t="s">
        <v>250</v>
      </c>
      <c r="P1692" s="2" t="s">
        <v>272</v>
      </c>
      <c r="Q1692" s="2" t="s">
        <v>272</v>
      </c>
      <c r="R1692" s="2" t="s">
        <v>272</v>
      </c>
      <c r="S1692" s="2" t="s">
        <v>34</v>
      </c>
      <c r="T1692" s="118">
        <v>1.488</v>
      </c>
      <c r="U1692" s="2" t="s">
        <v>1450</v>
      </c>
      <c r="V1692" s="129">
        <v>6.5000000000000002E-2</v>
      </c>
      <c r="W1692" s="129">
        <v>6.1620000000000001E-2</v>
      </c>
      <c r="X1692" s="4" t="s">
        <v>256</v>
      </c>
      <c r="Z1692" s="118">
        <v>496452</v>
      </c>
      <c r="AA1692" s="127">
        <v>1</v>
      </c>
      <c r="AB1692" s="140">
        <v>100.62</v>
      </c>
      <c r="AC1692" s="118">
        <v>16.135000000000002</v>
      </c>
      <c r="AD1692" s="118">
        <v>515.66499999999996</v>
      </c>
      <c r="AG1692" s="2" t="s">
        <v>36</v>
      </c>
      <c r="AH1692" s="129">
        <v>1.689E-3</v>
      </c>
      <c r="AI1692" s="129">
        <v>4.56637652714504E-4</v>
      </c>
      <c r="AJ1692" s="129">
        <v>1.08210088042167E-4</v>
      </c>
    </row>
    <row r="1693" spans="1:36" x14ac:dyDescent="0.2">
      <c r="A1693" s="2">
        <v>1038</v>
      </c>
      <c r="B1693" s="2">
        <v>1038</v>
      </c>
      <c r="C1693" s="2" t="s">
        <v>768</v>
      </c>
      <c r="D1693" s="2" t="s">
        <v>769</v>
      </c>
      <c r="E1693" s="4" t="s">
        <v>245</v>
      </c>
      <c r="F1693" s="2" t="s">
        <v>770</v>
      </c>
      <c r="G1693" s="2" t="s">
        <v>771</v>
      </c>
      <c r="H1693" s="2" t="s">
        <v>248</v>
      </c>
      <c r="I1693" s="2" t="s">
        <v>302</v>
      </c>
      <c r="J1693" s="2" t="s">
        <v>30</v>
      </c>
      <c r="K1693" s="2" t="s">
        <v>30</v>
      </c>
      <c r="L1693" s="2" t="s">
        <v>270</v>
      </c>
      <c r="M1693" s="2" t="s">
        <v>31</v>
      </c>
      <c r="N1693" s="2" t="s">
        <v>271</v>
      </c>
      <c r="O1693" s="2" t="s">
        <v>250</v>
      </c>
      <c r="P1693" s="2" t="s">
        <v>272</v>
      </c>
      <c r="Q1693" s="2" t="s">
        <v>272</v>
      </c>
      <c r="R1693" s="2" t="s">
        <v>272</v>
      </c>
      <c r="S1693" s="2" t="s">
        <v>34</v>
      </c>
      <c r="T1693" s="118">
        <v>3.6309999999999998</v>
      </c>
      <c r="U1693" s="2" t="s">
        <v>772</v>
      </c>
      <c r="V1693" s="129">
        <v>6.7299999999999999E-2</v>
      </c>
      <c r="W1693" s="129">
        <v>5.1769999999999997E-2</v>
      </c>
      <c r="X1693" s="4" t="s">
        <v>256</v>
      </c>
      <c r="Z1693" s="118">
        <v>819732.61</v>
      </c>
      <c r="AA1693" s="127">
        <v>1</v>
      </c>
      <c r="AB1693" s="140">
        <v>106.39</v>
      </c>
      <c r="AD1693" s="118">
        <v>872.11400000000003</v>
      </c>
      <c r="AG1693" s="2" t="s">
        <v>36</v>
      </c>
      <c r="AH1693" s="129">
        <v>3.1670000000000001E-3</v>
      </c>
      <c r="AI1693" s="129">
        <v>7.7228454510921399E-4</v>
      </c>
      <c r="AJ1693" s="129">
        <v>1.8300939075674899E-4</v>
      </c>
    </row>
    <row r="1694" spans="1:36" x14ac:dyDescent="0.2">
      <c r="A1694" s="2">
        <v>1038</v>
      </c>
      <c r="B1694" s="2">
        <v>1038</v>
      </c>
      <c r="C1694" s="2" t="s">
        <v>773</v>
      </c>
      <c r="D1694" s="2" t="s">
        <v>774</v>
      </c>
      <c r="E1694" s="4" t="s">
        <v>266</v>
      </c>
      <c r="F1694" s="2" t="s">
        <v>775</v>
      </c>
      <c r="G1694" s="2" t="s">
        <v>776</v>
      </c>
      <c r="H1694" s="2" t="s">
        <v>248</v>
      </c>
      <c r="I1694" s="2" t="s">
        <v>302</v>
      </c>
      <c r="J1694" s="2" t="s">
        <v>30</v>
      </c>
      <c r="K1694" s="2" t="s">
        <v>78</v>
      </c>
      <c r="L1694" s="2" t="s">
        <v>270</v>
      </c>
      <c r="M1694" s="2" t="s">
        <v>31</v>
      </c>
      <c r="N1694" s="2" t="s">
        <v>323</v>
      </c>
      <c r="O1694" s="2" t="s">
        <v>250</v>
      </c>
      <c r="P1694" s="2" t="s">
        <v>346</v>
      </c>
      <c r="Q1694" s="2" t="s">
        <v>252</v>
      </c>
      <c r="R1694" s="2" t="s">
        <v>253</v>
      </c>
      <c r="S1694" s="2" t="s">
        <v>34</v>
      </c>
      <c r="T1694" s="118">
        <v>2.5590000000000002</v>
      </c>
      <c r="U1694" s="2" t="s">
        <v>777</v>
      </c>
      <c r="V1694" s="129">
        <v>7.8799999999999995E-2</v>
      </c>
      <c r="W1694" s="129">
        <v>7.2029999999999997E-2</v>
      </c>
      <c r="X1694" s="4" t="s">
        <v>256</v>
      </c>
      <c r="Z1694" s="118">
        <v>971961.75</v>
      </c>
      <c r="AA1694" s="127">
        <v>1</v>
      </c>
      <c r="AB1694" s="140">
        <v>102.2</v>
      </c>
      <c r="AD1694" s="118">
        <v>993.34500000000003</v>
      </c>
      <c r="AG1694" s="2" t="s">
        <v>36</v>
      </c>
      <c r="AH1694" s="129">
        <v>2.6689999999999999E-3</v>
      </c>
      <c r="AI1694" s="129">
        <v>8.7963883127660004E-4</v>
      </c>
      <c r="AJ1694" s="129">
        <v>2.08449291931827E-4</v>
      </c>
    </row>
    <row r="1695" spans="1:36" x14ac:dyDescent="0.2">
      <c r="A1695" s="2">
        <v>1038</v>
      </c>
      <c r="B1695" s="2">
        <v>1038</v>
      </c>
      <c r="C1695" s="2" t="s">
        <v>621</v>
      </c>
      <c r="D1695" s="2" t="s">
        <v>622</v>
      </c>
      <c r="E1695" s="4" t="s">
        <v>245</v>
      </c>
      <c r="F1695" s="2" t="s">
        <v>778</v>
      </c>
      <c r="G1695" s="2" t="s">
        <v>779</v>
      </c>
      <c r="H1695" s="2" t="s">
        <v>248</v>
      </c>
      <c r="I1695" s="2" t="s">
        <v>302</v>
      </c>
      <c r="J1695" s="2" t="s">
        <v>30</v>
      </c>
      <c r="K1695" s="2" t="s">
        <v>30</v>
      </c>
      <c r="L1695" s="2" t="s">
        <v>270</v>
      </c>
      <c r="M1695" s="2" t="s">
        <v>31</v>
      </c>
      <c r="N1695" s="2" t="s">
        <v>271</v>
      </c>
      <c r="O1695" s="2" t="s">
        <v>250</v>
      </c>
      <c r="P1695" s="2" t="s">
        <v>272</v>
      </c>
      <c r="Q1695" s="2" t="s">
        <v>272</v>
      </c>
      <c r="R1695" s="2" t="s">
        <v>272</v>
      </c>
      <c r="S1695" s="2" t="s">
        <v>34</v>
      </c>
      <c r="T1695" s="118">
        <v>2.33</v>
      </c>
      <c r="U1695" s="2" t="s">
        <v>325</v>
      </c>
      <c r="V1695" s="129">
        <v>6.5000000000000002E-2</v>
      </c>
      <c r="W1695" s="129">
        <v>6.615E-2</v>
      </c>
      <c r="X1695" s="4" t="s">
        <v>256</v>
      </c>
      <c r="Z1695" s="118">
        <v>1828301</v>
      </c>
      <c r="AA1695" s="127">
        <v>1</v>
      </c>
      <c r="AB1695" s="140">
        <v>100</v>
      </c>
      <c r="AD1695" s="118">
        <v>1828.3009999999999</v>
      </c>
      <c r="AG1695" s="2" t="s">
        <v>36</v>
      </c>
      <c r="AH1695" s="129">
        <v>9.8829999999999994E-3</v>
      </c>
      <c r="AI1695" s="129">
        <v>1.61901927628578E-3</v>
      </c>
      <c r="AJ1695" s="129">
        <v>3.8366135027937401E-4</v>
      </c>
    </row>
    <row r="1696" spans="1:36" x14ac:dyDescent="0.2">
      <c r="A1696" s="2">
        <v>1038</v>
      </c>
      <c r="B1696" s="2">
        <v>1038</v>
      </c>
      <c r="C1696" s="2" t="s">
        <v>780</v>
      </c>
      <c r="D1696" s="2" t="s">
        <v>781</v>
      </c>
      <c r="E1696" s="4" t="s">
        <v>266</v>
      </c>
      <c r="F1696" s="2" t="s">
        <v>782</v>
      </c>
      <c r="G1696" s="2" t="s">
        <v>783</v>
      </c>
      <c r="H1696" s="2" t="s">
        <v>248</v>
      </c>
      <c r="I1696" s="2" t="s">
        <v>302</v>
      </c>
      <c r="J1696" s="2" t="s">
        <v>30</v>
      </c>
      <c r="K1696" s="2" t="s">
        <v>322</v>
      </c>
      <c r="L1696" s="2" t="s">
        <v>270</v>
      </c>
      <c r="M1696" s="2" t="s">
        <v>31</v>
      </c>
      <c r="N1696" s="2" t="s">
        <v>323</v>
      </c>
      <c r="O1696" s="2" t="s">
        <v>250</v>
      </c>
      <c r="P1696" s="2" t="s">
        <v>595</v>
      </c>
      <c r="Q1696" s="2" t="s">
        <v>290</v>
      </c>
      <c r="R1696" s="2" t="s">
        <v>253</v>
      </c>
      <c r="S1696" s="2" t="s">
        <v>34</v>
      </c>
      <c r="T1696" s="118">
        <v>1.86</v>
      </c>
      <c r="U1696" s="2" t="s">
        <v>463</v>
      </c>
      <c r="V1696" s="129">
        <v>7.9500000000000001E-2</v>
      </c>
      <c r="W1696" s="129">
        <v>5.7869999999999998E-2</v>
      </c>
      <c r="X1696" s="4" t="s">
        <v>256</v>
      </c>
      <c r="Z1696" s="118">
        <v>431324.08</v>
      </c>
      <c r="AA1696" s="127">
        <v>1</v>
      </c>
      <c r="AB1696" s="140">
        <v>104.14</v>
      </c>
      <c r="AD1696" s="118">
        <v>449.18099999999998</v>
      </c>
      <c r="AG1696" s="2" t="s">
        <v>36</v>
      </c>
      <c r="AH1696" s="129">
        <v>2.4979999999999998E-3</v>
      </c>
      <c r="AI1696" s="129">
        <v>3.9776411577736198E-4</v>
      </c>
      <c r="AJ1696" s="129">
        <v>9.4258740452998806E-5</v>
      </c>
    </row>
    <row r="1697" spans="1:36" x14ac:dyDescent="0.2">
      <c r="A1697" s="2">
        <v>1038</v>
      </c>
      <c r="B1697" s="2">
        <v>1038</v>
      </c>
      <c r="C1697" s="2" t="s">
        <v>591</v>
      </c>
      <c r="D1697" s="2" t="s">
        <v>592</v>
      </c>
      <c r="E1697" s="4" t="s">
        <v>245</v>
      </c>
      <c r="F1697" s="2" t="s">
        <v>784</v>
      </c>
      <c r="G1697" s="2" t="s">
        <v>785</v>
      </c>
      <c r="H1697" s="2" t="s">
        <v>248</v>
      </c>
      <c r="I1697" s="2" t="s">
        <v>302</v>
      </c>
      <c r="J1697" s="2" t="s">
        <v>30</v>
      </c>
      <c r="K1697" s="2" t="s">
        <v>30</v>
      </c>
      <c r="L1697" s="2" t="s">
        <v>270</v>
      </c>
      <c r="M1697" s="2" t="s">
        <v>31</v>
      </c>
      <c r="N1697" s="2" t="s">
        <v>296</v>
      </c>
      <c r="O1697" s="2" t="s">
        <v>250</v>
      </c>
      <c r="P1697" s="2" t="s">
        <v>595</v>
      </c>
      <c r="Q1697" s="2" t="s">
        <v>290</v>
      </c>
      <c r="R1697" s="2" t="s">
        <v>253</v>
      </c>
      <c r="S1697" s="2" t="s">
        <v>34</v>
      </c>
      <c r="T1697" s="118">
        <v>5.43</v>
      </c>
      <c r="U1697" s="2" t="s">
        <v>786</v>
      </c>
      <c r="V1697" s="129">
        <v>6.6900000000000001E-2</v>
      </c>
      <c r="W1697" s="129">
        <v>5.6989999999999999E-2</v>
      </c>
      <c r="X1697" s="4" t="s">
        <v>256</v>
      </c>
      <c r="Z1697" s="118">
        <v>4739764</v>
      </c>
      <c r="AA1697" s="127">
        <v>1</v>
      </c>
      <c r="AB1697" s="140">
        <v>105.78</v>
      </c>
      <c r="AD1697" s="118">
        <v>5013.7219999999998</v>
      </c>
      <c r="AG1697" s="2" t="s">
        <v>36</v>
      </c>
      <c r="AH1697" s="129">
        <v>4.3280000000000002E-3</v>
      </c>
      <c r="AI1697" s="129">
        <v>4.4398122330457802E-3</v>
      </c>
      <c r="AJ1697" s="129">
        <v>1.05210875575551E-3</v>
      </c>
    </row>
    <row r="1698" spans="1:36" x14ac:dyDescent="0.2">
      <c r="A1698" s="2">
        <v>1038</v>
      </c>
      <c r="B1698" s="2">
        <v>1038</v>
      </c>
      <c r="C1698" s="2" t="s">
        <v>787</v>
      </c>
      <c r="D1698" s="2" t="s">
        <v>788</v>
      </c>
      <c r="E1698" s="4" t="s">
        <v>245</v>
      </c>
      <c r="F1698" s="2" t="s">
        <v>789</v>
      </c>
      <c r="G1698" s="2" t="s">
        <v>790</v>
      </c>
      <c r="H1698" s="2" t="s">
        <v>248</v>
      </c>
      <c r="I1698" s="2" t="s">
        <v>269</v>
      </c>
      <c r="J1698" s="2" t="s">
        <v>30</v>
      </c>
      <c r="K1698" s="2" t="s">
        <v>30</v>
      </c>
      <c r="L1698" s="2" t="s">
        <v>270</v>
      </c>
      <c r="M1698" s="2" t="s">
        <v>31</v>
      </c>
      <c r="N1698" s="2" t="s">
        <v>791</v>
      </c>
      <c r="O1698" s="2" t="s">
        <v>250</v>
      </c>
      <c r="P1698" s="2" t="s">
        <v>272</v>
      </c>
      <c r="Q1698" s="2" t="s">
        <v>272</v>
      </c>
      <c r="R1698" s="2" t="s">
        <v>272</v>
      </c>
      <c r="S1698" s="2" t="s">
        <v>34</v>
      </c>
      <c r="T1698" s="118">
        <v>3.532</v>
      </c>
      <c r="U1698" s="2" t="s">
        <v>335</v>
      </c>
      <c r="V1698" s="129">
        <v>4.0899999999999999E-2</v>
      </c>
      <c r="W1698" s="129">
        <v>3.0329999999999999E-2</v>
      </c>
      <c r="X1698" s="4" t="s">
        <v>256</v>
      </c>
      <c r="Z1698" s="118">
        <v>2683024</v>
      </c>
      <c r="AA1698" s="127">
        <v>1</v>
      </c>
      <c r="AB1698" s="140">
        <v>106.18</v>
      </c>
      <c r="AD1698" s="118">
        <v>2848.835</v>
      </c>
      <c r="AG1698" s="2" t="s">
        <v>36</v>
      </c>
      <c r="AH1698" s="129">
        <v>7.9380000000000006E-3</v>
      </c>
      <c r="AI1698" s="129">
        <v>2.5227348182034399E-3</v>
      </c>
      <c r="AJ1698" s="129">
        <v>5.9781613531442301E-4</v>
      </c>
    </row>
    <row r="1699" spans="1:36" x14ac:dyDescent="0.2">
      <c r="A1699" s="2">
        <v>1038</v>
      </c>
      <c r="B1699" s="2">
        <v>1038</v>
      </c>
      <c r="C1699" s="2" t="s">
        <v>792</v>
      </c>
      <c r="D1699" s="2" t="s">
        <v>793</v>
      </c>
      <c r="E1699" s="4" t="s">
        <v>245</v>
      </c>
      <c r="F1699" s="2" t="s">
        <v>794</v>
      </c>
      <c r="G1699" s="2" t="s">
        <v>795</v>
      </c>
      <c r="H1699" s="2" t="s">
        <v>248</v>
      </c>
      <c r="I1699" s="2" t="s">
        <v>269</v>
      </c>
      <c r="J1699" s="2" t="s">
        <v>30</v>
      </c>
      <c r="K1699" s="2" t="s">
        <v>30</v>
      </c>
      <c r="L1699" s="2" t="s">
        <v>270</v>
      </c>
      <c r="M1699" s="2" t="s">
        <v>31</v>
      </c>
      <c r="N1699" s="2" t="s">
        <v>369</v>
      </c>
      <c r="O1699" s="2" t="s">
        <v>250</v>
      </c>
      <c r="P1699" s="2" t="s">
        <v>272</v>
      </c>
      <c r="Q1699" s="2" t="s">
        <v>272</v>
      </c>
      <c r="R1699" s="2" t="s">
        <v>272</v>
      </c>
      <c r="S1699" s="2" t="s">
        <v>34</v>
      </c>
      <c r="T1699" s="118">
        <v>3.4660000000000002</v>
      </c>
      <c r="U1699" s="2" t="s">
        <v>796</v>
      </c>
      <c r="V1699" s="129">
        <v>4.2500000000000003E-2</v>
      </c>
      <c r="W1699" s="129">
        <v>3.024E-2</v>
      </c>
      <c r="X1699" s="4" t="s">
        <v>256</v>
      </c>
      <c r="Z1699" s="118">
        <v>4700022</v>
      </c>
      <c r="AA1699" s="127">
        <v>1</v>
      </c>
      <c r="AB1699" s="140">
        <v>106.69</v>
      </c>
      <c r="AC1699" s="118">
        <v>102.14</v>
      </c>
      <c r="AD1699" s="118">
        <v>5116.5929999999998</v>
      </c>
      <c r="AG1699" s="2" t="s">
        <v>36</v>
      </c>
      <c r="AH1699" s="129">
        <v>1.5667E-2</v>
      </c>
      <c r="AI1699" s="129">
        <v>4.5309075098703801E-3</v>
      </c>
      <c r="AJ1699" s="129">
        <v>1.07369573586286E-3</v>
      </c>
    </row>
    <row r="1700" spans="1:36" x14ac:dyDescent="0.2">
      <c r="A1700" s="2">
        <v>1038</v>
      </c>
      <c r="B1700" s="2">
        <v>1038</v>
      </c>
      <c r="C1700" s="2" t="s">
        <v>737</v>
      </c>
      <c r="D1700" s="2" t="s">
        <v>738</v>
      </c>
      <c r="E1700" s="4" t="s">
        <v>245</v>
      </c>
      <c r="F1700" s="2" t="s">
        <v>797</v>
      </c>
      <c r="G1700" s="2" t="s">
        <v>798</v>
      </c>
      <c r="H1700" s="2" t="s">
        <v>248</v>
      </c>
      <c r="I1700" s="2" t="s">
        <v>269</v>
      </c>
      <c r="J1700" s="2" t="s">
        <v>30</v>
      </c>
      <c r="K1700" s="2" t="s">
        <v>30</v>
      </c>
      <c r="L1700" s="2" t="s">
        <v>270</v>
      </c>
      <c r="M1700" s="2" t="s">
        <v>31</v>
      </c>
      <c r="N1700" s="2" t="s">
        <v>271</v>
      </c>
      <c r="O1700" s="2" t="s">
        <v>250</v>
      </c>
      <c r="P1700" s="2" t="s">
        <v>476</v>
      </c>
      <c r="Q1700" s="2" t="s">
        <v>290</v>
      </c>
      <c r="R1700" s="2" t="s">
        <v>253</v>
      </c>
      <c r="S1700" s="2" t="s">
        <v>34</v>
      </c>
      <c r="T1700" s="118">
        <v>3.6139999999999999</v>
      </c>
      <c r="U1700" s="2" t="s">
        <v>799</v>
      </c>
      <c r="V1700" s="129">
        <v>3.4500000000000003E-2</v>
      </c>
      <c r="W1700" s="129">
        <v>2.9690000000000001E-2</v>
      </c>
      <c r="X1700" s="4" t="s">
        <v>256</v>
      </c>
      <c r="Z1700" s="118">
        <v>1453000</v>
      </c>
      <c r="AA1700" s="127">
        <v>1</v>
      </c>
      <c r="AB1700" s="140">
        <v>105.77</v>
      </c>
      <c r="AD1700" s="118">
        <v>1536.838</v>
      </c>
      <c r="AG1700" s="2" t="s">
        <v>36</v>
      </c>
      <c r="AH1700" s="129">
        <v>1.6031E-2</v>
      </c>
      <c r="AI1700" s="129">
        <v>1.3609195140353899E-3</v>
      </c>
      <c r="AJ1700" s="129">
        <v>3.2249907460904297E-4</v>
      </c>
    </row>
    <row r="1701" spans="1:36" x14ac:dyDescent="0.2">
      <c r="A1701" s="2">
        <v>1038</v>
      </c>
      <c r="B1701" s="2">
        <v>1038</v>
      </c>
      <c r="C1701" s="2" t="s">
        <v>318</v>
      </c>
      <c r="D1701" s="2" t="s">
        <v>319</v>
      </c>
      <c r="E1701" s="4" t="s">
        <v>245</v>
      </c>
      <c r="F1701" s="2" t="s">
        <v>800</v>
      </c>
      <c r="G1701" s="2" t="s">
        <v>801</v>
      </c>
      <c r="H1701" s="2" t="s">
        <v>248</v>
      </c>
      <c r="I1701" s="2" t="s">
        <v>269</v>
      </c>
      <c r="J1701" s="2" t="s">
        <v>30</v>
      </c>
      <c r="K1701" s="2" t="s">
        <v>30</v>
      </c>
      <c r="L1701" s="2" t="s">
        <v>270</v>
      </c>
      <c r="M1701" s="2" t="s">
        <v>31</v>
      </c>
      <c r="N1701" s="2" t="s">
        <v>323</v>
      </c>
      <c r="O1701" s="2" t="s">
        <v>250</v>
      </c>
      <c r="P1701" s="2" t="s">
        <v>324</v>
      </c>
      <c r="Q1701" s="2" t="s">
        <v>252</v>
      </c>
      <c r="R1701" s="2" t="s">
        <v>253</v>
      </c>
      <c r="S1701" s="2" t="s">
        <v>34</v>
      </c>
      <c r="T1701" s="118">
        <v>3.536</v>
      </c>
      <c r="U1701" s="2" t="s">
        <v>802</v>
      </c>
      <c r="V1701" s="129">
        <v>0.04</v>
      </c>
      <c r="W1701" s="129">
        <v>5.9540000000000003E-2</v>
      </c>
      <c r="X1701" s="4" t="s">
        <v>256</v>
      </c>
      <c r="Z1701" s="118">
        <v>1597000</v>
      </c>
      <c r="AA1701" s="127">
        <v>1</v>
      </c>
      <c r="AB1701" s="140">
        <v>96.99</v>
      </c>
      <c r="AD1701" s="118">
        <v>1548.93</v>
      </c>
      <c r="AG1701" s="2" t="s">
        <v>36</v>
      </c>
      <c r="AH1701" s="129">
        <v>2.1580000000000002E-3</v>
      </c>
      <c r="AI1701" s="129">
        <v>1.3716275456410699E-3</v>
      </c>
      <c r="AJ1701" s="129">
        <v>3.2503657241703398E-4</v>
      </c>
    </row>
    <row r="1702" spans="1:36" x14ac:dyDescent="0.2">
      <c r="A1702" s="2">
        <v>1038</v>
      </c>
      <c r="B1702" s="2">
        <v>1038</v>
      </c>
      <c r="C1702" s="2" t="s">
        <v>803</v>
      </c>
      <c r="D1702" s="2" t="s">
        <v>804</v>
      </c>
      <c r="E1702" s="4" t="s">
        <v>266</v>
      </c>
      <c r="F1702" s="2" t="s">
        <v>805</v>
      </c>
      <c r="G1702" s="2" t="s">
        <v>806</v>
      </c>
      <c r="H1702" s="2" t="s">
        <v>248</v>
      </c>
      <c r="I1702" s="2" t="s">
        <v>302</v>
      </c>
      <c r="J1702" s="2" t="s">
        <v>30</v>
      </c>
      <c r="K1702" s="2" t="s">
        <v>78</v>
      </c>
      <c r="L1702" s="2" t="s">
        <v>270</v>
      </c>
      <c r="M1702" s="2" t="s">
        <v>31</v>
      </c>
      <c r="N1702" s="2" t="s">
        <v>323</v>
      </c>
      <c r="O1702" s="2" t="s">
        <v>250</v>
      </c>
      <c r="P1702" s="2" t="s">
        <v>340</v>
      </c>
      <c r="Q1702" s="2" t="s">
        <v>252</v>
      </c>
      <c r="R1702" s="2" t="s">
        <v>253</v>
      </c>
      <c r="S1702" s="2" t="s">
        <v>34</v>
      </c>
      <c r="T1702" s="118">
        <v>1.6539999999999999</v>
      </c>
      <c r="U1702" s="2" t="s">
        <v>157</v>
      </c>
      <c r="V1702" s="129">
        <v>6.4399999999999999E-2</v>
      </c>
      <c r="W1702" s="129">
        <v>5.4550000000000001E-2</v>
      </c>
      <c r="X1702" s="4" t="s">
        <v>256</v>
      </c>
      <c r="Z1702" s="118">
        <v>1182760.97</v>
      </c>
      <c r="AA1702" s="127">
        <v>1</v>
      </c>
      <c r="AB1702" s="140">
        <v>103.37</v>
      </c>
      <c r="AD1702" s="118">
        <v>1222.6199999999999</v>
      </c>
      <c r="AG1702" s="2" t="s">
        <v>36</v>
      </c>
      <c r="AH1702" s="129">
        <v>3.2190000000000001E-3</v>
      </c>
      <c r="AI1702" s="129">
        <v>1.08266930409943E-3</v>
      </c>
      <c r="AJ1702" s="129">
        <v>2.5656171807277299E-4</v>
      </c>
    </row>
    <row r="1703" spans="1:36" x14ac:dyDescent="0.2">
      <c r="A1703" s="2">
        <v>1038</v>
      </c>
      <c r="B1703" s="2">
        <v>1038</v>
      </c>
      <c r="C1703" s="2" t="s">
        <v>639</v>
      </c>
      <c r="D1703" s="2" t="s">
        <v>640</v>
      </c>
      <c r="E1703" s="4" t="s">
        <v>245</v>
      </c>
      <c r="F1703" s="2" t="s">
        <v>807</v>
      </c>
      <c r="G1703" s="2" t="s">
        <v>808</v>
      </c>
      <c r="H1703" s="2" t="s">
        <v>248</v>
      </c>
      <c r="I1703" s="2" t="s">
        <v>269</v>
      </c>
      <c r="J1703" s="2" t="s">
        <v>30</v>
      </c>
      <c r="K1703" s="2" t="s">
        <v>30</v>
      </c>
      <c r="L1703" s="2" t="s">
        <v>270</v>
      </c>
      <c r="M1703" s="2" t="s">
        <v>31</v>
      </c>
      <c r="N1703" s="2" t="s">
        <v>249</v>
      </c>
      <c r="O1703" s="2" t="s">
        <v>250</v>
      </c>
      <c r="P1703" s="2" t="s">
        <v>251</v>
      </c>
      <c r="Q1703" s="2" t="s">
        <v>252</v>
      </c>
      <c r="R1703" s="2" t="s">
        <v>253</v>
      </c>
      <c r="S1703" s="2" t="s">
        <v>34</v>
      </c>
      <c r="T1703" s="118">
        <v>5.46</v>
      </c>
      <c r="U1703" s="2" t="s">
        <v>809</v>
      </c>
      <c r="V1703" s="129">
        <v>2.6800000000000001E-2</v>
      </c>
      <c r="W1703" s="129">
        <v>2.257E-2</v>
      </c>
      <c r="X1703" s="4" t="s">
        <v>256</v>
      </c>
      <c r="Z1703" s="118">
        <v>13116187.6</v>
      </c>
      <c r="AA1703" s="127">
        <v>1</v>
      </c>
      <c r="AB1703" s="140">
        <v>104.55</v>
      </c>
      <c r="AD1703" s="118">
        <v>13712.974</v>
      </c>
      <c r="AG1703" s="2" t="s">
        <v>36</v>
      </c>
      <c r="AH1703" s="129">
        <v>5.11E-3</v>
      </c>
      <c r="AI1703" s="129">
        <v>1.21432791761688E-2</v>
      </c>
      <c r="AJ1703" s="129">
        <v>2.8776105101332699E-3</v>
      </c>
    </row>
    <row r="1704" spans="1:36" x14ac:dyDescent="0.2">
      <c r="A1704" s="2">
        <v>1038</v>
      </c>
      <c r="B1704" s="2">
        <v>1038</v>
      </c>
      <c r="C1704" s="2" t="s">
        <v>326</v>
      </c>
      <c r="D1704" s="2" t="s">
        <v>327</v>
      </c>
      <c r="E1704" s="4" t="s">
        <v>245</v>
      </c>
      <c r="F1704" s="2" t="s">
        <v>328</v>
      </c>
      <c r="G1704" s="2" t="s">
        <v>329</v>
      </c>
      <c r="H1704" s="2" t="s">
        <v>248</v>
      </c>
      <c r="I1704" s="2" t="s">
        <v>302</v>
      </c>
      <c r="J1704" s="2" t="s">
        <v>30</v>
      </c>
      <c r="K1704" s="2" t="s">
        <v>30</v>
      </c>
      <c r="L1704" s="2" t="s">
        <v>270</v>
      </c>
      <c r="M1704" s="2" t="s">
        <v>31</v>
      </c>
      <c r="N1704" s="2" t="s">
        <v>296</v>
      </c>
      <c r="O1704" s="2" t="s">
        <v>250</v>
      </c>
      <c r="P1704" s="2" t="s">
        <v>272</v>
      </c>
      <c r="Q1704" s="2" t="s">
        <v>272</v>
      </c>
      <c r="R1704" s="2" t="s">
        <v>272</v>
      </c>
      <c r="S1704" s="2" t="s">
        <v>34</v>
      </c>
      <c r="T1704" s="118">
        <v>3.86</v>
      </c>
      <c r="U1704" s="2" t="s">
        <v>330</v>
      </c>
      <c r="V1704" s="129">
        <v>6.9500000000000006E-2</v>
      </c>
      <c r="W1704" s="129">
        <v>5.8630000000000002E-2</v>
      </c>
      <c r="X1704" s="4" t="s">
        <v>256</v>
      </c>
      <c r="Z1704" s="118">
        <v>6835483</v>
      </c>
      <c r="AA1704" s="127">
        <v>1</v>
      </c>
      <c r="AB1704" s="140">
        <v>104.47</v>
      </c>
      <c r="AD1704" s="118">
        <v>7141.0290000000005</v>
      </c>
      <c r="AG1704" s="2" t="s">
        <v>36</v>
      </c>
      <c r="AH1704" s="129">
        <v>1.2004000000000001E-2</v>
      </c>
      <c r="AI1704" s="129">
        <v>6.3236106906846496E-3</v>
      </c>
      <c r="AJ1704" s="129">
        <v>1.49851521335494E-3</v>
      </c>
    </row>
    <row r="1705" spans="1:36" x14ac:dyDescent="0.2">
      <c r="A1705" s="2">
        <v>1038</v>
      </c>
      <c r="B1705" s="2">
        <v>1038</v>
      </c>
      <c r="C1705" s="2" t="s">
        <v>331</v>
      </c>
      <c r="D1705" s="2" t="s">
        <v>332</v>
      </c>
      <c r="E1705" s="4" t="s">
        <v>245</v>
      </c>
      <c r="F1705" s="2" t="s">
        <v>333</v>
      </c>
      <c r="G1705" s="2" t="s">
        <v>334</v>
      </c>
      <c r="H1705" s="2" t="s">
        <v>248</v>
      </c>
      <c r="I1705" s="2" t="s">
        <v>269</v>
      </c>
      <c r="J1705" s="2" t="s">
        <v>30</v>
      </c>
      <c r="K1705" s="2" t="s">
        <v>30</v>
      </c>
      <c r="L1705" s="2" t="s">
        <v>270</v>
      </c>
      <c r="M1705" s="2" t="s">
        <v>31</v>
      </c>
      <c r="N1705" s="2" t="s">
        <v>296</v>
      </c>
      <c r="O1705" s="2" t="s">
        <v>250</v>
      </c>
      <c r="P1705" s="2" t="s">
        <v>272</v>
      </c>
      <c r="Q1705" s="2" t="s">
        <v>272</v>
      </c>
      <c r="R1705" s="2" t="s">
        <v>272</v>
      </c>
      <c r="S1705" s="2" t="s">
        <v>34</v>
      </c>
      <c r="T1705" s="118">
        <v>3.5859999999999999</v>
      </c>
      <c r="U1705" s="2" t="s">
        <v>335</v>
      </c>
      <c r="V1705" s="129">
        <v>4.9000000000000002E-2</v>
      </c>
      <c r="W1705" s="129">
        <v>3.9899999999999998E-2</v>
      </c>
      <c r="X1705" s="4" t="s">
        <v>256</v>
      </c>
      <c r="Z1705" s="118">
        <v>4217021.9800000004</v>
      </c>
      <c r="AA1705" s="127">
        <v>1</v>
      </c>
      <c r="AB1705" s="140">
        <v>105.84</v>
      </c>
      <c r="AD1705" s="118">
        <v>4463.2960000000003</v>
      </c>
      <c r="AG1705" s="2" t="s">
        <v>36</v>
      </c>
      <c r="AH1705" s="129">
        <v>8.9409999999999993E-3</v>
      </c>
      <c r="AI1705" s="129">
        <v>3.9523920638837202E-3</v>
      </c>
      <c r="AJ1705" s="129">
        <v>9.36604090064857E-4</v>
      </c>
    </row>
    <row r="1706" spans="1:36" x14ac:dyDescent="0.2">
      <c r="A1706" s="2">
        <v>1038</v>
      </c>
      <c r="B1706" s="2">
        <v>1038</v>
      </c>
      <c r="C1706" s="2" t="s">
        <v>336</v>
      </c>
      <c r="D1706" s="2" t="s">
        <v>337</v>
      </c>
      <c r="E1706" s="4" t="s">
        <v>245</v>
      </c>
      <c r="F1706" s="2" t="s">
        <v>338</v>
      </c>
      <c r="G1706" s="2" t="s">
        <v>339</v>
      </c>
      <c r="H1706" s="2" t="s">
        <v>248</v>
      </c>
      <c r="I1706" s="2" t="s">
        <v>309</v>
      </c>
      <c r="J1706" s="2" t="s">
        <v>30</v>
      </c>
      <c r="K1706" s="2" t="s">
        <v>30</v>
      </c>
      <c r="L1706" s="2" t="s">
        <v>270</v>
      </c>
      <c r="M1706" s="2" t="s">
        <v>31</v>
      </c>
      <c r="N1706" s="2" t="s">
        <v>281</v>
      </c>
      <c r="O1706" s="2" t="s">
        <v>250</v>
      </c>
      <c r="P1706" s="2" t="s">
        <v>340</v>
      </c>
      <c r="Q1706" s="2" t="s">
        <v>252</v>
      </c>
      <c r="R1706" s="2" t="s">
        <v>253</v>
      </c>
      <c r="S1706" s="2" t="s">
        <v>34</v>
      </c>
      <c r="T1706" s="118">
        <v>3.4020000000000001</v>
      </c>
      <c r="U1706" s="2" t="s">
        <v>341</v>
      </c>
      <c r="V1706" s="129">
        <v>0.04</v>
      </c>
      <c r="W1706" s="129">
        <v>1E-4</v>
      </c>
      <c r="X1706" s="4" t="s">
        <v>256</v>
      </c>
      <c r="Z1706" s="118">
        <v>803233</v>
      </c>
      <c r="AA1706" s="127">
        <v>1</v>
      </c>
      <c r="AB1706" s="140">
        <v>162.30000000000001</v>
      </c>
      <c r="AD1706" s="118">
        <v>1303.6469999999999</v>
      </c>
      <c r="AG1706" s="2" t="s">
        <v>36</v>
      </c>
      <c r="AH1706" s="129">
        <v>3.6939999999999998E-3</v>
      </c>
      <c r="AI1706" s="129">
        <v>1.1544214436770501E-3</v>
      </c>
      <c r="AJ1706" s="129">
        <v>2.7356492684181099E-4</v>
      </c>
    </row>
    <row r="1707" spans="1:36" x14ac:dyDescent="0.2">
      <c r="A1707" s="2">
        <v>1038</v>
      </c>
      <c r="B1707" s="2">
        <v>1038</v>
      </c>
      <c r="C1707" s="2" t="s">
        <v>810</v>
      </c>
      <c r="D1707" s="2" t="s">
        <v>811</v>
      </c>
      <c r="E1707" s="4" t="s">
        <v>245</v>
      </c>
      <c r="F1707" s="2" t="s">
        <v>812</v>
      </c>
      <c r="G1707" s="2" t="s">
        <v>813</v>
      </c>
      <c r="H1707" s="2" t="s">
        <v>248</v>
      </c>
      <c r="I1707" s="2" t="s">
        <v>302</v>
      </c>
      <c r="J1707" s="2" t="s">
        <v>30</v>
      </c>
      <c r="K1707" s="2" t="s">
        <v>30</v>
      </c>
      <c r="L1707" s="2" t="s">
        <v>270</v>
      </c>
      <c r="M1707" s="2" t="s">
        <v>31</v>
      </c>
      <c r="N1707" s="2" t="s">
        <v>281</v>
      </c>
      <c r="O1707" s="2" t="s">
        <v>250</v>
      </c>
      <c r="P1707" s="2" t="s">
        <v>340</v>
      </c>
      <c r="Q1707" s="2" t="s">
        <v>252</v>
      </c>
      <c r="R1707" s="2" t="s">
        <v>253</v>
      </c>
      <c r="S1707" s="2" t="s">
        <v>34</v>
      </c>
      <c r="T1707" s="118">
        <v>4.6970000000000001</v>
      </c>
      <c r="U1707" s="2" t="s">
        <v>814</v>
      </c>
      <c r="V1707" s="129">
        <v>5.8799999999999998E-2</v>
      </c>
      <c r="W1707" s="129">
        <v>4.7730000000000002E-2</v>
      </c>
      <c r="X1707" s="4" t="s">
        <v>256</v>
      </c>
      <c r="Z1707" s="118">
        <v>6221715</v>
      </c>
      <c r="AA1707" s="127">
        <v>1</v>
      </c>
      <c r="AB1707" s="140">
        <v>105.46</v>
      </c>
      <c r="AD1707" s="118">
        <v>6561.4210000000003</v>
      </c>
      <c r="AG1707" s="2" t="s">
        <v>36</v>
      </c>
      <c r="AH1707" s="129">
        <v>6.6870000000000002E-3</v>
      </c>
      <c r="AI1707" s="129">
        <v>5.8103487852166503E-3</v>
      </c>
      <c r="AJ1707" s="129">
        <v>1.3768867938647399E-3</v>
      </c>
    </row>
    <row r="1708" spans="1:36" x14ac:dyDescent="0.2">
      <c r="A1708" s="2">
        <v>1038</v>
      </c>
      <c r="B1708" s="2">
        <v>1038</v>
      </c>
      <c r="C1708" s="2" t="s">
        <v>815</v>
      </c>
      <c r="D1708" s="2" t="s">
        <v>816</v>
      </c>
      <c r="E1708" s="4" t="s">
        <v>245</v>
      </c>
      <c r="F1708" s="2" t="s">
        <v>817</v>
      </c>
      <c r="G1708" s="2" t="s">
        <v>818</v>
      </c>
      <c r="H1708" s="2" t="s">
        <v>248</v>
      </c>
      <c r="I1708" s="2" t="s">
        <v>302</v>
      </c>
      <c r="J1708" s="2" t="s">
        <v>30</v>
      </c>
      <c r="K1708" s="2" t="s">
        <v>30</v>
      </c>
      <c r="L1708" s="2" t="s">
        <v>270</v>
      </c>
      <c r="M1708" s="2" t="s">
        <v>31</v>
      </c>
      <c r="N1708" s="2" t="s">
        <v>271</v>
      </c>
      <c r="O1708" s="2" t="s">
        <v>250</v>
      </c>
      <c r="P1708" s="2" t="s">
        <v>595</v>
      </c>
      <c r="Q1708" s="2" t="s">
        <v>290</v>
      </c>
      <c r="R1708" s="2" t="s">
        <v>253</v>
      </c>
      <c r="S1708" s="2" t="s">
        <v>34</v>
      </c>
      <c r="T1708" s="118">
        <v>2.6789999999999998</v>
      </c>
      <c r="U1708" s="2" t="s">
        <v>341</v>
      </c>
      <c r="V1708" s="129">
        <v>5.5399999999999998E-2</v>
      </c>
      <c r="W1708" s="129">
        <v>4.9299999999999997E-2</v>
      </c>
      <c r="X1708" s="4" t="s">
        <v>256</v>
      </c>
      <c r="Z1708" s="118">
        <v>832196</v>
      </c>
      <c r="AA1708" s="127">
        <v>1</v>
      </c>
      <c r="AB1708" s="140">
        <v>101.77</v>
      </c>
      <c r="AD1708" s="118">
        <v>846.92600000000004</v>
      </c>
      <c r="AG1708" s="2" t="s">
        <v>36</v>
      </c>
      <c r="AH1708" s="129">
        <v>3.3289999999999999E-3</v>
      </c>
      <c r="AI1708" s="129">
        <v>7.4998006773495905E-4</v>
      </c>
      <c r="AJ1708" s="129">
        <v>1.7772386634575199E-4</v>
      </c>
    </row>
    <row r="1709" spans="1:36" x14ac:dyDescent="0.2">
      <c r="A1709" s="2">
        <v>1038</v>
      </c>
      <c r="B1709" s="2">
        <v>1038</v>
      </c>
      <c r="C1709" s="2" t="s">
        <v>243</v>
      </c>
      <c r="D1709" s="2" t="s">
        <v>244</v>
      </c>
      <c r="E1709" s="4" t="s">
        <v>245</v>
      </c>
      <c r="F1709" s="2" t="s">
        <v>819</v>
      </c>
      <c r="G1709" s="2" t="s">
        <v>820</v>
      </c>
      <c r="H1709" s="2" t="s">
        <v>248</v>
      </c>
      <c r="I1709" s="2" t="s">
        <v>269</v>
      </c>
      <c r="J1709" s="2" t="s">
        <v>30</v>
      </c>
      <c r="K1709" s="2" t="s">
        <v>30</v>
      </c>
      <c r="L1709" s="2" t="s">
        <v>270</v>
      </c>
      <c r="M1709" s="2" t="s">
        <v>31</v>
      </c>
      <c r="N1709" s="2" t="s">
        <v>249</v>
      </c>
      <c r="O1709" s="2" t="s">
        <v>250</v>
      </c>
      <c r="P1709" s="2" t="s">
        <v>251</v>
      </c>
      <c r="Q1709" s="2" t="s">
        <v>252</v>
      </c>
      <c r="R1709" s="2" t="s">
        <v>253</v>
      </c>
      <c r="S1709" s="2" t="s">
        <v>34</v>
      </c>
      <c r="T1709" s="118">
        <v>4.34</v>
      </c>
      <c r="U1709" s="2" t="s">
        <v>724</v>
      </c>
      <c r="V1709" s="129">
        <v>2.4E-2</v>
      </c>
      <c r="W1709" s="129">
        <v>2.281E-2</v>
      </c>
      <c r="X1709" s="4" t="s">
        <v>256</v>
      </c>
      <c r="Z1709" s="118">
        <v>10262866</v>
      </c>
      <c r="AA1709" s="127">
        <v>1</v>
      </c>
      <c r="AB1709" s="140">
        <v>105.25</v>
      </c>
      <c r="AD1709" s="118">
        <v>10801.665999999999</v>
      </c>
      <c r="AG1709" s="2" t="s">
        <v>36</v>
      </c>
      <c r="AH1709" s="129">
        <v>2.4520000000000002E-3</v>
      </c>
      <c r="AI1709" s="129">
        <v>9.5652226973811892E-3</v>
      </c>
      <c r="AJ1709" s="129">
        <v>2.2666847205297901E-3</v>
      </c>
    </row>
    <row r="1710" spans="1:36" x14ac:dyDescent="0.2">
      <c r="A1710" s="2">
        <v>1038</v>
      </c>
      <c r="B1710" s="2">
        <v>1038</v>
      </c>
      <c r="C1710" s="2" t="s">
        <v>596</v>
      </c>
      <c r="D1710" s="2" t="s">
        <v>597</v>
      </c>
      <c r="E1710" s="4" t="s">
        <v>598</v>
      </c>
      <c r="F1710" s="2" t="s">
        <v>821</v>
      </c>
      <c r="G1710" s="2" t="s">
        <v>822</v>
      </c>
      <c r="H1710" s="2" t="s">
        <v>248</v>
      </c>
      <c r="I1710" s="2" t="s">
        <v>302</v>
      </c>
      <c r="J1710" s="2" t="s">
        <v>30</v>
      </c>
      <c r="K1710" s="2" t="s">
        <v>30</v>
      </c>
      <c r="L1710" s="2" t="s">
        <v>270</v>
      </c>
      <c r="M1710" s="2" t="s">
        <v>31</v>
      </c>
      <c r="N1710" s="2" t="s">
        <v>288</v>
      </c>
      <c r="O1710" s="2" t="s">
        <v>250</v>
      </c>
      <c r="P1710" s="2" t="s">
        <v>435</v>
      </c>
      <c r="Q1710" s="2" t="s">
        <v>252</v>
      </c>
      <c r="R1710" s="2" t="s">
        <v>253</v>
      </c>
      <c r="S1710" s="2" t="s">
        <v>34</v>
      </c>
      <c r="T1710" s="118">
        <v>3.6110000000000002</v>
      </c>
      <c r="U1710" s="2" t="s">
        <v>335</v>
      </c>
      <c r="V1710" s="129">
        <v>0.06</v>
      </c>
      <c r="W1710" s="129">
        <v>5.6349999999999997E-2</v>
      </c>
      <c r="X1710" s="4" t="s">
        <v>256</v>
      </c>
      <c r="Z1710" s="118">
        <v>889950</v>
      </c>
      <c r="AA1710" s="127">
        <v>1</v>
      </c>
      <c r="AB1710" s="140">
        <v>101.58</v>
      </c>
      <c r="AD1710" s="118">
        <v>904.01099999999997</v>
      </c>
      <c r="AG1710" s="2" t="s">
        <v>36</v>
      </c>
      <c r="AH1710" s="129">
        <v>8.8999999999999995E-4</v>
      </c>
      <c r="AI1710" s="129">
        <v>8.0053097108650996E-4</v>
      </c>
      <c r="AJ1710" s="129">
        <v>1.8970298736164899E-4</v>
      </c>
    </row>
    <row r="1711" spans="1:36" x14ac:dyDescent="0.2">
      <c r="A1711" s="2">
        <v>1038</v>
      </c>
      <c r="B1711" s="2">
        <v>1038</v>
      </c>
      <c r="C1711" s="2" t="s">
        <v>571</v>
      </c>
      <c r="D1711" s="2" t="s">
        <v>572</v>
      </c>
      <c r="E1711" s="4" t="s">
        <v>245</v>
      </c>
      <c r="F1711" s="2" t="s">
        <v>1453</v>
      </c>
      <c r="G1711" s="2" t="s">
        <v>1454</v>
      </c>
      <c r="H1711" s="2" t="s">
        <v>248</v>
      </c>
      <c r="I1711" s="2" t="s">
        <v>269</v>
      </c>
      <c r="J1711" s="2" t="s">
        <v>30</v>
      </c>
      <c r="K1711" s="2" t="s">
        <v>30</v>
      </c>
      <c r="L1711" s="2" t="s">
        <v>270</v>
      </c>
      <c r="M1711" s="2" t="s">
        <v>31</v>
      </c>
      <c r="N1711" s="2" t="s">
        <v>375</v>
      </c>
      <c r="O1711" s="2" t="s">
        <v>250</v>
      </c>
      <c r="P1711" s="2" t="s">
        <v>435</v>
      </c>
      <c r="Q1711" s="2" t="s">
        <v>252</v>
      </c>
      <c r="R1711" s="2" t="s">
        <v>253</v>
      </c>
      <c r="S1711" s="2" t="s">
        <v>34</v>
      </c>
      <c r="T1711" s="118">
        <v>3.3180000000000001</v>
      </c>
      <c r="U1711" s="2" t="s">
        <v>341</v>
      </c>
      <c r="V1711" s="129">
        <v>3.5900000000000001E-2</v>
      </c>
      <c r="W1711" s="129">
        <v>3.1960000000000002E-2</v>
      </c>
      <c r="X1711" s="4" t="s">
        <v>256</v>
      </c>
      <c r="Z1711" s="118">
        <v>667865</v>
      </c>
      <c r="AA1711" s="127">
        <v>1</v>
      </c>
      <c r="AB1711" s="140">
        <v>103.77</v>
      </c>
      <c r="AD1711" s="118">
        <v>693.04399999999998</v>
      </c>
      <c r="AG1711" s="2" t="s">
        <v>36</v>
      </c>
      <c r="AH1711" s="129">
        <v>3.0360000000000001E-3</v>
      </c>
      <c r="AI1711" s="129">
        <v>6.1371229507847401E-4</v>
      </c>
      <c r="AJ1711" s="129">
        <v>1.4543229426707501E-4</v>
      </c>
    </row>
    <row r="1712" spans="1:36" x14ac:dyDescent="0.2">
      <c r="A1712" s="2">
        <v>1038</v>
      </c>
      <c r="B1712" s="2">
        <v>1038</v>
      </c>
      <c r="C1712" s="2" t="s">
        <v>609</v>
      </c>
      <c r="D1712" s="2" t="s">
        <v>610</v>
      </c>
      <c r="E1712" s="4" t="s">
        <v>245</v>
      </c>
      <c r="F1712" s="2" t="s">
        <v>823</v>
      </c>
      <c r="G1712" s="2" t="s">
        <v>824</v>
      </c>
      <c r="H1712" s="2" t="s">
        <v>248</v>
      </c>
      <c r="I1712" s="2" t="s">
        <v>269</v>
      </c>
      <c r="J1712" s="2" t="s">
        <v>30</v>
      </c>
      <c r="K1712" s="2" t="s">
        <v>30</v>
      </c>
      <c r="L1712" s="2" t="s">
        <v>270</v>
      </c>
      <c r="M1712" s="2" t="s">
        <v>31</v>
      </c>
      <c r="N1712" s="2" t="s">
        <v>375</v>
      </c>
      <c r="O1712" s="2" t="s">
        <v>250</v>
      </c>
      <c r="P1712" s="2" t="s">
        <v>324</v>
      </c>
      <c r="Q1712" s="2" t="s">
        <v>252</v>
      </c>
      <c r="R1712" s="2" t="s">
        <v>253</v>
      </c>
      <c r="S1712" s="2" t="s">
        <v>34</v>
      </c>
      <c r="T1712" s="118">
        <v>3.27</v>
      </c>
      <c r="U1712" s="2" t="s">
        <v>684</v>
      </c>
      <c r="V1712" s="129">
        <v>5.0000000000000001E-3</v>
      </c>
      <c r="W1712" s="129">
        <v>2.7969999999999998E-2</v>
      </c>
      <c r="X1712" s="4" t="s">
        <v>256</v>
      </c>
      <c r="Z1712" s="118">
        <v>2731600</v>
      </c>
      <c r="AA1712" s="127">
        <v>1</v>
      </c>
      <c r="AB1712" s="140">
        <v>95.33</v>
      </c>
      <c r="AD1712" s="118">
        <v>2604.0340000000001</v>
      </c>
      <c r="AG1712" s="2" t="s">
        <v>36</v>
      </c>
      <c r="AH1712" s="129">
        <v>1.0116999999999999E-2</v>
      </c>
      <c r="AI1712" s="129">
        <v>2.3059560189645899E-3</v>
      </c>
      <c r="AJ1712" s="129">
        <v>5.4644574828684005E-4</v>
      </c>
    </row>
    <row r="1713" spans="1:36" x14ac:dyDescent="0.2">
      <c r="A1713" s="2">
        <v>1038</v>
      </c>
      <c r="B1713" s="2">
        <v>1038</v>
      </c>
      <c r="C1713" s="2" t="s">
        <v>825</v>
      </c>
      <c r="D1713" s="2" t="s">
        <v>826</v>
      </c>
      <c r="E1713" s="4" t="s">
        <v>245</v>
      </c>
      <c r="F1713" s="2" t="s">
        <v>827</v>
      </c>
      <c r="G1713" s="2" t="s">
        <v>828</v>
      </c>
      <c r="H1713" s="2" t="s">
        <v>248</v>
      </c>
      <c r="I1713" s="2" t="s">
        <v>302</v>
      </c>
      <c r="J1713" s="2" t="s">
        <v>30</v>
      </c>
      <c r="K1713" s="2" t="s">
        <v>30</v>
      </c>
      <c r="L1713" s="2" t="s">
        <v>270</v>
      </c>
      <c r="M1713" s="2" t="s">
        <v>31</v>
      </c>
      <c r="N1713" s="2" t="s">
        <v>271</v>
      </c>
      <c r="O1713" s="2" t="s">
        <v>250</v>
      </c>
      <c r="P1713" s="2" t="s">
        <v>272</v>
      </c>
      <c r="Q1713" s="2" t="s">
        <v>272</v>
      </c>
      <c r="R1713" s="2" t="s">
        <v>272</v>
      </c>
      <c r="S1713" s="2" t="s">
        <v>34</v>
      </c>
      <c r="T1713" s="118">
        <v>3.133</v>
      </c>
      <c r="U1713" s="2" t="s">
        <v>796</v>
      </c>
      <c r="V1713" s="129">
        <v>4.4999999999999998E-2</v>
      </c>
      <c r="W1713" s="129">
        <v>6.3930000000000001E-2</v>
      </c>
      <c r="X1713" s="4" t="s">
        <v>256</v>
      </c>
      <c r="Z1713" s="118">
        <v>3378841</v>
      </c>
      <c r="AA1713" s="127">
        <v>1</v>
      </c>
      <c r="AB1713" s="140">
        <v>94.64</v>
      </c>
      <c r="AC1713" s="118">
        <v>76.024000000000001</v>
      </c>
      <c r="AD1713" s="118">
        <v>3273.759</v>
      </c>
      <c r="AG1713" s="2" t="s">
        <v>36</v>
      </c>
      <c r="AH1713" s="129">
        <v>8.1560000000000001E-3</v>
      </c>
      <c r="AI1713" s="129">
        <v>2.8990188134013399E-3</v>
      </c>
      <c r="AJ1713" s="129">
        <v>6.8698470038385103E-4</v>
      </c>
    </row>
    <row r="1714" spans="1:36" x14ac:dyDescent="0.2">
      <c r="A1714" s="2">
        <v>1038</v>
      </c>
      <c r="B1714" s="2">
        <v>1038</v>
      </c>
      <c r="C1714" s="2" t="s">
        <v>831</v>
      </c>
      <c r="D1714" s="2" t="s">
        <v>832</v>
      </c>
      <c r="E1714" s="4" t="s">
        <v>245</v>
      </c>
      <c r="F1714" s="2" t="s">
        <v>833</v>
      </c>
      <c r="G1714" s="2" t="s">
        <v>834</v>
      </c>
      <c r="H1714" s="2" t="s">
        <v>248</v>
      </c>
      <c r="I1714" s="2" t="s">
        <v>302</v>
      </c>
      <c r="J1714" s="2" t="s">
        <v>30</v>
      </c>
      <c r="K1714" s="2" t="s">
        <v>30</v>
      </c>
      <c r="L1714" s="2" t="s">
        <v>270</v>
      </c>
      <c r="M1714" s="2" t="s">
        <v>31</v>
      </c>
      <c r="N1714" s="2" t="s">
        <v>288</v>
      </c>
      <c r="O1714" s="2" t="s">
        <v>250</v>
      </c>
      <c r="P1714" s="2" t="s">
        <v>324</v>
      </c>
      <c r="Q1714" s="2" t="s">
        <v>252</v>
      </c>
      <c r="R1714" s="2" t="s">
        <v>253</v>
      </c>
      <c r="S1714" s="2" t="s">
        <v>34</v>
      </c>
      <c r="T1714" s="118">
        <v>5.2539999999999996</v>
      </c>
      <c r="U1714" s="2" t="s">
        <v>835</v>
      </c>
      <c r="V1714" s="129">
        <v>5.6899999999999999E-2</v>
      </c>
      <c r="W1714" s="129">
        <v>5.0369999999999998E-2</v>
      </c>
      <c r="X1714" s="4" t="s">
        <v>256</v>
      </c>
      <c r="Z1714" s="118">
        <v>3006334</v>
      </c>
      <c r="AA1714" s="127">
        <v>1</v>
      </c>
      <c r="AB1714" s="140">
        <v>103.73</v>
      </c>
      <c r="AD1714" s="118">
        <v>3118.47</v>
      </c>
      <c r="AG1714" s="2" t="s">
        <v>36</v>
      </c>
      <c r="AH1714" s="129">
        <v>1.923E-3</v>
      </c>
      <c r="AI1714" s="129">
        <v>2.7615056057781E-3</v>
      </c>
      <c r="AJ1714" s="129">
        <v>6.5439799577152798E-4</v>
      </c>
    </row>
    <row r="1715" spans="1:36" x14ac:dyDescent="0.2">
      <c r="A1715" s="2">
        <v>1038</v>
      </c>
      <c r="B1715" s="2">
        <v>1038</v>
      </c>
      <c r="C1715" s="2" t="s">
        <v>546</v>
      </c>
      <c r="D1715" s="2" t="s">
        <v>547</v>
      </c>
      <c r="E1715" s="4" t="s">
        <v>245</v>
      </c>
      <c r="F1715" s="2" t="s">
        <v>836</v>
      </c>
      <c r="G1715" s="2" t="s">
        <v>837</v>
      </c>
      <c r="H1715" s="2" t="s">
        <v>248</v>
      </c>
      <c r="I1715" s="2" t="s">
        <v>302</v>
      </c>
      <c r="J1715" s="2" t="s">
        <v>30</v>
      </c>
      <c r="K1715" s="2" t="s">
        <v>30</v>
      </c>
      <c r="L1715" s="2" t="s">
        <v>270</v>
      </c>
      <c r="M1715" s="2" t="s">
        <v>31</v>
      </c>
      <c r="N1715" s="2" t="s">
        <v>296</v>
      </c>
      <c r="O1715" s="2" t="s">
        <v>250</v>
      </c>
      <c r="P1715" s="2" t="s">
        <v>272</v>
      </c>
      <c r="Q1715" s="2" t="s">
        <v>272</v>
      </c>
      <c r="R1715" s="2" t="s">
        <v>272</v>
      </c>
      <c r="S1715" s="2" t="s">
        <v>34</v>
      </c>
      <c r="T1715" s="118">
        <v>4.3849999999999998</v>
      </c>
      <c r="U1715" s="2" t="s">
        <v>564</v>
      </c>
      <c r="V1715" s="129">
        <v>6.3399999999999998E-2</v>
      </c>
      <c r="W1715" s="129">
        <v>6.2170000000000003E-2</v>
      </c>
      <c r="X1715" s="4" t="s">
        <v>256</v>
      </c>
      <c r="Z1715" s="118">
        <v>2098000</v>
      </c>
      <c r="AA1715" s="127">
        <v>1</v>
      </c>
      <c r="AB1715" s="140">
        <v>100.93</v>
      </c>
      <c r="AD1715" s="118">
        <v>2117.511</v>
      </c>
      <c r="AG1715" s="2" t="s">
        <v>36</v>
      </c>
      <c r="AH1715" s="129">
        <v>6.0899999999999999E-3</v>
      </c>
      <c r="AI1715" s="129">
        <v>1.87512437741646E-3</v>
      </c>
      <c r="AJ1715" s="129">
        <v>4.4435094820599401E-4</v>
      </c>
    </row>
    <row r="1716" spans="1:36" x14ac:dyDescent="0.2">
      <c r="A1716" s="2">
        <v>1038</v>
      </c>
      <c r="B1716" s="2">
        <v>1038</v>
      </c>
      <c r="C1716" s="2" t="s">
        <v>527</v>
      </c>
      <c r="D1716" s="2" t="s">
        <v>528</v>
      </c>
      <c r="E1716" s="4" t="s">
        <v>245</v>
      </c>
      <c r="F1716" s="2" t="s">
        <v>838</v>
      </c>
      <c r="G1716" s="2" t="s">
        <v>839</v>
      </c>
      <c r="H1716" s="2" t="s">
        <v>248</v>
      </c>
      <c r="I1716" s="2" t="s">
        <v>269</v>
      </c>
      <c r="J1716" s="2" t="s">
        <v>30</v>
      </c>
      <c r="K1716" s="2" t="s">
        <v>30</v>
      </c>
      <c r="L1716" s="2" t="s">
        <v>270</v>
      </c>
      <c r="M1716" s="2" t="s">
        <v>31</v>
      </c>
      <c r="N1716" s="2" t="s">
        <v>303</v>
      </c>
      <c r="O1716" s="2" t="s">
        <v>250</v>
      </c>
      <c r="P1716" s="2" t="s">
        <v>272</v>
      </c>
      <c r="Q1716" s="2" t="s">
        <v>272</v>
      </c>
      <c r="R1716" s="2" t="s">
        <v>272</v>
      </c>
      <c r="S1716" s="2" t="s">
        <v>34</v>
      </c>
      <c r="T1716" s="118">
        <v>3.25</v>
      </c>
      <c r="U1716" s="2" t="s">
        <v>330</v>
      </c>
      <c r="V1716" s="129">
        <v>4.1799999999999997E-2</v>
      </c>
      <c r="W1716" s="129">
        <v>3.8519999999999999E-2</v>
      </c>
      <c r="X1716" s="4" t="s">
        <v>256</v>
      </c>
      <c r="Z1716" s="118">
        <v>2923552</v>
      </c>
      <c r="AA1716" s="127">
        <v>1</v>
      </c>
      <c r="AB1716" s="140">
        <v>103.85</v>
      </c>
      <c r="AD1716" s="118">
        <v>3036.1089999999999</v>
      </c>
      <c r="AG1716" s="2" t="s">
        <v>36</v>
      </c>
      <c r="AH1716" s="129">
        <v>8.3789999999999993E-3</v>
      </c>
      <c r="AI1716" s="129">
        <v>2.68857184587657E-3</v>
      </c>
      <c r="AJ1716" s="129">
        <v>6.3711477671747998E-4</v>
      </c>
    </row>
    <row r="1717" spans="1:36" x14ac:dyDescent="0.2">
      <c r="A1717" s="2">
        <v>1038</v>
      </c>
      <c r="B1717" s="2">
        <v>1038</v>
      </c>
      <c r="C1717" s="2" t="s">
        <v>292</v>
      </c>
      <c r="D1717" s="2" t="s">
        <v>293</v>
      </c>
      <c r="E1717" s="4" t="s">
        <v>245</v>
      </c>
      <c r="F1717" s="2" t="s">
        <v>840</v>
      </c>
      <c r="G1717" s="2" t="s">
        <v>841</v>
      </c>
      <c r="H1717" s="2" t="s">
        <v>248</v>
      </c>
      <c r="I1717" s="2" t="s">
        <v>302</v>
      </c>
      <c r="J1717" s="2" t="s">
        <v>30</v>
      </c>
      <c r="K1717" s="2" t="s">
        <v>30</v>
      </c>
      <c r="L1717" s="2" t="s">
        <v>270</v>
      </c>
      <c r="M1717" s="2" t="s">
        <v>31</v>
      </c>
      <c r="N1717" s="2" t="s">
        <v>296</v>
      </c>
      <c r="O1717" s="2" t="s">
        <v>250</v>
      </c>
      <c r="P1717" s="2" t="s">
        <v>272</v>
      </c>
      <c r="Q1717" s="2" t="s">
        <v>272</v>
      </c>
      <c r="R1717" s="2" t="s">
        <v>272</v>
      </c>
      <c r="S1717" s="2" t="s">
        <v>34</v>
      </c>
      <c r="T1717" s="118">
        <v>3.028</v>
      </c>
      <c r="U1717" s="2" t="s">
        <v>330</v>
      </c>
      <c r="V1717" s="129">
        <v>7.3499999999999996E-2</v>
      </c>
      <c r="W1717" s="129">
        <v>6.7729999999999999E-2</v>
      </c>
      <c r="X1717" s="4" t="s">
        <v>256</v>
      </c>
      <c r="Z1717" s="118">
        <v>1188807</v>
      </c>
      <c r="AA1717" s="127">
        <v>1</v>
      </c>
      <c r="AB1717" s="140">
        <v>102.04</v>
      </c>
      <c r="AD1717" s="118">
        <v>1213.059</v>
      </c>
      <c r="AG1717" s="2" t="s">
        <v>36</v>
      </c>
      <c r="AH1717" s="129">
        <v>3.9630000000000004E-3</v>
      </c>
      <c r="AI1717" s="129">
        <v>1.0742024198087E-3</v>
      </c>
      <c r="AJ1717" s="129">
        <v>2.5455530820031299E-4</v>
      </c>
    </row>
    <row r="1718" spans="1:36" x14ac:dyDescent="0.2">
      <c r="A1718" s="2">
        <v>1038</v>
      </c>
      <c r="B1718" s="2">
        <v>1038</v>
      </c>
      <c r="C1718" s="2" t="s">
        <v>780</v>
      </c>
      <c r="D1718" s="2" t="s">
        <v>781</v>
      </c>
      <c r="E1718" s="4" t="s">
        <v>266</v>
      </c>
      <c r="F1718" s="2" t="s">
        <v>842</v>
      </c>
      <c r="G1718" s="2" t="s">
        <v>843</v>
      </c>
      <c r="H1718" s="2" t="s">
        <v>248</v>
      </c>
      <c r="I1718" s="2" t="s">
        <v>302</v>
      </c>
      <c r="J1718" s="2" t="s">
        <v>30</v>
      </c>
      <c r="K1718" s="2" t="s">
        <v>322</v>
      </c>
      <c r="L1718" s="2" t="s">
        <v>270</v>
      </c>
      <c r="M1718" s="2" t="s">
        <v>31</v>
      </c>
      <c r="N1718" s="2" t="s">
        <v>323</v>
      </c>
      <c r="O1718" s="2" t="s">
        <v>250</v>
      </c>
      <c r="P1718" s="2" t="s">
        <v>595</v>
      </c>
      <c r="Q1718" s="2" t="s">
        <v>290</v>
      </c>
      <c r="R1718" s="2" t="s">
        <v>253</v>
      </c>
      <c r="S1718" s="2" t="s">
        <v>34</v>
      </c>
      <c r="T1718" s="118">
        <v>2.0190000000000001</v>
      </c>
      <c r="U1718" s="2" t="s">
        <v>312</v>
      </c>
      <c r="V1718" s="129">
        <v>0.06</v>
      </c>
      <c r="W1718" s="129">
        <v>5.6219999999999999E-2</v>
      </c>
      <c r="X1718" s="4" t="s">
        <v>256</v>
      </c>
      <c r="Z1718" s="118">
        <v>2877144</v>
      </c>
      <c r="AA1718" s="127">
        <v>1</v>
      </c>
      <c r="AB1718" s="140">
        <v>102.95</v>
      </c>
      <c r="AD1718" s="118">
        <v>2962.02</v>
      </c>
      <c r="AG1718" s="2" t="s">
        <v>36</v>
      </c>
      <c r="AH1718" s="129">
        <v>1.0501E-2</v>
      </c>
      <c r="AI1718" s="129">
        <v>2.6229636524572101E-3</v>
      </c>
      <c r="AJ1718" s="129">
        <v>6.2156750779650098E-4</v>
      </c>
    </row>
    <row r="1719" spans="1:36" x14ac:dyDescent="0.2">
      <c r="A1719" s="2">
        <v>1038</v>
      </c>
      <c r="B1719" s="2">
        <v>1038</v>
      </c>
      <c r="C1719" s="2" t="s">
        <v>844</v>
      </c>
      <c r="D1719" s="2" t="s">
        <v>845</v>
      </c>
      <c r="E1719" s="4" t="s">
        <v>245</v>
      </c>
      <c r="F1719" s="2" t="s">
        <v>846</v>
      </c>
      <c r="G1719" s="2" t="s">
        <v>847</v>
      </c>
      <c r="H1719" s="2" t="s">
        <v>248</v>
      </c>
      <c r="I1719" s="2" t="s">
        <v>302</v>
      </c>
      <c r="J1719" s="2" t="s">
        <v>30</v>
      </c>
      <c r="K1719" s="2" t="s">
        <v>30</v>
      </c>
      <c r="L1719" s="2" t="s">
        <v>270</v>
      </c>
      <c r="M1719" s="2" t="s">
        <v>31</v>
      </c>
      <c r="N1719" s="2" t="s">
        <v>848</v>
      </c>
      <c r="O1719" s="2" t="s">
        <v>250</v>
      </c>
      <c r="P1719" s="2" t="s">
        <v>272</v>
      </c>
      <c r="Q1719" s="2" t="s">
        <v>272</v>
      </c>
      <c r="R1719" s="2" t="s">
        <v>272</v>
      </c>
      <c r="S1719" s="2" t="s">
        <v>34</v>
      </c>
      <c r="T1719" s="118">
        <v>3.4409999999999998</v>
      </c>
      <c r="U1719" s="2" t="s">
        <v>849</v>
      </c>
      <c r="V1719" s="129">
        <v>5.8999999999999997E-2</v>
      </c>
      <c r="W1719" s="129">
        <v>5.1290000000000002E-2</v>
      </c>
      <c r="X1719" s="4" t="s">
        <v>256</v>
      </c>
      <c r="Z1719" s="118">
        <v>4609690</v>
      </c>
      <c r="AA1719" s="127">
        <v>1</v>
      </c>
      <c r="AB1719" s="140">
        <v>104.35</v>
      </c>
      <c r="AD1719" s="118">
        <v>4810.2120000000004</v>
      </c>
      <c r="AG1719" s="2" t="s">
        <v>36</v>
      </c>
      <c r="AH1719" s="129">
        <v>4.5880000000000001E-3</v>
      </c>
      <c r="AI1719" s="129">
        <v>4.2595968419843599E-3</v>
      </c>
      <c r="AJ1719" s="129">
        <v>1.0094028526890801E-3</v>
      </c>
    </row>
    <row r="1720" spans="1:36" x14ac:dyDescent="0.2">
      <c r="A1720" s="2">
        <v>1038</v>
      </c>
      <c r="B1720" s="2">
        <v>1038</v>
      </c>
      <c r="C1720" s="2" t="s">
        <v>850</v>
      </c>
      <c r="D1720" s="2" t="s">
        <v>851</v>
      </c>
      <c r="E1720" s="4" t="s">
        <v>245</v>
      </c>
      <c r="F1720" s="2" t="s">
        <v>852</v>
      </c>
      <c r="G1720" s="2" t="s">
        <v>853</v>
      </c>
      <c r="H1720" s="2" t="s">
        <v>248</v>
      </c>
      <c r="I1720" s="2" t="s">
        <v>302</v>
      </c>
      <c r="J1720" s="2" t="s">
        <v>30</v>
      </c>
      <c r="K1720" s="2" t="s">
        <v>30</v>
      </c>
      <c r="L1720" s="2" t="s">
        <v>270</v>
      </c>
      <c r="M1720" s="2" t="s">
        <v>31</v>
      </c>
      <c r="N1720" s="2" t="s">
        <v>281</v>
      </c>
      <c r="O1720" s="2" t="s">
        <v>250</v>
      </c>
      <c r="P1720" s="2" t="s">
        <v>272</v>
      </c>
      <c r="Q1720" s="2" t="s">
        <v>272</v>
      </c>
      <c r="R1720" s="2" t="s">
        <v>272</v>
      </c>
      <c r="S1720" s="2" t="s">
        <v>34</v>
      </c>
      <c r="T1720" s="118">
        <v>3.722</v>
      </c>
      <c r="U1720" s="2" t="s">
        <v>330</v>
      </c>
      <c r="V1720" s="129">
        <v>6.5600000000000006E-2</v>
      </c>
      <c r="W1720" s="129">
        <v>5.6800000000000003E-2</v>
      </c>
      <c r="X1720" s="4" t="s">
        <v>256</v>
      </c>
      <c r="Z1720" s="118">
        <v>2373165</v>
      </c>
      <c r="AA1720" s="127">
        <v>1</v>
      </c>
      <c r="AB1720" s="140">
        <v>103.52</v>
      </c>
      <c r="AD1720" s="118">
        <v>2456.6999999999998</v>
      </c>
      <c r="AG1720" s="2" t="s">
        <v>36</v>
      </c>
      <c r="AH1720" s="129">
        <v>1.9526999999999999E-2</v>
      </c>
      <c r="AI1720" s="129">
        <v>2.1754871416747798E-3</v>
      </c>
      <c r="AJ1720" s="129">
        <v>5.1552834886879595E-4</v>
      </c>
    </row>
    <row r="1721" spans="1:36" x14ac:dyDescent="0.2">
      <c r="A1721" s="2">
        <v>1038</v>
      </c>
      <c r="B1721" s="2">
        <v>1038</v>
      </c>
      <c r="C1721" s="2" t="s">
        <v>756</v>
      </c>
      <c r="D1721" s="2" t="s">
        <v>757</v>
      </c>
      <c r="E1721" s="4" t="s">
        <v>245</v>
      </c>
      <c r="F1721" s="2" t="s">
        <v>854</v>
      </c>
      <c r="G1721" s="2" t="s">
        <v>855</v>
      </c>
      <c r="H1721" s="2" t="s">
        <v>248</v>
      </c>
      <c r="I1721" s="2" t="s">
        <v>269</v>
      </c>
      <c r="J1721" s="2" t="s">
        <v>30</v>
      </c>
      <c r="K1721" s="2" t="s">
        <v>30</v>
      </c>
      <c r="L1721" s="2" t="s">
        <v>270</v>
      </c>
      <c r="M1721" s="2" t="s">
        <v>31</v>
      </c>
      <c r="N1721" s="2" t="s">
        <v>296</v>
      </c>
      <c r="O1721" s="2" t="s">
        <v>250</v>
      </c>
      <c r="P1721" s="2" t="s">
        <v>272</v>
      </c>
      <c r="Q1721" s="2" t="s">
        <v>272</v>
      </c>
      <c r="R1721" s="2" t="s">
        <v>272</v>
      </c>
      <c r="S1721" s="2" t="s">
        <v>34</v>
      </c>
      <c r="T1721" s="118">
        <v>5.2610000000000001</v>
      </c>
      <c r="U1721" s="2" t="s">
        <v>814</v>
      </c>
      <c r="V1721" s="129">
        <v>4.4400000000000002E-2</v>
      </c>
      <c r="W1721" s="129">
        <v>3.6970000000000003E-2</v>
      </c>
      <c r="X1721" s="4" t="s">
        <v>256</v>
      </c>
      <c r="Z1721" s="118">
        <v>3785078</v>
      </c>
      <c r="AA1721" s="127">
        <v>1</v>
      </c>
      <c r="AB1721" s="140">
        <v>106.24</v>
      </c>
      <c r="AD1721" s="118">
        <v>4021.2669999999998</v>
      </c>
      <c r="AG1721" s="2" t="s">
        <v>36</v>
      </c>
      <c r="AH1721" s="129">
        <v>1.0161999999999999E-2</v>
      </c>
      <c r="AI1721" s="129">
        <v>3.56096100865566E-3</v>
      </c>
      <c r="AJ1721" s="129">
        <v>8.4384610417193896E-4</v>
      </c>
    </row>
    <row r="1722" spans="1:36" x14ac:dyDescent="0.2">
      <c r="A1722" s="2">
        <v>1038</v>
      </c>
      <c r="B1722" s="2">
        <v>1038</v>
      </c>
      <c r="C1722" s="2" t="s">
        <v>856</v>
      </c>
      <c r="D1722" s="2" t="s">
        <v>857</v>
      </c>
      <c r="E1722" s="4" t="s">
        <v>245</v>
      </c>
      <c r="F1722" s="2" t="s">
        <v>858</v>
      </c>
      <c r="G1722" s="2" t="s">
        <v>859</v>
      </c>
      <c r="H1722" s="2" t="s">
        <v>248</v>
      </c>
      <c r="I1722" s="2" t="s">
        <v>269</v>
      </c>
      <c r="J1722" s="2" t="s">
        <v>30</v>
      </c>
      <c r="K1722" s="2" t="s">
        <v>30</v>
      </c>
      <c r="L1722" s="2" t="s">
        <v>270</v>
      </c>
      <c r="M1722" s="2" t="s">
        <v>31</v>
      </c>
      <c r="N1722" s="2" t="s">
        <v>303</v>
      </c>
      <c r="O1722" s="2" t="s">
        <v>250</v>
      </c>
      <c r="P1722" s="2" t="s">
        <v>251</v>
      </c>
      <c r="Q1722" s="2" t="s">
        <v>252</v>
      </c>
      <c r="R1722" s="2" t="s">
        <v>253</v>
      </c>
      <c r="S1722" s="2" t="s">
        <v>34</v>
      </c>
      <c r="T1722" s="118">
        <v>7.452</v>
      </c>
      <c r="U1722" s="2" t="s">
        <v>860</v>
      </c>
      <c r="V1722" s="129">
        <v>2.9899999999999999E-2</v>
      </c>
      <c r="W1722" s="129">
        <v>2.4979999999999999E-2</v>
      </c>
      <c r="X1722" s="4" t="s">
        <v>256</v>
      </c>
      <c r="Z1722" s="118">
        <v>1706321</v>
      </c>
      <c r="AA1722" s="127">
        <v>1</v>
      </c>
      <c r="AB1722" s="140">
        <v>105.86</v>
      </c>
      <c r="AD1722" s="118">
        <v>1806.3109999999999</v>
      </c>
      <c r="AG1722" s="2" t="s">
        <v>36</v>
      </c>
      <c r="AH1722" s="129">
        <v>4.4089999999999997E-3</v>
      </c>
      <c r="AI1722" s="129">
        <v>1.59954678837695E-3</v>
      </c>
      <c r="AJ1722" s="129">
        <v>3.7904692652677898E-4</v>
      </c>
    </row>
    <row r="1723" spans="1:36" x14ac:dyDescent="0.2">
      <c r="A1723" s="2">
        <v>1038</v>
      </c>
      <c r="B1723" s="2">
        <v>1038</v>
      </c>
      <c r="C1723" s="2" t="s">
        <v>861</v>
      </c>
      <c r="D1723" s="2" t="s">
        <v>862</v>
      </c>
      <c r="E1723" s="4" t="s">
        <v>245</v>
      </c>
      <c r="F1723" s="2" t="s">
        <v>863</v>
      </c>
      <c r="G1723" s="2" t="s">
        <v>864</v>
      </c>
      <c r="H1723" s="2" t="s">
        <v>248</v>
      </c>
      <c r="I1723" s="2" t="s">
        <v>302</v>
      </c>
      <c r="J1723" s="2" t="s">
        <v>30</v>
      </c>
      <c r="K1723" s="2" t="s">
        <v>30</v>
      </c>
      <c r="L1723" s="2" t="s">
        <v>270</v>
      </c>
      <c r="M1723" s="2" t="s">
        <v>31</v>
      </c>
      <c r="N1723" s="2" t="s">
        <v>271</v>
      </c>
      <c r="O1723" s="2" t="s">
        <v>250</v>
      </c>
      <c r="P1723" s="2" t="s">
        <v>272</v>
      </c>
      <c r="Q1723" s="2" t="s">
        <v>272</v>
      </c>
      <c r="R1723" s="2" t="s">
        <v>272</v>
      </c>
      <c r="S1723" s="2" t="s">
        <v>34</v>
      </c>
      <c r="T1723" s="118">
        <v>2.173</v>
      </c>
      <c r="U1723" s="2" t="s">
        <v>777</v>
      </c>
      <c r="V1723" s="129">
        <v>6.0699999999999997E-2</v>
      </c>
      <c r="W1723" s="129">
        <v>5.8529999999999999E-2</v>
      </c>
      <c r="X1723" s="4" t="s">
        <v>256</v>
      </c>
      <c r="Z1723" s="118">
        <v>870945</v>
      </c>
      <c r="AA1723" s="127">
        <v>1</v>
      </c>
      <c r="AB1723" s="140">
        <v>100.66</v>
      </c>
      <c r="AD1723" s="118">
        <v>876.69299999999998</v>
      </c>
      <c r="AG1723" s="2" t="s">
        <v>36</v>
      </c>
      <c r="AH1723" s="129">
        <v>9.6769999999999998E-3</v>
      </c>
      <c r="AI1723" s="129">
        <v>7.7634002830627002E-4</v>
      </c>
      <c r="AJ1723" s="129">
        <v>1.8397042450242899E-4</v>
      </c>
    </row>
    <row r="1724" spans="1:36" x14ac:dyDescent="0.2">
      <c r="A1724" s="2">
        <v>1038</v>
      </c>
      <c r="B1724" s="2">
        <v>1038</v>
      </c>
      <c r="C1724" s="2" t="s">
        <v>979</v>
      </c>
      <c r="D1724" s="2" t="s">
        <v>980</v>
      </c>
      <c r="E1724" s="4" t="s">
        <v>245</v>
      </c>
      <c r="F1724" s="2" t="s">
        <v>1457</v>
      </c>
      <c r="G1724" s="2" t="s">
        <v>1458</v>
      </c>
      <c r="H1724" s="2" t="s">
        <v>248</v>
      </c>
      <c r="I1724" s="2" t="s">
        <v>269</v>
      </c>
      <c r="J1724" s="2" t="s">
        <v>30</v>
      </c>
      <c r="K1724" s="2" t="s">
        <v>30</v>
      </c>
      <c r="L1724" s="2" t="s">
        <v>270</v>
      </c>
      <c r="M1724" s="2" t="s">
        <v>31</v>
      </c>
      <c r="N1724" s="2" t="s">
        <v>375</v>
      </c>
      <c r="O1724" s="2" t="s">
        <v>250</v>
      </c>
      <c r="P1724" s="2" t="s">
        <v>272</v>
      </c>
      <c r="Q1724" s="2" t="s">
        <v>272</v>
      </c>
      <c r="R1724" s="2" t="s">
        <v>272</v>
      </c>
      <c r="S1724" s="2" t="s">
        <v>34</v>
      </c>
      <c r="T1724" s="118">
        <v>4.6020000000000003</v>
      </c>
      <c r="U1724" s="2" t="s">
        <v>983</v>
      </c>
      <c r="V1724" s="129">
        <v>4.99E-2</v>
      </c>
      <c r="W1724" s="129">
        <v>5.0209999999999998E-2</v>
      </c>
      <c r="X1724" s="4" t="s">
        <v>256</v>
      </c>
      <c r="Z1724" s="118">
        <v>417893</v>
      </c>
      <c r="AA1724" s="127">
        <v>1</v>
      </c>
      <c r="AB1724" s="140">
        <v>101.88</v>
      </c>
      <c r="AD1724" s="118">
        <v>425.74900000000002</v>
      </c>
      <c r="AG1724" s="2" t="s">
        <v>36</v>
      </c>
      <c r="AH1724" s="129">
        <v>3.2799999999999999E-3</v>
      </c>
      <c r="AI1724" s="129">
        <v>3.77014762167982E-4</v>
      </c>
      <c r="AJ1724" s="129">
        <v>8.9341735980104806E-5</v>
      </c>
    </row>
    <row r="1725" spans="1:36" x14ac:dyDescent="0.2">
      <c r="A1725" s="2">
        <v>1038</v>
      </c>
      <c r="B1725" s="2">
        <v>1038</v>
      </c>
      <c r="C1725" s="2" t="s">
        <v>634</v>
      </c>
      <c r="D1725" s="2" t="s">
        <v>635</v>
      </c>
      <c r="E1725" s="4" t="s">
        <v>245</v>
      </c>
      <c r="F1725" s="2" t="s">
        <v>865</v>
      </c>
      <c r="G1725" s="2" t="s">
        <v>866</v>
      </c>
      <c r="H1725" s="2" t="s">
        <v>248</v>
      </c>
      <c r="I1725" s="2" t="s">
        <v>302</v>
      </c>
      <c r="J1725" s="2" t="s">
        <v>30</v>
      </c>
      <c r="K1725" s="2" t="s">
        <v>30</v>
      </c>
      <c r="L1725" s="2" t="s">
        <v>270</v>
      </c>
      <c r="M1725" s="2" t="s">
        <v>31</v>
      </c>
      <c r="N1725" s="2" t="s">
        <v>249</v>
      </c>
      <c r="O1725" s="2" t="s">
        <v>250</v>
      </c>
      <c r="P1725" s="2" t="s">
        <v>251</v>
      </c>
      <c r="Q1725" s="2" t="s">
        <v>252</v>
      </c>
      <c r="R1725" s="2" t="s">
        <v>253</v>
      </c>
      <c r="S1725" s="2" t="s">
        <v>34</v>
      </c>
      <c r="T1725" s="118">
        <v>4.3099999999999996</v>
      </c>
      <c r="U1725" s="2" t="s">
        <v>867</v>
      </c>
      <c r="V1725" s="129">
        <v>4.8800000000000003E-2</v>
      </c>
      <c r="W1725" s="129">
        <v>4.2139999999999997E-2</v>
      </c>
      <c r="X1725" s="4" t="s">
        <v>256</v>
      </c>
      <c r="Z1725" s="118">
        <v>11234967</v>
      </c>
      <c r="AA1725" s="127">
        <v>1</v>
      </c>
      <c r="AB1725" s="140">
        <v>105.44</v>
      </c>
      <c r="AD1725" s="118">
        <v>11846.148999999999</v>
      </c>
      <c r="AG1725" s="2" t="s">
        <v>36</v>
      </c>
      <c r="AH1725" s="129">
        <v>2.5249999999999999E-3</v>
      </c>
      <c r="AI1725" s="129">
        <v>1.04901457212618E-2</v>
      </c>
      <c r="AJ1725" s="129">
        <v>2.4858650733793298E-3</v>
      </c>
    </row>
    <row r="1726" spans="1:36" x14ac:dyDescent="0.2">
      <c r="A1726" s="2">
        <v>1038</v>
      </c>
      <c r="B1726" s="2">
        <v>1038</v>
      </c>
      <c r="C1726" s="2" t="s">
        <v>527</v>
      </c>
      <c r="D1726" s="2" t="s">
        <v>528</v>
      </c>
      <c r="E1726" s="4" t="s">
        <v>245</v>
      </c>
      <c r="F1726" s="2" t="s">
        <v>868</v>
      </c>
      <c r="G1726" s="2" t="s">
        <v>869</v>
      </c>
      <c r="H1726" s="2" t="s">
        <v>248</v>
      </c>
      <c r="I1726" s="2" t="s">
        <v>269</v>
      </c>
      <c r="J1726" s="2" t="s">
        <v>30</v>
      </c>
      <c r="K1726" s="2" t="s">
        <v>30</v>
      </c>
      <c r="L1726" s="2" t="s">
        <v>270</v>
      </c>
      <c r="M1726" s="2" t="s">
        <v>31</v>
      </c>
      <c r="N1726" s="2" t="s">
        <v>303</v>
      </c>
      <c r="O1726" s="2" t="s">
        <v>250</v>
      </c>
      <c r="P1726" s="2" t="s">
        <v>272</v>
      </c>
      <c r="Q1726" s="2" t="s">
        <v>272</v>
      </c>
      <c r="R1726" s="2" t="s">
        <v>272</v>
      </c>
      <c r="S1726" s="2" t="s">
        <v>34</v>
      </c>
      <c r="T1726" s="118">
        <v>5.2009999999999996</v>
      </c>
      <c r="U1726" s="2" t="s">
        <v>564</v>
      </c>
      <c r="V1726" s="129">
        <v>4.7800000000000002E-2</v>
      </c>
      <c r="W1726" s="129">
        <v>3.848E-2</v>
      </c>
      <c r="X1726" s="4" t="s">
        <v>256</v>
      </c>
      <c r="Z1726" s="118">
        <v>1741000</v>
      </c>
      <c r="AA1726" s="127">
        <v>1</v>
      </c>
      <c r="AB1726" s="140">
        <v>105.85</v>
      </c>
      <c r="AD1726" s="118">
        <v>1842.8489999999999</v>
      </c>
      <c r="AG1726" s="2" t="s">
        <v>36</v>
      </c>
      <c r="AH1726" s="129">
        <v>4.5750000000000001E-3</v>
      </c>
      <c r="AI1726" s="129">
        <v>1.6319015549268699E-3</v>
      </c>
      <c r="AJ1726" s="129">
        <v>3.8671408256644801E-4</v>
      </c>
    </row>
    <row r="1727" spans="1:36" x14ac:dyDescent="0.2">
      <c r="A1727" s="2">
        <v>1038</v>
      </c>
      <c r="B1727" s="2">
        <v>1038</v>
      </c>
      <c r="C1727" s="2" t="s">
        <v>870</v>
      </c>
      <c r="D1727" s="2" t="s">
        <v>871</v>
      </c>
      <c r="E1727" s="4" t="s">
        <v>245</v>
      </c>
      <c r="F1727" s="2" t="s">
        <v>872</v>
      </c>
      <c r="G1727" s="2" t="s">
        <v>873</v>
      </c>
      <c r="H1727" s="2" t="s">
        <v>248</v>
      </c>
      <c r="I1727" s="2" t="s">
        <v>302</v>
      </c>
      <c r="J1727" s="2" t="s">
        <v>30</v>
      </c>
      <c r="K1727" s="2" t="s">
        <v>30</v>
      </c>
      <c r="L1727" s="2" t="s">
        <v>270</v>
      </c>
      <c r="M1727" s="2" t="s">
        <v>31</v>
      </c>
      <c r="N1727" s="2" t="s">
        <v>754</v>
      </c>
      <c r="O1727" s="2" t="s">
        <v>250</v>
      </c>
      <c r="P1727" s="2" t="s">
        <v>376</v>
      </c>
      <c r="Q1727" s="2" t="s">
        <v>252</v>
      </c>
      <c r="R1727" s="2" t="s">
        <v>253</v>
      </c>
      <c r="S1727" s="2" t="s">
        <v>34</v>
      </c>
      <c r="T1727" s="118">
        <v>2.7530000000000001</v>
      </c>
      <c r="U1727" s="2" t="s">
        <v>874</v>
      </c>
      <c r="V1727" s="129">
        <v>5.21E-2</v>
      </c>
      <c r="W1727" s="129">
        <v>4.8989999999999999E-2</v>
      </c>
      <c r="X1727" s="4" t="s">
        <v>256</v>
      </c>
      <c r="Z1727" s="118">
        <v>1266760</v>
      </c>
      <c r="AA1727" s="127">
        <v>1</v>
      </c>
      <c r="AB1727" s="140">
        <v>103.84</v>
      </c>
      <c r="AD1727" s="118">
        <v>1315.404</v>
      </c>
      <c r="AG1727" s="2" t="s">
        <v>36</v>
      </c>
      <c r="AH1727" s="129">
        <v>4.2230000000000002E-3</v>
      </c>
      <c r="AI1727" s="129">
        <v>1.1648321357322501E-3</v>
      </c>
      <c r="AJ1727" s="129">
        <v>2.7603196366449899E-4</v>
      </c>
    </row>
    <row r="1728" spans="1:36" x14ac:dyDescent="0.2">
      <c r="A1728" s="2">
        <v>1038</v>
      </c>
      <c r="B1728" s="2">
        <v>1038</v>
      </c>
      <c r="C1728" s="2" t="s">
        <v>875</v>
      </c>
      <c r="D1728" s="2" t="s">
        <v>876</v>
      </c>
      <c r="E1728" s="4" t="s">
        <v>245</v>
      </c>
      <c r="F1728" s="2" t="s">
        <v>877</v>
      </c>
      <c r="G1728" s="2" t="s">
        <v>878</v>
      </c>
      <c r="H1728" s="2" t="s">
        <v>248</v>
      </c>
      <c r="I1728" s="2" t="s">
        <v>302</v>
      </c>
      <c r="J1728" s="2" t="s">
        <v>30</v>
      </c>
      <c r="K1728" s="2" t="s">
        <v>30</v>
      </c>
      <c r="L1728" s="2" t="s">
        <v>270</v>
      </c>
      <c r="M1728" s="2" t="s">
        <v>31</v>
      </c>
      <c r="N1728" s="2" t="s">
        <v>569</v>
      </c>
      <c r="O1728" s="2" t="s">
        <v>250</v>
      </c>
      <c r="P1728" s="2" t="s">
        <v>346</v>
      </c>
      <c r="Q1728" s="2" t="s">
        <v>252</v>
      </c>
      <c r="R1728" s="2" t="s">
        <v>253</v>
      </c>
      <c r="S1728" s="2" t="s">
        <v>34</v>
      </c>
      <c r="T1728" s="118">
        <v>2.3170000000000002</v>
      </c>
      <c r="U1728" s="2" t="s">
        <v>879</v>
      </c>
      <c r="V1728" s="129">
        <v>5.3999999999999999E-2</v>
      </c>
      <c r="W1728" s="129">
        <v>4.845E-2</v>
      </c>
      <c r="X1728" s="4" t="s">
        <v>256</v>
      </c>
      <c r="Z1728" s="118">
        <v>770449</v>
      </c>
      <c r="AA1728" s="127">
        <v>1</v>
      </c>
      <c r="AB1728" s="140">
        <v>101.49</v>
      </c>
      <c r="AD1728" s="118">
        <v>781.92899999999997</v>
      </c>
      <c r="AG1728" s="2" t="s">
        <v>36</v>
      </c>
      <c r="AH1728" s="129">
        <v>3.852E-3</v>
      </c>
      <c r="AI1728" s="129">
        <v>6.9242297737232201E-4</v>
      </c>
      <c r="AJ1728" s="129">
        <v>1.6408447901409499E-4</v>
      </c>
    </row>
    <row r="1729" spans="1:36" x14ac:dyDescent="0.2">
      <c r="A1729" s="2">
        <v>1038</v>
      </c>
      <c r="B1729" s="2">
        <v>1038</v>
      </c>
      <c r="C1729" s="2" t="s">
        <v>880</v>
      </c>
      <c r="D1729" s="2" t="s">
        <v>881</v>
      </c>
      <c r="E1729" s="4" t="s">
        <v>245</v>
      </c>
      <c r="F1729" s="2" t="s">
        <v>882</v>
      </c>
      <c r="G1729" s="2" t="s">
        <v>883</v>
      </c>
      <c r="H1729" s="2" t="s">
        <v>248</v>
      </c>
      <c r="I1729" s="2" t="s">
        <v>269</v>
      </c>
      <c r="J1729" s="2" t="s">
        <v>30</v>
      </c>
      <c r="K1729" s="2" t="s">
        <v>30</v>
      </c>
      <c r="L1729" s="2" t="s">
        <v>270</v>
      </c>
      <c r="M1729" s="2" t="s">
        <v>31</v>
      </c>
      <c r="N1729" s="2" t="s">
        <v>375</v>
      </c>
      <c r="O1729" s="2" t="s">
        <v>250</v>
      </c>
      <c r="P1729" s="2" t="s">
        <v>272</v>
      </c>
      <c r="Q1729" s="2" t="s">
        <v>272</v>
      </c>
      <c r="R1729" s="2" t="s">
        <v>272</v>
      </c>
      <c r="S1729" s="2" t="s">
        <v>34</v>
      </c>
      <c r="T1729" s="118">
        <v>4.66</v>
      </c>
      <c r="U1729" s="2" t="s">
        <v>579</v>
      </c>
      <c r="V1729" s="129">
        <v>3.39E-2</v>
      </c>
      <c r="W1729" s="129">
        <v>3.3399999999999999E-2</v>
      </c>
      <c r="X1729" s="4" t="s">
        <v>256</v>
      </c>
      <c r="Z1729" s="118">
        <v>4868568</v>
      </c>
      <c r="AA1729" s="127">
        <v>1</v>
      </c>
      <c r="AB1729" s="140">
        <v>101.15</v>
      </c>
      <c r="AD1729" s="118">
        <v>4924.5569999999998</v>
      </c>
      <c r="AG1729" s="2" t="s">
        <v>36</v>
      </c>
      <c r="AH1729" s="129">
        <v>2.2131000000000001E-2</v>
      </c>
      <c r="AI1729" s="129">
        <v>4.3608530282853199E-3</v>
      </c>
      <c r="AJ1729" s="129">
        <v>1.03339767827848E-3</v>
      </c>
    </row>
    <row r="1730" spans="1:36" x14ac:dyDescent="0.2">
      <c r="A1730" s="2">
        <v>1038</v>
      </c>
      <c r="B1730" s="2">
        <v>1038</v>
      </c>
      <c r="C1730" s="2" t="s">
        <v>884</v>
      </c>
      <c r="D1730" s="2" t="s">
        <v>885</v>
      </c>
      <c r="E1730" s="4" t="s">
        <v>266</v>
      </c>
      <c r="F1730" s="2" t="s">
        <v>886</v>
      </c>
      <c r="G1730" s="2" t="s">
        <v>887</v>
      </c>
      <c r="H1730" s="2" t="s">
        <v>248</v>
      </c>
      <c r="I1730" s="2" t="s">
        <v>302</v>
      </c>
      <c r="J1730" s="2" t="s">
        <v>30</v>
      </c>
      <c r="K1730" s="2" t="s">
        <v>30</v>
      </c>
      <c r="L1730" s="2" t="s">
        <v>270</v>
      </c>
      <c r="M1730" s="2" t="s">
        <v>31</v>
      </c>
      <c r="N1730" s="2" t="s">
        <v>569</v>
      </c>
      <c r="O1730" s="2" t="s">
        <v>250</v>
      </c>
      <c r="P1730" s="2" t="s">
        <v>289</v>
      </c>
      <c r="Q1730" s="2" t="s">
        <v>290</v>
      </c>
      <c r="R1730" s="2" t="s">
        <v>253</v>
      </c>
      <c r="S1730" s="2" t="s">
        <v>34</v>
      </c>
      <c r="T1730" s="118">
        <v>3.746</v>
      </c>
      <c r="U1730" s="2" t="s">
        <v>888</v>
      </c>
      <c r="V1730" s="129">
        <v>5.8500000000000003E-2</v>
      </c>
      <c r="W1730" s="129">
        <v>5.858E-2</v>
      </c>
      <c r="X1730" s="4" t="s">
        <v>256</v>
      </c>
      <c r="Z1730" s="118">
        <v>3050000</v>
      </c>
      <c r="AA1730" s="127">
        <v>1</v>
      </c>
      <c r="AB1730" s="140">
        <v>100.28</v>
      </c>
      <c r="AC1730" s="118">
        <v>86.524000000000001</v>
      </c>
      <c r="AD1730" s="118">
        <v>3145.0639999999999</v>
      </c>
      <c r="AG1730" s="2" t="s">
        <v>36</v>
      </c>
      <c r="AH1730" s="129">
        <v>1.1509E-2</v>
      </c>
      <c r="AI1730" s="129">
        <v>2.7850551565749399E-3</v>
      </c>
      <c r="AJ1730" s="129">
        <v>6.5997856704052302E-4</v>
      </c>
    </row>
    <row r="1731" spans="1:36" x14ac:dyDescent="0.2">
      <c r="A1731" s="2">
        <v>1038</v>
      </c>
      <c r="B1731" s="2">
        <v>1038</v>
      </c>
      <c r="C1731" s="2" t="s">
        <v>389</v>
      </c>
      <c r="D1731" s="2" t="s">
        <v>390</v>
      </c>
      <c r="E1731" s="4" t="s">
        <v>245</v>
      </c>
      <c r="F1731" s="2" t="s">
        <v>1459</v>
      </c>
      <c r="G1731" s="2" t="s">
        <v>1460</v>
      </c>
      <c r="H1731" s="2" t="s">
        <v>248</v>
      </c>
      <c r="I1731" s="2" t="s">
        <v>269</v>
      </c>
      <c r="J1731" s="2" t="s">
        <v>30</v>
      </c>
      <c r="K1731" s="2" t="s">
        <v>30</v>
      </c>
      <c r="L1731" s="2" t="s">
        <v>270</v>
      </c>
      <c r="M1731" s="2" t="s">
        <v>31</v>
      </c>
      <c r="N1731" s="2" t="s">
        <v>375</v>
      </c>
      <c r="O1731" s="2" t="s">
        <v>250</v>
      </c>
      <c r="P1731" s="2" t="s">
        <v>755</v>
      </c>
      <c r="Q1731" s="2" t="s">
        <v>290</v>
      </c>
      <c r="R1731" s="2" t="s">
        <v>253</v>
      </c>
      <c r="S1731" s="2" t="s">
        <v>34</v>
      </c>
      <c r="T1731" s="118">
        <v>4.6680000000000001</v>
      </c>
      <c r="U1731" s="2" t="s">
        <v>1461</v>
      </c>
      <c r="V1731" s="129">
        <v>2.7799999999999998E-2</v>
      </c>
      <c r="W1731" s="129">
        <v>2.4920000000000001E-2</v>
      </c>
      <c r="X1731" s="4" t="s">
        <v>256</v>
      </c>
      <c r="Z1731" s="118">
        <v>1535764</v>
      </c>
      <c r="AA1731" s="127">
        <v>1</v>
      </c>
      <c r="AB1731" s="140">
        <v>103.56</v>
      </c>
      <c r="AD1731" s="118">
        <v>1590.4369999999999</v>
      </c>
      <c r="AG1731" s="2" t="s">
        <v>36</v>
      </c>
      <c r="AH1731" s="129">
        <v>4.4770000000000001E-3</v>
      </c>
      <c r="AI1731" s="129">
        <v>1.40838323773359E-3</v>
      </c>
      <c r="AJ1731" s="129">
        <v>3.3374662217692202E-4</v>
      </c>
    </row>
    <row r="1732" spans="1:36" x14ac:dyDescent="0.2">
      <c r="A1732" s="2">
        <v>1038</v>
      </c>
      <c r="B1732" s="2">
        <v>1038</v>
      </c>
      <c r="C1732" s="2" t="s">
        <v>889</v>
      </c>
      <c r="D1732" s="2" t="s">
        <v>890</v>
      </c>
      <c r="E1732" s="4" t="s">
        <v>245</v>
      </c>
      <c r="F1732" s="2" t="s">
        <v>891</v>
      </c>
      <c r="G1732" s="2" t="s">
        <v>892</v>
      </c>
      <c r="H1732" s="2" t="s">
        <v>248</v>
      </c>
      <c r="I1732" s="2" t="s">
        <v>302</v>
      </c>
      <c r="J1732" s="2" t="s">
        <v>30</v>
      </c>
      <c r="K1732" s="2" t="s">
        <v>30</v>
      </c>
      <c r="L1732" s="2" t="s">
        <v>270</v>
      </c>
      <c r="M1732" s="2" t="s">
        <v>31</v>
      </c>
      <c r="N1732" s="2" t="s">
        <v>569</v>
      </c>
      <c r="O1732" s="2" t="s">
        <v>250</v>
      </c>
      <c r="P1732" s="2" t="s">
        <v>346</v>
      </c>
      <c r="Q1732" s="2" t="s">
        <v>252</v>
      </c>
      <c r="R1732" s="2" t="s">
        <v>253</v>
      </c>
      <c r="S1732" s="2" t="s">
        <v>34</v>
      </c>
      <c r="T1732" s="118">
        <v>2.8039999999999998</v>
      </c>
      <c r="U1732" s="2" t="s">
        <v>335</v>
      </c>
      <c r="V1732" s="129">
        <v>5.5E-2</v>
      </c>
      <c r="W1732" s="129">
        <v>5.6419999999999998E-2</v>
      </c>
      <c r="X1732" s="4" t="s">
        <v>256</v>
      </c>
      <c r="Z1732" s="118">
        <v>2846000</v>
      </c>
      <c r="AA1732" s="127">
        <v>1</v>
      </c>
      <c r="AB1732" s="140">
        <v>99.84</v>
      </c>
      <c r="AD1732" s="118">
        <v>2841.4459999999999</v>
      </c>
      <c r="AG1732" s="2" t="s">
        <v>36</v>
      </c>
      <c r="AH1732" s="129">
        <v>1.0106E-2</v>
      </c>
      <c r="AI1732" s="129">
        <v>2.5161920789480798E-3</v>
      </c>
      <c r="AJ1732" s="129">
        <v>5.9626569288671102E-4</v>
      </c>
    </row>
    <row r="1733" spans="1:36" x14ac:dyDescent="0.2">
      <c r="A1733" s="2">
        <v>1038</v>
      </c>
      <c r="B1733" s="2">
        <v>1038</v>
      </c>
      <c r="C1733" s="2" t="s">
        <v>893</v>
      </c>
      <c r="D1733" s="2" t="s">
        <v>894</v>
      </c>
      <c r="E1733" s="4" t="s">
        <v>266</v>
      </c>
      <c r="F1733" s="2" t="s">
        <v>895</v>
      </c>
      <c r="G1733" s="2" t="s">
        <v>896</v>
      </c>
      <c r="H1733" s="2" t="s">
        <v>248</v>
      </c>
      <c r="I1733" s="2" t="s">
        <v>302</v>
      </c>
      <c r="J1733" s="2" t="s">
        <v>30</v>
      </c>
      <c r="K1733" s="2" t="s">
        <v>30</v>
      </c>
      <c r="L1733" s="2" t="s">
        <v>270</v>
      </c>
      <c r="M1733" s="2" t="s">
        <v>31</v>
      </c>
      <c r="N1733" s="2" t="s">
        <v>323</v>
      </c>
      <c r="O1733" s="2" t="s">
        <v>250</v>
      </c>
      <c r="P1733" s="2" t="s">
        <v>595</v>
      </c>
      <c r="Q1733" s="2" t="s">
        <v>290</v>
      </c>
      <c r="R1733" s="2" t="s">
        <v>253</v>
      </c>
      <c r="S1733" s="2" t="s">
        <v>34</v>
      </c>
      <c r="T1733" s="118">
        <v>3.1829999999999998</v>
      </c>
      <c r="U1733" s="2" t="s">
        <v>684</v>
      </c>
      <c r="V1733" s="129">
        <v>6.6000000000000003E-2</v>
      </c>
      <c r="W1733" s="129">
        <v>6.1289999999999997E-2</v>
      </c>
      <c r="X1733" s="4" t="s">
        <v>256</v>
      </c>
      <c r="Z1733" s="118">
        <v>7329610</v>
      </c>
      <c r="AA1733" s="127">
        <v>1</v>
      </c>
      <c r="AB1733" s="140">
        <v>101.76</v>
      </c>
      <c r="AD1733" s="118">
        <v>7458.6109999999999</v>
      </c>
      <c r="AG1733" s="2" t="s">
        <v>36</v>
      </c>
      <c r="AH1733" s="129">
        <v>1.3960999999999999E-2</v>
      </c>
      <c r="AI1733" s="129">
        <v>6.60483979580157E-3</v>
      </c>
      <c r="AJ1733" s="129">
        <v>1.56515848301048E-3</v>
      </c>
    </row>
    <row r="1734" spans="1:36" x14ac:dyDescent="0.2">
      <c r="A1734" s="2">
        <v>1038</v>
      </c>
      <c r="B1734" s="2">
        <v>1038</v>
      </c>
      <c r="C1734" s="2" t="s">
        <v>897</v>
      </c>
      <c r="D1734" s="2" t="s">
        <v>898</v>
      </c>
      <c r="E1734" s="4" t="s">
        <v>245</v>
      </c>
      <c r="F1734" s="2" t="s">
        <v>899</v>
      </c>
      <c r="G1734" s="2" t="s">
        <v>900</v>
      </c>
      <c r="H1734" s="2" t="s">
        <v>248</v>
      </c>
      <c r="I1734" s="2" t="s">
        <v>302</v>
      </c>
      <c r="J1734" s="2" t="s">
        <v>30</v>
      </c>
      <c r="K1734" s="2" t="s">
        <v>30</v>
      </c>
      <c r="L1734" s="2" t="s">
        <v>270</v>
      </c>
      <c r="M1734" s="2" t="s">
        <v>31</v>
      </c>
      <c r="N1734" s="2" t="s">
        <v>271</v>
      </c>
      <c r="O1734" s="2" t="s">
        <v>250</v>
      </c>
      <c r="P1734" s="2" t="s">
        <v>595</v>
      </c>
      <c r="Q1734" s="2" t="s">
        <v>290</v>
      </c>
      <c r="R1734" s="2" t="s">
        <v>253</v>
      </c>
      <c r="S1734" s="2" t="s">
        <v>34</v>
      </c>
      <c r="T1734" s="118">
        <v>4.7300000000000004</v>
      </c>
      <c r="U1734" s="2" t="s">
        <v>564</v>
      </c>
      <c r="V1734" s="129">
        <v>5.3800000000000001E-2</v>
      </c>
      <c r="W1734" s="129">
        <v>5.1319999999999998E-2</v>
      </c>
      <c r="X1734" s="4" t="s">
        <v>256</v>
      </c>
      <c r="Z1734" s="118">
        <v>461492</v>
      </c>
      <c r="AA1734" s="127">
        <v>1</v>
      </c>
      <c r="AB1734" s="140">
        <v>101.45</v>
      </c>
      <c r="AD1734" s="118">
        <v>468.18400000000003</v>
      </c>
      <c r="AG1734" s="2" t="s">
        <v>36</v>
      </c>
      <c r="AH1734" s="129">
        <v>1.846E-3</v>
      </c>
      <c r="AI1734" s="129">
        <v>4.1459165000048103E-4</v>
      </c>
      <c r="AJ1734" s="129">
        <v>9.8246385687665407E-5</v>
      </c>
    </row>
    <row r="1735" spans="1:36" x14ac:dyDescent="0.2">
      <c r="A1735" s="2">
        <v>1038</v>
      </c>
      <c r="B1735" s="2">
        <v>1038</v>
      </c>
      <c r="C1735" s="2" t="s">
        <v>901</v>
      </c>
      <c r="D1735" s="2" t="s">
        <v>902</v>
      </c>
      <c r="E1735" s="4" t="s">
        <v>245</v>
      </c>
      <c r="F1735" s="2" t="s">
        <v>903</v>
      </c>
      <c r="G1735" s="2" t="s">
        <v>904</v>
      </c>
      <c r="H1735" s="2" t="s">
        <v>248</v>
      </c>
      <c r="I1735" s="2" t="s">
        <v>269</v>
      </c>
      <c r="J1735" s="2" t="s">
        <v>30</v>
      </c>
      <c r="K1735" s="2" t="s">
        <v>30</v>
      </c>
      <c r="L1735" s="2" t="s">
        <v>270</v>
      </c>
      <c r="M1735" s="2" t="s">
        <v>31</v>
      </c>
      <c r="N1735" s="2" t="s">
        <v>317</v>
      </c>
      <c r="O1735" s="2" t="s">
        <v>250</v>
      </c>
      <c r="P1735" s="2" t="s">
        <v>272</v>
      </c>
      <c r="Q1735" s="2" t="s">
        <v>272</v>
      </c>
      <c r="R1735" s="2" t="s">
        <v>272</v>
      </c>
      <c r="S1735" s="2" t="s">
        <v>34</v>
      </c>
      <c r="T1735" s="118">
        <v>4.93</v>
      </c>
      <c r="U1735" s="2" t="s">
        <v>579</v>
      </c>
      <c r="V1735" s="129">
        <v>3.4200000000000001E-2</v>
      </c>
      <c r="W1735" s="129">
        <v>3.243E-2</v>
      </c>
      <c r="X1735" s="4" t="s">
        <v>256</v>
      </c>
      <c r="Z1735" s="118">
        <v>2133099</v>
      </c>
      <c r="AA1735" s="127">
        <v>1</v>
      </c>
      <c r="AB1735" s="140">
        <v>101.49</v>
      </c>
      <c r="AD1735" s="118">
        <v>2164.8820000000001</v>
      </c>
      <c r="AG1735" s="2" t="s">
        <v>36</v>
      </c>
      <c r="AH1735" s="129">
        <v>1.4917E-2</v>
      </c>
      <c r="AI1735" s="129">
        <v>1.91707272072509E-3</v>
      </c>
      <c r="AJ1735" s="129">
        <v>4.54291508069303E-4</v>
      </c>
    </row>
    <row r="1736" spans="1:36" x14ac:dyDescent="0.2">
      <c r="A1736" s="2">
        <v>1038</v>
      </c>
      <c r="B1736" s="2">
        <v>1038</v>
      </c>
      <c r="C1736" s="2" t="s">
        <v>634</v>
      </c>
      <c r="D1736" s="2" t="s">
        <v>635</v>
      </c>
      <c r="E1736" s="4" t="s">
        <v>245</v>
      </c>
      <c r="F1736" s="2" t="s">
        <v>905</v>
      </c>
      <c r="G1736" s="2" t="s">
        <v>906</v>
      </c>
      <c r="H1736" s="2" t="s">
        <v>248</v>
      </c>
      <c r="I1736" s="2" t="s">
        <v>269</v>
      </c>
      <c r="J1736" s="2" t="s">
        <v>30</v>
      </c>
      <c r="K1736" s="2" t="s">
        <v>30</v>
      </c>
      <c r="L1736" s="2" t="s">
        <v>270</v>
      </c>
      <c r="M1736" s="2" t="s">
        <v>31</v>
      </c>
      <c r="N1736" s="2" t="s">
        <v>249</v>
      </c>
      <c r="O1736" s="2" t="s">
        <v>250</v>
      </c>
      <c r="P1736" s="2" t="s">
        <v>251</v>
      </c>
      <c r="Q1736" s="2" t="s">
        <v>252</v>
      </c>
      <c r="R1736" s="2" t="s">
        <v>253</v>
      </c>
      <c r="S1736" s="2" t="s">
        <v>34</v>
      </c>
      <c r="T1736" s="118">
        <v>4.7699999999999996</v>
      </c>
      <c r="U1736" s="2" t="s">
        <v>907</v>
      </c>
      <c r="V1736" s="129">
        <v>2.6100000000000002E-2</v>
      </c>
      <c r="W1736" s="129">
        <v>2.232E-2</v>
      </c>
      <c r="X1736" s="4" t="s">
        <v>256</v>
      </c>
      <c r="Z1736" s="118">
        <v>11659135</v>
      </c>
      <c r="AA1736" s="127">
        <v>1</v>
      </c>
      <c r="AB1736" s="140">
        <v>102.82</v>
      </c>
      <c r="AD1736" s="118">
        <v>11987.923000000001</v>
      </c>
      <c r="AG1736" s="2" t="s">
        <v>36</v>
      </c>
      <c r="AH1736" s="129">
        <v>3.4099999999999998E-3</v>
      </c>
      <c r="AI1736" s="129">
        <v>1.06156906238935E-2</v>
      </c>
      <c r="AJ1736" s="129">
        <v>2.5156156313682798E-3</v>
      </c>
    </row>
    <row r="1737" spans="1:36" x14ac:dyDescent="0.2">
      <c r="A1737" s="2">
        <v>1038</v>
      </c>
      <c r="B1737" s="2">
        <v>1038</v>
      </c>
      <c r="C1737" s="2" t="s">
        <v>602</v>
      </c>
      <c r="D1737" s="2" t="s">
        <v>603</v>
      </c>
      <c r="E1737" s="4" t="s">
        <v>245</v>
      </c>
      <c r="F1737" s="2" t="s">
        <v>908</v>
      </c>
      <c r="G1737" s="2" t="s">
        <v>909</v>
      </c>
      <c r="H1737" s="2" t="s">
        <v>248</v>
      </c>
      <c r="I1737" s="2" t="s">
        <v>269</v>
      </c>
      <c r="J1737" s="2" t="s">
        <v>30</v>
      </c>
      <c r="K1737" s="2" t="s">
        <v>30</v>
      </c>
      <c r="L1737" s="2" t="s">
        <v>270</v>
      </c>
      <c r="M1737" s="2" t="s">
        <v>31</v>
      </c>
      <c r="N1737" s="2" t="s">
        <v>249</v>
      </c>
      <c r="O1737" s="2" t="s">
        <v>250</v>
      </c>
      <c r="P1737" s="2" t="s">
        <v>251</v>
      </c>
      <c r="Q1737" s="2" t="s">
        <v>252</v>
      </c>
      <c r="R1737" s="2" t="s">
        <v>253</v>
      </c>
      <c r="S1737" s="2" t="s">
        <v>34</v>
      </c>
      <c r="T1737" s="118">
        <v>2.6040000000000001</v>
      </c>
      <c r="U1737" s="2" t="s">
        <v>910</v>
      </c>
      <c r="V1737" s="129">
        <v>2.52E-2</v>
      </c>
      <c r="W1737" s="129">
        <v>2.1729999999999999E-2</v>
      </c>
      <c r="X1737" s="4" t="s">
        <v>256</v>
      </c>
      <c r="Z1737" s="118">
        <v>9117929</v>
      </c>
      <c r="AA1737" s="127">
        <v>1</v>
      </c>
      <c r="AB1737" s="140">
        <v>101.8</v>
      </c>
      <c r="AD1737" s="118">
        <v>9282.0519999999997</v>
      </c>
      <c r="AG1737" s="2" t="s">
        <v>36</v>
      </c>
      <c r="AH1737" s="129">
        <v>5.3629999999999997E-3</v>
      </c>
      <c r="AI1737" s="129">
        <v>8.21955501933197E-3</v>
      </c>
      <c r="AJ1737" s="129">
        <v>1.94779989565477E-3</v>
      </c>
    </row>
    <row r="1738" spans="1:36" x14ac:dyDescent="0.2">
      <c r="A1738" s="2">
        <v>1038</v>
      </c>
      <c r="B1738" s="2">
        <v>1038</v>
      </c>
      <c r="C1738" s="2" t="s">
        <v>257</v>
      </c>
      <c r="D1738" s="2" t="s">
        <v>258</v>
      </c>
      <c r="E1738" s="4" t="s">
        <v>245</v>
      </c>
      <c r="F1738" s="2" t="s">
        <v>911</v>
      </c>
      <c r="G1738" s="2" t="s">
        <v>912</v>
      </c>
      <c r="H1738" s="2" t="s">
        <v>248</v>
      </c>
      <c r="I1738" s="2" t="s">
        <v>302</v>
      </c>
      <c r="J1738" s="2" t="s">
        <v>30</v>
      </c>
      <c r="K1738" s="2" t="s">
        <v>30</v>
      </c>
      <c r="L1738" s="2" t="s">
        <v>270</v>
      </c>
      <c r="M1738" s="2" t="s">
        <v>31</v>
      </c>
      <c r="N1738" s="2" t="s">
        <v>249</v>
      </c>
      <c r="O1738" s="2" t="s">
        <v>250</v>
      </c>
      <c r="P1738" s="2" t="s">
        <v>87</v>
      </c>
      <c r="Q1738" s="2" t="s">
        <v>290</v>
      </c>
      <c r="R1738" s="2" t="s">
        <v>253</v>
      </c>
      <c r="S1738" s="2" t="s">
        <v>34</v>
      </c>
      <c r="T1738" s="118">
        <v>5.54</v>
      </c>
      <c r="U1738" s="2" t="s">
        <v>913</v>
      </c>
      <c r="V1738" s="129">
        <v>4.5900000000000003E-2</v>
      </c>
      <c r="W1738" s="129">
        <v>4.181E-2</v>
      </c>
      <c r="X1738" s="4" t="s">
        <v>256</v>
      </c>
      <c r="Z1738" s="118">
        <v>8220884</v>
      </c>
      <c r="AA1738" s="127">
        <v>1</v>
      </c>
      <c r="AB1738" s="140">
        <v>103.65</v>
      </c>
      <c r="AD1738" s="118">
        <v>8520.9459999999999</v>
      </c>
      <c r="AG1738" s="2" t="s">
        <v>36</v>
      </c>
      <c r="AH1738" s="129">
        <v>4.4000000000000003E-3</v>
      </c>
      <c r="AI1738" s="129">
        <v>7.5455716847769496E-3</v>
      </c>
      <c r="AJ1738" s="129">
        <v>1.7880850855912401E-3</v>
      </c>
    </row>
    <row r="1739" spans="1:36" x14ac:dyDescent="0.2">
      <c r="A1739" s="2">
        <v>1038</v>
      </c>
      <c r="B1739" s="2">
        <v>1038</v>
      </c>
      <c r="C1739" s="2" t="s">
        <v>257</v>
      </c>
      <c r="D1739" s="2" t="s">
        <v>258</v>
      </c>
      <c r="E1739" s="4" t="s">
        <v>245</v>
      </c>
      <c r="F1739" s="2" t="s">
        <v>914</v>
      </c>
      <c r="G1739" s="2" t="s">
        <v>915</v>
      </c>
      <c r="H1739" s="2" t="s">
        <v>248</v>
      </c>
      <c r="I1739" s="2" t="s">
        <v>269</v>
      </c>
      <c r="J1739" s="2" t="s">
        <v>30</v>
      </c>
      <c r="K1739" s="2" t="s">
        <v>30</v>
      </c>
      <c r="L1739" s="2" t="s">
        <v>270</v>
      </c>
      <c r="M1739" s="2" t="s">
        <v>31</v>
      </c>
      <c r="N1739" s="2" t="s">
        <v>249</v>
      </c>
      <c r="O1739" s="2" t="s">
        <v>250</v>
      </c>
      <c r="P1739" s="2" t="s">
        <v>87</v>
      </c>
      <c r="Q1739" s="2" t="s">
        <v>290</v>
      </c>
      <c r="R1739" s="2" t="s">
        <v>253</v>
      </c>
      <c r="S1739" s="2" t="s">
        <v>34</v>
      </c>
      <c r="T1739" s="118">
        <v>6.48</v>
      </c>
      <c r="U1739" s="2" t="s">
        <v>916</v>
      </c>
      <c r="V1739" s="129">
        <v>2.5999999999999999E-2</v>
      </c>
      <c r="W1739" s="129">
        <v>2.2110000000000001E-2</v>
      </c>
      <c r="X1739" s="4" t="s">
        <v>256</v>
      </c>
      <c r="Z1739" s="118">
        <v>8663522</v>
      </c>
      <c r="AA1739" s="127">
        <v>1</v>
      </c>
      <c r="AB1739" s="140">
        <v>103.41</v>
      </c>
      <c r="AD1739" s="118">
        <v>8958.9480000000003</v>
      </c>
      <c r="AG1739" s="2" t="s">
        <v>36</v>
      </c>
      <c r="AH1739" s="129">
        <v>4.718E-3</v>
      </c>
      <c r="AI1739" s="129">
        <v>7.9334363813549896E-3</v>
      </c>
      <c r="AJ1739" s="129">
        <v>1.8799979462930699E-3</v>
      </c>
    </row>
    <row r="1740" spans="1:36" x14ac:dyDescent="0.2">
      <c r="A1740" s="2">
        <v>1038</v>
      </c>
      <c r="B1740" s="2">
        <v>1038</v>
      </c>
      <c r="C1740" s="2" t="s">
        <v>917</v>
      </c>
      <c r="D1740" s="2" t="s">
        <v>918</v>
      </c>
      <c r="E1740" s="4" t="s">
        <v>245</v>
      </c>
      <c r="F1740" s="2" t="s">
        <v>919</v>
      </c>
      <c r="G1740" s="2" t="s">
        <v>920</v>
      </c>
      <c r="H1740" s="2" t="s">
        <v>248</v>
      </c>
      <c r="I1740" s="2" t="s">
        <v>302</v>
      </c>
      <c r="J1740" s="2" t="s">
        <v>30</v>
      </c>
      <c r="K1740" s="2" t="s">
        <v>30</v>
      </c>
      <c r="L1740" s="2" t="s">
        <v>270</v>
      </c>
      <c r="M1740" s="2" t="s">
        <v>31</v>
      </c>
      <c r="N1740" s="2" t="s">
        <v>303</v>
      </c>
      <c r="O1740" s="2" t="s">
        <v>250</v>
      </c>
      <c r="P1740" s="2" t="s">
        <v>595</v>
      </c>
      <c r="Q1740" s="2" t="s">
        <v>290</v>
      </c>
      <c r="R1740" s="2" t="s">
        <v>253</v>
      </c>
      <c r="S1740" s="2" t="s">
        <v>34</v>
      </c>
      <c r="T1740" s="118">
        <v>5.8470000000000004</v>
      </c>
      <c r="U1740" s="2" t="s">
        <v>921</v>
      </c>
      <c r="V1740" s="129">
        <v>5.5599999999999997E-2</v>
      </c>
      <c r="W1740" s="129">
        <v>5.2010000000000001E-2</v>
      </c>
      <c r="X1740" s="4" t="s">
        <v>256</v>
      </c>
      <c r="Z1740" s="118">
        <v>256299</v>
      </c>
      <c r="AA1740" s="127">
        <v>1</v>
      </c>
      <c r="AB1740" s="140">
        <v>104.7</v>
      </c>
      <c r="AD1740" s="118">
        <v>268.34500000000003</v>
      </c>
      <c r="AG1740" s="2" t="s">
        <v>36</v>
      </c>
      <c r="AH1740" s="129">
        <v>9.9599999999999992E-4</v>
      </c>
      <c r="AI1740" s="129">
        <v>2.37628165987401E-4</v>
      </c>
      <c r="AJ1740" s="129">
        <v>5.63110917593822E-5</v>
      </c>
    </row>
    <row r="1741" spans="1:36" x14ac:dyDescent="0.2">
      <c r="A1741" s="2">
        <v>1038</v>
      </c>
      <c r="B1741" s="2">
        <v>1038</v>
      </c>
      <c r="C1741" s="2" t="s">
        <v>922</v>
      </c>
      <c r="D1741" s="2" t="s">
        <v>923</v>
      </c>
      <c r="E1741" s="4" t="s">
        <v>245</v>
      </c>
      <c r="F1741" s="2" t="s">
        <v>924</v>
      </c>
      <c r="G1741" s="2" t="s">
        <v>925</v>
      </c>
      <c r="H1741" s="2" t="s">
        <v>248</v>
      </c>
      <c r="I1741" s="2" t="s">
        <v>269</v>
      </c>
      <c r="J1741" s="2" t="s">
        <v>30</v>
      </c>
      <c r="K1741" s="2" t="s">
        <v>30</v>
      </c>
      <c r="L1741" s="2" t="s">
        <v>270</v>
      </c>
      <c r="M1741" s="2" t="s">
        <v>31</v>
      </c>
      <c r="N1741" s="2" t="s">
        <v>375</v>
      </c>
      <c r="O1741" s="2" t="s">
        <v>250</v>
      </c>
      <c r="P1741" s="2" t="s">
        <v>376</v>
      </c>
      <c r="Q1741" s="2" t="s">
        <v>252</v>
      </c>
      <c r="R1741" s="2" t="s">
        <v>253</v>
      </c>
      <c r="S1741" s="2" t="s">
        <v>34</v>
      </c>
      <c r="T1741" s="118">
        <v>5.1369999999999996</v>
      </c>
      <c r="U1741" s="2" t="s">
        <v>786</v>
      </c>
      <c r="V1741" s="129">
        <v>3.32E-2</v>
      </c>
      <c r="W1741" s="129">
        <v>2.5899999999999999E-2</v>
      </c>
      <c r="X1741" s="4" t="s">
        <v>256</v>
      </c>
      <c r="Z1741" s="118">
        <v>4091243</v>
      </c>
      <c r="AA1741" s="127">
        <v>1</v>
      </c>
      <c r="AB1741" s="140">
        <v>103.24</v>
      </c>
      <c r="AD1741" s="118">
        <v>4223.799</v>
      </c>
      <c r="AG1741" s="2" t="s">
        <v>36</v>
      </c>
      <c r="AH1741" s="129">
        <v>2.3419999999999999E-3</v>
      </c>
      <c r="AI1741" s="129">
        <v>3.7403099612551101E-3</v>
      </c>
      <c r="AJ1741" s="129">
        <v>8.8634668605713698E-4</v>
      </c>
    </row>
    <row r="1742" spans="1:36" x14ac:dyDescent="0.2">
      <c r="A1742" s="2">
        <v>1038</v>
      </c>
      <c r="B1742" s="2">
        <v>1038</v>
      </c>
      <c r="C1742" s="2" t="s">
        <v>926</v>
      </c>
      <c r="D1742" s="2" t="s">
        <v>927</v>
      </c>
      <c r="E1742" s="4" t="s">
        <v>245</v>
      </c>
      <c r="F1742" s="2" t="s">
        <v>928</v>
      </c>
      <c r="G1742" s="2" t="s">
        <v>929</v>
      </c>
      <c r="H1742" s="2" t="s">
        <v>248</v>
      </c>
      <c r="I1742" s="2" t="s">
        <v>269</v>
      </c>
      <c r="J1742" s="2" t="s">
        <v>30</v>
      </c>
      <c r="K1742" s="2" t="s">
        <v>30</v>
      </c>
      <c r="L1742" s="2" t="s">
        <v>270</v>
      </c>
      <c r="M1742" s="2" t="s">
        <v>31</v>
      </c>
      <c r="N1742" s="2" t="s">
        <v>375</v>
      </c>
      <c r="O1742" s="2" t="s">
        <v>250</v>
      </c>
      <c r="P1742" s="2" t="s">
        <v>435</v>
      </c>
      <c r="Q1742" s="2" t="s">
        <v>252</v>
      </c>
      <c r="R1742" s="2" t="s">
        <v>253</v>
      </c>
      <c r="S1742" s="2" t="s">
        <v>34</v>
      </c>
      <c r="T1742" s="118">
        <v>4.9550000000000001</v>
      </c>
      <c r="U1742" s="2" t="s">
        <v>579</v>
      </c>
      <c r="V1742" s="129">
        <v>2.5000000000000001E-2</v>
      </c>
      <c r="W1742" s="129">
        <v>3.8309999999999997E-2</v>
      </c>
      <c r="X1742" s="4" t="s">
        <v>256</v>
      </c>
      <c r="Z1742" s="118">
        <v>928309</v>
      </c>
      <c r="AA1742" s="127">
        <v>1</v>
      </c>
      <c r="AB1742" s="140">
        <v>94.32</v>
      </c>
      <c r="AD1742" s="118">
        <v>875.58100000000002</v>
      </c>
      <c r="AG1742" s="2" t="s">
        <v>36</v>
      </c>
      <c r="AH1742" s="129">
        <v>3.7130000000000002E-3</v>
      </c>
      <c r="AI1742" s="129">
        <v>7.7535514992209897E-4</v>
      </c>
      <c r="AJ1742" s="129">
        <v>1.8373703644073799E-4</v>
      </c>
    </row>
    <row r="1743" spans="1:36" x14ac:dyDescent="0.2">
      <c r="A1743" s="2">
        <v>1038</v>
      </c>
      <c r="B1743" s="2">
        <v>1038</v>
      </c>
      <c r="C1743" s="2" t="s">
        <v>930</v>
      </c>
      <c r="D1743" s="2" t="s">
        <v>931</v>
      </c>
      <c r="E1743" s="4" t="s">
        <v>245</v>
      </c>
      <c r="F1743" s="2" t="s">
        <v>932</v>
      </c>
      <c r="G1743" s="2" t="s">
        <v>933</v>
      </c>
      <c r="H1743" s="2" t="s">
        <v>248</v>
      </c>
      <c r="I1743" s="2" t="s">
        <v>302</v>
      </c>
      <c r="J1743" s="2" t="s">
        <v>30</v>
      </c>
      <c r="K1743" s="2" t="s">
        <v>30</v>
      </c>
      <c r="L1743" s="2" t="s">
        <v>270</v>
      </c>
      <c r="M1743" s="2" t="s">
        <v>31</v>
      </c>
      <c r="N1743" s="2" t="s">
        <v>754</v>
      </c>
      <c r="O1743" s="2" t="s">
        <v>250</v>
      </c>
      <c r="P1743" s="2" t="s">
        <v>289</v>
      </c>
      <c r="Q1743" s="2" t="s">
        <v>290</v>
      </c>
      <c r="R1743" s="2" t="s">
        <v>253</v>
      </c>
      <c r="S1743" s="2" t="s">
        <v>34</v>
      </c>
      <c r="T1743" s="118">
        <v>3.726</v>
      </c>
      <c r="U1743" s="2" t="s">
        <v>934</v>
      </c>
      <c r="V1743" s="129">
        <v>2.5000000000000001E-2</v>
      </c>
      <c r="W1743" s="129">
        <v>4.5530000000000001E-2</v>
      </c>
      <c r="X1743" s="4" t="s">
        <v>256</v>
      </c>
      <c r="Z1743" s="118">
        <v>1205769</v>
      </c>
      <c r="AA1743" s="127">
        <v>1</v>
      </c>
      <c r="AB1743" s="140">
        <v>93.25</v>
      </c>
      <c r="AD1743" s="118">
        <v>1124.3800000000001</v>
      </c>
      <c r="AG1743" s="2" t="s">
        <v>36</v>
      </c>
      <c r="AH1743" s="129">
        <v>6.0289999999999996E-3</v>
      </c>
      <c r="AI1743" s="129">
        <v>9.9567425392200495E-4</v>
      </c>
      <c r="AJ1743" s="129">
        <v>2.35946374631487E-4</v>
      </c>
    </row>
    <row r="1744" spans="1:36" x14ac:dyDescent="0.2">
      <c r="A1744" s="2">
        <v>1038</v>
      </c>
      <c r="B1744" s="2">
        <v>1038</v>
      </c>
      <c r="C1744" s="2" t="s">
        <v>935</v>
      </c>
      <c r="D1744" s="2" t="s">
        <v>936</v>
      </c>
      <c r="E1744" s="4" t="s">
        <v>245</v>
      </c>
      <c r="F1744" s="2" t="s">
        <v>937</v>
      </c>
      <c r="G1744" s="2" t="s">
        <v>938</v>
      </c>
      <c r="H1744" s="2" t="s">
        <v>248</v>
      </c>
      <c r="I1744" s="2" t="s">
        <v>302</v>
      </c>
      <c r="J1744" s="2" t="s">
        <v>30</v>
      </c>
      <c r="K1744" s="2" t="s">
        <v>30</v>
      </c>
      <c r="L1744" s="2" t="s">
        <v>270</v>
      </c>
      <c r="M1744" s="2" t="s">
        <v>31</v>
      </c>
      <c r="N1744" s="2" t="s">
        <v>271</v>
      </c>
      <c r="O1744" s="2" t="s">
        <v>250</v>
      </c>
      <c r="P1744" s="2" t="s">
        <v>311</v>
      </c>
      <c r="Q1744" s="2" t="s">
        <v>252</v>
      </c>
      <c r="R1744" s="2" t="s">
        <v>253</v>
      </c>
      <c r="S1744" s="2" t="s">
        <v>34</v>
      </c>
      <c r="T1744" s="118">
        <v>5.14</v>
      </c>
      <c r="U1744" s="2" t="s">
        <v>939</v>
      </c>
      <c r="V1744" s="129">
        <v>4.5600000000000002E-2</v>
      </c>
      <c r="W1744" s="129">
        <v>4.548E-2</v>
      </c>
      <c r="X1744" s="4" t="s">
        <v>256</v>
      </c>
      <c r="Z1744" s="118">
        <v>144851</v>
      </c>
      <c r="AA1744" s="127">
        <v>1</v>
      </c>
      <c r="AB1744" s="140">
        <v>101.08</v>
      </c>
      <c r="AD1744" s="118">
        <v>146.41499999999999</v>
      </c>
      <c r="AG1744" s="2" t="s">
        <v>36</v>
      </c>
      <c r="AH1744" s="129">
        <v>8.6200000000000003E-4</v>
      </c>
      <c r="AI1744" s="129">
        <v>1.2965553267766999E-4</v>
      </c>
      <c r="AJ1744" s="129">
        <v>3.0724659963545502E-5</v>
      </c>
    </row>
    <row r="1745" spans="1:36" x14ac:dyDescent="0.2">
      <c r="A1745" s="2">
        <v>1038</v>
      </c>
      <c r="B1745" s="2">
        <v>1038</v>
      </c>
      <c r="C1745" s="2" t="s">
        <v>940</v>
      </c>
      <c r="D1745" s="2" t="s">
        <v>941</v>
      </c>
      <c r="E1745" s="4" t="s">
        <v>266</v>
      </c>
      <c r="F1745" s="2" t="s">
        <v>942</v>
      </c>
      <c r="G1745" s="2" t="s">
        <v>943</v>
      </c>
      <c r="H1745" s="2" t="s">
        <v>248</v>
      </c>
      <c r="I1745" s="2" t="s">
        <v>302</v>
      </c>
      <c r="J1745" s="2" t="s">
        <v>30</v>
      </c>
      <c r="K1745" s="2" t="s">
        <v>78</v>
      </c>
      <c r="L1745" s="2" t="s">
        <v>270</v>
      </c>
      <c r="M1745" s="2" t="s">
        <v>31</v>
      </c>
      <c r="N1745" s="2" t="s">
        <v>323</v>
      </c>
      <c r="O1745" s="2" t="s">
        <v>250</v>
      </c>
      <c r="P1745" s="2" t="s">
        <v>595</v>
      </c>
      <c r="Q1745" s="2" t="s">
        <v>290</v>
      </c>
      <c r="R1745" s="2" t="s">
        <v>253</v>
      </c>
      <c r="S1745" s="2" t="s">
        <v>34</v>
      </c>
      <c r="T1745" s="118">
        <v>4.3410000000000002</v>
      </c>
      <c r="U1745" s="2" t="s">
        <v>786</v>
      </c>
      <c r="V1745" s="129">
        <v>5.3600000000000002E-2</v>
      </c>
      <c r="W1745" s="129">
        <v>5.3490000000000003E-2</v>
      </c>
      <c r="X1745" s="4" t="s">
        <v>256</v>
      </c>
      <c r="Z1745" s="118">
        <v>2036000</v>
      </c>
      <c r="AA1745" s="127">
        <v>1</v>
      </c>
      <c r="AB1745" s="140">
        <v>101.17</v>
      </c>
      <c r="AD1745" s="118">
        <v>2059.8209999999999</v>
      </c>
      <c r="AG1745" s="2" t="s">
        <v>36</v>
      </c>
      <c r="AH1745" s="129">
        <v>7.2709999999999997E-3</v>
      </c>
      <c r="AI1745" s="129">
        <v>1.82403785181002E-3</v>
      </c>
      <c r="AJ1745" s="129">
        <v>4.3224490000611502E-4</v>
      </c>
    </row>
    <row r="1746" spans="1:36" x14ac:dyDescent="0.2">
      <c r="A1746" s="2">
        <v>1038</v>
      </c>
      <c r="B1746" s="2">
        <v>1038</v>
      </c>
      <c r="C1746" s="2" t="s">
        <v>737</v>
      </c>
      <c r="D1746" s="2" t="s">
        <v>738</v>
      </c>
      <c r="E1746" s="4" t="s">
        <v>245</v>
      </c>
      <c r="F1746" s="2" t="s">
        <v>944</v>
      </c>
      <c r="G1746" s="2" t="s">
        <v>945</v>
      </c>
      <c r="H1746" s="2" t="s">
        <v>248</v>
      </c>
      <c r="I1746" s="2" t="s">
        <v>302</v>
      </c>
      <c r="J1746" s="2" t="s">
        <v>30</v>
      </c>
      <c r="K1746" s="2" t="s">
        <v>30</v>
      </c>
      <c r="L1746" s="2" t="s">
        <v>270</v>
      </c>
      <c r="M1746" s="2" t="s">
        <v>31</v>
      </c>
      <c r="N1746" s="2" t="s">
        <v>271</v>
      </c>
      <c r="O1746" s="2" t="s">
        <v>250</v>
      </c>
      <c r="P1746" s="2" t="s">
        <v>595</v>
      </c>
      <c r="Q1746" s="2" t="s">
        <v>290</v>
      </c>
      <c r="R1746" s="2" t="s">
        <v>253</v>
      </c>
      <c r="S1746" s="2" t="s">
        <v>34</v>
      </c>
      <c r="T1746" s="118">
        <v>4.4109999999999996</v>
      </c>
      <c r="U1746" s="2" t="s">
        <v>946</v>
      </c>
      <c r="V1746" s="129">
        <v>5.1900000000000002E-2</v>
      </c>
      <c r="W1746" s="129">
        <v>5.5649999999999998E-2</v>
      </c>
      <c r="X1746" s="4" t="s">
        <v>256</v>
      </c>
      <c r="Z1746" s="118">
        <v>1222000</v>
      </c>
      <c r="AA1746" s="127">
        <v>1</v>
      </c>
      <c r="AB1746" s="140">
        <v>99.55</v>
      </c>
      <c r="AD1746" s="118">
        <v>1216.501</v>
      </c>
      <c r="AG1746" s="2" t="s">
        <v>36</v>
      </c>
      <c r="AH1746" s="129">
        <v>6.803E-3</v>
      </c>
      <c r="AI1746" s="129">
        <v>1.07725071999683E-3</v>
      </c>
      <c r="AJ1746" s="129">
        <v>2.5527766832496898E-4</v>
      </c>
    </row>
    <row r="1747" spans="1:36" x14ac:dyDescent="0.2">
      <c r="A1747" s="2">
        <v>1038</v>
      </c>
      <c r="B1747" s="2">
        <v>1038</v>
      </c>
      <c r="C1747" s="2" t="s">
        <v>609</v>
      </c>
      <c r="D1747" s="2" t="s">
        <v>610</v>
      </c>
      <c r="E1747" s="4" t="s">
        <v>245</v>
      </c>
      <c r="F1747" s="2" t="s">
        <v>1462</v>
      </c>
      <c r="G1747" s="2" t="s">
        <v>1463</v>
      </c>
      <c r="H1747" s="2" t="s">
        <v>248</v>
      </c>
      <c r="I1747" s="2" t="s">
        <v>269</v>
      </c>
      <c r="J1747" s="2" t="s">
        <v>30</v>
      </c>
      <c r="K1747" s="2" t="s">
        <v>30</v>
      </c>
      <c r="L1747" s="2" t="s">
        <v>270</v>
      </c>
      <c r="M1747" s="2" t="s">
        <v>31</v>
      </c>
      <c r="N1747" s="2" t="s">
        <v>375</v>
      </c>
      <c r="O1747" s="2" t="s">
        <v>250</v>
      </c>
      <c r="P1747" s="2" t="s">
        <v>324</v>
      </c>
      <c r="Q1747" s="2" t="s">
        <v>252</v>
      </c>
      <c r="R1747" s="2" t="s">
        <v>253</v>
      </c>
      <c r="S1747" s="2" t="s">
        <v>34</v>
      </c>
      <c r="T1747" s="118">
        <v>2.98</v>
      </c>
      <c r="U1747" s="2" t="s">
        <v>777</v>
      </c>
      <c r="V1747" s="129">
        <v>5.0000000000000001E-3</v>
      </c>
      <c r="W1747" s="129">
        <v>2.8660000000000001E-2</v>
      </c>
      <c r="X1747" s="4" t="s">
        <v>256</v>
      </c>
      <c r="Z1747" s="118">
        <v>3463000</v>
      </c>
      <c r="AA1747" s="127">
        <v>1</v>
      </c>
      <c r="AB1747" s="140">
        <v>93.3</v>
      </c>
      <c r="AD1747" s="118">
        <v>3230.9789999999998</v>
      </c>
      <c r="AG1747" s="2" t="s">
        <v>36</v>
      </c>
      <c r="AH1747" s="129">
        <v>9.5139999999999999E-3</v>
      </c>
      <c r="AI1747" s="129">
        <v>2.86113571139247E-3</v>
      </c>
      <c r="AJ1747" s="129">
        <v>6.7800748665799602E-4</v>
      </c>
    </row>
    <row r="1748" spans="1:36" x14ac:dyDescent="0.2">
      <c r="A1748" s="2">
        <v>1038</v>
      </c>
      <c r="B1748" s="2">
        <v>1038</v>
      </c>
      <c r="C1748" s="2" t="s">
        <v>609</v>
      </c>
      <c r="D1748" s="2" t="s">
        <v>610</v>
      </c>
      <c r="E1748" s="4" t="s">
        <v>245</v>
      </c>
      <c r="F1748" s="2" t="s">
        <v>1464</v>
      </c>
      <c r="G1748" s="2" t="s">
        <v>1465</v>
      </c>
      <c r="H1748" s="2" t="s">
        <v>248</v>
      </c>
      <c r="I1748" s="2" t="s">
        <v>269</v>
      </c>
      <c r="J1748" s="2" t="s">
        <v>30</v>
      </c>
      <c r="K1748" s="2" t="s">
        <v>30</v>
      </c>
      <c r="L1748" s="2" t="s">
        <v>270</v>
      </c>
      <c r="M1748" s="2" t="s">
        <v>31</v>
      </c>
      <c r="N1748" s="2" t="s">
        <v>375</v>
      </c>
      <c r="O1748" s="2" t="s">
        <v>250</v>
      </c>
      <c r="P1748" s="2" t="s">
        <v>324</v>
      </c>
      <c r="Q1748" s="2" t="s">
        <v>252</v>
      </c>
      <c r="R1748" s="2" t="s">
        <v>253</v>
      </c>
      <c r="S1748" s="2" t="s">
        <v>34</v>
      </c>
      <c r="T1748" s="118">
        <v>3.9630000000000001</v>
      </c>
      <c r="U1748" s="2" t="s">
        <v>341</v>
      </c>
      <c r="V1748" s="129">
        <v>5.0000000000000001E-3</v>
      </c>
      <c r="W1748" s="129">
        <v>2.9059999999999999E-2</v>
      </c>
      <c r="X1748" s="4" t="s">
        <v>256</v>
      </c>
      <c r="Z1748" s="118">
        <v>5771000</v>
      </c>
      <c r="AA1748" s="127">
        <v>1</v>
      </c>
      <c r="AB1748" s="140">
        <v>91.05</v>
      </c>
      <c r="AD1748" s="118">
        <v>5254.4949999999999</v>
      </c>
      <c r="AG1748" s="2" t="s">
        <v>36</v>
      </c>
      <c r="AH1748" s="129">
        <v>9.6179999999999998E-3</v>
      </c>
      <c r="AI1748" s="129">
        <v>4.6530245849326296E-3</v>
      </c>
      <c r="AJ1748" s="129">
        <v>1.1026339965721701E-3</v>
      </c>
    </row>
    <row r="1749" spans="1:36" x14ac:dyDescent="0.2">
      <c r="A1749" s="2">
        <v>1038</v>
      </c>
      <c r="B1749" s="2">
        <v>1038</v>
      </c>
      <c r="C1749" s="2" t="s">
        <v>691</v>
      </c>
      <c r="D1749" s="2" t="s">
        <v>692</v>
      </c>
      <c r="E1749" s="4" t="s">
        <v>245</v>
      </c>
      <c r="F1749" s="2" t="s">
        <v>947</v>
      </c>
      <c r="G1749" s="2" t="s">
        <v>948</v>
      </c>
      <c r="H1749" s="2" t="s">
        <v>248</v>
      </c>
      <c r="I1749" s="2" t="s">
        <v>269</v>
      </c>
      <c r="J1749" s="2" t="s">
        <v>30</v>
      </c>
      <c r="K1749" s="2" t="s">
        <v>30</v>
      </c>
      <c r="L1749" s="2" t="s">
        <v>270</v>
      </c>
      <c r="M1749" s="2" t="s">
        <v>31</v>
      </c>
      <c r="N1749" s="2" t="s">
        <v>375</v>
      </c>
      <c r="O1749" s="2" t="s">
        <v>250</v>
      </c>
      <c r="P1749" s="2" t="s">
        <v>272</v>
      </c>
      <c r="Q1749" s="2" t="s">
        <v>272</v>
      </c>
      <c r="R1749" s="2" t="s">
        <v>272</v>
      </c>
      <c r="S1749" s="2" t="s">
        <v>34</v>
      </c>
      <c r="T1749" s="118">
        <v>3.6619999999999999</v>
      </c>
      <c r="U1749" s="2" t="s">
        <v>949</v>
      </c>
      <c r="V1749" s="129">
        <v>2.5000000000000001E-2</v>
      </c>
      <c r="W1749" s="129">
        <v>3.0949999999999998E-2</v>
      </c>
      <c r="X1749" s="4" t="s">
        <v>256</v>
      </c>
      <c r="Z1749" s="118">
        <v>2364000</v>
      </c>
      <c r="AA1749" s="127">
        <v>1</v>
      </c>
      <c r="AB1749" s="140">
        <v>98.29</v>
      </c>
      <c r="AD1749" s="118">
        <v>2323.576</v>
      </c>
      <c r="AG1749" s="2" t="s">
        <v>36</v>
      </c>
      <c r="AH1749" s="129">
        <v>1.0965000000000001E-2</v>
      </c>
      <c r="AI1749" s="129">
        <v>2.0576008470745799E-3</v>
      </c>
      <c r="AJ1749" s="129">
        <v>4.8759266235275599E-4</v>
      </c>
    </row>
    <row r="1750" spans="1:36" x14ac:dyDescent="0.2">
      <c r="A1750" s="2">
        <v>1038</v>
      </c>
      <c r="B1750" s="2">
        <v>1038</v>
      </c>
      <c r="C1750" s="2" t="s">
        <v>1149</v>
      </c>
      <c r="D1750" s="2" t="s">
        <v>1150</v>
      </c>
      <c r="E1750" s="4" t="s">
        <v>245</v>
      </c>
      <c r="F1750" s="2" t="s">
        <v>1466</v>
      </c>
      <c r="G1750" s="2" t="s">
        <v>1152</v>
      </c>
      <c r="H1750" s="2" t="s">
        <v>248</v>
      </c>
      <c r="I1750" s="2" t="s">
        <v>269</v>
      </c>
      <c r="J1750" s="2" t="s">
        <v>30</v>
      </c>
      <c r="K1750" s="2" t="s">
        <v>30</v>
      </c>
      <c r="L1750" s="2" t="s">
        <v>270</v>
      </c>
      <c r="M1750" s="2" t="s">
        <v>31</v>
      </c>
      <c r="N1750" s="2" t="s">
        <v>375</v>
      </c>
      <c r="O1750" s="2" t="s">
        <v>250</v>
      </c>
      <c r="P1750" s="2" t="s">
        <v>272</v>
      </c>
      <c r="Q1750" s="2" t="s">
        <v>272</v>
      </c>
      <c r="R1750" s="2" t="s">
        <v>272</v>
      </c>
      <c r="S1750" s="2" t="s">
        <v>34</v>
      </c>
      <c r="T1750" s="118">
        <v>2.4649999999999999</v>
      </c>
      <c r="U1750" s="2" t="s">
        <v>350</v>
      </c>
      <c r="V1750" s="129">
        <v>3.7400000000000003E-2</v>
      </c>
      <c r="W1750" s="129">
        <v>3.4639999999999997E-2</v>
      </c>
      <c r="X1750" s="4" t="s">
        <v>256</v>
      </c>
      <c r="Z1750" s="118">
        <v>661905</v>
      </c>
      <c r="AA1750" s="127">
        <v>1</v>
      </c>
      <c r="AB1750" s="140">
        <v>105.86</v>
      </c>
      <c r="AD1750" s="118">
        <v>700.69299999999998</v>
      </c>
      <c r="AG1750" s="2" t="s">
        <v>36</v>
      </c>
      <c r="AH1750" s="129">
        <v>2.4740000000000001E-3</v>
      </c>
      <c r="AI1750" s="129">
        <v>6.2048583880796497E-4</v>
      </c>
      <c r="AJ1750" s="129">
        <v>1.4703743076637299E-4</v>
      </c>
    </row>
    <row r="1751" spans="1:36" x14ac:dyDescent="0.2">
      <c r="A1751" s="2">
        <v>1038</v>
      </c>
      <c r="B1751" s="2">
        <v>1038</v>
      </c>
      <c r="C1751" s="2" t="s">
        <v>596</v>
      </c>
      <c r="D1751" s="2" t="s">
        <v>597</v>
      </c>
      <c r="E1751" s="4" t="s">
        <v>598</v>
      </c>
      <c r="F1751" s="2" t="s">
        <v>950</v>
      </c>
      <c r="G1751" s="2" t="s">
        <v>951</v>
      </c>
      <c r="H1751" s="2" t="s">
        <v>248</v>
      </c>
      <c r="I1751" s="2" t="s">
        <v>287</v>
      </c>
      <c r="J1751" s="2" t="s">
        <v>30</v>
      </c>
      <c r="K1751" s="2" t="s">
        <v>30</v>
      </c>
      <c r="L1751" s="2" t="s">
        <v>270</v>
      </c>
      <c r="M1751" s="2" t="s">
        <v>31</v>
      </c>
      <c r="N1751" s="2" t="s">
        <v>288</v>
      </c>
      <c r="O1751" s="2" t="s">
        <v>250</v>
      </c>
      <c r="P1751" s="2" t="s">
        <v>435</v>
      </c>
      <c r="Q1751" s="2" t="s">
        <v>252</v>
      </c>
      <c r="R1751" s="2" t="s">
        <v>253</v>
      </c>
      <c r="S1751" s="2" t="s">
        <v>34</v>
      </c>
      <c r="T1751" s="118">
        <v>4.5460000000000003</v>
      </c>
      <c r="U1751" s="2" t="s">
        <v>452</v>
      </c>
      <c r="V1751" s="129">
        <v>7.9500000000000001E-2</v>
      </c>
      <c r="W1751" s="129">
        <v>7.0550000000000002E-2</v>
      </c>
      <c r="X1751" s="4" t="s">
        <v>256</v>
      </c>
      <c r="Z1751" s="118">
        <v>5109812</v>
      </c>
      <c r="AA1751" s="127">
        <v>1</v>
      </c>
      <c r="AB1751" s="140">
        <v>103.03</v>
      </c>
      <c r="AD1751" s="118">
        <v>5264.6390000000001</v>
      </c>
      <c r="AG1751" s="2" t="s">
        <v>36</v>
      </c>
      <c r="AH1751" s="129">
        <v>0</v>
      </c>
      <c r="AI1751" s="129">
        <v>4.6620072489268298E-3</v>
      </c>
      <c r="AJ1751" s="129">
        <v>1.1047626315103701E-3</v>
      </c>
    </row>
    <row r="1752" spans="1:36" x14ac:dyDescent="0.2">
      <c r="A1752" s="2">
        <v>1038</v>
      </c>
      <c r="B1752" s="2">
        <v>1038</v>
      </c>
      <c r="C1752" s="2" t="s">
        <v>952</v>
      </c>
      <c r="D1752" s="2" t="s">
        <v>953</v>
      </c>
      <c r="E1752" s="4" t="s">
        <v>266</v>
      </c>
      <c r="F1752" s="2" t="s">
        <v>954</v>
      </c>
      <c r="G1752" s="2" t="s">
        <v>955</v>
      </c>
      <c r="H1752" s="2" t="s">
        <v>248</v>
      </c>
      <c r="I1752" s="2" t="s">
        <v>302</v>
      </c>
      <c r="J1752" s="2" t="s">
        <v>30</v>
      </c>
      <c r="K1752" s="2" t="s">
        <v>30</v>
      </c>
      <c r="L1752" s="2" t="s">
        <v>270</v>
      </c>
      <c r="M1752" s="2" t="s">
        <v>31</v>
      </c>
      <c r="N1752" s="2" t="s">
        <v>375</v>
      </c>
      <c r="O1752" s="2" t="s">
        <v>250</v>
      </c>
      <c r="P1752" s="2" t="s">
        <v>311</v>
      </c>
      <c r="Q1752" s="2" t="s">
        <v>252</v>
      </c>
      <c r="R1752" s="2" t="s">
        <v>253</v>
      </c>
      <c r="S1752" s="2" t="s">
        <v>34</v>
      </c>
      <c r="T1752" s="118">
        <v>3.9489999999999998</v>
      </c>
      <c r="U1752" s="2" t="s">
        <v>956</v>
      </c>
      <c r="V1752" s="129">
        <v>5.6300000000000003E-2</v>
      </c>
      <c r="W1752" s="129">
        <v>5.6250000000000001E-2</v>
      </c>
      <c r="X1752" s="4" t="s">
        <v>256</v>
      </c>
      <c r="Z1752" s="118">
        <v>3694799</v>
      </c>
      <c r="AA1752" s="127">
        <v>1</v>
      </c>
      <c r="AB1752" s="140">
        <v>100.88</v>
      </c>
      <c r="AD1752" s="118">
        <v>3727.3130000000001</v>
      </c>
      <c r="AG1752" s="2" t="s">
        <v>36</v>
      </c>
      <c r="AH1752" s="129">
        <v>5.6839999999999998E-3</v>
      </c>
      <c r="AI1752" s="129">
        <v>3.3006556196533599E-3</v>
      </c>
      <c r="AJ1752" s="129">
        <v>7.8216115792550998E-4</v>
      </c>
    </row>
    <row r="1753" spans="1:36" x14ac:dyDescent="0.2">
      <c r="A1753" s="2">
        <v>1038</v>
      </c>
      <c r="B1753" s="2">
        <v>1038</v>
      </c>
      <c r="C1753" s="2" t="s">
        <v>957</v>
      </c>
      <c r="D1753" s="2" t="s">
        <v>958</v>
      </c>
      <c r="E1753" s="4" t="s">
        <v>245</v>
      </c>
      <c r="F1753" s="2" t="s">
        <v>959</v>
      </c>
      <c r="G1753" s="2" t="s">
        <v>960</v>
      </c>
      <c r="H1753" s="2" t="s">
        <v>248</v>
      </c>
      <c r="I1753" s="2" t="s">
        <v>302</v>
      </c>
      <c r="J1753" s="2" t="s">
        <v>30</v>
      </c>
      <c r="K1753" s="2" t="s">
        <v>30</v>
      </c>
      <c r="L1753" s="2" t="s">
        <v>270</v>
      </c>
      <c r="M1753" s="2" t="s">
        <v>31</v>
      </c>
      <c r="N1753" s="2" t="s">
        <v>310</v>
      </c>
      <c r="O1753" s="2" t="s">
        <v>250</v>
      </c>
      <c r="P1753" s="2" t="s">
        <v>289</v>
      </c>
      <c r="Q1753" s="2" t="s">
        <v>290</v>
      </c>
      <c r="R1753" s="2" t="s">
        <v>253</v>
      </c>
      <c r="S1753" s="2" t="s">
        <v>34</v>
      </c>
      <c r="T1753" s="118">
        <v>4.6479999999999997</v>
      </c>
      <c r="U1753" s="2" t="s">
        <v>961</v>
      </c>
      <c r="V1753" s="129">
        <v>0.03</v>
      </c>
      <c r="W1753" s="129">
        <v>4.6609999999999999E-2</v>
      </c>
      <c r="X1753" s="4" t="s">
        <v>256</v>
      </c>
      <c r="Z1753" s="118">
        <v>531220</v>
      </c>
      <c r="AA1753" s="127">
        <v>1</v>
      </c>
      <c r="AB1753" s="140">
        <v>93.09</v>
      </c>
      <c r="AD1753" s="118">
        <v>494.51299999999998</v>
      </c>
      <c r="AG1753" s="2" t="s">
        <v>36</v>
      </c>
      <c r="AH1753" s="129">
        <v>2.1250000000000002E-3</v>
      </c>
      <c r="AI1753" s="129">
        <v>4.3790688208893998E-4</v>
      </c>
      <c r="AJ1753" s="129">
        <v>1.03771430111878E-4</v>
      </c>
    </row>
    <row r="1754" spans="1:36" x14ac:dyDescent="0.2">
      <c r="A1754" s="2">
        <v>1038</v>
      </c>
      <c r="B1754" s="2">
        <v>1038</v>
      </c>
      <c r="C1754" s="2" t="s">
        <v>962</v>
      </c>
      <c r="D1754" s="2" t="s">
        <v>963</v>
      </c>
      <c r="E1754" s="4" t="s">
        <v>245</v>
      </c>
      <c r="F1754" s="2" t="s">
        <v>964</v>
      </c>
      <c r="G1754" s="2" t="s">
        <v>965</v>
      </c>
      <c r="H1754" s="2" t="s">
        <v>248</v>
      </c>
      <c r="I1754" s="2" t="s">
        <v>269</v>
      </c>
      <c r="J1754" s="2" t="s">
        <v>30</v>
      </c>
      <c r="K1754" s="2" t="s">
        <v>30</v>
      </c>
      <c r="L1754" s="2" t="s">
        <v>270</v>
      </c>
      <c r="M1754" s="2" t="s">
        <v>31</v>
      </c>
      <c r="N1754" s="2" t="s">
        <v>249</v>
      </c>
      <c r="O1754" s="2" t="s">
        <v>250</v>
      </c>
      <c r="P1754" s="2" t="s">
        <v>311</v>
      </c>
      <c r="Q1754" s="2" t="s">
        <v>252</v>
      </c>
      <c r="R1754" s="2" t="s">
        <v>253</v>
      </c>
      <c r="S1754" s="2" t="s">
        <v>34</v>
      </c>
      <c r="T1754" s="118">
        <v>4.4790000000000001</v>
      </c>
      <c r="U1754" s="2" t="s">
        <v>966</v>
      </c>
      <c r="V1754" s="129">
        <v>2.5700000000000001E-2</v>
      </c>
      <c r="W1754" s="129">
        <v>2.4279999999999999E-2</v>
      </c>
      <c r="X1754" s="4" t="s">
        <v>256</v>
      </c>
      <c r="Z1754" s="118">
        <v>1233577</v>
      </c>
      <c r="AA1754" s="127">
        <v>1</v>
      </c>
      <c r="AB1754" s="140">
        <v>100.42</v>
      </c>
      <c r="AD1754" s="118">
        <v>1238.758</v>
      </c>
      <c r="AG1754" s="2" t="s">
        <v>36</v>
      </c>
      <c r="AH1754" s="129">
        <v>3.1779999999999998E-3</v>
      </c>
      <c r="AI1754" s="129">
        <v>1.0969600293049501E-3</v>
      </c>
      <c r="AJ1754" s="129">
        <v>2.5994821198864498E-4</v>
      </c>
    </row>
    <row r="1755" spans="1:36" x14ac:dyDescent="0.2">
      <c r="A1755" s="2">
        <v>1038</v>
      </c>
      <c r="B1755" s="2">
        <v>1038</v>
      </c>
      <c r="C1755" s="2" t="s">
        <v>967</v>
      </c>
      <c r="D1755" s="2" t="s">
        <v>968</v>
      </c>
      <c r="E1755" s="4" t="s">
        <v>245</v>
      </c>
      <c r="F1755" s="2" t="s">
        <v>969</v>
      </c>
      <c r="G1755" s="2" t="s">
        <v>970</v>
      </c>
      <c r="H1755" s="2" t="s">
        <v>248</v>
      </c>
      <c r="I1755" s="2" t="s">
        <v>269</v>
      </c>
      <c r="J1755" s="2" t="s">
        <v>30</v>
      </c>
      <c r="K1755" s="2" t="s">
        <v>30</v>
      </c>
      <c r="L1755" s="2" t="s">
        <v>270</v>
      </c>
      <c r="M1755" s="2" t="s">
        <v>31</v>
      </c>
      <c r="N1755" s="2" t="s">
        <v>369</v>
      </c>
      <c r="O1755" s="2" t="s">
        <v>250</v>
      </c>
      <c r="P1755" s="2" t="s">
        <v>272</v>
      </c>
      <c r="Q1755" s="2" t="s">
        <v>272</v>
      </c>
      <c r="R1755" s="2" t="s">
        <v>272</v>
      </c>
      <c r="S1755" s="2" t="s">
        <v>34</v>
      </c>
      <c r="T1755" s="118">
        <v>3.4849999999999999</v>
      </c>
      <c r="U1755" s="2" t="s">
        <v>971</v>
      </c>
      <c r="V1755" s="129">
        <v>4.3799999999999999E-2</v>
      </c>
      <c r="W1755" s="129">
        <v>4.3270000000000003E-2</v>
      </c>
      <c r="X1755" s="4" t="s">
        <v>256</v>
      </c>
      <c r="Z1755" s="118">
        <v>9130000</v>
      </c>
      <c r="AA1755" s="127">
        <v>1</v>
      </c>
      <c r="AB1755" s="140">
        <v>100.19</v>
      </c>
      <c r="AD1755" s="118">
        <v>9147.3469999999998</v>
      </c>
      <c r="AG1755" s="2" t="s">
        <v>36</v>
      </c>
      <c r="AH1755" s="129">
        <v>7.737E-3</v>
      </c>
      <c r="AI1755" s="129">
        <v>8.1002696601243096E-3</v>
      </c>
      <c r="AJ1755" s="129">
        <v>1.9195326707659101E-3</v>
      </c>
    </row>
    <row r="1756" spans="1:36" x14ac:dyDescent="0.2">
      <c r="A1756" s="2">
        <v>1038</v>
      </c>
      <c r="B1756" s="2">
        <v>1038</v>
      </c>
      <c r="C1756" s="2" t="s">
        <v>967</v>
      </c>
      <c r="D1756" s="2" t="s">
        <v>968</v>
      </c>
      <c r="E1756" s="4" t="s">
        <v>245</v>
      </c>
      <c r="F1756" s="2" t="s">
        <v>972</v>
      </c>
      <c r="G1756" s="2" t="s">
        <v>973</v>
      </c>
      <c r="H1756" s="2" t="s">
        <v>248</v>
      </c>
      <c r="I1756" s="2" t="s">
        <v>302</v>
      </c>
      <c r="J1756" s="2" t="s">
        <v>30</v>
      </c>
      <c r="K1756" s="2" t="s">
        <v>30</v>
      </c>
      <c r="L1756" s="2" t="s">
        <v>270</v>
      </c>
      <c r="M1756" s="2" t="s">
        <v>31</v>
      </c>
      <c r="N1756" s="2" t="s">
        <v>369</v>
      </c>
      <c r="O1756" s="2" t="s">
        <v>250</v>
      </c>
      <c r="P1756" s="2" t="s">
        <v>272</v>
      </c>
      <c r="Q1756" s="2" t="s">
        <v>272</v>
      </c>
      <c r="R1756" s="2" t="s">
        <v>272</v>
      </c>
      <c r="S1756" s="2" t="s">
        <v>34</v>
      </c>
      <c r="T1756" s="118">
        <v>3.99</v>
      </c>
      <c r="U1756" s="2" t="s">
        <v>335</v>
      </c>
      <c r="V1756" s="129">
        <v>5.5E-2</v>
      </c>
      <c r="W1756" s="129">
        <v>9.1219999999999996E-2</v>
      </c>
      <c r="X1756" s="4" t="s">
        <v>256</v>
      </c>
      <c r="Z1756" s="118">
        <v>989285</v>
      </c>
      <c r="AA1756" s="127">
        <v>1</v>
      </c>
      <c r="AB1756" s="140">
        <v>87.95</v>
      </c>
      <c r="AD1756" s="118">
        <v>870.07600000000002</v>
      </c>
      <c r="AG1756" s="2" t="s">
        <v>36</v>
      </c>
      <c r="AH1756" s="129">
        <v>4.9459999999999999E-3</v>
      </c>
      <c r="AI1756" s="129">
        <v>7.7048039181139597E-4</v>
      </c>
      <c r="AJ1756" s="129">
        <v>1.8258185792839301E-4</v>
      </c>
    </row>
    <row r="1757" spans="1:36" x14ac:dyDescent="0.2">
      <c r="A1757" s="2">
        <v>1038</v>
      </c>
      <c r="B1757" s="2">
        <v>1038</v>
      </c>
      <c r="C1757" s="2" t="s">
        <v>974</v>
      </c>
      <c r="D1757" s="2" t="s">
        <v>975</v>
      </c>
      <c r="E1757" s="4" t="s">
        <v>266</v>
      </c>
      <c r="F1757" s="2" t="s">
        <v>976</v>
      </c>
      <c r="G1757" s="2" t="s">
        <v>977</v>
      </c>
      <c r="H1757" s="2" t="s">
        <v>248</v>
      </c>
      <c r="I1757" s="2" t="s">
        <v>302</v>
      </c>
      <c r="J1757" s="2" t="s">
        <v>30</v>
      </c>
      <c r="K1757" s="2" t="s">
        <v>30</v>
      </c>
      <c r="L1757" s="2" t="s">
        <v>270</v>
      </c>
      <c r="M1757" s="2" t="s">
        <v>31</v>
      </c>
      <c r="N1757" s="2" t="s">
        <v>317</v>
      </c>
      <c r="O1757" s="2" t="s">
        <v>250</v>
      </c>
      <c r="P1757" s="2" t="s">
        <v>595</v>
      </c>
      <c r="Q1757" s="2" t="s">
        <v>290</v>
      </c>
      <c r="R1757" s="2" t="s">
        <v>253</v>
      </c>
      <c r="S1757" s="2" t="s">
        <v>34</v>
      </c>
      <c r="T1757" s="118">
        <v>4.016</v>
      </c>
      <c r="U1757" s="2" t="s">
        <v>978</v>
      </c>
      <c r="V1757" s="129">
        <v>7.0000000000000007E-2</v>
      </c>
      <c r="W1757" s="129">
        <v>7.3649999999999993E-2</v>
      </c>
      <c r="X1757" s="4" t="s">
        <v>256</v>
      </c>
      <c r="Z1757" s="118">
        <v>3677054</v>
      </c>
      <c r="AA1757" s="127">
        <v>1</v>
      </c>
      <c r="AB1757" s="140">
        <v>99.62</v>
      </c>
      <c r="AD1757" s="118">
        <v>3663.0810000000001</v>
      </c>
      <c r="AG1757" s="2" t="s">
        <v>36</v>
      </c>
      <c r="AH1757" s="129">
        <v>5.9309999999999996E-3</v>
      </c>
      <c r="AI1757" s="129">
        <v>3.24377608773455E-3</v>
      </c>
      <c r="AJ1757" s="129">
        <v>7.6868233260275602E-4</v>
      </c>
    </row>
    <row r="1758" spans="1:36" x14ac:dyDescent="0.2">
      <c r="A1758" s="2">
        <v>1038</v>
      </c>
      <c r="B1758" s="2">
        <v>1038</v>
      </c>
      <c r="C1758" s="2" t="s">
        <v>979</v>
      </c>
      <c r="D1758" s="2" t="s">
        <v>980</v>
      </c>
      <c r="E1758" s="4" t="s">
        <v>245</v>
      </c>
      <c r="F1758" s="2" t="s">
        <v>981</v>
      </c>
      <c r="G1758" s="2" t="s">
        <v>982</v>
      </c>
      <c r="H1758" s="2" t="s">
        <v>248</v>
      </c>
      <c r="I1758" s="2" t="s">
        <v>269</v>
      </c>
      <c r="J1758" s="2" t="s">
        <v>30</v>
      </c>
      <c r="K1758" s="2" t="s">
        <v>30</v>
      </c>
      <c r="L1758" s="2" t="s">
        <v>270</v>
      </c>
      <c r="M1758" s="2" t="s">
        <v>31</v>
      </c>
      <c r="N1758" s="2" t="s">
        <v>375</v>
      </c>
      <c r="O1758" s="2" t="s">
        <v>250</v>
      </c>
      <c r="P1758" s="2" t="s">
        <v>272</v>
      </c>
      <c r="Q1758" s="2" t="s">
        <v>272</v>
      </c>
      <c r="R1758" s="2" t="s">
        <v>272</v>
      </c>
      <c r="S1758" s="2" t="s">
        <v>34</v>
      </c>
      <c r="T1758" s="118">
        <v>5.4530000000000003</v>
      </c>
      <c r="U1758" s="2" t="s">
        <v>983</v>
      </c>
      <c r="V1758" s="129">
        <v>3.5799999999999998E-2</v>
      </c>
      <c r="W1758" s="129">
        <v>3.5189999999999999E-2</v>
      </c>
      <c r="X1758" s="4" t="s">
        <v>256</v>
      </c>
      <c r="Z1758" s="118">
        <v>6204000</v>
      </c>
      <c r="AA1758" s="127">
        <v>1</v>
      </c>
      <c r="AB1758" s="140">
        <v>100.24</v>
      </c>
      <c r="AD1758" s="118">
        <v>6218.89</v>
      </c>
      <c r="AG1758" s="2" t="s">
        <v>36</v>
      </c>
      <c r="AH1758" s="129">
        <v>8.1519999999999995E-3</v>
      </c>
      <c r="AI1758" s="129">
        <v>5.5070265451329899E-3</v>
      </c>
      <c r="AJ1758" s="129">
        <v>1.3050080819155901E-3</v>
      </c>
    </row>
    <row r="1759" spans="1:36" x14ac:dyDescent="0.2">
      <c r="A1759" s="2">
        <v>1038</v>
      </c>
      <c r="B1759" s="2">
        <v>1038</v>
      </c>
      <c r="C1759" s="2" t="s">
        <v>984</v>
      </c>
      <c r="D1759" s="2" t="s">
        <v>985</v>
      </c>
      <c r="E1759" s="4" t="s">
        <v>245</v>
      </c>
      <c r="F1759" s="2" t="s">
        <v>986</v>
      </c>
      <c r="G1759" s="2" t="s">
        <v>987</v>
      </c>
      <c r="H1759" s="2" t="s">
        <v>248</v>
      </c>
      <c r="I1759" s="2" t="s">
        <v>302</v>
      </c>
      <c r="J1759" s="2" t="s">
        <v>30</v>
      </c>
      <c r="K1759" s="2" t="s">
        <v>30</v>
      </c>
      <c r="L1759" s="2" t="s">
        <v>270</v>
      </c>
      <c r="M1759" s="2" t="s">
        <v>31</v>
      </c>
      <c r="N1759" s="2" t="s">
        <v>310</v>
      </c>
      <c r="O1759" s="2" t="s">
        <v>250</v>
      </c>
      <c r="P1759" s="2" t="s">
        <v>289</v>
      </c>
      <c r="Q1759" s="2" t="s">
        <v>290</v>
      </c>
      <c r="R1759" s="2" t="s">
        <v>253</v>
      </c>
      <c r="S1759" s="2" t="s">
        <v>34</v>
      </c>
      <c r="T1759" s="118">
        <v>7.0730000000000004</v>
      </c>
      <c r="U1759" s="2" t="s">
        <v>988</v>
      </c>
      <c r="V1759" s="129">
        <v>4.7800000000000002E-2</v>
      </c>
      <c r="W1759" s="129">
        <v>4.7E-2</v>
      </c>
      <c r="X1759" s="4" t="s">
        <v>256</v>
      </c>
      <c r="Z1759" s="118">
        <v>1787000</v>
      </c>
      <c r="AA1759" s="127">
        <v>1</v>
      </c>
      <c r="AB1759" s="140">
        <v>101.2</v>
      </c>
      <c r="AD1759" s="118">
        <v>1808.444</v>
      </c>
      <c r="AG1759" s="2" t="s">
        <v>36</v>
      </c>
      <c r="AH1759" s="129">
        <v>6.6880000000000004E-3</v>
      </c>
      <c r="AI1759" s="129">
        <v>1.6014352648078E-3</v>
      </c>
      <c r="AJ1759" s="129">
        <v>3.7949444153048798E-4</v>
      </c>
    </row>
    <row r="1760" spans="1:36" x14ac:dyDescent="0.2">
      <c r="A1760" s="2">
        <v>1038</v>
      </c>
      <c r="B1760" s="2">
        <v>1038</v>
      </c>
      <c r="C1760" s="2" t="s">
        <v>984</v>
      </c>
      <c r="D1760" s="2" t="s">
        <v>985</v>
      </c>
      <c r="E1760" s="4" t="s">
        <v>245</v>
      </c>
      <c r="F1760" s="2" t="s">
        <v>989</v>
      </c>
      <c r="G1760" s="2" t="s">
        <v>990</v>
      </c>
      <c r="H1760" s="2" t="s">
        <v>248</v>
      </c>
      <c r="I1760" s="2" t="s">
        <v>302</v>
      </c>
      <c r="J1760" s="2" t="s">
        <v>30</v>
      </c>
      <c r="K1760" s="2" t="s">
        <v>30</v>
      </c>
      <c r="L1760" s="2" t="s">
        <v>270</v>
      </c>
      <c r="M1760" s="2" t="s">
        <v>31</v>
      </c>
      <c r="N1760" s="2" t="s">
        <v>310</v>
      </c>
      <c r="O1760" s="2" t="s">
        <v>250</v>
      </c>
      <c r="P1760" s="2" t="s">
        <v>289</v>
      </c>
      <c r="Q1760" s="2" t="s">
        <v>290</v>
      </c>
      <c r="R1760" s="2" t="s">
        <v>253</v>
      </c>
      <c r="S1760" s="2" t="s">
        <v>34</v>
      </c>
      <c r="T1760" s="118">
        <v>7.7309999999999999</v>
      </c>
      <c r="U1760" s="2" t="s">
        <v>991</v>
      </c>
      <c r="V1760" s="129">
        <v>4.7800000000000002E-2</v>
      </c>
      <c r="W1760" s="129">
        <v>4.7780000000000003E-2</v>
      </c>
      <c r="X1760" s="4" t="s">
        <v>256</v>
      </c>
      <c r="Z1760" s="118">
        <v>1787000</v>
      </c>
      <c r="AA1760" s="127">
        <v>1</v>
      </c>
      <c r="AB1760" s="140">
        <v>100.7</v>
      </c>
      <c r="AD1760" s="118">
        <v>1799.509</v>
      </c>
      <c r="AG1760" s="2" t="s">
        <v>36</v>
      </c>
      <c r="AH1760" s="129">
        <v>6.6880000000000004E-3</v>
      </c>
      <c r="AI1760" s="129">
        <v>1.5935230352385899E-3</v>
      </c>
      <c r="AJ1760" s="129">
        <v>3.7761946899328203E-4</v>
      </c>
    </row>
    <row r="1761" spans="1:36" x14ac:dyDescent="0.2">
      <c r="A1761" s="2">
        <v>1038</v>
      </c>
      <c r="B1761" s="2">
        <v>1038</v>
      </c>
      <c r="C1761" s="2" t="s">
        <v>992</v>
      </c>
      <c r="D1761" s="2" t="s">
        <v>993</v>
      </c>
      <c r="E1761" s="4" t="s">
        <v>245</v>
      </c>
      <c r="F1761" s="2" t="s">
        <v>994</v>
      </c>
      <c r="G1761" s="2" t="s">
        <v>995</v>
      </c>
      <c r="H1761" s="2" t="s">
        <v>248</v>
      </c>
      <c r="I1761" s="2" t="s">
        <v>302</v>
      </c>
      <c r="J1761" s="2" t="s">
        <v>30</v>
      </c>
      <c r="K1761" s="2" t="s">
        <v>30</v>
      </c>
      <c r="L1761" s="2" t="s">
        <v>270</v>
      </c>
      <c r="M1761" s="2" t="s">
        <v>31</v>
      </c>
      <c r="N1761" s="2" t="s">
        <v>375</v>
      </c>
      <c r="O1761" s="2" t="s">
        <v>250</v>
      </c>
      <c r="P1761" s="2" t="s">
        <v>272</v>
      </c>
      <c r="Q1761" s="2" t="s">
        <v>272</v>
      </c>
      <c r="R1761" s="2" t="s">
        <v>272</v>
      </c>
      <c r="S1761" s="2" t="s">
        <v>34</v>
      </c>
      <c r="T1761" s="118">
        <v>3.492</v>
      </c>
      <c r="U1761" s="2" t="s">
        <v>341</v>
      </c>
      <c r="V1761" s="129">
        <v>5.4300000000000001E-2</v>
      </c>
      <c r="W1761" s="129">
        <v>5.423E-2</v>
      </c>
      <c r="X1761" s="4" t="s">
        <v>256</v>
      </c>
      <c r="Z1761" s="118">
        <v>4568000</v>
      </c>
      <c r="AA1761" s="127">
        <v>1</v>
      </c>
      <c r="AB1761" s="140">
        <v>100.28</v>
      </c>
      <c r="AD1761" s="118">
        <v>4580.79</v>
      </c>
      <c r="AG1761" s="2" t="s">
        <v>36</v>
      </c>
      <c r="AH1761" s="129">
        <v>1.155E-2</v>
      </c>
      <c r="AI1761" s="129">
        <v>4.0564370736683201E-3</v>
      </c>
      <c r="AJ1761" s="129">
        <v>9.6125978720724601E-4</v>
      </c>
    </row>
    <row r="1762" spans="1:36" x14ac:dyDescent="0.2">
      <c r="A1762" s="2">
        <v>1038</v>
      </c>
      <c r="B1762" s="2">
        <v>1038</v>
      </c>
      <c r="C1762" s="2" t="s">
        <v>318</v>
      </c>
      <c r="D1762" s="2" t="s">
        <v>319</v>
      </c>
      <c r="E1762" s="4" t="s">
        <v>245</v>
      </c>
      <c r="F1762" s="2" t="s">
        <v>1688</v>
      </c>
      <c r="G1762" s="2" t="s">
        <v>1154</v>
      </c>
      <c r="H1762" s="2" t="s">
        <v>248</v>
      </c>
      <c r="I1762" s="2" t="s">
        <v>269</v>
      </c>
      <c r="J1762" s="2" t="s">
        <v>30</v>
      </c>
      <c r="K1762" s="2" t="s">
        <v>322</v>
      </c>
      <c r="L1762" s="2" t="s">
        <v>270</v>
      </c>
      <c r="M1762" s="2" t="s">
        <v>31</v>
      </c>
      <c r="N1762" s="2" t="s">
        <v>323</v>
      </c>
      <c r="O1762" s="2" t="s">
        <v>250</v>
      </c>
      <c r="P1762" s="2" t="s">
        <v>324</v>
      </c>
      <c r="Q1762" s="2" t="s">
        <v>252</v>
      </c>
      <c r="R1762" s="2" t="s">
        <v>253</v>
      </c>
      <c r="S1762" s="2" t="s">
        <v>34</v>
      </c>
      <c r="T1762" s="118">
        <v>2.0089999999999999</v>
      </c>
      <c r="U1762" s="2" t="s">
        <v>297</v>
      </c>
      <c r="V1762" s="129">
        <v>3.2800000000000003E-2</v>
      </c>
      <c r="W1762" s="129">
        <v>6.7849999999999994E-2</v>
      </c>
      <c r="X1762" s="4" t="s">
        <v>256</v>
      </c>
      <c r="Z1762" s="118">
        <v>245000</v>
      </c>
      <c r="AA1762" s="127">
        <v>1</v>
      </c>
      <c r="AB1762" s="140">
        <v>111.77</v>
      </c>
      <c r="AD1762" s="118">
        <v>273.83699999999999</v>
      </c>
      <c r="AG1762" s="2" t="s">
        <v>36</v>
      </c>
      <c r="AH1762" s="129">
        <v>1.7200000000000001E-4</v>
      </c>
      <c r="AI1762" s="129">
        <v>2.4249101873850801E-4</v>
      </c>
      <c r="AJ1762" s="129">
        <v>5.7463449041365603E-5</v>
      </c>
    </row>
    <row r="1763" spans="1:36" x14ac:dyDescent="0.2">
      <c r="A1763" s="2">
        <v>1038</v>
      </c>
      <c r="B1763" s="2">
        <v>1038</v>
      </c>
      <c r="C1763" s="2" t="s">
        <v>318</v>
      </c>
      <c r="D1763" s="2" t="s">
        <v>319</v>
      </c>
      <c r="E1763" s="4" t="s">
        <v>245</v>
      </c>
      <c r="F1763" s="2" t="s">
        <v>996</v>
      </c>
      <c r="G1763" s="2" t="s">
        <v>997</v>
      </c>
      <c r="H1763" s="2" t="s">
        <v>248</v>
      </c>
      <c r="I1763" s="2" t="s">
        <v>269</v>
      </c>
      <c r="J1763" s="2" t="s">
        <v>30</v>
      </c>
      <c r="K1763" s="2" t="s">
        <v>322</v>
      </c>
      <c r="L1763" s="2" t="s">
        <v>270</v>
      </c>
      <c r="M1763" s="2" t="s">
        <v>31</v>
      </c>
      <c r="N1763" s="2" t="s">
        <v>323</v>
      </c>
      <c r="O1763" s="2" t="s">
        <v>250</v>
      </c>
      <c r="P1763" s="2" t="s">
        <v>324</v>
      </c>
      <c r="Q1763" s="2" t="s">
        <v>252</v>
      </c>
      <c r="R1763" s="2" t="s">
        <v>253</v>
      </c>
      <c r="S1763" s="2" t="s">
        <v>34</v>
      </c>
      <c r="T1763" s="118">
        <v>4.4260000000000002</v>
      </c>
      <c r="U1763" s="2" t="s">
        <v>734</v>
      </c>
      <c r="V1763" s="129">
        <v>1.7899999999999999E-2</v>
      </c>
      <c r="W1763" s="129">
        <v>6.9959999999999994E-2</v>
      </c>
      <c r="X1763" s="4" t="s">
        <v>256</v>
      </c>
      <c r="Z1763" s="118">
        <v>1492823</v>
      </c>
      <c r="AA1763" s="127">
        <v>1</v>
      </c>
      <c r="AB1763" s="140">
        <v>94.3</v>
      </c>
      <c r="AD1763" s="118">
        <v>1407.732</v>
      </c>
      <c r="AG1763" s="2" t="s">
        <v>36</v>
      </c>
      <c r="AH1763" s="129">
        <v>8.8699999999999998E-4</v>
      </c>
      <c r="AI1763" s="129">
        <v>1.24659199329709E-3</v>
      </c>
      <c r="AJ1763" s="129">
        <v>2.9540671590582899E-4</v>
      </c>
    </row>
    <row r="1764" spans="1:36" x14ac:dyDescent="0.2">
      <c r="A1764" s="2">
        <v>1038</v>
      </c>
      <c r="B1764" s="2">
        <v>1038</v>
      </c>
      <c r="C1764" s="2" t="s">
        <v>318</v>
      </c>
      <c r="D1764" s="2" t="s">
        <v>319</v>
      </c>
      <c r="E1764" s="4" t="s">
        <v>245</v>
      </c>
      <c r="F1764" s="2" t="s">
        <v>998</v>
      </c>
      <c r="G1764" s="2" t="s">
        <v>999</v>
      </c>
      <c r="H1764" s="2" t="s">
        <v>248</v>
      </c>
      <c r="I1764" s="2" t="s">
        <v>269</v>
      </c>
      <c r="J1764" s="2" t="s">
        <v>30</v>
      </c>
      <c r="K1764" s="2" t="s">
        <v>322</v>
      </c>
      <c r="L1764" s="2" t="s">
        <v>270</v>
      </c>
      <c r="M1764" s="2" t="s">
        <v>31</v>
      </c>
      <c r="N1764" s="2" t="s">
        <v>323</v>
      </c>
      <c r="O1764" s="2" t="s">
        <v>250</v>
      </c>
      <c r="P1764" s="2" t="s">
        <v>346</v>
      </c>
      <c r="Q1764" s="2" t="s">
        <v>252</v>
      </c>
      <c r="R1764" s="2" t="s">
        <v>253</v>
      </c>
      <c r="S1764" s="2" t="s">
        <v>34</v>
      </c>
      <c r="T1764" s="118">
        <v>1.827</v>
      </c>
      <c r="U1764" s="2" t="s">
        <v>445</v>
      </c>
      <c r="V1764" s="129">
        <v>1.3299999999999999E-2</v>
      </c>
      <c r="W1764" s="129">
        <v>3.0849999999999999E-2</v>
      </c>
      <c r="X1764" s="4" t="s">
        <v>256</v>
      </c>
      <c r="Z1764" s="118">
        <v>5843526.7400000002</v>
      </c>
      <c r="AA1764" s="127">
        <v>1</v>
      </c>
      <c r="AB1764" s="140">
        <v>114.81</v>
      </c>
      <c r="AD1764" s="118">
        <v>6708.9530000000004</v>
      </c>
      <c r="AG1764" s="2" t="s">
        <v>36</v>
      </c>
      <c r="AH1764" s="129">
        <v>2.0218E-2</v>
      </c>
      <c r="AI1764" s="129">
        <v>5.9409934753415303E-3</v>
      </c>
      <c r="AJ1764" s="129">
        <v>1.4078458559057599E-3</v>
      </c>
    </row>
    <row r="1765" spans="1:36" x14ac:dyDescent="0.2">
      <c r="A1765" s="2">
        <v>1038</v>
      </c>
      <c r="B1765" s="2">
        <v>1038</v>
      </c>
      <c r="C1765" s="2" t="s">
        <v>318</v>
      </c>
      <c r="D1765" s="2" t="s">
        <v>319</v>
      </c>
      <c r="E1765" s="4" t="s">
        <v>245</v>
      </c>
      <c r="F1765" s="2" t="s">
        <v>1000</v>
      </c>
      <c r="G1765" s="2" t="s">
        <v>1001</v>
      </c>
      <c r="H1765" s="2" t="s">
        <v>248</v>
      </c>
      <c r="I1765" s="2" t="s">
        <v>269</v>
      </c>
      <c r="J1765" s="2" t="s">
        <v>30</v>
      </c>
      <c r="K1765" s="2" t="s">
        <v>322</v>
      </c>
      <c r="L1765" s="2" t="s">
        <v>270</v>
      </c>
      <c r="M1765" s="2" t="s">
        <v>31</v>
      </c>
      <c r="N1765" s="2" t="s">
        <v>323</v>
      </c>
      <c r="O1765" s="2" t="s">
        <v>250</v>
      </c>
      <c r="P1765" s="2" t="s">
        <v>324</v>
      </c>
      <c r="Q1765" s="2" t="s">
        <v>252</v>
      </c>
      <c r="R1765" s="2" t="s">
        <v>253</v>
      </c>
      <c r="S1765" s="2" t="s">
        <v>34</v>
      </c>
      <c r="T1765" s="118">
        <v>2.355</v>
      </c>
      <c r="U1765" s="2" t="s">
        <v>661</v>
      </c>
      <c r="V1765" s="129">
        <v>1.7500000000000002E-2</v>
      </c>
      <c r="W1765" s="129">
        <v>6.3670000000000004E-2</v>
      </c>
      <c r="X1765" s="4" t="s">
        <v>256</v>
      </c>
      <c r="Z1765" s="118">
        <v>1462172</v>
      </c>
      <c r="AA1765" s="127">
        <v>1</v>
      </c>
      <c r="AB1765" s="140">
        <v>104.66</v>
      </c>
      <c r="AD1765" s="118">
        <v>1530.309</v>
      </c>
      <c r="AG1765" s="2" t="s">
        <v>36</v>
      </c>
      <c r="AH1765" s="129">
        <v>8.5700000000000001E-4</v>
      </c>
      <c r="AI1765" s="129">
        <v>1.35513797678094E-3</v>
      </c>
      <c r="AJ1765" s="129">
        <v>3.2112901532548602E-4</v>
      </c>
    </row>
    <row r="1766" spans="1:36" x14ac:dyDescent="0.2">
      <c r="A1766" s="2">
        <v>1038</v>
      </c>
      <c r="B1766" s="2">
        <v>1038</v>
      </c>
      <c r="C1766" s="2" t="s">
        <v>1002</v>
      </c>
      <c r="D1766" s="2" t="s">
        <v>1003</v>
      </c>
      <c r="E1766" s="4" t="s">
        <v>245</v>
      </c>
      <c r="F1766" s="2" t="s">
        <v>1004</v>
      </c>
      <c r="G1766" s="2" t="s">
        <v>1005</v>
      </c>
      <c r="H1766" s="2" t="s">
        <v>248</v>
      </c>
      <c r="I1766" s="2" t="s">
        <v>269</v>
      </c>
      <c r="J1766" s="2" t="s">
        <v>30</v>
      </c>
      <c r="K1766" s="2" t="s">
        <v>30</v>
      </c>
      <c r="L1766" s="2" t="s">
        <v>270</v>
      </c>
      <c r="M1766" s="2" t="s">
        <v>31</v>
      </c>
      <c r="N1766" s="2" t="s">
        <v>323</v>
      </c>
      <c r="O1766" s="2" t="s">
        <v>250</v>
      </c>
      <c r="P1766" s="2" t="s">
        <v>1006</v>
      </c>
      <c r="Q1766" s="2" t="s">
        <v>252</v>
      </c>
      <c r="R1766" s="2" t="s">
        <v>253</v>
      </c>
      <c r="S1766" s="2" t="s">
        <v>34</v>
      </c>
      <c r="T1766" s="118">
        <v>1.22</v>
      </c>
      <c r="U1766" s="2" t="s">
        <v>1007</v>
      </c>
      <c r="V1766" s="129">
        <v>6.2E-2</v>
      </c>
      <c r="W1766" s="129">
        <v>0.2321</v>
      </c>
      <c r="X1766" s="4" t="s">
        <v>256</v>
      </c>
      <c r="Z1766" s="118">
        <v>211685.56</v>
      </c>
      <c r="AA1766" s="127">
        <v>1</v>
      </c>
      <c r="AB1766" s="140">
        <v>119.84</v>
      </c>
      <c r="AD1766" s="118">
        <v>253.684</v>
      </c>
      <c r="AG1766" s="2" t="s">
        <v>36</v>
      </c>
      <c r="AH1766" s="129">
        <v>2.078E-3</v>
      </c>
      <c r="AI1766" s="129">
        <v>2.2464531047031001E-4</v>
      </c>
      <c r="AJ1766" s="129">
        <v>5.3234525623865998E-5</v>
      </c>
    </row>
    <row r="1767" spans="1:36" x14ac:dyDescent="0.2">
      <c r="A1767" s="2">
        <v>1038</v>
      </c>
      <c r="B1767" s="2">
        <v>1038</v>
      </c>
      <c r="C1767" s="2" t="s">
        <v>1008</v>
      </c>
      <c r="D1767" s="2" t="s">
        <v>1009</v>
      </c>
      <c r="E1767" s="4" t="s">
        <v>245</v>
      </c>
      <c r="F1767" s="2" t="s">
        <v>1010</v>
      </c>
      <c r="G1767" s="2" t="s">
        <v>1011</v>
      </c>
      <c r="H1767" s="2" t="s">
        <v>248</v>
      </c>
      <c r="I1767" s="2" t="s">
        <v>302</v>
      </c>
      <c r="J1767" s="2" t="s">
        <v>30</v>
      </c>
      <c r="K1767" s="2" t="s">
        <v>30</v>
      </c>
      <c r="L1767" s="2" t="s">
        <v>270</v>
      </c>
      <c r="M1767" s="2" t="s">
        <v>31</v>
      </c>
      <c r="N1767" s="2" t="s">
        <v>440</v>
      </c>
      <c r="O1767" s="2" t="s">
        <v>250</v>
      </c>
      <c r="P1767" s="2" t="s">
        <v>376</v>
      </c>
      <c r="Q1767" s="2" t="s">
        <v>252</v>
      </c>
      <c r="R1767" s="2" t="s">
        <v>253</v>
      </c>
      <c r="S1767" s="2" t="s">
        <v>34</v>
      </c>
      <c r="T1767" s="118">
        <v>0.34</v>
      </c>
      <c r="U1767" s="2" t="s">
        <v>1012</v>
      </c>
      <c r="V1767" s="129">
        <v>2.7E-2</v>
      </c>
      <c r="W1767" s="129">
        <v>4.7509999999999997E-2</v>
      </c>
      <c r="X1767" s="4" t="s">
        <v>256</v>
      </c>
      <c r="Z1767" s="118">
        <v>34396.86</v>
      </c>
      <c r="AA1767" s="127">
        <v>1</v>
      </c>
      <c r="AB1767" s="140">
        <v>99.43</v>
      </c>
      <c r="AD1767" s="118">
        <v>34.201000000000001</v>
      </c>
      <c r="AG1767" s="2" t="s">
        <v>36</v>
      </c>
      <c r="AH1767" s="129">
        <v>1.101E-3</v>
      </c>
      <c r="AI1767" s="129">
        <v>3.02859053630755E-5</v>
      </c>
      <c r="AJ1767" s="129">
        <v>7.1768949982408002E-6</v>
      </c>
    </row>
    <row r="1768" spans="1:36" x14ac:dyDescent="0.2">
      <c r="A1768" s="2">
        <v>1038</v>
      </c>
      <c r="B1768" s="2">
        <v>1038</v>
      </c>
      <c r="C1768" s="2" t="s">
        <v>1008</v>
      </c>
      <c r="D1768" s="2" t="s">
        <v>1009</v>
      </c>
      <c r="E1768" s="4" t="s">
        <v>245</v>
      </c>
      <c r="F1768" s="2" t="s">
        <v>1013</v>
      </c>
      <c r="G1768" s="2" t="s">
        <v>1014</v>
      </c>
      <c r="H1768" s="2" t="s">
        <v>248</v>
      </c>
      <c r="I1768" s="2" t="s">
        <v>269</v>
      </c>
      <c r="J1768" s="2" t="s">
        <v>30</v>
      </c>
      <c r="K1768" s="2" t="s">
        <v>30</v>
      </c>
      <c r="L1768" s="2" t="s">
        <v>270</v>
      </c>
      <c r="M1768" s="2" t="s">
        <v>31</v>
      </c>
      <c r="N1768" s="2" t="s">
        <v>440</v>
      </c>
      <c r="O1768" s="2" t="s">
        <v>250</v>
      </c>
      <c r="P1768" s="2" t="s">
        <v>376</v>
      </c>
      <c r="Q1768" s="2" t="s">
        <v>252</v>
      </c>
      <c r="R1768" s="2" t="s">
        <v>253</v>
      </c>
      <c r="S1768" s="2" t="s">
        <v>34</v>
      </c>
      <c r="T1768" s="118">
        <v>0.34</v>
      </c>
      <c r="U1768" s="2" t="s">
        <v>1012</v>
      </c>
      <c r="V1768" s="129">
        <v>1.7999999999999999E-2</v>
      </c>
      <c r="W1768" s="129">
        <v>3.959E-2</v>
      </c>
      <c r="X1768" s="4" t="s">
        <v>256</v>
      </c>
      <c r="Z1768" s="118">
        <v>1583834.01</v>
      </c>
      <c r="AA1768" s="127">
        <v>1</v>
      </c>
      <c r="AB1768" s="140">
        <v>117.77</v>
      </c>
      <c r="AD1768" s="118">
        <v>1865.2809999999999</v>
      </c>
      <c r="AG1768" s="2" t="s">
        <v>36</v>
      </c>
      <c r="AH1768" s="129">
        <v>9.7610000000000006E-3</v>
      </c>
      <c r="AI1768" s="129">
        <v>1.6517665320846099E-3</v>
      </c>
      <c r="AJ1768" s="129">
        <v>3.9142151506663098E-4</v>
      </c>
    </row>
    <row r="1769" spans="1:36" x14ac:dyDescent="0.2">
      <c r="A1769" s="2">
        <v>1038</v>
      </c>
      <c r="B1769" s="2">
        <v>1038</v>
      </c>
      <c r="C1769" s="2" t="s">
        <v>889</v>
      </c>
      <c r="D1769" s="2" t="s">
        <v>890</v>
      </c>
      <c r="E1769" s="4" t="s">
        <v>245</v>
      </c>
      <c r="F1769" s="2" t="s">
        <v>1015</v>
      </c>
      <c r="G1769" s="2" t="s">
        <v>1016</v>
      </c>
      <c r="H1769" s="2" t="s">
        <v>248</v>
      </c>
      <c r="I1769" s="2" t="s">
        <v>302</v>
      </c>
      <c r="J1769" s="2" t="s">
        <v>30</v>
      </c>
      <c r="K1769" s="2" t="s">
        <v>30</v>
      </c>
      <c r="L1769" s="2" t="s">
        <v>270</v>
      </c>
      <c r="M1769" s="2" t="s">
        <v>31</v>
      </c>
      <c r="N1769" s="2" t="s">
        <v>569</v>
      </c>
      <c r="O1769" s="2" t="s">
        <v>250</v>
      </c>
      <c r="P1769" s="2" t="s">
        <v>346</v>
      </c>
      <c r="Q1769" s="2" t="s">
        <v>252</v>
      </c>
      <c r="R1769" s="2" t="s">
        <v>253</v>
      </c>
      <c r="S1769" s="2" t="s">
        <v>34</v>
      </c>
      <c r="T1769" s="118">
        <v>0.16200000000000001</v>
      </c>
      <c r="U1769" s="2" t="s">
        <v>1017</v>
      </c>
      <c r="V1769" s="129">
        <v>1.55E-2</v>
      </c>
      <c r="W1769" s="129">
        <v>6.7269999999999996E-2</v>
      </c>
      <c r="X1769" s="4" t="s">
        <v>256</v>
      </c>
      <c r="Z1769" s="118">
        <v>170046.33</v>
      </c>
      <c r="AA1769" s="127">
        <v>1</v>
      </c>
      <c r="AB1769" s="140">
        <v>99.72</v>
      </c>
      <c r="AD1769" s="118">
        <v>169.57</v>
      </c>
      <c r="AG1769" s="2" t="s">
        <v>36</v>
      </c>
      <c r="AH1769" s="129">
        <v>1.0513E-2</v>
      </c>
      <c r="AI1769" s="129">
        <v>1.50159860400714E-4</v>
      </c>
      <c r="AJ1769" s="129">
        <v>3.5583600296140502E-5</v>
      </c>
    </row>
    <row r="1770" spans="1:36" x14ac:dyDescent="0.2">
      <c r="A1770" s="2">
        <v>1038</v>
      </c>
      <c r="B1770" s="2">
        <v>1038</v>
      </c>
      <c r="C1770" s="2" t="s">
        <v>639</v>
      </c>
      <c r="D1770" s="2" t="s">
        <v>640</v>
      </c>
      <c r="E1770" s="4" t="s">
        <v>245</v>
      </c>
      <c r="F1770" s="2" t="s">
        <v>1018</v>
      </c>
      <c r="G1770" s="2" t="s">
        <v>1019</v>
      </c>
      <c r="H1770" s="2" t="s">
        <v>248</v>
      </c>
      <c r="I1770" s="2" t="s">
        <v>269</v>
      </c>
      <c r="J1770" s="2" t="s">
        <v>30</v>
      </c>
      <c r="K1770" s="2" t="s">
        <v>30</v>
      </c>
      <c r="L1770" s="2" t="s">
        <v>270</v>
      </c>
      <c r="M1770" s="2" t="s">
        <v>31</v>
      </c>
      <c r="N1770" s="2" t="s">
        <v>249</v>
      </c>
      <c r="O1770" s="2" t="s">
        <v>250</v>
      </c>
      <c r="P1770" s="2" t="s">
        <v>251</v>
      </c>
      <c r="Q1770" s="2" t="s">
        <v>252</v>
      </c>
      <c r="R1770" s="2" t="s">
        <v>253</v>
      </c>
      <c r="S1770" s="2" t="s">
        <v>34</v>
      </c>
      <c r="T1770" s="118">
        <v>4.1280000000000001</v>
      </c>
      <c r="U1770" s="2" t="s">
        <v>1020</v>
      </c>
      <c r="V1770" s="129">
        <v>2.2013000000000001E-2</v>
      </c>
      <c r="W1770" s="129">
        <v>2.2599999999999999E-2</v>
      </c>
      <c r="X1770" s="4" t="s">
        <v>256</v>
      </c>
      <c r="Z1770" s="118">
        <v>3504239</v>
      </c>
      <c r="AA1770" s="127">
        <v>1</v>
      </c>
      <c r="AB1770" s="140">
        <v>126.7</v>
      </c>
      <c r="AD1770" s="118">
        <v>4439.8710000000001</v>
      </c>
      <c r="AG1770" s="2" t="s">
        <v>36</v>
      </c>
      <c r="AH1770" s="129">
        <v>4.9919999999999999E-3</v>
      </c>
      <c r="AI1770" s="129">
        <v>3.9316482518281402E-3</v>
      </c>
      <c r="AJ1770" s="129">
        <v>9.31688398782018E-4</v>
      </c>
    </row>
    <row r="1771" spans="1:36" x14ac:dyDescent="0.2">
      <c r="A1771" s="2">
        <v>1038</v>
      </c>
      <c r="B1771" s="2">
        <v>1038</v>
      </c>
      <c r="C1771" s="2" t="s">
        <v>639</v>
      </c>
      <c r="D1771" s="2" t="s">
        <v>640</v>
      </c>
      <c r="E1771" s="4" t="s">
        <v>245</v>
      </c>
      <c r="F1771" s="2" t="s">
        <v>1021</v>
      </c>
      <c r="G1771" s="2" t="s">
        <v>1022</v>
      </c>
      <c r="H1771" s="2" t="s">
        <v>248</v>
      </c>
      <c r="I1771" s="2" t="s">
        <v>269</v>
      </c>
      <c r="J1771" s="2" t="s">
        <v>30</v>
      </c>
      <c r="K1771" s="2" t="s">
        <v>30</v>
      </c>
      <c r="L1771" s="2" t="s">
        <v>270</v>
      </c>
      <c r="M1771" s="2" t="s">
        <v>31</v>
      </c>
      <c r="N1771" s="2" t="s">
        <v>249</v>
      </c>
      <c r="O1771" s="2" t="s">
        <v>250</v>
      </c>
      <c r="P1771" s="2" t="s">
        <v>251</v>
      </c>
      <c r="Q1771" s="2" t="s">
        <v>252</v>
      </c>
      <c r="R1771" s="2" t="s">
        <v>253</v>
      </c>
      <c r="S1771" s="2" t="s">
        <v>34</v>
      </c>
      <c r="T1771" s="118">
        <v>1.728</v>
      </c>
      <c r="U1771" s="2" t="s">
        <v>1023</v>
      </c>
      <c r="V1771" s="129">
        <v>1.2200000000000001E-2</v>
      </c>
      <c r="W1771" s="129">
        <v>2.3269999999999999E-2</v>
      </c>
      <c r="X1771" s="4" t="s">
        <v>256</v>
      </c>
      <c r="Z1771" s="118">
        <v>2749608</v>
      </c>
      <c r="AA1771" s="127">
        <v>1</v>
      </c>
      <c r="AB1771" s="140">
        <v>117.28</v>
      </c>
      <c r="AD1771" s="118">
        <v>3224.74</v>
      </c>
      <c r="AG1771" s="2" t="s">
        <v>36</v>
      </c>
      <c r="AH1771" s="129">
        <v>9.1200000000000005E-4</v>
      </c>
      <c r="AI1771" s="129">
        <v>2.8556111088056499E-3</v>
      </c>
      <c r="AJ1771" s="129">
        <v>6.76698313555944E-4</v>
      </c>
    </row>
    <row r="1772" spans="1:36" x14ac:dyDescent="0.2">
      <c r="A1772" s="2">
        <v>1038</v>
      </c>
      <c r="B1772" s="2">
        <v>1038</v>
      </c>
      <c r="C1772" s="2" t="s">
        <v>639</v>
      </c>
      <c r="D1772" s="2" t="s">
        <v>640</v>
      </c>
      <c r="E1772" s="4" t="s">
        <v>245</v>
      </c>
      <c r="F1772" s="2" t="s">
        <v>1024</v>
      </c>
      <c r="G1772" s="2" t="s">
        <v>1025</v>
      </c>
      <c r="H1772" s="2" t="s">
        <v>248</v>
      </c>
      <c r="I1772" s="2" t="s">
        <v>269</v>
      </c>
      <c r="J1772" s="2" t="s">
        <v>30</v>
      </c>
      <c r="K1772" s="2" t="s">
        <v>30</v>
      </c>
      <c r="L1772" s="2" t="s">
        <v>270</v>
      </c>
      <c r="M1772" s="2" t="s">
        <v>31</v>
      </c>
      <c r="N1772" s="2" t="s">
        <v>249</v>
      </c>
      <c r="O1772" s="2" t="s">
        <v>250</v>
      </c>
      <c r="P1772" s="2" t="s">
        <v>251</v>
      </c>
      <c r="Q1772" s="2" t="s">
        <v>252</v>
      </c>
      <c r="R1772" s="2" t="s">
        <v>253</v>
      </c>
      <c r="S1772" s="2" t="s">
        <v>34</v>
      </c>
      <c r="T1772" s="118">
        <v>0.47399999999999998</v>
      </c>
      <c r="U1772" s="2" t="s">
        <v>1026</v>
      </c>
      <c r="V1772" s="129">
        <v>3.8E-3</v>
      </c>
      <c r="W1772" s="129">
        <v>2.826E-2</v>
      </c>
      <c r="X1772" s="4" t="s">
        <v>256</v>
      </c>
      <c r="Z1772" s="118">
        <v>25142090</v>
      </c>
      <c r="AA1772" s="127">
        <v>1</v>
      </c>
      <c r="AB1772" s="140">
        <v>115.12</v>
      </c>
      <c r="AD1772" s="118">
        <v>28943.574000000001</v>
      </c>
      <c r="AG1772" s="2" t="s">
        <v>36</v>
      </c>
      <c r="AH1772" s="129">
        <v>8.3809999999999996E-3</v>
      </c>
      <c r="AI1772" s="129">
        <v>2.56304647011385E-2</v>
      </c>
      <c r="AJ1772" s="129">
        <v>6.0736884603904201E-3</v>
      </c>
    </row>
    <row r="1773" spans="1:36" x14ac:dyDescent="0.2">
      <c r="A1773" s="2">
        <v>1038</v>
      </c>
      <c r="B1773" s="2">
        <v>1038</v>
      </c>
      <c r="C1773" s="2" t="s">
        <v>639</v>
      </c>
      <c r="D1773" s="2" t="s">
        <v>640</v>
      </c>
      <c r="E1773" s="4" t="s">
        <v>245</v>
      </c>
      <c r="F1773" s="2" t="s">
        <v>1027</v>
      </c>
      <c r="G1773" s="2" t="s">
        <v>1028</v>
      </c>
      <c r="H1773" s="2" t="s">
        <v>248</v>
      </c>
      <c r="I1773" s="2" t="s">
        <v>269</v>
      </c>
      <c r="J1773" s="2" t="s">
        <v>30</v>
      </c>
      <c r="K1773" s="2" t="s">
        <v>30</v>
      </c>
      <c r="L1773" s="2" t="s">
        <v>270</v>
      </c>
      <c r="M1773" s="2" t="s">
        <v>31</v>
      </c>
      <c r="N1773" s="2" t="s">
        <v>249</v>
      </c>
      <c r="O1773" s="2" t="s">
        <v>250</v>
      </c>
      <c r="P1773" s="2" t="s">
        <v>251</v>
      </c>
      <c r="Q1773" s="2" t="s">
        <v>252</v>
      </c>
      <c r="R1773" s="2" t="s">
        <v>253</v>
      </c>
      <c r="S1773" s="2" t="s">
        <v>34</v>
      </c>
      <c r="T1773" s="118">
        <v>4.4770000000000003</v>
      </c>
      <c r="U1773" s="2" t="s">
        <v>888</v>
      </c>
      <c r="V1773" s="129">
        <v>2E-3</v>
      </c>
      <c r="W1773" s="129">
        <v>2.281E-2</v>
      </c>
      <c r="X1773" s="4" t="s">
        <v>256</v>
      </c>
      <c r="Z1773" s="118">
        <v>16716186</v>
      </c>
      <c r="AA1773" s="127">
        <v>1</v>
      </c>
      <c r="AB1773" s="140">
        <v>107.79</v>
      </c>
      <c r="AD1773" s="118">
        <v>18018.377</v>
      </c>
      <c r="AG1773" s="2" t="s">
        <v>36</v>
      </c>
      <c r="AH1773" s="129">
        <v>4.8329999999999996E-3</v>
      </c>
      <c r="AI1773" s="129">
        <v>1.5955851641125202E-2</v>
      </c>
      <c r="AJ1773" s="129">
        <v>3.7810813466873702E-3</v>
      </c>
    </row>
    <row r="1774" spans="1:36" x14ac:dyDescent="0.2">
      <c r="A1774" s="2">
        <v>1038</v>
      </c>
      <c r="B1774" s="2">
        <v>1038</v>
      </c>
      <c r="C1774" s="2" t="s">
        <v>639</v>
      </c>
      <c r="D1774" s="2" t="s">
        <v>640</v>
      </c>
      <c r="E1774" s="4" t="s">
        <v>245</v>
      </c>
      <c r="F1774" s="2" t="s">
        <v>1411</v>
      </c>
      <c r="G1774" s="2" t="s">
        <v>1412</v>
      </c>
      <c r="H1774" s="2" t="s">
        <v>248</v>
      </c>
      <c r="I1774" s="2" t="s">
        <v>269</v>
      </c>
      <c r="J1774" s="2" t="s">
        <v>30</v>
      </c>
      <c r="K1774" s="2" t="s">
        <v>30</v>
      </c>
      <c r="L1774" s="2" t="s">
        <v>270</v>
      </c>
      <c r="M1774" s="2" t="s">
        <v>31</v>
      </c>
      <c r="N1774" s="2" t="s">
        <v>249</v>
      </c>
      <c r="O1774" s="2" t="s">
        <v>250</v>
      </c>
      <c r="P1774" s="2" t="s">
        <v>87</v>
      </c>
      <c r="Q1774" s="2" t="s">
        <v>290</v>
      </c>
      <c r="R1774" s="2" t="s">
        <v>253</v>
      </c>
      <c r="S1774" s="2" t="s">
        <v>34</v>
      </c>
      <c r="T1774" s="118">
        <v>0.92300000000000004</v>
      </c>
      <c r="U1774" s="2" t="s">
        <v>1413</v>
      </c>
      <c r="V1774" s="129">
        <v>5.0000000000000001E-3</v>
      </c>
      <c r="W1774" s="129">
        <v>2.521E-2</v>
      </c>
      <c r="X1774" s="4" t="s">
        <v>256</v>
      </c>
      <c r="Z1774" s="118">
        <v>8861934</v>
      </c>
      <c r="AA1774" s="127">
        <v>1</v>
      </c>
      <c r="AB1774" s="140">
        <v>114.7</v>
      </c>
      <c r="AD1774" s="118">
        <v>10164.638000000001</v>
      </c>
      <c r="AG1774" s="2" t="s">
        <v>36</v>
      </c>
      <c r="AH1774" s="129">
        <v>1.1611E-2</v>
      </c>
      <c r="AI1774" s="129">
        <v>9.0011137886675807E-3</v>
      </c>
      <c r="AJ1774" s="129">
        <v>2.1330070128015698E-3</v>
      </c>
    </row>
    <row r="1775" spans="1:36" x14ac:dyDescent="0.2">
      <c r="A1775" s="2">
        <v>1038</v>
      </c>
      <c r="B1775" s="2">
        <v>1038</v>
      </c>
      <c r="C1775" s="2" t="s">
        <v>639</v>
      </c>
      <c r="D1775" s="2" t="s">
        <v>640</v>
      </c>
      <c r="E1775" s="4" t="s">
        <v>245</v>
      </c>
      <c r="F1775" s="2" t="s">
        <v>1029</v>
      </c>
      <c r="G1775" s="2" t="s">
        <v>1030</v>
      </c>
      <c r="H1775" s="2" t="s">
        <v>248</v>
      </c>
      <c r="I1775" s="2" t="s">
        <v>269</v>
      </c>
      <c r="J1775" s="2" t="s">
        <v>30</v>
      </c>
      <c r="K1775" s="2" t="s">
        <v>30</v>
      </c>
      <c r="L1775" s="2" t="s">
        <v>270</v>
      </c>
      <c r="M1775" s="2" t="s">
        <v>31</v>
      </c>
      <c r="N1775" s="2" t="s">
        <v>249</v>
      </c>
      <c r="O1775" s="2" t="s">
        <v>250</v>
      </c>
      <c r="P1775" s="2" t="s">
        <v>251</v>
      </c>
      <c r="Q1775" s="2" t="s">
        <v>252</v>
      </c>
      <c r="R1775" s="2" t="s">
        <v>253</v>
      </c>
      <c r="S1775" s="2" t="s">
        <v>34</v>
      </c>
      <c r="T1775" s="118">
        <v>2.8050000000000002</v>
      </c>
      <c r="U1775" s="2" t="s">
        <v>1031</v>
      </c>
      <c r="V1775" s="129">
        <v>1E-3</v>
      </c>
      <c r="W1775" s="129">
        <v>2.1919999999999999E-2</v>
      </c>
      <c r="X1775" s="4" t="s">
        <v>256</v>
      </c>
      <c r="Z1775" s="118">
        <v>22235202</v>
      </c>
      <c r="AA1775" s="127">
        <v>1</v>
      </c>
      <c r="AB1775" s="140">
        <v>108.71</v>
      </c>
      <c r="AD1775" s="118">
        <v>24171.887999999999</v>
      </c>
      <c r="AG1775" s="2" t="s">
        <v>36</v>
      </c>
      <c r="AH1775" s="129">
        <v>6.5839999999999996E-3</v>
      </c>
      <c r="AI1775" s="129">
        <v>2.1404983516791098E-2</v>
      </c>
      <c r="AJ1775" s="129">
        <v>5.07237004466042E-3</v>
      </c>
    </row>
    <row r="1776" spans="1:36" x14ac:dyDescent="0.2">
      <c r="A1776" s="2">
        <v>1038</v>
      </c>
      <c r="B1776" s="2">
        <v>1038</v>
      </c>
      <c r="C1776" s="2" t="s">
        <v>639</v>
      </c>
      <c r="D1776" s="2" t="s">
        <v>640</v>
      </c>
      <c r="E1776" s="4" t="s">
        <v>245</v>
      </c>
      <c r="F1776" s="2" t="s">
        <v>1032</v>
      </c>
      <c r="G1776" s="2" t="s">
        <v>1033</v>
      </c>
      <c r="H1776" s="2" t="s">
        <v>248</v>
      </c>
      <c r="I1776" s="2" t="s">
        <v>302</v>
      </c>
      <c r="J1776" s="2" t="s">
        <v>30</v>
      </c>
      <c r="K1776" s="2" t="s">
        <v>30</v>
      </c>
      <c r="L1776" s="2" t="s">
        <v>270</v>
      </c>
      <c r="M1776" s="2" t="s">
        <v>31</v>
      </c>
      <c r="N1776" s="2" t="s">
        <v>249</v>
      </c>
      <c r="O1776" s="2" t="s">
        <v>250</v>
      </c>
      <c r="P1776" s="2" t="s">
        <v>251</v>
      </c>
      <c r="Q1776" s="2" t="s">
        <v>252</v>
      </c>
      <c r="R1776" s="2" t="s">
        <v>253</v>
      </c>
      <c r="S1776" s="2" t="s">
        <v>34</v>
      </c>
      <c r="T1776" s="118">
        <v>2.589</v>
      </c>
      <c r="U1776" s="2" t="s">
        <v>1034</v>
      </c>
      <c r="V1776" s="129">
        <v>2.7400000000000001E-2</v>
      </c>
      <c r="W1776" s="129">
        <v>4.1160000000000002E-2</v>
      </c>
      <c r="X1776" s="4" t="s">
        <v>256</v>
      </c>
      <c r="Z1776" s="118">
        <v>14714109</v>
      </c>
      <c r="AA1776" s="127">
        <v>1</v>
      </c>
      <c r="AB1776" s="140">
        <v>98.49</v>
      </c>
      <c r="AD1776" s="118">
        <v>14491.925999999999</v>
      </c>
      <c r="AG1776" s="2" t="s">
        <v>36</v>
      </c>
      <c r="AH1776" s="129">
        <v>4.6519999999999999E-3</v>
      </c>
      <c r="AI1776" s="129">
        <v>1.2833066037919399E-2</v>
      </c>
      <c r="AJ1776" s="129">
        <v>3.0410703049983099E-3</v>
      </c>
    </row>
    <row r="1777" spans="1:36" x14ac:dyDescent="0.2">
      <c r="A1777" s="2">
        <v>1038</v>
      </c>
      <c r="B1777" s="2">
        <v>1038</v>
      </c>
      <c r="C1777" s="2" t="s">
        <v>639</v>
      </c>
      <c r="D1777" s="2" t="s">
        <v>640</v>
      </c>
      <c r="E1777" s="4" t="s">
        <v>245</v>
      </c>
      <c r="F1777" s="2" t="s">
        <v>1035</v>
      </c>
      <c r="G1777" s="2" t="s">
        <v>1036</v>
      </c>
      <c r="H1777" s="2" t="s">
        <v>248</v>
      </c>
      <c r="I1777" s="2" t="s">
        <v>269</v>
      </c>
      <c r="J1777" s="2" t="s">
        <v>30</v>
      </c>
      <c r="K1777" s="2" t="s">
        <v>30</v>
      </c>
      <c r="L1777" s="2" t="s">
        <v>270</v>
      </c>
      <c r="M1777" s="2" t="s">
        <v>31</v>
      </c>
      <c r="N1777" s="2" t="s">
        <v>249</v>
      </c>
      <c r="O1777" s="2" t="s">
        <v>250</v>
      </c>
      <c r="P1777" s="2" t="s">
        <v>251</v>
      </c>
      <c r="Q1777" s="2" t="s">
        <v>252</v>
      </c>
      <c r="R1777" s="2" t="s">
        <v>253</v>
      </c>
      <c r="S1777" s="2" t="s">
        <v>34</v>
      </c>
      <c r="T1777" s="118">
        <v>2.7120000000000002</v>
      </c>
      <c r="U1777" s="2" t="s">
        <v>1034</v>
      </c>
      <c r="V1777" s="129">
        <v>1E-3</v>
      </c>
      <c r="W1777" s="129">
        <v>2.2249999999999999E-2</v>
      </c>
      <c r="X1777" s="4" t="s">
        <v>256</v>
      </c>
      <c r="Z1777" s="118">
        <v>15764637.24</v>
      </c>
      <c r="AA1777" s="127">
        <v>1</v>
      </c>
      <c r="AB1777" s="140">
        <v>107.55</v>
      </c>
      <c r="AD1777" s="118">
        <v>16954.866999999998</v>
      </c>
      <c r="AG1777" s="2" t="s">
        <v>36</v>
      </c>
      <c r="AH1777" s="129">
        <v>7.0660000000000002E-3</v>
      </c>
      <c r="AI1777" s="129">
        <v>1.50140797763286E-2</v>
      </c>
      <c r="AJ1777" s="129">
        <v>3.5579082995251901E-3</v>
      </c>
    </row>
    <row r="1778" spans="1:36" x14ac:dyDescent="0.2">
      <c r="A1778" s="2">
        <v>1038</v>
      </c>
      <c r="B1778" s="2">
        <v>1038</v>
      </c>
      <c r="C1778" s="2" t="s">
        <v>1467</v>
      </c>
      <c r="D1778" s="2" t="s">
        <v>1468</v>
      </c>
      <c r="E1778" s="4" t="s">
        <v>598</v>
      </c>
      <c r="F1778" s="2" t="s">
        <v>1469</v>
      </c>
      <c r="G1778" s="2" t="s">
        <v>1470</v>
      </c>
      <c r="H1778" s="2" t="s">
        <v>248</v>
      </c>
      <c r="I1778" s="2" t="s">
        <v>287</v>
      </c>
      <c r="J1778" s="2" t="s">
        <v>30</v>
      </c>
      <c r="K1778" s="2" t="s">
        <v>30</v>
      </c>
      <c r="L1778" s="2" t="s">
        <v>270</v>
      </c>
      <c r="M1778" s="2" t="s">
        <v>31</v>
      </c>
      <c r="N1778" s="2" t="s">
        <v>288</v>
      </c>
      <c r="O1778" s="2" t="s">
        <v>250</v>
      </c>
      <c r="P1778" s="2" t="s">
        <v>376</v>
      </c>
      <c r="Q1778" s="2" t="s">
        <v>252</v>
      </c>
      <c r="R1778" s="2" t="s">
        <v>253</v>
      </c>
      <c r="S1778" s="2" t="s">
        <v>34</v>
      </c>
      <c r="T1778" s="118">
        <v>2.5640000000000001</v>
      </c>
      <c r="U1778" s="2" t="s">
        <v>1471</v>
      </c>
      <c r="V1778" s="129">
        <v>3.7699999999999997E-2</v>
      </c>
      <c r="W1778" s="129">
        <v>5.4080000000000003E-2</v>
      </c>
      <c r="X1778" s="4" t="s">
        <v>256</v>
      </c>
      <c r="Z1778" s="118">
        <v>1441666.41</v>
      </c>
      <c r="AA1778" s="127">
        <v>1</v>
      </c>
      <c r="AB1778" s="140">
        <v>90.75</v>
      </c>
      <c r="AD1778" s="118">
        <v>1308.3119999999999</v>
      </c>
      <c r="AG1778" s="2" t="s">
        <v>36</v>
      </c>
      <c r="AH1778" s="129">
        <v>8.6449999999999999E-3</v>
      </c>
      <c r="AI1778" s="129">
        <v>1.1585525467609401E-3</v>
      </c>
      <c r="AJ1778" s="129">
        <v>2.7454388034194803E-4</v>
      </c>
    </row>
    <row r="1779" spans="1:36" x14ac:dyDescent="0.2">
      <c r="A1779" s="2">
        <v>1038</v>
      </c>
      <c r="B1779" s="2">
        <v>1038</v>
      </c>
      <c r="C1779" s="2" t="s">
        <v>1472</v>
      </c>
      <c r="D1779" s="2" t="s">
        <v>1473</v>
      </c>
      <c r="E1779" s="4" t="s">
        <v>245</v>
      </c>
      <c r="F1779" s="2" t="s">
        <v>1474</v>
      </c>
      <c r="G1779" s="2" t="s">
        <v>1475</v>
      </c>
      <c r="H1779" s="2" t="s">
        <v>248</v>
      </c>
      <c r="I1779" s="2" t="s">
        <v>302</v>
      </c>
      <c r="J1779" s="2" t="s">
        <v>30</v>
      </c>
      <c r="K1779" s="2" t="s">
        <v>30</v>
      </c>
      <c r="L1779" s="2" t="s">
        <v>270</v>
      </c>
      <c r="M1779" s="2" t="s">
        <v>31</v>
      </c>
      <c r="N1779" s="2" t="s">
        <v>375</v>
      </c>
      <c r="O1779" s="2" t="s">
        <v>250</v>
      </c>
      <c r="P1779" s="2" t="s">
        <v>324</v>
      </c>
      <c r="Q1779" s="2" t="s">
        <v>252</v>
      </c>
      <c r="R1779" s="2" t="s">
        <v>253</v>
      </c>
      <c r="S1779" s="2" t="s">
        <v>34</v>
      </c>
      <c r="T1779" s="118">
        <v>1.0429999999999999</v>
      </c>
      <c r="U1779" s="2" t="s">
        <v>1476</v>
      </c>
      <c r="V1779" s="129">
        <v>3.1300000000000001E-2</v>
      </c>
      <c r="W1779" s="129">
        <v>5.0279999999999998E-2</v>
      </c>
      <c r="X1779" s="4" t="s">
        <v>256</v>
      </c>
      <c r="Z1779" s="118">
        <v>117875.85</v>
      </c>
      <c r="AA1779" s="127">
        <v>1</v>
      </c>
      <c r="AB1779" s="140">
        <v>98.65</v>
      </c>
      <c r="AD1779" s="118">
        <v>116.285</v>
      </c>
      <c r="AG1779" s="2" t="s">
        <v>36</v>
      </c>
      <c r="AH1779" s="129">
        <v>1.8370000000000001E-3</v>
      </c>
      <c r="AI1779" s="129">
        <v>1.0297368385634E-4</v>
      </c>
      <c r="AJ1779" s="129">
        <v>2.4401823480569401E-5</v>
      </c>
    </row>
    <row r="1780" spans="1:36" x14ac:dyDescent="0.2">
      <c r="A1780" s="2">
        <v>1038</v>
      </c>
      <c r="B1780" s="2">
        <v>1038</v>
      </c>
      <c r="C1780" s="2" t="s">
        <v>1037</v>
      </c>
      <c r="D1780" s="2" t="s">
        <v>1038</v>
      </c>
      <c r="E1780" s="4" t="s">
        <v>245</v>
      </c>
      <c r="F1780" s="2" t="s">
        <v>1039</v>
      </c>
      <c r="G1780" s="2" t="s">
        <v>1040</v>
      </c>
      <c r="H1780" s="2" t="s">
        <v>248</v>
      </c>
      <c r="I1780" s="2" t="s">
        <v>302</v>
      </c>
      <c r="J1780" s="2" t="s">
        <v>30</v>
      </c>
      <c r="K1780" s="2" t="s">
        <v>30</v>
      </c>
      <c r="L1780" s="2" t="s">
        <v>270</v>
      </c>
      <c r="M1780" s="2" t="s">
        <v>31</v>
      </c>
      <c r="N1780" s="2" t="s">
        <v>440</v>
      </c>
      <c r="O1780" s="2" t="s">
        <v>250</v>
      </c>
      <c r="P1780" s="2" t="s">
        <v>340</v>
      </c>
      <c r="Q1780" s="2" t="s">
        <v>252</v>
      </c>
      <c r="R1780" s="2" t="s">
        <v>253</v>
      </c>
      <c r="S1780" s="2" t="s">
        <v>34</v>
      </c>
      <c r="T1780" s="118">
        <v>1.698</v>
      </c>
      <c r="U1780" s="2" t="s">
        <v>777</v>
      </c>
      <c r="V1780" s="129">
        <v>2.3900000000000001E-2</v>
      </c>
      <c r="W1780" s="129">
        <v>4.446E-2</v>
      </c>
      <c r="X1780" s="4" t="s">
        <v>256</v>
      </c>
      <c r="Z1780" s="118">
        <v>182150</v>
      </c>
      <c r="AA1780" s="127">
        <v>1</v>
      </c>
      <c r="AB1780" s="140">
        <v>96.7</v>
      </c>
      <c r="AD1780" s="118">
        <v>176.13900000000001</v>
      </c>
      <c r="AG1780" s="2" t="s">
        <v>36</v>
      </c>
      <c r="AH1780" s="129">
        <v>1.6329999999999999E-3</v>
      </c>
      <c r="AI1780" s="129">
        <v>1.5597678787938399E-4</v>
      </c>
      <c r="AJ1780" s="129">
        <v>3.69620460525516E-5</v>
      </c>
    </row>
    <row r="1781" spans="1:36" x14ac:dyDescent="0.2">
      <c r="A1781" s="2">
        <v>1038</v>
      </c>
      <c r="B1781" s="2">
        <v>1038</v>
      </c>
      <c r="C1781" s="2" t="s">
        <v>1041</v>
      </c>
      <c r="D1781" s="2" t="s">
        <v>1042</v>
      </c>
      <c r="E1781" s="4" t="s">
        <v>245</v>
      </c>
      <c r="F1781" s="2" t="s">
        <v>1043</v>
      </c>
      <c r="G1781" s="2" t="s">
        <v>1044</v>
      </c>
      <c r="H1781" s="2" t="s">
        <v>248</v>
      </c>
      <c r="I1781" s="2" t="s">
        <v>269</v>
      </c>
      <c r="J1781" s="2" t="s">
        <v>30</v>
      </c>
      <c r="K1781" s="2" t="s">
        <v>30</v>
      </c>
      <c r="L1781" s="2" t="s">
        <v>270</v>
      </c>
      <c r="M1781" s="2" t="s">
        <v>31</v>
      </c>
      <c r="N1781" s="2" t="s">
        <v>375</v>
      </c>
      <c r="O1781" s="2" t="s">
        <v>250</v>
      </c>
      <c r="P1781" s="2" t="s">
        <v>346</v>
      </c>
      <c r="Q1781" s="2" t="s">
        <v>252</v>
      </c>
      <c r="R1781" s="2" t="s">
        <v>253</v>
      </c>
      <c r="S1781" s="2" t="s">
        <v>34</v>
      </c>
      <c r="T1781" s="118">
        <v>1.2669999999999999</v>
      </c>
      <c r="U1781" s="2" t="s">
        <v>1045</v>
      </c>
      <c r="V1781" s="129">
        <v>3.4599999999999999E-2</v>
      </c>
      <c r="W1781" s="129">
        <v>2.9659999999999999E-2</v>
      </c>
      <c r="X1781" s="4" t="s">
        <v>256</v>
      </c>
      <c r="Z1781" s="118">
        <v>274901.65000000002</v>
      </c>
      <c r="AA1781" s="127">
        <v>1</v>
      </c>
      <c r="AB1781" s="140">
        <v>119.77</v>
      </c>
      <c r="AC1781" s="118">
        <v>243.37899999999999</v>
      </c>
      <c r="AD1781" s="118">
        <v>572.62900000000002</v>
      </c>
      <c r="AG1781" s="2" t="s">
        <v>36</v>
      </c>
      <c r="AH1781" s="129">
        <v>1.9120000000000001E-3</v>
      </c>
      <c r="AI1781" s="129">
        <v>5.0708152445869202E-4</v>
      </c>
      <c r="AJ1781" s="129">
        <v>1.2016384562255501E-4</v>
      </c>
    </row>
    <row r="1782" spans="1:36" x14ac:dyDescent="0.2">
      <c r="A1782" s="2">
        <v>1038</v>
      </c>
      <c r="B1782" s="2">
        <v>1038</v>
      </c>
      <c r="C1782" s="2" t="s">
        <v>1041</v>
      </c>
      <c r="D1782" s="2" t="s">
        <v>1042</v>
      </c>
      <c r="E1782" s="4" t="s">
        <v>245</v>
      </c>
      <c r="F1782" s="2" t="s">
        <v>1046</v>
      </c>
      <c r="G1782" s="2" t="s">
        <v>1047</v>
      </c>
      <c r="H1782" s="2" t="s">
        <v>248</v>
      </c>
      <c r="I1782" s="2" t="s">
        <v>269</v>
      </c>
      <c r="J1782" s="2" t="s">
        <v>30</v>
      </c>
      <c r="K1782" s="2" t="s">
        <v>30</v>
      </c>
      <c r="L1782" s="2" t="s">
        <v>270</v>
      </c>
      <c r="M1782" s="2" t="s">
        <v>31</v>
      </c>
      <c r="N1782" s="2" t="s">
        <v>375</v>
      </c>
      <c r="O1782" s="2" t="s">
        <v>250</v>
      </c>
      <c r="P1782" s="2" t="s">
        <v>340</v>
      </c>
      <c r="Q1782" s="2" t="s">
        <v>252</v>
      </c>
      <c r="R1782" s="2" t="s">
        <v>253</v>
      </c>
      <c r="S1782" s="2" t="s">
        <v>34</v>
      </c>
      <c r="T1782" s="118">
        <v>2.4809999999999999</v>
      </c>
      <c r="U1782" s="2" t="s">
        <v>1048</v>
      </c>
      <c r="V1782" s="129">
        <v>1.83E-2</v>
      </c>
      <c r="W1782" s="129">
        <v>2.5409999999999999E-2</v>
      </c>
      <c r="X1782" s="4" t="s">
        <v>256</v>
      </c>
      <c r="Z1782" s="118">
        <v>4153623.38</v>
      </c>
      <c r="AA1782" s="127">
        <v>1</v>
      </c>
      <c r="AB1782" s="140">
        <v>116.2</v>
      </c>
      <c r="AD1782" s="118">
        <v>4826.51</v>
      </c>
      <c r="AG1782" s="2" t="s">
        <v>36</v>
      </c>
      <c r="AH1782" s="129">
        <v>1.6483000000000001E-2</v>
      </c>
      <c r="AI1782" s="129">
        <v>4.2740299995858598E-3</v>
      </c>
      <c r="AJ1782" s="129">
        <v>1.01282309901677E-3</v>
      </c>
    </row>
    <row r="1783" spans="1:36" x14ac:dyDescent="0.2">
      <c r="A1783" s="2">
        <v>1038</v>
      </c>
      <c r="B1783" s="2">
        <v>1038</v>
      </c>
      <c r="C1783" s="2" t="s">
        <v>1041</v>
      </c>
      <c r="D1783" s="2" t="s">
        <v>1042</v>
      </c>
      <c r="E1783" s="4" t="s">
        <v>245</v>
      </c>
      <c r="F1783" s="2" t="s">
        <v>1049</v>
      </c>
      <c r="G1783" s="2" t="s">
        <v>1050</v>
      </c>
      <c r="H1783" s="2" t="s">
        <v>248</v>
      </c>
      <c r="I1783" s="2" t="s">
        <v>269</v>
      </c>
      <c r="J1783" s="2" t="s">
        <v>30</v>
      </c>
      <c r="K1783" s="2" t="s">
        <v>30</v>
      </c>
      <c r="L1783" s="2" t="s">
        <v>270</v>
      </c>
      <c r="M1783" s="2" t="s">
        <v>31</v>
      </c>
      <c r="N1783" s="2" t="s">
        <v>375</v>
      </c>
      <c r="O1783" s="2" t="s">
        <v>250</v>
      </c>
      <c r="P1783" s="2" t="s">
        <v>340</v>
      </c>
      <c r="Q1783" s="2" t="s">
        <v>252</v>
      </c>
      <c r="R1783" s="2" t="s">
        <v>253</v>
      </c>
      <c r="S1783" s="2" t="s">
        <v>34</v>
      </c>
      <c r="T1783" s="118">
        <v>3.0390000000000001</v>
      </c>
      <c r="U1783" s="2" t="s">
        <v>325</v>
      </c>
      <c r="V1783" s="129">
        <v>1.5299999999999999E-2</v>
      </c>
      <c r="W1783" s="129">
        <v>2.4979999999999999E-2</v>
      </c>
      <c r="X1783" s="4" t="s">
        <v>256</v>
      </c>
      <c r="Z1783" s="118">
        <v>6417968.7400000002</v>
      </c>
      <c r="AA1783" s="127">
        <v>1</v>
      </c>
      <c r="AB1783" s="140">
        <v>114.73</v>
      </c>
      <c r="AC1783" s="118">
        <v>296.65800000000002</v>
      </c>
      <c r="AD1783" s="118">
        <v>7659.9939999999997</v>
      </c>
      <c r="AG1783" s="2" t="s">
        <v>36</v>
      </c>
      <c r="AH1783" s="129">
        <v>1.2851E-2</v>
      </c>
      <c r="AI1783" s="129">
        <v>6.7831703894657E-3</v>
      </c>
      <c r="AJ1783" s="129">
        <v>1.6074177428991301E-3</v>
      </c>
    </row>
    <row r="1784" spans="1:36" x14ac:dyDescent="0.2">
      <c r="A1784" s="2">
        <v>1038</v>
      </c>
      <c r="B1784" s="2">
        <v>1038</v>
      </c>
      <c r="C1784" s="2" t="s">
        <v>1051</v>
      </c>
      <c r="D1784" s="2" t="s">
        <v>1052</v>
      </c>
      <c r="E1784" s="4" t="s">
        <v>245</v>
      </c>
      <c r="F1784" s="2" t="s">
        <v>1053</v>
      </c>
      <c r="G1784" s="2" t="s">
        <v>1054</v>
      </c>
      <c r="H1784" s="2" t="s">
        <v>248</v>
      </c>
      <c r="I1784" s="2" t="s">
        <v>302</v>
      </c>
      <c r="J1784" s="2" t="s">
        <v>30</v>
      </c>
      <c r="K1784" s="2" t="s">
        <v>30</v>
      </c>
      <c r="L1784" s="2" t="s">
        <v>270</v>
      </c>
      <c r="M1784" s="2" t="s">
        <v>31</v>
      </c>
      <c r="N1784" s="2" t="s">
        <v>1055</v>
      </c>
      <c r="O1784" s="2" t="s">
        <v>250</v>
      </c>
      <c r="P1784" s="2" t="s">
        <v>311</v>
      </c>
      <c r="Q1784" s="2" t="s">
        <v>252</v>
      </c>
      <c r="R1784" s="2" t="s">
        <v>253</v>
      </c>
      <c r="S1784" s="2" t="s">
        <v>34</v>
      </c>
      <c r="T1784" s="118">
        <v>0.90900000000000003</v>
      </c>
      <c r="U1784" s="2" t="s">
        <v>364</v>
      </c>
      <c r="V1784" s="129">
        <v>2.29E-2</v>
      </c>
      <c r="W1784" s="129">
        <v>4.4609999999999997E-2</v>
      </c>
      <c r="X1784" s="4" t="s">
        <v>256</v>
      </c>
      <c r="Z1784" s="118">
        <v>1550546.03</v>
      </c>
      <c r="AA1784" s="127">
        <v>1</v>
      </c>
      <c r="AB1784" s="140">
        <v>98.31</v>
      </c>
      <c r="AD1784" s="118">
        <v>1524.3420000000001</v>
      </c>
      <c r="AG1784" s="2" t="s">
        <v>36</v>
      </c>
      <c r="AH1784" s="129">
        <v>9.3609999999999995E-3</v>
      </c>
      <c r="AI1784" s="129">
        <v>1.3498536407499501E-3</v>
      </c>
      <c r="AJ1784" s="129">
        <v>3.19876778538268E-4</v>
      </c>
    </row>
    <row r="1785" spans="1:36" x14ac:dyDescent="0.2">
      <c r="A1785" s="2">
        <v>1038</v>
      </c>
      <c r="B1785" s="2">
        <v>1038</v>
      </c>
      <c r="C1785" s="2" t="s">
        <v>1056</v>
      </c>
      <c r="D1785" s="2" t="s">
        <v>1057</v>
      </c>
      <c r="E1785" s="4" t="s">
        <v>245</v>
      </c>
      <c r="F1785" s="2" t="s">
        <v>1058</v>
      </c>
      <c r="G1785" s="2" t="s">
        <v>1059</v>
      </c>
      <c r="H1785" s="2" t="s">
        <v>248</v>
      </c>
      <c r="I1785" s="2" t="s">
        <v>269</v>
      </c>
      <c r="J1785" s="2" t="s">
        <v>30</v>
      </c>
      <c r="K1785" s="2" t="s">
        <v>30</v>
      </c>
      <c r="L1785" s="2" t="s">
        <v>270</v>
      </c>
      <c r="M1785" s="2" t="s">
        <v>31</v>
      </c>
      <c r="N1785" s="2" t="s">
        <v>375</v>
      </c>
      <c r="O1785" s="2" t="s">
        <v>250</v>
      </c>
      <c r="P1785" s="2" t="s">
        <v>376</v>
      </c>
      <c r="Q1785" s="2" t="s">
        <v>252</v>
      </c>
      <c r="R1785" s="2" t="s">
        <v>253</v>
      </c>
      <c r="S1785" s="2" t="s">
        <v>34</v>
      </c>
      <c r="T1785" s="118">
        <v>0.318</v>
      </c>
      <c r="U1785" s="2" t="s">
        <v>1060</v>
      </c>
      <c r="V1785" s="129">
        <v>2.1499999999999998E-2</v>
      </c>
      <c r="W1785" s="129">
        <v>4.1980000000000003E-2</v>
      </c>
      <c r="X1785" s="4" t="s">
        <v>256</v>
      </c>
      <c r="Z1785" s="118">
        <v>889721.68</v>
      </c>
      <c r="AA1785" s="127">
        <v>1</v>
      </c>
      <c r="AB1785" s="140">
        <v>119.81</v>
      </c>
      <c r="AD1785" s="118">
        <v>1065.9760000000001</v>
      </c>
      <c r="AG1785" s="2" t="s">
        <v>36</v>
      </c>
      <c r="AH1785" s="129">
        <v>1.554E-3</v>
      </c>
      <c r="AI1785" s="129">
        <v>9.4395559324935699E-4</v>
      </c>
      <c r="AJ1785" s="129">
        <v>2.2369052846649899E-4</v>
      </c>
    </row>
    <row r="1786" spans="1:36" x14ac:dyDescent="0.2">
      <c r="A1786" s="2">
        <v>1038</v>
      </c>
      <c r="B1786" s="2">
        <v>1038</v>
      </c>
      <c r="C1786" s="2" t="s">
        <v>1056</v>
      </c>
      <c r="D1786" s="2" t="s">
        <v>1057</v>
      </c>
      <c r="E1786" s="4" t="s">
        <v>245</v>
      </c>
      <c r="F1786" s="2" t="s">
        <v>1061</v>
      </c>
      <c r="G1786" s="2" t="s">
        <v>1062</v>
      </c>
      <c r="H1786" s="2" t="s">
        <v>248</v>
      </c>
      <c r="I1786" s="2" t="s">
        <v>269</v>
      </c>
      <c r="J1786" s="2" t="s">
        <v>30</v>
      </c>
      <c r="K1786" s="2" t="s">
        <v>30</v>
      </c>
      <c r="L1786" s="2" t="s">
        <v>270</v>
      </c>
      <c r="M1786" s="2" t="s">
        <v>31</v>
      </c>
      <c r="N1786" s="2" t="s">
        <v>375</v>
      </c>
      <c r="O1786" s="2" t="s">
        <v>250</v>
      </c>
      <c r="P1786" s="2" t="s">
        <v>376</v>
      </c>
      <c r="Q1786" s="2" t="s">
        <v>252</v>
      </c>
      <c r="R1786" s="2" t="s">
        <v>253</v>
      </c>
      <c r="S1786" s="2" t="s">
        <v>34</v>
      </c>
      <c r="T1786" s="118">
        <v>1.2110000000000001</v>
      </c>
      <c r="U1786" s="2" t="s">
        <v>1063</v>
      </c>
      <c r="V1786" s="129">
        <v>2.35E-2</v>
      </c>
      <c r="W1786" s="129">
        <v>2.8840000000000001E-2</v>
      </c>
      <c r="X1786" s="4" t="s">
        <v>256</v>
      </c>
      <c r="Z1786" s="118">
        <v>459781</v>
      </c>
      <c r="AA1786" s="127">
        <v>1</v>
      </c>
      <c r="AB1786" s="140">
        <v>119.34</v>
      </c>
      <c r="AD1786" s="118">
        <v>548.70299999999997</v>
      </c>
      <c r="AG1786" s="2" t="s">
        <v>36</v>
      </c>
      <c r="AH1786" s="129">
        <v>5.0699999999999996E-4</v>
      </c>
      <c r="AI1786" s="129">
        <v>4.858938215598E-4</v>
      </c>
      <c r="AJ1786" s="129">
        <v>1.15142964881619E-4</v>
      </c>
    </row>
    <row r="1787" spans="1:36" x14ac:dyDescent="0.2">
      <c r="A1787" s="2">
        <v>1038</v>
      </c>
      <c r="B1787" s="2">
        <v>1038</v>
      </c>
      <c r="C1787" s="2" t="s">
        <v>1056</v>
      </c>
      <c r="D1787" s="2" t="s">
        <v>1057</v>
      </c>
      <c r="E1787" s="4" t="s">
        <v>245</v>
      </c>
      <c r="F1787" s="2" t="s">
        <v>1064</v>
      </c>
      <c r="G1787" s="2" t="s">
        <v>1065</v>
      </c>
      <c r="H1787" s="2" t="s">
        <v>248</v>
      </c>
      <c r="I1787" s="2" t="s">
        <v>269</v>
      </c>
      <c r="J1787" s="2" t="s">
        <v>30</v>
      </c>
      <c r="K1787" s="2" t="s">
        <v>30</v>
      </c>
      <c r="L1787" s="2" t="s">
        <v>270</v>
      </c>
      <c r="M1787" s="2" t="s">
        <v>31</v>
      </c>
      <c r="N1787" s="2" t="s">
        <v>375</v>
      </c>
      <c r="O1787" s="2" t="s">
        <v>250</v>
      </c>
      <c r="P1787" s="2" t="s">
        <v>376</v>
      </c>
      <c r="Q1787" s="2" t="s">
        <v>252</v>
      </c>
      <c r="R1787" s="2" t="s">
        <v>253</v>
      </c>
      <c r="S1787" s="2" t="s">
        <v>34</v>
      </c>
      <c r="T1787" s="118">
        <v>3.3069999999999999</v>
      </c>
      <c r="U1787" s="2" t="s">
        <v>325</v>
      </c>
      <c r="V1787" s="129">
        <v>1.43E-2</v>
      </c>
      <c r="W1787" s="129">
        <v>2.4580000000000001E-2</v>
      </c>
      <c r="X1787" s="4" t="s">
        <v>256</v>
      </c>
      <c r="Z1787" s="118">
        <v>7290589.21</v>
      </c>
      <c r="AA1787" s="127">
        <v>1</v>
      </c>
      <c r="AB1787" s="140">
        <v>114.1</v>
      </c>
      <c r="AC1787" s="118">
        <v>158.79400000000001</v>
      </c>
      <c r="AD1787" s="118">
        <v>8477.357</v>
      </c>
      <c r="AG1787" s="2" t="s">
        <v>36</v>
      </c>
      <c r="AH1787" s="129">
        <v>3.8240000000000001E-3</v>
      </c>
      <c r="AI1787" s="129">
        <v>7.5069717400911501E-3</v>
      </c>
      <c r="AJ1787" s="129">
        <v>1.77893800061469E-3</v>
      </c>
    </row>
    <row r="1788" spans="1:36" x14ac:dyDescent="0.2">
      <c r="A1788" s="2">
        <v>1038</v>
      </c>
      <c r="B1788" s="2">
        <v>1038</v>
      </c>
      <c r="C1788" s="2" t="s">
        <v>1066</v>
      </c>
      <c r="D1788" s="2" t="s">
        <v>1067</v>
      </c>
      <c r="E1788" s="4" t="s">
        <v>245</v>
      </c>
      <c r="F1788" s="2" t="s">
        <v>1068</v>
      </c>
      <c r="G1788" s="2" t="s">
        <v>1069</v>
      </c>
      <c r="H1788" s="2" t="s">
        <v>248</v>
      </c>
      <c r="I1788" s="2" t="s">
        <v>269</v>
      </c>
      <c r="J1788" s="2" t="s">
        <v>30</v>
      </c>
      <c r="K1788" s="2" t="s">
        <v>30</v>
      </c>
      <c r="L1788" s="2" t="s">
        <v>270</v>
      </c>
      <c r="M1788" s="2" t="s">
        <v>31</v>
      </c>
      <c r="N1788" s="2" t="s">
        <v>375</v>
      </c>
      <c r="O1788" s="2" t="s">
        <v>250</v>
      </c>
      <c r="P1788" s="2" t="s">
        <v>272</v>
      </c>
      <c r="Q1788" s="2" t="s">
        <v>272</v>
      </c>
      <c r="R1788" s="2" t="s">
        <v>272</v>
      </c>
      <c r="S1788" s="2" t="s">
        <v>34</v>
      </c>
      <c r="T1788" s="118">
        <v>1.208</v>
      </c>
      <c r="U1788" s="2" t="s">
        <v>1063</v>
      </c>
      <c r="V1788" s="129">
        <v>1.9E-2</v>
      </c>
      <c r="W1788" s="129">
        <v>3.236E-2</v>
      </c>
      <c r="X1788" s="4" t="s">
        <v>256</v>
      </c>
      <c r="Z1788" s="118">
        <v>14487896.1</v>
      </c>
      <c r="AA1788" s="127">
        <v>1</v>
      </c>
      <c r="AB1788" s="140">
        <v>111.97</v>
      </c>
      <c r="AD1788" s="118">
        <v>16222.097</v>
      </c>
      <c r="AG1788" s="2" t="s">
        <v>36</v>
      </c>
      <c r="AH1788" s="129">
        <v>2.1569999999999999E-2</v>
      </c>
      <c r="AI1788" s="129">
        <v>1.43651883201153E-2</v>
      </c>
      <c r="AJ1788" s="129">
        <v>3.4041395483299201E-3</v>
      </c>
    </row>
    <row r="1789" spans="1:36" x14ac:dyDescent="0.2">
      <c r="A1789" s="2">
        <v>1038</v>
      </c>
      <c r="B1789" s="2">
        <v>1038</v>
      </c>
      <c r="C1789" s="2" t="s">
        <v>1070</v>
      </c>
      <c r="D1789" s="2" t="s">
        <v>1071</v>
      </c>
      <c r="E1789" s="4" t="s">
        <v>245</v>
      </c>
      <c r="F1789" s="2" t="s">
        <v>1072</v>
      </c>
      <c r="G1789" s="2" t="s">
        <v>1073</v>
      </c>
      <c r="H1789" s="2" t="s">
        <v>248</v>
      </c>
      <c r="I1789" s="2" t="s">
        <v>302</v>
      </c>
      <c r="J1789" s="2" t="s">
        <v>30</v>
      </c>
      <c r="K1789" s="2" t="s">
        <v>30</v>
      </c>
      <c r="L1789" s="2" t="s">
        <v>270</v>
      </c>
      <c r="M1789" s="2" t="s">
        <v>31</v>
      </c>
      <c r="N1789" s="2" t="s">
        <v>375</v>
      </c>
      <c r="O1789" s="2" t="s">
        <v>250</v>
      </c>
      <c r="P1789" s="2" t="s">
        <v>311</v>
      </c>
      <c r="Q1789" s="2" t="s">
        <v>252</v>
      </c>
      <c r="R1789" s="2" t="s">
        <v>253</v>
      </c>
      <c r="S1789" s="2" t="s">
        <v>34</v>
      </c>
      <c r="T1789" s="118">
        <v>0.64</v>
      </c>
      <c r="U1789" s="2" t="s">
        <v>1074</v>
      </c>
      <c r="V1789" s="129">
        <v>3.85E-2</v>
      </c>
      <c r="W1789" s="129">
        <v>4.6289999999999998E-2</v>
      </c>
      <c r="X1789" s="4" t="s">
        <v>256</v>
      </c>
      <c r="Z1789" s="118">
        <v>1078711.83</v>
      </c>
      <c r="AA1789" s="127">
        <v>1</v>
      </c>
      <c r="AB1789" s="140">
        <v>102.73</v>
      </c>
      <c r="AD1789" s="118">
        <v>1108.1610000000001</v>
      </c>
      <c r="AG1789" s="2" t="s">
        <v>36</v>
      </c>
      <c r="AH1789" s="129">
        <v>3.46E-3</v>
      </c>
      <c r="AI1789" s="129">
        <v>9.8131187072164595E-4</v>
      </c>
      <c r="AJ1789" s="129">
        <v>2.32542899816461E-4</v>
      </c>
    </row>
    <row r="1790" spans="1:36" x14ac:dyDescent="0.2">
      <c r="A1790" s="2">
        <v>1038</v>
      </c>
      <c r="B1790" s="2">
        <v>1038</v>
      </c>
      <c r="C1790" s="2" t="s">
        <v>737</v>
      </c>
      <c r="D1790" s="2" t="s">
        <v>738</v>
      </c>
      <c r="E1790" s="4" t="s">
        <v>245</v>
      </c>
      <c r="F1790" s="2" t="s">
        <v>1079</v>
      </c>
      <c r="G1790" s="2" t="s">
        <v>1080</v>
      </c>
      <c r="H1790" s="2" t="s">
        <v>248</v>
      </c>
      <c r="I1790" s="2" t="s">
        <v>302</v>
      </c>
      <c r="J1790" s="2" t="s">
        <v>30</v>
      </c>
      <c r="K1790" s="2" t="s">
        <v>30</v>
      </c>
      <c r="L1790" s="2" t="s">
        <v>270</v>
      </c>
      <c r="M1790" s="2" t="s">
        <v>31</v>
      </c>
      <c r="N1790" s="2" t="s">
        <v>271</v>
      </c>
      <c r="O1790" s="2" t="s">
        <v>250</v>
      </c>
      <c r="P1790" s="2" t="s">
        <v>595</v>
      </c>
      <c r="Q1790" s="2" t="s">
        <v>290</v>
      </c>
      <c r="R1790" s="2" t="s">
        <v>253</v>
      </c>
      <c r="S1790" s="2" t="s">
        <v>34</v>
      </c>
      <c r="T1790" s="118">
        <v>0.99199999999999999</v>
      </c>
      <c r="U1790" s="2" t="s">
        <v>1081</v>
      </c>
      <c r="V1790" s="129">
        <v>4.48E-2</v>
      </c>
      <c r="W1790" s="129">
        <v>5.0549999999999998E-2</v>
      </c>
      <c r="X1790" s="4" t="s">
        <v>256</v>
      </c>
      <c r="Z1790" s="118">
        <v>529720.63</v>
      </c>
      <c r="AA1790" s="127">
        <v>1</v>
      </c>
      <c r="AB1790" s="140">
        <v>101.59</v>
      </c>
      <c r="AD1790" s="118">
        <v>538.14300000000003</v>
      </c>
      <c r="AG1790" s="2" t="s">
        <v>36</v>
      </c>
      <c r="AH1790" s="129">
        <v>8.829E-3</v>
      </c>
      <c r="AI1790" s="129">
        <v>4.7654308278637298E-4</v>
      </c>
      <c r="AJ1790" s="129">
        <v>1.1292710672818601E-4</v>
      </c>
    </row>
    <row r="1791" spans="1:36" x14ac:dyDescent="0.2">
      <c r="A1791" s="2">
        <v>1038</v>
      </c>
      <c r="B1791" s="2">
        <v>1038</v>
      </c>
      <c r="C1791" s="2" t="s">
        <v>1082</v>
      </c>
      <c r="D1791" s="2" t="s">
        <v>1083</v>
      </c>
      <c r="E1791" s="4" t="s">
        <v>245</v>
      </c>
      <c r="F1791" s="2" t="s">
        <v>1084</v>
      </c>
      <c r="G1791" s="2" t="s">
        <v>1085</v>
      </c>
      <c r="H1791" s="2" t="s">
        <v>248</v>
      </c>
      <c r="I1791" s="2" t="s">
        <v>302</v>
      </c>
      <c r="J1791" s="2" t="s">
        <v>30</v>
      </c>
      <c r="K1791" s="2" t="s">
        <v>30</v>
      </c>
      <c r="L1791" s="2" t="s">
        <v>270</v>
      </c>
      <c r="M1791" s="2" t="s">
        <v>31</v>
      </c>
      <c r="N1791" s="2" t="s">
        <v>1834</v>
      </c>
      <c r="O1791" s="2" t="s">
        <v>250</v>
      </c>
      <c r="P1791" s="2" t="s">
        <v>340</v>
      </c>
      <c r="Q1791" s="2" t="s">
        <v>252</v>
      </c>
      <c r="R1791" s="2" t="s">
        <v>253</v>
      </c>
      <c r="S1791" s="2" t="s">
        <v>34</v>
      </c>
      <c r="T1791" s="118">
        <v>0.73599999999999999</v>
      </c>
      <c r="U1791" s="2" t="s">
        <v>526</v>
      </c>
      <c r="V1791" s="129">
        <v>3.5999999999999997E-2</v>
      </c>
      <c r="W1791" s="129">
        <v>4.5929999999999999E-2</v>
      </c>
      <c r="X1791" s="4" t="s">
        <v>256</v>
      </c>
      <c r="Z1791" s="118">
        <v>797694.88</v>
      </c>
      <c r="AA1791" s="127">
        <v>1</v>
      </c>
      <c r="AB1791" s="140">
        <v>100.23</v>
      </c>
      <c r="AD1791" s="118">
        <v>799.53</v>
      </c>
      <c r="AG1791" s="2" t="s">
        <v>36</v>
      </c>
      <c r="AH1791" s="129">
        <v>7.2049999999999996E-3</v>
      </c>
      <c r="AI1791" s="129">
        <v>7.0800912929834797E-4</v>
      </c>
      <c r="AJ1791" s="129">
        <v>1.67777952082134E-4</v>
      </c>
    </row>
    <row r="1792" spans="1:36" x14ac:dyDescent="0.2">
      <c r="A1792" s="2">
        <v>1038</v>
      </c>
      <c r="B1792" s="2">
        <v>1038</v>
      </c>
      <c r="C1792" s="2" t="s">
        <v>1082</v>
      </c>
      <c r="D1792" s="2" t="s">
        <v>1083</v>
      </c>
      <c r="E1792" s="4" t="s">
        <v>245</v>
      </c>
      <c r="F1792" s="2" t="s">
        <v>1086</v>
      </c>
      <c r="G1792" s="2" t="s">
        <v>1087</v>
      </c>
      <c r="H1792" s="2" t="s">
        <v>248</v>
      </c>
      <c r="I1792" s="2" t="s">
        <v>302</v>
      </c>
      <c r="J1792" s="2" t="s">
        <v>30</v>
      </c>
      <c r="K1792" s="2" t="s">
        <v>30</v>
      </c>
      <c r="L1792" s="2" t="s">
        <v>270</v>
      </c>
      <c r="M1792" s="2" t="s">
        <v>31</v>
      </c>
      <c r="N1792" s="2" t="s">
        <v>1834</v>
      </c>
      <c r="O1792" s="2" t="s">
        <v>250</v>
      </c>
      <c r="P1792" s="2" t="s">
        <v>340</v>
      </c>
      <c r="Q1792" s="2" t="s">
        <v>252</v>
      </c>
      <c r="R1792" s="2" t="s">
        <v>253</v>
      </c>
      <c r="S1792" s="2" t="s">
        <v>34</v>
      </c>
      <c r="T1792" s="118">
        <v>1.58</v>
      </c>
      <c r="U1792" s="2" t="s">
        <v>297</v>
      </c>
      <c r="V1792" s="129">
        <v>2.1999999999999999E-2</v>
      </c>
      <c r="W1792" s="129">
        <v>4.3099999999999999E-2</v>
      </c>
      <c r="X1792" s="4" t="s">
        <v>256</v>
      </c>
      <c r="Z1792" s="118">
        <v>1047569.8</v>
      </c>
      <c r="AA1792" s="127">
        <v>1</v>
      </c>
      <c r="AB1792" s="140">
        <v>96.84</v>
      </c>
      <c r="AD1792" s="118">
        <v>1014.467</v>
      </c>
      <c r="AG1792" s="2" t="s">
        <v>36</v>
      </c>
      <c r="AH1792" s="129">
        <v>1.2080000000000001E-3</v>
      </c>
      <c r="AI1792" s="129">
        <v>8.98342762680801E-4</v>
      </c>
      <c r="AJ1792" s="129">
        <v>2.1288158973283301E-4</v>
      </c>
    </row>
    <row r="1793" spans="1:36" x14ac:dyDescent="0.2">
      <c r="A1793" s="2">
        <v>1038</v>
      </c>
      <c r="B1793" s="2">
        <v>1038</v>
      </c>
      <c r="C1793" s="2" t="s">
        <v>856</v>
      </c>
      <c r="D1793" s="2" t="s">
        <v>857</v>
      </c>
      <c r="E1793" s="4" t="s">
        <v>245</v>
      </c>
      <c r="F1793" s="2" t="s">
        <v>1088</v>
      </c>
      <c r="G1793" s="2" t="s">
        <v>1089</v>
      </c>
      <c r="H1793" s="2" t="s">
        <v>248</v>
      </c>
      <c r="I1793" s="2" t="s">
        <v>269</v>
      </c>
      <c r="J1793" s="2" t="s">
        <v>30</v>
      </c>
      <c r="K1793" s="2" t="s">
        <v>30</v>
      </c>
      <c r="L1793" s="2" t="s">
        <v>270</v>
      </c>
      <c r="M1793" s="2" t="s">
        <v>31</v>
      </c>
      <c r="N1793" s="2" t="s">
        <v>303</v>
      </c>
      <c r="O1793" s="2" t="s">
        <v>250</v>
      </c>
      <c r="P1793" s="2" t="s">
        <v>251</v>
      </c>
      <c r="Q1793" s="2" t="s">
        <v>252</v>
      </c>
      <c r="R1793" s="2" t="s">
        <v>253</v>
      </c>
      <c r="S1793" s="2" t="s">
        <v>34</v>
      </c>
      <c r="T1793" s="118">
        <v>0.16200000000000001</v>
      </c>
      <c r="U1793" s="2" t="s">
        <v>1017</v>
      </c>
      <c r="V1793" s="129">
        <v>4.4999999999999998E-2</v>
      </c>
      <c r="W1793" s="129">
        <v>6.4369999999999997E-2</v>
      </c>
      <c r="X1793" s="4" t="s">
        <v>256</v>
      </c>
      <c r="Z1793" s="118">
        <v>9433962</v>
      </c>
      <c r="AA1793" s="127">
        <v>1</v>
      </c>
      <c r="AB1793" s="140">
        <v>121.07</v>
      </c>
      <c r="AD1793" s="118">
        <v>11421.698</v>
      </c>
      <c r="AG1793" s="2" t="s">
        <v>36</v>
      </c>
      <c r="AH1793" s="129">
        <v>6.3839999999999999E-3</v>
      </c>
      <c r="AI1793" s="129">
        <v>1.01142803594296E-2</v>
      </c>
      <c r="AJ1793" s="129">
        <v>2.3967957124668201E-3</v>
      </c>
    </row>
    <row r="1794" spans="1:36" x14ac:dyDescent="0.2">
      <c r="A1794" s="2">
        <v>1038</v>
      </c>
      <c r="B1794" s="2">
        <v>1038</v>
      </c>
      <c r="C1794" s="2" t="s">
        <v>257</v>
      </c>
      <c r="D1794" s="2" t="s">
        <v>258</v>
      </c>
      <c r="E1794" s="4" t="s">
        <v>245</v>
      </c>
      <c r="F1794" s="2" t="s">
        <v>1090</v>
      </c>
      <c r="G1794" s="2" t="s">
        <v>1091</v>
      </c>
      <c r="H1794" s="2" t="s">
        <v>248</v>
      </c>
      <c r="I1794" s="2" t="s">
        <v>269</v>
      </c>
      <c r="J1794" s="2" t="s">
        <v>30</v>
      </c>
      <c r="K1794" s="2" t="s">
        <v>30</v>
      </c>
      <c r="L1794" s="2" t="s">
        <v>270</v>
      </c>
      <c r="M1794" s="2" t="s">
        <v>31</v>
      </c>
      <c r="N1794" s="2" t="s">
        <v>249</v>
      </c>
      <c r="O1794" s="2" t="s">
        <v>250</v>
      </c>
      <c r="P1794" s="2" t="s">
        <v>251</v>
      </c>
      <c r="Q1794" s="2" t="s">
        <v>252</v>
      </c>
      <c r="R1794" s="2" t="s">
        <v>253</v>
      </c>
      <c r="S1794" s="2" t="s">
        <v>34</v>
      </c>
      <c r="T1794" s="118">
        <v>0.49299999999999999</v>
      </c>
      <c r="U1794" s="2" t="s">
        <v>388</v>
      </c>
      <c r="V1794" s="129">
        <v>8.3000000000000001E-3</v>
      </c>
      <c r="W1794" s="129">
        <v>3.0339999999999999E-2</v>
      </c>
      <c r="X1794" s="4" t="s">
        <v>256</v>
      </c>
      <c r="Z1794" s="118">
        <v>9880074.5</v>
      </c>
      <c r="AA1794" s="127">
        <v>1</v>
      </c>
      <c r="AB1794" s="140">
        <v>117.19</v>
      </c>
      <c r="AD1794" s="118">
        <v>11578.459000000001</v>
      </c>
      <c r="AG1794" s="2" t="s">
        <v>36</v>
      </c>
      <c r="AH1794" s="129">
        <v>6.496E-3</v>
      </c>
      <c r="AI1794" s="129">
        <v>1.02530977158548E-2</v>
      </c>
      <c r="AJ1794" s="129">
        <v>2.42969146311562E-3</v>
      </c>
    </row>
    <row r="1795" spans="1:36" x14ac:dyDescent="0.2">
      <c r="A1795" s="2">
        <v>1038</v>
      </c>
      <c r="B1795" s="2">
        <v>1038</v>
      </c>
      <c r="C1795" s="2" t="s">
        <v>257</v>
      </c>
      <c r="D1795" s="2" t="s">
        <v>258</v>
      </c>
      <c r="E1795" s="4" t="s">
        <v>245</v>
      </c>
      <c r="F1795" s="2" t="s">
        <v>1092</v>
      </c>
      <c r="G1795" s="2" t="s">
        <v>1093</v>
      </c>
      <c r="H1795" s="2" t="s">
        <v>248</v>
      </c>
      <c r="I1795" s="2" t="s">
        <v>269</v>
      </c>
      <c r="J1795" s="2" t="s">
        <v>30</v>
      </c>
      <c r="K1795" s="2" t="s">
        <v>30</v>
      </c>
      <c r="L1795" s="2" t="s">
        <v>270</v>
      </c>
      <c r="M1795" s="2" t="s">
        <v>31</v>
      </c>
      <c r="N1795" s="2" t="s">
        <v>249</v>
      </c>
      <c r="O1795" s="2" t="s">
        <v>250</v>
      </c>
      <c r="P1795" s="2" t="s">
        <v>251</v>
      </c>
      <c r="Q1795" s="2" t="s">
        <v>252</v>
      </c>
      <c r="R1795" s="2" t="s">
        <v>253</v>
      </c>
      <c r="S1795" s="2" t="s">
        <v>34</v>
      </c>
      <c r="T1795" s="118">
        <v>1.8979999999999999</v>
      </c>
      <c r="U1795" s="2" t="s">
        <v>1094</v>
      </c>
      <c r="V1795" s="129">
        <v>1E-3</v>
      </c>
      <c r="W1795" s="129">
        <v>2.3199999999999998E-2</v>
      </c>
      <c r="X1795" s="4" t="s">
        <v>256</v>
      </c>
      <c r="Z1795" s="118">
        <v>26449271</v>
      </c>
      <c r="AA1795" s="127">
        <v>1</v>
      </c>
      <c r="AB1795" s="140">
        <v>110.39</v>
      </c>
      <c r="AD1795" s="118">
        <v>29197.35</v>
      </c>
      <c r="AG1795" s="2" t="s">
        <v>36</v>
      </c>
      <c r="AH1795" s="129">
        <v>8.4309999999999993E-3</v>
      </c>
      <c r="AI1795" s="129">
        <v>2.58551917230198E-2</v>
      </c>
      <c r="AJ1795" s="129">
        <v>6.1269423492860799E-3</v>
      </c>
    </row>
    <row r="1796" spans="1:36" x14ac:dyDescent="0.2">
      <c r="A1796" s="2">
        <v>1038</v>
      </c>
      <c r="B1796" s="2">
        <v>1038</v>
      </c>
      <c r="C1796" s="2" t="s">
        <v>257</v>
      </c>
      <c r="D1796" s="2" t="s">
        <v>258</v>
      </c>
      <c r="E1796" s="4" t="s">
        <v>245</v>
      </c>
      <c r="F1796" s="2" t="s">
        <v>1095</v>
      </c>
      <c r="G1796" s="2" t="s">
        <v>1096</v>
      </c>
      <c r="H1796" s="2" t="s">
        <v>248</v>
      </c>
      <c r="I1796" s="2" t="s">
        <v>269</v>
      </c>
      <c r="J1796" s="2" t="s">
        <v>30</v>
      </c>
      <c r="K1796" s="2" t="s">
        <v>30</v>
      </c>
      <c r="L1796" s="2" t="s">
        <v>270</v>
      </c>
      <c r="M1796" s="2" t="s">
        <v>31</v>
      </c>
      <c r="N1796" s="2" t="s">
        <v>249</v>
      </c>
      <c r="O1796" s="2" t="s">
        <v>250</v>
      </c>
      <c r="P1796" s="2" t="s">
        <v>251</v>
      </c>
      <c r="Q1796" s="2" t="s">
        <v>252</v>
      </c>
      <c r="R1796" s="2" t="s">
        <v>253</v>
      </c>
      <c r="S1796" s="2" t="s">
        <v>34</v>
      </c>
      <c r="T1796" s="118">
        <v>3.895</v>
      </c>
      <c r="U1796" s="2" t="s">
        <v>1097</v>
      </c>
      <c r="V1796" s="129">
        <v>1E-3</v>
      </c>
      <c r="W1796" s="129">
        <v>2.1850000000000001E-2</v>
      </c>
      <c r="X1796" s="4" t="s">
        <v>256</v>
      </c>
      <c r="Z1796" s="118">
        <v>7495347</v>
      </c>
      <c r="AA1796" s="127">
        <v>1</v>
      </c>
      <c r="AB1796" s="140">
        <v>106.2</v>
      </c>
      <c r="AD1796" s="118">
        <v>7960.0590000000002</v>
      </c>
      <c r="AG1796" s="2" t="s">
        <v>36</v>
      </c>
      <c r="AH1796" s="129">
        <v>1.748E-3</v>
      </c>
      <c r="AI1796" s="129">
        <v>7.0488875598321999E-3</v>
      </c>
      <c r="AJ1796" s="129">
        <v>1.67038512683856E-3</v>
      </c>
    </row>
    <row r="1797" spans="1:36" x14ac:dyDescent="0.2">
      <c r="A1797" s="2">
        <v>1038</v>
      </c>
      <c r="B1797" s="2">
        <v>1038</v>
      </c>
      <c r="C1797" s="2" t="s">
        <v>257</v>
      </c>
      <c r="D1797" s="2" t="s">
        <v>258</v>
      </c>
      <c r="E1797" s="4" t="s">
        <v>245</v>
      </c>
      <c r="F1797" s="2" t="s">
        <v>1098</v>
      </c>
      <c r="G1797" s="2" t="s">
        <v>1099</v>
      </c>
      <c r="H1797" s="2" t="s">
        <v>248</v>
      </c>
      <c r="I1797" s="2" t="s">
        <v>302</v>
      </c>
      <c r="J1797" s="2" t="s">
        <v>30</v>
      </c>
      <c r="K1797" s="2" t="s">
        <v>30</v>
      </c>
      <c r="L1797" s="2" t="s">
        <v>270</v>
      </c>
      <c r="M1797" s="2" t="s">
        <v>31</v>
      </c>
      <c r="N1797" s="2" t="s">
        <v>249</v>
      </c>
      <c r="O1797" s="2" t="s">
        <v>250</v>
      </c>
      <c r="P1797" s="2" t="s">
        <v>251</v>
      </c>
      <c r="Q1797" s="2" t="s">
        <v>252</v>
      </c>
      <c r="R1797" s="2" t="s">
        <v>253</v>
      </c>
      <c r="S1797" s="2" t="s">
        <v>34</v>
      </c>
      <c r="T1797" s="118">
        <v>2.2330000000000001</v>
      </c>
      <c r="U1797" s="2" t="s">
        <v>1100</v>
      </c>
      <c r="V1797" s="129">
        <v>2.76E-2</v>
      </c>
      <c r="W1797" s="129">
        <v>4.1250000000000002E-2</v>
      </c>
      <c r="X1797" s="4" t="s">
        <v>256</v>
      </c>
      <c r="Z1797" s="118">
        <v>8500445.1999999993</v>
      </c>
      <c r="AA1797" s="127">
        <v>1</v>
      </c>
      <c r="AB1797" s="140">
        <v>97.54</v>
      </c>
      <c r="AD1797" s="118">
        <v>8291.3340000000007</v>
      </c>
      <c r="AG1797" s="2" t="s">
        <v>36</v>
      </c>
      <c r="AH1797" s="129">
        <v>4.3509999999999998E-3</v>
      </c>
      <c r="AI1797" s="129">
        <v>7.3422428657917999E-3</v>
      </c>
      <c r="AJ1797" s="129">
        <v>1.73990195992672E-3</v>
      </c>
    </row>
    <row r="1798" spans="1:36" x14ac:dyDescent="0.2">
      <c r="A1798" s="2">
        <v>1038</v>
      </c>
      <c r="B1798" s="2">
        <v>1038</v>
      </c>
      <c r="C1798" s="2" t="s">
        <v>1101</v>
      </c>
      <c r="D1798" s="2" t="s">
        <v>1102</v>
      </c>
      <c r="E1798" s="4" t="s">
        <v>245</v>
      </c>
      <c r="F1798" s="2" t="s">
        <v>1103</v>
      </c>
      <c r="G1798" s="2" t="s">
        <v>1104</v>
      </c>
      <c r="H1798" s="2" t="s">
        <v>248</v>
      </c>
      <c r="I1798" s="2" t="s">
        <v>269</v>
      </c>
      <c r="J1798" s="2" t="s">
        <v>30</v>
      </c>
      <c r="K1798" s="2" t="s">
        <v>30</v>
      </c>
      <c r="L1798" s="2" t="s">
        <v>270</v>
      </c>
      <c r="M1798" s="2" t="s">
        <v>31</v>
      </c>
      <c r="N1798" s="2" t="s">
        <v>375</v>
      </c>
      <c r="O1798" s="2" t="s">
        <v>250</v>
      </c>
      <c r="P1798" s="2" t="s">
        <v>376</v>
      </c>
      <c r="Q1798" s="2" t="s">
        <v>252</v>
      </c>
      <c r="R1798" s="2" t="s">
        <v>253</v>
      </c>
      <c r="S1798" s="2" t="s">
        <v>34</v>
      </c>
      <c r="T1798" s="118">
        <v>3.9</v>
      </c>
      <c r="U1798" s="2" t="s">
        <v>1105</v>
      </c>
      <c r="V1798" s="129">
        <v>8.3999999999999995E-3</v>
      </c>
      <c r="W1798" s="129">
        <v>2.4899999999999999E-2</v>
      </c>
      <c r="X1798" s="4" t="s">
        <v>256</v>
      </c>
      <c r="Z1798" s="118">
        <v>5286807.3499999996</v>
      </c>
      <c r="AA1798" s="127">
        <v>1</v>
      </c>
      <c r="AB1798" s="140">
        <v>110.04</v>
      </c>
      <c r="AD1798" s="118">
        <v>5817.6030000000001</v>
      </c>
      <c r="AG1798" s="2" t="s">
        <v>36</v>
      </c>
      <c r="AH1798" s="129">
        <v>7.1469999999999997E-3</v>
      </c>
      <c r="AI1798" s="129">
        <v>5.1516741979735102E-3</v>
      </c>
      <c r="AJ1798" s="129">
        <v>1.2207997198947799E-3</v>
      </c>
    </row>
    <row r="1799" spans="1:36" x14ac:dyDescent="0.2">
      <c r="A1799" s="2">
        <v>1038</v>
      </c>
      <c r="B1799" s="2">
        <v>1038</v>
      </c>
      <c r="C1799" s="2" t="s">
        <v>634</v>
      </c>
      <c r="D1799" s="2" t="s">
        <v>635</v>
      </c>
      <c r="E1799" s="4" t="s">
        <v>245</v>
      </c>
      <c r="F1799" s="2" t="s">
        <v>1106</v>
      </c>
      <c r="G1799" s="2" t="s">
        <v>1107</v>
      </c>
      <c r="H1799" s="2" t="s">
        <v>248</v>
      </c>
      <c r="I1799" s="2" t="s">
        <v>269</v>
      </c>
      <c r="J1799" s="2" t="s">
        <v>30</v>
      </c>
      <c r="K1799" s="2" t="s">
        <v>30</v>
      </c>
      <c r="L1799" s="2" t="s">
        <v>270</v>
      </c>
      <c r="M1799" s="2" t="s">
        <v>31</v>
      </c>
      <c r="N1799" s="2" t="s">
        <v>249</v>
      </c>
      <c r="O1799" s="2" t="s">
        <v>250</v>
      </c>
      <c r="P1799" s="2" t="s">
        <v>251</v>
      </c>
      <c r="Q1799" s="2" t="s">
        <v>252</v>
      </c>
      <c r="R1799" s="2" t="s">
        <v>253</v>
      </c>
      <c r="S1799" s="2" t="s">
        <v>34</v>
      </c>
      <c r="T1799" s="118">
        <v>3.3740000000000001</v>
      </c>
      <c r="U1799" s="2" t="s">
        <v>1108</v>
      </c>
      <c r="V1799" s="129">
        <v>1E-3</v>
      </c>
      <c r="W1799" s="129">
        <v>2.1420000000000002E-2</v>
      </c>
      <c r="X1799" s="4" t="s">
        <v>256</v>
      </c>
      <c r="Z1799" s="118">
        <v>685583.85</v>
      </c>
      <c r="AA1799" s="127">
        <v>1</v>
      </c>
      <c r="AB1799" s="140">
        <v>107.43</v>
      </c>
      <c r="AD1799" s="118">
        <v>736.52300000000002</v>
      </c>
      <c r="AG1799" s="2" t="s">
        <v>36</v>
      </c>
      <c r="AH1799" s="129">
        <v>8.1300000000000003E-4</v>
      </c>
      <c r="AI1799" s="129">
        <v>6.5221454092169505E-4</v>
      </c>
      <c r="AJ1799" s="129">
        <v>1.5455622740694899E-4</v>
      </c>
    </row>
    <row r="1800" spans="1:36" x14ac:dyDescent="0.2">
      <c r="A1800" s="2">
        <v>1038</v>
      </c>
      <c r="B1800" s="2">
        <v>1038</v>
      </c>
      <c r="C1800" s="2" t="s">
        <v>1109</v>
      </c>
      <c r="D1800" s="2" t="s">
        <v>1110</v>
      </c>
      <c r="E1800" s="4" t="s">
        <v>245</v>
      </c>
      <c r="F1800" s="2" t="s">
        <v>1111</v>
      </c>
      <c r="G1800" s="2" t="s">
        <v>1112</v>
      </c>
      <c r="H1800" s="2" t="s">
        <v>248</v>
      </c>
      <c r="I1800" s="2" t="s">
        <v>302</v>
      </c>
      <c r="J1800" s="2" t="s">
        <v>30</v>
      </c>
      <c r="K1800" s="2" t="s">
        <v>30</v>
      </c>
      <c r="L1800" s="2" t="s">
        <v>270</v>
      </c>
      <c r="M1800" s="2" t="s">
        <v>31</v>
      </c>
      <c r="N1800" s="2" t="s">
        <v>271</v>
      </c>
      <c r="O1800" s="2" t="s">
        <v>250</v>
      </c>
      <c r="P1800" s="2" t="s">
        <v>289</v>
      </c>
      <c r="Q1800" s="2" t="s">
        <v>290</v>
      </c>
      <c r="R1800" s="2" t="s">
        <v>253</v>
      </c>
      <c r="S1800" s="2" t="s">
        <v>34</v>
      </c>
      <c r="T1800" s="118">
        <v>0.99</v>
      </c>
      <c r="U1800" s="2" t="s">
        <v>282</v>
      </c>
      <c r="V1800" s="129">
        <v>2.9499999999999998E-2</v>
      </c>
      <c r="W1800" s="129">
        <v>4.6929999999999999E-2</v>
      </c>
      <c r="X1800" s="4" t="s">
        <v>256</v>
      </c>
      <c r="Z1800" s="118">
        <v>159737.79999999999</v>
      </c>
      <c r="AA1800" s="127">
        <v>1</v>
      </c>
      <c r="AB1800" s="140">
        <v>98.38</v>
      </c>
      <c r="AD1800" s="118">
        <v>157.15</v>
      </c>
      <c r="AG1800" s="2" t="s">
        <v>36</v>
      </c>
      <c r="AH1800" s="129">
        <v>1.1509999999999999E-3</v>
      </c>
      <c r="AI1800" s="129">
        <v>1.3916141619918699E-4</v>
      </c>
      <c r="AJ1800" s="129">
        <v>3.2977282993353001E-5</v>
      </c>
    </row>
    <row r="1801" spans="1:36" x14ac:dyDescent="0.2">
      <c r="A1801" s="2">
        <v>1038</v>
      </c>
      <c r="B1801" s="2">
        <v>1038</v>
      </c>
      <c r="C1801" s="2" t="s">
        <v>342</v>
      </c>
      <c r="D1801" s="2" t="s">
        <v>343</v>
      </c>
      <c r="E1801" s="4" t="s">
        <v>245</v>
      </c>
      <c r="F1801" s="2" t="s">
        <v>1113</v>
      </c>
      <c r="G1801" s="2" t="s">
        <v>1114</v>
      </c>
      <c r="H1801" s="2" t="s">
        <v>248</v>
      </c>
      <c r="I1801" s="2" t="s">
        <v>302</v>
      </c>
      <c r="J1801" s="2" t="s">
        <v>30</v>
      </c>
      <c r="K1801" s="2" t="s">
        <v>78</v>
      </c>
      <c r="L1801" s="2" t="s">
        <v>270</v>
      </c>
      <c r="M1801" s="2" t="s">
        <v>31</v>
      </c>
      <c r="N1801" s="2" t="s">
        <v>296</v>
      </c>
      <c r="O1801" s="2" t="s">
        <v>250</v>
      </c>
      <c r="P1801" s="2" t="s">
        <v>346</v>
      </c>
      <c r="Q1801" s="2" t="s">
        <v>252</v>
      </c>
      <c r="R1801" s="2" t="s">
        <v>253</v>
      </c>
      <c r="S1801" s="2" t="s">
        <v>34</v>
      </c>
      <c r="T1801" s="118">
        <v>0.65700000000000003</v>
      </c>
      <c r="U1801" s="2" t="s">
        <v>370</v>
      </c>
      <c r="V1801" s="129">
        <v>3.4500000000000003E-2</v>
      </c>
      <c r="W1801" s="129">
        <v>4.8649999999999999E-2</v>
      </c>
      <c r="X1801" s="4" t="s">
        <v>256</v>
      </c>
      <c r="Z1801" s="118">
        <v>521582</v>
      </c>
      <c r="AA1801" s="127">
        <v>1</v>
      </c>
      <c r="AB1801" s="140">
        <v>100.27</v>
      </c>
      <c r="AD1801" s="118">
        <v>522.99</v>
      </c>
      <c r="AG1801" s="2" t="s">
        <v>36</v>
      </c>
      <c r="AH1801" s="129">
        <v>9.3599999999999998E-4</v>
      </c>
      <c r="AI1801" s="129">
        <v>4.6312468827973798E-4</v>
      </c>
      <c r="AJ1801" s="129">
        <v>1.09747330285495E-4</v>
      </c>
    </row>
    <row r="1802" spans="1:36" x14ac:dyDescent="0.2">
      <c r="A1802" s="2">
        <v>1038</v>
      </c>
      <c r="B1802" s="2">
        <v>1038</v>
      </c>
      <c r="C1802" s="2" t="s">
        <v>342</v>
      </c>
      <c r="D1802" s="2" t="s">
        <v>343</v>
      </c>
      <c r="E1802" s="4" t="s">
        <v>245</v>
      </c>
      <c r="F1802" s="2" t="s">
        <v>348</v>
      </c>
      <c r="G1802" s="2" t="s">
        <v>349</v>
      </c>
      <c r="H1802" s="2" t="s">
        <v>248</v>
      </c>
      <c r="I1802" s="2" t="s">
        <v>309</v>
      </c>
      <c r="J1802" s="2" t="s">
        <v>30</v>
      </c>
      <c r="K1802" s="2" t="s">
        <v>78</v>
      </c>
      <c r="L1802" s="2" t="s">
        <v>270</v>
      </c>
      <c r="M1802" s="2" t="s">
        <v>31</v>
      </c>
      <c r="N1802" s="2" t="s">
        <v>296</v>
      </c>
      <c r="O1802" s="2" t="s">
        <v>250</v>
      </c>
      <c r="P1802" s="2" t="s">
        <v>346</v>
      </c>
      <c r="Q1802" s="2" t="s">
        <v>252</v>
      </c>
      <c r="R1802" s="2" t="s">
        <v>253</v>
      </c>
      <c r="S1802" s="2" t="s">
        <v>34</v>
      </c>
      <c r="T1802" s="118">
        <v>2.6389999999999998</v>
      </c>
      <c r="U1802" s="2" t="s">
        <v>350</v>
      </c>
      <c r="V1802" s="129">
        <v>7.4999999999999997E-3</v>
      </c>
      <c r="W1802" s="129">
        <v>4.428E-2</v>
      </c>
      <c r="X1802" s="4" t="s">
        <v>256</v>
      </c>
      <c r="Z1802" s="118">
        <v>9122404</v>
      </c>
      <c r="AA1802" s="127">
        <v>1</v>
      </c>
      <c r="AB1802" s="140">
        <v>91.2</v>
      </c>
      <c r="AD1802" s="118">
        <v>8319.6319999999996</v>
      </c>
      <c r="AG1802" s="2" t="s">
        <v>36</v>
      </c>
      <c r="AH1802" s="129">
        <v>1.7163000000000001E-2</v>
      </c>
      <c r="AI1802" s="129">
        <v>7.3673018310030404E-3</v>
      </c>
      <c r="AJ1802" s="129">
        <v>1.74584021932262E-3</v>
      </c>
    </row>
    <row r="1803" spans="1:36" x14ac:dyDescent="0.2">
      <c r="A1803" s="2">
        <v>1038</v>
      </c>
      <c r="B1803" s="2">
        <v>1038</v>
      </c>
      <c r="C1803" s="2" t="s">
        <v>1115</v>
      </c>
      <c r="D1803" s="2" t="s">
        <v>1116</v>
      </c>
      <c r="E1803" s="4" t="s">
        <v>245</v>
      </c>
      <c r="F1803" s="2" t="s">
        <v>1117</v>
      </c>
      <c r="G1803" s="2" t="s">
        <v>1118</v>
      </c>
      <c r="H1803" s="2" t="s">
        <v>248</v>
      </c>
      <c r="I1803" s="2" t="s">
        <v>302</v>
      </c>
      <c r="J1803" s="2" t="s">
        <v>30</v>
      </c>
      <c r="K1803" s="2" t="s">
        <v>30</v>
      </c>
      <c r="L1803" s="2" t="s">
        <v>270</v>
      </c>
      <c r="M1803" s="2" t="s">
        <v>31</v>
      </c>
      <c r="N1803" s="2" t="s">
        <v>791</v>
      </c>
      <c r="O1803" s="2" t="s">
        <v>250</v>
      </c>
      <c r="P1803" s="2" t="s">
        <v>382</v>
      </c>
      <c r="Q1803" s="2" t="s">
        <v>252</v>
      </c>
      <c r="R1803" s="2" t="s">
        <v>253</v>
      </c>
      <c r="S1803" s="2" t="s">
        <v>34</v>
      </c>
      <c r="T1803" s="118">
        <v>0.98</v>
      </c>
      <c r="U1803" s="2" t="s">
        <v>695</v>
      </c>
      <c r="V1803" s="129">
        <v>2.6100000000000002E-2</v>
      </c>
      <c r="W1803" s="129">
        <v>4.163E-2</v>
      </c>
      <c r="X1803" s="4" t="s">
        <v>256</v>
      </c>
      <c r="Z1803" s="118">
        <v>178268.02</v>
      </c>
      <c r="AA1803" s="127">
        <v>1</v>
      </c>
      <c r="AB1803" s="140">
        <v>98.57</v>
      </c>
      <c r="AD1803" s="118">
        <v>175.71899999999999</v>
      </c>
      <c r="AG1803" s="2" t="s">
        <v>36</v>
      </c>
      <c r="AH1803" s="129">
        <v>7.3899999999999997E-4</v>
      </c>
      <c r="AI1803" s="129">
        <v>1.55604631768471E-4</v>
      </c>
      <c r="AJ1803" s="129">
        <v>3.6873855678218898E-5</v>
      </c>
    </row>
    <row r="1804" spans="1:36" x14ac:dyDescent="0.2">
      <c r="A1804" s="2">
        <v>1038</v>
      </c>
      <c r="B1804" s="2">
        <v>1038</v>
      </c>
      <c r="C1804" s="2" t="s">
        <v>243</v>
      </c>
      <c r="D1804" s="2" t="s">
        <v>244</v>
      </c>
      <c r="E1804" s="4" t="s">
        <v>245</v>
      </c>
      <c r="F1804" s="2" t="s">
        <v>1119</v>
      </c>
      <c r="G1804" s="2" t="s">
        <v>1120</v>
      </c>
      <c r="H1804" s="2" t="s">
        <v>248</v>
      </c>
      <c r="I1804" s="2" t="s">
        <v>302</v>
      </c>
      <c r="J1804" s="2" t="s">
        <v>30</v>
      </c>
      <c r="K1804" s="2" t="s">
        <v>30</v>
      </c>
      <c r="L1804" s="2" t="s">
        <v>270</v>
      </c>
      <c r="M1804" s="2" t="s">
        <v>31</v>
      </c>
      <c r="N1804" s="2" t="s">
        <v>249</v>
      </c>
      <c r="O1804" s="2" t="s">
        <v>250</v>
      </c>
      <c r="P1804" s="2" t="s">
        <v>251</v>
      </c>
      <c r="Q1804" s="2" t="s">
        <v>252</v>
      </c>
      <c r="R1804" s="2" t="s">
        <v>253</v>
      </c>
      <c r="S1804" s="2" t="s">
        <v>34</v>
      </c>
      <c r="T1804" s="118">
        <v>2.8</v>
      </c>
      <c r="U1804" s="2" t="s">
        <v>1121</v>
      </c>
      <c r="V1804" s="129">
        <v>2.6800000000000001E-2</v>
      </c>
      <c r="W1804" s="129">
        <v>4.0969999999999999E-2</v>
      </c>
      <c r="X1804" s="4" t="s">
        <v>256</v>
      </c>
      <c r="Z1804" s="118">
        <v>707552.3</v>
      </c>
      <c r="AA1804" s="127">
        <v>1</v>
      </c>
      <c r="AB1804" s="140">
        <v>96.4</v>
      </c>
      <c r="AD1804" s="118">
        <v>682.08</v>
      </c>
      <c r="AG1804" s="2" t="s">
        <v>36</v>
      </c>
      <c r="AH1804" s="129">
        <v>3.0200000000000002E-4</v>
      </c>
      <c r="AI1804" s="129">
        <v>6.0400412373227898E-4</v>
      </c>
      <c r="AJ1804" s="129">
        <v>1.4313173479753701E-4</v>
      </c>
    </row>
    <row r="1805" spans="1:36" x14ac:dyDescent="0.2">
      <c r="A1805" s="2">
        <v>1038</v>
      </c>
      <c r="B1805" s="2">
        <v>1038</v>
      </c>
      <c r="C1805" s="2" t="s">
        <v>243</v>
      </c>
      <c r="D1805" s="2" t="s">
        <v>244</v>
      </c>
      <c r="E1805" s="4" t="s">
        <v>245</v>
      </c>
      <c r="F1805" s="2" t="s">
        <v>1122</v>
      </c>
      <c r="G1805" s="2" t="s">
        <v>1123</v>
      </c>
      <c r="H1805" s="2" t="s">
        <v>248</v>
      </c>
      <c r="I1805" s="2" t="s">
        <v>269</v>
      </c>
      <c r="J1805" s="2" t="s">
        <v>30</v>
      </c>
      <c r="K1805" s="2" t="s">
        <v>30</v>
      </c>
      <c r="L1805" s="2" t="s">
        <v>270</v>
      </c>
      <c r="M1805" s="2" t="s">
        <v>31</v>
      </c>
      <c r="N1805" s="2" t="s">
        <v>249</v>
      </c>
      <c r="O1805" s="2" t="s">
        <v>250</v>
      </c>
      <c r="P1805" s="2" t="s">
        <v>251</v>
      </c>
      <c r="Q1805" s="2" t="s">
        <v>252</v>
      </c>
      <c r="R1805" s="2" t="s">
        <v>253</v>
      </c>
      <c r="S1805" s="2" t="s">
        <v>34</v>
      </c>
      <c r="T1805" s="118">
        <v>3.2749999999999999</v>
      </c>
      <c r="U1805" s="2" t="s">
        <v>1124</v>
      </c>
      <c r="V1805" s="129">
        <v>2E-3</v>
      </c>
      <c r="W1805" s="129">
        <v>2.2429999999999999E-2</v>
      </c>
      <c r="X1805" s="4" t="s">
        <v>256</v>
      </c>
      <c r="Z1805" s="118">
        <v>23501169.949999999</v>
      </c>
      <c r="AA1805" s="127">
        <v>1</v>
      </c>
      <c r="AB1805" s="140">
        <v>107.7</v>
      </c>
      <c r="AD1805" s="118">
        <v>25310.76</v>
      </c>
      <c r="AG1805" s="2" t="s">
        <v>36</v>
      </c>
      <c r="AH1805" s="129">
        <v>7.3870000000000003E-3</v>
      </c>
      <c r="AI1805" s="129">
        <v>2.2413491211770199E-2</v>
      </c>
      <c r="AJ1805" s="129">
        <v>5.3113575784657597E-3</v>
      </c>
    </row>
    <row r="1806" spans="1:36" x14ac:dyDescent="0.2">
      <c r="A1806" s="2">
        <v>1038</v>
      </c>
      <c r="B1806" s="2">
        <v>1038</v>
      </c>
      <c r="C1806" s="2" t="s">
        <v>1481</v>
      </c>
      <c r="D1806" s="2" t="s">
        <v>1482</v>
      </c>
      <c r="E1806" s="4" t="s">
        <v>245</v>
      </c>
      <c r="F1806" s="2" t="s">
        <v>1483</v>
      </c>
      <c r="G1806" s="2" t="s">
        <v>1484</v>
      </c>
      <c r="H1806" s="2" t="s">
        <v>248</v>
      </c>
      <c r="I1806" s="2" t="s">
        <v>302</v>
      </c>
      <c r="J1806" s="2" t="s">
        <v>30</v>
      </c>
      <c r="K1806" s="2" t="s">
        <v>30</v>
      </c>
      <c r="L1806" s="2" t="s">
        <v>270</v>
      </c>
      <c r="M1806" s="2" t="s">
        <v>31</v>
      </c>
      <c r="N1806" s="2" t="s">
        <v>281</v>
      </c>
      <c r="O1806" s="2" t="s">
        <v>250</v>
      </c>
      <c r="P1806" s="2" t="s">
        <v>376</v>
      </c>
      <c r="Q1806" s="2" t="s">
        <v>252</v>
      </c>
      <c r="R1806" s="2" t="s">
        <v>253</v>
      </c>
      <c r="S1806" s="2" t="s">
        <v>34</v>
      </c>
      <c r="T1806" s="118">
        <v>2.782</v>
      </c>
      <c r="U1806" s="2" t="s">
        <v>1485</v>
      </c>
      <c r="V1806" s="129">
        <v>1.6400000000000001E-2</v>
      </c>
      <c r="W1806" s="129">
        <v>4.4150000000000002E-2</v>
      </c>
      <c r="X1806" s="4" t="s">
        <v>256</v>
      </c>
      <c r="Z1806" s="118">
        <v>213159</v>
      </c>
      <c r="AA1806" s="127">
        <v>1</v>
      </c>
      <c r="AB1806" s="140">
        <v>93.2</v>
      </c>
      <c r="AD1806" s="118">
        <v>198.66399999999999</v>
      </c>
      <c r="AG1806" s="2" t="s">
        <v>36</v>
      </c>
      <c r="AH1806" s="129">
        <v>9.8400000000000007E-4</v>
      </c>
      <c r="AI1806" s="129">
        <v>1.75923521279955E-4</v>
      </c>
      <c r="AJ1806" s="129">
        <v>4.1688852448385397E-5</v>
      </c>
    </row>
    <row r="1807" spans="1:36" x14ac:dyDescent="0.2">
      <c r="A1807" s="2">
        <v>1038</v>
      </c>
      <c r="B1807" s="2">
        <v>1038</v>
      </c>
      <c r="C1807" s="2" t="s">
        <v>1125</v>
      </c>
      <c r="D1807" s="2" t="s">
        <v>1126</v>
      </c>
      <c r="E1807" s="4" t="s">
        <v>245</v>
      </c>
      <c r="F1807" s="2" t="s">
        <v>1127</v>
      </c>
      <c r="G1807" s="2" t="s">
        <v>1128</v>
      </c>
      <c r="H1807" s="2" t="s">
        <v>248</v>
      </c>
      <c r="I1807" s="2" t="s">
        <v>269</v>
      </c>
      <c r="J1807" s="2" t="s">
        <v>30</v>
      </c>
      <c r="K1807" s="2" t="s">
        <v>30</v>
      </c>
      <c r="L1807" s="2" t="s">
        <v>270</v>
      </c>
      <c r="M1807" s="2" t="s">
        <v>31</v>
      </c>
      <c r="N1807" s="2" t="s">
        <v>375</v>
      </c>
      <c r="O1807" s="2" t="s">
        <v>250</v>
      </c>
      <c r="P1807" s="2" t="s">
        <v>376</v>
      </c>
      <c r="Q1807" s="2" t="s">
        <v>252</v>
      </c>
      <c r="R1807" s="2" t="s">
        <v>253</v>
      </c>
      <c r="S1807" s="2" t="s">
        <v>34</v>
      </c>
      <c r="T1807" s="118">
        <v>0.24399999999999999</v>
      </c>
      <c r="U1807" s="2" t="s">
        <v>93</v>
      </c>
      <c r="V1807" s="129">
        <v>4.7500000000000001E-2</v>
      </c>
      <c r="W1807" s="129">
        <v>5.4100000000000002E-2</v>
      </c>
      <c r="X1807" s="4" t="s">
        <v>256</v>
      </c>
      <c r="Z1807" s="118">
        <v>994076.55</v>
      </c>
      <c r="AA1807" s="127">
        <v>1</v>
      </c>
      <c r="AB1807" s="140">
        <v>144.65</v>
      </c>
      <c r="AD1807" s="118">
        <v>1437.932</v>
      </c>
      <c r="AG1807" s="2" t="s">
        <v>36</v>
      </c>
      <c r="AH1807" s="129">
        <v>2.081E-3</v>
      </c>
      <c r="AI1807" s="129">
        <v>1.2733347452989899E-3</v>
      </c>
      <c r="AJ1807" s="129">
        <v>3.0174398470399601E-4</v>
      </c>
    </row>
    <row r="1808" spans="1:36" x14ac:dyDescent="0.2">
      <c r="A1808" s="2">
        <v>1038</v>
      </c>
      <c r="B1808" s="2">
        <v>1038</v>
      </c>
      <c r="C1808" s="2" t="s">
        <v>992</v>
      </c>
      <c r="D1808" s="2" t="s">
        <v>993</v>
      </c>
      <c r="E1808" s="4" t="s">
        <v>245</v>
      </c>
      <c r="F1808" s="2" t="s">
        <v>1129</v>
      </c>
      <c r="G1808" s="2" t="s">
        <v>1130</v>
      </c>
      <c r="H1808" s="2" t="s">
        <v>248</v>
      </c>
      <c r="I1808" s="2" t="s">
        <v>302</v>
      </c>
      <c r="J1808" s="2" t="s">
        <v>30</v>
      </c>
      <c r="K1808" s="2" t="s">
        <v>30</v>
      </c>
      <c r="L1808" s="2" t="s">
        <v>270</v>
      </c>
      <c r="M1808" s="2" t="s">
        <v>31</v>
      </c>
      <c r="N1808" s="2" t="s">
        <v>271</v>
      </c>
      <c r="O1808" s="2" t="s">
        <v>250</v>
      </c>
      <c r="P1808" s="2" t="s">
        <v>272</v>
      </c>
      <c r="Q1808" s="2" t="s">
        <v>272</v>
      </c>
      <c r="R1808" s="2" t="s">
        <v>272</v>
      </c>
      <c r="S1808" s="2" t="s">
        <v>34</v>
      </c>
      <c r="T1808" s="118">
        <v>1.9E-2</v>
      </c>
      <c r="U1808" s="2" t="s">
        <v>388</v>
      </c>
      <c r="V1808" s="129">
        <v>3.8699999999999998E-2</v>
      </c>
      <c r="W1808" s="129">
        <v>1E-4</v>
      </c>
      <c r="X1808" s="4" t="s">
        <v>256</v>
      </c>
      <c r="Z1808" s="118">
        <v>8807537.3399999999</v>
      </c>
      <c r="AA1808" s="127">
        <v>1</v>
      </c>
      <c r="AB1808" s="140">
        <v>100.16</v>
      </c>
      <c r="AD1808" s="118">
        <v>8821.6290000000008</v>
      </c>
      <c r="AG1808" s="2" t="s">
        <v>36</v>
      </c>
      <c r="AH1808" s="129">
        <v>2.6228999999999999E-2</v>
      </c>
      <c r="AI1808" s="129">
        <v>7.8118362602410301E-3</v>
      </c>
      <c r="AJ1808" s="129">
        <v>1.851182188912E-3</v>
      </c>
    </row>
    <row r="1809" spans="1:36" x14ac:dyDescent="0.2">
      <c r="A1809" s="2">
        <v>1038</v>
      </c>
      <c r="B1809" s="2">
        <v>1038</v>
      </c>
      <c r="C1809" s="2" t="s">
        <v>825</v>
      </c>
      <c r="D1809" s="2" t="s">
        <v>826</v>
      </c>
      <c r="E1809" s="4" t="s">
        <v>245</v>
      </c>
      <c r="F1809" s="2" t="s">
        <v>1131</v>
      </c>
      <c r="G1809" s="2" t="s">
        <v>1132</v>
      </c>
      <c r="H1809" s="2" t="s">
        <v>248</v>
      </c>
      <c r="I1809" s="2" t="s">
        <v>302</v>
      </c>
      <c r="J1809" s="2" t="s">
        <v>30</v>
      </c>
      <c r="K1809" s="2" t="s">
        <v>30</v>
      </c>
      <c r="L1809" s="2" t="s">
        <v>270</v>
      </c>
      <c r="M1809" s="2" t="s">
        <v>31</v>
      </c>
      <c r="N1809" s="2" t="s">
        <v>271</v>
      </c>
      <c r="O1809" s="2" t="s">
        <v>250</v>
      </c>
      <c r="P1809" s="2" t="s">
        <v>272</v>
      </c>
      <c r="Q1809" s="2" t="s">
        <v>272</v>
      </c>
      <c r="R1809" s="2" t="s">
        <v>272</v>
      </c>
      <c r="S1809" s="2" t="s">
        <v>34</v>
      </c>
      <c r="T1809" s="118">
        <v>0.97599999999999998</v>
      </c>
      <c r="U1809" s="2" t="s">
        <v>1133</v>
      </c>
      <c r="V1809" s="129">
        <v>2.9000000000000001E-2</v>
      </c>
      <c r="W1809" s="129">
        <v>6.6400000000000001E-2</v>
      </c>
      <c r="X1809" s="4" t="s">
        <v>256</v>
      </c>
      <c r="Z1809" s="118">
        <v>2932500</v>
      </c>
      <c r="AA1809" s="127">
        <v>1</v>
      </c>
      <c r="AB1809" s="140">
        <v>96.59</v>
      </c>
      <c r="AC1809" s="118">
        <v>74.494</v>
      </c>
      <c r="AD1809" s="118">
        <v>2906.9949999999999</v>
      </c>
      <c r="AG1809" s="2" t="s">
        <v>36</v>
      </c>
      <c r="AH1809" s="129">
        <v>1.188E-2</v>
      </c>
      <c r="AI1809" s="129">
        <v>2.57423791300012E-3</v>
      </c>
      <c r="AJ1809" s="129">
        <v>6.1002089852057399E-4</v>
      </c>
    </row>
    <row r="1810" spans="1:36" x14ac:dyDescent="0.2">
      <c r="A1810" s="2">
        <v>1038</v>
      </c>
      <c r="B1810" s="2">
        <v>1038</v>
      </c>
      <c r="C1810" s="2" t="s">
        <v>571</v>
      </c>
      <c r="D1810" s="2" t="s">
        <v>572</v>
      </c>
      <c r="E1810" s="4" t="s">
        <v>245</v>
      </c>
      <c r="F1810" s="2" t="s">
        <v>1134</v>
      </c>
      <c r="G1810" s="2" t="s">
        <v>574</v>
      </c>
      <c r="H1810" s="2" t="s">
        <v>248</v>
      </c>
      <c r="I1810" s="2" t="s">
        <v>269</v>
      </c>
      <c r="J1810" s="2" t="s">
        <v>30</v>
      </c>
      <c r="K1810" s="2" t="s">
        <v>30</v>
      </c>
      <c r="L1810" s="2" t="s">
        <v>1135</v>
      </c>
      <c r="M1810" s="2" t="s">
        <v>31</v>
      </c>
      <c r="N1810" s="2" t="s">
        <v>375</v>
      </c>
      <c r="O1810" s="2" t="s">
        <v>250</v>
      </c>
      <c r="P1810" s="2" t="s">
        <v>272</v>
      </c>
      <c r="Q1810" s="2" t="s">
        <v>272</v>
      </c>
      <c r="R1810" s="2" t="s">
        <v>272</v>
      </c>
      <c r="S1810" s="2" t="s">
        <v>34</v>
      </c>
      <c r="T1810" s="118">
        <v>4.2530000000000001</v>
      </c>
      <c r="U1810" s="2" t="s">
        <v>335</v>
      </c>
      <c r="V1810" s="129">
        <v>6.4000000000000003E-3</v>
      </c>
      <c r="W1810" s="129">
        <v>3.0859999999999999E-2</v>
      </c>
      <c r="X1810" s="4" t="s">
        <v>256</v>
      </c>
      <c r="Z1810" s="118">
        <v>1170000</v>
      </c>
      <c r="AA1810" s="127">
        <v>1</v>
      </c>
      <c r="AB1810" s="140">
        <v>105.764</v>
      </c>
      <c r="AD1810" s="118">
        <v>1237.443</v>
      </c>
      <c r="AG1810" s="2" t="s">
        <v>36</v>
      </c>
      <c r="AH1810" s="129">
        <v>3.8310000000000002E-3</v>
      </c>
      <c r="AI1810" s="129">
        <v>1.09579579311818E-3</v>
      </c>
      <c r="AJ1810" s="129">
        <v>2.5967232124787001E-4</v>
      </c>
    </row>
    <row r="1811" spans="1:36" x14ac:dyDescent="0.2">
      <c r="A1811" s="2">
        <v>1038</v>
      </c>
      <c r="B1811" s="2">
        <v>1038</v>
      </c>
      <c r="C1811" s="2" t="s">
        <v>773</v>
      </c>
      <c r="D1811" s="2" t="s">
        <v>774</v>
      </c>
      <c r="E1811" s="4" t="s">
        <v>266</v>
      </c>
      <c r="F1811" s="2" t="s">
        <v>1136</v>
      </c>
      <c r="G1811" s="2" t="s">
        <v>776</v>
      </c>
      <c r="H1811" s="2" t="s">
        <v>248</v>
      </c>
      <c r="I1811" s="2" t="s">
        <v>302</v>
      </c>
      <c r="J1811" s="2" t="s">
        <v>30</v>
      </c>
      <c r="K1811" s="2" t="s">
        <v>78</v>
      </c>
      <c r="L1811" s="2" t="s">
        <v>1135</v>
      </c>
      <c r="M1811" s="2" t="s">
        <v>31</v>
      </c>
      <c r="N1811" s="2" t="s">
        <v>323</v>
      </c>
      <c r="O1811" s="2" t="s">
        <v>250</v>
      </c>
      <c r="P1811" s="2" t="s">
        <v>346</v>
      </c>
      <c r="Q1811" s="2" t="s">
        <v>252</v>
      </c>
      <c r="R1811" s="2" t="s">
        <v>253</v>
      </c>
      <c r="S1811" s="2" t="s">
        <v>34</v>
      </c>
      <c r="T1811" s="118">
        <v>0.01</v>
      </c>
      <c r="U1811" s="2" t="s">
        <v>777</v>
      </c>
      <c r="V1811" s="129">
        <v>7.8799999999999995E-2</v>
      </c>
      <c r="W1811" s="129">
        <v>0</v>
      </c>
      <c r="X1811" s="4" t="s">
        <v>256</v>
      </c>
      <c r="Z1811" s="118">
        <v>972000</v>
      </c>
      <c r="AA1811" s="127">
        <v>1</v>
      </c>
      <c r="AB1811" s="140">
        <v>100.871</v>
      </c>
      <c r="AD1811" s="118">
        <v>980.47</v>
      </c>
      <c r="AG1811" s="2" t="s">
        <v>36</v>
      </c>
      <c r="AH1811" s="129">
        <v>0</v>
      </c>
      <c r="AI1811" s="129">
        <v>8.6823769323107996E-4</v>
      </c>
      <c r="AJ1811" s="129">
        <v>2.0574754768372901E-4</v>
      </c>
    </row>
    <row r="1812" spans="1:36" x14ac:dyDescent="0.2">
      <c r="A1812" s="2">
        <v>1038</v>
      </c>
      <c r="B1812" s="2">
        <v>1038</v>
      </c>
      <c r="C1812" s="2" t="s">
        <v>596</v>
      </c>
      <c r="D1812" s="2" t="s">
        <v>597</v>
      </c>
      <c r="E1812" s="4" t="s">
        <v>598</v>
      </c>
      <c r="F1812" s="2" t="s">
        <v>1137</v>
      </c>
      <c r="G1812" s="2" t="s">
        <v>822</v>
      </c>
      <c r="H1812" s="2" t="s">
        <v>248</v>
      </c>
      <c r="I1812" s="2" t="s">
        <v>302</v>
      </c>
      <c r="J1812" s="2" t="s">
        <v>30</v>
      </c>
      <c r="K1812" s="2" t="s">
        <v>30</v>
      </c>
      <c r="L1812" s="2" t="s">
        <v>1135</v>
      </c>
      <c r="M1812" s="2" t="s">
        <v>31</v>
      </c>
      <c r="N1812" s="2" t="s">
        <v>288</v>
      </c>
      <c r="O1812" s="2" t="s">
        <v>250</v>
      </c>
      <c r="P1812" s="2" t="s">
        <v>435</v>
      </c>
      <c r="Q1812" s="2" t="s">
        <v>252</v>
      </c>
      <c r="R1812" s="2" t="s">
        <v>253</v>
      </c>
      <c r="S1812" s="2" t="s">
        <v>34</v>
      </c>
      <c r="T1812" s="118">
        <v>3.5910000000000002</v>
      </c>
      <c r="U1812" s="2" t="s">
        <v>335</v>
      </c>
      <c r="V1812" s="129">
        <v>0.06</v>
      </c>
      <c r="W1812" s="129">
        <v>5.738E-2</v>
      </c>
      <c r="X1812" s="4" t="s">
        <v>256</v>
      </c>
      <c r="Z1812" s="118">
        <v>4140000</v>
      </c>
      <c r="AA1812" s="127">
        <v>1</v>
      </c>
      <c r="AB1812" s="140">
        <v>100.148</v>
      </c>
      <c r="AD1812" s="118">
        <v>4146.116</v>
      </c>
      <c r="AG1812" s="2" t="s">
        <v>36</v>
      </c>
      <c r="AH1812" s="129">
        <v>0</v>
      </c>
      <c r="AI1812" s="129">
        <v>3.6715186531737099E-3</v>
      </c>
      <c r="AJ1812" s="129">
        <v>8.7004510982974204E-4</v>
      </c>
    </row>
    <row r="1813" spans="1:36" x14ac:dyDescent="0.2">
      <c r="A1813" s="2">
        <v>1038</v>
      </c>
      <c r="B1813" s="2">
        <v>1038</v>
      </c>
      <c r="C1813" s="2" t="s">
        <v>546</v>
      </c>
      <c r="D1813" s="2" t="s">
        <v>547</v>
      </c>
      <c r="E1813" s="4" t="s">
        <v>245</v>
      </c>
      <c r="F1813" s="2" t="s">
        <v>1138</v>
      </c>
      <c r="G1813" s="2" t="s">
        <v>837</v>
      </c>
      <c r="H1813" s="2" t="s">
        <v>248</v>
      </c>
      <c r="I1813" s="2" t="s">
        <v>302</v>
      </c>
      <c r="J1813" s="2" t="s">
        <v>30</v>
      </c>
      <c r="K1813" s="2" t="s">
        <v>30</v>
      </c>
      <c r="L1813" s="2" t="s">
        <v>1135</v>
      </c>
      <c r="M1813" s="2" t="s">
        <v>31</v>
      </c>
      <c r="N1813" s="2" t="s">
        <v>296</v>
      </c>
      <c r="O1813" s="2" t="s">
        <v>250</v>
      </c>
      <c r="P1813" s="2" t="s">
        <v>272</v>
      </c>
      <c r="Q1813" s="2" t="s">
        <v>272</v>
      </c>
      <c r="R1813" s="2" t="s">
        <v>272</v>
      </c>
      <c r="S1813" s="2" t="s">
        <v>34</v>
      </c>
      <c r="T1813" s="118">
        <v>0.01</v>
      </c>
      <c r="U1813" s="2" t="s">
        <v>564</v>
      </c>
      <c r="V1813" s="129">
        <v>6.3399999999999998E-2</v>
      </c>
      <c r="W1813" s="129">
        <v>0</v>
      </c>
      <c r="X1813" s="4" t="s">
        <v>256</v>
      </c>
      <c r="Z1813" s="118">
        <v>2030000</v>
      </c>
      <c r="AA1813" s="127">
        <v>1</v>
      </c>
      <c r="AB1813" s="140">
        <v>100.08199999999999</v>
      </c>
      <c r="AD1813" s="118">
        <v>2031.6579999999999</v>
      </c>
      <c r="AG1813" s="2" t="s">
        <v>36</v>
      </c>
      <c r="AH1813" s="129">
        <v>0</v>
      </c>
      <c r="AI1813" s="129">
        <v>1.7990985856812601E-3</v>
      </c>
      <c r="AJ1813" s="129">
        <v>4.2633500587570798E-4</v>
      </c>
    </row>
    <row r="1814" spans="1:36" x14ac:dyDescent="0.2">
      <c r="A1814" s="2">
        <v>1038</v>
      </c>
      <c r="B1814" s="2">
        <v>1038</v>
      </c>
      <c r="C1814" s="2" t="s">
        <v>1139</v>
      </c>
      <c r="D1814" s="2" t="s">
        <v>1140</v>
      </c>
      <c r="E1814" s="4" t="s">
        <v>245</v>
      </c>
      <c r="F1814" s="2" t="s">
        <v>1141</v>
      </c>
      <c r="G1814" s="2" t="s">
        <v>1142</v>
      </c>
      <c r="H1814" s="2" t="s">
        <v>248</v>
      </c>
      <c r="I1814" s="2" t="s">
        <v>302</v>
      </c>
      <c r="J1814" s="2" t="s">
        <v>30</v>
      </c>
      <c r="K1814" s="2" t="s">
        <v>30</v>
      </c>
      <c r="L1814" s="2" t="s">
        <v>1135</v>
      </c>
      <c r="M1814" s="2" t="s">
        <v>31</v>
      </c>
      <c r="N1814" s="2" t="s">
        <v>1143</v>
      </c>
      <c r="O1814" s="2" t="s">
        <v>250</v>
      </c>
      <c r="P1814" s="2" t="s">
        <v>272</v>
      </c>
      <c r="Q1814" s="2" t="s">
        <v>272</v>
      </c>
      <c r="R1814" s="2" t="s">
        <v>272</v>
      </c>
      <c r="S1814" s="2" t="s">
        <v>34</v>
      </c>
      <c r="T1814" s="118">
        <v>4.09</v>
      </c>
      <c r="U1814" s="2" t="s">
        <v>335</v>
      </c>
      <c r="V1814" s="129">
        <v>4.9200000000000001E-2</v>
      </c>
      <c r="W1814" s="129">
        <v>4.8399999999999999E-2</v>
      </c>
      <c r="X1814" s="4" t="s">
        <v>256</v>
      </c>
      <c r="Z1814" s="118">
        <v>447000</v>
      </c>
      <c r="AA1814" s="127">
        <v>1</v>
      </c>
      <c r="AB1814" s="140">
        <v>100.54600000000001</v>
      </c>
      <c r="AD1814" s="118">
        <v>449.44099999999997</v>
      </c>
      <c r="AG1814" s="2" t="s">
        <v>36</v>
      </c>
      <c r="AH1814" s="129">
        <v>1.485E-3</v>
      </c>
      <c r="AI1814" s="129">
        <v>3.97994132666301E-4</v>
      </c>
      <c r="AJ1814" s="129">
        <v>9.4313247889377295E-5</v>
      </c>
    </row>
    <row r="1815" spans="1:36" x14ac:dyDescent="0.2">
      <c r="A1815" s="2">
        <v>1038</v>
      </c>
      <c r="B1815" s="2">
        <v>1038</v>
      </c>
      <c r="C1815" s="2" t="s">
        <v>609</v>
      </c>
      <c r="D1815" s="2" t="s">
        <v>610</v>
      </c>
      <c r="E1815" s="4" t="s">
        <v>245</v>
      </c>
      <c r="F1815" s="2" t="s">
        <v>1144</v>
      </c>
      <c r="G1815" s="2" t="s">
        <v>1145</v>
      </c>
      <c r="H1815" s="2" t="s">
        <v>248</v>
      </c>
      <c r="I1815" s="2" t="s">
        <v>269</v>
      </c>
      <c r="J1815" s="2" t="s">
        <v>30</v>
      </c>
      <c r="K1815" s="2" t="s">
        <v>30</v>
      </c>
      <c r="L1815" s="2" t="s">
        <v>1135</v>
      </c>
      <c r="M1815" s="2" t="s">
        <v>31</v>
      </c>
      <c r="N1815" s="2" t="s">
        <v>375</v>
      </c>
      <c r="O1815" s="2" t="s">
        <v>250</v>
      </c>
      <c r="P1815" s="2" t="s">
        <v>435</v>
      </c>
      <c r="Q1815" s="2" t="s">
        <v>252</v>
      </c>
      <c r="R1815" s="2" t="s">
        <v>253</v>
      </c>
      <c r="S1815" s="2" t="s">
        <v>34</v>
      </c>
      <c r="T1815" s="118">
        <v>3.8839999999999999</v>
      </c>
      <c r="U1815" s="2" t="s">
        <v>814</v>
      </c>
      <c r="V1815" s="129">
        <v>5.0000000000000001E-3</v>
      </c>
      <c r="W1815" s="129">
        <v>3.2309999999999998E-2</v>
      </c>
      <c r="X1815" s="4" t="s">
        <v>256</v>
      </c>
      <c r="Z1815" s="118">
        <v>4792000</v>
      </c>
      <c r="AA1815" s="127">
        <v>1</v>
      </c>
      <c r="AB1815" s="140">
        <v>89.331000000000003</v>
      </c>
      <c r="AD1815" s="118">
        <v>4280.72</v>
      </c>
      <c r="AG1815" s="2" t="s">
        <v>36</v>
      </c>
      <c r="AH1815" s="129">
        <v>0</v>
      </c>
      <c r="AI1815" s="129">
        <v>3.7907151395268298E-3</v>
      </c>
      <c r="AJ1815" s="129">
        <v>8.9829127438913301E-4</v>
      </c>
    </row>
    <row r="1816" spans="1:36" x14ac:dyDescent="0.2">
      <c r="A1816" s="2">
        <v>1038</v>
      </c>
      <c r="B1816" s="2">
        <v>1038</v>
      </c>
      <c r="C1816" s="2" t="s">
        <v>831</v>
      </c>
      <c r="D1816" s="2" t="s">
        <v>832</v>
      </c>
      <c r="E1816" s="4" t="s">
        <v>245</v>
      </c>
      <c r="F1816" s="2" t="s">
        <v>1146</v>
      </c>
      <c r="G1816" s="2" t="s">
        <v>1147</v>
      </c>
      <c r="H1816" s="2" t="s">
        <v>248</v>
      </c>
      <c r="I1816" s="2" t="s">
        <v>302</v>
      </c>
      <c r="J1816" s="2" t="s">
        <v>30</v>
      </c>
      <c r="K1816" s="2" t="s">
        <v>30</v>
      </c>
      <c r="L1816" s="2" t="s">
        <v>1135</v>
      </c>
      <c r="M1816" s="2" t="s">
        <v>31</v>
      </c>
      <c r="N1816" s="2" t="s">
        <v>288</v>
      </c>
      <c r="O1816" s="2" t="s">
        <v>250</v>
      </c>
      <c r="P1816" s="2" t="s">
        <v>476</v>
      </c>
      <c r="Q1816" s="2" t="s">
        <v>290</v>
      </c>
      <c r="R1816" s="2" t="s">
        <v>253</v>
      </c>
      <c r="S1816" s="2" t="s">
        <v>34</v>
      </c>
      <c r="T1816" s="118">
        <v>0.01</v>
      </c>
      <c r="U1816" s="2" t="s">
        <v>1148</v>
      </c>
      <c r="V1816" s="129">
        <v>5.6800000000000003E-2</v>
      </c>
      <c r="W1816" s="129">
        <v>0</v>
      </c>
      <c r="X1816" s="4" t="s">
        <v>256</v>
      </c>
      <c r="Z1816" s="118">
        <v>1353000</v>
      </c>
      <c r="AA1816" s="127">
        <v>1</v>
      </c>
      <c r="AB1816" s="140">
        <v>103.777</v>
      </c>
      <c r="AD1816" s="118">
        <v>1404.105</v>
      </c>
      <c r="AG1816" s="2" t="s">
        <v>36</v>
      </c>
      <c r="AH1816" s="129">
        <v>0</v>
      </c>
      <c r="AI1816" s="129">
        <v>1.2433803666700601E-3</v>
      </c>
      <c r="AJ1816" s="129">
        <v>2.9464565207764298E-4</v>
      </c>
    </row>
    <row r="1817" spans="1:36" x14ac:dyDescent="0.2">
      <c r="A1817" s="2">
        <v>1038</v>
      </c>
      <c r="B1817" s="2">
        <v>1038</v>
      </c>
      <c r="C1817" s="2" t="s">
        <v>1149</v>
      </c>
      <c r="D1817" s="2" t="s">
        <v>1150</v>
      </c>
      <c r="E1817" s="4" t="s">
        <v>245</v>
      </c>
      <c r="F1817" s="2" t="s">
        <v>1151</v>
      </c>
      <c r="G1817" s="2" t="s">
        <v>1152</v>
      </c>
      <c r="H1817" s="2" t="s">
        <v>248</v>
      </c>
      <c r="I1817" s="2" t="s">
        <v>269</v>
      </c>
      <c r="J1817" s="2" t="s">
        <v>30</v>
      </c>
      <c r="K1817" s="2" t="s">
        <v>30</v>
      </c>
      <c r="L1817" s="2" t="s">
        <v>1135</v>
      </c>
      <c r="M1817" s="2" t="s">
        <v>31</v>
      </c>
      <c r="N1817" s="2" t="s">
        <v>375</v>
      </c>
      <c r="O1817" s="2" t="s">
        <v>250</v>
      </c>
      <c r="P1817" s="2" t="s">
        <v>272</v>
      </c>
      <c r="Q1817" s="2" t="s">
        <v>272</v>
      </c>
      <c r="R1817" s="2" t="s">
        <v>272</v>
      </c>
      <c r="S1817" s="2" t="s">
        <v>34</v>
      </c>
      <c r="T1817" s="118">
        <v>2.5510000000000002</v>
      </c>
      <c r="U1817" s="2" t="s">
        <v>350</v>
      </c>
      <c r="V1817" s="129">
        <v>3.7400000000000003E-2</v>
      </c>
      <c r="W1817" s="129">
        <v>3.3770000000000001E-2</v>
      </c>
      <c r="X1817" s="4" t="s">
        <v>256</v>
      </c>
      <c r="Z1817" s="118">
        <v>2860000</v>
      </c>
      <c r="AA1817" s="127">
        <v>1</v>
      </c>
      <c r="AB1817" s="140">
        <v>103.869</v>
      </c>
      <c r="AD1817" s="118">
        <v>2970.6469999999999</v>
      </c>
      <c r="AG1817" s="2" t="s">
        <v>36</v>
      </c>
      <c r="AH1817" s="129">
        <v>0</v>
      </c>
      <c r="AI1817" s="129">
        <v>2.6306032897693201E-3</v>
      </c>
      <c r="AJ1817" s="129">
        <v>6.2337788375047703E-4</v>
      </c>
    </row>
    <row r="1818" spans="1:36" x14ac:dyDescent="0.2">
      <c r="A1818" s="2">
        <v>1038</v>
      </c>
      <c r="B1818" s="2">
        <v>1038</v>
      </c>
      <c r="C1818" s="2" t="s">
        <v>318</v>
      </c>
      <c r="D1818" s="2" t="s">
        <v>319</v>
      </c>
      <c r="E1818" s="4" t="s">
        <v>245</v>
      </c>
      <c r="F1818" s="2" t="s">
        <v>1153</v>
      </c>
      <c r="G1818" s="2" t="s">
        <v>1154</v>
      </c>
      <c r="H1818" s="2" t="s">
        <v>248</v>
      </c>
      <c r="I1818" s="2" t="s">
        <v>269</v>
      </c>
      <c r="J1818" s="2" t="s">
        <v>30</v>
      </c>
      <c r="K1818" s="2" t="s">
        <v>30</v>
      </c>
      <c r="L1818" s="2" t="s">
        <v>1135</v>
      </c>
      <c r="M1818" s="2" t="s">
        <v>31</v>
      </c>
      <c r="N1818" s="2" t="s">
        <v>323</v>
      </c>
      <c r="O1818" s="2" t="s">
        <v>250</v>
      </c>
      <c r="P1818" s="2" t="s">
        <v>324</v>
      </c>
      <c r="Q1818" s="2" t="s">
        <v>252</v>
      </c>
      <c r="R1818" s="2" t="s">
        <v>253</v>
      </c>
      <c r="S1818" s="2" t="s">
        <v>34</v>
      </c>
      <c r="T1818" s="118">
        <v>2.0630000000000002</v>
      </c>
      <c r="U1818" s="2" t="s">
        <v>297</v>
      </c>
      <c r="V1818" s="129">
        <v>3.2800000000000003E-2</v>
      </c>
      <c r="W1818" s="129">
        <v>6.2039999999999998E-2</v>
      </c>
      <c r="X1818" s="4" t="s">
        <v>256</v>
      </c>
      <c r="Z1818" s="118">
        <v>2273000</v>
      </c>
      <c r="AA1818" s="127">
        <v>1</v>
      </c>
      <c r="AB1818" s="140">
        <v>110.943</v>
      </c>
      <c r="AD1818" s="118">
        <v>2521.732</v>
      </c>
      <c r="AG1818" s="2" t="s">
        <v>36</v>
      </c>
      <c r="AH1818" s="129">
        <v>0</v>
      </c>
      <c r="AI1818" s="129">
        <v>2.2330748496295601E-3</v>
      </c>
      <c r="AJ1818" s="129">
        <v>5.2917499169574905E-4</v>
      </c>
    </row>
    <row r="1819" spans="1:36" x14ac:dyDescent="0.2">
      <c r="A1819" s="2">
        <v>1038</v>
      </c>
      <c r="B1819" s="2">
        <v>1038</v>
      </c>
      <c r="C1819" s="2" t="s">
        <v>318</v>
      </c>
      <c r="D1819" s="2" t="s">
        <v>319</v>
      </c>
      <c r="E1819" s="4" t="s">
        <v>245</v>
      </c>
      <c r="F1819" s="2" t="s">
        <v>996</v>
      </c>
      <c r="G1819" s="2" t="s">
        <v>997</v>
      </c>
      <c r="H1819" s="2" t="s">
        <v>248</v>
      </c>
      <c r="I1819" s="2" t="s">
        <v>269</v>
      </c>
      <c r="J1819" s="2" t="s">
        <v>30</v>
      </c>
      <c r="K1819" s="2" t="s">
        <v>30</v>
      </c>
      <c r="L1819" s="2" t="s">
        <v>1135</v>
      </c>
      <c r="M1819" s="2" t="s">
        <v>31</v>
      </c>
      <c r="N1819" s="2" t="s">
        <v>323</v>
      </c>
      <c r="O1819" s="2" t="s">
        <v>250</v>
      </c>
      <c r="P1819" s="2" t="s">
        <v>324</v>
      </c>
      <c r="Q1819" s="2" t="s">
        <v>252</v>
      </c>
      <c r="R1819" s="2" t="s">
        <v>253</v>
      </c>
      <c r="S1819" s="2" t="s">
        <v>34</v>
      </c>
      <c r="T1819" s="118">
        <v>4.5250000000000004</v>
      </c>
      <c r="U1819" s="2" t="s">
        <v>734</v>
      </c>
      <c r="V1819" s="129">
        <v>1.7899999999999999E-2</v>
      </c>
      <c r="W1819" s="129">
        <v>6.0040000000000003E-2</v>
      </c>
      <c r="X1819" s="4" t="s">
        <v>256</v>
      </c>
      <c r="Z1819" s="118">
        <v>1530000</v>
      </c>
      <c r="AA1819" s="127">
        <v>1</v>
      </c>
      <c r="AB1819" s="140">
        <v>93.872</v>
      </c>
      <c r="AD1819" s="118">
        <v>1436.248</v>
      </c>
      <c r="AG1819" s="2" t="s">
        <v>36</v>
      </c>
      <c r="AH1819" s="129">
        <v>0</v>
      </c>
      <c r="AI1819" s="129">
        <v>1.2718440941459201E-3</v>
      </c>
      <c r="AJ1819" s="129">
        <v>3.0139074293439099E-4</v>
      </c>
    </row>
    <row r="1820" spans="1:36" x14ac:dyDescent="0.2">
      <c r="A1820" s="2">
        <v>1038</v>
      </c>
      <c r="B1820" s="2">
        <v>1038</v>
      </c>
      <c r="C1820" s="2" t="s">
        <v>992</v>
      </c>
      <c r="D1820" s="2" t="s">
        <v>993</v>
      </c>
      <c r="E1820" s="4" t="s">
        <v>245</v>
      </c>
      <c r="F1820" s="2" t="s">
        <v>1155</v>
      </c>
      <c r="G1820" s="2" t="s">
        <v>1130</v>
      </c>
      <c r="H1820" s="2" t="s">
        <v>248</v>
      </c>
      <c r="I1820" s="2" t="s">
        <v>302</v>
      </c>
      <c r="J1820" s="2" t="s">
        <v>30</v>
      </c>
      <c r="K1820" s="2" t="s">
        <v>30</v>
      </c>
      <c r="L1820" s="2" t="s">
        <v>1135</v>
      </c>
      <c r="M1820" s="2" t="s">
        <v>31</v>
      </c>
      <c r="N1820" s="2" t="s">
        <v>271</v>
      </c>
      <c r="O1820" s="2" t="s">
        <v>250</v>
      </c>
      <c r="P1820" s="2" t="s">
        <v>272</v>
      </c>
      <c r="Q1820" s="2" t="s">
        <v>272</v>
      </c>
      <c r="R1820" s="2" t="s">
        <v>272</v>
      </c>
      <c r="S1820" s="2" t="s">
        <v>34</v>
      </c>
      <c r="T1820" s="118">
        <v>0.56899999999999995</v>
      </c>
      <c r="U1820" s="2" t="s">
        <v>388</v>
      </c>
      <c r="V1820" s="129">
        <v>3.8699999999999998E-2</v>
      </c>
      <c r="W1820" s="129">
        <v>4.4679999999999997E-2</v>
      </c>
      <c r="X1820" s="4" t="s">
        <v>256</v>
      </c>
      <c r="Z1820" s="118">
        <v>580713</v>
      </c>
      <c r="AA1820" s="127">
        <v>1</v>
      </c>
      <c r="AB1820" s="140">
        <v>99.308000000000007</v>
      </c>
      <c r="AD1820" s="118">
        <v>576.69600000000003</v>
      </c>
      <c r="AG1820" s="2" t="s">
        <v>36</v>
      </c>
      <c r="AH1820" s="129">
        <v>0</v>
      </c>
      <c r="AI1820" s="129">
        <v>5.10683224022766E-4</v>
      </c>
      <c r="AJ1820" s="129">
        <v>1.21017345601396E-4</v>
      </c>
    </row>
    <row r="1821" spans="1:36" x14ac:dyDescent="0.2">
      <c r="A1821" s="2">
        <v>1038</v>
      </c>
      <c r="B1821" s="2">
        <v>1038</v>
      </c>
      <c r="C1821" s="2" t="s">
        <v>825</v>
      </c>
      <c r="D1821" s="2" t="s">
        <v>826</v>
      </c>
      <c r="E1821" s="4" t="s">
        <v>245</v>
      </c>
      <c r="F1821" s="2" t="s">
        <v>1156</v>
      </c>
      <c r="G1821" s="2" t="s">
        <v>1132</v>
      </c>
      <c r="H1821" s="2" t="s">
        <v>248</v>
      </c>
      <c r="I1821" s="2" t="s">
        <v>302</v>
      </c>
      <c r="J1821" s="2" t="s">
        <v>30</v>
      </c>
      <c r="K1821" s="2" t="s">
        <v>30</v>
      </c>
      <c r="L1821" s="2" t="s">
        <v>1135</v>
      </c>
      <c r="M1821" s="2" t="s">
        <v>31</v>
      </c>
      <c r="N1821" s="2" t="s">
        <v>271</v>
      </c>
      <c r="O1821" s="2" t="s">
        <v>250</v>
      </c>
      <c r="P1821" s="2" t="s">
        <v>272</v>
      </c>
      <c r="Q1821" s="2" t="s">
        <v>272</v>
      </c>
      <c r="R1821" s="2" t="s">
        <v>272</v>
      </c>
      <c r="S1821" s="2" t="s">
        <v>34</v>
      </c>
      <c r="T1821" s="118">
        <v>1.0489999999999999</v>
      </c>
      <c r="U1821" s="2" t="s">
        <v>1133</v>
      </c>
      <c r="V1821" s="129">
        <v>2.9000000000000001E-2</v>
      </c>
      <c r="W1821" s="129">
        <v>5.9200000000000003E-2</v>
      </c>
      <c r="X1821" s="4" t="s">
        <v>256</v>
      </c>
      <c r="Z1821" s="118">
        <v>2205000</v>
      </c>
      <c r="AA1821" s="127">
        <v>1</v>
      </c>
      <c r="AB1821" s="140">
        <v>96.084000000000003</v>
      </c>
      <c r="AD1821" s="118">
        <v>2118.6489999999999</v>
      </c>
      <c r="AG1821" s="2" t="s">
        <v>36</v>
      </c>
      <c r="AH1821" s="129">
        <v>0</v>
      </c>
      <c r="AI1821" s="129">
        <v>1.8761320228493699E-3</v>
      </c>
      <c r="AJ1821" s="129">
        <v>4.4458973140830399E-4</v>
      </c>
    </row>
    <row r="1822" spans="1:36" x14ac:dyDescent="0.2">
      <c r="A1822" s="2">
        <v>1038</v>
      </c>
      <c r="B1822" s="2">
        <v>1038</v>
      </c>
      <c r="C1822" s="2" t="s">
        <v>1157</v>
      </c>
      <c r="D1822" s="2" t="s">
        <v>1158</v>
      </c>
      <c r="E1822" s="4" t="s">
        <v>245</v>
      </c>
      <c r="F1822" s="2" t="s">
        <v>1159</v>
      </c>
      <c r="G1822" s="2" t="s">
        <v>1160</v>
      </c>
      <c r="H1822" s="2" t="s">
        <v>248</v>
      </c>
      <c r="I1822" s="2" t="s">
        <v>302</v>
      </c>
      <c r="J1822" s="2" t="s">
        <v>30</v>
      </c>
      <c r="K1822" s="2" t="s">
        <v>30</v>
      </c>
      <c r="L1822" s="2" t="s">
        <v>270</v>
      </c>
      <c r="M1822" s="2" t="s">
        <v>31</v>
      </c>
      <c r="N1822" s="2" t="s">
        <v>271</v>
      </c>
      <c r="O1822" s="2" t="s">
        <v>250</v>
      </c>
      <c r="P1822" s="2" t="s">
        <v>476</v>
      </c>
      <c r="Q1822" s="2" t="s">
        <v>290</v>
      </c>
      <c r="R1822" s="2" t="s">
        <v>253</v>
      </c>
      <c r="S1822" s="2" t="s">
        <v>34</v>
      </c>
      <c r="T1822" s="118">
        <v>0.99199999999999999</v>
      </c>
      <c r="U1822" s="2" t="s">
        <v>282</v>
      </c>
      <c r="V1822" s="129">
        <v>0.02</v>
      </c>
      <c r="W1822" s="129">
        <v>4.6089999999999999E-2</v>
      </c>
      <c r="X1822" s="4" t="s">
        <v>256</v>
      </c>
      <c r="Z1822" s="118">
        <v>1780028.17</v>
      </c>
      <c r="AA1822" s="127">
        <v>1</v>
      </c>
      <c r="AB1822" s="140">
        <v>97.54</v>
      </c>
      <c r="AD1822" s="118">
        <v>1736.239</v>
      </c>
      <c r="AG1822" s="2" t="s">
        <v>36</v>
      </c>
      <c r="AH1822" s="129">
        <v>1.4958000000000001E-2</v>
      </c>
      <c r="AI1822" s="129">
        <v>1.53749583987565E-3</v>
      </c>
      <c r="AJ1822" s="129">
        <v>3.6434262310258502E-4</v>
      </c>
    </row>
    <row r="1823" spans="1:36" x14ac:dyDescent="0.2">
      <c r="A1823" s="2">
        <v>1038</v>
      </c>
      <c r="B1823" s="2">
        <v>1038</v>
      </c>
      <c r="C1823" s="2" t="s">
        <v>1161</v>
      </c>
      <c r="D1823" s="2" t="s">
        <v>1162</v>
      </c>
      <c r="E1823" s="4" t="s">
        <v>1163</v>
      </c>
      <c r="F1823" s="2" t="s">
        <v>1164</v>
      </c>
      <c r="G1823" s="2" t="s">
        <v>1165</v>
      </c>
      <c r="H1823" s="2" t="s">
        <v>248</v>
      </c>
      <c r="I1823" s="2" t="s">
        <v>287</v>
      </c>
      <c r="J1823" s="2" t="s">
        <v>77</v>
      </c>
      <c r="K1823" s="2" t="s">
        <v>78</v>
      </c>
      <c r="L1823" s="2" t="s">
        <v>270</v>
      </c>
      <c r="M1823" s="2" t="s">
        <v>178</v>
      </c>
      <c r="N1823" s="2" t="s">
        <v>1166</v>
      </c>
      <c r="O1823" s="2" t="s">
        <v>250</v>
      </c>
      <c r="P1823" s="2" t="s">
        <v>1167</v>
      </c>
      <c r="Q1823" s="2" t="s">
        <v>357</v>
      </c>
      <c r="R1823" s="2" t="s">
        <v>253</v>
      </c>
      <c r="S1823" s="2" t="s">
        <v>82</v>
      </c>
      <c r="T1823" s="118">
        <v>3.2949999999999999</v>
      </c>
      <c r="U1823" s="2" t="s">
        <v>325</v>
      </c>
      <c r="V1823" s="129">
        <v>0.04</v>
      </c>
      <c r="W1823" s="129">
        <v>4.7070000000000001E-2</v>
      </c>
      <c r="X1823" s="4" t="s">
        <v>256</v>
      </c>
      <c r="Z1823" s="118">
        <v>606000</v>
      </c>
      <c r="AA1823" s="127">
        <v>3.19</v>
      </c>
      <c r="AB1823" s="140">
        <v>99.875</v>
      </c>
      <c r="AD1823" s="118">
        <v>1930.7249999999999</v>
      </c>
      <c r="AG1823" s="2" t="s">
        <v>36</v>
      </c>
      <c r="AH1823" s="129">
        <v>1.212E-3</v>
      </c>
      <c r="AI1823" s="129">
        <v>1.70971927888949E-3</v>
      </c>
      <c r="AJ1823" s="129">
        <v>4.0515466168027998E-4</v>
      </c>
    </row>
    <row r="1824" spans="1:36" x14ac:dyDescent="0.2">
      <c r="A1824" s="2">
        <v>1038</v>
      </c>
      <c r="B1824" s="2">
        <v>1038</v>
      </c>
      <c r="C1824" s="2" t="s">
        <v>1168</v>
      </c>
      <c r="D1824" s="2" t="s">
        <v>1169</v>
      </c>
      <c r="E1824" s="4" t="s">
        <v>1163</v>
      </c>
      <c r="F1824" s="2" t="s">
        <v>1486</v>
      </c>
      <c r="G1824" s="2" t="s">
        <v>1487</v>
      </c>
      <c r="H1824" s="2" t="s">
        <v>248</v>
      </c>
      <c r="I1824" s="2" t="s">
        <v>287</v>
      </c>
      <c r="J1824" s="2" t="s">
        <v>77</v>
      </c>
      <c r="K1824" s="2" t="s">
        <v>78</v>
      </c>
      <c r="L1824" s="2" t="s">
        <v>270</v>
      </c>
      <c r="M1824" s="2" t="s">
        <v>178</v>
      </c>
      <c r="N1824" s="2" t="s">
        <v>1172</v>
      </c>
      <c r="O1824" s="2" t="s">
        <v>250</v>
      </c>
      <c r="P1824" s="2" t="s">
        <v>1167</v>
      </c>
      <c r="Q1824" s="2" t="s">
        <v>357</v>
      </c>
      <c r="R1824" s="2" t="s">
        <v>253</v>
      </c>
      <c r="S1824" s="2" t="s">
        <v>82</v>
      </c>
      <c r="T1824" s="118">
        <v>2.202</v>
      </c>
      <c r="U1824" s="2" t="s">
        <v>1488</v>
      </c>
      <c r="V1824" s="129">
        <v>7.9500000000000001E-2</v>
      </c>
      <c r="W1824" s="129">
        <v>5.4359999999999999E-2</v>
      </c>
      <c r="X1824" s="4" t="s">
        <v>256</v>
      </c>
      <c r="Z1824" s="118">
        <v>573000</v>
      </c>
      <c r="AA1824" s="127">
        <v>3.19</v>
      </c>
      <c r="AB1824" s="140">
        <v>106.2</v>
      </c>
      <c r="AD1824" s="118">
        <v>1941.1890000000001</v>
      </c>
      <c r="AG1824" s="2" t="s">
        <v>36</v>
      </c>
      <c r="AH1824" s="129">
        <v>8.8199999999999997E-4</v>
      </c>
      <c r="AI1824" s="129">
        <v>1.71898505069047E-3</v>
      </c>
      <c r="AJ1824" s="129">
        <v>4.0735038508679802E-4</v>
      </c>
    </row>
    <row r="1825" spans="1:36" x14ac:dyDescent="0.2">
      <c r="A1825" s="2">
        <v>1038</v>
      </c>
      <c r="B1825" s="2">
        <v>1038</v>
      </c>
      <c r="C1825" s="2" t="s">
        <v>1168</v>
      </c>
      <c r="D1825" s="2" t="s">
        <v>1169</v>
      </c>
      <c r="E1825" s="4" t="s">
        <v>1163</v>
      </c>
      <c r="F1825" s="2" t="s">
        <v>1170</v>
      </c>
      <c r="G1825" s="2" t="s">
        <v>1171</v>
      </c>
      <c r="H1825" s="2" t="s">
        <v>248</v>
      </c>
      <c r="I1825" s="2" t="s">
        <v>287</v>
      </c>
      <c r="J1825" s="2" t="s">
        <v>77</v>
      </c>
      <c r="K1825" s="2" t="s">
        <v>78</v>
      </c>
      <c r="L1825" s="2" t="s">
        <v>270</v>
      </c>
      <c r="M1825" s="2" t="s">
        <v>178</v>
      </c>
      <c r="N1825" s="2" t="s">
        <v>1172</v>
      </c>
      <c r="O1825" s="2" t="s">
        <v>250</v>
      </c>
      <c r="P1825" s="2" t="s">
        <v>1167</v>
      </c>
      <c r="Q1825" s="2" t="s">
        <v>357</v>
      </c>
      <c r="R1825" s="2" t="s">
        <v>253</v>
      </c>
      <c r="S1825" s="2" t="s">
        <v>82</v>
      </c>
      <c r="T1825" s="118">
        <v>4.2919999999999998</v>
      </c>
      <c r="U1825" s="2" t="s">
        <v>1173</v>
      </c>
      <c r="V1825" s="129">
        <v>6.6500000000000004E-2</v>
      </c>
      <c r="W1825" s="129">
        <v>5.969E-2</v>
      </c>
      <c r="X1825" s="4" t="s">
        <v>256</v>
      </c>
      <c r="Z1825" s="118">
        <v>458000</v>
      </c>
      <c r="AA1825" s="127">
        <v>3.19</v>
      </c>
      <c r="AB1825" s="140">
        <v>105.092</v>
      </c>
      <c r="AD1825" s="118">
        <v>1535.4090000000001</v>
      </c>
      <c r="AG1825" s="2" t="s">
        <v>36</v>
      </c>
      <c r="AH1825" s="129">
        <v>6.11E-4</v>
      </c>
      <c r="AI1825" s="129">
        <v>1.35965404516433E-3</v>
      </c>
      <c r="AJ1825" s="129">
        <v>3.2219919461198702E-4</v>
      </c>
    </row>
    <row r="1826" spans="1:36" x14ac:dyDescent="0.2">
      <c r="A1826" s="2">
        <v>1038</v>
      </c>
      <c r="B1826" s="2">
        <v>1038</v>
      </c>
      <c r="C1826" s="2" t="s">
        <v>1174</v>
      </c>
      <c r="D1826" s="2" t="s">
        <v>1175</v>
      </c>
      <c r="E1826" s="4" t="s">
        <v>1163</v>
      </c>
      <c r="F1826" s="2" t="s">
        <v>1176</v>
      </c>
      <c r="G1826" s="2" t="s">
        <v>1177</v>
      </c>
      <c r="H1826" s="2" t="s">
        <v>248</v>
      </c>
      <c r="I1826" s="2" t="s">
        <v>1178</v>
      </c>
      <c r="J1826" s="2" t="s">
        <v>77</v>
      </c>
      <c r="K1826" s="2" t="s">
        <v>78</v>
      </c>
      <c r="L1826" s="2" t="s">
        <v>270</v>
      </c>
      <c r="M1826" s="2" t="s">
        <v>178</v>
      </c>
      <c r="N1826" s="2" t="s">
        <v>296</v>
      </c>
      <c r="O1826" s="2" t="s">
        <v>250</v>
      </c>
      <c r="P1826" s="2" t="s">
        <v>272</v>
      </c>
      <c r="Q1826" s="2" t="s">
        <v>272</v>
      </c>
      <c r="R1826" s="2" t="s">
        <v>272</v>
      </c>
      <c r="S1826" s="2" t="s">
        <v>82</v>
      </c>
      <c r="T1826" s="118">
        <v>0.21099999999999999</v>
      </c>
      <c r="U1826" s="2" t="s">
        <v>1179</v>
      </c>
      <c r="V1826" s="129">
        <v>2.5000000000000001E-2</v>
      </c>
      <c r="W1826" s="129">
        <v>-0.16105</v>
      </c>
      <c r="X1826" s="4" t="s">
        <v>256</v>
      </c>
      <c r="Z1826" s="118">
        <v>618000</v>
      </c>
      <c r="AA1826" s="127">
        <v>3.19</v>
      </c>
      <c r="AB1826" s="140">
        <v>136.256</v>
      </c>
      <c r="AD1826" s="118">
        <v>2686.1750000000002</v>
      </c>
      <c r="AG1826" s="2" t="s">
        <v>36</v>
      </c>
      <c r="AH1826" s="129">
        <v>1.297E-3</v>
      </c>
      <c r="AI1826" s="129">
        <v>2.3786940437666702E-3</v>
      </c>
      <c r="AJ1826" s="129">
        <v>5.6368258370997405E-4</v>
      </c>
    </row>
    <row r="1827" spans="1:36" x14ac:dyDescent="0.2">
      <c r="A1827" s="2">
        <v>1038</v>
      </c>
      <c r="B1827" s="2">
        <v>1038</v>
      </c>
      <c r="C1827" s="2" t="s">
        <v>1342</v>
      </c>
      <c r="D1827" s="2" t="s">
        <v>1343</v>
      </c>
      <c r="E1827" s="4" t="s">
        <v>1163</v>
      </c>
      <c r="F1827" s="2" t="s">
        <v>1489</v>
      </c>
      <c r="G1827" s="2" t="s">
        <v>1490</v>
      </c>
      <c r="H1827" s="2" t="s">
        <v>248</v>
      </c>
      <c r="I1827" s="2" t="s">
        <v>287</v>
      </c>
      <c r="J1827" s="2" t="s">
        <v>77</v>
      </c>
      <c r="K1827" s="2" t="s">
        <v>78</v>
      </c>
      <c r="L1827" s="2" t="s">
        <v>270</v>
      </c>
      <c r="M1827" s="2" t="s">
        <v>178</v>
      </c>
      <c r="N1827" s="2" t="s">
        <v>1166</v>
      </c>
      <c r="O1827" s="2" t="s">
        <v>250</v>
      </c>
      <c r="P1827" s="2" t="s">
        <v>1185</v>
      </c>
      <c r="Q1827" s="2" t="s">
        <v>357</v>
      </c>
      <c r="R1827" s="2" t="s">
        <v>253</v>
      </c>
      <c r="S1827" s="2" t="s">
        <v>82</v>
      </c>
      <c r="T1827" s="118">
        <v>0.20599999999999999</v>
      </c>
      <c r="U1827" s="2" t="s">
        <v>1491</v>
      </c>
      <c r="V1827" s="129">
        <v>6.0199999999999997E-2</v>
      </c>
      <c r="W1827" s="129">
        <v>5.083E-2</v>
      </c>
      <c r="X1827" s="4" t="s">
        <v>256</v>
      </c>
      <c r="Z1827" s="118">
        <v>45000</v>
      </c>
      <c r="AA1827" s="127">
        <v>3.19</v>
      </c>
      <c r="AB1827" s="140">
        <v>100.69499999999999</v>
      </c>
      <c r="AD1827" s="118">
        <v>144.548</v>
      </c>
      <c r="AG1827" s="2" t="s">
        <v>36</v>
      </c>
      <c r="AH1827" s="129">
        <v>9.0000000000000006E-5</v>
      </c>
      <c r="AI1827" s="129">
        <v>1.2800152337038599E-4</v>
      </c>
      <c r="AJ1827" s="129">
        <v>3.0332706974781201E-5</v>
      </c>
    </row>
    <row r="1828" spans="1:36" x14ac:dyDescent="0.2">
      <c r="A1828" s="2">
        <v>1038</v>
      </c>
      <c r="B1828" s="2">
        <v>1038</v>
      </c>
      <c r="C1828" s="2" t="s">
        <v>1180</v>
      </c>
      <c r="D1828" s="2" t="s">
        <v>1181</v>
      </c>
      <c r="E1828" s="4" t="s">
        <v>1163</v>
      </c>
      <c r="F1828" s="2" t="s">
        <v>1182</v>
      </c>
      <c r="G1828" s="2" t="s">
        <v>1183</v>
      </c>
      <c r="H1828" s="2" t="s">
        <v>248</v>
      </c>
      <c r="I1828" s="2" t="s">
        <v>287</v>
      </c>
      <c r="J1828" s="2" t="s">
        <v>77</v>
      </c>
      <c r="K1828" s="2" t="s">
        <v>78</v>
      </c>
      <c r="L1828" s="2" t="s">
        <v>270</v>
      </c>
      <c r="M1828" s="2" t="s">
        <v>178</v>
      </c>
      <c r="N1828" s="2" t="s">
        <v>1184</v>
      </c>
      <c r="O1828" s="2" t="s">
        <v>250</v>
      </c>
      <c r="P1828" s="2" t="s">
        <v>1185</v>
      </c>
      <c r="Q1828" s="2" t="s">
        <v>357</v>
      </c>
      <c r="R1828" s="2" t="s">
        <v>253</v>
      </c>
      <c r="S1828" s="2" t="s">
        <v>82</v>
      </c>
      <c r="T1828" s="118">
        <v>3.9249999999999998</v>
      </c>
      <c r="U1828" s="2" t="s">
        <v>1186</v>
      </c>
      <c r="V1828" s="129">
        <v>3.7499999999999999E-2</v>
      </c>
      <c r="W1828" s="129">
        <v>4.3240000000000001E-2</v>
      </c>
      <c r="X1828" s="4" t="s">
        <v>256</v>
      </c>
      <c r="Z1828" s="118">
        <v>326000</v>
      </c>
      <c r="AA1828" s="127">
        <v>3.19</v>
      </c>
      <c r="AB1828" s="140">
        <v>98.847999999999999</v>
      </c>
      <c r="AD1828" s="118">
        <v>1027.961</v>
      </c>
      <c r="AG1828" s="2" t="s">
        <v>36</v>
      </c>
      <c r="AH1828" s="129">
        <v>4.4000000000000002E-4</v>
      </c>
      <c r="AI1828" s="129">
        <v>9.1029227810009497E-4</v>
      </c>
      <c r="AJ1828" s="129">
        <v>2.15713283763968E-4</v>
      </c>
    </row>
    <row r="1829" spans="1:36" x14ac:dyDescent="0.2">
      <c r="A1829" s="2">
        <v>1038</v>
      </c>
      <c r="B1829" s="2">
        <v>1038</v>
      </c>
      <c r="C1829" s="2" t="s">
        <v>1492</v>
      </c>
      <c r="D1829" s="2" t="s">
        <v>1493</v>
      </c>
      <c r="E1829" s="4" t="s">
        <v>33</v>
      </c>
      <c r="F1829" s="2" t="s">
        <v>1494</v>
      </c>
      <c r="G1829" s="2" t="s">
        <v>1495</v>
      </c>
      <c r="H1829" s="2" t="s">
        <v>248</v>
      </c>
      <c r="I1829" s="2" t="s">
        <v>287</v>
      </c>
      <c r="J1829" s="2" t="s">
        <v>77</v>
      </c>
      <c r="K1829" s="2" t="s">
        <v>468</v>
      </c>
      <c r="L1829" s="2" t="s">
        <v>270</v>
      </c>
      <c r="M1829" s="2" t="s">
        <v>178</v>
      </c>
      <c r="N1829" s="2" t="s">
        <v>1496</v>
      </c>
      <c r="O1829" s="2" t="s">
        <v>250</v>
      </c>
      <c r="P1829" s="2" t="s">
        <v>376</v>
      </c>
      <c r="Q1829" s="2" t="s">
        <v>357</v>
      </c>
      <c r="R1829" s="2" t="s">
        <v>253</v>
      </c>
      <c r="S1829" s="2" t="s">
        <v>82</v>
      </c>
      <c r="T1829" s="118">
        <v>3.7130000000000001</v>
      </c>
      <c r="U1829" s="2" t="s">
        <v>1497</v>
      </c>
      <c r="V1829" s="129">
        <v>2.9000000000000001E-2</v>
      </c>
      <c r="W1829" s="129">
        <v>4.8500000000000001E-2</v>
      </c>
      <c r="X1829" s="4" t="s">
        <v>256</v>
      </c>
      <c r="Z1829" s="118">
        <v>139000</v>
      </c>
      <c r="AA1829" s="127">
        <v>3.19</v>
      </c>
      <c r="AB1829" s="140">
        <v>73.248999999999995</v>
      </c>
      <c r="AD1829" s="118">
        <v>324.79599999999999</v>
      </c>
      <c r="AG1829" s="2" t="s">
        <v>36</v>
      </c>
      <c r="AH1829" s="129">
        <v>3.6999999999999999E-4</v>
      </c>
      <c r="AI1829" s="129">
        <v>2.8761686218409802E-4</v>
      </c>
      <c r="AJ1829" s="129">
        <v>6.8156985728926804E-5</v>
      </c>
    </row>
    <row r="1830" spans="1:36" x14ac:dyDescent="0.2">
      <c r="A1830" s="2">
        <v>1038</v>
      </c>
      <c r="B1830" s="2">
        <v>1038</v>
      </c>
      <c r="C1830" s="2" t="s">
        <v>1187</v>
      </c>
      <c r="D1830" s="2" t="s">
        <v>1188</v>
      </c>
      <c r="E1830" s="4" t="s">
        <v>1163</v>
      </c>
      <c r="F1830" s="2" t="s">
        <v>1189</v>
      </c>
      <c r="G1830" s="2" t="s">
        <v>1190</v>
      </c>
      <c r="H1830" s="2" t="s">
        <v>248</v>
      </c>
      <c r="I1830" s="2" t="s">
        <v>287</v>
      </c>
      <c r="J1830" s="2" t="s">
        <v>77</v>
      </c>
      <c r="K1830" s="2" t="s">
        <v>1191</v>
      </c>
      <c r="L1830" s="2" t="s">
        <v>270</v>
      </c>
      <c r="M1830" s="2" t="s">
        <v>178</v>
      </c>
      <c r="N1830" s="2" t="s">
        <v>1192</v>
      </c>
      <c r="O1830" s="2" t="s">
        <v>250</v>
      </c>
      <c r="P1830" s="2" t="s">
        <v>272</v>
      </c>
      <c r="Q1830" s="2" t="s">
        <v>272</v>
      </c>
      <c r="R1830" s="2" t="s">
        <v>272</v>
      </c>
      <c r="S1830" s="2" t="s">
        <v>88</v>
      </c>
      <c r="T1830" s="118">
        <v>5.0970000000000004</v>
      </c>
      <c r="U1830" s="2" t="s">
        <v>1193</v>
      </c>
      <c r="V1830" s="129">
        <v>6.25E-2</v>
      </c>
      <c r="W1830" s="129">
        <v>0.40788999999999997</v>
      </c>
      <c r="X1830" s="4" t="s">
        <v>256</v>
      </c>
      <c r="Z1830" s="118">
        <v>1054950</v>
      </c>
      <c r="AA1830" s="127">
        <v>3.7454999999999998</v>
      </c>
      <c r="AB1830" s="140">
        <v>28.927</v>
      </c>
      <c r="AD1830" s="118">
        <v>1142.991</v>
      </c>
      <c r="AG1830" s="2" t="s">
        <v>36</v>
      </c>
      <c r="AH1830" s="129">
        <v>3.4699999999999998E-4</v>
      </c>
      <c r="AI1830" s="129">
        <v>1.01215524175979E-3</v>
      </c>
      <c r="AJ1830" s="129">
        <v>2.3985189826570099E-4</v>
      </c>
    </row>
    <row r="1831" spans="1:36" x14ac:dyDescent="0.2">
      <c r="A1831" s="2">
        <v>1038</v>
      </c>
      <c r="B1831" s="2">
        <v>1038</v>
      </c>
      <c r="C1831" s="2" t="s">
        <v>1347</v>
      </c>
      <c r="D1831" s="2" t="s">
        <v>1348</v>
      </c>
      <c r="E1831" s="4" t="s">
        <v>1163</v>
      </c>
      <c r="F1831" s="2" t="s">
        <v>1498</v>
      </c>
      <c r="G1831" s="2" t="s">
        <v>1499</v>
      </c>
      <c r="H1831" s="2" t="s">
        <v>248</v>
      </c>
      <c r="I1831" s="2" t="s">
        <v>287</v>
      </c>
      <c r="J1831" s="2" t="s">
        <v>77</v>
      </c>
      <c r="K1831" s="2" t="s">
        <v>322</v>
      </c>
      <c r="L1831" s="2" t="s">
        <v>270</v>
      </c>
      <c r="M1831" s="2" t="s">
        <v>178</v>
      </c>
      <c r="N1831" s="2" t="s">
        <v>1172</v>
      </c>
      <c r="O1831" s="2" t="s">
        <v>250</v>
      </c>
      <c r="P1831" s="2" t="s">
        <v>1322</v>
      </c>
      <c r="Q1831" s="2" t="s">
        <v>81</v>
      </c>
      <c r="R1831" s="2" t="s">
        <v>253</v>
      </c>
      <c r="S1831" s="2" t="s">
        <v>82</v>
      </c>
      <c r="T1831" s="118">
        <v>2.6589999999999998</v>
      </c>
      <c r="U1831" s="2" t="s">
        <v>1500</v>
      </c>
      <c r="V1831" s="129">
        <v>3.125E-2</v>
      </c>
      <c r="W1831" s="129">
        <v>6.275E-2</v>
      </c>
      <c r="X1831" s="4" t="s">
        <v>256</v>
      </c>
      <c r="Z1831" s="118">
        <v>473000</v>
      </c>
      <c r="AA1831" s="127">
        <v>3.19</v>
      </c>
      <c r="AB1831" s="140">
        <v>92.873999999999995</v>
      </c>
      <c r="AD1831" s="118">
        <v>1401.3430000000001</v>
      </c>
      <c r="AG1831" s="2" t="s">
        <v>36</v>
      </c>
      <c r="AH1831" s="129">
        <v>6.3100000000000005E-4</v>
      </c>
      <c r="AI1831" s="129">
        <v>1.24093437884151E-3</v>
      </c>
      <c r="AJ1831" s="129">
        <v>2.9406602278797599E-4</v>
      </c>
    </row>
    <row r="1832" spans="1:36" x14ac:dyDescent="0.2">
      <c r="A1832" s="2">
        <v>1038</v>
      </c>
      <c r="B1832" s="2">
        <v>1038</v>
      </c>
      <c r="C1832" s="2" t="s">
        <v>1199</v>
      </c>
      <c r="D1832" s="2" t="s">
        <v>1200</v>
      </c>
      <c r="E1832" s="4" t="s">
        <v>1163</v>
      </c>
      <c r="F1832" s="2" t="s">
        <v>1201</v>
      </c>
      <c r="G1832" s="2" t="s">
        <v>1202</v>
      </c>
      <c r="H1832" s="2" t="s">
        <v>248</v>
      </c>
      <c r="I1832" s="2" t="s">
        <v>287</v>
      </c>
      <c r="J1832" s="2" t="s">
        <v>77</v>
      </c>
      <c r="K1832" s="2" t="s">
        <v>1203</v>
      </c>
      <c r="L1832" s="2" t="s">
        <v>270</v>
      </c>
      <c r="M1832" s="2" t="s">
        <v>178</v>
      </c>
      <c r="N1832" s="2" t="s">
        <v>1204</v>
      </c>
      <c r="O1832" s="2" t="s">
        <v>250</v>
      </c>
      <c r="P1832" s="2" t="s">
        <v>1167</v>
      </c>
      <c r="Q1832" s="2" t="s">
        <v>357</v>
      </c>
      <c r="R1832" s="2" t="s">
        <v>253</v>
      </c>
      <c r="S1832" s="2" t="s">
        <v>82</v>
      </c>
      <c r="T1832" s="118">
        <v>2.6080000000000001</v>
      </c>
      <c r="U1832" s="2" t="s">
        <v>1205</v>
      </c>
      <c r="V1832" s="129">
        <v>2.5000000000000001E-2</v>
      </c>
      <c r="W1832" s="129">
        <v>4.6969999999999998E-2</v>
      </c>
      <c r="X1832" s="4" t="s">
        <v>256</v>
      </c>
      <c r="Z1832" s="118">
        <v>485000</v>
      </c>
      <c r="AA1832" s="127">
        <v>3.19</v>
      </c>
      <c r="AB1832" s="140">
        <v>95.33</v>
      </c>
      <c r="AD1832" s="118">
        <v>1474.8979999999999</v>
      </c>
      <c r="AG1832" s="2" t="s">
        <v>36</v>
      </c>
      <c r="AH1832" s="129">
        <v>9.7000000000000005E-4</v>
      </c>
      <c r="AI1832" s="129">
        <v>1.3060691927832501E-3</v>
      </c>
      <c r="AJ1832" s="129">
        <v>3.0950111428633902E-4</v>
      </c>
    </row>
    <row r="1833" spans="1:36" x14ac:dyDescent="0.2">
      <c r="A1833" s="2">
        <v>1038</v>
      </c>
      <c r="B1833" s="2">
        <v>1038</v>
      </c>
      <c r="C1833" s="2" t="s">
        <v>1506</v>
      </c>
      <c r="D1833" s="2" t="s">
        <v>1507</v>
      </c>
      <c r="E1833" s="4" t="s">
        <v>1163</v>
      </c>
      <c r="F1833" s="2" t="s">
        <v>1508</v>
      </c>
      <c r="G1833" s="2" t="s">
        <v>1509</v>
      </c>
      <c r="H1833" s="2" t="s">
        <v>248</v>
      </c>
      <c r="I1833" s="2" t="s">
        <v>287</v>
      </c>
      <c r="J1833" s="2" t="s">
        <v>77</v>
      </c>
      <c r="K1833" s="2" t="s">
        <v>78</v>
      </c>
      <c r="L1833" s="2" t="s">
        <v>270</v>
      </c>
      <c r="M1833" s="2" t="s">
        <v>178</v>
      </c>
      <c r="N1833" s="2" t="s">
        <v>355</v>
      </c>
      <c r="O1833" s="2" t="s">
        <v>250</v>
      </c>
      <c r="P1833" s="2" t="s">
        <v>1167</v>
      </c>
      <c r="Q1833" s="2" t="s">
        <v>357</v>
      </c>
      <c r="R1833" s="2" t="s">
        <v>253</v>
      </c>
      <c r="S1833" s="2" t="s">
        <v>82</v>
      </c>
      <c r="T1833" s="118">
        <v>1.4550000000000001</v>
      </c>
      <c r="U1833" s="2" t="s">
        <v>1510</v>
      </c>
      <c r="V1833" s="129">
        <v>2.3E-2</v>
      </c>
      <c r="W1833" s="129">
        <v>4.3180000000000003E-2</v>
      </c>
      <c r="X1833" s="4" t="s">
        <v>256</v>
      </c>
      <c r="Z1833" s="118">
        <v>817000</v>
      </c>
      <c r="AA1833" s="127">
        <v>3.19</v>
      </c>
      <c r="AB1833" s="140">
        <v>97.271000000000001</v>
      </c>
      <c r="AD1833" s="118">
        <v>2535.0929999999998</v>
      </c>
      <c r="AG1833" s="2" t="s">
        <v>36</v>
      </c>
      <c r="AH1833" s="129">
        <v>1.091E-3</v>
      </c>
      <c r="AI1833" s="129">
        <v>2.2449065146599302E-3</v>
      </c>
      <c r="AJ1833" s="129">
        <v>5.3197875854898698E-4</v>
      </c>
    </row>
    <row r="1834" spans="1:36" x14ac:dyDescent="0.2">
      <c r="A1834" s="2">
        <v>1038</v>
      </c>
      <c r="B1834" s="2">
        <v>1038</v>
      </c>
      <c r="C1834" s="2" t="s">
        <v>351</v>
      </c>
      <c r="D1834" s="2" t="s">
        <v>352</v>
      </c>
      <c r="E1834" s="4" t="s">
        <v>245</v>
      </c>
      <c r="F1834" s="2" t="s">
        <v>353</v>
      </c>
      <c r="G1834" s="2" t="s">
        <v>354</v>
      </c>
      <c r="H1834" s="2" t="s">
        <v>248</v>
      </c>
      <c r="I1834" s="2" t="s">
        <v>287</v>
      </c>
      <c r="J1834" s="2" t="s">
        <v>77</v>
      </c>
      <c r="K1834" s="2" t="s">
        <v>78</v>
      </c>
      <c r="L1834" s="2" t="s">
        <v>270</v>
      </c>
      <c r="M1834" s="2" t="s">
        <v>178</v>
      </c>
      <c r="N1834" s="2" t="s">
        <v>355</v>
      </c>
      <c r="O1834" s="2" t="s">
        <v>250</v>
      </c>
      <c r="P1834" s="2" t="s">
        <v>356</v>
      </c>
      <c r="Q1834" s="2" t="s">
        <v>357</v>
      </c>
      <c r="R1834" s="2" t="s">
        <v>253</v>
      </c>
      <c r="S1834" s="2" t="s">
        <v>88</v>
      </c>
      <c r="T1834" s="118">
        <v>1.0760000000000001</v>
      </c>
      <c r="U1834" s="2" t="s">
        <v>358</v>
      </c>
      <c r="V1834" s="129">
        <v>3.7499999999999999E-2</v>
      </c>
      <c r="W1834" s="129">
        <v>3.1280000000000002E-2</v>
      </c>
      <c r="X1834" s="4" t="s">
        <v>256</v>
      </c>
      <c r="Z1834" s="118">
        <v>1564000</v>
      </c>
      <c r="AA1834" s="127">
        <v>3.7454999999999998</v>
      </c>
      <c r="AB1834" s="140">
        <v>101.502</v>
      </c>
      <c r="AD1834" s="118">
        <v>5945.9340000000002</v>
      </c>
      <c r="AG1834" s="2" t="s">
        <v>36</v>
      </c>
      <c r="AH1834" s="129">
        <v>1.4220000000000001E-3</v>
      </c>
      <c r="AI1834" s="129">
        <v>5.2653155423534404E-3</v>
      </c>
      <c r="AJ1834" s="129">
        <v>1.24772947438935E-3</v>
      </c>
    </row>
    <row r="1835" spans="1:36" x14ac:dyDescent="0.2">
      <c r="A1835" s="2">
        <v>1038</v>
      </c>
      <c r="B1835" s="2">
        <v>1038</v>
      </c>
      <c r="C1835" s="2" t="s">
        <v>1514</v>
      </c>
      <c r="D1835" s="2" t="s">
        <v>1515</v>
      </c>
      <c r="E1835" s="4" t="s">
        <v>1163</v>
      </c>
      <c r="F1835" s="2" t="s">
        <v>1516</v>
      </c>
      <c r="G1835" s="2" t="s">
        <v>1517</v>
      </c>
      <c r="H1835" s="2" t="s">
        <v>248</v>
      </c>
      <c r="I1835" s="2" t="s">
        <v>287</v>
      </c>
      <c r="J1835" s="2" t="s">
        <v>77</v>
      </c>
      <c r="K1835" s="2" t="s">
        <v>78</v>
      </c>
      <c r="L1835" s="2" t="s">
        <v>270</v>
      </c>
      <c r="M1835" s="2" t="s">
        <v>178</v>
      </c>
      <c r="N1835" s="2" t="s">
        <v>1518</v>
      </c>
      <c r="O1835" s="2" t="s">
        <v>250</v>
      </c>
      <c r="P1835" s="2" t="s">
        <v>1519</v>
      </c>
      <c r="Q1835" s="2" t="s">
        <v>357</v>
      </c>
      <c r="R1835" s="2" t="s">
        <v>253</v>
      </c>
      <c r="S1835" s="2" t="s">
        <v>82</v>
      </c>
      <c r="T1835" s="118">
        <v>3.2450000000000001</v>
      </c>
      <c r="U1835" s="2" t="s">
        <v>1520</v>
      </c>
      <c r="V1835" s="129">
        <v>6.8750000000000006E-2</v>
      </c>
      <c r="W1835" s="129">
        <v>6.2010000000000003E-2</v>
      </c>
      <c r="X1835" s="4" t="s">
        <v>256</v>
      </c>
      <c r="Z1835" s="118">
        <v>291000</v>
      </c>
      <c r="AA1835" s="127">
        <v>3.19</v>
      </c>
      <c r="AB1835" s="140">
        <v>106.273</v>
      </c>
      <c r="AD1835" s="118">
        <v>986.51800000000003</v>
      </c>
      <c r="AG1835" s="2" t="s">
        <v>36</v>
      </c>
      <c r="AH1835" s="129">
        <v>2.9100000000000003E-4</v>
      </c>
      <c r="AI1835" s="129">
        <v>8.7359306119632002E-4</v>
      </c>
      <c r="AJ1835" s="129">
        <v>2.0701661701161199E-4</v>
      </c>
    </row>
    <row r="1836" spans="1:36" x14ac:dyDescent="0.2">
      <c r="A1836" s="2">
        <v>1038</v>
      </c>
      <c r="B1836" s="2">
        <v>1038</v>
      </c>
      <c r="C1836" s="2" t="s">
        <v>1501</v>
      </c>
      <c r="D1836" s="2" t="s">
        <v>1502</v>
      </c>
      <c r="E1836" s="4" t="s">
        <v>1163</v>
      </c>
      <c r="F1836" s="2" t="s">
        <v>1521</v>
      </c>
      <c r="G1836" s="2" t="s">
        <v>1522</v>
      </c>
      <c r="H1836" s="2" t="s">
        <v>248</v>
      </c>
      <c r="I1836" s="2" t="s">
        <v>287</v>
      </c>
      <c r="J1836" s="2" t="s">
        <v>77</v>
      </c>
      <c r="K1836" s="2" t="s">
        <v>1505</v>
      </c>
      <c r="L1836" s="2" t="s">
        <v>270</v>
      </c>
      <c r="M1836" s="2" t="s">
        <v>178</v>
      </c>
      <c r="N1836" s="2" t="s">
        <v>1172</v>
      </c>
      <c r="O1836" s="2" t="s">
        <v>250</v>
      </c>
      <c r="P1836" s="2" t="s">
        <v>1519</v>
      </c>
      <c r="Q1836" s="2" t="s">
        <v>357</v>
      </c>
      <c r="R1836" s="2" t="s">
        <v>253</v>
      </c>
      <c r="S1836" s="2" t="s">
        <v>88</v>
      </c>
      <c r="T1836" s="118">
        <v>2.13</v>
      </c>
      <c r="U1836" s="2" t="s">
        <v>1524</v>
      </c>
      <c r="V1836" s="129">
        <v>1.6250000000000001E-2</v>
      </c>
      <c r="W1836" s="129">
        <v>5.355E-2</v>
      </c>
      <c r="X1836" s="4" t="s">
        <v>256</v>
      </c>
      <c r="Z1836" s="118">
        <v>748000</v>
      </c>
      <c r="AA1836" s="127">
        <v>3.7454999999999998</v>
      </c>
      <c r="AB1836" s="140">
        <v>94.153000000000006</v>
      </c>
      <c r="AD1836" s="118">
        <v>2637.82</v>
      </c>
      <c r="AG1836" s="2" t="s">
        <v>36</v>
      </c>
      <c r="AH1836" s="129">
        <v>2.1689999999999999E-3</v>
      </c>
      <c r="AI1836" s="129">
        <v>2.3358741588274802E-3</v>
      </c>
      <c r="AJ1836" s="129">
        <v>5.5353549336015196E-4</v>
      </c>
    </row>
    <row r="1837" spans="1:36" x14ac:dyDescent="0.2">
      <c r="A1837" s="2">
        <v>1038</v>
      </c>
      <c r="B1837" s="2">
        <v>1038</v>
      </c>
      <c r="C1837" s="2" t="s">
        <v>1206</v>
      </c>
      <c r="D1837" s="2" t="s">
        <v>1207</v>
      </c>
      <c r="E1837" s="4" t="s">
        <v>1163</v>
      </c>
      <c r="F1837" s="2" t="s">
        <v>1208</v>
      </c>
      <c r="G1837" s="2" t="s">
        <v>1209</v>
      </c>
      <c r="H1837" s="2" t="s">
        <v>248</v>
      </c>
      <c r="I1837" s="2" t="s">
        <v>287</v>
      </c>
      <c r="J1837" s="2" t="s">
        <v>77</v>
      </c>
      <c r="K1837" s="2" t="s">
        <v>468</v>
      </c>
      <c r="L1837" s="2" t="s">
        <v>270</v>
      </c>
      <c r="M1837" s="2" t="s">
        <v>178</v>
      </c>
      <c r="N1837" s="2" t="s">
        <v>1210</v>
      </c>
      <c r="O1837" s="2" t="s">
        <v>250</v>
      </c>
      <c r="P1837" s="2" t="s">
        <v>1211</v>
      </c>
      <c r="Q1837" s="2" t="s">
        <v>81</v>
      </c>
      <c r="R1837" s="2" t="s">
        <v>253</v>
      </c>
      <c r="S1837" s="2" t="s">
        <v>88</v>
      </c>
      <c r="T1837" s="118">
        <v>3.3809999999999998</v>
      </c>
      <c r="U1837" s="2" t="s">
        <v>1212</v>
      </c>
      <c r="V1837" s="129">
        <v>5.5E-2</v>
      </c>
      <c r="W1837" s="129">
        <v>5.4859999999999999E-2</v>
      </c>
      <c r="X1837" s="4" t="s">
        <v>256</v>
      </c>
      <c r="Z1837" s="118">
        <v>215000</v>
      </c>
      <c r="AA1837" s="127">
        <v>3.7454999999999998</v>
      </c>
      <c r="AB1837" s="140">
        <v>102.221</v>
      </c>
      <c r="AD1837" s="118">
        <v>823.17100000000005</v>
      </c>
      <c r="AG1837" s="2" t="s">
        <v>36</v>
      </c>
      <c r="AH1837" s="129">
        <v>4.7800000000000002E-4</v>
      </c>
      <c r="AI1837" s="129">
        <v>7.2894393280729399E-4</v>
      </c>
      <c r="AJ1837" s="129">
        <v>1.7273890288718101E-4</v>
      </c>
    </row>
    <row r="1838" spans="1:36" x14ac:dyDescent="0.2">
      <c r="A1838" s="2">
        <v>1038</v>
      </c>
      <c r="B1838" s="2">
        <v>1038</v>
      </c>
      <c r="C1838" s="2" t="s">
        <v>1370</v>
      </c>
      <c r="D1838" s="2" t="s">
        <v>1371</v>
      </c>
      <c r="E1838" s="4" t="s">
        <v>1163</v>
      </c>
      <c r="F1838" s="2" t="s">
        <v>1525</v>
      </c>
      <c r="G1838" s="2" t="s">
        <v>1526</v>
      </c>
      <c r="H1838" s="2" t="s">
        <v>248</v>
      </c>
      <c r="I1838" s="2" t="s">
        <v>287</v>
      </c>
      <c r="J1838" s="2" t="s">
        <v>77</v>
      </c>
      <c r="K1838" s="2" t="s">
        <v>78</v>
      </c>
      <c r="L1838" s="2" t="s">
        <v>270</v>
      </c>
      <c r="M1838" s="2" t="s">
        <v>178</v>
      </c>
      <c r="N1838" s="2" t="s">
        <v>1192</v>
      </c>
      <c r="O1838" s="2" t="s">
        <v>250</v>
      </c>
      <c r="P1838" s="2" t="s">
        <v>1167</v>
      </c>
      <c r="Q1838" s="2" t="s">
        <v>357</v>
      </c>
      <c r="R1838" s="2" t="s">
        <v>253</v>
      </c>
      <c r="S1838" s="2" t="s">
        <v>82</v>
      </c>
      <c r="T1838" s="118">
        <v>2.3530000000000002</v>
      </c>
      <c r="U1838" s="2" t="s">
        <v>1527</v>
      </c>
      <c r="V1838" s="129">
        <v>5.45E-2</v>
      </c>
      <c r="W1838" s="129">
        <v>5.2449999999999997E-2</v>
      </c>
      <c r="X1838" s="4" t="s">
        <v>256</v>
      </c>
      <c r="Z1838" s="118">
        <v>34000</v>
      </c>
      <c r="AA1838" s="127">
        <v>3.19</v>
      </c>
      <c r="AB1838" s="140">
        <v>102.986</v>
      </c>
      <c r="AD1838" s="118">
        <v>111.69799999999999</v>
      </c>
      <c r="AG1838" s="2" t="s">
        <v>36</v>
      </c>
      <c r="AH1838" s="129">
        <v>6.7999999999999999E-5</v>
      </c>
      <c r="AI1838" s="129">
        <v>9.8912526113616097E-5</v>
      </c>
      <c r="AJ1838" s="129">
        <v>2.3439445029556999E-5</v>
      </c>
    </row>
    <row r="1839" spans="1:36" x14ac:dyDescent="0.2">
      <c r="A1839" s="2">
        <v>1038</v>
      </c>
      <c r="B1839" s="2">
        <v>1038</v>
      </c>
      <c r="C1839" s="2" t="s">
        <v>1213</v>
      </c>
      <c r="D1839" s="2" t="s">
        <v>1214</v>
      </c>
      <c r="E1839" s="4" t="s">
        <v>1163</v>
      </c>
      <c r="F1839" s="2" t="s">
        <v>1215</v>
      </c>
      <c r="G1839" s="2" t="s">
        <v>1216</v>
      </c>
      <c r="H1839" s="2" t="s">
        <v>248</v>
      </c>
      <c r="I1839" s="2" t="s">
        <v>287</v>
      </c>
      <c r="J1839" s="2" t="s">
        <v>77</v>
      </c>
      <c r="K1839" s="2" t="s">
        <v>78</v>
      </c>
      <c r="L1839" s="2" t="s">
        <v>270</v>
      </c>
      <c r="M1839" s="2" t="s">
        <v>178</v>
      </c>
      <c r="N1839" s="2" t="s">
        <v>1217</v>
      </c>
      <c r="O1839" s="2" t="s">
        <v>250</v>
      </c>
      <c r="P1839" s="2" t="s">
        <v>1185</v>
      </c>
      <c r="Q1839" s="2" t="s">
        <v>357</v>
      </c>
      <c r="R1839" s="2" t="s">
        <v>253</v>
      </c>
      <c r="S1839" s="2" t="s">
        <v>82</v>
      </c>
      <c r="T1839" s="118">
        <v>1.821</v>
      </c>
      <c r="U1839" s="2" t="s">
        <v>1218</v>
      </c>
      <c r="V1839" s="129">
        <v>3.2500000000000001E-2</v>
      </c>
      <c r="W1839" s="129">
        <v>4.487E-2</v>
      </c>
      <c r="X1839" s="4" t="s">
        <v>256</v>
      </c>
      <c r="Z1839" s="118">
        <v>462000</v>
      </c>
      <c r="AA1839" s="127">
        <v>3.19</v>
      </c>
      <c r="AB1839" s="140">
        <v>98.296000000000006</v>
      </c>
      <c r="AD1839" s="118">
        <v>1448.66</v>
      </c>
      <c r="AG1839" s="2" t="s">
        <v>36</v>
      </c>
      <c r="AH1839" s="129">
        <v>1.6799999999999999E-4</v>
      </c>
      <c r="AI1839" s="129">
        <v>1.28283511228742E-3</v>
      </c>
      <c r="AJ1839" s="129">
        <v>3.0399530047294198E-4</v>
      </c>
    </row>
    <row r="1840" spans="1:36" x14ac:dyDescent="0.2">
      <c r="A1840" s="2">
        <v>1038</v>
      </c>
      <c r="B1840" s="2">
        <v>1038</v>
      </c>
      <c r="C1840" s="2" t="s">
        <v>1219</v>
      </c>
      <c r="D1840" s="2" t="s">
        <v>1220</v>
      </c>
      <c r="E1840" s="4" t="s">
        <v>1163</v>
      </c>
      <c r="F1840" s="2" t="s">
        <v>1221</v>
      </c>
      <c r="G1840" s="2" t="s">
        <v>1222</v>
      </c>
      <c r="H1840" s="2" t="s">
        <v>248</v>
      </c>
      <c r="I1840" s="2" t="s">
        <v>287</v>
      </c>
      <c r="J1840" s="2" t="s">
        <v>77</v>
      </c>
      <c r="K1840" s="2" t="s">
        <v>1223</v>
      </c>
      <c r="L1840" s="2" t="s">
        <v>270</v>
      </c>
      <c r="M1840" s="2" t="s">
        <v>178</v>
      </c>
      <c r="N1840" s="2" t="s">
        <v>1224</v>
      </c>
      <c r="O1840" s="2" t="s">
        <v>250</v>
      </c>
      <c r="P1840" s="2" t="s">
        <v>324</v>
      </c>
      <c r="Q1840" s="2" t="s">
        <v>357</v>
      </c>
      <c r="R1840" s="2" t="s">
        <v>253</v>
      </c>
      <c r="S1840" s="2" t="s">
        <v>82</v>
      </c>
      <c r="T1840" s="118">
        <v>1.17</v>
      </c>
      <c r="U1840" s="2" t="s">
        <v>1225</v>
      </c>
      <c r="V1840" s="129">
        <v>2.5340000000000001E-2</v>
      </c>
      <c r="W1840" s="129">
        <v>4.002E-2</v>
      </c>
      <c r="X1840" s="4" t="s">
        <v>256</v>
      </c>
      <c r="Z1840" s="118">
        <v>487000</v>
      </c>
      <c r="AA1840" s="127">
        <v>3.19</v>
      </c>
      <c r="AB1840" s="140">
        <v>99.117999999999995</v>
      </c>
      <c r="AD1840" s="118">
        <v>1539.8230000000001</v>
      </c>
      <c r="AG1840" s="2" t="s">
        <v>36</v>
      </c>
      <c r="AH1840" s="129">
        <v>4.8700000000000002E-4</v>
      </c>
      <c r="AI1840" s="129">
        <v>1.36356261460344E-3</v>
      </c>
      <c r="AJ1840" s="129">
        <v>3.2312541399098598E-4</v>
      </c>
    </row>
    <row r="1841" spans="1:36" x14ac:dyDescent="0.2">
      <c r="A1841" s="2">
        <v>1038</v>
      </c>
      <c r="B1841" s="2">
        <v>1038</v>
      </c>
      <c r="C1841" s="2" t="s">
        <v>1528</v>
      </c>
      <c r="D1841" s="2" t="s">
        <v>1529</v>
      </c>
      <c r="E1841" s="4" t="s">
        <v>1163</v>
      </c>
      <c r="F1841" s="2" t="s">
        <v>1530</v>
      </c>
      <c r="G1841" s="2" t="s">
        <v>1531</v>
      </c>
      <c r="H1841" s="2" t="s">
        <v>248</v>
      </c>
      <c r="I1841" s="2" t="s">
        <v>287</v>
      </c>
      <c r="J1841" s="2" t="s">
        <v>77</v>
      </c>
      <c r="K1841" s="2" t="s">
        <v>78</v>
      </c>
      <c r="L1841" s="2" t="s">
        <v>270</v>
      </c>
      <c r="M1841" s="2" t="s">
        <v>178</v>
      </c>
      <c r="N1841" s="2" t="s">
        <v>1172</v>
      </c>
      <c r="O1841" s="2" t="s">
        <v>250</v>
      </c>
      <c r="P1841" s="2" t="s">
        <v>324</v>
      </c>
      <c r="Q1841" s="2" t="s">
        <v>357</v>
      </c>
      <c r="R1841" s="2" t="s">
        <v>253</v>
      </c>
      <c r="S1841" s="2" t="s">
        <v>82</v>
      </c>
      <c r="T1841" s="118">
        <v>1.569</v>
      </c>
      <c r="U1841" s="2" t="s">
        <v>555</v>
      </c>
      <c r="V1841" s="129">
        <v>0.04</v>
      </c>
      <c r="W1841" s="129">
        <v>3.8670000000000003E-2</v>
      </c>
      <c r="X1841" s="4" t="s">
        <v>256</v>
      </c>
      <c r="Z1841" s="118">
        <v>330000</v>
      </c>
      <c r="AA1841" s="127">
        <v>3.19</v>
      </c>
      <c r="AB1841" s="140">
        <v>101.428</v>
      </c>
      <c r="AD1841" s="118">
        <v>1067.7280000000001</v>
      </c>
      <c r="AG1841" s="2" t="s">
        <v>36</v>
      </c>
      <c r="AH1841" s="129">
        <v>2.2000000000000001E-4</v>
      </c>
      <c r="AI1841" s="129">
        <v>9.45507443578305E-4</v>
      </c>
      <c r="AJ1841" s="129">
        <v>2.2405827269373401E-4</v>
      </c>
    </row>
    <row r="1842" spans="1:36" x14ac:dyDescent="0.2">
      <c r="A1842" s="2">
        <v>1038</v>
      </c>
      <c r="B1842" s="2">
        <v>1038</v>
      </c>
      <c r="C1842" s="2" t="s">
        <v>1226</v>
      </c>
      <c r="D1842" s="2" t="s">
        <v>1227</v>
      </c>
      <c r="E1842" s="4" t="s">
        <v>1163</v>
      </c>
      <c r="F1842" s="2" t="s">
        <v>1228</v>
      </c>
      <c r="G1842" s="2" t="s">
        <v>1229</v>
      </c>
      <c r="H1842" s="2" t="s">
        <v>248</v>
      </c>
      <c r="I1842" s="2" t="s">
        <v>287</v>
      </c>
      <c r="J1842" s="2" t="s">
        <v>77</v>
      </c>
      <c r="K1842" s="2" t="s">
        <v>78</v>
      </c>
      <c r="L1842" s="2" t="s">
        <v>270</v>
      </c>
      <c r="M1842" s="2" t="s">
        <v>178</v>
      </c>
      <c r="N1842" s="2" t="s">
        <v>1166</v>
      </c>
      <c r="O1842" s="2" t="s">
        <v>250</v>
      </c>
      <c r="P1842" s="2" t="s">
        <v>1185</v>
      </c>
      <c r="Q1842" s="2" t="s">
        <v>357</v>
      </c>
      <c r="R1842" s="2" t="s">
        <v>253</v>
      </c>
      <c r="S1842" s="2" t="s">
        <v>82</v>
      </c>
      <c r="T1842" s="118">
        <v>1.8480000000000001</v>
      </c>
      <c r="U1842" s="2" t="s">
        <v>1230</v>
      </c>
      <c r="V1842" s="129">
        <v>4.7500000000000001E-2</v>
      </c>
      <c r="W1842" s="129">
        <v>4.138E-2</v>
      </c>
      <c r="X1842" s="4" t="s">
        <v>256</v>
      </c>
      <c r="Z1842" s="118">
        <v>539000</v>
      </c>
      <c r="AA1842" s="127">
        <v>3.19</v>
      </c>
      <c r="AB1842" s="140">
        <v>103.456</v>
      </c>
      <c r="AD1842" s="118">
        <v>1778.827</v>
      </c>
      <c r="AG1842" s="2" t="s">
        <v>36</v>
      </c>
      <c r="AH1842" s="129">
        <v>5.9900000000000003E-4</v>
      </c>
      <c r="AI1842" s="129">
        <v>1.57520878289226E-3</v>
      </c>
      <c r="AJ1842" s="129">
        <v>3.7327951400480802E-4</v>
      </c>
    </row>
    <row r="1843" spans="1:36" x14ac:dyDescent="0.2">
      <c r="A1843" s="2">
        <v>1038</v>
      </c>
      <c r="B1843" s="2">
        <v>1038</v>
      </c>
      <c r="C1843" s="2" t="s">
        <v>1231</v>
      </c>
      <c r="D1843" s="2" t="s">
        <v>1232</v>
      </c>
      <c r="E1843" s="4" t="s">
        <v>1163</v>
      </c>
      <c r="F1843" s="2" t="s">
        <v>1233</v>
      </c>
      <c r="G1843" s="2" t="s">
        <v>1234</v>
      </c>
      <c r="H1843" s="2" t="s">
        <v>248</v>
      </c>
      <c r="I1843" s="2" t="s">
        <v>287</v>
      </c>
      <c r="J1843" s="2" t="s">
        <v>77</v>
      </c>
      <c r="K1843" s="2" t="s">
        <v>468</v>
      </c>
      <c r="L1843" s="2" t="s">
        <v>270</v>
      </c>
      <c r="M1843" s="2" t="s">
        <v>178</v>
      </c>
      <c r="N1843" s="2" t="s">
        <v>1192</v>
      </c>
      <c r="O1843" s="2" t="s">
        <v>250</v>
      </c>
      <c r="P1843" s="2" t="s">
        <v>595</v>
      </c>
      <c r="Q1843" s="2" t="s">
        <v>81</v>
      </c>
      <c r="R1843" s="2" t="s">
        <v>253</v>
      </c>
      <c r="S1843" s="2" t="s">
        <v>82</v>
      </c>
      <c r="T1843" s="118">
        <v>0.26100000000000001</v>
      </c>
      <c r="U1843" s="2" t="s">
        <v>1235</v>
      </c>
      <c r="V1843" s="129">
        <v>1.375E-2</v>
      </c>
      <c r="W1843" s="129">
        <v>3.9969999999999999E-2</v>
      </c>
      <c r="X1843" s="4" t="s">
        <v>256</v>
      </c>
      <c r="Z1843" s="118">
        <v>323000</v>
      </c>
      <c r="AA1843" s="127">
        <v>3.19</v>
      </c>
      <c r="AB1843" s="140">
        <v>99.65</v>
      </c>
      <c r="AD1843" s="118">
        <v>1026.7660000000001</v>
      </c>
      <c r="AG1843" s="2" t="s">
        <v>36</v>
      </c>
      <c r="AH1843" s="129">
        <v>3.2299999999999999E-4</v>
      </c>
      <c r="AI1843" s="129">
        <v>9.0923437836467496E-4</v>
      </c>
      <c r="AJ1843" s="129">
        <v>2.15462591726575E-4</v>
      </c>
    </row>
    <row r="1844" spans="1:36" x14ac:dyDescent="0.2">
      <c r="A1844" s="2">
        <v>1038</v>
      </c>
      <c r="B1844" s="2">
        <v>1038</v>
      </c>
      <c r="C1844" s="2" t="s">
        <v>1236</v>
      </c>
      <c r="D1844" s="2" t="s">
        <v>1237</v>
      </c>
      <c r="E1844" s="4" t="s">
        <v>1163</v>
      </c>
      <c r="F1844" s="2" t="s">
        <v>1238</v>
      </c>
      <c r="G1844" s="2" t="s">
        <v>1239</v>
      </c>
      <c r="H1844" s="2" t="s">
        <v>248</v>
      </c>
      <c r="I1844" s="2" t="s">
        <v>287</v>
      </c>
      <c r="J1844" s="2" t="s">
        <v>77</v>
      </c>
      <c r="K1844" s="2" t="s">
        <v>78</v>
      </c>
      <c r="L1844" s="2" t="s">
        <v>270</v>
      </c>
      <c r="M1844" s="2" t="s">
        <v>178</v>
      </c>
      <c r="N1844" s="2" t="s">
        <v>1240</v>
      </c>
      <c r="O1844" s="2" t="s">
        <v>250</v>
      </c>
      <c r="P1844" s="2" t="s">
        <v>1185</v>
      </c>
      <c r="Q1844" s="2" t="s">
        <v>357</v>
      </c>
      <c r="R1844" s="2" t="s">
        <v>253</v>
      </c>
      <c r="S1844" s="2" t="s">
        <v>82</v>
      </c>
      <c r="T1844" s="118">
        <v>1.3069999999999999</v>
      </c>
      <c r="U1844" s="2" t="s">
        <v>1241</v>
      </c>
      <c r="V1844" s="129">
        <v>4.3999999999999997E-2</v>
      </c>
      <c r="W1844" s="129">
        <v>4.1200000000000001E-2</v>
      </c>
      <c r="X1844" s="4" t="s">
        <v>256</v>
      </c>
      <c r="Z1844" s="118">
        <v>485000</v>
      </c>
      <c r="AA1844" s="127">
        <v>3.19</v>
      </c>
      <c r="AB1844" s="140">
        <v>100.801</v>
      </c>
      <c r="AD1844" s="118">
        <v>1559.537</v>
      </c>
      <c r="AG1844" s="2" t="s">
        <v>36</v>
      </c>
      <c r="AH1844" s="129">
        <v>9.7000000000000005E-4</v>
      </c>
      <c r="AI1844" s="129">
        <v>1.38102027039815E-3</v>
      </c>
      <c r="AJ1844" s="129">
        <v>3.2726238005001602E-4</v>
      </c>
    </row>
    <row r="1845" spans="1:36" x14ac:dyDescent="0.2">
      <c r="A1845" s="2">
        <v>1038</v>
      </c>
      <c r="B1845" s="2">
        <v>1038</v>
      </c>
      <c r="C1845" s="2" t="s">
        <v>1532</v>
      </c>
      <c r="D1845" s="2" t="s">
        <v>1533</v>
      </c>
      <c r="E1845" s="4" t="s">
        <v>1163</v>
      </c>
      <c r="F1845" s="2" t="s">
        <v>1534</v>
      </c>
      <c r="G1845" s="2" t="s">
        <v>1535</v>
      </c>
      <c r="H1845" s="2" t="s">
        <v>248</v>
      </c>
      <c r="I1845" s="2" t="s">
        <v>287</v>
      </c>
      <c r="J1845" s="2" t="s">
        <v>77</v>
      </c>
      <c r="K1845" s="2" t="s">
        <v>78</v>
      </c>
      <c r="L1845" s="2" t="s">
        <v>270</v>
      </c>
      <c r="M1845" s="2" t="s">
        <v>178</v>
      </c>
      <c r="N1845" s="2" t="s">
        <v>1184</v>
      </c>
      <c r="O1845" s="2" t="s">
        <v>250</v>
      </c>
      <c r="P1845" s="2" t="s">
        <v>1185</v>
      </c>
      <c r="Q1845" s="2" t="s">
        <v>357</v>
      </c>
      <c r="R1845" s="2" t="s">
        <v>253</v>
      </c>
      <c r="S1845" s="2" t="s">
        <v>82</v>
      </c>
      <c r="T1845" s="118">
        <v>1.2410000000000001</v>
      </c>
      <c r="U1845" s="2" t="s">
        <v>358</v>
      </c>
      <c r="V1845" s="129">
        <v>4.3499999999999997E-2</v>
      </c>
      <c r="W1845" s="129">
        <v>4.1000000000000002E-2</v>
      </c>
      <c r="X1845" s="4" t="s">
        <v>256</v>
      </c>
      <c r="Z1845" s="118">
        <v>485000</v>
      </c>
      <c r="AA1845" s="127">
        <v>3.19</v>
      </c>
      <c r="AB1845" s="140">
        <v>101.002</v>
      </c>
      <c r="AD1845" s="118">
        <v>1562.6590000000001</v>
      </c>
      <c r="AG1845" s="2" t="s">
        <v>36</v>
      </c>
      <c r="AH1845" s="129">
        <v>8.0800000000000002E-4</v>
      </c>
      <c r="AI1845" s="129">
        <v>1.38378510937072E-3</v>
      </c>
      <c r="AJ1845" s="129">
        <v>3.2791756795856001E-4</v>
      </c>
    </row>
    <row r="1846" spans="1:36" x14ac:dyDescent="0.2">
      <c r="A1846" s="2">
        <v>1038</v>
      </c>
      <c r="B1846" s="2">
        <v>1038</v>
      </c>
      <c r="C1846" s="2" t="s">
        <v>1242</v>
      </c>
      <c r="D1846" s="2" t="s">
        <v>1243</v>
      </c>
      <c r="E1846" s="4" t="s">
        <v>1163</v>
      </c>
      <c r="F1846" s="2" t="s">
        <v>1244</v>
      </c>
      <c r="G1846" s="2" t="s">
        <v>1245</v>
      </c>
      <c r="H1846" s="2" t="s">
        <v>248</v>
      </c>
      <c r="I1846" s="2" t="s">
        <v>287</v>
      </c>
      <c r="J1846" s="2" t="s">
        <v>77</v>
      </c>
      <c r="K1846" s="2" t="s">
        <v>78</v>
      </c>
      <c r="L1846" s="2" t="s">
        <v>270</v>
      </c>
      <c r="M1846" s="2" t="s">
        <v>178</v>
      </c>
      <c r="N1846" s="2" t="s">
        <v>1240</v>
      </c>
      <c r="O1846" s="2" t="s">
        <v>250</v>
      </c>
      <c r="P1846" s="2" t="s">
        <v>311</v>
      </c>
      <c r="Q1846" s="2" t="s">
        <v>357</v>
      </c>
      <c r="R1846" s="2" t="s">
        <v>253</v>
      </c>
      <c r="S1846" s="2" t="s">
        <v>82</v>
      </c>
      <c r="T1846" s="118">
        <v>1.4139999999999999</v>
      </c>
      <c r="U1846" s="2" t="s">
        <v>1246</v>
      </c>
      <c r="V1846" s="129">
        <v>4.3749999999999997E-2</v>
      </c>
      <c r="W1846" s="129">
        <v>3.9660000000000001E-2</v>
      </c>
      <c r="X1846" s="4" t="s">
        <v>256</v>
      </c>
      <c r="Z1846" s="118">
        <v>329000</v>
      </c>
      <c r="AA1846" s="127">
        <v>3.19</v>
      </c>
      <c r="AB1846" s="140">
        <v>102.56699999999999</v>
      </c>
      <c r="AD1846" s="118">
        <v>1076.4480000000001</v>
      </c>
      <c r="AG1846" s="2" t="s">
        <v>36</v>
      </c>
      <c r="AH1846" s="129">
        <v>8.2200000000000003E-4</v>
      </c>
      <c r="AI1846" s="129">
        <v>9.5322944922013504E-4</v>
      </c>
      <c r="AJ1846" s="129">
        <v>2.2588816759048E-4</v>
      </c>
    </row>
    <row r="1847" spans="1:36" x14ac:dyDescent="0.2">
      <c r="A1847" s="2">
        <v>1038</v>
      </c>
      <c r="B1847" s="2">
        <v>1038</v>
      </c>
      <c r="C1847" s="2" t="s">
        <v>1247</v>
      </c>
      <c r="D1847" s="2" t="s">
        <v>1248</v>
      </c>
      <c r="E1847" s="4" t="s">
        <v>1163</v>
      </c>
      <c r="F1847" s="2" t="s">
        <v>1249</v>
      </c>
      <c r="G1847" s="2" t="s">
        <v>1250</v>
      </c>
      <c r="H1847" s="2" t="s">
        <v>248</v>
      </c>
      <c r="I1847" s="2" t="s">
        <v>287</v>
      </c>
      <c r="J1847" s="2" t="s">
        <v>77</v>
      </c>
      <c r="K1847" s="2" t="s">
        <v>1251</v>
      </c>
      <c r="L1847" s="2" t="s">
        <v>270</v>
      </c>
      <c r="M1847" s="2" t="s">
        <v>178</v>
      </c>
      <c r="N1847" s="2" t="s">
        <v>1166</v>
      </c>
      <c r="O1847" s="2" t="s">
        <v>250</v>
      </c>
      <c r="P1847" s="2" t="s">
        <v>1185</v>
      </c>
      <c r="Q1847" s="2" t="s">
        <v>357</v>
      </c>
      <c r="R1847" s="2" t="s">
        <v>253</v>
      </c>
      <c r="S1847" s="2" t="s">
        <v>82</v>
      </c>
      <c r="T1847" s="118">
        <v>1.86</v>
      </c>
      <c r="U1847" s="2" t="s">
        <v>1252</v>
      </c>
      <c r="V1847" s="129">
        <v>5.8310000000000001E-2</v>
      </c>
      <c r="W1847" s="129">
        <v>4.2349999999999999E-2</v>
      </c>
      <c r="X1847" s="4" t="s">
        <v>256</v>
      </c>
      <c r="Z1847" s="118">
        <v>916000</v>
      </c>
      <c r="AA1847" s="127">
        <v>3.19</v>
      </c>
      <c r="AB1847" s="140">
        <v>105.705</v>
      </c>
      <c r="AD1847" s="118">
        <v>3088.739</v>
      </c>
      <c r="AG1847" s="2" t="s">
        <v>36</v>
      </c>
      <c r="AH1847" s="129">
        <v>1.4660000000000001E-3</v>
      </c>
      <c r="AI1847" s="129">
        <v>2.73517738183702E-3</v>
      </c>
      <c r="AJ1847" s="129">
        <v>6.4815895829022996E-4</v>
      </c>
    </row>
    <row r="1848" spans="1:36" x14ac:dyDescent="0.2">
      <c r="A1848" s="2">
        <v>1038</v>
      </c>
      <c r="B1848" s="2">
        <v>1038</v>
      </c>
      <c r="C1848" s="2" t="s">
        <v>1253</v>
      </c>
      <c r="D1848" s="2" t="s">
        <v>1254</v>
      </c>
      <c r="E1848" s="4" t="s">
        <v>1163</v>
      </c>
      <c r="F1848" s="2" t="s">
        <v>1255</v>
      </c>
      <c r="G1848" s="2" t="s">
        <v>1256</v>
      </c>
      <c r="H1848" s="2" t="s">
        <v>248</v>
      </c>
      <c r="I1848" s="2" t="s">
        <v>287</v>
      </c>
      <c r="J1848" s="2" t="s">
        <v>77</v>
      </c>
      <c r="K1848" s="2" t="s">
        <v>78</v>
      </c>
      <c r="L1848" s="2" t="s">
        <v>270</v>
      </c>
      <c r="M1848" s="2" t="s">
        <v>178</v>
      </c>
      <c r="N1848" s="2" t="s">
        <v>1257</v>
      </c>
      <c r="O1848" s="2" t="s">
        <v>250</v>
      </c>
      <c r="P1848" s="2" t="s">
        <v>1167</v>
      </c>
      <c r="Q1848" s="2" t="s">
        <v>357</v>
      </c>
      <c r="R1848" s="2" t="s">
        <v>253</v>
      </c>
      <c r="S1848" s="2" t="s">
        <v>82</v>
      </c>
      <c r="T1848" s="118">
        <v>3.55</v>
      </c>
      <c r="U1848" s="2" t="s">
        <v>1258</v>
      </c>
      <c r="V1848" s="129">
        <v>4.2500000000000003E-2</v>
      </c>
      <c r="W1848" s="129">
        <v>4.5629999999999997E-2</v>
      </c>
      <c r="X1848" s="4" t="s">
        <v>256</v>
      </c>
      <c r="Z1848" s="118">
        <v>158000</v>
      </c>
      <c r="AA1848" s="127">
        <v>3.19</v>
      </c>
      <c r="AB1848" s="140">
        <v>100.10299999999999</v>
      </c>
      <c r="AD1848" s="118">
        <v>504.53800000000001</v>
      </c>
      <c r="AG1848" s="2" t="s">
        <v>36</v>
      </c>
      <c r="AH1848" s="129">
        <v>2.63E-4</v>
      </c>
      <c r="AI1848" s="129">
        <v>4.4678440418008598E-4</v>
      </c>
      <c r="AJ1848" s="129">
        <v>1.0587514942054299E-4</v>
      </c>
    </row>
    <row r="1849" spans="1:36" x14ac:dyDescent="0.2">
      <c r="A1849" s="2">
        <v>1038</v>
      </c>
      <c r="B1849" s="2">
        <v>1038</v>
      </c>
      <c r="C1849" s="2" t="s">
        <v>1536</v>
      </c>
      <c r="D1849" s="2" t="s">
        <v>1537</v>
      </c>
      <c r="E1849" s="4" t="s">
        <v>1163</v>
      </c>
      <c r="F1849" s="2" t="s">
        <v>1538</v>
      </c>
      <c r="G1849" s="2" t="s">
        <v>1539</v>
      </c>
      <c r="H1849" s="2" t="s">
        <v>248</v>
      </c>
      <c r="I1849" s="2" t="s">
        <v>287</v>
      </c>
      <c r="J1849" s="2" t="s">
        <v>77</v>
      </c>
      <c r="K1849" s="2" t="s">
        <v>78</v>
      </c>
      <c r="L1849" s="2" t="s">
        <v>270</v>
      </c>
      <c r="M1849" s="2" t="s">
        <v>178</v>
      </c>
      <c r="N1849" s="2" t="s">
        <v>1172</v>
      </c>
      <c r="O1849" s="2" t="s">
        <v>250</v>
      </c>
      <c r="P1849" s="2" t="s">
        <v>1167</v>
      </c>
      <c r="Q1849" s="2" t="s">
        <v>357</v>
      </c>
      <c r="R1849" s="2" t="s">
        <v>253</v>
      </c>
      <c r="S1849" s="2" t="s">
        <v>82</v>
      </c>
      <c r="T1849" s="118">
        <v>1.4710000000000001</v>
      </c>
      <c r="U1849" s="2" t="s">
        <v>1540</v>
      </c>
      <c r="V1849" s="129">
        <v>4.9500000000000002E-2</v>
      </c>
      <c r="W1849" s="129">
        <v>4.3319999999999997E-2</v>
      </c>
      <c r="X1849" s="4" t="s">
        <v>256</v>
      </c>
      <c r="Z1849" s="118">
        <v>303000</v>
      </c>
      <c r="AA1849" s="127">
        <v>3.19</v>
      </c>
      <c r="AB1849" s="140">
        <v>102.886</v>
      </c>
      <c r="AD1849" s="118">
        <v>994.46400000000006</v>
      </c>
      <c r="AG1849" s="2" t="s">
        <v>36</v>
      </c>
      <c r="AH1849" s="129">
        <v>6.0599999999999998E-4</v>
      </c>
      <c r="AI1849" s="129">
        <v>8.8062961053251199E-4</v>
      </c>
      <c r="AJ1849" s="129">
        <v>2.08684078331668E-4</v>
      </c>
    </row>
    <row r="1850" spans="1:36" x14ac:dyDescent="0.2">
      <c r="A1850" s="2">
        <v>1038</v>
      </c>
      <c r="B1850" s="2">
        <v>1038</v>
      </c>
      <c r="C1850" s="2" t="s">
        <v>1546</v>
      </c>
      <c r="D1850" s="2" t="s">
        <v>1547</v>
      </c>
      <c r="E1850" s="4" t="s">
        <v>1163</v>
      </c>
      <c r="F1850" s="2" t="s">
        <v>1548</v>
      </c>
      <c r="G1850" s="2" t="s">
        <v>1549</v>
      </c>
      <c r="H1850" s="2" t="s">
        <v>248</v>
      </c>
      <c r="I1850" s="2" t="s">
        <v>287</v>
      </c>
      <c r="J1850" s="2" t="s">
        <v>77</v>
      </c>
      <c r="K1850" s="2" t="s">
        <v>78</v>
      </c>
      <c r="L1850" s="2" t="s">
        <v>270</v>
      </c>
      <c r="M1850" s="2" t="s">
        <v>178</v>
      </c>
      <c r="N1850" s="2" t="s">
        <v>1364</v>
      </c>
      <c r="O1850" s="2" t="s">
        <v>250</v>
      </c>
      <c r="P1850" s="2" t="s">
        <v>1167</v>
      </c>
      <c r="Q1850" s="2" t="s">
        <v>357</v>
      </c>
      <c r="R1850" s="2" t="s">
        <v>253</v>
      </c>
      <c r="S1850" s="2" t="s">
        <v>82</v>
      </c>
      <c r="T1850" s="118">
        <v>4.2759999999999998</v>
      </c>
      <c r="U1850" s="2" t="s">
        <v>1550</v>
      </c>
      <c r="V1850" s="129">
        <v>4.4999999999999998E-2</v>
      </c>
      <c r="W1850" s="129">
        <v>4.8590000000000001E-2</v>
      </c>
      <c r="X1850" s="4" t="s">
        <v>256</v>
      </c>
      <c r="Z1850" s="118">
        <v>281000</v>
      </c>
      <c r="AA1850" s="127">
        <v>3.19</v>
      </c>
      <c r="AB1850" s="140">
        <v>99.744</v>
      </c>
      <c r="AD1850" s="118">
        <v>894.09299999999996</v>
      </c>
      <c r="AG1850" s="2" t="s">
        <v>36</v>
      </c>
      <c r="AH1850" s="129">
        <v>8.6600000000000002E-4</v>
      </c>
      <c r="AI1850" s="129">
        <v>7.9174847491765197E-4</v>
      </c>
      <c r="AJ1850" s="129">
        <v>1.87621786483858E-4</v>
      </c>
    </row>
    <row r="1851" spans="1:36" x14ac:dyDescent="0.2">
      <c r="A1851" s="2">
        <v>1038</v>
      </c>
      <c r="B1851" s="2">
        <v>1038</v>
      </c>
      <c r="C1851" s="2" t="s">
        <v>1556</v>
      </c>
      <c r="D1851" s="2" t="s">
        <v>1557</v>
      </c>
      <c r="E1851" s="4" t="s">
        <v>1163</v>
      </c>
      <c r="F1851" s="2" t="s">
        <v>1558</v>
      </c>
      <c r="G1851" s="2" t="s">
        <v>1559</v>
      </c>
      <c r="H1851" s="2" t="s">
        <v>248</v>
      </c>
      <c r="I1851" s="2" t="s">
        <v>287</v>
      </c>
      <c r="J1851" s="2" t="s">
        <v>77</v>
      </c>
      <c r="K1851" s="2" t="s">
        <v>78</v>
      </c>
      <c r="L1851" s="2" t="s">
        <v>270</v>
      </c>
      <c r="M1851" s="2" t="s">
        <v>178</v>
      </c>
      <c r="N1851" s="2" t="s">
        <v>1166</v>
      </c>
      <c r="O1851" s="2" t="s">
        <v>250</v>
      </c>
      <c r="P1851" s="2" t="s">
        <v>1167</v>
      </c>
      <c r="Q1851" s="2" t="s">
        <v>357</v>
      </c>
      <c r="R1851" s="2" t="s">
        <v>253</v>
      </c>
      <c r="S1851" s="2" t="s">
        <v>82</v>
      </c>
      <c r="T1851" s="118">
        <v>1.8680000000000001</v>
      </c>
      <c r="U1851" s="2" t="s">
        <v>1560</v>
      </c>
      <c r="V1851" s="129">
        <v>0.06</v>
      </c>
      <c r="W1851" s="129">
        <v>5.3249999999999999E-2</v>
      </c>
      <c r="X1851" s="4" t="s">
        <v>256</v>
      </c>
      <c r="Z1851" s="118">
        <v>600000</v>
      </c>
      <c r="AA1851" s="127">
        <v>3.19</v>
      </c>
      <c r="AB1851" s="140">
        <v>102.875</v>
      </c>
      <c r="AD1851" s="118">
        <v>1969.027</v>
      </c>
      <c r="AG1851" s="2" t="s">
        <v>36</v>
      </c>
      <c r="AH1851" s="129">
        <v>4.0000000000000002E-4</v>
      </c>
      <c r="AI1851" s="129">
        <v>1.74363711338385E-3</v>
      </c>
      <c r="AJ1851" s="129">
        <v>4.1319222020182698E-4</v>
      </c>
    </row>
    <row r="1852" spans="1:36" x14ac:dyDescent="0.2">
      <c r="A1852" s="2">
        <v>1038</v>
      </c>
      <c r="B1852" s="2">
        <v>1038</v>
      </c>
      <c r="C1852" s="2" t="s">
        <v>1259</v>
      </c>
      <c r="D1852" s="2" t="s">
        <v>1260</v>
      </c>
      <c r="E1852" s="4" t="s">
        <v>1163</v>
      </c>
      <c r="F1852" s="2" t="s">
        <v>1261</v>
      </c>
      <c r="G1852" s="2" t="s">
        <v>1262</v>
      </c>
      <c r="H1852" s="2" t="s">
        <v>248</v>
      </c>
      <c r="I1852" s="2" t="s">
        <v>287</v>
      </c>
      <c r="J1852" s="2" t="s">
        <v>77</v>
      </c>
      <c r="K1852" s="2" t="s">
        <v>1263</v>
      </c>
      <c r="L1852" s="2" t="s">
        <v>270</v>
      </c>
      <c r="M1852" s="2" t="s">
        <v>178</v>
      </c>
      <c r="N1852" s="2" t="s">
        <v>1240</v>
      </c>
      <c r="O1852" s="2" t="s">
        <v>250</v>
      </c>
      <c r="P1852" s="2" t="s">
        <v>1185</v>
      </c>
      <c r="Q1852" s="2" t="s">
        <v>357</v>
      </c>
      <c r="R1852" s="2" t="s">
        <v>253</v>
      </c>
      <c r="S1852" s="2" t="s">
        <v>82</v>
      </c>
      <c r="T1852" s="118">
        <v>4.2000000000000003E-2</v>
      </c>
      <c r="U1852" s="2" t="s">
        <v>1264</v>
      </c>
      <c r="V1852" s="129">
        <v>6.25E-2</v>
      </c>
      <c r="W1852" s="129">
        <v>4.206E-2</v>
      </c>
      <c r="X1852" s="4" t="s">
        <v>256</v>
      </c>
      <c r="Z1852" s="118">
        <v>197000</v>
      </c>
      <c r="AA1852" s="127">
        <v>3.19</v>
      </c>
      <c r="AB1852" s="140">
        <v>102.983</v>
      </c>
      <c r="AD1852" s="118">
        <v>647.173</v>
      </c>
      <c r="AG1852" s="2" t="s">
        <v>36</v>
      </c>
      <c r="AH1852" s="129">
        <v>2.63E-4</v>
      </c>
      <c r="AI1852" s="129">
        <v>5.7309244842912595E-4</v>
      </c>
      <c r="AJ1852" s="129">
        <v>1.3580655018737399E-4</v>
      </c>
    </row>
    <row r="1853" spans="1:36" x14ac:dyDescent="0.2">
      <c r="A1853" s="2">
        <v>1038</v>
      </c>
      <c r="B1853" s="2">
        <v>1038</v>
      </c>
      <c r="C1853" s="2" t="s">
        <v>1265</v>
      </c>
      <c r="D1853" s="2" t="s">
        <v>1266</v>
      </c>
      <c r="E1853" s="4" t="s">
        <v>245</v>
      </c>
      <c r="F1853" s="2" t="s">
        <v>1267</v>
      </c>
      <c r="G1853" s="2" t="s">
        <v>1268</v>
      </c>
      <c r="H1853" s="2" t="s">
        <v>248</v>
      </c>
      <c r="I1853" s="2" t="s">
        <v>287</v>
      </c>
      <c r="J1853" s="2" t="s">
        <v>77</v>
      </c>
      <c r="K1853" s="2" t="s">
        <v>30</v>
      </c>
      <c r="L1853" s="2" t="s">
        <v>270</v>
      </c>
      <c r="M1853" s="2" t="s">
        <v>178</v>
      </c>
      <c r="N1853" s="2" t="s">
        <v>1269</v>
      </c>
      <c r="O1853" s="2" t="s">
        <v>250</v>
      </c>
      <c r="P1853" s="2" t="s">
        <v>179</v>
      </c>
      <c r="Q1853" s="2" t="s">
        <v>81</v>
      </c>
      <c r="R1853" s="2" t="s">
        <v>253</v>
      </c>
      <c r="S1853" s="2" t="s">
        <v>82</v>
      </c>
      <c r="T1853" s="118">
        <v>1.859</v>
      </c>
      <c r="U1853" s="2" t="s">
        <v>1270</v>
      </c>
      <c r="V1853" s="129">
        <v>5.3749999999999999E-2</v>
      </c>
      <c r="W1853" s="129">
        <v>4.8149999999999998E-2</v>
      </c>
      <c r="X1853" s="4" t="s">
        <v>256</v>
      </c>
      <c r="Z1853" s="118">
        <v>3653000</v>
      </c>
      <c r="AA1853" s="127">
        <v>3.19</v>
      </c>
      <c r="AB1853" s="140">
        <v>103.479</v>
      </c>
      <c r="AD1853" s="118">
        <v>12058.458000000001</v>
      </c>
      <c r="AG1853" s="2" t="s">
        <v>36</v>
      </c>
      <c r="AH1853" s="129">
        <v>4.5659999999999997E-3</v>
      </c>
      <c r="AI1853" s="129">
        <v>1.06781516674853E-2</v>
      </c>
      <c r="AJ1853" s="129">
        <v>2.5304171156219301E-3</v>
      </c>
    </row>
    <row r="1854" spans="1:36" x14ac:dyDescent="0.2">
      <c r="A1854" s="2">
        <v>1038</v>
      </c>
      <c r="B1854" s="2">
        <v>1038</v>
      </c>
      <c r="C1854" s="2" t="s">
        <v>1271</v>
      </c>
      <c r="D1854" s="2" t="s">
        <v>1272</v>
      </c>
      <c r="E1854" s="4" t="s">
        <v>1163</v>
      </c>
      <c r="F1854" s="2" t="s">
        <v>1273</v>
      </c>
      <c r="G1854" s="2" t="s">
        <v>1274</v>
      </c>
      <c r="H1854" s="2" t="s">
        <v>248</v>
      </c>
      <c r="I1854" s="2" t="s">
        <v>287</v>
      </c>
      <c r="J1854" s="2" t="s">
        <v>77</v>
      </c>
      <c r="K1854" s="2" t="s">
        <v>78</v>
      </c>
      <c r="L1854" s="2" t="s">
        <v>270</v>
      </c>
      <c r="M1854" s="2" t="s">
        <v>178</v>
      </c>
      <c r="N1854" s="2" t="s">
        <v>1240</v>
      </c>
      <c r="O1854" s="2" t="s">
        <v>250</v>
      </c>
      <c r="P1854" s="2" t="s">
        <v>1185</v>
      </c>
      <c r="Q1854" s="2" t="s">
        <v>357</v>
      </c>
      <c r="R1854" s="2" t="s">
        <v>253</v>
      </c>
      <c r="S1854" s="2" t="s">
        <v>82</v>
      </c>
      <c r="T1854" s="118">
        <v>0.106</v>
      </c>
      <c r="U1854" s="2" t="s">
        <v>1275</v>
      </c>
      <c r="V1854" s="129">
        <v>4.8750000000000002E-2</v>
      </c>
      <c r="W1854" s="129">
        <v>4.3150000000000001E-2</v>
      </c>
      <c r="X1854" s="4" t="s">
        <v>256</v>
      </c>
      <c r="Z1854" s="118">
        <v>937000</v>
      </c>
      <c r="AA1854" s="127">
        <v>3.19</v>
      </c>
      <c r="AB1854" s="140">
        <v>101.95399999999999</v>
      </c>
      <c r="AD1854" s="118">
        <v>3047.4369999999999</v>
      </c>
      <c r="AG1854" s="2" t="s">
        <v>36</v>
      </c>
      <c r="AH1854" s="129">
        <v>6.2500000000000001E-4</v>
      </c>
      <c r="AI1854" s="129">
        <v>2.6986030568080101E-3</v>
      </c>
      <c r="AJ1854" s="129">
        <v>6.3949188734689795E-4</v>
      </c>
    </row>
    <row r="1855" spans="1:36" x14ac:dyDescent="0.2">
      <c r="A1855" s="2">
        <v>1038</v>
      </c>
      <c r="B1855" s="2">
        <v>1038</v>
      </c>
      <c r="C1855" s="2" t="s">
        <v>1276</v>
      </c>
      <c r="D1855" s="2" t="s">
        <v>1277</v>
      </c>
      <c r="E1855" s="4" t="s">
        <v>1163</v>
      </c>
      <c r="F1855" s="2" t="s">
        <v>1278</v>
      </c>
      <c r="G1855" s="2" t="s">
        <v>1279</v>
      </c>
      <c r="H1855" s="2" t="s">
        <v>248</v>
      </c>
      <c r="I1855" s="2" t="s">
        <v>287</v>
      </c>
      <c r="J1855" s="2" t="s">
        <v>77</v>
      </c>
      <c r="K1855" s="2" t="s">
        <v>78</v>
      </c>
      <c r="L1855" s="2" t="s">
        <v>270</v>
      </c>
      <c r="M1855" s="2" t="s">
        <v>178</v>
      </c>
      <c r="N1855" s="2" t="s">
        <v>1257</v>
      </c>
      <c r="O1855" s="2" t="s">
        <v>250</v>
      </c>
      <c r="P1855" s="2" t="s">
        <v>1167</v>
      </c>
      <c r="Q1855" s="2" t="s">
        <v>357</v>
      </c>
      <c r="R1855" s="2" t="s">
        <v>253</v>
      </c>
      <c r="S1855" s="2" t="s">
        <v>82</v>
      </c>
      <c r="T1855" s="118">
        <v>5.7060000000000004</v>
      </c>
      <c r="U1855" s="2" t="s">
        <v>1280</v>
      </c>
      <c r="V1855" s="129">
        <v>5.8999999999999997E-2</v>
      </c>
      <c r="W1855" s="129">
        <v>5.0070000000000003E-2</v>
      </c>
      <c r="X1855" s="4" t="s">
        <v>256</v>
      </c>
      <c r="Z1855" s="118">
        <v>377000</v>
      </c>
      <c r="AA1855" s="127">
        <v>3.19</v>
      </c>
      <c r="AB1855" s="140">
        <v>107.514</v>
      </c>
      <c r="AD1855" s="118">
        <v>1292.999</v>
      </c>
      <c r="AG1855" s="2" t="s">
        <v>36</v>
      </c>
      <c r="AH1855" s="129">
        <v>7.54E-4</v>
      </c>
      <c r="AI1855" s="129">
        <v>1.14499188353743E-3</v>
      </c>
      <c r="AJ1855" s="129">
        <v>2.7133039027470602E-4</v>
      </c>
    </row>
    <row r="1856" spans="1:36" x14ac:dyDescent="0.2">
      <c r="A1856" s="2">
        <v>1038</v>
      </c>
      <c r="B1856" s="2">
        <v>1038</v>
      </c>
      <c r="C1856" s="2" t="s">
        <v>1281</v>
      </c>
      <c r="D1856" s="2" t="s">
        <v>1282</v>
      </c>
      <c r="E1856" s="4" t="s">
        <v>1163</v>
      </c>
      <c r="F1856" s="2" t="s">
        <v>1283</v>
      </c>
      <c r="G1856" s="2" t="s">
        <v>1284</v>
      </c>
      <c r="H1856" s="2" t="s">
        <v>248</v>
      </c>
      <c r="I1856" s="2" t="s">
        <v>287</v>
      </c>
      <c r="J1856" s="2" t="s">
        <v>77</v>
      </c>
      <c r="K1856" s="2" t="s">
        <v>322</v>
      </c>
      <c r="L1856" s="2" t="s">
        <v>270</v>
      </c>
      <c r="M1856" s="2" t="s">
        <v>178</v>
      </c>
      <c r="N1856" s="2" t="s">
        <v>355</v>
      </c>
      <c r="O1856" s="2" t="s">
        <v>250</v>
      </c>
      <c r="P1856" s="2" t="s">
        <v>435</v>
      </c>
      <c r="Q1856" s="2" t="s">
        <v>357</v>
      </c>
      <c r="R1856" s="2" t="s">
        <v>253</v>
      </c>
      <c r="S1856" s="2" t="s">
        <v>82</v>
      </c>
      <c r="T1856" s="118">
        <v>3.6070000000000002</v>
      </c>
      <c r="U1856" s="2" t="s">
        <v>1285</v>
      </c>
      <c r="V1856" s="129">
        <v>5.2499999999999998E-2</v>
      </c>
      <c r="W1856" s="129">
        <v>4.233E-2</v>
      </c>
      <c r="X1856" s="4" t="s">
        <v>256</v>
      </c>
      <c r="Z1856" s="118">
        <v>153000</v>
      </c>
      <c r="AA1856" s="127">
        <v>3.19</v>
      </c>
      <c r="AB1856" s="140">
        <v>105.7</v>
      </c>
      <c r="AD1856" s="118">
        <v>515.88800000000003</v>
      </c>
      <c r="AG1856" s="2" t="s">
        <v>36</v>
      </c>
      <c r="AH1856" s="129">
        <v>5.5999999999999999E-5</v>
      </c>
      <c r="AI1856" s="129">
        <v>4.5683557623836198E-4</v>
      </c>
      <c r="AJ1856" s="129">
        <v>1.0825699026719201E-4</v>
      </c>
    </row>
    <row r="1857" spans="1:36" x14ac:dyDescent="0.2">
      <c r="A1857" s="2">
        <v>1038</v>
      </c>
      <c r="B1857" s="2">
        <v>1038</v>
      </c>
      <c r="C1857" s="2" t="s">
        <v>1286</v>
      </c>
      <c r="D1857" s="2" t="s">
        <v>1287</v>
      </c>
      <c r="E1857" s="4" t="s">
        <v>1163</v>
      </c>
      <c r="F1857" s="2" t="s">
        <v>1288</v>
      </c>
      <c r="G1857" s="2" t="s">
        <v>1289</v>
      </c>
      <c r="H1857" s="2" t="s">
        <v>248</v>
      </c>
      <c r="I1857" s="2" t="s">
        <v>287</v>
      </c>
      <c r="J1857" s="2" t="s">
        <v>77</v>
      </c>
      <c r="K1857" s="2" t="s">
        <v>322</v>
      </c>
      <c r="L1857" s="2" t="s">
        <v>270</v>
      </c>
      <c r="M1857" s="2" t="s">
        <v>178</v>
      </c>
      <c r="N1857" s="2" t="s">
        <v>1217</v>
      </c>
      <c r="O1857" s="2" t="s">
        <v>250</v>
      </c>
      <c r="P1857" s="2" t="s">
        <v>1185</v>
      </c>
      <c r="Q1857" s="2" t="s">
        <v>357</v>
      </c>
      <c r="R1857" s="2" t="s">
        <v>253</v>
      </c>
      <c r="S1857" s="2" t="s">
        <v>82</v>
      </c>
      <c r="T1857" s="118">
        <v>5.7750000000000004</v>
      </c>
      <c r="U1857" s="2" t="s">
        <v>1290</v>
      </c>
      <c r="V1857" s="129">
        <v>5.7500000000000002E-2</v>
      </c>
      <c r="W1857" s="129">
        <v>4.7800000000000002E-2</v>
      </c>
      <c r="X1857" s="4" t="s">
        <v>256</v>
      </c>
      <c r="Z1857" s="118">
        <v>42000</v>
      </c>
      <c r="AA1857" s="127">
        <v>3.19</v>
      </c>
      <c r="AB1857" s="140">
        <v>107.74299999999999</v>
      </c>
      <c r="AD1857" s="118">
        <v>144.35400000000001</v>
      </c>
      <c r="AG1857" s="2" t="s">
        <v>36</v>
      </c>
      <c r="AH1857" s="129">
        <v>5.5999999999999999E-5</v>
      </c>
      <c r="AI1857" s="129">
        <v>1.2782991106050301E-4</v>
      </c>
      <c r="AJ1857" s="129">
        <v>3.02920397563617E-5</v>
      </c>
    </row>
    <row r="1858" spans="1:36" x14ac:dyDescent="0.2">
      <c r="A1858" s="2">
        <v>1038</v>
      </c>
      <c r="B1858" s="2">
        <v>1038</v>
      </c>
      <c r="C1858" s="2" t="s">
        <v>351</v>
      </c>
      <c r="D1858" s="2" t="s">
        <v>352</v>
      </c>
      <c r="E1858" s="4" t="s">
        <v>245</v>
      </c>
      <c r="F1858" s="2" t="s">
        <v>1291</v>
      </c>
      <c r="G1858" s="2" t="s">
        <v>1292</v>
      </c>
      <c r="H1858" s="2" t="s">
        <v>248</v>
      </c>
      <c r="I1858" s="2" t="s">
        <v>287</v>
      </c>
      <c r="J1858" s="2" t="s">
        <v>77</v>
      </c>
      <c r="K1858" s="2" t="s">
        <v>78</v>
      </c>
      <c r="L1858" s="2" t="s">
        <v>270</v>
      </c>
      <c r="M1858" s="2" t="s">
        <v>178</v>
      </c>
      <c r="N1858" s="2" t="s">
        <v>355</v>
      </c>
      <c r="O1858" s="2" t="s">
        <v>250</v>
      </c>
      <c r="P1858" s="2" t="s">
        <v>356</v>
      </c>
      <c r="Q1858" s="2" t="s">
        <v>357</v>
      </c>
      <c r="R1858" s="2" t="s">
        <v>253</v>
      </c>
      <c r="S1858" s="2" t="s">
        <v>82</v>
      </c>
      <c r="T1858" s="118">
        <v>4.4969999999999999</v>
      </c>
      <c r="U1858" s="2" t="s">
        <v>1293</v>
      </c>
      <c r="V1858" s="129">
        <v>8.1250000000000003E-2</v>
      </c>
      <c r="W1858" s="129">
        <v>5.0380000000000001E-2</v>
      </c>
      <c r="X1858" s="4" t="s">
        <v>256</v>
      </c>
      <c r="Z1858" s="118">
        <v>178000</v>
      </c>
      <c r="AA1858" s="127">
        <v>3.19</v>
      </c>
      <c r="AB1858" s="140">
        <v>117.87</v>
      </c>
      <c r="AD1858" s="118">
        <v>669.28800000000001</v>
      </c>
      <c r="AG1858" s="2" t="s">
        <v>36</v>
      </c>
      <c r="AH1858" s="129">
        <v>3.5599999999999998E-4</v>
      </c>
      <c r="AI1858" s="129">
        <v>5.9267624969860705E-4</v>
      </c>
      <c r="AJ1858" s="129">
        <v>1.4044735202877601E-4</v>
      </c>
    </row>
    <row r="1859" spans="1:36" x14ac:dyDescent="0.2">
      <c r="A1859" s="2">
        <v>1038</v>
      </c>
      <c r="B1859" s="2">
        <v>1038</v>
      </c>
      <c r="C1859" s="2" t="s">
        <v>351</v>
      </c>
      <c r="D1859" s="2" t="s">
        <v>352</v>
      </c>
      <c r="E1859" s="4" t="s">
        <v>245</v>
      </c>
      <c r="F1859" s="2" t="s">
        <v>1564</v>
      </c>
      <c r="G1859" s="2" t="s">
        <v>1565</v>
      </c>
      <c r="H1859" s="2" t="s">
        <v>248</v>
      </c>
      <c r="I1859" s="2" t="s">
        <v>287</v>
      </c>
      <c r="J1859" s="2" t="s">
        <v>77</v>
      </c>
      <c r="K1859" s="2" t="s">
        <v>78</v>
      </c>
      <c r="L1859" s="2" t="s">
        <v>270</v>
      </c>
      <c r="M1859" s="2" t="s">
        <v>178</v>
      </c>
      <c r="N1859" s="2" t="s">
        <v>355</v>
      </c>
      <c r="O1859" s="2" t="s">
        <v>250</v>
      </c>
      <c r="P1859" s="2" t="s">
        <v>356</v>
      </c>
      <c r="Q1859" s="2" t="s">
        <v>357</v>
      </c>
      <c r="R1859" s="2" t="s">
        <v>253</v>
      </c>
      <c r="S1859" s="2" t="s">
        <v>88</v>
      </c>
      <c r="T1859" s="118">
        <v>4.5350000000000001</v>
      </c>
      <c r="U1859" s="2" t="s">
        <v>1293</v>
      </c>
      <c r="V1859" s="129">
        <v>7.8750000000000001E-2</v>
      </c>
      <c r="W1859" s="129">
        <v>4.0599999999999997E-2</v>
      </c>
      <c r="X1859" s="4" t="s">
        <v>256</v>
      </c>
      <c r="Z1859" s="118">
        <v>1431000</v>
      </c>
      <c r="AA1859" s="127">
        <v>3.7454999999999998</v>
      </c>
      <c r="AB1859" s="140">
        <v>122.163</v>
      </c>
      <c r="AD1859" s="118">
        <v>6547.7089999999998</v>
      </c>
      <c r="AG1859" s="2" t="s">
        <v>36</v>
      </c>
      <c r="AH1859" s="129">
        <v>2.862E-3</v>
      </c>
      <c r="AI1859" s="129">
        <v>5.7982063385791397E-3</v>
      </c>
      <c r="AJ1859" s="129">
        <v>1.3740093806425E-3</v>
      </c>
    </row>
    <row r="1860" spans="1:36" x14ac:dyDescent="0.2">
      <c r="A1860" s="2">
        <v>1038</v>
      </c>
      <c r="B1860" s="2">
        <v>1038</v>
      </c>
      <c r="C1860" s="2" t="s">
        <v>351</v>
      </c>
      <c r="D1860" s="2" t="s">
        <v>352</v>
      </c>
      <c r="E1860" s="4" t="s">
        <v>245</v>
      </c>
      <c r="F1860" s="2" t="s">
        <v>1294</v>
      </c>
      <c r="G1860" s="2" t="s">
        <v>1295</v>
      </c>
      <c r="H1860" s="2" t="s">
        <v>248</v>
      </c>
      <c r="I1860" s="2" t="s">
        <v>287</v>
      </c>
      <c r="J1860" s="2" t="s">
        <v>77</v>
      </c>
      <c r="K1860" s="2" t="s">
        <v>78</v>
      </c>
      <c r="L1860" s="2" t="s">
        <v>270</v>
      </c>
      <c r="M1860" s="2" t="s">
        <v>178</v>
      </c>
      <c r="N1860" s="2" t="s">
        <v>355</v>
      </c>
      <c r="O1860" s="2" t="s">
        <v>250</v>
      </c>
      <c r="P1860" s="2" t="s">
        <v>356</v>
      </c>
      <c r="Q1860" s="2" t="s">
        <v>357</v>
      </c>
      <c r="R1860" s="2" t="s">
        <v>253</v>
      </c>
      <c r="S1860" s="2" t="s">
        <v>88</v>
      </c>
      <c r="T1860" s="118">
        <v>3.0659999999999998</v>
      </c>
      <c r="U1860" s="2" t="s">
        <v>1296</v>
      </c>
      <c r="V1860" s="129">
        <v>7.3749999999999996E-2</v>
      </c>
      <c r="W1860" s="129">
        <v>3.7629999999999997E-2</v>
      </c>
      <c r="X1860" s="4" t="s">
        <v>256</v>
      </c>
      <c r="Z1860" s="118">
        <v>458000</v>
      </c>
      <c r="AA1860" s="127">
        <v>3.7454999999999998</v>
      </c>
      <c r="AB1860" s="140">
        <v>114.902</v>
      </c>
      <c r="AD1860" s="118">
        <v>1971.0820000000001</v>
      </c>
      <c r="AG1860" s="2" t="s">
        <v>36</v>
      </c>
      <c r="AH1860" s="129">
        <v>6.9099999999999999E-4</v>
      </c>
      <c r="AI1860" s="129">
        <v>1.7454564941621099E-3</v>
      </c>
      <c r="AJ1860" s="129">
        <v>4.13623361508348E-4</v>
      </c>
    </row>
    <row r="1861" spans="1:36" x14ac:dyDescent="0.2">
      <c r="A1861" s="2">
        <v>1038</v>
      </c>
      <c r="B1861" s="2">
        <v>1038</v>
      </c>
      <c r="C1861" s="2" t="s">
        <v>1297</v>
      </c>
      <c r="D1861" s="2" t="s">
        <v>1298</v>
      </c>
      <c r="E1861" s="4" t="s">
        <v>1163</v>
      </c>
      <c r="F1861" s="2" t="s">
        <v>1299</v>
      </c>
      <c r="G1861" s="2" t="s">
        <v>1300</v>
      </c>
      <c r="H1861" s="2" t="s">
        <v>248</v>
      </c>
      <c r="I1861" s="2" t="s">
        <v>287</v>
      </c>
      <c r="J1861" s="2" t="s">
        <v>77</v>
      </c>
      <c r="K1861" s="2" t="s">
        <v>468</v>
      </c>
      <c r="L1861" s="2" t="s">
        <v>270</v>
      </c>
      <c r="M1861" s="2" t="s">
        <v>178</v>
      </c>
      <c r="N1861" s="2" t="s">
        <v>1184</v>
      </c>
      <c r="O1861" s="2" t="s">
        <v>250</v>
      </c>
      <c r="P1861" s="2" t="s">
        <v>1185</v>
      </c>
      <c r="Q1861" s="2" t="s">
        <v>357</v>
      </c>
      <c r="R1861" s="2" t="s">
        <v>253</v>
      </c>
      <c r="S1861" s="2" t="s">
        <v>82</v>
      </c>
      <c r="T1861" s="118">
        <v>0.55800000000000005</v>
      </c>
      <c r="U1861" s="2" t="s">
        <v>1301</v>
      </c>
      <c r="V1861" s="129">
        <v>3.5000000000000003E-2</v>
      </c>
      <c r="W1861" s="129">
        <v>4.4069999999999998E-2</v>
      </c>
      <c r="X1861" s="4" t="s">
        <v>256</v>
      </c>
      <c r="Z1861" s="118">
        <v>109000</v>
      </c>
      <c r="AA1861" s="127">
        <v>3.19</v>
      </c>
      <c r="AB1861" s="140">
        <v>101.059</v>
      </c>
      <c r="AD1861" s="118">
        <v>351.39400000000001</v>
      </c>
      <c r="AG1861" s="2" t="s">
        <v>36</v>
      </c>
      <c r="AH1861" s="129">
        <v>2.7300000000000002E-4</v>
      </c>
      <c r="AI1861" s="129">
        <v>3.1117039196270599E-4</v>
      </c>
      <c r="AJ1861" s="129">
        <v>7.3738499903012002E-5</v>
      </c>
    </row>
    <row r="1862" spans="1:36" x14ac:dyDescent="0.2">
      <c r="A1862" s="2">
        <v>1038</v>
      </c>
      <c r="B1862" s="2">
        <v>1038</v>
      </c>
      <c r="C1862" s="2" t="s">
        <v>1302</v>
      </c>
      <c r="D1862" s="2" t="s">
        <v>1303</v>
      </c>
      <c r="E1862" s="4" t="s">
        <v>1163</v>
      </c>
      <c r="F1862" s="2" t="s">
        <v>1304</v>
      </c>
      <c r="G1862" s="2" t="s">
        <v>1305</v>
      </c>
      <c r="H1862" s="2" t="s">
        <v>248</v>
      </c>
      <c r="I1862" s="2" t="s">
        <v>287</v>
      </c>
      <c r="J1862" s="2" t="s">
        <v>77</v>
      </c>
      <c r="K1862" s="2" t="s">
        <v>322</v>
      </c>
      <c r="L1862" s="2" t="s">
        <v>270</v>
      </c>
      <c r="M1862" s="2" t="s">
        <v>178</v>
      </c>
      <c r="N1862" s="2" t="s">
        <v>1306</v>
      </c>
      <c r="O1862" s="2" t="s">
        <v>250</v>
      </c>
      <c r="P1862" s="2" t="s">
        <v>1185</v>
      </c>
      <c r="Q1862" s="2" t="s">
        <v>357</v>
      </c>
      <c r="R1862" s="2" t="s">
        <v>253</v>
      </c>
      <c r="S1862" s="2" t="s">
        <v>82</v>
      </c>
      <c r="T1862" s="118">
        <v>2.976</v>
      </c>
      <c r="U1862" s="2" t="s">
        <v>183</v>
      </c>
      <c r="V1862" s="129">
        <v>4.9000000000000002E-2</v>
      </c>
      <c r="W1862" s="129">
        <v>4.1880000000000001E-2</v>
      </c>
      <c r="X1862" s="4" t="s">
        <v>256</v>
      </c>
      <c r="Z1862" s="118">
        <v>135000</v>
      </c>
      <c r="AA1862" s="127">
        <v>3.19</v>
      </c>
      <c r="AB1862" s="140">
        <v>103.318</v>
      </c>
      <c r="AD1862" s="118">
        <v>444.94099999999997</v>
      </c>
      <c r="AG1862" s="2" t="s">
        <v>36</v>
      </c>
      <c r="AH1862" s="129">
        <v>1.6899999999999999E-4</v>
      </c>
      <c r="AI1862" s="129">
        <v>3.9400940308871802E-4</v>
      </c>
      <c r="AJ1862" s="129">
        <v>9.3368980731705907E-5</v>
      </c>
    </row>
    <row r="1863" spans="1:36" x14ac:dyDescent="0.2">
      <c r="A1863" s="2">
        <v>1038</v>
      </c>
      <c r="B1863" s="2">
        <v>1038</v>
      </c>
      <c r="C1863" s="2" t="s">
        <v>1307</v>
      </c>
      <c r="D1863" s="2" t="s">
        <v>1308</v>
      </c>
      <c r="E1863" s="4" t="s">
        <v>1163</v>
      </c>
      <c r="F1863" s="2" t="s">
        <v>1309</v>
      </c>
      <c r="G1863" s="2" t="s">
        <v>1310</v>
      </c>
      <c r="H1863" s="2" t="s">
        <v>248</v>
      </c>
      <c r="I1863" s="2" t="s">
        <v>287</v>
      </c>
      <c r="J1863" s="2" t="s">
        <v>77</v>
      </c>
      <c r="K1863" s="2" t="s">
        <v>322</v>
      </c>
      <c r="L1863" s="2" t="s">
        <v>270</v>
      </c>
      <c r="M1863" s="2" t="s">
        <v>178</v>
      </c>
      <c r="N1863" s="2" t="s">
        <v>1184</v>
      </c>
      <c r="O1863" s="2" t="s">
        <v>250</v>
      </c>
      <c r="P1863" s="2" t="s">
        <v>435</v>
      </c>
      <c r="Q1863" s="2" t="s">
        <v>357</v>
      </c>
      <c r="R1863" s="2" t="s">
        <v>253</v>
      </c>
      <c r="S1863" s="2" t="s">
        <v>82</v>
      </c>
      <c r="T1863" s="118">
        <v>0.67</v>
      </c>
      <c r="U1863" s="2" t="s">
        <v>1311</v>
      </c>
      <c r="V1863" s="129">
        <v>3.2149999999999998E-2</v>
      </c>
      <c r="W1863" s="129">
        <v>4.0649999999999999E-2</v>
      </c>
      <c r="X1863" s="4" t="s">
        <v>256</v>
      </c>
      <c r="Z1863" s="118">
        <v>755000</v>
      </c>
      <c r="AA1863" s="127">
        <v>3.19</v>
      </c>
      <c r="AB1863" s="140">
        <v>100.514</v>
      </c>
      <c r="AD1863" s="118">
        <v>2420.8330000000001</v>
      </c>
      <c r="AG1863" s="2" t="s">
        <v>36</v>
      </c>
      <c r="AH1863" s="129">
        <v>7.5500000000000003E-4</v>
      </c>
      <c r="AI1863" s="129">
        <v>2.1437253216060798E-3</v>
      </c>
      <c r="AJ1863" s="129">
        <v>5.0800170421830997E-4</v>
      </c>
    </row>
    <row r="1864" spans="1:36" x14ac:dyDescent="0.2">
      <c r="A1864" s="2">
        <v>1038</v>
      </c>
      <c r="B1864" s="2">
        <v>1038</v>
      </c>
      <c r="C1864" s="2" t="s">
        <v>1312</v>
      </c>
      <c r="D1864" s="2" t="s">
        <v>1313</v>
      </c>
      <c r="E1864" s="4" t="s">
        <v>1163</v>
      </c>
      <c r="F1864" s="2" t="s">
        <v>1314</v>
      </c>
      <c r="G1864" s="2" t="s">
        <v>1315</v>
      </c>
      <c r="H1864" s="2" t="s">
        <v>248</v>
      </c>
      <c r="I1864" s="2" t="s">
        <v>287</v>
      </c>
      <c r="J1864" s="2" t="s">
        <v>77</v>
      </c>
      <c r="K1864" s="2" t="s">
        <v>78</v>
      </c>
      <c r="L1864" s="2" t="s">
        <v>270</v>
      </c>
      <c r="M1864" s="2" t="s">
        <v>178</v>
      </c>
      <c r="N1864" s="2" t="s">
        <v>1306</v>
      </c>
      <c r="O1864" s="2" t="s">
        <v>250</v>
      </c>
      <c r="P1864" s="2" t="s">
        <v>324</v>
      </c>
      <c r="Q1864" s="2" t="s">
        <v>357</v>
      </c>
      <c r="R1864" s="2" t="s">
        <v>253</v>
      </c>
      <c r="S1864" s="2" t="s">
        <v>88</v>
      </c>
      <c r="T1864" s="118">
        <v>2.6709999999999998</v>
      </c>
      <c r="U1864" s="2" t="s">
        <v>1316</v>
      </c>
      <c r="V1864" s="129">
        <v>3.6249999999999998E-2</v>
      </c>
      <c r="W1864" s="129">
        <v>2.7539999999999999E-2</v>
      </c>
      <c r="X1864" s="4" t="s">
        <v>256</v>
      </c>
      <c r="Z1864" s="118">
        <v>135000</v>
      </c>
      <c r="AA1864" s="127">
        <v>3.7454999999999998</v>
      </c>
      <c r="AB1864" s="140">
        <v>102.908</v>
      </c>
      <c r="AD1864" s="118">
        <v>520.34699999999998</v>
      </c>
      <c r="AG1864" s="2" t="s">
        <v>36</v>
      </c>
      <c r="AH1864" s="129">
        <v>2.7E-4</v>
      </c>
      <c r="AI1864" s="129">
        <v>4.6078426217536703E-4</v>
      </c>
      <c r="AJ1864" s="129">
        <v>1.09192716110985E-4</v>
      </c>
    </row>
    <row r="1865" spans="1:36" x14ac:dyDescent="0.2">
      <c r="A1865" s="2">
        <v>1038</v>
      </c>
      <c r="B1865" s="2">
        <v>1038</v>
      </c>
      <c r="C1865" s="2" t="s">
        <v>1317</v>
      </c>
      <c r="D1865" s="2" t="s">
        <v>1318</v>
      </c>
      <c r="E1865" s="4" t="s">
        <v>1163</v>
      </c>
      <c r="F1865" s="2" t="s">
        <v>1572</v>
      </c>
      <c r="G1865" s="2" t="s">
        <v>1573</v>
      </c>
      <c r="H1865" s="2" t="s">
        <v>248</v>
      </c>
      <c r="I1865" s="2" t="s">
        <v>287</v>
      </c>
      <c r="J1865" s="2" t="s">
        <v>77</v>
      </c>
      <c r="K1865" s="2" t="s">
        <v>78</v>
      </c>
      <c r="L1865" s="2" t="s">
        <v>270</v>
      </c>
      <c r="M1865" s="2" t="s">
        <v>178</v>
      </c>
      <c r="N1865" s="2" t="s">
        <v>1321</v>
      </c>
      <c r="O1865" s="2" t="s">
        <v>250</v>
      </c>
      <c r="P1865" s="2" t="s">
        <v>1322</v>
      </c>
      <c r="Q1865" s="2" t="s">
        <v>81</v>
      </c>
      <c r="R1865" s="2" t="s">
        <v>253</v>
      </c>
      <c r="S1865" s="2" t="s">
        <v>82</v>
      </c>
      <c r="T1865" s="118">
        <v>2.254</v>
      </c>
      <c r="U1865" s="2" t="s">
        <v>1574</v>
      </c>
      <c r="V1865" s="129">
        <v>5.1999999999999998E-2</v>
      </c>
      <c r="W1865" s="129">
        <v>4.1590000000000002E-2</v>
      </c>
      <c r="X1865" s="4" t="s">
        <v>256</v>
      </c>
      <c r="Z1865" s="118">
        <v>655000</v>
      </c>
      <c r="AA1865" s="127">
        <v>3.19</v>
      </c>
      <c r="AB1865" s="140">
        <v>105.104</v>
      </c>
      <c r="AD1865" s="118">
        <v>2196.087</v>
      </c>
      <c r="AG1865" s="2" t="s">
        <v>36</v>
      </c>
      <c r="AH1865" s="129">
        <v>1.31E-3</v>
      </c>
      <c r="AI1865" s="129">
        <v>1.9447053351617301E-3</v>
      </c>
      <c r="AJ1865" s="129">
        <v>4.6083964886156902E-4</v>
      </c>
    </row>
    <row r="1866" spans="1:36" x14ac:dyDescent="0.2">
      <c r="A1866" s="2">
        <v>1038</v>
      </c>
      <c r="B1866" s="2">
        <v>1038</v>
      </c>
      <c r="C1866" s="2" t="s">
        <v>1317</v>
      </c>
      <c r="D1866" s="2" t="s">
        <v>1318</v>
      </c>
      <c r="E1866" s="4" t="s">
        <v>1163</v>
      </c>
      <c r="F1866" s="2" t="s">
        <v>1319</v>
      </c>
      <c r="G1866" s="2" t="s">
        <v>1320</v>
      </c>
      <c r="H1866" s="2" t="s">
        <v>248</v>
      </c>
      <c r="I1866" s="2" t="s">
        <v>287</v>
      </c>
      <c r="J1866" s="2" t="s">
        <v>77</v>
      </c>
      <c r="K1866" s="2" t="s">
        <v>78</v>
      </c>
      <c r="L1866" s="2" t="s">
        <v>270</v>
      </c>
      <c r="M1866" s="2" t="s">
        <v>178</v>
      </c>
      <c r="N1866" s="2" t="s">
        <v>1321</v>
      </c>
      <c r="O1866" s="2" t="s">
        <v>250</v>
      </c>
      <c r="P1866" s="2" t="s">
        <v>1322</v>
      </c>
      <c r="Q1866" s="2" t="s">
        <v>81</v>
      </c>
      <c r="R1866" s="2" t="s">
        <v>253</v>
      </c>
      <c r="S1866" s="2" t="s">
        <v>82</v>
      </c>
      <c r="T1866" s="118">
        <v>5.9630000000000001</v>
      </c>
      <c r="U1866" s="2" t="s">
        <v>1323</v>
      </c>
      <c r="V1866" s="129">
        <v>5.45E-2</v>
      </c>
      <c r="W1866" s="129">
        <v>4.8529999999999997E-2</v>
      </c>
      <c r="X1866" s="4" t="s">
        <v>256</v>
      </c>
      <c r="Z1866" s="118">
        <v>580000</v>
      </c>
      <c r="AA1866" s="127">
        <v>3.19</v>
      </c>
      <c r="AB1866" s="140">
        <v>106.59099999999999</v>
      </c>
      <c r="AD1866" s="118">
        <v>1972.145</v>
      </c>
      <c r="AG1866" s="2" t="s">
        <v>36</v>
      </c>
      <c r="AH1866" s="129">
        <v>5.8E-4</v>
      </c>
      <c r="AI1866" s="129">
        <v>1.7463977018084E-3</v>
      </c>
      <c r="AJ1866" s="129">
        <v>4.13846400851831E-4</v>
      </c>
    </row>
    <row r="1867" spans="1:36" x14ac:dyDescent="0.2">
      <c r="A1867" s="2">
        <v>1038</v>
      </c>
      <c r="B1867" s="2">
        <v>1038</v>
      </c>
      <c r="C1867" s="2" t="s">
        <v>1324</v>
      </c>
      <c r="D1867" s="2" t="s">
        <v>1325</v>
      </c>
      <c r="E1867" s="4" t="s">
        <v>1163</v>
      </c>
      <c r="F1867" s="2" t="s">
        <v>1326</v>
      </c>
      <c r="G1867" s="2" t="s">
        <v>1327</v>
      </c>
      <c r="H1867" s="2" t="s">
        <v>248</v>
      </c>
      <c r="I1867" s="2" t="s">
        <v>287</v>
      </c>
      <c r="J1867" s="2" t="s">
        <v>77</v>
      </c>
      <c r="K1867" s="2" t="s">
        <v>1191</v>
      </c>
      <c r="L1867" s="2" t="s">
        <v>270</v>
      </c>
      <c r="M1867" s="2" t="s">
        <v>178</v>
      </c>
      <c r="N1867" s="2" t="s">
        <v>1328</v>
      </c>
      <c r="O1867" s="2" t="s">
        <v>250</v>
      </c>
      <c r="P1867" s="2" t="s">
        <v>1185</v>
      </c>
      <c r="Q1867" s="2" t="s">
        <v>357</v>
      </c>
      <c r="R1867" s="2" t="s">
        <v>253</v>
      </c>
      <c r="S1867" s="2" t="s">
        <v>82</v>
      </c>
      <c r="T1867" s="118">
        <v>5.4</v>
      </c>
      <c r="U1867" s="2" t="s">
        <v>1329</v>
      </c>
      <c r="V1867" s="129">
        <v>7.3779999999999998E-2</v>
      </c>
      <c r="W1867" s="129">
        <v>5.0630000000000001E-2</v>
      </c>
      <c r="X1867" s="4" t="s">
        <v>256</v>
      </c>
      <c r="Z1867" s="118">
        <v>567000</v>
      </c>
      <c r="AA1867" s="127">
        <v>3.19</v>
      </c>
      <c r="AB1867" s="140">
        <v>114.438</v>
      </c>
      <c r="AD1867" s="118">
        <v>2069.873</v>
      </c>
      <c r="AG1867" s="2" t="s">
        <v>36</v>
      </c>
      <c r="AH1867" s="129">
        <v>9.4499999999999998E-4</v>
      </c>
      <c r="AI1867" s="129">
        <v>1.8329394266974001E-3</v>
      </c>
      <c r="AJ1867" s="129">
        <v>4.3435431914085E-4</v>
      </c>
    </row>
    <row r="1868" spans="1:36" x14ac:dyDescent="0.2">
      <c r="A1868" s="2">
        <v>1038</v>
      </c>
      <c r="B1868" s="2">
        <v>1038</v>
      </c>
      <c r="C1868" s="2" t="s">
        <v>1330</v>
      </c>
      <c r="D1868" s="2" t="s">
        <v>1331</v>
      </c>
      <c r="E1868" s="4" t="s">
        <v>1163</v>
      </c>
      <c r="F1868" s="2" t="s">
        <v>1332</v>
      </c>
      <c r="G1868" s="2" t="s">
        <v>1333</v>
      </c>
      <c r="H1868" s="2" t="s">
        <v>248</v>
      </c>
      <c r="I1868" s="2" t="s">
        <v>287</v>
      </c>
      <c r="J1868" s="2" t="s">
        <v>77</v>
      </c>
      <c r="K1868" s="2" t="s">
        <v>1334</v>
      </c>
      <c r="L1868" s="2" t="s">
        <v>270</v>
      </c>
      <c r="M1868" s="2" t="s">
        <v>178</v>
      </c>
      <c r="N1868" s="2" t="s">
        <v>1335</v>
      </c>
      <c r="O1868" s="2" t="s">
        <v>250</v>
      </c>
      <c r="P1868" s="2" t="s">
        <v>435</v>
      </c>
      <c r="Q1868" s="2" t="s">
        <v>357</v>
      </c>
      <c r="R1868" s="2" t="s">
        <v>253</v>
      </c>
      <c r="S1868" s="2" t="s">
        <v>88</v>
      </c>
      <c r="T1868" s="118">
        <v>1.117</v>
      </c>
      <c r="U1868" s="2" t="s">
        <v>1336</v>
      </c>
      <c r="V1868" s="129">
        <v>1.4999999999999999E-2</v>
      </c>
      <c r="W1868" s="129">
        <v>2.6589999999999999E-2</v>
      </c>
      <c r="X1868" s="4" t="s">
        <v>256</v>
      </c>
      <c r="Z1868" s="118">
        <v>1033000</v>
      </c>
      <c r="AA1868" s="127">
        <v>3.7454999999999998</v>
      </c>
      <c r="AB1868" s="140">
        <v>100.13</v>
      </c>
      <c r="AD1868" s="118">
        <v>3874.1390000000001</v>
      </c>
      <c r="AG1868" s="2" t="s">
        <v>36</v>
      </c>
      <c r="AH1868" s="129">
        <v>1.7409999999999999E-3</v>
      </c>
      <c r="AI1868" s="129">
        <v>3.4306743357646699E-3</v>
      </c>
      <c r="AJ1868" s="129">
        <v>8.1297188199501804E-4</v>
      </c>
    </row>
    <row r="1869" spans="1:36" x14ac:dyDescent="0.2">
      <c r="A1869" s="2">
        <v>1038</v>
      </c>
      <c r="B1869" s="2">
        <v>1038</v>
      </c>
      <c r="C1869" s="2" t="s">
        <v>1342</v>
      </c>
      <c r="D1869" s="2" t="s">
        <v>1343</v>
      </c>
      <c r="E1869" s="4" t="s">
        <v>1163</v>
      </c>
      <c r="F1869" s="2" t="s">
        <v>1344</v>
      </c>
      <c r="G1869" s="2" t="s">
        <v>1345</v>
      </c>
      <c r="H1869" s="2" t="s">
        <v>248</v>
      </c>
      <c r="I1869" s="2" t="s">
        <v>287</v>
      </c>
      <c r="J1869" s="2" t="s">
        <v>77</v>
      </c>
      <c r="K1869" s="2" t="s">
        <v>78</v>
      </c>
      <c r="L1869" s="2" t="s">
        <v>270</v>
      </c>
      <c r="M1869" s="2" t="s">
        <v>178</v>
      </c>
      <c r="N1869" s="2" t="s">
        <v>1166</v>
      </c>
      <c r="O1869" s="2" t="s">
        <v>250</v>
      </c>
      <c r="P1869" s="2" t="s">
        <v>1185</v>
      </c>
      <c r="Q1869" s="2" t="s">
        <v>357</v>
      </c>
      <c r="R1869" s="2" t="s">
        <v>253</v>
      </c>
      <c r="S1869" s="2" t="s">
        <v>82</v>
      </c>
      <c r="T1869" s="118">
        <v>6.5789999999999997</v>
      </c>
      <c r="U1869" s="2" t="s">
        <v>1346</v>
      </c>
      <c r="V1869" s="129">
        <v>5.3999999999999999E-2</v>
      </c>
      <c r="W1869" s="129">
        <v>5.0029999999999998E-2</v>
      </c>
      <c r="X1869" s="4" t="s">
        <v>256</v>
      </c>
      <c r="Z1869" s="118">
        <v>112000</v>
      </c>
      <c r="AA1869" s="127">
        <v>3.19</v>
      </c>
      <c r="AB1869" s="140">
        <v>103.955</v>
      </c>
      <c r="AD1869" s="118">
        <v>371.41</v>
      </c>
      <c r="AG1869" s="2" t="s">
        <v>36</v>
      </c>
      <c r="AH1869" s="129">
        <v>1.12E-4</v>
      </c>
      <c r="AI1869" s="129">
        <v>3.2889586335591199E-4</v>
      </c>
      <c r="AJ1869" s="129">
        <v>7.7938930613544896E-5</v>
      </c>
    </row>
    <row r="1870" spans="1:36" x14ac:dyDescent="0.2">
      <c r="A1870" s="2">
        <v>1038</v>
      </c>
      <c r="B1870" s="2">
        <v>1038</v>
      </c>
      <c r="C1870" s="2" t="s">
        <v>1347</v>
      </c>
      <c r="D1870" s="2" t="s">
        <v>1348</v>
      </c>
      <c r="E1870" s="4" t="s">
        <v>1163</v>
      </c>
      <c r="F1870" s="2" t="s">
        <v>1349</v>
      </c>
      <c r="G1870" s="2" t="s">
        <v>1350</v>
      </c>
      <c r="H1870" s="2" t="s">
        <v>248</v>
      </c>
      <c r="I1870" s="2" t="s">
        <v>287</v>
      </c>
      <c r="J1870" s="2" t="s">
        <v>77</v>
      </c>
      <c r="K1870" s="2" t="s">
        <v>78</v>
      </c>
      <c r="L1870" s="2" t="s">
        <v>270</v>
      </c>
      <c r="M1870" s="2" t="s">
        <v>178</v>
      </c>
      <c r="N1870" s="2" t="s">
        <v>1192</v>
      </c>
      <c r="O1870" s="2" t="s">
        <v>250</v>
      </c>
      <c r="P1870" s="2" t="s">
        <v>1322</v>
      </c>
      <c r="Q1870" s="2" t="s">
        <v>81</v>
      </c>
      <c r="R1870" s="2" t="s">
        <v>253</v>
      </c>
      <c r="S1870" s="2" t="s">
        <v>82</v>
      </c>
      <c r="T1870" s="118">
        <v>3.1230000000000002</v>
      </c>
      <c r="U1870" s="2" t="s">
        <v>1351</v>
      </c>
      <c r="V1870" s="129">
        <v>6.8750000000000006E-2</v>
      </c>
      <c r="W1870" s="129">
        <v>6.6439999999999999E-2</v>
      </c>
      <c r="X1870" s="4" t="s">
        <v>256</v>
      </c>
      <c r="Z1870" s="118">
        <v>332000</v>
      </c>
      <c r="AA1870" s="127">
        <v>3.19</v>
      </c>
      <c r="AB1870" s="140">
        <v>103.44499999999999</v>
      </c>
      <c r="AD1870" s="118">
        <v>1095.5619999999999</v>
      </c>
      <c r="AG1870" s="2" t="s">
        <v>36</v>
      </c>
      <c r="AH1870" s="129">
        <v>5.53E-4</v>
      </c>
      <c r="AI1870" s="129">
        <v>9.7015569837727105E-4</v>
      </c>
      <c r="AJ1870" s="129">
        <v>2.2989920544649E-4</v>
      </c>
    </row>
    <row r="1871" spans="1:36" x14ac:dyDescent="0.2">
      <c r="A1871" s="2">
        <v>1038</v>
      </c>
      <c r="B1871" s="2">
        <v>1038</v>
      </c>
      <c r="C1871" s="2" t="s">
        <v>1352</v>
      </c>
      <c r="D1871" s="2" t="s">
        <v>1353</v>
      </c>
      <c r="E1871" s="4" t="s">
        <v>1163</v>
      </c>
      <c r="F1871" s="2" t="s">
        <v>1354</v>
      </c>
      <c r="G1871" s="2" t="s">
        <v>1355</v>
      </c>
      <c r="H1871" s="2" t="s">
        <v>248</v>
      </c>
      <c r="I1871" s="2" t="s">
        <v>287</v>
      </c>
      <c r="J1871" s="2" t="s">
        <v>77</v>
      </c>
      <c r="K1871" s="2" t="s">
        <v>1334</v>
      </c>
      <c r="L1871" s="2" t="s">
        <v>270</v>
      </c>
      <c r="M1871" s="2" t="s">
        <v>178</v>
      </c>
      <c r="N1871" s="2" t="s">
        <v>355</v>
      </c>
      <c r="O1871" s="2" t="s">
        <v>250</v>
      </c>
      <c r="P1871" s="2" t="s">
        <v>1185</v>
      </c>
      <c r="Q1871" s="2" t="s">
        <v>357</v>
      </c>
      <c r="R1871" s="2" t="s">
        <v>253</v>
      </c>
      <c r="S1871" s="2" t="s">
        <v>82</v>
      </c>
      <c r="T1871" s="118">
        <v>2.7970000000000002</v>
      </c>
      <c r="U1871" s="2" t="s">
        <v>1356</v>
      </c>
      <c r="V1871" s="129">
        <v>4.3749999999999997E-2</v>
      </c>
      <c r="W1871" s="129">
        <v>4.3929999999999997E-2</v>
      </c>
      <c r="X1871" s="4" t="s">
        <v>256</v>
      </c>
      <c r="Z1871" s="118">
        <v>324000</v>
      </c>
      <c r="AA1871" s="127">
        <v>3.19</v>
      </c>
      <c r="AB1871" s="140">
        <v>100.229</v>
      </c>
      <c r="AD1871" s="118">
        <v>1035.932</v>
      </c>
      <c r="AG1871" s="2" t="s">
        <v>36</v>
      </c>
      <c r="AH1871" s="129">
        <v>9.2999999999999997E-5</v>
      </c>
      <c r="AI1871" s="129">
        <v>9.1735101068114299E-4</v>
      </c>
      <c r="AJ1871" s="129">
        <v>2.1738600187978899E-4</v>
      </c>
    </row>
    <row r="1872" spans="1:36" x14ac:dyDescent="0.2">
      <c r="A1872" s="2">
        <v>1038</v>
      </c>
      <c r="B1872" s="2">
        <v>1038</v>
      </c>
      <c r="C1872" s="2" t="s">
        <v>1357</v>
      </c>
      <c r="D1872" s="2" t="s">
        <v>1358</v>
      </c>
      <c r="E1872" s="4" t="s">
        <v>1163</v>
      </c>
      <c r="F1872" s="2" t="s">
        <v>1359</v>
      </c>
      <c r="G1872" s="2" t="s">
        <v>1360</v>
      </c>
      <c r="H1872" s="2" t="s">
        <v>248</v>
      </c>
      <c r="I1872" s="2" t="s">
        <v>287</v>
      </c>
      <c r="J1872" s="2" t="s">
        <v>77</v>
      </c>
      <c r="K1872" s="2" t="s">
        <v>78</v>
      </c>
      <c r="L1872" s="2" t="s">
        <v>270</v>
      </c>
      <c r="M1872" s="2" t="s">
        <v>178</v>
      </c>
      <c r="N1872" s="2" t="s">
        <v>1361</v>
      </c>
      <c r="O1872" s="2" t="s">
        <v>250</v>
      </c>
      <c r="P1872" s="2" t="s">
        <v>1167</v>
      </c>
      <c r="Q1872" s="2" t="s">
        <v>357</v>
      </c>
      <c r="R1872" s="2" t="s">
        <v>253</v>
      </c>
      <c r="S1872" s="2" t="s">
        <v>82</v>
      </c>
      <c r="T1872" s="118">
        <v>2.1680000000000001</v>
      </c>
      <c r="U1872" s="2" t="s">
        <v>646</v>
      </c>
      <c r="V1872" s="129">
        <v>5.7000000000000002E-2</v>
      </c>
      <c r="W1872" s="129">
        <v>4.292E-2</v>
      </c>
      <c r="X1872" s="4" t="s">
        <v>256</v>
      </c>
      <c r="Z1872" s="118">
        <v>150000</v>
      </c>
      <c r="AA1872" s="127">
        <v>3.19</v>
      </c>
      <c r="AB1872" s="140">
        <v>103.91</v>
      </c>
      <c r="AD1872" s="118">
        <v>497.21100000000001</v>
      </c>
      <c r="AG1872" s="2" t="s">
        <v>36</v>
      </c>
      <c r="AH1872" s="129">
        <v>2.0000000000000001E-4</v>
      </c>
      <c r="AI1872" s="129">
        <v>4.4029654898313799E-4</v>
      </c>
      <c r="AJ1872" s="129">
        <v>1.04337712947898E-4</v>
      </c>
    </row>
    <row r="1873" spans="1:36" x14ac:dyDescent="0.2">
      <c r="A1873" s="2">
        <v>1038</v>
      </c>
      <c r="B1873" s="2">
        <v>1038</v>
      </c>
      <c r="C1873" s="2" t="s">
        <v>1206</v>
      </c>
      <c r="D1873" s="2" t="s">
        <v>1207</v>
      </c>
      <c r="E1873" s="4" t="s">
        <v>1163</v>
      </c>
      <c r="F1873" s="2" t="s">
        <v>1362</v>
      </c>
      <c r="G1873" s="2" t="s">
        <v>1363</v>
      </c>
      <c r="H1873" s="2" t="s">
        <v>248</v>
      </c>
      <c r="I1873" s="2" t="s">
        <v>287</v>
      </c>
      <c r="J1873" s="2" t="s">
        <v>77</v>
      </c>
      <c r="K1873" s="2" t="s">
        <v>468</v>
      </c>
      <c r="L1873" s="2" t="s">
        <v>270</v>
      </c>
      <c r="M1873" s="2" t="s">
        <v>178</v>
      </c>
      <c r="N1873" s="2" t="s">
        <v>1364</v>
      </c>
      <c r="O1873" s="2" t="s">
        <v>250</v>
      </c>
      <c r="P1873" s="2" t="s">
        <v>1211</v>
      </c>
      <c r="Q1873" s="2" t="s">
        <v>81</v>
      </c>
      <c r="R1873" s="2" t="s">
        <v>253</v>
      </c>
      <c r="S1873" s="2" t="s">
        <v>82</v>
      </c>
      <c r="T1873" s="118">
        <v>2.5169999999999999</v>
      </c>
      <c r="U1873" s="2" t="s">
        <v>1365</v>
      </c>
      <c r="V1873" s="129">
        <v>8.1250000000000003E-2</v>
      </c>
      <c r="W1873" s="129">
        <v>7.0499999999999993E-2</v>
      </c>
      <c r="X1873" s="4" t="s">
        <v>256</v>
      </c>
      <c r="Z1873" s="118">
        <v>1308000</v>
      </c>
      <c r="AA1873" s="127">
        <v>3.19</v>
      </c>
      <c r="AB1873" s="140">
        <v>105.38500000000001</v>
      </c>
      <c r="AD1873" s="118">
        <v>4397.223</v>
      </c>
      <c r="AG1873" s="2" t="s">
        <v>36</v>
      </c>
      <c r="AH1873" s="129">
        <v>1.7440000000000001E-3</v>
      </c>
      <c r="AI1873" s="129">
        <v>3.8938823027710599E-3</v>
      </c>
      <c r="AJ1873" s="129">
        <v>9.2273894696136998E-4</v>
      </c>
    </row>
    <row r="1874" spans="1:36" x14ac:dyDescent="0.2">
      <c r="A1874" s="2">
        <v>1038</v>
      </c>
      <c r="B1874" s="2">
        <v>1038</v>
      </c>
      <c r="C1874" s="2" t="s">
        <v>1595</v>
      </c>
      <c r="D1874" s="2" t="s">
        <v>1596</v>
      </c>
      <c r="E1874" s="4" t="s">
        <v>1163</v>
      </c>
      <c r="F1874" s="2" t="s">
        <v>1597</v>
      </c>
      <c r="G1874" s="2" t="s">
        <v>1598</v>
      </c>
      <c r="H1874" s="2" t="s">
        <v>248</v>
      </c>
      <c r="I1874" s="2" t="s">
        <v>287</v>
      </c>
      <c r="J1874" s="2" t="s">
        <v>77</v>
      </c>
      <c r="K1874" s="2" t="s">
        <v>1223</v>
      </c>
      <c r="L1874" s="2" t="s">
        <v>270</v>
      </c>
      <c r="M1874" s="2" t="s">
        <v>178</v>
      </c>
      <c r="N1874" s="2" t="s">
        <v>1184</v>
      </c>
      <c r="O1874" s="2" t="s">
        <v>250</v>
      </c>
      <c r="P1874" s="2" t="s">
        <v>476</v>
      </c>
      <c r="Q1874" s="2" t="s">
        <v>81</v>
      </c>
      <c r="R1874" s="2" t="s">
        <v>253</v>
      </c>
      <c r="S1874" s="2" t="s">
        <v>82</v>
      </c>
      <c r="T1874" s="118">
        <v>2.1840000000000002</v>
      </c>
      <c r="U1874" s="2" t="s">
        <v>646</v>
      </c>
      <c r="V1874" s="129">
        <v>4.8500000000000001E-2</v>
      </c>
      <c r="W1874" s="129">
        <v>4.02E-2</v>
      </c>
      <c r="X1874" s="4" t="s">
        <v>256</v>
      </c>
      <c r="Z1874" s="118">
        <v>133000</v>
      </c>
      <c r="AA1874" s="127">
        <v>3.19</v>
      </c>
      <c r="AB1874" s="140">
        <v>102.517</v>
      </c>
      <c r="AD1874" s="118">
        <v>434.95100000000002</v>
      </c>
      <c r="AG1874" s="2" t="s">
        <v>36</v>
      </c>
      <c r="AH1874" s="129">
        <v>1.66E-4</v>
      </c>
      <c r="AI1874" s="129">
        <v>3.8516289458728103E-4</v>
      </c>
      <c r="AJ1874" s="129">
        <v>9.1272610758455397E-5</v>
      </c>
    </row>
    <row r="1875" spans="1:36" x14ac:dyDescent="0.2">
      <c r="A1875" s="2">
        <v>1038</v>
      </c>
      <c r="B1875" s="2">
        <v>1038</v>
      </c>
      <c r="C1875" s="2" t="s">
        <v>1370</v>
      </c>
      <c r="D1875" s="2" t="s">
        <v>1371</v>
      </c>
      <c r="E1875" s="4" t="s">
        <v>1163</v>
      </c>
      <c r="F1875" s="2" t="s">
        <v>1372</v>
      </c>
      <c r="G1875" s="2" t="s">
        <v>1373</v>
      </c>
      <c r="H1875" s="2" t="s">
        <v>248</v>
      </c>
      <c r="I1875" s="2" t="s">
        <v>287</v>
      </c>
      <c r="J1875" s="2" t="s">
        <v>77</v>
      </c>
      <c r="K1875" s="2" t="s">
        <v>78</v>
      </c>
      <c r="L1875" s="2" t="s">
        <v>270</v>
      </c>
      <c r="M1875" s="2" t="s">
        <v>178</v>
      </c>
      <c r="N1875" s="2" t="s">
        <v>1192</v>
      </c>
      <c r="O1875" s="2" t="s">
        <v>250</v>
      </c>
      <c r="P1875" s="2" t="s">
        <v>1322</v>
      </c>
      <c r="Q1875" s="2" t="s">
        <v>81</v>
      </c>
      <c r="R1875" s="2" t="s">
        <v>253</v>
      </c>
      <c r="S1875" s="2" t="s">
        <v>82</v>
      </c>
      <c r="T1875" s="118">
        <v>3.258</v>
      </c>
      <c r="U1875" s="2" t="s">
        <v>1374</v>
      </c>
      <c r="V1875" s="129">
        <v>5.8000000000000003E-2</v>
      </c>
      <c r="W1875" s="129">
        <v>5.5039999999999999E-2</v>
      </c>
      <c r="X1875" s="4" t="s">
        <v>256</v>
      </c>
      <c r="Z1875" s="118">
        <v>88000</v>
      </c>
      <c r="AA1875" s="127">
        <v>3.19</v>
      </c>
      <c r="AB1875" s="140">
        <v>102.85899999999999</v>
      </c>
      <c r="AD1875" s="118">
        <v>288.74700000000001</v>
      </c>
      <c r="AG1875" s="2" t="s">
        <v>36</v>
      </c>
      <c r="AH1875" s="129">
        <v>1.76E-4</v>
      </c>
      <c r="AI1875" s="129">
        <v>2.5569466378995101E-4</v>
      </c>
      <c r="AJ1875" s="129">
        <v>6.0592335993636998E-5</v>
      </c>
    </row>
    <row r="1876" spans="1:36" x14ac:dyDescent="0.2">
      <c r="A1876" s="2">
        <v>1038</v>
      </c>
      <c r="B1876" s="2">
        <v>1038</v>
      </c>
      <c r="C1876" s="2" t="s">
        <v>1375</v>
      </c>
      <c r="D1876" s="2" t="s">
        <v>1376</v>
      </c>
      <c r="E1876" s="4" t="s">
        <v>1163</v>
      </c>
      <c r="F1876" s="2" t="s">
        <v>1377</v>
      </c>
      <c r="G1876" s="2" t="s">
        <v>1378</v>
      </c>
      <c r="H1876" s="2" t="s">
        <v>248</v>
      </c>
      <c r="I1876" s="2" t="s">
        <v>287</v>
      </c>
      <c r="J1876" s="2" t="s">
        <v>77</v>
      </c>
      <c r="K1876" s="2" t="s">
        <v>78</v>
      </c>
      <c r="L1876" s="2" t="s">
        <v>270</v>
      </c>
      <c r="M1876" s="2" t="s">
        <v>1379</v>
      </c>
      <c r="N1876" s="2" t="s">
        <v>1172</v>
      </c>
      <c r="O1876" s="2" t="s">
        <v>250</v>
      </c>
      <c r="P1876" s="2" t="s">
        <v>1167</v>
      </c>
      <c r="Q1876" s="2" t="s">
        <v>357</v>
      </c>
      <c r="R1876" s="2" t="s">
        <v>253</v>
      </c>
      <c r="S1876" s="2" t="s">
        <v>82</v>
      </c>
      <c r="T1876" s="118">
        <v>1.5189999999999999</v>
      </c>
      <c r="U1876" s="2" t="s">
        <v>420</v>
      </c>
      <c r="V1876" s="129">
        <v>4.9110000000000001E-2</v>
      </c>
      <c r="W1876" s="129">
        <v>4.4229999999999998E-2</v>
      </c>
      <c r="X1876" s="4" t="s">
        <v>256</v>
      </c>
      <c r="Z1876" s="118">
        <v>10000</v>
      </c>
      <c r="AA1876" s="127">
        <v>3.19</v>
      </c>
      <c r="AB1876" s="140">
        <v>102.47199999999999</v>
      </c>
      <c r="AD1876" s="118">
        <v>32.689</v>
      </c>
      <c r="AG1876" s="2" t="s">
        <v>36</v>
      </c>
      <c r="AH1876" s="129">
        <v>1.4E-5</v>
      </c>
      <c r="AI1876" s="129">
        <v>2.8946878332078802E-5</v>
      </c>
      <c r="AJ1876" s="129">
        <v>6.8595838171464397E-6</v>
      </c>
    </row>
    <row r="1877" spans="1:36" x14ac:dyDescent="0.2">
      <c r="A1877" s="2">
        <v>1038</v>
      </c>
      <c r="B1877" s="2">
        <v>1038</v>
      </c>
      <c r="C1877" s="2" t="s">
        <v>1375</v>
      </c>
      <c r="D1877" s="2" t="s">
        <v>1376</v>
      </c>
      <c r="E1877" s="4" t="s">
        <v>1163</v>
      </c>
      <c r="F1877" s="2" t="s">
        <v>1380</v>
      </c>
      <c r="G1877" s="2" t="s">
        <v>1381</v>
      </c>
      <c r="H1877" s="2" t="s">
        <v>248</v>
      </c>
      <c r="I1877" s="2" t="s">
        <v>287</v>
      </c>
      <c r="J1877" s="2" t="s">
        <v>77</v>
      </c>
      <c r="K1877" s="2" t="s">
        <v>78</v>
      </c>
      <c r="L1877" s="2" t="s">
        <v>270</v>
      </c>
      <c r="M1877" s="2" t="s">
        <v>1379</v>
      </c>
      <c r="N1877" s="2" t="s">
        <v>1172</v>
      </c>
      <c r="O1877" s="2" t="s">
        <v>250</v>
      </c>
      <c r="P1877" s="2" t="s">
        <v>1167</v>
      </c>
      <c r="Q1877" s="2" t="s">
        <v>357</v>
      </c>
      <c r="R1877" s="2" t="s">
        <v>253</v>
      </c>
      <c r="S1877" s="2" t="s">
        <v>82</v>
      </c>
      <c r="T1877" s="118">
        <v>3.36</v>
      </c>
      <c r="U1877" s="2" t="s">
        <v>1382</v>
      </c>
      <c r="V1877" s="129">
        <v>5.0259999999999999E-2</v>
      </c>
      <c r="W1877" s="129">
        <v>4.6269999999999999E-2</v>
      </c>
      <c r="X1877" s="4" t="s">
        <v>256</v>
      </c>
      <c r="Z1877" s="118">
        <v>52000</v>
      </c>
      <c r="AA1877" s="127">
        <v>3.19</v>
      </c>
      <c r="AB1877" s="140">
        <v>102.748</v>
      </c>
      <c r="AD1877" s="118">
        <v>170.43799999999999</v>
      </c>
      <c r="AG1877" s="2" t="s">
        <v>36</v>
      </c>
      <c r="AH1877" s="129">
        <v>5.1999999999999997E-5</v>
      </c>
      <c r="AI1877" s="129">
        <v>1.5092798616658001E-4</v>
      </c>
      <c r="AJ1877" s="129">
        <v>3.5765624174937499E-5</v>
      </c>
    </row>
    <row r="1878" spans="1:36" x14ac:dyDescent="0.2">
      <c r="A1878" s="2">
        <v>1038</v>
      </c>
      <c r="B1878" s="2">
        <v>1038</v>
      </c>
      <c r="C1878" s="2" t="s">
        <v>1602</v>
      </c>
      <c r="D1878" s="2" t="s">
        <v>1603</v>
      </c>
      <c r="E1878" s="4" t="s">
        <v>1163</v>
      </c>
      <c r="F1878" s="2" t="s">
        <v>1604</v>
      </c>
      <c r="G1878" s="2" t="s">
        <v>1605</v>
      </c>
      <c r="H1878" s="2" t="s">
        <v>248</v>
      </c>
      <c r="I1878" s="2" t="s">
        <v>287</v>
      </c>
      <c r="J1878" s="2" t="s">
        <v>77</v>
      </c>
      <c r="K1878" s="2" t="s">
        <v>468</v>
      </c>
      <c r="L1878" s="2" t="s">
        <v>270</v>
      </c>
      <c r="M1878" s="2" t="s">
        <v>178</v>
      </c>
      <c r="N1878" s="2" t="s">
        <v>1364</v>
      </c>
      <c r="O1878" s="2" t="s">
        <v>250</v>
      </c>
      <c r="P1878" s="2" t="s">
        <v>1390</v>
      </c>
      <c r="Q1878" s="2" t="s">
        <v>357</v>
      </c>
      <c r="R1878" s="2" t="s">
        <v>253</v>
      </c>
      <c r="S1878" s="2" t="s">
        <v>88</v>
      </c>
      <c r="T1878" s="118">
        <v>3.4969999999999999</v>
      </c>
      <c r="U1878" s="2" t="s">
        <v>1606</v>
      </c>
      <c r="V1878" s="129">
        <v>5.6250000000000001E-2</v>
      </c>
      <c r="W1878" s="129">
        <v>5.7329999999999999E-2</v>
      </c>
      <c r="X1878" s="4" t="s">
        <v>256</v>
      </c>
      <c r="Z1878" s="118">
        <v>272000</v>
      </c>
      <c r="AA1878" s="127">
        <v>3.7454999999999998</v>
      </c>
      <c r="AB1878" s="140">
        <v>101.148</v>
      </c>
      <c r="AD1878" s="118">
        <v>1030.473</v>
      </c>
      <c r="AG1878" s="2" t="s">
        <v>36</v>
      </c>
      <c r="AH1878" s="129">
        <v>6.8000000000000005E-4</v>
      </c>
      <c r="AI1878" s="129">
        <v>9.1251679150515096E-4</v>
      </c>
      <c r="AJ1878" s="129">
        <v>2.1624042993770401E-4</v>
      </c>
    </row>
    <row r="1879" spans="1:36" x14ac:dyDescent="0.2">
      <c r="A1879" s="2">
        <v>1038</v>
      </c>
      <c r="B1879" s="2">
        <v>1038</v>
      </c>
      <c r="C1879" s="2" t="s">
        <v>1607</v>
      </c>
      <c r="D1879" s="2" t="s">
        <v>1608</v>
      </c>
      <c r="E1879" s="4" t="s">
        <v>1163</v>
      </c>
      <c r="F1879" s="2" t="s">
        <v>1609</v>
      </c>
      <c r="G1879" s="2" t="s">
        <v>1610</v>
      </c>
      <c r="H1879" s="2" t="s">
        <v>248</v>
      </c>
      <c r="I1879" s="2" t="s">
        <v>287</v>
      </c>
      <c r="J1879" s="2" t="s">
        <v>77</v>
      </c>
      <c r="K1879" s="2" t="s">
        <v>78</v>
      </c>
      <c r="L1879" s="2" t="s">
        <v>270</v>
      </c>
      <c r="M1879" s="2" t="s">
        <v>178</v>
      </c>
      <c r="N1879" s="2" t="s">
        <v>1172</v>
      </c>
      <c r="O1879" s="2" t="s">
        <v>250</v>
      </c>
      <c r="P1879" s="2" t="s">
        <v>324</v>
      </c>
      <c r="Q1879" s="2" t="s">
        <v>357</v>
      </c>
      <c r="R1879" s="2" t="s">
        <v>253</v>
      </c>
      <c r="S1879" s="2" t="s">
        <v>82</v>
      </c>
      <c r="T1879" s="118">
        <v>0.82499999999999996</v>
      </c>
      <c r="U1879" s="2" t="s">
        <v>1611</v>
      </c>
      <c r="V1879" s="129">
        <v>3.5000000000000003E-2</v>
      </c>
      <c r="W1879" s="129">
        <v>4.2360000000000002E-2</v>
      </c>
      <c r="X1879" s="4" t="s">
        <v>256</v>
      </c>
      <c r="Z1879" s="118">
        <v>330000</v>
      </c>
      <c r="AA1879" s="127">
        <v>3.19</v>
      </c>
      <c r="AB1879" s="140">
        <v>99.997</v>
      </c>
      <c r="AD1879" s="118">
        <v>1052.6690000000001</v>
      </c>
      <c r="AG1879" s="2" t="s">
        <v>36</v>
      </c>
      <c r="AH1879" s="129">
        <v>4.7100000000000001E-4</v>
      </c>
      <c r="AI1879" s="129">
        <v>9.3217180947870399E-4</v>
      </c>
      <c r="AJ1879" s="129">
        <v>2.20898108104945E-4</v>
      </c>
    </row>
    <row r="1880" spans="1:36" x14ac:dyDescent="0.2">
      <c r="A1880" s="2">
        <v>1038</v>
      </c>
      <c r="B1880" s="2">
        <v>1038</v>
      </c>
      <c r="C1880" s="2" t="s">
        <v>1672</v>
      </c>
      <c r="D1880" s="2" t="s">
        <v>1673</v>
      </c>
      <c r="E1880" s="4" t="s">
        <v>1163</v>
      </c>
      <c r="F1880" s="2" t="s">
        <v>1674</v>
      </c>
      <c r="G1880" s="2" t="s">
        <v>1675</v>
      </c>
      <c r="H1880" s="2" t="s">
        <v>248</v>
      </c>
      <c r="I1880" s="2" t="s">
        <v>287</v>
      </c>
      <c r="J1880" s="2" t="s">
        <v>77</v>
      </c>
      <c r="K1880" s="2" t="s">
        <v>78</v>
      </c>
      <c r="L1880" s="2" t="s">
        <v>270</v>
      </c>
      <c r="M1880" s="2" t="s">
        <v>178</v>
      </c>
      <c r="N1880" s="2" t="s">
        <v>1224</v>
      </c>
      <c r="O1880" s="2" t="s">
        <v>250</v>
      </c>
      <c r="P1880" s="2" t="s">
        <v>1185</v>
      </c>
      <c r="Q1880" s="2" t="s">
        <v>357</v>
      </c>
      <c r="R1880" s="2" t="s">
        <v>253</v>
      </c>
      <c r="S1880" s="2" t="s">
        <v>82</v>
      </c>
      <c r="T1880" s="118">
        <v>2.3559999999999999</v>
      </c>
      <c r="U1880" s="2" t="s">
        <v>552</v>
      </c>
      <c r="V1880" s="129">
        <v>0.05</v>
      </c>
      <c r="W1880" s="129">
        <v>4.267E-2</v>
      </c>
      <c r="X1880" s="4" t="s">
        <v>256</v>
      </c>
      <c r="Z1880" s="118">
        <v>348000</v>
      </c>
      <c r="AA1880" s="127">
        <v>3.19</v>
      </c>
      <c r="AB1880" s="140">
        <v>103.24</v>
      </c>
      <c r="AD1880" s="118">
        <v>1146.087</v>
      </c>
      <c r="AG1880" s="2" t="s">
        <v>36</v>
      </c>
      <c r="AH1880" s="129">
        <v>4.64E-4</v>
      </c>
      <c r="AI1880" s="129">
        <v>1.01489677331948E-3</v>
      </c>
      <c r="AJ1880" s="129">
        <v>2.40501562982749E-4</v>
      </c>
    </row>
    <row r="1881" spans="1:36" x14ac:dyDescent="0.2">
      <c r="A1881" s="2">
        <v>1038</v>
      </c>
      <c r="B1881" s="2">
        <v>1038</v>
      </c>
      <c r="C1881" s="2" t="s">
        <v>351</v>
      </c>
      <c r="D1881" s="2" t="s">
        <v>352</v>
      </c>
      <c r="E1881" s="4" t="s">
        <v>245</v>
      </c>
      <c r="F1881" s="2" t="s">
        <v>1383</v>
      </c>
      <c r="G1881" s="2" t="s">
        <v>1384</v>
      </c>
      <c r="H1881" s="2" t="s">
        <v>248</v>
      </c>
      <c r="I1881" s="2" t="s">
        <v>287</v>
      </c>
      <c r="J1881" s="2" t="s">
        <v>77</v>
      </c>
      <c r="K1881" s="2" t="s">
        <v>78</v>
      </c>
      <c r="L1881" s="2" t="s">
        <v>270</v>
      </c>
      <c r="M1881" s="2" t="s">
        <v>178</v>
      </c>
      <c r="N1881" s="2" t="s">
        <v>355</v>
      </c>
      <c r="O1881" s="2" t="s">
        <v>250</v>
      </c>
      <c r="P1881" s="2" t="s">
        <v>356</v>
      </c>
      <c r="Q1881" s="2" t="s">
        <v>357</v>
      </c>
      <c r="R1881" s="2" t="s">
        <v>253</v>
      </c>
      <c r="S1881" s="2" t="s">
        <v>82</v>
      </c>
      <c r="T1881" s="118">
        <v>0.73899999999999999</v>
      </c>
      <c r="U1881" s="2" t="s">
        <v>1385</v>
      </c>
      <c r="V1881" s="129">
        <v>3.15E-2</v>
      </c>
      <c r="W1881" s="129">
        <v>5.0410000000000003E-2</v>
      </c>
      <c r="X1881" s="4" t="s">
        <v>256</v>
      </c>
      <c r="Z1881" s="118">
        <v>117000</v>
      </c>
      <c r="AA1881" s="127">
        <v>3.19</v>
      </c>
      <c r="AB1881" s="140">
        <v>99.653999999999996</v>
      </c>
      <c r="AD1881" s="118">
        <v>371.93799999999999</v>
      </c>
      <c r="AG1881" s="2" t="s">
        <v>36</v>
      </c>
      <c r="AH1881" s="129">
        <v>6.4999999999999994E-5</v>
      </c>
      <c r="AI1881" s="129">
        <v>3.2936277533546302E-4</v>
      </c>
      <c r="AJ1881" s="129">
        <v>7.8049575423746003E-5</v>
      </c>
    </row>
    <row r="1882" spans="1:36" x14ac:dyDescent="0.2">
      <c r="A1882" s="2">
        <v>1038</v>
      </c>
      <c r="B1882" s="2">
        <v>1038</v>
      </c>
      <c r="C1882" s="2" t="s">
        <v>1386</v>
      </c>
      <c r="D1882" s="2" t="s">
        <v>1387</v>
      </c>
      <c r="E1882" s="4" t="s">
        <v>1163</v>
      </c>
      <c r="F1882" s="2" t="s">
        <v>1388</v>
      </c>
      <c r="G1882" s="2" t="s">
        <v>1389</v>
      </c>
      <c r="H1882" s="2" t="s">
        <v>248</v>
      </c>
      <c r="I1882" s="2" t="s">
        <v>287</v>
      </c>
      <c r="J1882" s="2" t="s">
        <v>77</v>
      </c>
      <c r="K1882" s="2" t="s">
        <v>322</v>
      </c>
      <c r="L1882" s="2" t="s">
        <v>270</v>
      </c>
      <c r="M1882" s="2" t="s">
        <v>178</v>
      </c>
      <c r="N1882" s="2" t="s">
        <v>355</v>
      </c>
      <c r="O1882" s="2" t="s">
        <v>250</v>
      </c>
      <c r="P1882" s="2" t="s">
        <v>1390</v>
      </c>
      <c r="Q1882" s="2" t="s">
        <v>357</v>
      </c>
      <c r="R1882" s="2" t="s">
        <v>253</v>
      </c>
      <c r="S1882" s="2" t="s">
        <v>82</v>
      </c>
      <c r="T1882" s="118">
        <v>4.0170000000000003</v>
      </c>
      <c r="U1882" s="2" t="s">
        <v>1391</v>
      </c>
      <c r="V1882" s="129">
        <v>4.9000000000000002E-2</v>
      </c>
      <c r="W1882" s="129">
        <v>6.1429999999999998E-2</v>
      </c>
      <c r="X1882" s="4" t="s">
        <v>256</v>
      </c>
      <c r="Z1882" s="118">
        <v>878000</v>
      </c>
      <c r="AA1882" s="127">
        <v>3.19</v>
      </c>
      <c r="AB1882" s="140">
        <v>96.745999999999995</v>
      </c>
      <c r="AD1882" s="118">
        <v>2709.6860000000001</v>
      </c>
      <c r="AG1882" s="2" t="s">
        <v>36</v>
      </c>
      <c r="AH1882" s="129">
        <v>1.1709999999999999E-3</v>
      </c>
      <c r="AI1882" s="129">
        <v>2.3995135850227102E-3</v>
      </c>
      <c r="AJ1882" s="129">
        <v>5.6861622065147905E-4</v>
      </c>
    </row>
    <row r="1883" spans="1:36" x14ac:dyDescent="0.2">
      <c r="A1883" s="2">
        <v>1038</v>
      </c>
      <c r="B1883" s="2">
        <v>1038</v>
      </c>
      <c r="C1883" s="2" t="s">
        <v>1330</v>
      </c>
      <c r="D1883" s="2" t="s">
        <v>1331</v>
      </c>
      <c r="E1883" s="4" t="s">
        <v>1163</v>
      </c>
      <c r="F1883" s="2" t="s">
        <v>1392</v>
      </c>
      <c r="G1883" s="2" t="s">
        <v>1393</v>
      </c>
      <c r="H1883" s="2" t="s">
        <v>248</v>
      </c>
      <c r="I1883" s="2" t="s">
        <v>287</v>
      </c>
      <c r="J1883" s="2" t="s">
        <v>77</v>
      </c>
      <c r="K1883" s="2" t="s">
        <v>1334</v>
      </c>
      <c r="L1883" s="2" t="s">
        <v>270</v>
      </c>
      <c r="M1883" s="2" t="s">
        <v>178</v>
      </c>
      <c r="N1883" s="2" t="s">
        <v>1335</v>
      </c>
      <c r="O1883" s="2" t="s">
        <v>250</v>
      </c>
      <c r="P1883" s="2" t="s">
        <v>435</v>
      </c>
      <c r="Q1883" s="2" t="s">
        <v>357</v>
      </c>
      <c r="R1883" s="2" t="s">
        <v>253</v>
      </c>
      <c r="S1883" s="2" t="s">
        <v>88</v>
      </c>
      <c r="T1883" s="118">
        <v>0.57499999999999996</v>
      </c>
      <c r="U1883" s="2" t="s">
        <v>1394</v>
      </c>
      <c r="V1883" s="129">
        <v>1.375E-2</v>
      </c>
      <c r="W1883" s="129">
        <v>2.3949999999999999E-2</v>
      </c>
      <c r="X1883" s="4" t="s">
        <v>256</v>
      </c>
      <c r="Z1883" s="118">
        <v>225000</v>
      </c>
      <c r="AA1883" s="127">
        <v>3.7454999999999998</v>
      </c>
      <c r="AB1883" s="140">
        <v>100.063</v>
      </c>
      <c r="AD1883" s="118">
        <v>843.26900000000001</v>
      </c>
      <c r="AG1883" s="2" t="s">
        <v>36</v>
      </c>
      <c r="AH1883" s="129">
        <v>5.2599999999999999E-4</v>
      </c>
      <c r="AI1883" s="129">
        <v>7.4674179416796E-4</v>
      </c>
      <c r="AJ1883" s="129">
        <v>1.7695648795348299E-4</v>
      </c>
    </row>
    <row r="1884" spans="1:36" x14ac:dyDescent="0.2">
      <c r="A1884" s="2">
        <v>1038</v>
      </c>
      <c r="B1884" s="2">
        <v>1038</v>
      </c>
      <c r="C1884" s="2" t="s">
        <v>1612</v>
      </c>
      <c r="D1884" s="2" t="s">
        <v>1613</v>
      </c>
      <c r="E1884" s="4" t="s">
        <v>1163</v>
      </c>
      <c r="F1884" s="2" t="s">
        <v>1614</v>
      </c>
      <c r="G1884" s="2" t="s">
        <v>1615</v>
      </c>
      <c r="H1884" s="2" t="s">
        <v>248</v>
      </c>
      <c r="I1884" s="2" t="s">
        <v>287</v>
      </c>
      <c r="J1884" s="2" t="s">
        <v>77</v>
      </c>
      <c r="K1884" s="2" t="s">
        <v>78</v>
      </c>
      <c r="L1884" s="2" t="s">
        <v>270</v>
      </c>
      <c r="M1884" s="2" t="s">
        <v>178</v>
      </c>
      <c r="N1884" s="2" t="s">
        <v>1496</v>
      </c>
      <c r="O1884" s="2" t="s">
        <v>250</v>
      </c>
      <c r="P1884" s="2" t="s">
        <v>1185</v>
      </c>
      <c r="Q1884" s="2" t="s">
        <v>357</v>
      </c>
      <c r="R1884" s="2" t="s">
        <v>253</v>
      </c>
      <c r="S1884" s="2" t="s">
        <v>82</v>
      </c>
      <c r="T1884" s="118">
        <v>3.802</v>
      </c>
      <c r="U1884" s="2" t="s">
        <v>1616</v>
      </c>
      <c r="V1884" s="129">
        <v>4.2500000000000003E-2</v>
      </c>
      <c r="W1884" s="129">
        <v>4.1750000000000002E-2</v>
      </c>
      <c r="X1884" s="4" t="s">
        <v>256</v>
      </c>
      <c r="Z1884" s="118">
        <v>324000</v>
      </c>
      <c r="AA1884" s="127">
        <v>3.19</v>
      </c>
      <c r="AB1884" s="140">
        <v>100.88200000000001</v>
      </c>
      <c r="AD1884" s="118">
        <v>1042.672</v>
      </c>
      <c r="AG1884" s="2" t="s">
        <v>36</v>
      </c>
      <c r="AH1884" s="129">
        <v>9.4200000000000002E-4</v>
      </c>
      <c r="AI1884" s="129">
        <v>9.2331989365420101E-4</v>
      </c>
      <c r="AJ1884" s="129">
        <v>2.18800456750491E-4</v>
      </c>
    </row>
    <row r="1885" spans="1:36" x14ac:dyDescent="0.2">
      <c r="A1885" s="2">
        <v>1038</v>
      </c>
      <c r="B1885" s="2">
        <v>1038</v>
      </c>
      <c r="C1885" s="2" t="s">
        <v>1395</v>
      </c>
      <c r="D1885" s="2" t="s">
        <v>1396</v>
      </c>
      <c r="E1885" s="4" t="s">
        <v>1163</v>
      </c>
      <c r="F1885" s="2" t="s">
        <v>1397</v>
      </c>
      <c r="G1885" s="2" t="s">
        <v>1398</v>
      </c>
      <c r="H1885" s="2" t="s">
        <v>248</v>
      </c>
      <c r="I1885" s="2" t="s">
        <v>287</v>
      </c>
      <c r="J1885" s="2" t="s">
        <v>77</v>
      </c>
      <c r="K1885" s="2" t="s">
        <v>78</v>
      </c>
      <c r="L1885" s="2" t="s">
        <v>270</v>
      </c>
      <c r="M1885" s="2" t="s">
        <v>178</v>
      </c>
      <c r="N1885" s="2" t="s">
        <v>1321</v>
      </c>
      <c r="O1885" s="2" t="s">
        <v>250</v>
      </c>
      <c r="P1885" s="2" t="s">
        <v>435</v>
      </c>
      <c r="Q1885" s="2" t="s">
        <v>357</v>
      </c>
      <c r="R1885" s="2" t="s">
        <v>253</v>
      </c>
      <c r="S1885" s="2" t="s">
        <v>82</v>
      </c>
      <c r="T1885" s="118">
        <v>3.9489999999999998</v>
      </c>
      <c r="U1885" s="2" t="s">
        <v>1400</v>
      </c>
      <c r="V1885" s="129">
        <v>2.7E-2</v>
      </c>
      <c r="W1885" s="129">
        <v>4.3090000000000003E-2</v>
      </c>
      <c r="X1885" s="4" t="s">
        <v>256</v>
      </c>
      <c r="Z1885" s="118">
        <v>326000</v>
      </c>
      <c r="AA1885" s="127">
        <v>3.19</v>
      </c>
      <c r="AB1885" s="140">
        <v>94.757000000000005</v>
      </c>
      <c r="AD1885" s="118">
        <v>985.41700000000003</v>
      </c>
      <c r="AG1885" s="2" t="s">
        <v>36</v>
      </c>
      <c r="AH1885" s="129">
        <v>3.4299999999999999E-4</v>
      </c>
      <c r="AI1885" s="129">
        <v>8.7261840095941197E-4</v>
      </c>
      <c r="AJ1885" s="129">
        <v>2.06785650359125E-4</v>
      </c>
    </row>
    <row r="1886" spans="1:36" x14ac:dyDescent="0.2">
      <c r="A1886" s="2">
        <v>1038</v>
      </c>
      <c r="B1886" s="2">
        <v>1038</v>
      </c>
      <c r="C1886" s="2" t="s">
        <v>1620</v>
      </c>
      <c r="D1886" s="2" t="s">
        <v>1621</v>
      </c>
      <c r="E1886" s="4" t="s">
        <v>1163</v>
      </c>
      <c r="F1886" s="2" t="s">
        <v>1622</v>
      </c>
      <c r="G1886" s="2" t="s">
        <v>1623</v>
      </c>
      <c r="H1886" s="2" t="s">
        <v>248</v>
      </c>
      <c r="I1886" s="2" t="s">
        <v>287</v>
      </c>
      <c r="J1886" s="2" t="s">
        <v>77</v>
      </c>
      <c r="K1886" s="2" t="s">
        <v>78</v>
      </c>
      <c r="L1886" s="2" t="s">
        <v>270</v>
      </c>
      <c r="M1886" s="2" t="s">
        <v>178</v>
      </c>
      <c r="N1886" s="2" t="s">
        <v>1518</v>
      </c>
      <c r="O1886" s="2" t="s">
        <v>250</v>
      </c>
      <c r="P1886" s="2" t="s">
        <v>1167</v>
      </c>
      <c r="Q1886" s="2" t="s">
        <v>357</v>
      </c>
      <c r="R1886" s="2" t="s">
        <v>253</v>
      </c>
      <c r="S1886" s="2" t="s">
        <v>82</v>
      </c>
      <c r="T1886" s="118">
        <v>0.61399999999999999</v>
      </c>
      <c r="U1886" s="2" t="s">
        <v>1624</v>
      </c>
      <c r="V1886" s="129">
        <v>4.4999999999999998E-2</v>
      </c>
      <c r="W1886" s="129">
        <v>4.3880000000000002E-2</v>
      </c>
      <c r="X1886" s="4" t="s">
        <v>256</v>
      </c>
      <c r="Z1886" s="118">
        <v>485000</v>
      </c>
      <c r="AA1886" s="127">
        <v>3.19</v>
      </c>
      <c r="AB1886" s="140">
        <v>101.925</v>
      </c>
      <c r="AD1886" s="118">
        <v>1576.9259999999999</v>
      </c>
      <c r="AG1886" s="2" t="s">
        <v>36</v>
      </c>
      <c r="AH1886" s="129">
        <v>4.0400000000000001E-4</v>
      </c>
      <c r="AI1886" s="129">
        <v>1.39641903496962E-3</v>
      </c>
      <c r="AJ1886" s="129">
        <v>3.3091144766437901E-4</v>
      </c>
    </row>
    <row r="1887" spans="1:36" x14ac:dyDescent="0.2">
      <c r="A1887" s="2">
        <v>1038</v>
      </c>
      <c r="B1887" s="2">
        <v>1038</v>
      </c>
      <c r="C1887" s="2" t="s">
        <v>1401</v>
      </c>
      <c r="D1887" s="2" t="s">
        <v>1402</v>
      </c>
      <c r="E1887" s="4" t="s">
        <v>1163</v>
      </c>
      <c r="F1887" s="2" t="s">
        <v>1403</v>
      </c>
      <c r="G1887" s="2" t="s">
        <v>1404</v>
      </c>
      <c r="H1887" s="2" t="s">
        <v>248</v>
      </c>
      <c r="I1887" s="2" t="s">
        <v>287</v>
      </c>
      <c r="J1887" s="2" t="s">
        <v>77</v>
      </c>
      <c r="K1887" s="2" t="s">
        <v>78</v>
      </c>
      <c r="L1887" s="2" t="s">
        <v>270</v>
      </c>
      <c r="M1887" s="2" t="s">
        <v>178</v>
      </c>
      <c r="N1887" s="2" t="s">
        <v>1217</v>
      </c>
      <c r="O1887" s="2" t="s">
        <v>250</v>
      </c>
      <c r="P1887" s="2" t="s">
        <v>324</v>
      </c>
      <c r="Q1887" s="2" t="s">
        <v>357</v>
      </c>
      <c r="R1887" s="2" t="s">
        <v>253</v>
      </c>
      <c r="S1887" s="2" t="s">
        <v>82</v>
      </c>
      <c r="T1887" s="118">
        <v>1.357</v>
      </c>
      <c r="U1887" s="2" t="s">
        <v>1405</v>
      </c>
      <c r="V1887" s="129">
        <v>1.7000000000000001E-2</v>
      </c>
      <c r="W1887" s="129">
        <v>3.8730000000000001E-2</v>
      </c>
      <c r="X1887" s="4" t="s">
        <v>256</v>
      </c>
      <c r="Z1887" s="118">
        <v>161000</v>
      </c>
      <c r="AA1887" s="127">
        <v>3.19</v>
      </c>
      <c r="AB1887" s="140">
        <v>97.378</v>
      </c>
      <c r="AD1887" s="118">
        <v>500.12599999999998</v>
      </c>
      <c r="AG1887" s="2" t="s">
        <v>36</v>
      </c>
      <c r="AH1887" s="129">
        <v>1.2899999999999999E-4</v>
      </c>
      <c r="AI1887" s="129">
        <v>4.4287739744661001E-4</v>
      </c>
      <c r="AJ1887" s="129">
        <v>1.04949300358169E-4</v>
      </c>
    </row>
    <row r="1888" spans="1:36" x14ac:dyDescent="0.2">
      <c r="A1888" s="2">
        <v>1038</v>
      </c>
      <c r="B1888" s="2">
        <v>1038</v>
      </c>
      <c r="C1888" s="2" t="s">
        <v>1625</v>
      </c>
      <c r="D1888" s="2" t="s">
        <v>1626</v>
      </c>
      <c r="E1888" s="4" t="s">
        <v>1163</v>
      </c>
      <c r="F1888" s="2" t="s">
        <v>1627</v>
      </c>
      <c r="G1888" s="2" t="s">
        <v>1628</v>
      </c>
      <c r="H1888" s="2" t="s">
        <v>248</v>
      </c>
      <c r="I1888" s="2" t="s">
        <v>287</v>
      </c>
      <c r="J1888" s="2" t="s">
        <v>77</v>
      </c>
      <c r="K1888" s="2" t="s">
        <v>78</v>
      </c>
      <c r="L1888" s="2" t="s">
        <v>270</v>
      </c>
      <c r="M1888" s="2" t="s">
        <v>178</v>
      </c>
      <c r="N1888" s="2" t="s">
        <v>1629</v>
      </c>
      <c r="O1888" s="2" t="s">
        <v>250</v>
      </c>
      <c r="P1888" s="2" t="s">
        <v>1167</v>
      </c>
      <c r="Q1888" s="2" t="s">
        <v>357</v>
      </c>
      <c r="R1888" s="2" t="s">
        <v>253</v>
      </c>
      <c r="S1888" s="2" t="s">
        <v>82</v>
      </c>
      <c r="T1888" s="118">
        <v>8.8999999999999996E-2</v>
      </c>
      <c r="U1888" s="2" t="s">
        <v>45</v>
      </c>
      <c r="V1888" s="129">
        <v>2.196E-2</v>
      </c>
      <c r="W1888" s="129">
        <v>4.453E-2</v>
      </c>
      <c r="X1888" s="4" t="s">
        <v>256</v>
      </c>
      <c r="Z1888" s="118">
        <v>711000</v>
      </c>
      <c r="AA1888" s="127">
        <v>3.19</v>
      </c>
      <c r="AB1888" s="140">
        <v>100.712</v>
      </c>
      <c r="AD1888" s="118">
        <v>2284.2269999999999</v>
      </c>
      <c r="AG1888" s="2" t="s">
        <v>36</v>
      </c>
      <c r="AH1888" s="129">
        <v>1.2899999999999999E-4</v>
      </c>
      <c r="AI1888" s="129">
        <v>2.0227568052131298E-3</v>
      </c>
      <c r="AJ1888" s="129">
        <v>4.7933561912568399E-4</v>
      </c>
    </row>
    <row r="1889" spans="1:36" x14ac:dyDescent="0.2">
      <c r="A1889" s="2">
        <v>1038</v>
      </c>
      <c r="B1889" s="2">
        <v>1038</v>
      </c>
      <c r="C1889" s="2" t="s">
        <v>1247</v>
      </c>
      <c r="D1889" s="2" t="s">
        <v>1248</v>
      </c>
      <c r="E1889" s="4" t="s">
        <v>1163</v>
      </c>
      <c r="F1889" s="2" t="s">
        <v>1630</v>
      </c>
      <c r="G1889" s="2" t="s">
        <v>1631</v>
      </c>
      <c r="H1889" s="2" t="s">
        <v>248</v>
      </c>
      <c r="I1889" s="2" t="s">
        <v>287</v>
      </c>
      <c r="J1889" s="2" t="s">
        <v>77</v>
      </c>
      <c r="K1889" s="2" t="s">
        <v>1632</v>
      </c>
      <c r="L1889" s="2" t="s">
        <v>270</v>
      </c>
      <c r="M1889" s="2" t="s">
        <v>178</v>
      </c>
      <c r="N1889" s="2" t="s">
        <v>1166</v>
      </c>
      <c r="O1889" s="2" t="s">
        <v>250</v>
      </c>
      <c r="P1889" s="2" t="s">
        <v>1185</v>
      </c>
      <c r="Q1889" s="2" t="s">
        <v>357</v>
      </c>
      <c r="R1889" s="2" t="s">
        <v>253</v>
      </c>
      <c r="S1889" s="2" t="s">
        <v>82</v>
      </c>
      <c r="T1889" s="118">
        <v>4.46</v>
      </c>
      <c r="U1889" s="2" t="s">
        <v>1633</v>
      </c>
      <c r="V1889" s="129">
        <v>3.4209999999999997E-2</v>
      </c>
      <c r="W1889" s="129">
        <v>4.5620000000000001E-2</v>
      </c>
      <c r="X1889" s="4" t="s">
        <v>256</v>
      </c>
      <c r="Z1889" s="118">
        <v>546000</v>
      </c>
      <c r="AA1889" s="127">
        <v>3.19</v>
      </c>
      <c r="AB1889" s="140">
        <v>95.793000000000006</v>
      </c>
      <c r="AD1889" s="118">
        <v>1668.463</v>
      </c>
      <c r="AG1889" s="2" t="s">
        <v>36</v>
      </c>
      <c r="AH1889" s="129">
        <v>5.8799999999999998E-4</v>
      </c>
      <c r="AI1889" s="129">
        <v>1.4774772193000699E-3</v>
      </c>
      <c r="AJ1889" s="129">
        <v>3.5011992337984999E-4</v>
      </c>
    </row>
    <row r="1890" spans="1:36" x14ac:dyDescent="0.2">
      <c r="A1890" s="2">
        <v>1038</v>
      </c>
      <c r="B1890" s="2">
        <v>1038</v>
      </c>
      <c r="C1890" s="2" t="s">
        <v>1330</v>
      </c>
      <c r="D1890" s="2" t="s">
        <v>1331</v>
      </c>
      <c r="E1890" s="4" t="s">
        <v>1163</v>
      </c>
      <c r="F1890" s="2" t="s">
        <v>1406</v>
      </c>
      <c r="G1890" s="2" t="s">
        <v>1407</v>
      </c>
      <c r="H1890" s="2" t="s">
        <v>248</v>
      </c>
      <c r="I1890" s="2" t="s">
        <v>287</v>
      </c>
      <c r="J1890" s="2" t="s">
        <v>77</v>
      </c>
      <c r="K1890" s="2" t="s">
        <v>1334</v>
      </c>
      <c r="L1890" s="2" t="s">
        <v>270</v>
      </c>
      <c r="M1890" s="2" t="s">
        <v>178</v>
      </c>
      <c r="N1890" s="2" t="s">
        <v>1335</v>
      </c>
      <c r="O1890" s="2" t="s">
        <v>250</v>
      </c>
      <c r="P1890" s="2" t="s">
        <v>435</v>
      </c>
      <c r="Q1890" s="2" t="s">
        <v>357</v>
      </c>
      <c r="R1890" s="2" t="s">
        <v>253</v>
      </c>
      <c r="S1890" s="2" t="s">
        <v>88</v>
      </c>
      <c r="T1890" s="118">
        <v>2.0129999999999999</v>
      </c>
      <c r="U1890" s="2" t="s">
        <v>1408</v>
      </c>
      <c r="V1890" s="129">
        <v>1.25E-3</v>
      </c>
      <c r="W1890" s="129">
        <v>2.9239999999999999E-2</v>
      </c>
      <c r="X1890" s="4" t="s">
        <v>256</v>
      </c>
      <c r="Z1890" s="118">
        <v>1410000</v>
      </c>
      <c r="AA1890" s="127">
        <v>3.7454999999999998</v>
      </c>
      <c r="AB1890" s="140">
        <v>94.882999999999996</v>
      </c>
      <c r="AD1890" s="118">
        <v>5010.9309999999996</v>
      </c>
      <c r="AG1890" s="2" t="s">
        <v>36</v>
      </c>
      <c r="AH1890" s="129">
        <v>1.41E-3</v>
      </c>
      <c r="AI1890" s="129">
        <v>4.4373400382532301E-3</v>
      </c>
      <c r="AJ1890" s="129">
        <v>1.0515229161635099E-3</v>
      </c>
    </row>
    <row r="1891" spans="1:36" x14ac:dyDescent="0.2">
      <c r="A1891" s="2">
        <v>1038</v>
      </c>
      <c r="B1891" s="2">
        <v>1162</v>
      </c>
      <c r="C1891" s="2" t="s">
        <v>264</v>
      </c>
      <c r="D1891" s="2" t="s">
        <v>265</v>
      </c>
      <c r="E1891" s="4" t="s">
        <v>266</v>
      </c>
      <c r="F1891" s="2" t="s">
        <v>267</v>
      </c>
      <c r="G1891" s="2" t="s">
        <v>268</v>
      </c>
      <c r="H1891" s="2" t="s">
        <v>248</v>
      </c>
      <c r="I1891" s="2" t="s">
        <v>269</v>
      </c>
      <c r="J1891" s="2" t="s">
        <v>30</v>
      </c>
      <c r="K1891" s="2" t="s">
        <v>30</v>
      </c>
      <c r="L1891" s="2" t="s">
        <v>270</v>
      </c>
      <c r="M1891" s="2" t="s">
        <v>31</v>
      </c>
      <c r="N1891" s="2" t="s">
        <v>271</v>
      </c>
      <c r="O1891" s="2" t="s">
        <v>250</v>
      </c>
      <c r="P1891" s="2" t="s">
        <v>272</v>
      </c>
      <c r="Q1891" s="2" t="s">
        <v>272</v>
      </c>
      <c r="R1891" s="2" t="s">
        <v>272</v>
      </c>
      <c r="S1891" s="2" t="s">
        <v>34</v>
      </c>
      <c r="T1891" s="118">
        <v>4.4260000000000002</v>
      </c>
      <c r="U1891" s="2" t="s">
        <v>273</v>
      </c>
      <c r="V1891" s="129">
        <v>0.06</v>
      </c>
      <c r="W1891" s="129">
        <v>1E-4</v>
      </c>
      <c r="X1891" s="4" t="s">
        <v>256</v>
      </c>
      <c r="Z1891" s="118">
        <v>6645000</v>
      </c>
      <c r="AA1891" s="127">
        <v>1</v>
      </c>
      <c r="AB1891" s="140">
        <v>7.81</v>
      </c>
      <c r="AD1891" s="118">
        <v>518.97500000000002</v>
      </c>
      <c r="AG1891" s="2" t="s">
        <v>36</v>
      </c>
      <c r="AH1891" s="129">
        <v>5.6431000000000002E-2</v>
      </c>
      <c r="AI1891" s="129">
        <v>1.18312350324024E-4</v>
      </c>
      <c r="AJ1891" s="129">
        <v>2.0948910247994499E-5</v>
      </c>
    </row>
    <row r="1892" spans="1:36" x14ac:dyDescent="0.2">
      <c r="A1892" s="2">
        <v>1038</v>
      </c>
      <c r="B1892" s="2">
        <v>1162</v>
      </c>
      <c r="C1892" s="2" t="s">
        <v>264</v>
      </c>
      <c r="D1892" s="2" t="s">
        <v>265</v>
      </c>
      <c r="E1892" s="4" t="s">
        <v>266</v>
      </c>
      <c r="F1892" s="2" t="s">
        <v>275</v>
      </c>
      <c r="G1892" s="2" t="s">
        <v>276</v>
      </c>
      <c r="H1892" s="2" t="s">
        <v>248</v>
      </c>
      <c r="I1892" s="2" t="s">
        <v>269</v>
      </c>
      <c r="J1892" s="2" t="s">
        <v>30</v>
      </c>
      <c r="K1892" s="2" t="s">
        <v>30</v>
      </c>
      <c r="L1892" s="2" t="s">
        <v>270</v>
      </c>
      <c r="M1892" s="2" t="s">
        <v>31</v>
      </c>
      <c r="N1892" s="2" t="s">
        <v>271</v>
      </c>
      <c r="O1892" s="2" t="s">
        <v>250</v>
      </c>
      <c r="P1892" s="2" t="s">
        <v>272</v>
      </c>
      <c r="Q1892" s="2" t="s">
        <v>272</v>
      </c>
      <c r="R1892" s="2" t="s">
        <v>272</v>
      </c>
      <c r="S1892" s="2" t="s">
        <v>34</v>
      </c>
      <c r="T1892" s="118">
        <v>4.4429999999999996</v>
      </c>
      <c r="U1892" s="2" t="s">
        <v>273</v>
      </c>
      <c r="V1892" s="129">
        <v>6.9000000000000006E-2</v>
      </c>
      <c r="W1892" s="129">
        <v>1E-4</v>
      </c>
      <c r="X1892" s="4" t="s">
        <v>256</v>
      </c>
      <c r="Z1892" s="118">
        <v>9436036.4199999999</v>
      </c>
      <c r="AA1892" s="127">
        <v>1</v>
      </c>
      <c r="AB1892" s="140">
        <v>7.97</v>
      </c>
      <c r="AD1892" s="118">
        <v>752.05200000000002</v>
      </c>
      <c r="AG1892" s="2" t="s">
        <v>36</v>
      </c>
      <c r="AH1892" s="129">
        <v>5.4620000000000002E-2</v>
      </c>
      <c r="AI1892" s="129">
        <v>1.7144782996753201E-4</v>
      </c>
      <c r="AJ1892" s="129">
        <v>3.0357314281786899E-5</v>
      </c>
    </row>
    <row r="1893" spans="1:36" x14ac:dyDescent="0.2">
      <c r="A1893" s="2">
        <v>1038</v>
      </c>
      <c r="B1893" s="2">
        <v>1162</v>
      </c>
      <c r="C1893" s="2" t="s">
        <v>277</v>
      </c>
      <c r="D1893" s="2" t="s">
        <v>278</v>
      </c>
      <c r="E1893" s="4" t="s">
        <v>266</v>
      </c>
      <c r="F1893" s="2" t="s">
        <v>279</v>
      </c>
      <c r="G1893" s="2" t="s">
        <v>280</v>
      </c>
      <c r="H1893" s="2" t="s">
        <v>248</v>
      </c>
      <c r="I1893" s="2" t="s">
        <v>269</v>
      </c>
      <c r="J1893" s="2" t="s">
        <v>30</v>
      </c>
      <c r="K1893" s="2" t="s">
        <v>30</v>
      </c>
      <c r="L1893" s="2" t="s">
        <v>270</v>
      </c>
      <c r="M1893" s="2" t="s">
        <v>31</v>
      </c>
      <c r="N1893" s="2" t="s">
        <v>281</v>
      </c>
      <c r="O1893" s="2" t="s">
        <v>250</v>
      </c>
      <c r="P1893" s="2" t="s">
        <v>272</v>
      </c>
      <c r="Q1893" s="2" t="s">
        <v>272</v>
      </c>
      <c r="R1893" s="2" t="s">
        <v>272</v>
      </c>
      <c r="S1893" s="2" t="s">
        <v>34</v>
      </c>
      <c r="T1893" s="118">
        <v>0.997</v>
      </c>
      <c r="U1893" s="2" t="s">
        <v>282</v>
      </c>
      <c r="V1893" s="129">
        <v>6.8000000000000005E-2</v>
      </c>
      <c r="W1893" s="129">
        <v>1E-4</v>
      </c>
      <c r="X1893" s="4" t="s">
        <v>256</v>
      </c>
      <c r="Z1893" s="118">
        <v>267430.89</v>
      </c>
      <c r="AA1893" s="127">
        <v>1</v>
      </c>
      <c r="AB1893" s="140">
        <v>28.54</v>
      </c>
      <c r="AD1893" s="118">
        <v>76.325000000000003</v>
      </c>
      <c r="AG1893" s="2" t="s">
        <v>36</v>
      </c>
      <c r="AH1893" s="129">
        <v>5.8900000000000001E-4</v>
      </c>
      <c r="AI1893" s="129">
        <v>1.74000141379288E-5</v>
      </c>
      <c r="AJ1893" s="129">
        <v>3.08092378767739E-6</v>
      </c>
    </row>
    <row r="1894" spans="1:36" x14ac:dyDescent="0.2">
      <c r="A1894" s="2">
        <v>1038</v>
      </c>
      <c r="B1894" s="2">
        <v>1162</v>
      </c>
      <c r="C1894" s="2" t="s">
        <v>359</v>
      </c>
      <c r="D1894" s="2" t="s">
        <v>360</v>
      </c>
      <c r="E1894" s="4" t="s">
        <v>245</v>
      </c>
      <c r="F1894" s="2" t="s">
        <v>361</v>
      </c>
      <c r="G1894" s="2" t="s">
        <v>362</v>
      </c>
      <c r="H1894" s="2" t="s">
        <v>248</v>
      </c>
      <c r="I1894" s="2" t="s">
        <v>302</v>
      </c>
      <c r="J1894" s="2" t="s">
        <v>30</v>
      </c>
      <c r="K1894" s="2" t="s">
        <v>30</v>
      </c>
      <c r="L1894" s="2" t="s">
        <v>270</v>
      </c>
      <c r="M1894" s="2" t="s">
        <v>31</v>
      </c>
      <c r="N1894" s="2" t="s">
        <v>363</v>
      </c>
      <c r="O1894" s="2" t="s">
        <v>250</v>
      </c>
      <c r="P1894" s="2" t="s">
        <v>251</v>
      </c>
      <c r="Q1894" s="2" t="s">
        <v>252</v>
      </c>
      <c r="R1894" s="2" t="s">
        <v>253</v>
      </c>
      <c r="S1894" s="2" t="s">
        <v>34</v>
      </c>
      <c r="T1894" s="118">
        <v>0.90200000000000002</v>
      </c>
      <c r="U1894" s="2" t="s">
        <v>364</v>
      </c>
      <c r="V1894" s="129">
        <v>5.1999999999999998E-2</v>
      </c>
      <c r="W1894" s="129">
        <v>4.3310000000000001E-2</v>
      </c>
      <c r="X1894" s="4" t="s">
        <v>256</v>
      </c>
      <c r="Z1894" s="118">
        <v>2899507.81</v>
      </c>
      <c r="AA1894" s="127">
        <v>1</v>
      </c>
      <c r="AB1894" s="140">
        <v>101.25</v>
      </c>
      <c r="AD1894" s="118">
        <v>2935.752</v>
      </c>
      <c r="AG1894" s="2" t="s">
        <v>36</v>
      </c>
      <c r="AH1894" s="129">
        <v>1.8773000000000001E-2</v>
      </c>
      <c r="AI1894" s="129">
        <v>6.6927311184126201E-4</v>
      </c>
      <c r="AJ1894" s="129">
        <v>1.18504469845797E-4</v>
      </c>
    </row>
    <row r="1895" spans="1:36" x14ac:dyDescent="0.2">
      <c r="A1895" s="2">
        <v>1038</v>
      </c>
      <c r="B1895" s="2">
        <v>1162</v>
      </c>
      <c r="C1895" s="2" t="s">
        <v>365</v>
      </c>
      <c r="D1895" s="2" t="s">
        <v>366</v>
      </c>
      <c r="E1895" s="4" t="s">
        <v>245</v>
      </c>
      <c r="F1895" s="2" t="s">
        <v>367</v>
      </c>
      <c r="G1895" s="2" t="s">
        <v>368</v>
      </c>
      <c r="H1895" s="2" t="s">
        <v>248</v>
      </c>
      <c r="I1895" s="2" t="s">
        <v>302</v>
      </c>
      <c r="J1895" s="2" t="s">
        <v>30</v>
      </c>
      <c r="K1895" s="2" t="s">
        <v>30</v>
      </c>
      <c r="L1895" s="2" t="s">
        <v>270</v>
      </c>
      <c r="M1895" s="2" t="s">
        <v>31</v>
      </c>
      <c r="N1895" s="2" t="s">
        <v>369</v>
      </c>
      <c r="O1895" s="2" t="s">
        <v>250</v>
      </c>
      <c r="P1895" s="2" t="s">
        <v>311</v>
      </c>
      <c r="Q1895" s="2" t="s">
        <v>252</v>
      </c>
      <c r="R1895" s="2" t="s">
        <v>253</v>
      </c>
      <c r="S1895" s="2" t="s">
        <v>34</v>
      </c>
      <c r="T1895" s="118">
        <v>0.41199999999999998</v>
      </c>
      <c r="U1895" s="2" t="s">
        <v>370</v>
      </c>
      <c r="V1895" s="129">
        <v>2.75E-2</v>
      </c>
      <c r="W1895" s="129">
        <v>4.9029999999999997E-2</v>
      </c>
      <c r="X1895" s="4" t="s">
        <v>256</v>
      </c>
      <c r="Z1895" s="118">
        <v>2865532.27</v>
      </c>
      <c r="AA1895" s="127">
        <v>1</v>
      </c>
      <c r="AB1895" s="140">
        <v>100.07</v>
      </c>
      <c r="AD1895" s="118">
        <v>2867.538</v>
      </c>
      <c r="AG1895" s="2" t="s">
        <v>36</v>
      </c>
      <c r="AH1895" s="129">
        <v>3.1564000000000002E-2</v>
      </c>
      <c r="AI1895" s="129">
        <v>6.5372224896115402E-4</v>
      </c>
      <c r="AJ1895" s="129">
        <v>1.15750964993074E-4</v>
      </c>
    </row>
    <row r="1896" spans="1:36" x14ac:dyDescent="0.2">
      <c r="A1896" s="2">
        <v>1038</v>
      </c>
      <c r="B1896" s="2">
        <v>1162</v>
      </c>
      <c r="C1896" s="2" t="s">
        <v>371</v>
      </c>
      <c r="D1896" s="2" t="s">
        <v>372</v>
      </c>
      <c r="E1896" s="4" t="s">
        <v>245</v>
      </c>
      <c r="F1896" s="2" t="s">
        <v>1414</v>
      </c>
      <c r="G1896" s="2" t="s">
        <v>1415</v>
      </c>
      <c r="H1896" s="2" t="s">
        <v>248</v>
      </c>
      <c r="I1896" s="2" t="s">
        <v>269</v>
      </c>
      <c r="J1896" s="2" t="s">
        <v>30</v>
      </c>
      <c r="K1896" s="2" t="s">
        <v>30</v>
      </c>
      <c r="L1896" s="2" t="s">
        <v>270</v>
      </c>
      <c r="M1896" s="2" t="s">
        <v>31</v>
      </c>
      <c r="N1896" s="2" t="s">
        <v>375</v>
      </c>
      <c r="O1896" s="2" t="s">
        <v>250</v>
      </c>
      <c r="P1896" s="2" t="s">
        <v>376</v>
      </c>
      <c r="Q1896" s="2" t="s">
        <v>252</v>
      </c>
      <c r="R1896" s="2" t="s">
        <v>253</v>
      </c>
      <c r="S1896" s="2" t="s">
        <v>34</v>
      </c>
      <c r="T1896" s="118">
        <v>1.4219999999999999</v>
      </c>
      <c r="U1896" s="2" t="s">
        <v>1416</v>
      </c>
      <c r="V1896" s="129">
        <v>0.04</v>
      </c>
      <c r="W1896" s="129">
        <v>2.6069999999999999E-2</v>
      </c>
      <c r="X1896" s="4" t="s">
        <v>256</v>
      </c>
      <c r="Z1896" s="118">
        <v>582918.89</v>
      </c>
      <c r="AA1896" s="127">
        <v>1</v>
      </c>
      <c r="AB1896" s="140">
        <v>122.36</v>
      </c>
      <c r="AD1896" s="118">
        <v>713.26</v>
      </c>
      <c r="AG1896" s="2" t="s">
        <v>36</v>
      </c>
      <c r="AH1896" s="129">
        <v>8.0699999999999999E-4</v>
      </c>
      <c r="AI1896" s="129">
        <v>1.62604163020757E-4</v>
      </c>
      <c r="AJ1896" s="129">
        <v>2.8791415331898999E-5</v>
      </c>
    </row>
    <row r="1897" spans="1:36" x14ac:dyDescent="0.2">
      <c r="A1897" s="2">
        <v>1038</v>
      </c>
      <c r="B1897" s="2">
        <v>1162</v>
      </c>
      <c r="C1897" s="2" t="s">
        <v>371</v>
      </c>
      <c r="D1897" s="2" t="s">
        <v>372</v>
      </c>
      <c r="E1897" s="4" t="s">
        <v>245</v>
      </c>
      <c r="F1897" s="2" t="s">
        <v>373</v>
      </c>
      <c r="G1897" s="2" t="s">
        <v>374</v>
      </c>
      <c r="H1897" s="2" t="s">
        <v>248</v>
      </c>
      <c r="I1897" s="2" t="s">
        <v>269</v>
      </c>
      <c r="J1897" s="2" t="s">
        <v>30</v>
      </c>
      <c r="K1897" s="2" t="s">
        <v>30</v>
      </c>
      <c r="L1897" s="2" t="s">
        <v>270</v>
      </c>
      <c r="M1897" s="2" t="s">
        <v>31</v>
      </c>
      <c r="N1897" s="2" t="s">
        <v>375</v>
      </c>
      <c r="O1897" s="2" t="s">
        <v>250</v>
      </c>
      <c r="P1897" s="2" t="s">
        <v>376</v>
      </c>
      <c r="Q1897" s="2" t="s">
        <v>252</v>
      </c>
      <c r="R1897" s="2" t="s">
        <v>253</v>
      </c>
      <c r="S1897" s="2" t="s">
        <v>34</v>
      </c>
      <c r="T1897" s="118">
        <v>2.8010000000000002</v>
      </c>
      <c r="U1897" s="2" t="s">
        <v>377</v>
      </c>
      <c r="V1897" s="129">
        <v>3.5000000000000003E-2</v>
      </c>
      <c r="W1897" s="129">
        <v>2.503E-2</v>
      </c>
      <c r="X1897" s="4" t="s">
        <v>256</v>
      </c>
      <c r="Z1897" s="118">
        <v>12172182.960000001</v>
      </c>
      <c r="AA1897" s="127">
        <v>1</v>
      </c>
      <c r="AB1897" s="140">
        <v>124.44</v>
      </c>
      <c r="AD1897" s="118">
        <v>15147.064</v>
      </c>
      <c r="AG1897" s="2" t="s">
        <v>36</v>
      </c>
      <c r="AH1897" s="129">
        <v>1.6490999999999999E-2</v>
      </c>
      <c r="AI1897" s="129">
        <v>3.4531268850337398E-3</v>
      </c>
      <c r="AJ1897" s="129">
        <v>6.1142598377423901E-4</v>
      </c>
    </row>
    <row r="1898" spans="1:36" x14ac:dyDescent="0.2">
      <c r="A1898" s="2">
        <v>1038</v>
      </c>
      <c r="B1898" s="2">
        <v>1162</v>
      </c>
      <c r="C1898" s="2" t="s">
        <v>378</v>
      </c>
      <c r="D1898" s="2" t="s">
        <v>379</v>
      </c>
      <c r="E1898" s="4" t="s">
        <v>245</v>
      </c>
      <c r="F1898" s="2" t="s">
        <v>380</v>
      </c>
      <c r="G1898" s="2" t="s">
        <v>381</v>
      </c>
      <c r="H1898" s="2" t="s">
        <v>248</v>
      </c>
      <c r="I1898" s="2" t="s">
        <v>269</v>
      </c>
      <c r="J1898" s="2" t="s">
        <v>30</v>
      </c>
      <c r="K1898" s="2" t="s">
        <v>30</v>
      </c>
      <c r="L1898" s="2" t="s">
        <v>270</v>
      </c>
      <c r="M1898" s="2" t="s">
        <v>31</v>
      </c>
      <c r="N1898" s="2" t="s">
        <v>375</v>
      </c>
      <c r="O1898" s="2" t="s">
        <v>250</v>
      </c>
      <c r="P1898" s="2" t="s">
        <v>382</v>
      </c>
      <c r="Q1898" s="2" t="s">
        <v>252</v>
      </c>
      <c r="R1898" s="2" t="s">
        <v>253</v>
      </c>
      <c r="S1898" s="2" t="s">
        <v>34</v>
      </c>
      <c r="T1898" s="118">
        <v>2.4470000000000001</v>
      </c>
      <c r="U1898" s="2" t="s">
        <v>383</v>
      </c>
      <c r="V1898" s="129">
        <v>1.34E-2</v>
      </c>
      <c r="W1898" s="129">
        <v>2.5499999999999998E-2</v>
      </c>
      <c r="X1898" s="4" t="s">
        <v>256</v>
      </c>
      <c r="Z1898" s="118">
        <v>25483500.190000001</v>
      </c>
      <c r="AA1898" s="127">
        <v>1</v>
      </c>
      <c r="AB1898" s="140">
        <v>116.05</v>
      </c>
      <c r="AC1898" s="118">
        <v>3609.962</v>
      </c>
      <c r="AD1898" s="118">
        <v>33183.563999999998</v>
      </c>
      <c r="AG1898" s="2" t="s">
        <v>36</v>
      </c>
      <c r="AH1898" s="129">
        <v>1.2819000000000001E-2</v>
      </c>
      <c r="AI1898" s="129">
        <v>7.5649679186754097E-3</v>
      </c>
      <c r="AJ1898" s="129">
        <v>1.3394868204651799E-3</v>
      </c>
    </row>
    <row r="1899" spans="1:36" x14ac:dyDescent="0.2">
      <c r="A1899" s="2">
        <v>1038</v>
      </c>
      <c r="B1899" s="2">
        <v>1162</v>
      </c>
      <c r="C1899" s="2" t="s">
        <v>384</v>
      </c>
      <c r="D1899" s="2" t="s">
        <v>385</v>
      </c>
      <c r="E1899" s="4" t="s">
        <v>245</v>
      </c>
      <c r="F1899" s="2" t="s">
        <v>386</v>
      </c>
      <c r="G1899" s="2" t="s">
        <v>387</v>
      </c>
      <c r="H1899" s="2" t="s">
        <v>248</v>
      </c>
      <c r="I1899" s="2" t="s">
        <v>269</v>
      </c>
      <c r="J1899" s="2" t="s">
        <v>30</v>
      </c>
      <c r="K1899" s="2" t="s">
        <v>30</v>
      </c>
      <c r="L1899" s="2" t="s">
        <v>270</v>
      </c>
      <c r="M1899" s="2" t="s">
        <v>31</v>
      </c>
      <c r="N1899" s="2" t="s">
        <v>375</v>
      </c>
      <c r="O1899" s="2" t="s">
        <v>250</v>
      </c>
      <c r="P1899" s="2" t="s">
        <v>340</v>
      </c>
      <c r="Q1899" s="2" t="s">
        <v>252</v>
      </c>
      <c r="R1899" s="2" t="s">
        <v>253</v>
      </c>
      <c r="S1899" s="2" t="s">
        <v>34</v>
      </c>
      <c r="T1899" s="118">
        <v>0.49299999999999999</v>
      </c>
      <c r="U1899" s="2" t="s">
        <v>388</v>
      </c>
      <c r="V1899" s="129">
        <v>2.0500000000000001E-2</v>
      </c>
      <c r="W1899" s="129">
        <v>3.3959999999999997E-2</v>
      </c>
      <c r="X1899" s="4" t="s">
        <v>256</v>
      </c>
      <c r="Z1899" s="118">
        <v>1102637</v>
      </c>
      <c r="AA1899" s="127">
        <v>1</v>
      </c>
      <c r="AB1899" s="140">
        <v>118.74</v>
      </c>
      <c r="AD1899" s="118">
        <v>1309.271</v>
      </c>
      <c r="AG1899" s="2" t="s">
        <v>36</v>
      </c>
      <c r="AH1899" s="129">
        <v>8.94E-3</v>
      </c>
      <c r="AI1899" s="129">
        <v>2.9847892292159199E-4</v>
      </c>
      <c r="AJ1899" s="129">
        <v>5.2850003825279798E-5</v>
      </c>
    </row>
    <row r="1900" spans="1:36" x14ac:dyDescent="0.2">
      <c r="A1900" s="2">
        <v>1038</v>
      </c>
      <c r="B1900" s="2">
        <v>1162</v>
      </c>
      <c r="C1900" s="2" t="s">
        <v>389</v>
      </c>
      <c r="D1900" s="2" t="s">
        <v>390</v>
      </c>
      <c r="E1900" s="4" t="s">
        <v>245</v>
      </c>
      <c r="F1900" s="2" t="s">
        <v>391</v>
      </c>
      <c r="G1900" s="2" t="s">
        <v>392</v>
      </c>
      <c r="H1900" s="2" t="s">
        <v>248</v>
      </c>
      <c r="I1900" s="2" t="s">
        <v>269</v>
      </c>
      <c r="J1900" s="2" t="s">
        <v>30</v>
      </c>
      <c r="K1900" s="2" t="s">
        <v>30</v>
      </c>
      <c r="L1900" s="2" t="s">
        <v>270</v>
      </c>
      <c r="M1900" s="2" t="s">
        <v>31</v>
      </c>
      <c r="N1900" s="2" t="s">
        <v>375</v>
      </c>
      <c r="O1900" s="2" t="s">
        <v>250</v>
      </c>
      <c r="P1900" s="2" t="s">
        <v>376</v>
      </c>
      <c r="Q1900" s="2" t="s">
        <v>252</v>
      </c>
      <c r="R1900" s="2" t="s">
        <v>253</v>
      </c>
      <c r="S1900" s="2" t="s">
        <v>34</v>
      </c>
      <c r="T1900" s="118">
        <v>0.27700000000000002</v>
      </c>
      <c r="U1900" s="2" t="s">
        <v>393</v>
      </c>
      <c r="V1900" s="129">
        <v>1.34E-2</v>
      </c>
      <c r="W1900" s="129">
        <v>5.178E-2</v>
      </c>
      <c r="X1900" s="4" t="s">
        <v>256</v>
      </c>
      <c r="Z1900" s="118">
        <v>11617650.35</v>
      </c>
      <c r="AA1900" s="127">
        <v>1</v>
      </c>
      <c r="AB1900" s="140">
        <v>118.26</v>
      </c>
      <c r="AD1900" s="118">
        <v>13739.032999999999</v>
      </c>
      <c r="AG1900" s="2" t="s">
        <v>36</v>
      </c>
      <c r="AH1900" s="129">
        <v>2.5751E-2</v>
      </c>
      <c r="AI1900" s="129">
        <v>3.13213331553984E-3</v>
      </c>
      <c r="AJ1900" s="129">
        <v>5.5458943662514899E-4</v>
      </c>
    </row>
    <row r="1901" spans="1:36" x14ac:dyDescent="0.2">
      <c r="A1901" s="2">
        <v>1038</v>
      </c>
      <c r="B1901" s="2">
        <v>1162</v>
      </c>
      <c r="C1901" s="2" t="s">
        <v>394</v>
      </c>
      <c r="D1901" s="2" t="s">
        <v>395</v>
      </c>
      <c r="E1901" s="4" t="s">
        <v>245</v>
      </c>
      <c r="F1901" s="2" t="s">
        <v>396</v>
      </c>
      <c r="G1901" s="2" t="s">
        <v>397</v>
      </c>
      <c r="H1901" s="2" t="s">
        <v>248</v>
      </c>
      <c r="I1901" s="2" t="s">
        <v>269</v>
      </c>
      <c r="J1901" s="2" t="s">
        <v>30</v>
      </c>
      <c r="K1901" s="2" t="s">
        <v>30</v>
      </c>
      <c r="L1901" s="2" t="s">
        <v>270</v>
      </c>
      <c r="M1901" s="2" t="s">
        <v>31</v>
      </c>
      <c r="N1901" s="2" t="s">
        <v>375</v>
      </c>
      <c r="O1901" s="2" t="s">
        <v>250</v>
      </c>
      <c r="P1901" s="2" t="s">
        <v>398</v>
      </c>
      <c r="Q1901" s="2" t="s">
        <v>290</v>
      </c>
      <c r="R1901" s="2" t="s">
        <v>253</v>
      </c>
      <c r="S1901" s="2" t="s">
        <v>34</v>
      </c>
      <c r="T1901" s="118">
        <v>1.7310000000000001</v>
      </c>
      <c r="U1901" s="2" t="s">
        <v>399</v>
      </c>
      <c r="V1901" s="129">
        <v>1.9599999999999999E-2</v>
      </c>
      <c r="W1901" s="129">
        <v>2.6939999999999999E-2</v>
      </c>
      <c r="X1901" s="4" t="s">
        <v>256</v>
      </c>
      <c r="Z1901" s="118">
        <v>26370756.079999998</v>
      </c>
      <c r="AA1901" s="127">
        <v>1</v>
      </c>
      <c r="AB1901" s="140">
        <v>117.7</v>
      </c>
      <c r="AD1901" s="118">
        <v>31038.38</v>
      </c>
      <c r="AG1901" s="2" t="s">
        <v>36</v>
      </c>
      <c r="AH1901" s="129">
        <v>2.3029000000000001E-2</v>
      </c>
      <c r="AI1901" s="129">
        <v>7.0759231464122899E-3</v>
      </c>
      <c r="AJ1901" s="129">
        <v>1.2528943809326E-3</v>
      </c>
    </row>
    <row r="1902" spans="1:36" x14ac:dyDescent="0.2">
      <c r="A1902" s="2">
        <v>1038</v>
      </c>
      <c r="B1902" s="2">
        <v>1162</v>
      </c>
      <c r="C1902" s="2" t="s">
        <v>400</v>
      </c>
      <c r="D1902" s="2" t="s">
        <v>401</v>
      </c>
      <c r="E1902" s="4" t="s">
        <v>245</v>
      </c>
      <c r="F1902" s="2" t="s">
        <v>402</v>
      </c>
      <c r="G1902" s="2" t="s">
        <v>403</v>
      </c>
      <c r="H1902" s="2" t="s">
        <v>248</v>
      </c>
      <c r="I1902" s="2" t="s">
        <v>302</v>
      </c>
      <c r="J1902" s="2" t="s">
        <v>30</v>
      </c>
      <c r="K1902" s="2" t="s">
        <v>30</v>
      </c>
      <c r="L1902" s="2" t="s">
        <v>270</v>
      </c>
      <c r="M1902" s="2" t="s">
        <v>31</v>
      </c>
      <c r="N1902" s="2" t="s">
        <v>404</v>
      </c>
      <c r="O1902" s="2" t="s">
        <v>250</v>
      </c>
      <c r="P1902" s="2" t="s">
        <v>311</v>
      </c>
      <c r="Q1902" s="2" t="s">
        <v>252</v>
      </c>
      <c r="R1902" s="2" t="s">
        <v>253</v>
      </c>
      <c r="S1902" s="2" t="s">
        <v>34</v>
      </c>
      <c r="T1902" s="118">
        <v>0.50700000000000001</v>
      </c>
      <c r="U1902" s="2" t="s">
        <v>405</v>
      </c>
      <c r="V1902" s="129">
        <v>3.5499999999999997E-2</v>
      </c>
      <c r="W1902" s="129">
        <v>4.3749999999999997E-2</v>
      </c>
      <c r="X1902" s="4" t="s">
        <v>256</v>
      </c>
      <c r="Z1902" s="118">
        <v>1165485.5</v>
      </c>
      <c r="AA1902" s="127">
        <v>1</v>
      </c>
      <c r="AB1902" s="140">
        <v>99.59</v>
      </c>
      <c r="AC1902" s="118">
        <v>20.687000000000001</v>
      </c>
      <c r="AD1902" s="118">
        <v>1181.394</v>
      </c>
      <c r="AG1902" s="2" t="s">
        <v>36</v>
      </c>
      <c r="AH1902" s="129">
        <v>8.2000000000000007E-3</v>
      </c>
      <c r="AI1902" s="129">
        <v>2.6932642295974298E-4</v>
      </c>
      <c r="AJ1902" s="129">
        <v>4.7688132697431698E-5</v>
      </c>
    </row>
    <row r="1903" spans="1:36" x14ac:dyDescent="0.2">
      <c r="A1903" s="2">
        <v>1038</v>
      </c>
      <c r="B1903" s="2">
        <v>1162</v>
      </c>
      <c r="C1903" s="2" t="s">
        <v>1417</v>
      </c>
      <c r="D1903" s="2" t="s">
        <v>1418</v>
      </c>
      <c r="E1903" s="4" t="s">
        <v>245</v>
      </c>
      <c r="F1903" s="2" t="s">
        <v>1419</v>
      </c>
      <c r="G1903" s="2" t="s">
        <v>1420</v>
      </c>
      <c r="H1903" s="2" t="s">
        <v>248</v>
      </c>
      <c r="I1903" s="2" t="s">
        <v>269</v>
      </c>
      <c r="J1903" s="2" t="s">
        <v>30</v>
      </c>
      <c r="K1903" s="2" t="s">
        <v>30</v>
      </c>
      <c r="L1903" s="2" t="s">
        <v>270</v>
      </c>
      <c r="M1903" s="2" t="s">
        <v>31</v>
      </c>
      <c r="N1903" s="2" t="s">
        <v>375</v>
      </c>
      <c r="O1903" s="2" t="s">
        <v>250</v>
      </c>
      <c r="P1903" s="2" t="s">
        <v>340</v>
      </c>
      <c r="Q1903" s="2" t="s">
        <v>252</v>
      </c>
      <c r="R1903" s="2" t="s">
        <v>253</v>
      </c>
      <c r="S1903" s="2" t="s">
        <v>34</v>
      </c>
      <c r="T1903" s="118">
        <v>1.476</v>
      </c>
      <c r="U1903" s="2" t="s">
        <v>463</v>
      </c>
      <c r="V1903" s="129">
        <v>2.3E-2</v>
      </c>
      <c r="W1903" s="129">
        <v>2.8649999999999998E-2</v>
      </c>
      <c r="X1903" s="4" t="s">
        <v>256</v>
      </c>
      <c r="Z1903" s="118">
        <v>103994.67</v>
      </c>
      <c r="AA1903" s="127">
        <v>1</v>
      </c>
      <c r="AB1903" s="140">
        <v>118.43</v>
      </c>
      <c r="AD1903" s="118">
        <v>123.161</v>
      </c>
      <c r="AG1903" s="2" t="s">
        <v>36</v>
      </c>
      <c r="AH1903" s="129">
        <v>2.764E-3</v>
      </c>
      <c r="AI1903" s="129">
        <v>2.80773989657146E-5</v>
      </c>
      <c r="AJ1903" s="129">
        <v>4.9715089702723498E-6</v>
      </c>
    </row>
    <row r="1904" spans="1:36" x14ac:dyDescent="0.2">
      <c r="A1904" s="2">
        <v>1038</v>
      </c>
      <c r="B1904" s="2">
        <v>1162</v>
      </c>
      <c r="C1904" s="2" t="s">
        <v>406</v>
      </c>
      <c r="D1904" s="2" t="s">
        <v>407</v>
      </c>
      <c r="E1904" s="4" t="s">
        <v>245</v>
      </c>
      <c r="F1904" s="2" t="s">
        <v>408</v>
      </c>
      <c r="G1904" s="2" t="s">
        <v>409</v>
      </c>
      <c r="H1904" s="2" t="s">
        <v>248</v>
      </c>
      <c r="I1904" s="2" t="s">
        <v>269</v>
      </c>
      <c r="J1904" s="2" t="s">
        <v>30</v>
      </c>
      <c r="K1904" s="2" t="s">
        <v>30</v>
      </c>
      <c r="L1904" s="2" t="s">
        <v>270</v>
      </c>
      <c r="M1904" s="2" t="s">
        <v>31</v>
      </c>
      <c r="N1904" s="2" t="s">
        <v>375</v>
      </c>
      <c r="O1904" s="2" t="s">
        <v>250</v>
      </c>
      <c r="P1904" s="2" t="s">
        <v>376</v>
      </c>
      <c r="Q1904" s="2" t="s">
        <v>252</v>
      </c>
      <c r="R1904" s="2" t="s">
        <v>253</v>
      </c>
      <c r="S1904" s="2" t="s">
        <v>34</v>
      </c>
      <c r="T1904" s="118">
        <v>0.90700000000000003</v>
      </c>
      <c r="U1904" s="2" t="s">
        <v>410</v>
      </c>
      <c r="V1904" s="129">
        <v>2.1499999999999998E-2</v>
      </c>
      <c r="W1904" s="129">
        <v>2.7859999999999999E-2</v>
      </c>
      <c r="X1904" s="4" t="s">
        <v>256</v>
      </c>
      <c r="Z1904" s="118">
        <v>4781775</v>
      </c>
      <c r="AA1904" s="127">
        <v>1</v>
      </c>
      <c r="AB1904" s="140">
        <v>119.17</v>
      </c>
      <c r="AD1904" s="118">
        <v>5698.4409999999998</v>
      </c>
      <c r="AG1904" s="2" t="s">
        <v>36</v>
      </c>
      <c r="AH1904" s="129">
        <v>6.8269999999999997E-3</v>
      </c>
      <c r="AI1904" s="129">
        <v>1.29909269056829E-3</v>
      </c>
      <c r="AJ1904" s="129">
        <v>2.30023121880412E-4</v>
      </c>
    </row>
    <row r="1905" spans="1:36" x14ac:dyDescent="0.2">
      <c r="A1905" s="2">
        <v>1038</v>
      </c>
      <c r="B1905" s="2">
        <v>1162</v>
      </c>
      <c r="C1905" s="2" t="s">
        <v>406</v>
      </c>
      <c r="D1905" s="2" t="s">
        <v>407</v>
      </c>
      <c r="E1905" s="4" t="s">
        <v>245</v>
      </c>
      <c r="F1905" s="2" t="s">
        <v>411</v>
      </c>
      <c r="G1905" s="2" t="s">
        <v>412</v>
      </c>
      <c r="H1905" s="2" t="s">
        <v>248</v>
      </c>
      <c r="I1905" s="2" t="s">
        <v>269</v>
      </c>
      <c r="J1905" s="2" t="s">
        <v>30</v>
      </c>
      <c r="K1905" s="2" t="s">
        <v>30</v>
      </c>
      <c r="L1905" s="2" t="s">
        <v>270</v>
      </c>
      <c r="M1905" s="2" t="s">
        <v>31</v>
      </c>
      <c r="N1905" s="2" t="s">
        <v>375</v>
      </c>
      <c r="O1905" s="2" t="s">
        <v>250</v>
      </c>
      <c r="P1905" s="2" t="s">
        <v>376</v>
      </c>
      <c r="Q1905" s="2" t="s">
        <v>252</v>
      </c>
      <c r="R1905" s="2" t="s">
        <v>253</v>
      </c>
      <c r="S1905" s="2" t="s">
        <v>34</v>
      </c>
      <c r="T1905" s="118">
        <v>0.90800000000000003</v>
      </c>
      <c r="U1905" s="2" t="s">
        <v>410</v>
      </c>
      <c r="V1905" s="129">
        <v>1.6E-2</v>
      </c>
      <c r="W1905" s="129">
        <v>2.9520000000000001E-2</v>
      </c>
      <c r="X1905" s="4" t="s">
        <v>256</v>
      </c>
      <c r="Z1905" s="118">
        <v>906727.87</v>
      </c>
      <c r="AA1905" s="127">
        <v>1</v>
      </c>
      <c r="AB1905" s="140">
        <v>118.35</v>
      </c>
      <c r="AD1905" s="118">
        <v>1073.1120000000001</v>
      </c>
      <c r="AG1905" s="2" t="s">
        <v>36</v>
      </c>
      <c r="AH1905" s="129">
        <v>6.2490000000000002E-3</v>
      </c>
      <c r="AI1905" s="129">
        <v>2.4464102618843399E-4</v>
      </c>
      <c r="AJ1905" s="129">
        <v>4.3317226701717598E-5</v>
      </c>
    </row>
    <row r="1906" spans="1:36" x14ac:dyDescent="0.2">
      <c r="A1906" s="2">
        <v>1038</v>
      </c>
      <c r="B1906" s="2">
        <v>1162</v>
      </c>
      <c r="C1906" s="2" t="s">
        <v>389</v>
      </c>
      <c r="D1906" s="2" t="s">
        <v>390</v>
      </c>
      <c r="E1906" s="4" t="s">
        <v>245</v>
      </c>
      <c r="F1906" s="2" t="s">
        <v>413</v>
      </c>
      <c r="G1906" s="2" t="s">
        <v>414</v>
      </c>
      <c r="H1906" s="2" t="s">
        <v>248</v>
      </c>
      <c r="I1906" s="2" t="s">
        <v>269</v>
      </c>
      <c r="J1906" s="2" t="s">
        <v>30</v>
      </c>
      <c r="K1906" s="2" t="s">
        <v>30</v>
      </c>
      <c r="L1906" s="2" t="s">
        <v>270</v>
      </c>
      <c r="M1906" s="2" t="s">
        <v>31</v>
      </c>
      <c r="N1906" s="2" t="s">
        <v>375</v>
      </c>
      <c r="O1906" s="2" t="s">
        <v>250</v>
      </c>
      <c r="P1906" s="2" t="s">
        <v>311</v>
      </c>
      <c r="Q1906" s="2" t="s">
        <v>252</v>
      </c>
      <c r="R1906" s="2" t="s">
        <v>253</v>
      </c>
      <c r="S1906" s="2" t="s">
        <v>34</v>
      </c>
      <c r="T1906" s="118">
        <v>0.96199999999999997</v>
      </c>
      <c r="U1906" s="2" t="s">
        <v>415</v>
      </c>
      <c r="V1906" s="129">
        <v>1.95E-2</v>
      </c>
      <c r="W1906" s="129">
        <v>2.9610000000000001E-2</v>
      </c>
      <c r="X1906" s="4" t="s">
        <v>256</v>
      </c>
      <c r="Z1906" s="118">
        <v>534594</v>
      </c>
      <c r="AA1906" s="127">
        <v>1</v>
      </c>
      <c r="AB1906" s="140">
        <v>117.97</v>
      </c>
      <c r="AD1906" s="118">
        <v>630.66099999999994</v>
      </c>
      <c r="AG1906" s="2" t="s">
        <v>36</v>
      </c>
      <c r="AH1906" s="129">
        <v>3.1749999999999999E-3</v>
      </c>
      <c r="AI1906" s="129">
        <v>1.43773790344189E-4</v>
      </c>
      <c r="AJ1906" s="129">
        <v>2.5457225908247499E-5</v>
      </c>
    </row>
    <row r="1907" spans="1:36" x14ac:dyDescent="0.2">
      <c r="A1907" s="2">
        <v>1038</v>
      </c>
      <c r="B1907" s="2">
        <v>1162</v>
      </c>
      <c r="C1907" s="2" t="s">
        <v>283</v>
      </c>
      <c r="D1907" s="2" t="s">
        <v>284</v>
      </c>
      <c r="E1907" s="4" t="s">
        <v>245</v>
      </c>
      <c r="F1907" s="2" t="s">
        <v>416</v>
      </c>
      <c r="G1907" s="2" t="s">
        <v>417</v>
      </c>
      <c r="H1907" s="2" t="s">
        <v>248</v>
      </c>
      <c r="I1907" s="2" t="s">
        <v>287</v>
      </c>
      <c r="J1907" s="2" t="s">
        <v>30</v>
      </c>
      <c r="K1907" s="2" t="s">
        <v>30</v>
      </c>
      <c r="L1907" s="2" t="s">
        <v>270</v>
      </c>
      <c r="M1907" s="2" t="s">
        <v>31</v>
      </c>
      <c r="N1907" s="2" t="s">
        <v>288</v>
      </c>
      <c r="O1907" s="2" t="s">
        <v>250</v>
      </c>
      <c r="P1907" s="2" t="s">
        <v>289</v>
      </c>
      <c r="Q1907" s="2" t="s">
        <v>290</v>
      </c>
      <c r="R1907" s="2" t="s">
        <v>253</v>
      </c>
      <c r="S1907" s="2" t="s">
        <v>34</v>
      </c>
      <c r="T1907" s="118">
        <v>2.1040000000000001</v>
      </c>
      <c r="U1907" s="2" t="s">
        <v>291</v>
      </c>
      <c r="V1907" s="129">
        <v>4.6899999999999997E-2</v>
      </c>
      <c r="W1907" s="129">
        <v>5.9369999999999999E-2</v>
      </c>
      <c r="X1907" s="4" t="s">
        <v>256</v>
      </c>
      <c r="Z1907" s="118">
        <v>25800961.039999999</v>
      </c>
      <c r="AA1907" s="127">
        <v>1</v>
      </c>
      <c r="AB1907" s="140">
        <v>89.9</v>
      </c>
      <c r="AD1907" s="118">
        <v>23195.063999999998</v>
      </c>
      <c r="AG1907" s="2" t="s">
        <v>36</v>
      </c>
      <c r="AH1907" s="129">
        <v>1.9095000000000001E-2</v>
      </c>
      <c r="AI1907" s="129">
        <v>5.2878562141176703E-3</v>
      </c>
      <c r="AJ1907" s="129">
        <v>9.3629130796971398E-4</v>
      </c>
    </row>
    <row r="1908" spans="1:36" x14ac:dyDescent="0.2">
      <c r="A1908" s="2">
        <v>1038</v>
      </c>
      <c r="B1908" s="2">
        <v>1162</v>
      </c>
      <c r="C1908" s="2" t="s">
        <v>365</v>
      </c>
      <c r="D1908" s="2" t="s">
        <v>366</v>
      </c>
      <c r="E1908" s="4" t="s">
        <v>245</v>
      </c>
      <c r="F1908" s="2" t="s">
        <v>418</v>
      </c>
      <c r="G1908" s="2" t="s">
        <v>419</v>
      </c>
      <c r="H1908" s="2" t="s">
        <v>248</v>
      </c>
      <c r="I1908" s="2" t="s">
        <v>302</v>
      </c>
      <c r="J1908" s="2" t="s">
        <v>30</v>
      </c>
      <c r="K1908" s="2" t="s">
        <v>30</v>
      </c>
      <c r="L1908" s="2" t="s">
        <v>270</v>
      </c>
      <c r="M1908" s="2" t="s">
        <v>31</v>
      </c>
      <c r="N1908" s="2" t="s">
        <v>369</v>
      </c>
      <c r="O1908" s="2" t="s">
        <v>250</v>
      </c>
      <c r="P1908" s="2" t="s">
        <v>311</v>
      </c>
      <c r="Q1908" s="2" t="s">
        <v>252</v>
      </c>
      <c r="R1908" s="2" t="s">
        <v>253</v>
      </c>
      <c r="S1908" s="2" t="s">
        <v>34</v>
      </c>
      <c r="T1908" s="118">
        <v>1.141</v>
      </c>
      <c r="U1908" s="2" t="s">
        <v>420</v>
      </c>
      <c r="V1908" s="129">
        <v>2.3E-2</v>
      </c>
      <c r="W1908" s="129">
        <v>4.4069999999999998E-2</v>
      </c>
      <c r="X1908" s="4" t="s">
        <v>256</v>
      </c>
      <c r="Z1908" s="118">
        <v>2670967.38</v>
      </c>
      <c r="AA1908" s="127">
        <v>1</v>
      </c>
      <c r="AB1908" s="140">
        <v>98.46</v>
      </c>
      <c r="AD1908" s="118">
        <v>2629.8339999999998</v>
      </c>
      <c r="AG1908" s="2" t="s">
        <v>36</v>
      </c>
      <c r="AH1908" s="129">
        <v>3.2399999999999998E-3</v>
      </c>
      <c r="AI1908" s="129">
        <v>5.9953215152142199E-4</v>
      </c>
      <c r="AJ1908" s="129">
        <v>1.06155825648061E-4</v>
      </c>
    </row>
    <row r="1909" spans="1:36" x14ac:dyDescent="0.2">
      <c r="A1909" s="2">
        <v>1038</v>
      </c>
      <c r="B1909" s="2">
        <v>1162</v>
      </c>
      <c r="C1909" s="2" t="s">
        <v>421</v>
      </c>
      <c r="D1909" s="2" t="s">
        <v>422</v>
      </c>
      <c r="E1909" s="4" t="s">
        <v>245</v>
      </c>
      <c r="F1909" s="2" t="s">
        <v>423</v>
      </c>
      <c r="G1909" s="2" t="s">
        <v>424</v>
      </c>
      <c r="H1909" s="2" t="s">
        <v>248</v>
      </c>
      <c r="I1909" s="2" t="s">
        <v>269</v>
      </c>
      <c r="J1909" s="2" t="s">
        <v>30</v>
      </c>
      <c r="K1909" s="2" t="s">
        <v>30</v>
      </c>
      <c r="L1909" s="2" t="s">
        <v>270</v>
      </c>
      <c r="M1909" s="2" t="s">
        <v>31</v>
      </c>
      <c r="N1909" s="2" t="s">
        <v>323</v>
      </c>
      <c r="O1909" s="2" t="s">
        <v>250</v>
      </c>
      <c r="P1909" s="2" t="s">
        <v>340</v>
      </c>
      <c r="Q1909" s="2" t="s">
        <v>252</v>
      </c>
      <c r="R1909" s="2" t="s">
        <v>253</v>
      </c>
      <c r="S1909" s="2" t="s">
        <v>34</v>
      </c>
      <c r="T1909" s="118">
        <v>0.78</v>
      </c>
      <c r="U1909" s="2" t="s">
        <v>425</v>
      </c>
      <c r="V1909" s="129">
        <v>2.5700000000000001E-2</v>
      </c>
      <c r="W1909" s="129">
        <v>2.9839999999999998E-2</v>
      </c>
      <c r="X1909" s="4" t="s">
        <v>256</v>
      </c>
      <c r="Z1909" s="118">
        <v>6772026.7699999996</v>
      </c>
      <c r="AA1909" s="127">
        <v>1</v>
      </c>
      <c r="AB1909" s="140">
        <v>119.3</v>
      </c>
      <c r="AD1909" s="118">
        <v>8079.0280000000002</v>
      </c>
      <c r="AG1909" s="2" t="s">
        <v>36</v>
      </c>
      <c r="AH1909" s="129">
        <v>8.1609999999999999E-3</v>
      </c>
      <c r="AI1909" s="129">
        <v>1.84180298552969E-3</v>
      </c>
      <c r="AJ1909" s="129">
        <v>3.2611781722432099E-4</v>
      </c>
    </row>
    <row r="1910" spans="1:36" x14ac:dyDescent="0.2">
      <c r="A1910" s="2">
        <v>1038</v>
      </c>
      <c r="B1910" s="2">
        <v>1162</v>
      </c>
      <c r="C1910" s="2" t="s">
        <v>426</v>
      </c>
      <c r="D1910" s="2" t="s">
        <v>427</v>
      </c>
      <c r="E1910" s="4" t="s">
        <v>245</v>
      </c>
      <c r="F1910" s="2" t="s">
        <v>428</v>
      </c>
      <c r="G1910" s="2" t="s">
        <v>429</v>
      </c>
      <c r="H1910" s="2" t="s">
        <v>248</v>
      </c>
      <c r="I1910" s="2" t="s">
        <v>269</v>
      </c>
      <c r="J1910" s="2" t="s">
        <v>30</v>
      </c>
      <c r="K1910" s="2" t="s">
        <v>30</v>
      </c>
      <c r="L1910" s="2" t="s">
        <v>270</v>
      </c>
      <c r="M1910" s="2" t="s">
        <v>31</v>
      </c>
      <c r="N1910" s="2" t="s">
        <v>375</v>
      </c>
      <c r="O1910" s="2" t="s">
        <v>250</v>
      </c>
      <c r="P1910" s="2" t="s">
        <v>289</v>
      </c>
      <c r="Q1910" s="2" t="s">
        <v>290</v>
      </c>
      <c r="R1910" s="2" t="s">
        <v>253</v>
      </c>
      <c r="S1910" s="2" t="s">
        <v>34</v>
      </c>
      <c r="T1910" s="118">
        <v>4.492</v>
      </c>
      <c r="U1910" s="2" t="s">
        <v>430</v>
      </c>
      <c r="V1910" s="129">
        <v>1.9E-2</v>
      </c>
      <c r="W1910" s="129">
        <v>2.6239999999999999E-2</v>
      </c>
      <c r="X1910" s="4" t="s">
        <v>256</v>
      </c>
      <c r="Z1910" s="118">
        <v>7.0000000000000007E-2</v>
      </c>
      <c r="AA1910" s="127">
        <v>1</v>
      </c>
      <c r="AB1910" s="140">
        <v>114.97</v>
      </c>
      <c r="AC1910" s="118">
        <v>0</v>
      </c>
      <c r="AD1910" s="118">
        <v>0</v>
      </c>
      <c r="AG1910" s="2" t="s">
        <v>36</v>
      </c>
      <c r="AH1910" s="129">
        <v>0</v>
      </c>
      <c r="AI1910" s="129">
        <v>2.0626799861972699E-11</v>
      </c>
      <c r="AJ1910" s="129">
        <v>3.6522728001631995E-12</v>
      </c>
    </row>
    <row r="1911" spans="1:36" x14ac:dyDescent="0.2">
      <c r="A1911" s="2">
        <v>1038</v>
      </c>
      <c r="B1911" s="2">
        <v>1162</v>
      </c>
      <c r="C1911" s="2" t="s">
        <v>431</v>
      </c>
      <c r="D1911" s="2" t="s">
        <v>432</v>
      </c>
      <c r="E1911" s="4" t="s">
        <v>245</v>
      </c>
      <c r="F1911" s="2" t="s">
        <v>433</v>
      </c>
      <c r="G1911" s="2" t="s">
        <v>434</v>
      </c>
      <c r="H1911" s="2" t="s">
        <v>248</v>
      </c>
      <c r="I1911" s="2" t="s">
        <v>269</v>
      </c>
      <c r="J1911" s="2" t="s">
        <v>30</v>
      </c>
      <c r="K1911" s="2" t="s">
        <v>30</v>
      </c>
      <c r="L1911" s="2" t="s">
        <v>270</v>
      </c>
      <c r="M1911" s="2" t="s">
        <v>31</v>
      </c>
      <c r="N1911" s="2" t="s">
        <v>323</v>
      </c>
      <c r="O1911" s="2" t="s">
        <v>250</v>
      </c>
      <c r="P1911" s="2" t="s">
        <v>435</v>
      </c>
      <c r="Q1911" s="2" t="s">
        <v>252</v>
      </c>
      <c r="R1911" s="2" t="s">
        <v>253</v>
      </c>
      <c r="S1911" s="2" t="s">
        <v>34</v>
      </c>
      <c r="T1911" s="118">
        <v>0.57099999999999995</v>
      </c>
      <c r="U1911" s="2" t="s">
        <v>134</v>
      </c>
      <c r="V1911" s="129">
        <v>0.03</v>
      </c>
      <c r="W1911" s="129">
        <v>6.6799999999999998E-2</v>
      </c>
      <c r="X1911" s="4" t="s">
        <v>256</v>
      </c>
      <c r="Z1911" s="118">
        <v>1290549</v>
      </c>
      <c r="AA1911" s="127">
        <v>1</v>
      </c>
      <c r="AB1911" s="140">
        <v>118.02</v>
      </c>
      <c r="AD1911" s="118">
        <v>1523.106</v>
      </c>
      <c r="AG1911" s="2" t="s">
        <v>36</v>
      </c>
      <c r="AH1911" s="129">
        <v>3.1656999999999998E-2</v>
      </c>
      <c r="AI1911" s="129">
        <v>3.4722754653089099E-4</v>
      </c>
      <c r="AJ1911" s="129">
        <v>6.1481651644866E-5</v>
      </c>
    </row>
    <row r="1912" spans="1:36" x14ac:dyDescent="0.2">
      <c r="A1912" s="2">
        <v>1038</v>
      </c>
      <c r="B1912" s="2">
        <v>1162</v>
      </c>
      <c r="C1912" s="2" t="s">
        <v>436</v>
      </c>
      <c r="D1912" s="2" t="s">
        <v>437</v>
      </c>
      <c r="E1912" s="4" t="s">
        <v>245</v>
      </c>
      <c r="F1912" s="2" t="s">
        <v>438</v>
      </c>
      <c r="G1912" s="2" t="s">
        <v>439</v>
      </c>
      <c r="H1912" s="2" t="s">
        <v>248</v>
      </c>
      <c r="I1912" s="2" t="s">
        <v>302</v>
      </c>
      <c r="J1912" s="2" t="s">
        <v>30</v>
      </c>
      <c r="K1912" s="2" t="s">
        <v>30</v>
      </c>
      <c r="L1912" s="2" t="s">
        <v>270</v>
      </c>
      <c r="M1912" s="2" t="s">
        <v>31</v>
      </c>
      <c r="N1912" s="2" t="s">
        <v>440</v>
      </c>
      <c r="O1912" s="2" t="s">
        <v>250</v>
      </c>
      <c r="P1912" s="2" t="s">
        <v>324</v>
      </c>
      <c r="Q1912" s="2" t="s">
        <v>252</v>
      </c>
      <c r="R1912" s="2" t="s">
        <v>253</v>
      </c>
      <c r="S1912" s="2" t="s">
        <v>34</v>
      </c>
      <c r="T1912" s="118">
        <v>0.98899999999999999</v>
      </c>
      <c r="U1912" s="2" t="s">
        <v>282</v>
      </c>
      <c r="V1912" s="129">
        <v>3.2500000000000001E-2</v>
      </c>
      <c r="W1912" s="129">
        <v>3.5060000000000001E-2</v>
      </c>
      <c r="X1912" s="4" t="s">
        <v>256</v>
      </c>
      <c r="Z1912" s="118">
        <v>1627487.12</v>
      </c>
      <c r="AA1912" s="127">
        <v>1</v>
      </c>
      <c r="AB1912" s="140">
        <v>99.79</v>
      </c>
      <c r="AD1912" s="118">
        <v>1624.069</v>
      </c>
      <c r="AG1912" s="2" t="s">
        <v>36</v>
      </c>
      <c r="AH1912" s="129">
        <v>7.4607999999999994E-2</v>
      </c>
      <c r="AI1912" s="129">
        <v>3.7024452541323201E-4</v>
      </c>
      <c r="AJ1912" s="129">
        <v>6.5557140158665201E-5</v>
      </c>
    </row>
    <row r="1913" spans="1:36" x14ac:dyDescent="0.2">
      <c r="A1913" s="2">
        <v>1038</v>
      </c>
      <c r="B1913" s="2">
        <v>1162</v>
      </c>
      <c r="C1913" s="2" t="s">
        <v>441</v>
      </c>
      <c r="D1913" s="2" t="s">
        <v>442</v>
      </c>
      <c r="E1913" s="4" t="s">
        <v>245</v>
      </c>
      <c r="F1913" s="2" t="s">
        <v>443</v>
      </c>
      <c r="G1913" s="2" t="s">
        <v>444</v>
      </c>
      <c r="H1913" s="2" t="s">
        <v>248</v>
      </c>
      <c r="I1913" s="2" t="s">
        <v>302</v>
      </c>
      <c r="J1913" s="2" t="s">
        <v>30</v>
      </c>
      <c r="K1913" s="2" t="s">
        <v>30</v>
      </c>
      <c r="L1913" s="2" t="s">
        <v>270</v>
      </c>
      <c r="M1913" s="2" t="s">
        <v>31</v>
      </c>
      <c r="N1913" s="2" t="s">
        <v>375</v>
      </c>
      <c r="O1913" s="2" t="s">
        <v>250</v>
      </c>
      <c r="P1913" s="2" t="s">
        <v>251</v>
      </c>
      <c r="Q1913" s="2" t="s">
        <v>252</v>
      </c>
      <c r="R1913" s="2" t="s">
        <v>253</v>
      </c>
      <c r="S1913" s="2" t="s">
        <v>34</v>
      </c>
      <c r="T1913" s="118">
        <v>1.2190000000000001</v>
      </c>
      <c r="U1913" s="2" t="s">
        <v>445</v>
      </c>
      <c r="V1913" s="129">
        <v>1.44E-2</v>
      </c>
      <c r="W1913" s="129">
        <v>3.9350000000000003E-2</v>
      </c>
      <c r="X1913" s="4" t="s">
        <v>256</v>
      </c>
      <c r="Z1913" s="118">
        <v>14303267.85</v>
      </c>
      <c r="AA1913" s="127">
        <v>1</v>
      </c>
      <c r="AB1913" s="140">
        <v>97.43</v>
      </c>
      <c r="AD1913" s="118">
        <v>13935.674000000001</v>
      </c>
      <c r="AG1913" s="2" t="s">
        <v>36</v>
      </c>
      <c r="AH1913" s="129">
        <v>5.7213E-2</v>
      </c>
      <c r="AI1913" s="129">
        <v>3.1769621213868999E-3</v>
      </c>
      <c r="AJ1913" s="129">
        <v>5.6252702410137503E-4</v>
      </c>
    </row>
    <row r="1914" spans="1:36" x14ac:dyDescent="0.2">
      <c r="A1914" s="2">
        <v>1038</v>
      </c>
      <c r="B1914" s="2">
        <v>1162</v>
      </c>
      <c r="C1914" s="2" t="s">
        <v>283</v>
      </c>
      <c r="D1914" s="2" t="s">
        <v>284</v>
      </c>
      <c r="E1914" s="4" t="s">
        <v>245</v>
      </c>
      <c r="F1914" s="2" t="s">
        <v>285</v>
      </c>
      <c r="G1914" s="2" t="s">
        <v>286</v>
      </c>
      <c r="H1914" s="2" t="s">
        <v>248</v>
      </c>
      <c r="I1914" s="2" t="s">
        <v>287</v>
      </c>
      <c r="J1914" s="2" t="s">
        <v>30</v>
      </c>
      <c r="K1914" s="2" t="s">
        <v>30</v>
      </c>
      <c r="L1914" s="2" t="s">
        <v>270</v>
      </c>
      <c r="M1914" s="2" t="s">
        <v>31</v>
      </c>
      <c r="N1914" s="2" t="s">
        <v>288</v>
      </c>
      <c r="O1914" s="2" t="s">
        <v>250</v>
      </c>
      <c r="P1914" s="2" t="s">
        <v>289</v>
      </c>
      <c r="Q1914" s="2" t="s">
        <v>290</v>
      </c>
      <c r="R1914" s="2" t="s">
        <v>253</v>
      </c>
      <c r="S1914" s="2" t="s">
        <v>34</v>
      </c>
      <c r="T1914" s="118">
        <v>2.2570000000000001</v>
      </c>
      <c r="U1914" s="2" t="s">
        <v>291</v>
      </c>
      <c r="V1914" s="129">
        <v>4.6899999999999997E-2</v>
      </c>
      <c r="W1914" s="129">
        <v>5.9880000000000003E-2</v>
      </c>
      <c r="X1914" s="4" t="s">
        <v>256</v>
      </c>
      <c r="Z1914" s="118">
        <v>39647785.840000004</v>
      </c>
      <c r="AA1914" s="127">
        <v>1</v>
      </c>
      <c r="AB1914" s="140">
        <v>91.28</v>
      </c>
      <c r="AD1914" s="118">
        <v>36190.499000000003</v>
      </c>
      <c r="AG1914" s="2" t="s">
        <v>36</v>
      </c>
      <c r="AH1914" s="129">
        <v>3.4506000000000002E-2</v>
      </c>
      <c r="AI1914" s="129">
        <v>8.2504689267070795E-3</v>
      </c>
      <c r="AJ1914" s="129">
        <v>1.4608646736887501E-3</v>
      </c>
    </row>
    <row r="1915" spans="1:36" x14ac:dyDescent="0.2">
      <c r="A1915" s="2">
        <v>1038</v>
      </c>
      <c r="B1915" s="2">
        <v>1162</v>
      </c>
      <c r="C1915" s="2" t="s">
        <v>446</v>
      </c>
      <c r="D1915" s="2" t="s">
        <v>447</v>
      </c>
      <c r="E1915" s="4" t="s">
        <v>245</v>
      </c>
      <c r="F1915" s="2" t="s">
        <v>448</v>
      </c>
      <c r="G1915" s="2" t="s">
        <v>449</v>
      </c>
      <c r="H1915" s="2" t="s">
        <v>248</v>
      </c>
      <c r="I1915" s="2" t="s">
        <v>269</v>
      </c>
      <c r="J1915" s="2" t="s">
        <v>30</v>
      </c>
      <c r="K1915" s="2" t="s">
        <v>30</v>
      </c>
      <c r="L1915" s="2" t="s">
        <v>270</v>
      </c>
      <c r="M1915" s="2" t="s">
        <v>31</v>
      </c>
      <c r="N1915" s="2" t="s">
        <v>375</v>
      </c>
      <c r="O1915" s="2" t="s">
        <v>250</v>
      </c>
      <c r="P1915" s="2" t="s">
        <v>251</v>
      </c>
      <c r="Q1915" s="2" t="s">
        <v>252</v>
      </c>
      <c r="R1915" s="2" t="s">
        <v>253</v>
      </c>
      <c r="S1915" s="2" t="s">
        <v>34</v>
      </c>
      <c r="T1915" s="118">
        <v>0.995</v>
      </c>
      <c r="U1915" s="2" t="s">
        <v>282</v>
      </c>
      <c r="V1915" s="129">
        <v>8.3000000000000001E-3</v>
      </c>
      <c r="W1915" s="129">
        <v>2.9010000000000001E-2</v>
      </c>
      <c r="X1915" s="4" t="s">
        <v>256</v>
      </c>
      <c r="Z1915" s="118">
        <v>311361.96000000002</v>
      </c>
      <c r="AA1915" s="127">
        <v>1</v>
      </c>
      <c r="AB1915" s="140">
        <v>116.63</v>
      </c>
      <c r="AD1915" s="118">
        <v>363.14100000000002</v>
      </c>
      <c r="AG1915" s="2" t="s">
        <v>36</v>
      </c>
      <c r="AH1915" s="129">
        <v>1.426E-3</v>
      </c>
      <c r="AI1915" s="129">
        <v>8.2786570277867494E-5</v>
      </c>
      <c r="AJ1915" s="129">
        <v>1.46585578406702E-5</v>
      </c>
    </row>
    <row r="1916" spans="1:36" x14ac:dyDescent="0.2">
      <c r="A1916" s="2">
        <v>1038</v>
      </c>
      <c r="B1916" s="2">
        <v>1162</v>
      </c>
      <c r="C1916" s="2" t="s">
        <v>446</v>
      </c>
      <c r="D1916" s="2" t="s">
        <v>447</v>
      </c>
      <c r="E1916" s="4" t="s">
        <v>245</v>
      </c>
      <c r="F1916" s="2" t="s">
        <v>450</v>
      </c>
      <c r="G1916" s="2" t="s">
        <v>451</v>
      </c>
      <c r="H1916" s="2" t="s">
        <v>248</v>
      </c>
      <c r="I1916" s="2" t="s">
        <v>269</v>
      </c>
      <c r="J1916" s="2" t="s">
        <v>30</v>
      </c>
      <c r="K1916" s="2" t="s">
        <v>30</v>
      </c>
      <c r="L1916" s="2" t="s">
        <v>270</v>
      </c>
      <c r="M1916" s="2" t="s">
        <v>31</v>
      </c>
      <c r="N1916" s="2" t="s">
        <v>375</v>
      </c>
      <c r="O1916" s="2" t="s">
        <v>250</v>
      </c>
      <c r="P1916" s="2" t="s">
        <v>251</v>
      </c>
      <c r="Q1916" s="2" t="s">
        <v>252</v>
      </c>
      <c r="R1916" s="2" t="s">
        <v>253</v>
      </c>
      <c r="S1916" s="2" t="s">
        <v>34</v>
      </c>
      <c r="T1916" s="118">
        <v>3.86</v>
      </c>
      <c r="U1916" s="2" t="s">
        <v>452</v>
      </c>
      <c r="V1916" s="129">
        <v>1.6500000000000001E-2</v>
      </c>
      <c r="W1916" s="129">
        <v>2.1899999999999999E-2</v>
      </c>
      <c r="X1916" s="4" t="s">
        <v>256</v>
      </c>
      <c r="Z1916" s="118">
        <v>26022781</v>
      </c>
      <c r="AA1916" s="127">
        <v>1</v>
      </c>
      <c r="AB1916" s="140">
        <v>116.63</v>
      </c>
      <c r="AD1916" s="118">
        <v>30350.368999999999</v>
      </c>
      <c r="AG1916" s="2" t="s">
        <v>36</v>
      </c>
      <c r="AH1916" s="129">
        <v>1.23E-2</v>
      </c>
      <c r="AI1916" s="129">
        <v>6.9190751114299801E-3</v>
      </c>
      <c r="AJ1916" s="129">
        <v>1.2251221711977701E-3</v>
      </c>
    </row>
    <row r="1917" spans="1:36" x14ac:dyDescent="0.2">
      <c r="A1917" s="2">
        <v>1038</v>
      </c>
      <c r="B1917" s="2">
        <v>1162</v>
      </c>
      <c r="C1917" s="2" t="s">
        <v>453</v>
      </c>
      <c r="D1917" s="2" t="s">
        <v>454</v>
      </c>
      <c r="E1917" s="4" t="s">
        <v>245</v>
      </c>
      <c r="F1917" s="2" t="s">
        <v>455</v>
      </c>
      <c r="G1917" s="2" t="s">
        <v>456</v>
      </c>
      <c r="H1917" s="2" t="s">
        <v>248</v>
      </c>
      <c r="I1917" s="2" t="s">
        <v>287</v>
      </c>
      <c r="J1917" s="2" t="s">
        <v>30</v>
      </c>
      <c r="K1917" s="2" t="s">
        <v>30</v>
      </c>
      <c r="L1917" s="2" t="s">
        <v>270</v>
      </c>
      <c r="M1917" s="2" t="s">
        <v>31</v>
      </c>
      <c r="N1917" s="2" t="s">
        <v>288</v>
      </c>
      <c r="O1917" s="2" t="s">
        <v>250</v>
      </c>
      <c r="P1917" s="2" t="s">
        <v>398</v>
      </c>
      <c r="Q1917" s="2" t="s">
        <v>290</v>
      </c>
      <c r="R1917" s="2" t="s">
        <v>253</v>
      </c>
      <c r="S1917" s="2" t="s">
        <v>34</v>
      </c>
      <c r="T1917" s="118">
        <v>1.9419999999999999</v>
      </c>
      <c r="U1917" s="2" t="s">
        <v>291</v>
      </c>
      <c r="V1917" s="129">
        <v>5.4800000000000001E-2</v>
      </c>
      <c r="W1917" s="129">
        <v>5.9229999999999998E-2</v>
      </c>
      <c r="X1917" s="4" t="s">
        <v>256</v>
      </c>
      <c r="Z1917" s="118">
        <v>12873204.34</v>
      </c>
      <c r="AA1917" s="127">
        <v>1</v>
      </c>
      <c r="AB1917" s="140">
        <v>90.61</v>
      </c>
      <c r="AD1917" s="118">
        <v>11664.41</v>
      </c>
      <c r="AG1917" s="2" t="s">
        <v>36</v>
      </c>
      <c r="AH1917" s="129">
        <v>4.793E-2</v>
      </c>
      <c r="AI1917" s="129">
        <v>2.65917461412133E-3</v>
      </c>
      <c r="AJ1917" s="129">
        <v>4.7084526824467702E-4</v>
      </c>
    </row>
    <row r="1918" spans="1:36" x14ac:dyDescent="0.2">
      <c r="A1918" s="2">
        <v>1038</v>
      </c>
      <c r="B1918" s="2">
        <v>1162</v>
      </c>
      <c r="C1918" s="2" t="s">
        <v>384</v>
      </c>
      <c r="D1918" s="2" t="s">
        <v>385</v>
      </c>
      <c r="E1918" s="4" t="s">
        <v>245</v>
      </c>
      <c r="F1918" s="2" t="s">
        <v>457</v>
      </c>
      <c r="G1918" s="2" t="s">
        <v>458</v>
      </c>
      <c r="H1918" s="2" t="s">
        <v>248</v>
      </c>
      <c r="I1918" s="2" t="s">
        <v>269</v>
      </c>
      <c r="J1918" s="2" t="s">
        <v>30</v>
      </c>
      <c r="K1918" s="2" t="s">
        <v>30</v>
      </c>
      <c r="L1918" s="2" t="s">
        <v>270</v>
      </c>
      <c r="M1918" s="2" t="s">
        <v>31</v>
      </c>
      <c r="N1918" s="2" t="s">
        <v>375</v>
      </c>
      <c r="O1918" s="2" t="s">
        <v>250</v>
      </c>
      <c r="P1918" s="2" t="s">
        <v>311</v>
      </c>
      <c r="Q1918" s="2" t="s">
        <v>252</v>
      </c>
      <c r="R1918" s="2" t="s">
        <v>253</v>
      </c>
      <c r="S1918" s="2" t="s">
        <v>34</v>
      </c>
      <c r="T1918" s="118">
        <v>0.9</v>
      </c>
      <c r="U1918" s="2" t="s">
        <v>109</v>
      </c>
      <c r="V1918" s="129">
        <v>1.4E-2</v>
      </c>
      <c r="W1918" s="129">
        <v>3.057E-2</v>
      </c>
      <c r="X1918" s="4" t="s">
        <v>256</v>
      </c>
      <c r="Z1918" s="118">
        <v>17361880.649999999</v>
      </c>
      <c r="AA1918" s="127">
        <v>1</v>
      </c>
      <c r="AB1918" s="140">
        <v>117.24</v>
      </c>
      <c r="AD1918" s="118">
        <v>20355.069</v>
      </c>
      <c r="AG1918" s="2" t="s">
        <v>36</v>
      </c>
      <c r="AH1918" s="129">
        <v>2.869E-2</v>
      </c>
      <c r="AI1918" s="129">
        <v>4.6404130443738999E-3</v>
      </c>
      <c r="AJ1918" s="129">
        <v>8.2165214463221297E-4</v>
      </c>
    </row>
    <row r="1919" spans="1:36" x14ac:dyDescent="0.2">
      <c r="A1919" s="2">
        <v>1038</v>
      </c>
      <c r="B1919" s="2">
        <v>1162</v>
      </c>
      <c r="C1919" s="2" t="s">
        <v>459</v>
      </c>
      <c r="D1919" s="2" t="s">
        <v>460</v>
      </c>
      <c r="E1919" s="4" t="s">
        <v>245</v>
      </c>
      <c r="F1919" s="2" t="s">
        <v>461</v>
      </c>
      <c r="G1919" s="2" t="s">
        <v>462</v>
      </c>
      <c r="H1919" s="2" t="s">
        <v>248</v>
      </c>
      <c r="I1919" s="2" t="s">
        <v>269</v>
      </c>
      <c r="J1919" s="2" t="s">
        <v>30</v>
      </c>
      <c r="K1919" s="2" t="s">
        <v>30</v>
      </c>
      <c r="L1919" s="2" t="s">
        <v>270</v>
      </c>
      <c r="M1919" s="2" t="s">
        <v>31</v>
      </c>
      <c r="N1919" s="2" t="s">
        <v>375</v>
      </c>
      <c r="O1919" s="2" t="s">
        <v>250</v>
      </c>
      <c r="P1919" s="2" t="s">
        <v>398</v>
      </c>
      <c r="Q1919" s="2" t="s">
        <v>290</v>
      </c>
      <c r="R1919" s="2" t="s">
        <v>253</v>
      </c>
      <c r="S1919" s="2" t="s">
        <v>34</v>
      </c>
      <c r="T1919" s="118">
        <v>1.893</v>
      </c>
      <c r="U1919" s="2" t="s">
        <v>463</v>
      </c>
      <c r="V1919" s="129">
        <v>2.75E-2</v>
      </c>
      <c r="W1919" s="129">
        <v>2.6329999999999999E-2</v>
      </c>
      <c r="X1919" s="4" t="s">
        <v>256</v>
      </c>
      <c r="Z1919" s="118">
        <v>18752865.899999999</v>
      </c>
      <c r="AA1919" s="127">
        <v>1</v>
      </c>
      <c r="AB1919" s="140">
        <v>117.56</v>
      </c>
      <c r="AD1919" s="118">
        <v>22045.868999999999</v>
      </c>
      <c r="AG1919" s="2" t="s">
        <v>36</v>
      </c>
      <c r="AH1919" s="129">
        <v>3.5749000000000003E-2</v>
      </c>
      <c r="AI1919" s="129">
        <v>5.02587043161802E-3</v>
      </c>
      <c r="AJ1919" s="129">
        <v>8.8990294167655198E-4</v>
      </c>
    </row>
    <row r="1920" spans="1:36" x14ac:dyDescent="0.2">
      <c r="A1920" s="2">
        <v>1038</v>
      </c>
      <c r="B1920" s="2">
        <v>1162</v>
      </c>
      <c r="C1920" s="2" t="s">
        <v>464</v>
      </c>
      <c r="D1920" s="2" t="s">
        <v>465</v>
      </c>
      <c r="E1920" s="4" t="s">
        <v>266</v>
      </c>
      <c r="F1920" s="2" t="s">
        <v>466</v>
      </c>
      <c r="G1920" s="2" t="s">
        <v>467</v>
      </c>
      <c r="H1920" s="2" t="s">
        <v>248</v>
      </c>
      <c r="I1920" s="2" t="s">
        <v>287</v>
      </c>
      <c r="J1920" s="2" t="s">
        <v>30</v>
      </c>
      <c r="K1920" s="2" t="s">
        <v>468</v>
      </c>
      <c r="L1920" s="2" t="s">
        <v>270</v>
      </c>
      <c r="M1920" s="2" t="s">
        <v>31</v>
      </c>
      <c r="N1920" s="2" t="s">
        <v>323</v>
      </c>
      <c r="O1920" s="2" t="s">
        <v>250</v>
      </c>
      <c r="P1920" s="2" t="s">
        <v>398</v>
      </c>
      <c r="Q1920" s="2" t="s">
        <v>290</v>
      </c>
      <c r="R1920" s="2" t="s">
        <v>253</v>
      </c>
      <c r="S1920" s="2" t="s">
        <v>34</v>
      </c>
      <c r="T1920" s="118">
        <v>2.1030000000000002</v>
      </c>
      <c r="U1920" s="2" t="s">
        <v>469</v>
      </c>
      <c r="V1920" s="129">
        <v>4.2999999999999997E-2</v>
      </c>
      <c r="W1920" s="129">
        <v>7.3800000000000004E-2</v>
      </c>
      <c r="X1920" s="4" t="s">
        <v>256</v>
      </c>
      <c r="Z1920" s="118">
        <v>25545932.780000001</v>
      </c>
      <c r="AA1920" s="127">
        <v>1</v>
      </c>
      <c r="AB1920" s="140">
        <v>85.4</v>
      </c>
      <c r="AD1920" s="118">
        <v>21816.226999999999</v>
      </c>
      <c r="AG1920" s="2" t="s">
        <v>36</v>
      </c>
      <c r="AH1920" s="129">
        <v>2.3859999999999999E-2</v>
      </c>
      <c r="AI1920" s="129">
        <v>4.9735180506013501E-3</v>
      </c>
      <c r="AJ1920" s="129">
        <v>8.8063319656386102E-4</v>
      </c>
    </row>
    <row r="1921" spans="1:36" x14ac:dyDescent="0.2">
      <c r="A1921" s="2">
        <v>1038</v>
      </c>
      <c r="B1921" s="2">
        <v>1162</v>
      </c>
      <c r="C1921" s="2" t="s">
        <v>378</v>
      </c>
      <c r="D1921" s="2" t="s">
        <v>379</v>
      </c>
      <c r="E1921" s="4" t="s">
        <v>245</v>
      </c>
      <c r="F1921" s="2" t="s">
        <v>470</v>
      </c>
      <c r="G1921" s="2" t="s">
        <v>471</v>
      </c>
      <c r="H1921" s="2" t="s">
        <v>248</v>
      </c>
      <c r="I1921" s="2" t="s">
        <v>269</v>
      </c>
      <c r="J1921" s="2" t="s">
        <v>30</v>
      </c>
      <c r="K1921" s="2" t="s">
        <v>30</v>
      </c>
      <c r="L1921" s="2" t="s">
        <v>270</v>
      </c>
      <c r="M1921" s="2" t="s">
        <v>31</v>
      </c>
      <c r="N1921" s="2" t="s">
        <v>375</v>
      </c>
      <c r="O1921" s="2" t="s">
        <v>250</v>
      </c>
      <c r="P1921" s="2" t="s">
        <v>80</v>
      </c>
      <c r="Q1921" s="2" t="s">
        <v>290</v>
      </c>
      <c r="R1921" s="2" t="s">
        <v>253</v>
      </c>
      <c r="S1921" s="2" t="s">
        <v>34</v>
      </c>
      <c r="T1921" s="118">
        <v>1.47</v>
      </c>
      <c r="U1921" s="2" t="s">
        <v>297</v>
      </c>
      <c r="V1921" s="129">
        <v>1.77E-2</v>
      </c>
      <c r="W1921" s="129">
        <v>2.5729999999999999E-2</v>
      </c>
      <c r="X1921" s="4" t="s">
        <v>256</v>
      </c>
      <c r="Z1921" s="118">
        <v>14717023.880000001</v>
      </c>
      <c r="AA1921" s="127">
        <v>1</v>
      </c>
      <c r="AB1921" s="140">
        <v>116.62</v>
      </c>
      <c r="AD1921" s="118">
        <v>17162.992999999999</v>
      </c>
      <c r="AG1921" s="2" t="s">
        <v>36</v>
      </c>
      <c r="AH1921" s="129">
        <v>6.0499999999999998E-3</v>
      </c>
      <c r="AI1921" s="129">
        <v>3.9127049014306197E-3</v>
      </c>
      <c r="AJ1921" s="129">
        <v>6.9280090863273799E-4</v>
      </c>
    </row>
    <row r="1922" spans="1:36" x14ac:dyDescent="0.2">
      <c r="A1922" s="2">
        <v>1038</v>
      </c>
      <c r="B1922" s="2">
        <v>1162</v>
      </c>
      <c r="C1922" s="2" t="s">
        <v>406</v>
      </c>
      <c r="D1922" s="2" t="s">
        <v>407</v>
      </c>
      <c r="E1922" s="4" t="s">
        <v>245</v>
      </c>
      <c r="F1922" s="2" t="s">
        <v>1421</v>
      </c>
      <c r="G1922" s="2" t="s">
        <v>1422</v>
      </c>
      <c r="H1922" s="2" t="s">
        <v>248</v>
      </c>
      <c r="I1922" s="2" t="s">
        <v>269</v>
      </c>
      <c r="J1922" s="2" t="s">
        <v>30</v>
      </c>
      <c r="K1922" s="2" t="s">
        <v>30</v>
      </c>
      <c r="L1922" s="2" t="s">
        <v>270</v>
      </c>
      <c r="M1922" s="2" t="s">
        <v>31</v>
      </c>
      <c r="N1922" s="2" t="s">
        <v>375</v>
      </c>
      <c r="O1922" s="2" t="s">
        <v>250</v>
      </c>
      <c r="P1922" s="2" t="s">
        <v>376</v>
      </c>
      <c r="Q1922" s="2" t="s">
        <v>252</v>
      </c>
      <c r="R1922" s="2" t="s">
        <v>253</v>
      </c>
      <c r="S1922" s="2" t="s">
        <v>34</v>
      </c>
      <c r="T1922" s="118">
        <v>1.9630000000000001</v>
      </c>
      <c r="U1922" s="2" t="s">
        <v>151</v>
      </c>
      <c r="V1922" s="129">
        <v>1.4200000000000001E-2</v>
      </c>
      <c r="W1922" s="129">
        <v>2.4799999999999999E-2</v>
      </c>
      <c r="X1922" s="4" t="s">
        <v>256</v>
      </c>
      <c r="Z1922" s="118">
        <v>478386.66</v>
      </c>
      <c r="AA1922" s="127">
        <v>1</v>
      </c>
      <c r="AB1922" s="140">
        <v>115.85</v>
      </c>
      <c r="AD1922" s="118">
        <v>554.21100000000001</v>
      </c>
      <c r="AG1922" s="2" t="s">
        <v>36</v>
      </c>
      <c r="AH1922" s="129">
        <v>5.7600000000000001E-4</v>
      </c>
      <c r="AI1922" s="129">
        <v>1.2634532053197001E-4</v>
      </c>
      <c r="AJ1922" s="129">
        <v>2.23712636324908E-5</v>
      </c>
    </row>
    <row r="1923" spans="1:36" x14ac:dyDescent="0.2">
      <c r="A1923" s="2">
        <v>1038</v>
      </c>
      <c r="B1923" s="2">
        <v>1162</v>
      </c>
      <c r="C1923" s="2" t="s">
        <v>472</v>
      </c>
      <c r="D1923" s="2" t="s">
        <v>473</v>
      </c>
      <c r="E1923" s="4" t="s">
        <v>245</v>
      </c>
      <c r="F1923" s="2" t="s">
        <v>474</v>
      </c>
      <c r="G1923" s="2" t="s">
        <v>475</v>
      </c>
      <c r="H1923" s="2" t="s">
        <v>248</v>
      </c>
      <c r="I1923" s="2" t="s">
        <v>302</v>
      </c>
      <c r="J1923" s="2" t="s">
        <v>30</v>
      </c>
      <c r="K1923" s="2" t="s">
        <v>30</v>
      </c>
      <c r="L1923" s="2" t="s">
        <v>270</v>
      </c>
      <c r="M1923" s="2" t="s">
        <v>31</v>
      </c>
      <c r="N1923" s="2" t="s">
        <v>303</v>
      </c>
      <c r="O1923" s="2" t="s">
        <v>250</v>
      </c>
      <c r="P1923" s="2" t="s">
        <v>476</v>
      </c>
      <c r="Q1923" s="2" t="s">
        <v>290</v>
      </c>
      <c r="R1923" s="2" t="s">
        <v>253</v>
      </c>
      <c r="S1923" s="2" t="s">
        <v>34</v>
      </c>
      <c r="T1923" s="118">
        <v>1.214</v>
      </c>
      <c r="U1923" s="2" t="s">
        <v>157</v>
      </c>
      <c r="V1923" s="129">
        <v>3.2899999999999999E-2</v>
      </c>
      <c r="W1923" s="129">
        <v>4.5249999999999999E-2</v>
      </c>
      <c r="X1923" s="4" t="s">
        <v>256</v>
      </c>
      <c r="Z1923" s="118">
        <v>5859358.7000000002</v>
      </c>
      <c r="AA1923" s="127">
        <v>1</v>
      </c>
      <c r="AB1923" s="140">
        <v>99.42</v>
      </c>
      <c r="AD1923" s="118">
        <v>5825.3739999999998</v>
      </c>
      <c r="AG1923" s="2" t="s">
        <v>36</v>
      </c>
      <c r="AH1923" s="129">
        <v>1.2285000000000001E-2</v>
      </c>
      <c r="AI1923" s="129">
        <v>1.32803006524063E-3</v>
      </c>
      <c r="AJ1923" s="129">
        <v>2.35146901968992E-4</v>
      </c>
    </row>
    <row r="1924" spans="1:36" x14ac:dyDescent="0.2">
      <c r="A1924" s="2">
        <v>1038</v>
      </c>
      <c r="B1924" s="2">
        <v>1162</v>
      </c>
      <c r="C1924" s="2" t="s">
        <v>477</v>
      </c>
      <c r="D1924" s="2" t="s">
        <v>478</v>
      </c>
      <c r="E1924" s="4" t="s">
        <v>245</v>
      </c>
      <c r="F1924" s="2" t="s">
        <v>479</v>
      </c>
      <c r="G1924" s="2" t="s">
        <v>480</v>
      </c>
      <c r="H1924" s="2" t="s">
        <v>248</v>
      </c>
      <c r="I1924" s="2" t="s">
        <v>269</v>
      </c>
      <c r="J1924" s="2" t="s">
        <v>30</v>
      </c>
      <c r="K1924" s="2" t="s">
        <v>30</v>
      </c>
      <c r="L1924" s="2" t="s">
        <v>270</v>
      </c>
      <c r="M1924" s="2" t="s">
        <v>31</v>
      </c>
      <c r="N1924" s="2" t="s">
        <v>440</v>
      </c>
      <c r="O1924" s="2" t="s">
        <v>250</v>
      </c>
      <c r="P1924" s="2" t="s">
        <v>251</v>
      </c>
      <c r="Q1924" s="2" t="s">
        <v>252</v>
      </c>
      <c r="R1924" s="2" t="s">
        <v>253</v>
      </c>
      <c r="S1924" s="2" t="s">
        <v>34</v>
      </c>
      <c r="T1924" s="118">
        <v>1.4910000000000001</v>
      </c>
      <c r="U1924" s="2" t="s">
        <v>463</v>
      </c>
      <c r="V1924" s="129">
        <v>1E-3</v>
      </c>
      <c r="W1924" s="129">
        <v>2.3220000000000001E-2</v>
      </c>
      <c r="X1924" s="4" t="s">
        <v>256</v>
      </c>
      <c r="Z1924" s="118">
        <v>30529167.559999999</v>
      </c>
      <c r="AA1924" s="127">
        <v>1</v>
      </c>
      <c r="AB1924" s="140">
        <v>112.46</v>
      </c>
      <c r="AD1924" s="118">
        <v>34333.101999999999</v>
      </c>
      <c r="AG1924" s="2" t="s">
        <v>36</v>
      </c>
      <c r="AH1924" s="129">
        <v>7.1295999999999998E-2</v>
      </c>
      <c r="AI1924" s="129">
        <v>7.82703191074899E-3</v>
      </c>
      <c r="AJ1924" s="129">
        <v>1.38588903489288E-3</v>
      </c>
    </row>
    <row r="1925" spans="1:36" x14ac:dyDescent="0.2">
      <c r="A1925" s="2">
        <v>1038</v>
      </c>
      <c r="B1925" s="2">
        <v>1162</v>
      </c>
      <c r="C1925" s="2" t="s">
        <v>477</v>
      </c>
      <c r="D1925" s="2" t="s">
        <v>478</v>
      </c>
      <c r="E1925" s="4" t="s">
        <v>245</v>
      </c>
      <c r="F1925" s="2" t="s">
        <v>481</v>
      </c>
      <c r="G1925" s="2" t="s">
        <v>482</v>
      </c>
      <c r="H1925" s="2" t="s">
        <v>248</v>
      </c>
      <c r="I1925" s="2" t="s">
        <v>269</v>
      </c>
      <c r="J1925" s="2" t="s">
        <v>30</v>
      </c>
      <c r="K1925" s="2" t="s">
        <v>30</v>
      </c>
      <c r="L1925" s="2" t="s">
        <v>270</v>
      </c>
      <c r="M1925" s="2" t="s">
        <v>31</v>
      </c>
      <c r="N1925" s="2" t="s">
        <v>440</v>
      </c>
      <c r="O1925" s="2" t="s">
        <v>250</v>
      </c>
      <c r="P1925" s="2" t="s">
        <v>251</v>
      </c>
      <c r="Q1925" s="2" t="s">
        <v>252</v>
      </c>
      <c r="R1925" s="2" t="s">
        <v>253</v>
      </c>
      <c r="S1925" s="2" t="s">
        <v>34</v>
      </c>
      <c r="T1925" s="118">
        <v>11.851000000000001</v>
      </c>
      <c r="U1925" s="2" t="s">
        <v>483</v>
      </c>
      <c r="V1925" s="129">
        <v>2.07E-2</v>
      </c>
      <c r="W1925" s="129">
        <v>2.666E-2</v>
      </c>
      <c r="X1925" s="4" t="s">
        <v>256</v>
      </c>
      <c r="Z1925" s="118">
        <v>106132047.95999999</v>
      </c>
      <c r="AA1925" s="127">
        <v>1</v>
      </c>
      <c r="AB1925" s="140">
        <v>108.47</v>
      </c>
      <c r="AD1925" s="118">
        <v>115121.432</v>
      </c>
      <c r="AG1925" s="2" t="s">
        <v>36</v>
      </c>
      <c r="AH1925" s="129">
        <v>1.6086E-2</v>
      </c>
      <c r="AI1925" s="129">
        <v>2.6244617495734701E-2</v>
      </c>
      <c r="AJ1925" s="129">
        <v>4.6469885426615202E-3</v>
      </c>
    </row>
    <row r="1926" spans="1:36" x14ac:dyDescent="0.2">
      <c r="A1926" s="2">
        <v>1038</v>
      </c>
      <c r="B1926" s="2">
        <v>1162</v>
      </c>
      <c r="C1926" s="2" t="s">
        <v>484</v>
      </c>
      <c r="D1926" s="2" t="s">
        <v>485</v>
      </c>
      <c r="E1926" s="4" t="s">
        <v>245</v>
      </c>
      <c r="F1926" s="2" t="s">
        <v>486</v>
      </c>
      <c r="G1926" s="2" t="s">
        <v>487</v>
      </c>
      <c r="H1926" s="2" t="s">
        <v>248</v>
      </c>
      <c r="I1926" s="2" t="s">
        <v>269</v>
      </c>
      <c r="J1926" s="2" t="s">
        <v>30</v>
      </c>
      <c r="K1926" s="2" t="s">
        <v>30</v>
      </c>
      <c r="L1926" s="2" t="s">
        <v>270</v>
      </c>
      <c r="M1926" s="2" t="s">
        <v>31</v>
      </c>
      <c r="N1926" s="2" t="s">
        <v>440</v>
      </c>
      <c r="O1926" s="2" t="s">
        <v>250</v>
      </c>
      <c r="P1926" s="2" t="s">
        <v>340</v>
      </c>
      <c r="Q1926" s="2" t="s">
        <v>252</v>
      </c>
      <c r="R1926" s="2" t="s">
        <v>253</v>
      </c>
      <c r="S1926" s="2" t="s">
        <v>34</v>
      </c>
      <c r="T1926" s="118">
        <v>0.54600000000000004</v>
      </c>
      <c r="U1926" s="2" t="s">
        <v>488</v>
      </c>
      <c r="V1926" s="129">
        <v>1.8499999999999999E-2</v>
      </c>
      <c r="W1926" s="129">
        <v>3.9030000000000002E-2</v>
      </c>
      <c r="X1926" s="4" t="s">
        <v>256</v>
      </c>
      <c r="Z1926" s="118">
        <v>3624280.69</v>
      </c>
      <c r="AA1926" s="127">
        <v>1</v>
      </c>
      <c r="AB1926" s="140">
        <v>115.38</v>
      </c>
      <c r="AD1926" s="118">
        <v>4181.6949999999997</v>
      </c>
      <c r="AG1926" s="2" t="s">
        <v>36</v>
      </c>
      <c r="AH1926" s="129">
        <v>1.3053E-2</v>
      </c>
      <c r="AI1926" s="129">
        <v>9.5331499120167599E-4</v>
      </c>
      <c r="AJ1926" s="129">
        <v>1.6879818661413599E-4</v>
      </c>
    </row>
    <row r="1927" spans="1:36" x14ac:dyDescent="0.2">
      <c r="A1927" s="2">
        <v>1038</v>
      </c>
      <c r="B1927" s="2">
        <v>1162</v>
      </c>
      <c r="C1927" s="2" t="s">
        <v>484</v>
      </c>
      <c r="D1927" s="2" t="s">
        <v>485</v>
      </c>
      <c r="E1927" s="4" t="s">
        <v>245</v>
      </c>
      <c r="F1927" s="2" t="s">
        <v>489</v>
      </c>
      <c r="G1927" s="2" t="s">
        <v>490</v>
      </c>
      <c r="H1927" s="2" t="s">
        <v>248</v>
      </c>
      <c r="I1927" s="2" t="s">
        <v>302</v>
      </c>
      <c r="J1927" s="2" t="s">
        <v>30</v>
      </c>
      <c r="K1927" s="2" t="s">
        <v>30</v>
      </c>
      <c r="L1927" s="2" t="s">
        <v>270</v>
      </c>
      <c r="M1927" s="2" t="s">
        <v>31</v>
      </c>
      <c r="N1927" s="2" t="s">
        <v>440</v>
      </c>
      <c r="O1927" s="2" t="s">
        <v>250</v>
      </c>
      <c r="P1927" s="2" t="s">
        <v>340</v>
      </c>
      <c r="Q1927" s="2" t="s">
        <v>252</v>
      </c>
      <c r="R1927" s="2" t="s">
        <v>253</v>
      </c>
      <c r="S1927" s="2" t="s">
        <v>34</v>
      </c>
      <c r="T1927" s="118">
        <v>0.52400000000000002</v>
      </c>
      <c r="U1927" s="2" t="s">
        <v>491</v>
      </c>
      <c r="V1927" s="129">
        <v>3.2500000000000001E-2</v>
      </c>
      <c r="W1927" s="129">
        <v>4.9349999999999998E-2</v>
      </c>
      <c r="X1927" s="4" t="s">
        <v>256</v>
      </c>
      <c r="Z1927" s="118">
        <v>376486.5</v>
      </c>
      <c r="AA1927" s="127">
        <v>1</v>
      </c>
      <c r="AB1927" s="140">
        <v>99.88</v>
      </c>
      <c r="AD1927" s="118">
        <v>376.03500000000003</v>
      </c>
      <c r="AG1927" s="2" t="s">
        <v>36</v>
      </c>
      <c r="AH1927" s="129">
        <v>1.843E-3</v>
      </c>
      <c r="AI1927" s="129">
        <v>8.5725890341527904E-5</v>
      </c>
      <c r="AJ1927" s="129">
        <v>1.51790069065126E-5</v>
      </c>
    </row>
    <row r="1928" spans="1:36" x14ac:dyDescent="0.2">
      <c r="A1928" s="2">
        <v>1038</v>
      </c>
      <c r="B1928" s="2">
        <v>1162</v>
      </c>
      <c r="C1928" s="2" t="s">
        <v>492</v>
      </c>
      <c r="D1928" s="2" t="s">
        <v>493</v>
      </c>
      <c r="E1928" s="4" t="s">
        <v>245</v>
      </c>
      <c r="F1928" s="2" t="s">
        <v>494</v>
      </c>
      <c r="G1928" s="2" t="s">
        <v>495</v>
      </c>
      <c r="H1928" s="2" t="s">
        <v>248</v>
      </c>
      <c r="I1928" s="2" t="s">
        <v>269</v>
      </c>
      <c r="J1928" s="2" t="s">
        <v>30</v>
      </c>
      <c r="K1928" s="2" t="s">
        <v>30</v>
      </c>
      <c r="L1928" s="2" t="s">
        <v>270</v>
      </c>
      <c r="M1928" s="2" t="s">
        <v>31</v>
      </c>
      <c r="N1928" s="2" t="s">
        <v>369</v>
      </c>
      <c r="O1928" s="2" t="s">
        <v>250</v>
      </c>
      <c r="P1928" s="2" t="s">
        <v>311</v>
      </c>
      <c r="Q1928" s="2" t="s">
        <v>252</v>
      </c>
      <c r="R1928" s="2" t="s">
        <v>253</v>
      </c>
      <c r="S1928" s="2" t="s">
        <v>34</v>
      </c>
      <c r="T1928" s="118">
        <v>0.84599999999999997</v>
      </c>
      <c r="U1928" s="2" t="s">
        <v>496</v>
      </c>
      <c r="V1928" s="129">
        <v>1.0500000000000001E-2</v>
      </c>
      <c r="W1928" s="129">
        <v>2.9669999999999998E-2</v>
      </c>
      <c r="X1928" s="4" t="s">
        <v>256</v>
      </c>
      <c r="Z1928" s="118">
        <v>8178500.6900000004</v>
      </c>
      <c r="AA1928" s="127">
        <v>1</v>
      </c>
      <c r="AB1928" s="140">
        <v>115.34</v>
      </c>
      <c r="AD1928" s="118">
        <v>9433.0830000000005</v>
      </c>
      <c r="AG1928" s="2" t="s">
        <v>36</v>
      </c>
      <c r="AH1928" s="129">
        <v>2.5516E-2</v>
      </c>
      <c r="AI1928" s="129">
        <v>2.1504913720162E-3</v>
      </c>
      <c r="AJ1928" s="129">
        <v>3.8077555401505901E-4</v>
      </c>
    </row>
    <row r="1929" spans="1:36" x14ac:dyDescent="0.2">
      <c r="A1929" s="2">
        <v>1038</v>
      </c>
      <c r="B1929" s="2">
        <v>1162</v>
      </c>
      <c r="C1929" s="2" t="s">
        <v>497</v>
      </c>
      <c r="D1929" s="2" t="s">
        <v>498</v>
      </c>
      <c r="E1929" s="4" t="s">
        <v>245</v>
      </c>
      <c r="F1929" s="2" t="s">
        <v>499</v>
      </c>
      <c r="G1929" s="2" t="s">
        <v>500</v>
      </c>
      <c r="H1929" s="2" t="s">
        <v>248</v>
      </c>
      <c r="I1929" s="2" t="s">
        <v>302</v>
      </c>
      <c r="J1929" s="2" t="s">
        <v>30</v>
      </c>
      <c r="K1929" s="2" t="s">
        <v>30</v>
      </c>
      <c r="L1929" s="2" t="s">
        <v>270</v>
      </c>
      <c r="M1929" s="2" t="s">
        <v>31</v>
      </c>
      <c r="N1929" s="2" t="s">
        <v>501</v>
      </c>
      <c r="O1929" s="2" t="s">
        <v>250</v>
      </c>
      <c r="P1929" s="2" t="s">
        <v>476</v>
      </c>
      <c r="Q1929" s="2" t="s">
        <v>290</v>
      </c>
      <c r="R1929" s="2" t="s">
        <v>253</v>
      </c>
      <c r="S1929" s="2" t="s">
        <v>34</v>
      </c>
      <c r="T1929" s="118">
        <v>0.499</v>
      </c>
      <c r="U1929" s="2" t="s">
        <v>502</v>
      </c>
      <c r="V1929" s="129">
        <v>1.4999999999999999E-2</v>
      </c>
      <c r="W1929" s="129">
        <v>3.1579999999999997E-2</v>
      </c>
      <c r="X1929" s="4" t="s">
        <v>256</v>
      </c>
      <c r="Z1929" s="118">
        <v>333905.56</v>
      </c>
      <c r="AA1929" s="127">
        <v>1</v>
      </c>
      <c r="AB1929" s="140">
        <v>99.2</v>
      </c>
      <c r="AC1929" s="118">
        <v>338.75299999999999</v>
      </c>
      <c r="AD1929" s="118">
        <v>669.98699999999997</v>
      </c>
      <c r="AG1929" s="2" t="s">
        <v>36</v>
      </c>
      <c r="AH1929" s="129">
        <v>4.0051000000000003E-2</v>
      </c>
      <c r="AI1929" s="129">
        <v>1.5273918020225101E-4</v>
      </c>
      <c r="AJ1929" s="129">
        <v>2.7044677657455799E-5</v>
      </c>
    </row>
    <row r="1930" spans="1:36" x14ac:dyDescent="0.2">
      <c r="A1930" s="2">
        <v>1038</v>
      </c>
      <c r="B1930" s="2">
        <v>1162</v>
      </c>
      <c r="C1930" s="2" t="s">
        <v>503</v>
      </c>
      <c r="D1930" s="2" t="s">
        <v>504</v>
      </c>
      <c r="E1930" s="4" t="s">
        <v>245</v>
      </c>
      <c r="F1930" s="2" t="s">
        <v>505</v>
      </c>
      <c r="G1930" s="2" t="s">
        <v>506</v>
      </c>
      <c r="H1930" s="2" t="s">
        <v>248</v>
      </c>
      <c r="I1930" s="2" t="s">
        <v>302</v>
      </c>
      <c r="J1930" s="2" t="s">
        <v>30</v>
      </c>
      <c r="K1930" s="2" t="s">
        <v>30</v>
      </c>
      <c r="L1930" s="2" t="s">
        <v>270</v>
      </c>
      <c r="M1930" s="2" t="s">
        <v>31</v>
      </c>
      <c r="N1930" s="2" t="s">
        <v>440</v>
      </c>
      <c r="O1930" s="2" t="s">
        <v>250</v>
      </c>
      <c r="P1930" s="2" t="s">
        <v>340</v>
      </c>
      <c r="Q1930" s="2" t="s">
        <v>252</v>
      </c>
      <c r="R1930" s="2" t="s">
        <v>253</v>
      </c>
      <c r="S1930" s="2" t="s">
        <v>34</v>
      </c>
      <c r="T1930" s="118">
        <v>0.98799999999999999</v>
      </c>
      <c r="U1930" s="2" t="s">
        <v>507</v>
      </c>
      <c r="V1930" s="129">
        <v>2.8000000000000001E-2</v>
      </c>
      <c r="W1930" s="129">
        <v>4.6800000000000001E-2</v>
      </c>
      <c r="X1930" s="4" t="s">
        <v>256</v>
      </c>
      <c r="Z1930" s="118">
        <v>549584.82999999996</v>
      </c>
      <c r="AA1930" s="127">
        <v>1</v>
      </c>
      <c r="AB1930" s="140">
        <v>98.26</v>
      </c>
      <c r="AD1930" s="118">
        <v>540.02200000000005</v>
      </c>
      <c r="AG1930" s="2" t="s">
        <v>36</v>
      </c>
      <c r="AH1930" s="129">
        <v>6.3559999999999997E-3</v>
      </c>
      <c r="AI1930" s="129">
        <v>1.2311063150613E-4</v>
      </c>
      <c r="AJ1930" s="129">
        <v>2.1798515226285302E-5</v>
      </c>
    </row>
    <row r="1931" spans="1:36" x14ac:dyDescent="0.2">
      <c r="A1931" s="2">
        <v>1038</v>
      </c>
      <c r="B1931" s="2">
        <v>1162</v>
      </c>
      <c r="C1931" s="2" t="s">
        <v>508</v>
      </c>
      <c r="D1931" s="2" t="s">
        <v>509</v>
      </c>
      <c r="E1931" s="4" t="s">
        <v>245</v>
      </c>
      <c r="F1931" s="2" t="s">
        <v>510</v>
      </c>
      <c r="G1931" s="2" t="s">
        <v>511</v>
      </c>
      <c r="H1931" s="2" t="s">
        <v>248</v>
      </c>
      <c r="I1931" s="2" t="s">
        <v>302</v>
      </c>
      <c r="J1931" s="2" t="s">
        <v>30</v>
      </c>
      <c r="K1931" s="2" t="s">
        <v>30</v>
      </c>
      <c r="L1931" s="2" t="s">
        <v>270</v>
      </c>
      <c r="M1931" s="2" t="s">
        <v>31</v>
      </c>
      <c r="N1931" s="2" t="s">
        <v>296</v>
      </c>
      <c r="O1931" s="2" t="s">
        <v>250</v>
      </c>
      <c r="P1931" s="2" t="s">
        <v>346</v>
      </c>
      <c r="Q1931" s="2" t="s">
        <v>252</v>
      </c>
      <c r="R1931" s="2" t="s">
        <v>253</v>
      </c>
      <c r="S1931" s="2" t="s">
        <v>34</v>
      </c>
      <c r="T1931" s="118">
        <v>2.2010000000000001</v>
      </c>
      <c r="U1931" s="2" t="s">
        <v>512</v>
      </c>
      <c r="V1931" s="129">
        <v>2.0500000000000001E-2</v>
      </c>
      <c r="W1931" s="129">
        <v>4.6739999999999997E-2</v>
      </c>
      <c r="X1931" s="4" t="s">
        <v>256</v>
      </c>
      <c r="Z1931" s="118">
        <v>17647370.670000002</v>
      </c>
      <c r="AA1931" s="127">
        <v>1</v>
      </c>
      <c r="AB1931" s="140">
        <v>95.33</v>
      </c>
      <c r="AD1931" s="118">
        <v>16823.238000000001</v>
      </c>
      <c r="AG1931" s="2" t="s">
        <v>36</v>
      </c>
      <c r="AH1931" s="129">
        <v>2.0247000000000001E-2</v>
      </c>
      <c r="AI1931" s="129">
        <v>3.8352498672476602E-3</v>
      </c>
      <c r="AJ1931" s="129">
        <v>6.7908637625373799E-4</v>
      </c>
    </row>
    <row r="1932" spans="1:36" x14ac:dyDescent="0.2">
      <c r="A1932" s="2">
        <v>1038</v>
      </c>
      <c r="B1932" s="2">
        <v>1162</v>
      </c>
      <c r="C1932" s="2" t="s">
        <v>513</v>
      </c>
      <c r="D1932" s="2" t="s">
        <v>514</v>
      </c>
      <c r="E1932" s="4" t="s">
        <v>245</v>
      </c>
      <c r="F1932" s="2" t="s">
        <v>515</v>
      </c>
      <c r="G1932" s="2" t="s">
        <v>516</v>
      </c>
      <c r="H1932" s="2" t="s">
        <v>248</v>
      </c>
      <c r="I1932" s="2" t="s">
        <v>302</v>
      </c>
      <c r="J1932" s="2" t="s">
        <v>30</v>
      </c>
      <c r="K1932" s="2" t="s">
        <v>30</v>
      </c>
      <c r="L1932" s="2" t="s">
        <v>270</v>
      </c>
      <c r="M1932" s="2" t="s">
        <v>31</v>
      </c>
      <c r="N1932" s="2" t="s">
        <v>271</v>
      </c>
      <c r="O1932" s="2" t="s">
        <v>250</v>
      </c>
      <c r="P1932" s="2" t="s">
        <v>289</v>
      </c>
      <c r="Q1932" s="2" t="s">
        <v>290</v>
      </c>
      <c r="R1932" s="2" t="s">
        <v>253</v>
      </c>
      <c r="S1932" s="2" t="s">
        <v>34</v>
      </c>
      <c r="T1932" s="118">
        <v>0.73</v>
      </c>
      <c r="U1932" s="2" t="s">
        <v>109</v>
      </c>
      <c r="V1932" s="129">
        <v>2.4E-2</v>
      </c>
      <c r="W1932" s="129">
        <v>4.555E-2</v>
      </c>
      <c r="X1932" s="4" t="s">
        <v>256</v>
      </c>
      <c r="Z1932" s="118">
        <v>862286.53</v>
      </c>
      <c r="AA1932" s="127">
        <v>1</v>
      </c>
      <c r="AB1932" s="140">
        <v>99.1</v>
      </c>
      <c r="AD1932" s="118">
        <v>854.52599999999995</v>
      </c>
      <c r="AG1932" s="2" t="s">
        <v>36</v>
      </c>
      <c r="AH1932" s="129">
        <v>4.0239999999999998E-3</v>
      </c>
      <c r="AI1932" s="129">
        <v>1.94809135521868E-4</v>
      </c>
      <c r="AJ1932" s="129">
        <v>3.4493770805500899E-5</v>
      </c>
    </row>
    <row r="1933" spans="1:36" x14ac:dyDescent="0.2">
      <c r="A1933" s="2">
        <v>1038</v>
      </c>
      <c r="B1933" s="2">
        <v>1162</v>
      </c>
      <c r="C1933" s="2" t="s">
        <v>394</v>
      </c>
      <c r="D1933" s="2" t="s">
        <v>395</v>
      </c>
      <c r="E1933" s="4" t="s">
        <v>245</v>
      </c>
      <c r="F1933" s="2" t="s">
        <v>517</v>
      </c>
      <c r="G1933" s="2" t="s">
        <v>518</v>
      </c>
      <c r="H1933" s="2" t="s">
        <v>248</v>
      </c>
      <c r="I1933" s="2" t="s">
        <v>269</v>
      </c>
      <c r="J1933" s="2" t="s">
        <v>30</v>
      </c>
      <c r="K1933" s="2" t="s">
        <v>30</v>
      </c>
      <c r="L1933" s="2" t="s">
        <v>270</v>
      </c>
      <c r="M1933" s="2" t="s">
        <v>31</v>
      </c>
      <c r="N1933" s="2" t="s">
        <v>375</v>
      </c>
      <c r="O1933" s="2" t="s">
        <v>250</v>
      </c>
      <c r="P1933" s="2" t="s">
        <v>398</v>
      </c>
      <c r="Q1933" s="2" t="s">
        <v>290</v>
      </c>
      <c r="R1933" s="2" t="s">
        <v>253</v>
      </c>
      <c r="S1933" s="2" t="s">
        <v>34</v>
      </c>
      <c r="T1933" s="118">
        <v>5.4560000000000004</v>
      </c>
      <c r="U1933" s="2" t="s">
        <v>519</v>
      </c>
      <c r="V1933" s="129">
        <v>1.5800000000000002E-2</v>
      </c>
      <c r="W1933" s="129">
        <v>2.5899999999999999E-2</v>
      </c>
      <c r="X1933" s="4" t="s">
        <v>256</v>
      </c>
      <c r="Z1933" s="118">
        <v>22009504.440000001</v>
      </c>
      <c r="AA1933" s="127">
        <v>1</v>
      </c>
      <c r="AB1933" s="140">
        <v>112.35</v>
      </c>
      <c r="AD1933" s="118">
        <v>24727.678</v>
      </c>
      <c r="AG1933" s="2" t="s">
        <v>36</v>
      </c>
      <c r="AH1933" s="129">
        <v>1.9958E-2</v>
      </c>
      <c r="AI1933" s="129">
        <v>5.6372514072160103E-3</v>
      </c>
      <c r="AJ1933" s="129">
        <v>9.9815677274369395E-4</v>
      </c>
    </row>
    <row r="1934" spans="1:36" x14ac:dyDescent="0.2">
      <c r="A1934" s="2">
        <v>1038</v>
      </c>
      <c r="B1934" s="2">
        <v>1162</v>
      </c>
      <c r="C1934" s="2" t="s">
        <v>508</v>
      </c>
      <c r="D1934" s="2" t="s">
        <v>509</v>
      </c>
      <c r="E1934" s="4" t="s">
        <v>245</v>
      </c>
      <c r="F1934" s="2" t="s">
        <v>520</v>
      </c>
      <c r="G1934" s="2" t="s">
        <v>521</v>
      </c>
      <c r="H1934" s="2" t="s">
        <v>248</v>
      </c>
      <c r="I1934" s="2" t="s">
        <v>309</v>
      </c>
      <c r="J1934" s="2" t="s">
        <v>30</v>
      </c>
      <c r="K1934" s="2" t="s">
        <v>322</v>
      </c>
      <c r="L1934" s="2" t="s">
        <v>270</v>
      </c>
      <c r="M1934" s="2" t="s">
        <v>31</v>
      </c>
      <c r="N1934" s="2" t="s">
        <v>296</v>
      </c>
      <c r="O1934" s="2" t="s">
        <v>250</v>
      </c>
      <c r="P1934" s="2" t="s">
        <v>346</v>
      </c>
      <c r="Q1934" s="2" t="s">
        <v>252</v>
      </c>
      <c r="R1934" s="2" t="s">
        <v>253</v>
      </c>
      <c r="S1934" s="2" t="s">
        <v>34</v>
      </c>
      <c r="T1934" s="118">
        <v>1.577</v>
      </c>
      <c r="U1934" s="2" t="s">
        <v>304</v>
      </c>
      <c r="V1934" s="129">
        <v>1.25E-3</v>
      </c>
      <c r="W1934" s="129">
        <v>4.8980000000000003E-2</v>
      </c>
      <c r="X1934" s="4" t="s">
        <v>256</v>
      </c>
      <c r="Z1934" s="118">
        <v>14314221</v>
      </c>
      <c r="AA1934" s="127">
        <v>1</v>
      </c>
      <c r="AB1934" s="140">
        <v>93.2</v>
      </c>
      <c r="AD1934" s="118">
        <v>13340.853999999999</v>
      </c>
      <c r="AG1934" s="2" t="s">
        <v>36</v>
      </c>
      <c r="AH1934" s="129">
        <v>2.5263000000000001E-2</v>
      </c>
      <c r="AI1934" s="129">
        <v>3.0413590431840301E-3</v>
      </c>
      <c r="AJ1934" s="129">
        <v>5.3851654077614495E-4</v>
      </c>
    </row>
    <row r="1935" spans="1:36" x14ac:dyDescent="0.2">
      <c r="A1935" s="2">
        <v>1038</v>
      </c>
      <c r="B1935" s="2">
        <v>1162</v>
      </c>
      <c r="C1935" s="2" t="s">
        <v>522</v>
      </c>
      <c r="D1935" s="2" t="s">
        <v>523</v>
      </c>
      <c r="E1935" s="4" t="s">
        <v>245</v>
      </c>
      <c r="F1935" s="2" t="s">
        <v>524</v>
      </c>
      <c r="G1935" s="2" t="s">
        <v>525</v>
      </c>
      <c r="H1935" s="2" t="s">
        <v>248</v>
      </c>
      <c r="I1935" s="2" t="s">
        <v>302</v>
      </c>
      <c r="J1935" s="2" t="s">
        <v>30</v>
      </c>
      <c r="K1935" s="2" t="s">
        <v>30</v>
      </c>
      <c r="L1935" s="2" t="s">
        <v>270</v>
      </c>
      <c r="M1935" s="2" t="s">
        <v>31</v>
      </c>
      <c r="N1935" s="2" t="s">
        <v>281</v>
      </c>
      <c r="O1935" s="2" t="s">
        <v>250</v>
      </c>
      <c r="P1935" s="2" t="s">
        <v>311</v>
      </c>
      <c r="Q1935" s="2" t="s">
        <v>252</v>
      </c>
      <c r="R1935" s="2" t="s">
        <v>253</v>
      </c>
      <c r="S1935" s="2" t="s">
        <v>34</v>
      </c>
      <c r="T1935" s="118">
        <v>0.73599999999999999</v>
      </c>
      <c r="U1935" s="2" t="s">
        <v>526</v>
      </c>
      <c r="V1935" s="129">
        <v>3.9E-2</v>
      </c>
      <c r="W1935" s="129">
        <v>4.8250000000000001E-2</v>
      </c>
      <c r="X1935" s="4" t="s">
        <v>256</v>
      </c>
      <c r="Z1935" s="118">
        <v>489397.5</v>
      </c>
      <c r="AA1935" s="127">
        <v>1</v>
      </c>
      <c r="AB1935" s="140">
        <v>100.36</v>
      </c>
      <c r="AD1935" s="118">
        <v>491.15899999999999</v>
      </c>
      <c r="AG1935" s="2" t="s">
        <v>36</v>
      </c>
      <c r="AH1935" s="129">
        <v>1.699E-3</v>
      </c>
      <c r="AI1935" s="129">
        <v>1.11971233334557E-4</v>
      </c>
      <c r="AJ1935" s="129">
        <v>1.9826123908947399E-5</v>
      </c>
    </row>
    <row r="1936" spans="1:36" x14ac:dyDescent="0.2">
      <c r="A1936" s="2">
        <v>1038</v>
      </c>
      <c r="B1936" s="2">
        <v>1162</v>
      </c>
      <c r="C1936" s="2" t="s">
        <v>527</v>
      </c>
      <c r="D1936" s="2" t="s">
        <v>528</v>
      </c>
      <c r="E1936" s="4" t="s">
        <v>245</v>
      </c>
      <c r="F1936" s="2" t="s">
        <v>529</v>
      </c>
      <c r="G1936" s="2" t="s">
        <v>530</v>
      </c>
      <c r="H1936" s="2" t="s">
        <v>248</v>
      </c>
      <c r="I1936" s="2" t="s">
        <v>269</v>
      </c>
      <c r="J1936" s="2" t="s">
        <v>30</v>
      </c>
      <c r="K1936" s="2" t="s">
        <v>30</v>
      </c>
      <c r="L1936" s="2" t="s">
        <v>270</v>
      </c>
      <c r="M1936" s="2" t="s">
        <v>31</v>
      </c>
      <c r="N1936" s="2" t="s">
        <v>303</v>
      </c>
      <c r="O1936" s="2" t="s">
        <v>250</v>
      </c>
      <c r="P1936" s="2" t="s">
        <v>272</v>
      </c>
      <c r="Q1936" s="2" t="s">
        <v>272</v>
      </c>
      <c r="R1936" s="2" t="s">
        <v>272</v>
      </c>
      <c r="S1936" s="2" t="s">
        <v>34</v>
      </c>
      <c r="T1936" s="118">
        <v>0.24399999999999999</v>
      </c>
      <c r="U1936" s="2" t="s">
        <v>93</v>
      </c>
      <c r="V1936" s="129">
        <v>1.6400000000000001E-2</v>
      </c>
      <c r="W1936" s="129">
        <v>5.688E-2</v>
      </c>
      <c r="X1936" s="4" t="s">
        <v>256</v>
      </c>
      <c r="Z1936" s="118">
        <v>13207315.789999999</v>
      </c>
      <c r="AA1936" s="127">
        <v>1</v>
      </c>
      <c r="AB1936" s="140">
        <v>117.44</v>
      </c>
      <c r="AD1936" s="118">
        <v>15510.672</v>
      </c>
      <c r="AG1936" s="2" t="s">
        <v>36</v>
      </c>
      <c r="AH1936" s="129">
        <v>5.7576000000000002E-2</v>
      </c>
      <c r="AI1936" s="129">
        <v>3.5360196303394001E-3</v>
      </c>
      <c r="AJ1936" s="129">
        <v>6.2610334143692195E-4</v>
      </c>
    </row>
    <row r="1937" spans="1:36" x14ac:dyDescent="0.2">
      <c r="A1937" s="2">
        <v>1038</v>
      </c>
      <c r="B1937" s="2">
        <v>1162</v>
      </c>
      <c r="C1937" s="2" t="s">
        <v>531</v>
      </c>
      <c r="D1937" s="2" t="s">
        <v>532</v>
      </c>
      <c r="E1937" s="4" t="s">
        <v>266</v>
      </c>
      <c r="F1937" s="2" t="s">
        <v>533</v>
      </c>
      <c r="G1937" s="2" t="s">
        <v>534</v>
      </c>
      <c r="H1937" s="2" t="s">
        <v>248</v>
      </c>
      <c r="I1937" s="2" t="s">
        <v>302</v>
      </c>
      <c r="J1937" s="2" t="s">
        <v>30</v>
      </c>
      <c r="K1937" s="2" t="s">
        <v>78</v>
      </c>
      <c r="L1937" s="2" t="s">
        <v>270</v>
      </c>
      <c r="M1937" s="2" t="s">
        <v>31</v>
      </c>
      <c r="N1937" s="2" t="s">
        <v>323</v>
      </c>
      <c r="O1937" s="2" t="s">
        <v>250</v>
      </c>
      <c r="P1937" s="2" t="s">
        <v>272</v>
      </c>
      <c r="Q1937" s="2" t="s">
        <v>272</v>
      </c>
      <c r="R1937" s="2" t="s">
        <v>272</v>
      </c>
      <c r="S1937" s="2" t="s">
        <v>34</v>
      </c>
      <c r="T1937" s="118">
        <v>0.16200000000000001</v>
      </c>
      <c r="U1937" s="2" t="s">
        <v>282</v>
      </c>
      <c r="V1937" s="129">
        <v>2.6499999999999999E-2</v>
      </c>
      <c r="W1937" s="129">
        <v>1E-4</v>
      </c>
      <c r="X1937" s="4" t="s">
        <v>256</v>
      </c>
      <c r="Z1937" s="118">
        <v>21132771.420000002</v>
      </c>
      <c r="AA1937" s="127">
        <v>1</v>
      </c>
      <c r="AB1937" s="140">
        <v>78.58</v>
      </c>
      <c r="AD1937" s="118">
        <v>16606.132000000001</v>
      </c>
      <c r="AG1937" s="2" t="s">
        <v>36</v>
      </c>
      <c r="AH1937" s="129">
        <v>7.6346999999999998E-2</v>
      </c>
      <c r="AI1937" s="129">
        <v>3.7857553326791299E-3</v>
      </c>
      <c r="AJ1937" s="129">
        <v>6.7032265412665204E-4</v>
      </c>
    </row>
    <row r="1938" spans="1:36" x14ac:dyDescent="0.2">
      <c r="A1938" s="2">
        <v>1038</v>
      </c>
      <c r="B1938" s="2">
        <v>1162</v>
      </c>
      <c r="C1938" s="2" t="s">
        <v>371</v>
      </c>
      <c r="D1938" s="2" t="s">
        <v>372</v>
      </c>
      <c r="E1938" s="4" t="s">
        <v>245</v>
      </c>
      <c r="F1938" s="2" t="s">
        <v>535</v>
      </c>
      <c r="G1938" s="2" t="s">
        <v>536</v>
      </c>
      <c r="H1938" s="2" t="s">
        <v>248</v>
      </c>
      <c r="I1938" s="2" t="s">
        <v>269</v>
      </c>
      <c r="J1938" s="2" t="s">
        <v>30</v>
      </c>
      <c r="K1938" s="2" t="s">
        <v>30</v>
      </c>
      <c r="L1938" s="2" t="s">
        <v>270</v>
      </c>
      <c r="M1938" s="2" t="s">
        <v>31</v>
      </c>
      <c r="N1938" s="2" t="s">
        <v>375</v>
      </c>
      <c r="O1938" s="2" t="s">
        <v>250</v>
      </c>
      <c r="P1938" s="2" t="s">
        <v>376</v>
      </c>
      <c r="Q1938" s="2" t="s">
        <v>252</v>
      </c>
      <c r="R1938" s="2" t="s">
        <v>253</v>
      </c>
      <c r="S1938" s="2" t="s">
        <v>34</v>
      </c>
      <c r="T1938" s="118">
        <v>5.5910000000000002</v>
      </c>
      <c r="U1938" s="2" t="s">
        <v>537</v>
      </c>
      <c r="V1938" s="129">
        <v>2.5000000000000001E-2</v>
      </c>
      <c r="W1938" s="129">
        <v>2.528E-2</v>
      </c>
      <c r="X1938" s="4" t="s">
        <v>256</v>
      </c>
      <c r="Z1938" s="118">
        <v>6527929.1600000001</v>
      </c>
      <c r="AA1938" s="127">
        <v>1</v>
      </c>
      <c r="AB1938" s="140">
        <v>118.69</v>
      </c>
      <c r="AD1938" s="118">
        <v>7747.9989999999998</v>
      </c>
      <c r="AG1938" s="2" t="s">
        <v>36</v>
      </c>
      <c r="AH1938" s="129">
        <v>4.8370000000000002E-3</v>
      </c>
      <c r="AI1938" s="129">
        <v>1.76633724045428E-3</v>
      </c>
      <c r="AJ1938" s="129">
        <v>3.1275551721039198E-4</v>
      </c>
    </row>
    <row r="1939" spans="1:36" x14ac:dyDescent="0.2">
      <c r="A1939" s="2">
        <v>1038</v>
      </c>
      <c r="B1939" s="2">
        <v>1162</v>
      </c>
      <c r="C1939" s="2" t="s">
        <v>538</v>
      </c>
      <c r="D1939" s="2" t="s">
        <v>539</v>
      </c>
      <c r="E1939" s="4" t="s">
        <v>245</v>
      </c>
      <c r="F1939" s="2" t="s">
        <v>540</v>
      </c>
      <c r="G1939" s="2" t="s">
        <v>541</v>
      </c>
      <c r="H1939" s="2" t="s">
        <v>248</v>
      </c>
      <c r="I1939" s="2" t="s">
        <v>269</v>
      </c>
      <c r="J1939" s="2" t="s">
        <v>30</v>
      </c>
      <c r="K1939" s="2" t="s">
        <v>30</v>
      </c>
      <c r="L1939" s="2" t="s">
        <v>270</v>
      </c>
      <c r="M1939" s="2" t="s">
        <v>31</v>
      </c>
      <c r="N1939" s="2" t="s">
        <v>249</v>
      </c>
      <c r="O1939" s="2" t="s">
        <v>250</v>
      </c>
      <c r="P1939" s="2" t="s">
        <v>251</v>
      </c>
      <c r="Q1939" s="2" t="s">
        <v>252</v>
      </c>
      <c r="R1939" s="2" t="s">
        <v>253</v>
      </c>
      <c r="S1939" s="2" t="s">
        <v>34</v>
      </c>
      <c r="T1939" s="118">
        <v>2.012</v>
      </c>
      <c r="U1939" s="2" t="s">
        <v>542</v>
      </c>
      <c r="V1939" s="129">
        <v>1.4999999999999999E-2</v>
      </c>
      <c r="W1939" s="129">
        <v>2.3179999999999999E-2</v>
      </c>
      <c r="X1939" s="4" t="s">
        <v>256</v>
      </c>
      <c r="Z1939" s="118">
        <v>19377300.18</v>
      </c>
      <c r="AA1939" s="127">
        <v>1</v>
      </c>
      <c r="AB1939" s="140">
        <v>117.64</v>
      </c>
      <c r="AD1939" s="118">
        <v>22795.455999999998</v>
      </c>
      <c r="AG1939" s="2" t="s">
        <v>36</v>
      </c>
      <c r="AH1939" s="129">
        <v>8.3260000000000001E-2</v>
      </c>
      <c r="AI1939" s="129">
        <v>5.1967562336748497E-3</v>
      </c>
      <c r="AJ1939" s="129">
        <v>9.2016074080015001E-4</v>
      </c>
    </row>
    <row r="1940" spans="1:36" x14ac:dyDescent="0.2">
      <c r="A1940" s="2">
        <v>1038</v>
      </c>
      <c r="B1940" s="2">
        <v>1162</v>
      </c>
      <c r="C1940" s="2" t="s">
        <v>926</v>
      </c>
      <c r="D1940" s="2" t="s">
        <v>927</v>
      </c>
      <c r="E1940" s="4" t="s">
        <v>245</v>
      </c>
      <c r="F1940" s="2" t="s">
        <v>1423</v>
      </c>
      <c r="G1940" s="2" t="s">
        <v>1424</v>
      </c>
      <c r="H1940" s="2" t="s">
        <v>248</v>
      </c>
      <c r="I1940" s="2" t="s">
        <v>269</v>
      </c>
      <c r="J1940" s="2" t="s">
        <v>30</v>
      </c>
      <c r="K1940" s="2" t="s">
        <v>30</v>
      </c>
      <c r="L1940" s="2" t="s">
        <v>270</v>
      </c>
      <c r="M1940" s="2" t="s">
        <v>31</v>
      </c>
      <c r="N1940" s="2" t="s">
        <v>375</v>
      </c>
      <c r="O1940" s="2" t="s">
        <v>250</v>
      </c>
      <c r="P1940" s="2" t="s">
        <v>324</v>
      </c>
      <c r="Q1940" s="2" t="s">
        <v>252</v>
      </c>
      <c r="R1940" s="2" t="s">
        <v>253</v>
      </c>
      <c r="S1940" s="2" t="s">
        <v>34</v>
      </c>
      <c r="T1940" s="118">
        <v>2.0110000000000001</v>
      </c>
      <c r="U1940" s="2" t="s">
        <v>1425</v>
      </c>
      <c r="V1940" s="129">
        <v>1.0800000000000001E-2</v>
      </c>
      <c r="W1940" s="129">
        <v>3.0599999999999999E-2</v>
      </c>
      <c r="X1940" s="4" t="s">
        <v>256</v>
      </c>
      <c r="Z1940" s="118">
        <v>2074650.22</v>
      </c>
      <c r="AA1940" s="127">
        <v>1</v>
      </c>
      <c r="AB1940" s="140">
        <v>113.66</v>
      </c>
      <c r="AD1940" s="118">
        <v>2358.047</v>
      </c>
      <c r="AG1940" s="2" t="s">
        <v>36</v>
      </c>
      <c r="AH1940" s="129">
        <v>6.6950000000000004E-3</v>
      </c>
      <c r="AI1940" s="129">
        <v>5.3757195162401996E-4</v>
      </c>
      <c r="AJ1940" s="129">
        <v>9.5184877449976097E-5</v>
      </c>
    </row>
    <row r="1941" spans="1:36" x14ac:dyDescent="0.2">
      <c r="A1941" s="2">
        <v>1038</v>
      </c>
      <c r="B1941" s="2">
        <v>1162</v>
      </c>
      <c r="C1941" s="2" t="s">
        <v>492</v>
      </c>
      <c r="D1941" s="2" t="s">
        <v>493</v>
      </c>
      <c r="E1941" s="4" t="s">
        <v>245</v>
      </c>
      <c r="F1941" s="2" t="s">
        <v>543</v>
      </c>
      <c r="G1941" s="2" t="s">
        <v>544</v>
      </c>
      <c r="H1941" s="2" t="s">
        <v>248</v>
      </c>
      <c r="I1941" s="2" t="s">
        <v>302</v>
      </c>
      <c r="J1941" s="2" t="s">
        <v>30</v>
      </c>
      <c r="K1941" s="2" t="s">
        <v>30</v>
      </c>
      <c r="L1941" s="2" t="s">
        <v>270</v>
      </c>
      <c r="M1941" s="2" t="s">
        <v>31</v>
      </c>
      <c r="N1941" s="2" t="s">
        <v>369</v>
      </c>
      <c r="O1941" s="2" t="s">
        <v>250</v>
      </c>
      <c r="P1941" s="2" t="s">
        <v>311</v>
      </c>
      <c r="Q1941" s="2" t="s">
        <v>252</v>
      </c>
      <c r="R1941" s="2" t="s">
        <v>253</v>
      </c>
      <c r="S1941" s="2" t="s">
        <v>34</v>
      </c>
      <c r="T1941" s="118">
        <v>1.5509999999999999</v>
      </c>
      <c r="U1941" s="2" t="s">
        <v>545</v>
      </c>
      <c r="V1941" s="129">
        <v>2.18E-2</v>
      </c>
      <c r="W1941" s="129">
        <v>4.4249999999999998E-2</v>
      </c>
      <c r="X1941" s="4" t="s">
        <v>256</v>
      </c>
      <c r="Z1941" s="118">
        <v>4393719.3</v>
      </c>
      <c r="AA1941" s="127">
        <v>1</v>
      </c>
      <c r="AB1941" s="140">
        <v>96.99</v>
      </c>
      <c r="AD1941" s="118">
        <v>4261.4679999999998</v>
      </c>
      <c r="AG1941" s="2" t="s">
        <v>36</v>
      </c>
      <c r="AH1941" s="129">
        <v>1.7757999999999999E-2</v>
      </c>
      <c r="AI1941" s="129">
        <v>9.7150117435424897E-4</v>
      </c>
      <c r="AJ1941" s="129">
        <v>1.7201831297941801E-4</v>
      </c>
    </row>
    <row r="1942" spans="1:36" x14ac:dyDescent="0.2">
      <c r="A1942" s="2">
        <v>1038</v>
      </c>
      <c r="B1942" s="2">
        <v>1162</v>
      </c>
      <c r="C1942" s="2" t="s">
        <v>546</v>
      </c>
      <c r="D1942" s="2" t="s">
        <v>547</v>
      </c>
      <c r="E1942" s="4" t="s">
        <v>245</v>
      </c>
      <c r="F1942" s="2" t="s">
        <v>548</v>
      </c>
      <c r="G1942" s="2" t="s">
        <v>549</v>
      </c>
      <c r="H1942" s="2" t="s">
        <v>248</v>
      </c>
      <c r="I1942" s="2" t="s">
        <v>309</v>
      </c>
      <c r="J1942" s="2" t="s">
        <v>30</v>
      </c>
      <c r="K1942" s="2" t="s">
        <v>30</v>
      </c>
      <c r="L1942" s="2" t="s">
        <v>270</v>
      </c>
      <c r="M1942" s="2" t="s">
        <v>31</v>
      </c>
      <c r="N1942" s="2" t="s">
        <v>296</v>
      </c>
      <c r="O1942" s="2" t="s">
        <v>250</v>
      </c>
      <c r="P1942" s="2" t="s">
        <v>272</v>
      </c>
      <c r="Q1942" s="2" t="s">
        <v>272</v>
      </c>
      <c r="R1942" s="2" t="s">
        <v>272</v>
      </c>
      <c r="S1942" s="2" t="s">
        <v>34</v>
      </c>
      <c r="T1942" s="118">
        <v>0.99399999999999999</v>
      </c>
      <c r="U1942" s="2" t="s">
        <v>282</v>
      </c>
      <c r="V1942" s="129">
        <v>1.2E-2</v>
      </c>
      <c r="W1942" s="129">
        <v>5.339E-2</v>
      </c>
      <c r="X1942" s="4" t="s">
        <v>256</v>
      </c>
      <c r="Z1942" s="118">
        <v>3331243</v>
      </c>
      <c r="AA1942" s="127">
        <v>1</v>
      </c>
      <c r="AB1942" s="140">
        <v>96.1</v>
      </c>
      <c r="AD1942" s="118">
        <v>3201.3249999999998</v>
      </c>
      <c r="AG1942" s="2" t="s">
        <v>36</v>
      </c>
      <c r="AH1942" s="129">
        <v>5.373E-2</v>
      </c>
      <c r="AI1942" s="129">
        <v>7.2981664506842705E-4</v>
      </c>
      <c r="AJ1942" s="129">
        <v>1.2922457675094E-4</v>
      </c>
    </row>
    <row r="1943" spans="1:36" x14ac:dyDescent="0.2">
      <c r="A1943" s="2">
        <v>1038</v>
      </c>
      <c r="B1943" s="2">
        <v>1162</v>
      </c>
      <c r="C1943" s="2" t="s">
        <v>365</v>
      </c>
      <c r="D1943" s="2" t="s">
        <v>366</v>
      </c>
      <c r="E1943" s="4" t="s">
        <v>245</v>
      </c>
      <c r="F1943" s="2" t="s">
        <v>550</v>
      </c>
      <c r="G1943" s="2" t="s">
        <v>551</v>
      </c>
      <c r="H1943" s="2" t="s">
        <v>248</v>
      </c>
      <c r="I1943" s="2" t="s">
        <v>302</v>
      </c>
      <c r="J1943" s="2" t="s">
        <v>30</v>
      </c>
      <c r="K1943" s="2" t="s">
        <v>30</v>
      </c>
      <c r="L1943" s="2" t="s">
        <v>270</v>
      </c>
      <c r="M1943" s="2" t="s">
        <v>31</v>
      </c>
      <c r="N1943" s="2" t="s">
        <v>369</v>
      </c>
      <c r="O1943" s="2" t="s">
        <v>250</v>
      </c>
      <c r="P1943" s="2" t="s">
        <v>311</v>
      </c>
      <c r="Q1943" s="2" t="s">
        <v>252</v>
      </c>
      <c r="R1943" s="2" t="s">
        <v>253</v>
      </c>
      <c r="S1943" s="2" t="s">
        <v>34</v>
      </c>
      <c r="T1943" s="118">
        <v>1.462</v>
      </c>
      <c r="U1943" s="2" t="s">
        <v>552</v>
      </c>
      <c r="V1943" s="129">
        <v>2.1499999999999998E-2</v>
      </c>
      <c r="W1943" s="129">
        <v>4.4859999999999997E-2</v>
      </c>
      <c r="X1943" s="4" t="s">
        <v>256</v>
      </c>
      <c r="Z1943" s="118">
        <v>8812152.5</v>
      </c>
      <c r="AA1943" s="127">
        <v>1</v>
      </c>
      <c r="AB1943" s="140">
        <v>96.76</v>
      </c>
      <c r="AC1943" s="118">
        <v>850.58299999999997</v>
      </c>
      <c r="AD1943" s="118">
        <v>9377.2219999999998</v>
      </c>
      <c r="AG1943" s="2" t="s">
        <v>36</v>
      </c>
      <c r="AH1943" s="129">
        <v>1.4754E-2</v>
      </c>
      <c r="AI1943" s="129">
        <v>2.13775659272513E-3</v>
      </c>
      <c r="AJ1943" s="129">
        <v>3.7852067743061098E-4</v>
      </c>
    </row>
    <row r="1944" spans="1:36" x14ac:dyDescent="0.2">
      <c r="A1944" s="2">
        <v>1038</v>
      </c>
      <c r="B1944" s="2">
        <v>1162</v>
      </c>
      <c r="C1944" s="2" t="s">
        <v>421</v>
      </c>
      <c r="D1944" s="2" t="s">
        <v>422</v>
      </c>
      <c r="E1944" s="4" t="s">
        <v>245</v>
      </c>
      <c r="F1944" s="2" t="s">
        <v>553</v>
      </c>
      <c r="G1944" s="2" t="s">
        <v>554</v>
      </c>
      <c r="H1944" s="2" t="s">
        <v>248</v>
      </c>
      <c r="I1944" s="2" t="s">
        <v>302</v>
      </c>
      <c r="J1944" s="2" t="s">
        <v>30</v>
      </c>
      <c r="K1944" s="2" t="s">
        <v>30</v>
      </c>
      <c r="L1944" s="2" t="s">
        <v>270</v>
      </c>
      <c r="M1944" s="2" t="s">
        <v>31</v>
      </c>
      <c r="N1944" s="2" t="s">
        <v>323</v>
      </c>
      <c r="O1944" s="2" t="s">
        <v>250</v>
      </c>
      <c r="P1944" s="2" t="s">
        <v>340</v>
      </c>
      <c r="Q1944" s="2" t="s">
        <v>252</v>
      </c>
      <c r="R1944" s="2" t="s">
        <v>253</v>
      </c>
      <c r="S1944" s="2" t="s">
        <v>34</v>
      </c>
      <c r="T1944" s="118">
        <v>1.579</v>
      </c>
      <c r="U1944" s="2" t="s">
        <v>555</v>
      </c>
      <c r="V1944" s="129">
        <v>2.3E-2</v>
      </c>
      <c r="W1944" s="129">
        <v>4.5420000000000002E-2</v>
      </c>
      <c r="X1944" s="4" t="s">
        <v>256</v>
      </c>
      <c r="Z1944" s="118">
        <v>12499736.699999999</v>
      </c>
      <c r="AA1944" s="127">
        <v>1</v>
      </c>
      <c r="AB1944" s="140">
        <v>97.31</v>
      </c>
      <c r="AD1944" s="118">
        <v>12163.494000000001</v>
      </c>
      <c r="AG1944" s="2" t="s">
        <v>36</v>
      </c>
      <c r="AH1944" s="129">
        <v>1.7853999999999998E-2</v>
      </c>
      <c r="AI1944" s="129">
        <v>2.7729523080443699E-3</v>
      </c>
      <c r="AJ1944" s="129">
        <v>4.9099125208905002E-4</v>
      </c>
    </row>
    <row r="1945" spans="1:36" x14ac:dyDescent="0.2">
      <c r="A1945" s="2">
        <v>1038</v>
      </c>
      <c r="B1945" s="2">
        <v>1162</v>
      </c>
      <c r="C1945" s="2" t="s">
        <v>406</v>
      </c>
      <c r="D1945" s="2" t="s">
        <v>407</v>
      </c>
      <c r="E1945" s="4" t="s">
        <v>245</v>
      </c>
      <c r="F1945" s="2" t="s">
        <v>556</v>
      </c>
      <c r="G1945" s="2" t="s">
        <v>557</v>
      </c>
      <c r="H1945" s="2" t="s">
        <v>248</v>
      </c>
      <c r="I1945" s="2" t="s">
        <v>269</v>
      </c>
      <c r="J1945" s="2" t="s">
        <v>30</v>
      </c>
      <c r="K1945" s="2" t="s">
        <v>30</v>
      </c>
      <c r="L1945" s="2" t="s">
        <v>270</v>
      </c>
      <c r="M1945" s="2" t="s">
        <v>31</v>
      </c>
      <c r="N1945" s="2" t="s">
        <v>375</v>
      </c>
      <c r="O1945" s="2" t="s">
        <v>250</v>
      </c>
      <c r="P1945" s="2" t="s">
        <v>376</v>
      </c>
      <c r="Q1945" s="2" t="s">
        <v>252</v>
      </c>
      <c r="R1945" s="2" t="s">
        <v>253</v>
      </c>
      <c r="S1945" s="2" t="s">
        <v>34</v>
      </c>
      <c r="T1945" s="118">
        <v>5.202</v>
      </c>
      <c r="U1945" s="2" t="s">
        <v>558</v>
      </c>
      <c r="V1945" s="129">
        <v>1.15E-2</v>
      </c>
      <c r="W1945" s="129">
        <v>2.726E-2</v>
      </c>
      <c r="X1945" s="4" t="s">
        <v>256</v>
      </c>
      <c r="Z1945" s="118">
        <v>5006873</v>
      </c>
      <c r="AA1945" s="127">
        <v>1</v>
      </c>
      <c r="AB1945" s="140">
        <v>108.66</v>
      </c>
      <c r="AD1945" s="118">
        <v>5440.4679999999998</v>
      </c>
      <c r="AG1945" s="2" t="s">
        <v>36</v>
      </c>
      <c r="AH1945" s="129">
        <v>2.0950000000000001E-3</v>
      </c>
      <c r="AI1945" s="129">
        <v>1.2402817090590599E-3</v>
      </c>
      <c r="AJ1945" s="129">
        <v>2.19609788277799E-4</v>
      </c>
    </row>
    <row r="1946" spans="1:36" x14ac:dyDescent="0.2">
      <c r="A1946" s="2">
        <v>1038</v>
      </c>
      <c r="B1946" s="2">
        <v>1162</v>
      </c>
      <c r="C1946" s="2" t="s">
        <v>446</v>
      </c>
      <c r="D1946" s="2" t="s">
        <v>447</v>
      </c>
      <c r="E1946" s="4" t="s">
        <v>245</v>
      </c>
      <c r="F1946" s="2" t="s">
        <v>559</v>
      </c>
      <c r="G1946" s="2" t="s">
        <v>560</v>
      </c>
      <c r="H1946" s="2" t="s">
        <v>248</v>
      </c>
      <c r="I1946" s="2" t="s">
        <v>269</v>
      </c>
      <c r="J1946" s="2" t="s">
        <v>30</v>
      </c>
      <c r="K1946" s="2" t="s">
        <v>30</v>
      </c>
      <c r="L1946" s="2" t="s">
        <v>270</v>
      </c>
      <c r="M1946" s="2" t="s">
        <v>31</v>
      </c>
      <c r="N1946" s="2" t="s">
        <v>375</v>
      </c>
      <c r="O1946" s="2" t="s">
        <v>250</v>
      </c>
      <c r="P1946" s="2" t="s">
        <v>251</v>
      </c>
      <c r="Q1946" s="2" t="s">
        <v>252</v>
      </c>
      <c r="R1946" s="2" t="s">
        <v>253</v>
      </c>
      <c r="S1946" s="2" t="s">
        <v>34</v>
      </c>
      <c r="T1946" s="118">
        <v>12.398</v>
      </c>
      <c r="U1946" s="2" t="s">
        <v>561</v>
      </c>
      <c r="V1946" s="129">
        <v>9.5999999999999992E-3</v>
      </c>
      <c r="W1946" s="129">
        <v>2.5930000000000002E-2</v>
      </c>
      <c r="X1946" s="4" t="s">
        <v>256</v>
      </c>
      <c r="Z1946" s="118">
        <v>20173937</v>
      </c>
      <c r="AA1946" s="127">
        <v>1</v>
      </c>
      <c r="AB1946" s="140">
        <v>95.75</v>
      </c>
      <c r="AD1946" s="118">
        <v>19316.544999999998</v>
      </c>
      <c r="AG1946" s="2" t="s">
        <v>36</v>
      </c>
      <c r="AH1946" s="129">
        <v>1.8478000000000001E-2</v>
      </c>
      <c r="AI1946" s="129">
        <v>4.4036572142447002E-3</v>
      </c>
      <c r="AJ1946" s="129">
        <v>7.7973110576786396E-4</v>
      </c>
    </row>
    <row r="1947" spans="1:36" x14ac:dyDescent="0.2">
      <c r="A1947" s="2">
        <v>1038</v>
      </c>
      <c r="B1947" s="2">
        <v>1162</v>
      </c>
      <c r="C1947" s="2" t="s">
        <v>472</v>
      </c>
      <c r="D1947" s="2" t="s">
        <v>473</v>
      </c>
      <c r="E1947" s="4" t="s">
        <v>245</v>
      </c>
      <c r="F1947" s="2" t="s">
        <v>562</v>
      </c>
      <c r="G1947" s="2" t="s">
        <v>563</v>
      </c>
      <c r="H1947" s="2" t="s">
        <v>248</v>
      </c>
      <c r="I1947" s="2" t="s">
        <v>269</v>
      </c>
      <c r="J1947" s="2" t="s">
        <v>30</v>
      </c>
      <c r="K1947" s="2" t="s">
        <v>30</v>
      </c>
      <c r="L1947" s="2" t="s">
        <v>270</v>
      </c>
      <c r="M1947" s="2" t="s">
        <v>31</v>
      </c>
      <c r="N1947" s="2" t="s">
        <v>303</v>
      </c>
      <c r="O1947" s="2" t="s">
        <v>250</v>
      </c>
      <c r="P1947" s="2" t="s">
        <v>476</v>
      </c>
      <c r="Q1947" s="2" t="s">
        <v>290</v>
      </c>
      <c r="R1947" s="2" t="s">
        <v>253</v>
      </c>
      <c r="S1947" s="2" t="s">
        <v>34</v>
      </c>
      <c r="T1947" s="118">
        <v>4.2619999999999996</v>
      </c>
      <c r="U1947" s="2" t="s">
        <v>564</v>
      </c>
      <c r="V1947" s="129">
        <v>6.0000000000000001E-3</v>
      </c>
      <c r="W1947" s="129">
        <v>2.6720000000000001E-2</v>
      </c>
      <c r="X1947" s="4" t="s">
        <v>256</v>
      </c>
      <c r="Z1947" s="118">
        <v>4396599</v>
      </c>
      <c r="AA1947" s="127">
        <v>1</v>
      </c>
      <c r="AB1947" s="140">
        <v>107.27</v>
      </c>
      <c r="AD1947" s="118">
        <v>4716.232</v>
      </c>
      <c r="AG1947" s="2" t="s">
        <v>36</v>
      </c>
      <c r="AH1947" s="129">
        <v>6.9670000000000001E-3</v>
      </c>
      <c r="AI1947" s="129">
        <v>1.0751751053199E-3</v>
      </c>
      <c r="AJ1947" s="129">
        <v>1.9037527967738301E-4</v>
      </c>
    </row>
    <row r="1948" spans="1:36" x14ac:dyDescent="0.2">
      <c r="A1948" s="2">
        <v>1038</v>
      </c>
      <c r="B1948" s="2">
        <v>1162</v>
      </c>
      <c r="C1948" s="2" t="s">
        <v>565</v>
      </c>
      <c r="D1948" s="2" t="s">
        <v>566</v>
      </c>
      <c r="E1948" s="4" t="s">
        <v>245</v>
      </c>
      <c r="F1948" s="2" t="s">
        <v>567</v>
      </c>
      <c r="G1948" s="2" t="s">
        <v>568</v>
      </c>
      <c r="H1948" s="2" t="s">
        <v>248</v>
      </c>
      <c r="I1948" s="2" t="s">
        <v>269</v>
      </c>
      <c r="J1948" s="2" t="s">
        <v>30</v>
      </c>
      <c r="K1948" s="2" t="s">
        <v>30</v>
      </c>
      <c r="L1948" s="2" t="s">
        <v>270</v>
      </c>
      <c r="M1948" s="2" t="s">
        <v>31</v>
      </c>
      <c r="N1948" s="2" t="s">
        <v>569</v>
      </c>
      <c r="O1948" s="2" t="s">
        <v>250</v>
      </c>
      <c r="P1948" s="2" t="s">
        <v>289</v>
      </c>
      <c r="Q1948" s="2" t="s">
        <v>290</v>
      </c>
      <c r="R1948" s="2" t="s">
        <v>253</v>
      </c>
      <c r="S1948" s="2" t="s">
        <v>34</v>
      </c>
      <c r="T1948" s="118">
        <v>8.5000000000000006E-2</v>
      </c>
      <c r="U1948" s="2" t="s">
        <v>570</v>
      </c>
      <c r="V1948" s="129">
        <v>0.01</v>
      </c>
      <c r="W1948" s="129">
        <v>7.775E-2</v>
      </c>
      <c r="X1948" s="4" t="s">
        <v>256</v>
      </c>
      <c r="Z1948" s="118">
        <v>1248747.69</v>
      </c>
      <c r="AA1948" s="127">
        <v>1</v>
      </c>
      <c r="AB1948" s="140">
        <v>116.62</v>
      </c>
      <c r="AD1948" s="118">
        <v>1456.29</v>
      </c>
      <c r="AG1948" s="2" t="s">
        <v>36</v>
      </c>
      <c r="AH1948" s="129">
        <v>3.6917999999999999E-2</v>
      </c>
      <c r="AI1948" s="129">
        <v>3.31995194623084E-4</v>
      </c>
      <c r="AJ1948" s="129">
        <v>5.8784543759606398E-5</v>
      </c>
    </row>
    <row r="1949" spans="1:36" x14ac:dyDescent="0.2">
      <c r="A1949" s="2">
        <v>1038</v>
      </c>
      <c r="B1949" s="2">
        <v>1162</v>
      </c>
      <c r="C1949" s="2" t="s">
        <v>571</v>
      </c>
      <c r="D1949" s="2" t="s">
        <v>572</v>
      </c>
      <c r="E1949" s="4" t="s">
        <v>245</v>
      </c>
      <c r="F1949" s="2" t="s">
        <v>573</v>
      </c>
      <c r="G1949" s="2" t="s">
        <v>574</v>
      </c>
      <c r="H1949" s="2" t="s">
        <v>248</v>
      </c>
      <c r="I1949" s="2" t="s">
        <v>269</v>
      </c>
      <c r="J1949" s="2" t="s">
        <v>30</v>
      </c>
      <c r="K1949" s="2" t="s">
        <v>30</v>
      </c>
      <c r="L1949" s="2" t="s">
        <v>270</v>
      </c>
      <c r="M1949" s="2" t="s">
        <v>31</v>
      </c>
      <c r="N1949" s="2" t="s">
        <v>375</v>
      </c>
      <c r="O1949" s="2" t="s">
        <v>250</v>
      </c>
      <c r="P1949" s="2" t="s">
        <v>324</v>
      </c>
      <c r="Q1949" s="2" t="s">
        <v>252</v>
      </c>
      <c r="R1949" s="2" t="s">
        <v>253</v>
      </c>
      <c r="S1949" s="2" t="s">
        <v>34</v>
      </c>
      <c r="T1949" s="118">
        <v>4.234</v>
      </c>
      <c r="U1949" s="2" t="s">
        <v>335</v>
      </c>
      <c r="V1949" s="129">
        <v>6.4000000000000003E-3</v>
      </c>
      <c r="W1949" s="129">
        <v>2.8840000000000001E-2</v>
      </c>
      <c r="X1949" s="4" t="s">
        <v>256</v>
      </c>
      <c r="Z1949" s="118">
        <v>3548141.29</v>
      </c>
      <c r="AA1949" s="127">
        <v>1</v>
      </c>
      <c r="AB1949" s="140">
        <v>106.36</v>
      </c>
      <c r="AD1949" s="118">
        <v>3773.8029999999999</v>
      </c>
      <c r="AG1949" s="2" t="s">
        <v>36</v>
      </c>
      <c r="AH1949" s="129">
        <v>1.1742000000000001E-2</v>
      </c>
      <c r="AI1949" s="129">
        <v>8.60326493087419E-4</v>
      </c>
      <c r="AJ1949" s="129">
        <v>1.5233323011757099E-4</v>
      </c>
    </row>
    <row r="1950" spans="1:36" x14ac:dyDescent="0.2">
      <c r="A1950" s="2">
        <v>1038</v>
      </c>
      <c r="B1950" s="2">
        <v>1162</v>
      </c>
      <c r="C1950" s="2" t="s">
        <v>609</v>
      </c>
      <c r="D1950" s="2" t="s">
        <v>610</v>
      </c>
      <c r="E1950" s="4" t="s">
        <v>245</v>
      </c>
      <c r="F1950" s="2" t="s">
        <v>1634</v>
      </c>
      <c r="G1950" s="2" t="s">
        <v>1635</v>
      </c>
      <c r="H1950" s="2" t="s">
        <v>248</v>
      </c>
      <c r="I1950" s="2" t="s">
        <v>269</v>
      </c>
      <c r="J1950" s="2" t="s">
        <v>30</v>
      </c>
      <c r="K1950" s="2" t="s">
        <v>30</v>
      </c>
      <c r="L1950" s="2" t="s">
        <v>270</v>
      </c>
      <c r="M1950" s="2" t="s">
        <v>31</v>
      </c>
      <c r="N1950" s="2" t="s">
        <v>375</v>
      </c>
      <c r="O1950" s="2" t="s">
        <v>250</v>
      </c>
      <c r="P1950" s="2" t="s">
        <v>324</v>
      </c>
      <c r="Q1950" s="2" t="s">
        <v>252</v>
      </c>
      <c r="R1950" s="2" t="s">
        <v>253</v>
      </c>
      <c r="S1950" s="2" t="s">
        <v>34</v>
      </c>
      <c r="T1950" s="118">
        <v>2.7389999999999999</v>
      </c>
      <c r="U1950" s="2" t="s">
        <v>1636</v>
      </c>
      <c r="V1950" s="129">
        <v>3.0000000000000001E-3</v>
      </c>
      <c r="W1950" s="129">
        <v>2.6550000000000001E-2</v>
      </c>
      <c r="X1950" s="4" t="s">
        <v>256</v>
      </c>
      <c r="Z1950" s="118">
        <v>4101068</v>
      </c>
      <c r="AA1950" s="127">
        <v>1</v>
      </c>
      <c r="AB1950" s="140">
        <v>109.67</v>
      </c>
      <c r="AD1950" s="118">
        <v>4497.6409999999996</v>
      </c>
      <c r="AG1950" s="2" t="s">
        <v>36</v>
      </c>
      <c r="AH1950" s="129">
        <v>7.2740000000000001E-3</v>
      </c>
      <c r="AI1950" s="129">
        <v>1.0253423053166899E-3</v>
      </c>
      <c r="AJ1950" s="129">
        <v>1.81551662769982E-4</v>
      </c>
    </row>
    <row r="1951" spans="1:36" x14ac:dyDescent="0.2">
      <c r="A1951" s="2">
        <v>1038</v>
      </c>
      <c r="B1951" s="2">
        <v>1162</v>
      </c>
      <c r="C1951" s="2" t="s">
        <v>575</v>
      </c>
      <c r="D1951" s="2" t="s">
        <v>576</v>
      </c>
      <c r="E1951" s="4" t="s">
        <v>245</v>
      </c>
      <c r="F1951" s="2" t="s">
        <v>577</v>
      </c>
      <c r="G1951" s="2" t="s">
        <v>578</v>
      </c>
      <c r="H1951" s="2" t="s">
        <v>248</v>
      </c>
      <c r="I1951" s="2" t="s">
        <v>269</v>
      </c>
      <c r="J1951" s="2" t="s">
        <v>30</v>
      </c>
      <c r="K1951" s="2" t="s">
        <v>30</v>
      </c>
      <c r="L1951" s="2" t="s">
        <v>270</v>
      </c>
      <c r="M1951" s="2" t="s">
        <v>31</v>
      </c>
      <c r="N1951" s="2" t="s">
        <v>440</v>
      </c>
      <c r="O1951" s="2" t="s">
        <v>250</v>
      </c>
      <c r="P1951" s="2" t="s">
        <v>251</v>
      </c>
      <c r="Q1951" s="2" t="s">
        <v>252</v>
      </c>
      <c r="R1951" s="2" t="s">
        <v>253</v>
      </c>
      <c r="S1951" s="2" t="s">
        <v>34</v>
      </c>
      <c r="T1951" s="118">
        <v>2.9180000000000001</v>
      </c>
      <c r="U1951" s="2" t="s">
        <v>579</v>
      </c>
      <c r="V1951" s="129">
        <v>7.0000000000000001E-3</v>
      </c>
      <c r="W1951" s="129">
        <v>1.976E-2</v>
      </c>
      <c r="X1951" s="4" t="s">
        <v>256</v>
      </c>
      <c r="Z1951" s="118">
        <v>4507921.0999999996</v>
      </c>
      <c r="AA1951" s="127">
        <v>1</v>
      </c>
      <c r="AB1951" s="140">
        <v>112.49</v>
      </c>
      <c r="AD1951" s="118">
        <v>5070.96</v>
      </c>
      <c r="AG1951" s="2" t="s">
        <v>36</v>
      </c>
      <c r="AH1951" s="129">
        <v>7.5132000000000004E-2</v>
      </c>
      <c r="AI1951" s="129">
        <v>1.1560437915432301E-3</v>
      </c>
      <c r="AJ1951" s="129">
        <v>2.04694248448827E-4</v>
      </c>
    </row>
    <row r="1952" spans="1:36" x14ac:dyDescent="0.2">
      <c r="A1952" s="2">
        <v>1038</v>
      </c>
      <c r="B1952" s="2">
        <v>1162</v>
      </c>
      <c r="C1952" s="2" t="s">
        <v>459</v>
      </c>
      <c r="D1952" s="2" t="s">
        <v>460</v>
      </c>
      <c r="E1952" s="4" t="s">
        <v>245</v>
      </c>
      <c r="F1952" s="2" t="s">
        <v>580</v>
      </c>
      <c r="G1952" s="2" t="s">
        <v>581</v>
      </c>
      <c r="H1952" s="2" t="s">
        <v>248</v>
      </c>
      <c r="I1952" s="2" t="s">
        <v>269</v>
      </c>
      <c r="J1952" s="2" t="s">
        <v>30</v>
      </c>
      <c r="K1952" s="2" t="s">
        <v>30</v>
      </c>
      <c r="L1952" s="2" t="s">
        <v>270</v>
      </c>
      <c r="M1952" s="2" t="s">
        <v>31</v>
      </c>
      <c r="N1952" s="2" t="s">
        <v>375</v>
      </c>
      <c r="O1952" s="2" t="s">
        <v>250</v>
      </c>
      <c r="P1952" s="2" t="s">
        <v>398</v>
      </c>
      <c r="Q1952" s="2" t="s">
        <v>290</v>
      </c>
      <c r="R1952" s="2" t="s">
        <v>253</v>
      </c>
      <c r="S1952" s="2" t="s">
        <v>34</v>
      </c>
      <c r="T1952" s="118">
        <v>3.4460000000000002</v>
      </c>
      <c r="U1952" s="2" t="s">
        <v>341</v>
      </c>
      <c r="V1952" s="129">
        <v>8.5000000000000006E-3</v>
      </c>
      <c r="W1952" s="129">
        <v>2.4250000000000001E-2</v>
      </c>
      <c r="X1952" s="4" t="s">
        <v>256</v>
      </c>
      <c r="Z1952" s="118">
        <v>26611028.27</v>
      </c>
      <c r="AA1952" s="127">
        <v>1</v>
      </c>
      <c r="AB1952" s="140">
        <v>110.26</v>
      </c>
      <c r="AD1952" s="118">
        <v>29341.32</v>
      </c>
      <c r="AG1952" s="2" t="s">
        <v>36</v>
      </c>
      <c r="AH1952" s="129">
        <v>4.4914999999999997E-2</v>
      </c>
      <c r="AI1952" s="129">
        <v>6.6890386785031604E-3</v>
      </c>
      <c r="AJ1952" s="129">
        <v>1.18439089864715E-3</v>
      </c>
    </row>
    <row r="1953" spans="1:36" x14ac:dyDescent="0.2">
      <c r="A1953" s="2">
        <v>1038</v>
      </c>
      <c r="B1953" s="2">
        <v>1162</v>
      </c>
      <c r="C1953" s="2" t="s">
        <v>582</v>
      </c>
      <c r="D1953" s="2" t="s">
        <v>583</v>
      </c>
      <c r="E1953" s="4" t="s">
        <v>245</v>
      </c>
      <c r="F1953" s="2" t="s">
        <v>584</v>
      </c>
      <c r="G1953" s="2" t="s">
        <v>585</v>
      </c>
      <c r="H1953" s="2" t="s">
        <v>248</v>
      </c>
      <c r="I1953" s="2" t="s">
        <v>287</v>
      </c>
      <c r="J1953" s="2" t="s">
        <v>30</v>
      </c>
      <c r="K1953" s="2" t="s">
        <v>30</v>
      </c>
      <c r="L1953" s="2" t="s">
        <v>270</v>
      </c>
      <c r="M1953" s="2" t="s">
        <v>31</v>
      </c>
      <c r="N1953" s="2" t="s">
        <v>363</v>
      </c>
      <c r="O1953" s="2" t="s">
        <v>250</v>
      </c>
      <c r="P1953" s="2" t="s">
        <v>382</v>
      </c>
      <c r="Q1953" s="2" t="s">
        <v>252</v>
      </c>
      <c r="R1953" s="2" t="s">
        <v>253</v>
      </c>
      <c r="S1953" s="2" t="s">
        <v>34</v>
      </c>
      <c r="T1953" s="118">
        <v>4.452</v>
      </c>
      <c r="U1953" s="2" t="s">
        <v>586</v>
      </c>
      <c r="V1953" s="129">
        <v>2.6700000000000002E-2</v>
      </c>
      <c r="W1953" s="129">
        <v>4.8079999999999998E-2</v>
      </c>
      <c r="X1953" s="4" t="s">
        <v>256</v>
      </c>
      <c r="Z1953" s="118">
        <v>4790649.05</v>
      </c>
      <c r="AA1953" s="127">
        <v>1</v>
      </c>
      <c r="AB1953" s="140">
        <v>88.91</v>
      </c>
      <c r="AD1953" s="118">
        <v>4259.366</v>
      </c>
      <c r="AG1953" s="2" t="s">
        <v>36</v>
      </c>
      <c r="AH1953" s="129">
        <v>3.0483E-2</v>
      </c>
      <c r="AI1953" s="129">
        <v>9.7102191085323396E-4</v>
      </c>
      <c r="AJ1953" s="129">
        <v>1.7193345245521699E-4</v>
      </c>
    </row>
    <row r="1954" spans="1:36" x14ac:dyDescent="0.2">
      <c r="A1954" s="2">
        <v>1038</v>
      </c>
      <c r="B1954" s="2">
        <v>1162</v>
      </c>
      <c r="C1954" s="2" t="s">
        <v>421</v>
      </c>
      <c r="D1954" s="2" t="s">
        <v>422</v>
      </c>
      <c r="E1954" s="4" t="s">
        <v>245</v>
      </c>
      <c r="F1954" s="2" t="s">
        <v>587</v>
      </c>
      <c r="G1954" s="2" t="s">
        <v>588</v>
      </c>
      <c r="H1954" s="2" t="s">
        <v>248</v>
      </c>
      <c r="I1954" s="2" t="s">
        <v>269</v>
      </c>
      <c r="J1954" s="2" t="s">
        <v>30</v>
      </c>
      <c r="K1954" s="2" t="s">
        <v>30</v>
      </c>
      <c r="L1954" s="2" t="s">
        <v>270</v>
      </c>
      <c r="M1954" s="2" t="s">
        <v>31</v>
      </c>
      <c r="N1954" s="2" t="s">
        <v>323</v>
      </c>
      <c r="O1954" s="2" t="s">
        <v>250</v>
      </c>
      <c r="P1954" s="2" t="s">
        <v>340</v>
      </c>
      <c r="Q1954" s="2" t="s">
        <v>252</v>
      </c>
      <c r="R1954" s="2" t="s">
        <v>253</v>
      </c>
      <c r="S1954" s="2" t="s">
        <v>34</v>
      </c>
      <c r="T1954" s="118">
        <v>2.9510000000000001</v>
      </c>
      <c r="U1954" s="2" t="s">
        <v>325</v>
      </c>
      <c r="V1954" s="129">
        <v>1.09E-2</v>
      </c>
      <c r="W1954" s="129">
        <v>2.7E-2</v>
      </c>
      <c r="X1954" s="4" t="s">
        <v>256</v>
      </c>
      <c r="Z1954" s="118">
        <v>1914527</v>
      </c>
      <c r="AA1954" s="127">
        <v>1</v>
      </c>
      <c r="AB1954" s="140">
        <v>111.03</v>
      </c>
      <c r="AD1954" s="118">
        <v>2125.6990000000001</v>
      </c>
      <c r="AG1954" s="2" t="s">
        <v>36</v>
      </c>
      <c r="AH1954" s="129">
        <v>2.6900000000000001E-3</v>
      </c>
      <c r="AI1954" s="129">
        <v>4.8460277641716401E-4</v>
      </c>
      <c r="AJ1954" s="129">
        <v>8.5805920018400204E-5</v>
      </c>
    </row>
    <row r="1955" spans="1:36" x14ac:dyDescent="0.2">
      <c r="A1955" s="2">
        <v>1038</v>
      </c>
      <c r="B1955" s="2">
        <v>1162</v>
      </c>
      <c r="C1955" s="2" t="s">
        <v>756</v>
      </c>
      <c r="D1955" s="2" t="s">
        <v>757</v>
      </c>
      <c r="E1955" s="4" t="s">
        <v>245</v>
      </c>
      <c r="F1955" s="2" t="s">
        <v>1426</v>
      </c>
      <c r="G1955" s="2" t="s">
        <v>1427</v>
      </c>
      <c r="H1955" s="2" t="s">
        <v>248</v>
      </c>
      <c r="I1955" s="2" t="s">
        <v>269</v>
      </c>
      <c r="J1955" s="2" t="s">
        <v>30</v>
      </c>
      <c r="K1955" s="2" t="s">
        <v>78</v>
      </c>
      <c r="L1955" s="2" t="s">
        <v>270</v>
      </c>
      <c r="M1955" s="2" t="s">
        <v>31</v>
      </c>
      <c r="N1955" s="2" t="s">
        <v>296</v>
      </c>
      <c r="O1955" s="2" t="s">
        <v>250</v>
      </c>
      <c r="P1955" s="2" t="s">
        <v>272</v>
      </c>
      <c r="Q1955" s="2" t="s">
        <v>272</v>
      </c>
      <c r="R1955" s="2" t="s">
        <v>272</v>
      </c>
      <c r="S1955" s="2" t="s">
        <v>34</v>
      </c>
      <c r="T1955" s="118">
        <v>1.956</v>
      </c>
      <c r="U1955" s="2" t="s">
        <v>297</v>
      </c>
      <c r="V1955" s="129">
        <v>1.5800000000000002E-2</v>
      </c>
      <c r="W1955" s="129">
        <v>3.4509999999999999E-2</v>
      </c>
      <c r="X1955" s="4" t="s">
        <v>256</v>
      </c>
      <c r="Z1955" s="118">
        <v>1671575.37</v>
      </c>
      <c r="AA1955" s="127">
        <v>1</v>
      </c>
      <c r="AB1955" s="140">
        <v>112.14</v>
      </c>
      <c r="AD1955" s="118">
        <v>1874.5050000000001</v>
      </c>
      <c r="AG1955" s="2" t="s">
        <v>36</v>
      </c>
      <c r="AH1955" s="129">
        <v>5.3930000000000002E-3</v>
      </c>
      <c r="AI1955" s="129">
        <v>4.2733707971343401E-4</v>
      </c>
      <c r="AJ1955" s="129">
        <v>7.5666201407031193E-5</v>
      </c>
    </row>
    <row r="1956" spans="1:36" x14ac:dyDescent="0.2">
      <c r="A1956" s="2">
        <v>1038</v>
      </c>
      <c r="B1956" s="2">
        <v>1162</v>
      </c>
      <c r="C1956" s="2" t="s">
        <v>292</v>
      </c>
      <c r="D1956" s="2" t="s">
        <v>293</v>
      </c>
      <c r="E1956" s="4" t="s">
        <v>245</v>
      </c>
      <c r="F1956" s="2" t="s">
        <v>589</v>
      </c>
      <c r="G1956" s="2" t="s">
        <v>590</v>
      </c>
      <c r="H1956" s="2" t="s">
        <v>248</v>
      </c>
      <c r="I1956" s="2" t="s">
        <v>309</v>
      </c>
      <c r="J1956" s="2" t="s">
        <v>30</v>
      </c>
      <c r="K1956" s="2" t="s">
        <v>30</v>
      </c>
      <c r="L1956" s="2" t="s">
        <v>270</v>
      </c>
      <c r="M1956" s="2" t="s">
        <v>31</v>
      </c>
      <c r="N1956" s="2" t="s">
        <v>296</v>
      </c>
      <c r="O1956" s="2" t="s">
        <v>250</v>
      </c>
      <c r="P1956" s="2" t="s">
        <v>272</v>
      </c>
      <c r="Q1956" s="2" t="s">
        <v>272</v>
      </c>
      <c r="R1956" s="2" t="s">
        <v>272</v>
      </c>
      <c r="S1956" s="2" t="s">
        <v>34</v>
      </c>
      <c r="T1956" s="118">
        <v>0.49299999999999999</v>
      </c>
      <c r="U1956" s="2" t="s">
        <v>388</v>
      </c>
      <c r="V1956" s="129">
        <v>0.03</v>
      </c>
      <c r="W1956" s="129">
        <v>4.5440000000000001E-2</v>
      </c>
      <c r="X1956" s="4" t="s">
        <v>256</v>
      </c>
      <c r="Z1956" s="118">
        <v>664817.9</v>
      </c>
      <c r="AA1956" s="127">
        <v>1</v>
      </c>
      <c r="AB1956" s="140">
        <v>99.3</v>
      </c>
      <c r="AD1956" s="118">
        <v>660.16399999999999</v>
      </c>
      <c r="AG1956" s="2" t="s">
        <v>36</v>
      </c>
      <c r="AH1956" s="129">
        <v>2.3331999999999999E-2</v>
      </c>
      <c r="AI1956" s="129">
        <v>1.50499832089007E-4</v>
      </c>
      <c r="AJ1956" s="129">
        <v>2.6648168734170401E-5</v>
      </c>
    </row>
    <row r="1957" spans="1:36" x14ac:dyDescent="0.2">
      <c r="A1957" s="2">
        <v>1038</v>
      </c>
      <c r="B1957" s="2">
        <v>1162</v>
      </c>
      <c r="C1957" s="2" t="s">
        <v>591</v>
      </c>
      <c r="D1957" s="2" t="s">
        <v>592</v>
      </c>
      <c r="E1957" s="4" t="s">
        <v>245</v>
      </c>
      <c r="F1957" s="2" t="s">
        <v>593</v>
      </c>
      <c r="G1957" s="2" t="s">
        <v>594</v>
      </c>
      <c r="H1957" s="2" t="s">
        <v>248</v>
      </c>
      <c r="I1957" s="2" t="s">
        <v>269</v>
      </c>
      <c r="J1957" s="2" t="s">
        <v>30</v>
      </c>
      <c r="K1957" s="2" t="s">
        <v>78</v>
      </c>
      <c r="L1957" s="2" t="s">
        <v>270</v>
      </c>
      <c r="M1957" s="2" t="s">
        <v>31</v>
      </c>
      <c r="N1957" s="2" t="s">
        <v>296</v>
      </c>
      <c r="O1957" s="2" t="s">
        <v>250</v>
      </c>
      <c r="P1957" s="2" t="s">
        <v>595</v>
      </c>
      <c r="Q1957" s="2" t="s">
        <v>290</v>
      </c>
      <c r="R1957" s="2" t="s">
        <v>253</v>
      </c>
      <c r="S1957" s="2" t="s">
        <v>34</v>
      </c>
      <c r="T1957" s="118">
        <v>1.7809999999999999</v>
      </c>
      <c r="U1957" s="2" t="s">
        <v>463</v>
      </c>
      <c r="V1957" s="129">
        <v>1.4800000000000001E-2</v>
      </c>
      <c r="W1957" s="129">
        <v>3.4369999999999998E-2</v>
      </c>
      <c r="X1957" s="4" t="s">
        <v>256</v>
      </c>
      <c r="Z1957" s="118">
        <v>6678610.5599999996</v>
      </c>
      <c r="AA1957" s="127">
        <v>1</v>
      </c>
      <c r="AB1957" s="140">
        <v>111.89</v>
      </c>
      <c r="AD1957" s="118">
        <v>7472.6970000000001</v>
      </c>
      <c r="AG1957" s="2" t="s">
        <v>36</v>
      </c>
      <c r="AH1957" s="129">
        <v>2.4441999999999998E-2</v>
      </c>
      <c r="AI1957" s="129">
        <v>1.70357577761385E-3</v>
      </c>
      <c r="AJ1957" s="129">
        <v>3.0164269383670198E-4</v>
      </c>
    </row>
    <row r="1958" spans="1:36" x14ac:dyDescent="0.2">
      <c r="A1958" s="2">
        <v>1038</v>
      </c>
      <c r="B1958" s="2">
        <v>1162</v>
      </c>
      <c r="C1958" s="2" t="s">
        <v>596</v>
      </c>
      <c r="D1958" s="2" t="s">
        <v>597</v>
      </c>
      <c r="E1958" s="4" t="s">
        <v>598</v>
      </c>
      <c r="F1958" s="2" t="s">
        <v>599</v>
      </c>
      <c r="G1958" s="2" t="s">
        <v>600</v>
      </c>
      <c r="H1958" s="2" t="s">
        <v>248</v>
      </c>
      <c r="I1958" s="2" t="s">
        <v>302</v>
      </c>
      <c r="J1958" s="2" t="s">
        <v>30</v>
      </c>
      <c r="K1958" s="2" t="s">
        <v>30</v>
      </c>
      <c r="L1958" s="2" t="s">
        <v>270</v>
      </c>
      <c r="M1958" s="2" t="s">
        <v>31</v>
      </c>
      <c r="N1958" s="2" t="s">
        <v>288</v>
      </c>
      <c r="O1958" s="2" t="s">
        <v>250</v>
      </c>
      <c r="P1958" s="2" t="s">
        <v>324</v>
      </c>
      <c r="Q1958" s="2" t="s">
        <v>252</v>
      </c>
      <c r="R1958" s="2" t="s">
        <v>253</v>
      </c>
      <c r="S1958" s="2" t="s">
        <v>34</v>
      </c>
      <c r="T1958" s="118">
        <v>1.2529999999999999</v>
      </c>
      <c r="U1958" s="2" t="s">
        <v>601</v>
      </c>
      <c r="V1958" s="129">
        <v>5.2499999999999998E-2</v>
      </c>
      <c r="W1958" s="129">
        <v>4.9090000000000002E-2</v>
      </c>
      <c r="X1958" s="4" t="s">
        <v>256</v>
      </c>
      <c r="Z1958" s="118">
        <v>5567255</v>
      </c>
      <c r="AA1958" s="127">
        <v>1</v>
      </c>
      <c r="AB1958" s="140">
        <v>102.93</v>
      </c>
      <c r="AD1958" s="118">
        <v>5730.3760000000002</v>
      </c>
      <c r="AG1958" s="2" t="s">
        <v>36</v>
      </c>
      <c r="AH1958" s="129">
        <v>1.687E-2</v>
      </c>
      <c r="AI1958" s="129">
        <v>1.30637286052308E-3</v>
      </c>
      <c r="AJ1958" s="129">
        <v>2.31312181108424E-4</v>
      </c>
    </row>
    <row r="1959" spans="1:36" x14ac:dyDescent="0.2">
      <c r="A1959" s="2">
        <v>1038</v>
      </c>
      <c r="B1959" s="2">
        <v>1162</v>
      </c>
      <c r="C1959" s="2" t="s">
        <v>602</v>
      </c>
      <c r="D1959" s="2" t="s">
        <v>603</v>
      </c>
      <c r="E1959" s="4" t="s">
        <v>245</v>
      </c>
      <c r="F1959" s="2" t="s">
        <v>604</v>
      </c>
      <c r="G1959" s="2" t="s">
        <v>605</v>
      </c>
      <c r="H1959" s="2" t="s">
        <v>248</v>
      </c>
      <c r="I1959" s="2" t="s">
        <v>269</v>
      </c>
      <c r="J1959" s="2" t="s">
        <v>30</v>
      </c>
      <c r="K1959" s="2" t="s">
        <v>30</v>
      </c>
      <c r="L1959" s="2" t="s">
        <v>270</v>
      </c>
      <c r="M1959" s="2" t="s">
        <v>31</v>
      </c>
      <c r="N1959" s="2" t="s">
        <v>249</v>
      </c>
      <c r="O1959" s="2" t="s">
        <v>250</v>
      </c>
      <c r="P1959" s="2" t="s">
        <v>251</v>
      </c>
      <c r="Q1959" s="2" t="s">
        <v>252</v>
      </c>
      <c r="R1959" s="2" t="s">
        <v>253</v>
      </c>
      <c r="S1959" s="2" t="s">
        <v>34</v>
      </c>
      <c r="T1959" s="118">
        <v>1.4259999999999999</v>
      </c>
      <c r="U1959" s="2" t="s">
        <v>606</v>
      </c>
      <c r="V1959" s="129">
        <v>1E-3</v>
      </c>
      <c r="W1959" s="129">
        <v>2.2859999999999998E-2</v>
      </c>
      <c r="X1959" s="4" t="s">
        <v>256</v>
      </c>
      <c r="Z1959" s="118">
        <v>7619035.2999999998</v>
      </c>
      <c r="AA1959" s="127">
        <v>1</v>
      </c>
      <c r="AB1959" s="140">
        <v>111.58</v>
      </c>
      <c r="AD1959" s="118">
        <v>8501.32</v>
      </c>
      <c r="AG1959" s="2" t="s">
        <v>36</v>
      </c>
      <c r="AH1959" s="129">
        <v>2.4479999999999998E-2</v>
      </c>
      <c r="AI1959" s="129">
        <v>1.9380742238417901E-3</v>
      </c>
      <c r="AJ1959" s="129">
        <v>3.4316403028103199E-4</v>
      </c>
    </row>
    <row r="1960" spans="1:36" x14ac:dyDescent="0.2">
      <c r="A1960" s="2">
        <v>1038</v>
      </c>
      <c r="B1960" s="2">
        <v>1162</v>
      </c>
      <c r="C1960" s="2" t="s">
        <v>331</v>
      </c>
      <c r="D1960" s="2" t="s">
        <v>332</v>
      </c>
      <c r="E1960" s="4" t="s">
        <v>245</v>
      </c>
      <c r="F1960" s="2" t="s">
        <v>607</v>
      </c>
      <c r="G1960" s="2" t="s">
        <v>608</v>
      </c>
      <c r="H1960" s="2" t="s">
        <v>248</v>
      </c>
      <c r="I1960" s="2" t="s">
        <v>269</v>
      </c>
      <c r="J1960" s="2" t="s">
        <v>30</v>
      </c>
      <c r="K1960" s="2" t="s">
        <v>30</v>
      </c>
      <c r="L1960" s="2" t="s">
        <v>270</v>
      </c>
      <c r="M1960" s="2" t="s">
        <v>31</v>
      </c>
      <c r="N1960" s="2" t="s">
        <v>296</v>
      </c>
      <c r="O1960" s="2" t="s">
        <v>250</v>
      </c>
      <c r="P1960" s="2" t="s">
        <v>272</v>
      </c>
      <c r="Q1960" s="2" t="s">
        <v>272</v>
      </c>
      <c r="R1960" s="2" t="s">
        <v>272</v>
      </c>
      <c r="S1960" s="2" t="s">
        <v>34</v>
      </c>
      <c r="T1960" s="118">
        <v>1.639</v>
      </c>
      <c r="U1960" s="2" t="s">
        <v>463</v>
      </c>
      <c r="V1960" s="129">
        <v>2.3E-2</v>
      </c>
      <c r="W1960" s="129">
        <v>2.5600000000000001E-2</v>
      </c>
      <c r="X1960" s="4" t="s">
        <v>256</v>
      </c>
      <c r="Z1960" s="118">
        <v>633124</v>
      </c>
      <c r="AA1960" s="127">
        <v>1</v>
      </c>
      <c r="AB1960" s="140">
        <v>114.4</v>
      </c>
      <c r="AD1960" s="118">
        <v>724.29399999999998</v>
      </c>
      <c r="AG1960" s="2" t="s">
        <v>36</v>
      </c>
      <c r="AH1960" s="129">
        <v>1.1672999999999999E-2</v>
      </c>
      <c r="AI1960" s="129">
        <v>1.6511968975086499E-4</v>
      </c>
      <c r="AJ1960" s="129">
        <v>2.9236825667769601E-5</v>
      </c>
    </row>
    <row r="1961" spans="1:36" x14ac:dyDescent="0.2">
      <c r="A1961" s="2">
        <v>1038</v>
      </c>
      <c r="B1961" s="2">
        <v>1162</v>
      </c>
      <c r="C1961" s="2" t="s">
        <v>522</v>
      </c>
      <c r="D1961" s="2" t="s">
        <v>523</v>
      </c>
      <c r="E1961" s="4" t="s">
        <v>245</v>
      </c>
      <c r="F1961" s="2" t="s">
        <v>1637</v>
      </c>
      <c r="G1961" s="2" t="s">
        <v>1638</v>
      </c>
      <c r="H1961" s="2" t="s">
        <v>248</v>
      </c>
      <c r="I1961" s="2" t="s">
        <v>269</v>
      </c>
      <c r="J1961" s="2" t="s">
        <v>30</v>
      </c>
      <c r="K1961" s="2" t="s">
        <v>30</v>
      </c>
      <c r="L1961" s="2" t="s">
        <v>270</v>
      </c>
      <c r="M1961" s="2" t="s">
        <v>31</v>
      </c>
      <c r="N1961" s="2" t="s">
        <v>281</v>
      </c>
      <c r="O1961" s="2" t="s">
        <v>250</v>
      </c>
      <c r="P1961" s="2" t="s">
        <v>311</v>
      </c>
      <c r="Q1961" s="2" t="s">
        <v>252</v>
      </c>
      <c r="R1961" s="2" t="s">
        <v>253</v>
      </c>
      <c r="S1961" s="2" t="s">
        <v>34</v>
      </c>
      <c r="T1961" s="118">
        <v>2.0640000000000001</v>
      </c>
      <c r="U1961" s="2" t="s">
        <v>325</v>
      </c>
      <c r="V1961" s="129">
        <v>1E-3</v>
      </c>
      <c r="W1961" s="129">
        <v>2.63E-2</v>
      </c>
      <c r="X1961" s="4" t="s">
        <v>256</v>
      </c>
      <c r="Z1961" s="118">
        <v>4444249.12</v>
      </c>
      <c r="AA1961" s="127">
        <v>1</v>
      </c>
      <c r="AB1961" s="140">
        <v>109.04</v>
      </c>
      <c r="AD1961" s="118">
        <v>4846.009</v>
      </c>
      <c r="AG1961" s="2" t="s">
        <v>36</v>
      </c>
      <c r="AH1961" s="129">
        <v>8.4690000000000008E-3</v>
      </c>
      <c r="AI1961" s="129">
        <v>1.10476091393573E-3</v>
      </c>
      <c r="AJ1961" s="129">
        <v>1.9561387436010301E-4</v>
      </c>
    </row>
    <row r="1962" spans="1:36" x14ac:dyDescent="0.2">
      <c r="A1962" s="2">
        <v>1038</v>
      </c>
      <c r="B1962" s="2">
        <v>1162</v>
      </c>
      <c r="C1962" s="2" t="s">
        <v>292</v>
      </c>
      <c r="D1962" s="2" t="s">
        <v>293</v>
      </c>
      <c r="E1962" s="4" t="s">
        <v>245</v>
      </c>
      <c r="F1962" s="2" t="s">
        <v>294</v>
      </c>
      <c r="G1962" s="2" t="s">
        <v>295</v>
      </c>
      <c r="H1962" s="2" t="s">
        <v>248</v>
      </c>
      <c r="I1962" s="2" t="s">
        <v>269</v>
      </c>
      <c r="J1962" s="2" t="s">
        <v>30</v>
      </c>
      <c r="K1962" s="2" t="s">
        <v>30</v>
      </c>
      <c r="L1962" s="2" t="s">
        <v>270</v>
      </c>
      <c r="M1962" s="2" t="s">
        <v>31</v>
      </c>
      <c r="N1962" s="2" t="s">
        <v>296</v>
      </c>
      <c r="O1962" s="2" t="s">
        <v>250</v>
      </c>
      <c r="P1962" s="2" t="s">
        <v>272</v>
      </c>
      <c r="Q1962" s="2" t="s">
        <v>272</v>
      </c>
      <c r="R1962" s="2" t="s">
        <v>272</v>
      </c>
      <c r="S1962" s="2" t="s">
        <v>34</v>
      </c>
      <c r="T1962" s="118">
        <v>1.5860000000000001</v>
      </c>
      <c r="U1962" s="2" t="s">
        <v>297</v>
      </c>
      <c r="V1962" s="129">
        <v>0.04</v>
      </c>
      <c r="W1962" s="129">
        <v>4.2520000000000002E-2</v>
      </c>
      <c r="X1962" s="4" t="s">
        <v>256</v>
      </c>
      <c r="Z1962" s="118">
        <v>2299093.13</v>
      </c>
      <c r="AA1962" s="127">
        <v>1</v>
      </c>
      <c r="AB1962" s="140">
        <v>114.5</v>
      </c>
      <c r="AD1962" s="118">
        <v>2632.462</v>
      </c>
      <c r="AG1962" s="2" t="s">
        <v>36</v>
      </c>
      <c r="AH1962" s="129">
        <v>3.5403999999999998E-2</v>
      </c>
      <c r="AI1962" s="129">
        <v>6.0013107202495203E-4</v>
      </c>
      <c r="AJ1962" s="129">
        <v>1.0626187317259899E-4</v>
      </c>
    </row>
    <row r="1963" spans="1:36" x14ac:dyDescent="0.2">
      <c r="A1963" s="2">
        <v>1038</v>
      </c>
      <c r="B1963" s="2">
        <v>1162</v>
      </c>
      <c r="C1963" s="2" t="s">
        <v>503</v>
      </c>
      <c r="D1963" s="2" t="s">
        <v>504</v>
      </c>
      <c r="E1963" s="4" t="s">
        <v>245</v>
      </c>
      <c r="F1963" s="2" t="s">
        <v>1428</v>
      </c>
      <c r="G1963" s="2" t="s">
        <v>1429</v>
      </c>
      <c r="H1963" s="2" t="s">
        <v>248</v>
      </c>
      <c r="I1963" s="2" t="s">
        <v>269</v>
      </c>
      <c r="J1963" s="2" t="s">
        <v>30</v>
      </c>
      <c r="K1963" s="2" t="s">
        <v>30</v>
      </c>
      <c r="L1963" s="2" t="s">
        <v>270</v>
      </c>
      <c r="M1963" s="2" t="s">
        <v>31</v>
      </c>
      <c r="N1963" s="2" t="s">
        <v>440</v>
      </c>
      <c r="O1963" s="2" t="s">
        <v>250</v>
      </c>
      <c r="P1963" s="2" t="s">
        <v>340</v>
      </c>
      <c r="Q1963" s="2" t="s">
        <v>252</v>
      </c>
      <c r="R1963" s="2" t="s">
        <v>253</v>
      </c>
      <c r="S1963" s="2" t="s">
        <v>34</v>
      </c>
      <c r="T1963" s="118">
        <v>1.6619999999999999</v>
      </c>
      <c r="U1963" s="2" t="s">
        <v>325</v>
      </c>
      <c r="V1963" s="129">
        <v>0.01</v>
      </c>
      <c r="W1963" s="129">
        <v>2.938E-2</v>
      </c>
      <c r="X1963" s="4" t="s">
        <v>256</v>
      </c>
      <c r="Z1963" s="118">
        <v>1766783</v>
      </c>
      <c r="AA1963" s="127">
        <v>1</v>
      </c>
      <c r="AB1963" s="140">
        <v>111.05</v>
      </c>
      <c r="AD1963" s="118">
        <v>1962.0129999999999</v>
      </c>
      <c r="AG1963" s="2" t="s">
        <v>36</v>
      </c>
      <c r="AH1963" s="129">
        <v>7.6550000000000003E-3</v>
      </c>
      <c r="AI1963" s="129">
        <v>4.4728654834453203E-4</v>
      </c>
      <c r="AJ1963" s="129">
        <v>7.9198542931001396E-5</v>
      </c>
    </row>
    <row r="1964" spans="1:36" x14ac:dyDescent="0.2">
      <c r="A1964" s="2">
        <v>1038</v>
      </c>
      <c r="B1964" s="2">
        <v>1162</v>
      </c>
      <c r="C1964" s="2" t="s">
        <v>609</v>
      </c>
      <c r="D1964" s="2" t="s">
        <v>610</v>
      </c>
      <c r="E1964" s="4" t="s">
        <v>245</v>
      </c>
      <c r="F1964" s="2" t="s">
        <v>611</v>
      </c>
      <c r="G1964" s="2" t="s">
        <v>612</v>
      </c>
      <c r="H1964" s="2" t="s">
        <v>248</v>
      </c>
      <c r="I1964" s="2" t="s">
        <v>269</v>
      </c>
      <c r="J1964" s="2" t="s">
        <v>30</v>
      </c>
      <c r="K1964" s="2" t="s">
        <v>30</v>
      </c>
      <c r="L1964" s="2" t="s">
        <v>270</v>
      </c>
      <c r="M1964" s="2" t="s">
        <v>31</v>
      </c>
      <c r="N1964" s="2" t="s">
        <v>375</v>
      </c>
      <c r="O1964" s="2" t="s">
        <v>250</v>
      </c>
      <c r="P1964" s="2" t="s">
        <v>324</v>
      </c>
      <c r="Q1964" s="2" t="s">
        <v>252</v>
      </c>
      <c r="R1964" s="2" t="s">
        <v>253</v>
      </c>
      <c r="S1964" s="2" t="s">
        <v>34</v>
      </c>
      <c r="T1964" s="118">
        <v>1.242</v>
      </c>
      <c r="U1964" s="2" t="s">
        <v>109</v>
      </c>
      <c r="V1964" s="129">
        <v>3.0000000000000001E-3</v>
      </c>
      <c r="W1964" s="129">
        <v>2.7810000000000001E-2</v>
      </c>
      <c r="X1964" s="4" t="s">
        <v>256</v>
      </c>
      <c r="Z1964" s="118">
        <v>20996675</v>
      </c>
      <c r="AA1964" s="127">
        <v>1</v>
      </c>
      <c r="AB1964" s="140">
        <v>110.53</v>
      </c>
      <c r="AD1964" s="118">
        <v>23207.625</v>
      </c>
      <c r="AG1964" s="2" t="s">
        <v>36</v>
      </c>
      <c r="AH1964" s="129">
        <v>4.1283E-2</v>
      </c>
      <c r="AI1964" s="129">
        <v>5.29071976502759E-3</v>
      </c>
      <c r="AJ1964" s="129">
        <v>9.3679834101265602E-4</v>
      </c>
    </row>
    <row r="1965" spans="1:36" x14ac:dyDescent="0.2">
      <c r="A1965" s="2">
        <v>1038</v>
      </c>
      <c r="B1965" s="2">
        <v>1162</v>
      </c>
      <c r="C1965" s="2" t="s">
        <v>1430</v>
      </c>
      <c r="D1965" s="2" t="s">
        <v>1431</v>
      </c>
      <c r="E1965" s="4" t="s">
        <v>245</v>
      </c>
      <c r="F1965" s="2" t="s">
        <v>1432</v>
      </c>
      <c r="G1965" s="2" t="s">
        <v>1433</v>
      </c>
      <c r="H1965" s="2" t="s">
        <v>248</v>
      </c>
      <c r="I1965" s="2" t="s">
        <v>302</v>
      </c>
      <c r="J1965" s="2" t="s">
        <v>30</v>
      </c>
      <c r="K1965" s="2" t="s">
        <v>30</v>
      </c>
      <c r="L1965" s="2" t="s">
        <v>270</v>
      </c>
      <c r="M1965" s="2" t="s">
        <v>31</v>
      </c>
      <c r="N1965" s="2" t="s">
        <v>569</v>
      </c>
      <c r="O1965" s="2" t="s">
        <v>250</v>
      </c>
      <c r="P1965" s="2" t="s">
        <v>595</v>
      </c>
      <c r="Q1965" s="2" t="s">
        <v>290</v>
      </c>
      <c r="R1965" s="2" t="s">
        <v>253</v>
      </c>
      <c r="S1965" s="2" t="s">
        <v>34</v>
      </c>
      <c r="T1965" s="118">
        <v>0.72899999999999998</v>
      </c>
      <c r="U1965" s="2" t="s">
        <v>526</v>
      </c>
      <c r="V1965" s="129">
        <v>0.1115</v>
      </c>
      <c r="W1965" s="129">
        <v>6.1030000000000001E-2</v>
      </c>
      <c r="X1965" s="4" t="s">
        <v>256</v>
      </c>
      <c r="Z1965" s="118">
        <v>120505.02</v>
      </c>
      <c r="AA1965" s="127">
        <v>1</v>
      </c>
      <c r="AB1965" s="140">
        <v>102.14</v>
      </c>
      <c r="AD1965" s="118">
        <v>123.084</v>
      </c>
      <c r="AG1965" s="2" t="s">
        <v>36</v>
      </c>
      <c r="AH1965" s="129">
        <v>9.8200000000000002E-4</v>
      </c>
      <c r="AI1965" s="129">
        <v>2.8059831282429499E-5</v>
      </c>
      <c r="AJ1965" s="129">
        <v>4.9683983582407597E-6</v>
      </c>
    </row>
    <row r="1966" spans="1:36" x14ac:dyDescent="0.2">
      <c r="A1966" s="2">
        <v>1038</v>
      </c>
      <c r="B1966" s="2">
        <v>1162</v>
      </c>
      <c r="C1966" s="2" t="s">
        <v>613</v>
      </c>
      <c r="D1966" s="2" t="s">
        <v>614</v>
      </c>
      <c r="E1966" s="4" t="s">
        <v>245</v>
      </c>
      <c r="F1966" s="2" t="s">
        <v>615</v>
      </c>
      <c r="G1966" s="2" t="s">
        <v>616</v>
      </c>
      <c r="H1966" s="2" t="s">
        <v>248</v>
      </c>
      <c r="I1966" s="2" t="s">
        <v>269</v>
      </c>
      <c r="J1966" s="2" t="s">
        <v>30</v>
      </c>
      <c r="K1966" s="2" t="s">
        <v>30</v>
      </c>
      <c r="L1966" s="2" t="s">
        <v>270</v>
      </c>
      <c r="M1966" s="2" t="s">
        <v>31</v>
      </c>
      <c r="N1966" s="2" t="s">
        <v>296</v>
      </c>
      <c r="O1966" s="2" t="s">
        <v>250</v>
      </c>
      <c r="P1966" s="2" t="s">
        <v>272</v>
      </c>
      <c r="Q1966" s="2" t="s">
        <v>272</v>
      </c>
      <c r="R1966" s="2" t="s">
        <v>272</v>
      </c>
      <c r="S1966" s="2" t="s">
        <v>34</v>
      </c>
      <c r="T1966" s="118">
        <v>1.5820000000000001</v>
      </c>
      <c r="U1966" s="2" t="s">
        <v>463</v>
      </c>
      <c r="V1966" s="129">
        <v>2.9499999999999998E-2</v>
      </c>
      <c r="W1966" s="129">
        <v>3.5680000000000003E-2</v>
      </c>
      <c r="X1966" s="4" t="s">
        <v>256</v>
      </c>
      <c r="Z1966" s="118">
        <v>3025500.71</v>
      </c>
      <c r="AA1966" s="127">
        <v>1</v>
      </c>
      <c r="AB1966" s="140">
        <v>112.17</v>
      </c>
      <c r="AD1966" s="118">
        <v>3393.7040000000002</v>
      </c>
      <c r="AG1966" s="2" t="s">
        <v>36</v>
      </c>
      <c r="AH1966" s="129">
        <v>1.5278E-2</v>
      </c>
      <c r="AI1966" s="129">
        <v>7.7367407043274202E-4</v>
      </c>
      <c r="AJ1966" s="129">
        <v>1.36990167284379E-4</v>
      </c>
    </row>
    <row r="1967" spans="1:36" x14ac:dyDescent="0.2">
      <c r="A1967" s="2">
        <v>1038</v>
      </c>
      <c r="B1967" s="2">
        <v>1162</v>
      </c>
      <c r="C1967" s="2" t="s">
        <v>617</v>
      </c>
      <c r="D1967" s="2" t="s">
        <v>618</v>
      </c>
      <c r="E1967" s="4" t="s">
        <v>245</v>
      </c>
      <c r="F1967" s="2" t="s">
        <v>619</v>
      </c>
      <c r="G1967" s="2" t="s">
        <v>620</v>
      </c>
      <c r="H1967" s="2" t="s">
        <v>248</v>
      </c>
      <c r="I1967" s="2" t="s">
        <v>302</v>
      </c>
      <c r="J1967" s="2" t="s">
        <v>30</v>
      </c>
      <c r="K1967" s="2" t="s">
        <v>30</v>
      </c>
      <c r="L1967" s="2" t="s">
        <v>270</v>
      </c>
      <c r="M1967" s="2" t="s">
        <v>31</v>
      </c>
      <c r="N1967" s="2" t="s">
        <v>271</v>
      </c>
      <c r="O1967" s="2" t="s">
        <v>250</v>
      </c>
      <c r="P1967" s="2" t="s">
        <v>595</v>
      </c>
      <c r="Q1967" s="2" t="s">
        <v>290</v>
      </c>
      <c r="R1967" s="2" t="s">
        <v>253</v>
      </c>
      <c r="S1967" s="2" t="s">
        <v>34</v>
      </c>
      <c r="T1967" s="118">
        <v>0.91300000000000003</v>
      </c>
      <c r="U1967" s="2" t="s">
        <v>116</v>
      </c>
      <c r="V1967" s="129">
        <v>0.06</v>
      </c>
      <c r="W1967" s="129">
        <v>4.8739999999999999E-2</v>
      </c>
      <c r="X1967" s="4" t="s">
        <v>256</v>
      </c>
      <c r="Z1967" s="118">
        <v>88879.43</v>
      </c>
      <c r="AA1967" s="127">
        <v>1</v>
      </c>
      <c r="AB1967" s="140">
        <v>101.59</v>
      </c>
      <c r="AD1967" s="118">
        <v>90.293000000000006</v>
      </c>
      <c r="AG1967" s="2" t="s">
        <v>36</v>
      </c>
      <c r="AH1967" s="129">
        <v>5.2599999999999999E-4</v>
      </c>
      <c r="AI1967" s="129">
        <v>2.0584308580621699E-5</v>
      </c>
      <c r="AJ1967" s="129">
        <v>3.6447491051566602E-6</v>
      </c>
    </row>
    <row r="1968" spans="1:36" x14ac:dyDescent="0.2">
      <c r="A1968" s="2">
        <v>1038</v>
      </c>
      <c r="B1968" s="2">
        <v>1162</v>
      </c>
      <c r="C1968" s="2" t="s">
        <v>621</v>
      </c>
      <c r="D1968" s="2" t="s">
        <v>622</v>
      </c>
      <c r="E1968" s="4" t="s">
        <v>245</v>
      </c>
      <c r="F1968" s="2" t="s">
        <v>623</v>
      </c>
      <c r="G1968" s="2" t="s">
        <v>624</v>
      </c>
      <c r="H1968" s="2" t="s">
        <v>248</v>
      </c>
      <c r="I1968" s="2" t="s">
        <v>302</v>
      </c>
      <c r="J1968" s="2" t="s">
        <v>30</v>
      </c>
      <c r="K1968" s="2" t="s">
        <v>30</v>
      </c>
      <c r="L1968" s="2" t="s">
        <v>270</v>
      </c>
      <c r="M1968" s="2" t="s">
        <v>31</v>
      </c>
      <c r="N1968" s="2" t="s">
        <v>271</v>
      </c>
      <c r="O1968" s="2" t="s">
        <v>250</v>
      </c>
      <c r="P1968" s="2" t="s">
        <v>272</v>
      </c>
      <c r="Q1968" s="2" t="s">
        <v>272</v>
      </c>
      <c r="R1968" s="2" t="s">
        <v>272</v>
      </c>
      <c r="S1968" s="2" t="s">
        <v>34</v>
      </c>
      <c r="T1968" s="118">
        <v>1.581</v>
      </c>
      <c r="U1968" s="2" t="s">
        <v>625</v>
      </c>
      <c r="V1968" s="129">
        <v>4.4999999999999998E-2</v>
      </c>
      <c r="W1968" s="129">
        <v>7.2849999999999998E-2</v>
      </c>
      <c r="X1968" s="4" t="s">
        <v>256</v>
      </c>
      <c r="Z1968" s="118">
        <v>6891567.5099999998</v>
      </c>
      <c r="AA1968" s="127">
        <v>1</v>
      </c>
      <c r="AB1968" s="140">
        <v>96.35</v>
      </c>
      <c r="AD1968" s="118">
        <v>6640.0249999999996</v>
      </c>
      <c r="AG1968" s="2" t="s">
        <v>36</v>
      </c>
      <c r="AH1968" s="129">
        <v>5.7430000000000002E-2</v>
      </c>
      <c r="AI1968" s="129">
        <v>1.5137487467440599E-3</v>
      </c>
      <c r="AJ1968" s="129">
        <v>2.6803107660956001E-4</v>
      </c>
    </row>
    <row r="1969" spans="1:36" x14ac:dyDescent="0.2">
      <c r="A1969" s="2">
        <v>1038</v>
      </c>
      <c r="B1969" s="2">
        <v>1162</v>
      </c>
      <c r="C1969" s="2" t="s">
        <v>298</v>
      </c>
      <c r="D1969" s="2" t="s">
        <v>299</v>
      </c>
      <c r="E1969" s="4" t="s">
        <v>245</v>
      </c>
      <c r="F1969" s="2" t="s">
        <v>626</v>
      </c>
      <c r="G1969" s="2" t="s">
        <v>627</v>
      </c>
      <c r="H1969" s="2" t="s">
        <v>248</v>
      </c>
      <c r="I1969" s="2" t="s">
        <v>302</v>
      </c>
      <c r="J1969" s="2" t="s">
        <v>30</v>
      </c>
      <c r="K1969" s="2" t="s">
        <v>30</v>
      </c>
      <c r="L1969" s="2" t="s">
        <v>270</v>
      </c>
      <c r="M1969" s="2" t="s">
        <v>31</v>
      </c>
      <c r="N1969" s="2" t="s">
        <v>303</v>
      </c>
      <c r="O1969" s="2" t="s">
        <v>250</v>
      </c>
      <c r="P1969" s="2" t="s">
        <v>272</v>
      </c>
      <c r="Q1969" s="2" t="s">
        <v>272</v>
      </c>
      <c r="R1969" s="2" t="s">
        <v>272</v>
      </c>
      <c r="S1969" s="2" t="s">
        <v>34</v>
      </c>
      <c r="T1969" s="118">
        <v>1.3260000000000001</v>
      </c>
      <c r="U1969" s="2" t="s">
        <v>628</v>
      </c>
      <c r="V1969" s="129">
        <v>7.4999999999999997E-2</v>
      </c>
      <c r="W1969" s="129">
        <v>5.2949999999999997E-2</v>
      </c>
      <c r="X1969" s="4" t="s">
        <v>256</v>
      </c>
      <c r="Z1969" s="118">
        <v>666200.57999999996</v>
      </c>
      <c r="AA1969" s="127">
        <v>1</v>
      </c>
      <c r="AB1969" s="140">
        <v>125.83</v>
      </c>
      <c r="AD1969" s="118">
        <v>838.28</v>
      </c>
      <c r="AG1969" s="2" t="s">
        <v>36</v>
      </c>
      <c r="AH1969" s="129">
        <v>2.3793000000000002E-2</v>
      </c>
      <c r="AI1969" s="129">
        <v>1.91105535025253E-4</v>
      </c>
      <c r="AJ1969" s="129">
        <v>3.3837994851549199E-5</v>
      </c>
    </row>
    <row r="1970" spans="1:36" x14ac:dyDescent="0.2">
      <c r="A1970" s="2">
        <v>1038</v>
      </c>
      <c r="B1970" s="2">
        <v>1162</v>
      </c>
      <c r="C1970" s="2" t="s">
        <v>298</v>
      </c>
      <c r="D1970" s="2" t="s">
        <v>299</v>
      </c>
      <c r="E1970" s="4" t="s">
        <v>245</v>
      </c>
      <c r="F1970" s="2" t="s">
        <v>300</v>
      </c>
      <c r="G1970" s="2" t="s">
        <v>301</v>
      </c>
      <c r="H1970" s="2" t="s">
        <v>248</v>
      </c>
      <c r="I1970" s="2" t="s">
        <v>302</v>
      </c>
      <c r="J1970" s="2" t="s">
        <v>30</v>
      </c>
      <c r="K1970" s="2" t="s">
        <v>30</v>
      </c>
      <c r="L1970" s="2" t="s">
        <v>270</v>
      </c>
      <c r="M1970" s="2" t="s">
        <v>31</v>
      </c>
      <c r="N1970" s="2" t="s">
        <v>303</v>
      </c>
      <c r="O1970" s="2" t="s">
        <v>250</v>
      </c>
      <c r="P1970" s="2" t="s">
        <v>272</v>
      </c>
      <c r="Q1970" s="2" t="s">
        <v>272</v>
      </c>
      <c r="R1970" s="2" t="s">
        <v>272</v>
      </c>
      <c r="S1970" s="2" t="s">
        <v>34</v>
      </c>
      <c r="T1970" s="118">
        <v>1.581</v>
      </c>
      <c r="U1970" s="2" t="s">
        <v>304</v>
      </c>
      <c r="V1970" s="129">
        <v>0.10539999999999999</v>
      </c>
      <c r="W1970" s="129">
        <v>1.5859999999999999E-2</v>
      </c>
      <c r="X1970" s="4" t="s">
        <v>256</v>
      </c>
      <c r="Z1970" s="118">
        <v>7693106.5700000003</v>
      </c>
      <c r="AA1970" s="127">
        <v>1</v>
      </c>
      <c r="AB1970" s="140">
        <v>147.72</v>
      </c>
      <c r="AD1970" s="118">
        <v>11364.257</v>
      </c>
      <c r="AG1970" s="2" t="s">
        <v>36</v>
      </c>
      <c r="AH1970" s="129">
        <v>5.1194999999999997E-2</v>
      </c>
      <c r="AI1970" s="129">
        <v>2.5907476346876102E-3</v>
      </c>
      <c r="AJ1970" s="129">
        <v>4.5872928333885401E-4</v>
      </c>
    </row>
    <row r="1971" spans="1:36" x14ac:dyDescent="0.2">
      <c r="A1971" s="2">
        <v>1038</v>
      </c>
      <c r="B1971" s="2">
        <v>1162</v>
      </c>
      <c r="C1971" s="2" t="s">
        <v>629</v>
      </c>
      <c r="D1971" s="2" t="s">
        <v>630</v>
      </c>
      <c r="E1971" s="4" t="s">
        <v>245</v>
      </c>
      <c r="F1971" s="2" t="s">
        <v>631</v>
      </c>
      <c r="G1971" s="2" t="s">
        <v>632</v>
      </c>
      <c r="H1971" s="2" t="s">
        <v>248</v>
      </c>
      <c r="I1971" s="2" t="s">
        <v>302</v>
      </c>
      <c r="J1971" s="2" t="s">
        <v>30</v>
      </c>
      <c r="K1971" s="2" t="s">
        <v>30</v>
      </c>
      <c r="L1971" s="2" t="s">
        <v>270</v>
      </c>
      <c r="M1971" s="2" t="s">
        <v>31</v>
      </c>
      <c r="N1971" s="2" t="s">
        <v>271</v>
      </c>
      <c r="O1971" s="2" t="s">
        <v>250</v>
      </c>
      <c r="P1971" s="2" t="s">
        <v>633</v>
      </c>
      <c r="Q1971" s="2" t="s">
        <v>290</v>
      </c>
      <c r="R1971" s="2" t="s">
        <v>253</v>
      </c>
      <c r="S1971" s="2" t="s">
        <v>34</v>
      </c>
      <c r="T1971" s="118">
        <v>1.1499999999999999</v>
      </c>
      <c r="U1971" s="2" t="s">
        <v>555</v>
      </c>
      <c r="V1971" s="129">
        <v>6.9000000000000006E-2</v>
      </c>
      <c r="W1971" s="129">
        <v>5.1549999999999999E-2</v>
      </c>
      <c r="X1971" s="4" t="s">
        <v>256</v>
      </c>
      <c r="Z1971" s="118">
        <v>1520068.58</v>
      </c>
      <c r="AA1971" s="127">
        <v>1</v>
      </c>
      <c r="AB1971" s="140">
        <v>104.47</v>
      </c>
      <c r="AD1971" s="118">
        <v>1588.0160000000001</v>
      </c>
      <c r="AG1971" s="2" t="s">
        <v>36</v>
      </c>
      <c r="AH1971" s="129">
        <v>1.3512E-2</v>
      </c>
      <c r="AI1971" s="129">
        <v>3.6202523124643501E-4</v>
      </c>
      <c r="AJ1971" s="129">
        <v>6.4101795426432906E-5</v>
      </c>
    </row>
    <row r="1972" spans="1:36" x14ac:dyDescent="0.2">
      <c r="A1972" s="2">
        <v>1038</v>
      </c>
      <c r="B1972" s="2">
        <v>1162</v>
      </c>
      <c r="C1972" s="2" t="s">
        <v>634</v>
      </c>
      <c r="D1972" s="2" t="s">
        <v>635</v>
      </c>
      <c r="E1972" s="4" t="s">
        <v>245</v>
      </c>
      <c r="F1972" s="2" t="s">
        <v>636</v>
      </c>
      <c r="G1972" s="2" t="s">
        <v>637</v>
      </c>
      <c r="H1972" s="2" t="s">
        <v>248</v>
      </c>
      <c r="I1972" s="2" t="s">
        <v>269</v>
      </c>
      <c r="J1972" s="2" t="s">
        <v>30</v>
      </c>
      <c r="K1972" s="2" t="s">
        <v>30</v>
      </c>
      <c r="L1972" s="2" t="s">
        <v>270</v>
      </c>
      <c r="M1972" s="2" t="s">
        <v>31</v>
      </c>
      <c r="N1972" s="2" t="s">
        <v>249</v>
      </c>
      <c r="O1972" s="2" t="s">
        <v>250</v>
      </c>
      <c r="P1972" s="2" t="s">
        <v>251</v>
      </c>
      <c r="Q1972" s="2" t="s">
        <v>252</v>
      </c>
      <c r="R1972" s="2" t="s">
        <v>253</v>
      </c>
      <c r="S1972" s="2" t="s">
        <v>34</v>
      </c>
      <c r="T1972" s="118">
        <v>3.7730000000000001</v>
      </c>
      <c r="U1972" s="2" t="s">
        <v>638</v>
      </c>
      <c r="V1972" s="129">
        <v>1.3899999999999999E-2</v>
      </c>
      <c r="W1972" s="129">
        <v>2.1940000000000001E-2</v>
      </c>
      <c r="X1972" s="4" t="s">
        <v>256</v>
      </c>
      <c r="Z1972" s="118">
        <v>14307340.66</v>
      </c>
      <c r="AA1972" s="127">
        <v>1</v>
      </c>
      <c r="AB1972" s="140">
        <v>106.41</v>
      </c>
      <c r="AD1972" s="118">
        <v>15224.441000000001</v>
      </c>
      <c r="AG1972" s="2" t="s">
        <v>36</v>
      </c>
      <c r="AH1972" s="129">
        <v>1.022E-2</v>
      </c>
      <c r="AI1972" s="129">
        <v>3.47076671455892E-3</v>
      </c>
      <c r="AJ1972" s="129">
        <v>6.1454937033955399E-4</v>
      </c>
    </row>
    <row r="1973" spans="1:36" x14ac:dyDescent="0.2">
      <c r="A1973" s="2">
        <v>1038</v>
      </c>
      <c r="B1973" s="2">
        <v>1162</v>
      </c>
      <c r="C1973" s="2" t="s">
        <v>639</v>
      </c>
      <c r="D1973" s="2" t="s">
        <v>640</v>
      </c>
      <c r="E1973" s="4" t="s">
        <v>245</v>
      </c>
      <c r="F1973" s="2" t="s">
        <v>641</v>
      </c>
      <c r="G1973" s="2" t="s">
        <v>642</v>
      </c>
      <c r="H1973" s="2" t="s">
        <v>248</v>
      </c>
      <c r="I1973" s="2" t="s">
        <v>269</v>
      </c>
      <c r="J1973" s="2" t="s">
        <v>30</v>
      </c>
      <c r="K1973" s="2" t="s">
        <v>30</v>
      </c>
      <c r="L1973" s="2" t="s">
        <v>270</v>
      </c>
      <c r="M1973" s="2" t="s">
        <v>31</v>
      </c>
      <c r="N1973" s="2" t="s">
        <v>249</v>
      </c>
      <c r="O1973" s="2" t="s">
        <v>250</v>
      </c>
      <c r="P1973" s="2" t="s">
        <v>251</v>
      </c>
      <c r="Q1973" s="2" t="s">
        <v>252</v>
      </c>
      <c r="R1973" s="2" t="s">
        <v>253</v>
      </c>
      <c r="S1973" s="2" t="s">
        <v>34</v>
      </c>
      <c r="T1973" s="118">
        <v>3.3290000000000002</v>
      </c>
      <c r="U1973" s="2" t="s">
        <v>643</v>
      </c>
      <c r="V1973" s="129">
        <v>1.6400000000000001E-2</v>
      </c>
      <c r="W1973" s="129">
        <v>2.1860000000000001E-2</v>
      </c>
      <c r="X1973" s="4" t="s">
        <v>256</v>
      </c>
      <c r="Z1973" s="118">
        <v>25171658.989999998</v>
      </c>
      <c r="AA1973" s="127">
        <v>1</v>
      </c>
      <c r="AB1973" s="140">
        <v>107.68</v>
      </c>
      <c r="AD1973" s="118">
        <v>27104.842000000001</v>
      </c>
      <c r="AG1973" s="2" t="s">
        <v>36</v>
      </c>
      <c r="AH1973" s="129">
        <v>3.1203000000000002E-2</v>
      </c>
      <c r="AI1973" s="129">
        <v>6.1791814618201201E-3</v>
      </c>
      <c r="AJ1973" s="129">
        <v>1.0941133152644099E-3</v>
      </c>
    </row>
    <row r="1974" spans="1:36" x14ac:dyDescent="0.2">
      <c r="A1974" s="2">
        <v>1038</v>
      </c>
      <c r="B1974" s="2">
        <v>1162</v>
      </c>
      <c r="C1974" s="2" t="s">
        <v>484</v>
      </c>
      <c r="D1974" s="2" t="s">
        <v>485</v>
      </c>
      <c r="E1974" s="4" t="s">
        <v>245</v>
      </c>
      <c r="F1974" s="2" t="s">
        <v>644</v>
      </c>
      <c r="G1974" s="2" t="s">
        <v>645</v>
      </c>
      <c r="H1974" s="2" t="s">
        <v>248</v>
      </c>
      <c r="I1974" s="2" t="s">
        <v>269</v>
      </c>
      <c r="J1974" s="2" t="s">
        <v>30</v>
      </c>
      <c r="K1974" s="2" t="s">
        <v>30</v>
      </c>
      <c r="L1974" s="2" t="s">
        <v>270</v>
      </c>
      <c r="M1974" s="2" t="s">
        <v>31</v>
      </c>
      <c r="N1974" s="2" t="s">
        <v>440</v>
      </c>
      <c r="O1974" s="2" t="s">
        <v>250</v>
      </c>
      <c r="P1974" s="2" t="s">
        <v>340</v>
      </c>
      <c r="Q1974" s="2" t="s">
        <v>252</v>
      </c>
      <c r="R1974" s="2" t="s">
        <v>253</v>
      </c>
      <c r="S1974" s="2" t="s">
        <v>34</v>
      </c>
      <c r="T1974" s="118">
        <v>1.2150000000000001</v>
      </c>
      <c r="U1974" s="2" t="s">
        <v>646</v>
      </c>
      <c r="V1974" s="129">
        <v>3.2000000000000001E-2</v>
      </c>
      <c r="W1974" s="129">
        <v>2.9610000000000001E-2</v>
      </c>
      <c r="X1974" s="4" t="s">
        <v>256</v>
      </c>
      <c r="Z1974" s="118">
        <v>8854071.3300000001</v>
      </c>
      <c r="AA1974" s="127">
        <v>1</v>
      </c>
      <c r="AB1974" s="140">
        <v>110.32</v>
      </c>
      <c r="AD1974" s="118">
        <v>9767.8109999999997</v>
      </c>
      <c r="AG1974" s="2" t="s">
        <v>36</v>
      </c>
      <c r="AH1974" s="129">
        <v>1.6140999999999999E-2</v>
      </c>
      <c r="AI1974" s="129">
        <v>2.22680061361879E-3</v>
      </c>
      <c r="AJ1974" s="129">
        <v>3.9428720727059202E-4</v>
      </c>
    </row>
    <row r="1975" spans="1:36" x14ac:dyDescent="0.2">
      <c r="A1975" s="2">
        <v>1038</v>
      </c>
      <c r="B1975" s="2">
        <v>1162</v>
      </c>
      <c r="C1975" s="2" t="s">
        <v>484</v>
      </c>
      <c r="D1975" s="2" t="s">
        <v>485</v>
      </c>
      <c r="E1975" s="4" t="s">
        <v>245</v>
      </c>
      <c r="F1975" s="2" t="s">
        <v>647</v>
      </c>
      <c r="G1975" s="2" t="s">
        <v>648</v>
      </c>
      <c r="H1975" s="2" t="s">
        <v>248</v>
      </c>
      <c r="I1975" s="2" t="s">
        <v>302</v>
      </c>
      <c r="J1975" s="2" t="s">
        <v>30</v>
      </c>
      <c r="K1975" s="2" t="s">
        <v>30</v>
      </c>
      <c r="L1975" s="2" t="s">
        <v>270</v>
      </c>
      <c r="M1975" s="2" t="s">
        <v>31</v>
      </c>
      <c r="N1975" s="2" t="s">
        <v>440</v>
      </c>
      <c r="O1975" s="2" t="s">
        <v>250</v>
      </c>
      <c r="P1975" s="2" t="s">
        <v>340</v>
      </c>
      <c r="Q1975" s="2" t="s">
        <v>252</v>
      </c>
      <c r="R1975" s="2" t="s">
        <v>253</v>
      </c>
      <c r="S1975" s="2" t="s">
        <v>34</v>
      </c>
      <c r="T1975" s="118">
        <v>1.2909999999999999</v>
      </c>
      <c r="U1975" s="2" t="s">
        <v>649</v>
      </c>
      <c r="V1975" s="129">
        <v>5.7000000000000002E-2</v>
      </c>
      <c r="W1975" s="129">
        <v>4.7969999999999999E-2</v>
      </c>
      <c r="X1975" s="4" t="s">
        <v>256</v>
      </c>
      <c r="Z1975" s="118">
        <v>3349647.59</v>
      </c>
      <c r="AA1975" s="127">
        <v>1</v>
      </c>
      <c r="AB1975" s="140">
        <v>101.45</v>
      </c>
      <c r="AD1975" s="118">
        <v>3398.2170000000001</v>
      </c>
      <c r="AG1975" s="2" t="s">
        <v>36</v>
      </c>
      <c r="AH1975" s="129">
        <v>5.1019999999999998E-3</v>
      </c>
      <c r="AI1975" s="129">
        <v>7.7470299018061301E-4</v>
      </c>
      <c r="AJ1975" s="129">
        <v>1.37172352385018E-4</v>
      </c>
    </row>
    <row r="1976" spans="1:36" x14ac:dyDescent="0.2">
      <c r="A1976" s="2">
        <v>1038</v>
      </c>
      <c r="B1976" s="2">
        <v>1162</v>
      </c>
      <c r="C1976" s="2" t="s">
        <v>609</v>
      </c>
      <c r="D1976" s="2" t="s">
        <v>610</v>
      </c>
      <c r="E1976" s="4" t="s">
        <v>245</v>
      </c>
      <c r="F1976" s="2" t="s">
        <v>650</v>
      </c>
      <c r="G1976" s="2" t="s">
        <v>651</v>
      </c>
      <c r="H1976" s="2" t="s">
        <v>248</v>
      </c>
      <c r="I1976" s="2" t="s">
        <v>269</v>
      </c>
      <c r="J1976" s="2" t="s">
        <v>30</v>
      </c>
      <c r="K1976" s="2" t="s">
        <v>30</v>
      </c>
      <c r="L1976" s="2" t="s">
        <v>270</v>
      </c>
      <c r="M1976" s="2" t="s">
        <v>31</v>
      </c>
      <c r="N1976" s="2" t="s">
        <v>375</v>
      </c>
      <c r="O1976" s="2" t="s">
        <v>250</v>
      </c>
      <c r="P1976" s="2" t="s">
        <v>324</v>
      </c>
      <c r="Q1976" s="2" t="s">
        <v>252</v>
      </c>
      <c r="R1976" s="2" t="s">
        <v>253</v>
      </c>
      <c r="S1976" s="2" t="s">
        <v>34</v>
      </c>
      <c r="T1976" s="118">
        <v>0.74399999999999999</v>
      </c>
      <c r="U1976" s="2" t="s">
        <v>526</v>
      </c>
      <c r="V1976" s="129">
        <v>3.0000000000000001E-3</v>
      </c>
      <c r="W1976" s="129">
        <v>3.0599999999999999E-2</v>
      </c>
      <c r="X1976" s="4" t="s">
        <v>256</v>
      </c>
      <c r="Z1976" s="118">
        <v>9789166</v>
      </c>
      <c r="AA1976" s="127">
        <v>1</v>
      </c>
      <c r="AB1976" s="140">
        <v>107.3</v>
      </c>
      <c r="AD1976" s="118">
        <v>10503.775</v>
      </c>
      <c r="AG1976" s="2" t="s">
        <v>36</v>
      </c>
      <c r="AH1976" s="129">
        <v>2.1155E-2</v>
      </c>
      <c r="AI1976" s="129">
        <v>2.3945806999873401E-3</v>
      </c>
      <c r="AJ1976" s="129">
        <v>4.2399509457998499E-4</v>
      </c>
    </row>
    <row r="1977" spans="1:36" x14ac:dyDescent="0.2">
      <c r="A1977" s="2">
        <v>1038</v>
      </c>
      <c r="B1977" s="2">
        <v>1162</v>
      </c>
      <c r="C1977" s="2" t="s">
        <v>492</v>
      </c>
      <c r="D1977" s="2" t="s">
        <v>493</v>
      </c>
      <c r="E1977" s="4" t="s">
        <v>245</v>
      </c>
      <c r="F1977" s="2" t="s">
        <v>652</v>
      </c>
      <c r="G1977" s="2" t="s">
        <v>653</v>
      </c>
      <c r="H1977" s="2" t="s">
        <v>248</v>
      </c>
      <c r="I1977" s="2" t="s">
        <v>302</v>
      </c>
      <c r="J1977" s="2" t="s">
        <v>30</v>
      </c>
      <c r="K1977" s="2" t="s">
        <v>30</v>
      </c>
      <c r="L1977" s="2" t="s">
        <v>270</v>
      </c>
      <c r="M1977" s="2" t="s">
        <v>31</v>
      </c>
      <c r="N1977" s="2" t="s">
        <v>369</v>
      </c>
      <c r="O1977" s="2" t="s">
        <v>250</v>
      </c>
      <c r="P1977" s="2" t="s">
        <v>311</v>
      </c>
      <c r="Q1977" s="2" t="s">
        <v>252</v>
      </c>
      <c r="R1977" s="2" t="s">
        <v>253</v>
      </c>
      <c r="S1977" s="2" t="s">
        <v>34</v>
      </c>
      <c r="T1977" s="118">
        <v>2.4129999999999998</v>
      </c>
      <c r="U1977" s="2" t="s">
        <v>654</v>
      </c>
      <c r="V1977" s="129">
        <v>4.6800000000000001E-2</v>
      </c>
      <c r="W1977" s="129">
        <v>4.5269999999999998E-2</v>
      </c>
      <c r="X1977" s="4" t="s">
        <v>256</v>
      </c>
      <c r="Z1977" s="118">
        <v>4783313.45</v>
      </c>
      <c r="AA1977" s="127">
        <v>1</v>
      </c>
      <c r="AB1977" s="140">
        <v>101.21</v>
      </c>
      <c r="AD1977" s="118">
        <v>4841.192</v>
      </c>
      <c r="AG1977" s="2" t="s">
        <v>36</v>
      </c>
      <c r="AH1977" s="129">
        <v>1.409E-2</v>
      </c>
      <c r="AI1977" s="129">
        <v>1.1036626072975599E-3</v>
      </c>
      <c r="AJ1977" s="129">
        <v>1.9541940330847701E-4</v>
      </c>
    </row>
    <row r="1978" spans="1:36" x14ac:dyDescent="0.2">
      <c r="A1978" s="2">
        <v>1038</v>
      </c>
      <c r="B1978" s="2">
        <v>1162</v>
      </c>
      <c r="C1978" s="2" t="s">
        <v>655</v>
      </c>
      <c r="D1978" s="2" t="s">
        <v>656</v>
      </c>
      <c r="E1978" s="4" t="s">
        <v>33</v>
      </c>
      <c r="F1978" s="2" t="s">
        <v>657</v>
      </c>
      <c r="G1978" s="2" t="s">
        <v>658</v>
      </c>
      <c r="H1978" s="2" t="s">
        <v>248</v>
      </c>
      <c r="I1978" s="2" t="s">
        <v>302</v>
      </c>
      <c r="J1978" s="2" t="s">
        <v>30</v>
      </c>
      <c r="K1978" s="2" t="s">
        <v>78</v>
      </c>
      <c r="L1978" s="2" t="s">
        <v>270</v>
      </c>
      <c r="M1978" s="2" t="s">
        <v>31</v>
      </c>
      <c r="N1978" s="2" t="s">
        <v>323</v>
      </c>
      <c r="O1978" s="2" t="s">
        <v>250</v>
      </c>
      <c r="P1978" s="2" t="s">
        <v>346</v>
      </c>
      <c r="Q1978" s="2" t="s">
        <v>252</v>
      </c>
      <c r="R1978" s="2" t="s">
        <v>253</v>
      </c>
      <c r="S1978" s="2" t="s">
        <v>34</v>
      </c>
      <c r="T1978" s="118">
        <v>0.97299999999999998</v>
      </c>
      <c r="U1978" s="2" t="s">
        <v>282</v>
      </c>
      <c r="V1978" s="129">
        <v>6.8000000000000005E-2</v>
      </c>
      <c r="W1978" s="129">
        <v>7.8240000000000004E-2</v>
      </c>
      <c r="X1978" s="4" t="s">
        <v>256</v>
      </c>
      <c r="Z1978" s="118">
        <v>21649578.93</v>
      </c>
      <c r="AA1978" s="127">
        <v>1</v>
      </c>
      <c r="AB1978" s="140">
        <v>99.2</v>
      </c>
      <c r="AD1978" s="118">
        <v>21476.382000000001</v>
      </c>
      <c r="AG1978" s="2" t="s">
        <v>36</v>
      </c>
      <c r="AH1978" s="129">
        <v>6.4242999999999995E-2</v>
      </c>
      <c r="AI1978" s="129">
        <v>4.8960426113419699E-3</v>
      </c>
      <c r="AJ1978" s="129">
        <v>8.66915051171401E-4</v>
      </c>
    </row>
    <row r="1979" spans="1:36" x14ac:dyDescent="0.2">
      <c r="A1979" s="2">
        <v>1038</v>
      </c>
      <c r="B1979" s="2">
        <v>1162</v>
      </c>
      <c r="C1979" s="2" t="s">
        <v>546</v>
      </c>
      <c r="D1979" s="2" t="s">
        <v>547</v>
      </c>
      <c r="E1979" s="4" t="s">
        <v>245</v>
      </c>
      <c r="F1979" s="2" t="s">
        <v>659</v>
      </c>
      <c r="G1979" s="2" t="s">
        <v>660</v>
      </c>
      <c r="H1979" s="2" t="s">
        <v>248</v>
      </c>
      <c r="I1979" s="2" t="s">
        <v>302</v>
      </c>
      <c r="J1979" s="2" t="s">
        <v>30</v>
      </c>
      <c r="K1979" s="2" t="s">
        <v>30</v>
      </c>
      <c r="L1979" s="2" t="s">
        <v>270</v>
      </c>
      <c r="M1979" s="2" t="s">
        <v>31</v>
      </c>
      <c r="N1979" s="2" t="s">
        <v>296</v>
      </c>
      <c r="O1979" s="2" t="s">
        <v>250</v>
      </c>
      <c r="P1979" s="2" t="s">
        <v>272</v>
      </c>
      <c r="Q1979" s="2" t="s">
        <v>272</v>
      </c>
      <c r="R1979" s="2" t="s">
        <v>272</v>
      </c>
      <c r="S1979" s="2" t="s">
        <v>34</v>
      </c>
      <c r="T1979" s="118">
        <v>1.637</v>
      </c>
      <c r="U1979" s="2" t="s">
        <v>661</v>
      </c>
      <c r="V1979" s="129">
        <v>6.0499999999999998E-2</v>
      </c>
      <c r="W1979" s="129">
        <v>5.1459999999999999E-2</v>
      </c>
      <c r="X1979" s="4" t="s">
        <v>256</v>
      </c>
      <c r="Z1979" s="118">
        <v>20862768</v>
      </c>
      <c r="AA1979" s="127">
        <v>1</v>
      </c>
      <c r="AB1979" s="140">
        <v>103.1</v>
      </c>
      <c r="AD1979" s="118">
        <v>21509.513999999999</v>
      </c>
      <c r="AG1979" s="2" t="s">
        <v>36</v>
      </c>
      <c r="AH1979" s="129">
        <v>9.4830999999999999E-2</v>
      </c>
      <c r="AI1979" s="129">
        <v>4.9035957122200097E-3</v>
      </c>
      <c r="AJ1979" s="129">
        <v>8.68252436760942E-4</v>
      </c>
    </row>
    <row r="1980" spans="1:36" x14ac:dyDescent="0.2">
      <c r="A1980" s="2">
        <v>1038</v>
      </c>
      <c r="B1980" s="2">
        <v>1162</v>
      </c>
      <c r="C1980" s="2" t="s">
        <v>305</v>
      </c>
      <c r="D1980" s="2" t="s">
        <v>306</v>
      </c>
      <c r="E1980" s="4" t="s">
        <v>245</v>
      </c>
      <c r="F1980" s="2" t="s">
        <v>307</v>
      </c>
      <c r="G1980" s="2" t="s">
        <v>308</v>
      </c>
      <c r="H1980" s="2" t="s">
        <v>248</v>
      </c>
      <c r="I1980" s="2" t="s">
        <v>309</v>
      </c>
      <c r="J1980" s="2" t="s">
        <v>30</v>
      </c>
      <c r="K1980" s="2" t="s">
        <v>30</v>
      </c>
      <c r="L1980" s="2" t="s">
        <v>270</v>
      </c>
      <c r="M1980" s="2" t="s">
        <v>31</v>
      </c>
      <c r="N1980" s="2" t="s">
        <v>310</v>
      </c>
      <c r="O1980" s="2" t="s">
        <v>250</v>
      </c>
      <c r="P1980" s="2" t="s">
        <v>311</v>
      </c>
      <c r="Q1980" s="2" t="s">
        <v>252</v>
      </c>
      <c r="R1980" s="2" t="s">
        <v>253</v>
      </c>
      <c r="S1980" s="2" t="s">
        <v>34</v>
      </c>
      <c r="T1980" s="118">
        <v>2.117</v>
      </c>
      <c r="U1980" s="2" t="s">
        <v>312</v>
      </c>
      <c r="V1980" s="129">
        <v>2.8000000000000001E-2</v>
      </c>
      <c r="W1980" s="129">
        <v>1E-4</v>
      </c>
      <c r="X1980" s="4" t="s">
        <v>256</v>
      </c>
      <c r="Z1980" s="118">
        <v>7696053</v>
      </c>
      <c r="AA1980" s="127">
        <v>1</v>
      </c>
      <c r="AB1980" s="140">
        <v>251</v>
      </c>
      <c r="AD1980" s="118">
        <v>19317.093000000001</v>
      </c>
      <c r="AG1980" s="2" t="s">
        <v>36</v>
      </c>
      <c r="AH1980" s="129">
        <v>5.1311000000000002E-2</v>
      </c>
      <c r="AI1980" s="129">
        <v>4.4037822239958203E-3</v>
      </c>
      <c r="AJ1980" s="129">
        <v>7.7975324054964401E-4</v>
      </c>
    </row>
    <row r="1981" spans="1:36" x14ac:dyDescent="0.2">
      <c r="A1981" s="2">
        <v>1038</v>
      </c>
      <c r="B1981" s="2">
        <v>1162</v>
      </c>
      <c r="C1981" s="2" t="s">
        <v>459</v>
      </c>
      <c r="D1981" s="2" t="s">
        <v>460</v>
      </c>
      <c r="E1981" s="4" t="s">
        <v>245</v>
      </c>
      <c r="F1981" s="2" t="s">
        <v>662</v>
      </c>
      <c r="G1981" s="2" t="s">
        <v>663</v>
      </c>
      <c r="H1981" s="2" t="s">
        <v>248</v>
      </c>
      <c r="I1981" s="2" t="s">
        <v>269</v>
      </c>
      <c r="J1981" s="2" t="s">
        <v>30</v>
      </c>
      <c r="K1981" s="2" t="s">
        <v>30</v>
      </c>
      <c r="L1981" s="2" t="s">
        <v>270</v>
      </c>
      <c r="M1981" s="2" t="s">
        <v>31</v>
      </c>
      <c r="N1981" s="2" t="s">
        <v>375</v>
      </c>
      <c r="O1981" s="2" t="s">
        <v>250</v>
      </c>
      <c r="P1981" s="2" t="s">
        <v>398</v>
      </c>
      <c r="Q1981" s="2" t="s">
        <v>290</v>
      </c>
      <c r="R1981" s="2" t="s">
        <v>253</v>
      </c>
      <c r="S1981" s="2" t="s">
        <v>34</v>
      </c>
      <c r="T1981" s="118">
        <v>5.0540000000000003</v>
      </c>
      <c r="U1981" s="2" t="s">
        <v>452</v>
      </c>
      <c r="V1981" s="129">
        <v>3.1800000000000002E-2</v>
      </c>
      <c r="W1981" s="129">
        <v>2.632E-2</v>
      </c>
      <c r="X1981" s="4" t="s">
        <v>256</v>
      </c>
      <c r="Z1981" s="118">
        <v>17655476.800000001</v>
      </c>
      <c r="AA1981" s="127">
        <v>1</v>
      </c>
      <c r="AB1981" s="140">
        <v>111.73</v>
      </c>
      <c r="AD1981" s="118">
        <v>19726.464</v>
      </c>
      <c r="AG1981" s="2" t="s">
        <v>36</v>
      </c>
      <c r="AH1981" s="129">
        <v>3.8695E-2</v>
      </c>
      <c r="AI1981" s="129">
        <v>4.4971079435948804E-3</v>
      </c>
      <c r="AJ1981" s="129">
        <v>7.9627790698011999E-4</v>
      </c>
    </row>
    <row r="1982" spans="1:36" x14ac:dyDescent="0.2">
      <c r="A1982" s="2">
        <v>1038</v>
      </c>
      <c r="B1982" s="2">
        <v>1162</v>
      </c>
      <c r="C1982" s="2" t="s">
        <v>664</v>
      </c>
      <c r="D1982" s="2" t="s">
        <v>665</v>
      </c>
      <c r="E1982" s="4" t="s">
        <v>266</v>
      </c>
      <c r="F1982" s="2" t="s">
        <v>666</v>
      </c>
      <c r="G1982" s="2" t="s">
        <v>667</v>
      </c>
      <c r="H1982" s="2" t="s">
        <v>248</v>
      </c>
      <c r="I1982" s="2" t="s">
        <v>287</v>
      </c>
      <c r="J1982" s="2" t="s">
        <v>30</v>
      </c>
      <c r="K1982" s="2" t="s">
        <v>78</v>
      </c>
      <c r="L1982" s="2" t="s">
        <v>270</v>
      </c>
      <c r="M1982" s="2" t="s">
        <v>31</v>
      </c>
      <c r="N1982" s="2" t="s">
        <v>569</v>
      </c>
      <c r="O1982" s="2" t="s">
        <v>250</v>
      </c>
      <c r="P1982" s="2" t="s">
        <v>289</v>
      </c>
      <c r="Q1982" s="2" t="s">
        <v>290</v>
      </c>
      <c r="R1982" s="2" t="s">
        <v>253</v>
      </c>
      <c r="S1982" s="2" t="s">
        <v>34</v>
      </c>
      <c r="T1982" s="118">
        <v>0.64900000000000002</v>
      </c>
      <c r="U1982" s="2" t="s">
        <v>668</v>
      </c>
      <c r="V1982" s="129">
        <v>7.2720000000000007E-2</v>
      </c>
      <c r="W1982" s="129">
        <v>9.1420000000000001E-2</v>
      </c>
      <c r="X1982" s="4" t="s">
        <v>256</v>
      </c>
      <c r="Z1982" s="118">
        <v>11176789</v>
      </c>
      <c r="AA1982" s="127">
        <v>1</v>
      </c>
      <c r="AB1982" s="140">
        <v>87</v>
      </c>
      <c r="AD1982" s="118">
        <v>9723.8060000000005</v>
      </c>
      <c r="AG1982" s="2" t="s">
        <v>36</v>
      </c>
      <c r="AH1982" s="129">
        <v>2.6547999999999999E-2</v>
      </c>
      <c r="AI1982" s="129">
        <v>2.2167686328117401E-3</v>
      </c>
      <c r="AJ1982" s="129">
        <v>3.9251090019055301E-4</v>
      </c>
    </row>
    <row r="1983" spans="1:36" x14ac:dyDescent="0.2">
      <c r="A1983" s="2">
        <v>1038</v>
      </c>
      <c r="B1983" s="2">
        <v>1162</v>
      </c>
      <c r="C1983" s="2" t="s">
        <v>639</v>
      </c>
      <c r="D1983" s="2" t="s">
        <v>640</v>
      </c>
      <c r="E1983" s="4" t="s">
        <v>245</v>
      </c>
      <c r="F1983" s="2" t="s">
        <v>669</v>
      </c>
      <c r="G1983" s="2" t="s">
        <v>670</v>
      </c>
      <c r="H1983" s="2" t="s">
        <v>248</v>
      </c>
      <c r="I1983" s="2" t="s">
        <v>269</v>
      </c>
      <c r="J1983" s="2" t="s">
        <v>30</v>
      </c>
      <c r="K1983" s="2" t="s">
        <v>30</v>
      </c>
      <c r="L1983" s="2" t="s">
        <v>270</v>
      </c>
      <c r="M1983" s="2" t="s">
        <v>31</v>
      </c>
      <c r="N1983" s="2" t="s">
        <v>249</v>
      </c>
      <c r="O1983" s="2" t="s">
        <v>250</v>
      </c>
      <c r="P1983" s="2" t="s">
        <v>251</v>
      </c>
      <c r="Q1983" s="2" t="s">
        <v>252</v>
      </c>
      <c r="R1983" s="2" t="s">
        <v>253</v>
      </c>
      <c r="S1983" s="2" t="s">
        <v>34</v>
      </c>
      <c r="T1983" s="118">
        <v>3.7330000000000001</v>
      </c>
      <c r="U1983" s="2" t="s">
        <v>671</v>
      </c>
      <c r="V1983" s="129">
        <v>2.06E-2</v>
      </c>
      <c r="W1983" s="129">
        <v>2.2249999999999999E-2</v>
      </c>
      <c r="X1983" s="4" t="s">
        <v>256</v>
      </c>
      <c r="Z1983" s="118">
        <v>36558067</v>
      </c>
      <c r="AA1983" s="127">
        <v>1</v>
      </c>
      <c r="AB1983" s="140">
        <v>107.55</v>
      </c>
      <c r="AD1983" s="118">
        <v>39318.201000000001</v>
      </c>
      <c r="AG1983" s="2" t="s">
        <v>36</v>
      </c>
      <c r="AH1983" s="129">
        <v>2.2848E-2</v>
      </c>
      <c r="AI1983" s="129">
        <v>8.9635016320525496E-3</v>
      </c>
      <c r="AJ1983" s="129">
        <v>1.5871174115243099E-3</v>
      </c>
    </row>
    <row r="1984" spans="1:36" x14ac:dyDescent="0.2">
      <c r="A1984" s="2">
        <v>1038</v>
      </c>
      <c r="B1984" s="2">
        <v>1162</v>
      </c>
      <c r="C1984" s="2" t="s">
        <v>313</v>
      </c>
      <c r="D1984" s="2" t="s">
        <v>314</v>
      </c>
      <c r="E1984" s="4" t="s">
        <v>245</v>
      </c>
      <c r="F1984" s="2" t="s">
        <v>315</v>
      </c>
      <c r="G1984" s="2" t="s">
        <v>316</v>
      </c>
      <c r="H1984" s="2" t="s">
        <v>248</v>
      </c>
      <c r="I1984" s="2" t="s">
        <v>309</v>
      </c>
      <c r="J1984" s="2" t="s">
        <v>30</v>
      </c>
      <c r="K1984" s="2" t="s">
        <v>30</v>
      </c>
      <c r="L1984" s="2" t="s">
        <v>270</v>
      </c>
      <c r="M1984" s="2" t="s">
        <v>31</v>
      </c>
      <c r="N1984" s="2" t="s">
        <v>317</v>
      </c>
      <c r="O1984" s="2" t="s">
        <v>250</v>
      </c>
      <c r="P1984" s="2" t="s">
        <v>272</v>
      </c>
      <c r="Q1984" s="2" t="s">
        <v>272</v>
      </c>
      <c r="R1984" s="2" t="s">
        <v>272</v>
      </c>
      <c r="S1984" s="2" t="s">
        <v>34</v>
      </c>
      <c r="T1984" s="118">
        <v>2.39</v>
      </c>
      <c r="U1984" s="2" t="s">
        <v>297</v>
      </c>
      <c r="V1984" s="129">
        <v>4.8500000000000001E-2</v>
      </c>
      <c r="W1984" s="129">
        <v>-1.5900000000000001E-2</v>
      </c>
      <c r="X1984" s="4" t="s">
        <v>256</v>
      </c>
      <c r="Z1984" s="118">
        <v>7706395</v>
      </c>
      <c r="AA1984" s="127">
        <v>1</v>
      </c>
      <c r="AB1984" s="140">
        <v>116.5</v>
      </c>
      <c r="AD1984" s="118">
        <v>8977.9500000000007</v>
      </c>
      <c r="AG1984" s="2" t="s">
        <v>36</v>
      </c>
      <c r="AH1984" s="129">
        <v>2.5687999999999999E-2</v>
      </c>
      <c r="AI1984" s="129">
        <v>2.04673329093478E-3</v>
      </c>
      <c r="AJ1984" s="129">
        <v>3.6240368732383198E-4</v>
      </c>
    </row>
    <row r="1985" spans="1:36" x14ac:dyDescent="0.2">
      <c r="A1985" s="2">
        <v>1038</v>
      </c>
      <c r="B1985" s="2">
        <v>1162</v>
      </c>
      <c r="C1985" s="2" t="s">
        <v>522</v>
      </c>
      <c r="D1985" s="2" t="s">
        <v>523</v>
      </c>
      <c r="E1985" s="4" t="s">
        <v>245</v>
      </c>
      <c r="F1985" s="2" t="s">
        <v>672</v>
      </c>
      <c r="G1985" s="2" t="s">
        <v>673</v>
      </c>
      <c r="H1985" s="2" t="s">
        <v>248</v>
      </c>
      <c r="I1985" s="2" t="s">
        <v>302</v>
      </c>
      <c r="J1985" s="2" t="s">
        <v>30</v>
      </c>
      <c r="K1985" s="2" t="s">
        <v>30</v>
      </c>
      <c r="L1985" s="2" t="s">
        <v>270</v>
      </c>
      <c r="M1985" s="2" t="s">
        <v>31</v>
      </c>
      <c r="N1985" s="2" t="s">
        <v>281</v>
      </c>
      <c r="O1985" s="2" t="s">
        <v>250</v>
      </c>
      <c r="P1985" s="2" t="s">
        <v>311</v>
      </c>
      <c r="Q1985" s="2" t="s">
        <v>252</v>
      </c>
      <c r="R1985" s="2" t="s">
        <v>253</v>
      </c>
      <c r="S1985" s="2" t="s">
        <v>34</v>
      </c>
      <c r="T1985" s="118">
        <v>2.8809999999999998</v>
      </c>
      <c r="U1985" s="2" t="s">
        <v>335</v>
      </c>
      <c r="V1985" s="129">
        <v>5.5E-2</v>
      </c>
      <c r="W1985" s="129">
        <v>4.6080000000000003E-2</v>
      </c>
      <c r="X1985" s="4" t="s">
        <v>256</v>
      </c>
      <c r="Z1985" s="118">
        <v>12838990.029999999</v>
      </c>
      <c r="AA1985" s="127">
        <v>1</v>
      </c>
      <c r="AB1985" s="140">
        <v>102.7</v>
      </c>
      <c r="AD1985" s="118">
        <v>13185.643</v>
      </c>
      <c r="AG1985" s="2" t="s">
        <v>36</v>
      </c>
      <c r="AH1985" s="129">
        <v>1.0592000000000001E-2</v>
      </c>
      <c r="AI1985" s="129">
        <v>3.0059750249085099E-3</v>
      </c>
      <c r="AJ1985" s="129">
        <v>5.3225128933758305E-4</v>
      </c>
    </row>
    <row r="1986" spans="1:36" x14ac:dyDescent="0.2">
      <c r="A1986" s="2">
        <v>1038</v>
      </c>
      <c r="B1986" s="2">
        <v>1162</v>
      </c>
      <c r="C1986" s="2" t="s">
        <v>522</v>
      </c>
      <c r="D1986" s="2" t="s">
        <v>523</v>
      </c>
      <c r="E1986" s="4" t="s">
        <v>245</v>
      </c>
      <c r="F1986" s="2" t="s">
        <v>674</v>
      </c>
      <c r="G1986" s="2" t="s">
        <v>675</v>
      </c>
      <c r="H1986" s="2" t="s">
        <v>248</v>
      </c>
      <c r="I1986" s="2" t="s">
        <v>269</v>
      </c>
      <c r="J1986" s="2" t="s">
        <v>30</v>
      </c>
      <c r="K1986" s="2" t="s">
        <v>30</v>
      </c>
      <c r="L1986" s="2" t="s">
        <v>270</v>
      </c>
      <c r="M1986" s="2" t="s">
        <v>31</v>
      </c>
      <c r="N1986" s="2" t="s">
        <v>281</v>
      </c>
      <c r="O1986" s="2" t="s">
        <v>250</v>
      </c>
      <c r="P1986" s="2" t="s">
        <v>311</v>
      </c>
      <c r="Q1986" s="2" t="s">
        <v>252</v>
      </c>
      <c r="R1986" s="2" t="s">
        <v>253</v>
      </c>
      <c r="S1986" s="2" t="s">
        <v>34</v>
      </c>
      <c r="T1986" s="118">
        <v>2.9750000000000001</v>
      </c>
      <c r="U1986" s="2" t="s">
        <v>335</v>
      </c>
      <c r="V1986" s="129">
        <v>0.03</v>
      </c>
      <c r="W1986" s="129">
        <v>2.733E-2</v>
      </c>
      <c r="X1986" s="4" t="s">
        <v>256</v>
      </c>
      <c r="Z1986" s="118">
        <v>29932190.219999999</v>
      </c>
      <c r="AA1986" s="127">
        <v>1</v>
      </c>
      <c r="AB1986" s="140">
        <v>107.69</v>
      </c>
      <c r="AD1986" s="118">
        <v>32233.975999999999</v>
      </c>
      <c r="AG1986" s="2" t="s">
        <v>36</v>
      </c>
      <c r="AH1986" s="129">
        <v>2.8462000000000001E-2</v>
      </c>
      <c r="AI1986" s="129">
        <v>7.3484871013749804E-3</v>
      </c>
      <c r="AJ1986" s="129">
        <v>1.30115576542639E-3</v>
      </c>
    </row>
    <row r="1987" spans="1:36" x14ac:dyDescent="0.2">
      <c r="A1987" s="2">
        <v>1038</v>
      </c>
      <c r="B1987" s="2">
        <v>1162</v>
      </c>
      <c r="C1987" s="2" t="s">
        <v>676</v>
      </c>
      <c r="D1987" s="2" t="s">
        <v>677</v>
      </c>
      <c r="E1987" s="4" t="s">
        <v>245</v>
      </c>
      <c r="F1987" s="2" t="s">
        <v>678</v>
      </c>
      <c r="G1987" s="2" t="s">
        <v>679</v>
      </c>
      <c r="H1987" s="2" t="s">
        <v>248</v>
      </c>
      <c r="I1987" s="2" t="s">
        <v>309</v>
      </c>
      <c r="J1987" s="2" t="s">
        <v>30</v>
      </c>
      <c r="K1987" s="2" t="s">
        <v>30</v>
      </c>
      <c r="L1987" s="2" t="s">
        <v>270</v>
      </c>
      <c r="M1987" s="2" t="s">
        <v>31</v>
      </c>
      <c r="N1987" s="2" t="s">
        <v>271</v>
      </c>
      <c r="O1987" s="2" t="s">
        <v>250</v>
      </c>
      <c r="P1987" s="2" t="s">
        <v>272</v>
      </c>
      <c r="Q1987" s="2" t="s">
        <v>272</v>
      </c>
      <c r="R1987" s="2" t="s">
        <v>272</v>
      </c>
      <c r="S1987" s="2" t="s">
        <v>34</v>
      </c>
      <c r="T1987" s="118">
        <v>1.897</v>
      </c>
      <c r="U1987" s="2" t="s">
        <v>325</v>
      </c>
      <c r="V1987" s="129">
        <v>5.5E-2</v>
      </c>
      <c r="W1987" s="129">
        <v>4.5990000000000003E-2</v>
      </c>
      <c r="X1987" s="4" t="s">
        <v>256</v>
      </c>
      <c r="Z1987" s="118">
        <v>2912001</v>
      </c>
      <c r="AA1987" s="127">
        <v>1</v>
      </c>
      <c r="AB1987" s="140">
        <v>101.8</v>
      </c>
      <c r="AD1987" s="118">
        <v>2964.4169999999999</v>
      </c>
      <c r="AG1987" s="2" t="s">
        <v>36</v>
      </c>
      <c r="AH1987" s="129">
        <v>5.3985999999999999E-2</v>
      </c>
      <c r="AI1987" s="129">
        <v>6.7580804979842804E-4</v>
      </c>
      <c r="AJ1987" s="129">
        <v>1.19661574986265E-4</v>
      </c>
    </row>
    <row r="1988" spans="1:36" x14ac:dyDescent="0.2">
      <c r="A1988" s="2">
        <v>1038</v>
      </c>
      <c r="B1988" s="2">
        <v>1162</v>
      </c>
      <c r="C1988" s="2" t="s">
        <v>680</v>
      </c>
      <c r="D1988" s="2" t="s">
        <v>681</v>
      </c>
      <c r="E1988" s="4" t="s">
        <v>245</v>
      </c>
      <c r="F1988" s="2" t="s">
        <v>682</v>
      </c>
      <c r="G1988" s="2" t="s">
        <v>683</v>
      </c>
      <c r="H1988" s="2" t="s">
        <v>248</v>
      </c>
      <c r="I1988" s="2" t="s">
        <v>302</v>
      </c>
      <c r="J1988" s="2" t="s">
        <v>30</v>
      </c>
      <c r="K1988" s="2" t="s">
        <v>30</v>
      </c>
      <c r="L1988" s="2" t="s">
        <v>270</v>
      </c>
      <c r="M1988" s="2" t="s">
        <v>31</v>
      </c>
      <c r="N1988" s="2" t="s">
        <v>271</v>
      </c>
      <c r="O1988" s="2" t="s">
        <v>250</v>
      </c>
      <c r="P1988" s="2" t="s">
        <v>179</v>
      </c>
      <c r="Q1988" s="2" t="s">
        <v>290</v>
      </c>
      <c r="R1988" s="2" t="s">
        <v>253</v>
      </c>
      <c r="S1988" s="2" t="s">
        <v>34</v>
      </c>
      <c r="T1988" s="118">
        <v>1.9650000000000001</v>
      </c>
      <c r="U1988" s="2" t="s">
        <v>684</v>
      </c>
      <c r="V1988" s="129">
        <v>0.08</v>
      </c>
      <c r="W1988" s="129">
        <v>5.6640000000000003E-2</v>
      </c>
      <c r="X1988" s="4" t="s">
        <v>256</v>
      </c>
      <c r="Z1988" s="118">
        <v>3242842.03</v>
      </c>
      <c r="AA1988" s="127">
        <v>1</v>
      </c>
      <c r="AB1988" s="140">
        <v>104.7</v>
      </c>
      <c r="AD1988" s="118">
        <v>3395.2559999999999</v>
      </c>
      <c r="AG1988" s="2" t="s">
        <v>36</v>
      </c>
      <c r="AH1988" s="129">
        <v>9.1269999999999997E-3</v>
      </c>
      <c r="AI1988" s="129">
        <v>7.7402776172408002E-4</v>
      </c>
      <c r="AJ1988" s="129">
        <v>1.3705279343538901E-4</v>
      </c>
    </row>
    <row r="1989" spans="1:36" x14ac:dyDescent="0.2">
      <c r="A1989" s="2">
        <v>1038</v>
      </c>
      <c r="B1989" s="2">
        <v>1162</v>
      </c>
      <c r="C1989" s="2" t="s">
        <v>591</v>
      </c>
      <c r="D1989" s="2" t="s">
        <v>592</v>
      </c>
      <c r="E1989" s="4" t="s">
        <v>245</v>
      </c>
      <c r="F1989" s="2" t="s">
        <v>685</v>
      </c>
      <c r="G1989" s="2" t="s">
        <v>686</v>
      </c>
      <c r="H1989" s="2" t="s">
        <v>248</v>
      </c>
      <c r="I1989" s="2" t="s">
        <v>302</v>
      </c>
      <c r="J1989" s="2" t="s">
        <v>30</v>
      </c>
      <c r="K1989" s="2" t="s">
        <v>78</v>
      </c>
      <c r="L1989" s="2" t="s">
        <v>270</v>
      </c>
      <c r="M1989" s="2" t="s">
        <v>31</v>
      </c>
      <c r="N1989" s="2" t="s">
        <v>296</v>
      </c>
      <c r="O1989" s="2" t="s">
        <v>250</v>
      </c>
      <c r="P1989" s="2" t="s">
        <v>595</v>
      </c>
      <c r="Q1989" s="2" t="s">
        <v>290</v>
      </c>
      <c r="R1989" s="2" t="s">
        <v>253</v>
      </c>
      <c r="S1989" s="2" t="s">
        <v>34</v>
      </c>
      <c r="T1989" s="118">
        <v>2.8410000000000002</v>
      </c>
      <c r="U1989" s="2" t="s">
        <v>335</v>
      </c>
      <c r="V1989" s="129">
        <v>6.9500000000000006E-2</v>
      </c>
      <c r="W1989" s="129">
        <v>5.5669999999999997E-2</v>
      </c>
      <c r="X1989" s="4" t="s">
        <v>256</v>
      </c>
      <c r="Z1989" s="118">
        <v>5616178.75</v>
      </c>
      <c r="AA1989" s="127">
        <v>1</v>
      </c>
      <c r="AB1989" s="140">
        <v>104.11</v>
      </c>
      <c r="AD1989" s="118">
        <v>5847.0039999999999</v>
      </c>
      <c r="AG1989" s="2" t="s">
        <v>36</v>
      </c>
      <c r="AH1989" s="129">
        <v>6.9940000000000002E-3</v>
      </c>
      <c r="AI1989" s="129">
        <v>1.3329609637871599E-3</v>
      </c>
      <c r="AJ1989" s="129">
        <v>2.3601998876686501E-4</v>
      </c>
    </row>
    <row r="1990" spans="1:36" x14ac:dyDescent="0.2">
      <c r="A1990" s="2">
        <v>1038</v>
      </c>
      <c r="B1990" s="2">
        <v>1162</v>
      </c>
      <c r="C1990" s="2" t="s">
        <v>318</v>
      </c>
      <c r="D1990" s="2" t="s">
        <v>319</v>
      </c>
      <c r="E1990" s="4" t="s">
        <v>245</v>
      </c>
      <c r="F1990" s="2" t="s">
        <v>320</v>
      </c>
      <c r="G1990" s="2" t="s">
        <v>321</v>
      </c>
      <c r="H1990" s="2" t="s">
        <v>248</v>
      </c>
      <c r="I1990" s="2" t="s">
        <v>309</v>
      </c>
      <c r="J1990" s="2" t="s">
        <v>30</v>
      </c>
      <c r="K1990" s="2" t="s">
        <v>322</v>
      </c>
      <c r="L1990" s="2" t="s">
        <v>270</v>
      </c>
      <c r="M1990" s="2" t="s">
        <v>31</v>
      </c>
      <c r="N1990" s="2" t="s">
        <v>323</v>
      </c>
      <c r="O1990" s="2" t="s">
        <v>250</v>
      </c>
      <c r="P1990" s="2" t="s">
        <v>324</v>
      </c>
      <c r="Q1990" s="2" t="s">
        <v>252</v>
      </c>
      <c r="R1990" s="2" t="s">
        <v>253</v>
      </c>
      <c r="S1990" s="2" t="s">
        <v>34</v>
      </c>
      <c r="T1990" s="118">
        <v>3.1779999999999999</v>
      </c>
      <c r="U1990" s="2" t="s">
        <v>325</v>
      </c>
      <c r="V1990" s="129">
        <v>5.5E-2</v>
      </c>
      <c r="W1990" s="129">
        <v>8.4790000000000004E-2</v>
      </c>
      <c r="X1990" s="4" t="s">
        <v>256</v>
      </c>
      <c r="Z1990" s="118">
        <v>19728784.800000001</v>
      </c>
      <c r="AA1990" s="127">
        <v>1</v>
      </c>
      <c r="AB1990" s="140">
        <v>94</v>
      </c>
      <c r="AD1990" s="118">
        <v>18545.058000000001</v>
      </c>
      <c r="AG1990" s="2" t="s">
        <v>36</v>
      </c>
      <c r="AH1990" s="129">
        <v>3.8181E-2</v>
      </c>
      <c r="AI1990" s="129">
        <v>4.2277787536793903E-3</v>
      </c>
      <c r="AJ1990" s="129">
        <v>7.4858928435321396E-4</v>
      </c>
    </row>
    <row r="1991" spans="1:36" x14ac:dyDescent="0.2">
      <c r="A1991" s="2">
        <v>1038</v>
      </c>
      <c r="B1991" s="2">
        <v>1162</v>
      </c>
      <c r="C1991" s="2" t="s">
        <v>687</v>
      </c>
      <c r="D1991" s="2" t="s">
        <v>688</v>
      </c>
      <c r="E1991" s="4" t="s">
        <v>245</v>
      </c>
      <c r="F1991" s="2" t="s">
        <v>689</v>
      </c>
      <c r="G1991" s="2" t="s">
        <v>690</v>
      </c>
      <c r="H1991" s="2" t="s">
        <v>248</v>
      </c>
      <c r="I1991" s="2" t="s">
        <v>269</v>
      </c>
      <c r="J1991" s="2" t="s">
        <v>30</v>
      </c>
      <c r="K1991" s="2" t="s">
        <v>30</v>
      </c>
      <c r="L1991" s="2" t="s">
        <v>270</v>
      </c>
      <c r="M1991" s="2" t="s">
        <v>31</v>
      </c>
      <c r="N1991" s="2" t="s">
        <v>375</v>
      </c>
      <c r="O1991" s="2" t="s">
        <v>250</v>
      </c>
      <c r="P1991" s="2" t="s">
        <v>272</v>
      </c>
      <c r="Q1991" s="2" t="s">
        <v>272</v>
      </c>
      <c r="R1991" s="2" t="s">
        <v>272</v>
      </c>
      <c r="S1991" s="2" t="s">
        <v>34</v>
      </c>
      <c r="T1991" s="118">
        <v>2.0619999999999998</v>
      </c>
      <c r="U1991" s="2" t="s">
        <v>297</v>
      </c>
      <c r="V1991" s="129">
        <v>0.06</v>
      </c>
      <c r="W1991" s="129">
        <v>3.057E-2</v>
      </c>
      <c r="X1991" s="4" t="s">
        <v>256</v>
      </c>
      <c r="Z1991" s="118">
        <v>4383995.9000000004</v>
      </c>
      <c r="AA1991" s="127">
        <v>1</v>
      </c>
      <c r="AB1991" s="140">
        <v>113.37</v>
      </c>
      <c r="AD1991" s="118">
        <v>4970.1360000000004</v>
      </c>
      <c r="AG1991" s="2" t="s">
        <v>36</v>
      </c>
      <c r="AH1991" s="129">
        <v>5.8810000000000001E-2</v>
      </c>
      <c r="AI1991" s="129">
        <v>1.1330585405514299E-3</v>
      </c>
      <c r="AJ1991" s="129">
        <v>2.0062437781624999E-4</v>
      </c>
    </row>
    <row r="1992" spans="1:36" x14ac:dyDescent="0.2">
      <c r="A1992" s="2">
        <v>1038</v>
      </c>
      <c r="B1992" s="2">
        <v>1162</v>
      </c>
      <c r="C1992" s="2" t="s">
        <v>815</v>
      </c>
      <c r="D1992" s="2" t="s">
        <v>816</v>
      </c>
      <c r="E1992" s="4" t="s">
        <v>245</v>
      </c>
      <c r="F1992" s="2" t="s">
        <v>1409</v>
      </c>
      <c r="G1992" s="2" t="s">
        <v>1410</v>
      </c>
      <c r="H1992" s="2" t="s">
        <v>248</v>
      </c>
      <c r="I1992" s="2" t="s">
        <v>302</v>
      </c>
      <c r="J1992" s="2" t="s">
        <v>30</v>
      </c>
      <c r="K1992" s="2" t="s">
        <v>30</v>
      </c>
      <c r="L1992" s="2" t="s">
        <v>270</v>
      </c>
      <c r="M1992" s="2" t="s">
        <v>31</v>
      </c>
      <c r="N1992" s="2" t="s">
        <v>271</v>
      </c>
      <c r="O1992" s="2" t="s">
        <v>250</v>
      </c>
      <c r="P1992" s="2" t="s">
        <v>595</v>
      </c>
      <c r="Q1992" s="2" t="s">
        <v>290</v>
      </c>
      <c r="R1992" s="2" t="s">
        <v>253</v>
      </c>
      <c r="S1992" s="2" t="s">
        <v>34</v>
      </c>
      <c r="T1992" s="118">
        <v>0.98899999999999999</v>
      </c>
      <c r="U1992" s="2" t="s">
        <v>282</v>
      </c>
      <c r="V1992" s="129">
        <v>3.4700000000000002E-2</v>
      </c>
      <c r="W1992" s="129">
        <v>5.321E-2</v>
      </c>
      <c r="X1992" s="4" t="s">
        <v>256</v>
      </c>
      <c r="Z1992" s="118">
        <v>311694.96000000002</v>
      </c>
      <c r="AA1992" s="127">
        <v>1</v>
      </c>
      <c r="AB1992" s="140">
        <v>98.3</v>
      </c>
      <c r="AD1992" s="118">
        <v>306.39600000000002</v>
      </c>
      <c r="AG1992" s="2" t="s">
        <v>36</v>
      </c>
      <c r="AH1992" s="129">
        <v>6.2370000000000004E-3</v>
      </c>
      <c r="AI1992" s="129">
        <v>6.9850152802541999E-5</v>
      </c>
      <c r="AJ1992" s="129">
        <v>1.23679783037159E-5</v>
      </c>
    </row>
    <row r="1993" spans="1:36" x14ac:dyDescent="0.2">
      <c r="A1993" s="2">
        <v>1038</v>
      </c>
      <c r="B1993" s="2">
        <v>1162</v>
      </c>
      <c r="C1993" s="2" t="s">
        <v>831</v>
      </c>
      <c r="D1993" s="2" t="s">
        <v>832</v>
      </c>
      <c r="E1993" s="4" t="s">
        <v>245</v>
      </c>
      <c r="F1993" s="2" t="s">
        <v>1434</v>
      </c>
      <c r="G1993" s="2" t="s">
        <v>1435</v>
      </c>
      <c r="H1993" s="2" t="s">
        <v>248</v>
      </c>
      <c r="I1993" s="2" t="s">
        <v>302</v>
      </c>
      <c r="J1993" s="2" t="s">
        <v>30</v>
      </c>
      <c r="K1993" s="2" t="s">
        <v>30</v>
      </c>
      <c r="L1993" s="2" t="s">
        <v>270</v>
      </c>
      <c r="M1993" s="2" t="s">
        <v>31</v>
      </c>
      <c r="N1993" s="2" t="s">
        <v>288</v>
      </c>
      <c r="O1993" s="2" t="s">
        <v>250</v>
      </c>
      <c r="P1993" s="2" t="s">
        <v>324</v>
      </c>
      <c r="Q1993" s="2" t="s">
        <v>252</v>
      </c>
      <c r="R1993" s="2" t="s">
        <v>253</v>
      </c>
      <c r="S1993" s="2" t="s">
        <v>34</v>
      </c>
      <c r="T1993" s="118">
        <v>1.0999999999999999E-2</v>
      </c>
      <c r="U1993" s="2" t="s">
        <v>1436</v>
      </c>
      <c r="V1993" s="129">
        <v>6.5199999999999994E-2</v>
      </c>
      <c r="W1993" s="129">
        <v>0.11577</v>
      </c>
      <c r="X1993" s="4" t="s">
        <v>256</v>
      </c>
      <c r="Z1993" s="118">
        <v>4807831.2</v>
      </c>
      <c r="AA1993" s="127">
        <v>1</v>
      </c>
      <c r="AB1993" s="140">
        <v>106.83</v>
      </c>
      <c r="AD1993" s="118">
        <v>5136.2060000000001</v>
      </c>
      <c r="AG1993" s="2" t="s">
        <v>36</v>
      </c>
      <c r="AH1993" s="129">
        <v>7.0920000000000002E-3</v>
      </c>
      <c r="AI1993" s="129">
        <v>1.17091805474796E-3</v>
      </c>
      <c r="AJ1993" s="129">
        <v>2.0732795155782401E-4</v>
      </c>
    </row>
    <row r="1994" spans="1:36" x14ac:dyDescent="0.2">
      <c r="A1994" s="2">
        <v>1038</v>
      </c>
      <c r="B1994" s="2">
        <v>1162</v>
      </c>
      <c r="C1994" s="2" t="s">
        <v>691</v>
      </c>
      <c r="D1994" s="2" t="s">
        <v>692</v>
      </c>
      <c r="E1994" s="4" t="s">
        <v>245</v>
      </c>
      <c r="F1994" s="2" t="s">
        <v>693</v>
      </c>
      <c r="G1994" s="2" t="s">
        <v>694</v>
      </c>
      <c r="H1994" s="2" t="s">
        <v>248</v>
      </c>
      <c r="I1994" s="2" t="s">
        <v>269</v>
      </c>
      <c r="J1994" s="2" t="s">
        <v>30</v>
      </c>
      <c r="K1994" s="2" t="s">
        <v>30</v>
      </c>
      <c r="L1994" s="2" t="s">
        <v>270</v>
      </c>
      <c r="M1994" s="2" t="s">
        <v>31</v>
      </c>
      <c r="N1994" s="2" t="s">
        <v>375</v>
      </c>
      <c r="O1994" s="2" t="s">
        <v>250</v>
      </c>
      <c r="P1994" s="2" t="s">
        <v>272</v>
      </c>
      <c r="Q1994" s="2" t="s">
        <v>272</v>
      </c>
      <c r="R1994" s="2" t="s">
        <v>272</v>
      </c>
      <c r="S1994" s="2" t="s">
        <v>34</v>
      </c>
      <c r="T1994" s="118">
        <v>1.4630000000000001</v>
      </c>
      <c r="U1994" s="2" t="s">
        <v>695</v>
      </c>
      <c r="V1994" s="129">
        <v>4.2000000000000003E-2</v>
      </c>
      <c r="W1994" s="129">
        <v>3.2550000000000003E-2</v>
      </c>
      <c r="X1994" s="4" t="s">
        <v>256</v>
      </c>
      <c r="Z1994" s="118">
        <v>4295673</v>
      </c>
      <c r="AA1994" s="127">
        <v>1</v>
      </c>
      <c r="AB1994" s="140">
        <v>108</v>
      </c>
      <c r="AD1994" s="118">
        <v>4639.3270000000002</v>
      </c>
      <c r="AG1994" s="2" t="s">
        <v>36</v>
      </c>
      <c r="AH1994" s="129">
        <v>4.2957000000000002E-2</v>
      </c>
      <c r="AI1994" s="129">
        <v>1.0576428367130299E-3</v>
      </c>
      <c r="AJ1994" s="129">
        <v>1.8727093832601101E-4</v>
      </c>
    </row>
    <row r="1995" spans="1:36" x14ac:dyDescent="0.2">
      <c r="A1995" s="2">
        <v>1038</v>
      </c>
      <c r="B1995" s="2">
        <v>1162</v>
      </c>
      <c r="C1995" s="2" t="s">
        <v>1437</v>
      </c>
      <c r="D1995" s="2" t="s">
        <v>1438</v>
      </c>
      <c r="E1995" s="4" t="s">
        <v>245</v>
      </c>
      <c r="F1995" s="2" t="s">
        <v>1439</v>
      </c>
      <c r="G1995" s="2" t="s">
        <v>1440</v>
      </c>
      <c r="H1995" s="2" t="s">
        <v>248</v>
      </c>
      <c r="I1995" s="2" t="s">
        <v>302</v>
      </c>
      <c r="J1995" s="2" t="s">
        <v>30</v>
      </c>
      <c r="K1995" s="2" t="s">
        <v>30</v>
      </c>
      <c r="L1995" s="2" t="s">
        <v>270</v>
      </c>
      <c r="M1995" s="2" t="s">
        <v>31</v>
      </c>
      <c r="N1995" s="2" t="s">
        <v>271</v>
      </c>
      <c r="O1995" s="2" t="s">
        <v>250</v>
      </c>
      <c r="P1995" s="2" t="s">
        <v>272</v>
      </c>
      <c r="Q1995" s="2" t="s">
        <v>272</v>
      </c>
      <c r="R1995" s="2" t="s">
        <v>272</v>
      </c>
      <c r="S1995" s="2" t="s">
        <v>34</v>
      </c>
      <c r="T1995" s="118">
        <v>0.97299999999999998</v>
      </c>
      <c r="U1995" s="2" t="s">
        <v>695</v>
      </c>
      <c r="V1995" s="129">
        <v>8.5000000000000006E-2</v>
      </c>
      <c r="W1995" s="129">
        <v>5.5739999999999998E-2</v>
      </c>
      <c r="X1995" s="4" t="s">
        <v>256</v>
      </c>
      <c r="Z1995" s="118">
        <v>6635800</v>
      </c>
      <c r="AA1995" s="127">
        <v>1</v>
      </c>
      <c r="AB1995" s="140">
        <v>102.9</v>
      </c>
      <c r="AD1995" s="118">
        <v>6828.2380000000003</v>
      </c>
      <c r="AG1995" s="2" t="s">
        <v>36</v>
      </c>
      <c r="AH1995" s="129">
        <v>5.1041000000000003E-2</v>
      </c>
      <c r="AI1995" s="129">
        <v>1.55665627119306E-3</v>
      </c>
      <c r="AJ1995" s="129">
        <v>2.7562847346782499E-4</v>
      </c>
    </row>
    <row r="1996" spans="1:36" x14ac:dyDescent="0.2">
      <c r="A1996" s="2">
        <v>1038</v>
      </c>
      <c r="B1996" s="2">
        <v>1162</v>
      </c>
      <c r="C1996" s="2" t="s">
        <v>634</v>
      </c>
      <c r="D1996" s="2" t="s">
        <v>635</v>
      </c>
      <c r="E1996" s="4" t="s">
        <v>245</v>
      </c>
      <c r="F1996" s="2" t="s">
        <v>696</v>
      </c>
      <c r="G1996" s="2" t="s">
        <v>697</v>
      </c>
      <c r="H1996" s="2" t="s">
        <v>248</v>
      </c>
      <c r="I1996" s="2" t="s">
        <v>269</v>
      </c>
      <c r="J1996" s="2" t="s">
        <v>30</v>
      </c>
      <c r="K1996" s="2" t="s">
        <v>30</v>
      </c>
      <c r="L1996" s="2" t="s">
        <v>270</v>
      </c>
      <c r="M1996" s="2" t="s">
        <v>31</v>
      </c>
      <c r="N1996" s="2" t="s">
        <v>249</v>
      </c>
      <c r="O1996" s="2" t="s">
        <v>250</v>
      </c>
      <c r="P1996" s="2" t="s">
        <v>251</v>
      </c>
      <c r="Q1996" s="2" t="s">
        <v>252</v>
      </c>
      <c r="R1996" s="2" t="s">
        <v>253</v>
      </c>
      <c r="S1996" s="2" t="s">
        <v>34</v>
      </c>
      <c r="T1996" s="118">
        <v>1.3049999999999999</v>
      </c>
      <c r="U1996" s="2" t="s">
        <v>698</v>
      </c>
      <c r="V1996" s="129">
        <v>6.0000000000000001E-3</v>
      </c>
      <c r="W1996" s="129">
        <v>2.4500000000000001E-2</v>
      </c>
      <c r="X1996" s="4" t="s">
        <v>256</v>
      </c>
      <c r="Z1996" s="118">
        <v>18004554.670000002</v>
      </c>
      <c r="AA1996" s="127">
        <v>1</v>
      </c>
      <c r="AB1996" s="140">
        <v>116.67</v>
      </c>
      <c r="AD1996" s="118">
        <v>21005.914000000001</v>
      </c>
      <c r="AG1996" s="2" t="s">
        <v>36</v>
      </c>
      <c r="AH1996" s="129">
        <v>2.6983E-2</v>
      </c>
      <c r="AI1996" s="129">
        <v>4.7887883666254197E-3</v>
      </c>
      <c r="AJ1996" s="129">
        <v>8.4792413821827299E-4</v>
      </c>
    </row>
    <row r="1997" spans="1:36" x14ac:dyDescent="0.2">
      <c r="A1997" s="2">
        <v>1038</v>
      </c>
      <c r="B1997" s="2">
        <v>1162</v>
      </c>
      <c r="C1997" s="2" t="s">
        <v>634</v>
      </c>
      <c r="D1997" s="2" t="s">
        <v>635</v>
      </c>
      <c r="E1997" s="4" t="s">
        <v>245</v>
      </c>
      <c r="F1997" s="2" t="s">
        <v>699</v>
      </c>
      <c r="G1997" s="2" t="s">
        <v>700</v>
      </c>
      <c r="H1997" s="2" t="s">
        <v>248</v>
      </c>
      <c r="I1997" s="2" t="s">
        <v>269</v>
      </c>
      <c r="J1997" s="2" t="s">
        <v>30</v>
      </c>
      <c r="K1997" s="2" t="s">
        <v>30</v>
      </c>
      <c r="L1997" s="2" t="s">
        <v>270</v>
      </c>
      <c r="M1997" s="2" t="s">
        <v>31</v>
      </c>
      <c r="N1997" s="2" t="s">
        <v>249</v>
      </c>
      <c r="O1997" s="2" t="s">
        <v>250</v>
      </c>
      <c r="P1997" s="2" t="s">
        <v>251</v>
      </c>
      <c r="Q1997" s="2" t="s">
        <v>252</v>
      </c>
      <c r="R1997" s="2" t="s">
        <v>253</v>
      </c>
      <c r="S1997" s="2" t="s">
        <v>34</v>
      </c>
      <c r="T1997" s="118">
        <v>2.8460000000000001</v>
      </c>
      <c r="U1997" s="2" t="s">
        <v>701</v>
      </c>
      <c r="V1997" s="129">
        <v>1.7500000000000002E-2</v>
      </c>
      <c r="W1997" s="129">
        <v>2.1700000000000001E-2</v>
      </c>
      <c r="X1997" s="4" t="s">
        <v>256</v>
      </c>
      <c r="Z1997" s="118">
        <v>9218174.0299999993</v>
      </c>
      <c r="AA1997" s="127">
        <v>1</v>
      </c>
      <c r="AB1997" s="140">
        <v>116.05</v>
      </c>
      <c r="AD1997" s="118">
        <v>10697.691000000001</v>
      </c>
      <c r="AG1997" s="2" t="s">
        <v>36</v>
      </c>
      <c r="AH1997" s="129">
        <v>4.9620000000000003E-3</v>
      </c>
      <c r="AI1997" s="129">
        <v>2.43878834264959E-3</v>
      </c>
      <c r="AJ1997" s="129">
        <v>4.3182269614373099E-4</v>
      </c>
    </row>
    <row r="1998" spans="1:36" x14ac:dyDescent="0.2">
      <c r="A1998" s="2">
        <v>1038</v>
      </c>
      <c r="B1998" s="2">
        <v>1162</v>
      </c>
      <c r="C1998" s="2" t="s">
        <v>305</v>
      </c>
      <c r="D1998" s="2" t="s">
        <v>306</v>
      </c>
      <c r="E1998" s="4" t="s">
        <v>245</v>
      </c>
      <c r="F1998" s="2" t="s">
        <v>702</v>
      </c>
      <c r="G1998" s="2" t="s">
        <v>703</v>
      </c>
      <c r="H1998" s="2" t="s">
        <v>248</v>
      </c>
      <c r="I1998" s="2" t="s">
        <v>302</v>
      </c>
      <c r="J1998" s="2" t="s">
        <v>30</v>
      </c>
      <c r="K1998" s="2" t="s">
        <v>30</v>
      </c>
      <c r="L1998" s="2" t="s">
        <v>270</v>
      </c>
      <c r="M1998" s="2" t="s">
        <v>31</v>
      </c>
      <c r="N1998" s="2" t="s">
        <v>310</v>
      </c>
      <c r="O1998" s="2" t="s">
        <v>250</v>
      </c>
      <c r="P1998" s="2" t="s">
        <v>311</v>
      </c>
      <c r="Q1998" s="2" t="s">
        <v>252</v>
      </c>
      <c r="R1998" s="2" t="s">
        <v>253</v>
      </c>
      <c r="S1998" s="2" t="s">
        <v>34</v>
      </c>
      <c r="T1998" s="118">
        <v>4.3109999999999999</v>
      </c>
      <c r="U1998" s="2" t="s">
        <v>704</v>
      </c>
      <c r="V1998" s="129">
        <v>5.2499999999999998E-2</v>
      </c>
      <c r="W1998" s="129">
        <v>4.2909999999999997E-2</v>
      </c>
      <c r="X1998" s="4" t="s">
        <v>256</v>
      </c>
      <c r="Z1998" s="118">
        <v>5671000</v>
      </c>
      <c r="AA1998" s="127">
        <v>1</v>
      </c>
      <c r="AB1998" s="140">
        <v>105.2</v>
      </c>
      <c r="AD1998" s="118">
        <v>5965.8919999999998</v>
      </c>
      <c r="AG1998" s="2" t="s">
        <v>36</v>
      </c>
      <c r="AH1998" s="129">
        <v>6.672E-3</v>
      </c>
      <c r="AI1998" s="129">
        <v>1.36006432743669E-3</v>
      </c>
      <c r="AJ1998" s="129">
        <v>2.4081903071774901E-4</v>
      </c>
    </row>
    <row r="1999" spans="1:36" x14ac:dyDescent="0.2">
      <c r="A1999" s="2">
        <v>1038</v>
      </c>
      <c r="B1999" s="2">
        <v>1162</v>
      </c>
      <c r="C1999" s="2" t="s">
        <v>705</v>
      </c>
      <c r="D1999" s="2" t="s">
        <v>706</v>
      </c>
      <c r="E1999" s="4" t="s">
        <v>245</v>
      </c>
      <c r="F1999" s="2" t="s">
        <v>707</v>
      </c>
      <c r="G1999" s="2" t="s">
        <v>708</v>
      </c>
      <c r="H1999" s="2" t="s">
        <v>248</v>
      </c>
      <c r="I1999" s="2" t="s">
        <v>302</v>
      </c>
      <c r="J1999" s="2" t="s">
        <v>30</v>
      </c>
      <c r="K1999" s="2" t="s">
        <v>30</v>
      </c>
      <c r="L1999" s="2" t="s">
        <v>270</v>
      </c>
      <c r="M1999" s="2" t="s">
        <v>31</v>
      </c>
      <c r="N1999" s="2" t="s">
        <v>271</v>
      </c>
      <c r="O1999" s="2" t="s">
        <v>250</v>
      </c>
      <c r="P1999" s="2" t="s">
        <v>272</v>
      </c>
      <c r="Q1999" s="2" t="s">
        <v>272</v>
      </c>
      <c r="R1999" s="2" t="s">
        <v>272</v>
      </c>
      <c r="S1999" s="2" t="s">
        <v>34</v>
      </c>
      <c r="T1999" s="118">
        <v>0.49299999999999999</v>
      </c>
      <c r="U1999" s="2" t="s">
        <v>388</v>
      </c>
      <c r="V1999" s="129">
        <v>8.2000000000000003E-2</v>
      </c>
      <c r="W1999" s="129">
        <v>8.029E-2</v>
      </c>
      <c r="X1999" s="4" t="s">
        <v>256</v>
      </c>
      <c r="Z1999" s="118">
        <v>2271901.61</v>
      </c>
      <c r="AA1999" s="127">
        <v>1</v>
      </c>
      <c r="AB1999" s="140">
        <v>100.21</v>
      </c>
      <c r="AD1999" s="118">
        <v>2276.6729999999998</v>
      </c>
      <c r="AG1999" s="2" t="s">
        <v>36</v>
      </c>
      <c r="AH1999" s="129">
        <v>4.4115000000000001E-2</v>
      </c>
      <c r="AI1999" s="129">
        <v>5.1902065828729601E-4</v>
      </c>
      <c r="AJ1999" s="129">
        <v>9.1900103053804406E-5</v>
      </c>
    </row>
    <row r="2000" spans="1:36" x14ac:dyDescent="0.2">
      <c r="A2000" s="2">
        <v>1038</v>
      </c>
      <c r="B2000" s="2">
        <v>1162</v>
      </c>
      <c r="C2000" s="2" t="s">
        <v>257</v>
      </c>
      <c r="D2000" s="2" t="s">
        <v>258</v>
      </c>
      <c r="E2000" s="4" t="s">
        <v>245</v>
      </c>
      <c r="F2000" s="2" t="s">
        <v>709</v>
      </c>
      <c r="G2000" s="2" t="s">
        <v>710</v>
      </c>
      <c r="H2000" s="2" t="s">
        <v>248</v>
      </c>
      <c r="I2000" s="2" t="s">
        <v>269</v>
      </c>
      <c r="J2000" s="2" t="s">
        <v>30</v>
      </c>
      <c r="K2000" s="2" t="s">
        <v>30</v>
      </c>
      <c r="L2000" s="2" t="s">
        <v>270</v>
      </c>
      <c r="M2000" s="2" t="s">
        <v>31</v>
      </c>
      <c r="N2000" s="2" t="s">
        <v>249</v>
      </c>
      <c r="O2000" s="2" t="s">
        <v>250</v>
      </c>
      <c r="P2000" s="2" t="s">
        <v>251</v>
      </c>
      <c r="Q2000" s="2" t="s">
        <v>252</v>
      </c>
      <c r="R2000" s="2" t="s">
        <v>253</v>
      </c>
      <c r="S2000" s="2" t="s">
        <v>34</v>
      </c>
      <c r="T2000" s="118">
        <v>1.8580000000000001</v>
      </c>
      <c r="U2000" s="2" t="s">
        <v>163</v>
      </c>
      <c r="V2000" s="129">
        <v>1.8599999999999998E-2</v>
      </c>
      <c r="W2000" s="129">
        <v>2.3609999999999999E-2</v>
      </c>
      <c r="X2000" s="4" t="s">
        <v>256</v>
      </c>
      <c r="Z2000" s="118">
        <v>110156692.22</v>
      </c>
      <c r="AA2000" s="127">
        <v>1</v>
      </c>
      <c r="AB2000" s="140">
        <v>105.58</v>
      </c>
      <c r="AD2000" s="118">
        <v>116303.436</v>
      </c>
      <c r="AG2000" s="2" t="s">
        <v>36</v>
      </c>
      <c r="AH2000" s="129">
        <v>4.3124000000000003E-2</v>
      </c>
      <c r="AI2000" s="129">
        <v>2.6514082718943701E-2</v>
      </c>
      <c r="AJ2000" s="129">
        <v>4.6947012519475704E-3</v>
      </c>
    </row>
    <row r="2001" spans="1:36" x14ac:dyDescent="0.2">
      <c r="A2001" s="2">
        <v>1038</v>
      </c>
      <c r="B2001" s="2">
        <v>1162</v>
      </c>
      <c r="C2001" s="2" t="s">
        <v>257</v>
      </c>
      <c r="D2001" s="2" t="s">
        <v>258</v>
      </c>
      <c r="E2001" s="4" t="s">
        <v>245</v>
      </c>
      <c r="F2001" s="2" t="s">
        <v>711</v>
      </c>
      <c r="G2001" s="2" t="s">
        <v>712</v>
      </c>
      <c r="H2001" s="2" t="s">
        <v>248</v>
      </c>
      <c r="I2001" s="2" t="s">
        <v>269</v>
      </c>
      <c r="J2001" s="2" t="s">
        <v>30</v>
      </c>
      <c r="K2001" s="2" t="s">
        <v>30</v>
      </c>
      <c r="L2001" s="2" t="s">
        <v>270</v>
      </c>
      <c r="M2001" s="2" t="s">
        <v>31</v>
      </c>
      <c r="N2001" s="2" t="s">
        <v>249</v>
      </c>
      <c r="O2001" s="2" t="s">
        <v>250</v>
      </c>
      <c r="P2001" s="2" t="s">
        <v>251</v>
      </c>
      <c r="Q2001" s="2" t="s">
        <v>252</v>
      </c>
      <c r="R2001" s="2" t="s">
        <v>253</v>
      </c>
      <c r="S2001" s="2" t="s">
        <v>34</v>
      </c>
      <c r="T2001" s="118">
        <v>3.9510000000000001</v>
      </c>
      <c r="U2001" s="2" t="s">
        <v>713</v>
      </c>
      <c r="V2001" s="129">
        <v>2.0199999999999999E-2</v>
      </c>
      <c r="W2001" s="129">
        <v>2.1909999999999999E-2</v>
      </c>
      <c r="X2001" s="4" t="s">
        <v>256</v>
      </c>
      <c r="Z2001" s="118">
        <v>53946708</v>
      </c>
      <c r="AA2001" s="127">
        <v>1</v>
      </c>
      <c r="AB2001" s="140">
        <v>105.39</v>
      </c>
      <c r="AD2001" s="118">
        <v>56854.436000000002</v>
      </c>
      <c r="AG2001" s="2" t="s">
        <v>36</v>
      </c>
      <c r="AH2001" s="129">
        <v>1.512E-2</v>
      </c>
      <c r="AI2001" s="129">
        <v>1.29612955888803E-2</v>
      </c>
      <c r="AJ2001" s="129">
        <v>2.29498456623971E-3</v>
      </c>
    </row>
    <row r="2002" spans="1:36" x14ac:dyDescent="0.2">
      <c r="A2002" s="2">
        <v>1038</v>
      </c>
      <c r="B2002" s="2">
        <v>1162</v>
      </c>
      <c r="C2002" s="2" t="s">
        <v>639</v>
      </c>
      <c r="D2002" s="2" t="s">
        <v>640</v>
      </c>
      <c r="E2002" s="4" t="s">
        <v>245</v>
      </c>
      <c r="F2002" s="2" t="s">
        <v>714</v>
      </c>
      <c r="G2002" s="2" t="s">
        <v>715</v>
      </c>
      <c r="H2002" s="2" t="s">
        <v>248</v>
      </c>
      <c r="I2002" s="2" t="s">
        <v>269</v>
      </c>
      <c r="J2002" s="2" t="s">
        <v>30</v>
      </c>
      <c r="K2002" s="2" t="s">
        <v>30</v>
      </c>
      <c r="L2002" s="2" t="s">
        <v>270</v>
      </c>
      <c r="M2002" s="2" t="s">
        <v>31</v>
      </c>
      <c r="N2002" s="2" t="s">
        <v>249</v>
      </c>
      <c r="O2002" s="2" t="s">
        <v>250</v>
      </c>
      <c r="P2002" s="2" t="s">
        <v>251</v>
      </c>
      <c r="Q2002" s="2" t="s">
        <v>252</v>
      </c>
      <c r="R2002" s="2" t="s">
        <v>253</v>
      </c>
      <c r="S2002" s="2" t="s">
        <v>34</v>
      </c>
      <c r="T2002" s="118">
        <v>4.2699999999999996</v>
      </c>
      <c r="U2002" s="2" t="s">
        <v>716</v>
      </c>
      <c r="V2002" s="129">
        <v>1.9900000000000001E-2</v>
      </c>
      <c r="W2002" s="129">
        <v>2.2780000000000002E-2</v>
      </c>
      <c r="X2002" s="4" t="s">
        <v>256</v>
      </c>
      <c r="Z2002" s="118">
        <v>45578280.299999997</v>
      </c>
      <c r="AA2002" s="127">
        <v>1</v>
      </c>
      <c r="AB2002" s="140">
        <v>104.63</v>
      </c>
      <c r="AD2002" s="118">
        <v>47688.555</v>
      </c>
      <c r="AG2002" s="2" t="s">
        <v>36</v>
      </c>
      <c r="AH2002" s="129">
        <v>2.1101000000000002E-2</v>
      </c>
      <c r="AI2002" s="129">
        <v>1.0871719106616801E-2</v>
      </c>
      <c r="AJ2002" s="129">
        <v>1.92499487316563E-3</v>
      </c>
    </row>
    <row r="2003" spans="1:36" x14ac:dyDescent="0.2">
      <c r="A2003" s="2">
        <v>1038</v>
      </c>
      <c r="B2003" s="2">
        <v>1162</v>
      </c>
      <c r="C2003" s="2" t="s">
        <v>389</v>
      </c>
      <c r="D2003" s="2" t="s">
        <v>390</v>
      </c>
      <c r="E2003" s="4" t="s">
        <v>245</v>
      </c>
      <c r="F2003" s="2" t="s">
        <v>1441</v>
      </c>
      <c r="G2003" s="2" t="s">
        <v>1442</v>
      </c>
      <c r="H2003" s="2" t="s">
        <v>248</v>
      </c>
      <c r="I2003" s="2" t="s">
        <v>269</v>
      </c>
      <c r="J2003" s="2" t="s">
        <v>30</v>
      </c>
      <c r="K2003" s="2" t="s">
        <v>30</v>
      </c>
      <c r="L2003" s="2" t="s">
        <v>270</v>
      </c>
      <c r="M2003" s="2" t="s">
        <v>31</v>
      </c>
      <c r="N2003" s="2" t="s">
        <v>375</v>
      </c>
      <c r="O2003" s="2" t="s">
        <v>250</v>
      </c>
      <c r="P2003" s="2" t="s">
        <v>376</v>
      </c>
      <c r="Q2003" s="2" t="s">
        <v>252</v>
      </c>
      <c r="R2003" s="2" t="s">
        <v>253</v>
      </c>
      <c r="S2003" s="2" t="s">
        <v>34</v>
      </c>
      <c r="T2003" s="118">
        <v>4.2809999999999997</v>
      </c>
      <c r="U2003" s="2" t="s">
        <v>1443</v>
      </c>
      <c r="V2003" s="129">
        <v>2.5999999999999999E-2</v>
      </c>
      <c r="W2003" s="129">
        <v>2.4510000000000001E-2</v>
      </c>
      <c r="X2003" s="4" t="s">
        <v>256</v>
      </c>
      <c r="Z2003" s="118">
        <v>5537945</v>
      </c>
      <c r="AA2003" s="127">
        <v>1</v>
      </c>
      <c r="AB2003" s="140">
        <v>106.59</v>
      </c>
      <c r="AC2003" s="118">
        <v>76.216999999999999</v>
      </c>
      <c r="AD2003" s="118">
        <v>5979.1130000000003</v>
      </c>
      <c r="AG2003" s="2" t="s">
        <v>36</v>
      </c>
      <c r="AH2003" s="129">
        <v>1.0331999999999999E-2</v>
      </c>
      <c r="AI2003" s="129">
        <v>1.36307832318817E-3</v>
      </c>
      <c r="AJ2003" s="129">
        <v>2.4135270219256E-4</v>
      </c>
    </row>
    <row r="2004" spans="1:36" x14ac:dyDescent="0.2">
      <c r="A2004" s="2">
        <v>1038</v>
      </c>
      <c r="B2004" s="2">
        <v>1162</v>
      </c>
      <c r="C2004" s="2" t="s">
        <v>365</v>
      </c>
      <c r="D2004" s="2" t="s">
        <v>366</v>
      </c>
      <c r="E2004" s="4" t="s">
        <v>245</v>
      </c>
      <c r="F2004" s="2" t="s">
        <v>717</v>
      </c>
      <c r="G2004" s="2" t="s">
        <v>718</v>
      </c>
      <c r="H2004" s="2" t="s">
        <v>248</v>
      </c>
      <c r="I2004" s="2" t="s">
        <v>302</v>
      </c>
      <c r="J2004" s="2" t="s">
        <v>30</v>
      </c>
      <c r="K2004" s="2" t="s">
        <v>30</v>
      </c>
      <c r="L2004" s="2" t="s">
        <v>270</v>
      </c>
      <c r="M2004" s="2" t="s">
        <v>31</v>
      </c>
      <c r="N2004" s="2" t="s">
        <v>369</v>
      </c>
      <c r="O2004" s="2" t="s">
        <v>250</v>
      </c>
      <c r="P2004" s="2" t="s">
        <v>311</v>
      </c>
      <c r="Q2004" s="2" t="s">
        <v>252</v>
      </c>
      <c r="R2004" s="2" t="s">
        <v>253</v>
      </c>
      <c r="S2004" s="2" t="s">
        <v>34</v>
      </c>
      <c r="T2004" s="118">
        <v>2.7719999999999998</v>
      </c>
      <c r="U2004" s="2" t="s">
        <v>719</v>
      </c>
      <c r="V2004" s="129">
        <v>5.0500000000000003E-2</v>
      </c>
      <c r="W2004" s="129">
        <v>4.4720000000000003E-2</v>
      </c>
      <c r="X2004" s="4" t="s">
        <v>256</v>
      </c>
      <c r="Z2004" s="118">
        <v>9469821.2400000002</v>
      </c>
      <c r="AA2004" s="127">
        <v>1</v>
      </c>
      <c r="AB2004" s="140">
        <v>101.77</v>
      </c>
      <c r="AD2004" s="118">
        <v>9637.4369999999999</v>
      </c>
      <c r="AG2004" s="2" t="s">
        <v>36</v>
      </c>
      <c r="AH2004" s="129">
        <v>5.0407E-2</v>
      </c>
      <c r="AI2004" s="129">
        <v>2.19707872266421E-3</v>
      </c>
      <c r="AJ2004" s="129">
        <v>3.8902451724454599E-4</v>
      </c>
    </row>
    <row r="2005" spans="1:36" x14ac:dyDescent="0.2">
      <c r="A2005" s="2">
        <v>1038</v>
      </c>
      <c r="B2005" s="2">
        <v>1162</v>
      </c>
      <c r="C2005" s="2" t="s">
        <v>546</v>
      </c>
      <c r="D2005" s="2" t="s">
        <v>547</v>
      </c>
      <c r="E2005" s="4" t="s">
        <v>245</v>
      </c>
      <c r="F2005" s="2" t="s">
        <v>720</v>
      </c>
      <c r="G2005" s="2" t="s">
        <v>721</v>
      </c>
      <c r="H2005" s="2" t="s">
        <v>248</v>
      </c>
      <c r="I2005" s="2" t="s">
        <v>302</v>
      </c>
      <c r="J2005" s="2" t="s">
        <v>30</v>
      </c>
      <c r="K2005" s="2" t="s">
        <v>30</v>
      </c>
      <c r="L2005" s="2" t="s">
        <v>270</v>
      </c>
      <c r="M2005" s="2" t="s">
        <v>31</v>
      </c>
      <c r="N2005" s="2" t="s">
        <v>296</v>
      </c>
      <c r="O2005" s="2" t="s">
        <v>250</v>
      </c>
      <c r="P2005" s="2" t="s">
        <v>272</v>
      </c>
      <c r="Q2005" s="2" t="s">
        <v>272</v>
      </c>
      <c r="R2005" s="2" t="s">
        <v>272</v>
      </c>
      <c r="S2005" s="2" t="s">
        <v>34</v>
      </c>
      <c r="T2005" s="118">
        <v>2.3109999999999999</v>
      </c>
      <c r="U2005" s="2" t="s">
        <v>213</v>
      </c>
      <c r="V2005" s="129">
        <v>5.5E-2</v>
      </c>
      <c r="W2005" s="129">
        <v>5.5239999999999997E-2</v>
      </c>
      <c r="X2005" s="4" t="s">
        <v>256</v>
      </c>
      <c r="Z2005" s="118">
        <v>3434920</v>
      </c>
      <c r="AA2005" s="127">
        <v>1</v>
      </c>
      <c r="AB2005" s="140">
        <v>101.5</v>
      </c>
      <c r="AD2005" s="118">
        <v>3486.444</v>
      </c>
      <c r="AG2005" s="2" t="s">
        <v>36</v>
      </c>
      <c r="AH2005" s="129">
        <v>1.0468999999999999E-2</v>
      </c>
      <c r="AI2005" s="129">
        <v>7.9481623904569703E-4</v>
      </c>
      <c r="AJ2005" s="129">
        <v>1.40733693564668E-4</v>
      </c>
    </row>
    <row r="2006" spans="1:36" x14ac:dyDescent="0.2">
      <c r="A2006" s="2">
        <v>1038</v>
      </c>
      <c r="B2006" s="2">
        <v>1162</v>
      </c>
      <c r="C2006" s="2" t="s">
        <v>243</v>
      </c>
      <c r="D2006" s="2" t="s">
        <v>244</v>
      </c>
      <c r="E2006" s="4" t="s">
        <v>245</v>
      </c>
      <c r="F2006" s="2" t="s">
        <v>722</v>
      </c>
      <c r="G2006" s="2" t="s">
        <v>723</v>
      </c>
      <c r="H2006" s="2" t="s">
        <v>248</v>
      </c>
      <c r="I2006" s="2" t="s">
        <v>269</v>
      </c>
      <c r="J2006" s="2" t="s">
        <v>30</v>
      </c>
      <c r="K2006" s="2" t="s">
        <v>30</v>
      </c>
      <c r="L2006" s="2" t="s">
        <v>270</v>
      </c>
      <c r="M2006" s="2" t="s">
        <v>31</v>
      </c>
      <c r="N2006" s="2" t="s">
        <v>249</v>
      </c>
      <c r="O2006" s="2" t="s">
        <v>250</v>
      </c>
      <c r="P2006" s="2" t="s">
        <v>251</v>
      </c>
      <c r="Q2006" s="2" t="s">
        <v>252</v>
      </c>
      <c r="R2006" s="2" t="s">
        <v>253</v>
      </c>
      <c r="S2006" s="2" t="s">
        <v>34</v>
      </c>
      <c r="T2006" s="118">
        <v>4.4189999999999996</v>
      </c>
      <c r="U2006" s="2" t="s">
        <v>724</v>
      </c>
      <c r="V2006" s="129">
        <v>2.47E-2</v>
      </c>
      <c r="W2006" s="129">
        <v>2.2870000000000001E-2</v>
      </c>
      <c r="X2006" s="4" t="s">
        <v>256</v>
      </c>
      <c r="Z2006" s="118">
        <v>21800848.34</v>
      </c>
      <c r="AA2006" s="127">
        <v>1</v>
      </c>
      <c r="AB2006" s="140">
        <v>106.89</v>
      </c>
      <c r="AD2006" s="118">
        <v>23302.927</v>
      </c>
      <c r="AG2006" s="2" t="s">
        <v>36</v>
      </c>
      <c r="AH2006" s="129">
        <v>8.3800000000000003E-3</v>
      </c>
      <c r="AI2006" s="129">
        <v>5.3124460605051401E-3</v>
      </c>
      <c r="AJ2006" s="129">
        <v>9.4064529539006597E-4</v>
      </c>
    </row>
    <row r="2007" spans="1:36" x14ac:dyDescent="0.2">
      <c r="A2007" s="2">
        <v>1038</v>
      </c>
      <c r="B2007" s="2">
        <v>1162</v>
      </c>
      <c r="C2007" s="2" t="s">
        <v>725</v>
      </c>
      <c r="D2007" s="2" t="s">
        <v>726</v>
      </c>
      <c r="E2007" s="4" t="s">
        <v>245</v>
      </c>
      <c r="F2007" s="2" t="s">
        <v>727</v>
      </c>
      <c r="G2007" s="2" t="s">
        <v>728</v>
      </c>
      <c r="H2007" s="2" t="s">
        <v>248</v>
      </c>
      <c r="I2007" s="2" t="s">
        <v>302</v>
      </c>
      <c r="J2007" s="2" t="s">
        <v>30</v>
      </c>
      <c r="K2007" s="2" t="s">
        <v>30</v>
      </c>
      <c r="L2007" s="2" t="s">
        <v>270</v>
      </c>
      <c r="M2007" s="2" t="s">
        <v>31</v>
      </c>
      <c r="N2007" s="2" t="s">
        <v>303</v>
      </c>
      <c r="O2007" s="2" t="s">
        <v>250</v>
      </c>
      <c r="P2007" s="2" t="s">
        <v>340</v>
      </c>
      <c r="Q2007" s="2" t="s">
        <v>252</v>
      </c>
      <c r="R2007" s="2" t="s">
        <v>253</v>
      </c>
      <c r="S2007" s="2" t="s">
        <v>34</v>
      </c>
      <c r="T2007" s="118">
        <v>5.1139999999999999</v>
      </c>
      <c r="U2007" s="2" t="s">
        <v>729</v>
      </c>
      <c r="V2007" s="129">
        <v>6.2E-2</v>
      </c>
      <c r="W2007" s="129">
        <v>4.6699999999999998E-2</v>
      </c>
      <c r="X2007" s="4" t="s">
        <v>256</v>
      </c>
      <c r="Z2007" s="118">
        <v>4975780</v>
      </c>
      <c r="AA2007" s="127">
        <v>1</v>
      </c>
      <c r="AB2007" s="140">
        <v>109.88</v>
      </c>
      <c r="AD2007" s="118">
        <v>5467.3869999999997</v>
      </c>
      <c r="AG2007" s="2" t="s">
        <v>36</v>
      </c>
      <c r="AH2007" s="129">
        <v>7.5589999999999997E-3</v>
      </c>
      <c r="AI2007" s="129">
        <v>1.2464184919933499E-3</v>
      </c>
      <c r="AJ2007" s="129">
        <v>2.2069639432145999E-4</v>
      </c>
    </row>
    <row r="2008" spans="1:36" x14ac:dyDescent="0.2">
      <c r="A2008" s="2">
        <v>1038</v>
      </c>
      <c r="B2008" s="2">
        <v>1162</v>
      </c>
      <c r="C2008" s="2" t="s">
        <v>1157</v>
      </c>
      <c r="D2008" s="2" t="s">
        <v>1158</v>
      </c>
      <c r="E2008" s="4" t="s">
        <v>245</v>
      </c>
      <c r="F2008" s="2" t="s">
        <v>1639</v>
      </c>
      <c r="G2008" s="2" t="s">
        <v>1640</v>
      </c>
      <c r="H2008" s="2" t="s">
        <v>248</v>
      </c>
      <c r="I2008" s="2" t="s">
        <v>302</v>
      </c>
      <c r="J2008" s="2" t="s">
        <v>30</v>
      </c>
      <c r="K2008" s="2" t="s">
        <v>30</v>
      </c>
      <c r="L2008" s="2" t="s">
        <v>270</v>
      </c>
      <c r="M2008" s="2" t="s">
        <v>31</v>
      </c>
      <c r="N2008" s="2" t="s">
        <v>271</v>
      </c>
      <c r="O2008" s="2" t="s">
        <v>250</v>
      </c>
      <c r="P2008" s="2" t="s">
        <v>476</v>
      </c>
      <c r="Q2008" s="2" t="s">
        <v>290</v>
      </c>
      <c r="R2008" s="2" t="s">
        <v>253</v>
      </c>
      <c r="S2008" s="2" t="s">
        <v>34</v>
      </c>
      <c r="T2008" s="118">
        <v>2.7909999999999999</v>
      </c>
      <c r="U2008" s="2" t="s">
        <v>325</v>
      </c>
      <c r="V2008" s="129">
        <v>5.8900000000000001E-2</v>
      </c>
      <c r="W2008" s="129">
        <v>4.7230000000000001E-2</v>
      </c>
      <c r="X2008" s="4" t="s">
        <v>256</v>
      </c>
      <c r="Z2008" s="118">
        <v>1405805</v>
      </c>
      <c r="AA2008" s="127">
        <v>1</v>
      </c>
      <c r="AB2008" s="140">
        <v>103.39</v>
      </c>
      <c r="AD2008" s="118">
        <v>1453.462</v>
      </c>
      <c r="AG2008" s="2" t="s">
        <v>36</v>
      </c>
      <c r="AH2008" s="129">
        <v>6.9969999999999997E-3</v>
      </c>
      <c r="AI2008" s="129">
        <v>3.3135053923055301E-4</v>
      </c>
      <c r="AJ2008" s="129">
        <v>5.8670398212484498E-5</v>
      </c>
    </row>
    <row r="2009" spans="1:36" x14ac:dyDescent="0.2">
      <c r="A2009" s="2">
        <v>1038</v>
      </c>
      <c r="B2009" s="2">
        <v>1162</v>
      </c>
      <c r="C2009" s="2" t="s">
        <v>609</v>
      </c>
      <c r="D2009" s="2" t="s">
        <v>610</v>
      </c>
      <c r="E2009" s="4" t="s">
        <v>245</v>
      </c>
      <c r="F2009" s="2" t="s">
        <v>730</v>
      </c>
      <c r="G2009" s="2" t="s">
        <v>731</v>
      </c>
      <c r="H2009" s="2" t="s">
        <v>248</v>
      </c>
      <c r="I2009" s="2" t="s">
        <v>269</v>
      </c>
      <c r="J2009" s="2" t="s">
        <v>30</v>
      </c>
      <c r="K2009" s="2" t="s">
        <v>30</v>
      </c>
      <c r="L2009" s="2" t="s">
        <v>270</v>
      </c>
      <c r="M2009" s="2" t="s">
        <v>31</v>
      </c>
      <c r="N2009" s="2" t="s">
        <v>375</v>
      </c>
      <c r="O2009" s="2" t="s">
        <v>250</v>
      </c>
      <c r="P2009" s="2" t="s">
        <v>324</v>
      </c>
      <c r="Q2009" s="2" t="s">
        <v>252</v>
      </c>
      <c r="R2009" s="2" t="s">
        <v>253</v>
      </c>
      <c r="S2009" s="2" t="s">
        <v>34</v>
      </c>
      <c r="T2009" s="118">
        <v>0.996</v>
      </c>
      <c r="U2009" s="2" t="s">
        <v>282</v>
      </c>
      <c r="V2009" s="129">
        <v>3.0000000000000001E-3</v>
      </c>
      <c r="W2009" s="129">
        <v>3.1210000000000002E-2</v>
      </c>
      <c r="X2009" s="4" t="s">
        <v>256</v>
      </c>
      <c r="Z2009" s="118">
        <v>21864966</v>
      </c>
      <c r="AA2009" s="127">
        <v>1</v>
      </c>
      <c r="AB2009" s="140">
        <v>103.08</v>
      </c>
      <c r="AD2009" s="118">
        <v>22538.406999999999</v>
      </c>
      <c r="AG2009" s="2" t="s">
        <v>36</v>
      </c>
      <c r="AH2009" s="129">
        <v>6.0378000000000001E-2</v>
      </c>
      <c r="AI2009" s="129">
        <v>5.1381559193083397E-3</v>
      </c>
      <c r="AJ2009" s="129">
        <v>9.0978470885753199E-4</v>
      </c>
    </row>
    <row r="2010" spans="1:36" x14ac:dyDescent="0.2">
      <c r="A2010" s="2">
        <v>1038</v>
      </c>
      <c r="B2010" s="2">
        <v>1162</v>
      </c>
      <c r="C2010" s="2" t="s">
        <v>318</v>
      </c>
      <c r="D2010" s="2" t="s">
        <v>319</v>
      </c>
      <c r="E2010" s="4" t="s">
        <v>245</v>
      </c>
      <c r="F2010" s="2" t="s">
        <v>732</v>
      </c>
      <c r="G2010" s="2" t="s">
        <v>733</v>
      </c>
      <c r="H2010" s="2" t="s">
        <v>248</v>
      </c>
      <c r="I2010" s="2" t="s">
        <v>269</v>
      </c>
      <c r="J2010" s="2" t="s">
        <v>30</v>
      </c>
      <c r="K2010" s="2" t="s">
        <v>322</v>
      </c>
      <c r="L2010" s="2" t="s">
        <v>270</v>
      </c>
      <c r="M2010" s="2" t="s">
        <v>31</v>
      </c>
      <c r="N2010" s="2" t="s">
        <v>323</v>
      </c>
      <c r="O2010" s="2" t="s">
        <v>250</v>
      </c>
      <c r="P2010" s="2" t="s">
        <v>346</v>
      </c>
      <c r="Q2010" s="2" t="s">
        <v>252</v>
      </c>
      <c r="R2010" s="2" t="s">
        <v>253</v>
      </c>
      <c r="S2010" s="2" t="s">
        <v>34</v>
      </c>
      <c r="T2010" s="118">
        <v>3.673</v>
      </c>
      <c r="U2010" s="2" t="s">
        <v>734</v>
      </c>
      <c r="V2010" s="129">
        <v>4.8300000000000003E-2</v>
      </c>
      <c r="W2010" s="129">
        <v>4.4970000000000003E-2</v>
      </c>
      <c r="X2010" s="4" t="s">
        <v>256</v>
      </c>
      <c r="Z2010" s="118">
        <v>10276515</v>
      </c>
      <c r="AA2010" s="127">
        <v>1</v>
      </c>
      <c r="AB2010" s="140">
        <v>108.73</v>
      </c>
      <c r="AD2010" s="118">
        <v>11173.655000000001</v>
      </c>
      <c r="AG2010" s="2" t="s">
        <v>36</v>
      </c>
      <c r="AH2010" s="129">
        <v>2.5065E-2</v>
      </c>
      <c r="AI2010" s="129">
        <v>2.5472953994958498E-3</v>
      </c>
      <c r="AJ2010" s="129">
        <v>4.5103543757707301E-4</v>
      </c>
    </row>
    <row r="2011" spans="1:36" x14ac:dyDescent="0.2">
      <c r="A2011" s="2">
        <v>1038</v>
      </c>
      <c r="B2011" s="2">
        <v>1162</v>
      </c>
      <c r="C2011" s="2" t="s">
        <v>687</v>
      </c>
      <c r="D2011" s="2" t="s">
        <v>688</v>
      </c>
      <c r="E2011" s="4" t="s">
        <v>245</v>
      </c>
      <c r="F2011" s="2" t="s">
        <v>735</v>
      </c>
      <c r="G2011" s="2" t="s">
        <v>736</v>
      </c>
      <c r="H2011" s="2" t="s">
        <v>248</v>
      </c>
      <c r="I2011" s="2" t="s">
        <v>269</v>
      </c>
      <c r="J2011" s="2" t="s">
        <v>30</v>
      </c>
      <c r="K2011" s="2" t="s">
        <v>30</v>
      </c>
      <c r="L2011" s="2" t="s">
        <v>270</v>
      </c>
      <c r="M2011" s="2" t="s">
        <v>31</v>
      </c>
      <c r="N2011" s="2" t="s">
        <v>375</v>
      </c>
      <c r="O2011" s="2" t="s">
        <v>250</v>
      </c>
      <c r="P2011" s="2" t="s">
        <v>272</v>
      </c>
      <c r="Q2011" s="2" t="s">
        <v>272</v>
      </c>
      <c r="R2011" s="2" t="s">
        <v>272</v>
      </c>
      <c r="S2011" s="2" t="s">
        <v>34</v>
      </c>
      <c r="T2011" s="118">
        <v>1.8620000000000001</v>
      </c>
      <c r="U2011" s="2" t="s">
        <v>463</v>
      </c>
      <c r="V2011" s="129">
        <v>6.0999999999999999E-2</v>
      </c>
      <c r="W2011" s="129">
        <v>5.6520000000000001E-2</v>
      </c>
      <c r="X2011" s="4" t="s">
        <v>256</v>
      </c>
      <c r="Z2011" s="118">
        <v>3731610.45</v>
      </c>
      <c r="AA2011" s="127">
        <v>1</v>
      </c>
      <c r="AB2011" s="140">
        <v>107</v>
      </c>
      <c r="AD2011" s="118">
        <v>3992.8229999999999</v>
      </c>
      <c r="AG2011" s="2" t="s">
        <v>36</v>
      </c>
      <c r="AH2011" s="129">
        <v>4.6321000000000001E-2</v>
      </c>
      <c r="AI2011" s="129">
        <v>9.1025723813310995E-4</v>
      </c>
      <c r="AJ2011" s="129">
        <v>1.6117418960922999E-4</v>
      </c>
    </row>
    <row r="2012" spans="1:36" x14ac:dyDescent="0.2">
      <c r="A2012" s="2">
        <v>1038</v>
      </c>
      <c r="B2012" s="2">
        <v>1162</v>
      </c>
      <c r="C2012" s="2" t="s">
        <v>737</v>
      </c>
      <c r="D2012" s="2" t="s">
        <v>738</v>
      </c>
      <c r="E2012" s="4" t="s">
        <v>245</v>
      </c>
      <c r="F2012" s="2" t="s">
        <v>739</v>
      </c>
      <c r="G2012" s="2" t="s">
        <v>740</v>
      </c>
      <c r="H2012" s="2" t="s">
        <v>248</v>
      </c>
      <c r="I2012" s="2" t="s">
        <v>302</v>
      </c>
      <c r="J2012" s="2" t="s">
        <v>30</v>
      </c>
      <c r="K2012" s="2" t="s">
        <v>30</v>
      </c>
      <c r="L2012" s="2" t="s">
        <v>270</v>
      </c>
      <c r="M2012" s="2" t="s">
        <v>31</v>
      </c>
      <c r="N2012" s="2" t="s">
        <v>271</v>
      </c>
      <c r="O2012" s="2" t="s">
        <v>250</v>
      </c>
      <c r="P2012" s="2" t="s">
        <v>595</v>
      </c>
      <c r="Q2012" s="2" t="s">
        <v>290</v>
      </c>
      <c r="R2012" s="2" t="s">
        <v>253</v>
      </c>
      <c r="S2012" s="2" t="s">
        <v>34</v>
      </c>
      <c r="T2012" s="118">
        <v>0.97499999999999998</v>
      </c>
      <c r="U2012" s="2" t="s">
        <v>741</v>
      </c>
      <c r="V2012" s="129">
        <v>7.3300000000000004E-2</v>
      </c>
      <c r="W2012" s="129">
        <v>5.1540000000000002E-2</v>
      </c>
      <c r="X2012" s="4" t="s">
        <v>256</v>
      </c>
      <c r="Z2012" s="118">
        <v>478614</v>
      </c>
      <c r="AA2012" s="127">
        <v>1</v>
      </c>
      <c r="AB2012" s="140">
        <v>105.6</v>
      </c>
      <c r="AD2012" s="118">
        <v>505.416</v>
      </c>
      <c r="AG2012" s="2" t="s">
        <v>36</v>
      </c>
      <c r="AH2012" s="129">
        <v>3.1909999999999998E-3</v>
      </c>
      <c r="AI2012" s="129">
        <v>1.15221461330584E-4</v>
      </c>
      <c r="AJ2012" s="129">
        <v>2.04016237142325E-5</v>
      </c>
    </row>
    <row r="2013" spans="1:36" x14ac:dyDescent="0.2">
      <c r="A2013" s="2">
        <v>1038</v>
      </c>
      <c r="B2013" s="2">
        <v>1162</v>
      </c>
      <c r="C2013" s="2" t="s">
        <v>742</v>
      </c>
      <c r="D2013" s="2" t="s">
        <v>743</v>
      </c>
      <c r="E2013" s="4" t="s">
        <v>266</v>
      </c>
      <c r="F2013" s="2" t="s">
        <v>744</v>
      </c>
      <c r="G2013" s="2" t="s">
        <v>745</v>
      </c>
      <c r="H2013" s="2" t="s">
        <v>248</v>
      </c>
      <c r="I2013" s="2" t="s">
        <v>302</v>
      </c>
      <c r="J2013" s="2" t="s">
        <v>30</v>
      </c>
      <c r="K2013" s="2" t="s">
        <v>78</v>
      </c>
      <c r="L2013" s="2" t="s">
        <v>270</v>
      </c>
      <c r="M2013" s="2" t="s">
        <v>31</v>
      </c>
      <c r="N2013" s="2" t="s">
        <v>323</v>
      </c>
      <c r="O2013" s="2" t="s">
        <v>250</v>
      </c>
      <c r="P2013" s="2" t="s">
        <v>346</v>
      </c>
      <c r="Q2013" s="2" t="s">
        <v>252</v>
      </c>
      <c r="R2013" s="2" t="s">
        <v>253</v>
      </c>
      <c r="S2013" s="2" t="s">
        <v>34</v>
      </c>
      <c r="T2013" s="118">
        <v>0.51700000000000002</v>
      </c>
      <c r="U2013" s="2" t="s">
        <v>746</v>
      </c>
      <c r="V2013" s="129">
        <v>7.2499999999999995E-2</v>
      </c>
      <c r="W2013" s="129">
        <v>5.7360000000000001E-2</v>
      </c>
      <c r="X2013" s="4" t="s">
        <v>256</v>
      </c>
      <c r="Z2013" s="118">
        <v>11354963</v>
      </c>
      <c r="AA2013" s="127">
        <v>1</v>
      </c>
      <c r="AB2013" s="140">
        <v>104.2</v>
      </c>
      <c r="AD2013" s="118">
        <v>11831.870999999999</v>
      </c>
      <c r="AG2013" s="2" t="s">
        <v>36</v>
      </c>
      <c r="AH2013" s="129">
        <v>7.8634999999999997E-2</v>
      </c>
      <c r="AI2013" s="129">
        <v>2.6973512561946E-3</v>
      </c>
      <c r="AJ2013" s="129">
        <v>4.7760499405667E-4</v>
      </c>
    </row>
    <row r="2014" spans="1:36" x14ac:dyDescent="0.2">
      <c r="A2014" s="2">
        <v>1038</v>
      </c>
      <c r="B2014" s="2">
        <v>1162</v>
      </c>
      <c r="C2014" s="2" t="s">
        <v>1444</v>
      </c>
      <c r="D2014" s="2" t="s">
        <v>1445</v>
      </c>
      <c r="E2014" s="4" t="s">
        <v>245</v>
      </c>
      <c r="F2014" s="2" t="s">
        <v>1446</v>
      </c>
      <c r="G2014" s="2" t="s">
        <v>1447</v>
      </c>
      <c r="H2014" s="2" t="s">
        <v>248</v>
      </c>
      <c r="I2014" s="2" t="s">
        <v>302</v>
      </c>
      <c r="J2014" s="2" t="s">
        <v>30</v>
      </c>
      <c r="K2014" s="2" t="s">
        <v>30</v>
      </c>
      <c r="L2014" s="2" t="s">
        <v>270</v>
      </c>
      <c r="M2014" s="2" t="s">
        <v>31</v>
      </c>
      <c r="N2014" s="2" t="s">
        <v>271</v>
      </c>
      <c r="O2014" s="2" t="s">
        <v>250</v>
      </c>
      <c r="P2014" s="2" t="s">
        <v>595</v>
      </c>
      <c r="Q2014" s="2" t="s">
        <v>290</v>
      </c>
      <c r="R2014" s="2" t="s">
        <v>253</v>
      </c>
      <c r="S2014" s="2" t="s">
        <v>34</v>
      </c>
      <c r="T2014" s="118">
        <v>0.98299999999999998</v>
      </c>
      <c r="U2014" s="2" t="s">
        <v>282</v>
      </c>
      <c r="V2014" s="129">
        <v>5.7500000000000002E-2</v>
      </c>
      <c r="W2014" s="129">
        <v>4.9849999999999998E-2</v>
      </c>
      <c r="X2014" s="4" t="s">
        <v>256</v>
      </c>
      <c r="Z2014" s="118">
        <v>4604676.5199999996</v>
      </c>
      <c r="AA2014" s="127">
        <v>1</v>
      </c>
      <c r="AB2014" s="140">
        <v>100.81</v>
      </c>
      <c r="AD2014" s="118">
        <v>4641.9740000000002</v>
      </c>
      <c r="AG2014" s="2" t="s">
        <v>36</v>
      </c>
      <c r="AH2014" s="129">
        <v>6.1395999999999999E-2</v>
      </c>
      <c r="AI2014" s="129">
        <v>1.05824640976716E-3</v>
      </c>
      <c r="AJ2014" s="129">
        <v>1.8737780965182301E-4</v>
      </c>
    </row>
    <row r="2015" spans="1:36" x14ac:dyDescent="0.2">
      <c r="A2015" s="2">
        <v>1038</v>
      </c>
      <c r="B2015" s="2">
        <v>1162</v>
      </c>
      <c r="C2015" s="2" t="s">
        <v>394</v>
      </c>
      <c r="D2015" s="2" t="s">
        <v>395</v>
      </c>
      <c r="E2015" s="4" t="s">
        <v>245</v>
      </c>
      <c r="F2015" s="2" t="s">
        <v>747</v>
      </c>
      <c r="G2015" s="2" t="s">
        <v>748</v>
      </c>
      <c r="H2015" s="2" t="s">
        <v>248</v>
      </c>
      <c r="I2015" s="2" t="s">
        <v>269</v>
      </c>
      <c r="J2015" s="2" t="s">
        <v>30</v>
      </c>
      <c r="K2015" s="2" t="s">
        <v>30</v>
      </c>
      <c r="L2015" s="2" t="s">
        <v>270</v>
      </c>
      <c r="M2015" s="2" t="s">
        <v>31</v>
      </c>
      <c r="N2015" s="2" t="s">
        <v>375</v>
      </c>
      <c r="O2015" s="2" t="s">
        <v>250</v>
      </c>
      <c r="P2015" s="2" t="s">
        <v>376</v>
      </c>
      <c r="Q2015" s="2" t="s">
        <v>252</v>
      </c>
      <c r="R2015" s="2" t="s">
        <v>253</v>
      </c>
      <c r="S2015" s="2" t="s">
        <v>34</v>
      </c>
      <c r="T2015" s="118">
        <v>6.8540000000000001</v>
      </c>
      <c r="U2015" s="2" t="s">
        <v>749</v>
      </c>
      <c r="V2015" s="129">
        <v>0.03</v>
      </c>
      <c r="W2015" s="129">
        <v>2.7279999999999999E-2</v>
      </c>
      <c r="X2015" s="4" t="s">
        <v>256</v>
      </c>
      <c r="Z2015" s="118">
        <v>20326428.079999998</v>
      </c>
      <c r="AA2015" s="127">
        <v>1</v>
      </c>
      <c r="AB2015" s="140">
        <v>108.37</v>
      </c>
      <c r="AD2015" s="118">
        <v>22027.75</v>
      </c>
      <c r="AG2015" s="2" t="s">
        <v>36</v>
      </c>
      <c r="AH2015" s="129">
        <v>4.6031999999999997E-2</v>
      </c>
      <c r="AI2015" s="129">
        <v>5.0217397731476101E-3</v>
      </c>
      <c r="AJ2015" s="129">
        <v>8.8917154894092702E-4</v>
      </c>
    </row>
    <row r="2016" spans="1:36" x14ac:dyDescent="0.2">
      <c r="A2016" s="2">
        <v>1038</v>
      </c>
      <c r="B2016" s="2">
        <v>1162</v>
      </c>
      <c r="C2016" s="2" t="s">
        <v>750</v>
      </c>
      <c r="D2016" s="2" t="s">
        <v>751</v>
      </c>
      <c r="E2016" s="4" t="s">
        <v>245</v>
      </c>
      <c r="F2016" s="2" t="s">
        <v>752</v>
      </c>
      <c r="G2016" s="2" t="s">
        <v>753</v>
      </c>
      <c r="H2016" s="2" t="s">
        <v>248</v>
      </c>
      <c r="I2016" s="2" t="s">
        <v>302</v>
      </c>
      <c r="J2016" s="2" t="s">
        <v>30</v>
      </c>
      <c r="K2016" s="2" t="s">
        <v>30</v>
      </c>
      <c r="L2016" s="2" t="s">
        <v>270</v>
      </c>
      <c r="M2016" s="2" t="s">
        <v>31</v>
      </c>
      <c r="N2016" s="2" t="s">
        <v>754</v>
      </c>
      <c r="O2016" s="2" t="s">
        <v>250</v>
      </c>
      <c r="P2016" s="2" t="s">
        <v>755</v>
      </c>
      <c r="Q2016" s="2" t="s">
        <v>290</v>
      </c>
      <c r="R2016" s="2" t="s">
        <v>253</v>
      </c>
      <c r="S2016" s="2" t="s">
        <v>34</v>
      </c>
      <c r="T2016" s="118">
        <v>1.391</v>
      </c>
      <c r="U2016" s="2" t="s">
        <v>445</v>
      </c>
      <c r="V2016" s="129">
        <v>4.4499999999999998E-2</v>
      </c>
      <c r="W2016" s="129">
        <v>4.249E-2</v>
      </c>
      <c r="X2016" s="4" t="s">
        <v>256</v>
      </c>
      <c r="Z2016" s="118">
        <v>1993524</v>
      </c>
      <c r="AA2016" s="127">
        <v>1</v>
      </c>
      <c r="AB2016" s="140">
        <v>101.5</v>
      </c>
      <c r="AD2016" s="118">
        <v>2023.4269999999999</v>
      </c>
      <c r="AG2016" s="2" t="s">
        <v>36</v>
      </c>
      <c r="AH2016" s="129">
        <v>7.1069999999999996E-3</v>
      </c>
      <c r="AI2016" s="129">
        <v>4.61287380238065E-4</v>
      </c>
      <c r="AJ2016" s="129">
        <v>8.1677592412577894E-5</v>
      </c>
    </row>
    <row r="2017" spans="1:36" x14ac:dyDescent="0.2">
      <c r="A2017" s="2">
        <v>1038</v>
      </c>
      <c r="B2017" s="2">
        <v>1162</v>
      </c>
      <c r="C2017" s="2" t="s">
        <v>756</v>
      </c>
      <c r="D2017" s="2" t="s">
        <v>757</v>
      </c>
      <c r="E2017" s="4" t="s">
        <v>245</v>
      </c>
      <c r="F2017" s="2" t="s">
        <v>758</v>
      </c>
      <c r="G2017" s="2" t="s">
        <v>759</v>
      </c>
      <c r="H2017" s="2" t="s">
        <v>248</v>
      </c>
      <c r="I2017" s="2" t="s">
        <v>269</v>
      </c>
      <c r="J2017" s="2" t="s">
        <v>30</v>
      </c>
      <c r="K2017" s="2" t="s">
        <v>30</v>
      </c>
      <c r="L2017" s="2" t="s">
        <v>270</v>
      </c>
      <c r="M2017" s="2" t="s">
        <v>31</v>
      </c>
      <c r="N2017" s="2" t="s">
        <v>296</v>
      </c>
      <c r="O2017" s="2" t="s">
        <v>250</v>
      </c>
      <c r="P2017" s="2" t="s">
        <v>272</v>
      </c>
      <c r="Q2017" s="2" t="s">
        <v>272</v>
      </c>
      <c r="R2017" s="2" t="s">
        <v>272</v>
      </c>
      <c r="S2017" s="2" t="s">
        <v>34</v>
      </c>
      <c r="T2017" s="118">
        <v>3.43</v>
      </c>
      <c r="U2017" s="2" t="s">
        <v>760</v>
      </c>
      <c r="V2017" s="129">
        <v>4.7E-2</v>
      </c>
      <c r="W2017" s="129">
        <v>3.3669999999999999E-2</v>
      </c>
      <c r="X2017" s="4" t="s">
        <v>256</v>
      </c>
      <c r="Z2017" s="118">
        <v>44408049.340000004</v>
      </c>
      <c r="AA2017" s="127">
        <v>1</v>
      </c>
      <c r="AB2017" s="140">
        <v>112.65</v>
      </c>
      <c r="AD2017" s="118">
        <v>50025.667999999998</v>
      </c>
      <c r="AG2017" s="2" t="s">
        <v>36</v>
      </c>
      <c r="AH2017" s="129">
        <v>8.0948000000000006E-2</v>
      </c>
      <c r="AI2017" s="129">
        <v>1.14045185420416E-2</v>
      </c>
      <c r="AJ2017" s="129">
        <v>2.01933470769963E-3</v>
      </c>
    </row>
    <row r="2018" spans="1:36" x14ac:dyDescent="0.2">
      <c r="A2018" s="2">
        <v>1038</v>
      </c>
      <c r="B2018" s="2">
        <v>1162</v>
      </c>
      <c r="C2018" s="2" t="s">
        <v>318</v>
      </c>
      <c r="D2018" s="2" t="s">
        <v>319</v>
      </c>
      <c r="E2018" s="4" t="s">
        <v>245</v>
      </c>
      <c r="F2018" s="2" t="s">
        <v>761</v>
      </c>
      <c r="G2018" s="2" t="s">
        <v>762</v>
      </c>
      <c r="H2018" s="2" t="s">
        <v>248</v>
      </c>
      <c r="I2018" s="2" t="s">
        <v>269</v>
      </c>
      <c r="J2018" s="2" t="s">
        <v>30</v>
      </c>
      <c r="K2018" s="2" t="s">
        <v>322</v>
      </c>
      <c r="L2018" s="2" t="s">
        <v>270</v>
      </c>
      <c r="M2018" s="2" t="s">
        <v>31</v>
      </c>
      <c r="N2018" s="2" t="s">
        <v>323</v>
      </c>
      <c r="O2018" s="2" t="s">
        <v>250</v>
      </c>
      <c r="P2018" s="2" t="s">
        <v>324</v>
      </c>
      <c r="Q2018" s="2" t="s">
        <v>252</v>
      </c>
      <c r="R2018" s="2" t="s">
        <v>253</v>
      </c>
      <c r="S2018" s="2" t="s">
        <v>34</v>
      </c>
      <c r="T2018" s="118">
        <v>4.9050000000000002</v>
      </c>
      <c r="U2018" s="2" t="s">
        <v>734</v>
      </c>
      <c r="V2018" s="129">
        <v>4.1500000000000002E-2</v>
      </c>
      <c r="W2018" s="129">
        <v>4.1410000000000002E-2</v>
      </c>
      <c r="X2018" s="4" t="s">
        <v>256</v>
      </c>
      <c r="Z2018" s="118">
        <v>5974329.3799999999</v>
      </c>
      <c r="AA2018" s="127">
        <v>1</v>
      </c>
      <c r="AB2018" s="140">
        <v>106.93</v>
      </c>
      <c r="AD2018" s="118">
        <v>6388.35</v>
      </c>
      <c r="AG2018" s="2" t="s">
        <v>36</v>
      </c>
      <c r="AH2018" s="129">
        <v>1.2341E-2</v>
      </c>
      <c r="AI2018" s="129">
        <v>1.45637358142127E-3</v>
      </c>
      <c r="AJ2018" s="129">
        <v>2.5787197499828199E-4</v>
      </c>
    </row>
    <row r="2019" spans="1:36" x14ac:dyDescent="0.2">
      <c r="A2019" s="2">
        <v>1038</v>
      </c>
      <c r="B2019" s="2">
        <v>1162</v>
      </c>
      <c r="C2019" s="2" t="s">
        <v>763</v>
      </c>
      <c r="D2019" s="2" t="s">
        <v>764</v>
      </c>
      <c r="E2019" s="4" t="s">
        <v>245</v>
      </c>
      <c r="F2019" s="2" t="s">
        <v>765</v>
      </c>
      <c r="G2019" s="2" t="s">
        <v>766</v>
      </c>
      <c r="H2019" s="2" t="s">
        <v>248</v>
      </c>
      <c r="I2019" s="2" t="s">
        <v>302</v>
      </c>
      <c r="J2019" s="2" t="s">
        <v>30</v>
      </c>
      <c r="K2019" s="2" t="s">
        <v>30</v>
      </c>
      <c r="L2019" s="2" t="s">
        <v>270</v>
      </c>
      <c r="M2019" s="2" t="s">
        <v>31</v>
      </c>
      <c r="N2019" s="2" t="s">
        <v>767</v>
      </c>
      <c r="O2019" s="2" t="s">
        <v>250</v>
      </c>
      <c r="P2019" s="2" t="s">
        <v>272</v>
      </c>
      <c r="Q2019" s="2" t="s">
        <v>272</v>
      </c>
      <c r="R2019" s="2" t="s">
        <v>272</v>
      </c>
      <c r="S2019" s="2" t="s">
        <v>34</v>
      </c>
      <c r="T2019" s="118">
        <v>2.7269999999999999</v>
      </c>
      <c r="U2019" s="2" t="s">
        <v>335</v>
      </c>
      <c r="V2019" s="129">
        <v>7.5800000000000006E-2</v>
      </c>
      <c r="W2019" s="129">
        <v>5.5039999999999999E-2</v>
      </c>
      <c r="X2019" s="4" t="s">
        <v>256</v>
      </c>
      <c r="Z2019" s="118">
        <v>3455154</v>
      </c>
      <c r="AA2019" s="127">
        <v>1</v>
      </c>
      <c r="AB2019" s="140">
        <v>105.84</v>
      </c>
      <c r="AD2019" s="118">
        <v>3656.9349999999999</v>
      </c>
      <c r="AG2019" s="2" t="s">
        <v>36</v>
      </c>
      <c r="AH2019" s="129">
        <v>6.6445000000000004E-2</v>
      </c>
      <c r="AI2019" s="129">
        <v>8.3368368595178603E-4</v>
      </c>
      <c r="AJ2019" s="129">
        <v>1.47615736348659E-4</v>
      </c>
    </row>
    <row r="2020" spans="1:36" x14ac:dyDescent="0.2">
      <c r="A2020" s="2">
        <v>1038</v>
      </c>
      <c r="B2020" s="2">
        <v>1162</v>
      </c>
      <c r="C2020" s="2" t="s">
        <v>825</v>
      </c>
      <c r="D2020" s="2" t="s">
        <v>826</v>
      </c>
      <c r="E2020" s="4" t="s">
        <v>245</v>
      </c>
      <c r="F2020" s="2" t="s">
        <v>1448</v>
      </c>
      <c r="G2020" s="2" t="s">
        <v>1449</v>
      </c>
      <c r="H2020" s="2" t="s">
        <v>248</v>
      </c>
      <c r="I2020" s="2" t="s">
        <v>302</v>
      </c>
      <c r="J2020" s="2" t="s">
        <v>30</v>
      </c>
      <c r="K2020" s="2" t="s">
        <v>30</v>
      </c>
      <c r="L2020" s="2" t="s">
        <v>270</v>
      </c>
      <c r="M2020" s="2" t="s">
        <v>31</v>
      </c>
      <c r="N2020" s="2" t="s">
        <v>271</v>
      </c>
      <c r="O2020" s="2" t="s">
        <v>250</v>
      </c>
      <c r="P2020" s="2" t="s">
        <v>272</v>
      </c>
      <c r="Q2020" s="2" t="s">
        <v>272</v>
      </c>
      <c r="R2020" s="2" t="s">
        <v>272</v>
      </c>
      <c r="S2020" s="2" t="s">
        <v>34</v>
      </c>
      <c r="T2020" s="118">
        <v>1.488</v>
      </c>
      <c r="U2020" s="2" t="s">
        <v>1450</v>
      </c>
      <c r="V2020" s="129">
        <v>6.5000000000000002E-2</v>
      </c>
      <c r="W2020" s="129">
        <v>6.1620000000000001E-2</v>
      </c>
      <c r="X2020" s="4" t="s">
        <v>256</v>
      </c>
      <c r="Z2020" s="118">
        <v>1774480</v>
      </c>
      <c r="AA2020" s="127">
        <v>1</v>
      </c>
      <c r="AB2020" s="140">
        <v>100.62</v>
      </c>
      <c r="AC2020" s="118">
        <v>57.670999999999999</v>
      </c>
      <c r="AD2020" s="118">
        <v>1843.152</v>
      </c>
      <c r="AG2020" s="2" t="s">
        <v>36</v>
      </c>
      <c r="AH2020" s="129">
        <v>6.0390000000000001E-3</v>
      </c>
      <c r="AI2020" s="129">
        <v>4.2018960393982497E-4</v>
      </c>
      <c r="AJ2020" s="129">
        <v>7.4400637600116997E-5</v>
      </c>
    </row>
    <row r="2021" spans="1:36" x14ac:dyDescent="0.2">
      <c r="A2021" s="2">
        <v>1038</v>
      </c>
      <c r="B2021" s="2">
        <v>1162</v>
      </c>
      <c r="C2021" s="2" t="s">
        <v>768</v>
      </c>
      <c r="D2021" s="2" t="s">
        <v>769</v>
      </c>
      <c r="E2021" s="4" t="s">
        <v>245</v>
      </c>
      <c r="F2021" s="2" t="s">
        <v>770</v>
      </c>
      <c r="G2021" s="2" t="s">
        <v>771</v>
      </c>
      <c r="H2021" s="2" t="s">
        <v>248</v>
      </c>
      <c r="I2021" s="2" t="s">
        <v>302</v>
      </c>
      <c r="J2021" s="2" t="s">
        <v>30</v>
      </c>
      <c r="K2021" s="2" t="s">
        <v>30</v>
      </c>
      <c r="L2021" s="2" t="s">
        <v>270</v>
      </c>
      <c r="M2021" s="2" t="s">
        <v>31</v>
      </c>
      <c r="N2021" s="2" t="s">
        <v>271</v>
      </c>
      <c r="O2021" s="2" t="s">
        <v>250</v>
      </c>
      <c r="P2021" s="2" t="s">
        <v>272</v>
      </c>
      <c r="Q2021" s="2" t="s">
        <v>272</v>
      </c>
      <c r="R2021" s="2" t="s">
        <v>272</v>
      </c>
      <c r="S2021" s="2" t="s">
        <v>34</v>
      </c>
      <c r="T2021" s="118">
        <v>3.6309999999999998</v>
      </c>
      <c r="U2021" s="2" t="s">
        <v>772</v>
      </c>
      <c r="V2021" s="129">
        <v>6.7299999999999999E-2</v>
      </c>
      <c r="W2021" s="129">
        <v>5.1769999999999997E-2</v>
      </c>
      <c r="X2021" s="4" t="s">
        <v>256</v>
      </c>
      <c r="Z2021" s="118">
        <v>10619645.57</v>
      </c>
      <c r="AA2021" s="127">
        <v>1</v>
      </c>
      <c r="AB2021" s="140">
        <v>106.39</v>
      </c>
      <c r="AD2021" s="118">
        <v>11298.241</v>
      </c>
      <c r="AG2021" s="2" t="s">
        <v>36</v>
      </c>
      <c r="AH2021" s="129">
        <v>4.1028000000000002E-2</v>
      </c>
      <c r="AI2021" s="129">
        <v>2.5756977231054202E-3</v>
      </c>
      <c r="AJ2021" s="129">
        <v>4.5606447914798101E-4</v>
      </c>
    </row>
    <row r="2022" spans="1:36" x14ac:dyDescent="0.2">
      <c r="A2022" s="2">
        <v>1038</v>
      </c>
      <c r="B2022" s="2">
        <v>1162</v>
      </c>
      <c r="C2022" s="2" t="s">
        <v>773</v>
      </c>
      <c r="D2022" s="2" t="s">
        <v>774</v>
      </c>
      <c r="E2022" s="4" t="s">
        <v>266</v>
      </c>
      <c r="F2022" s="2" t="s">
        <v>775</v>
      </c>
      <c r="G2022" s="2" t="s">
        <v>776</v>
      </c>
      <c r="H2022" s="2" t="s">
        <v>248</v>
      </c>
      <c r="I2022" s="2" t="s">
        <v>302</v>
      </c>
      <c r="J2022" s="2" t="s">
        <v>30</v>
      </c>
      <c r="K2022" s="2" t="s">
        <v>78</v>
      </c>
      <c r="L2022" s="2" t="s">
        <v>270</v>
      </c>
      <c r="M2022" s="2" t="s">
        <v>31</v>
      </c>
      <c r="N2022" s="2" t="s">
        <v>323</v>
      </c>
      <c r="O2022" s="2" t="s">
        <v>250</v>
      </c>
      <c r="P2022" s="2" t="s">
        <v>346</v>
      </c>
      <c r="Q2022" s="2" t="s">
        <v>252</v>
      </c>
      <c r="R2022" s="2" t="s">
        <v>253</v>
      </c>
      <c r="S2022" s="2" t="s">
        <v>34</v>
      </c>
      <c r="T2022" s="118">
        <v>2.5590000000000002</v>
      </c>
      <c r="U2022" s="2" t="s">
        <v>777</v>
      </c>
      <c r="V2022" s="129">
        <v>7.8799999999999995E-2</v>
      </c>
      <c r="W2022" s="129">
        <v>7.2029999999999997E-2</v>
      </c>
      <c r="X2022" s="4" t="s">
        <v>256</v>
      </c>
      <c r="Z2022" s="118">
        <v>10443518.43</v>
      </c>
      <c r="AA2022" s="127">
        <v>1</v>
      </c>
      <c r="AB2022" s="140">
        <v>102.2</v>
      </c>
      <c r="AD2022" s="118">
        <v>10673.276</v>
      </c>
      <c r="AG2022" s="2" t="s">
        <v>36</v>
      </c>
      <c r="AH2022" s="129">
        <v>2.8674999999999999E-2</v>
      </c>
      <c r="AI2022" s="129">
        <v>2.4332223447392498E-3</v>
      </c>
      <c r="AJ2022" s="129">
        <v>4.30837155831627E-4</v>
      </c>
    </row>
    <row r="2023" spans="1:36" x14ac:dyDescent="0.2">
      <c r="A2023" s="2">
        <v>1038</v>
      </c>
      <c r="B2023" s="2">
        <v>1162</v>
      </c>
      <c r="C2023" s="2" t="s">
        <v>621</v>
      </c>
      <c r="D2023" s="2" t="s">
        <v>622</v>
      </c>
      <c r="E2023" s="4" t="s">
        <v>245</v>
      </c>
      <c r="F2023" s="2" t="s">
        <v>778</v>
      </c>
      <c r="G2023" s="2" t="s">
        <v>779</v>
      </c>
      <c r="H2023" s="2" t="s">
        <v>248</v>
      </c>
      <c r="I2023" s="2" t="s">
        <v>302</v>
      </c>
      <c r="J2023" s="2" t="s">
        <v>30</v>
      </c>
      <c r="K2023" s="2" t="s">
        <v>30</v>
      </c>
      <c r="L2023" s="2" t="s">
        <v>270</v>
      </c>
      <c r="M2023" s="2" t="s">
        <v>31</v>
      </c>
      <c r="N2023" s="2" t="s">
        <v>271</v>
      </c>
      <c r="O2023" s="2" t="s">
        <v>250</v>
      </c>
      <c r="P2023" s="2" t="s">
        <v>272</v>
      </c>
      <c r="Q2023" s="2" t="s">
        <v>272</v>
      </c>
      <c r="R2023" s="2" t="s">
        <v>272</v>
      </c>
      <c r="S2023" s="2" t="s">
        <v>34</v>
      </c>
      <c r="T2023" s="118">
        <v>2.33</v>
      </c>
      <c r="U2023" s="2" t="s">
        <v>325</v>
      </c>
      <c r="V2023" s="129">
        <v>6.5000000000000002E-2</v>
      </c>
      <c r="W2023" s="129">
        <v>6.615E-2</v>
      </c>
      <c r="X2023" s="4" t="s">
        <v>256</v>
      </c>
      <c r="Z2023" s="118">
        <v>5586000</v>
      </c>
      <c r="AA2023" s="127">
        <v>1</v>
      </c>
      <c r="AB2023" s="140">
        <v>100</v>
      </c>
      <c r="AD2023" s="118">
        <v>5586</v>
      </c>
      <c r="AG2023" s="2" t="s">
        <v>36</v>
      </c>
      <c r="AH2023" s="129">
        <v>3.0195E-2</v>
      </c>
      <c r="AI2023" s="129">
        <v>1.2734590792225801E-3</v>
      </c>
      <c r="AJ2023" s="129">
        <v>2.2548432080053601E-4</v>
      </c>
    </row>
    <row r="2024" spans="1:36" x14ac:dyDescent="0.2">
      <c r="A2024" s="2">
        <v>1038</v>
      </c>
      <c r="B2024" s="2">
        <v>1162</v>
      </c>
      <c r="C2024" s="2" t="s">
        <v>687</v>
      </c>
      <c r="D2024" s="2" t="s">
        <v>688</v>
      </c>
      <c r="E2024" s="4" t="s">
        <v>245</v>
      </c>
      <c r="F2024" s="2" t="s">
        <v>1451</v>
      </c>
      <c r="G2024" s="2" t="s">
        <v>1452</v>
      </c>
      <c r="H2024" s="2" t="s">
        <v>248</v>
      </c>
      <c r="I2024" s="2" t="s">
        <v>302</v>
      </c>
      <c r="J2024" s="2" t="s">
        <v>30</v>
      </c>
      <c r="K2024" s="2" t="s">
        <v>30</v>
      </c>
      <c r="L2024" s="2" t="s">
        <v>270</v>
      </c>
      <c r="M2024" s="2" t="s">
        <v>31</v>
      </c>
      <c r="N2024" s="2" t="s">
        <v>375</v>
      </c>
      <c r="O2024" s="2" t="s">
        <v>250</v>
      </c>
      <c r="P2024" s="2" t="s">
        <v>272</v>
      </c>
      <c r="Q2024" s="2" t="s">
        <v>272</v>
      </c>
      <c r="R2024" s="2" t="s">
        <v>272</v>
      </c>
      <c r="S2024" s="2" t="s">
        <v>34</v>
      </c>
      <c r="T2024" s="118">
        <v>2.4319999999999999</v>
      </c>
      <c r="U2024" s="2" t="s">
        <v>552</v>
      </c>
      <c r="V2024" s="129">
        <v>5.3800000000000001E-2</v>
      </c>
      <c r="W2024" s="129">
        <v>3.6929999999999998E-2</v>
      </c>
      <c r="X2024" s="4" t="s">
        <v>256</v>
      </c>
      <c r="Z2024" s="118">
        <v>717900</v>
      </c>
      <c r="AA2024" s="127">
        <v>1</v>
      </c>
      <c r="AB2024" s="140">
        <v>109.67</v>
      </c>
      <c r="AD2024" s="118">
        <v>787.32100000000003</v>
      </c>
      <c r="AG2024" s="2" t="s">
        <v>36</v>
      </c>
      <c r="AH2024" s="129">
        <v>9.5239999999999995E-3</v>
      </c>
      <c r="AI2024" s="129">
        <v>1.7948818234344099E-4</v>
      </c>
      <c r="AJ2024" s="129">
        <v>3.1780974785731501E-5</v>
      </c>
    </row>
    <row r="2025" spans="1:36" x14ac:dyDescent="0.2">
      <c r="A2025" s="2">
        <v>1038</v>
      </c>
      <c r="B2025" s="2">
        <v>1162</v>
      </c>
      <c r="C2025" s="2" t="s">
        <v>780</v>
      </c>
      <c r="D2025" s="2" t="s">
        <v>781</v>
      </c>
      <c r="E2025" s="4" t="s">
        <v>266</v>
      </c>
      <c r="F2025" s="2" t="s">
        <v>782</v>
      </c>
      <c r="G2025" s="2" t="s">
        <v>783</v>
      </c>
      <c r="H2025" s="2" t="s">
        <v>248</v>
      </c>
      <c r="I2025" s="2" t="s">
        <v>302</v>
      </c>
      <c r="J2025" s="2" t="s">
        <v>30</v>
      </c>
      <c r="K2025" s="2" t="s">
        <v>322</v>
      </c>
      <c r="L2025" s="2" t="s">
        <v>270</v>
      </c>
      <c r="M2025" s="2" t="s">
        <v>31</v>
      </c>
      <c r="N2025" s="2" t="s">
        <v>323</v>
      </c>
      <c r="O2025" s="2" t="s">
        <v>250</v>
      </c>
      <c r="P2025" s="2" t="s">
        <v>595</v>
      </c>
      <c r="Q2025" s="2" t="s">
        <v>290</v>
      </c>
      <c r="R2025" s="2" t="s">
        <v>253</v>
      </c>
      <c r="S2025" s="2" t="s">
        <v>34</v>
      </c>
      <c r="T2025" s="118">
        <v>1.86</v>
      </c>
      <c r="U2025" s="2" t="s">
        <v>463</v>
      </c>
      <c r="V2025" s="129">
        <v>7.9500000000000001E-2</v>
      </c>
      <c r="W2025" s="129">
        <v>5.7869999999999998E-2</v>
      </c>
      <c r="X2025" s="4" t="s">
        <v>256</v>
      </c>
      <c r="Z2025" s="118">
        <v>8126198.2800000003</v>
      </c>
      <c r="AA2025" s="127">
        <v>1</v>
      </c>
      <c r="AB2025" s="140">
        <v>104.14</v>
      </c>
      <c r="AD2025" s="118">
        <v>8462.6229999999996</v>
      </c>
      <c r="AG2025" s="2" t="s">
        <v>36</v>
      </c>
      <c r="AH2025" s="129">
        <v>4.7065000000000003E-2</v>
      </c>
      <c r="AI2025" s="129">
        <v>1.92925240812191E-3</v>
      </c>
      <c r="AJ2025" s="129">
        <v>3.4160200040643198E-4</v>
      </c>
    </row>
    <row r="2026" spans="1:36" x14ac:dyDescent="0.2">
      <c r="A2026" s="2">
        <v>1038</v>
      </c>
      <c r="B2026" s="2">
        <v>1162</v>
      </c>
      <c r="C2026" s="2" t="s">
        <v>591</v>
      </c>
      <c r="D2026" s="2" t="s">
        <v>592</v>
      </c>
      <c r="E2026" s="4" t="s">
        <v>245</v>
      </c>
      <c r="F2026" s="2" t="s">
        <v>784</v>
      </c>
      <c r="G2026" s="2" t="s">
        <v>785</v>
      </c>
      <c r="H2026" s="2" t="s">
        <v>248</v>
      </c>
      <c r="I2026" s="2" t="s">
        <v>302</v>
      </c>
      <c r="J2026" s="2" t="s">
        <v>30</v>
      </c>
      <c r="K2026" s="2" t="s">
        <v>30</v>
      </c>
      <c r="L2026" s="2" t="s">
        <v>270</v>
      </c>
      <c r="M2026" s="2" t="s">
        <v>31</v>
      </c>
      <c r="N2026" s="2" t="s">
        <v>296</v>
      </c>
      <c r="O2026" s="2" t="s">
        <v>250</v>
      </c>
      <c r="P2026" s="2" t="s">
        <v>595</v>
      </c>
      <c r="Q2026" s="2" t="s">
        <v>290</v>
      </c>
      <c r="R2026" s="2" t="s">
        <v>253</v>
      </c>
      <c r="S2026" s="2" t="s">
        <v>34</v>
      </c>
      <c r="T2026" s="118">
        <v>5.43</v>
      </c>
      <c r="U2026" s="2" t="s">
        <v>786</v>
      </c>
      <c r="V2026" s="129">
        <v>6.6900000000000001E-2</v>
      </c>
      <c r="W2026" s="129">
        <v>5.6989999999999999E-2</v>
      </c>
      <c r="X2026" s="4" t="s">
        <v>256</v>
      </c>
      <c r="Z2026" s="118">
        <v>17150925</v>
      </c>
      <c r="AA2026" s="127">
        <v>1</v>
      </c>
      <c r="AB2026" s="140">
        <v>105.78</v>
      </c>
      <c r="AD2026" s="118">
        <v>18142.248</v>
      </c>
      <c r="AG2026" s="2" t="s">
        <v>36</v>
      </c>
      <c r="AH2026" s="129">
        <v>1.5658999999999999E-2</v>
      </c>
      <c r="AI2026" s="129">
        <v>4.1359489841149497E-3</v>
      </c>
      <c r="AJ2026" s="129">
        <v>7.3232949748032298E-4</v>
      </c>
    </row>
    <row r="2027" spans="1:36" x14ac:dyDescent="0.2">
      <c r="A2027" s="2">
        <v>1038</v>
      </c>
      <c r="B2027" s="2">
        <v>1162</v>
      </c>
      <c r="C2027" s="2" t="s">
        <v>787</v>
      </c>
      <c r="D2027" s="2" t="s">
        <v>788</v>
      </c>
      <c r="E2027" s="4" t="s">
        <v>245</v>
      </c>
      <c r="F2027" s="2" t="s">
        <v>789</v>
      </c>
      <c r="G2027" s="2" t="s">
        <v>790</v>
      </c>
      <c r="H2027" s="2" t="s">
        <v>248</v>
      </c>
      <c r="I2027" s="2" t="s">
        <v>269</v>
      </c>
      <c r="J2027" s="2" t="s">
        <v>30</v>
      </c>
      <c r="K2027" s="2" t="s">
        <v>30</v>
      </c>
      <c r="L2027" s="2" t="s">
        <v>270</v>
      </c>
      <c r="M2027" s="2" t="s">
        <v>31</v>
      </c>
      <c r="N2027" s="2" t="s">
        <v>791</v>
      </c>
      <c r="O2027" s="2" t="s">
        <v>250</v>
      </c>
      <c r="P2027" s="2" t="s">
        <v>272</v>
      </c>
      <c r="Q2027" s="2" t="s">
        <v>272</v>
      </c>
      <c r="R2027" s="2" t="s">
        <v>272</v>
      </c>
      <c r="S2027" s="2" t="s">
        <v>34</v>
      </c>
      <c r="T2027" s="118">
        <v>3.532</v>
      </c>
      <c r="U2027" s="2" t="s">
        <v>335</v>
      </c>
      <c r="V2027" s="129">
        <v>4.0899999999999999E-2</v>
      </c>
      <c r="W2027" s="129">
        <v>3.0329999999999999E-2</v>
      </c>
      <c r="X2027" s="4" t="s">
        <v>256</v>
      </c>
      <c r="Z2027" s="118">
        <v>27200487</v>
      </c>
      <c r="AA2027" s="127">
        <v>1</v>
      </c>
      <c r="AB2027" s="140">
        <v>106.18</v>
      </c>
      <c r="AD2027" s="118">
        <v>28881.476999999999</v>
      </c>
      <c r="AG2027" s="2" t="s">
        <v>36</v>
      </c>
      <c r="AH2027" s="129">
        <v>8.0475000000000005E-2</v>
      </c>
      <c r="AI2027" s="129">
        <v>6.5842068080959899E-3</v>
      </c>
      <c r="AJ2027" s="129">
        <v>1.1658289020485301E-3</v>
      </c>
    </row>
    <row r="2028" spans="1:36" x14ac:dyDescent="0.2">
      <c r="A2028" s="2">
        <v>1038</v>
      </c>
      <c r="B2028" s="2">
        <v>1162</v>
      </c>
      <c r="C2028" s="2" t="s">
        <v>792</v>
      </c>
      <c r="D2028" s="2" t="s">
        <v>793</v>
      </c>
      <c r="E2028" s="4" t="s">
        <v>245</v>
      </c>
      <c r="F2028" s="2" t="s">
        <v>794</v>
      </c>
      <c r="G2028" s="2" t="s">
        <v>795</v>
      </c>
      <c r="H2028" s="2" t="s">
        <v>248</v>
      </c>
      <c r="I2028" s="2" t="s">
        <v>269</v>
      </c>
      <c r="J2028" s="2" t="s">
        <v>30</v>
      </c>
      <c r="K2028" s="2" t="s">
        <v>30</v>
      </c>
      <c r="L2028" s="2" t="s">
        <v>270</v>
      </c>
      <c r="M2028" s="2" t="s">
        <v>31</v>
      </c>
      <c r="N2028" s="2" t="s">
        <v>369</v>
      </c>
      <c r="O2028" s="2" t="s">
        <v>250</v>
      </c>
      <c r="P2028" s="2" t="s">
        <v>272</v>
      </c>
      <c r="Q2028" s="2" t="s">
        <v>272</v>
      </c>
      <c r="R2028" s="2" t="s">
        <v>272</v>
      </c>
      <c r="S2028" s="2" t="s">
        <v>34</v>
      </c>
      <c r="T2028" s="118">
        <v>3.4660000000000002</v>
      </c>
      <c r="U2028" s="2" t="s">
        <v>796</v>
      </c>
      <c r="V2028" s="129">
        <v>4.2500000000000003E-2</v>
      </c>
      <c r="W2028" s="129">
        <v>3.024E-2</v>
      </c>
      <c r="X2028" s="4" t="s">
        <v>256</v>
      </c>
      <c r="Z2028" s="118">
        <v>14110263</v>
      </c>
      <c r="AA2028" s="127">
        <v>1</v>
      </c>
      <c r="AB2028" s="140">
        <v>106.69</v>
      </c>
      <c r="AC2028" s="118">
        <v>306.64</v>
      </c>
      <c r="AD2028" s="118">
        <v>15360.88</v>
      </c>
      <c r="AG2028" s="2" t="s">
        <v>36</v>
      </c>
      <c r="AH2028" s="129">
        <v>4.7033999999999999E-2</v>
      </c>
      <c r="AI2028" s="129">
        <v>3.50187109126654E-3</v>
      </c>
      <c r="AJ2028" s="129">
        <v>6.2005684943352299E-4</v>
      </c>
    </row>
    <row r="2029" spans="1:36" x14ac:dyDescent="0.2">
      <c r="A2029" s="2">
        <v>1038</v>
      </c>
      <c r="B2029" s="2">
        <v>1162</v>
      </c>
      <c r="C2029" s="2" t="s">
        <v>737</v>
      </c>
      <c r="D2029" s="2" t="s">
        <v>738</v>
      </c>
      <c r="E2029" s="4" t="s">
        <v>245</v>
      </c>
      <c r="F2029" s="2" t="s">
        <v>797</v>
      </c>
      <c r="G2029" s="2" t="s">
        <v>798</v>
      </c>
      <c r="H2029" s="2" t="s">
        <v>248</v>
      </c>
      <c r="I2029" s="2" t="s">
        <v>269</v>
      </c>
      <c r="J2029" s="2" t="s">
        <v>30</v>
      </c>
      <c r="K2029" s="2" t="s">
        <v>30</v>
      </c>
      <c r="L2029" s="2" t="s">
        <v>270</v>
      </c>
      <c r="M2029" s="2" t="s">
        <v>31</v>
      </c>
      <c r="N2029" s="2" t="s">
        <v>271</v>
      </c>
      <c r="O2029" s="2" t="s">
        <v>250</v>
      </c>
      <c r="P2029" s="2" t="s">
        <v>476</v>
      </c>
      <c r="Q2029" s="2" t="s">
        <v>290</v>
      </c>
      <c r="R2029" s="2" t="s">
        <v>253</v>
      </c>
      <c r="S2029" s="2" t="s">
        <v>34</v>
      </c>
      <c r="T2029" s="118">
        <v>3.6139999999999999</v>
      </c>
      <c r="U2029" s="2" t="s">
        <v>799</v>
      </c>
      <c r="V2029" s="129">
        <v>3.4500000000000003E-2</v>
      </c>
      <c r="W2029" s="129">
        <v>2.9690000000000001E-2</v>
      </c>
      <c r="X2029" s="4" t="s">
        <v>256</v>
      </c>
      <c r="Z2029" s="118">
        <v>4539500</v>
      </c>
      <c r="AA2029" s="127">
        <v>1</v>
      </c>
      <c r="AB2029" s="140">
        <v>105.77</v>
      </c>
      <c r="AD2029" s="118">
        <v>4801.4290000000001</v>
      </c>
      <c r="AG2029" s="2" t="s">
        <v>36</v>
      </c>
      <c r="AH2029" s="129">
        <v>5.0084999999999998E-2</v>
      </c>
      <c r="AI2029" s="129">
        <v>1.0945978418029801E-3</v>
      </c>
      <c r="AJ2029" s="129">
        <v>1.93814355667677E-4</v>
      </c>
    </row>
    <row r="2030" spans="1:36" x14ac:dyDescent="0.2">
      <c r="A2030" s="2">
        <v>1038</v>
      </c>
      <c r="B2030" s="2">
        <v>1162</v>
      </c>
      <c r="C2030" s="2" t="s">
        <v>318</v>
      </c>
      <c r="D2030" s="2" t="s">
        <v>319</v>
      </c>
      <c r="E2030" s="4" t="s">
        <v>245</v>
      </c>
      <c r="F2030" s="2" t="s">
        <v>800</v>
      </c>
      <c r="G2030" s="2" t="s">
        <v>801</v>
      </c>
      <c r="H2030" s="2" t="s">
        <v>248</v>
      </c>
      <c r="I2030" s="2" t="s">
        <v>269</v>
      </c>
      <c r="J2030" s="2" t="s">
        <v>30</v>
      </c>
      <c r="K2030" s="2" t="s">
        <v>30</v>
      </c>
      <c r="L2030" s="2" t="s">
        <v>270</v>
      </c>
      <c r="M2030" s="2" t="s">
        <v>31</v>
      </c>
      <c r="N2030" s="2" t="s">
        <v>323</v>
      </c>
      <c r="O2030" s="2" t="s">
        <v>250</v>
      </c>
      <c r="P2030" s="2" t="s">
        <v>324</v>
      </c>
      <c r="Q2030" s="2" t="s">
        <v>252</v>
      </c>
      <c r="R2030" s="2" t="s">
        <v>253</v>
      </c>
      <c r="S2030" s="2" t="s">
        <v>34</v>
      </c>
      <c r="T2030" s="118">
        <v>3.536</v>
      </c>
      <c r="U2030" s="2" t="s">
        <v>802</v>
      </c>
      <c r="V2030" s="129">
        <v>0.04</v>
      </c>
      <c r="W2030" s="129">
        <v>5.9540000000000003E-2</v>
      </c>
      <c r="X2030" s="4" t="s">
        <v>256</v>
      </c>
      <c r="Z2030" s="118">
        <v>5778000</v>
      </c>
      <c r="AA2030" s="127">
        <v>1</v>
      </c>
      <c r="AB2030" s="140">
        <v>96.99</v>
      </c>
      <c r="AD2030" s="118">
        <v>5604.0820000000003</v>
      </c>
      <c r="AG2030" s="2" t="s">
        <v>36</v>
      </c>
      <c r="AH2030" s="129">
        <v>7.8079999999999998E-3</v>
      </c>
      <c r="AI2030" s="129">
        <v>1.2775813387575401E-3</v>
      </c>
      <c r="AJ2030" s="129">
        <v>2.2621422638334599E-4</v>
      </c>
    </row>
    <row r="2031" spans="1:36" x14ac:dyDescent="0.2">
      <c r="A2031" s="2">
        <v>1038</v>
      </c>
      <c r="B2031" s="2">
        <v>1162</v>
      </c>
      <c r="C2031" s="2" t="s">
        <v>803</v>
      </c>
      <c r="D2031" s="2" t="s">
        <v>804</v>
      </c>
      <c r="E2031" s="4" t="s">
        <v>266</v>
      </c>
      <c r="F2031" s="2" t="s">
        <v>805</v>
      </c>
      <c r="G2031" s="2" t="s">
        <v>806</v>
      </c>
      <c r="H2031" s="2" t="s">
        <v>248</v>
      </c>
      <c r="I2031" s="2" t="s">
        <v>302</v>
      </c>
      <c r="J2031" s="2" t="s">
        <v>30</v>
      </c>
      <c r="K2031" s="2" t="s">
        <v>78</v>
      </c>
      <c r="L2031" s="2" t="s">
        <v>270</v>
      </c>
      <c r="M2031" s="2" t="s">
        <v>31</v>
      </c>
      <c r="N2031" s="2" t="s">
        <v>323</v>
      </c>
      <c r="O2031" s="2" t="s">
        <v>250</v>
      </c>
      <c r="P2031" s="2" t="s">
        <v>340</v>
      </c>
      <c r="Q2031" s="2" t="s">
        <v>252</v>
      </c>
      <c r="R2031" s="2" t="s">
        <v>253</v>
      </c>
      <c r="S2031" s="2" t="s">
        <v>34</v>
      </c>
      <c r="T2031" s="118">
        <v>1.6539999999999999</v>
      </c>
      <c r="U2031" s="2" t="s">
        <v>157</v>
      </c>
      <c r="V2031" s="129">
        <v>6.4399999999999999E-2</v>
      </c>
      <c r="W2031" s="129">
        <v>5.4550000000000001E-2</v>
      </c>
      <c r="X2031" s="4" t="s">
        <v>256</v>
      </c>
      <c r="Z2031" s="118">
        <v>3187632.17</v>
      </c>
      <c r="AA2031" s="127">
        <v>1</v>
      </c>
      <c r="AB2031" s="140">
        <v>103.37</v>
      </c>
      <c r="AD2031" s="118">
        <v>3295.0549999999998</v>
      </c>
      <c r="AG2031" s="2" t="s">
        <v>36</v>
      </c>
      <c r="AH2031" s="129">
        <v>8.6759999999999997E-3</v>
      </c>
      <c r="AI2031" s="129">
        <v>7.5118478029461496E-4</v>
      </c>
      <c r="AJ2031" s="129">
        <v>1.3300811368342899E-4</v>
      </c>
    </row>
    <row r="2032" spans="1:36" x14ac:dyDescent="0.2">
      <c r="A2032" s="2">
        <v>1038</v>
      </c>
      <c r="B2032" s="2">
        <v>1162</v>
      </c>
      <c r="C2032" s="2" t="s">
        <v>639</v>
      </c>
      <c r="D2032" s="2" t="s">
        <v>640</v>
      </c>
      <c r="E2032" s="4" t="s">
        <v>245</v>
      </c>
      <c r="F2032" s="2" t="s">
        <v>807</v>
      </c>
      <c r="G2032" s="2" t="s">
        <v>808</v>
      </c>
      <c r="H2032" s="2" t="s">
        <v>248</v>
      </c>
      <c r="I2032" s="2" t="s">
        <v>269</v>
      </c>
      <c r="J2032" s="2" t="s">
        <v>30</v>
      </c>
      <c r="K2032" s="2" t="s">
        <v>30</v>
      </c>
      <c r="L2032" s="2" t="s">
        <v>270</v>
      </c>
      <c r="M2032" s="2" t="s">
        <v>31</v>
      </c>
      <c r="N2032" s="2" t="s">
        <v>249</v>
      </c>
      <c r="O2032" s="2" t="s">
        <v>250</v>
      </c>
      <c r="P2032" s="2" t="s">
        <v>251</v>
      </c>
      <c r="Q2032" s="2" t="s">
        <v>252</v>
      </c>
      <c r="R2032" s="2" t="s">
        <v>253</v>
      </c>
      <c r="S2032" s="2" t="s">
        <v>34</v>
      </c>
      <c r="T2032" s="118">
        <v>5.46</v>
      </c>
      <c r="U2032" s="2" t="s">
        <v>809</v>
      </c>
      <c r="V2032" s="129">
        <v>2.6800000000000001E-2</v>
      </c>
      <c r="W2032" s="129">
        <v>2.257E-2</v>
      </c>
      <c r="X2032" s="4" t="s">
        <v>256</v>
      </c>
      <c r="Z2032" s="118">
        <v>77959199.530000001</v>
      </c>
      <c r="AA2032" s="127">
        <v>1</v>
      </c>
      <c r="AB2032" s="140">
        <v>104.55</v>
      </c>
      <c r="AD2032" s="118">
        <v>81506.342999999993</v>
      </c>
      <c r="AG2032" s="2" t="s">
        <v>36</v>
      </c>
      <c r="AH2032" s="129">
        <v>3.0373000000000001E-2</v>
      </c>
      <c r="AI2032" s="129">
        <v>1.85812732985851E-2</v>
      </c>
      <c r="AJ2032" s="129">
        <v>3.2900827813787102E-3</v>
      </c>
    </row>
    <row r="2033" spans="1:36" x14ac:dyDescent="0.2">
      <c r="A2033" s="2">
        <v>1038</v>
      </c>
      <c r="B2033" s="2">
        <v>1162</v>
      </c>
      <c r="C2033" s="2" t="s">
        <v>326</v>
      </c>
      <c r="D2033" s="2" t="s">
        <v>327</v>
      </c>
      <c r="E2033" s="4" t="s">
        <v>245</v>
      </c>
      <c r="F2033" s="2" t="s">
        <v>328</v>
      </c>
      <c r="G2033" s="2" t="s">
        <v>329</v>
      </c>
      <c r="H2033" s="2" t="s">
        <v>248</v>
      </c>
      <c r="I2033" s="2" t="s">
        <v>302</v>
      </c>
      <c r="J2033" s="2" t="s">
        <v>30</v>
      </c>
      <c r="K2033" s="2" t="s">
        <v>30</v>
      </c>
      <c r="L2033" s="2" t="s">
        <v>270</v>
      </c>
      <c r="M2033" s="2" t="s">
        <v>31</v>
      </c>
      <c r="N2033" s="2" t="s">
        <v>296</v>
      </c>
      <c r="O2033" s="2" t="s">
        <v>250</v>
      </c>
      <c r="P2033" s="2" t="s">
        <v>272</v>
      </c>
      <c r="Q2033" s="2" t="s">
        <v>272</v>
      </c>
      <c r="R2033" s="2" t="s">
        <v>272</v>
      </c>
      <c r="S2033" s="2" t="s">
        <v>34</v>
      </c>
      <c r="T2033" s="118">
        <v>3.86</v>
      </c>
      <c r="U2033" s="2" t="s">
        <v>330</v>
      </c>
      <c r="V2033" s="129">
        <v>6.9500000000000006E-2</v>
      </c>
      <c r="W2033" s="129">
        <v>5.8630000000000002E-2</v>
      </c>
      <c r="X2033" s="4" t="s">
        <v>256</v>
      </c>
      <c r="Z2033" s="118">
        <v>17112235</v>
      </c>
      <c r="AA2033" s="127">
        <v>1</v>
      </c>
      <c r="AB2033" s="140">
        <v>104.47</v>
      </c>
      <c r="AD2033" s="118">
        <v>17877.151999999998</v>
      </c>
      <c r="AG2033" s="2" t="s">
        <v>36</v>
      </c>
      <c r="AH2033" s="129">
        <v>3.005E-2</v>
      </c>
      <c r="AI2033" s="129">
        <v>4.0755140357011596E-3</v>
      </c>
      <c r="AJ2033" s="129">
        <v>7.2162861708453005E-4</v>
      </c>
    </row>
    <row r="2034" spans="1:36" x14ac:dyDescent="0.2">
      <c r="A2034" s="2">
        <v>1038</v>
      </c>
      <c r="B2034" s="2">
        <v>1162</v>
      </c>
      <c r="C2034" s="2" t="s">
        <v>331</v>
      </c>
      <c r="D2034" s="2" t="s">
        <v>332</v>
      </c>
      <c r="E2034" s="4" t="s">
        <v>245</v>
      </c>
      <c r="F2034" s="2" t="s">
        <v>333</v>
      </c>
      <c r="G2034" s="2" t="s">
        <v>334</v>
      </c>
      <c r="H2034" s="2" t="s">
        <v>248</v>
      </c>
      <c r="I2034" s="2" t="s">
        <v>269</v>
      </c>
      <c r="J2034" s="2" t="s">
        <v>30</v>
      </c>
      <c r="K2034" s="2" t="s">
        <v>30</v>
      </c>
      <c r="L2034" s="2" t="s">
        <v>270</v>
      </c>
      <c r="M2034" s="2" t="s">
        <v>31</v>
      </c>
      <c r="N2034" s="2" t="s">
        <v>296</v>
      </c>
      <c r="O2034" s="2" t="s">
        <v>250</v>
      </c>
      <c r="P2034" s="2" t="s">
        <v>272</v>
      </c>
      <c r="Q2034" s="2" t="s">
        <v>272</v>
      </c>
      <c r="R2034" s="2" t="s">
        <v>272</v>
      </c>
      <c r="S2034" s="2" t="s">
        <v>34</v>
      </c>
      <c r="T2034" s="118">
        <v>3.5859999999999999</v>
      </c>
      <c r="U2034" s="2" t="s">
        <v>335</v>
      </c>
      <c r="V2034" s="129">
        <v>4.9000000000000002E-2</v>
      </c>
      <c r="W2034" s="129">
        <v>3.9899999999999998E-2</v>
      </c>
      <c r="X2034" s="4" t="s">
        <v>256</v>
      </c>
      <c r="Z2034" s="118">
        <v>23921116.079999998</v>
      </c>
      <c r="AA2034" s="127">
        <v>1</v>
      </c>
      <c r="AB2034" s="140">
        <v>105.84</v>
      </c>
      <c r="AD2034" s="118">
        <v>25318.109</v>
      </c>
      <c r="AG2034" s="2" t="s">
        <v>36</v>
      </c>
      <c r="AH2034" s="129">
        <v>5.0721000000000002E-2</v>
      </c>
      <c r="AI2034" s="129">
        <v>5.7718539392614399E-3</v>
      </c>
      <c r="AJ2034" s="129">
        <v>1.02199009492223E-3</v>
      </c>
    </row>
    <row r="2035" spans="1:36" x14ac:dyDescent="0.2">
      <c r="A2035" s="2">
        <v>1038</v>
      </c>
      <c r="B2035" s="2">
        <v>1162</v>
      </c>
      <c r="C2035" s="2" t="s">
        <v>336</v>
      </c>
      <c r="D2035" s="2" t="s">
        <v>337</v>
      </c>
      <c r="E2035" s="4" t="s">
        <v>245</v>
      </c>
      <c r="F2035" s="2" t="s">
        <v>338</v>
      </c>
      <c r="G2035" s="2" t="s">
        <v>339</v>
      </c>
      <c r="H2035" s="2" t="s">
        <v>248</v>
      </c>
      <c r="I2035" s="2" t="s">
        <v>309</v>
      </c>
      <c r="J2035" s="2" t="s">
        <v>30</v>
      </c>
      <c r="K2035" s="2" t="s">
        <v>30</v>
      </c>
      <c r="L2035" s="2" t="s">
        <v>270</v>
      </c>
      <c r="M2035" s="2" t="s">
        <v>31</v>
      </c>
      <c r="N2035" s="2" t="s">
        <v>281</v>
      </c>
      <c r="O2035" s="2" t="s">
        <v>250</v>
      </c>
      <c r="P2035" s="2" t="s">
        <v>340</v>
      </c>
      <c r="Q2035" s="2" t="s">
        <v>252</v>
      </c>
      <c r="R2035" s="2" t="s">
        <v>253</v>
      </c>
      <c r="S2035" s="2" t="s">
        <v>34</v>
      </c>
      <c r="T2035" s="118">
        <v>3.4020000000000001</v>
      </c>
      <c r="U2035" s="2" t="s">
        <v>341</v>
      </c>
      <c r="V2035" s="129">
        <v>0.04</v>
      </c>
      <c r="W2035" s="129">
        <v>1E-4</v>
      </c>
      <c r="X2035" s="4" t="s">
        <v>256</v>
      </c>
      <c r="Z2035" s="118">
        <v>8676322</v>
      </c>
      <c r="AA2035" s="127">
        <v>1</v>
      </c>
      <c r="AB2035" s="140">
        <v>162.30000000000001</v>
      </c>
      <c r="AD2035" s="118">
        <v>14081.671</v>
      </c>
      <c r="AG2035" s="2" t="s">
        <v>36</v>
      </c>
      <c r="AH2035" s="129">
        <v>3.9898000000000003E-2</v>
      </c>
      <c r="AI2035" s="129">
        <v>3.2102454858274998E-3</v>
      </c>
      <c r="AJ2035" s="129">
        <v>5.6842032444160003E-4</v>
      </c>
    </row>
    <row r="2036" spans="1:36" x14ac:dyDescent="0.2">
      <c r="A2036" s="2">
        <v>1038</v>
      </c>
      <c r="B2036" s="2">
        <v>1162</v>
      </c>
      <c r="C2036" s="2" t="s">
        <v>810</v>
      </c>
      <c r="D2036" s="2" t="s">
        <v>811</v>
      </c>
      <c r="E2036" s="4" t="s">
        <v>245</v>
      </c>
      <c r="F2036" s="2" t="s">
        <v>812</v>
      </c>
      <c r="G2036" s="2" t="s">
        <v>813</v>
      </c>
      <c r="H2036" s="2" t="s">
        <v>248</v>
      </c>
      <c r="I2036" s="2" t="s">
        <v>302</v>
      </c>
      <c r="J2036" s="2" t="s">
        <v>30</v>
      </c>
      <c r="K2036" s="2" t="s">
        <v>30</v>
      </c>
      <c r="L2036" s="2" t="s">
        <v>270</v>
      </c>
      <c r="M2036" s="2" t="s">
        <v>31</v>
      </c>
      <c r="N2036" s="2" t="s">
        <v>281</v>
      </c>
      <c r="O2036" s="2" t="s">
        <v>250</v>
      </c>
      <c r="P2036" s="2" t="s">
        <v>340</v>
      </c>
      <c r="Q2036" s="2" t="s">
        <v>252</v>
      </c>
      <c r="R2036" s="2" t="s">
        <v>253</v>
      </c>
      <c r="S2036" s="2" t="s">
        <v>34</v>
      </c>
      <c r="T2036" s="118">
        <v>4.6970000000000001</v>
      </c>
      <c r="U2036" s="2" t="s">
        <v>814</v>
      </c>
      <c r="V2036" s="129">
        <v>5.8799999999999998E-2</v>
      </c>
      <c r="W2036" s="129">
        <v>4.7730000000000002E-2</v>
      </c>
      <c r="X2036" s="4" t="s">
        <v>256</v>
      </c>
      <c r="Z2036" s="118">
        <v>22686610</v>
      </c>
      <c r="AA2036" s="127">
        <v>1</v>
      </c>
      <c r="AB2036" s="140">
        <v>105.46</v>
      </c>
      <c r="AD2036" s="118">
        <v>23925.298999999999</v>
      </c>
      <c r="AG2036" s="2" t="s">
        <v>36</v>
      </c>
      <c r="AH2036" s="129">
        <v>2.4382999999999998E-2</v>
      </c>
      <c r="AI2036" s="129">
        <v>5.4543303105907097E-3</v>
      </c>
      <c r="AJ2036" s="129">
        <v>9.6576795090748402E-4</v>
      </c>
    </row>
    <row r="2037" spans="1:36" x14ac:dyDescent="0.2">
      <c r="A2037" s="2">
        <v>1038</v>
      </c>
      <c r="B2037" s="2">
        <v>1162</v>
      </c>
      <c r="C2037" s="2" t="s">
        <v>815</v>
      </c>
      <c r="D2037" s="2" t="s">
        <v>816</v>
      </c>
      <c r="E2037" s="4" t="s">
        <v>245</v>
      </c>
      <c r="F2037" s="2" t="s">
        <v>817</v>
      </c>
      <c r="G2037" s="2" t="s">
        <v>818</v>
      </c>
      <c r="H2037" s="2" t="s">
        <v>248</v>
      </c>
      <c r="I2037" s="2" t="s">
        <v>302</v>
      </c>
      <c r="J2037" s="2" t="s">
        <v>30</v>
      </c>
      <c r="K2037" s="2" t="s">
        <v>30</v>
      </c>
      <c r="L2037" s="2" t="s">
        <v>270</v>
      </c>
      <c r="M2037" s="2" t="s">
        <v>31</v>
      </c>
      <c r="N2037" s="2" t="s">
        <v>271</v>
      </c>
      <c r="O2037" s="2" t="s">
        <v>250</v>
      </c>
      <c r="P2037" s="2" t="s">
        <v>595</v>
      </c>
      <c r="Q2037" s="2" t="s">
        <v>290</v>
      </c>
      <c r="R2037" s="2" t="s">
        <v>253</v>
      </c>
      <c r="S2037" s="2" t="s">
        <v>34</v>
      </c>
      <c r="T2037" s="118">
        <v>2.6789999999999998</v>
      </c>
      <c r="U2037" s="2" t="s">
        <v>341</v>
      </c>
      <c r="V2037" s="129">
        <v>5.5399999999999998E-2</v>
      </c>
      <c r="W2037" s="129">
        <v>4.9299999999999997E-2</v>
      </c>
      <c r="X2037" s="4" t="s">
        <v>256</v>
      </c>
      <c r="Z2037" s="118">
        <v>2239442</v>
      </c>
      <c r="AA2037" s="127">
        <v>1</v>
      </c>
      <c r="AB2037" s="140">
        <v>101.77</v>
      </c>
      <c r="AD2037" s="118">
        <v>2279.08</v>
      </c>
      <c r="AG2037" s="2" t="s">
        <v>36</v>
      </c>
      <c r="AH2037" s="129">
        <v>8.9580000000000007E-3</v>
      </c>
      <c r="AI2037" s="129">
        <v>5.19569508667999E-4</v>
      </c>
      <c r="AJ2037" s="129">
        <v>9.1997284940001695E-5</v>
      </c>
    </row>
    <row r="2038" spans="1:36" x14ac:dyDescent="0.2">
      <c r="A2038" s="2">
        <v>1038</v>
      </c>
      <c r="B2038" s="2">
        <v>1162</v>
      </c>
      <c r="C2038" s="2" t="s">
        <v>243</v>
      </c>
      <c r="D2038" s="2" t="s">
        <v>244</v>
      </c>
      <c r="E2038" s="4" t="s">
        <v>245</v>
      </c>
      <c r="F2038" s="2" t="s">
        <v>819</v>
      </c>
      <c r="G2038" s="2" t="s">
        <v>820</v>
      </c>
      <c r="H2038" s="2" t="s">
        <v>248</v>
      </c>
      <c r="I2038" s="2" t="s">
        <v>269</v>
      </c>
      <c r="J2038" s="2" t="s">
        <v>30</v>
      </c>
      <c r="K2038" s="2" t="s">
        <v>30</v>
      </c>
      <c r="L2038" s="2" t="s">
        <v>270</v>
      </c>
      <c r="M2038" s="2" t="s">
        <v>31</v>
      </c>
      <c r="N2038" s="2" t="s">
        <v>249</v>
      </c>
      <c r="O2038" s="2" t="s">
        <v>250</v>
      </c>
      <c r="P2038" s="2" t="s">
        <v>251</v>
      </c>
      <c r="Q2038" s="2" t="s">
        <v>252</v>
      </c>
      <c r="R2038" s="2" t="s">
        <v>253</v>
      </c>
      <c r="S2038" s="2" t="s">
        <v>34</v>
      </c>
      <c r="T2038" s="118">
        <v>4.34</v>
      </c>
      <c r="U2038" s="2" t="s">
        <v>724</v>
      </c>
      <c r="V2038" s="129">
        <v>2.4E-2</v>
      </c>
      <c r="W2038" s="129">
        <v>2.281E-2</v>
      </c>
      <c r="X2038" s="4" t="s">
        <v>256</v>
      </c>
      <c r="Z2038" s="118">
        <v>102135970</v>
      </c>
      <c r="AA2038" s="127">
        <v>1</v>
      </c>
      <c r="AB2038" s="140">
        <v>105.25</v>
      </c>
      <c r="AD2038" s="118">
        <v>107498.10799999999</v>
      </c>
      <c r="AG2038" s="2" t="s">
        <v>36</v>
      </c>
      <c r="AH2038" s="129">
        <v>2.4406000000000001E-2</v>
      </c>
      <c r="AI2038" s="129">
        <v>2.4506702859482501E-2</v>
      </c>
      <c r="AJ2038" s="129">
        <v>4.3392656579938202E-3</v>
      </c>
    </row>
    <row r="2039" spans="1:36" x14ac:dyDescent="0.2">
      <c r="A2039" s="2">
        <v>1038</v>
      </c>
      <c r="B2039" s="2">
        <v>1162</v>
      </c>
      <c r="C2039" s="2" t="s">
        <v>596</v>
      </c>
      <c r="D2039" s="2" t="s">
        <v>597</v>
      </c>
      <c r="E2039" s="4" t="s">
        <v>598</v>
      </c>
      <c r="F2039" s="2" t="s">
        <v>821</v>
      </c>
      <c r="G2039" s="2" t="s">
        <v>822</v>
      </c>
      <c r="H2039" s="2" t="s">
        <v>248</v>
      </c>
      <c r="I2039" s="2" t="s">
        <v>302</v>
      </c>
      <c r="J2039" s="2" t="s">
        <v>30</v>
      </c>
      <c r="K2039" s="2" t="s">
        <v>30</v>
      </c>
      <c r="L2039" s="2" t="s">
        <v>270</v>
      </c>
      <c r="M2039" s="2" t="s">
        <v>31</v>
      </c>
      <c r="N2039" s="2" t="s">
        <v>288</v>
      </c>
      <c r="O2039" s="2" t="s">
        <v>250</v>
      </c>
      <c r="P2039" s="2" t="s">
        <v>435</v>
      </c>
      <c r="Q2039" s="2" t="s">
        <v>252</v>
      </c>
      <c r="R2039" s="2" t="s">
        <v>253</v>
      </c>
      <c r="S2039" s="2" t="s">
        <v>34</v>
      </c>
      <c r="T2039" s="118">
        <v>3.6110000000000002</v>
      </c>
      <c r="U2039" s="2" t="s">
        <v>335</v>
      </c>
      <c r="V2039" s="129">
        <v>0.06</v>
      </c>
      <c r="W2039" s="129">
        <v>5.6349999999999997E-2</v>
      </c>
      <c r="X2039" s="4" t="s">
        <v>256</v>
      </c>
      <c r="Z2039" s="118">
        <v>4451320</v>
      </c>
      <c r="AA2039" s="127">
        <v>1</v>
      </c>
      <c r="AB2039" s="140">
        <v>101.58</v>
      </c>
      <c r="AD2039" s="118">
        <v>4521.6509999999998</v>
      </c>
      <c r="AG2039" s="2" t="s">
        <v>36</v>
      </c>
      <c r="AH2039" s="129">
        <v>4.4510000000000001E-3</v>
      </c>
      <c r="AI2039" s="129">
        <v>1.0308158495609999E-3</v>
      </c>
      <c r="AJ2039" s="129">
        <v>1.8252083282533499E-4</v>
      </c>
    </row>
    <row r="2040" spans="1:36" x14ac:dyDescent="0.2">
      <c r="A2040" s="2">
        <v>1038</v>
      </c>
      <c r="B2040" s="2">
        <v>1162</v>
      </c>
      <c r="C2040" s="2" t="s">
        <v>571</v>
      </c>
      <c r="D2040" s="2" t="s">
        <v>572</v>
      </c>
      <c r="E2040" s="4" t="s">
        <v>245</v>
      </c>
      <c r="F2040" s="2" t="s">
        <v>1453</v>
      </c>
      <c r="G2040" s="2" t="s">
        <v>1454</v>
      </c>
      <c r="H2040" s="2" t="s">
        <v>248</v>
      </c>
      <c r="I2040" s="2" t="s">
        <v>269</v>
      </c>
      <c r="J2040" s="2" t="s">
        <v>30</v>
      </c>
      <c r="K2040" s="2" t="s">
        <v>30</v>
      </c>
      <c r="L2040" s="2" t="s">
        <v>270</v>
      </c>
      <c r="M2040" s="2" t="s">
        <v>31</v>
      </c>
      <c r="N2040" s="2" t="s">
        <v>375</v>
      </c>
      <c r="O2040" s="2" t="s">
        <v>250</v>
      </c>
      <c r="P2040" s="2" t="s">
        <v>435</v>
      </c>
      <c r="Q2040" s="2" t="s">
        <v>252</v>
      </c>
      <c r="R2040" s="2" t="s">
        <v>253</v>
      </c>
      <c r="S2040" s="2" t="s">
        <v>34</v>
      </c>
      <c r="T2040" s="118">
        <v>3.3180000000000001</v>
      </c>
      <c r="U2040" s="2" t="s">
        <v>341</v>
      </c>
      <c r="V2040" s="129">
        <v>3.5900000000000001E-2</v>
      </c>
      <c r="W2040" s="129">
        <v>3.1960000000000002E-2</v>
      </c>
      <c r="X2040" s="4" t="s">
        <v>256</v>
      </c>
      <c r="Z2040" s="118">
        <v>2581943</v>
      </c>
      <c r="AA2040" s="127">
        <v>1</v>
      </c>
      <c r="AB2040" s="140">
        <v>103.77</v>
      </c>
      <c r="AD2040" s="118">
        <v>2679.2820000000002</v>
      </c>
      <c r="AG2040" s="2" t="s">
        <v>36</v>
      </c>
      <c r="AH2040" s="129">
        <v>1.1736E-2</v>
      </c>
      <c r="AI2040" s="129">
        <v>6.1080492453691399E-4</v>
      </c>
      <c r="AJ2040" s="129">
        <v>1.08151832907664E-4</v>
      </c>
    </row>
    <row r="2041" spans="1:36" x14ac:dyDescent="0.2">
      <c r="A2041" s="2">
        <v>1038</v>
      </c>
      <c r="B2041" s="2">
        <v>1162</v>
      </c>
      <c r="C2041" s="2" t="s">
        <v>609</v>
      </c>
      <c r="D2041" s="2" t="s">
        <v>610</v>
      </c>
      <c r="E2041" s="4" t="s">
        <v>245</v>
      </c>
      <c r="F2041" s="2" t="s">
        <v>823</v>
      </c>
      <c r="G2041" s="2" t="s">
        <v>824</v>
      </c>
      <c r="H2041" s="2" t="s">
        <v>248</v>
      </c>
      <c r="I2041" s="2" t="s">
        <v>269</v>
      </c>
      <c r="J2041" s="2" t="s">
        <v>30</v>
      </c>
      <c r="K2041" s="2" t="s">
        <v>30</v>
      </c>
      <c r="L2041" s="2" t="s">
        <v>270</v>
      </c>
      <c r="M2041" s="2" t="s">
        <v>31</v>
      </c>
      <c r="N2041" s="2" t="s">
        <v>375</v>
      </c>
      <c r="O2041" s="2" t="s">
        <v>250</v>
      </c>
      <c r="P2041" s="2" t="s">
        <v>324</v>
      </c>
      <c r="Q2041" s="2" t="s">
        <v>252</v>
      </c>
      <c r="R2041" s="2" t="s">
        <v>253</v>
      </c>
      <c r="S2041" s="2" t="s">
        <v>34</v>
      </c>
      <c r="T2041" s="118">
        <v>3.27</v>
      </c>
      <c r="U2041" s="2" t="s">
        <v>684</v>
      </c>
      <c r="V2041" s="129">
        <v>5.0000000000000001E-3</v>
      </c>
      <c r="W2041" s="129">
        <v>2.7969999999999998E-2</v>
      </c>
      <c r="X2041" s="4" t="s">
        <v>256</v>
      </c>
      <c r="Z2041" s="118">
        <v>9220780</v>
      </c>
      <c r="AA2041" s="127">
        <v>1</v>
      </c>
      <c r="AB2041" s="140">
        <v>95.33</v>
      </c>
      <c r="AD2041" s="118">
        <v>8790.17</v>
      </c>
      <c r="AG2041" s="2" t="s">
        <v>36</v>
      </c>
      <c r="AH2041" s="129">
        <v>3.4151000000000001E-2</v>
      </c>
      <c r="AI2041" s="129">
        <v>2.00392432007095E-3</v>
      </c>
      <c r="AJ2041" s="129">
        <v>3.5482374080109602E-4</v>
      </c>
    </row>
    <row r="2042" spans="1:36" x14ac:dyDescent="0.2">
      <c r="A2042" s="2">
        <v>1038</v>
      </c>
      <c r="B2042" s="2">
        <v>1162</v>
      </c>
      <c r="C2042" s="2" t="s">
        <v>825</v>
      </c>
      <c r="D2042" s="2" t="s">
        <v>826</v>
      </c>
      <c r="E2042" s="4" t="s">
        <v>245</v>
      </c>
      <c r="F2042" s="2" t="s">
        <v>827</v>
      </c>
      <c r="G2042" s="2" t="s">
        <v>828</v>
      </c>
      <c r="H2042" s="2" t="s">
        <v>248</v>
      </c>
      <c r="I2042" s="2" t="s">
        <v>302</v>
      </c>
      <c r="J2042" s="2" t="s">
        <v>30</v>
      </c>
      <c r="K2042" s="2" t="s">
        <v>30</v>
      </c>
      <c r="L2042" s="2" t="s">
        <v>270</v>
      </c>
      <c r="M2042" s="2" t="s">
        <v>31</v>
      </c>
      <c r="N2042" s="2" t="s">
        <v>271</v>
      </c>
      <c r="O2042" s="2" t="s">
        <v>250</v>
      </c>
      <c r="P2042" s="2" t="s">
        <v>272</v>
      </c>
      <c r="Q2042" s="2" t="s">
        <v>272</v>
      </c>
      <c r="R2042" s="2" t="s">
        <v>272</v>
      </c>
      <c r="S2042" s="2" t="s">
        <v>34</v>
      </c>
      <c r="T2042" s="118">
        <v>3.133</v>
      </c>
      <c r="U2042" s="2" t="s">
        <v>796</v>
      </c>
      <c r="V2042" s="129">
        <v>4.4999999999999998E-2</v>
      </c>
      <c r="W2042" s="129">
        <v>6.3930000000000001E-2</v>
      </c>
      <c r="X2042" s="4" t="s">
        <v>256</v>
      </c>
      <c r="Z2042" s="118">
        <v>10873257</v>
      </c>
      <c r="AA2042" s="127">
        <v>1</v>
      </c>
      <c r="AB2042" s="140">
        <v>94.64</v>
      </c>
      <c r="AC2042" s="118">
        <v>244.648</v>
      </c>
      <c r="AD2042" s="118">
        <v>10535.099</v>
      </c>
      <c r="AG2042" s="2" t="s">
        <v>36</v>
      </c>
      <c r="AH2042" s="129">
        <v>2.6245000000000001E-2</v>
      </c>
      <c r="AI2042" s="129">
        <v>2.4017216427020399E-3</v>
      </c>
      <c r="AJ2042" s="129">
        <v>4.2525950161447E-4</v>
      </c>
    </row>
    <row r="2043" spans="1:36" x14ac:dyDescent="0.2">
      <c r="A2043" s="2">
        <v>1038</v>
      </c>
      <c r="B2043" s="2">
        <v>1162</v>
      </c>
      <c r="C2043" s="2" t="s">
        <v>621</v>
      </c>
      <c r="D2043" s="2" t="s">
        <v>622</v>
      </c>
      <c r="E2043" s="4" t="s">
        <v>245</v>
      </c>
      <c r="F2043" s="2" t="s">
        <v>829</v>
      </c>
      <c r="G2043" s="2" t="s">
        <v>830</v>
      </c>
      <c r="H2043" s="2" t="s">
        <v>248</v>
      </c>
      <c r="I2043" s="2" t="s">
        <v>302</v>
      </c>
      <c r="J2043" s="2" t="s">
        <v>30</v>
      </c>
      <c r="K2043" s="2" t="s">
        <v>30</v>
      </c>
      <c r="L2043" s="2" t="s">
        <v>270</v>
      </c>
      <c r="M2043" s="2" t="s">
        <v>31</v>
      </c>
      <c r="N2043" s="2" t="s">
        <v>271</v>
      </c>
      <c r="O2043" s="2" t="s">
        <v>250</v>
      </c>
      <c r="P2043" s="2" t="s">
        <v>272</v>
      </c>
      <c r="Q2043" s="2" t="s">
        <v>272</v>
      </c>
      <c r="R2043" s="2" t="s">
        <v>272</v>
      </c>
      <c r="S2043" s="2" t="s">
        <v>34</v>
      </c>
      <c r="T2043" s="118">
        <v>3.2869999999999999</v>
      </c>
      <c r="U2043" s="2" t="s">
        <v>330</v>
      </c>
      <c r="V2043" s="129">
        <v>6.5000000000000002E-2</v>
      </c>
      <c r="W2043" s="129">
        <v>7.8829999999999997E-2</v>
      </c>
      <c r="X2043" s="4" t="s">
        <v>256</v>
      </c>
      <c r="Z2043" s="118">
        <v>6034275</v>
      </c>
      <c r="AA2043" s="127">
        <v>1</v>
      </c>
      <c r="AB2043" s="140">
        <v>96.15</v>
      </c>
      <c r="AD2043" s="118">
        <v>5801.9549999999999</v>
      </c>
      <c r="AG2043" s="2" t="s">
        <v>36</v>
      </c>
      <c r="AH2043" s="129">
        <v>3.0945E-2</v>
      </c>
      <c r="AI2043" s="129">
        <v>1.32269115597793E-3</v>
      </c>
      <c r="AJ2043" s="129">
        <v>2.34201570981481E-4</v>
      </c>
    </row>
    <row r="2044" spans="1:36" x14ac:dyDescent="0.2">
      <c r="A2044" s="2">
        <v>1038</v>
      </c>
      <c r="B2044" s="2">
        <v>1162</v>
      </c>
      <c r="C2044" s="2" t="s">
        <v>831</v>
      </c>
      <c r="D2044" s="2" t="s">
        <v>832</v>
      </c>
      <c r="E2044" s="4" t="s">
        <v>245</v>
      </c>
      <c r="F2044" s="2" t="s">
        <v>833</v>
      </c>
      <c r="G2044" s="2" t="s">
        <v>834</v>
      </c>
      <c r="H2044" s="2" t="s">
        <v>248</v>
      </c>
      <c r="I2044" s="2" t="s">
        <v>302</v>
      </c>
      <c r="J2044" s="2" t="s">
        <v>30</v>
      </c>
      <c r="K2044" s="2" t="s">
        <v>30</v>
      </c>
      <c r="L2044" s="2" t="s">
        <v>270</v>
      </c>
      <c r="M2044" s="2" t="s">
        <v>31</v>
      </c>
      <c r="N2044" s="2" t="s">
        <v>288</v>
      </c>
      <c r="O2044" s="2" t="s">
        <v>250</v>
      </c>
      <c r="P2044" s="2" t="s">
        <v>324</v>
      </c>
      <c r="Q2044" s="2" t="s">
        <v>252</v>
      </c>
      <c r="R2044" s="2" t="s">
        <v>253</v>
      </c>
      <c r="S2044" s="2" t="s">
        <v>34</v>
      </c>
      <c r="T2044" s="118">
        <v>5.2539999999999996</v>
      </c>
      <c r="U2044" s="2" t="s">
        <v>835</v>
      </c>
      <c r="V2044" s="129">
        <v>5.6899999999999999E-2</v>
      </c>
      <c r="W2044" s="129">
        <v>5.0369999999999998E-2</v>
      </c>
      <c r="X2044" s="4" t="s">
        <v>256</v>
      </c>
      <c r="Z2044" s="118">
        <v>13325290</v>
      </c>
      <c r="AA2044" s="127">
        <v>1</v>
      </c>
      <c r="AB2044" s="140">
        <v>103.73</v>
      </c>
      <c r="AD2044" s="118">
        <v>13822.323</v>
      </c>
      <c r="AG2044" s="2" t="s">
        <v>36</v>
      </c>
      <c r="AH2044" s="129">
        <v>8.5220000000000001E-3</v>
      </c>
      <c r="AI2044" s="129">
        <v>3.15112121804217E-3</v>
      </c>
      <c r="AJ2044" s="129">
        <v>5.5795151897944004E-4</v>
      </c>
    </row>
    <row r="2045" spans="1:36" x14ac:dyDescent="0.2">
      <c r="A2045" s="2">
        <v>1038</v>
      </c>
      <c r="B2045" s="2">
        <v>1162</v>
      </c>
      <c r="C2045" s="2" t="s">
        <v>1437</v>
      </c>
      <c r="D2045" s="2" t="s">
        <v>1438</v>
      </c>
      <c r="E2045" s="4" t="s">
        <v>245</v>
      </c>
      <c r="F2045" s="2" t="s">
        <v>1455</v>
      </c>
      <c r="G2045" s="2" t="s">
        <v>1456</v>
      </c>
      <c r="H2045" s="2" t="s">
        <v>248</v>
      </c>
      <c r="I2045" s="2" t="s">
        <v>302</v>
      </c>
      <c r="J2045" s="2" t="s">
        <v>30</v>
      </c>
      <c r="K2045" s="2" t="s">
        <v>30</v>
      </c>
      <c r="L2045" s="2" t="s">
        <v>270</v>
      </c>
      <c r="M2045" s="2" t="s">
        <v>31</v>
      </c>
      <c r="N2045" s="2" t="s">
        <v>271</v>
      </c>
      <c r="O2045" s="2" t="s">
        <v>250</v>
      </c>
      <c r="P2045" s="2" t="s">
        <v>272</v>
      </c>
      <c r="Q2045" s="2" t="s">
        <v>272</v>
      </c>
      <c r="R2045" s="2" t="s">
        <v>272</v>
      </c>
      <c r="S2045" s="2" t="s">
        <v>34</v>
      </c>
      <c r="T2045" s="118">
        <v>2.8730000000000002</v>
      </c>
      <c r="U2045" s="2" t="s">
        <v>341</v>
      </c>
      <c r="V2045" s="129">
        <v>6.6900000000000001E-2</v>
      </c>
      <c r="W2045" s="129">
        <v>6.8459999999999993E-2</v>
      </c>
      <c r="X2045" s="4" t="s">
        <v>256</v>
      </c>
      <c r="Z2045" s="118">
        <v>5425161</v>
      </c>
      <c r="AA2045" s="127">
        <v>1</v>
      </c>
      <c r="AB2045" s="140">
        <v>99.89</v>
      </c>
      <c r="AD2045" s="118">
        <v>5419.1930000000002</v>
      </c>
      <c r="AG2045" s="2" t="s">
        <v>36</v>
      </c>
      <c r="AH2045" s="129">
        <v>1.8083999999999999E-2</v>
      </c>
      <c r="AI2045" s="129">
        <v>1.2354316038505899E-3</v>
      </c>
      <c r="AJ2045" s="129">
        <v>2.1875100710721501E-4</v>
      </c>
    </row>
    <row r="2046" spans="1:36" x14ac:dyDescent="0.2">
      <c r="A2046" s="2">
        <v>1038</v>
      </c>
      <c r="B2046" s="2">
        <v>1162</v>
      </c>
      <c r="C2046" s="2" t="s">
        <v>546</v>
      </c>
      <c r="D2046" s="2" t="s">
        <v>547</v>
      </c>
      <c r="E2046" s="4" t="s">
        <v>245</v>
      </c>
      <c r="F2046" s="2" t="s">
        <v>836</v>
      </c>
      <c r="G2046" s="2" t="s">
        <v>837</v>
      </c>
      <c r="H2046" s="2" t="s">
        <v>248</v>
      </c>
      <c r="I2046" s="2" t="s">
        <v>302</v>
      </c>
      <c r="J2046" s="2" t="s">
        <v>30</v>
      </c>
      <c r="K2046" s="2" t="s">
        <v>30</v>
      </c>
      <c r="L2046" s="2" t="s">
        <v>270</v>
      </c>
      <c r="M2046" s="2" t="s">
        <v>31</v>
      </c>
      <c r="N2046" s="2" t="s">
        <v>296</v>
      </c>
      <c r="O2046" s="2" t="s">
        <v>250</v>
      </c>
      <c r="P2046" s="2" t="s">
        <v>272</v>
      </c>
      <c r="Q2046" s="2" t="s">
        <v>272</v>
      </c>
      <c r="R2046" s="2" t="s">
        <v>272</v>
      </c>
      <c r="S2046" s="2" t="s">
        <v>34</v>
      </c>
      <c r="T2046" s="118">
        <v>4.3849999999999998</v>
      </c>
      <c r="U2046" s="2" t="s">
        <v>564</v>
      </c>
      <c r="V2046" s="129">
        <v>6.3399999999999998E-2</v>
      </c>
      <c r="W2046" s="129">
        <v>6.2170000000000003E-2</v>
      </c>
      <c r="X2046" s="4" t="s">
        <v>256</v>
      </c>
      <c r="Z2046" s="118">
        <v>11956603</v>
      </c>
      <c r="AA2046" s="127">
        <v>1</v>
      </c>
      <c r="AB2046" s="140">
        <v>100.93</v>
      </c>
      <c r="AD2046" s="118">
        <v>12067.799000000001</v>
      </c>
      <c r="AG2046" s="2" t="s">
        <v>36</v>
      </c>
      <c r="AH2046" s="129">
        <v>3.4708999999999997E-2</v>
      </c>
      <c r="AI2046" s="129">
        <v>2.7511365417520802E-3</v>
      </c>
      <c r="AJ2046" s="129">
        <v>4.8712845561178601E-4</v>
      </c>
    </row>
    <row r="2047" spans="1:36" x14ac:dyDescent="0.2">
      <c r="A2047" s="2">
        <v>1038</v>
      </c>
      <c r="B2047" s="2">
        <v>1162</v>
      </c>
      <c r="C2047" s="2" t="s">
        <v>527</v>
      </c>
      <c r="D2047" s="2" t="s">
        <v>528</v>
      </c>
      <c r="E2047" s="4" t="s">
        <v>245</v>
      </c>
      <c r="F2047" s="2" t="s">
        <v>838</v>
      </c>
      <c r="G2047" s="2" t="s">
        <v>839</v>
      </c>
      <c r="H2047" s="2" t="s">
        <v>248</v>
      </c>
      <c r="I2047" s="2" t="s">
        <v>269</v>
      </c>
      <c r="J2047" s="2" t="s">
        <v>30</v>
      </c>
      <c r="K2047" s="2" t="s">
        <v>30</v>
      </c>
      <c r="L2047" s="2" t="s">
        <v>270</v>
      </c>
      <c r="M2047" s="2" t="s">
        <v>31</v>
      </c>
      <c r="N2047" s="2" t="s">
        <v>303</v>
      </c>
      <c r="O2047" s="2" t="s">
        <v>250</v>
      </c>
      <c r="P2047" s="2" t="s">
        <v>272</v>
      </c>
      <c r="Q2047" s="2" t="s">
        <v>272</v>
      </c>
      <c r="R2047" s="2" t="s">
        <v>272</v>
      </c>
      <c r="S2047" s="2" t="s">
        <v>34</v>
      </c>
      <c r="T2047" s="118">
        <v>3.25</v>
      </c>
      <c r="U2047" s="2" t="s">
        <v>330</v>
      </c>
      <c r="V2047" s="129">
        <v>4.1799999999999997E-2</v>
      </c>
      <c r="W2047" s="129">
        <v>3.8519999999999999E-2</v>
      </c>
      <c r="X2047" s="4" t="s">
        <v>256</v>
      </c>
      <c r="Z2047" s="118">
        <v>11090289</v>
      </c>
      <c r="AA2047" s="127">
        <v>1</v>
      </c>
      <c r="AB2047" s="140">
        <v>103.85</v>
      </c>
      <c r="AD2047" s="118">
        <v>11517.264999999999</v>
      </c>
      <c r="AG2047" s="2" t="s">
        <v>36</v>
      </c>
      <c r="AH2047" s="129">
        <v>3.1785000000000001E-2</v>
      </c>
      <c r="AI2047" s="129">
        <v>2.6256294026414202E-3</v>
      </c>
      <c r="AJ2047" s="129">
        <v>4.6490560410464499E-4</v>
      </c>
    </row>
    <row r="2048" spans="1:36" x14ac:dyDescent="0.2">
      <c r="A2048" s="2">
        <v>1038</v>
      </c>
      <c r="B2048" s="2">
        <v>1162</v>
      </c>
      <c r="C2048" s="2" t="s">
        <v>292</v>
      </c>
      <c r="D2048" s="2" t="s">
        <v>293</v>
      </c>
      <c r="E2048" s="4" t="s">
        <v>245</v>
      </c>
      <c r="F2048" s="2" t="s">
        <v>840</v>
      </c>
      <c r="G2048" s="2" t="s">
        <v>841</v>
      </c>
      <c r="H2048" s="2" t="s">
        <v>248</v>
      </c>
      <c r="I2048" s="2" t="s">
        <v>302</v>
      </c>
      <c r="J2048" s="2" t="s">
        <v>30</v>
      </c>
      <c r="K2048" s="2" t="s">
        <v>30</v>
      </c>
      <c r="L2048" s="2" t="s">
        <v>270</v>
      </c>
      <c r="M2048" s="2" t="s">
        <v>31</v>
      </c>
      <c r="N2048" s="2" t="s">
        <v>296</v>
      </c>
      <c r="O2048" s="2" t="s">
        <v>250</v>
      </c>
      <c r="P2048" s="2" t="s">
        <v>272</v>
      </c>
      <c r="Q2048" s="2" t="s">
        <v>272</v>
      </c>
      <c r="R2048" s="2" t="s">
        <v>272</v>
      </c>
      <c r="S2048" s="2" t="s">
        <v>34</v>
      </c>
      <c r="T2048" s="118">
        <v>3.028</v>
      </c>
      <c r="U2048" s="2" t="s">
        <v>330</v>
      </c>
      <c r="V2048" s="129">
        <v>7.3499999999999996E-2</v>
      </c>
      <c r="W2048" s="129">
        <v>6.7729999999999999E-2</v>
      </c>
      <c r="X2048" s="4" t="s">
        <v>256</v>
      </c>
      <c r="Z2048" s="118">
        <v>4514325</v>
      </c>
      <c r="AA2048" s="127">
        <v>1</v>
      </c>
      <c r="AB2048" s="140">
        <v>102.04</v>
      </c>
      <c r="AD2048" s="118">
        <v>4606.4170000000004</v>
      </c>
      <c r="AG2048" s="2" t="s">
        <v>36</v>
      </c>
      <c r="AH2048" s="129">
        <v>1.5048000000000001E-2</v>
      </c>
      <c r="AI2048" s="129">
        <v>1.0501403229915499E-3</v>
      </c>
      <c r="AJ2048" s="129">
        <v>1.859425099231E-4</v>
      </c>
    </row>
    <row r="2049" spans="1:36" x14ac:dyDescent="0.2">
      <c r="A2049" s="2">
        <v>1038</v>
      </c>
      <c r="B2049" s="2">
        <v>1162</v>
      </c>
      <c r="C2049" s="2" t="s">
        <v>780</v>
      </c>
      <c r="D2049" s="2" t="s">
        <v>781</v>
      </c>
      <c r="E2049" s="4" t="s">
        <v>266</v>
      </c>
      <c r="F2049" s="2" t="s">
        <v>842</v>
      </c>
      <c r="G2049" s="2" t="s">
        <v>843</v>
      </c>
      <c r="H2049" s="2" t="s">
        <v>248</v>
      </c>
      <c r="I2049" s="2" t="s">
        <v>302</v>
      </c>
      <c r="J2049" s="2" t="s">
        <v>30</v>
      </c>
      <c r="K2049" s="2" t="s">
        <v>322</v>
      </c>
      <c r="L2049" s="2" t="s">
        <v>270</v>
      </c>
      <c r="M2049" s="2" t="s">
        <v>31</v>
      </c>
      <c r="N2049" s="2" t="s">
        <v>323</v>
      </c>
      <c r="O2049" s="2" t="s">
        <v>250</v>
      </c>
      <c r="P2049" s="2" t="s">
        <v>595</v>
      </c>
      <c r="Q2049" s="2" t="s">
        <v>290</v>
      </c>
      <c r="R2049" s="2" t="s">
        <v>253</v>
      </c>
      <c r="S2049" s="2" t="s">
        <v>34</v>
      </c>
      <c r="T2049" s="118">
        <v>2.0190000000000001</v>
      </c>
      <c r="U2049" s="2" t="s">
        <v>312</v>
      </c>
      <c r="V2049" s="129">
        <v>0.06</v>
      </c>
      <c r="W2049" s="129">
        <v>5.6219999999999999E-2</v>
      </c>
      <c r="X2049" s="4" t="s">
        <v>256</v>
      </c>
      <c r="Z2049" s="118">
        <v>10111042</v>
      </c>
      <c r="AA2049" s="127">
        <v>1</v>
      </c>
      <c r="AB2049" s="140">
        <v>102.95</v>
      </c>
      <c r="AD2049" s="118">
        <v>10409.317999999999</v>
      </c>
      <c r="AG2049" s="2" t="s">
        <v>36</v>
      </c>
      <c r="AH2049" s="129">
        <v>3.6901999999999997E-2</v>
      </c>
      <c r="AI2049" s="129">
        <v>2.3730469357755401E-3</v>
      </c>
      <c r="AJ2049" s="129">
        <v>4.2018223064364102E-4</v>
      </c>
    </row>
    <row r="2050" spans="1:36" x14ac:dyDescent="0.2">
      <c r="A2050" s="2">
        <v>1038</v>
      </c>
      <c r="B2050" s="2">
        <v>1162</v>
      </c>
      <c r="C2050" s="2" t="s">
        <v>844</v>
      </c>
      <c r="D2050" s="2" t="s">
        <v>845</v>
      </c>
      <c r="E2050" s="4" t="s">
        <v>245</v>
      </c>
      <c r="F2050" s="2" t="s">
        <v>846</v>
      </c>
      <c r="G2050" s="2" t="s">
        <v>847</v>
      </c>
      <c r="H2050" s="2" t="s">
        <v>248</v>
      </c>
      <c r="I2050" s="2" t="s">
        <v>302</v>
      </c>
      <c r="J2050" s="2" t="s">
        <v>30</v>
      </c>
      <c r="K2050" s="2" t="s">
        <v>30</v>
      </c>
      <c r="L2050" s="2" t="s">
        <v>270</v>
      </c>
      <c r="M2050" s="2" t="s">
        <v>31</v>
      </c>
      <c r="N2050" s="2" t="s">
        <v>848</v>
      </c>
      <c r="O2050" s="2" t="s">
        <v>250</v>
      </c>
      <c r="P2050" s="2" t="s">
        <v>272</v>
      </c>
      <c r="Q2050" s="2" t="s">
        <v>272</v>
      </c>
      <c r="R2050" s="2" t="s">
        <v>272</v>
      </c>
      <c r="S2050" s="2" t="s">
        <v>34</v>
      </c>
      <c r="T2050" s="118">
        <v>3.4409999999999998</v>
      </c>
      <c r="U2050" s="2" t="s">
        <v>849</v>
      </c>
      <c r="V2050" s="129">
        <v>5.8999999999999997E-2</v>
      </c>
      <c r="W2050" s="129">
        <v>5.1290000000000002E-2</v>
      </c>
      <c r="X2050" s="4" t="s">
        <v>256</v>
      </c>
      <c r="Z2050" s="118">
        <v>14757237</v>
      </c>
      <c r="AA2050" s="127">
        <v>1</v>
      </c>
      <c r="AB2050" s="140">
        <v>104.35</v>
      </c>
      <c r="AD2050" s="118">
        <v>15399.177</v>
      </c>
      <c r="AG2050" s="2" t="s">
        <v>36</v>
      </c>
      <c r="AH2050" s="129">
        <v>1.4689000000000001E-2</v>
      </c>
      <c r="AI2050" s="129">
        <v>3.5106017759777199E-3</v>
      </c>
      <c r="AJ2050" s="129">
        <v>6.2160274324694995E-4</v>
      </c>
    </row>
    <row r="2051" spans="1:36" x14ac:dyDescent="0.2">
      <c r="A2051" s="2">
        <v>1038</v>
      </c>
      <c r="B2051" s="2">
        <v>1162</v>
      </c>
      <c r="C2051" s="2" t="s">
        <v>850</v>
      </c>
      <c r="D2051" s="2" t="s">
        <v>851</v>
      </c>
      <c r="E2051" s="4" t="s">
        <v>245</v>
      </c>
      <c r="F2051" s="2" t="s">
        <v>852</v>
      </c>
      <c r="G2051" s="2" t="s">
        <v>853</v>
      </c>
      <c r="H2051" s="2" t="s">
        <v>248</v>
      </c>
      <c r="I2051" s="2" t="s">
        <v>302</v>
      </c>
      <c r="J2051" s="2" t="s">
        <v>30</v>
      </c>
      <c r="K2051" s="2" t="s">
        <v>30</v>
      </c>
      <c r="L2051" s="2" t="s">
        <v>270</v>
      </c>
      <c r="M2051" s="2" t="s">
        <v>31</v>
      </c>
      <c r="N2051" s="2" t="s">
        <v>281</v>
      </c>
      <c r="O2051" s="2" t="s">
        <v>250</v>
      </c>
      <c r="P2051" s="2" t="s">
        <v>272</v>
      </c>
      <c r="Q2051" s="2" t="s">
        <v>272</v>
      </c>
      <c r="R2051" s="2" t="s">
        <v>272</v>
      </c>
      <c r="S2051" s="2" t="s">
        <v>34</v>
      </c>
      <c r="T2051" s="118">
        <v>3.722</v>
      </c>
      <c r="U2051" s="2" t="s">
        <v>330</v>
      </c>
      <c r="V2051" s="129">
        <v>6.5600000000000006E-2</v>
      </c>
      <c r="W2051" s="129">
        <v>5.6800000000000003E-2</v>
      </c>
      <c r="X2051" s="4" t="s">
        <v>256</v>
      </c>
      <c r="Z2051" s="118">
        <v>8629092</v>
      </c>
      <c r="AA2051" s="127">
        <v>1</v>
      </c>
      <c r="AB2051" s="140">
        <v>103.52</v>
      </c>
      <c r="AD2051" s="118">
        <v>8932.8359999999993</v>
      </c>
      <c r="AG2051" s="2" t="s">
        <v>36</v>
      </c>
      <c r="AH2051" s="129">
        <v>7.1002999999999997E-2</v>
      </c>
      <c r="AI2051" s="129">
        <v>2.03644847051685E-3</v>
      </c>
      <c r="AJ2051" s="129">
        <v>3.6058261133927198E-4</v>
      </c>
    </row>
    <row r="2052" spans="1:36" x14ac:dyDescent="0.2">
      <c r="A2052" s="2">
        <v>1038</v>
      </c>
      <c r="B2052" s="2">
        <v>1162</v>
      </c>
      <c r="C2052" s="2" t="s">
        <v>756</v>
      </c>
      <c r="D2052" s="2" t="s">
        <v>757</v>
      </c>
      <c r="E2052" s="4" t="s">
        <v>245</v>
      </c>
      <c r="F2052" s="2" t="s">
        <v>854</v>
      </c>
      <c r="G2052" s="2" t="s">
        <v>855</v>
      </c>
      <c r="H2052" s="2" t="s">
        <v>248</v>
      </c>
      <c r="I2052" s="2" t="s">
        <v>269</v>
      </c>
      <c r="J2052" s="2" t="s">
        <v>30</v>
      </c>
      <c r="K2052" s="2" t="s">
        <v>30</v>
      </c>
      <c r="L2052" s="2" t="s">
        <v>270</v>
      </c>
      <c r="M2052" s="2" t="s">
        <v>31</v>
      </c>
      <c r="N2052" s="2" t="s">
        <v>296</v>
      </c>
      <c r="O2052" s="2" t="s">
        <v>250</v>
      </c>
      <c r="P2052" s="2" t="s">
        <v>272</v>
      </c>
      <c r="Q2052" s="2" t="s">
        <v>272</v>
      </c>
      <c r="R2052" s="2" t="s">
        <v>272</v>
      </c>
      <c r="S2052" s="2" t="s">
        <v>34</v>
      </c>
      <c r="T2052" s="118">
        <v>5.2610000000000001</v>
      </c>
      <c r="U2052" s="2" t="s">
        <v>814</v>
      </c>
      <c r="V2052" s="129">
        <v>4.4400000000000002E-2</v>
      </c>
      <c r="W2052" s="129">
        <v>3.6970000000000003E-2</v>
      </c>
      <c r="X2052" s="4" t="s">
        <v>256</v>
      </c>
      <c r="Z2052" s="118">
        <v>14026023</v>
      </c>
      <c r="AA2052" s="127">
        <v>1</v>
      </c>
      <c r="AB2052" s="140">
        <v>106.24</v>
      </c>
      <c r="AD2052" s="118">
        <v>14901.246999999999</v>
      </c>
      <c r="AG2052" s="2" t="s">
        <v>36</v>
      </c>
      <c r="AH2052" s="129">
        <v>3.7657999999999997E-2</v>
      </c>
      <c r="AI2052" s="129">
        <v>3.39708701647371E-3</v>
      </c>
      <c r="AJ2052" s="129">
        <v>6.0150331573866804E-4</v>
      </c>
    </row>
    <row r="2053" spans="1:36" x14ac:dyDescent="0.2">
      <c r="A2053" s="2">
        <v>1038</v>
      </c>
      <c r="B2053" s="2">
        <v>1162</v>
      </c>
      <c r="C2053" s="2" t="s">
        <v>856</v>
      </c>
      <c r="D2053" s="2" t="s">
        <v>857</v>
      </c>
      <c r="E2053" s="4" t="s">
        <v>245</v>
      </c>
      <c r="F2053" s="2" t="s">
        <v>858</v>
      </c>
      <c r="G2053" s="2" t="s">
        <v>859</v>
      </c>
      <c r="H2053" s="2" t="s">
        <v>248</v>
      </c>
      <c r="I2053" s="2" t="s">
        <v>269</v>
      </c>
      <c r="J2053" s="2" t="s">
        <v>30</v>
      </c>
      <c r="K2053" s="2" t="s">
        <v>30</v>
      </c>
      <c r="L2053" s="2" t="s">
        <v>270</v>
      </c>
      <c r="M2053" s="2" t="s">
        <v>31</v>
      </c>
      <c r="N2053" s="2" t="s">
        <v>303</v>
      </c>
      <c r="O2053" s="2" t="s">
        <v>250</v>
      </c>
      <c r="P2053" s="2" t="s">
        <v>251</v>
      </c>
      <c r="Q2053" s="2" t="s">
        <v>252</v>
      </c>
      <c r="R2053" s="2" t="s">
        <v>253</v>
      </c>
      <c r="S2053" s="2" t="s">
        <v>34</v>
      </c>
      <c r="T2053" s="118">
        <v>7.452</v>
      </c>
      <c r="U2053" s="2" t="s">
        <v>860</v>
      </c>
      <c r="V2053" s="129">
        <v>2.9899999999999999E-2</v>
      </c>
      <c r="W2053" s="129">
        <v>2.4979999999999999E-2</v>
      </c>
      <c r="X2053" s="4" t="s">
        <v>256</v>
      </c>
      <c r="Z2053" s="118">
        <v>3642952</v>
      </c>
      <c r="AA2053" s="127">
        <v>1</v>
      </c>
      <c r="AB2053" s="140">
        <v>105.86</v>
      </c>
      <c r="AD2053" s="118">
        <v>3856.4290000000001</v>
      </c>
      <c r="AG2053" s="2" t="s">
        <v>36</v>
      </c>
      <c r="AH2053" s="129">
        <v>9.4129999999999995E-3</v>
      </c>
      <c r="AI2053" s="129">
        <v>8.7916299805352097E-4</v>
      </c>
      <c r="AJ2053" s="129">
        <v>1.55668505351645E-4</v>
      </c>
    </row>
    <row r="2054" spans="1:36" x14ac:dyDescent="0.2">
      <c r="A2054" s="2">
        <v>1038</v>
      </c>
      <c r="B2054" s="2">
        <v>1162</v>
      </c>
      <c r="C2054" s="2" t="s">
        <v>861</v>
      </c>
      <c r="D2054" s="2" t="s">
        <v>862</v>
      </c>
      <c r="E2054" s="4" t="s">
        <v>245</v>
      </c>
      <c r="F2054" s="2" t="s">
        <v>863</v>
      </c>
      <c r="G2054" s="2" t="s">
        <v>864</v>
      </c>
      <c r="H2054" s="2" t="s">
        <v>248</v>
      </c>
      <c r="I2054" s="2" t="s">
        <v>302</v>
      </c>
      <c r="J2054" s="2" t="s">
        <v>30</v>
      </c>
      <c r="K2054" s="2" t="s">
        <v>30</v>
      </c>
      <c r="L2054" s="2" t="s">
        <v>270</v>
      </c>
      <c r="M2054" s="2" t="s">
        <v>31</v>
      </c>
      <c r="N2054" s="2" t="s">
        <v>271</v>
      </c>
      <c r="O2054" s="2" t="s">
        <v>250</v>
      </c>
      <c r="P2054" s="2" t="s">
        <v>272</v>
      </c>
      <c r="Q2054" s="2" t="s">
        <v>272</v>
      </c>
      <c r="R2054" s="2" t="s">
        <v>272</v>
      </c>
      <c r="S2054" s="2" t="s">
        <v>34</v>
      </c>
      <c r="T2054" s="118">
        <v>2.173</v>
      </c>
      <c r="U2054" s="2" t="s">
        <v>777</v>
      </c>
      <c r="V2054" s="129">
        <v>6.0699999999999997E-2</v>
      </c>
      <c r="W2054" s="129">
        <v>5.8529999999999999E-2</v>
      </c>
      <c r="X2054" s="4" t="s">
        <v>256</v>
      </c>
      <c r="Z2054" s="118">
        <v>3073645</v>
      </c>
      <c r="AA2054" s="127">
        <v>1</v>
      </c>
      <c r="AB2054" s="140">
        <v>100.66</v>
      </c>
      <c r="AD2054" s="118">
        <v>3093.931</v>
      </c>
      <c r="AG2054" s="2" t="s">
        <v>36</v>
      </c>
      <c r="AH2054" s="129">
        <v>3.4152000000000002E-2</v>
      </c>
      <c r="AI2054" s="129">
        <v>7.0533379789211505E-4</v>
      </c>
      <c r="AJ2054" s="129">
        <v>1.2488953508616699E-4</v>
      </c>
    </row>
    <row r="2055" spans="1:36" x14ac:dyDescent="0.2">
      <c r="A2055" s="2">
        <v>1038</v>
      </c>
      <c r="B2055" s="2">
        <v>1162</v>
      </c>
      <c r="C2055" s="2" t="s">
        <v>979</v>
      </c>
      <c r="D2055" s="2" t="s">
        <v>980</v>
      </c>
      <c r="E2055" s="4" t="s">
        <v>245</v>
      </c>
      <c r="F2055" s="2" t="s">
        <v>1457</v>
      </c>
      <c r="G2055" s="2" t="s">
        <v>1458</v>
      </c>
      <c r="H2055" s="2" t="s">
        <v>248</v>
      </c>
      <c r="I2055" s="2" t="s">
        <v>269</v>
      </c>
      <c r="J2055" s="2" t="s">
        <v>30</v>
      </c>
      <c r="K2055" s="2" t="s">
        <v>30</v>
      </c>
      <c r="L2055" s="2" t="s">
        <v>270</v>
      </c>
      <c r="M2055" s="2" t="s">
        <v>31</v>
      </c>
      <c r="N2055" s="2" t="s">
        <v>375</v>
      </c>
      <c r="O2055" s="2" t="s">
        <v>250</v>
      </c>
      <c r="P2055" s="2" t="s">
        <v>272</v>
      </c>
      <c r="Q2055" s="2" t="s">
        <v>272</v>
      </c>
      <c r="R2055" s="2" t="s">
        <v>272</v>
      </c>
      <c r="S2055" s="2" t="s">
        <v>34</v>
      </c>
      <c r="T2055" s="118">
        <v>4.6020000000000003</v>
      </c>
      <c r="U2055" s="2" t="s">
        <v>983</v>
      </c>
      <c r="V2055" s="129">
        <v>4.99E-2</v>
      </c>
      <c r="W2055" s="129">
        <v>5.0209999999999998E-2</v>
      </c>
      <c r="X2055" s="4" t="s">
        <v>256</v>
      </c>
      <c r="Z2055" s="118">
        <v>2118476</v>
      </c>
      <c r="AA2055" s="127">
        <v>1</v>
      </c>
      <c r="AB2055" s="140">
        <v>101.88</v>
      </c>
      <c r="AD2055" s="118">
        <v>2158.3029999999999</v>
      </c>
      <c r="AG2055" s="2" t="s">
        <v>36</v>
      </c>
      <c r="AH2055" s="129">
        <v>1.6625999999999998E-2</v>
      </c>
      <c r="AI2055" s="129">
        <v>4.9203562392514401E-4</v>
      </c>
      <c r="AJ2055" s="129">
        <v>8.7122013012117693E-5</v>
      </c>
    </row>
    <row r="2056" spans="1:36" x14ac:dyDescent="0.2">
      <c r="A2056" s="2">
        <v>1038</v>
      </c>
      <c r="B2056" s="2">
        <v>1162</v>
      </c>
      <c r="C2056" s="2" t="s">
        <v>634</v>
      </c>
      <c r="D2056" s="2" t="s">
        <v>635</v>
      </c>
      <c r="E2056" s="4" t="s">
        <v>245</v>
      </c>
      <c r="F2056" s="2" t="s">
        <v>865</v>
      </c>
      <c r="G2056" s="2" t="s">
        <v>866</v>
      </c>
      <c r="H2056" s="2" t="s">
        <v>248</v>
      </c>
      <c r="I2056" s="2" t="s">
        <v>302</v>
      </c>
      <c r="J2056" s="2" t="s">
        <v>30</v>
      </c>
      <c r="K2056" s="2" t="s">
        <v>30</v>
      </c>
      <c r="L2056" s="2" t="s">
        <v>270</v>
      </c>
      <c r="M2056" s="2" t="s">
        <v>31</v>
      </c>
      <c r="N2056" s="2" t="s">
        <v>249</v>
      </c>
      <c r="O2056" s="2" t="s">
        <v>250</v>
      </c>
      <c r="P2056" s="2" t="s">
        <v>251</v>
      </c>
      <c r="Q2056" s="2" t="s">
        <v>252</v>
      </c>
      <c r="R2056" s="2" t="s">
        <v>253</v>
      </c>
      <c r="S2056" s="2" t="s">
        <v>34</v>
      </c>
      <c r="T2056" s="118">
        <v>4.3099999999999996</v>
      </c>
      <c r="U2056" s="2" t="s">
        <v>867</v>
      </c>
      <c r="V2056" s="129">
        <v>4.8800000000000003E-2</v>
      </c>
      <c r="W2056" s="129">
        <v>4.2139999999999997E-2</v>
      </c>
      <c r="X2056" s="4" t="s">
        <v>256</v>
      </c>
      <c r="Z2056" s="118">
        <v>54454912</v>
      </c>
      <c r="AA2056" s="127">
        <v>1</v>
      </c>
      <c r="AB2056" s="140">
        <v>105.44</v>
      </c>
      <c r="AD2056" s="118">
        <v>57417.258999999998</v>
      </c>
      <c r="AG2056" s="2" t="s">
        <v>36</v>
      </c>
      <c r="AH2056" s="129">
        <v>1.2238000000000001E-2</v>
      </c>
      <c r="AI2056" s="129">
        <v>1.30896043767663E-2</v>
      </c>
      <c r="AJ2056" s="129">
        <v>2.3177034901229001E-3</v>
      </c>
    </row>
    <row r="2057" spans="1:36" x14ac:dyDescent="0.2">
      <c r="A2057" s="2">
        <v>1038</v>
      </c>
      <c r="B2057" s="2">
        <v>1162</v>
      </c>
      <c r="C2057" s="2" t="s">
        <v>527</v>
      </c>
      <c r="D2057" s="2" t="s">
        <v>528</v>
      </c>
      <c r="E2057" s="4" t="s">
        <v>245</v>
      </c>
      <c r="F2057" s="2" t="s">
        <v>868</v>
      </c>
      <c r="G2057" s="2" t="s">
        <v>869</v>
      </c>
      <c r="H2057" s="2" t="s">
        <v>248</v>
      </c>
      <c r="I2057" s="2" t="s">
        <v>269</v>
      </c>
      <c r="J2057" s="2" t="s">
        <v>30</v>
      </c>
      <c r="K2057" s="2" t="s">
        <v>30</v>
      </c>
      <c r="L2057" s="2" t="s">
        <v>270</v>
      </c>
      <c r="M2057" s="2" t="s">
        <v>31</v>
      </c>
      <c r="N2057" s="2" t="s">
        <v>303</v>
      </c>
      <c r="O2057" s="2" t="s">
        <v>250</v>
      </c>
      <c r="P2057" s="2" t="s">
        <v>272</v>
      </c>
      <c r="Q2057" s="2" t="s">
        <v>272</v>
      </c>
      <c r="R2057" s="2" t="s">
        <v>272</v>
      </c>
      <c r="S2057" s="2" t="s">
        <v>34</v>
      </c>
      <c r="T2057" s="118">
        <v>5.2009999999999996</v>
      </c>
      <c r="U2057" s="2" t="s">
        <v>564</v>
      </c>
      <c r="V2057" s="129">
        <v>4.7800000000000002E-2</v>
      </c>
      <c r="W2057" s="129">
        <v>3.848E-2</v>
      </c>
      <c r="X2057" s="4" t="s">
        <v>256</v>
      </c>
      <c r="Z2057" s="118">
        <v>14508425</v>
      </c>
      <c r="AA2057" s="127">
        <v>1</v>
      </c>
      <c r="AB2057" s="140">
        <v>105.85</v>
      </c>
      <c r="AD2057" s="118">
        <v>15357.168</v>
      </c>
      <c r="AG2057" s="2" t="s">
        <v>36</v>
      </c>
      <c r="AH2057" s="129">
        <v>3.8122999999999997E-2</v>
      </c>
      <c r="AI2057" s="129">
        <v>3.5010248560053301E-3</v>
      </c>
      <c r="AJ2057" s="129">
        <v>6.1990701125950998E-4</v>
      </c>
    </row>
    <row r="2058" spans="1:36" x14ac:dyDescent="0.2">
      <c r="A2058" s="2">
        <v>1038</v>
      </c>
      <c r="B2058" s="2">
        <v>1162</v>
      </c>
      <c r="C2058" s="2" t="s">
        <v>870</v>
      </c>
      <c r="D2058" s="2" t="s">
        <v>871</v>
      </c>
      <c r="E2058" s="4" t="s">
        <v>245</v>
      </c>
      <c r="F2058" s="2" t="s">
        <v>872</v>
      </c>
      <c r="G2058" s="2" t="s">
        <v>873</v>
      </c>
      <c r="H2058" s="2" t="s">
        <v>248</v>
      </c>
      <c r="I2058" s="2" t="s">
        <v>302</v>
      </c>
      <c r="J2058" s="2" t="s">
        <v>30</v>
      </c>
      <c r="K2058" s="2" t="s">
        <v>30</v>
      </c>
      <c r="L2058" s="2" t="s">
        <v>270</v>
      </c>
      <c r="M2058" s="2" t="s">
        <v>31</v>
      </c>
      <c r="N2058" s="2" t="s">
        <v>754</v>
      </c>
      <c r="O2058" s="2" t="s">
        <v>250</v>
      </c>
      <c r="P2058" s="2" t="s">
        <v>376</v>
      </c>
      <c r="Q2058" s="2" t="s">
        <v>252</v>
      </c>
      <c r="R2058" s="2" t="s">
        <v>253</v>
      </c>
      <c r="S2058" s="2" t="s">
        <v>34</v>
      </c>
      <c r="T2058" s="118">
        <v>2.7530000000000001</v>
      </c>
      <c r="U2058" s="2" t="s">
        <v>874</v>
      </c>
      <c r="V2058" s="129">
        <v>5.21E-2</v>
      </c>
      <c r="W2058" s="129">
        <v>4.8989999999999999E-2</v>
      </c>
      <c r="X2058" s="4" t="s">
        <v>256</v>
      </c>
      <c r="Z2058" s="118">
        <v>4773000</v>
      </c>
      <c r="AA2058" s="127">
        <v>1</v>
      </c>
      <c r="AB2058" s="140">
        <v>103.84</v>
      </c>
      <c r="AD2058" s="118">
        <v>4956.2830000000004</v>
      </c>
      <c r="AG2058" s="2" t="s">
        <v>36</v>
      </c>
      <c r="AH2058" s="129">
        <v>1.5910000000000001E-2</v>
      </c>
      <c r="AI2058" s="129">
        <v>1.1299004368489701E-3</v>
      </c>
      <c r="AJ2058" s="129">
        <v>2.0006518994756601E-4</v>
      </c>
    </row>
    <row r="2059" spans="1:36" x14ac:dyDescent="0.2">
      <c r="A2059" s="2">
        <v>1038</v>
      </c>
      <c r="B2059" s="2">
        <v>1162</v>
      </c>
      <c r="C2059" s="2" t="s">
        <v>875</v>
      </c>
      <c r="D2059" s="2" t="s">
        <v>876</v>
      </c>
      <c r="E2059" s="4" t="s">
        <v>245</v>
      </c>
      <c r="F2059" s="2" t="s">
        <v>877</v>
      </c>
      <c r="G2059" s="2" t="s">
        <v>878</v>
      </c>
      <c r="H2059" s="2" t="s">
        <v>248</v>
      </c>
      <c r="I2059" s="2" t="s">
        <v>302</v>
      </c>
      <c r="J2059" s="2" t="s">
        <v>30</v>
      </c>
      <c r="K2059" s="2" t="s">
        <v>30</v>
      </c>
      <c r="L2059" s="2" t="s">
        <v>270</v>
      </c>
      <c r="M2059" s="2" t="s">
        <v>31</v>
      </c>
      <c r="N2059" s="2" t="s">
        <v>569</v>
      </c>
      <c r="O2059" s="2" t="s">
        <v>250</v>
      </c>
      <c r="P2059" s="2" t="s">
        <v>346</v>
      </c>
      <c r="Q2059" s="2" t="s">
        <v>252</v>
      </c>
      <c r="R2059" s="2" t="s">
        <v>253</v>
      </c>
      <c r="S2059" s="2" t="s">
        <v>34</v>
      </c>
      <c r="T2059" s="118">
        <v>2.3170000000000002</v>
      </c>
      <c r="U2059" s="2" t="s">
        <v>879</v>
      </c>
      <c r="V2059" s="129">
        <v>5.3999999999999999E-2</v>
      </c>
      <c r="W2059" s="129">
        <v>4.845E-2</v>
      </c>
      <c r="X2059" s="4" t="s">
        <v>256</v>
      </c>
      <c r="Z2059" s="118">
        <v>1799953</v>
      </c>
      <c r="AA2059" s="127">
        <v>1</v>
      </c>
      <c r="AB2059" s="140">
        <v>101.49</v>
      </c>
      <c r="AD2059" s="118">
        <v>1826.7719999999999</v>
      </c>
      <c r="AG2059" s="2" t="s">
        <v>36</v>
      </c>
      <c r="AH2059" s="129">
        <v>8.9999999999999993E-3</v>
      </c>
      <c r="AI2059" s="129">
        <v>4.16455383230446E-4</v>
      </c>
      <c r="AJ2059" s="129">
        <v>7.3739439895289404E-5</v>
      </c>
    </row>
    <row r="2060" spans="1:36" x14ac:dyDescent="0.2">
      <c r="A2060" s="2">
        <v>1038</v>
      </c>
      <c r="B2060" s="2">
        <v>1162</v>
      </c>
      <c r="C2060" s="2" t="s">
        <v>880</v>
      </c>
      <c r="D2060" s="2" t="s">
        <v>881</v>
      </c>
      <c r="E2060" s="4" t="s">
        <v>245</v>
      </c>
      <c r="F2060" s="2" t="s">
        <v>882</v>
      </c>
      <c r="G2060" s="2" t="s">
        <v>883</v>
      </c>
      <c r="H2060" s="2" t="s">
        <v>248</v>
      </c>
      <c r="I2060" s="2" t="s">
        <v>269</v>
      </c>
      <c r="J2060" s="2" t="s">
        <v>30</v>
      </c>
      <c r="K2060" s="2" t="s">
        <v>30</v>
      </c>
      <c r="L2060" s="2" t="s">
        <v>270</v>
      </c>
      <c r="M2060" s="2" t="s">
        <v>31</v>
      </c>
      <c r="N2060" s="2" t="s">
        <v>375</v>
      </c>
      <c r="O2060" s="2" t="s">
        <v>250</v>
      </c>
      <c r="P2060" s="2" t="s">
        <v>272</v>
      </c>
      <c r="Q2060" s="2" t="s">
        <v>272</v>
      </c>
      <c r="R2060" s="2" t="s">
        <v>272</v>
      </c>
      <c r="S2060" s="2" t="s">
        <v>34</v>
      </c>
      <c r="T2060" s="118">
        <v>4.66</v>
      </c>
      <c r="U2060" s="2" t="s">
        <v>579</v>
      </c>
      <c r="V2060" s="129">
        <v>3.39E-2</v>
      </c>
      <c r="W2060" s="129">
        <v>3.3399999999999999E-2</v>
      </c>
      <c r="X2060" s="4" t="s">
        <v>256</v>
      </c>
      <c r="Z2060" s="118">
        <v>18675445</v>
      </c>
      <c r="AA2060" s="127">
        <v>1</v>
      </c>
      <c r="AB2060" s="140">
        <v>101.15</v>
      </c>
      <c r="AD2060" s="118">
        <v>18890.213</v>
      </c>
      <c r="AG2060" s="2" t="s">
        <v>36</v>
      </c>
      <c r="AH2060" s="129">
        <v>8.4894999999999998E-2</v>
      </c>
      <c r="AI2060" s="129">
        <v>4.30646487042611E-3</v>
      </c>
      <c r="AJ2060" s="129">
        <v>7.6252179767896395E-4</v>
      </c>
    </row>
    <row r="2061" spans="1:36" x14ac:dyDescent="0.2">
      <c r="A2061" s="2">
        <v>1038</v>
      </c>
      <c r="B2061" s="2">
        <v>1162</v>
      </c>
      <c r="C2061" s="2" t="s">
        <v>884</v>
      </c>
      <c r="D2061" s="2" t="s">
        <v>885</v>
      </c>
      <c r="E2061" s="4" t="s">
        <v>266</v>
      </c>
      <c r="F2061" s="2" t="s">
        <v>886</v>
      </c>
      <c r="G2061" s="2" t="s">
        <v>887</v>
      </c>
      <c r="H2061" s="2" t="s">
        <v>248</v>
      </c>
      <c r="I2061" s="2" t="s">
        <v>302</v>
      </c>
      <c r="J2061" s="2" t="s">
        <v>30</v>
      </c>
      <c r="K2061" s="2" t="s">
        <v>30</v>
      </c>
      <c r="L2061" s="2" t="s">
        <v>270</v>
      </c>
      <c r="M2061" s="2" t="s">
        <v>31</v>
      </c>
      <c r="N2061" s="2" t="s">
        <v>569</v>
      </c>
      <c r="O2061" s="2" t="s">
        <v>250</v>
      </c>
      <c r="P2061" s="2" t="s">
        <v>289</v>
      </c>
      <c r="Q2061" s="2" t="s">
        <v>290</v>
      </c>
      <c r="R2061" s="2" t="s">
        <v>253</v>
      </c>
      <c r="S2061" s="2" t="s">
        <v>34</v>
      </c>
      <c r="T2061" s="118">
        <v>3.746</v>
      </c>
      <c r="U2061" s="2" t="s">
        <v>888</v>
      </c>
      <c r="V2061" s="129">
        <v>5.8500000000000003E-2</v>
      </c>
      <c r="W2061" s="129">
        <v>5.858E-2</v>
      </c>
      <c r="X2061" s="4" t="s">
        <v>256</v>
      </c>
      <c r="Z2061" s="118">
        <v>11142621</v>
      </c>
      <c r="AA2061" s="127">
        <v>1</v>
      </c>
      <c r="AB2061" s="140">
        <v>100.28</v>
      </c>
      <c r="AC2061" s="118">
        <v>316.09899999999999</v>
      </c>
      <c r="AD2061" s="118">
        <v>11489.92</v>
      </c>
      <c r="AG2061" s="2" t="s">
        <v>36</v>
      </c>
      <c r="AH2061" s="129">
        <v>4.2048000000000002E-2</v>
      </c>
      <c r="AI2061" s="129">
        <v>2.6193953923830901E-3</v>
      </c>
      <c r="AJ2061" s="129">
        <v>4.6380178255914001E-4</v>
      </c>
    </row>
    <row r="2062" spans="1:36" x14ac:dyDescent="0.2">
      <c r="A2062" s="2">
        <v>1038</v>
      </c>
      <c r="B2062" s="2">
        <v>1162</v>
      </c>
      <c r="C2062" s="2" t="s">
        <v>389</v>
      </c>
      <c r="D2062" s="2" t="s">
        <v>390</v>
      </c>
      <c r="E2062" s="4" t="s">
        <v>245</v>
      </c>
      <c r="F2062" s="2" t="s">
        <v>1459</v>
      </c>
      <c r="G2062" s="2" t="s">
        <v>1460</v>
      </c>
      <c r="H2062" s="2" t="s">
        <v>248</v>
      </c>
      <c r="I2062" s="2" t="s">
        <v>269</v>
      </c>
      <c r="J2062" s="2" t="s">
        <v>30</v>
      </c>
      <c r="K2062" s="2" t="s">
        <v>30</v>
      </c>
      <c r="L2062" s="2" t="s">
        <v>270</v>
      </c>
      <c r="M2062" s="2" t="s">
        <v>31</v>
      </c>
      <c r="N2062" s="2" t="s">
        <v>375</v>
      </c>
      <c r="O2062" s="2" t="s">
        <v>250</v>
      </c>
      <c r="P2062" s="2" t="s">
        <v>755</v>
      </c>
      <c r="Q2062" s="2" t="s">
        <v>290</v>
      </c>
      <c r="R2062" s="2" t="s">
        <v>253</v>
      </c>
      <c r="S2062" s="2" t="s">
        <v>34</v>
      </c>
      <c r="T2062" s="118">
        <v>4.6680000000000001</v>
      </c>
      <c r="U2062" s="2" t="s">
        <v>1461</v>
      </c>
      <c r="V2062" s="129">
        <v>2.7799999999999998E-2</v>
      </c>
      <c r="W2062" s="129">
        <v>2.4920000000000001E-2</v>
      </c>
      <c r="X2062" s="4" t="s">
        <v>256</v>
      </c>
      <c r="Z2062" s="118">
        <v>4792733</v>
      </c>
      <c r="AA2062" s="127">
        <v>1</v>
      </c>
      <c r="AB2062" s="140">
        <v>103.56</v>
      </c>
      <c r="AD2062" s="118">
        <v>4963.3540000000003</v>
      </c>
      <c r="AG2062" s="2" t="s">
        <v>36</v>
      </c>
      <c r="AH2062" s="129">
        <v>1.3972999999999999E-2</v>
      </c>
      <c r="AI2062" s="129">
        <v>1.1315124579504899E-3</v>
      </c>
      <c r="AJ2062" s="129">
        <v>2.0035062156380199E-4</v>
      </c>
    </row>
    <row r="2063" spans="1:36" x14ac:dyDescent="0.2">
      <c r="A2063" s="2">
        <v>1038</v>
      </c>
      <c r="B2063" s="2">
        <v>1162</v>
      </c>
      <c r="C2063" s="2" t="s">
        <v>889</v>
      </c>
      <c r="D2063" s="2" t="s">
        <v>890</v>
      </c>
      <c r="E2063" s="4" t="s">
        <v>245</v>
      </c>
      <c r="F2063" s="2" t="s">
        <v>891</v>
      </c>
      <c r="G2063" s="2" t="s">
        <v>892</v>
      </c>
      <c r="H2063" s="2" t="s">
        <v>248</v>
      </c>
      <c r="I2063" s="2" t="s">
        <v>302</v>
      </c>
      <c r="J2063" s="2" t="s">
        <v>30</v>
      </c>
      <c r="K2063" s="2" t="s">
        <v>30</v>
      </c>
      <c r="L2063" s="2" t="s">
        <v>270</v>
      </c>
      <c r="M2063" s="2" t="s">
        <v>31</v>
      </c>
      <c r="N2063" s="2" t="s">
        <v>569</v>
      </c>
      <c r="O2063" s="2" t="s">
        <v>250</v>
      </c>
      <c r="P2063" s="2" t="s">
        <v>346</v>
      </c>
      <c r="Q2063" s="2" t="s">
        <v>252</v>
      </c>
      <c r="R2063" s="2" t="s">
        <v>253</v>
      </c>
      <c r="S2063" s="2" t="s">
        <v>34</v>
      </c>
      <c r="T2063" s="118">
        <v>2.8039999999999998</v>
      </c>
      <c r="U2063" s="2" t="s">
        <v>335</v>
      </c>
      <c r="V2063" s="129">
        <v>5.5E-2</v>
      </c>
      <c r="W2063" s="129">
        <v>5.6419999999999998E-2</v>
      </c>
      <c r="X2063" s="4" t="s">
        <v>256</v>
      </c>
      <c r="Z2063" s="118">
        <v>10673850</v>
      </c>
      <c r="AA2063" s="127">
        <v>1</v>
      </c>
      <c r="AB2063" s="140">
        <v>99.84</v>
      </c>
      <c r="AD2063" s="118">
        <v>10656.772000000001</v>
      </c>
      <c r="AG2063" s="2" t="s">
        <v>36</v>
      </c>
      <c r="AH2063" s="129">
        <v>3.7904E-2</v>
      </c>
      <c r="AI2063" s="129">
        <v>2.4294598737650401E-3</v>
      </c>
      <c r="AJ2063" s="129">
        <v>4.3017095600943E-4</v>
      </c>
    </row>
    <row r="2064" spans="1:36" x14ac:dyDescent="0.2">
      <c r="A2064" s="2">
        <v>1038</v>
      </c>
      <c r="B2064" s="2">
        <v>1162</v>
      </c>
      <c r="C2064" s="2" t="s">
        <v>893</v>
      </c>
      <c r="D2064" s="2" t="s">
        <v>894</v>
      </c>
      <c r="E2064" s="4" t="s">
        <v>266</v>
      </c>
      <c r="F2064" s="2" t="s">
        <v>895</v>
      </c>
      <c r="G2064" s="2" t="s">
        <v>896</v>
      </c>
      <c r="H2064" s="2" t="s">
        <v>248</v>
      </c>
      <c r="I2064" s="2" t="s">
        <v>302</v>
      </c>
      <c r="J2064" s="2" t="s">
        <v>30</v>
      </c>
      <c r="K2064" s="2" t="s">
        <v>30</v>
      </c>
      <c r="L2064" s="2" t="s">
        <v>270</v>
      </c>
      <c r="M2064" s="2" t="s">
        <v>31</v>
      </c>
      <c r="N2064" s="2" t="s">
        <v>323</v>
      </c>
      <c r="O2064" s="2" t="s">
        <v>250</v>
      </c>
      <c r="P2064" s="2" t="s">
        <v>595</v>
      </c>
      <c r="Q2064" s="2" t="s">
        <v>290</v>
      </c>
      <c r="R2064" s="2" t="s">
        <v>253</v>
      </c>
      <c r="S2064" s="2" t="s">
        <v>34</v>
      </c>
      <c r="T2064" s="118">
        <v>3.1829999999999998</v>
      </c>
      <c r="U2064" s="2" t="s">
        <v>684</v>
      </c>
      <c r="V2064" s="129">
        <v>6.6000000000000003E-2</v>
      </c>
      <c r="W2064" s="129">
        <v>6.1289999999999997E-2</v>
      </c>
      <c r="X2064" s="4" t="s">
        <v>256</v>
      </c>
      <c r="Z2064" s="118">
        <v>25880298</v>
      </c>
      <c r="AA2064" s="127">
        <v>1</v>
      </c>
      <c r="AB2064" s="140">
        <v>101.76</v>
      </c>
      <c r="AD2064" s="118">
        <v>26335.791000000001</v>
      </c>
      <c r="AG2064" s="2" t="s">
        <v>36</v>
      </c>
      <c r="AH2064" s="129">
        <v>4.9296E-2</v>
      </c>
      <c r="AI2064" s="129">
        <v>6.0038583009668798E-3</v>
      </c>
      <c r="AJ2064" s="129">
        <v>1.06306981768321E-3</v>
      </c>
    </row>
    <row r="2065" spans="1:36" x14ac:dyDescent="0.2">
      <c r="A2065" s="2">
        <v>1038</v>
      </c>
      <c r="B2065" s="2">
        <v>1162</v>
      </c>
      <c r="C2065" s="2" t="s">
        <v>897</v>
      </c>
      <c r="D2065" s="2" t="s">
        <v>898</v>
      </c>
      <c r="E2065" s="4" t="s">
        <v>245</v>
      </c>
      <c r="F2065" s="2" t="s">
        <v>899</v>
      </c>
      <c r="G2065" s="2" t="s">
        <v>900</v>
      </c>
      <c r="H2065" s="2" t="s">
        <v>248</v>
      </c>
      <c r="I2065" s="2" t="s">
        <v>302</v>
      </c>
      <c r="J2065" s="2" t="s">
        <v>30</v>
      </c>
      <c r="K2065" s="2" t="s">
        <v>30</v>
      </c>
      <c r="L2065" s="2" t="s">
        <v>270</v>
      </c>
      <c r="M2065" s="2" t="s">
        <v>31</v>
      </c>
      <c r="N2065" s="2" t="s">
        <v>271</v>
      </c>
      <c r="O2065" s="2" t="s">
        <v>250</v>
      </c>
      <c r="P2065" s="2" t="s">
        <v>595</v>
      </c>
      <c r="Q2065" s="2" t="s">
        <v>290</v>
      </c>
      <c r="R2065" s="2" t="s">
        <v>253</v>
      </c>
      <c r="S2065" s="2" t="s">
        <v>34</v>
      </c>
      <c r="T2065" s="118">
        <v>4.7300000000000004</v>
      </c>
      <c r="U2065" s="2" t="s">
        <v>564</v>
      </c>
      <c r="V2065" s="129">
        <v>5.3800000000000001E-2</v>
      </c>
      <c r="W2065" s="129">
        <v>5.1319999999999998E-2</v>
      </c>
      <c r="X2065" s="4" t="s">
        <v>256</v>
      </c>
      <c r="Z2065" s="118">
        <v>1725739</v>
      </c>
      <c r="AA2065" s="127">
        <v>1</v>
      </c>
      <c r="AB2065" s="140">
        <v>101.45</v>
      </c>
      <c r="AD2065" s="118">
        <v>1750.7619999999999</v>
      </c>
      <c r="AG2065" s="2" t="s">
        <v>36</v>
      </c>
      <c r="AH2065" s="129">
        <v>6.9030000000000003E-3</v>
      </c>
      <c r="AI2065" s="129">
        <v>3.9912711043471301E-4</v>
      </c>
      <c r="AJ2065" s="129">
        <v>7.0671218948309801E-5</v>
      </c>
    </row>
    <row r="2066" spans="1:36" x14ac:dyDescent="0.2">
      <c r="A2066" s="2">
        <v>1038</v>
      </c>
      <c r="B2066" s="2">
        <v>1162</v>
      </c>
      <c r="C2066" s="2" t="s">
        <v>901</v>
      </c>
      <c r="D2066" s="2" t="s">
        <v>902</v>
      </c>
      <c r="E2066" s="4" t="s">
        <v>245</v>
      </c>
      <c r="F2066" s="2" t="s">
        <v>903</v>
      </c>
      <c r="G2066" s="2" t="s">
        <v>904</v>
      </c>
      <c r="H2066" s="2" t="s">
        <v>248</v>
      </c>
      <c r="I2066" s="2" t="s">
        <v>269</v>
      </c>
      <c r="J2066" s="2" t="s">
        <v>30</v>
      </c>
      <c r="K2066" s="2" t="s">
        <v>30</v>
      </c>
      <c r="L2066" s="2" t="s">
        <v>270</v>
      </c>
      <c r="M2066" s="2" t="s">
        <v>31</v>
      </c>
      <c r="N2066" s="2" t="s">
        <v>317</v>
      </c>
      <c r="O2066" s="2" t="s">
        <v>250</v>
      </c>
      <c r="P2066" s="2" t="s">
        <v>272</v>
      </c>
      <c r="Q2066" s="2" t="s">
        <v>272</v>
      </c>
      <c r="R2066" s="2" t="s">
        <v>272</v>
      </c>
      <c r="S2066" s="2" t="s">
        <v>34</v>
      </c>
      <c r="T2066" s="118">
        <v>4.93</v>
      </c>
      <c r="U2066" s="2" t="s">
        <v>579</v>
      </c>
      <c r="V2066" s="129">
        <v>3.4200000000000001E-2</v>
      </c>
      <c r="W2066" s="129">
        <v>3.243E-2</v>
      </c>
      <c r="X2066" s="4" t="s">
        <v>256</v>
      </c>
      <c r="Z2066" s="118">
        <v>7841905</v>
      </c>
      <c r="AA2066" s="127">
        <v>1</v>
      </c>
      <c r="AB2066" s="140">
        <v>101.49</v>
      </c>
      <c r="AD2066" s="118">
        <v>7958.7489999999998</v>
      </c>
      <c r="AG2066" s="2" t="s">
        <v>36</v>
      </c>
      <c r="AH2066" s="129">
        <v>5.4837999999999998E-2</v>
      </c>
      <c r="AI2066" s="129">
        <v>1.81438268223212E-3</v>
      </c>
      <c r="AJ2066" s="129">
        <v>3.21262656531626E-4</v>
      </c>
    </row>
    <row r="2067" spans="1:36" x14ac:dyDescent="0.2">
      <c r="A2067" s="2">
        <v>1038</v>
      </c>
      <c r="B2067" s="2">
        <v>1162</v>
      </c>
      <c r="C2067" s="2" t="s">
        <v>634</v>
      </c>
      <c r="D2067" s="2" t="s">
        <v>635</v>
      </c>
      <c r="E2067" s="4" t="s">
        <v>245</v>
      </c>
      <c r="F2067" s="2" t="s">
        <v>905</v>
      </c>
      <c r="G2067" s="2" t="s">
        <v>906</v>
      </c>
      <c r="H2067" s="2" t="s">
        <v>248</v>
      </c>
      <c r="I2067" s="2" t="s">
        <v>269</v>
      </c>
      <c r="J2067" s="2" t="s">
        <v>30</v>
      </c>
      <c r="K2067" s="2" t="s">
        <v>30</v>
      </c>
      <c r="L2067" s="2" t="s">
        <v>270</v>
      </c>
      <c r="M2067" s="2" t="s">
        <v>31</v>
      </c>
      <c r="N2067" s="2" t="s">
        <v>249</v>
      </c>
      <c r="O2067" s="2" t="s">
        <v>250</v>
      </c>
      <c r="P2067" s="2" t="s">
        <v>251</v>
      </c>
      <c r="Q2067" s="2" t="s">
        <v>252</v>
      </c>
      <c r="R2067" s="2" t="s">
        <v>253</v>
      </c>
      <c r="S2067" s="2" t="s">
        <v>34</v>
      </c>
      <c r="T2067" s="118">
        <v>4.7699999999999996</v>
      </c>
      <c r="U2067" s="2" t="s">
        <v>907</v>
      </c>
      <c r="V2067" s="129">
        <v>2.6100000000000002E-2</v>
      </c>
      <c r="W2067" s="129">
        <v>2.232E-2</v>
      </c>
      <c r="X2067" s="4" t="s">
        <v>256</v>
      </c>
      <c r="Z2067" s="118">
        <v>40177365</v>
      </c>
      <c r="AA2067" s="127">
        <v>1</v>
      </c>
      <c r="AB2067" s="140">
        <v>102.82</v>
      </c>
      <c r="AD2067" s="118">
        <v>41310.366999999998</v>
      </c>
      <c r="AG2067" s="2" t="s">
        <v>36</v>
      </c>
      <c r="AH2067" s="129">
        <v>1.175E-2</v>
      </c>
      <c r="AI2067" s="129">
        <v>9.4176622862897907E-3</v>
      </c>
      <c r="AJ2067" s="129">
        <v>1.6675331141769E-3</v>
      </c>
    </row>
    <row r="2068" spans="1:36" x14ac:dyDescent="0.2">
      <c r="A2068" s="2">
        <v>1038</v>
      </c>
      <c r="B2068" s="2">
        <v>1162</v>
      </c>
      <c r="C2068" s="2" t="s">
        <v>602</v>
      </c>
      <c r="D2068" s="2" t="s">
        <v>603</v>
      </c>
      <c r="E2068" s="4" t="s">
        <v>245</v>
      </c>
      <c r="F2068" s="2" t="s">
        <v>908</v>
      </c>
      <c r="G2068" s="2" t="s">
        <v>909</v>
      </c>
      <c r="H2068" s="2" t="s">
        <v>248</v>
      </c>
      <c r="I2068" s="2" t="s">
        <v>269</v>
      </c>
      <c r="J2068" s="2" t="s">
        <v>30</v>
      </c>
      <c r="K2068" s="2" t="s">
        <v>30</v>
      </c>
      <c r="L2068" s="2" t="s">
        <v>270</v>
      </c>
      <c r="M2068" s="2" t="s">
        <v>31</v>
      </c>
      <c r="N2068" s="2" t="s">
        <v>249</v>
      </c>
      <c r="O2068" s="2" t="s">
        <v>250</v>
      </c>
      <c r="P2068" s="2" t="s">
        <v>251</v>
      </c>
      <c r="Q2068" s="2" t="s">
        <v>252</v>
      </c>
      <c r="R2068" s="2" t="s">
        <v>253</v>
      </c>
      <c r="S2068" s="2" t="s">
        <v>34</v>
      </c>
      <c r="T2068" s="118">
        <v>2.6040000000000001</v>
      </c>
      <c r="U2068" s="2" t="s">
        <v>910</v>
      </c>
      <c r="V2068" s="129">
        <v>2.52E-2</v>
      </c>
      <c r="W2068" s="129">
        <v>2.1729999999999999E-2</v>
      </c>
      <c r="X2068" s="4" t="s">
        <v>256</v>
      </c>
      <c r="Z2068" s="118">
        <v>33663947</v>
      </c>
      <c r="AA2068" s="127">
        <v>1</v>
      </c>
      <c r="AB2068" s="140">
        <v>101.8</v>
      </c>
      <c r="AD2068" s="118">
        <v>34269.898000000001</v>
      </c>
      <c r="AG2068" s="2" t="s">
        <v>36</v>
      </c>
      <c r="AH2068" s="129">
        <v>1.9802E-2</v>
      </c>
      <c r="AI2068" s="129">
        <v>7.8126231311691306E-3</v>
      </c>
      <c r="AJ2068" s="129">
        <v>1.3833377523820101E-3</v>
      </c>
    </row>
    <row r="2069" spans="1:36" x14ac:dyDescent="0.2">
      <c r="A2069" s="2">
        <v>1038</v>
      </c>
      <c r="B2069" s="2">
        <v>1162</v>
      </c>
      <c r="C2069" s="2" t="s">
        <v>257</v>
      </c>
      <c r="D2069" s="2" t="s">
        <v>258</v>
      </c>
      <c r="E2069" s="4" t="s">
        <v>245</v>
      </c>
      <c r="F2069" s="2" t="s">
        <v>911</v>
      </c>
      <c r="G2069" s="2" t="s">
        <v>912</v>
      </c>
      <c r="H2069" s="2" t="s">
        <v>248</v>
      </c>
      <c r="I2069" s="2" t="s">
        <v>302</v>
      </c>
      <c r="J2069" s="2" t="s">
        <v>30</v>
      </c>
      <c r="K2069" s="2" t="s">
        <v>30</v>
      </c>
      <c r="L2069" s="2" t="s">
        <v>270</v>
      </c>
      <c r="M2069" s="2" t="s">
        <v>31</v>
      </c>
      <c r="N2069" s="2" t="s">
        <v>249</v>
      </c>
      <c r="O2069" s="2" t="s">
        <v>250</v>
      </c>
      <c r="P2069" s="2" t="s">
        <v>87</v>
      </c>
      <c r="Q2069" s="2" t="s">
        <v>290</v>
      </c>
      <c r="R2069" s="2" t="s">
        <v>253</v>
      </c>
      <c r="S2069" s="2" t="s">
        <v>34</v>
      </c>
      <c r="T2069" s="118">
        <v>5.54</v>
      </c>
      <c r="U2069" s="2" t="s">
        <v>913</v>
      </c>
      <c r="V2069" s="129">
        <v>4.5900000000000003E-2</v>
      </c>
      <c r="W2069" s="129">
        <v>4.181E-2</v>
      </c>
      <c r="X2069" s="4" t="s">
        <v>256</v>
      </c>
      <c r="Z2069" s="118">
        <v>26758983</v>
      </c>
      <c r="AA2069" s="127">
        <v>1</v>
      </c>
      <c r="AB2069" s="140">
        <v>103.65</v>
      </c>
      <c r="AD2069" s="118">
        <v>27735.686000000002</v>
      </c>
      <c r="AG2069" s="2" t="s">
        <v>36</v>
      </c>
      <c r="AH2069" s="129">
        <v>1.4321E-2</v>
      </c>
      <c r="AI2069" s="129">
        <v>6.3229969569843702E-3</v>
      </c>
      <c r="AJ2069" s="129">
        <v>1.11957792561333E-3</v>
      </c>
    </row>
    <row r="2070" spans="1:36" x14ac:dyDescent="0.2">
      <c r="A2070" s="2">
        <v>1038</v>
      </c>
      <c r="B2070" s="2">
        <v>1162</v>
      </c>
      <c r="C2070" s="2" t="s">
        <v>257</v>
      </c>
      <c r="D2070" s="2" t="s">
        <v>258</v>
      </c>
      <c r="E2070" s="4" t="s">
        <v>245</v>
      </c>
      <c r="F2070" s="2" t="s">
        <v>914</v>
      </c>
      <c r="G2070" s="2" t="s">
        <v>915</v>
      </c>
      <c r="H2070" s="2" t="s">
        <v>248</v>
      </c>
      <c r="I2070" s="2" t="s">
        <v>269</v>
      </c>
      <c r="J2070" s="2" t="s">
        <v>30</v>
      </c>
      <c r="K2070" s="2" t="s">
        <v>30</v>
      </c>
      <c r="L2070" s="2" t="s">
        <v>270</v>
      </c>
      <c r="M2070" s="2" t="s">
        <v>31</v>
      </c>
      <c r="N2070" s="2" t="s">
        <v>249</v>
      </c>
      <c r="O2070" s="2" t="s">
        <v>250</v>
      </c>
      <c r="P2070" s="2" t="s">
        <v>87</v>
      </c>
      <c r="Q2070" s="2" t="s">
        <v>290</v>
      </c>
      <c r="R2070" s="2" t="s">
        <v>253</v>
      </c>
      <c r="S2070" s="2" t="s">
        <v>34</v>
      </c>
      <c r="T2070" s="118">
        <v>6.48</v>
      </c>
      <c r="U2070" s="2" t="s">
        <v>916</v>
      </c>
      <c r="V2070" s="129">
        <v>2.5999999999999999E-2</v>
      </c>
      <c r="W2070" s="129">
        <v>2.2110000000000001E-2</v>
      </c>
      <c r="X2070" s="4" t="s">
        <v>256</v>
      </c>
      <c r="Z2070" s="118">
        <v>30838670</v>
      </c>
      <c r="AA2070" s="127">
        <v>1</v>
      </c>
      <c r="AB2070" s="140">
        <v>103.41</v>
      </c>
      <c r="AD2070" s="118">
        <v>31890.269</v>
      </c>
      <c r="AG2070" s="2" t="s">
        <v>36</v>
      </c>
      <c r="AH2070" s="129">
        <v>1.6794E-2</v>
      </c>
      <c r="AI2070" s="129">
        <v>7.2701310682723296E-3</v>
      </c>
      <c r="AJ2070" s="129">
        <v>1.28728169817676E-3</v>
      </c>
    </row>
    <row r="2071" spans="1:36" x14ac:dyDescent="0.2">
      <c r="A2071" s="2">
        <v>1038</v>
      </c>
      <c r="B2071" s="2">
        <v>1162</v>
      </c>
      <c r="C2071" s="2" t="s">
        <v>917</v>
      </c>
      <c r="D2071" s="2" t="s">
        <v>918</v>
      </c>
      <c r="E2071" s="4" t="s">
        <v>245</v>
      </c>
      <c r="F2071" s="2" t="s">
        <v>919</v>
      </c>
      <c r="G2071" s="2" t="s">
        <v>920</v>
      </c>
      <c r="H2071" s="2" t="s">
        <v>248</v>
      </c>
      <c r="I2071" s="2" t="s">
        <v>302</v>
      </c>
      <c r="J2071" s="2" t="s">
        <v>30</v>
      </c>
      <c r="K2071" s="2" t="s">
        <v>30</v>
      </c>
      <c r="L2071" s="2" t="s">
        <v>270</v>
      </c>
      <c r="M2071" s="2" t="s">
        <v>31</v>
      </c>
      <c r="N2071" s="2" t="s">
        <v>303</v>
      </c>
      <c r="O2071" s="2" t="s">
        <v>250</v>
      </c>
      <c r="P2071" s="2" t="s">
        <v>595</v>
      </c>
      <c r="Q2071" s="2" t="s">
        <v>290</v>
      </c>
      <c r="R2071" s="2" t="s">
        <v>253</v>
      </c>
      <c r="S2071" s="2" t="s">
        <v>34</v>
      </c>
      <c r="T2071" s="118">
        <v>5.8470000000000004</v>
      </c>
      <c r="U2071" s="2" t="s">
        <v>921</v>
      </c>
      <c r="V2071" s="129">
        <v>5.5599999999999997E-2</v>
      </c>
      <c r="W2071" s="129">
        <v>5.2010000000000001E-2</v>
      </c>
      <c r="X2071" s="4" t="s">
        <v>256</v>
      </c>
      <c r="Z2071" s="118">
        <v>258944</v>
      </c>
      <c r="AA2071" s="127">
        <v>1</v>
      </c>
      <c r="AB2071" s="140">
        <v>104.7</v>
      </c>
      <c r="AD2071" s="118">
        <v>271.11399999999998</v>
      </c>
      <c r="AG2071" s="2" t="s">
        <v>36</v>
      </c>
      <c r="AH2071" s="129">
        <v>1.0059999999999999E-3</v>
      </c>
      <c r="AI2071" s="129">
        <v>6.1806848091172699E-5</v>
      </c>
      <c r="AJ2071" s="129">
        <v>1.09437950461415E-5</v>
      </c>
    </row>
    <row r="2072" spans="1:36" x14ac:dyDescent="0.2">
      <c r="A2072" s="2">
        <v>1038</v>
      </c>
      <c r="B2072" s="2">
        <v>1162</v>
      </c>
      <c r="C2072" s="2" t="s">
        <v>922</v>
      </c>
      <c r="D2072" s="2" t="s">
        <v>923</v>
      </c>
      <c r="E2072" s="4" t="s">
        <v>245</v>
      </c>
      <c r="F2072" s="2" t="s">
        <v>924</v>
      </c>
      <c r="G2072" s="2" t="s">
        <v>925</v>
      </c>
      <c r="H2072" s="2" t="s">
        <v>248</v>
      </c>
      <c r="I2072" s="2" t="s">
        <v>269</v>
      </c>
      <c r="J2072" s="2" t="s">
        <v>30</v>
      </c>
      <c r="K2072" s="2" t="s">
        <v>30</v>
      </c>
      <c r="L2072" s="2" t="s">
        <v>270</v>
      </c>
      <c r="M2072" s="2" t="s">
        <v>31</v>
      </c>
      <c r="N2072" s="2" t="s">
        <v>375</v>
      </c>
      <c r="O2072" s="2" t="s">
        <v>250</v>
      </c>
      <c r="P2072" s="2" t="s">
        <v>376</v>
      </c>
      <c r="Q2072" s="2" t="s">
        <v>252</v>
      </c>
      <c r="R2072" s="2" t="s">
        <v>253</v>
      </c>
      <c r="S2072" s="2" t="s">
        <v>34</v>
      </c>
      <c r="T2072" s="118">
        <v>5.1369999999999996</v>
      </c>
      <c r="U2072" s="2" t="s">
        <v>786</v>
      </c>
      <c r="V2072" s="129">
        <v>3.32E-2</v>
      </c>
      <c r="W2072" s="129">
        <v>2.5899999999999999E-2</v>
      </c>
      <c r="X2072" s="4" t="s">
        <v>256</v>
      </c>
      <c r="Z2072" s="118">
        <v>13796518</v>
      </c>
      <c r="AA2072" s="127">
        <v>1</v>
      </c>
      <c r="AB2072" s="140">
        <v>103.24</v>
      </c>
      <c r="AD2072" s="118">
        <v>14243.525</v>
      </c>
      <c r="AG2072" s="2" t="s">
        <v>36</v>
      </c>
      <c r="AH2072" s="129">
        <v>7.8989999999999998E-3</v>
      </c>
      <c r="AI2072" s="129">
        <v>3.2471440144435102E-3</v>
      </c>
      <c r="AJ2072" s="129">
        <v>5.7495374180794397E-4</v>
      </c>
    </row>
    <row r="2073" spans="1:36" x14ac:dyDescent="0.2">
      <c r="A2073" s="2">
        <v>1038</v>
      </c>
      <c r="B2073" s="2">
        <v>1162</v>
      </c>
      <c r="C2073" s="2" t="s">
        <v>926</v>
      </c>
      <c r="D2073" s="2" t="s">
        <v>927</v>
      </c>
      <c r="E2073" s="4" t="s">
        <v>245</v>
      </c>
      <c r="F2073" s="2" t="s">
        <v>928</v>
      </c>
      <c r="G2073" s="2" t="s">
        <v>929</v>
      </c>
      <c r="H2073" s="2" t="s">
        <v>248</v>
      </c>
      <c r="I2073" s="2" t="s">
        <v>269</v>
      </c>
      <c r="J2073" s="2" t="s">
        <v>30</v>
      </c>
      <c r="K2073" s="2" t="s">
        <v>30</v>
      </c>
      <c r="L2073" s="2" t="s">
        <v>270</v>
      </c>
      <c r="M2073" s="2" t="s">
        <v>31</v>
      </c>
      <c r="N2073" s="2" t="s">
        <v>375</v>
      </c>
      <c r="O2073" s="2" t="s">
        <v>250</v>
      </c>
      <c r="P2073" s="2" t="s">
        <v>435</v>
      </c>
      <c r="Q2073" s="2" t="s">
        <v>252</v>
      </c>
      <c r="R2073" s="2" t="s">
        <v>253</v>
      </c>
      <c r="S2073" s="2" t="s">
        <v>34</v>
      </c>
      <c r="T2073" s="118">
        <v>4.9550000000000001</v>
      </c>
      <c r="U2073" s="2" t="s">
        <v>579</v>
      </c>
      <c r="V2073" s="129">
        <v>2.5000000000000001E-2</v>
      </c>
      <c r="W2073" s="129">
        <v>3.8309999999999997E-2</v>
      </c>
      <c r="X2073" s="4" t="s">
        <v>256</v>
      </c>
      <c r="Z2073" s="118">
        <v>3310784</v>
      </c>
      <c r="AA2073" s="127">
        <v>1</v>
      </c>
      <c r="AB2073" s="140">
        <v>94.32</v>
      </c>
      <c r="AD2073" s="118">
        <v>3122.7310000000002</v>
      </c>
      <c r="AG2073" s="2" t="s">
        <v>36</v>
      </c>
      <c r="AH2073" s="129">
        <v>1.3243E-2</v>
      </c>
      <c r="AI2073" s="129">
        <v>7.1189952397375804E-4</v>
      </c>
      <c r="AJ2073" s="129">
        <v>1.2605209170870501E-4</v>
      </c>
    </row>
    <row r="2074" spans="1:36" x14ac:dyDescent="0.2">
      <c r="A2074" s="2">
        <v>1038</v>
      </c>
      <c r="B2074" s="2">
        <v>1162</v>
      </c>
      <c r="C2074" s="2" t="s">
        <v>930</v>
      </c>
      <c r="D2074" s="2" t="s">
        <v>931</v>
      </c>
      <c r="E2074" s="4" t="s">
        <v>245</v>
      </c>
      <c r="F2074" s="2" t="s">
        <v>932</v>
      </c>
      <c r="G2074" s="2" t="s">
        <v>933</v>
      </c>
      <c r="H2074" s="2" t="s">
        <v>248</v>
      </c>
      <c r="I2074" s="2" t="s">
        <v>302</v>
      </c>
      <c r="J2074" s="2" t="s">
        <v>30</v>
      </c>
      <c r="K2074" s="2" t="s">
        <v>30</v>
      </c>
      <c r="L2074" s="2" t="s">
        <v>270</v>
      </c>
      <c r="M2074" s="2" t="s">
        <v>31</v>
      </c>
      <c r="N2074" s="2" t="s">
        <v>754</v>
      </c>
      <c r="O2074" s="2" t="s">
        <v>250</v>
      </c>
      <c r="P2074" s="2" t="s">
        <v>289</v>
      </c>
      <c r="Q2074" s="2" t="s">
        <v>290</v>
      </c>
      <c r="R2074" s="2" t="s">
        <v>253</v>
      </c>
      <c r="S2074" s="2" t="s">
        <v>34</v>
      </c>
      <c r="T2074" s="118">
        <v>3.726</v>
      </c>
      <c r="U2074" s="2" t="s">
        <v>934</v>
      </c>
      <c r="V2074" s="129">
        <v>2.5000000000000001E-2</v>
      </c>
      <c r="W2074" s="129">
        <v>4.5530000000000001E-2</v>
      </c>
      <c r="X2074" s="4" t="s">
        <v>256</v>
      </c>
      <c r="Z2074" s="118">
        <v>4254669</v>
      </c>
      <c r="AA2074" s="127">
        <v>1</v>
      </c>
      <c r="AB2074" s="140">
        <v>93.25</v>
      </c>
      <c r="AD2074" s="118">
        <v>3967.4789999999998</v>
      </c>
      <c r="AG2074" s="2" t="s">
        <v>36</v>
      </c>
      <c r="AH2074" s="129">
        <v>2.1273E-2</v>
      </c>
      <c r="AI2074" s="129">
        <v>9.04479404512192E-4</v>
      </c>
      <c r="AJ2074" s="129">
        <v>1.6015114072531501E-4</v>
      </c>
    </row>
    <row r="2075" spans="1:36" x14ac:dyDescent="0.2">
      <c r="A2075" s="2">
        <v>1038</v>
      </c>
      <c r="B2075" s="2">
        <v>1162</v>
      </c>
      <c r="C2075" s="2" t="s">
        <v>935</v>
      </c>
      <c r="D2075" s="2" t="s">
        <v>936</v>
      </c>
      <c r="E2075" s="4" t="s">
        <v>245</v>
      </c>
      <c r="F2075" s="2" t="s">
        <v>937</v>
      </c>
      <c r="G2075" s="2" t="s">
        <v>938</v>
      </c>
      <c r="H2075" s="2" t="s">
        <v>248</v>
      </c>
      <c r="I2075" s="2" t="s">
        <v>302</v>
      </c>
      <c r="J2075" s="2" t="s">
        <v>30</v>
      </c>
      <c r="K2075" s="2" t="s">
        <v>30</v>
      </c>
      <c r="L2075" s="2" t="s">
        <v>270</v>
      </c>
      <c r="M2075" s="2" t="s">
        <v>31</v>
      </c>
      <c r="N2075" s="2" t="s">
        <v>271</v>
      </c>
      <c r="O2075" s="2" t="s">
        <v>250</v>
      </c>
      <c r="P2075" s="2" t="s">
        <v>311</v>
      </c>
      <c r="Q2075" s="2" t="s">
        <v>252</v>
      </c>
      <c r="R2075" s="2" t="s">
        <v>253</v>
      </c>
      <c r="S2075" s="2" t="s">
        <v>34</v>
      </c>
      <c r="T2075" s="118">
        <v>5.14</v>
      </c>
      <c r="U2075" s="2" t="s">
        <v>939</v>
      </c>
      <c r="V2075" s="129">
        <v>4.5600000000000002E-2</v>
      </c>
      <c r="W2075" s="129">
        <v>4.548E-2</v>
      </c>
      <c r="X2075" s="4" t="s">
        <v>256</v>
      </c>
      <c r="Z2075" s="118">
        <v>312821</v>
      </c>
      <c r="AA2075" s="127">
        <v>1</v>
      </c>
      <c r="AB2075" s="140">
        <v>101.08</v>
      </c>
      <c r="AD2075" s="118">
        <v>316.19900000000001</v>
      </c>
      <c r="AG2075" s="2" t="s">
        <v>36</v>
      </c>
      <c r="AH2075" s="129">
        <v>1.8619999999999999E-3</v>
      </c>
      <c r="AI2075" s="129">
        <v>7.2085048664840304E-5</v>
      </c>
      <c r="AJ2075" s="129">
        <v>1.27636988916737E-5</v>
      </c>
    </row>
    <row r="2076" spans="1:36" x14ac:dyDescent="0.2">
      <c r="A2076" s="2">
        <v>1038</v>
      </c>
      <c r="B2076" s="2">
        <v>1162</v>
      </c>
      <c r="C2076" s="2" t="s">
        <v>940</v>
      </c>
      <c r="D2076" s="2" t="s">
        <v>941</v>
      </c>
      <c r="E2076" s="4" t="s">
        <v>266</v>
      </c>
      <c r="F2076" s="2" t="s">
        <v>942</v>
      </c>
      <c r="G2076" s="2" t="s">
        <v>943</v>
      </c>
      <c r="H2076" s="2" t="s">
        <v>248</v>
      </c>
      <c r="I2076" s="2" t="s">
        <v>302</v>
      </c>
      <c r="J2076" s="2" t="s">
        <v>30</v>
      </c>
      <c r="K2076" s="2" t="s">
        <v>78</v>
      </c>
      <c r="L2076" s="2" t="s">
        <v>270</v>
      </c>
      <c r="M2076" s="2" t="s">
        <v>31</v>
      </c>
      <c r="N2076" s="2" t="s">
        <v>323</v>
      </c>
      <c r="O2076" s="2" t="s">
        <v>250</v>
      </c>
      <c r="P2076" s="2" t="s">
        <v>595</v>
      </c>
      <c r="Q2076" s="2" t="s">
        <v>290</v>
      </c>
      <c r="R2076" s="2" t="s">
        <v>253</v>
      </c>
      <c r="S2076" s="2" t="s">
        <v>34</v>
      </c>
      <c r="T2076" s="118">
        <v>4.3410000000000002</v>
      </c>
      <c r="U2076" s="2" t="s">
        <v>786</v>
      </c>
      <c r="V2076" s="129">
        <v>5.3600000000000002E-2</v>
      </c>
      <c r="W2076" s="129">
        <v>5.3490000000000003E-2</v>
      </c>
      <c r="X2076" s="4" t="s">
        <v>256</v>
      </c>
      <c r="Z2076" s="118">
        <v>7722000</v>
      </c>
      <c r="AA2076" s="127">
        <v>1</v>
      </c>
      <c r="AB2076" s="140">
        <v>101.17</v>
      </c>
      <c r="AD2076" s="118">
        <v>7812.3469999999998</v>
      </c>
      <c r="AG2076" s="2" t="s">
        <v>36</v>
      </c>
      <c r="AH2076" s="129">
        <v>2.7578999999999999E-2</v>
      </c>
      <c r="AI2076" s="129">
        <v>1.78100693279107E-3</v>
      </c>
      <c r="AJ2076" s="129">
        <v>3.1535299809288002E-4</v>
      </c>
    </row>
    <row r="2077" spans="1:36" x14ac:dyDescent="0.2">
      <c r="A2077" s="2">
        <v>1038</v>
      </c>
      <c r="B2077" s="2">
        <v>1162</v>
      </c>
      <c r="C2077" s="2" t="s">
        <v>737</v>
      </c>
      <c r="D2077" s="2" t="s">
        <v>738</v>
      </c>
      <c r="E2077" s="4" t="s">
        <v>245</v>
      </c>
      <c r="F2077" s="2" t="s">
        <v>944</v>
      </c>
      <c r="G2077" s="2" t="s">
        <v>945</v>
      </c>
      <c r="H2077" s="2" t="s">
        <v>248</v>
      </c>
      <c r="I2077" s="2" t="s">
        <v>302</v>
      </c>
      <c r="J2077" s="2" t="s">
        <v>30</v>
      </c>
      <c r="K2077" s="2" t="s">
        <v>30</v>
      </c>
      <c r="L2077" s="2" t="s">
        <v>270</v>
      </c>
      <c r="M2077" s="2" t="s">
        <v>31</v>
      </c>
      <c r="N2077" s="2" t="s">
        <v>271</v>
      </c>
      <c r="O2077" s="2" t="s">
        <v>250</v>
      </c>
      <c r="P2077" s="2" t="s">
        <v>595</v>
      </c>
      <c r="Q2077" s="2" t="s">
        <v>290</v>
      </c>
      <c r="R2077" s="2" t="s">
        <v>253</v>
      </c>
      <c r="S2077" s="2" t="s">
        <v>34</v>
      </c>
      <c r="T2077" s="118">
        <v>4.4109999999999996</v>
      </c>
      <c r="U2077" s="2" t="s">
        <v>946</v>
      </c>
      <c r="V2077" s="129">
        <v>5.1900000000000002E-2</v>
      </c>
      <c r="W2077" s="129">
        <v>5.5649999999999998E-2</v>
      </c>
      <c r="X2077" s="4" t="s">
        <v>256</v>
      </c>
      <c r="Z2077" s="118">
        <v>4634000</v>
      </c>
      <c r="AA2077" s="127">
        <v>1</v>
      </c>
      <c r="AB2077" s="140">
        <v>99.55</v>
      </c>
      <c r="AD2077" s="118">
        <v>4613.1469999999999</v>
      </c>
      <c r="AG2077" s="2" t="s">
        <v>36</v>
      </c>
      <c r="AH2077" s="129">
        <v>2.5798999999999999E-2</v>
      </c>
      <c r="AI2077" s="129">
        <v>1.0516745311382699E-3</v>
      </c>
      <c r="AJ2077" s="129">
        <v>1.8621416363194201E-4</v>
      </c>
    </row>
    <row r="2078" spans="1:36" x14ac:dyDescent="0.2">
      <c r="A2078" s="2">
        <v>1038</v>
      </c>
      <c r="B2078" s="2">
        <v>1162</v>
      </c>
      <c r="C2078" s="2" t="s">
        <v>609</v>
      </c>
      <c r="D2078" s="2" t="s">
        <v>610</v>
      </c>
      <c r="E2078" s="4" t="s">
        <v>245</v>
      </c>
      <c r="F2078" s="2" t="s">
        <v>1462</v>
      </c>
      <c r="G2078" s="2" t="s">
        <v>1463</v>
      </c>
      <c r="H2078" s="2" t="s">
        <v>248</v>
      </c>
      <c r="I2078" s="2" t="s">
        <v>269</v>
      </c>
      <c r="J2078" s="2" t="s">
        <v>30</v>
      </c>
      <c r="K2078" s="2" t="s">
        <v>30</v>
      </c>
      <c r="L2078" s="2" t="s">
        <v>270</v>
      </c>
      <c r="M2078" s="2" t="s">
        <v>31</v>
      </c>
      <c r="N2078" s="2" t="s">
        <v>375</v>
      </c>
      <c r="O2078" s="2" t="s">
        <v>250</v>
      </c>
      <c r="P2078" s="2" t="s">
        <v>324</v>
      </c>
      <c r="Q2078" s="2" t="s">
        <v>252</v>
      </c>
      <c r="R2078" s="2" t="s">
        <v>253</v>
      </c>
      <c r="S2078" s="2" t="s">
        <v>34</v>
      </c>
      <c r="T2078" s="118">
        <v>2.98</v>
      </c>
      <c r="U2078" s="2" t="s">
        <v>777</v>
      </c>
      <c r="V2078" s="129">
        <v>5.0000000000000001E-3</v>
      </c>
      <c r="W2078" s="129">
        <v>2.8660000000000001E-2</v>
      </c>
      <c r="X2078" s="4" t="s">
        <v>256</v>
      </c>
      <c r="Z2078" s="118">
        <v>13156000</v>
      </c>
      <c r="AA2078" s="127">
        <v>1</v>
      </c>
      <c r="AB2078" s="140">
        <v>93.3</v>
      </c>
      <c r="AD2078" s="118">
        <v>12274.548000000001</v>
      </c>
      <c r="AG2078" s="2" t="s">
        <v>36</v>
      </c>
      <c r="AH2078" s="129">
        <v>3.6143000000000002E-2</v>
      </c>
      <c r="AI2078" s="129">
        <v>2.79826970890679E-3</v>
      </c>
      <c r="AJ2078" s="129">
        <v>4.9547406353626401E-4</v>
      </c>
    </row>
    <row r="2079" spans="1:36" x14ac:dyDescent="0.2">
      <c r="A2079" s="2">
        <v>1038</v>
      </c>
      <c r="B2079" s="2">
        <v>1162</v>
      </c>
      <c r="C2079" s="2" t="s">
        <v>609</v>
      </c>
      <c r="D2079" s="2" t="s">
        <v>610</v>
      </c>
      <c r="E2079" s="4" t="s">
        <v>245</v>
      </c>
      <c r="F2079" s="2" t="s">
        <v>1464</v>
      </c>
      <c r="G2079" s="2" t="s">
        <v>1465</v>
      </c>
      <c r="H2079" s="2" t="s">
        <v>248</v>
      </c>
      <c r="I2079" s="2" t="s">
        <v>269</v>
      </c>
      <c r="J2079" s="2" t="s">
        <v>30</v>
      </c>
      <c r="K2079" s="2" t="s">
        <v>30</v>
      </c>
      <c r="L2079" s="2" t="s">
        <v>270</v>
      </c>
      <c r="M2079" s="2" t="s">
        <v>31</v>
      </c>
      <c r="N2079" s="2" t="s">
        <v>375</v>
      </c>
      <c r="O2079" s="2" t="s">
        <v>250</v>
      </c>
      <c r="P2079" s="2" t="s">
        <v>324</v>
      </c>
      <c r="Q2079" s="2" t="s">
        <v>252</v>
      </c>
      <c r="R2079" s="2" t="s">
        <v>253</v>
      </c>
      <c r="S2079" s="2" t="s">
        <v>34</v>
      </c>
      <c r="T2079" s="118">
        <v>3.9630000000000001</v>
      </c>
      <c r="U2079" s="2" t="s">
        <v>341</v>
      </c>
      <c r="V2079" s="129">
        <v>5.0000000000000001E-3</v>
      </c>
      <c r="W2079" s="129">
        <v>2.9059999999999999E-2</v>
      </c>
      <c r="X2079" s="4" t="s">
        <v>256</v>
      </c>
      <c r="Z2079" s="118">
        <v>21922000</v>
      </c>
      <c r="AA2079" s="127">
        <v>1</v>
      </c>
      <c r="AB2079" s="140">
        <v>91.05</v>
      </c>
      <c r="AD2079" s="118">
        <v>19959.981</v>
      </c>
      <c r="AG2079" s="2" t="s">
        <v>36</v>
      </c>
      <c r="AH2079" s="129">
        <v>3.6537E-2</v>
      </c>
      <c r="AI2079" s="129">
        <v>4.5503435419907102E-3</v>
      </c>
      <c r="AJ2079" s="129">
        <v>8.0570403848489005E-4</v>
      </c>
    </row>
    <row r="2080" spans="1:36" x14ac:dyDescent="0.2">
      <c r="A2080" s="2">
        <v>1038</v>
      </c>
      <c r="B2080" s="2">
        <v>1162</v>
      </c>
      <c r="C2080" s="2" t="s">
        <v>691</v>
      </c>
      <c r="D2080" s="2" t="s">
        <v>692</v>
      </c>
      <c r="E2080" s="4" t="s">
        <v>245</v>
      </c>
      <c r="F2080" s="2" t="s">
        <v>947</v>
      </c>
      <c r="G2080" s="2" t="s">
        <v>948</v>
      </c>
      <c r="H2080" s="2" t="s">
        <v>248</v>
      </c>
      <c r="I2080" s="2" t="s">
        <v>269</v>
      </c>
      <c r="J2080" s="2" t="s">
        <v>30</v>
      </c>
      <c r="K2080" s="2" t="s">
        <v>30</v>
      </c>
      <c r="L2080" s="2" t="s">
        <v>270</v>
      </c>
      <c r="M2080" s="2" t="s">
        <v>31</v>
      </c>
      <c r="N2080" s="2" t="s">
        <v>375</v>
      </c>
      <c r="O2080" s="2" t="s">
        <v>250</v>
      </c>
      <c r="P2080" s="2" t="s">
        <v>272</v>
      </c>
      <c r="Q2080" s="2" t="s">
        <v>272</v>
      </c>
      <c r="R2080" s="2" t="s">
        <v>272</v>
      </c>
      <c r="S2080" s="2" t="s">
        <v>34</v>
      </c>
      <c r="T2080" s="118">
        <v>3.6619999999999999</v>
      </c>
      <c r="U2080" s="2" t="s">
        <v>949</v>
      </c>
      <c r="V2080" s="129">
        <v>2.5000000000000001E-2</v>
      </c>
      <c r="W2080" s="129">
        <v>3.0949999999999998E-2</v>
      </c>
      <c r="X2080" s="4" t="s">
        <v>256</v>
      </c>
      <c r="Z2080" s="118">
        <v>8965789</v>
      </c>
      <c r="AA2080" s="127">
        <v>1</v>
      </c>
      <c r="AB2080" s="140">
        <v>98.29</v>
      </c>
      <c r="AD2080" s="118">
        <v>8812.4740000000002</v>
      </c>
      <c r="AG2080" s="2" t="s">
        <v>36</v>
      </c>
      <c r="AH2080" s="129">
        <v>4.1584999999999997E-2</v>
      </c>
      <c r="AI2080" s="129">
        <v>2.0090091364174602E-3</v>
      </c>
      <c r="AJ2080" s="129">
        <v>3.5572408096827801E-4</v>
      </c>
    </row>
    <row r="2081" spans="1:36" x14ac:dyDescent="0.2">
      <c r="A2081" s="2">
        <v>1038</v>
      </c>
      <c r="B2081" s="2">
        <v>1162</v>
      </c>
      <c r="C2081" s="2" t="s">
        <v>1149</v>
      </c>
      <c r="D2081" s="2" t="s">
        <v>1150</v>
      </c>
      <c r="E2081" s="4" t="s">
        <v>245</v>
      </c>
      <c r="F2081" s="2" t="s">
        <v>1466</v>
      </c>
      <c r="G2081" s="2" t="s">
        <v>1152</v>
      </c>
      <c r="H2081" s="2" t="s">
        <v>248</v>
      </c>
      <c r="I2081" s="2" t="s">
        <v>269</v>
      </c>
      <c r="J2081" s="2" t="s">
        <v>30</v>
      </c>
      <c r="K2081" s="2" t="s">
        <v>30</v>
      </c>
      <c r="L2081" s="2" t="s">
        <v>270</v>
      </c>
      <c r="M2081" s="2" t="s">
        <v>31</v>
      </c>
      <c r="N2081" s="2" t="s">
        <v>375</v>
      </c>
      <c r="O2081" s="2" t="s">
        <v>250</v>
      </c>
      <c r="P2081" s="2" t="s">
        <v>272</v>
      </c>
      <c r="Q2081" s="2" t="s">
        <v>272</v>
      </c>
      <c r="R2081" s="2" t="s">
        <v>272</v>
      </c>
      <c r="S2081" s="2" t="s">
        <v>34</v>
      </c>
      <c r="T2081" s="118">
        <v>2.4649999999999999</v>
      </c>
      <c r="U2081" s="2" t="s">
        <v>350</v>
      </c>
      <c r="V2081" s="129">
        <v>3.7400000000000003E-2</v>
      </c>
      <c r="W2081" s="129">
        <v>3.4639999999999997E-2</v>
      </c>
      <c r="X2081" s="4" t="s">
        <v>256</v>
      </c>
      <c r="Z2081" s="118">
        <v>8648226</v>
      </c>
      <c r="AA2081" s="127">
        <v>1</v>
      </c>
      <c r="AB2081" s="140">
        <v>105.86</v>
      </c>
      <c r="AD2081" s="118">
        <v>9155.0120000000006</v>
      </c>
      <c r="AG2081" s="2" t="s">
        <v>36</v>
      </c>
      <c r="AH2081" s="129">
        <v>3.2329999999999998E-2</v>
      </c>
      <c r="AI2081" s="129">
        <v>2.0870986765689999E-3</v>
      </c>
      <c r="AJ2081" s="129">
        <v>3.6955096179231399E-4</v>
      </c>
    </row>
    <row r="2082" spans="1:36" x14ac:dyDescent="0.2">
      <c r="A2082" s="2">
        <v>1038</v>
      </c>
      <c r="B2082" s="2">
        <v>1162</v>
      </c>
      <c r="C2082" s="2" t="s">
        <v>596</v>
      </c>
      <c r="D2082" s="2" t="s">
        <v>597</v>
      </c>
      <c r="E2082" s="4" t="s">
        <v>598</v>
      </c>
      <c r="F2082" s="2" t="s">
        <v>950</v>
      </c>
      <c r="G2082" s="2" t="s">
        <v>951</v>
      </c>
      <c r="H2082" s="2" t="s">
        <v>248</v>
      </c>
      <c r="I2082" s="2" t="s">
        <v>287</v>
      </c>
      <c r="J2082" s="2" t="s">
        <v>30</v>
      </c>
      <c r="K2082" s="2" t="s">
        <v>30</v>
      </c>
      <c r="L2082" s="2" t="s">
        <v>270</v>
      </c>
      <c r="M2082" s="2" t="s">
        <v>31</v>
      </c>
      <c r="N2082" s="2" t="s">
        <v>288</v>
      </c>
      <c r="O2082" s="2" t="s">
        <v>250</v>
      </c>
      <c r="P2082" s="2" t="s">
        <v>435</v>
      </c>
      <c r="Q2082" s="2" t="s">
        <v>252</v>
      </c>
      <c r="R2082" s="2" t="s">
        <v>253</v>
      </c>
      <c r="S2082" s="2" t="s">
        <v>34</v>
      </c>
      <c r="T2082" s="118">
        <v>4.5460000000000003</v>
      </c>
      <c r="U2082" s="2" t="s">
        <v>452</v>
      </c>
      <c r="V2082" s="129">
        <v>7.9500000000000001E-2</v>
      </c>
      <c r="W2082" s="129">
        <v>7.0550000000000002E-2</v>
      </c>
      <c r="X2082" s="4" t="s">
        <v>256</v>
      </c>
      <c r="Z2082" s="118">
        <v>18851538</v>
      </c>
      <c r="AA2082" s="127">
        <v>1</v>
      </c>
      <c r="AB2082" s="140">
        <v>103.03</v>
      </c>
      <c r="AD2082" s="118">
        <v>19422.740000000002</v>
      </c>
      <c r="AG2082" s="2" t="s">
        <v>36</v>
      </c>
      <c r="AH2082" s="129">
        <v>0</v>
      </c>
      <c r="AI2082" s="129">
        <v>4.4278668257749197E-3</v>
      </c>
      <c r="AJ2082" s="129">
        <v>7.84017767115529E-4</v>
      </c>
    </row>
    <row r="2083" spans="1:36" x14ac:dyDescent="0.2">
      <c r="A2083" s="2">
        <v>1038</v>
      </c>
      <c r="B2083" s="2">
        <v>1162</v>
      </c>
      <c r="C2083" s="2" t="s">
        <v>952</v>
      </c>
      <c r="D2083" s="2" t="s">
        <v>953</v>
      </c>
      <c r="E2083" s="4" t="s">
        <v>266</v>
      </c>
      <c r="F2083" s="2" t="s">
        <v>954</v>
      </c>
      <c r="G2083" s="2" t="s">
        <v>955</v>
      </c>
      <c r="H2083" s="2" t="s">
        <v>248</v>
      </c>
      <c r="I2083" s="2" t="s">
        <v>302</v>
      </c>
      <c r="J2083" s="2" t="s">
        <v>30</v>
      </c>
      <c r="K2083" s="2" t="s">
        <v>30</v>
      </c>
      <c r="L2083" s="2" t="s">
        <v>270</v>
      </c>
      <c r="M2083" s="2" t="s">
        <v>31</v>
      </c>
      <c r="N2083" s="2" t="s">
        <v>375</v>
      </c>
      <c r="O2083" s="2" t="s">
        <v>250</v>
      </c>
      <c r="P2083" s="2" t="s">
        <v>311</v>
      </c>
      <c r="Q2083" s="2" t="s">
        <v>252</v>
      </c>
      <c r="R2083" s="2" t="s">
        <v>253</v>
      </c>
      <c r="S2083" s="2" t="s">
        <v>34</v>
      </c>
      <c r="T2083" s="118">
        <v>3.9489999999999998</v>
      </c>
      <c r="U2083" s="2" t="s">
        <v>956</v>
      </c>
      <c r="V2083" s="129">
        <v>5.6300000000000003E-2</v>
      </c>
      <c r="W2083" s="129">
        <v>5.6250000000000001E-2</v>
      </c>
      <c r="X2083" s="4" t="s">
        <v>256</v>
      </c>
      <c r="Z2083" s="118">
        <v>13707886</v>
      </c>
      <c r="AA2083" s="127">
        <v>1</v>
      </c>
      <c r="AB2083" s="140">
        <v>100.88</v>
      </c>
      <c r="AD2083" s="118">
        <v>13828.514999999999</v>
      </c>
      <c r="AG2083" s="2" t="s">
        <v>36</v>
      </c>
      <c r="AH2083" s="129">
        <v>2.1089E-2</v>
      </c>
      <c r="AI2083" s="129">
        <v>3.1525328471579202E-3</v>
      </c>
      <c r="AJ2083" s="129">
        <v>5.5820146830060796E-4</v>
      </c>
    </row>
    <row r="2084" spans="1:36" x14ac:dyDescent="0.2">
      <c r="A2084" s="2">
        <v>1038</v>
      </c>
      <c r="B2084" s="2">
        <v>1162</v>
      </c>
      <c r="C2084" s="2" t="s">
        <v>957</v>
      </c>
      <c r="D2084" s="2" t="s">
        <v>958</v>
      </c>
      <c r="E2084" s="4" t="s">
        <v>245</v>
      </c>
      <c r="F2084" s="2" t="s">
        <v>959</v>
      </c>
      <c r="G2084" s="2" t="s">
        <v>960</v>
      </c>
      <c r="H2084" s="2" t="s">
        <v>248</v>
      </c>
      <c r="I2084" s="2" t="s">
        <v>302</v>
      </c>
      <c r="J2084" s="2" t="s">
        <v>30</v>
      </c>
      <c r="K2084" s="2" t="s">
        <v>30</v>
      </c>
      <c r="L2084" s="2" t="s">
        <v>270</v>
      </c>
      <c r="M2084" s="2" t="s">
        <v>31</v>
      </c>
      <c r="N2084" s="2" t="s">
        <v>310</v>
      </c>
      <c r="O2084" s="2" t="s">
        <v>250</v>
      </c>
      <c r="P2084" s="2" t="s">
        <v>289</v>
      </c>
      <c r="Q2084" s="2" t="s">
        <v>290</v>
      </c>
      <c r="R2084" s="2" t="s">
        <v>253</v>
      </c>
      <c r="S2084" s="2" t="s">
        <v>34</v>
      </c>
      <c r="T2084" s="118">
        <v>4.6479999999999997</v>
      </c>
      <c r="U2084" s="2" t="s">
        <v>961</v>
      </c>
      <c r="V2084" s="129">
        <v>0.03</v>
      </c>
      <c r="W2084" s="129">
        <v>4.6609999999999999E-2</v>
      </c>
      <c r="X2084" s="4" t="s">
        <v>256</v>
      </c>
      <c r="Z2084" s="118">
        <v>1214977</v>
      </c>
      <c r="AA2084" s="127">
        <v>1</v>
      </c>
      <c r="AB2084" s="140">
        <v>93.09</v>
      </c>
      <c r="AD2084" s="118">
        <v>1131.0219999999999</v>
      </c>
      <c r="AG2084" s="2" t="s">
        <v>36</v>
      </c>
      <c r="AH2084" s="129">
        <v>4.8599999999999997E-3</v>
      </c>
      <c r="AI2084" s="129">
        <v>2.5784288371292E-4</v>
      </c>
      <c r="AJ2084" s="129">
        <v>4.5654806232762802E-5</v>
      </c>
    </row>
    <row r="2085" spans="1:36" x14ac:dyDescent="0.2">
      <c r="A2085" s="2">
        <v>1038</v>
      </c>
      <c r="B2085" s="2">
        <v>1162</v>
      </c>
      <c r="C2085" s="2" t="s">
        <v>962</v>
      </c>
      <c r="D2085" s="2" t="s">
        <v>963</v>
      </c>
      <c r="E2085" s="4" t="s">
        <v>245</v>
      </c>
      <c r="F2085" s="2" t="s">
        <v>964</v>
      </c>
      <c r="G2085" s="2" t="s">
        <v>965</v>
      </c>
      <c r="H2085" s="2" t="s">
        <v>248</v>
      </c>
      <c r="I2085" s="2" t="s">
        <v>269</v>
      </c>
      <c r="J2085" s="2" t="s">
        <v>30</v>
      </c>
      <c r="K2085" s="2" t="s">
        <v>30</v>
      </c>
      <c r="L2085" s="2" t="s">
        <v>270</v>
      </c>
      <c r="M2085" s="2" t="s">
        <v>31</v>
      </c>
      <c r="N2085" s="2" t="s">
        <v>249</v>
      </c>
      <c r="O2085" s="2" t="s">
        <v>250</v>
      </c>
      <c r="P2085" s="2" t="s">
        <v>311</v>
      </c>
      <c r="Q2085" s="2" t="s">
        <v>252</v>
      </c>
      <c r="R2085" s="2" t="s">
        <v>253</v>
      </c>
      <c r="S2085" s="2" t="s">
        <v>34</v>
      </c>
      <c r="T2085" s="118">
        <v>4.4790000000000001</v>
      </c>
      <c r="U2085" s="2" t="s">
        <v>966</v>
      </c>
      <c r="V2085" s="129">
        <v>2.5700000000000001E-2</v>
      </c>
      <c r="W2085" s="129">
        <v>2.4279999999999999E-2</v>
      </c>
      <c r="X2085" s="4" t="s">
        <v>256</v>
      </c>
      <c r="Z2085" s="118">
        <v>2333804</v>
      </c>
      <c r="AA2085" s="127">
        <v>1</v>
      </c>
      <c r="AB2085" s="140">
        <v>100.42</v>
      </c>
      <c r="AD2085" s="118">
        <v>2343.6060000000002</v>
      </c>
      <c r="AG2085" s="2" t="s">
        <v>36</v>
      </c>
      <c r="AH2085" s="129">
        <v>6.012E-3</v>
      </c>
      <c r="AI2085" s="129">
        <v>5.3427968300684902E-4</v>
      </c>
      <c r="AJ2085" s="129">
        <v>9.4601933745582507E-5</v>
      </c>
    </row>
    <row r="2086" spans="1:36" x14ac:dyDescent="0.2">
      <c r="A2086" s="2">
        <v>1038</v>
      </c>
      <c r="B2086" s="2">
        <v>1162</v>
      </c>
      <c r="C2086" s="2" t="s">
        <v>967</v>
      </c>
      <c r="D2086" s="2" t="s">
        <v>968</v>
      </c>
      <c r="E2086" s="4" t="s">
        <v>245</v>
      </c>
      <c r="F2086" s="2" t="s">
        <v>969</v>
      </c>
      <c r="G2086" s="2" t="s">
        <v>970</v>
      </c>
      <c r="H2086" s="2" t="s">
        <v>248</v>
      </c>
      <c r="I2086" s="2" t="s">
        <v>269</v>
      </c>
      <c r="J2086" s="2" t="s">
        <v>30</v>
      </c>
      <c r="K2086" s="2" t="s">
        <v>30</v>
      </c>
      <c r="L2086" s="2" t="s">
        <v>270</v>
      </c>
      <c r="M2086" s="2" t="s">
        <v>31</v>
      </c>
      <c r="N2086" s="2" t="s">
        <v>369</v>
      </c>
      <c r="O2086" s="2" t="s">
        <v>250</v>
      </c>
      <c r="P2086" s="2" t="s">
        <v>272</v>
      </c>
      <c r="Q2086" s="2" t="s">
        <v>272</v>
      </c>
      <c r="R2086" s="2" t="s">
        <v>272</v>
      </c>
      <c r="S2086" s="2" t="s">
        <v>34</v>
      </c>
      <c r="T2086" s="118">
        <v>3.4849999999999999</v>
      </c>
      <c r="U2086" s="2" t="s">
        <v>971</v>
      </c>
      <c r="V2086" s="129">
        <v>4.3799999999999999E-2</v>
      </c>
      <c r="W2086" s="129">
        <v>4.3270000000000003E-2</v>
      </c>
      <c r="X2086" s="4" t="s">
        <v>256</v>
      </c>
      <c r="Z2086" s="118">
        <v>34746000</v>
      </c>
      <c r="AA2086" s="127">
        <v>1</v>
      </c>
      <c r="AB2086" s="140">
        <v>100.19</v>
      </c>
      <c r="AD2086" s="118">
        <v>34812.017</v>
      </c>
      <c r="AG2086" s="2" t="s">
        <v>36</v>
      </c>
      <c r="AH2086" s="129">
        <v>2.9446E-2</v>
      </c>
      <c r="AI2086" s="129">
        <v>7.9362118911715605E-3</v>
      </c>
      <c r="AJ2086" s="129">
        <v>1.40522092716352E-3</v>
      </c>
    </row>
    <row r="2087" spans="1:36" x14ac:dyDescent="0.2">
      <c r="A2087" s="2">
        <v>1038</v>
      </c>
      <c r="B2087" s="2">
        <v>1162</v>
      </c>
      <c r="C2087" s="2" t="s">
        <v>967</v>
      </c>
      <c r="D2087" s="2" t="s">
        <v>968</v>
      </c>
      <c r="E2087" s="4" t="s">
        <v>245</v>
      </c>
      <c r="F2087" s="2" t="s">
        <v>972</v>
      </c>
      <c r="G2087" s="2" t="s">
        <v>973</v>
      </c>
      <c r="H2087" s="2" t="s">
        <v>248</v>
      </c>
      <c r="I2087" s="2" t="s">
        <v>302</v>
      </c>
      <c r="J2087" s="2" t="s">
        <v>30</v>
      </c>
      <c r="K2087" s="2" t="s">
        <v>30</v>
      </c>
      <c r="L2087" s="2" t="s">
        <v>270</v>
      </c>
      <c r="M2087" s="2" t="s">
        <v>31</v>
      </c>
      <c r="N2087" s="2" t="s">
        <v>369</v>
      </c>
      <c r="O2087" s="2" t="s">
        <v>250</v>
      </c>
      <c r="P2087" s="2" t="s">
        <v>272</v>
      </c>
      <c r="Q2087" s="2" t="s">
        <v>272</v>
      </c>
      <c r="R2087" s="2" t="s">
        <v>272</v>
      </c>
      <c r="S2087" s="2" t="s">
        <v>34</v>
      </c>
      <c r="T2087" s="118">
        <v>3.99</v>
      </c>
      <c r="U2087" s="2" t="s">
        <v>335</v>
      </c>
      <c r="V2087" s="129">
        <v>5.5E-2</v>
      </c>
      <c r="W2087" s="129">
        <v>9.1219999999999996E-2</v>
      </c>
      <c r="X2087" s="4" t="s">
        <v>256</v>
      </c>
      <c r="Z2087" s="118">
        <v>4118760</v>
      </c>
      <c r="AA2087" s="127">
        <v>1</v>
      </c>
      <c r="AB2087" s="140">
        <v>87.95</v>
      </c>
      <c r="AD2087" s="118">
        <v>3622.4490000000001</v>
      </c>
      <c r="AG2087" s="2" t="s">
        <v>36</v>
      </c>
      <c r="AH2087" s="129">
        <v>2.0594000000000001E-2</v>
      </c>
      <c r="AI2087" s="129">
        <v>8.25821894544138E-4</v>
      </c>
      <c r="AJ2087" s="129">
        <v>1.4622369264285601E-4</v>
      </c>
    </row>
    <row r="2088" spans="1:36" x14ac:dyDescent="0.2">
      <c r="A2088" s="2">
        <v>1038</v>
      </c>
      <c r="B2088" s="2">
        <v>1162</v>
      </c>
      <c r="C2088" s="2" t="s">
        <v>974</v>
      </c>
      <c r="D2088" s="2" t="s">
        <v>975</v>
      </c>
      <c r="E2088" s="4" t="s">
        <v>266</v>
      </c>
      <c r="F2088" s="2" t="s">
        <v>976</v>
      </c>
      <c r="G2088" s="2" t="s">
        <v>977</v>
      </c>
      <c r="H2088" s="2" t="s">
        <v>248</v>
      </c>
      <c r="I2088" s="2" t="s">
        <v>302</v>
      </c>
      <c r="J2088" s="2" t="s">
        <v>30</v>
      </c>
      <c r="K2088" s="2" t="s">
        <v>30</v>
      </c>
      <c r="L2088" s="2" t="s">
        <v>270</v>
      </c>
      <c r="M2088" s="2" t="s">
        <v>31</v>
      </c>
      <c r="N2088" s="2" t="s">
        <v>317</v>
      </c>
      <c r="O2088" s="2" t="s">
        <v>250</v>
      </c>
      <c r="P2088" s="2" t="s">
        <v>595</v>
      </c>
      <c r="Q2088" s="2" t="s">
        <v>290</v>
      </c>
      <c r="R2088" s="2" t="s">
        <v>253</v>
      </c>
      <c r="S2088" s="2" t="s">
        <v>34</v>
      </c>
      <c r="T2088" s="118">
        <v>4.016</v>
      </c>
      <c r="U2088" s="2" t="s">
        <v>978</v>
      </c>
      <c r="V2088" s="129">
        <v>7.0000000000000007E-2</v>
      </c>
      <c r="W2088" s="129">
        <v>7.3649999999999993E-2</v>
      </c>
      <c r="X2088" s="4" t="s">
        <v>256</v>
      </c>
      <c r="Z2088" s="118">
        <v>13601109</v>
      </c>
      <c r="AA2088" s="127">
        <v>1</v>
      </c>
      <c r="AB2088" s="140">
        <v>99.62</v>
      </c>
      <c r="AD2088" s="118">
        <v>13549.424999999999</v>
      </c>
      <c r="AG2088" s="2" t="s">
        <v>36</v>
      </c>
      <c r="AH2088" s="129">
        <v>2.1937000000000002E-2</v>
      </c>
      <c r="AI2088" s="129">
        <v>3.0889076283065601E-3</v>
      </c>
      <c r="AJ2088" s="129">
        <v>5.4693570445113796E-4</v>
      </c>
    </row>
    <row r="2089" spans="1:36" x14ac:dyDescent="0.2">
      <c r="A2089" s="2">
        <v>1038</v>
      </c>
      <c r="B2089" s="2">
        <v>1162</v>
      </c>
      <c r="C2089" s="2" t="s">
        <v>979</v>
      </c>
      <c r="D2089" s="2" t="s">
        <v>980</v>
      </c>
      <c r="E2089" s="4" t="s">
        <v>245</v>
      </c>
      <c r="F2089" s="2" t="s">
        <v>981</v>
      </c>
      <c r="G2089" s="2" t="s">
        <v>982</v>
      </c>
      <c r="H2089" s="2" t="s">
        <v>248</v>
      </c>
      <c r="I2089" s="2" t="s">
        <v>269</v>
      </c>
      <c r="J2089" s="2" t="s">
        <v>30</v>
      </c>
      <c r="K2089" s="2" t="s">
        <v>30</v>
      </c>
      <c r="L2089" s="2" t="s">
        <v>270</v>
      </c>
      <c r="M2089" s="2" t="s">
        <v>31</v>
      </c>
      <c r="N2089" s="2" t="s">
        <v>375</v>
      </c>
      <c r="O2089" s="2" t="s">
        <v>250</v>
      </c>
      <c r="P2089" s="2" t="s">
        <v>272</v>
      </c>
      <c r="Q2089" s="2" t="s">
        <v>272</v>
      </c>
      <c r="R2089" s="2" t="s">
        <v>272</v>
      </c>
      <c r="S2089" s="2" t="s">
        <v>34</v>
      </c>
      <c r="T2089" s="118">
        <v>5.4530000000000003</v>
      </c>
      <c r="U2089" s="2" t="s">
        <v>983</v>
      </c>
      <c r="V2089" s="129">
        <v>3.5799999999999998E-2</v>
      </c>
      <c r="W2089" s="129">
        <v>3.5189999999999999E-2</v>
      </c>
      <c r="X2089" s="4" t="s">
        <v>256</v>
      </c>
      <c r="Z2089" s="118">
        <v>23630000</v>
      </c>
      <c r="AA2089" s="127">
        <v>1</v>
      </c>
      <c r="AB2089" s="140">
        <v>100.24</v>
      </c>
      <c r="AD2089" s="118">
        <v>23686.712</v>
      </c>
      <c r="AG2089" s="2" t="s">
        <v>36</v>
      </c>
      <c r="AH2089" s="129">
        <v>3.1049E-2</v>
      </c>
      <c r="AI2089" s="129">
        <v>5.3999388566649403E-3</v>
      </c>
      <c r="AJ2089" s="129">
        <v>9.5613715848870298E-4</v>
      </c>
    </row>
    <row r="2090" spans="1:36" x14ac:dyDescent="0.2">
      <c r="A2090" s="2">
        <v>1038</v>
      </c>
      <c r="B2090" s="2">
        <v>1162</v>
      </c>
      <c r="C2090" s="2" t="s">
        <v>984</v>
      </c>
      <c r="D2090" s="2" t="s">
        <v>985</v>
      </c>
      <c r="E2090" s="4" t="s">
        <v>245</v>
      </c>
      <c r="F2090" s="2" t="s">
        <v>986</v>
      </c>
      <c r="G2090" s="2" t="s">
        <v>987</v>
      </c>
      <c r="H2090" s="2" t="s">
        <v>248</v>
      </c>
      <c r="I2090" s="2" t="s">
        <v>302</v>
      </c>
      <c r="J2090" s="2" t="s">
        <v>30</v>
      </c>
      <c r="K2090" s="2" t="s">
        <v>30</v>
      </c>
      <c r="L2090" s="2" t="s">
        <v>270</v>
      </c>
      <c r="M2090" s="2" t="s">
        <v>31</v>
      </c>
      <c r="N2090" s="2" t="s">
        <v>310</v>
      </c>
      <c r="O2090" s="2" t="s">
        <v>250</v>
      </c>
      <c r="P2090" s="2" t="s">
        <v>289</v>
      </c>
      <c r="Q2090" s="2" t="s">
        <v>290</v>
      </c>
      <c r="R2090" s="2" t="s">
        <v>253</v>
      </c>
      <c r="S2090" s="2" t="s">
        <v>34</v>
      </c>
      <c r="T2090" s="118">
        <v>7.0730000000000004</v>
      </c>
      <c r="U2090" s="2" t="s">
        <v>988</v>
      </c>
      <c r="V2090" s="129">
        <v>4.7800000000000002E-2</v>
      </c>
      <c r="W2090" s="129">
        <v>4.7E-2</v>
      </c>
      <c r="X2090" s="4" t="s">
        <v>256</v>
      </c>
      <c r="Z2090" s="118">
        <v>6578054</v>
      </c>
      <c r="AA2090" s="127">
        <v>1</v>
      </c>
      <c r="AB2090" s="140">
        <v>101.2</v>
      </c>
      <c r="AD2090" s="118">
        <v>6656.991</v>
      </c>
      <c r="AG2090" s="2" t="s">
        <v>36</v>
      </c>
      <c r="AH2090" s="129">
        <v>2.4618999999999999E-2</v>
      </c>
      <c r="AI2090" s="129">
        <v>1.51761639473602E-3</v>
      </c>
      <c r="AJ2090" s="129">
        <v>2.6871589954167503E-4</v>
      </c>
    </row>
    <row r="2091" spans="1:36" x14ac:dyDescent="0.2">
      <c r="A2091" s="2">
        <v>1038</v>
      </c>
      <c r="B2091" s="2">
        <v>1162</v>
      </c>
      <c r="C2091" s="2" t="s">
        <v>984</v>
      </c>
      <c r="D2091" s="2" t="s">
        <v>985</v>
      </c>
      <c r="E2091" s="4" t="s">
        <v>245</v>
      </c>
      <c r="F2091" s="2" t="s">
        <v>989</v>
      </c>
      <c r="G2091" s="2" t="s">
        <v>990</v>
      </c>
      <c r="H2091" s="2" t="s">
        <v>248</v>
      </c>
      <c r="I2091" s="2" t="s">
        <v>302</v>
      </c>
      <c r="J2091" s="2" t="s">
        <v>30</v>
      </c>
      <c r="K2091" s="2" t="s">
        <v>30</v>
      </c>
      <c r="L2091" s="2" t="s">
        <v>270</v>
      </c>
      <c r="M2091" s="2" t="s">
        <v>31</v>
      </c>
      <c r="N2091" s="2" t="s">
        <v>310</v>
      </c>
      <c r="O2091" s="2" t="s">
        <v>250</v>
      </c>
      <c r="P2091" s="2" t="s">
        <v>289</v>
      </c>
      <c r="Q2091" s="2" t="s">
        <v>290</v>
      </c>
      <c r="R2091" s="2" t="s">
        <v>253</v>
      </c>
      <c r="S2091" s="2" t="s">
        <v>34</v>
      </c>
      <c r="T2091" s="118">
        <v>7.7309999999999999</v>
      </c>
      <c r="U2091" s="2" t="s">
        <v>991</v>
      </c>
      <c r="V2091" s="129">
        <v>4.7800000000000002E-2</v>
      </c>
      <c r="W2091" s="129">
        <v>4.7780000000000003E-2</v>
      </c>
      <c r="X2091" s="4" t="s">
        <v>256</v>
      </c>
      <c r="Z2091" s="118">
        <v>6815000</v>
      </c>
      <c r="AA2091" s="127">
        <v>1</v>
      </c>
      <c r="AB2091" s="140">
        <v>100.7</v>
      </c>
      <c r="AD2091" s="118">
        <v>6862.7049999999999</v>
      </c>
      <c r="AG2091" s="2" t="s">
        <v>36</v>
      </c>
      <c r="AH2091" s="129">
        <v>2.5506000000000001E-2</v>
      </c>
      <c r="AI2091" s="129">
        <v>1.5645137827204E-3</v>
      </c>
      <c r="AJ2091" s="129">
        <v>2.7701975935901202E-4</v>
      </c>
    </row>
    <row r="2092" spans="1:36" x14ac:dyDescent="0.2">
      <c r="A2092" s="2">
        <v>1038</v>
      </c>
      <c r="B2092" s="2">
        <v>1162</v>
      </c>
      <c r="C2092" s="2" t="s">
        <v>992</v>
      </c>
      <c r="D2092" s="2" t="s">
        <v>993</v>
      </c>
      <c r="E2092" s="4" t="s">
        <v>245</v>
      </c>
      <c r="F2092" s="2" t="s">
        <v>994</v>
      </c>
      <c r="G2092" s="2" t="s">
        <v>995</v>
      </c>
      <c r="H2092" s="2" t="s">
        <v>248</v>
      </c>
      <c r="I2092" s="2" t="s">
        <v>302</v>
      </c>
      <c r="J2092" s="2" t="s">
        <v>30</v>
      </c>
      <c r="K2092" s="2" t="s">
        <v>30</v>
      </c>
      <c r="L2092" s="2" t="s">
        <v>270</v>
      </c>
      <c r="M2092" s="2" t="s">
        <v>31</v>
      </c>
      <c r="N2092" s="2" t="s">
        <v>375</v>
      </c>
      <c r="O2092" s="2" t="s">
        <v>250</v>
      </c>
      <c r="P2092" s="2" t="s">
        <v>272</v>
      </c>
      <c r="Q2092" s="2" t="s">
        <v>272</v>
      </c>
      <c r="R2092" s="2" t="s">
        <v>272</v>
      </c>
      <c r="S2092" s="2" t="s">
        <v>34</v>
      </c>
      <c r="T2092" s="118">
        <v>3.492</v>
      </c>
      <c r="U2092" s="2" t="s">
        <v>341</v>
      </c>
      <c r="V2092" s="129">
        <v>5.4300000000000001E-2</v>
      </c>
      <c r="W2092" s="129">
        <v>5.423E-2</v>
      </c>
      <c r="X2092" s="4" t="s">
        <v>256</v>
      </c>
      <c r="Z2092" s="118">
        <v>17541000</v>
      </c>
      <c r="AA2092" s="127">
        <v>1</v>
      </c>
      <c r="AB2092" s="140">
        <v>100.28</v>
      </c>
      <c r="AD2092" s="118">
        <v>17590.115000000002</v>
      </c>
      <c r="AG2092" s="2" t="s">
        <v>36</v>
      </c>
      <c r="AH2092" s="129">
        <v>4.4351000000000002E-2</v>
      </c>
      <c r="AI2092" s="129">
        <v>4.0100772281824997E-3</v>
      </c>
      <c r="AJ2092" s="129">
        <v>7.1004208529922095E-4</v>
      </c>
    </row>
    <row r="2093" spans="1:36" x14ac:dyDescent="0.2">
      <c r="A2093" s="2">
        <v>1038</v>
      </c>
      <c r="B2093" s="2">
        <v>1162</v>
      </c>
      <c r="C2093" s="2" t="s">
        <v>318</v>
      </c>
      <c r="D2093" s="2" t="s">
        <v>319</v>
      </c>
      <c r="E2093" s="4" t="s">
        <v>245</v>
      </c>
      <c r="F2093" s="2" t="s">
        <v>996</v>
      </c>
      <c r="G2093" s="2" t="s">
        <v>997</v>
      </c>
      <c r="H2093" s="2" t="s">
        <v>248</v>
      </c>
      <c r="I2093" s="2" t="s">
        <v>269</v>
      </c>
      <c r="J2093" s="2" t="s">
        <v>30</v>
      </c>
      <c r="K2093" s="2" t="s">
        <v>322</v>
      </c>
      <c r="L2093" s="2" t="s">
        <v>270</v>
      </c>
      <c r="M2093" s="2" t="s">
        <v>31</v>
      </c>
      <c r="N2093" s="2" t="s">
        <v>323</v>
      </c>
      <c r="O2093" s="2" t="s">
        <v>250</v>
      </c>
      <c r="P2093" s="2" t="s">
        <v>324</v>
      </c>
      <c r="Q2093" s="2" t="s">
        <v>252</v>
      </c>
      <c r="R2093" s="2" t="s">
        <v>253</v>
      </c>
      <c r="S2093" s="2" t="s">
        <v>34</v>
      </c>
      <c r="T2093" s="118">
        <v>4.4260000000000002</v>
      </c>
      <c r="U2093" s="2" t="s">
        <v>734</v>
      </c>
      <c r="V2093" s="129">
        <v>1.7899999999999999E-2</v>
      </c>
      <c r="W2093" s="129">
        <v>6.9959999999999994E-2</v>
      </c>
      <c r="X2093" s="4" t="s">
        <v>256</v>
      </c>
      <c r="Z2093" s="118">
        <v>7408813</v>
      </c>
      <c r="AA2093" s="127">
        <v>1</v>
      </c>
      <c r="AB2093" s="140">
        <v>94.3</v>
      </c>
      <c r="AD2093" s="118">
        <v>6986.5110000000004</v>
      </c>
      <c r="AG2093" s="2" t="s">
        <v>36</v>
      </c>
      <c r="AH2093" s="129">
        <v>4.4000000000000003E-3</v>
      </c>
      <c r="AI2093" s="129">
        <v>1.5927381723574801E-3</v>
      </c>
      <c r="AJ2093" s="129">
        <v>2.8201729515043298E-4</v>
      </c>
    </row>
    <row r="2094" spans="1:36" x14ac:dyDescent="0.2">
      <c r="A2094" s="2">
        <v>1038</v>
      </c>
      <c r="B2094" s="2">
        <v>1162</v>
      </c>
      <c r="C2094" s="2" t="s">
        <v>318</v>
      </c>
      <c r="D2094" s="2" t="s">
        <v>319</v>
      </c>
      <c r="E2094" s="4" t="s">
        <v>245</v>
      </c>
      <c r="F2094" s="2" t="s">
        <v>998</v>
      </c>
      <c r="G2094" s="2" t="s">
        <v>999</v>
      </c>
      <c r="H2094" s="2" t="s">
        <v>248</v>
      </c>
      <c r="I2094" s="2" t="s">
        <v>269</v>
      </c>
      <c r="J2094" s="2" t="s">
        <v>30</v>
      </c>
      <c r="K2094" s="2" t="s">
        <v>322</v>
      </c>
      <c r="L2094" s="2" t="s">
        <v>270</v>
      </c>
      <c r="M2094" s="2" t="s">
        <v>31</v>
      </c>
      <c r="N2094" s="2" t="s">
        <v>323</v>
      </c>
      <c r="O2094" s="2" t="s">
        <v>250</v>
      </c>
      <c r="P2094" s="2" t="s">
        <v>346</v>
      </c>
      <c r="Q2094" s="2" t="s">
        <v>252</v>
      </c>
      <c r="R2094" s="2" t="s">
        <v>253</v>
      </c>
      <c r="S2094" s="2" t="s">
        <v>34</v>
      </c>
      <c r="T2094" s="118">
        <v>1.827</v>
      </c>
      <c r="U2094" s="2" t="s">
        <v>445</v>
      </c>
      <c r="V2094" s="129">
        <v>1.3299999999999999E-2</v>
      </c>
      <c r="W2094" s="129">
        <v>3.0849999999999999E-2</v>
      </c>
      <c r="X2094" s="4" t="s">
        <v>256</v>
      </c>
      <c r="Z2094" s="118">
        <v>22328121.370000001</v>
      </c>
      <c r="AA2094" s="127">
        <v>1</v>
      </c>
      <c r="AB2094" s="140">
        <v>114.81</v>
      </c>
      <c r="AD2094" s="118">
        <v>25634.916000000001</v>
      </c>
      <c r="AG2094" s="2" t="s">
        <v>36</v>
      </c>
      <c r="AH2094" s="129">
        <v>7.7252000000000001E-2</v>
      </c>
      <c r="AI2094" s="129">
        <v>5.8440774632704104E-3</v>
      </c>
      <c r="AJ2094" s="129">
        <v>1.03477831287339E-3</v>
      </c>
    </row>
    <row r="2095" spans="1:36" x14ac:dyDescent="0.2">
      <c r="A2095" s="2">
        <v>1038</v>
      </c>
      <c r="B2095" s="2">
        <v>1162</v>
      </c>
      <c r="C2095" s="2" t="s">
        <v>318</v>
      </c>
      <c r="D2095" s="2" t="s">
        <v>319</v>
      </c>
      <c r="E2095" s="4" t="s">
        <v>245</v>
      </c>
      <c r="F2095" s="2" t="s">
        <v>1000</v>
      </c>
      <c r="G2095" s="2" t="s">
        <v>1001</v>
      </c>
      <c r="H2095" s="2" t="s">
        <v>248</v>
      </c>
      <c r="I2095" s="2" t="s">
        <v>269</v>
      </c>
      <c r="J2095" s="2" t="s">
        <v>30</v>
      </c>
      <c r="K2095" s="2" t="s">
        <v>322</v>
      </c>
      <c r="L2095" s="2" t="s">
        <v>270</v>
      </c>
      <c r="M2095" s="2" t="s">
        <v>31</v>
      </c>
      <c r="N2095" s="2" t="s">
        <v>323</v>
      </c>
      <c r="O2095" s="2" t="s">
        <v>250</v>
      </c>
      <c r="P2095" s="2" t="s">
        <v>324</v>
      </c>
      <c r="Q2095" s="2" t="s">
        <v>252</v>
      </c>
      <c r="R2095" s="2" t="s">
        <v>253</v>
      </c>
      <c r="S2095" s="2" t="s">
        <v>34</v>
      </c>
      <c r="T2095" s="118">
        <v>2.355</v>
      </c>
      <c r="U2095" s="2" t="s">
        <v>661</v>
      </c>
      <c r="V2095" s="129">
        <v>1.7500000000000002E-2</v>
      </c>
      <c r="W2095" s="129">
        <v>6.3670000000000004E-2</v>
      </c>
      <c r="X2095" s="4" t="s">
        <v>256</v>
      </c>
      <c r="Z2095" s="118">
        <v>11704262</v>
      </c>
      <c r="AA2095" s="127">
        <v>1</v>
      </c>
      <c r="AB2095" s="140">
        <v>104.66</v>
      </c>
      <c r="AD2095" s="118">
        <v>12249.681</v>
      </c>
      <c r="AG2095" s="2" t="s">
        <v>36</v>
      </c>
      <c r="AH2095" s="129">
        <v>6.8599999999999998E-3</v>
      </c>
      <c r="AI2095" s="129">
        <v>2.7926006067601999E-3</v>
      </c>
      <c r="AJ2095" s="129">
        <v>4.94470267130138E-4</v>
      </c>
    </row>
    <row r="2096" spans="1:36" x14ac:dyDescent="0.2">
      <c r="A2096" s="2">
        <v>1038</v>
      </c>
      <c r="B2096" s="2">
        <v>1162</v>
      </c>
      <c r="C2096" s="2" t="s">
        <v>1002</v>
      </c>
      <c r="D2096" s="2" t="s">
        <v>1003</v>
      </c>
      <c r="E2096" s="4" t="s">
        <v>245</v>
      </c>
      <c r="F2096" s="2" t="s">
        <v>1004</v>
      </c>
      <c r="G2096" s="2" t="s">
        <v>1005</v>
      </c>
      <c r="H2096" s="2" t="s">
        <v>248</v>
      </c>
      <c r="I2096" s="2" t="s">
        <v>269</v>
      </c>
      <c r="J2096" s="2" t="s">
        <v>30</v>
      </c>
      <c r="K2096" s="2" t="s">
        <v>30</v>
      </c>
      <c r="L2096" s="2" t="s">
        <v>270</v>
      </c>
      <c r="M2096" s="2" t="s">
        <v>31</v>
      </c>
      <c r="N2096" s="2" t="s">
        <v>323</v>
      </c>
      <c r="O2096" s="2" t="s">
        <v>250</v>
      </c>
      <c r="P2096" s="2" t="s">
        <v>1006</v>
      </c>
      <c r="Q2096" s="2" t="s">
        <v>252</v>
      </c>
      <c r="R2096" s="2" t="s">
        <v>253</v>
      </c>
      <c r="S2096" s="2" t="s">
        <v>34</v>
      </c>
      <c r="T2096" s="118">
        <v>1.22</v>
      </c>
      <c r="U2096" s="2" t="s">
        <v>1007</v>
      </c>
      <c r="V2096" s="129">
        <v>6.2E-2</v>
      </c>
      <c r="W2096" s="129">
        <v>0.2321</v>
      </c>
      <c r="X2096" s="4" t="s">
        <v>256</v>
      </c>
      <c r="Z2096" s="118">
        <v>83322.45</v>
      </c>
      <c r="AA2096" s="127">
        <v>1</v>
      </c>
      <c r="AB2096" s="140">
        <v>119.84</v>
      </c>
      <c r="AD2096" s="118">
        <v>99.853999999999999</v>
      </c>
      <c r="AG2096" s="2" t="s">
        <v>36</v>
      </c>
      <c r="AH2096" s="129">
        <v>8.1800000000000004E-4</v>
      </c>
      <c r="AI2096" s="129">
        <v>2.2763964228062001E-5</v>
      </c>
      <c r="AJ2096" s="129">
        <v>4.03068861531522E-6</v>
      </c>
    </row>
    <row r="2097" spans="1:36" x14ac:dyDescent="0.2">
      <c r="A2097" s="2">
        <v>1038</v>
      </c>
      <c r="B2097" s="2">
        <v>1162</v>
      </c>
      <c r="C2097" s="2" t="s">
        <v>1008</v>
      </c>
      <c r="D2097" s="2" t="s">
        <v>1009</v>
      </c>
      <c r="E2097" s="4" t="s">
        <v>245</v>
      </c>
      <c r="F2097" s="2" t="s">
        <v>1010</v>
      </c>
      <c r="G2097" s="2" t="s">
        <v>1011</v>
      </c>
      <c r="H2097" s="2" t="s">
        <v>248</v>
      </c>
      <c r="I2097" s="2" t="s">
        <v>302</v>
      </c>
      <c r="J2097" s="2" t="s">
        <v>30</v>
      </c>
      <c r="K2097" s="2" t="s">
        <v>30</v>
      </c>
      <c r="L2097" s="2" t="s">
        <v>270</v>
      </c>
      <c r="M2097" s="2" t="s">
        <v>31</v>
      </c>
      <c r="N2097" s="2" t="s">
        <v>440</v>
      </c>
      <c r="O2097" s="2" t="s">
        <v>250</v>
      </c>
      <c r="P2097" s="2" t="s">
        <v>376</v>
      </c>
      <c r="Q2097" s="2" t="s">
        <v>252</v>
      </c>
      <c r="R2097" s="2" t="s">
        <v>253</v>
      </c>
      <c r="S2097" s="2" t="s">
        <v>34</v>
      </c>
      <c r="T2097" s="118">
        <v>0.34</v>
      </c>
      <c r="U2097" s="2" t="s">
        <v>1012</v>
      </c>
      <c r="V2097" s="129">
        <v>2.7E-2</v>
      </c>
      <c r="W2097" s="129">
        <v>4.7509999999999997E-2</v>
      </c>
      <c r="X2097" s="4" t="s">
        <v>256</v>
      </c>
      <c r="Z2097" s="118">
        <v>550270.85</v>
      </c>
      <c r="AA2097" s="127">
        <v>1</v>
      </c>
      <c r="AB2097" s="140">
        <v>99.43</v>
      </c>
      <c r="AD2097" s="118">
        <v>547.13400000000001</v>
      </c>
      <c r="AG2097" s="2" t="s">
        <v>36</v>
      </c>
      <c r="AH2097" s="129">
        <v>1.7614000000000001E-2</v>
      </c>
      <c r="AI2097" s="129">
        <v>1.2473203539692599E-4</v>
      </c>
      <c r="AJ2097" s="129">
        <v>2.2085608200865101E-5</v>
      </c>
    </row>
    <row r="2098" spans="1:36" x14ac:dyDescent="0.2">
      <c r="A2098" s="2">
        <v>1038</v>
      </c>
      <c r="B2098" s="2">
        <v>1162</v>
      </c>
      <c r="C2098" s="2" t="s">
        <v>1008</v>
      </c>
      <c r="D2098" s="2" t="s">
        <v>1009</v>
      </c>
      <c r="E2098" s="4" t="s">
        <v>245</v>
      </c>
      <c r="F2098" s="2" t="s">
        <v>1013</v>
      </c>
      <c r="G2098" s="2" t="s">
        <v>1014</v>
      </c>
      <c r="H2098" s="2" t="s">
        <v>248</v>
      </c>
      <c r="I2098" s="2" t="s">
        <v>269</v>
      </c>
      <c r="J2098" s="2" t="s">
        <v>30</v>
      </c>
      <c r="K2098" s="2" t="s">
        <v>30</v>
      </c>
      <c r="L2098" s="2" t="s">
        <v>270</v>
      </c>
      <c r="M2098" s="2" t="s">
        <v>31</v>
      </c>
      <c r="N2098" s="2" t="s">
        <v>440</v>
      </c>
      <c r="O2098" s="2" t="s">
        <v>250</v>
      </c>
      <c r="P2098" s="2" t="s">
        <v>376</v>
      </c>
      <c r="Q2098" s="2" t="s">
        <v>252</v>
      </c>
      <c r="R2098" s="2" t="s">
        <v>253</v>
      </c>
      <c r="S2098" s="2" t="s">
        <v>34</v>
      </c>
      <c r="T2098" s="118">
        <v>0.34</v>
      </c>
      <c r="U2098" s="2" t="s">
        <v>1012</v>
      </c>
      <c r="V2098" s="129">
        <v>1.7999999999999999E-2</v>
      </c>
      <c r="W2098" s="129">
        <v>3.959E-2</v>
      </c>
      <c r="X2098" s="4" t="s">
        <v>256</v>
      </c>
      <c r="Z2098" s="118">
        <v>6381098.5</v>
      </c>
      <c r="AA2098" s="127">
        <v>1</v>
      </c>
      <c r="AB2098" s="140">
        <v>117.77</v>
      </c>
      <c r="AD2098" s="118">
        <v>7515.02</v>
      </c>
      <c r="AG2098" s="2" t="s">
        <v>36</v>
      </c>
      <c r="AH2098" s="129">
        <v>3.9327000000000001E-2</v>
      </c>
      <c r="AI2098" s="129">
        <v>1.71322414462853E-3</v>
      </c>
      <c r="AJ2098" s="129">
        <v>3.0335107655479098E-4</v>
      </c>
    </row>
    <row r="2099" spans="1:36" x14ac:dyDescent="0.2">
      <c r="A2099" s="2">
        <v>1038</v>
      </c>
      <c r="B2099" s="2">
        <v>1162</v>
      </c>
      <c r="C2099" s="2" t="s">
        <v>889</v>
      </c>
      <c r="D2099" s="2" t="s">
        <v>890</v>
      </c>
      <c r="E2099" s="4" t="s">
        <v>245</v>
      </c>
      <c r="F2099" s="2" t="s">
        <v>1015</v>
      </c>
      <c r="G2099" s="2" t="s">
        <v>1016</v>
      </c>
      <c r="H2099" s="2" t="s">
        <v>248</v>
      </c>
      <c r="I2099" s="2" t="s">
        <v>302</v>
      </c>
      <c r="J2099" s="2" t="s">
        <v>30</v>
      </c>
      <c r="K2099" s="2" t="s">
        <v>30</v>
      </c>
      <c r="L2099" s="2" t="s">
        <v>270</v>
      </c>
      <c r="M2099" s="2" t="s">
        <v>31</v>
      </c>
      <c r="N2099" s="2" t="s">
        <v>569</v>
      </c>
      <c r="O2099" s="2" t="s">
        <v>250</v>
      </c>
      <c r="P2099" s="2" t="s">
        <v>346</v>
      </c>
      <c r="Q2099" s="2" t="s">
        <v>252</v>
      </c>
      <c r="R2099" s="2" t="s">
        <v>253</v>
      </c>
      <c r="S2099" s="2" t="s">
        <v>34</v>
      </c>
      <c r="T2099" s="118">
        <v>0.16200000000000001</v>
      </c>
      <c r="U2099" s="2" t="s">
        <v>1017</v>
      </c>
      <c r="V2099" s="129">
        <v>1.55E-2</v>
      </c>
      <c r="W2099" s="129">
        <v>6.7269999999999996E-2</v>
      </c>
      <c r="X2099" s="4" t="s">
        <v>256</v>
      </c>
      <c r="Z2099" s="118">
        <v>832357.1</v>
      </c>
      <c r="AA2099" s="127">
        <v>1</v>
      </c>
      <c r="AB2099" s="140">
        <v>99.72</v>
      </c>
      <c r="AD2099" s="118">
        <v>830.02700000000004</v>
      </c>
      <c r="AG2099" s="2" t="s">
        <v>36</v>
      </c>
      <c r="AH2099" s="129">
        <v>5.1457999999999997E-2</v>
      </c>
      <c r="AI2099" s="129">
        <v>1.8922391381545901E-4</v>
      </c>
      <c r="AJ2099" s="129">
        <v>3.3504826642678797E-5</v>
      </c>
    </row>
    <row r="2100" spans="1:36" x14ac:dyDescent="0.2">
      <c r="A2100" s="2">
        <v>1038</v>
      </c>
      <c r="B2100" s="2">
        <v>1162</v>
      </c>
      <c r="C2100" s="2" t="s">
        <v>639</v>
      </c>
      <c r="D2100" s="2" t="s">
        <v>640</v>
      </c>
      <c r="E2100" s="4" t="s">
        <v>245</v>
      </c>
      <c r="F2100" s="2" t="s">
        <v>1018</v>
      </c>
      <c r="G2100" s="2" t="s">
        <v>1019</v>
      </c>
      <c r="H2100" s="2" t="s">
        <v>248</v>
      </c>
      <c r="I2100" s="2" t="s">
        <v>269</v>
      </c>
      <c r="J2100" s="2" t="s">
        <v>30</v>
      </c>
      <c r="K2100" s="2" t="s">
        <v>30</v>
      </c>
      <c r="L2100" s="2" t="s">
        <v>270</v>
      </c>
      <c r="M2100" s="2" t="s">
        <v>31</v>
      </c>
      <c r="N2100" s="2" t="s">
        <v>249</v>
      </c>
      <c r="O2100" s="2" t="s">
        <v>250</v>
      </c>
      <c r="P2100" s="2" t="s">
        <v>251</v>
      </c>
      <c r="Q2100" s="2" t="s">
        <v>252</v>
      </c>
      <c r="R2100" s="2" t="s">
        <v>253</v>
      </c>
      <c r="S2100" s="2" t="s">
        <v>34</v>
      </c>
      <c r="T2100" s="118">
        <v>4.1280000000000001</v>
      </c>
      <c r="U2100" s="2" t="s">
        <v>1020</v>
      </c>
      <c r="V2100" s="129">
        <v>2.2013000000000001E-2</v>
      </c>
      <c r="W2100" s="129">
        <v>2.2599999999999999E-2</v>
      </c>
      <c r="X2100" s="4" t="s">
        <v>256</v>
      </c>
      <c r="Z2100" s="118">
        <v>15798639</v>
      </c>
      <c r="AA2100" s="127">
        <v>1</v>
      </c>
      <c r="AB2100" s="140">
        <v>126.7</v>
      </c>
      <c r="AD2100" s="118">
        <v>20016.876</v>
      </c>
      <c r="AG2100" s="2" t="s">
        <v>36</v>
      </c>
      <c r="AH2100" s="129">
        <v>2.2508E-2</v>
      </c>
      <c r="AI2100" s="129">
        <v>4.5633139969645199E-3</v>
      </c>
      <c r="AJ2100" s="129">
        <v>8.08000644852508E-4</v>
      </c>
    </row>
    <row r="2101" spans="1:36" x14ac:dyDescent="0.2">
      <c r="A2101" s="2">
        <v>1038</v>
      </c>
      <c r="B2101" s="2">
        <v>1162</v>
      </c>
      <c r="C2101" s="2" t="s">
        <v>639</v>
      </c>
      <c r="D2101" s="2" t="s">
        <v>640</v>
      </c>
      <c r="E2101" s="4" t="s">
        <v>245</v>
      </c>
      <c r="F2101" s="2" t="s">
        <v>1021</v>
      </c>
      <c r="G2101" s="2" t="s">
        <v>1022</v>
      </c>
      <c r="H2101" s="2" t="s">
        <v>248</v>
      </c>
      <c r="I2101" s="2" t="s">
        <v>269</v>
      </c>
      <c r="J2101" s="2" t="s">
        <v>30</v>
      </c>
      <c r="K2101" s="2" t="s">
        <v>30</v>
      </c>
      <c r="L2101" s="2" t="s">
        <v>270</v>
      </c>
      <c r="M2101" s="2" t="s">
        <v>31</v>
      </c>
      <c r="N2101" s="2" t="s">
        <v>249</v>
      </c>
      <c r="O2101" s="2" t="s">
        <v>250</v>
      </c>
      <c r="P2101" s="2" t="s">
        <v>251</v>
      </c>
      <c r="Q2101" s="2" t="s">
        <v>252</v>
      </c>
      <c r="R2101" s="2" t="s">
        <v>253</v>
      </c>
      <c r="S2101" s="2" t="s">
        <v>34</v>
      </c>
      <c r="T2101" s="118">
        <v>1.728</v>
      </c>
      <c r="U2101" s="2" t="s">
        <v>1023</v>
      </c>
      <c r="V2101" s="129">
        <v>1.2200000000000001E-2</v>
      </c>
      <c r="W2101" s="129">
        <v>2.3269999999999999E-2</v>
      </c>
      <c r="X2101" s="4" t="s">
        <v>256</v>
      </c>
      <c r="Z2101" s="118">
        <v>29102163</v>
      </c>
      <c r="AA2101" s="127">
        <v>1</v>
      </c>
      <c r="AB2101" s="140">
        <v>117.28</v>
      </c>
      <c r="AD2101" s="118">
        <v>34131.017</v>
      </c>
      <c r="AG2101" s="2" t="s">
        <v>36</v>
      </c>
      <c r="AH2101" s="129">
        <v>9.6500000000000006E-3</v>
      </c>
      <c r="AI2101" s="129">
        <v>7.7809619019459497E-3</v>
      </c>
      <c r="AJ2101" s="129">
        <v>1.37773167450831E-3</v>
      </c>
    </row>
    <row r="2102" spans="1:36" x14ac:dyDescent="0.2">
      <c r="A2102" s="2">
        <v>1038</v>
      </c>
      <c r="B2102" s="2">
        <v>1162</v>
      </c>
      <c r="C2102" s="2" t="s">
        <v>639</v>
      </c>
      <c r="D2102" s="2" t="s">
        <v>640</v>
      </c>
      <c r="E2102" s="4" t="s">
        <v>245</v>
      </c>
      <c r="F2102" s="2" t="s">
        <v>1024</v>
      </c>
      <c r="G2102" s="2" t="s">
        <v>1025</v>
      </c>
      <c r="H2102" s="2" t="s">
        <v>248</v>
      </c>
      <c r="I2102" s="2" t="s">
        <v>269</v>
      </c>
      <c r="J2102" s="2" t="s">
        <v>30</v>
      </c>
      <c r="K2102" s="2" t="s">
        <v>30</v>
      </c>
      <c r="L2102" s="2" t="s">
        <v>270</v>
      </c>
      <c r="M2102" s="2" t="s">
        <v>31</v>
      </c>
      <c r="N2102" s="2" t="s">
        <v>249</v>
      </c>
      <c r="O2102" s="2" t="s">
        <v>250</v>
      </c>
      <c r="P2102" s="2" t="s">
        <v>251</v>
      </c>
      <c r="Q2102" s="2" t="s">
        <v>252</v>
      </c>
      <c r="R2102" s="2" t="s">
        <v>253</v>
      </c>
      <c r="S2102" s="2" t="s">
        <v>34</v>
      </c>
      <c r="T2102" s="118">
        <v>0.47399999999999998</v>
      </c>
      <c r="U2102" s="2" t="s">
        <v>1026</v>
      </c>
      <c r="V2102" s="129">
        <v>3.8E-3</v>
      </c>
      <c r="W2102" s="129">
        <v>2.826E-2</v>
      </c>
      <c r="X2102" s="4" t="s">
        <v>256</v>
      </c>
      <c r="Z2102" s="118">
        <v>59884900</v>
      </c>
      <c r="AA2102" s="127">
        <v>1</v>
      </c>
      <c r="AB2102" s="140">
        <v>115.12</v>
      </c>
      <c r="AD2102" s="118">
        <v>68939.497000000003</v>
      </c>
      <c r="AG2102" s="2" t="s">
        <v>36</v>
      </c>
      <c r="AH2102" s="129">
        <v>1.9962000000000001E-2</v>
      </c>
      <c r="AI2102" s="129">
        <v>1.5716367386121099E-2</v>
      </c>
      <c r="AJ2102" s="129">
        <v>2.78280981566728E-3</v>
      </c>
    </row>
    <row r="2103" spans="1:36" x14ac:dyDescent="0.2">
      <c r="A2103" s="2">
        <v>1038</v>
      </c>
      <c r="B2103" s="2">
        <v>1162</v>
      </c>
      <c r="C2103" s="2" t="s">
        <v>639</v>
      </c>
      <c r="D2103" s="2" t="s">
        <v>640</v>
      </c>
      <c r="E2103" s="4" t="s">
        <v>245</v>
      </c>
      <c r="F2103" s="2" t="s">
        <v>1027</v>
      </c>
      <c r="G2103" s="2" t="s">
        <v>1028</v>
      </c>
      <c r="H2103" s="2" t="s">
        <v>248</v>
      </c>
      <c r="I2103" s="2" t="s">
        <v>269</v>
      </c>
      <c r="J2103" s="2" t="s">
        <v>30</v>
      </c>
      <c r="K2103" s="2" t="s">
        <v>30</v>
      </c>
      <c r="L2103" s="2" t="s">
        <v>270</v>
      </c>
      <c r="M2103" s="2" t="s">
        <v>31</v>
      </c>
      <c r="N2103" s="2" t="s">
        <v>249</v>
      </c>
      <c r="O2103" s="2" t="s">
        <v>250</v>
      </c>
      <c r="P2103" s="2" t="s">
        <v>251</v>
      </c>
      <c r="Q2103" s="2" t="s">
        <v>252</v>
      </c>
      <c r="R2103" s="2" t="s">
        <v>253</v>
      </c>
      <c r="S2103" s="2" t="s">
        <v>34</v>
      </c>
      <c r="T2103" s="118">
        <v>4.4770000000000003</v>
      </c>
      <c r="U2103" s="2" t="s">
        <v>888</v>
      </c>
      <c r="V2103" s="129">
        <v>2E-3</v>
      </c>
      <c r="W2103" s="129">
        <v>2.281E-2</v>
      </c>
      <c r="X2103" s="4" t="s">
        <v>256</v>
      </c>
      <c r="Z2103" s="118">
        <v>86058379</v>
      </c>
      <c r="AA2103" s="127">
        <v>1</v>
      </c>
      <c r="AB2103" s="140">
        <v>107.79</v>
      </c>
      <c r="AD2103" s="118">
        <v>92762.327000000005</v>
      </c>
      <c r="AG2103" s="2" t="s">
        <v>36</v>
      </c>
      <c r="AH2103" s="129">
        <v>2.4884E-2</v>
      </c>
      <c r="AI2103" s="129">
        <v>2.11473374823874E-2</v>
      </c>
      <c r="AJ2103" s="129">
        <v>3.7444415032690799E-3</v>
      </c>
    </row>
    <row r="2104" spans="1:36" x14ac:dyDescent="0.2">
      <c r="A2104" s="2">
        <v>1038</v>
      </c>
      <c r="B2104" s="2">
        <v>1162</v>
      </c>
      <c r="C2104" s="2" t="s">
        <v>639</v>
      </c>
      <c r="D2104" s="2" t="s">
        <v>640</v>
      </c>
      <c r="E2104" s="4" t="s">
        <v>245</v>
      </c>
      <c r="F2104" s="2" t="s">
        <v>1411</v>
      </c>
      <c r="G2104" s="2" t="s">
        <v>1412</v>
      </c>
      <c r="H2104" s="2" t="s">
        <v>248</v>
      </c>
      <c r="I2104" s="2" t="s">
        <v>269</v>
      </c>
      <c r="J2104" s="2" t="s">
        <v>30</v>
      </c>
      <c r="K2104" s="2" t="s">
        <v>30</v>
      </c>
      <c r="L2104" s="2" t="s">
        <v>270</v>
      </c>
      <c r="M2104" s="2" t="s">
        <v>31</v>
      </c>
      <c r="N2104" s="2" t="s">
        <v>249</v>
      </c>
      <c r="O2104" s="2" t="s">
        <v>250</v>
      </c>
      <c r="P2104" s="2" t="s">
        <v>87</v>
      </c>
      <c r="Q2104" s="2" t="s">
        <v>290</v>
      </c>
      <c r="R2104" s="2" t="s">
        <v>253</v>
      </c>
      <c r="S2104" s="2" t="s">
        <v>34</v>
      </c>
      <c r="T2104" s="118">
        <v>0.92300000000000004</v>
      </c>
      <c r="U2104" s="2" t="s">
        <v>1413</v>
      </c>
      <c r="V2104" s="129">
        <v>5.0000000000000001E-3</v>
      </c>
      <c r="W2104" s="129">
        <v>2.521E-2</v>
      </c>
      <c r="X2104" s="4" t="s">
        <v>256</v>
      </c>
      <c r="Z2104" s="118">
        <v>34303269</v>
      </c>
      <c r="AA2104" s="127">
        <v>1</v>
      </c>
      <c r="AB2104" s="140">
        <v>114.7</v>
      </c>
      <c r="AD2104" s="118">
        <v>39345.85</v>
      </c>
      <c r="AG2104" s="2" t="s">
        <v>36</v>
      </c>
      <c r="AH2104" s="129">
        <v>4.4943999999999998E-2</v>
      </c>
      <c r="AI2104" s="129">
        <v>8.9698047494197707E-3</v>
      </c>
      <c r="AJ2104" s="129">
        <v>1.5882334694814601E-3</v>
      </c>
    </row>
    <row r="2105" spans="1:36" x14ac:dyDescent="0.2">
      <c r="A2105" s="2">
        <v>1038</v>
      </c>
      <c r="B2105" s="2">
        <v>1162</v>
      </c>
      <c r="C2105" s="2" t="s">
        <v>639</v>
      </c>
      <c r="D2105" s="2" t="s">
        <v>640</v>
      </c>
      <c r="E2105" s="4" t="s">
        <v>245</v>
      </c>
      <c r="F2105" s="2" t="s">
        <v>1029</v>
      </c>
      <c r="G2105" s="2" t="s">
        <v>1030</v>
      </c>
      <c r="H2105" s="2" t="s">
        <v>248</v>
      </c>
      <c r="I2105" s="2" t="s">
        <v>269</v>
      </c>
      <c r="J2105" s="2" t="s">
        <v>30</v>
      </c>
      <c r="K2105" s="2" t="s">
        <v>30</v>
      </c>
      <c r="L2105" s="2" t="s">
        <v>270</v>
      </c>
      <c r="M2105" s="2" t="s">
        <v>31</v>
      </c>
      <c r="N2105" s="2" t="s">
        <v>249</v>
      </c>
      <c r="O2105" s="2" t="s">
        <v>250</v>
      </c>
      <c r="P2105" s="2" t="s">
        <v>251</v>
      </c>
      <c r="Q2105" s="2" t="s">
        <v>252</v>
      </c>
      <c r="R2105" s="2" t="s">
        <v>253</v>
      </c>
      <c r="S2105" s="2" t="s">
        <v>34</v>
      </c>
      <c r="T2105" s="118">
        <v>2.8050000000000002</v>
      </c>
      <c r="U2105" s="2" t="s">
        <v>1031</v>
      </c>
      <c r="V2105" s="129">
        <v>1E-3</v>
      </c>
      <c r="W2105" s="129">
        <v>2.1919999999999999E-2</v>
      </c>
      <c r="X2105" s="4" t="s">
        <v>256</v>
      </c>
      <c r="Z2105" s="118">
        <v>135977695</v>
      </c>
      <c r="AA2105" s="127">
        <v>1</v>
      </c>
      <c r="AB2105" s="140">
        <v>108.71</v>
      </c>
      <c r="AD2105" s="118">
        <v>147821.35200000001</v>
      </c>
      <c r="AG2105" s="2" t="s">
        <v>36</v>
      </c>
      <c r="AH2105" s="129">
        <v>4.0265000000000002E-2</v>
      </c>
      <c r="AI2105" s="129">
        <v>3.3699327444680002E-2</v>
      </c>
      <c r="AJ2105" s="129">
        <v>5.9669525972812299E-3</v>
      </c>
    </row>
    <row r="2106" spans="1:36" x14ac:dyDescent="0.2">
      <c r="A2106" s="2">
        <v>1038</v>
      </c>
      <c r="B2106" s="2">
        <v>1162</v>
      </c>
      <c r="C2106" s="2" t="s">
        <v>639</v>
      </c>
      <c r="D2106" s="2" t="s">
        <v>640</v>
      </c>
      <c r="E2106" s="4" t="s">
        <v>245</v>
      </c>
      <c r="F2106" s="2" t="s">
        <v>1032</v>
      </c>
      <c r="G2106" s="2" t="s">
        <v>1033</v>
      </c>
      <c r="H2106" s="2" t="s">
        <v>248</v>
      </c>
      <c r="I2106" s="2" t="s">
        <v>302</v>
      </c>
      <c r="J2106" s="2" t="s">
        <v>30</v>
      </c>
      <c r="K2106" s="2" t="s">
        <v>30</v>
      </c>
      <c r="L2106" s="2" t="s">
        <v>270</v>
      </c>
      <c r="M2106" s="2" t="s">
        <v>31</v>
      </c>
      <c r="N2106" s="2" t="s">
        <v>249</v>
      </c>
      <c r="O2106" s="2" t="s">
        <v>250</v>
      </c>
      <c r="P2106" s="2" t="s">
        <v>251</v>
      </c>
      <c r="Q2106" s="2" t="s">
        <v>252</v>
      </c>
      <c r="R2106" s="2" t="s">
        <v>253</v>
      </c>
      <c r="S2106" s="2" t="s">
        <v>34</v>
      </c>
      <c r="T2106" s="118">
        <v>2.589</v>
      </c>
      <c r="U2106" s="2" t="s">
        <v>1034</v>
      </c>
      <c r="V2106" s="129">
        <v>2.7400000000000001E-2</v>
      </c>
      <c r="W2106" s="129">
        <v>4.1160000000000002E-2</v>
      </c>
      <c r="X2106" s="4" t="s">
        <v>256</v>
      </c>
      <c r="Z2106" s="118">
        <v>53943973</v>
      </c>
      <c r="AA2106" s="127">
        <v>1</v>
      </c>
      <c r="AB2106" s="140">
        <v>98.49</v>
      </c>
      <c r="AD2106" s="118">
        <v>53129.419000000002</v>
      </c>
      <c r="AG2106" s="2" t="s">
        <v>36</v>
      </c>
      <c r="AH2106" s="129">
        <v>1.7055000000000001E-2</v>
      </c>
      <c r="AI2106" s="129">
        <v>1.2112091122301501E-2</v>
      </c>
      <c r="AJ2106" s="129">
        <v>2.1446206515356799E-3</v>
      </c>
    </row>
    <row r="2107" spans="1:36" x14ac:dyDescent="0.2">
      <c r="A2107" s="2">
        <v>1038</v>
      </c>
      <c r="B2107" s="2">
        <v>1162</v>
      </c>
      <c r="C2107" s="2" t="s">
        <v>639</v>
      </c>
      <c r="D2107" s="2" t="s">
        <v>640</v>
      </c>
      <c r="E2107" s="4" t="s">
        <v>245</v>
      </c>
      <c r="F2107" s="2" t="s">
        <v>1035</v>
      </c>
      <c r="G2107" s="2" t="s">
        <v>1036</v>
      </c>
      <c r="H2107" s="2" t="s">
        <v>248</v>
      </c>
      <c r="I2107" s="2" t="s">
        <v>269</v>
      </c>
      <c r="J2107" s="2" t="s">
        <v>30</v>
      </c>
      <c r="K2107" s="2" t="s">
        <v>30</v>
      </c>
      <c r="L2107" s="2" t="s">
        <v>270</v>
      </c>
      <c r="M2107" s="2" t="s">
        <v>31</v>
      </c>
      <c r="N2107" s="2" t="s">
        <v>249</v>
      </c>
      <c r="O2107" s="2" t="s">
        <v>250</v>
      </c>
      <c r="P2107" s="2" t="s">
        <v>251</v>
      </c>
      <c r="Q2107" s="2" t="s">
        <v>252</v>
      </c>
      <c r="R2107" s="2" t="s">
        <v>253</v>
      </c>
      <c r="S2107" s="2" t="s">
        <v>34</v>
      </c>
      <c r="T2107" s="118">
        <v>2.7120000000000002</v>
      </c>
      <c r="U2107" s="2" t="s">
        <v>1034</v>
      </c>
      <c r="V2107" s="129">
        <v>1E-3</v>
      </c>
      <c r="W2107" s="129">
        <v>2.2249999999999999E-2</v>
      </c>
      <c r="X2107" s="4" t="s">
        <v>256</v>
      </c>
      <c r="Z2107" s="118">
        <v>82675016.650000006</v>
      </c>
      <c r="AA2107" s="127">
        <v>1</v>
      </c>
      <c r="AB2107" s="140">
        <v>107.55</v>
      </c>
      <c r="AD2107" s="118">
        <v>88916.98</v>
      </c>
      <c r="AG2107" s="2" t="s">
        <v>36</v>
      </c>
      <c r="AH2107" s="129">
        <v>3.7054999999999998E-2</v>
      </c>
      <c r="AI2107" s="129">
        <v>2.02707010376738E-2</v>
      </c>
      <c r="AJ2107" s="129">
        <v>3.5892203606738E-3</v>
      </c>
    </row>
    <row r="2108" spans="1:36" x14ac:dyDescent="0.2">
      <c r="A2108" s="2">
        <v>1038</v>
      </c>
      <c r="B2108" s="2">
        <v>1162</v>
      </c>
      <c r="C2108" s="2" t="s">
        <v>1467</v>
      </c>
      <c r="D2108" s="2" t="s">
        <v>1468</v>
      </c>
      <c r="E2108" s="4" t="s">
        <v>598</v>
      </c>
      <c r="F2108" s="2" t="s">
        <v>1469</v>
      </c>
      <c r="G2108" s="2" t="s">
        <v>1470</v>
      </c>
      <c r="H2108" s="2" t="s">
        <v>248</v>
      </c>
      <c r="I2108" s="2" t="s">
        <v>287</v>
      </c>
      <c r="J2108" s="2" t="s">
        <v>30</v>
      </c>
      <c r="K2108" s="2" t="s">
        <v>30</v>
      </c>
      <c r="L2108" s="2" t="s">
        <v>270</v>
      </c>
      <c r="M2108" s="2" t="s">
        <v>31</v>
      </c>
      <c r="N2108" s="2" t="s">
        <v>288</v>
      </c>
      <c r="O2108" s="2" t="s">
        <v>250</v>
      </c>
      <c r="P2108" s="2" t="s">
        <v>376</v>
      </c>
      <c r="Q2108" s="2" t="s">
        <v>252</v>
      </c>
      <c r="R2108" s="2" t="s">
        <v>253</v>
      </c>
      <c r="S2108" s="2" t="s">
        <v>34</v>
      </c>
      <c r="T2108" s="118">
        <v>2.5640000000000001</v>
      </c>
      <c r="U2108" s="2" t="s">
        <v>1471</v>
      </c>
      <c r="V2108" s="129">
        <v>3.7699999999999997E-2</v>
      </c>
      <c r="W2108" s="129">
        <v>5.4080000000000003E-2</v>
      </c>
      <c r="X2108" s="4" t="s">
        <v>256</v>
      </c>
      <c r="Z2108" s="118">
        <v>4926441.3899999997</v>
      </c>
      <c r="AA2108" s="127">
        <v>1</v>
      </c>
      <c r="AB2108" s="140">
        <v>90.75</v>
      </c>
      <c r="AD2108" s="118">
        <v>4470.7460000000001</v>
      </c>
      <c r="AG2108" s="2" t="s">
        <v>36</v>
      </c>
      <c r="AH2108" s="129">
        <v>2.954E-2</v>
      </c>
      <c r="AI2108" s="129">
        <v>1.01921079951498E-3</v>
      </c>
      <c r="AJ2108" s="129">
        <v>1.80465991118855E-4</v>
      </c>
    </row>
    <row r="2109" spans="1:36" x14ac:dyDescent="0.2">
      <c r="A2109" s="2">
        <v>1038</v>
      </c>
      <c r="B2109" s="2">
        <v>1162</v>
      </c>
      <c r="C2109" s="2" t="s">
        <v>1472</v>
      </c>
      <c r="D2109" s="2" t="s">
        <v>1473</v>
      </c>
      <c r="E2109" s="4" t="s">
        <v>245</v>
      </c>
      <c r="F2109" s="2" t="s">
        <v>1474</v>
      </c>
      <c r="G2109" s="2" t="s">
        <v>1475</v>
      </c>
      <c r="H2109" s="2" t="s">
        <v>248</v>
      </c>
      <c r="I2109" s="2" t="s">
        <v>302</v>
      </c>
      <c r="J2109" s="2" t="s">
        <v>30</v>
      </c>
      <c r="K2109" s="2" t="s">
        <v>30</v>
      </c>
      <c r="L2109" s="2" t="s">
        <v>270</v>
      </c>
      <c r="M2109" s="2" t="s">
        <v>31</v>
      </c>
      <c r="N2109" s="2" t="s">
        <v>375</v>
      </c>
      <c r="O2109" s="2" t="s">
        <v>250</v>
      </c>
      <c r="P2109" s="2" t="s">
        <v>324</v>
      </c>
      <c r="Q2109" s="2" t="s">
        <v>252</v>
      </c>
      <c r="R2109" s="2" t="s">
        <v>253</v>
      </c>
      <c r="S2109" s="2" t="s">
        <v>34</v>
      </c>
      <c r="T2109" s="118">
        <v>1.0429999999999999</v>
      </c>
      <c r="U2109" s="2" t="s">
        <v>1476</v>
      </c>
      <c r="V2109" s="129">
        <v>3.1300000000000001E-2</v>
      </c>
      <c r="W2109" s="129">
        <v>5.0279999999999998E-2</v>
      </c>
      <c r="X2109" s="4" t="s">
        <v>256</v>
      </c>
      <c r="Z2109" s="118">
        <v>3677614.8</v>
      </c>
      <c r="AA2109" s="127">
        <v>1</v>
      </c>
      <c r="AB2109" s="140">
        <v>98.65</v>
      </c>
      <c r="AD2109" s="118">
        <v>3627.9670000000001</v>
      </c>
      <c r="AG2109" s="2" t="s">
        <v>36</v>
      </c>
      <c r="AH2109" s="129">
        <v>5.7324E-2</v>
      </c>
      <c r="AI2109" s="129">
        <v>8.2707975573300904E-4</v>
      </c>
      <c r="AJ2109" s="129">
        <v>1.46446415131911E-4</v>
      </c>
    </row>
    <row r="2110" spans="1:36" x14ac:dyDescent="0.2">
      <c r="A2110" s="2">
        <v>1038</v>
      </c>
      <c r="B2110" s="2">
        <v>1162</v>
      </c>
      <c r="C2110" s="2" t="s">
        <v>1037</v>
      </c>
      <c r="D2110" s="2" t="s">
        <v>1038</v>
      </c>
      <c r="E2110" s="4" t="s">
        <v>245</v>
      </c>
      <c r="F2110" s="2" t="s">
        <v>1039</v>
      </c>
      <c r="G2110" s="2" t="s">
        <v>1040</v>
      </c>
      <c r="H2110" s="2" t="s">
        <v>248</v>
      </c>
      <c r="I2110" s="2" t="s">
        <v>302</v>
      </c>
      <c r="J2110" s="2" t="s">
        <v>30</v>
      </c>
      <c r="K2110" s="2" t="s">
        <v>30</v>
      </c>
      <c r="L2110" s="2" t="s">
        <v>270</v>
      </c>
      <c r="M2110" s="2" t="s">
        <v>31</v>
      </c>
      <c r="N2110" s="2" t="s">
        <v>440</v>
      </c>
      <c r="O2110" s="2" t="s">
        <v>250</v>
      </c>
      <c r="P2110" s="2" t="s">
        <v>340</v>
      </c>
      <c r="Q2110" s="2" t="s">
        <v>252</v>
      </c>
      <c r="R2110" s="2" t="s">
        <v>253</v>
      </c>
      <c r="S2110" s="2" t="s">
        <v>34</v>
      </c>
      <c r="T2110" s="118">
        <v>1.698</v>
      </c>
      <c r="U2110" s="2" t="s">
        <v>777</v>
      </c>
      <c r="V2110" s="129">
        <v>2.3900000000000001E-2</v>
      </c>
      <c r="W2110" s="129">
        <v>4.446E-2</v>
      </c>
      <c r="X2110" s="4" t="s">
        <v>256</v>
      </c>
      <c r="Z2110" s="118">
        <v>1580297.71</v>
      </c>
      <c r="AA2110" s="127">
        <v>1</v>
      </c>
      <c r="AB2110" s="140">
        <v>96.7</v>
      </c>
      <c r="AD2110" s="118">
        <v>1528.1479999999999</v>
      </c>
      <c r="AG2110" s="2" t="s">
        <v>36</v>
      </c>
      <c r="AH2110" s="129">
        <v>1.4166E-2</v>
      </c>
      <c r="AI2110" s="129">
        <v>3.4837697802969902E-4</v>
      </c>
      <c r="AJ2110" s="129">
        <v>6.1685175091393807E-5</v>
      </c>
    </row>
    <row r="2111" spans="1:36" x14ac:dyDescent="0.2">
      <c r="A2111" s="2">
        <v>1038</v>
      </c>
      <c r="B2111" s="2">
        <v>1162</v>
      </c>
      <c r="C2111" s="2" t="s">
        <v>1041</v>
      </c>
      <c r="D2111" s="2" t="s">
        <v>1042</v>
      </c>
      <c r="E2111" s="4" t="s">
        <v>245</v>
      </c>
      <c r="F2111" s="2" t="s">
        <v>1043</v>
      </c>
      <c r="G2111" s="2" t="s">
        <v>1044</v>
      </c>
      <c r="H2111" s="2" t="s">
        <v>248</v>
      </c>
      <c r="I2111" s="2" t="s">
        <v>269</v>
      </c>
      <c r="J2111" s="2" t="s">
        <v>30</v>
      </c>
      <c r="K2111" s="2" t="s">
        <v>30</v>
      </c>
      <c r="L2111" s="2" t="s">
        <v>270</v>
      </c>
      <c r="M2111" s="2" t="s">
        <v>31</v>
      </c>
      <c r="N2111" s="2" t="s">
        <v>375</v>
      </c>
      <c r="O2111" s="2" t="s">
        <v>250</v>
      </c>
      <c r="P2111" s="2" t="s">
        <v>346</v>
      </c>
      <c r="Q2111" s="2" t="s">
        <v>252</v>
      </c>
      <c r="R2111" s="2" t="s">
        <v>253</v>
      </c>
      <c r="S2111" s="2" t="s">
        <v>34</v>
      </c>
      <c r="T2111" s="118">
        <v>1.2669999999999999</v>
      </c>
      <c r="U2111" s="2" t="s">
        <v>1045</v>
      </c>
      <c r="V2111" s="129">
        <v>3.4599999999999999E-2</v>
      </c>
      <c r="W2111" s="129">
        <v>2.9659999999999999E-2</v>
      </c>
      <c r="X2111" s="4" t="s">
        <v>256</v>
      </c>
      <c r="Z2111" s="118">
        <v>1234864.68</v>
      </c>
      <c r="AA2111" s="127">
        <v>1</v>
      </c>
      <c r="AB2111" s="140">
        <v>119.77</v>
      </c>
      <c r="AC2111" s="118">
        <v>1093.2660000000001</v>
      </c>
      <c r="AD2111" s="118">
        <v>2572.2640000000001</v>
      </c>
      <c r="AG2111" s="2" t="s">
        <v>36</v>
      </c>
      <c r="AH2111" s="129">
        <v>8.5889999999999994E-3</v>
      </c>
      <c r="AI2111" s="129">
        <v>5.8640753593391796E-4</v>
      </c>
      <c r="AJ2111" s="129">
        <v>1.03831922917458E-4</v>
      </c>
    </row>
    <row r="2112" spans="1:36" x14ac:dyDescent="0.2">
      <c r="A2112" s="2">
        <v>1038</v>
      </c>
      <c r="B2112" s="2">
        <v>1162</v>
      </c>
      <c r="C2112" s="2" t="s">
        <v>1041</v>
      </c>
      <c r="D2112" s="2" t="s">
        <v>1042</v>
      </c>
      <c r="E2112" s="4" t="s">
        <v>245</v>
      </c>
      <c r="F2112" s="2" t="s">
        <v>1046</v>
      </c>
      <c r="G2112" s="2" t="s">
        <v>1047</v>
      </c>
      <c r="H2112" s="2" t="s">
        <v>248</v>
      </c>
      <c r="I2112" s="2" t="s">
        <v>269</v>
      </c>
      <c r="J2112" s="2" t="s">
        <v>30</v>
      </c>
      <c r="K2112" s="2" t="s">
        <v>30</v>
      </c>
      <c r="L2112" s="2" t="s">
        <v>270</v>
      </c>
      <c r="M2112" s="2" t="s">
        <v>31</v>
      </c>
      <c r="N2112" s="2" t="s">
        <v>375</v>
      </c>
      <c r="O2112" s="2" t="s">
        <v>250</v>
      </c>
      <c r="P2112" s="2" t="s">
        <v>340</v>
      </c>
      <c r="Q2112" s="2" t="s">
        <v>252</v>
      </c>
      <c r="R2112" s="2" t="s">
        <v>253</v>
      </c>
      <c r="S2112" s="2" t="s">
        <v>34</v>
      </c>
      <c r="T2112" s="118">
        <v>2.4809999999999999</v>
      </c>
      <c r="U2112" s="2" t="s">
        <v>1048</v>
      </c>
      <c r="V2112" s="129">
        <v>1.83E-2</v>
      </c>
      <c r="W2112" s="129">
        <v>2.5409999999999999E-2</v>
      </c>
      <c r="X2112" s="4" t="s">
        <v>256</v>
      </c>
      <c r="Z2112" s="118">
        <v>14406290.32</v>
      </c>
      <c r="AA2112" s="127">
        <v>1</v>
      </c>
      <c r="AB2112" s="140">
        <v>116.2</v>
      </c>
      <c r="AD2112" s="118">
        <v>16740.109</v>
      </c>
      <c r="AG2112" s="2" t="s">
        <v>36</v>
      </c>
      <c r="AH2112" s="129">
        <v>5.7167999999999997E-2</v>
      </c>
      <c r="AI2112" s="129">
        <v>3.8162986468455798E-3</v>
      </c>
      <c r="AJ2112" s="129">
        <v>6.7573078899504804E-4</v>
      </c>
    </row>
    <row r="2113" spans="1:36" x14ac:dyDescent="0.2">
      <c r="A2113" s="2">
        <v>1038</v>
      </c>
      <c r="B2113" s="2">
        <v>1162</v>
      </c>
      <c r="C2113" s="2" t="s">
        <v>1041</v>
      </c>
      <c r="D2113" s="2" t="s">
        <v>1042</v>
      </c>
      <c r="E2113" s="4" t="s">
        <v>245</v>
      </c>
      <c r="F2113" s="2" t="s">
        <v>1049</v>
      </c>
      <c r="G2113" s="2" t="s">
        <v>1050</v>
      </c>
      <c r="H2113" s="2" t="s">
        <v>248</v>
      </c>
      <c r="I2113" s="2" t="s">
        <v>269</v>
      </c>
      <c r="J2113" s="2" t="s">
        <v>30</v>
      </c>
      <c r="K2113" s="2" t="s">
        <v>30</v>
      </c>
      <c r="L2113" s="2" t="s">
        <v>270</v>
      </c>
      <c r="M2113" s="2" t="s">
        <v>31</v>
      </c>
      <c r="N2113" s="2" t="s">
        <v>375</v>
      </c>
      <c r="O2113" s="2" t="s">
        <v>250</v>
      </c>
      <c r="P2113" s="2" t="s">
        <v>340</v>
      </c>
      <c r="Q2113" s="2" t="s">
        <v>252</v>
      </c>
      <c r="R2113" s="2" t="s">
        <v>253</v>
      </c>
      <c r="S2113" s="2" t="s">
        <v>34</v>
      </c>
      <c r="T2113" s="118">
        <v>3.0390000000000001</v>
      </c>
      <c r="U2113" s="2" t="s">
        <v>325</v>
      </c>
      <c r="V2113" s="129">
        <v>1.5299999999999999E-2</v>
      </c>
      <c r="W2113" s="129">
        <v>2.4979999999999999E-2</v>
      </c>
      <c r="X2113" s="4" t="s">
        <v>256</v>
      </c>
      <c r="Z2113" s="118">
        <v>21271115.25</v>
      </c>
      <c r="AA2113" s="127">
        <v>1</v>
      </c>
      <c r="AB2113" s="140">
        <v>114.73</v>
      </c>
      <c r="AC2113" s="118">
        <v>988.50699999999995</v>
      </c>
      <c r="AD2113" s="118">
        <v>25392.858</v>
      </c>
      <c r="AG2113" s="2" t="s">
        <v>36</v>
      </c>
      <c r="AH2113" s="129">
        <v>4.2592999999999999E-2</v>
      </c>
      <c r="AI2113" s="129">
        <v>5.7888946631397898E-3</v>
      </c>
      <c r="AJ2113" s="129">
        <v>1.02500740118072E-3</v>
      </c>
    </row>
    <row r="2114" spans="1:36" x14ac:dyDescent="0.2">
      <c r="A2114" s="2">
        <v>1038</v>
      </c>
      <c r="B2114" s="2">
        <v>1162</v>
      </c>
      <c r="C2114" s="2" t="s">
        <v>1051</v>
      </c>
      <c r="D2114" s="2" t="s">
        <v>1052</v>
      </c>
      <c r="E2114" s="4" t="s">
        <v>245</v>
      </c>
      <c r="F2114" s="2" t="s">
        <v>1053</v>
      </c>
      <c r="G2114" s="2" t="s">
        <v>1054</v>
      </c>
      <c r="H2114" s="2" t="s">
        <v>248</v>
      </c>
      <c r="I2114" s="2" t="s">
        <v>302</v>
      </c>
      <c r="J2114" s="2" t="s">
        <v>30</v>
      </c>
      <c r="K2114" s="2" t="s">
        <v>30</v>
      </c>
      <c r="L2114" s="2" t="s">
        <v>270</v>
      </c>
      <c r="M2114" s="2" t="s">
        <v>31</v>
      </c>
      <c r="N2114" s="2" t="s">
        <v>1055</v>
      </c>
      <c r="O2114" s="2" t="s">
        <v>250</v>
      </c>
      <c r="P2114" s="2" t="s">
        <v>311</v>
      </c>
      <c r="Q2114" s="2" t="s">
        <v>252</v>
      </c>
      <c r="R2114" s="2" t="s">
        <v>253</v>
      </c>
      <c r="S2114" s="2" t="s">
        <v>34</v>
      </c>
      <c r="T2114" s="118">
        <v>0.90900000000000003</v>
      </c>
      <c r="U2114" s="2" t="s">
        <v>364</v>
      </c>
      <c r="V2114" s="129">
        <v>2.29E-2</v>
      </c>
      <c r="W2114" s="129">
        <v>4.4609999999999997E-2</v>
      </c>
      <c r="X2114" s="4" t="s">
        <v>256</v>
      </c>
      <c r="Z2114" s="118">
        <v>2582776.42</v>
      </c>
      <c r="AA2114" s="127">
        <v>1</v>
      </c>
      <c r="AB2114" s="140">
        <v>98.31</v>
      </c>
      <c r="AD2114" s="118">
        <v>2539.127</v>
      </c>
      <c r="AG2114" s="2" t="s">
        <v>36</v>
      </c>
      <c r="AH2114" s="129">
        <v>1.5592999999999999E-2</v>
      </c>
      <c r="AI2114" s="129">
        <v>5.7885337742052999E-4</v>
      </c>
      <c r="AJ2114" s="129">
        <v>1.02494350058304E-4</v>
      </c>
    </row>
    <row r="2115" spans="1:36" x14ac:dyDescent="0.2">
      <c r="A2115" s="2">
        <v>1038</v>
      </c>
      <c r="B2115" s="2">
        <v>1162</v>
      </c>
      <c r="C2115" s="2" t="s">
        <v>1056</v>
      </c>
      <c r="D2115" s="2" t="s">
        <v>1057</v>
      </c>
      <c r="E2115" s="4" t="s">
        <v>245</v>
      </c>
      <c r="F2115" s="2" t="s">
        <v>1058</v>
      </c>
      <c r="G2115" s="2" t="s">
        <v>1059</v>
      </c>
      <c r="H2115" s="2" t="s">
        <v>248</v>
      </c>
      <c r="I2115" s="2" t="s">
        <v>269</v>
      </c>
      <c r="J2115" s="2" t="s">
        <v>30</v>
      </c>
      <c r="K2115" s="2" t="s">
        <v>30</v>
      </c>
      <c r="L2115" s="2" t="s">
        <v>270</v>
      </c>
      <c r="M2115" s="2" t="s">
        <v>31</v>
      </c>
      <c r="N2115" s="2" t="s">
        <v>375</v>
      </c>
      <c r="O2115" s="2" t="s">
        <v>250</v>
      </c>
      <c r="P2115" s="2" t="s">
        <v>376</v>
      </c>
      <c r="Q2115" s="2" t="s">
        <v>252</v>
      </c>
      <c r="R2115" s="2" t="s">
        <v>253</v>
      </c>
      <c r="S2115" s="2" t="s">
        <v>34</v>
      </c>
      <c r="T2115" s="118">
        <v>0.318</v>
      </c>
      <c r="U2115" s="2" t="s">
        <v>1060</v>
      </c>
      <c r="V2115" s="129">
        <v>2.1499999999999998E-2</v>
      </c>
      <c r="W2115" s="129">
        <v>4.1980000000000003E-2</v>
      </c>
      <c r="X2115" s="4" t="s">
        <v>256</v>
      </c>
      <c r="Z2115" s="118">
        <v>3380676.89</v>
      </c>
      <c r="AA2115" s="127">
        <v>1</v>
      </c>
      <c r="AB2115" s="140">
        <v>119.81</v>
      </c>
      <c r="AD2115" s="118">
        <v>4050.3890000000001</v>
      </c>
      <c r="AG2115" s="2" t="s">
        <v>36</v>
      </c>
      <c r="AH2115" s="129">
        <v>5.9059999999999998E-3</v>
      </c>
      <c r="AI2115" s="129">
        <v>9.2338070594255399E-4</v>
      </c>
      <c r="AJ2115" s="129">
        <v>1.6349788910915199E-4</v>
      </c>
    </row>
    <row r="2116" spans="1:36" x14ac:dyDescent="0.2">
      <c r="A2116" s="2">
        <v>1038</v>
      </c>
      <c r="B2116" s="2">
        <v>1162</v>
      </c>
      <c r="C2116" s="2" t="s">
        <v>1056</v>
      </c>
      <c r="D2116" s="2" t="s">
        <v>1057</v>
      </c>
      <c r="E2116" s="4" t="s">
        <v>245</v>
      </c>
      <c r="F2116" s="2" t="s">
        <v>1061</v>
      </c>
      <c r="G2116" s="2" t="s">
        <v>1062</v>
      </c>
      <c r="H2116" s="2" t="s">
        <v>248</v>
      </c>
      <c r="I2116" s="2" t="s">
        <v>269</v>
      </c>
      <c r="J2116" s="2" t="s">
        <v>30</v>
      </c>
      <c r="K2116" s="2" t="s">
        <v>30</v>
      </c>
      <c r="L2116" s="2" t="s">
        <v>270</v>
      </c>
      <c r="M2116" s="2" t="s">
        <v>31</v>
      </c>
      <c r="N2116" s="2" t="s">
        <v>375</v>
      </c>
      <c r="O2116" s="2" t="s">
        <v>250</v>
      </c>
      <c r="P2116" s="2" t="s">
        <v>376</v>
      </c>
      <c r="Q2116" s="2" t="s">
        <v>252</v>
      </c>
      <c r="R2116" s="2" t="s">
        <v>253</v>
      </c>
      <c r="S2116" s="2" t="s">
        <v>34</v>
      </c>
      <c r="T2116" s="118">
        <v>1.2110000000000001</v>
      </c>
      <c r="U2116" s="2" t="s">
        <v>1063</v>
      </c>
      <c r="V2116" s="129">
        <v>2.35E-2</v>
      </c>
      <c r="W2116" s="129">
        <v>2.8840000000000001E-2</v>
      </c>
      <c r="X2116" s="4" t="s">
        <v>256</v>
      </c>
      <c r="Z2116" s="118">
        <v>4594799</v>
      </c>
      <c r="AA2116" s="127">
        <v>1</v>
      </c>
      <c r="AB2116" s="140">
        <v>119.34</v>
      </c>
      <c r="AD2116" s="118">
        <v>5483.433</v>
      </c>
      <c r="AG2116" s="2" t="s">
        <v>36</v>
      </c>
      <c r="AH2116" s="129">
        <v>5.0720000000000001E-3</v>
      </c>
      <c r="AI2116" s="129">
        <v>1.2500765664838201E-3</v>
      </c>
      <c r="AJ2116" s="129">
        <v>2.2134410923855299E-4</v>
      </c>
    </row>
    <row r="2117" spans="1:36" x14ac:dyDescent="0.2">
      <c r="A2117" s="2">
        <v>1038</v>
      </c>
      <c r="B2117" s="2">
        <v>1162</v>
      </c>
      <c r="C2117" s="2" t="s">
        <v>1056</v>
      </c>
      <c r="D2117" s="2" t="s">
        <v>1057</v>
      </c>
      <c r="E2117" s="4" t="s">
        <v>245</v>
      </c>
      <c r="F2117" s="2" t="s">
        <v>1064</v>
      </c>
      <c r="G2117" s="2" t="s">
        <v>1065</v>
      </c>
      <c r="H2117" s="2" t="s">
        <v>248</v>
      </c>
      <c r="I2117" s="2" t="s">
        <v>269</v>
      </c>
      <c r="J2117" s="2" t="s">
        <v>30</v>
      </c>
      <c r="K2117" s="2" t="s">
        <v>30</v>
      </c>
      <c r="L2117" s="2" t="s">
        <v>270</v>
      </c>
      <c r="M2117" s="2" t="s">
        <v>31</v>
      </c>
      <c r="N2117" s="2" t="s">
        <v>375</v>
      </c>
      <c r="O2117" s="2" t="s">
        <v>250</v>
      </c>
      <c r="P2117" s="2" t="s">
        <v>376</v>
      </c>
      <c r="Q2117" s="2" t="s">
        <v>252</v>
      </c>
      <c r="R2117" s="2" t="s">
        <v>253</v>
      </c>
      <c r="S2117" s="2" t="s">
        <v>34</v>
      </c>
      <c r="T2117" s="118">
        <v>3.3069999999999999</v>
      </c>
      <c r="U2117" s="2" t="s">
        <v>325</v>
      </c>
      <c r="V2117" s="129">
        <v>1.43E-2</v>
      </c>
      <c r="W2117" s="129">
        <v>2.4580000000000001E-2</v>
      </c>
      <c r="X2117" s="4" t="s">
        <v>256</v>
      </c>
      <c r="Z2117" s="118">
        <v>27286248.84</v>
      </c>
      <c r="AA2117" s="127">
        <v>1</v>
      </c>
      <c r="AB2117" s="140">
        <v>114.1</v>
      </c>
      <c r="AC2117" s="118">
        <v>594.31500000000005</v>
      </c>
      <c r="AD2117" s="118">
        <v>31727.924999999999</v>
      </c>
      <c r="AG2117" s="2" t="s">
        <v>36</v>
      </c>
      <c r="AH2117" s="129">
        <v>1.4311000000000001E-2</v>
      </c>
      <c r="AI2117" s="129">
        <v>7.2331209550591498E-3</v>
      </c>
      <c r="AJ2117" s="129">
        <v>1.28072852314603E-3</v>
      </c>
    </row>
    <row r="2118" spans="1:36" x14ac:dyDescent="0.2">
      <c r="A2118" s="2">
        <v>1038</v>
      </c>
      <c r="B2118" s="2">
        <v>1162</v>
      </c>
      <c r="C2118" s="2" t="s">
        <v>1066</v>
      </c>
      <c r="D2118" s="2" t="s">
        <v>1067</v>
      </c>
      <c r="E2118" s="4" t="s">
        <v>245</v>
      </c>
      <c r="F2118" s="2" t="s">
        <v>1068</v>
      </c>
      <c r="G2118" s="2" t="s">
        <v>1069</v>
      </c>
      <c r="H2118" s="2" t="s">
        <v>248</v>
      </c>
      <c r="I2118" s="2" t="s">
        <v>269</v>
      </c>
      <c r="J2118" s="2" t="s">
        <v>30</v>
      </c>
      <c r="K2118" s="2" t="s">
        <v>30</v>
      </c>
      <c r="L2118" s="2" t="s">
        <v>270</v>
      </c>
      <c r="M2118" s="2" t="s">
        <v>31</v>
      </c>
      <c r="N2118" s="2" t="s">
        <v>375</v>
      </c>
      <c r="O2118" s="2" t="s">
        <v>250</v>
      </c>
      <c r="P2118" s="2" t="s">
        <v>272</v>
      </c>
      <c r="Q2118" s="2" t="s">
        <v>272</v>
      </c>
      <c r="R2118" s="2" t="s">
        <v>272</v>
      </c>
      <c r="S2118" s="2" t="s">
        <v>34</v>
      </c>
      <c r="T2118" s="118">
        <v>1.208</v>
      </c>
      <c r="U2118" s="2" t="s">
        <v>1063</v>
      </c>
      <c r="V2118" s="129">
        <v>1.9E-2</v>
      </c>
      <c r="W2118" s="129">
        <v>3.236E-2</v>
      </c>
      <c r="X2118" s="4" t="s">
        <v>256</v>
      </c>
      <c r="Z2118" s="118">
        <v>56556084.420000002</v>
      </c>
      <c r="AA2118" s="127">
        <v>1</v>
      </c>
      <c r="AB2118" s="140">
        <v>111.97</v>
      </c>
      <c r="AD2118" s="118">
        <v>63325.847999999998</v>
      </c>
      <c r="AG2118" s="2" t="s">
        <v>36</v>
      </c>
      <c r="AH2118" s="129">
        <v>8.4200999999999998E-2</v>
      </c>
      <c r="AI2118" s="129">
        <v>1.4436605036692101E-2</v>
      </c>
      <c r="AJ2118" s="129">
        <v>2.5562094098471998E-3</v>
      </c>
    </row>
    <row r="2119" spans="1:36" x14ac:dyDescent="0.2">
      <c r="A2119" s="2">
        <v>1038</v>
      </c>
      <c r="B2119" s="2">
        <v>1162</v>
      </c>
      <c r="C2119" s="2" t="s">
        <v>1070</v>
      </c>
      <c r="D2119" s="2" t="s">
        <v>1071</v>
      </c>
      <c r="E2119" s="4" t="s">
        <v>245</v>
      </c>
      <c r="F2119" s="2" t="s">
        <v>1072</v>
      </c>
      <c r="G2119" s="2" t="s">
        <v>1073</v>
      </c>
      <c r="H2119" s="2" t="s">
        <v>248</v>
      </c>
      <c r="I2119" s="2" t="s">
        <v>302</v>
      </c>
      <c r="J2119" s="2" t="s">
        <v>30</v>
      </c>
      <c r="K2119" s="2" t="s">
        <v>30</v>
      </c>
      <c r="L2119" s="2" t="s">
        <v>270</v>
      </c>
      <c r="M2119" s="2" t="s">
        <v>31</v>
      </c>
      <c r="N2119" s="2" t="s">
        <v>375</v>
      </c>
      <c r="O2119" s="2" t="s">
        <v>250</v>
      </c>
      <c r="P2119" s="2" t="s">
        <v>311</v>
      </c>
      <c r="Q2119" s="2" t="s">
        <v>252</v>
      </c>
      <c r="R2119" s="2" t="s">
        <v>253</v>
      </c>
      <c r="S2119" s="2" t="s">
        <v>34</v>
      </c>
      <c r="T2119" s="118">
        <v>0.64</v>
      </c>
      <c r="U2119" s="2" t="s">
        <v>1074</v>
      </c>
      <c r="V2119" s="129">
        <v>3.85E-2</v>
      </c>
      <c r="W2119" s="129">
        <v>4.6289999999999998E-2</v>
      </c>
      <c r="X2119" s="4" t="s">
        <v>256</v>
      </c>
      <c r="Z2119" s="118">
        <v>2182180.29</v>
      </c>
      <c r="AA2119" s="127">
        <v>1</v>
      </c>
      <c r="AB2119" s="140">
        <v>102.73</v>
      </c>
      <c r="AD2119" s="118">
        <v>2241.7539999999999</v>
      </c>
      <c r="AG2119" s="2" t="s">
        <v>36</v>
      </c>
      <c r="AH2119" s="129">
        <v>7.0000000000000001E-3</v>
      </c>
      <c r="AI2119" s="129">
        <v>5.1106010475609098E-4</v>
      </c>
      <c r="AJ2119" s="129">
        <v>9.0490572087740105E-5</v>
      </c>
    </row>
    <row r="2120" spans="1:36" x14ac:dyDescent="0.2">
      <c r="A2120" s="2">
        <v>1038</v>
      </c>
      <c r="B2120" s="2">
        <v>1162</v>
      </c>
      <c r="C2120" s="2" t="s">
        <v>1075</v>
      </c>
      <c r="D2120" s="2" t="s">
        <v>1076</v>
      </c>
      <c r="E2120" s="4" t="s">
        <v>245</v>
      </c>
      <c r="F2120" s="2" t="s">
        <v>1077</v>
      </c>
      <c r="G2120" s="2" t="s">
        <v>1078</v>
      </c>
      <c r="H2120" s="2" t="s">
        <v>248</v>
      </c>
      <c r="I2120" s="2" t="s">
        <v>302</v>
      </c>
      <c r="J2120" s="2" t="s">
        <v>30</v>
      </c>
      <c r="K2120" s="2" t="s">
        <v>30</v>
      </c>
      <c r="L2120" s="2" t="s">
        <v>270</v>
      </c>
      <c r="M2120" s="2" t="s">
        <v>31</v>
      </c>
      <c r="N2120" s="2" t="s">
        <v>271</v>
      </c>
      <c r="O2120" s="2" t="s">
        <v>250</v>
      </c>
      <c r="P2120" s="2" t="s">
        <v>324</v>
      </c>
      <c r="Q2120" s="2" t="s">
        <v>252</v>
      </c>
      <c r="R2120" s="2" t="s">
        <v>253</v>
      </c>
      <c r="S2120" s="2" t="s">
        <v>34</v>
      </c>
      <c r="T2120" s="118">
        <v>0.97599999999999998</v>
      </c>
      <c r="U2120" s="2" t="s">
        <v>695</v>
      </c>
      <c r="V2120" s="129">
        <v>3.95E-2</v>
      </c>
      <c r="W2120" s="129">
        <v>5.0709999999999998E-2</v>
      </c>
      <c r="X2120" s="4" t="s">
        <v>256</v>
      </c>
      <c r="Z2120" s="118">
        <v>797075</v>
      </c>
      <c r="AA2120" s="127">
        <v>1</v>
      </c>
      <c r="AB2120" s="140">
        <v>99.02</v>
      </c>
      <c r="AD2120" s="118">
        <v>789.26400000000001</v>
      </c>
      <c r="AG2120" s="2" t="s">
        <v>36</v>
      </c>
      <c r="AH2120" s="129">
        <v>1.358E-3</v>
      </c>
      <c r="AI2120" s="129">
        <v>1.79931074130816E-4</v>
      </c>
      <c r="AJ2120" s="129">
        <v>3.1859395172765199E-5</v>
      </c>
    </row>
    <row r="2121" spans="1:36" x14ac:dyDescent="0.2">
      <c r="A2121" s="2">
        <v>1038</v>
      </c>
      <c r="B2121" s="2">
        <v>1162</v>
      </c>
      <c r="C2121" s="2" t="s">
        <v>737</v>
      </c>
      <c r="D2121" s="2" t="s">
        <v>738</v>
      </c>
      <c r="E2121" s="4" t="s">
        <v>245</v>
      </c>
      <c r="F2121" s="2" t="s">
        <v>1079</v>
      </c>
      <c r="G2121" s="2" t="s">
        <v>1080</v>
      </c>
      <c r="H2121" s="2" t="s">
        <v>248</v>
      </c>
      <c r="I2121" s="2" t="s">
        <v>302</v>
      </c>
      <c r="J2121" s="2" t="s">
        <v>30</v>
      </c>
      <c r="K2121" s="2" t="s">
        <v>30</v>
      </c>
      <c r="L2121" s="2" t="s">
        <v>270</v>
      </c>
      <c r="M2121" s="2" t="s">
        <v>31</v>
      </c>
      <c r="N2121" s="2" t="s">
        <v>271</v>
      </c>
      <c r="O2121" s="2" t="s">
        <v>250</v>
      </c>
      <c r="P2121" s="2" t="s">
        <v>595</v>
      </c>
      <c r="Q2121" s="2" t="s">
        <v>290</v>
      </c>
      <c r="R2121" s="2" t="s">
        <v>253</v>
      </c>
      <c r="S2121" s="2" t="s">
        <v>34</v>
      </c>
      <c r="T2121" s="118">
        <v>0.99199999999999999</v>
      </c>
      <c r="U2121" s="2" t="s">
        <v>1081</v>
      </c>
      <c r="V2121" s="129">
        <v>4.48E-2</v>
      </c>
      <c r="W2121" s="129">
        <v>5.0549999999999998E-2</v>
      </c>
      <c r="X2121" s="4" t="s">
        <v>256</v>
      </c>
      <c r="Z2121" s="118">
        <v>1087542.6499999999</v>
      </c>
      <c r="AA2121" s="127">
        <v>1</v>
      </c>
      <c r="AB2121" s="140">
        <v>101.59</v>
      </c>
      <c r="AD2121" s="118">
        <v>1104.835</v>
      </c>
      <c r="AG2121" s="2" t="s">
        <v>36</v>
      </c>
      <c r="AH2121" s="129">
        <v>1.8126E-2</v>
      </c>
      <c r="AI2121" s="129">
        <v>2.5187282931705398E-4</v>
      </c>
      <c r="AJ2121" s="129">
        <v>4.4597721884661097E-5</v>
      </c>
    </row>
    <row r="2122" spans="1:36" x14ac:dyDescent="0.2">
      <c r="A2122" s="2">
        <v>1038</v>
      </c>
      <c r="B2122" s="2">
        <v>1162</v>
      </c>
      <c r="C2122" s="2" t="s">
        <v>1082</v>
      </c>
      <c r="D2122" s="2" t="s">
        <v>1083</v>
      </c>
      <c r="E2122" s="4" t="s">
        <v>245</v>
      </c>
      <c r="F2122" s="2" t="s">
        <v>1084</v>
      </c>
      <c r="G2122" s="2" t="s">
        <v>1085</v>
      </c>
      <c r="H2122" s="2" t="s">
        <v>248</v>
      </c>
      <c r="I2122" s="2" t="s">
        <v>302</v>
      </c>
      <c r="J2122" s="2" t="s">
        <v>30</v>
      </c>
      <c r="K2122" s="2" t="s">
        <v>30</v>
      </c>
      <c r="L2122" s="2" t="s">
        <v>270</v>
      </c>
      <c r="M2122" s="2" t="s">
        <v>31</v>
      </c>
      <c r="N2122" s="2" t="s">
        <v>1834</v>
      </c>
      <c r="O2122" s="2" t="s">
        <v>250</v>
      </c>
      <c r="P2122" s="2" t="s">
        <v>340</v>
      </c>
      <c r="Q2122" s="2" t="s">
        <v>252</v>
      </c>
      <c r="R2122" s="2" t="s">
        <v>253</v>
      </c>
      <c r="S2122" s="2" t="s">
        <v>34</v>
      </c>
      <c r="T2122" s="118">
        <v>0.73599999999999999</v>
      </c>
      <c r="U2122" s="2" t="s">
        <v>526</v>
      </c>
      <c r="V2122" s="129">
        <v>3.5999999999999997E-2</v>
      </c>
      <c r="W2122" s="129">
        <v>4.5929999999999999E-2</v>
      </c>
      <c r="X2122" s="4" t="s">
        <v>256</v>
      </c>
      <c r="Z2122" s="118">
        <v>5486346.79</v>
      </c>
      <c r="AA2122" s="127">
        <v>1</v>
      </c>
      <c r="AB2122" s="140">
        <v>100.23</v>
      </c>
      <c r="AD2122" s="118">
        <v>5498.9650000000001</v>
      </c>
      <c r="AG2122" s="2" t="s">
        <v>36</v>
      </c>
      <c r="AH2122" s="129">
        <v>4.9556000000000003E-2</v>
      </c>
      <c r="AI2122" s="129">
        <v>1.2536175079111301E-3</v>
      </c>
      <c r="AJ2122" s="129">
        <v>2.2197108405522299E-4</v>
      </c>
    </row>
    <row r="2123" spans="1:36" x14ac:dyDescent="0.2">
      <c r="A2123" s="2">
        <v>1038</v>
      </c>
      <c r="B2123" s="2">
        <v>1162</v>
      </c>
      <c r="C2123" s="2" t="s">
        <v>1082</v>
      </c>
      <c r="D2123" s="2" t="s">
        <v>1083</v>
      </c>
      <c r="E2123" s="4" t="s">
        <v>245</v>
      </c>
      <c r="F2123" s="2" t="s">
        <v>1086</v>
      </c>
      <c r="G2123" s="2" t="s">
        <v>1087</v>
      </c>
      <c r="H2123" s="2" t="s">
        <v>248</v>
      </c>
      <c r="I2123" s="2" t="s">
        <v>302</v>
      </c>
      <c r="J2123" s="2" t="s">
        <v>30</v>
      </c>
      <c r="K2123" s="2" t="s">
        <v>30</v>
      </c>
      <c r="L2123" s="2" t="s">
        <v>270</v>
      </c>
      <c r="M2123" s="2" t="s">
        <v>31</v>
      </c>
      <c r="N2123" s="2" t="s">
        <v>1834</v>
      </c>
      <c r="O2123" s="2" t="s">
        <v>250</v>
      </c>
      <c r="P2123" s="2" t="s">
        <v>340</v>
      </c>
      <c r="Q2123" s="2" t="s">
        <v>252</v>
      </c>
      <c r="R2123" s="2" t="s">
        <v>253</v>
      </c>
      <c r="S2123" s="2" t="s">
        <v>34</v>
      </c>
      <c r="T2123" s="118">
        <v>1.58</v>
      </c>
      <c r="U2123" s="2" t="s">
        <v>297</v>
      </c>
      <c r="V2123" s="129">
        <v>2.1999999999999999E-2</v>
      </c>
      <c r="W2123" s="129">
        <v>4.3099999999999999E-2</v>
      </c>
      <c r="X2123" s="4" t="s">
        <v>256</v>
      </c>
      <c r="Z2123" s="118">
        <v>3216843.2</v>
      </c>
      <c r="AA2123" s="127">
        <v>1</v>
      </c>
      <c r="AB2123" s="140">
        <v>96.84</v>
      </c>
      <c r="AD2123" s="118">
        <v>3115.1909999999998</v>
      </c>
      <c r="AG2123" s="2" t="s">
        <v>36</v>
      </c>
      <c r="AH2123" s="129">
        <v>3.7100000000000002E-3</v>
      </c>
      <c r="AI2123" s="129">
        <v>7.1018048782742302E-4</v>
      </c>
      <c r="AJ2123" s="129">
        <v>1.2574771153331301E-4</v>
      </c>
    </row>
    <row r="2124" spans="1:36" x14ac:dyDescent="0.2">
      <c r="A2124" s="2">
        <v>1038</v>
      </c>
      <c r="B2124" s="2">
        <v>1162</v>
      </c>
      <c r="C2124" s="2" t="s">
        <v>856</v>
      </c>
      <c r="D2124" s="2" t="s">
        <v>857</v>
      </c>
      <c r="E2124" s="4" t="s">
        <v>245</v>
      </c>
      <c r="F2124" s="2" t="s">
        <v>1088</v>
      </c>
      <c r="G2124" s="2" t="s">
        <v>1089</v>
      </c>
      <c r="H2124" s="2" t="s">
        <v>248</v>
      </c>
      <c r="I2124" s="2" t="s">
        <v>269</v>
      </c>
      <c r="J2124" s="2" t="s">
        <v>30</v>
      </c>
      <c r="K2124" s="2" t="s">
        <v>30</v>
      </c>
      <c r="L2124" s="2" t="s">
        <v>270</v>
      </c>
      <c r="M2124" s="2" t="s">
        <v>31</v>
      </c>
      <c r="N2124" s="2" t="s">
        <v>303</v>
      </c>
      <c r="O2124" s="2" t="s">
        <v>250</v>
      </c>
      <c r="P2124" s="2" t="s">
        <v>251</v>
      </c>
      <c r="Q2124" s="2" t="s">
        <v>252</v>
      </c>
      <c r="R2124" s="2" t="s">
        <v>253</v>
      </c>
      <c r="S2124" s="2" t="s">
        <v>34</v>
      </c>
      <c r="T2124" s="118">
        <v>0.16200000000000001</v>
      </c>
      <c r="U2124" s="2" t="s">
        <v>1017</v>
      </c>
      <c r="V2124" s="129">
        <v>4.4999999999999998E-2</v>
      </c>
      <c r="W2124" s="129">
        <v>6.4369999999999997E-2</v>
      </c>
      <c r="X2124" s="4" t="s">
        <v>256</v>
      </c>
      <c r="Z2124" s="118">
        <v>45826442.5</v>
      </c>
      <c r="AA2124" s="127">
        <v>1</v>
      </c>
      <c r="AB2124" s="140">
        <v>121.07</v>
      </c>
      <c r="AD2124" s="118">
        <v>55482.074000000001</v>
      </c>
      <c r="AG2124" s="2" t="s">
        <v>36</v>
      </c>
      <c r="AH2124" s="129">
        <v>3.1009999999999999E-2</v>
      </c>
      <c r="AI2124" s="129">
        <v>1.2648433724723501E-2</v>
      </c>
      <c r="AJ2124" s="129">
        <v>2.2395878549556401E-3</v>
      </c>
    </row>
    <row r="2125" spans="1:36" x14ac:dyDescent="0.2">
      <c r="A2125" s="2">
        <v>1038</v>
      </c>
      <c r="B2125" s="2">
        <v>1162</v>
      </c>
      <c r="C2125" s="2" t="s">
        <v>257</v>
      </c>
      <c r="D2125" s="2" t="s">
        <v>258</v>
      </c>
      <c r="E2125" s="4" t="s">
        <v>245</v>
      </c>
      <c r="F2125" s="2" t="s">
        <v>1090</v>
      </c>
      <c r="G2125" s="2" t="s">
        <v>1091</v>
      </c>
      <c r="H2125" s="2" t="s">
        <v>248</v>
      </c>
      <c r="I2125" s="2" t="s">
        <v>269</v>
      </c>
      <c r="J2125" s="2" t="s">
        <v>30</v>
      </c>
      <c r="K2125" s="2" t="s">
        <v>30</v>
      </c>
      <c r="L2125" s="2" t="s">
        <v>270</v>
      </c>
      <c r="M2125" s="2" t="s">
        <v>31</v>
      </c>
      <c r="N2125" s="2" t="s">
        <v>249</v>
      </c>
      <c r="O2125" s="2" t="s">
        <v>250</v>
      </c>
      <c r="P2125" s="2" t="s">
        <v>251</v>
      </c>
      <c r="Q2125" s="2" t="s">
        <v>252</v>
      </c>
      <c r="R2125" s="2" t="s">
        <v>253</v>
      </c>
      <c r="S2125" s="2" t="s">
        <v>34</v>
      </c>
      <c r="T2125" s="118">
        <v>0.49299999999999999</v>
      </c>
      <c r="U2125" s="2" t="s">
        <v>388</v>
      </c>
      <c r="V2125" s="129">
        <v>8.3000000000000001E-3</v>
      </c>
      <c r="W2125" s="129">
        <v>3.0339999999999999E-2</v>
      </c>
      <c r="X2125" s="4" t="s">
        <v>256</v>
      </c>
      <c r="Z2125" s="118">
        <v>34520840.5</v>
      </c>
      <c r="AA2125" s="127">
        <v>1</v>
      </c>
      <c r="AB2125" s="140">
        <v>117.19</v>
      </c>
      <c r="AD2125" s="118">
        <v>40454.972999999998</v>
      </c>
      <c r="AG2125" s="2" t="s">
        <v>36</v>
      </c>
      <c r="AH2125" s="129">
        <v>2.2696999999999998E-2</v>
      </c>
      <c r="AI2125" s="129">
        <v>9.2226553246631399E-3</v>
      </c>
      <c r="AJ2125" s="129">
        <v>1.63300431540262E-3</v>
      </c>
    </row>
    <row r="2126" spans="1:36" x14ac:dyDescent="0.2">
      <c r="A2126" s="2">
        <v>1038</v>
      </c>
      <c r="B2126" s="2">
        <v>1162</v>
      </c>
      <c r="C2126" s="2" t="s">
        <v>257</v>
      </c>
      <c r="D2126" s="2" t="s">
        <v>258</v>
      </c>
      <c r="E2126" s="4" t="s">
        <v>245</v>
      </c>
      <c r="F2126" s="2" t="s">
        <v>1092</v>
      </c>
      <c r="G2126" s="2" t="s">
        <v>1093</v>
      </c>
      <c r="H2126" s="2" t="s">
        <v>248</v>
      </c>
      <c r="I2126" s="2" t="s">
        <v>269</v>
      </c>
      <c r="J2126" s="2" t="s">
        <v>30</v>
      </c>
      <c r="K2126" s="2" t="s">
        <v>30</v>
      </c>
      <c r="L2126" s="2" t="s">
        <v>270</v>
      </c>
      <c r="M2126" s="2" t="s">
        <v>31</v>
      </c>
      <c r="N2126" s="2" t="s">
        <v>249</v>
      </c>
      <c r="O2126" s="2" t="s">
        <v>250</v>
      </c>
      <c r="P2126" s="2" t="s">
        <v>251</v>
      </c>
      <c r="Q2126" s="2" t="s">
        <v>252</v>
      </c>
      <c r="R2126" s="2" t="s">
        <v>253</v>
      </c>
      <c r="S2126" s="2" t="s">
        <v>34</v>
      </c>
      <c r="T2126" s="118">
        <v>1.8979999999999999</v>
      </c>
      <c r="U2126" s="2" t="s">
        <v>1094</v>
      </c>
      <c r="V2126" s="129">
        <v>1E-3</v>
      </c>
      <c r="W2126" s="129">
        <v>2.3199999999999998E-2</v>
      </c>
      <c r="X2126" s="4" t="s">
        <v>256</v>
      </c>
      <c r="Z2126" s="118">
        <v>53306785</v>
      </c>
      <c r="AA2126" s="127">
        <v>1</v>
      </c>
      <c r="AB2126" s="140">
        <v>110.39</v>
      </c>
      <c r="AD2126" s="118">
        <v>58845.36</v>
      </c>
      <c r="AG2126" s="2" t="s">
        <v>36</v>
      </c>
      <c r="AH2126" s="129">
        <v>1.6992E-2</v>
      </c>
      <c r="AI2126" s="129">
        <v>1.34151732748108E-2</v>
      </c>
      <c r="AJ2126" s="129">
        <v>2.37535016526707E-3</v>
      </c>
    </row>
    <row r="2127" spans="1:36" x14ac:dyDescent="0.2">
      <c r="A2127" s="2">
        <v>1038</v>
      </c>
      <c r="B2127" s="2">
        <v>1162</v>
      </c>
      <c r="C2127" s="2" t="s">
        <v>257</v>
      </c>
      <c r="D2127" s="2" t="s">
        <v>258</v>
      </c>
      <c r="E2127" s="4" t="s">
        <v>245</v>
      </c>
      <c r="F2127" s="2" t="s">
        <v>1095</v>
      </c>
      <c r="G2127" s="2" t="s">
        <v>1096</v>
      </c>
      <c r="H2127" s="2" t="s">
        <v>248</v>
      </c>
      <c r="I2127" s="2" t="s">
        <v>269</v>
      </c>
      <c r="J2127" s="2" t="s">
        <v>30</v>
      </c>
      <c r="K2127" s="2" t="s">
        <v>30</v>
      </c>
      <c r="L2127" s="2" t="s">
        <v>270</v>
      </c>
      <c r="M2127" s="2" t="s">
        <v>31</v>
      </c>
      <c r="N2127" s="2" t="s">
        <v>249</v>
      </c>
      <c r="O2127" s="2" t="s">
        <v>250</v>
      </c>
      <c r="P2127" s="2" t="s">
        <v>251</v>
      </c>
      <c r="Q2127" s="2" t="s">
        <v>252</v>
      </c>
      <c r="R2127" s="2" t="s">
        <v>253</v>
      </c>
      <c r="S2127" s="2" t="s">
        <v>34</v>
      </c>
      <c r="T2127" s="118">
        <v>3.895</v>
      </c>
      <c r="U2127" s="2" t="s">
        <v>1097</v>
      </c>
      <c r="V2127" s="129">
        <v>1E-3</v>
      </c>
      <c r="W2127" s="129">
        <v>2.1850000000000001E-2</v>
      </c>
      <c r="X2127" s="4" t="s">
        <v>256</v>
      </c>
      <c r="Z2127" s="118">
        <v>60624494</v>
      </c>
      <c r="AA2127" s="127">
        <v>1</v>
      </c>
      <c r="AB2127" s="140">
        <v>106.2</v>
      </c>
      <c r="AD2127" s="118">
        <v>64383.213000000003</v>
      </c>
      <c r="AG2127" s="2" t="s">
        <v>36</v>
      </c>
      <c r="AH2127" s="129">
        <v>1.4139000000000001E-2</v>
      </c>
      <c r="AI2127" s="129">
        <v>1.46776560455862E-2</v>
      </c>
      <c r="AJ2127" s="129">
        <v>2.5988909721412498E-3</v>
      </c>
    </row>
    <row r="2128" spans="1:36" x14ac:dyDescent="0.2">
      <c r="A2128" s="2">
        <v>1038</v>
      </c>
      <c r="B2128" s="2">
        <v>1162</v>
      </c>
      <c r="C2128" s="2" t="s">
        <v>257</v>
      </c>
      <c r="D2128" s="2" t="s">
        <v>258</v>
      </c>
      <c r="E2128" s="4" t="s">
        <v>245</v>
      </c>
      <c r="F2128" s="2" t="s">
        <v>1098</v>
      </c>
      <c r="G2128" s="2" t="s">
        <v>1099</v>
      </c>
      <c r="H2128" s="2" t="s">
        <v>248</v>
      </c>
      <c r="I2128" s="2" t="s">
        <v>302</v>
      </c>
      <c r="J2128" s="2" t="s">
        <v>30</v>
      </c>
      <c r="K2128" s="2" t="s">
        <v>30</v>
      </c>
      <c r="L2128" s="2" t="s">
        <v>270</v>
      </c>
      <c r="M2128" s="2" t="s">
        <v>31</v>
      </c>
      <c r="N2128" s="2" t="s">
        <v>249</v>
      </c>
      <c r="O2128" s="2" t="s">
        <v>250</v>
      </c>
      <c r="P2128" s="2" t="s">
        <v>251</v>
      </c>
      <c r="Q2128" s="2" t="s">
        <v>252</v>
      </c>
      <c r="R2128" s="2" t="s">
        <v>253</v>
      </c>
      <c r="S2128" s="2" t="s">
        <v>34</v>
      </c>
      <c r="T2128" s="118">
        <v>2.2330000000000001</v>
      </c>
      <c r="U2128" s="2" t="s">
        <v>1100</v>
      </c>
      <c r="V2128" s="129">
        <v>2.76E-2</v>
      </c>
      <c r="W2128" s="129">
        <v>4.1250000000000002E-2</v>
      </c>
      <c r="X2128" s="4" t="s">
        <v>256</v>
      </c>
      <c r="Z2128" s="118">
        <v>42039209.799999997</v>
      </c>
      <c r="AA2128" s="127">
        <v>1</v>
      </c>
      <c r="AB2128" s="140">
        <v>97.54</v>
      </c>
      <c r="AD2128" s="118">
        <v>41005.044999999998</v>
      </c>
      <c r="AG2128" s="2" t="s">
        <v>36</v>
      </c>
      <c r="AH2128" s="129">
        <v>2.1516E-2</v>
      </c>
      <c r="AI2128" s="129">
        <v>9.3480571345211597E-3</v>
      </c>
      <c r="AJ2128" s="129">
        <v>1.6552085168444501E-3</v>
      </c>
    </row>
    <row r="2129" spans="1:36" x14ac:dyDescent="0.2">
      <c r="A2129" s="2">
        <v>1038</v>
      </c>
      <c r="B2129" s="2">
        <v>1162</v>
      </c>
      <c r="C2129" s="2" t="s">
        <v>1101</v>
      </c>
      <c r="D2129" s="2" t="s">
        <v>1102</v>
      </c>
      <c r="E2129" s="4" t="s">
        <v>245</v>
      </c>
      <c r="F2129" s="2" t="s">
        <v>1103</v>
      </c>
      <c r="G2129" s="2" t="s">
        <v>1104</v>
      </c>
      <c r="H2129" s="2" t="s">
        <v>248</v>
      </c>
      <c r="I2129" s="2" t="s">
        <v>269</v>
      </c>
      <c r="J2129" s="2" t="s">
        <v>30</v>
      </c>
      <c r="K2129" s="2" t="s">
        <v>30</v>
      </c>
      <c r="L2129" s="2" t="s">
        <v>270</v>
      </c>
      <c r="M2129" s="2" t="s">
        <v>31</v>
      </c>
      <c r="N2129" s="2" t="s">
        <v>375</v>
      </c>
      <c r="O2129" s="2" t="s">
        <v>250</v>
      </c>
      <c r="P2129" s="2" t="s">
        <v>376</v>
      </c>
      <c r="Q2129" s="2" t="s">
        <v>252</v>
      </c>
      <c r="R2129" s="2" t="s">
        <v>253</v>
      </c>
      <c r="S2129" s="2" t="s">
        <v>34</v>
      </c>
      <c r="T2129" s="118">
        <v>3.9</v>
      </c>
      <c r="U2129" s="2" t="s">
        <v>1105</v>
      </c>
      <c r="V2129" s="129">
        <v>8.3999999999999995E-3</v>
      </c>
      <c r="W2129" s="129">
        <v>2.4899999999999999E-2</v>
      </c>
      <c r="X2129" s="4" t="s">
        <v>256</v>
      </c>
      <c r="Z2129" s="118">
        <v>9649449.4700000007</v>
      </c>
      <c r="AA2129" s="127">
        <v>1</v>
      </c>
      <c r="AB2129" s="140">
        <v>110.04</v>
      </c>
      <c r="AD2129" s="118">
        <v>10618.254000000001</v>
      </c>
      <c r="AG2129" s="2" t="s">
        <v>36</v>
      </c>
      <c r="AH2129" s="129">
        <v>1.3044999999999999E-2</v>
      </c>
      <c r="AI2129" s="129">
        <v>2.4206788779794E-3</v>
      </c>
      <c r="AJ2129" s="129">
        <v>4.2861615389369498E-4</v>
      </c>
    </row>
    <row r="2130" spans="1:36" x14ac:dyDescent="0.2">
      <c r="A2130" s="2">
        <v>1038</v>
      </c>
      <c r="B2130" s="2">
        <v>1162</v>
      </c>
      <c r="C2130" s="2" t="s">
        <v>634</v>
      </c>
      <c r="D2130" s="2" t="s">
        <v>635</v>
      </c>
      <c r="E2130" s="4" t="s">
        <v>245</v>
      </c>
      <c r="F2130" s="2" t="s">
        <v>1106</v>
      </c>
      <c r="G2130" s="2" t="s">
        <v>1107</v>
      </c>
      <c r="H2130" s="2" t="s">
        <v>248</v>
      </c>
      <c r="I2130" s="2" t="s">
        <v>269</v>
      </c>
      <c r="J2130" s="2" t="s">
        <v>30</v>
      </c>
      <c r="K2130" s="2" t="s">
        <v>30</v>
      </c>
      <c r="L2130" s="2" t="s">
        <v>270</v>
      </c>
      <c r="M2130" s="2" t="s">
        <v>31</v>
      </c>
      <c r="N2130" s="2" t="s">
        <v>249</v>
      </c>
      <c r="O2130" s="2" t="s">
        <v>250</v>
      </c>
      <c r="P2130" s="2" t="s">
        <v>251</v>
      </c>
      <c r="Q2130" s="2" t="s">
        <v>252</v>
      </c>
      <c r="R2130" s="2" t="s">
        <v>253</v>
      </c>
      <c r="S2130" s="2" t="s">
        <v>34</v>
      </c>
      <c r="T2130" s="118">
        <v>3.3740000000000001</v>
      </c>
      <c r="U2130" s="2" t="s">
        <v>1108</v>
      </c>
      <c r="V2130" s="129">
        <v>1E-3</v>
      </c>
      <c r="W2130" s="129">
        <v>2.1420000000000002E-2</v>
      </c>
      <c r="X2130" s="4" t="s">
        <v>256</v>
      </c>
      <c r="Z2130" s="118">
        <v>3608053.71</v>
      </c>
      <c r="AA2130" s="127">
        <v>1</v>
      </c>
      <c r="AB2130" s="140">
        <v>107.43</v>
      </c>
      <c r="AD2130" s="118">
        <v>3876.1320000000001</v>
      </c>
      <c r="AG2130" s="2" t="s">
        <v>36</v>
      </c>
      <c r="AH2130" s="129">
        <v>4.2770000000000004E-3</v>
      </c>
      <c r="AI2130" s="129">
        <v>8.8365478264279301E-4</v>
      </c>
      <c r="AJ2130" s="129">
        <v>1.5646384068186399E-4</v>
      </c>
    </row>
    <row r="2131" spans="1:36" x14ac:dyDescent="0.2">
      <c r="A2131" s="2">
        <v>1038</v>
      </c>
      <c r="B2131" s="2">
        <v>1162</v>
      </c>
      <c r="C2131" s="2" t="s">
        <v>1109</v>
      </c>
      <c r="D2131" s="2" t="s">
        <v>1110</v>
      </c>
      <c r="E2131" s="4" t="s">
        <v>245</v>
      </c>
      <c r="F2131" s="2" t="s">
        <v>1111</v>
      </c>
      <c r="G2131" s="2" t="s">
        <v>1112</v>
      </c>
      <c r="H2131" s="2" t="s">
        <v>248</v>
      </c>
      <c r="I2131" s="2" t="s">
        <v>302</v>
      </c>
      <c r="J2131" s="2" t="s">
        <v>30</v>
      </c>
      <c r="K2131" s="2" t="s">
        <v>30</v>
      </c>
      <c r="L2131" s="2" t="s">
        <v>270</v>
      </c>
      <c r="M2131" s="2" t="s">
        <v>31</v>
      </c>
      <c r="N2131" s="2" t="s">
        <v>271</v>
      </c>
      <c r="O2131" s="2" t="s">
        <v>250</v>
      </c>
      <c r="P2131" s="2" t="s">
        <v>289</v>
      </c>
      <c r="Q2131" s="2" t="s">
        <v>290</v>
      </c>
      <c r="R2131" s="2" t="s">
        <v>253</v>
      </c>
      <c r="S2131" s="2" t="s">
        <v>34</v>
      </c>
      <c r="T2131" s="118">
        <v>0.99</v>
      </c>
      <c r="U2131" s="2" t="s">
        <v>282</v>
      </c>
      <c r="V2131" s="129">
        <v>2.9499999999999998E-2</v>
      </c>
      <c r="W2131" s="129">
        <v>4.6929999999999999E-2</v>
      </c>
      <c r="X2131" s="4" t="s">
        <v>256</v>
      </c>
      <c r="Z2131" s="118">
        <v>1687636.42</v>
      </c>
      <c r="AA2131" s="127">
        <v>1</v>
      </c>
      <c r="AB2131" s="140">
        <v>98.38</v>
      </c>
      <c r="AD2131" s="118">
        <v>1660.297</v>
      </c>
      <c r="AG2131" s="2" t="s">
        <v>36</v>
      </c>
      <c r="AH2131" s="129">
        <v>1.2163999999999999E-2</v>
      </c>
      <c r="AI2131" s="129">
        <v>3.7850338695807E-4</v>
      </c>
      <c r="AJ2131" s="129">
        <v>6.7019490866597196E-5</v>
      </c>
    </row>
    <row r="2132" spans="1:36" x14ac:dyDescent="0.2">
      <c r="A2132" s="2">
        <v>1038</v>
      </c>
      <c r="B2132" s="2">
        <v>1162</v>
      </c>
      <c r="C2132" s="2" t="s">
        <v>1477</v>
      </c>
      <c r="D2132" s="2" t="s">
        <v>1478</v>
      </c>
      <c r="E2132" s="4" t="s">
        <v>245</v>
      </c>
      <c r="F2132" s="2" t="s">
        <v>1479</v>
      </c>
      <c r="G2132" s="2" t="s">
        <v>1480</v>
      </c>
      <c r="H2132" s="2" t="s">
        <v>248</v>
      </c>
      <c r="I2132" s="2" t="s">
        <v>302</v>
      </c>
      <c r="J2132" s="2" t="s">
        <v>30</v>
      </c>
      <c r="K2132" s="2" t="s">
        <v>30</v>
      </c>
      <c r="L2132" s="2" t="s">
        <v>270</v>
      </c>
      <c r="M2132" s="2" t="s">
        <v>31</v>
      </c>
      <c r="N2132" s="2" t="s">
        <v>271</v>
      </c>
      <c r="O2132" s="2" t="s">
        <v>250</v>
      </c>
      <c r="P2132" s="2" t="s">
        <v>272</v>
      </c>
      <c r="Q2132" s="2" t="s">
        <v>272</v>
      </c>
      <c r="R2132" s="2" t="s">
        <v>272</v>
      </c>
      <c r="S2132" s="2" t="s">
        <v>34</v>
      </c>
      <c r="T2132" s="118">
        <v>0.71799999999999997</v>
      </c>
      <c r="U2132" s="2" t="s">
        <v>109</v>
      </c>
      <c r="V2132" s="129">
        <v>8.5000000000000006E-2</v>
      </c>
      <c r="W2132" s="129">
        <v>7.3840000000000003E-2</v>
      </c>
      <c r="X2132" s="4" t="s">
        <v>256</v>
      </c>
      <c r="Z2132" s="118">
        <v>1881841.67</v>
      </c>
      <c r="AA2132" s="127">
        <v>1</v>
      </c>
      <c r="AB2132" s="140">
        <v>101.6</v>
      </c>
      <c r="AD2132" s="118">
        <v>1911.951</v>
      </c>
      <c r="AG2132" s="2" t="s">
        <v>36</v>
      </c>
      <c r="AH2132" s="129">
        <v>3.4520000000000002E-2</v>
      </c>
      <c r="AI2132" s="129">
        <v>4.35873887233443E-4</v>
      </c>
      <c r="AJ2132" s="129">
        <v>7.7177766463859798E-5</v>
      </c>
    </row>
    <row r="2133" spans="1:36" x14ac:dyDescent="0.2">
      <c r="A2133" s="2">
        <v>1038</v>
      </c>
      <c r="B2133" s="2">
        <v>1162</v>
      </c>
      <c r="C2133" s="2" t="s">
        <v>342</v>
      </c>
      <c r="D2133" s="2" t="s">
        <v>343</v>
      </c>
      <c r="E2133" s="4" t="s">
        <v>245</v>
      </c>
      <c r="F2133" s="2" t="s">
        <v>1113</v>
      </c>
      <c r="G2133" s="2" t="s">
        <v>1114</v>
      </c>
      <c r="H2133" s="2" t="s">
        <v>248</v>
      </c>
      <c r="I2133" s="2" t="s">
        <v>302</v>
      </c>
      <c r="J2133" s="2" t="s">
        <v>30</v>
      </c>
      <c r="K2133" s="2" t="s">
        <v>78</v>
      </c>
      <c r="L2133" s="2" t="s">
        <v>270</v>
      </c>
      <c r="M2133" s="2" t="s">
        <v>31</v>
      </c>
      <c r="N2133" s="2" t="s">
        <v>296</v>
      </c>
      <c r="O2133" s="2" t="s">
        <v>250</v>
      </c>
      <c r="P2133" s="2" t="s">
        <v>346</v>
      </c>
      <c r="Q2133" s="2" t="s">
        <v>252</v>
      </c>
      <c r="R2133" s="2" t="s">
        <v>253</v>
      </c>
      <c r="S2133" s="2" t="s">
        <v>34</v>
      </c>
      <c r="T2133" s="118">
        <v>0.65700000000000003</v>
      </c>
      <c r="U2133" s="2" t="s">
        <v>370</v>
      </c>
      <c r="V2133" s="129">
        <v>3.4500000000000003E-2</v>
      </c>
      <c r="W2133" s="129">
        <v>4.8649999999999999E-2</v>
      </c>
      <c r="X2133" s="4" t="s">
        <v>256</v>
      </c>
      <c r="Z2133" s="118">
        <v>5667832</v>
      </c>
      <c r="AA2133" s="127">
        <v>1</v>
      </c>
      <c r="AB2133" s="140">
        <v>100.27</v>
      </c>
      <c r="AD2133" s="118">
        <v>5683.1350000000002</v>
      </c>
      <c r="AG2133" s="2" t="s">
        <v>36</v>
      </c>
      <c r="AH2133" s="129">
        <v>1.0175E-2</v>
      </c>
      <c r="AI2133" s="129">
        <v>1.2956033030132499E-3</v>
      </c>
      <c r="AJ2133" s="129">
        <v>2.2940527542134899E-4</v>
      </c>
    </row>
    <row r="2134" spans="1:36" x14ac:dyDescent="0.2">
      <c r="A2134" s="2">
        <v>1038</v>
      </c>
      <c r="B2134" s="2">
        <v>1162</v>
      </c>
      <c r="C2134" s="2" t="s">
        <v>342</v>
      </c>
      <c r="D2134" s="2" t="s">
        <v>343</v>
      </c>
      <c r="E2134" s="4" t="s">
        <v>245</v>
      </c>
      <c r="F2134" s="2" t="s">
        <v>348</v>
      </c>
      <c r="G2134" s="2" t="s">
        <v>349</v>
      </c>
      <c r="H2134" s="2" t="s">
        <v>248</v>
      </c>
      <c r="I2134" s="2" t="s">
        <v>309</v>
      </c>
      <c r="J2134" s="2" t="s">
        <v>30</v>
      </c>
      <c r="K2134" s="2" t="s">
        <v>78</v>
      </c>
      <c r="L2134" s="2" t="s">
        <v>270</v>
      </c>
      <c r="M2134" s="2" t="s">
        <v>31</v>
      </c>
      <c r="N2134" s="2" t="s">
        <v>296</v>
      </c>
      <c r="O2134" s="2" t="s">
        <v>250</v>
      </c>
      <c r="P2134" s="2" t="s">
        <v>346</v>
      </c>
      <c r="Q2134" s="2" t="s">
        <v>252</v>
      </c>
      <c r="R2134" s="2" t="s">
        <v>253</v>
      </c>
      <c r="S2134" s="2" t="s">
        <v>34</v>
      </c>
      <c r="T2134" s="118">
        <v>2.6389999999999998</v>
      </c>
      <c r="U2134" s="2" t="s">
        <v>350</v>
      </c>
      <c r="V2134" s="129">
        <v>7.4999999999999997E-3</v>
      </c>
      <c r="W2134" s="129">
        <v>4.428E-2</v>
      </c>
      <c r="X2134" s="4" t="s">
        <v>256</v>
      </c>
      <c r="Z2134" s="118">
        <v>20951854</v>
      </c>
      <c r="AA2134" s="127">
        <v>1</v>
      </c>
      <c r="AB2134" s="140">
        <v>91.2</v>
      </c>
      <c r="AD2134" s="118">
        <v>19108.091</v>
      </c>
      <c r="AG2134" s="2" t="s">
        <v>36</v>
      </c>
      <c r="AH2134" s="129">
        <v>3.9419999999999997E-2</v>
      </c>
      <c r="AI2134" s="129">
        <v>4.3561352984238201E-3</v>
      </c>
      <c r="AJ2134" s="129">
        <v>7.7131666427787497E-4</v>
      </c>
    </row>
    <row r="2135" spans="1:36" x14ac:dyDescent="0.2">
      <c r="A2135" s="2">
        <v>1038</v>
      </c>
      <c r="B2135" s="2">
        <v>1162</v>
      </c>
      <c r="C2135" s="2" t="s">
        <v>1115</v>
      </c>
      <c r="D2135" s="2" t="s">
        <v>1116</v>
      </c>
      <c r="E2135" s="4" t="s">
        <v>245</v>
      </c>
      <c r="F2135" s="2" t="s">
        <v>1117</v>
      </c>
      <c r="G2135" s="2" t="s">
        <v>1118</v>
      </c>
      <c r="H2135" s="2" t="s">
        <v>248</v>
      </c>
      <c r="I2135" s="2" t="s">
        <v>302</v>
      </c>
      <c r="J2135" s="2" t="s">
        <v>30</v>
      </c>
      <c r="K2135" s="2" t="s">
        <v>30</v>
      </c>
      <c r="L2135" s="2" t="s">
        <v>270</v>
      </c>
      <c r="M2135" s="2" t="s">
        <v>31</v>
      </c>
      <c r="N2135" s="2" t="s">
        <v>791</v>
      </c>
      <c r="O2135" s="2" t="s">
        <v>250</v>
      </c>
      <c r="P2135" s="2" t="s">
        <v>382</v>
      </c>
      <c r="Q2135" s="2" t="s">
        <v>252</v>
      </c>
      <c r="R2135" s="2" t="s">
        <v>253</v>
      </c>
      <c r="S2135" s="2" t="s">
        <v>34</v>
      </c>
      <c r="T2135" s="118">
        <v>0.98</v>
      </c>
      <c r="U2135" s="2" t="s">
        <v>695</v>
      </c>
      <c r="V2135" s="129">
        <v>2.6100000000000002E-2</v>
      </c>
      <c r="W2135" s="129">
        <v>4.163E-2</v>
      </c>
      <c r="X2135" s="4" t="s">
        <v>256</v>
      </c>
      <c r="Z2135" s="118">
        <v>1908870.45</v>
      </c>
      <c r="AA2135" s="127">
        <v>1</v>
      </c>
      <c r="AB2135" s="140">
        <v>98.57</v>
      </c>
      <c r="AD2135" s="118">
        <v>1881.5740000000001</v>
      </c>
      <c r="AG2135" s="2" t="s">
        <v>36</v>
      </c>
      <c r="AH2135" s="129">
        <v>7.9129999999999999E-3</v>
      </c>
      <c r="AI2135" s="129">
        <v>4.2894861930038199E-4</v>
      </c>
      <c r="AJ2135" s="129">
        <v>7.5951547764157903E-5</v>
      </c>
    </row>
    <row r="2136" spans="1:36" x14ac:dyDescent="0.2">
      <c r="A2136" s="2">
        <v>1038</v>
      </c>
      <c r="B2136" s="2">
        <v>1162</v>
      </c>
      <c r="C2136" s="2" t="s">
        <v>243</v>
      </c>
      <c r="D2136" s="2" t="s">
        <v>244</v>
      </c>
      <c r="E2136" s="4" t="s">
        <v>245</v>
      </c>
      <c r="F2136" s="2" t="s">
        <v>1119</v>
      </c>
      <c r="G2136" s="2" t="s">
        <v>1120</v>
      </c>
      <c r="H2136" s="2" t="s">
        <v>248</v>
      </c>
      <c r="I2136" s="2" t="s">
        <v>302</v>
      </c>
      <c r="J2136" s="2" t="s">
        <v>30</v>
      </c>
      <c r="K2136" s="2" t="s">
        <v>30</v>
      </c>
      <c r="L2136" s="2" t="s">
        <v>270</v>
      </c>
      <c r="M2136" s="2" t="s">
        <v>31</v>
      </c>
      <c r="N2136" s="2" t="s">
        <v>249</v>
      </c>
      <c r="O2136" s="2" t="s">
        <v>250</v>
      </c>
      <c r="P2136" s="2" t="s">
        <v>251</v>
      </c>
      <c r="Q2136" s="2" t="s">
        <v>252</v>
      </c>
      <c r="R2136" s="2" t="s">
        <v>253</v>
      </c>
      <c r="S2136" s="2" t="s">
        <v>34</v>
      </c>
      <c r="T2136" s="118">
        <v>2.8</v>
      </c>
      <c r="U2136" s="2" t="s">
        <v>1121</v>
      </c>
      <c r="V2136" s="129">
        <v>2.6800000000000001E-2</v>
      </c>
      <c r="W2136" s="129">
        <v>4.0969999999999999E-2</v>
      </c>
      <c r="X2136" s="4" t="s">
        <v>256</v>
      </c>
      <c r="Z2136" s="118">
        <v>6383381.5</v>
      </c>
      <c r="AA2136" s="127">
        <v>1</v>
      </c>
      <c r="AB2136" s="140">
        <v>96.4</v>
      </c>
      <c r="AD2136" s="118">
        <v>6153.58</v>
      </c>
      <c r="AG2136" s="2" t="s">
        <v>36</v>
      </c>
      <c r="AH2136" s="129">
        <v>2.7260000000000001E-3</v>
      </c>
      <c r="AI2136" s="129">
        <v>1.40285213439546E-3</v>
      </c>
      <c r="AJ2136" s="129">
        <v>2.4839522986545398E-4</v>
      </c>
    </row>
    <row r="2137" spans="1:36" x14ac:dyDescent="0.2">
      <c r="A2137" s="2">
        <v>1038</v>
      </c>
      <c r="B2137" s="2">
        <v>1162</v>
      </c>
      <c r="C2137" s="2" t="s">
        <v>243</v>
      </c>
      <c r="D2137" s="2" t="s">
        <v>244</v>
      </c>
      <c r="E2137" s="4" t="s">
        <v>245</v>
      </c>
      <c r="F2137" s="2" t="s">
        <v>1122</v>
      </c>
      <c r="G2137" s="2" t="s">
        <v>1123</v>
      </c>
      <c r="H2137" s="2" t="s">
        <v>248</v>
      </c>
      <c r="I2137" s="2" t="s">
        <v>269</v>
      </c>
      <c r="J2137" s="2" t="s">
        <v>30</v>
      </c>
      <c r="K2137" s="2" t="s">
        <v>30</v>
      </c>
      <c r="L2137" s="2" t="s">
        <v>270</v>
      </c>
      <c r="M2137" s="2" t="s">
        <v>31</v>
      </c>
      <c r="N2137" s="2" t="s">
        <v>249</v>
      </c>
      <c r="O2137" s="2" t="s">
        <v>250</v>
      </c>
      <c r="P2137" s="2" t="s">
        <v>251</v>
      </c>
      <c r="Q2137" s="2" t="s">
        <v>252</v>
      </c>
      <c r="R2137" s="2" t="s">
        <v>253</v>
      </c>
      <c r="S2137" s="2" t="s">
        <v>34</v>
      </c>
      <c r="T2137" s="118">
        <v>3.2749999999999999</v>
      </c>
      <c r="U2137" s="2" t="s">
        <v>1124</v>
      </c>
      <c r="V2137" s="129">
        <v>2E-3</v>
      </c>
      <c r="W2137" s="129">
        <v>2.2429999999999999E-2</v>
      </c>
      <c r="X2137" s="4" t="s">
        <v>256</v>
      </c>
      <c r="Z2137" s="118">
        <v>63575910</v>
      </c>
      <c r="AA2137" s="127">
        <v>1</v>
      </c>
      <c r="AB2137" s="140">
        <v>107.7</v>
      </c>
      <c r="AD2137" s="118">
        <v>68471.255000000005</v>
      </c>
      <c r="AG2137" s="2" t="s">
        <v>36</v>
      </c>
      <c r="AH2137" s="129">
        <v>1.9983000000000001E-2</v>
      </c>
      <c r="AI2137" s="129">
        <v>1.56096207366016E-2</v>
      </c>
      <c r="AJ2137" s="129">
        <v>2.7639087797742901E-3</v>
      </c>
    </row>
    <row r="2138" spans="1:36" x14ac:dyDescent="0.2">
      <c r="A2138" s="2">
        <v>1038</v>
      </c>
      <c r="B2138" s="2">
        <v>1162</v>
      </c>
      <c r="C2138" s="2" t="s">
        <v>1481</v>
      </c>
      <c r="D2138" s="2" t="s">
        <v>1482</v>
      </c>
      <c r="E2138" s="4" t="s">
        <v>245</v>
      </c>
      <c r="F2138" s="2" t="s">
        <v>1483</v>
      </c>
      <c r="G2138" s="2" t="s">
        <v>1484</v>
      </c>
      <c r="H2138" s="2" t="s">
        <v>248</v>
      </c>
      <c r="I2138" s="2" t="s">
        <v>302</v>
      </c>
      <c r="J2138" s="2" t="s">
        <v>30</v>
      </c>
      <c r="K2138" s="2" t="s">
        <v>30</v>
      </c>
      <c r="L2138" s="2" t="s">
        <v>270</v>
      </c>
      <c r="M2138" s="2" t="s">
        <v>31</v>
      </c>
      <c r="N2138" s="2" t="s">
        <v>281</v>
      </c>
      <c r="O2138" s="2" t="s">
        <v>250</v>
      </c>
      <c r="P2138" s="2" t="s">
        <v>376</v>
      </c>
      <c r="Q2138" s="2" t="s">
        <v>252</v>
      </c>
      <c r="R2138" s="2" t="s">
        <v>253</v>
      </c>
      <c r="S2138" s="2" t="s">
        <v>34</v>
      </c>
      <c r="T2138" s="118">
        <v>2.782</v>
      </c>
      <c r="U2138" s="2" t="s">
        <v>1485</v>
      </c>
      <c r="V2138" s="129">
        <v>1.6400000000000001E-2</v>
      </c>
      <c r="W2138" s="129">
        <v>4.4150000000000002E-2</v>
      </c>
      <c r="X2138" s="4" t="s">
        <v>256</v>
      </c>
      <c r="Z2138" s="118">
        <v>3804129.61</v>
      </c>
      <c r="AA2138" s="127">
        <v>1</v>
      </c>
      <c r="AB2138" s="140">
        <v>93.2</v>
      </c>
      <c r="AD2138" s="118">
        <v>3545.4490000000001</v>
      </c>
      <c r="AG2138" s="2" t="s">
        <v>36</v>
      </c>
      <c r="AH2138" s="129">
        <v>1.7552999999999999E-2</v>
      </c>
      <c r="AI2138" s="129">
        <v>8.0826780519999098E-4</v>
      </c>
      <c r="AJ2138" s="129">
        <v>1.43115487614821E-4</v>
      </c>
    </row>
    <row r="2139" spans="1:36" x14ac:dyDescent="0.2">
      <c r="A2139" s="2">
        <v>1038</v>
      </c>
      <c r="B2139" s="2">
        <v>1162</v>
      </c>
      <c r="C2139" s="2" t="s">
        <v>1125</v>
      </c>
      <c r="D2139" s="2" t="s">
        <v>1126</v>
      </c>
      <c r="E2139" s="4" t="s">
        <v>245</v>
      </c>
      <c r="F2139" s="2" t="s">
        <v>1127</v>
      </c>
      <c r="G2139" s="2" t="s">
        <v>1128</v>
      </c>
      <c r="H2139" s="2" t="s">
        <v>248</v>
      </c>
      <c r="I2139" s="2" t="s">
        <v>269</v>
      </c>
      <c r="J2139" s="2" t="s">
        <v>30</v>
      </c>
      <c r="K2139" s="2" t="s">
        <v>30</v>
      </c>
      <c r="L2139" s="2" t="s">
        <v>270</v>
      </c>
      <c r="M2139" s="2" t="s">
        <v>31</v>
      </c>
      <c r="N2139" s="2" t="s">
        <v>375</v>
      </c>
      <c r="O2139" s="2" t="s">
        <v>250</v>
      </c>
      <c r="P2139" s="2" t="s">
        <v>376</v>
      </c>
      <c r="Q2139" s="2" t="s">
        <v>252</v>
      </c>
      <c r="R2139" s="2" t="s">
        <v>253</v>
      </c>
      <c r="S2139" s="2" t="s">
        <v>34</v>
      </c>
      <c r="T2139" s="118">
        <v>0.24399999999999999</v>
      </c>
      <c r="U2139" s="2" t="s">
        <v>93</v>
      </c>
      <c r="V2139" s="129">
        <v>4.7500000000000001E-2</v>
      </c>
      <c r="W2139" s="129">
        <v>5.4100000000000002E-2</v>
      </c>
      <c r="X2139" s="4" t="s">
        <v>256</v>
      </c>
      <c r="Z2139" s="118">
        <v>2407381.9300000002</v>
      </c>
      <c r="AA2139" s="127">
        <v>1</v>
      </c>
      <c r="AB2139" s="140">
        <v>144.65</v>
      </c>
      <c r="AD2139" s="118">
        <v>3482.2779999999998</v>
      </c>
      <c r="AG2139" s="2" t="s">
        <v>36</v>
      </c>
      <c r="AH2139" s="129">
        <v>5.0390000000000001E-3</v>
      </c>
      <c r="AI2139" s="129">
        <v>7.9386653898332602E-4</v>
      </c>
      <c r="AJ2139" s="129">
        <v>1.4056553545340901E-4</v>
      </c>
    </row>
    <row r="2140" spans="1:36" x14ac:dyDescent="0.2">
      <c r="A2140" s="2">
        <v>1038</v>
      </c>
      <c r="B2140" s="2">
        <v>1162</v>
      </c>
      <c r="C2140" s="2" t="s">
        <v>992</v>
      </c>
      <c r="D2140" s="2" t="s">
        <v>993</v>
      </c>
      <c r="E2140" s="4" t="s">
        <v>245</v>
      </c>
      <c r="F2140" s="2" t="s">
        <v>1129</v>
      </c>
      <c r="G2140" s="2" t="s">
        <v>1130</v>
      </c>
      <c r="H2140" s="2" t="s">
        <v>248</v>
      </c>
      <c r="I2140" s="2" t="s">
        <v>302</v>
      </c>
      <c r="J2140" s="2" t="s">
        <v>30</v>
      </c>
      <c r="K2140" s="2" t="s">
        <v>30</v>
      </c>
      <c r="L2140" s="2" t="s">
        <v>270</v>
      </c>
      <c r="M2140" s="2" t="s">
        <v>31</v>
      </c>
      <c r="N2140" s="2" t="s">
        <v>271</v>
      </c>
      <c r="O2140" s="2" t="s">
        <v>250</v>
      </c>
      <c r="P2140" s="2" t="s">
        <v>272</v>
      </c>
      <c r="Q2140" s="2" t="s">
        <v>272</v>
      </c>
      <c r="R2140" s="2" t="s">
        <v>272</v>
      </c>
      <c r="S2140" s="2" t="s">
        <v>34</v>
      </c>
      <c r="T2140" s="118">
        <v>1.9E-2</v>
      </c>
      <c r="U2140" s="2" t="s">
        <v>388</v>
      </c>
      <c r="V2140" s="129">
        <v>3.8699999999999998E-2</v>
      </c>
      <c r="W2140" s="129">
        <v>1E-4</v>
      </c>
      <c r="X2140" s="4" t="s">
        <v>256</v>
      </c>
      <c r="Z2140" s="118">
        <v>25340214.100000001</v>
      </c>
      <c r="AA2140" s="127">
        <v>1</v>
      </c>
      <c r="AB2140" s="140">
        <v>100.16</v>
      </c>
      <c r="AD2140" s="118">
        <v>25380.758000000002</v>
      </c>
      <c r="AG2140" s="2" t="s">
        <v>36</v>
      </c>
      <c r="AH2140" s="129">
        <v>7.5463000000000002E-2</v>
      </c>
      <c r="AI2140" s="129">
        <v>5.7861362828917099E-3</v>
      </c>
      <c r="AJ2140" s="129">
        <v>1.02451899012229E-3</v>
      </c>
    </row>
    <row r="2141" spans="1:36" x14ac:dyDescent="0.2">
      <c r="A2141" s="2">
        <v>1038</v>
      </c>
      <c r="B2141" s="2">
        <v>1162</v>
      </c>
      <c r="C2141" s="2" t="s">
        <v>825</v>
      </c>
      <c r="D2141" s="2" t="s">
        <v>826</v>
      </c>
      <c r="E2141" s="4" t="s">
        <v>245</v>
      </c>
      <c r="F2141" s="2" t="s">
        <v>1131</v>
      </c>
      <c r="G2141" s="2" t="s">
        <v>1132</v>
      </c>
      <c r="H2141" s="2" t="s">
        <v>248</v>
      </c>
      <c r="I2141" s="2" t="s">
        <v>302</v>
      </c>
      <c r="J2141" s="2" t="s">
        <v>30</v>
      </c>
      <c r="K2141" s="2" t="s">
        <v>30</v>
      </c>
      <c r="L2141" s="2" t="s">
        <v>270</v>
      </c>
      <c r="M2141" s="2" t="s">
        <v>31</v>
      </c>
      <c r="N2141" s="2" t="s">
        <v>271</v>
      </c>
      <c r="O2141" s="2" t="s">
        <v>250</v>
      </c>
      <c r="P2141" s="2" t="s">
        <v>272</v>
      </c>
      <c r="Q2141" s="2" t="s">
        <v>272</v>
      </c>
      <c r="R2141" s="2" t="s">
        <v>272</v>
      </c>
      <c r="S2141" s="2" t="s">
        <v>34</v>
      </c>
      <c r="T2141" s="118">
        <v>0.97599999999999998</v>
      </c>
      <c r="U2141" s="2" t="s">
        <v>1133</v>
      </c>
      <c r="V2141" s="129">
        <v>2.9000000000000001E-2</v>
      </c>
      <c r="W2141" s="129">
        <v>6.6400000000000001E-2</v>
      </c>
      <c r="X2141" s="4" t="s">
        <v>256</v>
      </c>
      <c r="Z2141" s="118">
        <v>9442500</v>
      </c>
      <c r="AA2141" s="127">
        <v>1</v>
      </c>
      <c r="AB2141" s="140">
        <v>96.59</v>
      </c>
      <c r="AC2141" s="118">
        <v>254.54</v>
      </c>
      <c r="AD2141" s="118">
        <v>9375.0509999999995</v>
      </c>
      <c r="AG2141" s="2" t="s">
        <v>36</v>
      </c>
      <c r="AH2141" s="129">
        <v>3.8254999999999997E-2</v>
      </c>
      <c r="AI2141" s="129">
        <v>2.13726169246772E-3</v>
      </c>
      <c r="AJ2141" s="129">
        <v>3.7843304819287202E-4</v>
      </c>
    </row>
    <row r="2142" spans="1:36" x14ac:dyDescent="0.2">
      <c r="A2142" s="2">
        <v>1038</v>
      </c>
      <c r="B2142" s="2">
        <v>1162</v>
      </c>
      <c r="C2142" s="2" t="s">
        <v>571</v>
      </c>
      <c r="D2142" s="2" t="s">
        <v>572</v>
      </c>
      <c r="E2142" s="4" t="s">
        <v>245</v>
      </c>
      <c r="F2142" s="2" t="s">
        <v>1134</v>
      </c>
      <c r="G2142" s="2" t="s">
        <v>574</v>
      </c>
      <c r="H2142" s="2" t="s">
        <v>248</v>
      </c>
      <c r="I2142" s="2" t="s">
        <v>269</v>
      </c>
      <c r="J2142" s="2" t="s">
        <v>30</v>
      </c>
      <c r="K2142" s="2" t="s">
        <v>30</v>
      </c>
      <c r="L2142" s="2" t="s">
        <v>1135</v>
      </c>
      <c r="M2142" s="2" t="s">
        <v>31</v>
      </c>
      <c r="N2142" s="2" t="s">
        <v>375</v>
      </c>
      <c r="O2142" s="2" t="s">
        <v>250</v>
      </c>
      <c r="P2142" s="2" t="s">
        <v>272</v>
      </c>
      <c r="Q2142" s="2" t="s">
        <v>272</v>
      </c>
      <c r="R2142" s="2" t="s">
        <v>272</v>
      </c>
      <c r="S2142" s="2" t="s">
        <v>34</v>
      </c>
      <c r="T2142" s="118">
        <v>4.2530000000000001</v>
      </c>
      <c r="U2142" s="2" t="s">
        <v>335</v>
      </c>
      <c r="V2142" s="129">
        <v>6.4000000000000003E-3</v>
      </c>
      <c r="W2142" s="129">
        <v>3.0859999999999999E-2</v>
      </c>
      <c r="X2142" s="4" t="s">
        <v>256</v>
      </c>
      <c r="Z2142" s="118">
        <v>4350000</v>
      </c>
      <c r="AA2142" s="127">
        <v>1</v>
      </c>
      <c r="AB2142" s="140">
        <v>105.764</v>
      </c>
      <c r="AD2142" s="118">
        <v>4600.7510000000002</v>
      </c>
      <c r="AG2142" s="2" t="s">
        <v>36</v>
      </c>
      <c r="AH2142" s="129">
        <v>1.4243E-2</v>
      </c>
      <c r="AI2142" s="129">
        <v>1.0488485061311201E-3</v>
      </c>
      <c r="AJ2142" s="129">
        <v>1.8571377509202E-4</v>
      </c>
    </row>
    <row r="2143" spans="1:36" x14ac:dyDescent="0.2">
      <c r="A2143" s="2">
        <v>1038</v>
      </c>
      <c r="B2143" s="2">
        <v>1162</v>
      </c>
      <c r="C2143" s="2" t="s">
        <v>773</v>
      </c>
      <c r="D2143" s="2" t="s">
        <v>774</v>
      </c>
      <c r="E2143" s="4" t="s">
        <v>266</v>
      </c>
      <c r="F2143" s="2" t="s">
        <v>1136</v>
      </c>
      <c r="G2143" s="2" t="s">
        <v>776</v>
      </c>
      <c r="H2143" s="2" t="s">
        <v>248</v>
      </c>
      <c r="I2143" s="2" t="s">
        <v>302</v>
      </c>
      <c r="J2143" s="2" t="s">
        <v>30</v>
      </c>
      <c r="K2143" s="2" t="s">
        <v>78</v>
      </c>
      <c r="L2143" s="2" t="s">
        <v>1135</v>
      </c>
      <c r="M2143" s="2" t="s">
        <v>31</v>
      </c>
      <c r="N2143" s="2" t="s">
        <v>323</v>
      </c>
      <c r="O2143" s="2" t="s">
        <v>250</v>
      </c>
      <c r="P2143" s="2" t="s">
        <v>346</v>
      </c>
      <c r="Q2143" s="2" t="s">
        <v>252</v>
      </c>
      <c r="R2143" s="2" t="s">
        <v>253</v>
      </c>
      <c r="S2143" s="2" t="s">
        <v>34</v>
      </c>
      <c r="T2143" s="118">
        <v>0.01</v>
      </c>
      <c r="U2143" s="2" t="s">
        <v>777</v>
      </c>
      <c r="V2143" s="129">
        <v>7.8799999999999995E-2</v>
      </c>
      <c r="W2143" s="129">
        <v>0</v>
      </c>
      <c r="X2143" s="4" t="s">
        <v>256</v>
      </c>
      <c r="Z2143" s="118">
        <v>3706000</v>
      </c>
      <c r="AA2143" s="127">
        <v>1</v>
      </c>
      <c r="AB2143" s="140">
        <v>100.871</v>
      </c>
      <c r="AD2143" s="118">
        <v>3738.2939999999999</v>
      </c>
      <c r="AG2143" s="2" t="s">
        <v>36</v>
      </c>
      <c r="AH2143" s="129">
        <v>0</v>
      </c>
      <c r="AI2143" s="129">
        <v>8.5223138955851203E-4</v>
      </c>
      <c r="AJ2143" s="129">
        <v>1.50899875131293E-4</v>
      </c>
    </row>
    <row r="2144" spans="1:36" x14ac:dyDescent="0.2">
      <c r="A2144" s="2">
        <v>1038</v>
      </c>
      <c r="B2144" s="2">
        <v>1162</v>
      </c>
      <c r="C2144" s="2" t="s">
        <v>596</v>
      </c>
      <c r="D2144" s="2" t="s">
        <v>597</v>
      </c>
      <c r="E2144" s="4" t="s">
        <v>598</v>
      </c>
      <c r="F2144" s="2" t="s">
        <v>1137</v>
      </c>
      <c r="G2144" s="2" t="s">
        <v>822</v>
      </c>
      <c r="H2144" s="2" t="s">
        <v>248</v>
      </c>
      <c r="I2144" s="2" t="s">
        <v>302</v>
      </c>
      <c r="J2144" s="2" t="s">
        <v>30</v>
      </c>
      <c r="K2144" s="2" t="s">
        <v>30</v>
      </c>
      <c r="L2144" s="2" t="s">
        <v>1135</v>
      </c>
      <c r="M2144" s="2" t="s">
        <v>31</v>
      </c>
      <c r="N2144" s="2" t="s">
        <v>288</v>
      </c>
      <c r="O2144" s="2" t="s">
        <v>250</v>
      </c>
      <c r="P2144" s="2" t="s">
        <v>435</v>
      </c>
      <c r="Q2144" s="2" t="s">
        <v>252</v>
      </c>
      <c r="R2144" s="2" t="s">
        <v>253</v>
      </c>
      <c r="S2144" s="2" t="s">
        <v>34</v>
      </c>
      <c r="T2144" s="118">
        <v>3.5910000000000002</v>
      </c>
      <c r="U2144" s="2" t="s">
        <v>335</v>
      </c>
      <c r="V2144" s="129">
        <v>0.06</v>
      </c>
      <c r="W2144" s="129">
        <v>5.738E-2</v>
      </c>
      <c r="X2144" s="4" t="s">
        <v>256</v>
      </c>
      <c r="Z2144" s="118">
        <v>15450000</v>
      </c>
      <c r="AA2144" s="127">
        <v>1</v>
      </c>
      <c r="AB2144" s="140">
        <v>100.148</v>
      </c>
      <c r="AD2144" s="118">
        <v>15472.823</v>
      </c>
      <c r="AG2144" s="2" t="s">
        <v>36</v>
      </c>
      <c r="AH2144" s="129">
        <v>0</v>
      </c>
      <c r="AI2144" s="129">
        <v>3.5273911552011102E-3</v>
      </c>
      <c r="AJ2144" s="129">
        <v>6.2457554530444596E-4</v>
      </c>
    </row>
    <row r="2145" spans="1:36" x14ac:dyDescent="0.2">
      <c r="A2145" s="2">
        <v>1038</v>
      </c>
      <c r="B2145" s="2">
        <v>1162</v>
      </c>
      <c r="C2145" s="2" t="s">
        <v>546</v>
      </c>
      <c r="D2145" s="2" t="s">
        <v>547</v>
      </c>
      <c r="E2145" s="4" t="s">
        <v>245</v>
      </c>
      <c r="F2145" s="2" t="s">
        <v>1138</v>
      </c>
      <c r="G2145" s="2" t="s">
        <v>837</v>
      </c>
      <c r="H2145" s="2" t="s">
        <v>248</v>
      </c>
      <c r="I2145" s="2" t="s">
        <v>302</v>
      </c>
      <c r="J2145" s="2" t="s">
        <v>30</v>
      </c>
      <c r="K2145" s="2" t="s">
        <v>30</v>
      </c>
      <c r="L2145" s="2" t="s">
        <v>1135</v>
      </c>
      <c r="M2145" s="2" t="s">
        <v>31</v>
      </c>
      <c r="N2145" s="2" t="s">
        <v>296</v>
      </c>
      <c r="O2145" s="2" t="s">
        <v>250</v>
      </c>
      <c r="P2145" s="2" t="s">
        <v>272</v>
      </c>
      <c r="Q2145" s="2" t="s">
        <v>272</v>
      </c>
      <c r="R2145" s="2" t="s">
        <v>272</v>
      </c>
      <c r="S2145" s="2" t="s">
        <v>34</v>
      </c>
      <c r="T2145" s="118">
        <v>0.01</v>
      </c>
      <c r="U2145" s="2" t="s">
        <v>564</v>
      </c>
      <c r="V2145" s="129">
        <v>6.3399999999999998E-2</v>
      </c>
      <c r="W2145" s="129">
        <v>0</v>
      </c>
      <c r="X2145" s="4" t="s">
        <v>256</v>
      </c>
      <c r="Z2145" s="118">
        <v>7742000</v>
      </c>
      <c r="AA2145" s="127">
        <v>1</v>
      </c>
      <c r="AB2145" s="140">
        <v>100.08199999999999</v>
      </c>
      <c r="AD2145" s="118">
        <v>7748.3239999999996</v>
      </c>
      <c r="AG2145" s="2" t="s">
        <v>36</v>
      </c>
      <c r="AH2145" s="129">
        <v>0</v>
      </c>
      <c r="AI2145" s="129">
        <v>1.7664112873243801E-3</v>
      </c>
      <c r="AJ2145" s="129">
        <v>3.1276862827810001E-4</v>
      </c>
    </row>
    <row r="2146" spans="1:36" x14ac:dyDescent="0.2">
      <c r="A2146" s="2">
        <v>1038</v>
      </c>
      <c r="B2146" s="2">
        <v>1162</v>
      </c>
      <c r="C2146" s="2" t="s">
        <v>1139</v>
      </c>
      <c r="D2146" s="2" t="s">
        <v>1140</v>
      </c>
      <c r="E2146" s="4" t="s">
        <v>245</v>
      </c>
      <c r="F2146" s="2" t="s">
        <v>1141</v>
      </c>
      <c r="G2146" s="2" t="s">
        <v>1142</v>
      </c>
      <c r="H2146" s="2" t="s">
        <v>248</v>
      </c>
      <c r="I2146" s="2" t="s">
        <v>302</v>
      </c>
      <c r="J2146" s="2" t="s">
        <v>30</v>
      </c>
      <c r="K2146" s="2" t="s">
        <v>30</v>
      </c>
      <c r="L2146" s="2" t="s">
        <v>1135</v>
      </c>
      <c r="M2146" s="2" t="s">
        <v>31</v>
      </c>
      <c r="N2146" s="2" t="s">
        <v>1143</v>
      </c>
      <c r="O2146" s="2" t="s">
        <v>250</v>
      </c>
      <c r="P2146" s="2" t="s">
        <v>272</v>
      </c>
      <c r="Q2146" s="2" t="s">
        <v>272</v>
      </c>
      <c r="R2146" s="2" t="s">
        <v>272</v>
      </c>
      <c r="S2146" s="2" t="s">
        <v>34</v>
      </c>
      <c r="T2146" s="118">
        <v>4.09</v>
      </c>
      <c r="U2146" s="2" t="s">
        <v>335</v>
      </c>
      <c r="V2146" s="129">
        <v>4.9200000000000001E-2</v>
      </c>
      <c r="W2146" s="129">
        <v>4.8399999999999999E-2</v>
      </c>
      <c r="X2146" s="4" t="s">
        <v>256</v>
      </c>
      <c r="Z2146" s="118">
        <v>13652000</v>
      </c>
      <c r="AA2146" s="127">
        <v>1</v>
      </c>
      <c r="AB2146" s="140">
        <v>100.54600000000001</v>
      </c>
      <c r="AD2146" s="118">
        <v>13726.540999999999</v>
      </c>
      <c r="AG2146" s="2" t="s">
        <v>36</v>
      </c>
      <c r="AH2146" s="129">
        <v>4.5354999999999999E-2</v>
      </c>
      <c r="AI2146" s="129">
        <v>3.1292853438150601E-3</v>
      </c>
      <c r="AJ2146" s="129">
        <v>5.5408516210192504E-4</v>
      </c>
    </row>
    <row r="2147" spans="1:36" x14ac:dyDescent="0.2">
      <c r="A2147" s="2">
        <v>1038</v>
      </c>
      <c r="B2147" s="2">
        <v>1162</v>
      </c>
      <c r="C2147" s="2" t="s">
        <v>609</v>
      </c>
      <c r="D2147" s="2" t="s">
        <v>610</v>
      </c>
      <c r="E2147" s="4" t="s">
        <v>245</v>
      </c>
      <c r="F2147" s="2" t="s">
        <v>1144</v>
      </c>
      <c r="G2147" s="2" t="s">
        <v>1145</v>
      </c>
      <c r="H2147" s="2" t="s">
        <v>248</v>
      </c>
      <c r="I2147" s="2" t="s">
        <v>269</v>
      </c>
      <c r="J2147" s="2" t="s">
        <v>30</v>
      </c>
      <c r="K2147" s="2" t="s">
        <v>30</v>
      </c>
      <c r="L2147" s="2" t="s">
        <v>1135</v>
      </c>
      <c r="M2147" s="2" t="s">
        <v>31</v>
      </c>
      <c r="N2147" s="2" t="s">
        <v>375</v>
      </c>
      <c r="O2147" s="2" t="s">
        <v>250</v>
      </c>
      <c r="P2147" s="2" t="s">
        <v>435</v>
      </c>
      <c r="Q2147" s="2" t="s">
        <v>252</v>
      </c>
      <c r="R2147" s="2" t="s">
        <v>253</v>
      </c>
      <c r="S2147" s="2" t="s">
        <v>34</v>
      </c>
      <c r="T2147" s="118">
        <v>3.8839999999999999</v>
      </c>
      <c r="U2147" s="2" t="s">
        <v>814</v>
      </c>
      <c r="V2147" s="129">
        <v>5.0000000000000001E-3</v>
      </c>
      <c r="W2147" s="129">
        <v>3.2309999999999998E-2</v>
      </c>
      <c r="X2147" s="4" t="s">
        <v>256</v>
      </c>
      <c r="Z2147" s="118">
        <v>18004000</v>
      </c>
      <c r="AA2147" s="127">
        <v>1</v>
      </c>
      <c r="AB2147" s="140">
        <v>89.331000000000003</v>
      </c>
      <c r="AD2147" s="118">
        <v>16083.073</v>
      </c>
      <c r="AG2147" s="2" t="s">
        <v>36</v>
      </c>
      <c r="AH2147" s="129">
        <v>0</v>
      </c>
      <c r="AI2147" s="129">
        <v>3.6665117797073901E-3</v>
      </c>
      <c r="AJ2147" s="129">
        <v>6.4920886100179403E-4</v>
      </c>
    </row>
    <row r="2148" spans="1:36" x14ac:dyDescent="0.2">
      <c r="A2148" s="2">
        <v>1038</v>
      </c>
      <c r="B2148" s="2">
        <v>1162</v>
      </c>
      <c r="C2148" s="2" t="s">
        <v>831</v>
      </c>
      <c r="D2148" s="2" t="s">
        <v>832</v>
      </c>
      <c r="E2148" s="4" t="s">
        <v>245</v>
      </c>
      <c r="F2148" s="2" t="s">
        <v>1146</v>
      </c>
      <c r="G2148" s="2" t="s">
        <v>1147</v>
      </c>
      <c r="H2148" s="2" t="s">
        <v>248</v>
      </c>
      <c r="I2148" s="2" t="s">
        <v>302</v>
      </c>
      <c r="J2148" s="2" t="s">
        <v>30</v>
      </c>
      <c r="K2148" s="2" t="s">
        <v>30</v>
      </c>
      <c r="L2148" s="2" t="s">
        <v>1135</v>
      </c>
      <c r="M2148" s="2" t="s">
        <v>31</v>
      </c>
      <c r="N2148" s="2" t="s">
        <v>288</v>
      </c>
      <c r="O2148" s="2" t="s">
        <v>250</v>
      </c>
      <c r="P2148" s="2" t="s">
        <v>476</v>
      </c>
      <c r="Q2148" s="2" t="s">
        <v>290</v>
      </c>
      <c r="R2148" s="2" t="s">
        <v>253</v>
      </c>
      <c r="S2148" s="2" t="s">
        <v>34</v>
      </c>
      <c r="T2148" s="118">
        <v>0.01</v>
      </c>
      <c r="U2148" s="2" t="s">
        <v>1148</v>
      </c>
      <c r="V2148" s="129">
        <v>5.6800000000000003E-2</v>
      </c>
      <c r="W2148" s="129">
        <v>0</v>
      </c>
      <c r="X2148" s="4" t="s">
        <v>256</v>
      </c>
      <c r="Z2148" s="118">
        <v>35843000</v>
      </c>
      <c r="AA2148" s="127">
        <v>1</v>
      </c>
      <c r="AB2148" s="140">
        <v>103.777</v>
      </c>
      <c r="AD2148" s="118">
        <v>37196.856</v>
      </c>
      <c r="AG2148" s="2" t="s">
        <v>36</v>
      </c>
      <c r="AH2148" s="129">
        <v>0</v>
      </c>
      <c r="AI2148" s="129">
        <v>8.47989160866712E-3</v>
      </c>
      <c r="AJ2148" s="129">
        <v>1.50148727276714E-3</v>
      </c>
    </row>
    <row r="2149" spans="1:36" x14ac:dyDescent="0.2">
      <c r="A2149" s="2">
        <v>1038</v>
      </c>
      <c r="B2149" s="2">
        <v>1162</v>
      </c>
      <c r="C2149" s="2" t="s">
        <v>1149</v>
      </c>
      <c r="D2149" s="2" t="s">
        <v>1150</v>
      </c>
      <c r="E2149" s="4" t="s">
        <v>245</v>
      </c>
      <c r="F2149" s="2" t="s">
        <v>1151</v>
      </c>
      <c r="G2149" s="2" t="s">
        <v>1152</v>
      </c>
      <c r="H2149" s="2" t="s">
        <v>248</v>
      </c>
      <c r="I2149" s="2" t="s">
        <v>269</v>
      </c>
      <c r="J2149" s="2" t="s">
        <v>30</v>
      </c>
      <c r="K2149" s="2" t="s">
        <v>30</v>
      </c>
      <c r="L2149" s="2" t="s">
        <v>1135</v>
      </c>
      <c r="M2149" s="2" t="s">
        <v>31</v>
      </c>
      <c r="N2149" s="2" t="s">
        <v>375</v>
      </c>
      <c r="O2149" s="2" t="s">
        <v>250</v>
      </c>
      <c r="P2149" s="2" t="s">
        <v>272</v>
      </c>
      <c r="Q2149" s="2" t="s">
        <v>272</v>
      </c>
      <c r="R2149" s="2" t="s">
        <v>272</v>
      </c>
      <c r="S2149" s="2" t="s">
        <v>34</v>
      </c>
      <c r="T2149" s="118">
        <v>2.5510000000000002</v>
      </c>
      <c r="U2149" s="2" t="s">
        <v>350</v>
      </c>
      <c r="V2149" s="129">
        <v>3.7400000000000003E-2</v>
      </c>
      <c r="W2149" s="129">
        <v>3.3770000000000001E-2</v>
      </c>
      <c r="X2149" s="4" t="s">
        <v>256</v>
      </c>
      <c r="Z2149" s="118">
        <v>10700000</v>
      </c>
      <c r="AA2149" s="127">
        <v>1</v>
      </c>
      <c r="AB2149" s="140">
        <v>103.869</v>
      </c>
      <c r="AD2149" s="118">
        <v>11113.959000000001</v>
      </c>
      <c r="AG2149" s="2" t="s">
        <v>36</v>
      </c>
      <c r="AH2149" s="129">
        <v>0</v>
      </c>
      <c r="AI2149" s="129">
        <v>2.5336863016705798E-3</v>
      </c>
      <c r="AJ2149" s="129">
        <v>4.4862575026955999E-4</v>
      </c>
    </row>
    <row r="2150" spans="1:36" x14ac:dyDescent="0.2">
      <c r="A2150" s="2">
        <v>1038</v>
      </c>
      <c r="B2150" s="2">
        <v>1162</v>
      </c>
      <c r="C2150" s="2" t="s">
        <v>318</v>
      </c>
      <c r="D2150" s="2" t="s">
        <v>319</v>
      </c>
      <c r="E2150" s="4" t="s">
        <v>245</v>
      </c>
      <c r="F2150" s="2" t="s">
        <v>1153</v>
      </c>
      <c r="G2150" s="2" t="s">
        <v>1154</v>
      </c>
      <c r="H2150" s="2" t="s">
        <v>248</v>
      </c>
      <c r="I2150" s="2" t="s">
        <v>269</v>
      </c>
      <c r="J2150" s="2" t="s">
        <v>30</v>
      </c>
      <c r="K2150" s="2" t="s">
        <v>30</v>
      </c>
      <c r="L2150" s="2" t="s">
        <v>1135</v>
      </c>
      <c r="M2150" s="2" t="s">
        <v>31</v>
      </c>
      <c r="N2150" s="2" t="s">
        <v>323</v>
      </c>
      <c r="O2150" s="2" t="s">
        <v>250</v>
      </c>
      <c r="P2150" s="2" t="s">
        <v>324</v>
      </c>
      <c r="Q2150" s="2" t="s">
        <v>252</v>
      </c>
      <c r="R2150" s="2" t="s">
        <v>253</v>
      </c>
      <c r="S2150" s="2" t="s">
        <v>34</v>
      </c>
      <c r="T2150" s="118">
        <v>2.0630000000000002</v>
      </c>
      <c r="U2150" s="2" t="s">
        <v>297</v>
      </c>
      <c r="V2150" s="129">
        <v>3.2800000000000003E-2</v>
      </c>
      <c r="W2150" s="129">
        <v>6.2039999999999998E-2</v>
      </c>
      <c r="X2150" s="4" t="s">
        <v>256</v>
      </c>
      <c r="Z2150" s="118">
        <v>8428000</v>
      </c>
      <c r="AA2150" s="127">
        <v>1</v>
      </c>
      <c r="AB2150" s="140">
        <v>110.943</v>
      </c>
      <c r="AD2150" s="118">
        <v>9350.268</v>
      </c>
      <c r="AG2150" s="2" t="s">
        <v>36</v>
      </c>
      <c r="AH2150" s="129">
        <v>0</v>
      </c>
      <c r="AI2150" s="129">
        <v>2.1316117791472401E-3</v>
      </c>
      <c r="AJ2150" s="129">
        <v>3.77432649445525E-4</v>
      </c>
    </row>
    <row r="2151" spans="1:36" x14ac:dyDescent="0.2">
      <c r="A2151" s="2">
        <v>1038</v>
      </c>
      <c r="B2151" s="2">
        <v>1162</v>
      </c>
      <c r="C2151" s="2" t="s">
        <v>318</v>
      </c>
      <c r="D2151" s="2" t="s">
        <v>319</v>
      </c>
      <c r="E2151" s="4" t="s">
        <v>245</v>
      </c>
      <c r="F2151" s="2" t="s">
        <v>996</v>
      </c>
      <c r="G2151" s="2" t="s">
        <v>997</v>
      </c>
      <c r="H2151" s="2" t="s">
        <v>248</v>
      </c>
      <c r="I2151" s="2" t="s">
        <v>269</v>
      </c>
      <c r="J2151" s="2" t="s">
        <v>30</v>
      </c>
      <c r="K2151" s="2" t="s">
        <v>30</v>
      </c>
      <c r="L2151" s="2" t="s">
        <v>1135</v>
      </c>
      <c r="M2151" s="2" t="s">
        <v>31</v>
      </c>
      <c r="N2151" s="2" t="s">
        <v>323</v>
      </c>
      <c r="O2151" s="2" t="s">
        <v>250</v>
      </c>
      <c r="P2151" s="2" t="s">
        <v>324</v>
      </c>
      <c r="Q2151" s="2" t="s">
        <v>252</v>
      </c>
      <c r="R2151" s="2" t="s">
        <v>253</v>
      </c>
      <c r="S2151" s="2" t="s">
        <v>34</v>
      </c>
      <c r="T2151" s="118">
        <v>4.5250000000000004</v>
      </c>
      <c r="U2151" s="2" t="s">
        <v>734</v>
      </c>
      <c r="V2151" s="129">
        <v>1.7899999999999999E-2</v>
      </c>
      <c r="W2151" s="129">
        <v>6.0040000000000003E-2</v>
      </c>
      <c r="X2151" s="4" t="s">
        <v>256</v>
      </c>
      <c r="Z2151" s="118">
        <v>5793000</v>
      </c>
      <c r="AA2151" s="127">
        <v>1</v>
      </c>
      <c r="AB2151" s="140">
        <v>93.872</v>
      </c>
      <c r="AD2151" s="118">
        <v>5438.0309999999999</v>
      </c>
      <c r="AG2151" s="2" t="s">
        <v>36</v>
      </c>
      <c r="AH2151" s="129">
        <v>0</v>
      </c>
      <c r="AI2151" s="129">
        <v>1.23972601664057E-3</v>
      </c>
      <c r="AJ2151" s="129">
        <v>2.1951139491E-4</v>
      </c>
    </row>
    <row r="2152" spans="1:36" x14ac:dyDescent="0.2">
      <c r="A2152" s="2">
        <v>1038</v>
      </c>
      <c r="B2152" s="2">
        <v>1162</v>
      </c>
      <c r="C2152" s="2" t="s">
        <v>992</v>
      </c>
      <c r="D2152" s="2" t="s">
        <v>993</v>
      </c>
      <c r="E2152" s="4" t="s">
        <v>245</v>
      </c>
      <c r="F2152" s="2" t="s">
        <v>1155</v>
      </c>
      <c r="G2152" s="2" t="s">
        <v>1130</v>
      </c>
      <c r="H2152" s="2" t="s">
        <v>248</v>
      </c>
      <c r="I2152" s="2" t="s">
        <v>302</v>
      </c>
      <c r="J2152" s="2" t="s">
        <v>30</v>
      </c>
      <c r="K2152" s="2" t="s">
        <v>30</v>
      </c>
      <c r="L2152" s="2" t="s">
        <v>1135</v>
      </c>
      <c r="M2152" s="2" t="s">
        <v>31</v>
      </c>
      <c r="N2152" s="2" t="s">
        <v>271</v>
      </c>
      <c r="O2152" s="2" t="s">
        <v>250</v>
      </c>
      <c r="P2152" s="2" t="s">
        <v>272</v>
      </c>
      <c r="Q2152" s="2" t="s">
        <v>272</v>
      </c>
      <c r="R2152" s="2" t="s">
        <v>272</v>
      </c>
      <c r="S2152" s="2" t="s">
        <v>34</v>
      </c>
      <c r="T2152" s="118">
        <v>0.56899999999999995</v>
      </c>
      <c r="U2152" s="2" t="s">
        <v>388</v>
      </c>
      <c r="V2152" s="129">
        <v>3.8699999999999998E-2</v>
      </c>
      <c r="W2152" s="129">
        <v>4.4679999999999997E-2</v>
      </c>
      <c r="X2152" s="4" t="s">
        <v>256</v>
      </c>
      <c r="Z2152" s="118">
        <v>2148980</v>
      </c>
      <c r="AA2152" s="127">
        <v>1</v>
      </c>
      <c r="AB2152" s="140">
        <v>99.308000000000007</v>
      </c>
      <c r="AD2152" s="118">
        <v>2134.116</v>
      </c>
      <c r="AG2152" s="2" t="s">
        <v>36</v>
      </c>
      <c r="AH2152" s="129">
        <v>0</v>
      </c>
      <c r="AI2152" s="129">
        <v>4.86521634068076E-4</v>
      </c>
      <c r="AJ2152" s="129">
        <v>8.6145681476925505E-5</v>
      </c>
    </row>
    <row r="2153" spans="1:36" x14ac:dyDescent="0.2">
      <c r="A2153" s="2">
        <v>1038</v>
      </c>
      <c r="B2153" s="2">
        <v>1162</v>
      </c>
      <c r="C2153" s="2" t="s">
        <v>825</v>
      </c>
      <c r="D2153" s="2" t="s">
        <v>826</v>
      </c>
      <c r="E2153" s="4" t="s">
        <v>245</v>
      </c>
      <c r="F2153" s="2" t="s">
        <v>1156</v>
      </c>
      <c r="G2153" s="2" t="s">
        <v>1132</v>
      </c>
      <c r="H2153" s="2" t="s">
        <v>248</v>
      </c>
      <c r="I2153" s="2" t="s">
        <v>302</v>
      </c>
      <c r="J2153" s="2" t="s">
        <v>30</v>
      </c>
      <c r="K2153" s="2" t="s">
        <v>30</v>
      </c>
      <c r="L2153" s="2" t="s">
        <v>1135</v>
      </c>
      <c r="M2153" s="2" t="s">
        <v>31</v>
      </c>
      <c r="N2153" s="2" t="s">
        <v>271</v>
      </c>
      <c r="O2153" s="2" t="s">
        <v>250</v>
      </c>
      <c r="P2153" s="2" t="s">
        <v>272</v>
      </c>
      <c r="Q2153" s="2" t="s">
        <v>272</v>
      </c>
      <c r="R2153" s="2" t="s">
        <v>272</v>
      </c>
      <c r="S2153" s="2" t="s">
        <v>34</v>
      </c>
      <c r="T2153" s="118">
        <v>1.0489999999999999</v>
      </c>
      <c r="U2153" s="2" t="s">
        <v>1133</v>
      </c>
      <c r="V2153" s="129">
        <v>2.9000000000000001E-2</v>
      </c>
      <c r="W2153" s="129">
        <v>5.9200000000000003E-2</v>
      </c>
      <c r="X2153" s="4" t="s">
        <v>256</v>
      </c>
      <c r="Z2153" s="118">
        <v>8112000</v>
      </c>
      <c r="AA2153" s="127">
        <v>1</v>
      </c>
      <c r="AB2153" s="140">
        <v>96.084000000000003</v>
      </c>
      <c r="AD2153" s="118">
        <v>7794.3230000000003</v>
      </c>
      <c r="AG2153" s="2" t="s">
        <v>36</v>
      </c>
      <c r="AH2153" s="129">
        <v>0</v>
      </c>
      <c r="AI2153" s="129">
        <v>1.7768979423550099E-3</v>
      </c>
      <c r="AJ2153" s="129">
        <v>3.14625441995659E-4</v>
      </c>
    </row>
    <row r="2154" spans="1:36" x14ac:dyDescent="0.2">
      <c r="A2154" s="2">
        <v>1038</v>
      </c>
      <c r="B2154" s="2">
        <v>1162</v>
      </c>
      <c r="C2154" s="2" t="s">
        <v>1157</v>
      </c>
      <c r="D2154" s="2" t="s">
        <v>1158</v>
      </c>
      <c r="E2154" s="4" t="s">
        <v>245</v>
      </c>
      <c r="F2154" s="2" t="s">
        <v>1159</v>
      </c>
      <c r="G2154" s="2" t="s">
        <v>1160</v>
      </c>
      <c r="H2154" s="2" t="s">
        <v>248</v>
      </c>
      <c r="I2154" s="2" t="s">
        <v>302</v>
      </c>
      <c r="J2154" s="2" t="s">
        <v>30</v>
      </c>
      <c r="K2154" s="2" t="s">
        <v>30</v>
      </c>
      <c r="L2154" s="2" t="s">
        <v>270</v>
      </c>
      <c r="M2154" s="2" t="s">
        <v>31</v>
      </c>
      <c r="N2154" s="2" t="s">
        <v>271</v>
      </c>
      <c r="O2154" s="2" t="s">
        <v>250</v>
      </c>
      <c r="P2154" s="2" t="s">
        <v>476</v>
      </c>
      <c r="Q2154" s="2" t="s">
        <v>290</v>
      </c>
      <c r="R2154" s="2" t="s">
        <v>253</v>
      </c>
      <c r="S2154" s="2" t="s">
        <v>34</v>
      </c>
      <c r="T2154" s="118">
        <v>0.99199999999999999</v>
      </c>
      <c r="U2154" s="2" t="s">
        <v>282</v>
      </c>
      <c r="V2154" s="129">
        <v>0.02</v>
      </c>
      <c r="W2154" s="129">
        <v>4.6089999999999999E-2</v>
      </c>
      <c r="X2154" s="4" t="s">
        <v>256</v>
      </c>
      <c r="Z2154" s="118">
        <v>6322328.0499999998</v>
      </c>
      <c r="AA2154" s="127">
        <v>1</v>
      </c>
      <c r="AB2154" s="140">
        <v>97.54</v>
      </c>
      <c r="AD2154" s="118">
        <v>6166.799</v>
      </c>
      <c r="AG2154" s="2" t="s">
        <v>36</v>
      </c>
      <c r="AH2154" s="129">
        <v>5.3129000000000003E-2</v>
      </c>
      <c r="AI2154" s="129">
        <v>1.4058657171663999E-3</v>
      </c>
      <c r="AJ2154" s="129">
        <v>2.4892882821609498E-4</v>
      </c>
    </row>
    <row r="2155" spans="1:36" x14ac:dyDescent="0.2">
      <c r="A2155" s="2">
        <v>1038</v>
      </c>
      <c r="B2155" s="2">
        <v>1162</v>
      </c>
      <c r="C2155" s="2" t="s">
        <v>1161</v>
      </c>
      <c r="D2155" s="2" t="s">
        <v>1162</v>
      </c>
      <c r="E2155" s="4" t="s">
        <v>1163</v>
      </c>
      <c r="F2155" s="2" t="s">
        <v>1164</v>
      </c>
      <c r="G2155" s="2" t="s">
        <v>1165</v>
      </c>
      <c r="H2155" s="2" t="s">
        <v>248</v>
      </c>
      <c r="I2155" s="2" t="s">
        <v>287</v>
      </c>
      <c r="J2155" s="2" t="s">
        <v>77</v>
      </c>
      <c r="K2155" s="2" t="s">
        <v>78</v>
      </c>
      <c r="L2155" s="2" t="s">
        <v>270</v>
      </c>
      <c r="M2155" s="2" t="s">
        <v>178</v>
      </c>
      <c r="N2155" s="2" t="s">
        <v>1166</v>
      </c>
      <c r="O2155" s="2" t="s">
        <v>250</v>
      </c>
      <c r="P2155" s="2" t="s">
        <v>1167</v>
      </c>
      <c r="Q2155" s="2" t="s">
        <v>357</v>
      </c>
      <c r="R2155" s="2" t="s">
        <v>253</v>
      </c>
      <c r="S2155" s="2" t="s">
        <v>82</v>
      </c>
      <c r="T2155" s="118">
        <v>3.2949999999999999</v>
      </c>
      <c r="U2155" s="2" t="s">
        <v>325</v>
      </c>
      <c r="V2155" s="129">
        <v>0.04</v>
      </c>
      <c r="W2155" s="129">
        <v>4.7070000000000001E-2</v>
      </c>
      <c r="X2155" s="4" t="s">
        <v>256</v>
      </c>
      <c r="Z2155" s="118">
        <v>1507000</v>
      </c>
      <c r="AA2155" s="127">
        <v>3.19</v>
      </c>
      <c r="AB2155" s="140">
        <v>99.875</v>
      </c>
      <c r="AD2155" s="118">
        <v>4801.3249999999998</v>
      </c>
      <c r="AG2155" s="2" t="s">
        <v>36</v>
      </c>
      <c r="AH2155" s="129">
        <v>3.0140000000000002E-3</v>
      </c>
      <c r="AI2155" s="129">
        <v>1.0945741236445001E-3</v>
      </c>
      <c r="AJ2155" s="129">
        <v>1.9381015602518899E-4</v>
      </c>
    </row>
    <row r="2156" spans="1:36" x14ac:dyDescent="0.2">
      <c r="A2156" s="2">
        <v>1038</v>
      </c>
      <c r="B2156" s="2">
        <v>1162</v>
      </c>
      <c r="C2156" s="2" t="s">
        <v>1168</v>
      </c>
      <c r="D2156" s="2" t="s">
        <v>1169</v>
      </c>
      <c r="E2156" s="4" t="s">
        <v>1163</v>
      </c>
      <c r="F2156" s="2" t="s">
        <v>1486</v>
      </c>
      <c r="G2156" s="2" t="s">
        <v>1487</v>
      </c>
      <c r="H2156" s="2" t="s">
        <v>248</v>
      </c>
      <c r="I2156" s="2" t="s">
        <v>287</v>
      </c>
      <c r="J2156" s="2" t="s">
        <v>77</v>
      </c>
      <c r="K2156" s="2" t="s">
        <v>78</v>
      </c>
      <c r="L2156" s="2" t="s">
        <v>270</v>
      </c>
      <c r="M2156" s="2" t="s">
        <v>178</v>
      </c>
      <c r="N2156" s="2" t="s">
        <v>1172</v>
      </c>
      <c r="O2156" s="2" t="s">
        <v>250</v>
      </c>
      <c r="P2156" s="2" t="s">
        <v>1167</v>
      </c>
      <c r="Q2156" s="2" t="s">
        <v>357</v>
      </c>
      <c r="R2156" s="2" t="s">
        <v>253</v>
      </c>
      <c r="S2156" s="2" t="s">
        <v>82</v>
      </c>
      <c r="T2156" s="118">
        <v>2.202</v>
      </c>
      <c r="U2156" s="2" t="s">
        <v>1488</v>
      </c>
      <c r="V2156" s="129">
        <v>7.9500000000000001E-2</v>
      </c>
      <c r="W2156" s="129">
        <v>5.4359999999999999E-2</v>
      </c>
      <c r="X2156" s="4" t="s">
        <v>256</v>
      </c>
      <c r="Z2156" s="118">
        <v>1488000</v>
      </c>
      <c r="AA2156" s="127">
        <v>3.19</v>
      </c>
      <c r="AB2156" s="140">
        <v>106.2</v>
      </c>
      <c r="AD2156" s="118">
        <v>5040.9930000000004</v>
      </c>
      <c r="AG2156" s="2" t="s">
        <v>36</v>
      </c>
      <c r="AH2156" s="129">
        <v>2.2889999999999998E-3</v>
      </c>
      <c r="AI2156" s="129">
        <v>1.1492119915774599E-3</v>
      </c>
      <c r="AJ2156" s="129">
        <v>2.03484579602564E-4</v>
      </c>
    </row>
    <row r="2157" spans="1:36" x14ac:dyDescent="0.2">
      <c r="A2157" s="2">
        <v>1038</v>
      </c>
      <c r="B2157" s="2">
        <v>1162</v>
      </c>
      <c r="C2157" s="2" t="s">
        <v>1168</v>
      </c>
      <c r="D2157" s="2" t="s">
        <v>1169</v>
      </c>
      <c r="E2157" s="4" t="s">
        <v>1163</v>
      </c>
      <c r="F2157" s="2" t="s">
        <v>1170</v>
      </c>
      <c r="G2157" s="2" t="s">
        <v>1171</v>
      </c>
      <c r="H2157" s="2" t="s">
        <v>248</v>
      </c>
      <c r="I2157" s="2" t="s">
        <v>287</v>
      </c>
      <c r="J2157" s="2" t="s">
        <v>77</v>
      </c>
      <c r="K2157" s="2" t="s">
        <v>78</v>
      </c>
      <c r="L2157" s="2" t="s">
        <v>270</v>
      </c>
      <c r="M2157" s="2" t="s">
        <v>178</v>
      </c>
      <c r="N2157" s="2" t="s">
        <v>1172</v>
      </c>
      <c r="O2157" s="2" t="s">
        <v>250</v>
      </c>
      <c r="P2157" s="2" t="s">
        <v>1167</v>
      </c>
      <c r="Q2157" s="2" t="s">
        <v>357</v>
      </c>
      <c r="R2157" s="2" t="s">
        <v>253</v>
      </c>
      <c r="S2157" s="2" t="s">
        <v>82</v>
      </c>
      <c r="T2157" s="118">
        <v>4.2919999999999998</v>
      </c>
      <c r="U2157" s="2" t="s">
        <v>1173</v>
      </c>
      <c r="V2157" s="129">
        <v>6.6500000000000004E-2</v>
      </c>
      <c r="W2157" s="129">
        <v>5.969E-2</v>
      </c>
      <c r="X2157" s="4" t="s">
        <v>256</v>
      </c>
      <c r="Z2157" s="118">
        <v>1399000</v>
      </c>
      <c r="AA2157" s="127">
        <v>3.19</v>
      </c>
      <c r="AB2157" s="140">
        <v>105.092</v>
      </c>
      <c r="AD2157" s="118">
        <v>4690.0379999999996</v>
      </c>
      <c r="AG2157" s="2" t="s">
        <v>36</v>
      </c>
      <c r="AH2157" s="129">
        <v>1.8649999999999999E-3</v>
      </c>
      <c r="AI2157" s="129">
        <v>1.0692035585916199E-3</v>
      </c>
      <c r="AJ2157" s="129">
        <v>1.89317931090277E-4</v>
      </c>
    </row>
    <row r="2158" spans="1:36" x14ac:dyDescent="0.2">
      <c r="A2158" s="2">
        <v>1038</v>
      </c>
      <c r="B2158" s="2">
        <v>1162</v>
      </c>
      <c r="C2158" s="2" t="s">
        <v>1174</v>
      </c>
      <c r="D2158" s="2" t="s">
        <v>1175</v>
      </c>
      <c r="E2158" s="4" t="s">
        <v>1163</v>
      </c>
      <c r="F2158" s="2" t="s">
        <v>1176</v>
      </c>
      <c r="G2158" s="2" t="s">
        <v>1177</v>
      </c>
      <c r="H2158" s="2" t="s">
        <v>248</v>
      </c>
      <c r="I2158" s="2" t="s">
        <v>1178</v>
      </c>
      <c r="J2158" s="2" t="s">
        <v>77</v>
      </c>
      <c r="K2158" s="2" t="s">
        <v>78</v>
      </c>
      <c r="L2158" s="2" t="s">
        <v>270</v>
      </c>
      <c r="M2158" s="2" t="s">
        <v>178</v>
      </c>
      <c r="N2158" s="2" t="s">
        <v>296</v>
      </c>
      <c r="O2158" s="2" t="s">
        <v>250</v>
      </c>
      <c r="P2158" s="2" t="s">
        <v>272</v>
      </c>
      <c r="Q2158" s="2" t="s">
        <v>272</v>
      </c>
      <c r="R2158" s="2" t="s">
        <v>272</v>
      </c>
      <c r="S2158" s="2" t="s">
        <v>82</v>
      </c>
      <c r="T2158" s="118">
        <v>0.21099999999999999</v>
      </c>
      <c r="U2158" s="2" t="s">
        <v>1179</v>
      </c>
      <c r="V2158" s="129">
        <v>2.5000000000000001E-2</v>
      </c>
      <c r="W2158" s="129">
        <v>-0.16105</v>
      </c>
      <c r="X2158" s="4" t="s">
        <v>256</v>
      </c>
      <c r="Z2158" s="118">
        <v>7984000</v>
      </c>
      <c r="AA2158" s="127">
        <v>3.19</v>
      </c>
      <c r="AB2158" s="140">
        <v>136.256</v>
      </c>
      <c r="AD2158" s="118">
        <v>34702.944000000003</v>
      </c>
      <c r="AG2158" s="2" t="s">
        <v>36</v>
      </c>
      <c r="AH2158" s="129">
        <v>1.6757999999999999E-2</v>
      </c>
      <c r="AI2158" s="129">
        <v>7.91134599298173E-3</v>
      </c>
      <c r="AJ2158" s="129">
        <v>1.4008180607849199E-3</v>
      </c>
    </row>
    <row r="2159" spans="1:36" x14ac:dyDescent="0.2">
      <c r="A2159" s="2">
        <v>1038</v>
      </c>
      <c r="B2159" s="2">
        <v>1162</v>
      </c>
      <c r="C2159" s="2" t="s">
        <v>1342</v>
      </c>
      <c r="D2159" s="2" t="s">
        <v>1343</v>
      </c>
      <c r="E2159" s="4" t="s">
        <v>1163</v>
      </c>
      <c r="F2159" s="2" t="s">
        <v>1489</v>
      </c>
      <c r="G2159" s="2" t="s">
        <v>1490</v>
      </c>
      <c r="H2159" s="2" t="s">
        <v>248</v>
      </c>
      <c r="I2159" s="2" t="s">
        <v>287</v>
      </c>
      <c r="J2159" s="2" t="s">
        <v>77</v>
      </c>
      <c r="K2159" s="2" t="s">
        <v>78</v>
      </c>
      <c r="L2159" s="2" t="s">
        <v>270</v>
      </c>
      <c r="M2159" s="2" t="s">
        <v>178</v>
      </c>
      <c r="N2159" s="2" t="s">
        <v>1166</v>
      </c>
      <c r="O2159" s="2" t="s">
        <v>250</v>
      </c>
      <c r="P2159" s="2" t="s">
        <v>1185</v>
      </c>
      <c r="Q2159" s="2" t="s">
        <v>357</v>
      </c>
      <c r="R2159" s="2" t="s">
        <v>253</v>
      </c>
      <c r="S2159" s="2" t="s">
        <v>82</v>
      </c>
      <c r="T2159" s="118">
        <v>0.20599999999999999</v>
      </c>
      <c r="U2159" s="2" t="s">
        <v>1491</v>
      </c>
      <c r="V2159" s="129">
        <v>6.0199999999999997E-2</v>
      </c>
      <c r="W2159" s="129">
        <v>5.083E-2</v>
      </c>
      <c r="X2159" s="4" t="s">
        <v>256</v>
      </c>
      <c r="Z2159" s="118">
        <v>184000</v>
      </c>
      <c r="AA2159" s="127">
        <v>3.19</v>
      </c>
      <c r="AB2159" s="140">
        <v>100.69499999999999</v>
      </c>
      <c r="AD2159" s="118">
        <v>591.03899999999999</v>
      </c>
      <c r="AG2159" s="2" t="s">
        <v>36</v>
      </c>
      <c r="AH2159" s="129">
        <v>3.6999999999999999E-4</v>
      </c>
      <c r="AI2159" s="129">
        <v>1.3474113068438401E-4</v>
      </c>
      <c r="AJ2159" s="129">
        <v>2.38578630691551E-5</v>
      </c>
    </row>
    <row r="2160" spans="1:36" x14ac:dyDescent="0.2">
      <c r="A2160" s="2">
        <v>1038</v>
      </c>
      <c r="B2160" s="2">
        <v>1162</v>
      </c>
      <c r="C2160" s="2" t="s">
        <v>1180</v>
      </c>
      <c r="D2160" s="2" t="s">
        <v>1181</v>
      </c>
      <c r="E2160" s="4" t="s">
        <v>1163</v>
      </c>
      <c r="F2160" s="2" t="s">
        <v>1182</v>
      </c>
      <c r="G2160" s="2" t="s">
        <v>1183</v>
      </c>
      <c r="H2160" s="2" t="s">
        <v>248</v>
      </c>
      <c r="I2160" s="2" t="s">
        <v>287</v>
      </c>
      <c r="J2160" s="2" t="s">
        <v>77</v>
      </c>
      <c r="K2160" s="2" t="s">
        <v>78</v>
      </c>
      <c r="L2160" s="2" t="s">
        <v>270</v>
      </c>
      <c r="M2160" s="2" t="s">
        <v>178</v>
      </c>
      <c r="N2160" s="2" t="s">
        <v>1184</v>
      </c>
      <c r="O2160" s="2" t="s">
        <v>250</v>
      </c>
      <c r="P2160" s="2" t="s">
        <v>1185</v>
      </c>
      <c r="Q2160" s="2" t="s">
        <v>357</v>
      </c>
      <c r="R2160" s="2" t="s">
        <v>253</v>
      </c>
      <c r="S2160" s="2" t="s">
        <v>82</v>
      </c>
      <c r="T2160" s="118">
        <v>3.9249999999999998</v>
      </c>
      <c r="U2160" s="2" t="s">
        <v>1186</v>
      </c>
      <c r="V2160" s="129">
        <v>3.7499999999999999E-2</v>
      </c>
      <c r="W2160" s="129">
        <v>4.3240000000000001E-2</v>
      </c>
      <c r="X2160" s="4" t="s">
        <v>256</v>
      </c>
      <c r="Z2160" s="118">
        <v>733000</v>
      </c>
      <c r="AA2160" s="127">
        <v>3.19</v>
      </c>
      <c r="AB2160" s="140">
        <v>98.847999999999999</v>
      </c>
      <c r="AD2160" s="118">
        <v>2311.335</v>
      </c>
      <c r="AG2160" s="2" t="s">
        <v>36</v>
      </c>
      <c r="AH2160" s="129">
        <v>9.8999999999999999E-4</v>
      </c>
      <c r="AI2160" s="129">
        <v>5.2692277842301201E-4</v>
      </c>
      <c r="AJ2160" s="129">
        <v>9.3299287543324006E-5</v>
      </c>
    </row>
    <row r="2161" spans="1:36" x14ac:dyDescent="0.2">
      <c r="A2161" s="2">
        <v>1038</v>
      </c>
      <c r="B2161" s="2">
        <v>1162</v>
      </c>
      <c r="C2161" s="2" t="s">
        <v>1492</v>
      </c>
      <c r="D2161" s="2" t="s">
        <v>1493</v>
      </c>
      <c r="E2161" s="4" t="s">
        <v>33</v>
      </c>
      <c r="F2161" s="2" t="s">
        <v>1494</v>
      </c>
      <c r="G2161" s="2" t="s">
        <v>1495</v>
      </c>
      <c r="H2161" s="2" t="s">
        <v>248</v>
      </c>
      <c r="I2161" s="2" t="s">
        <v>287</v>
      </c>
      <c r="J2161" s="2" t="s">
        <v>77</v>
      </c>
      <c r="K2161" s="2" t="s">
        <v>468</v>
      </c>
      <c r="L2161" s="2" t="s">
        <v>270</v>
      </c>
      <c r="M2161" s="2" t="s">
        <v>178</v>
      </c>
      <c r="N2161" s="2" t="s">
        <v>1496</v>
      </c>
      <c r="O2161" s="2" t="s">
        <v>250</v>
      </c>
      <c r="P2161" s="2" t="s">
        <v>376</v>
      </c>
      <c r="Q2161" s="2" t="s">
        <v>357</v>
      </c>
      <c r="R2161" s="2" t="s">
        <v>253</v>
      </c>
      <c r="S2161" s="2" t="s">
        <v>82</v>
      </c>
      <c r="T2161" s="118">
        <v>3.7130000000000001</v>
      </c>
      <c r="U2161" s="2" t="s">
        <v>1497</v>
      </c>
      <c r="V2161" s="129">
        <v>2.9000000000000001E-2</v>
      </c>
      <c r="W2161" s="129">
        <v>4.8500000000000001E-2</v>
      </c>
      <c r="X2161" s="4" t="s">
        <v>256</v>
      </c>
      <c r="Z2161" s="118">
        <v>365000</v>
      </c>
      <c r="AA2161" s="127">
        <v>3.19</v>
      </c>
      <c r="AB2161" s="140">
        <v>73.248999999999995</v>
      </c>
      <c r="AD2161" s="118">
        <v>852.88</v>
      </c>
      <c r="AG2161" s="2" t="s">
        <v>36</v>
      </c>
      <c r="AH2161" s="129">
        <v>9.7099999999999997E-4</v>
      </c>
      <c r="AI2161" s="129">
        <v>1.94433972025036E-4</v>
      </c>
      <c r="AJ2161" s="129">
        <v>3.4427342690414797E-5</v>
      </c>
    </row>
    <row r="2162" spans="1:36" x14ac:dyDescent="0.2">
      <c r="A2162" s="2">
        <v>1038</v>
      </c>
      <c r="B2162" s="2">
        <v>1162</v>
      </c>
      <c r="C2162" s="2" t="s">
        <v>1187</v>
      </c>
      <c r="D2162" s="2" t="s">
        <v>1188</v>
      </c>
      <c r="E2162" s="4" t="s">
        <v>1163</v>
      </c>
      <c r="F2162" s="2" t="s">
        <v>1189</v>
      </c>
      <c r="G2162" s="2" t="s">
        <v>1190</v>
      </c>
      <c r="H2162" s="2" t="s">
        <v>248</v>
      </c>
      <c r="I2162" s="2" t="s">
        <v>287</v>
      </c>
      <c r="J2162" s="2" t="s">
        <v>77</v>
      </c>
      <c r="K2162" s="2" t="s">
        <v>1191</v>
      </c>
      <c r="L2162" s="2" t="s">
        <v>270</v>
      </c>
      <c r="M2162" s="2" t="s">
        <v>178</v>
      </c>
      <c r="N2162" s="2" t="s">
        <v>1192</v>
      </c>
      <c r="O2162" s="2" t="s">
        <v>250</v>
      </c>
      <c r="P2162" s="2" t="s">
        <v>272</v>
      </c>
      <c r="Q2162" s="2" t="s">
        <v>272</v>
      </c>
      <c r="R2162" s="2" t="s">
        <v>272</v>
      </c>
      <c r="S2162" s="2" t="s">
        <v>88</v>
      </c>
      <c r="T2162" s="118">
        <v>5.0970000000000004</v>
      </c>
      <c r="U2162" s="2" t="s">
        <v>1193</v>
      </c>
      <c r="V2162" s="129">
        <v>6.25E-2</v>
      </c>
      <c r="W2162" s="129">
        <v>0.40788999999999997</v>
      </c>
      <c r="X2162" s="4" t="s">
        <v>256</v>
      </c>
      <c r="Z2162" s="118">
        <v>2389065</v>
      </c>
      <c r="AA2162" s="127">
        <v>3.7454999999999998</v>
      </c>
      <c r="AB2162" s="140">
        <v>28.927</v>
      </c>
      <c r="AD2162" s="118">
        <v>2588.4450000000002</v>
      </c>
      <c r="AG2162" s="2" t="s">
        <v>36</v>
      </c>
      <c r="AH2162" s="129">
        <v>7.85E-4</v>
      </c>
      <c r="AI2162" s="129">
        <v>5.9009639025189603E-4</v>
      </c>
      <c r="AJ2162" s="129">
        <v>1.04485087847523E-4</v>
      </c>
    </row>
    <row r="2163" spans="1:36" x14ac:dyDescent="0.2">
      <c r="A2163" s="2">
        <v>1038</v>
      </c>
      <c r="B2163" s="2">
        <v>1162</v>
      </c>
      <c r="C2163" s="2" t="s">
        <v>1194</v>
      </c>
      <c r="D2163" s="2" t="s">
        <v>1195</v>
      </c>
      <c r="E2163" s="4" t="s">
        <v>1163</v>
      </c>
      <c r="F2163" s="2" t="s">
        <v>1196</v>
      </c>
      <c r="G2163" s="2" t="s">
        <v>1197</v>
      </c>
      <c r="H2163" s="2" t="s">
        <v>248</v>
      </c>
      <c r="I2163" s="2" t="s">
        <v>287</v>
      </c>
      <c r="J2163" s="2" t="s">
        <v>77</v>
      </c>
      <c r="K2163" s="2" t="s">
        <v>78</v>
      </c>
      <c r="L2163" s="2" t="s">
        <v>270</v>
      </c>
      <c r="M2163" s="2" t="s">
        <v>178</v>
      </c>
      <c r="N2163" s="2" t="s">
        <v>1172</v>
      </c>
      <c r="O2163" s="2" t="s">
        <v>250</v>
      </c>
      <c r="P2163" s="2" t="s">
        <v>1185</v>
      </c>
      <c r="Q2163" s="2" t="s">
        <v>357</v>
      </c>
      <c r="R2163" s="2" t="s">
        <v>253</v>
      </c>
      <c r="S2163" s="2" t="s">
        <v>82</v>
      </c>
      <c r="T2163" s="118">
        <v>6.3920000000000003</v>
      </c>
      <c r="U2163" s="2" t="s">
        <v>1198</v>
      </c>
      <c r="V2163" s="129">
        <v>6.25E-2</v>
      </c>
      <c r="W2163" s="129">
        <v>5.8110000000000002E-2</v>
      </c>
      <c r="X2163" s="4" t="s">
        <v>256</v>
      </c>
      <c r="Z2163" s="118">
        <v>1394000</v>
      </c>
      <c r="AA2163" s="127">
        <v>3.19</v>
      </c>
      <c r="AB2163" s="140">
        <v>104.262</v>
      </c>
      <c r="AD2163" s="118">
        <v>4636.3720000000003</v>
      </c>
      <c r="AG2163" s="2" t="s">
        <v>36</v>
      </c>
      <c r="AH2163" s="129">
        <v>1.395E-3</v>
      </c>
      <c r="AI2163" s="129">
        <v>1.0569691738098401E-3</v>
      </c>
      <c r="AJ2163" s="129">
        <v>1.8715165658021E-4</v>
      </c>
    </row>
    <row r="2164" spans="1:36" x14ac:dyDescent="0.2">
      <c r="A2164" s="2">
        <v>1038</v>
      </c>
      <c r="B2164" s="2">
        <v>1162</v>
      </c>
      <c r="C2164" s="2" t="s">
        <v>1347</v>
      </c>
      <c r="D2164" s="2" t="s">
        <v>1348</v>
      </c>
      <c r="E2164" s="4" t="s">
        <v>1163</v>
      </c>
      <c r="F2164" s="2" t="s">
        <v>1498</v>
      </c>
      <c r="G2164" s="2" t="s">
        <v>1499</v>
      </c>
      <c r="H2164" s="2" t="s">
        <v>248</v>
      </c>
      <c r="I2164" s="2" t="s">
        <v>287</v>
      </c>
      <c r="J2164" s="2" t="s">
        <v>77</v>
      </c>
      <c r="K2164" s="2" t="s">
        <v>322</v>
      </c>
      <c r="L2164" s="2" t="s">
        <v>270</v>
      </c>
      <c r="M2164" s="2" t="s">
        <v>178</v>
      </c>
      <c r="N2164" s="2" t="s">
        <v>1172</v>
      </c>
      <c r="O2164" s="2" t="s">
        <v>250</v>
      </c>
      <c r="P2164" s="2" t="s">
        <v>1322</v>
      </c>
      <c r="Q2164" s="2" t="s">
        <v>81</v>
      </c>
      <c r="R2164" s="2" t="s">
        <v>253</v>
      </c>
      <c r="S2164" s="2" t="s">
        <v>82</v>
      </c>
      <c r="T2164" s="118">
        <v>2.6589999999999998</v>
      </c>
      <c r="U2164" s="2" t="s">
        <v>1500</v>
      </c>
      <c r="V2164" s="129">
        <v>3.125E-2</v>
      </c>
      <c r="W2164" s="129">
        <v>6.275E-2</v>
      </c>
      <c r="X2164" s="4" t="s">
        <v>256</v>
      </c>
      <c r="Z2164" s="118">
        <v>1212000</v>
      </c>
      <c r="AA2164" s="127">
        <v>3.19</v>
      </c>
      <c r="AB2164" s="140">
        <v>92.873999999999995</v>
      </c>
      <c r="AD2164" s="118">
        <v>3590.7570000000001</v>
      </c>
      <c r="AG2164" s="2" t="s">
        <v>36</v>
      </c>
      <c r="AH2164" s="129">
        <v>1.616E-3</v>
      </c>
      <c r="AI2164" s="129">
        <v>8.1859678652973901E-4</v>
      </c>
      <c r="AJ2164" s="129">
        <v>1.4494438292657401E-4</v>
      </c>
    </row>
    <row r="2165" spans="1:36" x14ac:dyDescent="0.2">
      <c r="A2165" s="2">
        <v>1038</v>
      </c>
      <c r="B2165" s="2">
        <v>1162</v>
      </c>
      <c r="C2165" s="2" t="s">
        <v>1199</v>
      </c>
      <c r="D2165" s="2" t="s">
        <v>1200</v>
      </c>
      <c r="E2165" s="4" t="s">
        <v>1163</v>
      </c>
      <c r="F2165" s="2" t="s">
        <v>1201</v>
      </c>
      <c r="G2165" s="2" t="s">
        <v>1202</v>
      </c>
      <c r="H2165" s="2" t="s">
        <v>248</v>
      </c>
      <c r="I2165" s="2" t="s">
        <v>287</v>
      </c>
      <c r="J2165" s="2" t="s">
        <v>77</v>
      </c>
      <c r="K2165" s="2" t="s">
        <v>1203</v>
      </c>
      <c r="L2165" s="2" t="s">
        <v>270</v>
      </c>
      <c r="M2165" s="2" t="s">
        <v>178</v>
      </c>
      <c r="N2165" s="2" t="s">
        <v>1204</v>
      </c>
      <c r="O2165" s="2" t="s">
        <v>250</v>
      </c>
      <c r="P2165" s="2" t="s">
        <v>1167</v>
      </c>
      <c r="Q2165" s="2" t="s">
        <v>357</v>
      </c>
      <c r="R2165" s="2" t="s">
        <v>253</v>
      </c>
      <c r="S2165" s="2" t="s">
        <v>82</v>
      </c>
      <c r="T2165" s="118">
        <v>2.6080000000000001</v>
      </c>
      <c r="U2165" s="2" t="s">
        <v>1205</v>
      </c>
      <c r="V2165" s="129">
        <v>2.5000000000000001E-2</v>
      </c>
      <c r="W2165" s="129">
        <v>4.6969999999999998E-2</v>
      </c>
      <c r="X2165" s="4" t="s">
        <v>256</v>
      </c>
      <c r="Z2165" s="118">
        <v>1097000</v>
      </c>
      <c r="AA2165" s="127">
        <v>3.19</v>
      </c>
      <c r="AB2165" s="140">
        <v>95.33</v>
      </c>
      <c r="AD2165" s="118">
        <v>3336.0050000000001</v>
      </c>
      <c r="AG2165" s="2" t="s">
        <v>36</v>
      </c>
      <c r="AH2165" s="129">
        <v>2.1940000000000002E-3</v>
      </c>
      <c r="AI2165" s="129">
        <v>7.6052030642972598E-4</v>
      </c>
      <c r="AJ2165" s="129">
        <v>1.3466110340585899E-4</v>
      </c>
    </row>
    <row r="2166" spans="1:36" x14ac:dyDescent="0.2">
      <c r="A2166" s="2">
        <v>1038</v>
      </c>
      <c r="B2166" s="2">
        <v>1162</v>
      </c>
      <c r="C2166" s="2" t="s">
        <v>1501</v>
      </c>
      <c r="D2166" s="2" t="s">
        <v>1502</v>
      </c>
      <c r="E2166" s="4" t="s">
        <v>1163</v>
      </c>
      <c r="F2166" s="2" t="s">
        <v>1503</v>
      </c>
      <c r="G2166" s="2" t="s">
        <v>1504</v>
      </c>
      <c r="H2166" s="2" t="s">
        <v>248</v>
      </c>
      <c r="I2166" s="2" t="s">
        <v>287</v>
      </c>
      <c r="J2166" s="2" t="s">
        <v>77</v>
      </c>
      <c r="K2166" s="2" t="s">
        <v>1505</v>
      </c>
      <c r="L2166" s="2" t="s">
        <v>270</v>
      </c>
      <c r="M2166" s="2" t="s">
        <v>178</v>
      </c>
      <c r="N2166" s="2" t="s">
        <v>1335</v>
      </c>
      <c r="O2166" s="2" t="s">
        <v>250</v>
      </c>
      <c r="P2166" s="2" t="s">
        <v>272</v>
      </c>
      <c r="Q2166" s="2" t="s">
        <v>272</v>
      </c>
      <c r="R2166" s="2" t="s">
        <v>272</v>
      </c>
      <c r="S2166" s="2" t="s">
        <v>88</v>
      </c>
      <c r="T2166" s="118">
        <v>3.7090000000000001</v>
      </c>
      <c r="U2166" s="2" t="s">
        <v>1400</v>
      </c>
      <c r="V2166" s="129">
        <v>0.05</v>
      </c>
      <c r="W2166" s="129">
        <v>6.4119999999999996E-2</v>
      </c>
      <c r="X2166" s="4" t="s">
        <v>256</v>
      </c>
      <c r="Z2166" s="118">
        <v>708000</v>
      </c>
      <c r="AA2166" s="127">
        <v>3.7454999999999998</v>
      </c>
      <c r="AB2166" s="140">
        <v>99.213999999999999</v>
      </c>
      <c r="AD2166" s="118">
        <v>2630.9810000000002</v>
      </c>
      <c r="AG2166" s="2" t="s">
        <v>36</v>
      </c>
      <c r="AH2166" s="129">
        <v>2.0230000000000001E-3</v>
      </c>
      <c r="AI2166" s="129">
        <v>5.9979353939236795E-4</v>
      </c>
      <c r="AJ2166" s="129">
        <v>1.06202108145478E-4</v>
      </c>
    </row>
    <row r="2167" spans="1:36" x14ac:dyDescent="0.2">
      <c r="A2167" s="2">
        <v>1038</v>
      </c>
      <c r="B2167" s="2">
        <v>1162</v>
      </c>
      <c r="C2167" s="2" t="s">
        <v>1506</v>
      </c>
      <c r="D2167" s="2" t="s">
        <v>1507</v>
      </c>
      <c r="E2167" s="4" t="s">
        <v>1163</v>
      </c>
      <c r="F2167" s="2" t="s">
        <v>1508</v>
      </c>
      <c r="G2167" s="2" t="s">
        <v>1509</v>
      </c>
      <c r="H2167" s="2" t="s">
        <v>248</v>
      </c>
      <c r="I2167" s="2" t="s">
        <v>287</v>
      </c>
      <c r="J2167" s="2" t="s">
        <v>77</v>
      </c>
      <c r="K2167" s="2" t="s">
        <v>78</v>
      </c>
      <c r="L2167" s="2" t="s">
        <v>270</v>
      </c>
      <c r="M2167" s="2" t="s">
        <v>178</v>
      </c>
      <c r="N2167" s="2" t="s">
        <v>355</v>
      </c>
      <c r="O2167" s="2" t="s">
        <v>250</v>
      </c>
      <c r="P2167" s="2" t="s">
        <v>1167</v>
      </c>
      <c r="Q2167" s="2" t="s">
        <v>357</v>
      </c>
      <c r="R2167" s="2" t="s">
        <v>253</v>
      </c>
      <c r="S2167" s="2" t="s">
        <v>82</v>
      </c>
      <c r="T2167" s="118">
        <v>1.4550000000000001</v>
      </c>
      <c r="U2167" s="2" t="s">
        <v>1510</v>
      </c>
      <c r="V2167" s="129">
        <v>2.3E-2</v>
      </c>
      <c r="W2167" s="129">
        <v>4.3180000000000003E-2</v>
      </c>
      <c r="X2167" s="4" t="s">
        <v>256</v>
      </c>
      <c r="Z2167" s="118">
        <v>1845000</v>
      </c>
      <c r="AA2167" s="127">
        <v>3.19</v>
      </c>
      <c r="AB2167" s="140">
        <v>97.271000000000001</v>
      </c>
      <c r="AD2167" s="118">
        <v>5724.9049999999997</v>
      </c>
      <c r="AG2167" s="2" t="s">
        <v>36</v>
      </c>
      <c r="AH2167" s="129">
        <v>2.4629999999999999E-3</v>
      </c>
      <c r="AI2167" s="129">
        <v>1.3051256172837301E-3</v>
      </c>
      <c r="AJ2167" s="129">
        <v>2.31091338680672E-4</v>
      </c>
    </row>
    <row r="2168" spans="1:36" x14ac:dyDescent="0.2">
      <c r="A2168" s="2">
        <v>1038</v>
      </c>
      <c r="B2168" s="2">
        <v>1162</v>
      </c>
      <c r="C2168" s="2" t="s">
        <v>351</v>
      </c>
      <c r="D2168" s="2" t="s">
        <v>352</v>
      </c>
      <c r="E2168" s="4" t="s">
        <v>245</v>
      </c>
      <c r="F2168" s="2" t="s">
        <v>1511</v>
      </c>
      <c r="G2168" s="2" t="s">
        <v>1512</v>
      </c>
      <c r="H2168" s="2" t="s">
        <v>248</v>
      </c>
      <c r="I2168" s="2" t="s">
        <v>287</v>
      </c>
      <c r="J2168" s="2" t="s">
        <v>77</v>
      </c>
      <c r="K2168" s="2" t="s">
        <v>78</v>
      </c>
      <c r="L2168" s="2" t="s">
        <v>270</v>
      </c>
      <c r="M2168" s="2" t="s">
        <v>178</v>
      </c>
      <c r="N2168" s="2" t="s">
        <v>355</v>
      </c>
      <c r="O2168" s="2" t="s">
        <v>250</v>
      </c>
      <c r="P2168" s="2" t="s">
        <v>356</v>
      </c>
      <c r="Q2168" s="2" t="s">
        <v>357</v>
      </c>
      <c r="R2168" s="2" t="s">
        <v>253</v>
      </c>
      <c r="S2168" s="2" t="s">
        <v>88</v>
      </c>
      <c r="T2168" s="118">
        <v>3.778</v>
      </c>
      <c r="U2168" s="2" t="s">
        <v>1513</v>
      </c>
      <c r="V2168" s="129">
        <v>4.3749999999999997E-2</v>
      </c>
      <c r="W2168" s="129">
        <v>3.7679999999999998E-2</v>
      </c>
      <c r="X2168" s="4" t="s">
        <v>256</v>
      </c>
      <c r="Z2168" s="118">
        <v>6817000</v>
      </c>
      <c r="AA2168" s="127">
        <v>3.7454999999999998</v>
      </c>
      <c r="AB2168" s="140">
        <v>103.485</v>
      </c>
      <c r="AD2168" s="118">
        <v>26422.848000000002</v>
      </c>
      <c r="AG2168" s="2" t="s">
        <v>36</v>
      </c>
      <c r="AH2168" s="129">
        <v>4.5450000000000004E-3</v>
      </c>
      <c r="AI2168" s="129">
        <v>6.0237049014446398E-3</v>
      </c>
      <c r="AJ2168" s="129">
        <v>1.0665839449150499E-3</v>
      </c>
    </row>
    <row r="2169" spans="1:36" x14ac:dyDescent="0.2">
      <c r="A2169" s="2">
        <v>1038</v>
      </c>
      <c r="B2169" s="2">
        <v>1162</v>
      </c>
      <c r="C2169" s="2" t="s">
        <v>351</v>
      </c>
      <c r="D2169" s="2" t="s">
        <v>352</v>
      </c>
      <c r="E2169" s="4" t="s">
        <v>245</v>
      </c>
      <c r="F2169" s="2" t="s">
        <v>353</v>
      </c>
      <c r="G2169" s="2" t="s">
        <v>354</v>
      </c>
      <c r="H2169" s="2" t="s">
        <v>248</v>
      </c>
      <c r="I2169" s="2" t="s">
        <v>287</v>
      </c>
      <c r="J2169" s="2" t="s">
        <v>77</v>
      </c>
      <c r="K2169" s="2" t="s">
        <v>78</v>
      </c>
      <c r="L2169" s="2" t="s">
        <v>270</v>
      </c>
      <c r="M2169" s="2" t="s">
        <v>178</v>
      </c>
      <c r="N2169" s="2" t="s">
        <v>355</v>
      </c>
      <c r="O2169" s="2" t="s">
        <v>250</v>
      </c>
      <c r="P2169" s="2" t="s">
        <v>356</v>
      </c>
      <c r="Q2169" s="2" t="s">
        <v>357</v>
      </c>
      <c r="R2169" s="2" t="s">
        <v>253</v>
      </c>
      <c r="S2169" s="2" t="s">
        <v>88</v>
      </c>
      <c r="T2169" s="118">
        <v>1.0760000000000001</v>
      </c>
      <c r="U2169" s="2" t="s">
        <v>358</v>
      </c>
      <c r="V2169" s="129">
        <v>3.7499999999999999E-2</v>
      </c>
      <c r="W2169" s="129">
        <v>3.1280000000000002E-2</v>
      </c>
      <c r="X2169" s="4" t="s">
        <v>256</v>
      </c>
      <c r="Z2169" s="118">
        <v>4266000</v>
      </c>
      <c r="AA2169" s="127">
        <v>3.7454999999999998</v>
      </c>
      <c r="AB2169" s="140">
        <v>101.502</v>
      </c>
      <c r="AD2169" s="118">
        <v>16218.257</v>
      </c>
      <c r="AG2169" s="2" t="s">
        <v>36</v>
      </c>
      <c r="AH2169" s="129">
        <v>3.8779999999999999E-3</v>
      </c>
      <c r="AI2169" s="129">
        <v>3.6973302607091101E-3</v>
      </c>
      <c r="AJ2169" s="129">
        <v>6.5466571813223295E-4</v>
      </c>
    </row>
    <row r="2170" spans="1:36" x14ac:dyDescent="0.2">
      <c r="A2170" s="2">
        <v>1038</v>
      </c>
      <c r="B2170" s="2">
        <v>1162</v>
      </c>
      <c r="C2170" s="2" t="s">
        <v>1514</v>
      </c>
      <c r="D2170" s="2" t="s">
        <v>1515</v>
      </c>
      <c r="E2170" s="4" t="s">
        <v>1163</v>
      </c>
      <c r="F2170" s="2" t="s">
        <v>1516</v>
      </c>
      <c r="G2170" s="2" t="s">
        <v>1517</v>
      </c>
      <c r="H2170" s="2" t="s">
        <v>248</v>
      </c>
      <c r="I2170" s="2" t="s">
        <v>287</v>
      </c>
      <c r="J2170" s="2" t="s">
        <v>77</v>
      </c>
      <c r="K2170" s="2" t="s">
        <v>78</v>
      </c>
      <c r="L2170" s="2" t="s">
        <v>270</v>
      </c>
      <c r="M2170" s="2" t="s">
        <v>178</v>
      </c>
      <c r="N2170" s="2" t="s">
        <v>1518</v>
      </c>
      <c r="O2170" s="2" t="s">
        <v>250</v>
      </c>
      <c r="P2170" s="2" t="s">
        <v>1519</v>
      </c>
      <c r="Q2170" s="2" t="s">
        <v>357</v>
      </c>
      <c r="R2170" s="2" t="s">
        <v>253</v>
      </c>
      <c r="S2170" s="2" t="s">
        <v>82</v>
      </c>
      <c r="T2170" s="118">
        <v>3.2450000000000001</v>
      </c>
      <c r="U2170" s="2" t="s">
        <v>1520</v>
      </c>
      <c r="V2170" s="129">
        <v>6.8750000000000006E-2</v>
      </c>
      <c r="W2170" s="129">
        <v>6.2010000000000003E-2</v>
      </c>
      <c r="X2170" s="4" t="s">
        <v>256</v>
      </c>
      <c r="Z2170" s="118">
        <v>1540000</v>
      </c>
      <c r="AA2170" s="127">
        <v>3.19</v>
      </c>
      <c r="AB2170" s="140">
        <v>106.273</v>
      </c>
      <c r="AD2170" s="118">
        <v>5220.7460000000001</v>
      </c>
      <c r="AG2170" s="2" t="s">
        <v>36</v>
      </c>
      <c r="AH2170" s="129">
        <v>1.5399999999999999E-3</v>
      </c>
      <c r="AI2170" s="129">
        <v>1.1901909609340199E-3</v>
      </c>
      <c r="AJ2170" s="129">
        <v>2.10740497930235E-4</v>
      </c>
    </row>
    <row r="2171" spans="1:36" x14ac:dyDescent="0.2">
      <c r="A2171" s="2">
        <v>1038</v>
      </c>
      <c r="B2171" s="2">
        <v>1162</v>
      </c>
      <c r="C2171" s="2" t="s">
        <v>1501</v>
      </c>
      <c r="D2171" s="2" t="s">
        <v>1502</v>
      </c>
      <c r="E2171" s="4" t="s">
        <v>1163</v>
      </c>
      <c r="F2171" s="2" t="s">
        <v>1521</v>
      </c>
      <c r="G2171" s="2" t="s">
        <v>1522</v>
      </c>
      <c r="H2171" s="2" t="s">
        <v>248</v>
      </c>
      <c r="I2171" s="2" t="s">
        <v>287</v>
      </c>
      <c r="J2171" s="2" t="s">
        <v>77</v>
      </c>
      <c r="K2171" s="2" t="s">
        <v>1505</v>
      </c>
      <c r="L2171" s="2" t="s">
        <v>270</v>
      </c>
      <c r="M2171" s="2" t="s">
        <v>178</v>
      </c>
      <c r="N2171" s="2" t="s">
        <v>1172</v>
      </c>
      <c r="O2171" s="2" t="s">
        <v>250</v>
      </c>
      <c r="P2171" s="2" t="s">
        <v>1519</v>
      </c>
      <c r="Q2171" s="2" t="s">
        <v>357</v>
      </c>
      <c r="R2171" s="2" t="s">
        <v>253</v>
      </c>
      <c r="S2171" s="2" t="s">
        <v>88</v>
      </c>
      <c r="T2171" s="118">
        <v>2.13</v>
      </c>
      <c r="U2171" s="2" t="s">
        <v>1524</v>
      </c>
      <c r="V2171" s="129">
        <v>1.6250000000000001E-2</v>
      </c>
      <c r="W2171" s="129">
        <v>5.355E-2</v>
      </c>
      <c r="X2171" s="4" t="s">
        <v>256</v>
      </c>
      <c r="Z2171" s="118">
        <v>826000</v>
      </c>
      <c r="AA2171" s="127">
        <v>3.7454999999999998</v>
      </c>
      <c r="AB2171" s="140">
        <v>94.153000000000006</v>
      </c>
      <c r="AD2171" s="118">
        <v>2912.8870000000002</v>
      </c>
      <c r="AG2171" s="2" t="s">
        <v>36</v>
      </c>
      <c r="AH2171" s="129">
        <v>2.395E-3</v>
      </c>
      <c r="AI2171" s="129">
        <v>6.6406047486756504E-4</v>
      </c>
      <c r="AJ2171" s="129">
        <v>1.1758149719063201E-4</v>
      </c>
    </row>
    <row r="2172" spans="1:36" x14ac:dyDescent="0.2">
      <c r="A2172" s="2">
        <v>1038</v>
      </c>
      <c r="B2172" s="2">
        <v>1162</v>
      </c>
      <c r="C2172" s="2" t="s">
        <v>1206</v>
      </c>
      <c r="D2172" s="2" t="s">
        <v>1207</v>
      </c>
      <c r="E2172" s="4" t="s">
        <v>1163</v>
      </c>
      <c r="F2172" s="2" t="s">
        <v>1208</v>
      </c>
      <c r="G2172" s="2" t="s">
        <v>1209</v>
      </c>
      <c r="H2172" s="2" t="s">
        <v>248</v>
      </c>
      <c r="I2172" s="2" t="s">
        <v>287</v>
      </c>
      <c r="J2172" s="2" t="s">
        <v>77</v>
      </c>
      <c r="K2172" s="2" t="s">
        <v>468</v>
      </c>
      <c r="L2172" s="2" t="s">
        <v>270</v>
      </c>
      <c r="M2172" s="2" t="s">
        <v>178</v>
      </c>
      <c r="N2172" s="2" t="s">
        <v>1210</v>
      </c>
      <c r="O2172" s="2" t="s">
        <v>250</v>
      </c>
      <c r="P2172" s="2" t="s">
        <v>1211</v>
      </c>
      <c r="Q2172" s="2" t="s">
        <v>81</v>
      </c>
      <c r="R2172" s="2" t="s">
        <v>253</v>
      </c>
      <c r="S2172" s="2" t="s">
        <v>88</v>
      </c>
      <c r="T2172" s="118">
        <v>3.3809999999999998</v>
      </c>
      <c r="U2172" s="2" t="s">
        <v>1212</v>
      </c>
      <c r="V2172" s="129">
        <v>5.5E-2</v>
      </c>
      <c r="W2172" s="129">
        <v>5.4859999999999999E-2</v>
      </c>
      <c r="X2172" s="4" t="s">
        <v>256</v>
      </c>
      <c r="Z2172" s="118">
        <v>2211000</v>
      </c>
      <c r="AA2172" s="127">
        <v>3.7454999999999998</v>
      </c>
      <c r="AB2172" s="140">
        <v>102.221</v>
      </c>
      <c r="AD2172" s="118">
        <v>8465.2559999999994</v>
      </c>
      <c r="AG2172" s="2" t="s">
        <v>36</v>
      </c>
      <c r="AH2172" s="129">
        <v>4.9129999999999998E-3</v>
      </c>
      <c r="AI2172" s="129">
        <v>1.9298526390494799E-3</v>
      </c>
      <c r="AJ2172" s="129">
        <v>3.4170827996047199E-4</v>
      </c>
    </row>
    <row r="2173" spans="1:36" x14ac:dyDescent="0.2">
      <c r="A2173" s="2">
        <v>1038</v>
      </c>
      <c r="B2173" s="2">
        <v>1162</v>
      </c>
      <c r="C2173" s="2" t="s">
        <v>1370</v>
      </c>
      <c r="D2173" s="2" t="s">
        <v>1371</v>
      </c>
      <c r="E2173" s="4" t="s">
        <v>1163</v>
      </c>
      <c r="F2173" s="2" t="s">
        <v>1525</v>
      </c>
      <c r="G2173" s="2" t="s">
        <v>1526</v>
      </c>
      <c r="H2173" s="2" t="s">
        <v>248</v>
      </c>
      <c r="I2173" s="2" t="s">
        <v>287</v>
      </c>
      <c r="J2173" s="2" t="s">
        <v>77</v>
      </c>
      <c r="K2173" s="2" t="s">
        <v>78</v>
      </c>
      <c r="L2173" s="2" t="s">
        <v>270</v>
      </c>
      <c r="M2173" s="2" t="s">
        <v>178</v>
      </c>
      <c r="N2173" s="2" t="s">
        <v>1192</v>
      </c>
      <c r="O2173" s="2" t="s">
        <v>250</v>
      </c>
      <c r="P2173" s="2" t="s">
        <v>1167</v>
      </c>
      <c r="Q2173" s="2" t="s">
        <v>357</v>
      </c>
      <c r="R2173" s="2" t="s">
        <v>253</v>
      </c>
      <c r="S2173" s="2" t="s">
        <v>82</v>
      </c>
      <c r="T2173" s="118">
        <v>2.3530000000000002</v>
      </c>
      <c r="U2173" s="2" t="s">
        <v>1527</v>
      </c>
      <c r="V2173" s="129">
        <v>5.45E-2</v>
      </c>
      <c r="W2173" s="129">
        <v>5.2449999999999997E-2</v>
      </c>
      <c r="X2173" s="4" t="s">
        <v>256</v>
      </c>
      <c r="Z2173" s="118">
        <v>482000</v>
      </c>
      <c r="AA2173" s="127">
        <v>3.19</v>
      </c>
      <c r="AB2173" s="140">
        <v>102.986</v>
      </c>
      <c r="AD2173" s="118">
        <v>1583.489</v>
      </c>
      <c r="AG2173" s="2" t="s">
        <v>36</v>
      </c>
      <c r="AH2173" s="129">
        <v>9.6400000000000001E-4</v>
      </c>
      <c r="AI2173" s="129">
        <v>3.6099331074338999E-4</v>
      </c>
      <c r="AJ2173" s="129">
        <v>6.3919078998755301E-5</v>
      </c>
    </row>
    <row r="2174" spans="1:36" x14ac:dyDescent="0.2">
      <c r="A2174" s="2">
        <v>1038</v>
      </c>
      <c r="B2174" s="2">
        <v>1162</v>
      </c>
      <c r="C2174" s="2" t="s">
        <v>1213</v>
      </c>
      <c r="D2174" s="2" t="s">
        <v>1214</v>
      </c>
      <c r="E2174" s="4" t="s">
        <v>1163</v>
      </c>
      <c r="F2174" s="2" t="s">
        <v>1215</v>
      </c>
      <c r="G2174" s="2" t="s">
        <v>1216</v>
      </c>
      <c r="H2174" s="2" t="s">
        <v>248</v>
      </c>
      <c r="I2174" s="2" t="s">
        <v>287</v>
      </c>
      <c r="J2174" s="2" t="s">
        <v>77</v>
      </c>
      <c r="K2174" s="2" t="s">
        <v>78</v>
      </c>
      <c r="L2174" s="2" t="s">
        <v>270</v>
      </c>
      <c r="M2174" s="2" t="s">
        <v>178</v>
      </c>
      <c r="N2174" s="2" t="s">
        <v>1217</v>
      </c>
      <c r="O2174" s="2" t="s">
        <v>250</v>
      </c>
      <c r="P2174" s="2" t="s">
        <v>1185</v>
      </c>
      <c r="Q2174" s="2" t="s">
        <v>357</v>
      </c>
      <c r="R2174" s="2" t="s">
        <v>253</v>
      </c>
      <c r="S2174" s="2" t="s">
        <v>82</v>
      </c>
      <c r="T2174" s="118">
        <v>1.821</v>
      </c>
      <c r="U2174" s="2" t="s">
        <v>1218</v>
      </c>
      <c r="V2174" s="129">
        <v>3.2500000000000001E-2</v>
      </c>
      <c r="W2174" s="129">
        <v>4.487E-2</v>
      </c>
      <c r="X2174" s="4" t="s">
        <v>256</v>
      </c>
      <c r="Z2174" s="118">
        <v>1119000</v>
      </c>
      <c r="AA2174" s="127">
        <v>3.19</v>
      </c>
      <c r="AB2174" s="140">
        <v>98.296000000000006</v>
      </c>
      <c r="AD2174" s="118">
        <v>3508.768</v>
      </c>
      <c r="AG2174" s="2" t="s">
        <v>36</v>
      </c>
      <c r="AH2174" s="129">
        <v>4.0700000000000003E-4</v>
      </c>
      <c r="AI2174" s="129">
        <v>7.9990551187319005E-4</v>
      </c>
      <c r="AJ2174" s="129">
        <v>1.4163482281616901E-4</v>
      </c>
    </row>
    <row r="2175" spans="1:36" x14ac:dyDescent="0.2">
      <c r="A2175" s="2">
        <v>1038</v>
      </c>
      <c r="B2175" s="2">
        <v>1162</v>
      </c>
      <c r="C2175" s="2" t="s">
        <v>1219</v>
      </c>
      <c r="D2175" s="2" t="s">
        <v>1220</v>
      </c>
      <c r="E2175" s="4" t="s">
        <v>1163</v>
      </c>
      <c r="F2175" s="2" t="s">
        <v>1221</v>
      </c>
      <c r="G2175" s="2" t="s">
        <v>1222</v>
      </c>
      <c r="H2175" s="2" t="s">
        <v>248</v>
      </c>
      <c r="I2175" s="2" t="s">
        <v>287</v>
      </c>
      <c r="J2175" s="2" t="s">
        <v>77</v>
      </c>
      <c r="K2175" s="2" t="s">
        <v>1223</v>
      </c>
      <c r="L2175" s="2" t="s">
        <v>270</v>
      </c>
      <c r="M2175" s="2" t="s">
        <v>178</v>
      </c>
      <c r="N2175" s="2" t="s">
        <v>1224</v>
      </c>
      <c r="O2175" s="2" t="s">
        <v>250</v>
      </c>
      <c r="P2175" s="2" t="s">
        <v>324</v>
      </c>
      <c r="Q2175" s="2" t="s">
        <v>357</v>
      </c>
      <c r="R2175" s="2" t="s">
        <v>253</v>
      </c>
      <c r="S2175" s="2" t="s">
        <v>82</v>
      </c>
      <c r="T2175" s="118">
        <v>1.17</v>
      </c>
      <c r="U2175" s="2" t="s">
        <v>1225</v>
      </c>
      <c r="V2175" s="129">
        <v>2.5340000000000001E-2</v>
      </c>
      <c r="W2175" s="129">
        <v>4.002E-2</v>
      </c>
      <c r="X2175" s="4" t="s">
        <v>256</v>
      </c>
      <c r="Z2175" s="118">
        <v>1104000</v>
      </c>
      <c r="AA2175" s="127">
        <v>3.19</v>
      </c>
      <c r="AB2175" s="140">
        <v>99.117999999999995</v>
      </c>
      <c r="AD2175" s="118">
        <v>3490.6869999999999</v>
      </c>
      <c r="AG2175" s="2" t="s">
        <v>36</v>
      </c>
      <c r="AH2175" s="129">
        <v>1.1039999999999999E-3</v>
      </c>
      <c r="AI2175" s="129">
        <v>7.9578351374567902E-4</v>
      </c>
      <c r="AJ2175" s="129">
        <v>1.4090496351932299E-4</v>
      </c>
    </row>
    <row r="2176" spans="1:36" x14ac:dyDescent="0.2">
      <c r="A2176" s="2">
        <v>1038</v>
      </c>
      <c r="B2176" s="2">
        <v>1162</v>
      </c>
      <c r="C2176" s="2" t="s">
        <v>1528</v>
      </c>
      <c r="D2176" s="2" t="s">
        <v>1529</v>
      </c>
      <c r="E2176" s="4" t="s">
        <v>1163</v>
      </c>
      <c r="F2176" s="2" t="s">
        <v>1530</v>
      </c>
      <c r="G2176" s="2" t="s">
        <v>1531</v>
      </c>
      <c r="H2176" s="2" t="s">
        <v>248</v>
      </c>
      <c r="I2176" s="2" t="s">
        <v>287</v>
      </c>
      <c r="J2176" s="2" t="s">
        <v>77</v>
      </c>
      <c r="K2176" s="2" t="s">
        <v>78</v>
      </c>
      <c r="L2176" s="2" t="s">
        <v>270</v>
      </c>
      <c r="M2176" s="2" t="s">
        <v>178</v>
      </c>
      <c r="N2176" s="2" t="s">
        <v>1172</v>
      </c>
      <c r="O2176" s="2" t="s">
        <v>250</v>
      </c>
      <c r="P2176" s="2" t="s">
        <v>324</v>
      </c>
      <c r="Q2176" s="2" t="s">
        <v>357</v>
      </c>
      <c r="R2176" s="2" t="s">
        <v>253</v>
      </c>
      <c r="S2176" s="2" t="s">
        <v>82</v>
      </c>
      <c r="T2176" s="118">
        <v>1.569</v>
      </c>
      <c r="U2176" s="2" t="s">
        <v>555</v>
      </c>
      <c r="V2176" s="129">
        <v>0.04</v>
      </c>
      <c r="W2176" s="129">
        <v>3.8670000000000003E-2</v>
      </c>
      <c r="X2176" s="4" t="s">
        <v>256</v>
      </c>
      <c r="Z2176" s="118">
        <v>753000</v>
      </c>
      <c r="AA2176" s="127">
        <v>3.19</v>
      </c>
      <c r="AB2176" s="140">
        <v>101.428</v>
      </c>
      <c r="AD2176" s="118">
        <v>2436.3609999999999</v>
      </c>
      <c r="AG2176" s="2" t="s">
        <v>36</v>
      </c>
      <c r="AH2176" s="129">
        <v>5.0199999999999995E-4</v>
      </c>
      <c r="AI2176" s="129">
        <v>5.55425389820075E-4</v>
      </c>
      <c r="AJ2176" s="129">
        <v>9.8346086515327003E-5</v>
      </c>
    </row>
    <row r="2177" spans="1:36" x14ac:dyDescent="0.2">
      <c r="A2177" s="2">
        <v>1038</v>
      </c>
      <c r="B2177" s="2">
        <v>1162</v>
      </c>
      <c r="C2177" s="2" t="s">
        <v>1226</v>
      </c>
      <c r="D2177" s="2" t="s">
        <v>1227</v>
      </c>
      <c r="E2177" s="4" t="s">
        <v>1163</v>
      </c>
      <c r="F2177" s="2" t="s">
        <v>1228</v>
      </c>
      <c r="G2177" s="2" t="s">
        <v>1229</v>
      </c>
      <c r="H2177" s="2" t="s">
        <v>248</v>
      </c>
      <c r="I2177" s="2" t="s">
        <v>287</v>
      </c>
      <c r="J2177" s="2" t="s">
        <v>77</v>
      </c>
      <c r="K2177" s="2" t="s">
        <v>78</v>
      </c>
      <c r="L2177" s="2" t="s">
        <v>270</v>
      </c>
      <c r="M2177" s="2" t="s">
        <v>178</v>
      </c>
      <c r="N2177" s="2" t="s">
        <v>1166</v>
      </c>
      <c r="O2177" s="2" t="s">
        <v>250</v>
      </c>
      <c r="P2177" s="2" t="s">
        <v>1185</v>
      </c>
      <c r="Q2177" s="2" t="s">
        <v>357</v>
      </c>
      <c r="R2177" s="2" t="s">
        <v>253</v>
      </c>
      <c r="S2177" s="2" t="s">
        <v>82</v>
      </c>
      <c r="T2177" s="118">
        <v>1.8480000000000001</v>
      </c>
      <c r="U2177" s="2" t="s">
        <v>1230</v>
      </c>
      <c r="V2177" s="129">
        <v>4.7500000000000001E-2</v>
      </c>
      <c r="W2177" s="129">
        <v>4.138E-2</v>
      </c>
      <c r="X2177" s="4" t="s">
        <v>256</v>
      </c>
      <c r="Z2177" s="118">
        <v>1303000</v>
      </c>
      <c r="AA2177" s="127">
        <v>3.19</v>
      </c>
      <c r="AB2177" s="140">
        <v>103.456</v>
      </c>
      <c r="AD2177" s="118">
        <v>4300.2079999999996</v>
      </c>
      <c r="AG2177" s="2" t="s">
        <v>36</v>
      </c>
      <c r="AH2177" s="129">
        <v>1.4480000000000001E-3</v>
      </c>
      <c r="AI2177" s="129">
        <v>9.8033275841351709E-4</v>
      </c>
      <c r="AJ2177" s="129">
        <v>1.73582072479576E-4</v>
      </c>
    </row>
    <row r="2178" spans="1:36" x14ac:dyDescent="0.2">
      <c r="A2178" s="2">
        <v>1038</v>
      </c>
      <c r="B2178" s="2">
        <v>1162</v>
      </c>
      <c r="C2178" s="2" t="s">
        <v>1231</v>
      </c>
      <c r="D2178" s="2" t="s">
        <v>1232</v>
      </c>
      <c r="E2178" s="4" t="s">
        <v>1163</v>
      </c>
      <c r="F2178" s="2" t="s">
        <v>1233</v>
      </c>
      <c r="G2178" s="2" t="s">
        <v>1234</v>
      </c>
      <c r="H2178" s="2" t="s">
        <v>248</v>
      </c>
      <c r="I2178" s="2" t="s">
        <v>287</v>
      </c>
      <c r="J2178" s="2" t="s">
        <v>77</v>
      </c>
      <c r="K2178" s="2" t="s">
        <v>468</v>
      </c>
      <c r="L2178" s="2" t="s">
        <v>270</v>
      </c>
      <c r="M2178" s="2" t="s">
        <v>178</v>
      </c>
      <c r="N2178" s="2" t="s">
        <v>1192</v>
      </c>
      <c r="O2178" s="2" t="s">
        <v>250</v>
      </c>
      <c r="P2178" s="2" t="s">
        <v>595</v>
      </c>
      <c r="Q2178" s="2" t="s">
        <v>81</v>
      </c>
      <c r="R2178" s="2" t="s">
        <v>253</v>
      </c>
      <c r="S2178" s="2" t="s">
        <v>82</v>
      </c>
      <c r="T2178" s="118">
        <v>0.26100000000000001</v>
      </c>
      <c r="U2178" s="2" t="s">
        <v>1235</v>
      </c>
      <c r="V2178" s="129">
        <v>1.375E-2</v>
      </c>
      <c r="W2178" s="129">
        <v>3.9969999999999999E-2</v>
      </c>
      <c r="X2178" s="4" t="s">
        <v>256</v>
      </c>
      <c r="Z2178" s="118">
        <v>730000</v>
      </c>
      <c r="AA2178" s="127">
        <v>3.19</v>
      </c>
      <c r="AB2178" s="140">
        <v>99.65</v>
      </c>
      <c r="AD2178" s="118">
        <v>2320.5549999999998</v>
      </c>
      <c r="AG2178" s="2" t="s">
        <v>36</v>
      </c>
      <c r="AH2178" s="129">
        <v>7.2999999999999996E-4</v>
      </c>
      <c r="AI2178" s="129">
        <v>5.29024671071904E-4</v>
      </c>
      <c r="AJ2178" s="129">
        <v>9.3671457991565196E-5</v>
      </c>
    </row>
    <row r="2179" spans="1:36" x14ac:dyDescent="0.2">
      <c r="A2179" s="2">
        <v>1038</v>
      </c>
      <c r="B2179" s="2">
        <v>1162</v>
      </c>
      <c r="C2179" s="2" t="s">
        <v>1236</v>
      </c>
      <c r="D2179" s="2" t="s">
        <v>1237</v>
      </c>
      <c r="E2179" s="4" t="s">
        <v>1163</v>
      </c>
      <c r="F2179" s="2" t="s">
        <v>1238</v>
      </c>
      <c r="G2179" s="2" t="s">
        <v>1239</v>
      </c>
      <c r="H2179" s="2" t="s">
        <v>248</v>
      </c>
      <c r="I2179" s="2" t="s">
        <v>287</v>
      </c>
      <c r="J2179" s="2" t="s">
        <v>77</v>
      </c>
      <c r="K2179" s="2" t="s">
        <v>78</v>
      </c>
      <c r="L2179" s="2" t="s">
        <v>270</v>
      </c>
      <c r="M2179" s="2" t="s">
        <v>178</v>
      </c>
      <c r="N2179" s="2" t="s">
        <v>1240</v>
      </c>
      <c r="O2179" s="2" t="s">
        <v>250</v>
      </c>
      <c r="P2179" s="2" t="s">
        <v>1185</v>
      </c>
      <c r="Q2179" s="2" t="s">
        <v>357</v>
      </c>
      <c r="R2179" s="2" t="s">
        <v>253</v>
      </c>
      <c r="S2179" s="2" t="s">
        <v>82</v>
      </c>
      <c r="T2179" s="118">
        <v>1.3069999999999999</v>
      </c>
      <c r="U2179" s="2" t="s">
        <v>1241</v>
      </c>
      <c r="V2179" s="129">
        <v>4.3999999999999997E-2</v>
      </c>
      <c r="W2179" s="129">
        <v>4.1200000000000001E-2</v>
      </c>
      <c r="X2179" s="4" t="s">
        <v>256</v>
      </c>
      <c r="Z2179" s="118">
        <v>1097000</v>
      </c>
      <c r="AA2179" s="127">
        <v>3.19</v>
      </c>
      <c r="AB2179" s="140">
        <v>100.801</v>
      </c>
      <c r="AD2179" s="118">
        <v>3527.4479999999999</v>
      </c>
      <c r="AG2179" s="2" t="s">
        <v>36</v>
      </c>
      <c r="AH2179" s="129">
        <v>2.1940000000000002E-3</v>
      </c>
      <c r="AI2179" s="129">
        <v>8.0416410166996304E-4</v>
      </c>
      <c r="AJ2179" s="129">
        <v>1.42388867640663E-4</v>
      </c>
    </row>
    <row r="2180" spans="1:36" x14ac:dyDescent="0.2">
      <c r="A2180" s="2">
        <v>1038</v>
      </c>
      <c r="B2180" s="2">
        <v>1162</v>
      </c>
      <c r="C2180" s="2" t="s">
        <v>1532</v>
      </c>
      <c r="D2180" s="2" t="s">
        <v>1533</v>
      </c>
      <c r="E2180" s="4" t="s">
        <v>1163</v>
      </c>
      <c r="F2180" s="2" t="s">
        <v>1534</v>
      </c>
      <c r="G2180" s="2" t="s">
        <v>1535</v>
      </c>
      <c r="H2180" s="2" t="s">
        <v>248</v>
      </c>
      <c r="I2180" s="2" t="s">
        <v>287</v>
      </c>
      <c r="J2180" s="2" t="s">
        <v>77</v>
      </c>
      <c r="K2180" s="2" t="s">
        <v>78</v>
      </c>
      <c r="L2180" s="2" t="s">
        <v>270</v>
      </c>
      <c r="M2180" s="2" t="s">
        <v>178</v>
      </c>
      <c r="N2180" s="2" t="s">
        <v>1184</v>
      </c>
      <c r="O2180" s="2" t="s">
        <v>250</v>
      </c>
      <c r="P2180" s="2" t="s">
        <v>1185</v>
      </c>
      <c r="Q2180" s="2" t="s">
        <v>357</v>
      </c>
      <c r="R2180" s="2" t="s">
        <v>253</v>
      </c>
      <c r="S2180" s="2" t="s">
        <v>82</v>
      </c>
      <c r="T2180" s="118">
        <v>1.2410000000000001</v>
      </c>
      <c r="U2180" s="2" t="s">
        <v>358</v>
      </c>
      <c r="V2180" s="129">
        <v>4.3499999999999997E-2</v>
      </c>
      <c r="W2180" s="129">
        <v>4.1000000000000002E-2</v>
      </c>
      <c r="X2180" s="4" t="s">
        <v>256</v>
      </c>
      <c r="Z2180" s="118">
        <v>1097000</v>
      </c>
      <c r="AA2180" s="127">
        <v>3.19</v>
      </c>
      <c r="AB2180" s="140">
        <v>101.002</v>
      </c>
      <c r="AD2180" s="118">
        <v>3534.51</v>
      </c>
      <c r="AG2180" s="2" t="s">
        <v>36</v>
      </c>
      <c r="AH2180" s="129">
        <v>1.828E-3</v>
      </c>
      <c r="AI2180" s="129">
        <v>8.0577405943288395E-4</v>
      </c>
      <c r="AJ2180" s="129">
        <v>1.4267393391300201E-4</v>
      </c>
    </row>
    <row r="2181" spans="1:36" x14ac:dyDescent="0.2">
      <c r="A2181" s="2">
        <v>1038</v>
      </c>
      <c r="B2181" s="2">
        <v>1162</v>
      </c>
      <c r="C2181" s="2" t="s">
        <v>1242</v>
      </c>
      <c r="D2181" s="2" t="s">
        <v>1243</v>
      </c>
      <c r="E2181" s="4" t="s">
        <v>1163</v>
      </c>
      <c r="F2181" s="2" t="s">
        <v>1244</v>
      </c>
      <c r="G2181" s="2" t="s">
        <v>1245</v>
      </c>
      <c r="H2181" s="2" t="s">
        <v>248</v>
      </c>
      <c r="I2181" s="2" t="s">
        <v>287</v>
      </c>
      <c r="J2181" s="2" t="s">
        <v>77</v>
      </c>
      <c r="K2181" s="2" t="s">
        <v>78</v>
      </c>
      <c r="L2181" s="2" t="s">
        <v>270</v>
      </c>
      <c r="M2181" s="2" t="s">
        <v>178</v>
      </c>
      <c r="N2181" s="2" t="s">
        <v>1240</v>
      </c>
      <c r="O2181" s="2" t="s">
        <v>250</v>
      </c>
      <c r="P2181" s="2" t="s">
        <v>311</v>
      </c>
      <c r="Q2181" s="2" t="s">
        <v>357</v>
      </c>
      <c r="R2181" s="2" t="s">
        <v>253</v>
      </c>
      <c r="S2181" s="2" t="s">
        <v>82</v>
      </c>
      <c r="T2181" s="118">
        <v>1.4139999999999999</v>
      </c>
      <c r="U2181" s="2" t="s">
        <v>1246</v>
      </c>
      <c r="V2181" s="129">
        <v>4.3749999999999997E-2</v>
      </c>
      <c r="W2181" s="129">
        <v>3.9660000000000001E-2</v>
      </c>
      <c r="X2181" s="4" t="s">
        <v>256</v>
      </c>
      <c r="Z2181" s="118">
        <v>961000</v>
      </c>
      <c r="AA2181" s="127">
        <v>3.19</v>
      </c>
      <c r="AB2181" s="140">
        <v>102.56699999999999</v>
      </c>
      <c r="AD2181" s="118">
        <v>3144.2759999999998</v>
      </c>
      <c r="AG2181" s="2" t="s">
        <v>36</v>
      </c>
      <c r="AH2181" s="129">
        <v>2.4030000000000002E-3</v>
      </c>
      <c r="AI2181" s="129">
        <v>7.1681103219037399E-4</v>
      </c>
      <c r="AJ2181" s="129">
        <v>1.2692174516863901E-4</v>
      </c>
    </row>
    <row r="2182" spans="1:36" x14ac:dyDescent="0.2">
      <c r="A2182" s="2">
        <v>1038</v>
      </c>
      <c r="B2182" s="2">
        <v>1162</v>
      </c>
      <c r="C2182" s="2" t="s">
        <v>1247</v>
      </c>
      <c r="D2182" s="2" t="s">
        <v>1248</v>
      </c>
      <c r="E2182" s="4" t="s">
        <v>1163</v>
      </c>
      <c r="F2182" s="2" t="s">
        <v>1249</v>
      </c>
      <c r="G2182" s="2" t="s">
        <v>1250</v>
      </c>
      <c r="H2182" s="2" t="s">
        <v>248</v>
      </c>
      <c r="I2182" s="2" t="s">
        <v>287</v>
      </c>
      <c r="J2182" s="2" t="s">
        <v>77</v>
      </c>
      <c r="K2182" s="2" t="s">
        <v>1251</v>
      </c>
      <c r="L2182" s="2" t="s">
        <v>270</v>
      </c>
      <c r="M2182" s="2" t="s">
        <v>178</v>
      </c>
      <c r="N2182" s="2" t="s">
        <v>1166</v>
      </c>
      <c r="O2182" s="2" t="s">
        <v>250</v>
      </c>
      <c r="P2182" s="2" t="s">
        <v>1185</v>
      </c>
      <c r="Q2182" s="2" t="s">
        <v>357</v>
      </c>
      <c r="R2182" s="2" t="s">
        <v>253</v>
      </c>
      <c r="S2182" s="2" t="s">
        <v>82</v>
      </c>
      <c r="T2182" s="118">
        <v>1.86</v>
      </c>
      <c r="U2182" s="2" t="s">
        <v>1252</v>
      </c>
      <c r="V2182" s="129">
        <v>5.8310000000000001E-2</v>
      </c>
      <c r="W2182" s="129">
        <v>4.2349999999999999E-2</v>
      </c>
      <c r="X2182" s="4" t="s">
        <v>256</v>
      </c>
      <c r="Z2182" s="118">
        <v>2230000</v>
      </c>
      <c r="AA2182" s="127">
        <v>3.19</v>
      </c>
      <c r="AB2182" s="140">
        <v>105.705</v>
      </c>
      <c r="AD2182" s="118">
        <v>7519.5280000000002</v>
      </c>
      <c r="AG2182" s="2" t="s">
        <v>36</v>
      </c>
      <c r="AH2182" s="129">
        <v>3.568E-3</v>
      </c>
      <c r="AI2182" s="129">
        <v>1.71425184603603E-3</v>
      </c>
      <c r="AJ2182" s="129">
        <v>3.0353304593067298E-4</v>
      </c>
    </row>
    <row r="2183" spans="1:36" x14ac:dyDescent="0.2">
      <c r="A2183" s="2">
        <v>1038</v>
      </c>
      <c r="B2183" s="2">
        <v>1162</v>
      </c>
      <c r="C2183" s="2" t="s">
        <v>1253</v>
      </c>
      <c r="D2183" s="2" t="s">
        <v>1254</v>
      </c>
      <c r="E2183" s="4" t="s">
        <v>1163</v>
      </c>
      <c r="F2183" s="2" t="s">
        <v>1255</v>
      </c>
      <c r="G2183" s="2" t="s">
        <v>1256</v>
      </c>
      <c r="H2183" s="2" t="s">
        <v>248</v>
      </c>
      <c r="I2183" s="2" t="s">
        <v>287</v>
      </c>
      <c r="J2183" s="2" t="s">
        <v>77</v>
      </c>
      <c r="K2183" s="2" t="s">
        <v>78</v>
      </c>
      <c r="L2183" s="2" t="s">
        <v>270</v>
      </c>
      <c r="M2183" s="2" t="s">
        <v>178</v>
      </c>
      <c r="N2183" s="2" t="s">
        <v>1257</v>
      </c>
      <c r="O2183" s="2" t="s">
        <v>250</v>
      </c>
      <c r="P2183" s="2" t="s">
        <v>1167</v>
      </c>
      <c r="Q2183" s="2" t="s">
        <v>357</v>
      </c>
      <c r="R2183" s="2" t="s">
        <v>253</v>
      </c>
      <c r="S2183" s="2" t="s">
        <v>82</v>
      </c>
      <c r="T2183" s="118">
        <v>3.55</v>
      </c>
      <c r="U2183" s="2" t="s">
        <v>1258</v>
      </c>
      <c r="V2183" s="129">
        <v>4.2500000000000003E-2</v>
      </c>
      <c r="W2183" s="129">
        <v>4.5629999999999997E-2</v>
      </c>
      <c r="X2183" s="4" t="s">
        <v>256</v>
      </c>
      <c r="Z2183" s="118">
        <v>363000</v>
      </c>
      <c r="AA2183" s="127">
        <v>3.19</v>
      </c>
      <c r="AB2183" s="140">
        <v>100.10299999999999</v>
      </c>
      <c r="AD2183" s="118">
        <v>1159.1600000000001</v>
      </c>
      <c r="AG2183" s="2" t="s">
        <v>36</v>
      </c>
      <c r="AH2183" s="129">
        <v>6.0499999999999996E-4</v>
      </c>
      <c r="AI2183" s="129">
        <v>2.6425747615480097E-4</v>
      </c>
      <c r="AJ2183" s="129">
        <v>4.6790602461765098E-5</v>
      </c>
    </row>
    <row r="2184" spans="1:36" x14ac:dyDescent="0.2">
      <c r="A2184" s="2">
        <v>1038</v>
      </c>
      <c r="B2184" s="2">
        <v>1162</v>
      </c>
      <c r="C2184" s="2" t="s">
        <v>1536</v>
      </c>
      <c r="D2184" s="2" t="s">
        <v>1537</v>
      </c>
      <c r="E2184" s="4" t="s">
        <v>1163</v>
      </c>
      <c r="F2184" s="2" t="s">
        <v>1538</v>
      </c>
      <c r="G2184" s="2" t="s">
        <v>1539</v>
      </c>
      <c r="H2184" s="2" t="s">
        <v>248</v>
      </c>
      <c r="I2184" s="2" t="s">
        <v>287</v>
      </c>
      <c r="J2184" s="2" t="s">
        <v>77</v>
      </c>
      <c r="K2184" s="2" t="s">
        <v>78</v>
      </c>
      <c r="L2184" s="2" t="s">
        <v>270</v>
      </c>
      <c r="M2184" s="2" t="s">
        <v>178</v>
      </c>
      <c r="N2184" s="2" t="s">
        <v>1172</v>
      </c>
      <c r="O2184" s="2" t="s">
        <v>250</v>
      </c>
      <c r="P2184" s="2" t="s">
        <v>1167</v>
      </c>
      <c r="Q2184" s="2" t="s">
        <v>357</v>
      </c>
      <c r="R2184" s="2" t="s">
        <v>253</v>
      </c>
      <c r="S2184" s="2" t="s">
        <v>82</v>
      </c>
      <c r="T2184" s="118">
        <v>1.4710000000000001</v>
      </c>
      <c r="U2184" s="2" t="s">
        <v>1540</v>
      </c>
      <c r="V2184" s="129">
        <v>4.9500000000000002E-2</v>
      </c>
      <c r="W2184" s="129">
        <v>4.3319999999999997E-2</v>
      </c>
      <c r="X2184" s="4" t="s">
        <v>256</v>
      </c>
      <c r="Z2184" s="118">
        <v>715000</v>
      </c>
      <c r="AA2184" s="127">
        <v>3.19</v>
      </c>
      <c r="AB2184" s="140">
        <v>102.886</v>
      </c>
      <c r="AD2184" s="118">
        <v>2346.672</v>
      </c>
      <c r="AG2184" s="2" t="s">
        <v>36</v>
      </c>
      <c r="AH2184" s="129">
        <v>1.4300000000000001E-3</v>
      </c>
      <c r="AI2184" s="129">
        <v>5.3497863397706505E-4</v>
      </c>
      <c r="AJ2184" s="129">
        <v>9.4725693108850206E-5</v>
      </c>
    </row>
    <row r="2185" spans="1:36" x14ac:dyDescent="0.2">
      <c r="A2185" s="2">
        <v>1038</v>
      </c>
      <c r="B2185" s="2">
        <v>1162</v>
      </c>
      <c r="C2185" s="2" t="s">
        <v>1541</v>
      </c>
      <c r="D2185" s="2" t="s">
        <v>1542</v>
      </c>
      <c r="E2185" s="4" t="s">
        <v>1163</v>
      </c>
      <c r="F2185" s="2" t="s">
        <v>1543</v>
      </c>
      <c r="G2185" s="2" t="s">
        <v>1544</v>
      </c>
      <c r="H2185" s="2" t="s">
        <v>248</v>
      </c>
      <c r="I2185" s="2" t="s">
        <v>287</v>
      </c>
      <c r="J2185" s="2" t="s">
        <v>77</v>
      </c>
      <c r="K2185" s="2" t="s">
        <v>78</v>
      </c>
      <c r="L2185" s="2" t="s">
        <v>270</v>
      </c>
      <c r="M2185" s="2" t="s">
        <v>178</v>
      </c>
      <c r="N2185" s="2" t="s">
        <v>1172</v>
      </c>
      <c r="O2185" s="2" t="s">
        <v>250</v>
      </c>
      <c r="P2185" s="2" t="s">
        <v>340</v>
      </c>
      <c r="Q2185" s="2" t="s">
        <v>357</v>
      </c>
      <c r="R2185" s="2" t="s">
        <v>253</v>
      </c>
      <c r="S2185" s="2" t="s">
        <v>82</v>
      </c>
      <c r="T2185" s="118">
        <v>0.85399999999999998</v>
      </c>
      <c r="U2185" s="2" t="s">
        <v>1545</v>
      </c>
      <c r="V2185" s="129">
        <v>2.9499999999999998E-2</v>
      </c>
      <c r="W2185" s="129">
        <v>4.2349999999999999E-2</v>
      </c>
      <c r="X2185" s="4" t="s">
        <v>256</v>
      </c>
      <c r="Z2185" s="118">
        <v>1435000</v>
      </c>
      <c r="AA2185" s="127">
        <v>3.19</v>
      </c>
      <c r="AB2185" s="140">
        <v>99.378</v>
      </c>
      <c r="AD2185" s="118">
        <v>4549.174</v>
      </c>
      <c r="AG2185" s="2" t="s">
        <v>36</v>
      </c>
      <c r="AH2185" s="129">
        <v>2.8700000000000002E-3</v>
      </c>
      <c r="AI2185" s="129">
        <v>1.03709038468563E-3</v>
      </c>
      <c r="AJ2185" s="129">
        <v>1.83631829883663E-4</v>
      </c>
    </row>
    <row r="2186" spans="1:36" x14ac:dyDescent="0.2">
      <c r="A2186" s="2">
        <v>1038</v>
      </c>
      <c r="B2186" s="2">
        <v>1162</v>
      </c>
      <c r="C2186" s="2" t="s">
        <v>1546</v>
      </c>
      <c r="D2186" s="2" t="s">
        <v>1547</v>
      </c>
      <c r="E2186" s="4" t="s">
        <v>1163</v>
      </c>
      <c r="F2186" s="2" t="s">
        <v>1548</v>
      </c>
      <c r="G2186" s="2" t="s">
        <v>1549</v>
      </c>
      <c r="H2186" s="2" t="s">
        <v>248</v>
      </c>
      <c r="I2186" s="2" t="s">
        <v>287</v>
      </c>
      <c r="J2186" s="2" t="s">
        <v>77</v>
      </c>
      <c r="K2186" s="2" t="s">
        <v>78</v>
      </c>
      <c r="L2186" s="2" t="s">
        <v>270</v>
      </c>
      <c r="M2186" s="2" t="s">
        <v>178</v>
      </c>
      <c r="N2186" s="2" t="s">
        <v>1364</v>
      </c>
      <c r="O2186" s="2" t="s">
        <v>250</v>
      </c>
      <c r="P2186" s="2" t="s">
        <v>1167</v>
      </c>
      <c r="Q2186" s="2" t="s">
        <v>357</v>
      </c>
      <c r="R2186" s="2" t="s">
        <v>253</v>
      </c>
      <c r="S2186" s="2" t="s">
        <v>82</v>
      </c>
      <c r="T2186" s="118">
        <v>4.2759999999999998</v>
      </c>
      <c r="U2186" s="2" t="s">
        <v>1550</v>
      </c>
      <c r="V2186" s="129">
        <v>4.4999999999999998E-2</v>
      </c>
      <c r="W2186" s="129">
        <v>4.8590000000000001E-2</v>
      </c>
      <c r="X2186" s="4" t="s">
        <v>256</v>
      </c>
      <c r="Z2186" s="118">
        <v>850000</v>
      </c>
      <c r="AA2186" s="127">
        <v>3.19</v>
      </c>
      <c r="AB2186" s="140">
        <v>99.744</v>
      </c>
      <c r="AD2186" s="118">
        <v>2704.5529999999999</v>
      </c>
      <c r="AG2186" s="2" t="s">
        <v>36</v>
      </c>
      <c r="AH2186" s="129">
        <v>2.6180000000000001E-3</v>
      </c>
      <c r="AI2186" s="129">
        <v>6.1656601280926399E-4</v>
      </c>
      <c r="AJ2186" s="129">
        <v>1.09171916785786E-4</v>
      </c>
    </row>
    <row r="2187" spans="1:36" x14ac:dyDescent="0.2">
      <c r="A2187" s="2">
        <v>1038</v>
      </c>
      <c r="B2187" s="2">
        <v>1162</v>
      </c>
      <c r="C2187" s="2" t="s">
        <v>1551</v>
      </c>
      <c r="D2187" s="2" t="s">
        <v>1552</v>
      </c>
      <c r="E2187" s="4" t="s">
        <v>1163</v>
      </c>
      <c r="F2187" s="2" t="s">
        <v>1553</v>
      </c>
      <c r="G2187" s="2" t="s">
        <v>1554</v>
      </c>
      <c r="H2187" s="2" t="s">
        <v>248</v>
      </c>
      <c r="I2187" s="2" t="s">
        <v>287</v>
      </c>
      <c r="J2187" s="2" t="s">
        <v>77</v>
      </c>
      <c r="K2187" s="2" t="s">
        <v>1334</v>
      </c>
      <c r="L2187" s="2" t="s">
        <v>270</v>
      </c>
      <c r="M2187" s="2" t="s">
        <v>178</v>
      </c>
      <c r="N2187" s="2" t="s">
        <v>1224</v>
      </c>
      <c r="O2187" s="2" t="s">
        <v>250</v>
      </c>
      <c r="P2187" s="2" t="s">
        <v>1523</v>
      </c>
      <c r="Q2187" s="2" t="s">
        <v>357</v>
      </c>
      <c r="R2187" s="2" t="s">
        <v>253</v>
      </c>
      <c r="S2187" s="2" t="s">
        <v>88</v>
      </c>
      <c r="T2187" s="118">
        <v>3.6120000000000001</v>
      </c>
      <c r="U2187" s="2" t="s">
        <v>1555</v>
      </c>
      <c r="V2187" s="129">
        <v>4.4999999999999998E-2</v>
      </c>
      <c r="W2187" s="129">
        <v>3.8850000000000003E-2</v>
      </c>
      <c r="X2187" s="4" t="s">
        <v>256</v>
      </c>
      <c r="Z2187" s="118">
        <v>1271000</v>
      </c>
      <c r="AA2187" s="127">
        <v>3.7454999999999998</v>
      </c>
      <c r="AB2187" s="140">
        <v>106.06100000000001</v>
      </c>
      <c r="AD2187" s="118">
        <v>5049.0609999999997</v>
      </c>
      <c r="AG2187" s="2" t="s">
        <v>36</v>
      </c>
      <c r="AH2187" s="129">
        <v>1.495E-3</v>
      </c>
      <c r="AI2187" s="129">
        <v>1.1510513845187701E-3</v>
      </c>
      <c r="AJ2187" s="129">
        <v>2.0381027068665399E-4</v>
      </c>
    </row>
    <row r="2188" spans="1:36" x14ac:dyDescent="0.2">
      <c r="A2188" s="2">
        <v>1038</v>
      </c>
      <c r="B2188" s="2">
        <v>1162</v>
      </c>
      <c r="C2188" s="2" t="s">
        <v>1641</v>
      </c>
      <c r="D2188" s="2" t="s">
        <v>1642</v>
      </c>
      <c r="E2188" s="4" t="s">
        <v>1163</v>
      </c>
      <c r="F2188" s="2" t="s">
        <v>1643</v>
      </c>
      <c r="G2188" s="2" t="s">
        <v>1644</v>
      </c>
      <c r="H2188" s="2" t="s">
        <v>248</v>
      </c>
      <c r="I2188" s="2" t="s">
        <v>287</v>
      </c>
      <c r="J2188" s="2" t="s">
        <v>77</v>
      </c>
      <c r="K2188" s="2" t="s">
        <v>78</v>
      </c>
      <c r="L2188" s="2" t="s">
        <v>270</v>
      </c>
      <c r="M2188" s="2" t="s">
        <v>178</v>
      </c>
      <c r="N2188" s="2" t="s">
        <v>1399</v>
      </c>
      <c r="O2188" s="2" t="s">
        <v>250</v>
      </c>
      <c r="P2188" s="2" t="s">
        <v>1185</v>
      </c>
      <c r="Q2188" s="2" t="s">
        <v>357</v>
      </c>
      <c r="R2188" s="2" t="s">
        <v>253</v>
      </c>
      <c r="S2188" s="2" t="s">
        <v>82</v>
      </c>
      <c r="T2188" s="118">
        <v>5.4320000000000004</v>
      </c>
      <c r="U2188" s="2" t="s">
        <v>1645</v>
      </c>
      <c r="V2188" s="129">
        <v>3.15E-2</v>
      </c>
      <c r="W2188" s="129">
        <v>4.7059999999999998E-2</v>
      </c>
      <c r="X2188" s="4" t="s">
        <v>256</v>
      </c>
      <c r="Z2188" s="118">
        <v>1419000</v>
      </c>
      <c r="AA2188" s="127">
        <v>3.19</v>
      </c>
      <c r="AB2188" s="140">
        <v>93.524000000000001</v>
      </c>
      <c r="AD2188" s="118">
        <v>4233.4459999999999</v>
      </c>
      <c r="AG2188" s="2" t="s">
        <v>36</v>
      </c>
      <c r="AH2188" s="129">
        <v>1.892E-3</v>
      </c>
      <c r="AI2188" s="129">
        <v>9.6511290941973501E-4</v>
      </c>
      <c r="AJ2188" s="129">
        <v>1.70887178415807E-4</v>
      </c>
    </row>
    <row r="2189" spans="1:36" x14ac:dyDescent="0.2">
      <c r="A2189" s="2">
        <v>1038</v>
      </c>
      <c r="B2189" s="2">
        <v>1162</v>
      </c>
      <c r="C2189" s="2" t="s">
        <v>1646</v>
      </c>
      <c r="D2189" s="2" t="s">
        <v>1647</v>
      </c>
      <c r="E2189" s="4" t="s">
        <v>1163</v>
      </c>
      <c r="F2189" s="2" t="s">
        <v>1648</v>
      </c>
      <c r="G2189" s="2" t="s">
        <v>1649</v>
      </c>
      <c r="H2189" s="2" t="s">
        <v>248</v>
      </c>
      <c r="I2189" s="2" t="s">
        <v>287</v>
      </c>
      <c r="J2189" s="2" t="s">
        <v>77</v>
      </c>
      <c r="K2189" s="2" t="s">
        <v>78</v>
      </c>
      <c r="L2189" s="2" t="s">
        <v>270</v>
      </c>
      <c r="M2189" s="2" t="s">
        <v>178</v>
      </c>
      <c r="N2189" s="2" t="s">
        <v>1172</v>
      </c>
      <c r="O2189" s="2" t="s">
        <v>250</v>
      </c>
      <c r="P2189" s="2" t="s">
        <v>324</v>
      </c>
      <c r="Q2189" s="2" t="s">
        <v>357</v>
      </c>
      <c r="R2189" s="2" t="s">
        <v>253</v>
      </c>
      <c r="S2189" s="2" t="s">
        <v>82</v>
      </c>
      <c r="T2189" s="118">
        <v>1.6830000000000001</v>
      </c>
      <c r="U2189" s="2" t="s">
        <v>1650</v>
      </c>
      <c r="V2189" s="129">
        <v>5.8500000000000003E-2</v>
      </c>
      <c r="W2189" s="129">
        <v>3.9059999999999997E-2</v>
      </c>
      <c r="X2189" s="4" t="s">
        <v>256</v>
      </c>
      <c r="Z2189" s="118">
        <v>321000</v>
      </c>
      <c r="AA2189" s="127">
        <v>3.19</v>
      </c>
      <c r="AB2189" s="140">
        <v>104.363</v>
      </c>
      <c r="AD2189" s="118">
        <v>1068.67</v>
      </c>
      <c r="AG2189" s="2" t="s">
        <v>36</v>
      </c>
      <c r="AH2189" s="129">
        <v>2.14E-4</v>
      </c>
      <c r="AI2189" s="129">
        <v>2.4362833065757499E-4</v>
      </c>
      <c r="AJ2189" s="129">
        <v>4.31379143330056E-5</v>
      </c>
    </row>
    <row r="2190" spans="1:36" x14ac:dyDescent="0.2">
      <c r="A2190" s="2">
        <v>1038</v>
      </c>
      <c r="B2190" s="2">
        <v>1162</v>
      </c>
      <c r="C2190" s="2" t="s">
        <v>1213</v>
      </c>
      <c r="D2190" s="2" t="s">
        <v>1214</v>
      </c>
      <c r="E2190" s="4" t="s">
        <v>1163</v>
      </c>
      <c r="F2190" s="2" t="s">
        <v>1651</v>
      </c>
      <c r="G2190" s="2" t="s">
        <v>1652</v>
      </c>
      <c r="H2190" s="2" t="s">
        <v>248</v>
      </c>
      <c r="I2190" s="2" t="s">
        <v>287</v>
      </c>
      <c r="J2190" s="2" t="s">
        <v>77</v>
      </c>
      <c r="K2190" s="2" t="s">
        <v>78</v>
      </c>
      <c r="L2190" s="2" t="s">
        <v>270</v>
      </c>
      <c r="M2190" s="2" t="s">
        <v>178</v>
      </c>
      <c r="N2190" s="2" t="s">
        <v>1217</v>
      </c>
      <c r="O2190" s="2" t="s">
        <v>250</v>
      </c>
      <c r="P2190" s="2" t="s">
        <v>1185</v>
      </c>
      <c r="Q2190" s="2" t="s">
        <v>357</v>
      </c>
      <c r="R2190" s="2" t="s">
        <v>253</v>
      </c>
      <c r="S2190" s="2" t="s">
        <v>82</v>
      </c>
      <c r="T2190" s="118">
        <v>3.3359999999999999</v>
      </c>
      <c r="U2190" s="2" t="s">
        <v>1653</v>
      </c>
      <c r="V2190" s="129">
        <v>6.1499999999999999E-2</v>
      </c>
      <c r="W2190" s="129">
        <v>4.9119999999999997E-2</v>
      </c>
      <c r="X2190" s="4" t="s">
        <v>256</v>
      </c>
      <c r="Z2190" s="118">
        <v>92000</v>
      </c>
      <c r="AA2190" s="127">
        <v>3.19</v>
      </c>
      <c r="AB2190" s="140">
        <v>105.32299999999999</v>
      </c>
      <c r="AD2190" s="118">
        <v>309.101</v>
      </c>
      <c r="AG2190" s="2" t="s">
        <v>36</v>
      </c>
      <c r="AH2190" s="129">
        <v>7.3999999999999996E-5</v>
      </c>
      <c r="AI2190" s="129">
        <v>7.0466700787903401E-5</v>
      </c>
      <c r="AJ2190" s="129">
        <v>1.2477147028481699E-5</v>
      </c>
    </row>
    <row r="2191" spans="1:36" x14ac:dyDescent="0.2">
      <c r="A2191" s="2">
        <v>1038</v>
      </c>
      <c r="B2191" s="2">
        <v>1162</v>
      </c>
      <c r="C2191" s="2" t="s">
        <v>1395</v>
      </c>
      <c r="D2191" s="2" t="s">
        <v>1396</v>
      </c>
      <c r="E2191" s="4" t="s">
        <v>1163</v>
      </c>
      <c r="F2191" s="2" t="s">
        <v>1654</v>
      </c>
      <c r="G2191" s="2" t="s">
        <v>1655</v>
      </c>
      <c r="H2191" s="2" t="s">
        <v>248</v>
      </c>
      <c r="I2191" s="2" t="s">
        <v>287</v>
      </c>
      <c r="J2191" s="2" t="s">
        <v>77</v>
      </c>
      <c r="K2191" s="2" t="s">
        <v>78</v>
      </c>
      <c r="L2191" s="2" t="s">
        <v>270</v>
      </c>
      <c r="M2191" s="2" t="s">
        <v>178</v>
      </c>
      <c r="N2191" s="2" t="s">
        <v>1321</v>
      </c>
      <c r="O2191" s="2" t="s">
        <v>250</v>
      </c>
      <c r="P2191" s="2" t="s">
        <v>435</v>
      </c>
      <c r="Q2191" s="2" t="s">
        <v>357</v>
      </c>
      <c r="R2191" s="2" t="s">
        <v>253</v>
      </c>
      <c r="S2191" s="2" t="s">
        <v>82</v>
      </c>
      <c r="T2191" s="118">
        <v>1.7290000000000001</v>
      </c>
      <c r="U2191" s="2" t="s">
        <v>1656</v>
      </c>
      <c r="V2191" s="129">
        <v>5.9499999999999997E-2</v>
      </c>
      <c r="W2191" s="129">
        <v>4.0559999999999999E-2</v>
      </c>
      <c r="X2191" s="4" t="s">
        <v>256</v>
      </c>
      <c r="Z2191" s="118">
        <v>567000</v>
      </c>
      <c r="AA2191" s="127">
        <v>3.19</v>
      </c>
      <c r="AB2191" s="140">
        <v>104.126</v>
      </c>
      <c r="AD2191" s="118">
        <v>1883.357</v>
      </c>
      <c r="AG2191" s="2" t="s">
        <v>36</v>
      </c>
      <c r="AH2191" s="129">
        <v>1.89E-3</v>
      </c>
      <c r="AI2191" s="129">
        <v>4.2935527663002398E-4</v>
      </c>
      <c r="AJ2191" s="129">
        <v>7.6023552317165501E-5</v>
      </c>
    </row>
    <row r="2192" spans="1:36" x14ac:dyDescent="0.2">
      <c r="A2192" s="2">
        <v>1038</v>
      </c>
      <c r="B2192" s="2">
        <v>1162</v>
      </c>
      <c r="C2192" s="2" t="s">
        <v>1556</v>
      </c>
      <c r="D2192" s="2" t="s">
        <v>1557</v>
      </c>
      <c r="E2192" s="4" t="s">
        <v>1163</v>
      </c>
      <c r="F2192" s="2" t="s">
        <v>1558</v>
      </c>
      <c r="G2192" s="2" t="s">
        <v>1559</v>
      </c>
      <c r="H2192" s="2" t="s">
        <v>248</v>
      </c>
      <c r="I2192" s="2" t="s">
        <v>287</v>
      </c>
      <c r="J2192" s="2" t="s">
        <v>77</v>
      </c>
      <c r="K2192" s="2" t="s">
        <v>78</v>
      </c>
      <c r="L2192" s="2" t="s">
        <v>270</v>
      </c>
      <c r="M2192" s="2" t="s">
        <v>178</v>
      </c>
      <c r="N2192" s="2" t="s">
        <v>1166</v>
      </c>
      <c r="O2192" s="2" t="s">
        <v>250</v>
      </c>
      <c r="P2192" s="2" t="s">
        <v>1167</v>
      </c>
      <c r="Q2192" s="2" t="s">
        <v>357</v>
      </c>
      <c r="R2192" s="2" t="s">
        <v>253</v>
      </c>
      <c r="S2192" s="2" t="s">
        <v>82</v>
      </c>
      <c r="T2192" s="118">
        <v>1.8680000000000001</v>
      </c>
      <c r="U2192" s="2" t="s">
        <v>1560</v>
      </c>
      <c r="V2192" s="129">
        <v>0.06</v>
      </c>
      <c r="W2192" s="129">
        <v>5.3249999999999999E-2</v>
      </c>
      <c r="X2192" s="4" t="s">
        <v>256</v>
      </c>
      <c r="Z2192" s="118">
        <v>1525000</v>
      </c>
      <c r="AA2192" s="127">
        <v>3.19</v>
      </c>
      <c r="AB2192" s="140">
        <v>102.875</v>
      </c>
      <c r="AD2192" s="118">
        <v>5004.6120000000001</v>
      </c>
      <c r="AG2192" s="2" t="s">
        <v>36</v>
      </c>
      <c r="AH2192" s="129">
        <v>1.0169999999999999E-3</v>
      </c>
      <c r="AI2192" s="129">
        <v>1.14091801508198E-3</v>
      </c>
      <c r="AJ2192" s="129">
        <v>2.0201601128550301E-4</v>
      </c>
    </row>
    <row r="2193" spans="1:36" x14ac:dyDescent="0.2">
      <c r="A2193" s="2">
        <v>1038</v>
      </c>
      <c r="B2193" s="2">
        <v>1162</v>
      </c>
      <c r="C2193" s="2" t="s">
        <v>1259</v>
      </c>
      <c r="D2193" s="2" t="s">
        <v>1260</v>
      </c>
      <c r="E2193" s="4" t="s">
        <v>1163</v>
      </c>
      <c r="F2193" s="2" t="s">
        <v>1261</v>
      </c>
      <c r="G2193" s="2" t="s">
        <v>1262</v>
      </c>
      <c r="H2193" s="2" t="s">
        <v>248</v>
      </c>
      <c r="I2193" s="2" t="s">
        <v>287</v>
      </c>
      <c r="J2193" s="2" t="s">
        <v>77</v>
      </c>
      <c r="K2193" s="2" t="s">
        <v>1263</v>
      </c>
      <c r="L2193" s="2" t="s">
        <v>270</v>
      </c>
      <c r="M2193" s="2" t="s">
        <v>178</v>
      </c>
      <c r="N2193" s="2" t="s">
        <v>1240</v>
      </c>
      <c r="O2193" s="2" t="s">
        <v>250</v>
      </c>
      <c r="P2193" s="2" t="s">
        <v>1185</v>
      </c>
      <c r="Q2193" s="2" t="s">
        <v>357</v>
      </c>
      <c r="R2193" s="2" t="s">
        <v>253</v>
      </c>
      <c r="S2193" s="2" t="s">
        <v>82</v>
      </c>
      <c r="T2193" s="118">
        <v>4.2000000000000003E-2</v>
      </c>
      <c r="U2193" s="2" t="s">
        <v>1264</v>
      </c>
      <c r="V2193" s="129">
        <v>6.25E-2</v>
      </c>
      <c r="W2193" s="129">
        <v>4.206E-2</v>
      </c>
      <c r="X2193" s="4" t="s">
        <v>256</v>
      </c>
      <c r="Z2193" s="118">
        <v>487000</v>
      </c>
      <c r="AA2193" s="127">
        <v>3.19</v>
      </c>
      <c r="AB2193" s="140">
        <v>102.983</v>
      </c>
      <c r="AD2193" s="118">
        <v>1599.864</v>
      </c>
      <c r="AG2193" s="2" t="s">
        <v>36</v>
      </c>
      <c r="AH2193" s="129">
        <v>6.4899999999999995E-4</v>
      </c>
      <c r="AI2193" s="129">
        <v>3.6472636725378999E-4</v>
      </c>
      <c r="AJ2193" s="129">
        <v>6.4580070565340404E-5</v>
      </c>
    </row>
    <row r="2194" spans="1:36" x14ac:dyDescent="0.2">
      <c r="A2194" s="2">
        <v>1038</v>
      </c>
      <c r="B2194" s="2">
        <v>1162</v>
      </c>
      <c r="C2194" s="2" t="s">
        <v>1265</v>
      </c>
      <c r="D2194" s="2" t="s">
        <v>1266</v>
      </c>
      <c r="E2194" s="4" t="s">
        <v>245</v>
      </c>
      <c r="F2194" s="2" t="s">
        <v>1267</v>
      </c>
      <c r="G2194" s="2" t="s">
        <v>1268</v>
      </c>
      <c r="H2194" s="2" t="s">
        <v>248</v>
      </c>
      <c r="I2194" s="2" t="s">
        <v>287</v>
      </c>
      <c r="J2194" s="2" t="s">
        <v>77</v>
      </c>
      <c r="K2194" s="2" t="s">
        <v>30</v>
      </c>
      <c r="L2194" s="2" t="s">
        <v>270</v>
      </c>
      <c r="M2194" s="2" t="s">
        <v>178</v>
      </c>
      <c r="N2194" s="2" t="s">
        <v>1269</v>
      </c>
      <c r="O2194" s="2" t="s">
        <v>250</v>
      </c>
      <c r="P2194" s="2" t="s">
        <v>179</v>
      </c>
      <c r="Q2194" s="2" t="s">
        <v>81</v>
      </c>
      <c r="R2194" s="2" t="s">
        <v>253</v>
      </c>
      <c r="S2194" s="2" t="s">
        <v>82</v>
      </c>
      <c r="T2194" s="118">
        <v>1.859</v>
      </c>
      <c r="U2194" s="2" t="s">
        <v>1270</v>
      </c>
      <c r="V2194" s="129">
        <v>5.3749999999999999E-2</v>
      </c>
      <c r="W2194" s="129">
        <v>4.8149999999999998E-2</v>
      </c>
      <c r="X2194" s="4" t="s">
        <v>256</v>
      </c>
      <c r="Z2194" s="118">
        <v>9442000</v>
      </c>
      <c r="AA2194" s="127">
        <v>3.19</v>
      </c>
      <c r="AB2194" s="140">
        <v>103.479</v>
      </c>
      <c r="AD2194" s="118">
        <v>31167.795999999998</v>
      </c>
      <c r="AG2194" s="2" t="s">
        <v>36</v>
      </c>
      <c r="AH2194" s="129">
        <v>1.1802999999999999E-2</v>
      </c>
      <c r="AI2194" s="129">
        <v>7.1054264602318003E-3</v>
      </c>
      <c r="AJ2194" s="129">
        <v>1.2581183687202699E-3</v>
      </c>
    </row>
    <row r="2195" spans="1:36" x14ac:dyDescent="0.2">
      <c r="A2195" s="2">
        <v>1038</v>
      </c>
      <c r="B2195" s="2">
        <v>1162</v>
      </c>
      <c r="C2195" s="2" t="s">
        <v>1307</v>
      </c>
      <c r="D2195" s="2" t="s">
        <v>1308</v>
      </c>
      <c r="E2195" s="4" t="s">
        <v>1163</v>
      </c>
      <c r="F2195" s="2" t="s">
        <v>1561</v>
      </c>
      <c r="G2195" s="2" t="s">
        <v>1562</v>
      </c>
      <c r="H2195" s="2" t="s">
        <v>248</v>
      </c>
      <c r="I2195" s="2" t="s">
        <v>287</v>
      </c>
      <c r="J2195" s="2" t="s">
        <v>77</v>
      </c>
      <c r="K2195" s="2" t="s">
        <v>78</v>
      </c>
      <c r="L2195" s="2" t="s">
        <v>270</v>
      </c>
      <c r="M2195" s="2" t="s">
        <v>178</v>
      </c>
      <c r="N2195" s="2" t="s">
        <v>1184</v>
      </c>
      <c r="O2195" s="2" t="s">
        <v>250</v>
      </c>
      <c r="P2195" s="2" t="s">
        <v>435</v>
      </c>
      <c r="Q2195" s="2" t="s">
        <v>357</v>
      </c>
      <c r="R2195" s="2" t="s">
        <v>253</v>
      </c>
      <c r="S2195" s="2" t="s">
        <v>82</v>
      </c>
      <c r="T2195" s="118">
        <v>5.2969999999999997</v>
      </c>
      <c r="U2195" s="2" t="s">
        <v>1563</v>
      </c>
      <c r="V2195" s="129">
        <v>7.7499999999999999E-2</v>
      </c>
      <c r="W2195" s="129">
        <v>4.8719999999999999E-2</v>
      </c>
      <c r="X2195" s="4" t="s">
        <v>256</v>
      </c>
      <c r="Z2195" s="118">
        <v>663000</v>
      </c>
      <c r="AA2195" s="127">
        <v>3.19</v>
      </c>
      <c r="AB2195" s="140">
        <v>118.221</v>
      </c>
      <c r="AD2195" s="118">
        <v>2500.3490000000002</v>
      </c>
      <c r="AG2195" s="2" t="s">
        <v>36</v>
      </c>
      <c r="AH2195" s="129">
        <v>1.1050000000000001E-3</v>
      </c>
      <c r="AI2195" s="129">
        <v>5.7001283856891001E-4</v>
      </c>
      <c r="AJ2195" s="129">
        <v>1.00929004982838E-4</v>
      </c>
    </row>
    <row r="2196" spans="1:36" x14ac:dyDescent="0.2">
      <c r="A2196" s="2">
        <v>1038</v>
      </c>
      <c r="B2196" s="2">
        <v>1162</v>
      </c>
      <c r="C2196" s="2" t="s">
        <v>1271</v>
      </c>
      <c r="D2196" s="2" t="s">
        <v>1272</v>
      </c>
      <c r="E2196" s="4" t="s">
        <v>1163</v>
      </c>
      <c r="F2196" s="2" t="s">
        <v>1273</v>
      </c>
      <c r="G2196" s="2" t="s">
        <v>1274</v>
      </c>
      <c r="H2196" s="2" t="s">
        <v>248</v>
      </c>
      <c r="I2196" s="2" t="s">
        <v>287</v>
      </c>
      <c r="J2196" s="2" t="s">
        <v>77</v>
      </c>
      <c r="K2196" s="2" t="s">
        <v>78</v>
      </c>
      <c r="L2196" s="2" t="s">
        <v>270</v>
      </c>
      <c r="M2196" s="2" t="s">
        <v>178</v>
      </c>
      <c r="N2196" s="2" t="s">
        <v>1240</v>
      </c>
      <c r="O2196" s="2" t="s">
        <v>250</v>
      </c>
      <c r="P2196" s="2" t="s">
        <v>1185</v>
      </c>
      <c r="Q2196" s="2" t="s">
        <v>357</v>
      </c>
      <c r="R2196" s="2" t="s">
        <v>253</v>
      </c>
      <c r="S2196" s="2" t="s">
        <v>82</v>
      </c>
      <c r="T2196" s="118">
        <v>0.106</v>
      </c>
      <c r="U2196" s="2" t="s">
        <v>1275</v>
      </c>
      <c r="V2196" s="129">
        <v>4.8750000000000002E-2</v>
      </c>
      <c r="W2196" s="129">
        <v>4.3150000000000001E-2</v>
      </c>
      <c r="X2196" s="4" t="s">
        <v>256</v>
      </c>
      <c r="Z2196" s="118">
        <v>2512000</v>
      </c>
      <c r="AA2196" s="127">
        <v>3.19</v>
      </c>
      <c r="AB2196" s="140">
        <v>101.95399999999999</v>
      </c>
      <c r="AD2196" s="118">
        <v>8169.8620000000001</v>
      </c>
      <c r="AG2196" s="2" t="s">
        <v>36</v>
      </c>
      <c r="AH2196" s="129">
        <v>1.6750000000000001E-3</v>
      </c>
      <c r="AI2196" s="129">
        <v>1.86251076735303E-3</v>
      </c>
      <c r="AJ2196" s="129">
        <v>3.29784429050256E-4</v>
      </c>
    </row>
    <row r="2197" spans="1:36" x14ac:dyDescent="0.2">
      <c r="A2197" s="2">
        <v>1038</v>
      </c>
      <c r="B2197" s="2">
        <v>1162</v>
      </c>
      <c r="C2197" s="2" t="s">
        <v>1276</v>
      </c>
      <c r="D2197" s="2" t="s">
        <v>1277</v>
      </c>
      <c r="E2197" s="4" t="s">
        <v>1163</v>
      </c>
      <c r="F2197" s="2" t="s">
        <v>1278</v>
      </c>
      <c r="G2197" s="2" t="s">
        <v>1279</v>
      </c>
      <c r="H2197" s="2" t="s">
        <v>248</v>
      </c>
      <c r="I2197" s="2" t="s">
        <v>287</v>
      </c>
      <c r="J2197" s="2" t="s">
        <v>77</v>
      </c>
      <c r="K2197" s="2" t="s">
        <v>78</v>
      </c>
      <c r="L2197" s="2" t="s">
        <v>270</v>
      </c>
      <c r="M2197" s="2" t="s">
        <v>178</v>
      </c>
      <c r="N2197" s="2" t="s">
        <v>1257</v>
      </c>
      <c r="O2197" s="2" t="s">
        <v>250</v>
      </c>
      <c r="P2197" s="2" t="s">
        <v>1167</v>
      </c>
      <c r="Q2197" s="2" t="s">
        <v>357</v>
      </c>
      <c r="R2197" s="2" t="s">
        <v>253</v>
      </c>
      <c r="S2197" s="2" t="s">
        <v>82</v>
      </c>
      <c r="T2197" s="118">
        <v>5.7060000000000004</v>
      </c>
      <c r="U2197" s="2" t="s">
        <v>1280</v>
      </c>
      <c r="V2197" s="129">
        <v>5.8999999999999997E-2</v>
      </c>
      <c r="W2197" s="129">
        <v>5.0070000000000003E-2</v>
      </c>
      <c r="X2197" s="4" t="s">
        <v>256</v>
      </c>
      <c r="Z2197" s="118">
        <v>943000</v>
      </c>
      <c r="AA2197" s="127">
        <v>3.19</v>
      </c>
      <c r="AB2197" s="140">
        <v>107.514</v>
      </c>
      <c r="AD2197" s="118">
        <v>3234.212</v>
      </c>
      <c r="AG2197" s="2" t="s">
        <v>36</v>
      </c>
      <c r="AH2197" s="129">
        <v>1.8860000000000001E-3</v>
      </c>
      <c r="AI2197" s="129">
        <v>7.3731401762199098E-4</v>
      </c>
      <c r="AJ2197" s="129">
        <v>1.3055209483582499E-4</v>
      </c>
    </row>
    <row r="2198" spans="1:36" x14ac:dyDescent="0.2">
      <c r="A2198" s="2">
        <v>1038</v>
      </c>
      <c r="B2198" s="2">
        <v>1162</v>
      </c>
      <c r="C2198" s="2" t="s">
        <v>1281</v>
      </c>
      <c r="D2198" s="2" t="s">
        <v>1282</v>
      </c>
      <c r="E2198" s="4" t="s">
        <v>1163</v>
      </c>
      <c r="F2198" s="2" t="s">
        <v>1283</v>
      </c>
      <c r="G2198" s="2" t="s">
        <v>1284</v>
      </c>
      <c r="H2198" s="2" t="s">
        <v>248</v>
      </c>
      <c r="I2198" s="2" t="s">
        <v>287</v>
      </c>
      <c r="J2198" s="2" t="s">
        <v>77</v>
      </c>
      <c r="K2198" s="2" t="s">
        <v>322</v>
      </c>
      <c r="L2198" s="2" t="s">
        <v>270</v>
      </c>
      <c r="M2198" s="2" t="s">
        <v>178</v>
      </c>
      <c r="N2198" s="2" t="s">
        <v>355</v>
      </c>
      <c r="O2198" s="2" t="s">
        <v>250</v>
      </c>
      <c r="P2198" s="2" t="s">
        <v>435</v>
      </c>
      <c r="Q2198" s="2" t="s">
        <v>357</v>
      </c>
      <c r="R2198" s="2" t="s">
        <v>253</v>
      </c>
      <c r="S2198" s="2" t="s">
        <v>82</v>
      </c>
      <c r="T2198" s="118">
        <v>3.6070000000000002</v>
      </c>
      <c r="U2198" s="2" t="s">
        <v>1285</v>
      </c>
      <c r="V2198" s="129">
        <v>5.2499999999999998E-2</v>
      </c>
      <c r="W2198" s="129">
        <v>4.233E-2</v>
      </c>
      <c r="X2198" s="4" t="s">
        <v>256</v>
      </c>
      <c r="Z2198" s="118">
        <v>381000</v>
      </c>
      <c r="AA2198" s="127">
        <v>3.19</v>
      </c>
      <c r="AB2198" s="140">
        <v>105.7</v>
      </c>
      <c r="AD2198" s="118">
        <v>1284.663</v>
      </c>
      <c r="AG2198" s="2" t="s">
        <v>36</v>
      </c>
      <c r="AH2198" s="129">
        <v>1.3899999999999999E-4</v>
      </c>
      <c r="AI2198" s="129">
        <v>2.9286886372036802E-4</v>
      </c>
      <c r="AJ2198" s="129">
        <v>5.1856661825306797E-5</v>
      </c>
    </row>
    <row r="2199" spans="1:36" x14ac:dyDescent="0.2">
      <c r="A2199" s="2">
        <v>1038</v>
      </c>
      <c r="B2199" s="2">
        <v>1162</v>
      </c>
      <c r="C2199" s="2" t="s">
        <v>1286</v>
      </c>
      <c r="D2199" s="2" t="s">
        <v>1287</v>
      </c>
      <c r="E2199" s="4" t="s">
        <v>1163</v>
      </c>
      <c r="F2199" s="2" t="s">
        <v>1288</v>
      </c>
      <c r="G2199" s="2" t="s">
        <v>1289</v>
      </c>
      <c r="H2199" s="2" t="s">
        <v>248</v>
      </c>
      <c r="I2199" s="2" t="s">
        <v>287</v>
      </c>
      <c r="J2199" s="2" t="s">
        <v>77</v>
      </c>
      <c r="K2199" s="2" t="s">
        <v>322</v>
      </c>
      <c r="L2199" s="2" t="s">
        <v>270</v>
      </c>
      <c r="M2199" s="2" t="s">
        <v>178</v>
      </c>
      <c r="N2199" s="2" t="s">
        <v>1217</v>
      </c>
      <c r="O2199" s="2" t="s">
        <v>250</v>
      </c>
      <c r="P2199" s="2" t="s">
        <v>1185</v>
      </c>
      <c r="Q2199" s="2" t="s">
        <v>357</v>
      </c>
      <c r="R2199" s="2" t="s">
        <v>253</v>
      </c>
      <c r="S2199" s="2" t="s">
        <v>82</v>
      </c>
      <c r="T2199" s="118">
        <v>5.7750000000000004</v>
      </c>
      <c r="U2199" s="2" t="s">
        <v>1290</v>
      </c>
      <c r="V2199" s="129">
        <v>5.7500000000000002E-2</v>
      </c>
      <c r="W2199" s="129">
        <v>4.7800000000000002E-2</v>
      </c>
      <c r="X2199" s="4" t="s">
        <v>256</v>
      </c>
      <c r="Z2199" s="118">
        <v>102000</v>
      </c>
      <c r="AA2199" s="127">
        <v>3.19</v>
      </c>
      <c r="AB2199" s="140">
        <v>107.74299999999999</v>
      </c>
      <c r="AD2199" s="118">
        <v>350.57299999999998</v>
      </c>
      <c r="AG2199" s="2" t="s">
        <v>36</v>
      </c>
      <c r="AH2199" s="129">
        <v>1.36E-4</v>
      </c>
      <c r="AI2199" s="129">
        <v>7.9921404633237394E-5</v>
      </c>
      <c r="AJ2199" s="129">
        <v>1.41512388856278E-5</v>
      </c>
    </row>
    <row r="2200" spans="1:36" x14ac:dyDescent="0.2">
      <c r="A2200" s="2">
        <v>1038</v>
      </c>
      <c r="B2200" s="2">
        <v>1162</v>
      </c>
      <c r="C2200" s="2" t="s">
        <v>351</v>
      </c>
      <c r="D2200" s="2" t="s">
        <v>352</v>
      </c>
      <c r="E2200" s="4" t="s">
        <v>245</v>
      </c>
      <c r="F2200" s="2" t="s">
        <v>1291</v>
      </c>
      <c r="G2200" s="2" t="s">
        <v>1292</v>
      </c>
      <c r="H2200" s="2" t="s">
        <v>248</v>
      </c>
      <c r="I2200" s="2" t="s">
        <v>287</v>
      </c>
      <c r="J2200" s="2" t="s">
        <v>77</v>
      </c>
      <c r="K2200" s="2" t="s">
        <v>78</v>
      </c>
      <c r="L2200" s="2" t="s">
        <v>270</v>
      </c>
      <c r="M2200" s="2" t="s">
        <v>178</v>
      </c>
      <c r="N2200" s="2" t="s">
        <v>355</v>
      </c>
      <c r="O2200" s="2" t="s">
        <v>250</v>
      </c>
      <c r="P2200" s="2" t="s">
        <v>356</v>
      </c>
      <c r="Q2200" s="2" t="s">
        <v>357</v>
      </c>
      <c r="R2200" s="2" t="s">
        <v>253</v>
      </c>
      <c r="S2200" s="2" t="s">
        <v>82</v>
      </c>
      <c r="T2200" s="118">
        <v>4.4969999999999999</v>
      </c>
      <c r="U2200" s="2" t="s">
        <v>1293</v>
      </c>
      <c r="V2200" s="129">
        <v>8.1250000000000003E-2</v>
      </c>
      <c r="W2200" s="129">
        <v>5.0380000000000001E-2</v>
      </c>
      <c r="X2200" s="4" t="s">
        <v>256</v>
      </c>
      <c r="Z2200" s="118">
        <v>439000</v>
      </c>
      <c r="AA2200" s="127">
        <v>3.19</v>
      </c>
      <c r="AB2200" s="140">
        <v>117.87</v>
      </c>
      <c r="AD2200" s="118">
        <v>1650.66</v>
      </c>
      <c r="AG2200" s="2" t="s">
        <v>36</v>
      </c>
      <c r="AH2200" s="129">
        <v>8.7799999999999998E-4</v>
      </c>
      <c r="AI2200" s="129">
        <v>3.76306553650063E-4</v>
      </c>
      <c r="AJ2200" s="129">
        <v>6.6630509803561797E-5</v>
      </c>
    </row>
    <row r="2201" spans="1:36" x14ac:dyDescent="0.2">
      <c r="A2201" s="2">
        <v>1038</v>
      </c>
      <c r="B2201" s="2">
        <v>1162</v>
      </c>
      <c r="C2201" s="2" t="s">
        <v>351</v>
      </c>
      <c r="D2201" s="2" t="s">
        <v>352</v>
      </c>
      <c r="E2201" s="4" t="s">
        <v>245</v>
      </c>
      <c r="F2201" s="2" t="s">
        <v>1564</v>
      </c>
      <c r="G2201" s="2" t="s">
        <v>1565</v>
      </c>
      <c r="H2201" s="2" t="s">
        <v>248</v>
      </c>
      <c r="I2201" s="2" t="s">
        <v>287</v>
      </c>
      <c r="J2201" s="2" t="s">
        <v>77</v>
      </c>
      <c r="K2201" s="2" t="s">
        <v>78</v>
      </c>
      <c r="L2201" s="2" t="s">
        <v>270</v>
      </c>
      <c r="M2201" s="2" t="s">
        <v>178</v>
      </c>
      <c r="N2201" s="2" t="s">
        <v>355</v>
      </c>
      <c r="O2201" s="2" t="s">
        <v>250</v>
      </c>
      <c r="P2201" s="2" t="s">
        <v>356</v>
      </c>
      <c r="Q2201" s="2" t="s">
        <v>357</v>
      </c>
      <c r="R2201" s="2" t="s">
        <v>253</v>
      </c>
      <c r="S2201" s="2" t="s">
        <v>88</v>
      </c>
      <c r="T2201" s="118">
        <v>4.5350000000000001</v>
      </c>
      <c r="U2201" s="2" t="s">
        <v>1293</v>
      </c>
      <c r="V2201" s="129">
        <v>7.8750000000000001E-2</v>
      </c>
      <c r="W2201" s="129">
        <v>4.0599999999999997E-2</v>
      </c>
      <c r="X2201" s="4" t="s">
        <v>256</v>
      </c>
      <c r="Z2201" s="118">
        <v>3517000</v>
      </c>
      <c r="AA2201" s="127">
        <v>3.7454999999999998</v>
      </c>
      <c r="AB2201" s="140">
        <v>122.163</v>
      </c>
      <c r="AD2201" s="118">
        <v>16092.447</v>
      </c>
      <c r="AG2201" s="2" t="s">
        <v>36</v>
      </c>
      <c r="AH2201" s="129">
        <v>7.0340000000000003E-3</v>
      </c>
      <c r="AI2201" s="129">
        <v>3.6686488185488498E-3</v>
      </c>
      <c r="AJ2201" s="129">
        <v>6.49587254590998E-4</v>
      </c>
    </row>
    <row r="2202" spans="1:36" x14ac:dyDescent="0.2">
      <c r="A2202" s="2">
        <v>1038</v>
      </c>
      <c r="B2202" s="2">
        <v>1162</v>
      </c>
      <c r="C2202" s="2" t="s">
        <v>351</v>
      </c>
      <c r="D2202" s="2" t="s">
        <v>352</v>
      </c>
      <c r="E2202" s="4" t="s">
        <v>245</v>
      </c>
      <c r="F2202" s="2" t="s">
        <v>1294</v>
      </c>
      <c r="G2202" s="2" t="s">
        <v>1295</v>
      </c>
      <c r="H2202" s="2" t="s">
        <v>248</v>
      </c>
      <c r="I2202" s="2" t="s">
        <v>287</v>
      </c>
      <c r="J2202" s="2" t="s">
        <v>77</v>
      </c>
      <c r="K2202" s="2" t="s">
        <v>78</v>
      </c>
      <c r="L2202" s="2" t="s">
        <v>270</v>
      </c>
      <c r="M2202" s="2" t="s">
        <v>178</v>
      </c>
      <c r="N2202" s="2" t="s">
        <v>355</v>
      </c>
      <c r="O2202" s="2" t="s">
        <v>250</v>
      </c>
      <c r="P2202" s="2" t="s">
        <v>356</v>
      </c>
      <c r="Q2202" s="2" t="s">
        <v>357</v>
      </c>
      <c r="R2202" s="2" t="s">
        <v>253</v>
      </c>
      <c r="S2202" s="2" t="s">
        <v>88</v>
      </c>
      <c r="T2202" s="118">
        <v>3.0659999999999998</v>
      </c>
      <c r="U2202" s="2" t="s">
        <v>1296</v>
      </c>
      <c r="V2202" s="129">
        <v>7.3749999999999996E-2</v>
      </c>
      <c r="W2202" s="129">
        <v>3.7629999999999997E-2</v>
      </c>
      <c r="X2202" s="4" t="s">
        <v>256</v>
      </c>
      <c r="Z2202" s="118">
        <v>1127000</v>
      </c>
      <c r="AA2202" s="127">
        <v>3.7454999999999998</v>
      </c>
      <c r="AB2202" s="140">
        <v>114.902</v>
      </c>
      <c r="AD2202" s="118">
        <v>4850.2389999999996</v>
      </c>
      <c r="AG2202" s="2" t="s">
        <v>36</v>
      </c>
      <c r="AH2202" s="129">
        <v>1.701E-3</v>
      </c>
      <c r="AI2202" s="129">
        <v>1.1057251972142999E-3</v>
      </c>
      <c r="AJ2202" s="129">
        <v>1.9578461464039401E-4</v>
      </c>
    </row>
    <row r="2203" spans="1:36" x14ac:dyDescent="0.2">
      <c r="A2203" s="2">
        <v>1038</v>
      </c>
      <c r="B2203" s="2">
        <v>1162</v>
      </c>
      <c r="C2203" s="2" t="s">
        <v>1297</v>
      </c>
      <c r="D2203" s="2" t="s">
        <v>1298</v>
      </c>
      <c r="E2203" s="4" t="s">
        <v>1163</v>
      </c>
      <c r="F2203" s="2" t="s">
        <v>1299</v>
      </c>
      <c r="G2203" s="2" t="s">
        <v>1300</v>
      </c>
      <c r="H2203" s="2" t="s">
        <v>248</v>
      </c>
      <c r="I2203" s="2" t="s">
        <v>287</v>
      </c>
      <c r="J2203" s="2" t="s">
        <v>77</v>
      </c>
      <c r="K2203" s="2" t="s">
        <v>468</v>
      </c>
      <c r="L2203" s="2" t="s">
        <v>270</v>
      </c>
      <c r="M2203" s="2" t="s">
        <v>178</v>
      </c>
      <c r="N2203" s="2" t="s">
        <v>1184</v>
      </c>
      <c r="O2203" s="2" t="s">
        <v>250</v>
      </c>
      <c r="P2203" s="2" t="s">
        <v>1185</v>
      </c>
      <c r="Q2203" s="2" t="s">
        <v>357</v>
      </c>
      <c r="R2203" s="2" t="s">
        <v>253</v>
      </c>
      <c r="S2203" s="2" t="s">
        <v>82</v>
      </c>
      <c r="T2203" s="118">
        <v>0.55800000000000005</v>
      </c>
      <c r="U2203" s="2" t="s">
        <v>1301</v>
      </c>
      <c r="V2203" s="129">
        <v>3.5000000000000003E-2</v>
      </c>
      <c r="W2203" s="129">
        <v>4.4069999999999998E-2</v>
      </c>
      <c r="X2203" s="4" t="s">
        <v>256</v>
      </c>
      <c r="Z2203" s="118">
        <v>278000</v>
      </c>
      <c r="AA2203" s="127">
        <v>3.19</v>
      </c>
      <c r="AB2203" s="140">
        <v>101.059</v>
      </c>
      <c r="AD2203" s="118">
        <v>896.21500000000003</v>
      </c>
      <c r="AG2203" s="2" t="s">
        <v>36</v>
      </c>
      <c r="AH2203" s="129">
        <v>6.9499999999999998E-4</v>
      </c>
      <c r="AI2203" s="129">
        <v>2.0431314310475501E-4</v>
      </c>
      <c r="AJ2203" s="129">
        <v>3.6176592601407203E-5</v>
      </c>
    </row>
    <row r="2204" spans="1:36" x14ac:dyDescent="0.2">
      <c r="A2204" s="2">
        <v>1038</v>
      </c>
      <c r="B2204" s="2">
        <v>1162</v>
      </c>
      <c r="C2204" s="2" t="s">
        <v>1302</v>
      </c>
      <c r="D2204" s="2" t="s">
        <v>1303</v>
      </c>
      <c r="E2204" s="4" t="s">
        <v>1163</v>
      </c>
      <c r="F2204" s="2" t="s">
        <v>1304</v>
      </c>
      <c r="G2204" s="2" t="s">
        <v>1305</v>
      </c>
      <c r="H2204" s="2" t="s">
        <v>248</v>
      </c>
      <c r="I2204" s="2" t="s">
        <v>287</v>
      </c>
      <c r="J2204" s="2" t="s">
        <v>77</v>
      </c>
      <c r="K2204" s="2" t="s">
        <v>322</v>
      </c>
      <c r="L2204" s="2" t="s">
        <v>270</v>
      </c>
      <c r="M2204" s="2" t="s">
        <v>178</v>
      </c>
      <c r="N2204" s="2" t="s">
        <v>1306</v>
      </c>
      <c r="O2204" s="2" t="s">
        <v>250</v>
      </c>
      <c r="P2204" s="2" t="s">
        <v>1185</v>
      </c>
      <c r="Q2204" s="2" t="s">
        <v>357</v>
      </c>
      <c r="R2204" s="2" t="s">
        <v>253</v>
      </c>
      <c r="S2204" s="2" t="s">
        <v>82</v>
      </c>
      <c r="T2204" s="118">
        <v>2.976</v>
      </c>
      <c r="U2204" s="2" t="s">
        <v>183</v>
      </c>
      <c r="V2204" s="129">
        <v>4.9000000000000002E-2</v>
      </c>
      <c r="W2204" s="129">
        <v>4.1880000000000001E-2</v>
      </c>
      <c r="X2204" s="4" t="s">
        <v>256</v>
      </c>
      <c r="Z2204" s="118">
        <v>330000</v>
      </c>
      <c r="AA2204" s="127">
        <v>3.19</v>
      </c>
      <c r="AB2204" s="140">
        <v>103.318</v>
      </c>
      <c r="AD2204" s="118">
        <v>1087.633</v>
      </c>
      <c r="AG2204" s="2" t="s">
        <v>36</v>
      </c>
      <c r="AH2204" s="129">
        <v>4.1199999999999999E-4</v>
      </c>
      <c r="AI2204" s="129">
        <v>2.4795136176190401E-4</v>
      </c>
      <c r="AJ2204" s="129">
        <v>4.3903369421640403E-5</v>
      </c>
    </row>
    <row r="2205" spans="1:36" x14ac:dyDescent="0.2">
      <c r="A2205" s="2">
        <v>1038</v>
      </c>
      <c r="B2205" s="2">
        <v>1162</v>
      </c>
      <c r="C2205" s="2" t="s">
        <v>1307</v>
      </c>
      <c r="D2205" s="2" t="s">
        <v>1308</v>
      </c>
      <c r="E2205" s="4" t="s">
        <v>1163</v>
      </c>
      <c r="F2205" s="2" t="s">
        <v>1309</v>
      </c>
      <c r="G2205" s="2" t="s">
        <v>1310</v>
      </c>
      <c r="H2205" s="2" t="s">
        <v>248</v>
      </c>
      <c r="I2205" s="2" t="s">
        <v>287</v>
      </c>
      <c r="J2205" s="2" t="s">
        <v>77</v>
      </c>
      <c r="K2205" s="2" t="s">
        <v>322</v>
      </c>
      <c r="L2205" s="2" t="s">
        <v>270</v>
      </c>
      <c r="M2205" s="2" t="s">
        <v>178</v>
      </c>
      <c r="N2205" s="2" t="s">
        <v>1184</v>
      </c>
      <c r="O2205" s="2" t="s">
        <v>250</v>
      </c>
      <c r="P2205" s="2" t="s">
        <v>435</v>
      </c>
      <c r="Q2205" s="2" t="s">
        <v>357</v>
      </c>
      <c r="R2205" s="2" t="s">
        <v>253</v>
      </c>
      <c r="S2205" s="2" t="s">
        <v>82</v>
      </c>
      <c r="T2205" s="118">
        <v>0.67</v>
      </c>
      <c r="U2205" s="2" t="s">
        <v>1311</v>
      </c>
      <c r="V2205" s="129">
        <v>3.2149999999999998E-2</v>
      </c>
      <c r="W2205" s="129">
        <v>4.0649999999999999E-2</v>
      </c>
      <c r="X2205" s="4" t="s">
        <v>256</v>
      </c>
      <c r="Z2205" s="118">
        <v>1865000</v>
      </c>
      <c r="AA2205" s="127">
        <v>3.19</v>
      </c>
      <c r="AB2205" s="140">
        <v>100.514</v>
      </c>
      <c r="AD2205" s="118">
        <v>5979.9380000000001</v>
      </c>
      <c r="AG2205" s="2" t="s">
        <v>36</v>
      </c>
      <c r="AH2205" s="129">
        <v>1.8649999999999999E-3</v>
      </c>
      <c r="AI2205" s="129">
        <v>1.3632664985479301E-3</v>
      </c>
      <c r="AJ2205" s="129">
        <v>2.41386021357563E-4</v>
      </c>
    </row>
    <row r="2206" spans="1:36" x14ac:dyDescent="0.2">
      <c r="A2206" s="2">
        <v>1038</v>
      </c>
      <c r="B2206" s="2">
        <v>1162</v>
      </c>
      <c r="C2206" s="2" t="s">
        <v>1312</v>
      </c>
      <c r="D2206" s="2" t="s">
        <v>1313</v>
      </c>
      <c r="E2206" s="4" t="s">
        <v>1163</v>
      </c>
      <c r="F2206" s="2" t="s">
        <v>1314</v>
      </c>
      <c r="G2206" s="2" t="s">
        <v>1315</v>
      </c>
      <c r="H2206" s="2" t="s">
        <v>248</v>
      </c>
      <c r="I2206" s="2" t="s">
        <v>287</v>
      </c>
      <c r="J2206" s="2" t="s">
        <v>77</v>
      </c>
      <c r="K2206" s="2" t="s">
        <v>78</v>
      </c>
      <c r="L2206" s="2" t="s">
        <v>270</v>
      </c>
      <c r="M2206" s="2" t="s">
        <v>178</v>
      </c>
      <c r="N2206" s="2" t="s">
        <v>1306</v>
      </c>
      <c r="O2206" s="2" t="s">
        <v>250</v>
      </c>
      <c r="P2206" s="2" t="s">
        <v>324</v>
      </c>
      <c r="Q2206" s="2" t="s">
        <v>357</v>
      </c>
      <c r="R2206" s="2" t="s">
        <v>253</v>
      </c>
      <c r="S2206" s="2" t="s">
        <v>88</v>
      </c>
      <c r="T2206" s="118">
        <v>2.6709999999999998</v>
      </c>
      <c r="U2206" s="2" t="s">
        <v>1316</v>
      </c>
      <c r="V2206" s="129">
        <v>3.6249999999999998E-2</v>
      </c>
      <c r="W2206" s="129">
        <v>2.7539999999999999E-2</v>
      </c>
      <c r="X2206" s="4" t="s">
        <v>256</v>
      </c>
      <c r="Z2206" s="118">
        <v>335000</v>
      </c>
      <c r="AA2206" s="127">
        <v>3.7454999999999998</v>
      </c>
      <c r="AB2206" s="140">
        <v>102.908</v>
      </c>
      <c r="AD2206" s="118">
        <v>1291.232</v>
      </c>
      <c r="AG2206" s="2" t="s">
        <v>36</v>
      </c>
      <c r="AH2206" s="129">
        <v>6.7000000000000002E-4</v>
      </c>
      <c r="AI2206" s="129">
        <v>2.9436652156526402E-4</v>
      </c>
      <c r="AJ2206" s="129">
        <v>5.2121843775365399E-5</v>
      </c>
    </row>
    <row r="2207" spans="1:36" x14ac:dyDescent="0.2">
      <c r="A2207" s="2">
        <v>1038</v>
      </c>
      <c r="B2207" s="2">
        <v>1162</v>
      </c>
      <c r="C2207" s="2" t="s">
        <v>1352</v>
      </c>
      <c r="D2207" s="2" t="s">
        <v>1353</v>
      </c>
      <c r="E2207" s="4" t="s">
        <v>1163</v>
      </c>
      <c r="F2207" s="2" t="s">
        <v>1566</v>
      </c>
      <c r="G2207" s="2" t="s">
        <v>1567</v>
      </c>
      <c r="H2207" s="2" t="s">
        <v>248</v>
      </c>
      <c r="I2207" s="2" t="s">
        <v>287</v>
      </c>
      <c r="J2207" s="2" t="s">
        <v>77</v>
      </c>
      <c r="K2207" s="2" t="s">
        <v>1334</v>
      </c>
      <c r="L2207" s="2" t="s">
        <v>270</v>
      </c>
      <c r="M2207" s="2" t="s">
        <v>178</v>
      </c>
      <c r="N2207" s="2" t="s">
        <v>355</v>
      </c>
      <c r="O2207" s="2" t="s">
        <v>250</v>
      </c>
      <c r="P2207" s="2" t="s">
        <v>1185</v>
      </c>
      <c r="Q2207" s="2" t="s">
        <v>357</v>
      </c>
      <c r="R2207" s="2" t="s">
        <v>253</v>
      </c>
      <c r="S2207" s="2" t="s">
        <v>88</v>
      </c>
      <c r="T2207" s="118">
        <v>0.55600000000000005</v>
      </c>
      <c r="U2207" s="2" t="s">
        <v>1568</v>
      </c>
      <c r="V2207" s="129">
        <v>0.04</v>
      </c>
      <c r="W2207" s="129">
        <v>2.6610000000000002E-2</v>
      </c>
      <c r="X2207" s="4" t="s">
        <v>256</v>
      </c>
      <c r="Z2207" s="118">
        <v>363000</v>
      </c>
      <c r="AA2207" s="127">
        <v>3.7454999999999998</v>
      </c>
      <c r="AB2207" s="140">
        <v>102.24</v>
      </c>
      <c r="AD2207" s="118">
        <v>1390.069</v>
      </c>
      <c r="AG2207" s="2" t="s">
        <v>36</v>
      </c>
      <c r="AH2207" s="129">
        <v>4.84E-4</v>
      </c>
      <c r="AI2207" s="129">
        <v>3.1689865722278198E-4</v>
      </c>
      <c r="AJ2207" s="129">
        <v>5.6111483794283401E-5</v>
      </c>
    </row>
    <row r="2208" spans="1:36" x14ac:dyDescent="0.2">
      <c r="A2208" s="2">
        <v>1038</v>
      </c>
      <c r="B2208" s="2">
        <v>1162</v>
      </c>
      <c r="C2208" s="2" t="s">
        <v>1352</v>
      </c>
      <c r="D2208" s="2" t="s">
        <v>1353</v>
      </c>
      <c r="E2208" s="4" t="s">
        <v>1163</v>
      </c>
      <c r="F2208" s="2" t="s">
        <v>1569</v>
      </c>
      <c r="G2208" s="2" t="s">
        <v>1570</v>
      </c>
      <c r="H2208" s="2" t="s">
        <v>248</v>
      </c>
      <c r="I2208" s="2" t="s">
        <v>287</v>
      </c>
      <c r="J2208" s="2" t="s">
        <v>77</v>
      </c>
      <c r="K2208" s="2" t="s">
        <v>1334</v>
      </c>
      <c r="L2208" s="2" t="s">
        <v>270</v>
      </c>
      <c r="M2208" s="2" t="s">
        <v>178</v>
      </c>
      <c r="N2208" s="2" t="s">
        <v>355</v>
      </c>
      <c r="O2208" s="2" t="s">
        <v>250</v>
      </c>
      <c r="P2208" s="2" t="s">
        <v>1185</v>
      </c>
      <c r="Q2208" s="2" t="s">
        <v>357</v>
      </c>
      <c r="R2208" s="2" t="s">
        <v>253</v>
      </c>
      <c r="S2208" s="2" t="s">
        <v>88</v>
      </c>
      <c r="T2208" s="118">
        <v>3.1880000000000002</v>
      </c>
      <c r="U2208" s="2" t="s">
        <v>1571</v>
      </c>
      <c r="V2208" s="129">
        <v>4.2500000000000003E-2</v>
      </c>
      <c r="W2208" s="129">
        <v>3.0679999999999999E-2</v>
      </c>
      <c r="X2208" s="4" t="s">
        <v>256</v>
      </c>
      <c r="Z2208" s="118">
        <v>272000</v>
      </c>
      <c r="AA2208" s="127">
        <v>3.7454999999999998</v>
      </c>
      <c r="AB2208" s="140">
        <v>105.633</v>
      </c>
      <c r="AD2208" s="118">
        <v>1076.1610000000001</v>
      </c>
      <c r="AG2208" s="2" t="s">
        <v>36</v>
      </c>
      <c r="AH2208" s="129">
        <v>3.6299999999999999E-4</v>
      </c>
      <c r="AI2208" s="129">
        <v>2.45336081689342E-4</v>
      </c>
      <c r="AJ2208" s="129">
        <v>4.3440296315887501E-5</v>
      </c>
    </row>
    <row r="2209" spans="1:36" x14ac:dyDescent="0.2">
      <c r="A2209" s="2">
        <v>1038</v>
      </c>
      <c r="B2209" s="2">
        <v>1162</v>
      </c>
      <c r="C2209" s="2" t="s">
        <v>1317</v>
      </c>
      <c r="D2209" s="2" t="s">
        <v>1318</v>
      </c>
      <c r="E2209" s="4" t="s">
        <v>1163</v>
      </c>
      <c r="F2209" s="2" t="s">
        <v>1572</v>
      </c>
      <c r="G2209" s="2" t="s">
        <v>1573</v>
      </c>
      <c r="H2209" s="2" t="s">
        <v>248</v>
      </c>
      <c r="I2209" s="2" t="s">
        <v>287</v>
      </c>
      <c r="J2209" s="2" t="s">
        <v>77</v>
      </c>
      <c r="K2209" s="2" t="s">
        <v>78</v>
      </c>
      <c r="L2209" s="2" t="s">
        <v>270</v>
      </c>
      <c r="M2209" s="2" t="s">
        <v>178</v>
      </c>
      <c r="N2209" s="2" t="s">
        <v>1321</v>
      </c>
      <c r="O2209" s="2" t="s">
        <v>250</v>
      </c>
      <c r="P2209" s="2" t="s">
        <v>1322</v>
      </c>
      <c r="Q2209" s="2" t="s">
        <v>81</v>
      </c>
      <c r="R2209" s="2" t="s">
        <v>253</v>
      </c>
      <c r="S2209" s="2" t="s">
        <v>82</v>
      </c>
      <c r="T2209" s="118">
        <v>2.254</v>
      </c>
      <c r="U2209" s="2" t="s">
        <v>1574</v>
      </c>
      <c r="V2209" s="129">
        <v>5.1999999999999998E-2</v>
      </c>
      <c r="W2209" s="129">
        <v>4.1590000000000002E-2</v>
      </c>
      <c r="X2209" s="4" t="s">
        <v>256</v>
      </c>
      <c r="Z2209" s="118">
        <v>1636000</v>
      </c>
      <c r="AA2209" s="127">
        <v>3.19</v>
      </c>
      <c r="AB2209" s="140">
        <v>105.104</v>
      </c>
      <c r="AD2209" s="118">
        <v>5485.1880000000001</v>
      </c>
      <c r="AG2209" s="2" t="s">
        <v>36</v>
      </c>
      <c r="AH2209" s="129">
        <v>3.2720000000000002E-3</v>
      </c>
      <c r="AI2209" s="129">
        <v>1.2504765301516599E-3</v>
      </c>
      <c r="AJ2209" s="129">
        <v>2.2141492858207101E-4</v>
      </c>
    </row>
    <row r="2210" spans="1:36" x14ac:dyDescent="0.2">
      <c r="A2210" s="2">
        <v>1038</v>
      </c>
      <c r="B2210" s="2">
        <v>1162</v>
      </c>
      <c r="C2210" s="2" t="s">
        <v>1317</v>
      </c>
      <c r="D2210" s="2" t="s">
        <v>1318</v>
      </c>
      <c r="E2210" s="4" t="s">
        <v>1163</v>
      </c>
      <c r="F2210" s="2" t="s">
        <v>1319</v>
      </c>
      <c r="G2210" s="2" t="s">
        <v>1320</v>
      </c>
      <c r="H2210" s="2" t="s">
        <v>248</v>
      </c>
      <c r="I2210" s="2" t="s">
        <v>287</v>
      </c>
      <c r="J2210" s="2" t="s">
        <v>77</v>
      </c>
      <c r="K2210" s="2" t="s">
        <v>78</v>
      </c>
      <c r="L2210" s="2" t="s">
        <v>270</v>
      </c>
      <c r="M2210" s="2" t="s">
        <v>178</v>
      </c>
      <c r="N2210" s="2" t="s">
        <v>1321</v>
      </c>
      <c r="O2210" s="2" t="s">
        <v>250</v>
      </c>
      <c r="P2210" s="2" t="s">
        <v>1322</v>
      </c>
      <c r="Q2210" s="2" t="s">
        <v>81</v>
      </c>
      <c r="R2210" s="2" t="s">
        <v>253</v>
      </c>
      <c r="S2210" s="2" t="s">
        <v>82</v>
      </c>
      <c r="T2210" s="118">
        <v>5.9630000000000001</v>
      </c>
      <c r="U2210" s="2" t="s">
        <v>1323</v>
      </c>
      <c r="V2210" s="129">
        <v>5.45E-2</v>
      </c>
      <c r="W2210" s="129">
        <v>4.8529999999999997E-2</v>
      </c>
      <c r="X2210" s="4" t="s">
        <v>256</v>
      </c>
      <c r="Z2210" s="118">
        <v>1449000</v>
      </c>
      <c r="AA2210" s="127">
        <v>3.19</v>
      </c>
      <c r="AB2210" s="140">
        <v>106.59099999999999</v>
      </c>
      <c r="AD2210" s="118">
        <v>4926.9620000000004</v>
      </c>
      <c r="AG2210" s="2" t="s">
        <v>36</v>
      </c>
      <c r="AH2210" s="129">
        <v>1.449E-3</v>
      </c>
      <c r="AI2210" s="129">
        <v>1.12321600468082E-3</v>
      </c>
      <c r="AJ2210" s="129">
        <v>1.98881614698104E-4</v>
      </c>
    </row>
    <row r="2211" spans="1:36" x14ac:dyDescent="0.2">
      <c r="A2211" s="2">
        <v>1038</v>
      </c>
      <c r="B2211" s="2">
        <v>1162</v>
      </c>
      <c r="C2211" s="2" t="s">
        <v>1324</v>
      </c>
      <c r="D2211" s="2" t="s">
        <v>1325</v>
      </c>
      <c r="E2211" s="4" t="s">
        <v>1163</v>
      </c>
      <c r="F2211" s="2" t="s">
        <v>1326</v>
      </c>
      <c r="G2211" s="2" t="s">
        <v>1327</v>
      </c>
      <c r="H2211" s="2" t="s">
        <v>248</v>
      </c>
      <c r="I2211" s="2" t="s">
        <v>287</v>
      </c>
      <c r="J2211" s="2" t="s">
        <v>77</v>
      </c>
      <c r="K2211" s="2" t="s">
        <v>1191</v>
      </c>
      <c r="L2211" s="2" t="s">
        <v>270</v>
      </c>
      <c r="M2211" s="2" t="s">
        <v>178</v>
      </c>
      <c r="N2211" s="2" t="s">
        <v>1328</v>
      </c>
      <c r="O2211" s="2" t="s">
        <v>250</v>
      </c>
      <c r="P2211" s="2" t="s">
        <v>1185</v>
      </c>
      <c r="Q2211" s="2" t="s">
        <v>357</v>
      </c>
      <c r="R2211" s="2" t="s">
        <v>253</v>
      </c>
      <c r="S2211" s="2" t="s">
        <v>82</v>
      </c>
      <c r="T2211" s="118">
        <v>5.4</v>
      </c>
      <c r="U2211" s="2" t="s">
        <v>1329</v>
      </c>
      <c r="V2211" s="129">
        <v>7.3779999999999998E-2</v>
      </c>
      <c r="W2211" s="129">
        <v>5.0630000000000001E-2</v>
      </c>
      <c r="X2211" s="4" t="s">
        <v>256</v>
      </c>
      <c r="Z2211" s="118">
        <v>1487000</v>
      </c>
      <c r="AA2211" s="127">
        <v>3.19</v>
      </c>
      <c r="AB2211" s="140">
        <v>114.438</v>
      </c>
      <c r="AD2211" s="118">
        <v>5428.3980000000001</v>
      </c>
      <c r="AG2211" s="2" t="s">
        <v>36</v>
      </c>
      <c r="AH2211" s="129">
        <v>2.4780000000000002E-3</v>
      </c>
      <c r="AI2211" s="129">
        <v>1.2375300763900799E-3</v>
      </c>
      <c r="AJ2211" s="129">
        <v>2.1912257197569601E-4</v>
      </c>
    </row>
    <row r="2212" spans="1:36" x14ac:dyDescent="0.2">
      <c r="A2212" s="2">
        <v>1038</v>
      </c>
      <c r="B2212" s="2">
        <v>1162</v>
      </c>
      <c r="C2212" s="2" t="s">
        <v>1330</v>
      </c>
      <c r="D2212" s="2" t="s">
        <v>1331</v>
      </c>
      <c r="E2212" s="4" t="s">
        <v>1163</v>
      </c>
      <c r="F2212" s="2" t="s">
        <v>1332</v>
      </c>
      <c r="G2212" s="2" t="s">
        <v>1333</v>
      </c>
      <c r="H2212" s="2" t="s">
        <v>248</v>
      </c>
      <c r="I2212" s="2" t="s">
        <v>287</v>
      </c>
      <c r="J2212" s="2" t="s">
        <v>77</v>
      </c>
      <c r="K2212" s="2" t="s">
        <v>1334</v>
      </c>
      <c r="L2212" s="2" t="s">
        <v>270</v>
      </c>
      <c r="M2212" s="2" t="s">
        <v>178</v>
      </c>
      <c r="N2212" s="2" t="s">
        <v>1335</v>
      </c>
      <c r="O2212" s="2" t="s">
        <v>250</v>
      </c>
      <c r="P2212" s="2" t="s">
        <v>435</v>
      </c>
      <c r="Q2212" s="2" t="s">
        <v>357</v>
      </c>
      <c r="R2212" s="2" t="s">
        <v>253</v>
      </c>
      <c r="S2212" s="2" t="s">
        <v>88</v>
      </c>
      <c r="T2212" s="118">
        <v>1.117</v>
      </c>
      <c r="U2212" s="2" t="s">
        <v>1336</v>
      </c>
      <c r="V2212" s="129">
        <v>1.4999999999999999E-2</v>
      </c>
      <c r="W2212" s="129">
        <v>2.6589999999999999E-2</v>
      </c>
      <c r="X2212" s="4" t="s">
        <v>256</v>
      </c>
      <c r="Z2212" s="118">
        <v>2593000</v>
      </c>
      <c r="AA2212" s="127">
        <v>3.7454999999999998</v>
      </c>
      <c r="AB2212" s="140">
        <v>100.13</v>
      </c>
      <c r="AD2212" s="118">
        <v>9724.7260000000006</v>
      </c>
      <c r="AG2212" s="2" t="s">
        <v>36</v>
      </c>
      <c r="AH2212" s="129">
        <v>4.3699999999999998E-3</v>
      </c>
      <c r="AI2212" s="129">
        <v>2.2169782319447101E-3</v>
      </c>
      <c r="AJ2212" s="129">
        <v>3.9254801274400002E-4</v>
      </c>
    </row>
    <row r="2213" spans="1:36" x14ac:dyDescent="0.2">
      <c r="A2213" s="2">
        <v>1038</v>
      </c>
      <c r="B2213" s="2">
        <v>1162</v>
      </c>
      <c r="C2213" s="2" t="s">
        <v>1168</v>
      </c>
      <c r="D2213" s="2" t="s">
        <v>1169</v>
      </c>
      <c r="E2213" s="4" t="s">
        <v>1163</v>
      </c>
      <c r="F2213" s="2" t="s">
        <v>1575</v>
      </c>
      <c r="G2213" s="2" t="s">
        <v>1576</v>
      </c>
      <c r="H2213" s="2" t="s">
        <v>248</v>
      </c>
      <c r="I2213" s="2" t="s">
        <v>287</v>
      </c>
      <c r="J2213" s="2" t="s">
        <v>77</v>
      </c>
      <c r="K2213" s="2" t="s">
        <v>322</v>
      </c>
      <c r="L2213" s="2" t="s">
        <v>270</v>
      </c>
      <c r="M2213" s="2" t="s">
        <v>178</v>
      </c>
      <c r="N2213" s="2" t="s">
        <v>1172</v>
      </c>
      <c r="O2213" s="2" t="s">
        <v>250</v>
      </c>
      <c r="P2213" s="2" t="s">
        <v>1167</v>
      </c>
      <c r="Q2213" s="2" t="s">
        <v>357</v>
      </c>
      <c r="R2213" s="2" t="s">
        <v>253</v>
      </c>
      <c r="S2213" s="2" t="s">
        <v>82</v>
      </c>
      <c r="T2213" s="118">
        <v>1.5249999999999999</v>
      </c>
      <c r="U2213" s="2" t="s">
        <v>1577</v>
      </c>
      <c r="V2213" s="129">
        <v>7.7499999999999999E-2</v>
      </c>
      <c r="W2213" s="129">
        <v>5.3199999999999997E-2</v>
      </c>
      <c r="X2213" s="4" t="s">
        <v>256</v>
      </c>
      <c r="Z2213" s="118">
        <v>1456000</v>
      </c>
      <c r="AA2213" s="127">
        <v>3.19</v>
      </c>
      <c r="AB2213" s="140">
        <v>106.221</v>
      </c>
      <c r="AD2213" s="118">
        <v>4933.5919999999996</v>
      </c>
      <c r="AG2213" s="2" t="s">
        <v>36</v>
      </c>
      <c r="AH2213" s="129">
        <v>2.428E-3</v>
      </c>
      <c r="AI2213" s="129">
        <v>1.1247274088715699E-3</v>
      </c>
      <c r="AJ2213" s="129">
        <v>1.99149230637214E-4</v>
      </c>
    </row>
    <row r="2214" spans="1:36" x14ac:dyDescent="0.2">
      <c r="A2214" s="2">
        <v>1038</v>
      </c>
      <c r="B2214" s="2">
        <v>1162</v>
      </c>
      <c r="C2214" s="2" t="s">
        <v>1578</v>
      </c>
      <c r="D2214" s="2" t="s">
        <v>1579</v>
      </c>
      <c r="E2214" s="4" t="s">
        <v>1163</v>
      </c>
      <c r="F2214" s="2" t="s">
        <v>1580</v>
      </c>
      <c r="G2214" s="2" t="s">
        <v>1581</v>
      </c>
      <c r="H2214" s="2" t="s">
        <v>248</v>
      </c>
      <c r="I2214" s="2" t="s">
        <v>287</v>
      </c>
      <c r="J2214" s="2" t="s">
        <v>77</v>
      </c>
      <c r="K2214" s="2" t="s">
        <v>78</v>
      </c>
      <c r="L2214" s="2" t="s">
        <v>270</v>
      </c>
      <c r="M2214" s="2" t="s">
        <v>178</v>
      </c>
      <c r="N2214" s="2" t="s">
        <v>1184</v>
      </c>
      <c r="O2214" s="2" t="s">
        <v>250</v>
      </c>
      <c r="P2214" s="2" t="s">
        <v>324</v>
      </c>
      <c r="Q2214" s="2" t="s">
        <v>357</v>
      </c>
      <c r="R2214" s="2" t="s">
        <v>253</v>
      </c>
      <c r="S2214" s="2" t="s">
        <v>82</v>
      </c>
      <c r="T2214" s="118">
        <v>2.4249999999999998</v>
      </c>
      <c r="U2214" s="2" t="s">
        <v>1582</v>
      </c>
      <c r="V2214" s="129">
        <v>5.2499999999999998E-2</v>
      </c>
      <c r="W2214" s="129">
        <v>4.0099999999999997E-2</v>
      </c>
      <c r="X2214" s="4" t="s">
        <v>256</v>
      </c>
      <c r="Z2214" s="118">
        <v>1343000</v>
      </c>
      <c r="AA2214" s="127">
        <v>3.19</v>
      </c>
      <c r="AB2214" s="140">
        <v>104.82899999999999</v>
      </c>
      <c r="AD2214" s="118">
        <v>4491.0320000000002</v>
      </c>
      <c r="AG2214" s="2" t="s">
        <v>36</v>
      </c>
      <c r="AH2214" s="129">
        <v>2.0660000000000001E-3</v>
      </c>
      <c r="AI2214" s="129">
        <v>1.0238355353053201E-3</v>
      </c>
      <c r="AJ2214" s="129">
        <v>1.8128486737925399E-4</v>
      </c>
    </row>
    <row r="2215" spans="1:36" x14ac:dyDescent="0.2">
      <c r="A2215" s="2">
        <v>1038</v>
      </c>
      <c r="B2215" s="2">
        <v>1162</v>
      </c>
      <c r="C2215" s="2" t="s">
        <v>1337</v>
      </c>
      <c r="D2215" s="2" t="s">
        <v>1338</v>
      </c>
      <c r="E2215" s="4" t="s">
        <v>1163</v>
      </c>
      <c r="F2215" s="2" t="s">
        <v>1339</v>
      </c>
      <c r="G2215" s="2" t="s">
        <v>1340</v>
      </c>
      <c r="H2215" s="2" t="s">
        <v>248</v>
      </c>
      <c r="I2215" s="2" t="s">
        <v>287</v>
      </c>
      <c r="J2215" s="2" t="s">
        <v>77</v>
      </c>
      <c r="K2215" s="2" t="s">
        <v>78</v>
      </c>
      <c r="L2215" s="2" t="s">
        <v>270</v>
      </c>
      <c r="M2215" s="2" t="s">
        <v>178</v>
      </c>
      <c r="N2215" s="2" t="s">
        <v>1341</v>
      </c>
      <c r="O2215" s="2" t="s">
        <v>250</v>
      </c>
      <c r="P2215" s="2" t="s">
        <v>1185</v>
      </c>
      <c r="Q2215" s="2" t="s">
        <v>357</v>
      </c>
      <c r="R2215" s="2" t="s">
        <v>253</v>
      </c>
      <c r="S2215" s="2" t="s">
        <v>82</v>
      </c>
      <c r="T2215" s="118">
        <v>0.52400000000000002</v>
      </c>
      <c r="U2215" s="2" t="s">
        <v>746</v>
      </c>
      <c r="V2215" s="129">
        <v>4.8750000000000002E-2</v>
      </c>
      <c r="W2215" s="129">
        <v>5.722E-2</v>
      </c>
      <c r="X2215" s="4" t="s">
        <v>256</v>
      </c>
      <c r="Z2215" s="118">
        <v>155000</v>
      </c>
      <c r="AA2215" s="127">
        <v>3.19</v>
      </c>
      <c r="AB2215" s="140">
        <v>101.916</v>
      </c>
      <c r="AD2215" s="118">
        <v>503.92500000000001</v>
      </c>
      <c r="AG2215" s="2" t="s">
        <v>36</v>
      </c>
      <c r="AH2215" s="129">
        <v>2.0699999999999999E-4</v>
      </c>
      <c r="AI2215" s="129">
        <v>1.1488135780886699E-4</v>
      </c>
      <c r="AJ2215" s="129">
        <v>2.03414034740633E-5</v>
      </c>
    </row>
    <row r="2216" spans="1:36" x14ac:dyDescent="0.2">
      <c r="A2216" s="2">
        <v>1038</v>
      </c>
      <c r="B2216" s="2">
        <v>1162</v>
      </c>
      <c r="C2216" s="2" t="s">
        <v>1337</v>
      </c>
      <c r="D2216" s="2" t="s">
        <v>1338</v>
      </c>
      <c r="E2216" s="4" t="s">
        <v>1163</v>
      </c>
      <c r="F2216" s="2" t="s">
        <v>1339</v>
      </c>
      <c r="G2216" s="2" t="s">
        <v>1583</v>
      </c>
      <c r="H2216" s="2" t="s">
        <v>248</v>
      </c>
      <c r="I2216" s="2" t="s">
        <v>287</v>
      </c>
      <c r="J2216" s="2" t="s">
        <v>77</v>
      </c>
      <c r="K2216" s="2" t="s">
        <v>78</v>
      </c>
      <c r="L2216" s="2" t="s">
        <v>270</v>
      </c>
      <c r="M2216" s="2" t="s">
        <v>178</v>
      </c>
      <c r="N2216" s="2" t="s">
        <v>1341</v>
      </c>
      <c r="O2216" s="2" t="s">
        <v>250</v>
      </c>
      <c r="P2216" s="2" t="s">
        <v>1185</v>
      </c>
      <c r="Q2216" s="2" t="s">
        <v>357</v>
      </c>
      <c r="R2216" s="2" t="s">
        <v>253</v>
      </c>
      <c r="S2216" s="2" t="s">
        <v>82</v>
      </c>
      <c r="T2216" s="118">
        <v>0.52400000000000002</v>
      </c>
      <c r="U2216" s="2" t="s">
        <v>746</v>
      </c>
      <c r="V2216" s="129">
        <v>4.8750000000000002E-2</v>
      </c>
      <c r="W2216" s="129">
        <v>5.7239999999999999E-2</v>
      </c>
      <c r="X2216" s="4" t="s">
        <v>256</v>
      </c>
      <c r="Z2216" s="118">
        <v>612000</v>
      </c>
      <c r="AA2216" s="127">
        <v>3.19</v>
      </c>
      <c r="AB2216" s="140">
        <v>101.91500000000001</v>
      </c>
      <c r="AD2216" s="118">
        <v>1989.67</v>
      </c>
      <c r="AG2216" s="2" t="s">
        <v>36</v>
      </c>
      <c r="AH2216" s="129">
        <v>8.1599999999999999E-4</v>
      </c>
      <c r="AI2216" s="129">
        <v>4.5359162001092898E-4</v>
      </c>
      <c r="AJ2216" s="129">
        <v>8.0314946925045798E-5</v>
      </c>
    </row>
    <row r="2217" spans="1:36" x14ac:dyDescent="0.2">
      <c r="A2217" s="2">
        <v>1038</v>
      </c>
      <c r="B2217" s="2">
        <v>1162</v>
      </c>
      <c r="C2217" s="2" t="s">
        <v>1584</v>
      </c>
      <c r="D2217" s="2" t="s">
        <v>1585</v>
      </c>
      <c r="E2217" s="4" t="s">
        <v>1163</v>
      </c>
      <c r="F2217" s="2" t="s">
        <v>1586</v>
      </c>
      <c r="G2217" s="2" t="s">
        <v>1587</v>
      </c>
      <c r="H2217" s="2" t="s">
        <v>248</v>
      </c>
      <c r="I2217" s="2" t="s">
        <v>287</v>
      </c>
      <c r="J2217" s="2" t="s">
        <v>77</v>
      </c>
      <c r="K2217" s="2" t="s">
        <v>78</v>
      </c>
      <c r="L2217" s="2" t="s">
        <v>270</v>
      </c>
      <c r="M2217" s="2" t="s">
        <v>178</v>
      </c>
      <c r="N2217" s="2" t="s">
        <v>1588</v>
      </c>
      <c r="O2217" s="2" t="s">
        <v>250</v>
      </c>
      <c r="P2217" s="2" t="s">
        <v>1185</v>
      </c>
      <c r="Q2217" s="2" t="s">
        <v>357</v>
      </c>
      <c r="R2217" s="2" t="s">
        <v>253</v>
      </c>
      <c r="S2217" s="2" t="s">
        <v>82</v>
      </c>
      <c r="T2217" s="118">
        <v>8.3000000000000004E-2</v>
      </c>
      <c r="U2217" s="2" t="s">
        <v>1589</v>
      </c>
      <c r="V2217" s="129">
        <v>4.7500000000000001E-2</v>
      </c>
      <c r="W2217" s="129">
        <v>4.8120000000000003E-2</v>
      </c>
      <c r="X2217" s="4" t="s">
        <v>256</v>
      </c>
      <c r="Z2217" s="118">
        <v>958000</v>
      </c>
      <c r="AA2217" s="127">
        <v>3.19</v>
      </c>
      <c r="AB2217" s="140">
        <v>101.90300000000001</v>
      </c>
      <c r="AD2217" s="118">
        <v>3114.1840000000002</v>
      </c>
      <c r="AG2217" s="2" t="s">
        <v>36</v>
      </c>
      <c r="AH2217" s="129">
        <v>6.3900000000000003E-4</v>
      </c>
      <c r="AI2217" s="129">
        <v>7.0995101554434501E-4</v>
      </c>
      <c r="AJ2217" s="129">
        <v>1.2570708015164099E-4</v>
      </c>
    </row>
    <row r="2218" spans="1:36" x14ac:dyDescent="0.2">
      <c r="A2218" s="2">
        <v>1038</v>
      </c>
      <c r="B2218" s="2">
        <v>1162</v>
      </c>
      <c r="C2218" s="2" t="s">
        <v>1689</v>
      </c>
      <c r="D2218" s="2" t="s">
        <v>1690</v>
      </c>
      <c r="E2218" s="4" t="s">
        <v>1163</v>
      </c>
      <c r="F2218" s="2" t="s">
        <v>1691</v>
      </c>
      <c r="G2218" s="2" t="s">
        <v>1692</v>
      </c>
      <c r="H2218" s="2" t="s">
        <v>248</v>
      </c>
      <c r="I2218" s="2" t="s">
        <v>287</v>
      </c>
      <c r="J2218" s="2" t="s">
        <v>77</v>
      </c>
      <c r="K2218" s="2" t="s">
        <v>78</v>
      </c>
      <c r="L2218" s="2" t="s">
        <v>270</v>
      </c>
      <c r="M2218" s="2" t="s">
        <v>178</v>
      </c>
      <c r="N2218" s="2" t="s">
        <v>1217</v>
      </c>
      <c r="O2218" s="2" t="s">
        <v>250</v>
      </c>
      <c r="P2218" s="2" t="s">
        <v>1167</v>
      </c>
      <c r="Q2218" s="2" t="s">
        <v>357</v>
      </c>
      <c r="R2218" s="2" t="s">
        <v>253</v>
      </c>
      <c r="S2218" s="2" t="s">
        <v>82</v>
      </c>
      <c r="T2218" s="118">
        <v>6.2389999999999999</v>
      </c>
      <c r="U2218" s="2" t="s">
        <v>1693</v>
      </c>
      <c r="V2218" s="129">
        <v>6.3500000000000001E-2</v>
      </c>
      <c r="W2218" s="129">
        <v>5.4629999999999998E-2</v>
      </c>
      <c r="X2218" s="4" t="s">
        <v>256</v>
      </c>
      <c r="Z2218" s="118">
        <v>500000</v>
      </c>
      <c r="AA2218" s="127">
        <v>3.19</v>
      </c>
      <c r="AB2218" s="140">
        <v>108.21299999999999</v>
      </c>
      <c r="AD2218" s="118">
        <v>1725.9970000000001</v>
      </c>
      <c r="AG2218" s="2" t="s">
        <v>36</v>
      </c>
      <c r="AH2218" s="129">
        <v>1E-3</v>
      </c>
      <c r="AI2218" s="129">
        <v>3.93481219731631E-4</v>
      </c>
      <c r="AJ2218" s="129">
        <v>6.9671532463467406E-5</v>
      </c>
    </row>
    <row r="2219" spans="1:36" x14ac:dyDescent="0.2">
      <c r="A2219" s="2">
        <v>1038</v>
      </c>
      <c r="B2219" s="2">
        <v>1162</v>
      </c>
      <c r="C2219" s="2" t="s">
        <v>1590</v>
      </c>
      <c r="D2219" s="2" t="s">
        <v>1591</v>
      </c>
      <c r="E2219" s="4" t="s">
        <v>1163</v>
      </c>
      <c r="F2219" s="2" t="s">
        <v>1592</v>
      </c>
      <c r="G2219" s="2" t="s">
        <v>1593</v>
      </c>
      <c r="H2219" s="2" t="s">
        <v>248</v>
      </c>
      <c r="I2219" s="2" t="s">
        <v>287</v>
      </c>
      <c r="J2219" s="2" t="s">
        <v>77</v>
      </c>
      <c r="K2219" s="2" t="s">
        <v>78</v>
      </c>
      <c r="L2219" s="2" t="s">
        <v>270</v>
      </c>
      <c r="M2219" s="2" t="s">
        <v>178</v>
      </c>
      <c r="N2219" s="2" t="s">
        <v>355</v>
      </c>
      <c r="O2219" s="2" t="s">
        <v>250</v>
      </c>
      <c r="P2219" s="2" t="s">
        <v>376</v>
      </c>
      <c r="Q2219" s="2" t="s">
        <v>357</v>
      </c>
      <c r="R2219" s="2" t="s">
        <v>253</v>
      </c>
      <c r="S2219" s="2" t="s">
        <v>82</v>
      </c>
      <c r="T2219" s="118">
        <v>4.4509999999999996</v>
      </c>
      <c r="U2219" s="2" t="s">
        <v>1594</v>
      </c>
      <c r="V2219" s="129">
        <v>4.9090000000000002E-2</v>
      </c>
      <c r="W2219" s="129">
        <v>4.1770000000000002E-2</v>
      </c>
      <c r="X2219" s="4" t="s">
        <v>256</v>
      </c>
      <c r="Z2219" s="118">
        <v>436000</v>
      </c>
      <c r="AA2219" s="127">
        <v>3.19</v>
      </c>
      <c r="AB2219" s="140">
        <v>104.997</v>
      </c>
      <c r="AD2219" s="118">
        <v>1460.335</v>
      </c>
      <c r="AG2219" s="2" t="s">
        <v>36</v>
      </c>
      <c r="AH2219" s="129">
        <v>5.8100000000000003E-4</v>
      </c>
      <c r="AI2219" s="129">
        <v>3.3291752314134801E-4</v>
      </c>
      <c r="AJ2219" s="129">
        <v>5.8947855343691799E-5</v>
      </c>
    </row>
    <row r="2220" spans="1:36" x14ac:dyDescent="0.2">
      <c r="A2220" s="2">
        <v>1038</v>
      </c>
      <c r="B2220" s="2">
        <v>1162</v>
      </c>
      <c r="C2220" s="2" t="s">
        <v>1342</v>
      </c>
      <c r="D2220" s="2" t="s">
        <v>1343</v>
      </c>
      <c r="E2220" s="4" t="s">
        <v>1163</v>
      </c>
      <c r="F2220" s="2" t="s">
        <v>1344</v>
      </c>
      <c r="G2220" s="2" t="s">
        <v>1345</v>
      </c>
      <c r="H2220" s="2" t="s">
        <v>248</v>
      </c>
      <c r="I2220" s="2" t="s">
        <v>287</v>
      </c>
      <c r="J2220" s="2" t="s">
        <v>77</v>
      </c>
      <c r="K2220" s="2" t="s">
        <v>78</v>
      </c>
      <c r="L2220" s="2" t="s">
        <v>270</v>
      </c>
      <c r="M2220" s="2" t="s">
        <v>178</v>
      </c>
      <c r="N2220" s="2" t="s">
        <v>1166</v>
      </c>
      <c r="O2220" s="2" t="s">
        <v>250</v>
      </c>
      <c r="P2220" s="2" t="s">
        <v>1185</v>
      </c>
      <c r="Q2220" s="2" t="s">
        <v>357</v>
      </c>
      <c r="R2220" s="2" t="s">
        <v>253</v>
      </c>
      <c r="S2220" s="2" t="s">
        <v>82</v>
      </c>
      <c r="T2220" s="118">
        <v>6.5789999999999997</v>
      </c>
      <c r="U2220" s="2" t="s">
        <v>1346</v>
      </c>
      <c r="V2220" s="129">
        <v>5.3999999999999999E-2</v>
      </c>
      <c r="W2220" s="129">
        <v>5.0029999999999998E-2</v>
      </c>
      <c r="X2220" s="4" t="s">
        <v>256</v>
      </c>
      <c r="Z2220" s="118">
        <v>844000</v>
      </c>
      <c r="AA2220" s="127">
        <v>3.19</v>
      </c>
      <c r="AB2220" s="140">
        <v>103.955</v>
      </c>
      <c r="AD2220" s="118">
        <v>2798.8429999999998</v>
      </c>
      <c r="AG2220" s="2" t="s">
        <v>36</v>
      </c>
      <c r="AH2220" s="129">
        <v>8.4400000000000002E-4</v>
      </c>
      <c r="AI2220" s="129">
        <v>6.3806155090730099E-4</v>
      </c>
      <c r="AJ2220" s="129">
        <v>1.1297801223663999E-4</v>
      </c>
    </row>
    <row r="2221" spans="1:36" x14ac:dyDescent="0.2">
      <c r="A2221" s="2">
        <v>1038</v>
      </c>
      <c r="B2221" s="2">
        <v>1162</v>
      </c>
      <c r="C2221" s="2" t="s">
        <v>1347</v>
      </c>
      <c r="D2221" s="2" t="s">
        <v>1348</v>
      </c>
      <c r="E2221" s="4" t="s">
        <v>1163</v>
      </c>
      <c r="F2221" s="2" t="s">
        <v>1349</v>
      </c>
      <c r="G2221" s="2" t="s">
        <v>1350</v>
      </c>
      <c r="H2221" s="2" t="s">
        <v>248</v>
      </c>
      <c r="I2221" s="2" t="s">
        <v>287</v>
      </c>
      <c r="J2221" s="2" t="s">
        <v>77</v>
      </c>
      <c r="K2221" s="2" t="s">
        <v>78</v>
      </c>
      <c r="L2221" s="2" t="s">
        <v>270</v>
      </c>
      <c r="M2221" s="2" t="s">
        <v>178</v>
      </c>
      <c r="N2221" s="2" t="s">
        <v>1192</v>
      </c>
      <c r="O2221" s="2" t="s">
        <v>250</v>
      </c>
      <c r="P2221" s="2" t="s">
        <v>1322</v>
      </c>
      <c r="Q2221" s="2" t="s">
        <v>81</v>
      </c>
      <c r="R2221" s="2" t="s">
        <v>253</v>
      </c>
      <c r="S2221" s="2" t="s">
        <v>82</v>
      </c>
      <c r="T2221" s="118">
        <v>3.1230000000000002</v>
      </c>
      <c r="U2221" s="2" t="s">
        <v>1351</v>
      </c>
      <c r="V2221" s="129">
        <v>6.8750000000000006E-2</v>
      </c>
      <c r="W2221" s="129">
        <v>6.6439999999999999E-2</v>
      </c>
      <c r="X2221" s="4" t="s">
        <v>256</v>
      </c>
      <c r="Z2221" s="118">
        <v>2754000</v>
      </c>
      <c r="AA2221" s="127">
        <v>3.19</v>
      </c>
      <c r="AB2221" s="140">
        <v>103.44499999999999</v>
      </c>
      <c r="AD2221" s="118">
        <v>9087.8880000000008</v>
      </c>
      <c r="AG2221" s="2" t="s">
        <v>36</v>
      </c>
      <c r="AH2221" s="129">
        <v>4.5900000000000003E-3</v>
      </c>
      <c r="AI2221" s="129">
        <v>2.0717961949681001E-3</v>
      </c>
      <c r="AJ2221" s="129">
        <v>3.6684143643210402E-4</v>
      </c>
    </row>
    <row r="2222" spans="1:36" x14ac:dyDescent="0.2">
      <c r="A2222" s="2">
        <v>1038</v>
      </c>
      <c r="B2222" s="2">
        <v>1162</v>
      </c>
      <c r="C2222" s="2" t="s">
        <v>1352</v>
      </c>
      <c r="D2222" s="2" t="s">
        <v>1353</v>
      </c>
      <c r="E2222" s="4" t="s">
        <v>1163</v>
      </c>
      <c r="F2222" s="2" t="s">
        <v>1354</v>
      </c>
      <c r="G2222" s="2" t="s">
        <v>1355</v>
      </c>
      <c r="H2222" s="2" t="s">
        <v>248</v>
      </c>
      <c r="I2222" s="2" t="s">
        <v>287</v>
      </c>
      <c r="J2222" s="2" t="s">
        <v>77</v>
      </c>
      <c r="K2222" s="2" t="s">
        <v>1334</v>
      </c>
      <c r="L2222" s="2" t="s">
        <v>270</v>
      </c>
      <c r="M2222" s="2" t="s">
        <v>178</v>
      </c>
      <c r="N2222" s="2" t="s">
        <v>355</v>
      </c>
      <c r="O2222" s="2" t="s">
        <v>250</v>
      </c>
      <c r="P2222" s="2" t="s">
        <v>1185</v>
      </c>
      <c r="Q2222" s="2" t="s">
        <v>357</v>
      </c>
      <c r="R2222" s="2" t="s">
        <v>253</v>
      </c>
      <c r="S2222" s="2" t="s">
        <v>82</v>
      </c>
      <c r="T2222" s="118">
        <v>2.7970000000000002</v>
      </c>
      <c r="U2222" s="2" t="s">
        <v>1356</v>
      </c>
      <c r="V2222" s="129">
        <v>4.3749999999999997E-2</v>
      </c>
      <c r="W2222" s="129">
        <v>4.3929999999999997E-2</v>
      </c>
      <c r="X2222" s="4" t="s">
        <v>256</v>
      </c>
      <c r="Z2222" s="118">
        <v>1659000</v>
      </c>
      <c r="AA2222" s="127">
        <v>3.19</v>
      </c>
      <c r="AB2222" s="140">
        <v>100.229</v>
      </c>
      <c r="AD2222" s="118">
        <v>5304.3549999999996</v>
      </c>
      <c r="AG2222" s="2" t="s">
        <v>36</v>
      </c>
      <c r="AH2222" s="129">
        <v>4.7399999999999997E-4</v>
      </c>
      <c r="AI2222" s="129">
        <v>1.2092515690624601E-3</v>
      </c>
      <c r="AJ2222" s="129">
        <v>2.1411545386561601E-4</v>
      </c>
    </row>
    <row r="2223" spans="1:36" x14ac:dyDescent="0.2">
      <c r="A2223" s="2">
        <v>1038</v>
      </c>
      <c r="B2223" s="2">
        <v>1162</v>
      </c>
      <c r="C2223" s="2" t="s">
        <v>1357</v>
      </c>
      <c r="D2223" s="2" t="s">
        <v>1358</v>
      </c>
      <c r="E2223" s="4" t="s">
        <v>1163</v>
      </c>
      <c r="F2223" s="2" t="s">
        <v>1359</v>
      </c>
      <c r="G2223" s="2" t="s">
        <v>1360</v>
      </c>
      <c r="H2223" s="2" t="s">
        <v>248</v>
      </c>
      <c r="I2223" s="2" t="s">
        <v>287</v>
      </c>
      <c r="J2223" s="2" t="s">
        <v>77</v>
      </c>
      <c r="K2223" s="2" t="s">
        <v>78</v>
      </c>
      <c r="L2223" s="2" t="s">
        <v>270</v>
      </c>
      <c r="M2223" s="2" t="s">
        <v>178</v>
      </c>
      <c r="N2223" s="2" t="s">
        <v>1361</v>
      </c>
      <c r="O2223" s="2" t="s">
        <v>250</v>
      </c>
      <c r="P2223" s="2" t="s">
        <v>1167</v>
      </c>
      <c r="Q2223" s="2" t="s">
        <v>357</v>
      </c>
      <c r="R2223" s="2" t="s">
        <v>253</v>
      </c>
      <c r="S2223" s="2" t="s">
        <v>82</v>
      </c>
      <c r="T2223" s="118">
        <v>2.1680000000000001</v>
      </c>
      <c r="U2223" s="2" t="s">
        <v>646</v>
      </c>
      <c r="V2223" s="129">
        <v>5.7000000000000002E-2</v>
      </c>
      <c r="W2223" s="129">
        <v>4.292E-2</v>
      </c>
      <c r="X2223" s="4" t="s">
        <v>256</v>
      </c>
      <c r="Z2223" s="118">
        <v>372000</v>
      </c>
      <c r="AA2223" s="127">
        <v>3.19</v>
      </c>
      <c r="AB2223" s="140">
        <v>103.91</v>
      </c>
      <c r="AD2223" s="118">
        <v>1233.0840000000001</v>
      </c>
      <c r="AG2223" s="2" t="s">
        <v>36</v>
      </c>
      <c r="AH2223" s="129">
        <v>4.9600000000000002E-4</v>
      </c>
      <c r="AI2223" s="129">
        <v>2.8111026353610499E-4</v>
      </c>
      <c r="AJ2223" s="129">
        <v>4.9774631849335997E-5</v>
      </c>
    </row>
    <row r="2224" spans="1:36" x14ac:dyDescent="0.2">
      <c r="A2224" s="2">
        <v>1038</v>
      </c>
      <c r="B2224" s="2">
        <v>1162</v>
      </c>
      <c r="C2224" s="2" t="s">
        <v>1206</v>
      </c>
      <c r="D2224" s="2" t="s">
        <v>1207</v>
      </c>
      <c r="E2224" s="4" t="s">
        <v>1163</v>
      </c>
      <c r="F2224" s="2" t="s">
        <v>1362</v>
      </c>
      <c r="G2224" s="2" t="s">
        <v>1363</v>
      </c>
      <c r="H2224" s="2" t="s">
        <v>248</v>
      </c>
      <c r="I2224" s="2" t="s">
        <v>287</v>
      </c>
      <c r="J2224" s="2" t="s">
        <v>77</v>
      </c>
      <c r="K2224" s="2" t="s">
        <v>468</v>
      </c>
      <c r="L2224" s="2" t="s">
        <v>270</v>
      </c>
      <c r="M2224" s="2" t="s">
        <v>178</v>
      </c>
      <c r="N2224" s="2" t="s">
        <v>1364</v>
      </c>
      <c r="O2224" s="2" t="s">
        <v>250</v>
      </c>
      <c r="P2224" s="2" t="s">
        <v>1211</v>
      </c>
      <c r="Q2224" s="2" t="s">
        <v>81</v>
      </c>
      <c r="R2224" s="2" t="s">
        <v>253</v>
      </c>
      <c r="S2224" s="2" t="s">
        <v>82</v>
      </c>
      <c r="T2224" s="118">
        <v>2.5169999999999999</v>
      </c>
      <c r="U2224" s="2" t="s">
        <v>1365</v>
      </c>
      <c r="V2224" s="129">
        <v>8.1250000000000003E-2</v>
      </c>
      <c r="W2224" s="129">
        <v>7.0499999999999993E-2</v>
      </c>
      <c r="X2224" s="4" t="s">
        <v>256</v>
      </c>
      <c r="Z2224" s="118">
        <v>3972000</v>
      </c>
      <c r="AA2224" s="127">
        <v>3.19</v>
      </c>
      <c r="AB2224" s="140">
        <v>105.38500000000001</v>
      </c>
      <c r="AD2224" s="118">
        <v>13353.035</v>
      </c>
      <c r="AG2224" s="2" t="s">
        <v>36</v>
      </c>
      <c r="AH2224" s="129">
        <v>5.2960000000000004E-3</v>
      </c>
      <c r="AI2224" s="129">
        <v>3.0441360352132301E-3</v>
      </c>
      <c r="AJ2224" s="129">
        <v>5.3900824731920505E-4</v>
      </c>
    </row>
    <row r="2225" spans="1:36" x14ac:dyDescent="0.2">
      <c r="A2225" s="2">
        <v>1038</v>
      </c>
      <c r="B2225" s="2">
        <v>1162</v>
      </c>
      <c r="C2225" s="2" t="s">
        <v>1366</v>
      </c>
      <c r="D2225" s="2" t="s">
        <v>1367</v>
      </c>
      <c r="E2225" s="4" t="s">
        <v>1163</v>
      </c>
      <c r="F2225" s="2" t="s">
        <v>1368</v>
      </c>
      <c r="G2225" s="2" t="s">
        <v>1369</v>
      </c>
      <c r="H2225" s="2" t="s">
        <v>248</v>
      </c>
      <c r="I2225" s="2" t="s">
        <v>287</v>
      </c>
      <c r="J2225" s="2" t="s">
        <v>77</v>
      </c>
      <c r="K2225" s="2" t="s">
        <v>78</v>
      </c>
      <c r="L2225" s="2" t="s">
        <v>270</v>
      </c>
      <c r="M2225" s="2" t="s">
        <v>178</v>
      </c>
      <c r="N2225" s="2" t="s">
        <v>1192</v>
      </c>
      <c r="O2225" s="2" t="s">
        <v>250</v>
      </c>
      <c r="P2225" s="2" t="s">
        <v>1167</v>
      </c>
      <c r="Q2225" s="2" t="s">
        <v>357</v>
      </c>
      <c r="R2225" s="2" t="s">
        <v>253</v>
      </c>
      <c r="S2225" s="2" t="s">
        <v>82</v>
      </c>
      <c r="T2225" s="118">
        <v>2.89</v>
      </c>
      <c r="U2225" s="2" t="s">
        <v>399</v>
      </c>
      <c r="V2225" s="129">
        <v>6.9000000000000006E-2</v>
      </c>
      <c r="W2225" s="129">
        <v>5.3120000000000001E-2</v>
      </c>
      <c r="X2225" s="4" t="s">
        <v>256</v>
      </c>
      <c r="Z2225" s="118">
        <v>2808000</v>
      </c>
      <c r="AA2225" s="127">
        <v>3.19</v>
      </c>
      <c r="AB2225" s="140">
        <v>106.32599999999999</v>
      </c>
      <c r="AD2225" s="118">
        <v>9524.1489999999994</v>
      </c>
      <c r="AG2225" s="2" t="s">
        <v>36</v>
      </c>
      <c r="AH2225" s="129">
        <v>2.813E-3</v>
      </c>
      <c r="AI2225" s="129">
        <v>2.1712520224659699E-3</v>
      </c>
      <c r="AJ2225" s="129">
        <v>3.8445152699481401E-4</v>
      </c>
    </row>
    <row r="2226" spans="1:36" x14ac:dyDescent="0.2">
      <c r="A2226" s="2">
        <v>1038</v>
      </c>
      <c r="B2226" s="2">
        <v>1162</v>
      </c>
      <c r="C2226" s="2" t="s">
        <v>1595</v>
      </c>
      <c r="D2226" s="2" t="s">
        <v>1596</v>
      </c>
      <c r="E2226" s="4" t="s">
        <v>1163</v>
      </c>
      <c r="F2226" s="2" t="s">
        <v>1597</v>
      </c>
      <c r="G2226" s="2" t="s">
        <v>1598</v>
      </c>
      <c r="H2226" s="2" t="s">
        <v>248</v>
      </c>
      <c r="I2226" s="2" t="s">
        <v>287</v>
      </c>
      <c r="J2226" s="2" t="s">
        <v>77</v>
      </c>
      <c r="K2226" s="2" t="s">
        <v>1223</v>
      </c>
      <c r="L2226" s="2" t="s">
        <v>270</v>
      </c>
      <c r="M2226" s="2" t="s">
        <v>178</v>
      </c>
      <c r="N2226" s="2" t="s">
        <v>1184</v>
      </c>
      <c r="O2226" s="2" t="s">
        <v>250</v>
      </c>
      <c r="P2226" s="2" t="s">
        <v>476</v>
      </c>
      <c r="Q2226" s="2" t="s">
        <v>81</v>
      </c>
      <c r="R2226" s="2" t="s">
        <v>253</v>
      </c>
      <c r="S2226" s="2" t="s">
        <v>82</v>
      </c>
      <c r="T2226" s="118">
        <v>2.1840000000000002</v>
      </c>
      <c r="U2226" s="2" t="s">
        <v>646</v>
      </c>
      <c r="V2226" s="129">
        <v>4.8500000000000001E-2</v>
      </c>
      <c r="W2226" s="129">
        <v>4.02E-2</v>
      </c>
      <c r="X2226" s="4" t="s">
        <v>256</v>
      </c>
      <c r="Z2226" s="118">
        <v>350000</v>
      </c>
      <c r="AA2226" s="127">
        <v>3.19</v>
      </c>
      <c r="AB2226" s="140">
        <v>102.517</v>
      </c>
      <c r="AD2226" s="118">
        <v>1144.607</v>
      </c>
      <c r="AG2226" s="2" t="s">
        <v>36</v>
      </c>
      <c r="AH2226" s="129">
        <v>4.3800000000000002E-4</v>
      </c>
      <c r="AI2226" s="129">
        <v>2.6093995624384497E-4</v>
      </c>
      <c r="AJ2226" s="129">
        <v>4.6203187651136998E-5</v>
      </c>
    </row>
    <row r="2227" spans="1:36" x14ac:dyDescent="0.2">
      <c r="A2227" s="2">
        <v>1038</v>
      </c>
      <c r="B2227" s="2">
        <v>1162</v>
      </c>
      <c r="C2227" s="2" t="s">
        <v>1370</v>
      </c>
      <c r="D2227" s="2" t="s">
        <v>1371</v>
      </c>
      <c r="E2227" s="4" t="s">
        <v>1163</v>
      </c>
      <c r="F2227" s="2" t="s">
        <v>1372</v>
      </c>
      <c r="G2227" s="2" t="s">
        <v>1373</v>
      </c>
      <c r="H2227" s="2" t="s">
        <v>248</v>
      </c>
      <c r="I2227" s="2" t="s">
        <v>287</v>
      </c>
      <c r="J2227" s="2" t="s">
        <v>77</v>
      </c>
      <c r="K2227" s="2" t="s">
        <v>78</v>
      </c>
      <c r="L2227" s="2" t="s">
        <v>270</v>
      </c>
      <c r="M2227" s="2" t="s">
        <v>178</v>
      </c>
      <c r="N2227" s="2" t="s">
        <v>1192</v>
      </c>
      <c r="O2227" s="2" t="s">
        <v>250</v>
      </c>
      <c r="P2227" s="2" t="s">
        <v>1322</v>
      </c>
      <c r="Q2227" s="2" t="s">
        <v>81</v>
      </c>
      <c r="R2227" s="2" t="s">
        <v>253</v>
      </c>
      <c r="S2227" s="2" t="s">
        <v>82</v>
      </c>
      <c r="T2227" s="118">
        <v>3.258</v>
      </c>
      <c r="U2227" s="2" t="s">
        <v>1374</v>
      </c>
      <c r="V2227" s="129">
        <v>5.8000000000000003E-2</v>
      </c>
      <c r="W2227" s="129">
        <v>5.5039999999999999E-2</v>
      </c>
      <c r="X2227" s="4" t="s">
        <v>256</v>
      </c>
      <c r="Z2227" s="118">
        <v>764000</v>
      </c>
      <c r="AA2227" s="127">
        <v>3.19</v>
      </c>
      <c r="AB2227" s="140">
        <v>102.85899999999999</v>
      </c>
      <c r="AD2227" s="118">
        <v>2506.848</v>
      </c>
      <c r="AG2227" s="2" t="s">
        <v>36</v>
      </c>
      <c r="AH2227" s="129">
        <v>1.529E-3</v>
      </c>
      <c r="AI2227" s="129">
        <v>5.7149454721108805E-4</v>
      </c>
      <c r="AJ2227" s="129">
        <v>1.01191362896223E-4</v>
      </c>
    </row>
    <row r="2228" spans="1:36" x14ac:dyDescent="0.2">
      <c r="A2228" s="2">
        <v>1038</v>
      </c>
      <c r="B2228" s="2">
        <v>1162</v>
      </c>
      <c r="C2228" s="2" t="s">
        <v>1370</v>
      </c>
      <c r="D2228" s="2" t="s">
        <v>1371</v>
      </c>
      <c r="E2228" s="4" t="s">
        <v>1163</v>
      </c>
      <c r="F2228" s="2" t="s">
        <v>1599</v>
      </c>
      <c r="G2228" s="2" t="s">
        <v>1600</v>
      </c>
      <c r="H2228" s="2" t="s">
        <v>248</v>
      </c>
      <c r="I2228" s="2" t="s">
        <v>287</v>
      </c>
      <c r="J2228" s="2" t="s">
        <v>77</v>
      </c>
      <c r="K2228" s="2" t="s">
        <v>78</v>
      </c>
      <c r="L2228" s="2" t="s">
        <v>270</v>
      </c>
      <c r="M2228" s="2" t="s">
        <v>178</v>
      </c>
      <c r="N2228" s="2" t="s">
        <v>1192</v>
      </c>
      <c r="O2228" s="2" t="s">
        <v>250</v>
      </c>
      <c r="P2228" s="2" t="s">
        <v>1322</v>
      </c>
      <c r="Q2228" s="2" t="s">
        <v>81</v>
      </c>
      <c r="R2228" s="2" t="s">
        <v>253</v>
      </c>
      <c r="S2228" s="2" t="s">
        <v>82</v>
      </c>
      <c r="T2228" s="118">
        <v>3.7890000000000001</v>
      </c>
      <c r="U2228" s="2" t="s">
        <v>1601</v>
      </c>
      <c r="V2228" s="129">
        <v>5.8749999999999997E-2</v>
      </c>
      <c r="W2228" s="129">
        <v>5.432E-2</v>
      </c>
      <c r="X2228" s="4" t="s">
        <v>256</v>
      </c>
      <c r="Z2228" s="118">
        <v>775000</v>
      </c>
      <c r="AA2228" s="127">
        <v>3.19</v>
      </c>
      <c r="AB2228" s="140">
        <v>102.779</v>
      </c>
      <c r="AD2228" s="118">
        <v>2540.9450000000002</v>
      </c>
      <c r="AG2228" s="2" t="s">
        <v>36</v>
      </c>
      <c r="AH2228" s="129">
        <v>1.5499999999999999E-3</v>
      </c>
      <c r="AI2228" s="129">
        <v>5.7926774348242196E-4</v>
      </c>
      <c r="AJ2228" s="129">
        <v>1.02567719553683E-4</v>
      </c>
    </row>
    <row r="2229" spans="1:36" x14ac:dyDescent="0.2">
      <c r="A2229" s="2">
        <v>1038</v>
      </c>
      <c r="B2229" s="2">
        <v>1162</v>
      </c>
      <c r="C2229" s="2" t="s">
        <v>1375</v>
      </c>
      <c r="D2229" s="2" t="s">
        <v>1376</v>
      </c>
      <c r="E2229" s="4" t="s">
        <v>1163</v>
      </c>
      <c r="F2229" s="2" t="s">
        <v>1377</v>
      </c>
      <c r="G2229" s="2" t="s">
        <v>1378</v>
      </c>
      <c r="H2229" s="2" t="s">
        <v>248</v>
      </c>
      <c r="I2229" s="2" t="s">
        <v>287</v>
      </c>
      <c r="J2229" s="2" t="s">
        <v>77</v>
      </c>
      <c r="K2229" s="2" t="s">
        <v>78</v>
      </c>
      <c r="L2229" s="2" t="s">
        <v>270</v>
      </c>
      <c r="M2229" s="2" t="s">
        <v>1379</v>
      </c>
      <c r="N2229" s="2" t="s">
        <v>1172</v>
      </c>
      <c r="O2229" s="2" t="s">
        <v>250</v>
      </c>
      <c r="P2229" s="2" t="s">
        <v>1167</v>
      </c>
      <c r="Q2229" s="2" t="s">
        <v>357</v>
      </c>
      <c r="R2229" s="2" t="s">
        <v>253</v>
      </c>
      <c r="S2229" s="2" t="s">
        <v>82</v>
      </c>
      <c r="T2229" s="118">
        <v>1.5189999999999999</v>
      </c>
      <c r="U2229" s="2" t="s">
        <v>420</v>
      </c>
      <c r="V2229" s="129">
        <v>4.9110000000000001E-2</v>
      </c>
      <c r="W2229" s="129">
        <v>4.4229999999999998E-2</v>
      </c>
      <c r="X2229" s="4" t="s">
        <v>256</v>
      </c>
      <c r="Z2229" s="118">
        <v>108000</v>
      </c>
      <c r="AA2229" s="127">
        <v>3.19</v>
      </c>
      <c r="AB2229" s="140">
        <v>102.47199999999999</v>
      </c>
      <c r="AD2229" s="118">
        <v>353.03800000000001</v>
      </c>
      <c r="AG2229" s="2" t="s">
        <v>36</v>
      </c>
      <c r="AH2229" s="129">
        <v>1.54E-4</v>
      </c>
      <c r="AI2229" s="129">
        <v>8.0483199454420097E-5</v>
      </c>
      <c r="AJ2229" s="129">
        <v>1.42507127719509E-5</v>
      </c>
    </row>
    <row r="2230" spans="1:36" x14ac:dyDescent="0.2">
      <c r="A2230" s="2">
        <v>1038</v>
      </c>
      <c r="B2230" s="2">
        <v>1162</v>
      </c>
      <c r="C2230" s="2" t="s">
        <v>1375</v>
      </c>
      <c r="D2230" s="2" t="s">
        <v>1376</v>
      </c>
      <c r="E2230" s="4" t="s">
        <v>1163</v>
      </c>
      <c r="F2230" s="2" t="s">
        <v>1380</v>
      </c>
      <c r="G2230" s="2" t="s">
        <v>1381</v>
      </c>
      <c r="H2230" s="2" t="s">
        <v>248</v>
      </c>
      <c r="I2230" s="2" t="s">
        <v>287</v>
      </c>
      <c r="J2230" s="2" t="s">
        <v>77</v>
      </c>
      <c r="K2230" s="2" t="s">
        <v>78</v>
      </c>
      <c r="L2230" s="2" t="s">
        <v>270</v>
      </c>
      <c r="M2230" s="2" t="s">
        <v>1379</v>
      </c>
      <c r="N2230" s="2" t="s">
        <v>1172</v>
      </c>
      <c r="O2230" s="2" t="s">
        <v>250</v>
      </c>
      <c r="P2230" s="2" t="s">
        <v>1167</v>
      </c>
      <c r="Q2230" s="2" t="s">
        <v>357</v>
      </c>
      <c r="R2230" s="2" t="s">
        <v>253</v>
      </c>
      <c r="S2230" s="2" t="s">
        <v>82</v>
      </c>
      <c r="T2230" s="118">
        <v>3.36</v>
      </c>
      <c r="U2230" s="2" t="s">
        <v>1382</v>
      </c>
      <c r="V2230" s="129">
        <v>5.0259999999999999E-2</v>
      </c>
      <c r="W2230" s="129">
        <v>4.6269999999999999E-2</v>
      </c>
      <c r="X2230" s="4" t="s">
        <v>256</v>
      </c>
      <c r="Z2230" s="118">
        <v>531000</v>
      </c>
      <c r="AA2230" s="127">
        <v>3.19</v>
      </c>
      <c r="AB2230" s="140">
        <v>102.748</v>
      </c>
      <c r="AD2230" s="118">
        <v>1740.43</v>
      </c>
      <c r="AG2230" s="2" t="s">
        <v>36</v>
      </c>
      <c r="AH2230" s="129">
        <v>5.3200000000000003E-4</v>
      </c>
      <c r="AI2230" s="129">
        <v>3.9677170606485402E-4</v>
      </c>
      <c r="AJ2230" s="129">
        <v>7.0254160588748999E-5</v>
      </c>
    </row>
    <row r="2231" spans="1:36" x14ac:dyDescent="0.2">
      <c r="A2231" s="2">
        <v>1038</v>
      </c>
      <c r="B2231" s="2">
        <v>1162</v>
      </c>
      <c r="C2231" s="2" t="s">
        <v>1602</v>
      </c>
      <c r="D2231" s="2" t="s">
        <v>1603</v>
      </c>
      <c r="E2231" s="4" t="s">
        <v>1163</v>
      </c>
      <c r="F2231" s="2" t="s">
        <v>1604</v>
      </c>
      <c r="G2231" s="2" t="s">
        <v>1605</v>
      </c>
      <c r="H2231" s="2" t="s">
        <v>248</v>
      </c>
      <c r="I2231" s="2" t="s">
        <v>287</v>
      </c>
      <c r="J2231" s="2" t="s">
        <v>77</v>
      </c>
      <c r="K2231" s="2" t="s">
        <v>468</v>
      </c>
      <c r="L2231" s="2" t="s">
        <v>270</v>
      </c>
      <c r="M2231" s="2" t="s">
        <v>178</v>
      </c>
      <c r="N2231" s="2" t="s">
        <v>1364</v>
      </c>
      <c r="O2231" s="2" t="s">
        <v>250</v>
      </c>
      <c r="P2231" s="2" t="s">
        <v>1390</v>
      </c>
      <c r="Q2231" s="2" t="s">
        <v>357</v>
      </c>
      <c r="R2231" s="2" t="s">
        <v>253</v>
      </c>
      <c r="S2231" s="2" t="s">
        <v>88</v>
      </c>
      <c r="T2231" s="118">
        <v>3.4969999999999999</v>
      </c>
      <c r="U2231" s="2" t="s">
        <v>1606</v>
      </c>
      <c r="V2231" s="129">
        <v>5.6250000000000001E-2</v>
      </c>
      <c r="W2231" s="129">
        <v>5.7329999999999999E-2</v>
      </c>
      <c r="X2231" s="4" t="s">
        <v>256</v>
      </c>
      <c r="Z2231" s="118">
        <v>3080000</v>
      </c>
      <c r="AA2231" s="127">
        <v>3.7454999999999998</v>
      </c>
      <c r="AB2231" s="140">
        <v>101.148</v>
      </c>
      <c r="AD2231" s="118">
        <v>11668.589</v>
      </c>
      <c r="AG2231" s="2" t="s">
        <v>36</v>
      </c>
      <c r="AH2231" s="129">
        <v>7.7000000000000002E-3</v>
      </c>
      <c r="AI2231" s="129">
        <v>2.6601272816319699E-3</v>
      </c>
      <c r="AJ2231" s="129">
        <v>4.7101395178550701E-4</v>
      </c>
    </row>
    <row r="2232" spans="1:36" x14ac:dyDescent="0.2">
      <c r="A2232" s="2">
        <v>1038</v>
      </c>
      <c r="B2232" s="2">
        <v>1162</v>
      </c>
      <c r="C2232" s="2" t="s">
        <v>1607</v>
      </c>
      <c r="D2232" s="2" t="s">
        <v>1608</v>
      </c>
      <c r="E2232" s="4" t="s">
        <v>1163</v>
      </c>
      <c r="F2232" s="2" t="s">
        <v>1609</v>
      </c>
      <c r="G2232" s="2" t="s">
        <v>1610</v>
      </c>
      <c r="H2232" s="2" t="s">
        <v>248</v>
      </c>
      <c r="I2232" s="2" t="s">
        <v>287</v>
      </c>
      <c r="J2232" s="2" t="s">
        <v>77</v>
      </c>
      <c r="K2232" s="2" t="s">
        <v>78</v>
      </c>
      <c r="L2232" s="2" t="s">
        <v>270</v>
      </c>
      <c r="M2232" s="2" t="s">
        <v>178</v>
      </c>
      <c r="N2232" s="2" t="s">
        <v>1172</v>
      </c>
      <c r="O2232" s="2" t="s">
        <v>250</v>
      </c>
      <c r="P2232" s="2" t="s">
        <v>324</v>
      </c>
      <c r="Q2232" s="2" t="s">
        <v>357</v>
      </c>
      <c r="R2232" s="2" t="s">
        <v>253</v>
      </c>
      <c r="S2232" s="2" t="s">
        <v>82</v>
      </c>
      <c r="T2232" s="118">
        <v>0.82499999999999996</v>
      </c>
      <c r="U2232" s="2" t="s">
        <v>1611</v>
      </c>
      <c r="V2232" s="129">
        <v>3.5000000000000003E-2</v>
      </c>
      <c r="W2232" s="129">
        <v>4.2360000000000002E-2</v>
      </c>
      <c r="X2232" s="4" t="s">
        <v>256</v>
      </c>
      <c r="Z2232" s="118">
        <v>753000</v>
      </c>
      <c r="AA2232" s="127">
        <v>3.19</v>
      </c>
      <c r="AB2232" s="140">
        <v>99.997</v>
      </c>
      <c r="AD2232" s="118">
        <v>2401.998</v>
      </c>
      <c r="AG2232" s="2" t="s">
        <v>36</v>
      </c>
      <c r="AH2232" s="129">
        <v>1.0759999999999999E-3</v>
      </c>
      <c r="AI2232" s="129">
        <v>5.47591554298256E-4</v>
      </c>
      <c r="AJ2232" s="129">
        <v>9.6958992802839006E-5</v>
      </c>
    </row>
    <row r="2233" spans="1:36" x14ac:dyDescent="0.2">
      <c r="A2233" s="2">
        <v>1038</v>
      </c>
      <c r="B2233" s="2">
        <v>1162</v>
      </c>
      <c r="C2233" s="2" t="s">
        <v>1666</v>
      </c>
      <c r="D2233" s="2" t="s">
        <v>1667</v>
      </c>
      <c r="E2233" s="4" t="s">
        <v>1163</v>
      </c>
      <c r="F2233" s="2" t="s">
        <v>1668</v>
      </c>
      <c r="G2233" s="2" t="s">
        <v>1669</v>
      </c>
      <c r="H2233" s="2" t="s">
        <v>248</v>
      </c>
      <c r="I2233" s="2" t="s">
        <v>287</v>
      </c>
      <c r="J2233" s="2" t="s">
        <v>77</v>
      </c>
      <c r="K2233" s="2" t="s">
        <v>78</v>
      </c>
      <c r="L2233" s="2" t="s">
        <v>270</v>
      </c>
      <c r="M2233" s="2" t="s">
        <v>178</v>
      </c>
      <c r="N2233" s="2" t="s">
        <v>1518</v>
      </c>
      <c r="O2233" s="2" t="s">
        <v>250</v>
      </c>
      <c r="P2233" s="2" t="s">
        <v>1670</v>
      </c>
      <c r="Q2233" s="2" t="s">
        <v>81</v>
      </c>
      <c r="R2233" s="2" t="s">
        <v>253</v>
      </c>
      <c r="S2233" s="2" t="s">
        <v>82</v>
      </c>
      <c r="T2233" s="118">
        <v>1.891</v>
      </c>
      <c r="U2233" s="2" t="s">
        <v>1671</v>
      </c>
      <c r="V2233" s="129">
        <v>4.2500000000000003E-2</v>
      </c>
      <c r="W2233" s="129">
        <v>4.5870000000000001E-2</v>
      </c>
      <c r="X2233" s="4" t="s">
        <v>256</v>
      </c>
      <c r="Z2233" s="118">
        <v>903000</v>
      </c>
      <c r="AA2233" s="127">
        <v>3.19</v>
      </c>
      <c r="AB2233" s="140">
        <v>99.802000000000007</v>
      </c>
      <c r="AD2233" s="118">
        <v>2874.8539999999998</v>
      </c>
      <c r="AG2233" s="2" t="s">
        <v>36</v>
      </c>
      <c r="AH2233" s="129">
        <v>3.7599999999999998E-4</v>
      </c>
      <c r="AI2233" s="129">
        <v>6.5539017633789605E-4</v>
      </c>
      <c r="AJ2233" s="129">
        <v>1.1604629562271499E-4</v>
      </c>
    </row>
    <row r="2234" spans="1:36" x14ac:dyDescent="0.2">
      <c r="A2234" s="2">
        <v>1038</v>
      </c>
      <c r="B2234" s="2">
        <v>1162</v>
      </c>
      <c r="C2234" s="2" t="s">
        <v>1672</v>
      </c>
      <c r="D2234" s="2" t="s">
        <v>1673</v>
      </c>
      <c r="E2234" s="4" t="s">
        <v>1163</v>
      </c>
      <c r="F2234" s="2" t="s">
        <v>1674</v>
      </c>
      <c r="G2234" s="2" t="s">
        <v>1675</v>
      </c>
      <c r="H2234" s="2" t="s">
        <v>248</v>
      </c>
      <c r="I2234" s="2" t="s">
        <v>287</v>
      </c>
      <c r="J2234" s="2" t="s">
        <v>77</v>
      </c>
      <c r="K2234" s="2" t="s">
        <v>78</v>
      </c>
      <c r="L2234" s="2" t="s">
        <v>270</v>
      </c>
      <c r="M2234" s="2" t="s">
        <v>178</v>
      </c>
      <c r="N2234" s="2" t="s">
        <v>1224</v>
      </c>
      <c r="O2234" s="2" t="s">
        <v>250</v>
      </c>
      <c r="P2234" s="2" t="s">
        <v>1185</v>
      </c>
      <c r="Q2234" s="2" t="s">
        <v>357</v>
      </c>
      <c r="R2234" s="2" t="s">
        <v>253</v>
      </c>
      <c r="S2234" s="2" t="s">
        <v>82</v>
      </c>
      <c r="T2234" s="118">
        <v>2.3559999999999999</v>
      </c>
      <c r="U2234" s="2" t="s">
        <v>552</v>
      </c>
      <c r="V2234" s="129">
        <v>0.05</v>
      </c>
      <c r="W2234" s="129">
        <v>4.267E-2</v>
      </c>
      <c r="X2234" s="4" t="s">
        <v>256</v>
      </c>
      <c r="Z2234" s="118">
        <v>798000</v>
      </c>
      <c r="AA2234" s="127">
        <v>3.19</v>
      </c>
      <c r="AB2234" s="140">
        <v>103.24</v>
      </c>
      <c r="AD2234" s="118">
        <v>2628.096</v>
      </c>
      <c r="AG2234" s="2" t="s">
        <v>36</v>
      </c>
      <c r="AH2234" s="129">
        <v>1.0640000000000001E-3</v>
      </c>
      <c r="AI2234" s="129">
        <v>5.9913578407398205E-4</v>
      </c>
      <c r="AJ2234" s="129">
        <v>1.0608564306729899E-4</v>
      </c>
    </row>
    <row r="2235" spans="1:36" x14ac:dyDescent="0.2">
      <c r="A2235" s="2">
        <v>1038</v>
      </c>
      <c r="B2235" s="2">
        <v>1162</v>
      </c>
      <c r="C2235" s="2" t="s">
        <v>351</v>
      </c>
      <c r="D2235" s="2" t="s">
        <v>352</v>
      </c>
      <c r="E2235" s="4" t="s">
        <v>245</v>
      </c>
      <c r="F2235" s="2" t="s">
        <v>1383</v>
      </c>
      <c r="G2235" s="2" t="s">
        <v>1384</v>
      </c>
      <c r="H2235" s="2" t="s">
        <v>248</v>
      </c>
      <c r="I2235" s="2" t="s">
        <v>287</v>
      </c>
      <c r="J2235" s="2" t="s">
        <v>77</v>
      </c>
      <c r="K2235" s="2" t="s">
        <v>78</v>
      </c>
      <c r="L2235" s="2" t="s">
        <v>270</v>
      </c>
      <c r="M2235" s="2" t="s">
        <v>178</v>
      </c>
      <c r="N2235" s="2" t="s">
        <v>355</v>
      </c>
      <c r="O2235" s="2" t="s">
        <v>250</v>
      </c>
      <c r="P2235" s="2" t="s">
        <v>356</v>
      </c>
      <c r="Q2235" s="2" t="s">
        <v>357</v>
      </c>
      <c r="R2235" s="2" t="s">
        <v>253</v>
      </c>
      <c r="S2235" s="2" t="s">
        <v>82</v>
      </c>
      <c r="T2235" s="118">
        <v>0.73899999999999999</v>
      </c>
      <c r="U2235" s="2" t="s">
        <v>1385</v>
      </c>
      <c r="V2235" s="129">
        <v>3.15E-2</v>
      </c>
      <c r="W2235" s="129">
        <v>5.0410000000000003E-2</v>
      </c>
      <c r="X2235" s="4" t="s">
        <v>256</v>
      </c>
      <c r="Z2235" s="118">
        <v>285000</v>
      </c>
      <c r="AA2235" s="127">
        <v>3.19</v>
      </c>
      <c r="AB2235" s="140">
        <v>99.653999999999996</v>
      </c>
      <c r="AD2235" s="118">
        <v>906.00199999999995</v>
      </c>
      <c r="AG2235" s="2" t="s">
        <v>36</v>
      </c>
      <c r="AH2235" s="129">
        <v>1.5799999999999999E-4</v>
      </c>
      <c r="AI2235" s="129">
        <v>2.06544317838921E-4</v>
      </c>
      <c r="AJ2235" s="129">
        <v>3.6571654309890102E-5</v>
      </c>
    </row>
    <row r="2236" spans="1:36" x14ac:dyDescent="0.2">
      <c r="A2236" s="2">
        <v>1038</v>
      </c>
      <c r="B2236" s="2">
        <v>1162</v>
      </c>
      <c r="C2236" s="2" t="s">
        <v>1386</v>
      </c>
      <c r="D2236" s="2" t="s">
        <v>1387</v>
      </c>
      <c r="E2236" s="4" t="s">
        <v>1163</v>
      </c>
      <c r="F2236" s="2" t="s">
        <v>1388</v>
      </c>
      <c r="G2236" s="2" t="s">
        <v>1389</v>
      </c>
      <c r="H2236" s="2" t="s">
        <v>248</v>
      </c>
      <c r="I2236" s="2" t="s">
        <v>287</v>
      </c>
      <c r="J2236" s="2" t="s">
        <v>77</v>
      </c>
      <c r="K2236" s="2" t="s">
        <v>322</v>
      </c>
      <c r="L2236" s="2" t="s">
        <v>270</v>
      </c>
      <c r="M2236" s="2" t="s">
        <v>178</v>
      </c>
      <c r="N2236" s="2" t="s">
        <v>355</v>
      </c>
      <c r="O2236" s="2" t="s">
        <v>250</v>
      </c>
      <c r="P2236" s="2" t="s">
        <v>1390</v>
      </c>
      <c r="Q2236" s="2" t="s">
        <v>357</v>
      </c>
      <c r="R2236" s="2" t="s">
        <v>253</v>
      </c>
      <c r="S2236" s="2" t="s">
        <v>82</v>
      </c>
      <c r="T2236" s="118">
        <v>4.0170000000000003</v>
      </c>
      <c r="U2236" s="2" t="s">
        <v>1391</v>
      </c>
      <c r="V2236" s="129">
        <v>4.9000000000000002E-2</v>
      </c>
      <c r="W2236" s="129">
        <v>6.1429999999999998E-2</v>
      </c>
      <c r="X2236" s="4" t="s">
        <v>256</v>
      </c>
      <c r="Z2236" s="118">
        <v>3092000</v>
      </c>
      <c r="AA2236" s="127">
        <v>3.19</v>
      </c>
      <c r="AB2236" s="140">
        <v>96.745999999999995</v>
      </c>
      <c r="AD2236" s="118">
        <v>9542.5370000000003</v>
      </c>
      <c r="AG2236" s="2" t="s">
        <v>36</v>
      </c>
      <c r="AH2236" s="129">
        <v>4.1229999999999999E-3</v>
      </c>
      <c r="AI2236" s="129">
        <v>2.1754440709188098E-3</v>
      </c>
      <c r="AJ2236" s="129">
        <v>3.8519378971339801E-4</v>
      </c>
    </row>
    <row r="2237" spans="1:36" x14ac:dyDescent="0.2">
      <c r="A2237" s="2">
        <v>1038</v>
      </c>
      <c r="B2237" s="2">
        <v>1162</v>
      </c>
      <c r="C2237" s="2" t="s">
        <v>1330</v>
      </c>
      <c r="D2237" s="2" t="s">
        <v>1331</v>
      </c>
      <c r="E2237" s="4" t="s">
        <v>1163</v>
      </c>
      <c r="F2237" s="2" t="s">
        <v>1392</v>
      </c>
      <c r="G2237" s="2" t="s">
        <v>1393</v>
      </c>
      <c r="H2237" s="2" t="s">
        <v>248</v>
      </c>
      <c r="I2237" s="2" t="s">
        <v>287</v>
      </c>
      <c r="J2237" s="2" t="s">
        <v>77</v>
      </c>
      <c r="K2237" s="2" t="s">
        <v>1334</v>
      </c>
      <c r="L2237" s="2" t="s">
        <v>270</v>
      </c>
      <c r="M2237" s="2" t="s">
        <v>178</v>
      </c>
      <c r="N2237" s="2" t="s">
        <v>1335</v>
      </c>
      <c r="O2237" s="2" t="s">
        <v>250</v>
      </c>
      <c r="P2237" s="2" t="s">
        <v>435</v>
      </c>
      <c r="Q2237" s="2" t="s">
        <v>357</v>
      </c>
      <c r="R2237" s="2" t="s">
        <v>253</v>
      </c>
      <c r="S2237" s="2" t="s">
        <v>88</v>
      </c>
      <c r="T2237" s="118">
        <v>0.57499999999999996</v>
      </c>
      <c r="U2237" s="2" t="s">
        <v>1394</v>
      </c>
      <c r="V2237" s="129">
        <v>1.375E-2</v>
      </c>
      <c r="W2237" s="129">
        <v>2.3949999999999999E-2</v>
      </c>
      <c r="X2237" s="4" t="s">
        <v>256</v>
      </c>
      <c r="Z2237" s="118">
        <v>557000</v>
      </c>
      <c r="AA2237" s="127">
        <v>3.7454999999999998</v>
      </c>
      <c r="AB2237" s="140">
        <v>100.063</v>
      </c>
      <c r="AD2237" s="118">
        <v>2087.5590000000002</v>
      </c>
      <c r="AG2237" s="2" t="s">
        <v>36</v>
      </c>
      <c r="AH2237" s="129">
        <v>1.302E-3</v>
      </c>
      <c r="AI2237" s="129">
        <v>4.7590785821840202E-4</v>
      </c>
      <c r="AJ2237" s="129">
        <v>8.4266359182522398E-5</v>
      </c>
    </row>
    <row r="2238" spans="1:36" x14ac:dyDescent="0.2">
      <c r="A2238" s="2">
        <v>1038</v>
      </c>
      <c r="B2238" s="2">
        <v>1162</v>
      </c>
      <c r="C2238" s="2" t="s">
        <v>1612</v>
      </c>
      <c r="D2238" s="2" t="s">
        <v>1613</v>
      </c>
      <c r="E2238" s="4" t="s">
        <v>1163</v>
      </c>
      <c r="F2238" s="2" t="s">
        <v>1614</v>
      </c>
      <c r="G2238" s="2" t="s">
        <v>1615</v>
      </c>
      <c r="H2238" s="2" t="s">
        <v>248</v>
      </c>
      <c r="I2238" s="2" t="s">
        <v>287</v>
      </c>
      <c r="J2238" s="2" t="s">
        <v>77</v>
      </c>
      <c r="K2238" s="2" t="s">
        <v>78</v>
      </c>
      <c r="L2238" s="2" t="s">
        <v>270</v>
      </c>
      <c r="M2238" s="2" t="s">
        <v>178</v>
      </c>
      <c r="N2238" s="2" t="s">
        <v>1496</v>
      </c>
      <c r="O2238" s="2" t="s">
        <v>250</v>
      </c>
      <c r="P2238" s="2" t="s">
        <v>1185</v>
      </c>
      <c r="Q2238" s="2" t="s">
        <v>357</v>
      </c>
      <c r="R2238" s="2" t="s">
        <v>253</v>
      </c>
      <c r="S2238" s="2" t="s">
        <v>82</v>
      </c>
      <c r="T2238" s="118">
        <v>3.802</v>
      </c>
      <c r="U2238" s="2" t="s">
        <v>1616</v>
      </c>
      <c r="V2238" s="129">
        <v>4.2500000000000003E-2</v>
      </c>
      <c r="W2238" s="129">
        <v>4.1750000000000002E-2</v>
      </c>
      <c r="X2238" s="4" t="s">
        <v>256</v>
      </c>
      <c r="Z2238" s="118">
        <v>738000</v>
      </c>
      <c r="AA2238" s="127">
        <v>3.19</v>
      </c>
      <c r="AB2238" s="140">
        <v>100.88200000000001</v>
      </c>
      <c r="AD2238" s="118">
        <v>2374.9760000000001</v>
      </c>
      <c r="AG2238" s="2" t="s">
        <v>36</v>
      </c>
      <c r="AH2238" s="129">
        <v>2.1459999999999999E-3</v>
      </c>
      <c r="AI2238" s="129">
        <v>5.4143120756692002E-4</v>
      </c>
      <c r="AJ2238" s="129">
        <v>9.5868214448611102E-5</v>
      </c>
    </row>
    <row r="2239" spans="1:36" x14ac:dyDescent="0.2">
      <c r="A2239" s="2">
        <v>1038</v>
      </c>
      <c r="B2239" s="2">
        <v>1162</v>
      </c>
      <c r="C2239" s="2" t="s">
        <v>1401</v>
      </c>
      <c r="D2239" s="2" t="s">
        <v>1402</v>
      </c>
      <c r="E2239" s="4" t="s">
        <v>1163</v>
      </c>
      <c r="F2239" s="2" t="s">
        <v>1617</v>
      </c>
      <c r="G2239" s="2" t="s">
        <v>1618</v>
      </c>
      <c r="H2239" s="2" t="s">
        <v>248</v>
      </c>
      <c r="I2239" s="2" t="s">
        <v>287</v>
      </c>
      <c r="J2239" s="2" t="s">
        <v>77</v>
      </c>
      <c r="K2239" s="2" t="s">
        <v>78</v>
      </c>
      <c r="L2239" s="2" t="s">
        <v>270</v>
      </c>
      <c r="M2239" s="2" t="s">
        <v>178</v>
      </c>
      <c r="N2239" s="2" t="s">
        <v>1217</v>
      </c>
      <c r="O2239" s="2" t="s">
        <v>250</v>
      </c>
      <c r="P2239" s="2" t="s">
        <v>324</v>
      </c>
      <c r="Q2239" s="2" t="s">
        <v>357</v>
      </c>
      <c r="R2239" s="2" t="s">
        <v>253</v>
      </c>
      <c r="S2239" s="2" t="s">
        <v>82</v>
      </c>
      <c r="T2239" s="118">
        <v>0.13100000000000001</v>
      </c>
      <c r="U2239" s="2" t="s">
        <v>1619</v>
      </c>
      <c r="V2239" s="129">
        <v>3.4500000000000003E-2</v>
      </c>
      <c r="W2239" s="129">
        <v>3.8989999999999997E-2</v>
      </c>
      <c r="X2239" s="4" t="s">
        <v>256</v>
      </c>
      <c r="Z2239" s="118">
        <v>897000</v>
      </c>
      <c r="AA2239" s="127">
        <v>3.19</v>
      </c>
      <c r="AB2239" s="140">
        <v>101.196</v>
      </c>
      <c r="AD2239" s="118">
        <v>2895.6469999999999</v>
      </c>
      <c r="AG2239" s="2" t="s">
        <v>36</v>
      </c>
      <c r="AH2239" s="129">
        <v>6.6399999999999999E-4</v>
      </c>
      <c r="AI2239" s="129">
        <v>6.6013042322717996E-4</v>
      </c>
      <c r="AJ2239" s="129">
        <v>1.16885624791352E-4</v>
      </c>
    </row>
    <row r="2240" spans="1:36" x14ac:dyDescent="0.2">
      <c r="A2240" s="2">
        <v>1038</v>
      </c>
      <c r="B2240" s="2">
        <v>1162</v>
      </c>
      <c r="C2240" s="2" t="s">
        <v>1395</v>
      </c>
      <c r="D2240" s="2" t="s">
        <v>1396</v>
      </c>
      <c r="E2240" s="4" t="s">
        <v>1163</v>
      </c>
      <c r="F2240" s="2" t="s">
        <v>1397</v>
      </c>
      <c r="G2240" s="2" t="s">
        <v>1398</v>
      </c>
      <c r="H2240" s="2" t="s">
        <v>248</v>
      </c>
      <c r="I2240" s="2" t="s">
        <v>287</v>
      </c>
      <c r="J2240" s="2" t="s">
        <v>77</v>
      </c>
      <c r="K2240" s="2" t="s">
        <v>78</v>
      </c>
      <c r="L2240" s="2" t="s">
        <v>270</v>
      </c>
      <c r="M2240" s="2" t="s">
        <v>178</v>
      </c>
      <c r="N2240" s="2" t="s">
        <v>1321</v>
      </c>
      <c r="O2240" s="2" t="s">
        <v>250</v>
      </c>
      <c r="P2240" s="2" t="s">
        <v>435</v>
      </c>
      <c r="Q2240" s="2" t="s">
        <v>357</v>
      </c>
      <c r="R2240" s="2" t="s">
        <v>253</v>
      </c>
      <c r="S2240" s="2" t="s">
        <v>82</v>
      </c>
      <c r="T2240" s="118">
        <v>3.9489999999999998</v>
      </c>
      <c r="U2240" s="2" t="s">
        <v>1400</v>
      </c>
      <c r="V2240" s="129">
        <v>2.7E-2</v>
      </c>
      <c r="W2240" s="129">
        <v>4.3090000000000003E-2</v>
      </c>
      <c r="X2240" s="4" t="s">
        <v>256</v>
      </c>
      <c r="Z2240" s="118">
        <v>733000</v>
      </c>
      <c r="AA2240" s="127">
        <v>3.19</v>
      </c>
      <c r="AB2240" s="140">
        <v>94.757000000000005</v>
      </c>
      <c r="AD2240" s="118">
        <v>2215.6770000000001</v>
      </c>
      <c r="AG2240" s="2" t="s">
        <v>36</v>
      </c>
      <c r="AH2240" s="129">
        <v>7.7200000000000001E-4</v>
      </c>
      <c r="AI2240" s="129">
        <v>5.0511525085653302E-4</v>
      </c>
      <c r="AJ2240" s="129">
        <v>8.9437949851446104E-5</v>
      </c>
    </row>
    <row r="2241" spans="1:36" x14ac:dyDescent="0.2">
      <c r="A2241" s="2">
        <v>1038</v>
      </c>
      <c r="B2241" s="2">
        <v>1162</v>
      </c>
      <c r="C2241" s="2" t="s">
        <v>1620</v>
      </c>
      <c r="D2241" s="2" t="s">
        <v>1621</v>
      </c>
      <c r="E2241" s="4" t="s">
        <v>1163</v>
      </c>
      <c r="F2241" s="2" t="s">
        <v>1622</v>
      </c>
      <c r="G2241" s="2" t="s">
        <v>1623</v>
      </c>
      <c r="H2241" s="2" t="s">
        <v>248</v>
      </c>
      <c r="I2241" s="2" t="s">
        <v>287</v>
      </c>
      <c r="J2241" s="2" t="s">
        <v>77</v>
      </c>
      <c r="K2241" s="2" t="s">
        <v>78</v>
      </c>
      <c r="L2241" s="2" t="s">
        <v>270</v>
      </c>
      <c r="M2241" s="2" t="s">
        <v>178</v>
      </c>
      <c r="N2241" s="2" t="s">
        <v>1518</v>
      </c>
      <c r="O2241" s="2" t="s">
        <v>250</v>
      </c>
      <c r="P2241" s="2" t="s">
        <v>1167</v>
      </c>
      <c r="Q2241" s="2" t="s">
        <v>357</v>
      </c>
      <c r="R2241" s="2" t="s">
        <v>253</v>
      </c>
      <c r="S2241" s="2" t="s">
        <v>82</v>
      </c>
      <c r="T2241" s="118">
        <v>0.61399999999999999</v>
      </c>
      <c r="U2241" s="2" t="s">
        <v>1624</v>
      </c>
      <c r="V2241" s="129">
        <v>4.4999999999999998E-2</v>
      </c>
      <c r="W2241" s="129">
        <v>4.3880000000000002E-2</v>
      </c>
      <c r="X2241" s="4" t="s">
        <v>256</v>
      </c>
      <c r="Z2241" s="118">
        <v>1097000</v>
      </c>
      <c r="AA2241" s="127">
        <v>3.19</v>
      </c>
      <c r="AB2241" s="140">
        <v>101.925</v>
      </c>
      <c r="AD2241" s="118">
        <v>3566.78</v>
      </c>
      <c r="AG2241" s="2" t="s">
        <v>36</v>
      </c>
      <c r="AH2241" s="129">
        <v>9.1399999999999999E-4</v>
      </c>
      <c r="AI2241" s="129">
        <v>8.1313075770016402E-4</v>
      </c>
      <c r="AJ2241" s="129">
        <v>1.43976543583934E-4</v>
      </c>
    </row>
    <row r="2242" spans="1:36" x14ac:dyDescent="0.2">
      <c r="A2242" s="2">
        <v>1038</v>
      </c>
      <c r="B2242" s="2">
        <v>1162</v>
      </c>
      <c r="C2242" s="2" t="s">
        <v>1401</v>
      </c>
      <c r="D2242" s="2" t="s">
        <v>1402</v>
      </c>
      <c r="E2242" s="4" t="s">
        <v>1163</v>
      </c>
      <c r="F2242" s="2" t="s">
        <v>1403</v>
      </c>
      <c r="G2242" s="2" t="s">
        <v>1404</v>
      </c>
      <c r="H2242" s="2" t="s">
        <v>248</v>
      </c>
      <c r="I2242" s="2" t="s">
        <v>287</v>
      </c>
      <c r="J2242" s="2" t="s">
        <v>77</v>
      </c>
      <c r="K2242" s="2" t="s">
        <v>78</v>
      </c>
      <c r="L2242" s="2" t="s">
        <v>270</v>
      </c>
      <c r="M2242" s="2" t="s">
        <v>178</v>
      </c>
      <c r="N2242" s="2" t="s">
        <v>1217</v>
      </c>
      <c r="O2242" s="2" t="s">
        <v>250</v>
      </c>
      <c r="P2242" s="2" t="s">
        <v>324</v>
      </c>
      <c r="Q2242" s="2" t="s">
        <v>357</v>
      </c>
      <c r="R2242" s="2" t="s">
        <v>253</v>
      </c>
      <c r="S2242" s="2" t="s">
        <v>82</v>
      </c>
      <c r="T2242" s="118">
        <v>1.357</v>
      </c>
      <c r="U2242" s="2" t="s">
        <v>1405</v>
      </c>
      <c r="V2242" s="129">
        <v>1.7000000000000001E-2</v>
      </c>
      <c r="W2242" s="129">
        <v>3.8730000000000001E-2</v>
      </c>
      <c r="X2242" s="4" t="s">
        <v>256</v>
      </c>
      <c r="Z2242" s="118">
        <v>365000</v>
      </c>
      <c r="AA2242" s="127">
        <v>3.19</v>
      </c>
      <c r="AB2242" s="140">
        <v>97.378</v>
      </c>
      <c r="AD2242" s="118">
        <v>1133.825</v>
      </c>
      <c r="AG2242" s="2" t="s">
        <v>36</v>
      </c>
      <c r="AH2242" s="129">
        <v>2.92E-4</v>
      </c>
      <c r="AI2242" s="129">
        <v>2.5848196390844099E-4</v>
      </c>
      <c r="AJ2242" s="129">
        <v>4.5767964610739203E-5</v>
      </c>
    </row>
    <row r="2243" spans="1:36" x14ac:dyDescent="0.2">
      <c r="A2243" s="2">
        <v>1038</v>
      </c>
      <c r="B2243" s="2">
        <v>1162</v>
      </c>
      <c r="C2243" s="2" t="s">
        <v>1625</v>
      </c>
      <c r="D2243" s="2" t="s">
        <v>1626</v>
      </c>
      <c r="E2243" s="4" t="s">
        <v>1163</v>
      </c>
      <c r="F2243" s="2" t="s">
        <v>1627</v>
      </c>
      <c r="G2243" s="2" t="s">
        <v>1628</v>
      </c>
      <c r="H2243" s="2" t="s">
        <v>248</v>
      </c>
      <c r="I2243" s="2" t="s">
        <v>287</v>
      </c>
      <c r="J2243" s="2" t="s">
        <v>77</v>
      </c>
      <c r="K2243" s="2" t="s">
        <v>78</v>
      </c>
      <c r="L2243" s="2" t="s">
        <v>270</v>
      </c>
      <c r="M2243" s="2" t="s">
        <v>178</v>
      </c>
      <c r="N2243" s="2" t="s">
        <v>1629</v>
      </c>
      <c r="O2243" s="2" t="s">
        <v>250</v>
      </c>
      <c r="P2243" s="2" t="s">
        <v>1167</v>
      </c>
      <c r="Q2243" s="2" t="s">
        <v>357</v>
      </c>
      <c r="R2243" s="2" t="s">
        <v>253</v>
      </c>
      <c r="S2243" s="2" t="s">
        <v>82</v>
      </c>
      <c r="T2243" s="118">
        <v>8.8999999999999996E-2</v>
      </c>
      <c r="U2243" s="2" t="s">
        <v>45</v>
      </c>
      <c r="V2243" s="129">
        <v>2.196E-2</v>
      </c>
      <c r="W2243" s="129">
        <v>4.453E-2</v>
      </c>
      <c r="X2243" s="4" t="s">
        <v>256</v>
      </c>
      <c r="Z2243" s="118">
        <v>1819000</v>
      </c>
      <c r="AA2243" s="127">
        <v>3.19</v>
      </c>
      <c r="AB2243" s="140">
        <v>100.712</v>
      </c>
      <c r="AD2243" s="118">
        <v>5843.8959999999997</v>
      </c>
      <c r="AG2243" s="2" t="s">
        <v>36</v>
      </c>
      <c r="AH2243" s="129">
        <v>3.3100000000000002E-4</v>
      </c>
      <c r="AI2243" s="129">
        <v>1.3322523938124099E-3</v>
      </c>
      <c r="AJ2243" s="129">
        <v>2.3589452621992999E-4</v>
      </c>
    </row>
    <row r="2244" spans="1:36" x14ac:dyDescent="0.2">
      <c r="A2244" s="2">
        <v>1038</v>
      </c>
      <c r="B2244" s="2">
        <v>1162</v>
      </c>
      <c r="C2244" s="2" t="s">
        <v>1247</v>
      </c>
      <c r="D2244" s="2" t="s">
        <v>1248</v>
      </c>
      <c r="E2244" s="4" t="s">
        <v>1163</v>
      </c>
      <c r="F2244" s="2" t="s">
        <v>1630</v>
      </c>
      <c r="G2244" s="2" t="s">
        <v>1631</v>
      </c>
      <c r="H2244" s="2" t="s">
        <v>248</v>
      </c>
      <c r="I2244" s="2" t="s">
        <v>287</v>
      </c>
      <c r="J2244" s="2" t="s">
        <v>77</v>
      </c>
      <c r="K2244" s="2" t="s">
        <v>1632</v>
      </c>
      <c r="L2244" s="2" t="s">
        <v>270</v>
      </c>
      <c r="M2244" s="2" t="s">
        <v>178</v>
      </c>
      <c r="N2244" s="2" t="s">
        <v>1166</v>
      </c>
      <c r="O2244" s="2" t="s">
        <v>250</v>
      </c>
      <c r="P2244" s="2" t="s">
        <v>1185</v>
      </c>
      <c r="Q2244" s="2" t="s">
        <v>357</v>
      </c>
      <c r="R2244" s="2" t="s">
        <v>253</v>
      </c>
      <c r="S2244" s="2" t="s">
        <v>82</v>
      </c>
      <c r="T2244" s="118">
        <v>4.46</v>
      </c>
      <c r="U2244" s="2" t="s">
        <v>1633</v>
      </c>
      <c r="V2244" s="129">
        <v>3.4209999999999997E-2</v>
      </c>
      <c r="W2244" s="129">
        <v>4.5620000000000001E-2</v>
      </c>
      <c r="X2244" s="4" t="s">
        <v>256</v>
      </c>
      <c r="Z2244" s="118">
        <v>1295000</v>
      </c>
      <c r="AA2244" s="127">
        <v>3.19</v>
      </c>
      <c r="AB2244" s="140">
        <v>95.793000000000006</v>
      </c>
      <c r="AD2244" s="118">
        <v>3957.2510000000002</v>
      </c>
      <c r="AG2244" s="2" t="s">
        <v>36</v>
      </c>
      <c r="AH2244" s="129">
        <v>1.3940000000000001E-3</v>
      </c>
      <c r="AI2244" s="129">
        <v>9.0214772657738502E-4</v>
      </c>
      <c r="AJ2244" s="129">
        <v>1.5973828347372801E-4</v>
      </c>
    </row>
    <row r="2245" spans="1:36" x14ac:dyDescent="0.2">
      <c r="A2245" s="2">
        <v>1038</v>
      </c>
      <c r="B2245" s="2">
        <v>1162</v>
      </c>
      <c r="C2245" s="2" t="s">
        <v>1330</v>
      </c>
      <c r="D2245" s="2" t="s">
        <v>1331</v>
      </c>
      <c r="E2245" s="4" t="s">
        <v>1163</v>
      </c>
      <c r="F2245" s="2" t="s">
        <v>1406</v>
      </c>
      <c r="G2245" s="2" t="s">
        <v>1407</v>
      </c>
      <c r="H2245" s="2" t="s">
        <v>248</v>
      </c>
      <c r="I2245" s="2" t="s">
        <v>287</v>
      </c>
      <c r="J2245" s="2" t="s">
        <v>77</v>
      </c>
      <c r="K2245" s="2" t="s">
        <v>1334</v>
      </c>
      <c r="L2245" s="2" t="s">
        <v>270</v>
      </c>
      <c r="M2245" s="2" t="s">
        <v>178</v>
      </c>
      <c r="N2245" s="2" t="s">
        <v>1335</v>
      </c>
      <c r="O2245" s="2" t="s">
        <v>250</v>
      </c>
      <c r="P2245" s="2" t="s">
        <v>435</v>
      </c>
      <c r="Q2245" s="2" t="s">
        <v>357</v>
      </c>
      <c r="R2245" s="2" t="s">
        <v>253</v>
      </c>
      <c r="S2245" s="2" t="s">
        <v>88</v>
      </c>
      <c r="T2245" s="118">
        <v>2.0129999999999999</v>
      </c>
      <c r="U2245" s="2" t="s">
        <v>1408</v>
      </c>
      <c r="V2245" s="129">
        <v>1.25E-3</v>
      </c>
      <c r="W2245" s="129">
        <v>2.9239999999999999E-2</v>
      </c>
      <c r="X2245" s="4" t="s">
        <v>256</v>
      </c>
      <c r="Z2245" s="118">
        <v>2709000</v>
      </c>
      <c r="AA2245" s="127">
        <v>3.7454999999999998</v>
      </c>
      <c r="AB2245" s="140">
        <v>94.882999999999996</v>
      </c>
      <c r="AD2245" s="118">
        <v>9627.384</v>
      </c>
      <c r="AG2245" s="2" t="s">
        <v>36</v>
      </c>
      <c r="AH2245" s="129">
        <v>2.709E-3</v>
      </c>
      <c r="AI2245" s="129">
        <v>2.1947868162362099E-3</v>
      </c>
      <c r="AJ2245" s="129">
        <v>3.8861870211260501E-4</v>
      </c>
    </row>
    <row r="2246" spans="1:36" x14ac:dyDescent="0.2">
      <c r="A2246" s="2">
        <v>1038</v>
      </c>
      <c r="B2246" s="2">
        <v>1319</v>
      </c>
      <c r="C2246" s="2" t="s">
        <v>264</v>
      </c>
      <c r="D2246" s="2" t="s">
        <v>265</v>
      </c>
      <c r="E2246" s="4" t="s">
        <v>266</v>
      </c>
      <c r="F2246" s="2" t="s">
        <v>267</v>
      </c>
      <c r="G2246" s="2" t="s">
        <v>268</v>
      </c>
      <c r="H2246" s="2" t="s">
        <v>248</v>
      </c>
      <c r="I2246" s="2" t="s">
        <v>269</v>
      </c>
      <c r="J2246" s="2" t="s">
        <v>30</v>
      </c>
      <c r="K2246" s="2" t="s">
        <v>30</v>
      </c>
      <c r="L2246" s="2" t="s">
        <v>270</v>
      </c>
      <c r="M2246" s="2" t="s">
        <v>31</v>
      </c>
      <c r="N2246" s="2" t="s">
        <v>271</v>
      </c>
      <c r="O2246" s="2" t="s">
        <v>250</v>
      </c>
      <c r="P2246" s="2" t="s">
        <v>272</v>
      </c>
      <c r="Q2246" s="2" t="s">
        <v>272</v>
      </c>
      <c r="R2246" s="2" t="s">
        <v>272</v>
      </c>
      <c r="S2246" s="2" t="s">
        <v>34</v>
      </c>
      <c r="T2246" s="118">
        <v>4.4260000000000002</v>
      </c>
      <c r="U2246" s="2" t="s">
        <v>273</v>
      </c>
      <c r="V2246" s="129">
        <v>0.06</v>
      </c>
      <c r="W2246" s="129">
        <v>1E-4</v>
      </c>
      <c r="X2246" s="4" t="s">
        <v>256</v>
      </c>
      <c r="Z2246" s="118">
        <v>16152.64</v>
      </c>
      <c r="AA2246" s="127">
        <v>1</v>
      </c>
      <c r="AB2246" s="140">
        <v>7.81</v>
      </c>
      <c r="AD2246" s="118">
        <v>1.262</v>
      </c>
      <c r="AG2246" s="2" t="s">
        <v>36</v>
      </c>
      <c r="AH2246" s="129">
        <v>1.37E-4</v>
      </c>
      <c r="AI2246" s="129">
        <v>7.0945193373053102E-6</v>
      </c>
      <c r="AJ2246" s="129">
        <v>2.18580474783174E-6</v>
      </c>
    </row>
    <row r="2247" spans="1:36" x14ac:dyDescent="0.2">
      <c r="A2247" s="2">
        <v>1038</v>
      </c>
      <c r="B2247" s="2">
        <v>1319</v>
      </c>
      <c r="C2247" s="2" t="s">
        <v>264</v>
      </c>
      <c r="D2247" s="2" t="s">
        <v>265</v>
      </c>
      <c r="E2247" s="4" t="s">
        <v>266</v>
      </c>
      <c r="F2247" s="2" t="s">
        <v>275</v>
      </c>
      <c r="G2247" s="2" t="s">
        <v>276</v>
      </c>
      <c r="H2247" s="2" t="s">
        <v>248</v>
      </c>
      <c r="I2247" s="2" t="s">
        <v>269</v>
      </c>
      <c r="J2247" s="2" t="s">
        <v>30</v>
      </c>
      <c r="K2247" s="2" t="s">
        <v>30</v>
      </c>
      <c r="L2247" s="2" t="s">
        <v>270</v>
      </c>
      <c r="M2247" s="2" t="s">
        <v>31</v>
      </c>
      <c r="N2247" s="2" t="s">
        <v>271</v>
      </c>
      <c r="O2247" s="2" t="s">
        <v>250</v>
      </c>
      <c r="P2247" s="2" t="s">
        <v>272</v>
      </c>
      <c r="Q2247" s="2" t="s">
        <v>272</v>
      </c>
      <c r="R2247" s="2" t="s">
        <v>272</v>
      </c>
      <c r="S2247" s="2" t="s">
        <v>34</v>
      </c>
      <c r="T2247" s="118">
        <v>4.4429999999999996</v>
      </c>
      <c r="U2247" s="2" t="s">
        <v>273</v>
      </c>
      <c r="V2247" s="129">
        <v>6.9000000000000006E-2</v>
      </c>
      <c r="W2247" s="129">
        <v>1E-4</v>
      </c>
      <c r="X2247" s="4" t="s">
        <v>256</v>
      </c>
      <c r="Z2247" s="118">
        <v>306791.32</v>
      </c>
      <c r="AA2247" s="127">
        <v>1</v>
      </c>
      <c r="AB2247" s="140">
        <v>7.97</v>
      </c>
      <c r="AD2247" s="118">
        <v>24.451000000000001</v>
      </c>
      <c r="AG2247" s="2" t="s">
        <v>36</v>
      </c>
      <c r="AH2247" s="129">
        <v>1.776E-3</v>
      </c>
      <c r="AI2247" s="129">
        <v>1.37508586692839E-4</v>
      </c>
      <c r="AJ2247" s="129">
        <v>4.23660726499623E-5</v>
      </c>
    </row>
    <row r="2248" spans="1:36" x14ac:dyDescent="0.2">
      <c r="A2248" s="2">
        <v>1038</v>
      </c>
      <c r="B2248" s="2">
        <v>1319</v>
      </c>
      <c r="C2248" s="2" t="s">
        <v>277</v>
      </c>
      <c r="D2248" s="2" t="s">
        <v>278</v>
      </c>
      <c r="E2248" s="4" t="s">
        <v>266</v>
      </c>
      <c r="F2248" s="2" t="s">
        <v>279</v>
      </c>
      <c r="G2248" s="2" t="s">
        <v>280</v>
      </c>
      <c r="H2248" s="2" t="s">
        <v>248</v>
      </c>
      <c r="I2248" s="2" t="s">
        <v>269</v>
      </c>
      <c r="J2248" s="2" t="s">
        <v>30</v>
      </c>
      <c r="K2248" s="2" t="s">
        <v>30</v>
      </c>
      <c r="L2248" s="2" t="s">
        <v>270</v>
      </c>
      <c r="M2248" s="2" t="s">
        <v>31</v>
      </c>
      <c r="N2248" s="2" t="s">
        <v>281</v>
      </c>
      <c r="O2248" s="2" t="s">
        <v>250</v>
      </c>
      <c r="P2248" s="2" t="s">
        <v>272</v>
      </c>
      <c r="Q2248" s="2" t="s">
        <v>272</v>
      </c>
      <c r="R2248" s="2" t="s">
        <v>272</v>
      </c>
      <c r="S2248" s="2" t="s">
        <v>34</v>
      </c>
      <c r="T2248" s="118">
        <v>0.997</v>
      </c>
      <c r="U2248" s="2" t="s">
        <v>282</v>
      </c>
      <c r="V2248" s="129">
        <v>6.8000000000000005E-2</v>
      </c>
      <c r="W2248" s="129">
        <v>1E-4</v>
      </c>
      <c r="X2248" s="4" t="s">
        <v>256</v>
      </c>
      <c r="Z2248" s="118">
        <v>151603.01</v>
      </c>
      <c r="AA2248" s="127">
        <v>1</v>
      </c>
      <c r="AB2248" s="140">
        <v>28.54</v>
      </c>
      <c r="AD2248" s="118">
        <v>43.267000000000003</v>
      </c>
      <c r="AG2248" s="2" t="s">
        <v>36</v>
      </c>
      <c r="AH2248" s="129">
        <v>3.3399999999999999E-4</v>
      </c>
      <c r="AI2248" s="129">
        <v>2.4332695527326301E-4</v>
      </c>
      <c r="AJ2248" s="129">
        <v>7.49684635173264E-5</v>
      </c>
    </row>
    <row r="2249" spans="1:36" x14ac:dyDescent="0.2">
      <c r="A2249" s="2">
        <v>1038</v>
      </c>
      <c r="B2249" s="2">
        <v>1319</v>
      </c>
      <c r="C2249" s="2" t="s">
        <v>359</v>
      </c>
      <c r="D2249" s="2" t="s">
        <v>360</v>
      </c>
      <c r="E2249" s="4" t="s">
        <v>245</v>
      </c>
      <c r="F2249" s="2" t="s">
        <v>361</v>
      </c>
      <c r="G2249" s="2" t="s">
        <v>362</v>
      </c>
      <c r="H2249" s="2" t="s">
        <v>248</v>
      </c>
      <c r="I2249" s="2" t="s">
        <v>302</v>
      </c>
      <c r="J2249" s="2" t="s">
        <v>30</v>
      </c>
      <c r="K2249" s="2" t="s">
        <v>30</v>
      </c>
      <c r="L2249" s="2" t="s">
        <v>270</v>
      </c>
      <c r="M2249" s="2" t="s">
        <v>31</v>
      </c>
      <c r="N2249" s="2" t="s">
        <v>363</v>
      </c>
      <c r="O2249" s="2" t="s">
        <v>250</v>
      </c>
      <c r="P2249" s="2" t="s">
        <v>251</v>
      </c>
      <c r="Q2249" s="2" t="s">
        <v>252</v>
      </c>
      <c r="R2249" s="2" t="s">
        <v>253</v>
      </c>
      <c r="S2249" s="2" t="s">
        <v>34</v>
      </c>
      <c r="T2249" s="118">
        <v>0.90200000000000002</v>
      </c>
      <c r="U2249" s="2" t="s">
        <v>364</v>
      </c>
      <c r="V2249" s="129">
        <v>5.1999999999999998E-2</v>
      </c>
      <c r="W2249" s="129">
        <v>4.3310000000000001E-2</v>
      </c>
      <c r="X2249" s="4" t="s">
        <v>256</v>
      </c>
      <c r="Z2249" s="118">
        <v>242747.61</v>
      </c>
      <c r="AA2249" s="127">
        <v>1</v>
      </c>
      <c r="AB2249" s="140">
        <v>101.25</v>
      </c>
      <c r="AD2249" s="118">
        <v>245.78200000000001</v>
      </c>
      <c r="AG2249" s="2" t="s">
        <v>36</v>
      </c>
      <c r="AH2249" s="129">
        <v>1.572E-3</v>
      </c>
      <c r="AI2249" s="129">
        <v>1.38222398126215E-3</v>
      </c>
      <c r="AJ2249" s="129">
        <v>4.25859962763489E-4</v>
      </c>
    </row>
    <row r="2250" spans="1:36" x14ac:dyDescent="0.2">
      <c r="A2250" s="2">
        <v>1038</v>
      </c>
      <c r="B2250" s="2">
        <v>1319</v>
      </c>
      <c r="C2250" s="2" t="s">
        <v>365</v>
      </c>
      <c r="D2250" s="2" t="s">
        <v>366</v>
      </c>
      <c r="E2250" s="4" t="s">
        <v>245</v>
      </c>
      <c r="F2250" s="2" t="s">
        <v>367</v>
      </c>
      <c r="G2250" s="2" t="s">
        <v>368</v>
      </c>
      <c r="H2250" s="2" t="s">
        <v>248</v>
      </c>
      <c r="I2250" s="2" t="s">
        <v>302</v>
      </c>
      <c r="J2250" s="2" t="s">
        <v>30</v>
      </c>
      <c r="K2250" s="2" t="s">
        <v>30</v>
      </c>
      <c r="L2250" s="2" t="s">
        <v>270</v>
      </c>
      <c r="M2250" s="2" t="s">
        <v>31</v>
      </c>
      <c r="N2250" s="2" t="s">
        <v>369</v>
      </c>
      <c r="O2250" s="2" t="s">
        <v>250</v>
      </c>
      <c r="P2250" s="2" t="s">
        <v>311</v>
      </c>
      <c r="Q2250" s="2" t="s">
        <v>252</v>
      </c>
      <c r="R2250" s="2" t="s">
        <v>253</v>
      </c>
      <c r="S2250" s="2" t="s">
        <v>34</v>
      </c>
      <c r="T2250" s="118">
        <v>0.41199999999999998</v>
      </c>
      <c r="U2250" s="2" t="s">
        <v>370</v>
      </c>
      <c r="V2250" s="129">
        <v>2.75E-2</v>
      </c>
      <c r="W2250" s="129">
        <v>4.9029999999999997E-2</v>
      </c>
      <c r="X2250" s="4" t="s">
        <v>256</v>
      </c>
      <c r="Z2250" s="118">
        <v>80285.009999999995</v>
      </c>
      <c r="AA2250" s="127">
        <v>1</v>
      </c>
      <c r="AB2250" s="140">
        <v>100.07</v>
      </c>
      <c r="AD2250" s="118">
        <v>80.340999999999994</v>
      </c>
      <c r="AG2250" s="2" t="s">
        <v>36</v>
      </c>
      <c r="AH2250" s="129">
        <v>8.8400000000000002E-4</v>
      </c>
      <c r="AI2250" s="129">
        <v>4.51821397578614E-4</v>
      </c>
      <c r="AJ2250" s="129">
        <v>1.3920511158609699E-4</v>
      </c>
    </row>
    <row r="2251" spans="1:36" x14ac:dyDescent="0.2">
      <c r="A2251" s="2">
        <v>1038</v>
      </c>
      <c r="B2251" s="2">
        <v>1319</v>
      </c>
      <c r="C2251" s="2" t="s">
        <v>371</v>
      </c>
      <c r="D2251" s="2" t="s">
        <v>372</v>
      </c>
      <c r="E2251" s="4" t="s">
        <v>245</v>
      </c>
      <c r="F2251" s="2" t="s">
        <v>373</v>
      </c>
      <c r="G2251" s="2" t="s">
        <v>374</v>
      </c>
      <c r="H2251" s="2" t="s">
        <v>248</v>
      </c>
      <c r="I2251" s="2" t="s">
        <v>269</v>
      </c>
      <c r="J2251" s="2" t="s">
        <v>30</v>
      </c>
      <c r="K2251" s="2" t="s">
        <v>30</v>
      </c>
      <c r="L2251" s="2" t="s">
        <v>270</v>
      </c>
      <c r="M2251" s="2" t="s">
        <v>31</v>
      </c>
      <c r="N2251" s="2" t="s">
        <v>375</v>
      </c>
      <c r="O2251" s="2" t="s">
        <v>250</v>
      </c>
      <c r="P2251" s="2" t="s">
        <v>376</v>
      </c>
      <c r="Q2251" s="2" t="s">
        <v>252</v>
      </c>
      <c r="R2251" s="2" t="s">
        <v>253</v>
      </c>
      <c r="S2251" s="2" t="s">
        <v>34</v>
      </c>
      <c r="T2251" s="118">
        <v>2.8010000000000002</v>
      </c>
      <c r="U2251" s="2" t="s">
        <v>377</v>
      </c>
      <c r="V2251" s="129">
        <v>3.5000000000000003E-2</v>
      </c>
      <c r="W2251" s="129">
        <v>2.503E-2</v>
      </c>
      <c r="X2251" s="4" t="s">
        <v>256</v>
      </c>
      <c r="Z2251" s="118">
        <v>2701229.39</v>
      </c>
      <c r="AA2251" s="127">
        <v>1</v>
      </c>
      <c r="AB2251" s="140">
        <v>124.44</v>
      </c>
      <c r="AD2251" s="118">
        <v>3361.41</v>
      </c>
      <c r="AG2251" s="2" t="s">
        <v>36</v>
      </c>
      <c r="AH2251" s="129">
        <v>3.6600000000000001E-3</v>
      </c>
      <c r="AI2251" s="129">
        <v>1.8903834120728599E-2</v>
      </c>
      <c r="AJ2251" s="129">
        <v>5.8242269009032999E-3</v>
      </c>
    </row>
    <row r="2252" spans="1:36" x14ac:dyDescent="0.2">
      <c r="A2252" s="2">
        <v>1038</v>
      </c>
      <c r="B2252" s="2">
        <v>1319</v>
      </c>
      <c r="C2252" s="2" t="s">
        <v>378</v>
      </c>
      <c r="D2252" s="2" t="s">
        <v>379</v>
      </c>
      <c r="E2252" s="4" t="s">
        <v>245</v>
      </c>
      <c r="F2252" s="2" t="s">
        <v>380</v>
      </c>
      <c r="G2252" s="2" t="s">
        <v>381</v>
      </c>
      <c r="H2252" s="2" t="s">
        <v>248</v>
      </c>
      <c r="I2252" s="2" t="s">
        <v>269</v>
      </c>
      <c r="J2252" s="2" t="s">
        <v>30</v>
      </c>
      <c r="K2252" s="2" t="s">
        <v>30</v>
      </c>
      <c r="L2252" s="2" t="s">
        <v>270</v>
      </c>
      <c r="M2252" s="2" t="s">
        <v>31</v>
      </c>
      <c r="N2252" s="2" t="s">
        <v>375</v>
      </c>
      <c r="O2252" s="2" t="s">
        <v>250</v>
      </c>
      <c r="P2252" s="2" t="s">
        <v>382</v>
      </c>
      <c r="Q2252" s="2" t="s">
        <v>252</v>
      </c>
      <c r="R2252" s="2" t="s">
        <v>253</v>
      </c>
      <c r="S2252" s="2" t="s">
        <v>34</v>
      </c>
      <c r="T2252" s="118">
        <v>2.4470000000000001</v>
      </c>
      <c r="U2252" s="2" t="s">
        <v>383</v>
      </c>
      <c r="V2252" s="129">
        <v>1.34E-2</v>
      </c>
      <c r="W2252" s="129">
        <v>2.5499999999999998E-2</v>
      </c>
      <c r="X2252" s="4" t="s">
        <v>256</v>
      </c>
      <c r="Z2252" s="118">
        <v>1449708.43</v>
      </c>
      <c r="AA2252" s="127">
        <v>1</v>
      </c>
      <c r="AB2252" s="140">
        <v>116.05</v>
      </c>
      <c r="AC2252" s="118">
        <v>205.364</v>
      </c>
      <c r="AD2252" s="118">
        <v>1887.751</v>
      </c>
      <c r="AG2252" s="2" t="s">
        <v>36</v>
      </c>
      <c r="AH2252" s="129">
        <v>7.2900000000000005E-4</v>
      </c>
      <c r="AI2252" s="129">
        <v>1.06162965672476E-2</v>
      </c>
      <c r="AJ2252" s="129">
        <v>3.2708560422210998E-3</v>
      </c>
    </row>
    <row r="2253" spans="1:36" x14ac:dyDescent="0.2">
      <c r="A2253" s="2">
        <v>1038</v>
      </c>
      <c r="B2253" s="2">
        <v>1319</v>
      </c>
      <c r="C2253" s="2" t="s">
        <v>384</v>
      </c>
      <c r="D2253" s="2" t="s">
        <v>385</v>
      </c>
      <c r="E2253" s="4" t="s">
        <v>245</v>
      </c>
      <c r="F2253" s="2" t="s">
        <v>386</v>
      </c>
      <c r="G2253" s="2" t="s">
        <v>387</v>
      </c>
      <c r="H2253" s="2" t="s">
        <v>248</v>
      </c>
      <c r="I2253" s="2" t="s">
        <v>269</v>
      </c>
      <c r="J2253" s="2" t="s">
        <v>30</v>
      </c>
      <c r="K2253" s="2" t="s">
        <v>30</v>
      </c>
      <c r="L2253" s="2" t="s">
        <v>270</v>
      </c>
      <c r="M2253" s="2" t="s">
        <v>31</v>
      </c>
      <c r="N2253" s="2" t="s">
        <v>375</v>
      </c>
      <c r="O2253" s="2" t="s">
        <v>250</v>
      </c>
      <c r="P2253" s="2" t="s">
        <v>340</v>
      </c>
      <c r="Q2253" s="2" t="s">
        <v>252</v>
      </c>
      <c r="R2253" s="2" t="s">
        <v>253</v>
      </c>
      <c r="S2253" s="2" t="s">
        <v>34</v>
      </c>
      <c r="T2253" s="118">
        <v>0.49299999999999999</v>
      </c>
      <c r="U2253" s="2" t="s">
        <v>388</v>
      </c>
      <c r="V2253" s="129">
        <v>2.0500000000000001E-2</v>
      </c>
      <c r="W2253" s="129">
        <v>3.3959999999999997E-2</v>
      </c>
      <c r="X2253" s="4" t="s">
        <v>256</v>
      </c>
      <c r="Z2253" s="118">
        <v>152379</v>
      </c>
      <c r="AA2253" s="127">
        <v>1</v>
      </c>
      <c r="AB2253" s="140">
        <v>118.74</v>
      </c>
      <c r="AD2253" s="118">
        <v>180.935</v>
      </c>
      <c r="AG2253" s="2" t="s">
        <v>36</v>
      </c>
      <c r="AH2253" s="129">
        <v>1.2359999999999999E-3</v>
      </c>
      <c r="AI2253" s="129">
        <v>1.0175378964675701E-3</v>
      </c>
      <c r="AJ2253" s="129">
        <v>3.1350103642713197E-4</v>
      </c>
    </row>
    <row r="2254" spans="1:36" x14ac:dyDescent="0.2">
      <c r="A2254" s="2">
        <v>1038</v>
      </c>
      <c r="B2254" s="2">
        <v>1319</v>
      </c>
      <c r="C2254" s="2" t="s">
        <v>389</v>
      </c>
      <c r="D2254" s="2" t="s">
        <v>390</v>
      </c>
      <c r="E2254" s="4" t="s">
        <v>245</v>
      </c>
      <c r="F2254" s="2" t="s">
        <v>391</v>
      </c>
      <c r="G2254" s="2" t="s">
        <v>392</v>
      </c>
      <c r="H2254" s="2" t="s">
        <v>248</v>
      </c>
      <c r="I2254" s="2" t="s">
        <v>269</v>
      </c>
      <c r="J2254" s="2" t="s">
        <v>30</v>
      </c>
      <c r="K2254" s="2" t="s">
        <v>30</v>
      </c>
      <c r="L2254" s="2" t="s">
        <v>270</v>
      </c>
      <c r="M2254" s="2" t="s">
        <v>31</v>
      </c>
      <c r="N2254" s="2" t="s">
        <v>375</v>
      </c>
      <c r="O2254" s="2" t="s">
        <v>250</v>
      </c>
      <c r="P2254" s="2" t="s">
        <v>376</v>
      </c>
      <c r="Q2254" s="2" t="s">
        <v>252</v>
      </c>
      <c r="R2254" s="2" t="s">
        <v>253</v>
      </c>
      <c r="S2254" s="2" t="s">
        <v>34</v>
      </c>
      <c r="T2254" s="118">
        <v>0.27700000000000002</v>
      </c>
      <c r="U2254" s="2" t="s">
        <v>393</v>
      </c>
      <c r="V2254" s="129">
        <v>1.34E-2</v>
      </c>
      <c r="W2254" s="129">
        <v>5.178E-2</v>
      </c>
      <c r="X2254" s="4" t="s">
        <v>256</v>
      </c>
      <c r="Z2254" s="118">
        <v>883830.64</v>
      </c>
      <c r="AA2254" s="127">
        <v>1</v>
      </c>
      <c r="AB2254" s="140">
        <v>118.26</v>
      </c>
      <c r="AD2254" s="118">
        <v>1045.2180000000001</v>
      </c>
      <c r="AG2254" s="2" t="s">
        <v>36</v>
      </c>
      <c r="AH2254" s="129">
        <v>1.9589999999999998E-3</v>
      </c>
      <c r="AI2254" s="129">
        <v>5.8780781659901601E-3</v>
      </c>
      <c r="AJ2254" s="129">
        <v>1.81102207950673E-3</v>
      </c>
    </row>
    <row r="2255" spans="1:36" x14ac:dyDescent="0.2">
      <c r="A2255" s="2">
        <v>1038</v>
      </c>
      <c r="B2255" s="2">
        <v>1319</v>
      </c>
      <c r="C2255" s="2" t="s">
        <v>394</v>
      </c>
      <c r="D2255" s="2" t="s">
        <v>395</v>
      </c>
      <c r="E2255" s="4" t="s">
        <v>245</v>
      </c>
      <c r="F2255" s="2" t="s">
        <v>396</v>
      </c>
      <c r="G2255" s="2" t="s">
        <v>397</v>
      </c>
      <c r="H2255" s="2" t="s">
        <v>248</v>
      </c>
      <c r="I2255" s="2" t="s">
        <v>269</v>
      </c>
      <c r="J2255" s="2" t="s">
        <v>30</v>
      </c>
      <c r="K2255" s="2" t="s">
        <v>30</v>
      </c>
      <c r="L2255" s="2" t="s">
        <v>270</v>
      </c>
      <c r="M2255" s="2" t="s">
        <v>31</v>
      </c>
      <c r="N2255" s="2" t="s">
        <v>375</v>
      </c>
      <c r="O2255" s="2" t="s">
        <v>250</v>
      </c>
      <c r="P2255" s="2" t="s">
        <v>398</v>
      </c>
      <c r="Q2255" s="2" t="s">
        <v>290</v>
      </c>
      <c r="R2255" s="2" t="s">
        <v>253</v>
      </c>
      <c r="S2255" s="2" t="s">
        <v>34</v>
      </c>
      <c r="T2255" s="118">
        <v>1.7310000000000001</v>
      </c>
      <c r="U2255" s="2" t="s">
        <v>399</v>
      </c>
      <c r="V2255" s="129">
        <v>1.9599999999999999E-2</v>
      </c>
      <c r="W2255" s="129">
        <v>2.6939999999999999E-2</v>
      </c>
      <c r="X2255" s="4" t="s">
        <v>256</v>
      </c>
      <c r="Z2255" s="118">
        <v>1352055.58</v>
      </c>
      <c r="AA2255" s="127">
        <v>1</v>
      </c>
      <c r="AB2255" s="140">
        <v>117.7</v>
      </c>
      <c r="AD2255" s="118">
        <v>1591.3689999999999</v>
      </c>
      <c r="AG2255" s="2" t="s">
        <v>36</v>
      </c>
      <c r="AH2255" s="129">
        <v>1.181E-3</v>
      </c>
      <c r="AI2255" s="129">
        <v>8.9495136899620693E-3</v>
      </c>
      <c r="AJ2255" s="129">
        <v>2.7573241518197601E-3</v>
      </c>
    </row>
    <row r="2256" spans="1:36" x14ac:dyDescent="0.2">
      <c r="A2256" s="2">
        <v>1038</v>
      </c>
      <c r="B2256" s="2">
        <v>1319</v>
      </c>
      <c r="C2256" s="2" t="s">
        <v>400</v>
      </c>
      <c r="D2256" s="2" t="s">
        <v>401</v>
      </c>
      <c r="E2256" s="4" t="s">
        <v>245</v>
      </c>
      <c r="F2256" s="2" t="s">
        <v>402</v>
      </c>
      <c r="G2256" s="2" t="s">
        <v>403</v>
      </c>
      <c r="H2256" s="2" t="s">
        <v>248</v>
      </c>
      <c r="I2256" s="2" t="s">
        <v>302</v>
      </c>
      <c r="J2256" s="2" t="s">
        <v>30</v>
      </c>
      <c r="K2256" s="2" t="s">
        <v>30</v>
      </c>
      <c r="L2256" s="2" t="s">
        <v>270</v>
      </c>
      <c r="M2256" s="2" t="s">
        <v>31</v>
      </c>
      <c r="N2256" s="2" t="s">
        <v>404</v>
      </c>
      <c r="O2256" s="2" t="s">
        <v>250</v>
      </c>
      <c r="P2256" s="2" t="s">
        <v>311</v>
      </c>
      <c r="Q2256" s="2" t="s">
        <v>252</v>
      </c>
      <c r="R2256" s="2" t="s">
        <v>253</v>
      </c>
      <c r="S2256" s="2" t="s">
        <v>34</v>
      </c>
      <c r="T2256" s="118">
        <v>0.50700000000000001</v>
      </c>
      <c r="U2256" s="2" t="s">
        <v>405</v>
      </c>
      <c r="V2256" s="129">
        <v>3.5499999999999997E-2</v>
      </c>
      <c r="W2256" s="129">
        <v>4.3749999999999997E-2</v>
      </c>
      <c r="X2256" s="4" t="s">
        <v>256</v>
      </c>
      <c r="Z2256" s="118">
        <v>64872.5</v>
      </c>
      <c r="AA2256" s="127">
        <v>1</v>
      </c>
      <c r="AB2256" s="140">
        <v>99.59</v>
      </c>
      <c r="AC2256" s="118">
        <v>1.151</v>
      </c>
      <c r="AD2256" s="118">
        <v>65.757999999999996</v>
      </c>
      <c r="AG2256" s="2" t="s">
        <v>36</v>
      </c>
      <c r="AH2256" s="129">
        <v>4.5600000000000003E-4</v>
      </c>
      <c r="AI2256" s="129">
        <v>3.6980868728530501E-4</v>
      </c>
      <c r="AJ2256" s="129">
        <v>1.13937188134393E-4</v>
      </c>
    </row>
    <row r="2257" spans="1:36" x14ac:dyDescent="0.2">
      <c r="A2257" s="2">
        <v>1038</v>
      </c>
      <c r="B2257" s="2">
        <v>1319</v>
      </c>
      <c r="C2257" s="2" t="s">
        <v>406</v>
      </c>
      <c r="D2257" s="2" t="s">
        <v>407</v>
      </c>
      <c r="E2257" s="4" t="s">
        <v>245</v>
      </c>
      <c r="F2257" s="2" t="s">
        <v>408</v>
      </c>
      <c r="G2257" s="2" t="s">
        <v>409</v>
      </c>
      <c r="H2257" s="2" t="s">
        <v>248</v>
      </c>
      <c r="I2257" s="2" t="s">
        <v>269</v>
      </c>
      <c r="J2257" s="2" t="s">
        <v>30</v>
      </c>
      <c r="K2257" s="2" t="s">
        <v>30</v>
      </c>
      <c r="L2257" s="2" t="s">
        <v>270</v>
      </c>
      <c r="M2257" s="2" t="s">
        <v>31</v>
      </c>
      <c r="N2257" s="2" t="s">
        <v>375</v>
      </c>
      <c r="O2257" s="2" t="s">
        <v>250</v>
      </c>
      <c r="P2257" s="2" t="s">
        <v>376</v>
      </c>
      <c r="Q2257" s="2" t="s">
        <v>252</v>
      </c>
      <c r="R2257" s="2" t="s">
        <v>253</v>
      </c>
      <c r="S2257" s="2" t="s">
        <v>34</v>
      </c>
      <c r="T2257" s="118">
        <v>0.90700000000000003</v>
      </c>
      <c r="U2257" s="2" t="s">
        <v>410</v>
      </c>
      <c r="V2257" s="129">
        <v>2.1499999999999998E-2</v>
      </c>
      <c r="W2257" s="129">
        <v>2.7859999999999999E-2</v>
      </c>
      <c r="X2257" s="4" t="s">
        <v>256</v>
      </c>
      <c r="Z2257" s="118">
        <v>98235.5</v>
      </c>
      <c r="AA2257" s="127">
        <v>1</v>
      </c>
      <c r="AB2257" s="140">
        <v>119.17</v>
      </c>
      <c r="AD2257" s="118">
        <v>117.06699999999999</v>
      </c>
      <c r="AG2257" s="2" t="s">
        <v>36</v>
      </c>
      <c r="AH2257" s="129">
        <v>1.3999999999999999E-4</v>
      </c>
      <c r="AI2257" s="129">
        <v>6.5836059388808496E-4</v>
      </c>
      <c r="AJ2257" s="129">
        <v>2.0283935295502199E-4</v>
      </c>
    </row>
    <row r="2258" spans="1:36" x14ac:dyDescent="0.2">
      <c r="A2258" s="2">
        <v>1038</v>
      </c>
      <c r="B2258" s="2">
        <v>1319</v>
      </c>
      <c r="C2258" s="2" t="s">
        <v>406</v>
      </c>
      <c r="D2258" s="2" t="s">
        <v>407</v>
      </c>
      <c r="E2258" s="4" t="s">
        <v>245</v>
      </c>
      <c r="F2258" s="2" t="s">
        <v>411</v>
      </c>
      <c r="G2258" s="2" t="s">
        <v>412</v>
      </c>
      <c r="H2258" s="2" t="s">
        <v>248</v>
      </c>
      <c r="I2258" s="2" t="s">
        <v>269</v>
      </c>
      <c r="J2258" s="2" t="s">
        <v>30</v>
      </c>
      <c r="K2258" s="2" t="s">
        <v>30</v>
      </c>
      <c r="L2258" s="2" t="s">
        <v>270</v>
      </c>
      <c r="M2258" s="2" t="s">
        <v>31</v>
      </c>
      <c r="N2258" s="2" t="s">
        <v>375</v>
      </c>
      <c r="O2258" s="2" t="s">
        <v>250</v>
      </c>
      <c r="P2258" s="2" t="s">
        <v>376</v>
      </c>
      <c r="Q2258" s="2" t="s">
        <v>252</v>
      </c>
      <c r="R2258" s="2" t="s">
        <v>253</v>
      </c>
      <c r="S2258" s="2" t="s">
        <v>34</v>
      </c>
      <c r="T2258" s="118">
        <v>0.90800000000000003</v>
      </c>
      <c r="U2258" s="2" t="s">
        <v>410</v>
      </c>
      <c r="V2258" s="129">
        <v>1.6E-2</v>
      </c>
      <c r="W2258" s="129">
        <v>2.9520000000000001E-2</v>
      </c>
      <c r="X2258" s="4" t="s">
        <v>256</v>
      </c>
      <c r="Z2258" s="118">
        <v>53477.77</v>
      </c>
      <c r="AA2258" s="127">
        <v>1</v>
      </c>
      <c r="AB2258" s="140">
        <v>118.35</v>
      </c>
      <c r="AD2258" s="118">
        <v>63.290999999999997</v>
      </c>
      <c r="AG2258" s="2" t="s">
        <v>36</v>
      </c>
      <c r="AH2258" s="129">
        <v>3.6900000000000002E-4</v>
      </c>
      <c r="AI2258" s="129">
        <v>3.5593441397681103E-4</v>
      </c>
      <c r="AJ2258" s="129">
        <v>1.09662557108869E-4</v>
      </c>
    </row>
    <row r="2259" spans="1:36" x14ac:dyDescent="0.2">
      <c r="A2259" s="2">
        <v>1038</v>
      </c>
      <c r="B2259" s="2">
        <v>1319</v>
      </c>
      <c r="C2259" s="2" t="s">
        <v>389</v>
      </c>
      <c r="D2259" s="2" t="s">
        <v>390</v>
      </c>
      <c r="E2259" s="4" t="s">
        <v>245</v>
      </c>
      <c r="F2259" s="2" t="s">
        <v>413</v>
      </c>
      <c r="G2259" s="2" t="s">
        <v>414</v>
      </c>
      <c r="H2259" s="2" t="s">
        <v>248</v>
      </c>
      <c r="I2259" s="2" t="s">
        <v>269</v>
      </c>
      <c r="J2259" s="2" t="s">
        <v>30</v>
      </c>
      <c r="K2259" s="2" t="s">
        <v>30</v>
      </c>
      <c r="L2259" s="2" t="s">
        <v>270</v>
      </c>
      <c r="M2259" s="2" t="s">
        <v>31</v>
      </c>
      <c r="N2259" s="2" t="s">
        <v>375</v>
      </c>
      <c r="O2259" s="2" t="s">
        <v>250</v>
      </c>
      <c r="P2259" s="2" t="s">
        <v>311</v>
      </c>
      <c r="Q2259" s="2" t="s">
        <v>252</v>
      </c>
      <c r="R2259" s="2" t="s">
        <v>253</v>
      </c>
      <c r="S2259" s="2" t="s">
        <v>34</v>
      </c>
      <c r="T2259" s="118">
        <v>0.96199999999999997</v>
      </c>
      <c r="U2259" s="2" t="s">
        <v>415</v>
      </c>
      <c r="V2259" s="129">
        <v>1.95E-2</v>
      </c>
      <c r="W2259" s="129">
        <v>2.9610000000000001E-2</v>
      </c>
      <c r="X2259" s="4" t="s">
        <v>256</v>
      </c>
      <c r="Z2259" s="118">
        <v>26692.5</v>
      </c>
      <c r="AA2259" s="127">
        <v>1</v>
      </c>
      <c r="AB2259" s="140">
        <v>117.97</v>
      </c>
      <c r="AD2259" s="118">
        <v>31.489000000000001</v>
      </c>
      <c r="AG2259" s="2" t="s">
        <v>36</v>
      </c>
      <c r="AH2259" s="129">
        <v>1.5899999999999999E-4</v>
      </c>
      <c r="AI2259" s="129">
        <v>1.7708805166428499E-4</v>
      </c>
      <c r="AJ2259" s="129">
        <v>5.4560412863585299E-5</v>
      </c>
    </row>
    <row r="2260" spans="1:36" x14ac:dyDescent="0.2">
      <c r="A2260" s="2">
        <v>1038</v>
      </c>
      <c r="B2260" s="2">
        <v>1319</v>
      </c>
      <c r="C2260" s="2" t="s">
        <v>283</v>
      </c>
      <c r="D2260" s="2" t="s">
        <v>284</v>
      </c>
      <c r="E2260" s="4" t="s">
        <v>245</v>
      </c>
      <c r="F2260" s="2" t="s">
        <v>416</v>
      </c>
      <c r="G2260" s="2" t="s">
        <v>417</v>
      </c>
      <c r="H2260" s="2" t="s">
        <v>248</v>
      </c>
      <c r="I2260" s="2" t="s">
        <v>287</v>
      </c>
      <c r="J2260" s="2" t="s">
        <v>30</v>
      </c>
      <c r="K2260" s="2" t="s">
        <v>30</v>
      </c>
      <c r="L2260" s="2" t="s">
        <v>270</v>
      </c>
      <c r="M2260" s="2" t="s">
        <v>31</v>
      </c>
      <c r="N2260" s="2" t="s">
        <v>288</v>
      </c>
      <c r="O2260" s="2" t="s">
        <v>250</v>
      </c>
      <c r="P2260" s="2" t="s">
        <v>289</v>
      </c>
      <c r="Q2260" s="2" t="s">
        <v>290</v>
      </c>
      <c r="R2260" s="2" t="s">
        <v>253</v>
      </c>
      <c r="S2260" s="2" t="s">
        <v>34</v>
      </c>
      <c r="T2260" s="118">
        <v>2.1040000000000001</v>
      </c>
      <c r="U2260" s="2" t="s">
        <v>291</v>
      </c>
      <c r="V2260" s="129">
        <v>4.6899999999999997E-2</v>
      </c>
      <c r="W2260" s="129">
        <v>5.9369999999999999E-2</v>
      </c>
      <c r="X2260" s="4" t="s">
        <v>256</v>
      </c>
      <c r="Z2260" s="118">
        <v>2009711.57</v>
      </c>
      <c r="AA2260" s="127">
        <v>1</v>
      </c>
      <c r="AB2260" s="140">
        <v>89.9</v>
      </c>
      <c r="AD2260" s="118">
        <v>1806.731</v>
      </c>
      <c r="AG2260" s="2" t="s">
        <v>36</v>
      </c>
      <c r="AH2260" s="129">
        <v>1.487E-3</v>
      </c>
      <c r="AI2260" s="129">
        <v>1.01606584662777E-2</v>
      </c>
      <c r="AJ2260" s="129">
        <v>3.1304750132829001E-3</v>
      </c>
    </row>
    <row r="2261" spans="1:36" x14ac:dyDescent="0.2">
      <c r="A2261" s="2">
        <v>1038</v>
      </c>
      <c r="B2261" s="2">
        <v>1319</v>
      </c>
      <c r="C2261" s="2" t="s">
        <v>365</v>
      </c>
      <c r="D2261" s="2" t="s">
        <v>366</v>
      </c>
      <c r="E2261" s="4" t="s">
        <v>245</v>
      </c>
      <c r="F2261" s="2" t="s">
        <v>418</v>
      </c>
      <c r="G2261" s="2" t="s">
        <v>419</v>
      </c>
      <c r="H2261" s="2" t="s">
        <v>248</v>
      </c>
      <c r="I2261" s="2" t="s">
        <v>302</v>
      </c>
      <c r="J2261" s="2" t="s">
        <v>30</v>
      </c>
      <c r="K2261" s="2" t="s">
        <v>30</v>
      </c>
      <c r="L2261" s="2" t="s">
        <v>270</v>
      </c>
      <c r="M2261" s="2" t="s">
        <v>31</v>
      </c>
      <c r="N2261" s="2" t="s">
        <v>369</v>
      </c>
      <c r="O2261" s="2" t="s">
        <v>250</v>
      </c>
      <c r="P2261" s="2" t="s">
        <v>311</v>
      </c>
      <c r="Q2261" s="2" t="s">
        <v>252</v>
      </c>
      <c r="R2261" s="2" t="s">
        <v>253</v>
      </c>
      <c r="S2261" s="2" t="s">
        <v>34</v>
      </c>
      <c r="T2261" s="118">
        <v>1.141</v>
      </c>
      <c r="U2261" s="2" t="s">
        <v>420</v>
      </c>
      <c r="V2261" s="129">
        <v>2.3E-2</v>
      </c>
      <c r="W2261" s="129">
        <v>4.4069999999999998E-2</v>
      </c>
      <c r="X2261" s="4" t="s">
        <v>256</v>
      </c>
      <c r="Z2261" s="118">
        <v>360841.83</v>
      </c>
      <c r="AA2261" s="127">
        <v>1</v>
      </c>
      <c r="AB2261" s="140">
        <v>98.46</v>
      </c>
      <c r="AD2261" s="118">
        <v>355.28500000000003</v>
      </c>
      <c r="AG2261" s="2" t="s">
        <v>36</v>
      </c>
      <c r="AH2261" s="129">
        <v>4.3800000000000002E-4</v>
      </c>
      <c r="AI2261" s="129">
        <v>1.9980444108005698E-3</v>
      </c>
      <c r="AJ2261" s="129">
        <v>6.1559279097904201E-4</v>
      </c>
    </row>
    <row r="2262" spans="1:36" x14ac:dyDescent="0.2">
      <c r="A2262" s="2">
        <v>1038</v>
      </c>
      <c r="B2262" s="2">
        <v>1319</v>
      </c>
      <c r="C2262" s="2" t="s">
        <v>421</v>
      </c>
      <c r="D2262" s="2" t="s">
        <v>422</v>
      </c>
      <c r="E2262" s="4" t="s">
        <v>245</v>
      </c>
      <c r="F2262" s="2" t="s">
        <v>423</v>
      </c>
      <c r="G2262" s="2" t="s">
        <v>424</v>
      </c>
      <c r="H2262" s="2" t="s">
        <v>248</v>
      </c>
      <c r="I2262" s="2" t="s">
        <v>269</v>
      </c>
      <c r="J2262" s="2" t="s">
        <v>30</v>
      </c>
      <c r="K2262" s="2" t="s">
        <v>30</v>
      </c>
      <c r="L2262" s="2" t="s">
        <v>270</v>
      </c>
      <c r="M2262" s="2" t="s">
        <v>31</v>
      </c>
      <c r="N2262" s="2" t="s">
        <v>323</v>
      </c>
      <c r="O2262" s="2" t="s">
        <v>250</v>
      </c>
      <c r="P2262" s="2" t="s">
        <v>340</v>
      </c>
      <c r="Q2262" s="2" t="s">
        <v>252</v>
      </c>
      <c r="R2262" s="2" t="s">
        <v>253</v>
      </c>
      <c r="S2262" s="2" t="s">
        <v>34</v>
      </c>
      <c r="T2262" s="118">
        <v>0.78</v>
      </c>
      <c r="U2262" s="2" t="s">
        <v>425</v>
      </c>
      <c r="V2262" s="129">
        <v>2.5700000000000001E-2</v>
      </c>
      <c r="W2262" s="129">
        <v>2.9839999999999998E-2</v>
      </c>
      <c r="X2262" s="4" t="s">
        <v>256</v>
      </c>
      <c r="Z2262" s="118">
        <v>24126.15</v>
      </c>
      <c r="AA2262" s="127">
        <v>1</v>
      </c>
      <c r="AB2262" s="140">
        <v>119.3</v>
      </c>
      <c r="AD2262" s="118">
        <v>28.782</v>
      </c>
      <c r="AG2262" s="2" t="s">
        <v>36</v>
      </c>
      <c r="AH2262" s="129">
        <v>2.9E-5</v>
      </c>
      <c r="AI2262" s="129">
        <v>1.61866470240508E-4</v>
      </c>
      <c r="AJ2262" s="129">
        <v>4.9870679371613702E-5</v>
      </c>
    </row>
    <row r="2263" spans="1:36" x14ac:dyDescent="0.2">
      <c r="A2263" s="2">
        <v>1038</v>
      </c>
      <c r="B2263" s="2">
        <v>1319</v>
      </c>
      <c r="C2263" s="2" t="s">
        <v>426</v>
      </c>
      <c r="D2263" s="2" t="s">
        <v>427</v>
      </c>
      <c r="E2263" s="4" t="s">
        <v>245</v>
      </c>
      <c r="F2263" s="2" t="s">
        <v>428</v>
      </c>
      <c r="G2263" s="2" t="s">
        <v>429</v>
      </c>
      <c r="H2263" s="2" t="s">
        <v>248</v>
      </c>
      <c r="I2263" s="2" t="s">
        <v>269</v>
      </c>
      <c r="J2263" s="2" t="s">
        <v>30</v>
      </c>
      <c r="K2263" s="2" t="s">
        <v>30</v>
      </c>
      <c r="L2263" s="2" t="s">
        <v>270</v>
      </c>
      <c r="M2263" s="2" t="s">
        <v>31</v>
      </c>
      <c r="N2263" s="2" t="s">
        <v>375</v>
      </c>
      <c r="O2263" s="2" t="s">
        <v>250</v>
      </c>
      <c r="P2263" s="2" t="s">
        <v>289</v>
      </c>
      <c r="Q2263" s="2" t="s">
        <v>290</v>
      </c>
      <c r="R2263" s="2" t="s">
        <v>253</v>
      </c>
      <c r="S2263" s="2" t="s">
        <v>34</v>
      </c>
      <c r="T2263" s="118">
        <v>4.492</v>
      </c>
      <c r="U2263" s="2" t="s">
        <v>430</v>
      </c>
      <c r="V2263" s="129">
        <v>1.9E-2</v>
      </c>
      <c r="W2263" s="129">
        <v>2.6239999999999999E-2</v>
      </c>
      <c r="X2263" s="4" t="s">
        <v>256</v>
      </c>
      <c r="Z2263" s="118">
        <v>0.04</v>
      </c>
      <c r="AA2263" s="127">
        <v>1</v>
      </c>
      <c r="AB2263" s="140">
        <v>114.97</v>
      </c>
      <c r="AC2263" s="118">
        <v>0</v>
      </c>
      <c r="AD2263" s="118">
        <v>0</v>
      </c>
      <c r="AG2263" s="2" t="s">
        <v>36</v>
      </c>
      <c r="AH2263" s="129">
        <v>0</v>
      </c>
      <c r="AI2263" s="129">
        <v>3.1486427155950903E-10</v>
      </c>
      <c r="AJ2263" s="129">
        <v>9.7008942674721887E-11</v>
      </c>
    </row>
    <row r="2264" spans="1:36" x14ac:dyDescent="0.2">
      <c r="A2264" s="2">
        <v>1038</v>
      </c>
      <c r="B2264" s="2">
        <v>1319</v>
      </c>
      <c r="C2264" s="2" t="s">
        <v>431</v>
      </c>
      <c r="D2264" s="2" t="s">
        <v>432</v>
      </c>
      <c r="E2264" s="4" t="s">
        <v>245</v>
      </c>
      <c r="F2264" s="2" t="s">
        <v>433</v>
      </c>
      <c r="G2264" s="2" t="s">
        <v>434</v>
      </c>
      <c r="H2264" s="2" t="s">
        <v>248</v>
      </c>
      <c r="I2264" s="2" t="s">
        <v>269</v>
      </c>
      <c r="J2264" s="2" t="s">
        <v>30</v>
      </c>
      <c r="K2264" s="2" t="s">
        <v>30</v>
      </c>
      <c r="L2264" s="2" t="s">
        <v>270</v>
      </c>
      <c r="M2264" s="2" t="s">
        <v>31</v>
      </c>
      <c r="N2264" s="2" t="s">
        <v>323</v>
      </c>
      <c r="O2264" s="2" t="s">
        <v>250</v>
      </c>
      <c r="P2264" s="2" t="s">
        <v>435</v>
      </c>
      <c r="Q2264" s="2" t="s">
        <v>252</v>
      </c>
      <c r="R2264" s="2" t="s">
        <v>253</v>
      </c>
      <c r="S2264" s="2" t="s">
        <v>34</v>
      </c>
      <c r="T2264" s="118">
        <v>0.57099999999999995</v>
      </c>
      <c r="U2264" s="2" t="s">
        <v>134</v>
      </c>
      <c r="V2264" s="129">
        <v>0.03</v>
      </c>
      <c r="W2264" s="129">
        <v>6.6799999999999998E-2</v>
      </c>
      <c r="X2264" s="4" t="s">
        <v>256</v>
      </c>
      <c r="Z2264" s="118">
        <v>362671.87</v>
      </c>
      <c r="AA2264" s="127">
        <v>1</v>
      </c>
      <c r="AB2264" s="140">
        <v>118.02</v>
      </c>
      <c r="AD2264" s="118">
        <v>428.02499999999998</v>
      </c>
      <c r="AG2264" s="2" t="s">
        <v>36</v>
      </c>
      <c r="AH2264" s="129">
        <v>8.8959999999999994E-3</v>
      </c>
      <c r="AI2264" s="129">
        <v>2.4071209401084E-3</v>
      </c>
      <c r="AJ2264" s="129">
        <v>7.4162830902827501E-4</v>
      </c>
    </row>
    <row r="2265" spans="1:36" x14ac:dyDescent="0.2">
      <c r="A2265" s="2">
        <v>1038</v>
      </c>
      <c r="B2265" s="2">
        <v>1319</v>
      </c>
      <c r="C2265" s="2" t="s">
        <v>436</v>
      </c>
      <c r="D2265" s="2" t="s">
        <v>437</v>
      </c>
      <c r="E2265" s="4" t="s">
        <v>245</v>
      </c>
      <c r="F2265" s="2" t="s">
        <v>438</v>
      </c>
      <c r="G2265" s="2" t="s">
        <v>439</v>
      </c>
      <c r="H2265" s="2" t="s">
        <v>248</v>
      </c>
      <c r="I2265" s="2" t="s">
        <v>302</v>
      </c>
      <c r="J2265" s="2" t="s">
        <v>30</v>
      </c>
      <c r="K2265" s="2" t="s">
        <v>30</v>
      </c>
      <c r="L2265" s="2" t="s">
        <v>270</v>
      </c>
      <c r="M2265" s="2" t="s">
        <v>31</v>
      </c>
      <c r="N2265" s="2" t="s">
        <v>440</v>
      </c>
      <c r="O2265" s="2" t="s">
        <v>250</v>
      </c>
      <c r="P2265" s="2" t="s">
        <v>324</v>
      </c>
      <c r="Q2265" s="2" t="s">
        <v>252</v>
      </c>
      <c r="R2265" s="2" t="s">
        <v>253</v>
      </c>
      <c r="S2265" s="2" t="s">
        <v>34</v>
      </c>
      <c r="T2265" s="118">
        <v>0.98899999999999999</v>
      </c>
      <c r="U2265" s="2" t="s">
        <v>282</v>
      </c>
      <c r="V2265" s="129">
        <v>3.2500000000000001E-2</v>
      </c>
      <c r="W2265" s="129">
        <v>3.5060000000000001E-2</v>
      </c>
      <c r="X2265" s="4" t="s">
        <v>256</v>
      </c>
      <c r="Z2265" s="118">
        <v>242470.07</v>
      </c>
      <c r="AA2265" s="127">
        <v>1</v>
      </c>
      <c r="AB2265" s="140">
        <v>99.79</v>
      </c>
      <c r="AD2265" s="118">
        <v>241.96100000000001</v>
      </c>
      <c r="AG2265" s="2" t="s">
        <v>36</v>
      </c>
      <c r="AH2265" s="129">
        <v>1.1115E-2</v>
      </c>
      <c r="AI2265" s="129">
        <v>1.3607351061907099E-3</v>
      </c>
      <c r="AJ2265" s="129">
        <v>4.192392908161E-4</v>
      </c>
    </row>
    <row r="2266" spans="1:36" x14ac:dyDescent="0.2">
      <c r="A2266" s="2">
        <v>1038</v>
      </c>
      <c r="B2266" s="2">
        <v>1319</v>
      </c>
      <c r="C2266" s="2" t="s">
        <v>441</v>
      </c>
      <c r="D2266" s="2" t="s">
        <v>442</v>
      </c>
      <c r="E2266" s="4" t="s">
        <v>245</v>
      </c>
      <c r="F2266" s="2" t="s">
        <v>443</v>
      </c>
      <c r="G2266" s="2" t="s">
        <v>444</v>
      </c>
      <c r="H2266" s="2" t="s">
        <v>248</v>
      </c>
      <c r="I2266" s="2" t="s">
        <v>302</v>
      </c>
      <c r="J2266" s="2" t="s">
        <v>30</v>
      </c>
      <c r="K2266" s="2" t="s">
        <v>30</v>
      </c>
      <c r="L2266" s="2" t="s">
        <v>270</v>
      </c>
      <c r="M2266" s="2" t="s">
        <v>31</v>
      </c>
      <c r="N2266" s="2" t="s">
        <v>375</v>
      </c>
      <c r="O2266" s="2" t="s">
        <v>250</v>
      </c>
      <c r="P2266" s="2" t="s">
        <v>251</v>
      </c>
      <c r="Q2266" s="2" t="s">
        <v>252</v>
      </c>
      <c r="R2266" s="2" t="s">
        <v>253</v>
      </c>
      <c r="S2266" s="2" t="s">
        <v>34</v>
      </c>
      <c r="T2266" s="118">
        <v>1.2190000000000001</v>
      </c>
      <c r="U2266" s="2" t="s">
        <v>445</v>
      </c>
      <c r="V2266" s="129">
        <v>1.44E-2</v>
      </c>
      <c r="W2266" s="129">
        <v>3.9350000000000003E-2</v>
      </c>
      <c r="X2266" s="4" t="s">
        <v>256</v>
      </c>
      <c r="Z2266" s="118">
        <v>837226.9</v>
      </c>
      <c r="AA2266" s="127">
        <v>1</v>
      </c>
      <c r="AB2266" s="140">
        <v>97.43</v>
      </c>
      <c r="AD2266" s="118">
        <v>815.71</v>
      </c>
      <c r="AG2266" s="2" t="s">
        <v>36</v>
      </c>
      <c r="AH2266" s="129">
        <v>3.349E-3</v>
      </c>
      <c r="AI2266" s="129">
        <v>4.5873756530321504E-3</v>
      </c>
      <c r="AJ2266" s="129">
        <v>1.4133596662087599E-3</v>
      </c>
    </row>
    <row r="2267" spans="1:36" x14ac:dyDescent="0.2">
      <c r="A2267" s="2">
        <v>1038</v>
      </c>
      <c r="B2267" s="2">
        <v>1319</v>
      </c>
      <c r="C2267" s="2" t="s">
        <v>283</v>
      </c>
      <c r="D2267" s="2" t="s">
        <v>284</v>
      </c>
      <c r="E2267" s="4" t="s">
        <v>245</v>
      </c>
      <c r="F2267" s="2" t="s">
        <v>285</v>
      </c>
      <c r="G2267" s="2" t="s">
        <v>286</v>
      </c>
      <c r="H2267" s="2" t="s">
        <v>248</v>
      </c>
      <c r="I2267" s="2" t="s">
        <v>287</v>
      </c>
      <c r="J2267" s="2" t="s">
        <v>30</v>
      </c>
      <c r="K2267" s="2" t="s">
        <v>30</v>
      </c>
      <c r="L2267" s="2" t="s">
        <v>270</v>
      </c>
      <c r="M2267" s="2" t="s">
        <v>31</v>
      </c>
      <c r="N2267" s="2" t="s">
        <v>288</v>
      </c>
      <c r="O2267" s="2" t="s">
        <v>250</v>
      </c>
      <c r="P2267" s="2" t="s">
        <v>289</v>
      </c>
      <c r="Q2267" s="2" t="s">
        <v>290</v>
      </c>
      <c r="R2267" s="2" t="s">
        <v>253</v>
      </c>
      <c r="S2267" s="2" t="s">
        <v>34</v>
      </c>
      <c r="T2267" s="118">
        <v>2.2570000000000001</v>
      </c>
      <c r="U2267" s="2" t="s">
        <v>291</v>
      </c>
      <c r="V2267" s="129">
        <v>4.6899999999999997E-2</v>
      </c>
      <c r="W2267" s="129">
        <v>5.9880000000000003E-2</v>
      </c>
      <c r="X2267" s="4" t="s">
        <v>256</v>
      </c>
      <c r="Z2267" s="118">
        <v>1443176.81</v>
      </c>
      <c r="AA2267" s="127">
        <v>1</v>
      </c>
      <c r="AB2267" s="140">
        <v>91.28</v>
      </c>
      <c r="AD2267" s="118">
        <v>1317.3320000000001</v>
      </c>
      <c r="AG2267" s="2" t="s">
        <v>36</v>
      </c>
      <c r="AH2267" s="129">
        <v>1.256E-3</v>
      </c>
      <c r="AI2267" s="129">
        <v>7.4083859959841398E-3</v>
      </c>
      <c r="AJ2267" s="129">
        <v>2.28250632832061E-3</v>
      </c>
    </row>
    <row r="2268" spans="1:36" x14ac:dyDescent="0.2">
      <c r="A2268" s="2">
        <v>1038</v>
      </c>
      <c r="B2268" s="2">
        <v>1319</v>
      </c>
      <c r="C2268" s="2" t="s">
        <v>446</v>
      </c>
      <c r="D2268" s="2" t="s">
        <v>447</v>
      </c>
      <c r="E2268" s="4" t="s">
        <v>245</v>
      </c>
      <c r="F2268" s="2" t="s">
        <v>448</v>
      </c>
      <c r="G2268" s="2" t="s">
        <v>449</v>
      </c>
      <c r="H2268" s="2" t="s">
        <v>248</v>
      </c>
      <c r="I2268" s="2" t="s">
        <v>269</v>
      </c>
      <c r="J2268" s="2" t="s">
        <v>30</v>
      </c>
      <c r="K2268" s="2" t="s">
        <v>30</v>
      </c>
      <c r="L2268" s="2" t="s">
        <v>270</v>
      </c>
      <c r="M2268" s="2" t="s">
        <v>31</v>
      </c>
      <c r="N2268" s="2" t="s">
        <v>375</v>
      </c>
      <c r="O2268" s="2" t="s">
        <v>250</v>
      </c>
      <c r="P2268" s="2" t="s">
        <v>251</v>
      </c>
      <c r="Q2268" s="2" t="s">
        <v>252</v>
      </c>
      <c r="R2268" s="2" t="s">
        <v>253</v>
      </c>
      <c r="S2268" s="2" t="s">
        <v>34</v>
      </c>
      <c r="T2268" s="118">
        <v>0.995</v>
      </c>
      <c r="U2268" s="2" t="s">
        <v>282</v>
      </c>
      <c r="V2268" s="129">
        <v>8.3000000000000001E-3</v>
      </c>
      <c r="W2268" s="129">
        <v>2.9010000000000001E-2</v>
      </c>
      <c r="X2268" s="4" t="s">
        <v>256</v>
      </c>
      <c r="Z2268" s="118">
        <v>13881.4</v>
      </c>
      <c r="AA2268" s="127">
        <v>1</v>
      </c>
      <c r="AB2268" s="140">
        <v>116.63</v>
      </c>
      <c r="AD2268" s="118">
        <v>16.190000000000001</v>
      </c>
      <c r="AG2268" s="2" t="s">
        <v>36</v>
      </c>
      <c r="AH2268" s="129">
        <v>6.3999999999999997E-5</v>
      </c>
      <c r="AI2268" s="129">
        <v>9.1048327705356205E-5</v>
      </c>
      <c r="AJ2268" s="129">
        <v>2.8051775958101501E-5</v>
      </c>
    </row>
    <row r="2269" spans="1:36" x14ac:dyDescent="0.2">
      <c r="A2269" s="2">
        <v>1038</v>
      </c>
      <c r="B2269" s="2">
        <v>1319</v>
      </c>
      <c r="C2269" s="2" t="s">
        <v>446</v>
      </c>
      <c r="D2269" s="2" t="s">
        <v>447</v>
      </c>
      <c r="E2269" s="4" t="s">
        <v>245</v>
      </c>
      <c r="F2269" s="2" t="s">
        <v>450</v>
      </c>
      <c r="G2269" s="2" t="s">
        <v>451</v>
      </c>
      <c r="H2269" s="2" t="s">
        <v>248</v>
      </c>
      <c r="I2269" s="2" t="s">
        <v>269</v>
      </c>
      <c r="J2269" s="2" t="s">
        <v>30</v>
      </c>
      <c r="K2269" s="2" t="s">
        <v>30</v>
      </c>
      <c r="L2269" s="2" t="s">
        <v>270</v>
      </c>
      <c r="M2269" s="2" t="s">
        <v>31</v>
      </c>
      <c r="N2269" s="2" t="s">
        <v>375</v>
      </c>
      <c r="O2269" s="2" t="s">
        <v>250</v>
      </c>
      <c r="P2269" s="2" t="s">
        <v>251</v>
      </c>
      <c r="Q2269" s="2" t="s">
        <v>252</v>
      </c>
      <c r="R2269" s="2" t="s">
        <v>253</v>
      </c>
      <c r="S2269" s="2" t="s">
        <v>34</v>
      </c>
      <c r="T2269" s="118">
        <v>3.86</v>
      </c>
      <c r="U2269" s="2" t="s">
        <v>452</v>
      </c>
      <c r="V2269" s="129">
        <v>1.6500000000000001E-2</v>
      </c>
      <c r="W2269" s="129">
        <v>2.1899999999999999E-2</v>
      </c>
      <c r="X2269" s="4" t="s">
        <v>256</v>
      </c>
      <c r="Z2269" s="118">
        <v>1253211</v>
      </c>
      <c r="AA2269" s="127">
        <v>1</v>
      </c>
      <c r="AB2269" s="140">
        <v>116.63</v>
      </c>
      <c r="AD2269" s="118">
        <v>1461.62</v>
      </c>
      <c r="AG2269" s="2" t="s">
        <v>36</v>
      </c>
      <c r="AH2269" s="129">
        <v>5.9199999999999997E-4</v>
      </c>
      <c r="AI2269" s="129">
        <v>8.2198312714825E-3</v>
      </c>
      <c r="AJ2269" s="129">
        <v>2.5325107121924599E-3</v>
      </c>
    </row>
    <row r="2270" spans="1:36" x14ac:dyDescent="0.2">
      <c r="A2270" s="2">
        <v>1038</v>
      </c>
      <c r="B2270" s="2">
        <v>1319</v>
      </c>
      <c r="C2270" s="2" t="s">
        <v>453</v>
      </c>
      <c r="D2270" s="2" t="s">
        <v>454</v>
      </c>
      <c r="E2270" s="4" t="s">
        <v>245</v>
      </c>
      <c r="F2270" s="2" t="s">
        <v>455</v>
      </c>
      <c r="G2270" s="2" t="s">
        <v>456</v>
      </c>
      <c r="H2270" s="2" t="s">
        <v>248</v>
      </c>
      <c r="I2270" s="2" t="s">
        <v>287</v>
      </c>
      <c r="J2270" s="2" t="s">
        <v>30</v>
      </c>
      <c r="K2270" s="2" t="s">
        <v>30</v>
      </c>
      <c r="L2270" s="2" t="s">
        <v>270</v>
      </c>
      <c r="M2270" s="2" t="s">
        <v>31</v>
      </c>
      <c r="N2270" s="2" t="s">
        <v>288</v>
      </c>
      <c r="O2270" s="2" t="s">
        <v>250</v>
      </c>
      <c r="P2270" s="2" t="s">
        <v>398</v>
      </c>
      <c r="Q2270" s="2" t="s">
        <v>290</v>
      </c>
      <c r="R2270" s="2" t="s">
        <v>253</v>
      </c>
      <c r="S2270" s="2" t="s">
        <v>34</v>
      </c>
      <c r="T2270" s="118">
        <v>1.9419999999999999</v>
      </c>
      <c r="U2270" s="2" t="s">
        <v>291</v>
      </c>
      <c r="V2270" s="129">
        <v>5.4800000000000001E-2</v>
      </c>
      <c r="W2270" s="129">
        <v>5.9229999999999998E-2</v>
      </c>
      <c r="X2270" s="4" t="s">
        <v>256</v>
      </c>
      <c r="Z2270" s="118">
        <v>1286617.3500000001</v>
      </c>
      <c r="AA2270" s="127">
        <v>1</v>
      </c>
      <c r="AB2270" s="140">
        <v>90.61</v>
      </c>
      <c r="AD2270" s="118">
        <v>1165.8040000000001</v>
      </c>
      <c r="AG2270" s="2" t="s">
        <v>36</v>
      </c>
      <c r="AH2270" s="129">
        <v>4.79E-3</v>
      </c>
      <c r="AI2270" s="129">
        <v>6.55622671298829E-3</v>
      </c>
      <c r="AJ2270" s="129">
        <v>2.0199580543470898E-3</v>
      </c>
    </row>
    <row r="2271" spans="1:36" x14ac:dyDescent="0.2">
      <c r="A2271" s="2">
        <v>1038</v>
      </c>
      <c r="B2271" s="2">
        <v>1319</v>
      </c>
      <c r="C2271" s="2" t="s">
        <v>384</v>
      </c>
      <c r="D2271" s="2" t="s">
        <v>385</v>
      </c>
      <c r="E2271" s="4" t="s">
        <v>245</v>
      </c>
      <c r="F2271" s="2" t="s">
        <v>457</v>
      </c>
      <c r="G2271" s="2" t="s">
        <v>458</v>
      </c>
      <c r="H2271" s="2" t="s">
        <v>248</v>
      </c>
      <c r="I2271" s="2" t="s">
        <v>269</v>
      </c>
      <c r="J2271" s="2" t="s">
        <v>30</v>
      </c>
      <c r="K2271" s="2" t="s">
        <v>30</v>
      </c>
      <c r="L2271" s="2" t="s">
        <v>270</v>
      </c>
      <c r="M2271" s="2" t="s">
        <v>31</v>
      </c>
      <c r="N2271" s="2" t="s">
        <v>375</v>
      </c>
      <c r="O2271" s="2" t="s">
        <v>250</v>
      </c>
      <c r="P2271" s="2" t="s">
        <v>311</v>
      </c>
      <c r="Q2271" s="2" t="s">
        <v>252</v>
      </c>
      <c r="R2271" s="2" t="s">
        <v>253</v>
      </c>
      <c r="S2271" s="2" t="s">
        <v>34</v>
      </c>
      <c r="T2271" s="118">
        <v>0.9</v>
      </c>
      <c r="U2271" s="2" t="s">
        <v>109</v>
      </c>
      <c r="V2271" s="129">
        <v>1.4E-2</v>
      </c>
      <c r="W2271" s="129">
        <v>3.057E-2</v>
      </c>
      <c r="X2271" s="4" t="s">
        <v>256</v>
      </c>
      <c r="Z2271" s="118">
        <v>1074565.2</v>
      </c>
      <c r="AA2271" s="127">
        <v>1</v>
      </c>
      <c r="AB2271" s="140">
        <v>117.24</v>
      </c>
      <c r="AD2271" s="118">
        <v>1259.82</v>
      </c>
      <c r="AG2271" s="2" t="s">
        <v>36</v>
      </c>
      <c r="AH2271" s="129">
        <v>1.776E-3</v>
      </c>
      <c r="AI2271" s="129">
        <v>7.0849536028195501E-3</v>
      </c>
      <c r="AJ2271" s="129">
        <v>2.1828575674998E-3</v>
      </c>
    </row>
    <row r="2272" spans="1:36" x14ac:dyDescent="0.2">
      <c r="A2272" s="2">
        <v>1038</v>
      </c>
      <c r="B2272" s="2">
        <v>1319</v>
      </c>
      <c r="C2272" s="2" t="s">
        <v>459</v>
      </c>
      <c r="D2272" s="2" t="s">
        <v>460</v>
      </c>
      <c r="E2272" s="4" t="s">
        <v>245</v>
      </c>
      <c r="F2272" s="2" t="s">
        <v>461</v>
      </c>
      <c r="G2272" s="2" t="s">
        <v>462</v>
      </c>
      <c r="H2272" s="2" t="s">
        <v>248</v>
      </c>
      <c r="I2272" s="2" t="s">
        <v>269</v>
      </c>
      <c r="J2272" s="2" t="s">
        <v>30</v>
      </c>
      <c r="K2272" s="2" t="s">
        <v>30</v>
      </c>
      <c r="L2272" s="2" t="s">
        <v>270</v>
      </c>
      <c r="M2272" s="2" t="s">
        <v>31</v>
      </c>
      <c r="N2272" s="2" t="s">
        <v>375</v>
      </c>
      <c r="O2272" s="2" t="s">
        <v>250</v>
      </c>
      <c r="P2272" s="2" t="s">
        <v>398</v>
      </c>
      <c r="Q2272" s="2" t="s">
        <v>290</v>
      </c>
      <c r="R2272" s="2" t="s">
        <v>253</v>
      </c>
      <c r="S2272" s="2" t="s">
        <v>34</v>
      </c>
      <c r="T2272" s="118">
        <v>1.893</v>
      </c>
      <c r="U2272" s="2" t="s">
        <v>463</v>
      </c>
      <c r="V2272" s="129">
        <v>2.75E-2</v>
      </c>
      <c r="W2272" s="129">
        <v>2.6329999999999999E-2</v>
      </c>
      <c r="X2272" s="4" t="s">
        <v>256</v>
      </c>
      <c r="Z2272" s="118">
        <v>467263.81</v>
      </c>
      <c r="AA2272" s="127">
        <v>1</v>
      </c>
      <c r="AB2272" s="140">
        <v>117.56</v>
      </c>
      <c r="AD2272" s="118">
        <v>549.31500000000005</v>
      </c>
      <c r="AG2272" s="2" t="s">
        <v>36</v>
      </c>
      <c r="AH2272" s="129">
        <v>8.9099999999999997E-4</v>
      </c>
      <c r="AI2272" s="129">
        <v>3.0892293495495102E-3</v>
      </c>
      <c r="AJ2272" s="129">
        <v>9.5178430818841501E-4</v>
      </c>
    </row>
    <row r="2273" spans="1:36" x14ac:dyDescent="0.2">
      <c r="A2273" s="2">
        <v>1038</v>
      </c>
      <c r="B2273" s="2">
        <v>1319</v>
      </c>
      <c r="C2273" s="2" t="s">
        <v>464</v>
      </c>
      <c r="D2273" s="2" t="s">
        <v>465</v>
      </c>
      <c r="E2273" s="4" t="s">
        <v>266</v>
      </c>
      <c r="F2273" s="2" t="s">
        <v>466</v>
      </c>
      <c r="G2273" s="2" t="s">
        <v>467</v>
      </c>
      <c r="H2273" s="2" t="s">
        <v>248</v>
      </c>
      <c r="I2273" s="2" t="s">
        <v>287</v>
      </c>
      <c r="J2273" s="2" t="s">
        <v>30</v>
      </c>
      <c r="K2273" s="2" t="s">
        <v>468</v>
      </c>
      <c r="L2273" s="2" t="s">
        <v>270</v>
      </c>
      <c r="M2273" s="2" t="s">
        <v>31</v>
      </c>
      <c r="N2273" s="2" t="s">
        <v>323</v>
      </c>
      <c r="O2273" s="2" t="s">
        <v>250</v>
      </c>
      <c r="P2273" s="2" t="s">
        <v>398</v>
      </c>
      <c r="Q2273" s="2" t="s">
        <v>290</v>
      </c>
      <c r="R2273" s="2" t="s">
        <v>253</v>
      </c>
      <c r="S2273" s="2" t="s">
        <v>34</v>
      </c>
      <c r="T2273" s="118">
        <v>2.1030000000000002</v>
      </c>
      <c r="U2273" s="2" t="s">
        <v>469</v>
      </c>
      <c r="V2273" s="129">
        <v>4.2999999999999997E-2</v>
      </c>
      <c r="W2273" s="129">
        <v>7.3800000000000004E-2</v>
      </c>
      <c r="X2273" s="4" t="s">
        <v>256</v>
      </c>
      <c r="Z2273" s="118">
        <v>724867.49</v>
      </c>
      <c r="AA2273" s="127">
        <v>1</v>
      </c>
      <c r="AB2273" s="140">
        <v>85.4</v>
      </c>
      <c r="AD2273" s="118">
        <v>619.03700000000003</v>
      </c>
      <c r="AG2273" s="2" t="s">
        <v>36</v>
      </c>
      <c r="AH2273" s="129">
        <v>6.7699999999999998E-4</v>
      </c>
      <c r="AI2273" s="129">
        <v>3.4813278306151498E-3</v>
      </c>
      <c r="AJ2273" s="129">
        <v>1.0725889294436199E-3</v>
      </c>
    </row>
    <row r="2274" spans="1:36" x14ac:dyDescent="0.2">
      <c r="A2274" s="2">
        <v>1038</v>
      </c>
      <c r="B2274" s="2">
        <v>1319</v>
      </c>
      <c r="C2274" s="2" t="s">
        <v>378</v>
      </c>
      <c r="D2274" s="2" t="s">
        <v>379</v>
      </c>
      <c r="E2274" s="4" t="s">
        <v>245</v>
      </c>
      <c r="F2274" s="2" t="s">
        <v>470</v>
      </c>
      <c r="G2274" s="2" t="s">
        <v>471</v>
      </c>
      <c r="H2274" s="2" t="s">
        <v>248</v>
      </c>
      <c r="I2274" s="2" t="s">
        <v>269</v>
      </c>
      <c r="J2274" s="2" t="s">
        <v>30</v>
      </c>
      <c r="K2274" s="2" t="s">
        <v>30</v>
      </c>
      <c r="L2274" s="2" t="s">
        <v>270</v>
      </c>
      <c r="M2274" s="2" t="s">
        <v>31</v>
      </c>
      <c r="N2274" s="2" t="s">
        <v>375</v>
      </c>
      <c r="O2274" s="2" t="s">
        <v>250</v>
      </c>
      <c r="P2274" s="2" t="s">
        <v>80</v>
      </c>
      <c r="Q2274" s="2" t="s">
        <v>290</v>
      </c>
      <c r="R2274" s="2" t="s">
        <v>253</v>
      </c>
      <c r="S2274" s="2" t="s">
        <v>34</v>
      </c>
      <c r="T2274" s="118">
        <v>1.47</v>
      </c>
      <c r="U2274" s="2" t="s">
        <v>297</v>
      </c>
      <c r="V2274" s="129">
        <v>1.77E-2</v>
      </c>
      <c r="W2274" s="129">
        <v>2.5729999999999999E-2</v>
      </c>
      <c r="X2274" s="4" t="s">
        <v>256</v>
      </c>
      <c r="Z2274" s="118">
        <v>1173276.6299999999</v>
      </c>
      <c r="AA2274" s="127">
        <v>1</v>
      </c>
      <c r="AB2274" s="140">
        <v>116.62</v>
      </c>
      <c r="AD2274" s="118">
        <v>1368.2750000000001</v>
      </c>
      <c r="AG2274" s="2" t="s">
        <v>36</v>
      </c>
      <c r="AH2274" s="129">
        <v>4.8200000000000001E-4</v>
      </c>
      <c r="AI2274" s="129">
        <v>7.6948806172845996E-3</v>
      </c>
      <c r="AJ2274" s="129">
        <v>2.3707746483707E-3</v>
      </c>
    </row>
    <row r="2275" spans="1:36" x14ac:dyDescent="0.2">
      <c r="A2275" s="2">
        <v>1038</v>
      </c>
      <c r="B2275" s="2">
        <v>1319</v>
      </c>
      <c r="C2275" s="2" t="s">
        <v>472</v>
      </c>
      <c r="D2275" s="2" t="s">
        <v>473</v>
      </c>
      <c r="E2275" s="4" t="s">
        <v>245</v>
      </c>
      <c r="F2275" s="2" t="s">
        <v>474</v>
      </c>
      <c r="G2275" s="2" t="s">
        <v>475</v>
      </c>
      <c r="H2275" s="2" t="s">
        <v>248</v>
      </c>
      <c r="I2275" s="2" t="s">
        <v>302</v>
      </c>
      <c r="J2275" s="2" t="s">
        <v>30</v>
      </c>
      <c r="K2275" s="2" t="s">
        <v>30</v>
      </c>
      <c r="L2275" s="2" t="s">
        <v>270</v>
      </c>
      <c r="M2275" s="2" t="s">
        <v>31</v>
      </c>
      <c r="N2275" s="2" t="s">
        <v>303</v>
      </c>
      <c r="O2275" s="2" t="s">
        <v>250</v>
      </c>
      <c r="P2275" s="2" t="s">
        <v>476</v>
      </c>
      <c r="Q2275" s="2" t="s">
        <v>290</v>
      </c>
      <c r="R2275" s="2" t="s">
        <v>253</v>
      </c>
      <c r="S2275" s="2" t="s">
        <v>34</v>
      </c>
      <c r="T2275" s="118">
        <v>1.214</v>
      </c>
      <c r="U2275" s="2" t="s">
        <v>157</v>
      </c>
      <c r="V2275" s="129">
        <v>3.2899999999999999E-2</v>
      </c>
      <c r="W2275" s="129">
        <v>4.5249999999999999E-2</v>
      </c>
      <c r="X2275" s="4" t="s">
        <v>256</v>
      </c>
      <c r="Z2275" s="118">
        <v>360533.36</v>
      </c>
      <c r="AA2275" s="127">
        <v>1</v>
      </c>
      <c r="AB2275" s="140">
        <v>99.42</v>
      </c>
      <c r="AD2275" s="118">
        <v>358.44200000000001</v>
      </c>
      <c r="AG2275" s="2" t="s">
        <v>36</v>
      </c>
      <c r="AH2275" s="129">
        <v>7.5600000000000005E-4</v>
      </c>
      <c r="AI2275" s="129">
        <v>2.0158009420132902E-3</v>
      </c>
      <c r="AJ2275" s="129">
        <v>6.2106353654818895E-4</v>
      </c>
    </row>
    <row r="2276" spans="1:36" x14ac:dyDescent="0.2">
      <c r="A2276" s="2">
        <v>1038</v>
      </c>
      <c r="B2276" s="2">
        <v>1319</v>
      </c>
      <c r="C2276" s="2" t="s">
        <v>477</v>
      </c>
      <c r="D2276" s="2" t="s">
        <v>478</v>
      </c>
      <c r="E2276" s="4" t="s">
        <v>245</v>
      </c>
      <c r="F2276" s="2" t="s">
        <v>479</v>
      </c>
      <c r="G2276" s="2" t="s">
        <v>480</v>
      </c>
      <c r="H2276" s="2" t="s">
        <v>248</v>
      </c>
      <c r="I2276" s="2" t="s">
        <v>269</v>
      </c>
      <c r="J2276" s="2" t="s">
        <v>30</v>
      </c>
      <c r="K2276" s="2" t="s">
        <v>30</v>
      </c>
      <c r="L2276" s="2" t="s">
        <v>270</v>
      </c>
      <c r="M2276" s="2" t="s">
        <v>31</v>
      </c>
      <c r="N2276" s="2" t="s">
        <v>440</v>
      </c>
      <c r="O2276" s="2" t="s">
        <v>250</v>
      </c>
      <c r="P2276" s="2" t="s">
        <v>251</v>
      </c>
      <c r="Q2276" s="2" t="s">
        <v>252</v>
      </c>
      <c r="R2276" s="2" t="s">
        <v>253</v>
      </c>
      <c r="S2276" s="2" t="s">
        <v>34</v>
      </c>
      <c r="T2276" s="118">
        <v>1.4910000000000001</v>
      </c>
      <c r="U2276" s="2" t="s">
        <v>463</v>
      </c>
      <c r="V2276" s="129">
        <v>1E-3</v>
      </c>
      <c r="W2276" s="129">
        <v>2.3220000000000001E-2</v>
      </c>
      <c r="X2276" s="4" t="s">
        <v>256</v>
      </c>
      <c r="Z2276" s="118">
        <v>3391922.27</v>
      </c>
      <c r="AA2276" s="127">
        <v>1</v>
      </c>
      <c r="AB2276" s="140">
        <v>112.46</v>
      </c>
      <c r="AD2276" s="118">
        <v>3814.556</v>
      </c>
      <c r="AG2276" s="2" t="s">
        <v>36</v>
      </c>
      <c r="AH2276" s="129">
        <v>7.9209999999999992E-3</v>
      </c>
      <c r="AI2276" s="129">
        <v>2.1452227772333101E-2</v>
      </c>
      <c r="AJ2276" s="129">
        <v>6.6093810005941698E-3</v>
      </c>
    </row>
    <row r="2277" spans="1:36" x14ac:dyDescent="0.2">
      <c r="A2277" s="2">
        <v>1038</v>
      </c>
      <c r="B2277" s="2">
        <v>1319</v>
      </c>
      <c r="C2277" s="2" t="s">
        <v>477</v>
      </c>
      <c r="D2277" s="2" t="s">
        <v>478</v>
      </c>
      <c r="E2277" s="4" t="s">
        <v>245</v>
      </c>
      <c r="F2277" s="2" t="s">
        <v>481</v>
      </c>
      <c r="G2277" s="2" t="s">
        <v>482</v>
      </c>
      <c r="H2277" s="2" t="s">
        <v>248</v>
      </c>
      <c r="I2277" s="2" t="s">
        <v>269</v>
      </c>
      <c r="J2277" s="2" t="s">
        <v>30</v>
      </c>
      <c r="K2277" s="2" t="s">
        <v>30</v>
      </c>
      <c r="L2277" s="2" t="s">
        <v>270</v>
      </c>
      <c r="M2277" s="2" t="s">
        <v>31</v>
      </c>
      <c r="N2277" s="2" t="s">
        <v>440</v>
      </c>
      <c r="O2277" s="2" t="s">
        <v>250</v>
      </c>
      <c r="P2277" s="2" t="s">
        <v>251</v>
      </c>
      <c r="Q2277" s="2" t="s">
        <v>252</v>
      </c>
      <c r="R2277" s="2" t="s">
        <v>253</v>
      </c>
      <c r="S2277" s="2" t="s">
        <v>34</v>
      </c>
      <c r="T2277" s="118">
        <v>11.851000000000001</v>
      </c>
      <c r="U2277" s="2" t="s">
        <v>483</v>
      </c>
      <c r="V2277" s="129">
        <v>2.07E-2</v>
      </c>
      <c r="W2277" s="129">
        <v>2.666E-2</v>
      </c>
      <c r="X2277" s="4" t="s">
        <v>256</v>
      </c>
      <c r="Z2277" s="118">
        <v>6099793.21</v>
      </c>
      <c r="AA2277" s="127">
        <v>1</v>
      </c>
      <c r="AB2277" s="140">
        <v>108.47</v>
      </c>
      <c r="AD2277" s="118">
        <v>6616.4459999999999</v>
      </c>
      <c r="AG2277" s="2" t="s">
        <v>36</v>
      </c>
      <c r="AH2277" s="129">
        <v>9.2500000000000004E-4</v>
      </c>
      <c r="AI2277" s="129">
        <v>3.7209444060042299E-2</v>
      </c>
      <c r="AJ2277" s="129">
        <v>1.1464142336316799E-2</v>
      </c>
    </row>
    <row r="2278" spans="1:36" x14ac:dyDescent="0.2">
      <c r="A2278" s="2">
        <v>1038</v>
      </c>
      <c r="B2278" s="2">
        <v>1319</v>
      </c>
      <c r="C2278" s="2" t="s">
        <v>484</v>
      </c>
      <c r="D2278" s="2" t="s">
        <v>485</v>
      </c>
      <c r="E2278" s="4" t="s">
        <v>245</v>
      </c>
      <c r="F2278" s="2" t="s">
        <v>486</v>
      </c>
      <c r="G2278" s="2" t="s">
        <v>487</v>
      </c>
      <c r="H2278" s="2" t="s">
        <v>248</v>
      </c>
      <c r="I2278" s="2" t="s">
        <v>269</v>
      </c>
      <c r="J2278" s="2" t="s">
        <v>30</v>
      </c>
      <c r="K2278" s="2" t="s">
        <v>30</v>
      </c>
      <c r="L2278" s="2" t="s">
        <v>270</v>
      </c>
      <c r="M2278" s="2" t="s">
        <v>31</v>
      </c>
      <c r="N2278" s="2" t="s">
        <v>440</v>
      </c>
      <c r="O2278" s="2" t="s">
        <v>250</v>
      </c>
      <c r="P2278" s="2" t="s">
        <v>340</v>
      </c>
      <c r="Q2278" s="2" t="s">
        <v>252</v>
      </c>
      <c r="R2278" s="2" t="s">
        <v>253</v>
      </c>
      <c r="S2278" s="2" t="s">
        <v>34</v>
      </c>
      <c r="T2278" s="118">
        <v>0.54600000000000004</v>
      </c>
      <c r="U2278" s="2" t="s">
        <v>488</v>
      </c>
      <c r="V2278" s="129">
        <v>1.8499999999999999E-2</v>
      </c>
      <c r="W2278" s="129">
        <v>3.9030000000000002E-2</v>
      </c>
      <c r="X2278" s="4" t="s">
        <v>256</v>
      </c>
      <c r="Z2278" s="118">
        <v>507763.57</v>
      </c>
      <c r="AA2278" s="127">
        <v>1</v>
      </c>
      <c r="AB2278" s="140">
        <v>115.38</v>
      </c>
      <c r="AD2278" s="118">
        <v>585.85799999999995</v>
      </c>
      <c r="AG2278" s="2" t="s">
        <v>36</v>
      </c>
      <c r="AH2278" s="129">
        <v>1.8289999999999999E-3</v>
      </c>
      <c r="AI2278" s="129">
        <v>3.2947350983502399E-3</v>
      </c>
      <c r="AJ2278" s="129">
        <v>1.0151001468067301E-3</v>
      </c>
    </row>
    <row r="2279" spans="1:36" x14ac:dyDescent="0.2">
      <c r="A2279" s="2">
        <v>1038</v>
      </c>
      <c r="B2279" s="2">
        <v>1319</v>
      </c>
      <c r="C2279" s="2" t="s">
        <v>484</v>
      </c>
      <c r="D2279" s="2" t="s">
        <v>485</v>
      </c>
      <c r="E2279" s="4" t="s">
        <v>245</v>
      </c>
      <c r="F2279" s="2" t="s">
        <v>489</v>
      </c>
      <c r="G2279" s="2" t="s">
        <v>490</v>
      </c>
      <c r="H2279" s="2" t="s">
        <v>248</v>
      </c>
      <c r="I2279" s="2" t="s">
        <v>302</v>
      </c>
      <c r="J2279" s="2" t="s">
        <v>30</v>
      </c>
      <c r="K2279" s="2" t="s">
        <v>30</v>
      </c>
      <c r="L2279" s="2" t="s">
        <v>270</v>
      </c>
      <c r="M2279" s="2" t="s">
        <v>31</v>
      </c>
      <c r="N2279" s="2" t="s">
        <v>440</v>
      </c>
      <c r="O2279" s="2" t="s">
        <v>250</v>
      </c>
      <c r="P2279" s="2" t="s">
        <v>340</v>
      </c>
      <c r="Q2279" s="2" t="s">
        <v>252</v>
      </c>
      <c r="R2279" s="2" t="s">
        <v>253</v>
      </c>
      <c r="S2279" s="2" t="s">
        <v>34</v>
      </c>
      <c r="T2279" s="118">
        <v>0.52400000000000002</v>
      </c>
      <c r="U2279" s="2" t="s">
        <v>491</v>
      </c>
      <c r="V2279" s="129">
        <v>3.2500000000000001E-2</v>
      </c>
      <c r="W2279" s="129">
        <v>4.9349999999999998E-2</v>
      </c>
      <c r="X2279" s="4" t="s">
        <v>256</v>
      </c>
      <c r="Z2279" s="118">
        <v>207861.08</v>
      </c>
      <c r="AA2279" s="127">
        <v>1</v>
      </c>
      <c r="AB2279" s="140">
        <v>99.88</v>
      </c>
      <c r="AD2279" s="118">
        <v>207.61199999999999</v>
      </c>
      <c r="AG2279" s="2" t="s">
        <v>36</v>
      </c>
      <c r="AH2279" s="129">
        <v>1.0169999999999999E-3</v>
      </c>
      <c r="AI2279" s="129">
        <v>1.16756251172975E-3</v>
      </c>
      <c r="AJ2279" s="129">
        <v>3.5972326808803598E-4</v>
      </c>
    </row>
    <row r="2280" spans="1:36" x14ac:dyDescent="0.2">
      <c r="A2280" s="2">
        <v>1038</v>
      </c>
      <c r="B2280" s="2">
        <v>1319</v>
      </c>
      <c r="C2280" s="2" t="s">
        <v>492</v>
      </c>
      <c r="D2280" s="2" t="s">
        <v>493</v>
      </c>
      <c r="E2280" s="4" t="s">
        <v>245</v>
      </c>
      <c r="F2280" s="2" t="s">
        <v>494</v>
      </c>
      <c r="G2280" s="2" t="s">
        <v>495</v>
      </c>
      <c r="H2280" s="2" t="s">
        <v>248</v>
      </c>
      <c r="I2280" s="2" t="s">
        <v>269</v>
      </c>
      <c r="J2280" s="2" t="s">
        <v>30</v>
      </c>
      <c r="K2280" s="2" t="s">
        <v>30</v>
      </c>
      <c r="L2280" s="2" t="s">
        <v>270</v>
      </c>
      <c r="M2280" s="2" t="s">
        <v>31</v>
      </c>
      <c r="N2280" s="2" t="s">
        <v>369</v>
      </c>
      <c r="O2280" s="2" t="s">
        <v>250</v>
      </c>
      <c r="P2280" s="2" t="s">
        <v>311</v>
      </c>
      <c r="Q2280" s="2" t="s">
        <v>252</v>
      </c>
      <c r="R2280" s="2" t="s">
        <v>253</v>
      </c>
      <c r="S2280" s="2" t="s">
        <v>34</v>
      </c>
      <c r="T2280" s="118">
        <v>0.84599999999999997</v>
      </c>
      <c r="U2280" s="2" t="s">
        <v>496</v>
      </c>
      <c r="V2280" s="129">
        <v>1.0500000000000001E-2</v>
      </c>
      <c r="W2280" s="129">
        <v>2.9669999999999998E-2</v>
      </c>
      <c r="X2280" s="4" t="s">
        <v>256</v>
      </c>
      <c r="Z2280" s="118">
        <v>346176.89</v>
      </c>
      <c r="AA2280" s="127">
        <v>1</v>
      </c>
      <c r="AB2280" s="140">
        <v>115.34</v>
      </c>
      <c r="AD2280" s="118">
        <v>399.28</v>
      </c>
      <c r="AG2280" s="2" t="s">
        <v>36</v>
      </c>
      <c r="AH2280" s="129">
        <v>1.08E-3</v>
      </c>
      <c r="AI2280" s="129">
        <v>2.24546581664457E-3</v>
      </c>
      <c r="AJ2280" s="129">
        <v>6.9182274510225304E-4</v>
      </c>
    </row>
    <row r="2281" spans="1:36" x14ac:dyDescent="0.2">
      <c r="A2281" s="2">
        <v>1038</v>
      </c>
      <c r="B2281" s="2">
        <v>1319</v>
      </c>
      <c r="C2281" s="2" t="s">
        <v>497</v>
      </c>
      <c r="D2281" s="2" t="s">
        <v>498</v>
      </c>
      <c r="E2281" s="4" t="s">
        <v>245</v>
      </c>
      <c r="F2281" s="2" t="s">
        <v>499</v>
      </c>
      <c r="G2281" s="2" t="s">
        <v>500</v>
      </c>
      <c r="H2281" s="2" t="s">
        <v>248</v>
      </c>
      <c r="I2281" s="2" t="s">
        <v>302</v>
      </c>
      <c r="J2281" s="2" t="s">
        <v>30</v>
      </c>
      <c r="K2281" s="2" t="s">
        <v>30</v>
      </c>
      <c r="L2281" s="2" t="s">
        <v>270</v>
      </c>
      <c r="M2281" s="2" t="s">
        <v>31</v>
      </c>
      <c r="N2281" s="2" t="s">
        <v>501</v>
      </c>
      <c r="O2281" s="2" t="s">
        <v>250</v>
      </c>
      <c r="P2281" s="2" t="s">
        <v>476</v>
      </c>
      <c r="Q2281" s="2" t="s">
        <v>290</v>
      </c>
      <c r="R2281" s="2" t="s">
        <v>253</v>
      </c>
      <c r="S2281" s="2" t="s">
        <v>34</v>
      </c>
      <c r="T2281" s="118">
        <v>0.499</v>
      </c>
      <c r="U2281" s="2" t="s">
        <v>502</v>
      </c>
      <c r="V2281" s="129">
        <v>1.4999999999999999E-2</v>
      </c>
      <c r="W2281" s="129">
        <v>3.1579999999999997E-2</v>
      </c>
      <c r="X2281" s="4" t="s">
        <v>256</v>
      </c>
      <c r="Z2281" s="118">
        <v>77944.960000000006</v>
      </c>
      <c r="AA2281" s="127">
        <v>1</v>
      </c>
      <c r="AB2281" s="140">
        <v>99.2</v>
      </c>
      <c r="AC2281" s="118">
        <v>79.075999999999993</v>
      </c>
      <c r="AD2281" s="118">
        <v>156.398</v>
      </c>
      <c r="AG2281" s="2" t="s">
        <v>36</v>
      </c>
      <c r="AH2281" s="129">
        <v>9.3489999999999997E-3</v>
      </c>
      <c r="AI2281" s="129">
        <v>8.7954731754090096E-4</v>
      </c>
      <c r="AJ2281" s="129">
        <v>2.7098646310178302E-4</v>
      </c>
    </row>
    <row r="2282" spans="1:36" x14ac:dyDescent="0.2">
      <c r="A2282" s="2">
        <v>1038</v>
      </c>
      <c r="B2282" s="2">
        <v>1319</v>
      </c>
      <c r="C2282" s="2" t="s">
        <v>503</v>
      </c>
      <c r="D2282" s="2" t="s">
        <v>504</v>
      </c>
      <c r="E2282" s="4" t="s">
        <v>245</v>
      </c>
      <c r="F2282" s="2" t="s">
        <v>505</v>
      </c>
      <c r="G2282" s="2" t="s">
        <v>506</v>
      </c>
      <c r="H2282" s="2" t="s">
        <v>248</v>
      </c>
      <c r="I2282" s="2" t="s">
        <v>302</v>
      </c>
      <c r="J2282" s="2" t="s">
        <v>30</v>
      </c>
      <c r="K2282" s="2" t="s">
        <v>30</v>
      </c>
      <c r="L2282" s="2" t="s">
        <v>270</v>
      </c>
      <c r="M2282" s="2" t="s">
        <v>31</v>
      </c>
      <c r="N2282" s="2" t="s">
        <v>440</v>
      </c>
      <c r="O2282" s="2" t="s">
        <v>250</v>
      </c>
      <c r="P2282" s="2" t="s">
        <v>340</v>
      </c>
      <c r="Q2282" s="2" t="s">
        <v>252</v>
      </c>
      <c r="R2282" s="2" t="s">
        <v>253</v>
      </c>
      <c r="S2282" s="2" t="s">
        <v>34</v>
      </c>
      <c r="T2282" s="118">
        <v>0.98799999999999999</v>
      </c>
      <c r="U2282" s="2" t="s">
        <v>507</v>
      </c>
      <c r="V2282" s="129">
        <v>2.8000000000000001E-2</v>
      </c>
      <c r="W2282" s="129">
        <v>4.6800000000000001E-2</v>
      </c>
      <c r="X2282" s="4" t="s">
        <v>256</v>
      </c>
      <c r="Z2282" s="118">
        <v>62845.71</v>
      </c>
      <c r="AA2282" s="127">
        <v>1</v>
      </c>
      <c r="AB2282" s="140">
        <v>98.26</v>
      </c>
      <c r="AD2282" s="118">
        <v>61.752000000000002</v>
      </c>
      <c r="AG2282" s="2" t="s">
        <v>36</v>
      </c>
      <c r="AH2282" s="129">
        <v>7.27E-4</v>
      </c>
      <c r="AI2282" s="129">
        <v>3.4728084204497102E-4</v>
      </c>
      <c r="AJ2282" s="129">
        <v>1.0699641191777E-4</v>
      </c>
    </row>
    <row r="2283" spans="1:36" x14ac:dyDescent="0.2">
      <c r="A2283" s="2">
        <v>1038</v>
      </c>
      <c r="B2283" s="2">
        <v>1319</v>
      </c>
      <c r="C2283" s="2" t="s">
        <v>508</v>
      </c>
      <c r="D2283" s="2" t="s">
        <v>509</v>
      </c>
      <c r="E2283" s="4" t="s">
        <v>245</v>
      </c>
      <c r="F2283" s="2" t="s">
        <v>510</v>
      </c>
      <c r="G2283" s="2" t="s">
        <v>511</v>
      </c>
      <c r="H2283" s="2" t="s">
        <v>248</v>
      </c>
      <c r="I2283" s="2" t="s">
        <v>302</v>
      </c>
      <c r="J2283" s="2" t="s">
        <v>30</v>
      </c>
      <c r="K2283" s="2" t="s">
        <v>30</v>
      </c>
      <c r="L2283" s="2" t="s">
        <v>270</v>
      </c>
      <c r="M2283" s="2" t="s">
        <v>31</v>
      </c>
      <c r="N2283" s="2" t="s">
        <v>296</v>
      </c>
      <c r="O2283" s="2" t="s">
        <v>250</v>
      </c>
      <c r="P2283" s="2" t="s">
        <v>346</v>
      </c>
      <c r="Q2283" s="2" t="s">
        <v>252</v>
      </c>
      <c r="R2283" s="2" t="s">
        <v>253</v>
      </c>
      <c r="S2283" s="2" t="s">
        <v>34</v>
      </c>
      <c r="T2283" s="118">
        <v>2.2010000000000001</v>
      </c>
      <c r="U2283" s="2" t="s">
        <v>512</v>
      </c>
      <c r="V2283" s="129">
        <v>2.0500000000000001E-2</v>
      </c>
      <c r="W2283" s="129">
        <v>4.6739999999999997E-2</v>
      </c>
      <c r="X2283" s="4" t="s">
        <v>256</v>
      </c>
      <c r="Z2283" s="118">
        <v>532857.86</v>
      </c>
      <c r="AA2283" s="127">
        <v>1</v>
      </c>
      <c r="AB2283" s="140">
        <v>95.33</v>
      </c>
      <c r="AD2283" s="118">
        <v>507.97300000000001</v>
      </c>
      <c r="AG2283" s="2" t="s">
        <v>36</v>
      </c>
      <c r="AH2283" s="129">
        <v>6.11E-4</v>
      </c>
      <c r="AI2283" s="129">
        <v>2.85673133373861E-3</v>
      </c>
      <c r="AJ2283" s="129">
        <v>8.80152215489947E-4</v>
      </c>
    </row>
    <row r="2284" spans="1:36" x14ac:dyDescent="0.2">
      <c r="A2284" s="2">
        <v>1038</v>
      </c>
      <c r="B2284" s="2">
        <v>1319</v>
      </c>
      <c r="C2284" s="2" t="s">
        <v>513</v>
      </c>
      <c r="D2284" s="2" t="s">
        <v>514</v>
      </c>
      <c r="E2284" s="4" t="s">
        <v>245</v>
      </c>
      <c r="F2284" s="2" t="s">
        <v>515</v>
      </c>
      <c r="G2284" s="2" t="s">
        <v>516</v>
      </c>
      <c r="H2284" s="2" t="s">
        <v>248</v>
      </c>
      <c r="I2284" s="2" t="s">
        <v>302</v>
      </c>
      <c r="J2284" s="2" t="s">
        <v>30</v>
      </c>
      <c r="K2284" s="2" t="s">
        <v>30</v>
      </c>
      <c r="L2284" s="2" t="s">
        <v>270</v>
      </c>
      <c r="M2284" s="2" t="s">
        <v>31</v>
      </c>
      <c r="N2284" s="2" t="s">
        <v>271</v>
      </c>
      <c r="O2284" s="2" t="s">
        <v>250</v>
      </c>
      <c r="P2284" s="2" t="s">
        <v>289</v>
      </c>
      <c r="Q2284" s="2" t="s">
        <v>290</v>
      </c>
      <c r="R2284" s="2" t="s">
        <v>253</v>
      </c>
      <c r="S2284" s="2" t="s">
        <v>34</v>
      </c>
      <c r="T2284" s="118">
        <v>0.73</v>
      </c>
      <c r="U2284" s="2" t="s">
        <v>109</v>
      </c>
      <c r="V2284" s="129">
        <v>2.4E-2</v>
      </c>
      <c r="W2284" s="129">
        <v>4.555E-2</v>
      </c>
      <c r="X2284" s="4" t="s">
        <v>256</v>
      </c>
      <c r="Z2284" s="118">
        <v>475111.91</v>
      </c>
      <c r="AA2284" s="127">
        <v>1</v>
      </c>
      <c r="AB2284" s="140">
        <v>99.1</v>
      </c>
      <c r="AD2284" s="118">
        <v>470.83600000000001</v>
      </c>
      <c r="AG2284" s="2" t="s">
        <v>36</v>
      </c>
      <c r="AH2284" s="129">
        <v>2.2169999999999998E-3</v>
      </c>
      <c r="AI2284" s="129">
        <v>2.64787818036605E-3</v>
      </c>
      <c r="AJ2284" s="129">
        <v>8.1580504938372905E-4</v>
      </c>
    </row>
    <row r="2285" spans="1:36" x14ac:dyDescent="0.2">
      <c r="A2285" s="2">
        <v>1038</v>
      </c>
      <c r="B2285" s="2">
        <v>1319</v>
      </c>
      <c r="C2285" s="2" t="s">
        <v>394</v>
      </c>
      <c r="D2285" s="2" t="s">
        <v>395</v>
      </c>
      <c r="E2285" s="4" t="s">
        <v>245</v>
      </c>
      <c r="F2285" s="2" t="s">
        <v>517</v>
      </c>
      <c r="G2285" s="2" t="s">
        <v>518</v>
      </c>
      <c r="H2285" s="2" t="s">
        <v>248</v>
      </c>
      <c r="I2285" s="2" t="s">
        <v>269</v>
      </c>
      <c r="J2285" s="2" t="s">
        <v>30</v>
      </c>
      <c r="K2285" s="2" t="s">
        <v>30</v>
      </c>
      <c r="L2285" s="2" t="s">
        <v>270</v>
      </c>
      <c r="M2285" s="2" t="s">
        <v>31</v>
      </c>
      <c r="N2285" s="2" t="s">
        <v>375</v>
      </c>
      <c r="O2285" s="2" t="s">
        <v>250</v>
      </c>
      <c r="P2285" s="2" t="s">
        <v>398</v>
      </c>
      <c r="Q2285" s="2" t="s">
        <v>290</v>
      </c>
      <c r="R2285" s="2" t="s">
        <v>253</v>
      </c>
      <c r="S2285" s="2" t="s">
        <v>34</v>
      </c>
      <c r="T2285" s="118">
        <v>5.4560000000000004</v>
      </c>
      <c r="U2285" s="2" t="s">
        <v>519</v>
      </c>
      <c r="V2285" s="129">
        <v>1.5800000000000002E-2</v>
      </c>
      <c r="W2285" s="129">
        <v>2.5899999999999999E-2</v>
      </c>
      <c r="X2285" s="4" t="s">
        <v>256</v>
      </c>
      <c r="Z2285" s="118">
        <v>1074298.7</v>
      </c>
      <c r="AA2285" s="127">
        <v>1</v>
      </c>
      <c r="AB2285" s="140">
        <v>112.35</v>
      </c>
      <c r="AD2285" s="118">
        <v>1206.9749999999999</v>
      </c>
      <c r="AG2285" s="2" t="s">
        <v>36</v>
      </c>
      <c r="AH2285" s="129">
        <v>9.7400000000000004E-4</v>
      </c>
      <c r="AI2285" s="129">
        <v>6.7877612148676799E-3</v>
      </c>
      <c r="AJ2285" s="129">
        <v>2.09129329066588E-3</v>
      </c>
    </row>
    <row r="2286" spans="1:36" x14ac:dyDescent="0.2">
      <c r="A2286" s="2">
        <v>1038</v>
      </c>
      <c r="B2286" s="2">
        <v>1319</v>
      </c>
      <c r="C2286" s="2" t="s">
        <v>508</v>
      </c>
      <c r="D2286" s="2" t="s">
        <v>509</v>
      </c>
      <c r="E2286" s="4" t="s">
        <v>245</v>
      </c>
      <c r="F2286" s="2" t="s">
        <v>520</v>
      </c>
      <c r="G2286" s="2" t="s">
        <v>521</v>
      </c>
      <c r="H2286" s="2" t="s">
        <v>248</v>
      </c>
      <c r="I2286" s="2" t="s">
        <v>309</v>
      </c>
      <c r="J2286" s="2" t="s">
        <v>30</v>
      </c>
      <c r="K2286" s="2" t="s">
        <v>322</v>
      </c>
      <c r="L2286" s="2" t="s">
        <v>270</v>
      </c>
      <c r="M2286" s="2" t="s">
        <v>31</v>
      </c>
      <c r="N2286" s="2" t="s">
        <v>296</v>
      </c>
      <c r="O2286" s="2" t="s">
        <v>250</v>
      </c>
      <c r="P2286" s="2" t="s">
        <v>346</v>
      </c>
      <c r="Q2286" s="2" t="s">
        <v>252</v>
      </c>
      <c r="R2286" s="2" t="s">
        <v>253</v>
      </c>
      <c r="S2286" s="2" t="s">
        <v>34</v>
      </c>
      <c r="T2286" s="118">
        <v>1.577</v>
      </c>
      <c r="U2286" s="2" t="s">
        <v>304</v>
      </c>
      <c r="V2286" s="129">
        <v>1.25E-3</v>
      </c>
      <c r="W2286" s="129">
        <v>4.8980000000000003E-2</v>
      </c>
      <c r="X2286" s="4" t="s">
        <v>256</v>
      </c>
      <c r="Z2286" s="118">
        <v>1529360</v>
      </c>
      <c r="AA2286" s="127">
        <v>1</v>
      </c>
      <c r="AB2286" s="140">
        <v>93.2</v>
      </c>
      <c r="AD2286" s="118">
        <v>1425.364</v>
      </c>
      <c r="AG2286" s="2" t="s">
        <v>36</v>
      </c>
      <c r="AH2286" s="129">
        <v>2.699E-3</v>
      </c>
      <c r="AI2286" s="129">
        <v>8.0159328147513392E-3</v>
      </c>
      <c r="AJ2286" s="129">
        <v>2.4696900764863898E-3</v>
      </c>
    </row>
    <row r="2287" spans="1:36" x14ac:dyDescent="0.2">
      <c r="A2287" s="2">
        <v>1038</v>
      </c>
      <c r="B2287" s="2">
        <v>1319</v>
      </c>
      <c r="C2287" s="2" t="s">
        <v>522</v>
      </c>
      <c r="D2287" s="2" t="s">
        <v>523</v>
      </c>
      <c r="E2287" s="4" t="s">
        <v>245</v>
      </c>
      <c r="F2287" s="2" t="s">
        <v>524</v>
      </c>
      <c r="G2287" s="2" t="s">
        <v>525</v>
      </c>
      <c r="H2287" s="2" t="s">
        <v>248</v>
      </c>
      <c r="I2287" s="2" t="s">
        <v>302</v>
      </c>
      <c r="J2287" s="2" t="s">
        <v>30</v>
      </c>
      <c r="K2287" s="2" t="s">
        <v>30</v>
      </c>
      <c r="L2287" s="2" t="s">
        <v>270</v>
      </c>
      <c r="M2287" s="2" t="s">
        <v>31</v>
      </c>
      <c r="N2287" s="2" t="s">
        <v>281</v>
      </c>
      <c r="O2287" s="2" t="s">
        <v>250</v>
      </c>
      <c r="P2287" s="2" t="s">
        <v>311</v>
      </c>
      <c r="Q2287" s="2" t="s">
        <v>252</v>
      </c>
      <c r="R2287" s="2" t="s">
        <v>253</v>
      </c>
      <c r="S2287" s="2" t="s">
        <v>34</v>
      </c>
      <c r="T2287" s="118">
        <v>0.73599999999999999</v>
      </c>
      <c r="U2287" s="2" t="s">
        <v>526</v>
      </c>
      <c r="V2287" s="129">
        <v>3.9E-2</v>
      </c>
      <c r="W2287" s="129">
        <v>4.8250000000000001E-2</v>
      </c>
      <c r="X2287" s="4" t="s">
        <v>256</v>
      </c>
      <c r="Z2287" s="118">
        <v>21297.5</v>
      </c>
      <c r="AA2287" s="127">
        <v>1</v>
      </c>
      <c r="AB2287" s="140">
        <v>100.36</v>
      </c>
      <c r="AD2287" s="118">
        <v>21.373999999999999</v>
      </c>
      <c r="AG2287" s="2" t="s">
        <v>36</v>
      </c>
      <c r="AH2287" s="129">
        <v>7.3999999999999996E-5</v>
      </c>
      <c r="AI2287" s="129">
        <v>1.20203664751436E-4</v>
      </c>
      <c r="AJ2287" s="129">
        <v>3.7034466836799E-5</v>
      </c>
    </row>
    <row r="2288" spans="1:36" x14ac:dyDescent="0.2">
      <c r="A2288" s="2">
        <v>1038</v>
      </c>
      <c r="B2288" s="2">
        <v>1319</v>
      </c>
      <c r="C2288" s="2" t="s">
        <v>527</v>
      </c>
      <c r="D2288" s="2" t="s">
        <v>528</v>
      </c>
      <c r="E2288" s="4" t="s">
        <v>245</v>
      </c>
      <c r="F2288" s="2" t="s">
        <v>529</v>
      </c>
      <c r="G2288" s="2" t="s">
        <v>530</v>
      </c>
      <c r="H2288" s="2" t="s">
        <v>248</v>
      </c>
      <c r="I2288" s="2" t="s">
        <v>269</v>
      </c>
      <c r="J2288" s="2" t="s">
        <v>30</v>
      </c>
      <c r="K2288" s="2" t="s">
        <v>30</v>
      </c>
      <c r="L2288" s="2" t="s">
        <v>270</v>
      </c>
      <c r="M2288" s="2" t="s">
        <v>31</v>
      </c>
      <c r="N2288" s="2" t="s">
        <v>303</v>
      </c>
      <c r="O2288" s="2" t="s">
        <v>250</v>
      </c>
      <c r="P2288" s="2" t="s">
        <v>272</v>
      </c>
      <c r="Q2288" s="2" t="s">
        <v>272</v>
      </c>
      <c r="R2288" s="2" t="s">
        <v>272</v>
      </c>
      <c r="S2288" s="2" t="s">
        <v>34</v>
      </c>
      <c r="T2288" s="118">
        <v>0.24399999999999999</v>
      </c>
      <c r="U2288" s="2" t="s">
        <v>93</v>
      </c>
      <c r="V2288" s="129">
        <v>1.6400000000000001E-2</v>
      </c>
      <c r="W2288" s="129">
        <v>5.688E-2</v>
      </c>
      <c r="X2288" s="4" t="s">
        <v>256</v>
      </c>
      <c r="Z2288" s="118">
        <v>938351.65</v>
      </c>
      <c r="AA2288" s="127">
        <v>1</v>
      </c>
      <c r="AB2288" s="140">
        <v>117.44</v>
      </c>
      <c r="AD2288" s="118">
        <v>1102</v>
      </c>
      <c r="AG2288" s="2" t="s">
        <v>36</v>
      </c>
      <c r="AH2288" s="129">
        <v>4.091E-3</v>
      </c>
      <c r="AI2288" s="129">
        <v>6.1974080736738602E-3</v>
      </c>
      <c r="AJ2288" s="129">
        <v>1.9094068741847001E-3</v>
      </c>
    </row>
    <row r="2289" spans="1:36" x14ac:dyDescent="0.2">
      <c r="A2289" s="2">
        <v>1038</v>
      </c>
      <c r="B2289" s="2">
        <v>1319</v>
      </c>
      <c r="C2289" s="2" t="s">
        <v>531</v>
      </c>
      <c r="D2289" s="2" t="s">
        <v>532</v>
      </c>
      <c r="E2289" s="4" t="s">
        <v>266</v>
      </c>
      <c r="F2289" s="2" t="s">
        <v>533</v>
      </c>
      <c r="G2289" s="2" t="s">
        <v>534</v>
      </c>
      <c r="H2289" s="2" t="s">
        <v>248</v>
      </c>
      <c r="I2289" s="2" t="s">
        <v>302</v>
      </c>
      <c r="J2289" s="2" t="s">
        <v>30</v>
      </c>
      <c r="K2289" s="2" t="s">
        <v>78</v>
      </c>
      <c r="L2289" s="2" t="s">
        <v>270</v>
      </c>
      <c r="M2289" s="2" t="s">
        <v>31</v>
      </c>
      <c r="N2289" s="2" t="s">
        <v>323</v>
      </c>
      <c r="O2289" s="2" t="s">
        <v>250</v>
      </c>
      <c r="P2289" s="2" t="s">
        <v>272</v>
      </c>
      <c r="Q2289" s="2" t="s">
        <v>272</v>
      </c>
      <c r="R2289" s="2" t="s">
        <v>272</v>
      </c>
      <c r="S2289" s="2" t="s">
        <v>34</v>
      </c>
      <c r="T2289" s="118">
        <v>0.16200000000000001</v>
      </c>
      <c r="U2289" s="2" t="s">
        <v>282</v>
      </c>
      <c r="V2289" s="129">
        <v>2.6499999999999999E-2</v>
      </c>
      <c r="W2289" s="129">
        <v>1E-4</v>
      </c>
      <c r="X2289" s="4" t="s">
        <v>256</v>
      </c>
      <c r="Z2289" s="118">
        <v>2202816.37</v>
      </c>
      <c r="AA2289" s="127">
        <v>1</v>
      </c>
      <c r="AB2289" s="140">
        <v>78.58</v>
      </c>
      <c r="AD2289" s="118">
        <v>1730.973</v>
      </c>
      <c r="AG2289" s="2" t="s">
        <v>36</v>
      </c>
      <c r="AH2289" s="129">
        <v>7.9579999999999998E-3</v>
      </c>
      <c r="AI2289" s="129">
        <v>9.7346142983695504E-3</v>
      </c>
      <c r="AJ2289" s="129">
        <v>2.9992118056258398E-3</v>
      </c>
    </row>
    <row r="2290" spans="1:36" x14ac:dyDescent="0.2">
      <c r="A2290" s="2">
        <v>1038</v>
      </c>
      <c r="B2290" s="2">
        <v>1319</v>
      </c>
      <c r="C2290" s="2" t="s">
        <v>371</v>
      </c>
      <c r="D2290" s="2" t="s">
        <v>372</v>
      </c>
      <c r="E2290" s="4" t="s">
        <v>245</v>
      </c>
      <c r="F2290" s="2" t="s">
        <v>535</v>
      </c>
      <c r="G2290" s="2" t="s">
        <v>536</v>
      </c>
      <c r="H2290" s="2" t="s">
        <v>248</v>
      </c>
      <c r="I2290" s="2" t="s">
        <v>269</v>
      </c>
      <c r="J2290" s="2" t="s">
        <v>30</v>
      </c>
      <c r="K2290" s="2" t="s">
        <v>30</v>
      </c>
      <c r="L2290" s="2" t="s">
        <v>270</v>
      </c>
      <c r="M2290" s="2" t="s">
        <v>31</v>
      </c>
      <c r="N2290" s="2" t="s">
        <v>375</v>
      </c>
      <c r="O2290" s="2" t="s">
        <v>250</v>
      </c>
      <c r="P2290" s="2" t="s">
        <v>376</v>
      </c>
      <c r="Q2290" s="2" t="s">
        <v>252</v>
      </c>
      <c r="R2290" s="2" t="s">
        <v>253</v>
      </c>
      <c r="S2290" s="2" t="s">
        <v>34</v>
      </c>
      <c r="T2290" s="118">
        <v>5.5910000000000002</v>
      </c>
      <c r="U2290" s="2" t="s">
        <v>537</v>
      </c>
      <c r="V2290" s="129">
        <v>2.5000000000000001E-2</v>
      </c>
      <c r="W2290" s="129">
        <v>2.528E-2</v>
      </c>
      <c r="X2290" s="4" t="s">
        <v>256</v>
      </c>
      <c r="Z2290" s="118">
        <v>656711.30000000005</v>
      </c>
      <c r="AA2290" s="127">
        <v>1</v>
      </c>
      <c r="AB2290" s="140">
        <v>118.69</v>
      </c>
      <c r="AD2290" s="118">
        <v>779.45100000000002</v>
      </c>
      <c r="AG2290" s="2" t="s">
        <v>36</v>
      </c>
      <c r="AH2290" s="129">
        <v>4.8700000000000002E-4</v>
      </c>
      <c r="AI2290" s="129">
        <v>4.38346000215182E-3</v>
      </c>
      <c r="AJ2290" s="129">
        <v>1.3505337330256999E-3</v>
      </c>
    </row>
    <row r="2291" spans="1:36" x14ac:dyDescent="0.2">
      <c r="A2291" s="2">
        <v>1038</v>
      </c>
      <c r="B2291" s="2">
        <v>1319</v>
      </c>
      <c r="C2291" s="2" t="s">
        <v>538</v>
      </c>
      <c r="D2291" s="2" t="s">
        <v>539</v>
      </c>
      <c r="E2291" s="4" t="s">
        <v>245</v>
      </c>
      <c r="F2291" s="2" t="s">
        <v>540</v>
      </c>
      <c r="G2291" s="2" t="s">
        <v>541</v>
      </c>
      <c r="H2291" s="2" t="s">
        <v>248</v>
      </c>
      <c r="I2291" s="2" t="s">
        <v>269</v>
      </c>
      <c r="J2291" s="2" t="s">
        <v>30</v>
      </c>
      <c r="K2291" s="2" t="s">
        <v>30</v>
      </c>
      <c r="L2291" s="2" t="s">
        <v>270</v>
      </c>
      <c r="M2291" s="2" t="s">
        <v>31</v>
      </c>
      <c r="N2291" s="2" t="s">
        <v>249</v>
      </c>
      <c r="O2291" s="2" t="s">
        <v>250</v>
      </c>
      <c r="P2291" s="2" t="s">
        <v>251</v>
      </c>
      <c r="Q2291" s="2" t="s">
        <v>252</v>
      </c>
      <c r="R2291" s="2" t="s">
        <v>253</v>
      </c>
      <c r="S2291" s="2" t="s">
        <v>34</v>
      </c>
      <c r="T2291" s="118">
        <v>2.012</v>
      </c>
      <c r="U2291" s="2" t="s">
        <v>542</v>
      </c>
      <c r="V2291" s="129">
        <v>1.4999999999999999E-2</v>
      </c>
      <c r="W2291" s="129">
        <v>2.3179999999999999E-2</v>
      </c>
      <c r="X2291" s="4" t="s">
        <v>256</v>
      </c>
      <c r="Z2291" s="118">
        <v>1055472.96</v>
      </c>
      <c r="AA2291" s="127">
        <v>1</v>
      </c>
      <c r="AB2291" s="140">
        <v>117.64</v>
      </c>
      <c r="AD2291" s="118">
        <v>1241.6579999999999</v>
      </c>
      <c r="AG2291" s="2" t="s">
        <v>36</v>
      </c>
      <c r="AH2291" s="129">
        <v>4.535E-3</v>
      </c>
      <c r="AI2291" s="129">
        <v>6.9828153271851703E-3</v>
      </c>
      <c r="AJ2291" s="129">
        <v>2.1513890046271798E-3</v>
      </c>
    </row>
    <row r="2292" spans="1:36" x14ac:dyDescent="0.2">
      <c r="A2292" s="2">
        <v>1038</v>
      </c>
      <c r="B2292" s="2">
        <v>1319</v>
      </c>
      <c r="C2292" s="2" t="s">
        <v>492</v>
      </c>
      <c r="D2292" s="2" t="s">
        <v>493</v>
      </c>
      <c r="E2292" s="4" t="s">
        <v>245</v>
      </c>
      <c r="F2292" s="2" t="s">
        <v>543</v>
      </c>
      <c r="G2292" s="2" t="s">
        <v>544</v>
      </c>
      <c r="H2292" s="2" t="s">
        <v>248</v>
      </c>
      <c r="I2292" s="2" t="s">
        <v>302</v>
      </c>
      <c r="J2292" s="2" t="s">
        <v>30</v>
      </c>
      <c r="K2292" s="2" t="s">
        <v>30</v>
      </c>
      <c r="L2292" s="2" t="s">
        <v>270</v>
      </c>
      <c r="M2292" s="2" t="s">
        <v>31</v>
      </c>
      <c r="N2292" s="2" t="s">
        <v>369</v>
      </c>
      <c r="O2292" s="2" t="s">
        <v>250</v>
      </c>
      <c r="P2292" s="2" t="s">
        <v>311</v>
      </c>
      <c r="Q2292" s="2" t="s">
        <v>252</v>
      </c>
      <c r="R2292" s="2" t="s">
        <v>253</v>
      </c>
      <c r="S2292" s="2" t="s">
        <v>34</v>
      </c>
      <c r="T2292" s="118">
        <v>1.5509999999999999</v>
      </c>
      <c r="U2292" s="2" t="s">
        <v>545</v>
      </c>
      <c r="V2292" s="129">
        <v>2.18E-2</v>
      </c>
      <c r="W2292" s="129">
        <v>4.4249999999999998E-2</v>
      </c>
      <c r="X2292" s="4" t="s">
        <v>256</v>
      </c>
      <c r="Z2292" s="118">
        <v>-0.03</v>
      </c>
      <c r="AA2292" s="127">
        <v>1</v>
      </c>
      <c r="AB2292" s="140">
        <v>96.99</v>
      </c>
      <c r="AD2292" s="118">
        <v>0</v>
      </c>
      <c r="AG2292" s="2" t="s">
        <v>36</v>
      </c>
      <c r="AH2292" s="129">
        <v>0</v>
      </c>
      <c r="AI2292" s="129">
        <v>-1.63635166635119E-10</v>
      </c>
      <c r="AJ2292" s="129">
        <v>-5.0415610577380596E-11</v>
      </c>
    </row>
    <row r="2293" spans="1:36" x14ac:dyDescent="0.2">
      <c r="A2293" s="2">
        <v>1038</v>
      </c>
      <c r="B2293" s="2">
        <v>1319</v>
      </c>
      <c r="C2293" s="2" t="s">
        <v>546</v>
      </c>
      <c r="D2293" s="2" t="s">
        <v>547</v>
      </c>
      <c r="E2293" s="4" t="s">
        <v>245</v>
      </c>
      <c r="F2293" s="2" t="s">
        <v>548</v>
      </c>
      <c r="G2293" s="2" t="s">
        <v>549</v>
      </c>
      <c r="H2293" s="2" t="s">
        <v>248</v>
      </c>
      <c r="I2293" s="2" t="s">
        <v>309</v>
      </c>
      <c r="J2293" s="2" t="s">
        <v>30</v>
      </c>
      <c r="K2293" s="2" t="s">
        <v>30</v>
      </c>
      <c r="L2293" s="2" t="s">
        <v>270</v>
      </c>
      <c r="M2293" s="2" t="s">
        <v>31</v>
      </c>
      <c r="N2293" s="2" t="s">
        <v>296</v>
      </c>
      <c r="O2293" s="2" t="s">
        <v>250</v>
      </c>
      <c r="P2293" s="2" t="s">
        <v>272</v>
      </c>
      <c r="Q2293" s="2" t="s">
        <v>272</v>
      </c>
      <c r="R2293" s="2" t="s">
        <v>272</v>
      </c>
      <c r="S2293" s="2" t="s">
        <v>34</v>
      </c>
      <c r="T2293" s="118">
        <v>0.99399999999999999</v>
      </c>
      <c r="U2293" s="2" t="s">
        <v>282</v>
      </c>
      <c r="V2293" s="129">
        <v>1.2E-2</v>
      </c>
      <c r="W2293" s="129">
        <v>5.339E-2</v>
      </c>
      <c r="X2293" s="4" t="s">
        <v>256</v>
      </c>
      <c r="Z2293" s="118">
        <v>1359361</v>
      </c>
      <c r="AA2293" s="127">
        <v>1</v>
      </c>
      <c r="AB2293" s="140">
        <v>96.1</v>
      </c>
      <c r="AD2293" s="118">
        <v>1306.346</v>
      </c>
      <c r="AG2293" s="2" t="s">
        <v>36</v>
      </c>
      <c r="AH2293" s="129">
        <v>2.1925E-2</v>
      </c>
      <c r="AI2293" s="129">
        <v>7.3466038583339501E-3</v>
      </c>
      <c r="AJ2293" s="129">
        <v>2.2634713967929899E-3</v>
      </c>
    </row>
    <row r="2294" spans="1:36" x14ac:dyDescent="0.2">
      <c r="A2294" s="2">
        <v>1038</v>
      </c>
      <c r="B2294" s="2">
        <v>1319</v>
      </c>
      <c r="C2294" s="2" t="s">
        <v>365</v>
      </c>
      <c r="D2294" s="2" t="s">
        <v>366</v>
      </c>
      <c r="E2294" s="4" t="s">
        <v>245</v>
      </c>
      <c r="F2294" s="2" t="s">
        <v>550</v>
      </c>
      <c r="G2294" s="2" t="s">
        <v>551</v>
      </c>
      <c r="H2294" s="2" t="s">
        <v>248</v>
      </c>
      <c r="I2294" s="2" t="s">
        <v>302</v>
      </c>
      <c r="J2294" s="2" t="s">
        <v>30</v>
      </c>
      <c r="K2294" s="2" t="s">
        <v>30</v>
      </c>
      <c r="L2294" s="2" t="s">
        <v>270</v>
      </c>
      <c r="M2294" s="2" t="s">
        <v>31</v>
      </c>
      <c r="N2294" s="2" t="s">
        <v>369</v>
      </c>
      <c r="O2294" s="2" t="s">
        <v>250</v>
      </c>
      <c r="P2294" s="2" t="s">
        <v>311</v>
      </c>
      <c r="Q2294" s="2" t="s">
        <v>252</v>
      </c>
      <c r="R2294" s="2" t="s">
        <v>253</v>
      </c>
      <c r="S2294" s="2" t="s">
        <v>34</v>
      </c>
      <c r="T2294" s="118">
        <v>1.462</v>
      </c>
      <c r="U2294" s="2" t="s">
        <v>552</v>
      </c>
      <c r="V2294" s="129">
        <v>2.1499999999999998E-2</v>
      </c>
      <c r="W2294" s="129">
        <v>4.4859999999999997E-2</v>
      </c>
      <c r="X2294" s="4" t="s">
        <v>256</v>
      </c>
      <c r="Z2294" s="118">
        <v>590812.54</v>
      </c>
      <c r="AA2294" s="127">
        <v>1</v>
      </c>
      <c r="AB2294" s="140">
        <v>96.76</v>
      </c>
      <c r="AC2294" s="118">
        <v>57.027999999999999</v>
      </c>
      <c r="AD2294" s="118">
        <v>628.69799999999998</v>
      </c>
      <c r="AG2294" s="2" t="s">
        <v>36</v>
      </c>
      <c r="AH2294" s="129">
        <v>9.8900000000000008E-4</v>
      </c>
      <c r="AI2294" s="129">
        <v>3.5356585483528901E-3</v>
      </c>
      <c r="AJ2294" s="129">
        <v>1.08932809599431E-3</v>
      </c>
    </row>
    <row r="2295" spans="1:36" x14ac:dyDescent="0.2">
      <c r="A2295" s="2">
        <v>1038</v>
      </c>
      <c r="B2295" s="2">
        <v>1319</v>
      </c>
      <c r="C2295" s="2" t="s">
        <v>421</v>
      </c>
      <c r="D2295" s="2" t="s">
        <v>422</v>
      </c>
      <c r="E2295" s="4" t="s">
        <v>245</v>
      </c>
      <c r="F2295" s="2" t="s">
        <v>553</v>
      </c>
      <c r="G2295" s="2" t="s">
        <v>554</v>
      </c>
      <c r="H2295" s="2" t="s">
        <v>248</v>
      </c>
      <c r="I2295" s="2" t="s">
        <v>302</v>
      </c>
      <c r="J2295" s="2" t="s">
        <v>30</v>
      </c>
      <c r="K2295" s="2" t="s">
        <v>30</v>
      </c>
      <c r="L2295" s="2" t="s">
        <v>270</v>
      </c>
      <c r="M2295" s="2" t="s">
        <v>31</v>
      </c>
      <c r="N2295" s="2" t="s">
        <v>323</v>
      </c>
      <c r="O2295" s="2" t="s">
        <v>250</v>
      </c>
      <c r="P2295" s="2" t="s">
        <v>340</v>
      </c>
      <c r="Q2295" s="2" t="s">
        <v>252</v>
      </c>
      <c r="R2295" s="2" t="s">
        <v>253</v>
      </c>
      <c r="S2295" s="2" t="s">
        <v>34</v>
      </c>
      <c r="T2295" s="118">
        <v>1.579</v>
      </c>
      <c r="U2295" s="2" t="s">
        <v>555</v>
      </c>
      <c r="V2295" s="129">
        <v>2.3E-2</v>
      </c>
      <c r="W2295" s="129">
        <v>4.5420000000000002E-2</v>
      </c>
      <c r="X2295" s="4" t="s">
        <v>256</v>
      </c>
      <c r="Z2295" s="118">
        <v>2652201.54</v>
      </c>
      <c r="AA2295" s="127">
        <v>1</v>
      </c>
      <c r="AB2295" s="140">
        <v>97.31</v>
      </c>
      <c r="AD2295" s="118">
        <v>2580.857</v>
      </c>
      <c r="AG2295" s="2" t="s">
        <v>36</v>
      </c>
      <c r="AH2295" s="129">
        <v>3.7880000000000001E-3</v>
      </c>
      <c r="AI2295" s="129">
        <v>1.4514177316779101E-2</v>
      </c>
      <c r="AJ2295" s="129">
        <v>4.4717839477956302E-3</v>
      </c>
    </row>
    <row r="2296" spans="1:36" x14ac:dyDescent="0.2">
      <c r="A2296" s="2">
        <v>1038</v>
      </c>
      <c r="B2296" s="2">
        <v>1319</v>
      </c>
      <c r="C2296" s="2" t="s">
        <v>406</v>
      </c>
      <c r="D2296" s="2" t="s">
        <v>407</v>
      </c>
      <c r="E2296" s="4" t="s">
        <v>245</v>
      </c>
      <c r="F2296" s="2" t="s">
        <v>556</v>
      </c>
      <c r="G2296" s="2" t="s">
        <v>557</v>
      </c>
      <c r="H2296" s="2" t="s">
        <v>248</v>
      </c>
      <c r="I2296" s="2" t="s">
        <v>269</v>
      </c>
      <c r="J2296" s="2" t="s">
        <v>30</v>
      </c>
      <c r="K2296" s="2" t="s">
        <v>30</v>
      </c>
      <c r="L2296" s="2" t="s">
        <v>270</v>
      </c>
      <c r="M2296" s="2" t="s">
        <v>31</v>
      </c>
      <c r="N2296" s="2" t="s">
        <v>375</v>
      </c>
      <c r="O2296" s="2" t="s">
        <v>250</v>
      </c>
      <c r="P2296" s="2" t="s">
        <v>376</v>
      </c>
      <c r="Q2296" s="2" t="s">
        <v>252</v>
      </c>
      <c r="R2296" s="2" t="s">
        <v>253</v>
      </c>
      <c r="S2296" s="2" t="s">
        <v>34</v>
      </c>
      <c r="T2296" s="118">
        <v>5.202</v>
      </c>
      <c r="U2296" s="2" t="s">
        <v>558</v>
      </c>
      <c r="V2296" s="129">
        <v>1.15E-2</v>
      </c>
      <c r="W2296" s="129">
        <v>2.726E-2</v>
      </c>
      <c r="X2296" s="4" t="s">
        <v>256</v>
      </c>
      <c r="Z2296" s="118">
        <v>1014220</v>
      </c>
      <c r="AA2296" s="127">
        <v>1</v>
      </c>
      <c r="AB2296" s="140">
        <v>108.66</v>
      </c>
      <c r="AD2296" s="118">
        <v>1102.0509999999999</v>
      </c>
      <c r="AG2296" s="2" t="s">
        <v>36</v>
      </c>
      <c r="AH2296" s="129">
        <v>4.2400000000000001E-4</v>
      </c>
      <c r="AI2296" s="129">
        <v>6.1976964287897302E-3</v>
      </c>
      <c r="AJ2296" s="129">
        <v>1.9094957157187601E-3</v>
      </c>
    </row>
    <row r="2297" spans="1:36" x14ac:dyDescent="0.2">
      <c r="A2297" s="2">
        <v>1038</v>
      </c>
      <c r="B2297" s="2">
        <v>1319</v>
      </c>
      <c r="C2297" s="2" t="s">
        <v>446</v>
      </c>
      <c r="D2297" s="2" t="s">
        <v>447</v>
      </c>
      <c r="E2297" s="4" t="s">
        <v>245</v>
      </c>
      <c r="F2297" s="2" t="s">
        <v>559</v>
      </c>
      <c r="G2297" s="2" t="s">
        <v>560</v>
      </c>
      <c r="H2297" s="2" t="s">
        <v>248</v>
      </c>
      <c r="I2297" s="2" t="s">
        <v>269</v>
      </c>
      <c r="J2297" s="2" t="s">
        <v>30</v>
      </c>
      <c r="K2297" s="2" t="s">
        <v>30</v>
      </c>
      <c r="L2297" s="2" t="s">
        <v>270</v>
      </c>
      <c r="M2297" s="2" t="s">
        <v>31</v>
      </c>
      <c r="N2297" s="2" t="s">
        <v>375</v>
      </c>
      <c r="O2297" s="2" t="s">
        <v>250</v>
      </c>
      <c r="P2297" s="2" t="s">
        <v>251</v>
      </c>
      <c r="Q2297" s="2" t="s">
        <v>252</v>
      </c>
      <c r="R2297" s="2" t="s">
        <v>253</v>
      </c>
      <c r="S2297" s="2" t="s">
        <v>34</v>
      </c>
      <c r="T2297" s="118">
        <v>12.398</v>
      </c>
      <c r="U2297" s="2" t="s">
        <v>561</v>
      </c>
      <c r="V2297" s="129">
        <v>9.5999999999999992E-3</v>
      </c>
      <c r="W2297" s="129">
        <v>2.5930000000000002E-2</v>
      </c>
      <c r="X2297" s="4" t="s">
        <v>256</v>
      </c>
      <c r="Z2297" s="118">
        <v>2342361</v>
      </c>
      <c r="AA2297" s="127">
        <v>1</v>
      </c>
      <c r="AB2297" s="140">
        <v>95.75</v>
      </c>
      <c r="AD2297" s="118">
        <v>2242.8110000000001</v>
      </c>
      <c r="AG2297" s="2" t="s">
        <v>36</v>
      </c>
      <c r="AH2297" s="129">
        <v>2.1450000000000002E-3</v>
      </c>
      <c r="AI2297" s="129">
        <v>1.2613076800736599E-2</v>
      </c>
      <c r="AJ2297" s="129">
        <v>3.8860593431391199E-3</v>
      </c>
    </row>
    <row r="2298" spans="1:36" x14ac:dyDescent="0.2">
      <c r="A2298" s="2">
        <v>1038</v>
      </c>
      <c r="B2298" s="2">
        <v>1319</v>
      </c>
      <c r="C2298" s="2" t="s">
        <v>472</v>
      </c>
      <c r="D2298" s="2" t="s">
        <v>473</v>
      </c>
      <c r="E2298" s="4" t="s">
        <v>245</v>
      </c>
      <c r="F2298" s="2" t="s">
        <v>562</v>
      </c>
      <c r="G2298" s="2" t="s">
        <v>563</v>
      </c>
      <c r="H2298" s="2" t="s">
        <v>248</v>
      </c>
      <c r="I2298" s="2" t="s">
        <v>269</v>
      </c>
      <c r="J2298" s="2" t="s">
        <v>30</v>
      </c>
      <c r="K2298" s="2" t="s">
        <v>30</v>
      </c>
      <c r="L2298" s="2" t="s">
        <v>270</v>
      </c>
      <c r="M2298" s="2" t="s">
        <v>31</v>
      </c>
      <c r="N2298" s="2" t="s">
        <v>303</v>
      </c>
      <c r="O2298" s="2" t="s">
        <v>250</v>
      </c>
      <c r="P2298" s="2" t="s">
        <v>476</v>
      </c>
      <c r="Q2298" s="2" t="s">
        <v>290</v>
      </c>
      <c r="R2298" s="2" t="s">
        <v>253</v>
      </c>
      <c r="S2298" s="2" t="s">
        <v>34</v>
      </c>
      <c r="T2298" s="118">
        <v>4.2619999999999996</v>
      </c>
      <c r="U2298" s="2" t="s">
        <v>564</v>
      </c>
      <c r="V2298" s="129">
        <v>6.0000000000000001E-3</v>
      </c>
      <c r="W2298" s="129">
        <v>2.6720000000000001E-2</v>
      </c>
      <c r="X2298" s="4" t="s">
        <v>256</v>
      </c>
      <c r="Z2298" s="118">
        <v>239139.19</v>
      </c>
      <c r="AA2298" s="127">
        <v>1</v>
      </c>
      <c r="AB2298" s="140">
        <v>107.27</v>
      </c>
      <c r="AD2298" s="118">
        <v>256.52499999999998</v>
      </c>
      <c r="AG2298" s="2" t="s">
        <v>36</v>
      </c>
      <c r="AH2298" s="129">
        <v>3.79E-4</v>
      </c>
      <c r="AI2298" s="129">
        <v>1.4426383186656501E-3</v>
      </c>
      <c r="AJ2298" s="129">
        <v>4.4447347824709701E-4</v>
      </c>
    </row>
    <row r="2299" spans="1:36" x14ac:dyDescent="0.2">
      <c r="A2299" s="2">
        <v>1038</v>
      </c>
      <c r="B2299" s="2">
        <v>1319</v>
      </c>
      <c r="C2299" s="2" t="s">
        <v>565</v>
      </c>
      <c r="D2299" s="2" t="s">
        <v>566</v>
      </c>
      <c r="E2299" s="4" t="s">
        <v>245</v>
      </c>
      <c r="F2299" s="2" t="s">
        <v>567</v>
      </c>
      <c r="G2299" s="2" t="s">
        <v>568</v>
      </c>
      <c r="H2299" s="2" t="s">
        <v>248</v>
      </c>
      <c r="I2299" s="2" t="s">
        <v>269</v>
      </c>
      <c r="J2299" s="2" t="s">
        <v>30</v>
      </c>
      <c r="K2299" s="2" t="s">
        <v>30</v>
      </c>
      <c r="L2299" s="2" t="s">
        <v>270</v>
      </c>
      <c r="M2299" s="2" t="s">
        <v>31</v>
      </c>
      <c r="N2299" s="2" t="s">
        <v>569</v>
      </c>
      <c r="O2299" s="2" t="s">
        <v>250</v>
      </c>
      <c r="P2299" s="2" t="s">
        <v>289</v>
      </c>
      <c r="Q2299" s="2" t="s">
        <v>290</v>
      </c>
      <c r="R2299" s="2" t="s">
        <v>253</v>
      </c>
      <c r="S2299" s="2" t="s">
        <v>34</v>
      </c>
      <c r="T2299" s="118">
        <v>8.5000000000000006E-2</v>
      </c>
      <c r="U2299" s="2" t="s">
        <v>570</v>
      </c>
      <c r="V2299" s="129">
        <v>0.01</v>
      </c>
      <c r="W2299" s="129">
        <v>7.775E-2</v>
      </c>
      <c r="X2299" s="4" t="s">
        <v>256</v>
      </c>
      <c r="Z2299" s="118">
        <v>56944.76</v>
      </c>
      <c r="AA2299" s="127">
        <v>1</v>
      </c>
      <c r="AB2299" s="140">
        <v>116.62</v>
      </c>
      <c r="AD2299" s="118">
        <v>66.409000000000006</v>
      </c>
      <c r="AG2299" s="2" t="s">
        <v>36</v>
      </c>
      <c r="AH2299" s="129">
        <v>1.684E-3</v>
      </c>
      <c r="AI2299" s="129">
        <v>3.7346957978692802E-4</v>
      </c>
      <c r="AJ2299" s="129">
        <v>1.15065100517304E-4</v>
      </c>
    </row>
    <row r="2300" spans="1:36" x14ac:dyDescent="0.2">
      <c r="A2300" s="2">
        <v>1038</v>
      </c>
      <c r="B2300" s="2">
        <v>1319</v>
      </c>
      <c r="C2300" s="2" t="s">
        <v>571</v>
      </c>
      <c r="D2300" s="2" t="s">
        <v>572</v>
      </c>
      <c r="E2300" s="4" t="s">
        <v>245</v>
      </c>
      <c r="F2300" s="2" t="s">
        <v>573</v>
      </c>
      <c r="G2300" s="2" t="s">
        <v>574</v>
      </c>
      <c r="H2300" s="2" t="s">
        <v>248</v>
      </c>
      <c r="I2300" s="2" t="s">
        <v>269</v>
      </c>
      <c r="J2300" s="2" t="s">
        <v>30</v>
      </c>
      <c r="K2300" s="2" t="s">
        <v>30</v>
      </c>
      <c r="L2300" s="2" t="s">
        <v>270</v>
      </c>
      <c r="M2300" s="2" t="s">
        <v>31</v>
      </c>
      <c r="N2300" s="2" t="s">
        <v>375</v>
      </c>
      <c r="O2300" s="2" t="s">
        <v>250</v>
      </c>
      <c r="P2300" s="2" t="s">
        <v>324</v>
      </c>
      <c r="Q2300" s="2" t="s">
        <v>252</v>
      </c>
      <c r="R2300" s="2" t="s">
        <v>253</v>
      </c>
      <c r="S2300" s="2" t="s">
        <v>34</v>
      </c>
      <c r="T2300" s="118">
        <v>4.234</v>
      </c>
      <c r="U2300" s="2" t="s">
        <v>335</v>
      </c>
      <c r="V2300" s="129">
        <v>6.4000000000000003E-3</v>
      </c>
      <c r="W2300" s="129">
        <v>2.8840000000000001E-2</v>
      </c>
      <c r="X2300" s="4" t="s">
        <v>256</v>
      </c>
      <c r="Z2300" s="118">
        <v>327036.02</v>
      </c>
      <c r="AA2300" s="127">
        <v>1</v>
      </c>
      <c r="AB2300" s="140">
        <v>106.36</v>
      </c>
      <c r="AD2300" s="118">
        <v>347.83600000000001</v>
      </c>
      <c r="AG2300" s="2" t="s">
        <v>36</v>
      </c>
      <c r="AH2300" s="129">
        <v>1.0820000000000001E-3</v>
      </c>
      <c r="AI2300" s="129">
        <v>1.9561508672080101E-3</v>
      </c>
      <c r="AJ2300" s="129">
        <v>6.0268548857638198E-4</v>
      </c>
    </row>
    <row r="2301" spans="1:36" x14ac:dyDescent="0.2">
      <c r="A2301" s="2">
        <v>1038</v>
      </c>
      <c r="B2301" s="2">
        <v>1319</v>
      </c>
      <c r="C2301" s="2" t="s">
        <v>609</v>
      </c>
      <c r="D2301" s="2" t="s">
        <v>610</v>
      </c>
      <c r="E2301" s="4" t="s">
        <v>245</v>
      </c>
      <c r="F2301" s="2" t="s">
        <v>1634</v>
      </c>
      <c r="G2301" s="2" t="s">
        <v>1635</v>
      </c>
      <c r="H2301" s="2" t="s">
        <v>248</v>
      </c>
      <c r="I2301" s="2" t="s">
        <v>269</v>
      </c>
      <c r="J2301" s="2" t="s">
        <v>30</v>
      </c>
      <c r="K2301" s="2" t="s">
        <v>30</v>
      </c>
      <c r="L2301" s="2" t="s">
        <v>270</v>
      </c>
      <c r="M2301" s="2" t="s">
        <v>31</v>
      </c>
      <c r="N2301" s="2" t="s">
        <v>375</v>
      </c>
      <c r="O2301" s="2" t="s">
        <v>250</v>
      </c>
      <c r="P2301" s="2" t="s">
        <v>324</v>
      </c>
      <c r="Q2301" s="2" t="s">
        <v>252</v>
      </c>
      <c r="R2301" s="2" t="s">
        <v>253</v>
      </c>
      <c r="S2301" s="2" t="s">
        <v>34</v>
      </c>
      <c r="T2301" s="118">
        <v>2.7389999999999999</v>
      </c>
      <c r="U2301" s="2" t="s">
        <v>1636</v>
      </c>
      <c r="V2301" s="129">
        <v>3.0000000000000001E-3</v>
      </c>
      <c r="W2301" s="129">
        <v>2.6550000000000001E-2</v>
      </c>
      <c r="X2301" s="4" t="s">
        <v>256</v>
      </c>
      <c r="Z2301" s="118">
        <v>19302</v>
      </c>
      <c r="AA2301" s="127">
        <v>1</v>
      </c>
      <c r="AB2301" s="140">
        <v>109.67</v>
      </c>
      <c r="AD2301" s="118">
        <v>21.169</v>
      </c>
      <c r="AG2301" s="2" t="s">
        <v>36</v>
      </c>
      <c r="AH2301" s="129">
        <v>3.4E-5</v>
      </c>
      <c r="AI2301" s="129">
        <v>1.1904703513335001E-4</v>
      </c>
      <c r="AJ2301" s="129">
        <v>3.6678111967569097E-5</v>
      </c>
    </row>
    <row r="2302" spans="1:36" x14ac:dyDescent="0.2">
      <c r="A2302" s="2">
        <v>1038</v>
      </c>
      <c r="B2302" s="2">
        <v>1319</v>
      </c>
      <c r="C2302" s="2" t="s">
        <v>575</v>
      </c>
      <c r="D2302" s="2" t="s">
        <v>576</v>
      </c>
      <c r="E2302" s="4" t="s">
        <v>245</v>
      </c>
      <c r="F2302" s="2" t="s">
        <v>577</v>
      </c>
      <c r="G2302" s="2" t="s">
        <v>578</v>
      </c>
      <c r="H2302" s="2" t="s">
        <v>248</v>
      </c>
      <c r="I2302" s="2" t="s">
        <v>269</v>
      </c>
      <c r="J2302" s="2" t="s">
        <v>30</v>
      </c>
      <c r="K2302" s="2" t="s">
        <v>30</v>
      </c>
      <c r="L2302" s="2" t="s">
        <v>270</v>
      </c>
      <c r="M2302" s="2" t="s">
        <v>31</v>
      </c>
      <c r="N2302" s="2" t="s">
        <v>440</v>
      </c>
      <c r="O2302" s="2" t="s">
        <v>250</v>
      </c>
      <c r="P2302" s="2" t="s">
        <v>251</v>
      </c>
      <c r="Q2302" s="2" t="s">
        <v>252</v>
      </c>
      <c r="R2302" s="2" t="s">
        <v>253</v>
      </c>
      <c r="S2302" s="2" t="s">
        <v>34</v>
      </c>
      <c r="T2302" s="118">
        <v>2.9180000000000001</v>
      </c>
      <c r="U2302" s="2" t="s">
        <v>579</v>
      </c>
      <c r="V2302" s="129">
        <v>7.0000000000000001E-3</v>
      </c>
      <c r="W2302" s="129">
        <v>1.976E-2</v>
      </c>
      <c r="X2302" s="4" t="s">
        <v>256</v>
      </c>
      <c r="Z2302" s="118">
        <v>131933.28</v>
      </c>
      <c r="AA2302" s="127">
        <v>1</v>
      </c>
      <c r="AB2302" s="140">
        <v>112.49</v>
      </c>
      <c r="AD2302" s="118">
        <v>148.41200000000001</v>
      </c>
      <c r="AG2302" s="2" t="s">
        <v>36</v>
      </c>
      <c r="AH2302" s="129">
        <v>2.199E-3</v>
      </c>
      <c r="AI2302" s="129">
        <v>8.34635216595586E-4</v>
      </c>
      <c r="AJ2302" s="129">
        <v>2.5714915026718902E-4</v>
      </c>
    </row>
    <row r="2303" spans="1:36" x14ac:dyDescent="0.2">
      <c r="A2303" s="2">
        <v>1038</v>
      </c>
      <c r="B2303" s="2">
        <v>1319</v>
      </c>
      <c r="C2303" s="2" t="s">
        <v>459</v>
      </c>
      <c r="D2303" s="2" t="s">
        <v>460</v>
      </c>
      <c r="E2303" s="4" t="s">
        <v>245</v>
      </c>
      <c r="F2303" s="2" t="s">
        <v>580</v>
      </c>
      <c r="G2303" s="2" t="s">
        <v>581</v>
      </c>
      <c r="H2303" s="2" t="s">
        <v>248</v>
      </c>
      <c r="I2303" s="2" t="s">
        <v>269</v>
      </c>
      <c r="J2303" s="2" t="s">
        <v>30</v>
      </c>
      <c r="K2303" s="2" t="s">
        <v>30</v>
      </c>
      <c r="L2303" s="2" t="s">
        <v>270</v>
      </c>
      <c r="M2303" s="2" t="s">
        <v>31</v>
      </c>
      <c r="N2303" s="2" t="s">
        <v>375</v>
      </c>
      <c r="O2303" s="2" t="s">
        <v>250</v>
      </c>
      <c r="P2303" s="2" t="s">
        <v>398</v>
      </c>
      <c r="Q2303" s="2" t="s">
        <v>290</v>
      </c>
      <c r="R2303" s="2" t="s">
        <v>253</v>
      </c>
      <c r="S2303" s="2" t="s">
        <v>34</v>
      </c>
      <c r="T2303" s="118">
        <v>3.4460000000000002</v>
      </c>
      <c r="U2303" s="2" t="s">
        <v>341</v>
      </c>
      <c r="V2303" s="129">
        <v>8.5000000000000006E-3</v>
      </c>
      <c r="W2303" s="129">
        <v>2.4250000000000001E-2</v>
      </c>
      <c r="X2303" s="4" t="s">
        <v>256</v>
      </c>
      <c r="Z2303" s="118">
        <v>920669.05</v>
      </c>
      <c r="AA2303" s="127">
        <v>1</v>
      </c>
      <c r="AB2303" s="140">
        <v>110.26</v>
      </c>
      <c r="AD2303" s="118">
        <v>1015.13</v>
      </c>
      <c r="AG2303" s="2" t="s">
        <v>36</v>
      </c>
      <c r="AH2303" s="129">
        <v>1.554E-3</v>
      </c>
      <c r="AI2303" s="129">
        <v>5.7088674681470197E-3</v>
      </c>
      <c r="AJ2303" s="129">
        <v>1.75888866085713E-3</v>
      </c>
    </row>
    <row r="2304" spans="1:36" x14ac:dyDescent="0.2">
      <c r="A2304" s="2">
        <v>1038</v>
      </c>
      <c r="B2304" s="2">
        <v>1319</v>
      </c>
      <c r="C2304" s="2" t="s">
        <v>582</v>
      </c>
      <c r="D2304" s="2" t="s">
        <v>583</v>
      </c>
      <c r="E2304" s="4" t="s">
        <v>245</v>
      </c>
      <c r="F2304" s="2" t="s">
        <v>584</v>
      </c>
      <c r="G2304" s="2" t="s">
        <v>585</v>
      </c>
      <c r="H2304" s="2" t="s">
        <v>248</v>
      </c>
      <c r="I2304" s="2" t="s">
        <v>287</v>
      </c>
      <c r="J2304" s="2" t="s">
        <v>30</v>
      </c>
      <c r="K2304" s="2" t="s">
        <v>30</v>
      </c>
      <c r="L2304" s="2" t="s">
        <v>270</v>
      </c>
      <c r="M2304" s="2" t="s">
        <v>31</v>
      </c>
      <c r="N2304" s="2" t="s">
        <v>363</v>
      </c>
      <c r="O2304" s="2" t="s">
        <v>250</v>
      </c>
      <c r="P2304" s="2" t="s">
        <v>382</v>
      </c>
      <c r="Q2304" s="2" t="s">
        <v>252</v>
      </c>
      <c r="R2304" s="2" t="s">
        <v>253</v>
      </c>
      <c r="S2304" s="2" t="s">
        <v>34</v>
      </c>
      <c r="T2304" s="118">
        <v>4.452</v>
      </c>
      <c r="U2304" s="2" t="s">
        <v>586</v>
      </c>
      <c r="V2304" s="129">
        <v>2.6700000000000002E-2</v>
      </c>
      <c r="W2304" s="129">
        <v>4.8079999999999998E-2</v>
      </c>
      <c r="X2304" s="4" t="s">
        <v>256</v>
      </c>
      <c r="Z2304" s="118">
        <v>156524.15</v>
      </c>
      <c r="AA2304" s="127">
        <v>1</v>
      </c>
      <c r="AB2304" s="140">
        <v>88.91</v>
      </c>
      <c r="AD2304" s="118">
        <v>139.166</v>
      </c>
      <c r="AG2304" s="2" t="s">
        <v>36</v>
      </c>
      <c r="AH2304" s="129">
        <v>9.9599999999999992E-4</v>
      </c>
      <c r="AI2304" s="129">
        <v>7.8263703156324397E-4</v>
      </c>
      <c r="AJ2304" s="129">
        <v>2.41128631565566E-4</v>
      </c>
    </row>
    <row r="2305" spans="1:36" x14ac:dyDescent="0.2">
      <c r="A2305" s="2">
        <v>1038</v>
      </c>
      <c r="B2305" s="2">
        <v>1319</v>
      </c>
      <c r="C2305" s="2" t="s">
        <v>421</v>
      </c>
      <c r="D2305" s="2" t="s">
        <v>422</v>
      </c>
      <c r="E2305" s="4" t="s">
        <v>245</v>
      </c>
      <c r="F2305" s="2" t="s">
        <v>587</v>
      </c>
      <c r="G2305" s="2" t="s">
        <v>588</v>
      </c>
      <c r="H2305" s="2" t="s">
        <v>248</v>
      </c>
      <c r="I2305" s="2" t="s">
        <v>269</v>
      </c>
      <c r="J2305" s="2" t="s">
        <v>30</v>
      </c>
      <c r="K2305" s="2" t="s">
        <v>30</v>
      </c>
      <c r="L2305" s="2" t="s">
        <v>270</v>
      </c>
      <c r="M2305" s="2" t="s">
        <v>31</v>
      </c>
      <c r="N2305" s="2" t="s">
        <v>323</v>
      </c>
      <c r="O2305" s="2" t="s">
        <v>250</v>
      </c>
      <c r="P2305" s="2" t="s">
        <v>340</v>
      </c>
      <c r="Q2305" s="2" t="s">
        <v>252</v>
      </c>
      <c r="R2305" s="2" t="s">
        <v>253</v>
      </c>
      <c r="S2305" s="2" t="s">
        <v>34</v>
      </c>
      <c r="T2305" s="118">
        <v>2.9510000000000001</v>
      </c>
      <c r="U2305" s="2" t="s">
        <v>325</v>
      </c>
      <c r="V2305" s="129">
        <v>1.09E-2</v>
      </c>
      <c r="W2305" s="129">
        <v>2.7E-2</v>
      </c>
      <c r="X2305" s="4" t="s">
        <v>256</v>
      </c>
      <c r="Z2305" s="118">
        <v>1370547</v>
      </c>
      <c r="AA2305" s="127">
        <v>1</v>
      </c>
      <c r="AB2305" s="140">
        <v>111.03</v>
      </c>
      <c r="AD2305" s="118">
        <v>1521.7180000000001</v>
      </c>
      <c r="AG2305" s="2" t="s">
        <v>36</v>
      </c>
      <c r="AH2305" s="129">
        <v>1.926E-3</v>
      </c>
      <c r="AI2305" s="129">
        <v>8.5578112235683793E-3</v>
      </c>
      <c r="AJ2305" s="129">
        <v>2.6366415417550201E-3</v>
      </c>
    </row>
    <row r="2306" spans="1:36" x14ac:dyDescent="0.2">
      <c r="A2306" s="2">
        <v>1038</v>
      </c>
      <c r="B2306" s="2">
        <v>1319</v>
      </c>
      <c r="C2306" s="2" t="s">
        <v>292</v>
      </c>
      <c r="D2306" s="2" t="s">
        <v>293</v>
      </c>
      <c r="E2306" s="4" t="s">
        <v>245</v>
      </c>
      <c r="F2306" s="2" t="s">
        <v>589</v>
      </c>
      <c r="G2306" s="2" t="s">
        <v>590</v>
      </c>
      <c r="H2306" s="2" t="s">
        <v>248</v>
      </c>
      <c r="I2306" s="2" t="s">
        <v>309</v>
      </c>
      <c r="J2306" s="2" t="s">
        <v>30</v>
      </c>
      <c r="K2306" s="2" t="s">
        <v>30</v>
      </c>
      <c r="L2306" s="2" t="s">
        <v>270</v>
      </c>
      <c r="M2306" s="2" t="s">
        <v>31</v>
      </c>
      <c r="N2306" s="2" t="s">
        <v>296</v>
      </c>
      <c r="O2306" s="2" t="s">
        <v>250</v>
      </c>
      <c r="P2306" s="2" t="s">
        <v>272</v>
      </c>
      <c r="Q2306" s="2" t="s">
        <v>272</v>
      </c>
      <c r="R2306" s="2" t="s">
        <v>272</v>
      </c>
      <c r="S2306" s="2" t="s">
        <v>34</v>
      </c>
      <c r="T2306" s="118">
        <v>0.49299999999999999</v>
      </c>
      <c r="U2306" s="2" t="s">
        <v>388</v>
      </c>
      <c r="V2306" s="129">
        <v>0.03</v>
      </c>
      <c r="W2306" s="129">
        <v>4.5440000000000001E-2</v>
      </c>
      <c r="X2306" s="4" t="s">
        <v>256</v>
      </c>
      <c r="Z2306" s="118">
        <v>162667.76</v>
      </c>
      <c r="AA2306" s="127">
        <v>1</v>
      </c>
      <c r="AB2306" s="140">
        <v>99.3</v>
      </c>
      <c r="AD2306" s="118">
        <v>161.529</v>
      </c>
      <c r="AG2306" s="2" t="s">
        <v>36</v>
      </c>
      <c r="AH2306" s="129">
        <v>5.7089999999999997E-3</v>
      </c>
      <c r="AI2306" s="129">
        <v>9.0840426338334597E-4</v>
      </c>
      <c r="AJ2306" s="129">
        <v>2.7987722035135E-4</v>
      </c>
    </row>
    <row r="2307" spans="1:36" x14ac:dyDescent="0.2">
      <c r="A2307" s="2">
        <v>1038</v>
      </c>
      <c r="B2307" s="2">
        <v>1319</v>
      </c>
      <c r="C2307" s="2" t="s">
        <v>591</v>
      </c>
      <c r="D2307" s="2" t="s">
        <v>592</v>
      </c>
      <c r="E2307" s="4" t="s">
        <v>245</v>
      </c>
      <c r="F2307" s="2" t="s">
        <v>593</v>
      </c>
      <c r="G2307" s="2" t="s">
        <v>594</v>
      </c>
      <c r="H2307" s="2" t="s">
        <v>248</v>
      </c>
      <c r="I2307" s="2" t="s">
        <v>269</v>
      </c>
      <c r="J2307" s="2" t="s">
        <v>30</v>
      </c>
      <c r="K2307" s="2" t="s">
        <v>78</v>
      </c>
      <c r="L2307" s="2" t="s">
        <v>270</v>
      </c>
      <c r="M2307" s="2" t="s">
        <v>31</v>
      </c>
      <c r="N2307" s="2" t="s">
        <v>296</v>
      </c>
      <c r="O2307" s="2" t="s">
        <v>250</v>
      </c>
      <c r="P2307" s="2" t="s">
        <v>595</v>
      </c>
      <c r="Q2307" s="2" t="s">
        <v>290</v>
      </c>
      <c r="R2307" s="2" t="s">
        <v>253</v>
      </c>
      <c r="S2307" s="2" t="s">
        <v>34</v>
      </c>
      <c r="T2307" s="118">
        <v>1.7809999999999999</v>
      </c>
      <c r="U2307" s="2" t="s">
        <v>463</v>
      </c>
      <c r="V2307" s="129">
        <v>1.4800000000000001E-2</v>
      </c>
      <c r="W2307" s="129">
        <v>3.4369999999999998E-2</v>
      </c>
      <c r="X2307" s="4" t="s">
        <v>256</v>
      </c>
      <c r="Z2307" s="118">
        <v>233556.14</v>
      </c>
      <c r="AA2307" s="127">
        <v>1</v>
      </c>
      <c r="AB2307" s="140">
        <v>111.89</v>
      </c>
      <c r="AD2307" s="118">
        <v>261.32600000000002</v>
      </c>
      <c r="AG2307" s="2" t="s">
        <v>36</v>
      </c>
      <c r="AH2307" s="129">
        <v>8.5499999999999997E-4</v>
      </c>
      <c r="AI2307" s="129">
        <v>1.4696400947309201E-3</v>
      </c>
      <c r="AJ2307" s="129">
        <v>4.5279266204479202E-4</v>
      </c>
    </row>
    <row r="2308" spans="1:36" x14ac:dyDescent="0.2">
      <c r="A2308" s="2">
        <v>1038</v>
      </c>
      <c r="B2308" s="2">
        <v>1319</v>
      </c>
      <c r="C2308" s="2" t="s">
        <v>596</v>
      </c>
      <c r="D2308" s="2" t="s">
        <v>597</v>
      </c>
      <c r="E2308" s="4" t="s">
        <v>598</v>
      </c>
      <c r="F2308" s="2" t="s">
        <v>599</v>
      </c>
      <c r="G2308" s="2" t="s">
        <v>600</v>
      </c>
      <c r="H2308" s="2" t="s">
        <v>248</v>
      </c>
      <c r="I2308" s="2" t="s">
        <v>302</v>
      </c>
      <c r="J2308" s="2" t="s">
        <v>30</v>
      </c>
      <c r="K2308" s="2" t="s">
        <v>30</v>
      </c>
      <c r="L2308" s="2" t="s">
        <v>270</v>
      </c>
      <c r="M2308" s="2" t="s">
        <v>31</v>
      </c>
      <c r="N2308" s="2" t="s">
        <v>288</v>
      </c>
      <c r="O2308" s="2" t="s">
        <v>250</v>
      </c>
      <c r="P2308" s="2" t="s">
        <v>324</v>
      </c>
      <c r="Q2308" s="2" t="s">
        <v>252</v>
      </c>
      <c r="R2308" s="2" t="s">
        <v>253</v>
      </c>
      <c r="S2308" s="2" t="s">
        <v>34</v>
      </c>
      <c r="T2308" s="118">
        <v>1.2529999999999999</v>
      </c>
      <c r="U2308" s="2" t="s">
        <v>601</v>
      </c>
      <c r="V2308" s="129">
        <v>5.2499999999999998E-2</v>
      </c>
      <c r="W2308" s="129">
        <v>4.9090000000000002E-2</v>
      </c>
      <c r="X2308" s="4" t="s">
        <v>256</v>
      </c>
      <c r="Z2308" s="118">
        <v>1040010</v>
      </c>
      <c r="AA2308" s="127">
        <v>1</v>
      </c>
      <c r="AB2308" s="140">
        <v>102.93</v>
      </c>
      <c r="AD2308" s="118">
        <v>1070.482</v>
      </c>
      <c r="AG2308" s="2" t="s">
        <v>36</v>
      </c>
      <c r="AH2308" s="129">
        <v>3.1519999999999999E-3</v>
      </c>
      <c r="AI2308" s="129">
        <v>6.0201583804171998E-3</v>
      </c>
      <c r="AJ2308" s="129">
        <v>1.85479665992609E-3</v>
      </c>
    </row>
    <row r="2309" spans="1:36" x14ac:dyDescent="0.2">
      <c r="A2309" s="2">
        <v>1038</v>
      </c>
      <c r="B2309" s="2">
        <v>1319</v>
      </c>
      <c r="C2309" s="2" t="s">
        <v>602</v>
      </c>
      <c r="D2309" s="2" t="s">
        <v>603</v>
      </c>
      <c r="E2309" s="4" t="s">
        <v>245</v>
      </c>
      <c r="F2309" s="2" t="s">
        <v>604</v>
      </c>
      <c r="G2309" s="2" t="s">
        <v>605</v>
      </c>
      <c r="H2309" s="2" t="s">
        <v>248</v>
      </c>
      <c r="I2309" s="2" t="s">
        <v>269</v>
      </c>
      <c r="J2309" s="2" t="s">
        <v>30</v>
      </c>
      <c r="K2309" s="2" t="s">
        <v>30</v>
      </c>
      <c r="L2309" s="2" t="s">
        <v>270</v>
      </c>
      <c r="M2309" s="2" t="s">
        <v>31</v>
      </c>
      <c r="N2309" s="2" t="s">
        <v>249</v>
      </c>
      <c r="O2309" s="2" t="s">
        <v>250</v>
      </c>
      <c r="P2309" s="2" t="s">
        <v>251</v>
      </c>
      <c r="Q2309" s="2" t="s">
        <v>252</v>
      </c>
      <c r="R2309" s="2" t="s">
        <v>253</v>
      </c>
      <c r="S2309" s="2" t="s">
        <v>34</v>
      </c>
      <c r="T2309" s="118">
        <v>1.4259999999999999</v>
      </c>
      <c r="U2309" s="2" t="s">
        <v>606</v>
      </c>
      <c r="V2309" s="129">
        <v>1E-3</v>
      </c>
      <c r="W2309" s="129">
        <v>2.2859999999999998E-2</v>
      </c>
      <c r="X2309" s="4" t="s">
        <v>256</v>
      </c>
      <c r="Z2309" s="118">
        <v>8117</v>
      </c>
      <c r="AA2309" s="127">
        <v>1</v>
      </c>
      <c r="AB2309" s="140">
        <v>111.58</v>
      </c>
      <c r="AD2309" s="118">
        <v>9.0570000000000004</v>
      </c>
      <c r="AG2309" s="2" t="s">
        <v>36</v>
      </c>
      <c r="AH2309" s="129">
        <v>2.5999999999999998E-5</v>
      </c>
      <c r="AI2309" s="129">
        <v>5.0934298840660799E-5</v>
      </c>
      <c r="AJ2309" s="129">
        <v>1.5692737864279901E-5</v>
      </c>
    </row>
    <row r="2310" spans="1:36" x14ac:dyDescent="0.2">
      <c r="A2310" s="2">
        <v>1038</v>
      </c>
      <c r="B2310" s="2">
        <v>1319</v>
      </c>
      <c r="C2310" s="2" t="s">
        <v>331</v>
      </c>
      <c r="D2310" s="2" t="s">
        <v>332</v>
      </c>
      <c r="E2310" s="4" t="s">
        <v>245</v>
      </c>
      <c r="F2310" s="2" t="s">
        <v>607</v>
      </c>
      <c r="G2310" s="2" t="s">
        <v>608</v>
      </c>
      <c r="H2310" s="2" t="s">
        <v>248</v>
      </c>
      <c r="I2310" s="2" t="s">
        <v>269</v>
      </c>
      <c r="J2310" s="2" t="s">
        <v>30</v>
      </c>
      <c r="K2310" s="2" t="s">
        <v>30</v>
      </c>
      <c r="L2310" s="2" t="s">
        <v>270</v>
      </c>
      <c r="M2310" s="2" t="s">
        <v>31</v>
      </c>
      <c r="N2310" s="2" t="s">
        <v>296</v>
      </c>
      <c r="O2310" s="2" t="s">
        <v>250</v>
      </c>
      <c r="P2310" s="2" t="s">
        <v>272</v>
      </c>
      <c r="Q2310" s="2" t="s">
        <v>272</v>
      </c>
      <c r="R2310" s="2" t="s">
        <v>272</v>
      </c>
      <c r="S2310" s="2" t="s">
        <v>34</v>
      </c>
      <c r="T2310" s="118">
        <v>1.639</v>
      </c>
      <c r="U2310" s="2" t="s">
        <v>463</v>
      </c>
      <c r="V2310" s="129">
        <v>2.3E-2</v>
      </c>
      <c r="W2310" s="129">
        <v>2.5600000000000001E-2</v>
      </c>
      <c r="X2310" s="4" t="s">
        <v>256</v>
      </c>
      <c r="Z2310" s="118">
        <v>166134.39999999999</v>
      </c>
      <c r="AA2310" s="127">
        <v>1</v>
      </c>
      <c r="AB2310" s="140">
        <v>114.4</v>
      </c>
      <c r="AD2310" s="118">
        <v>190.05799999999999</v>
      </c>
      <c r="AG2310" s="2" t="s">
        <v>36</v>
      </c>
      <c r="AH2310" s="129">
        <v>3.0630000000000002E-3</v>
      </c>
      <c r="AI2310" s="129">
        <v>1.0688432546528E-3</v>
      </c>
      <c r="AJ2310" s="129">
        <v>3.2930809680411599E-4</v>
      </c>
    </row>
    <row r="2311" spans="1:36" x14ac:dyDescent="0.2">
      <c r="A2311" s="2">
        <v>1038</v>
      </c>
      <c r="B2311" s="2">
        <v>1319</v>
      </c>
      <c r="C2311" s="2" t="s">
        <v>522</v>
      </c>
      <c r="D2311" s="2" t="s">
        <v>523</v>
      </c>
      <c r="E2311" s="4" t="s">
        <v>245</v>
      </c>
      <c r="F2311" s="2" t="s">
        <v>1637</v>
      </c>
      <c r="G2311" s="2" t="s">
        <v>1638</v>
      </c>
      <c r="H2311" s="2" t="s">
        <v>248</v>
      </c>
      <c r="I2311" s="2" t="s">
        <v>269</v>
      </c>
      <c r="J2311" s="2" t="s">
        <v>30</v>
      </c>
      <c r="K2311" s="2" t="s">
        <v>30</v>
      </c>
      <c r="L2311" s="2" t="s">
        <v>270</v>
      </c>
      <c r="M2311" s="2" t="s">
        <v>31</v>
      </c>
      <c r="N2311" s="2" t="s">
        <v>281</v>
      </c>
      <c r="O2311" s="2" t="s">
        <v>250</v>
      </c>
      <c r="P2311" s="2" t="s">
        <v>311</v>
      </c>
      <c r="Q2311" s="2" t="s">
        <v>252</v>
      </c>
      <c r="R2311" s="2" t="s">
        <v>253</v>
      </c>
      <c r="S2311" s="2" t="s">
        <v>34</v>
      </c>
      <c r="T2311" s="118">
        <v>2.0640000000000001</v>
      </c>
      <c r="U2311" s="2" t="s">
        <v>325</v>
      </c>
      <c r="V2311" s="129">
        <v>1E-3</v>
      </c>
      <c r="W2311" s="129">
        <v>2.63E-2</v>
      </c>
      <c r="X2311" s="4" t="s">
        <v>256</v>
      </c>
      <c r="Z2311" s="118">
        <v>102446.49</v>
      </c>
      <c r="AA2311" s="127">
        <v>1</v>
      </c>
      <c r="AB2311" s="140">
        <v>109.04</v>
      </c>
      <c r="AD2311" s="118">
        <v>111.708</v>
      </c>
      <c r="AG2311" s="2" t="s">
        <v>36</v>
      </c>
      <c r="AH2311" s="129">
        <v>1.95E-4</v>
      </c>
      <c r="AI2311" s="129">
        <v>6.2821941654905801E-4</v>
      </c>
      <c r="AJ2311" s="129">
        <v>1.93552926997107E-4</v>
      </c>
    </row>
    <row r="2312" spans="1:36" x14ac:dyDescent="0.2">
      <c r="A2312" s="2">
        <v>1038</v>
      </c>
      <c r="B2312" s="2">
        <v>1319</v>
      </c>
      <c r="C2312" s="2" t="s">
        <v>292</v>
      </c>
      <c r="D2312" s="2" t="s">
        <v>293</v>
      </c>
      <c r="E2312" s="4" t="s">
        <v>245</v>
      </c>
      <c r="F2312" s="2" t="s">
        <v>294</v>
      </c>
      <c r="G2312" s="2" t="s">
        <v>295</v>
      </c>
      <c r="H2312" s="2" t="s">
        <v>248</v>
      </c>
      <c r="I2312" s="2" t="s">
        <v>269</v>
      </c>
      <c r="J2312" s="2" t="s">
        <v>30</v>
      </c>
      <c r="K2312" s="2" t="s">
        <v>30</v>
      </c>
      <c r="L2312" s="2" t="s">
        <v>270</v>
      </c>
      <c r="M2312" s="2" t="s">
        <v>31</v>
      </c>
      <c r="N2312" s="2" t="s">
        <v>296</v>
      </c>
      <c r="O2312" s="2" t="s">
        <v>250</v>
      </c>
      <c r="P2312" s="2" t="s">
        <v>272</v>
      </c>
      <c r="Q2312" s="2" t="s">
        <v>272</v>
      </c>
      <c r="R2312" s="2" t="s">
        <v>272</v>
      </c>
      <c r="S2312" s="2" t="s">
        <v>34</v>
      </c>
      <c r="T2312" s="118">
        <v>1.5860000000000001</v>
      </c>
      <c r="U2312" s="2" t="s">
        <v>297</v>
      </c>
      <c r="V2312" s="129">
        <v>0.04</v>
      </c>
      <c r="W2312" s="129">
        <v>4.2520000000000002E-2</v>
      </c>
      <c r="X2312" s="4" t="s">
        <v>256</v>
      </c>
      <c r="Z2312" s="118">
        <v>35532.78</v>
      </c>
      <c r="AA2312" s="127">
        <v>1</v>
      </c>
      <c r="AB2312" s="140">
        <v>114.5</v>
      </c>
      <c r="AD2312" s="118">
        <v>40.685000000000002</v>
      </c>
      <c r="AG2312" s="2" t="s">
        <v>36</v>
      </c>
      <c r="AH2312" s="129">
        <v>5.4699999999999996E-4</v>
      </c>
      <c r="AI2312" s="129">
        <v>2.2880373134253799E-4</v>
      </c>
      <c r="AJ2312" s="129">
        <v>7.0493892329018094E-5</v>
      </c>
    </row>
    <row r="2313" spans="1:36" x14ac:dyDescent="0.2">
      <c r="A2313" s="2">
        <v>1038</v>
      </c>
      <c r="B2313" s="2">
        <v>1319</v>
      </c>
      <c r="C2313" s="2" t="s">
        <v>609</v>
      </c>
      <c r="D2313" s="2" t="s">
        <v>610</v>
      </c>
      <c r="E2313" s="4" t="s">
        <v>245</v>
      </c>
      <c r="F2313" s="2" t="s">
        <v>611</v>
      </c>
      <c r="G2313" s="2" t="s">
        <v>612</v>
      </c>
      <c r="H2313" s="2" t="s">
        <v>248</v>
      </c>
      <c r="I2313" s="2" t="s">
        <v>269</v>
      </c>
      <c r="J2313" s="2" t="s">
        <v>30</v>
      </c>
      <c r="K2313" s="2" t="s">
        <v>30</v>
      </c>
      <c r="L2313" s="2" t="s">
        <v>270</v>
      </c>
      <c r="M2313" s="2" t="s">
        <v>31</v>
      </c>
      <c r="N2313" s="2" t="s">
        <v>375</v>
      </c>
      <c r="O2313" s="2" t="s">
        <v>250</v>
      </c>
      <c r="P2313" s="2" t="s">
        <v>324</v>
      </c>
      <c r="Q2313" s="2" t="s">
        <v>252</v>
      </c>
      <c r="R2313" s="2" t="s">
        <v>253</v>
      </c>
      <c r="S2313" s="2" t="s">
        <v>34</v>
      </c>
      <c r="T2313" s="118">
        <v>1.242</v>
      </c>
      <c r="U2313" s="2" t="s">
        <v>109</v>
      </c>
      <c r="V2313" s="129">
        <v>3.0000000000000001E-3</v>
      </c>
      <c r="W2313" s="129">
        <v>2.7810000000000001E-2</v>
      </c>
      <c r="X2313" s="4" t="s">
        <v>256</v>
      </c>
      <c r="Z2313" s="118">
        <v>369871</v>
      </c>
      <c r="AA2313" s="127">
        <v>1</v>
      </c>
      <c r="AB2313" s="140">
        <v>110.53</v>
      </c>
      <c r="AD2313" s="118">
        <v>408.81799999999998</v>
      </c>
      <c r="AG2313" s="2" t="s">
        <v>36</v>
      </c>
      <c r="AH2313" s="129">
        <v>7.27E-4</v>
      </c>
      <c r="AI2313" s="129">
        <v>2.2991053948776801E-3</v>
      </c>
      <c r="AJ2313" s="129">
        <v>7.08348973194565E-4</v>
      </c>
    </row>
    <row r="2314" spans="1:36" x14ac:dyDescent="0.2">
      <c r="A2314" s="2">
        <v>1038</v>
      </c>
      <c r="B2314" s="2">
        <v>1319</v>
      </c>
      <c r="C2314" s="2" t="s">
        <v>613</v>
      </c>
      <c r="D2314" s="2" t="s">
        <v>614</v>
      </c>
      <c r="E2314" s="4" t="s">
        <v>245</v>
      </c>
      <c r="F2314" s="2" t="s">
        <v>615</v>
      </c>
      <c r="G2314" s="2" t="s">
        <v>616</v>
      </c>
      <c r="H2314" s="2" t="s">
        <v>248</v>
      </c>
      <c r="I2314" s="2" t="s">
        <v>269</v>
      </c>
      <c r="J2314" s="2" t="s">
        <v>30</v>
      </c>
      <c r="K2314" s="2" t="s">
        <v>30</v>
      </c>
      <c r="L2314" s="2" t="s">
        <v>270</v>
      </c>
      <c r="M2314" s="2" t="s">
        <v>31</v>
      </c>
      <c r="N2314" s="2" t="s">
        <v>296</v>
      </c>
      <c r="O2314" s="2" t="s">
        <v>250</v>
      </c>
      <c r="P2314" s="2" t="s">
        <v>272</v>
      </c>
      <c r="Q2314" s="2" t="s">
        <v>272</v>
      </c>
      <c r="R2314" s="2" t="s">
        <v>272</v>
      </c>
      <c r="S2314" s="2" t="s">
        <v>34</v>
      </c>
      <c r="T2314" s="118">
        <v>1.5820000000000001</v>
      </c>
      <c r="U2314" s="2" t="s">
        <v>463</v>
      </c>
      <c r="V2314" s="129">
        <v>2.9499999999999998E-2</v>
      </c>
      <c r="W2314" s="129">
        <v>3.5680000000000003E-2</v>
      </c>
      <c r="X2314" s="4" t="s">
        <v>256</v>
      </c>
      <c r="Z2314" s="118">
        <v>180132.45</v>
      </c>
      <c r="AA2314" s="127">
        <v>1</v>
      </c>
      <c r="AB2314" s="140">
        <v>112.17</v>
      </c>
      <c r="AD2314" s="118">
        <v>202.05500000000001</v>
      </c>
      <c r="AG2314" s="2" t="s">
        <v>36</v>
      </c>
      <c r="AH2314" s="129">
        <v>9.1E-4</v>
      </c>
      <c r="AI2314" s="129">
        <v>1.1363107225728401E-3</v>
      </c>
      <c r="AJ2314" s="129">
        <v>3.5009466523707101E-4</v>
      </c>
    </row>
    <row r="2315" spans="1:36" x14ac:dyDescent="0.2">
      <c r="A2315" s="2">
        <v>1038</v>
      </c>
      <c r="B2315" s="2">
        <v>1319</v>
      </c>
      <c r="C2315" s="2" t="s">
        <v>617</v>
      </c>
      <c r="D2315" s="2" t="s">
        <v>618</v>
      </c>
      <c r="E2315" s="4" t="s">
        <v>245</v>
      </c>
      <c r="F2315" s="2" t="s">
        <v>619</v>
      </c>
      <c r="G2315" s="2" t="s">
        <v>620</v>
      </c>
      <c r="H2315" s="2" t="s">
        <v>248</v>
      </c>
      <c r="I2315" s="2" t="s">
        <v>302</v>
      </c>
      <c r="J2315" s="2" t="s">
        <v>30</v>
      </c>
      <c r="K2315" s="2" t="s">
        <v>30</v>
      </c>
      <c r="L2315" s="2" t="s">
        <v>270</v>
      </c>
      <c r="M2315" s="2" t="s">
        <v>31</v>
      </c>
      <c r="N2315" s="2" t="s">
        <v>271</v>
      </c>
      <c r="O2315" s="2" t="s">
        <v>250</v>
      </c>
      <c r="P2315" s="2" t="s">
        <v>595</v>
      </c>
      <c r="Q2315" s="2" t="s">
        <v>290</v>
      </c>
      <c r="R2315" s="2" t="s">
        <v>253</v>
      </c>
      <c r="S2315" s="2" t="s">
        <v>34</v>
      </c>
      <c r="T2315" s="118">
        <v>0.91300000000000003</v>
      </c>
      <c r="U2315" s="2" t="s">
        <v>116</v>
      </c>
      <c r="V2315" s="129">
        <v>0.06</v>
      </c>
      <c r="W2315" s="129">
        <v>4.8739999999999999E-2</v>
      </c>
      <c r="X2315" s="4" t="s">
        <v>256</v>
      </c>
      <c r="Z2315" s="118">
        <v>3867</v>
      </c>
      <c r="AA2315" s="127">
        <v>1</v>
      </c>
      <c r="AB2315" s="140">
        <v>101.59</v>
      </c>
      <c r="AD2315" s="118">
        <v>3.9279999999999999</v>
      </c>
      <c r="AG2315" s="2" t="s">
        <v>36</v>
      </c>
      <c r="AH2315" s="129">
        <v>2.3E-5</v>
      </c>
      <c r="AI2315" s="129">
        <v>2.2092942457611299E-5</v>
      </c>
      <c r="AJ2315" s="129">
        <v>6.8067836905441802E-6</v>
      </c>
    </row>
    <row r="2316" spans="1:36" x14ac:dyDescent="0.2">
      <c r="A2316" s="2">
        <v>1038</v>
      </c>
      <c r="B2316" s="2">
        <v>1319</v>
      </c>
      <c r="C2316" s="2" t="s">
        <v>621</v>
      </c>
      <c r="D2316" s="2" t="s">
        <v>622</v>
      </c>
      <c r="E2316" s="4" t="s">
        <v>245</v>
      </c>
      <c r="F2316" s="2" t="s">
        <v>623</v>
      </c>
      <c r="G2316" s="2" t="s">
        <v>624</v>
      </c>
      <c r="H2316" s="2" t="s">
        <v>248</v>
      </c>
      <c r="I2316" s="2" t="s">
        <v>302</v>
      </c>
      <c r="J2316" s="2" t="s">
        <v>30</v>
      </c>
      <c r="K2316" s="2" t="s">
        <v>30</v>
      </c>
      <c r="L2316" s="2" t="s">
        <v>270</v>
      </c>
      <c r="M2316" s="2" t="s">
        <v>31</v>
      </c>
      <c r="N2316" s="2" t="s">
        <v>271</v>
      </c>
      <c r="O2316" s="2" t="s">
        <v>250</v>
      </c>
      <c r="P2316" s="2" t="s">
        <v>272</v>
      </c>
      <c r="Q2316" s="2" t="s">
        <v>272</v>
      </c>
      <c r="R2316" s="2" t="s">
        <v>272</v>
      </c>
      <c r="S2316" s="2" t="s">
        <v>34</v>
      </c>
      <c r="T2316" s="118">
        <v>1.581</v>
      </c>
      <c r="U2316" s="2" t="s">
        <v>625</v>
      </c>
      <c r="V2316" s="129">
        <v>4.4999999999999998E-2</v>
      </c>
      <c r="W2316" s="129">
        <v>7.2849999999999998E-2</v>
      </c>
      <c r="X2316" s="4" t="s">
        <v>256</v>
      </c>
      <c r="Z2316" s="118">
        <v>315637.46999999997</v>
      </c>
      <c r="AA2316" s="127">
        <v>1</v>
      </c>
      <c r="AB2316" s="140">
        <v>96.35</v>
      </c>
      <c r="AD2316" s="118">
        <v>304.11700000000002</v>
      </c>
      <c r="AG2316" s="2" t="s">
        <v>36</v>
      </c>
      <c r="AH2316" s="129">
        <v>2.63E-3</v>
      </c>
      <c r="AI2316" s="129">
        <v>1.7102858461266401E-3</v>
      </c>
      <c r="AJ2316" s="129">
        <v>5.2693505294369497E-4</v>
      </c>
    </row>
    <row r="2317" spans="1:36" x14ac:dyDescent="0.2">
      <c r="A2317" s="2">
        <v>1038</v>
      </c>
      <c r="B2317" s="2">
        <v>1319</v>
      </c>
      <c r="C2317" s="2" t="s">
        <v>298</v>
      </c>
      <c r="D2317" s="2" t="s">
        <v>299</v>
      </c>
      <c r="E2317" s="4" t="s">
        <v>245</v>
      </c>
      <c r="F2317" s="2" t="s">
        <v>626</v>
      </c>
      <c r="G2317" s="2" t="s">
        <v>627</v>
      </c>
      <c r="H2317" s="2" t="s">
        <v>248</v>
      </c>
      <c r="I2317" s="2" t="s">
        <v>302</v>
      </c>
      <c r="J2317" s="2" t="s">
        <v>30</v>
      </c>
      <c r="K2317" s="2" t="s">
        <v>30</v>
      </c>
      <c r="L2317" s="2" t="s">
        <v>270</v>
      </c>
      <c r="M2317" s="2" t="s">
        <v>31</v>
      </c>
      <c r="N2317" s="2" t="s">
        <v>303</v>
      </c>
      <c r="O2317" s="2" t="s">
        <v>250</v>
      </c>
      <c r="P2317" s="2" t="s">
        <v>272</v>
      </c>
      <c r="Q2317" s="2" t="s">
        <v>272</v>
      </c>
      <c r="R2317" s="2" t="s">
        <v>272</v>
      </c>
      <c r="S2317" s="2" t="s">
        <v>34</v>
      </c>
      <c r="T2317" s="118">
        <v>1.3260000000000001</v>
      </c>
      <c r="U2317" s="2" t="s">
        <v>628</v>
      </c>
      <c r="V2317" s="129">
        <v>7.4999999999999997E-2</v>
      </c>
      <c r="W2317" s="129">
        <v>5.2949999999999997E-2</v>
      </c>
      <c r="X2317" s="4" t="s">
        <v>256</v>
      </c>
      <c r="Z2317" s="118">
        <v>76193.850000000006</v>
      </c>
      <c r="AA2317" s="127">
        <v>1</v>
      </c>
      <c r="AB2317" s="140">
        <v>125.83</v>
      </c>
      <c r="AD2317" s="118">
        <v>95.875</v>
      </c>
      <c r="AG2317" s="2" t="s">
        <v>36</v>
      </c>
      <c r="AH2317" s="129">
        <v>2.7209999999999999E-3</v>
      </c>
      <c r="AI2317" s="129">
        <v>5.3917847274236302E-4</v>
      </c>
      <c r="AJ2317" s="129">
        <v>1.66119621304262E-4</v>
      </c>
    </row>
    <row r="2318" spans="1:36" x14ac:dyDescent="0.2">
      <c r="A2318" s="2">
        <v>1038</v>
      </c>
      <c r="B2318" s="2">
        <v>1319</v>
      </c>
      <c r="C2318" s="2" t="s">
        <v>298</v>
      </c>
      <c r="D2318" s="2" t="s">
        <v>299</v>
      </c>
      <c r="E2318" s="4" t="s">
        <v>245</v>
      </c>
      <c r="F2318" s="2" t="s">
        <v>300</v>
      </c>
      <c r="G2318" s="2" t="s">
        <v>301</v>
      </c>
      <c r="H2318" s="2" t="s">
        <v>248</v>
      </c>
      <c r="I2318" s="2" t="s">
        <v>302</v>
      </c>
      <c r="J2318" s="2" t="s">
        <v>30</v>
      </c>
      <c r="K2318" s="2" t="s">
        <v>30</v>
      </c>
      <c r="L2318" s="2" t="s">
        <v>270</v>
      </c>
      <c r="M2318" s="2" t="s">
        <v>31</v>
      </c>
      <c r="N2318" s="2" t="s">
        <v>303</v>
      </c>
      <c r="O2318" s="2" t="s">
        <v>250</v>
      </c>
      <c r="P2318" s="2" t="s">
        <v>272</v>
      </c>
      <c r="Q2318" s="2" t="s">
        <v>272</v>
      </c>
      <c r="R2318" s="2" t="s">
        <v>272</v>
      </c>
      <c r="S2318" s="2" t="s">
        <v>34</v>
      </c>
      <c r="T2318" s="118">
        <v>1.581</v>
      </c>
      <c r="U2318" s="2" t="s">
        <v>304</v>
      </c>
      <c r="V2318" s="129">
        <v>0.10539999999999999</v>
      </c>
      <c r="W2318" s="129">
        <v>1.5859999999999999E-2</v>
      </c>
      <c r="X2318" s="4" t="s">
        <v>256</v>
      </c>
      <c r="Z2318" s="118">
        <v>105789</v>
      </c>
      <c r="AA2318" s="127">
        <v>1</v>
      </c>
      <c r="AB2318" s="140">
        <v>147.72</v>
      </c>
      <c r="AD2318" s="118">
        <v>156.27199999999999</v>
      </c>
      <c r="AG2318" s="2" t="s">
        <v>36</v>
      </c>
      <c r="AH2318" s="129">
        <v>7.0399999999999998E-4</v>
      </c>
      <c r="AI2318" s="129">
        <v>8.7883681170154303E-4</v>
      </c>
      <c r="AJ2318" s="129">
        <v>2.70767557921151E-4</v>
      </c>
    </row>
    <row r="2319" spans="1:36" x14ac:dyDescent="0.2">
      <c r="A2319" s="2">
        <v>1038</v>
      </c>
      <c r="B2319" s="2">
        <v>1319</v>
      </c>
      <c r="C2319" s="2" t="s">
        <v>629</v>
      </c>
      <c r="D2319" s="2" t="s">
        <v>630</v>
      </c>
      <c r="E2319" s="4" t="s">
        <v>245</v>
      </c>
      <c r="F2319" s="2" t="s">
        <v>631</v>
      </c>
      <c r="G2319" s="2" t="s">
        <v>632</v>
      </c>
      <c r="H2319" s="2" t="s">
        <v>248</v>
      </c>
      <c r="I2319" s="2" t="s">
        <v>302</v>
      </c>
      <c r="J2319" s="2" t="s">
        <v>30</v>
      </c>
      <c r="K2319" s="2" t="s">
        <v>30</v>
      </c>
      <c r="L2319" s="2" t="s">
        <v>270</v>
      </c>
      <c r="M2319" s="2" t="s">
        <v>31</v>
      </c>
      <c r="N2319" s="2" t="s">
        <v>271</v>
      </c>
      <c r="O2319" s="2" t="s">
        <v>250</v>
      </c>
      <c r="P2319" s="2" t="s">
        <v>633</v>
      </c>
      <c r="Q2319" s="2" t="s">
        <v>290</v>
      </c>
      <c r="R2319" s="2" t="s">
        <v>253</v>
      </c>
      <c r="S2319" s="2" t="s">
        <v>34</v>
      </c>
      <c r="T2319" s="118">
        <v>1.1499999999999999</v>
      </c>
      <c r="U2319" s="2" t="s">
        <v>555</v>
      </c>
      <c r="V2319" s="129">
        <v>6.9000000000000006E-2</v>
      </c>
      <c r="W2319" s="129">
        <v>5.1549999999999999E-2</v>
      </c>
      <c r="X2319" s="4" t="s">
        <v>256</v>
      </c>
      <c r="Z2319" s="118">
        <v>54918</v>
      </c>
      <c r="AA2319" s="127">
        <v>1</v>
      </c>
      <c r="AB2319" s="140">
        <v>104.47</v>
      </c>
      <c r="AD2319" s="118">
        <v>57.372999999999998</v>
      </c>
      <c r="AG2319" s="2" t="s">
        <v>36</v>
      </c>
      <c r="AH2319" s="129">
        <v>4.8799999999999999E-4</v>
      </c>
      <c r="AI2319" s="129">
        <v>3.2265227858886198E-4</v>
      </c>
      <c r="AJ2319" s="129">
        <v>9.9408409351963006E-5</v>
      </c>
    </row>
    <row r="2320" spans="1:36" x14ac:dyDescent="0.2">
      <c r="A2320" s="2">
        <v>1038</v>
      </c>
      <c r="B2320" s="2">
        <v>1319</v>
      </c>
      <c r="C2320" s="2" t="s">
        <v>634</v>
      </c>
      <c r="D2320" s="2" t="s">
        <v>635</v>
      </c>
      <c r="E2320" s="4" t="s">
        <v>245</v>
      </c>
      <c r="F2320" s="2" t="s">
        <v>636</v>
      </c>
      <c r="G2320" s="2" t="s">
        <v>637</v>
      </c>
      <c r="H2320" s="2" t="s">
        <v>248</v>
      </c>
      <c r="I2320" s="2" t="s">
        <v>269</v>
      </c>
      <c r="J2320" s="2" t="s">
        <v>30</v>
      </c>
      <c r="K2320" s="2" t="s">
        <v>30</v>
      </c>
      <c r="L2320" s="2" t="s">
        <v>270</v>
      </c>
      <c r="M2320" s="2" t="s">
        <v>31</v>
      </c>
      <c r="N2320" s="2" t="s">
        <v>249</v>
      </c>
      <c r="O2320" s="2" t="s">
        <v>250</v>
      </c>
      <c r="P2320" s="2" t="s">
        <v>251</v>
      </c>
      <c r="Q2320" s="2" t="s">
        <v>252</v>
      </c>
      <c r="R2320" s="2" t="s">
        <v>253</v>
      </c>
      <c r="S2320" s="2" t="s">
        <v>34</v>
      </c>
      <c r="T2320" s="118">
        <v>3.7730000000000001</v>
      </c>
      <c r="U2320" s="2" t="s">
        <v>638</v>
      </c>
      <c r="V2320" s="129">
        <v>1.3899999999999999E-2</v>
      </c>
      <c r="W2320" s="129">
        <v>2.1940000000000001E-2</v>
      </c>
      <c r="X2320" s="4" t="s">
        <v>256</v>
      </c>
      <c r="Z2320" s="118">
        <v>2896369.23</v>
      </c>
      <c r="AA2320" s="127">
        <v>1</v>
      </c>
      <c r="AB2320" s="140">
        <v>106.41</v>
      </c>
      <c r="AD2320" s="118">
        <v>3082.0259999999998</v>
      </c>
      <c r="AG2320" s="2" t="s">
        <v>36</v>
      </c>
      <c r="AH2320" s="129">
        <v>2.0690000000000001E-3</v>
      </c>
      <c r="AI2320" s="129">
        <v>1.7332643211178601E-2</v>
      </c>
      <c r="AJ2320" s="129">
        <v>5.3401466712835596E-3</v>
      </c>
    </row>
    <row r="2321" spans="1:36" x14ac:dyDescent="0.2">
      <c r="A2321" s="2">
        <v>1038</v>
      </c>
      <c r="B2321" s="2">
        <v>1319</v>
      </c>
      <c r="C2321" s="2" t="s">
        <v>639</v>
      </c>
      <c r="D2321" s="2" t="s">
        <v>640</v>
      </c>
      <c r="E2321" s="4" t="s">
        <v>245</v>
      </c>
      <c r="F2321" s="2" t="s">
        <v>641</v>
      </c>
      <c r="G2321" s="2" t="s">
        <v>642</v>
      </c>
      <c r="H2321" s="2" t="s">
        <v>248</v>
      </c>
      <c r="I2321" s="2" t="s">
        <v>269</v>
      </c>
      <c r="J2321" s="2" t="s">
        <v>30</v>
      </c>
      <c r="K2321" s="2" t="s">
        <v>30</v>
      </c>
      <c r="L2321" s="2" t="s">
        <v>270</v>
      </c>
      <c r="M2321" s="2" t="s">
        <v>31</v>
      </c>
      <c r="N2321" s="2" t="s">
        <v>249</v>
      </c>
      <c r="O2321" s="2" t="s">
        <v>250</v>
      </c>
      <c r="P2321" s="2" t="s">
        <v>251</v>
      </c>
      <c r="Q2321" s="2" t="s">
        <v>252</v>
      </c>
      <c r="R2321" s="2" t="s">
        <v>253</v>
      </c>
      <c r="S2321" s="2" t="s">
        <v>34</v>
      </c>
      <c r="T2321" s="118">
        <v>3.3290000000000002</v>
      </c>
      <c r="U2321" s="2" t="s">
        <v>643</v>
      </c>
      <c r="V2321" s="129">
        <v>1.6400000000000001E-2</v>
      </c>
      <c r="W2321" s="129">
        <v>2.1860000000000001E-2</v>
      </c>
      <c r="X2321" s="4" t="s">
        <v>256</v>
      </c>
      <c r="Z2321" s="118">
        <v>1429381.89</v>
      </c>
      <c r="AA2321" s="127">
        <v>1</v>
      </c>
      <c r="AB2321" s="140">
        <v>107.68</v>
      </c>
      <c r="AD2321" s="118">
        <v>1539.1579999999999</v>
      </c>
      <c r="AG2321" s="2" t="s">
        <v>36</v>
      </c>
      <c r="AH2321" s="129">
        <v>1.7719999999999999E-3</v>
      </c>
      <c r="AI2321" s="129">
        <v>8.6558904490422993E-3</v>
      </c>
      <c r="AJ2321" s="129">
        <v>2.6668595208050299E-3</v>
      </c>
    </row>
    <row r="2322" spans="1:36" x14ac:dyDescent="0.2">
      <c r="A2322" s="2">
        <v>1038</v>
      </c>
      <c r="B2322" s="2">
        <v>1319</v>
      </c>
      <c r="C2322" s="2" t="s">
        <v>484</v>
      </c>
      <c r="D2322" s="2" t="s">
        <v>485</v>
      </c>
      <c r="E2322" s="4" t="s">
        <v>245</v>
      </c>
      <c r="F2322" s="2" t="s">
        <v>644</v>
      </c>
      <c r="G2322" s="2" t="s">
        <v>645</v>
      </c>
      <c r="H2322" s="2" t="s">
        <v>248</v>
      </c>
      <c r="I2322" s="2" t="s">
        <v>269</v>
      </c>
      <c r="J2322" s="2" t="s">
        <v>30</v>
      </c>
      <c r="K2322" s="2" t="s">
        <v>30</v>
      </c>
      <c r="L2322" s="2" t="s">
        <v>270</v>
      </c>
      <c r="M2322" s="2" t="s">
        <v>31</v>
      </c>
      <c r="N2322" s="2" t="s">
        <v>440</v>
      </c>
      <c r="O2322" s="2" t="s">
        <v>250</v>
      </c>
      <c r="P2322" s="2" t="s">
        <v>340</v>
      </c>
      <c r="Q2322" s="2" t="s">
        <v>252</v>
      </c>
      <c r="R2322" s="2" t="s">
        <v>253</v>
      </c>
      <c r="S2322" s="2" t="s">
        <v>34</v>
      </c>
      <c r="T2322" s="118">
        <v>1.2150000000000001</v>
      </c>
      <c r="U2322" s="2" t="s">
        <v>646</v>
      </c>
      <c r="V2322" s="129">
        <v>3.2000000000000001E-2</v>
      </c>
      <c r="W2322" s="129">
        <v>2.9610000000000001E-2</v>
      </c>
      <c r="X2322" s="4" t="s">
        <v>256</v>
      </c>
      <c r="Z2322" s="118">
        <v>491321.54</v>
      </c>
      <c r="AA2322" s="127">
        <v>1</v>
      </c>
      <c r="AB2322" s="140">
        <v>110.32</v>
      </c>
      <c r="AD2322" s="118">
        <v>542.02599999999995</v>
      </c>
      <c r="AG2322" s="2" t="s">
        <v>36</v>
      </c>
      <c r="AH2322" s="129">
        <v>8.9599999999999999E-4</v>
      </c>
      <c r="AI2322" s="129">
        <v>3.04823528951017E-3</v>
      </c>
      <c r="AJ2322" s="129">
        <v>9.3915413455625501E-4</v>
      </c>
    </row>
    <row r="2323" spans="1:36" x14ac:dyDescent="0.2">
      <c r="A2323" s="2">
        <v>1038</v>
      </c>
      <c r="B2323" s="2">
        <v>1319</v>
      </c>
      <c r="C2323" s="2" t="s">
        <v>484</v>
      </c>
      <c r="D2323" s="2" t="s">
        <v>485</v>
      </c>
      <c r="E2323" s="4" t="s">
        <v>245</v>
      </c>
      <c r="F2323" s="2" t="s">
        <v>647</v>
      </c>
      <c r="G2323" s="2" t="s">
        <v>648</v>
      </c>
      <c r="H2323" s="2" t="s">
        <v>248</v>
      </c>
      <c r="I2323" s="2" t="s">
        <v>302</v>
      </c>
      <c r="J2323" s="2" t="s">
        <v>30</v>
      </c>
      <c r="K2323" s="2" t="s">
        <v>30</v>
      </c>
      <c r="L2323" s="2" t="s">
        <v>270</v>
      </c>
      <c r="M2323" s="2" t="s">
        <v>31</v>
      </c>
      <c r="N2323" s="2" t="s">
        <v>440</v>
      </c>
      <c r="O2323" s="2" t="s">
        <v>250</v>
      </c>
      <c r="P2323" s="2" t="s">
        <v>340</v>
      </c>
      <c r="Q2323" s="2" t="s">
        <v>252</v>
      </c>
      <c r="R2323" s="2" t="s">
        <v>253</v>
      </c>
      <c r="S2323" s="2" t="s">
        <v>34</v>
      </c>
      <c r="T2323" s="118">
        <v>1.2909999999999999</v>
      </c>
      <c r="U2323" s="2" t="s">
        <v>649</v>
      </c>
      <c r="V2323" s="129">
        <v>5.7000000000000002E-2</v>
      </c>
      <c r="W2323" s="129">
        <v>4.7969999999999999E-2</v>
      </c>
      <c r="X2323" s="4" t="s">
        <v>256</v>
      </c>
      <c r="Z2323" s="118">
        <v>159920.93</v>
      </c>
      <c r="AA2323" s="127">
        <v>1</v>
      </c>
      <c r="AB2323" s="140">
        <v>101.45</v>
      </c>
      <c r="AD2323" s="118">
        <v>162.24</v>
      </c>
      <c r="AG2323" s="2" t="s">
        <v>36</v>
      </c>
      <c r="AH2323" s="129">
        <v>2.4399999999999999E-4</v>
      </c>
      <c r="AI2323" s="129">
        <v>9.1240107246154595E-4</v>
      </c>
      <c r="AJ2323" s="129">
        <v>2.81108627842675E-4</v>
      </c>
    </row>
    <row r="2324" spans="1:36" x14ac:dyDescent="0.2">
      <c r="A2324" s="2">
        <v>1038</v>
      </c>
      <c r="B2324" s="2">
        <v>1319</v>
      </c>
      <c r="C2324" s="2" t="s">
        <v>609</v>
      </c>
      <c r="D2324" s="2" t="s">
        <v>610</v>
      </c>
      <c r="E2324" s="4" t="s">
        <v>245</v>
      </c>
      <c r="F2324" s="2" t="s">
        <v>650</v>
      </c>
      <c r="G2324" s="2" t="s">
        <v>651</v>
      </c>
      <c r="H2324" s="2" t="s">
        <v>248</v>
      </c>
      <c r="I2324" s="2" t="s">
        <v>269</v>
      </c>
      <c r="J2324" s="2" t="s">
        <v>30</v>
      </c>
      <c r="K2324" s="2" t="s">
        <v>30</v>
      </c>
      <c r="L2324" s="2" t="s">
        <v>270</v>
      </c>
      <c r="M2324" s="2" t="s">
        <v>31</v>
      </c>
      <c r="N2324" s="2" t="s">
        <v>375</v>
      </c>
      <c r="O2324" s="2" t="s">
        <v>250</v>
      </c>
      <c r="P2324" s="2" t="s">
        <v>324</v>
      </c>
      <c r="Q2324" s="2" t="s">
        <v>252</v>
      </c>
      <c r="R2324" s="2" t="s">
        <v>253</v>
      </c>
      <c r="S2324" s="2" t="s">
        <v>34</v>
      </c>
      <c r="T2324" s="118">
        <v>0.74399999999999999</v>
      </c>
      <c r="U2324" s="2" t="s">
        <v>526</v>
      </c>
      <c r="V2324" s="129">
        <v>3.0000000000000001E-3</v>
      </c>
      <c r="W2324" s="129">
        <v>3.0599999999999999E-2</v>
      </c>
      <c r="X2324" s="4" t="s">
        <v>256</v>
      </c>
      <c r="Z2324" s="118">
        <v>428783</v>
      </c>
      <c r="AA2324" s="127">
        <v>1</v>
      </c>
      <c r="AB2324" s="140">
        <v>107.3</v>
      </c>
      <c r="AD2324" s="118">
        <v>460.084</v>
      </c>
      <c r="AG2324" s="2" t="s">
        <v>36</v>
      </c>
      <c r="AH2324" s="129">
        <v>9.2699999999999998E-4</v>
      </c>
      <c r="AI2324" s="129">
        <v>2.5874127237908899E-3</v>
      </c>
      <c r="AJ2324" s="129">
        <v>7.9717578420337597E-4</v>
      </c>
    </row>
    <row r="2325" spans="1:36" x14ac:dyDescent="0.2">
      <c r="A2325" s="2">
        <v>1038</v>
      </c>
      <c r="B2325" s="2">
        <v>1319</v>
      </c>
      <c r="C2325" s="2" t="s">
        <v>492</v>
      </c>
      <c r="D2325" s="2" t="s">
        <v>493</v>
      </c>
      <c r="E2325" s="4" t="s">
        <v>245</v>
      </c>
      <c r="F2325" s="2" t="s">
        <v>652</v>
      </c>
      <c r="G2325" s="2" t="s">
        <v>653</v>
      </c>
      <c r="H2325" s="2" t="s">
        <v>248</v>
      </c>
      <c r="I2325" s="2" t="s">
        <v>302</v>
      </c>
      <c r="J2325" s="2" t="s">
        <v>30</v>
      </c>
      <c r="K2325" s="2" t="s">
        <v>30</v>
      </c>
      <c r="L2325" s="2" t="s">
        <v>270</v>
      </c>
      <c r="M2325" s="2" t="s">
        <v>31</v>
      </c>
      <c r="N2325" s="2" t="s">
        <v>369</v>
      </c>
      <c r="O2325" s="2" t="s">
        <v>250</v>
      </c>
      <c r="P2325" s="2" t="s">
        <v>311</v>
      </c>
      <c r="Q2325" s="2" t="s">
        <v>252</v>
      </c>
      <c r="R2325" s="2" t="s">
        <v>253</v>
      </c>
      <c r="S2325" s="2" t="s">
        <v>34</v>
      </c>
      <c r="T2325" s="118">
        <v>2.4129999999999998</v>
      </c>
      <c r="U2325" s="2" t="s">
        <v>654</v>
      </c>
      <c r="V2325" s="129">
        <v>4.6800000000000001E-2</v>
      </c>
      <c r="W2325" s="129">
        <v>4.5269999999999998E-2</v>
      </c>
      <c r="X2325" s="4" t="s">
        <v>256</v>
      </c>
      <c r="Z2325" s="118">
        <v>329950.71999999997</v>
      </c>
      <c r="AA2325" s="127">
        <v>1</v>
      </c>
      <c r="AB2325" s="140">
        <v>101.21</v>
      </c>
      <c r="AD2325" s="118">
        <v>333.94299999999998</v>
      </c>
      <c r="AG2325" s="2" t="s">
        <v>36</v>
      </c>
      <c r="AH2325" s="129">
        <v>9.7199999999999999E-4</v>
      </c>
      <c r="AI2325" s="129">
        <v>1.87802311905919E-3</v>
      </c>
      <c r="AJ2325" s="129">
        <v>5.7861451283837601E-4</v>
      </c>
    </row>
    <row r="2326" spans="1:36" x14ac:dyDescent="0.2">
      <c r="A2326" s="2">
        <v>1038</v>
      </c>
      <c r="B2326" s="2">
        <v>1319</v>
      </c>
      <c r="C2326" s="2" t="s">
        <v>655</v>
      </c>
      <c r="D2326" s="2" t="s">
        <v>656</v>
      </c>
      <c r="E2326" s="4" t="s">
        <v>33</v>
      </c>
      <c r="F2326" s="2" t="s">
        <v>657</v>
      </c>
      <c r="G2326" s="2" t="s">
        <v>658</v>
      </c>
      <c r="H2326" s="2" t="s">
        <v>248</v>
      </c>
      <c r="I2326" s="2" t="s">
        <v>302</v>
      </c>
      <c r="J2326" s="2" t="s">
        <v>30</v>
      </c>
      <c r="K2326" s="2" t="s">
        <v>78</v>
      </c>
      <c r="L2326" s="2" t="s">
        <v>270</v>
      </c>
      <c r="M2326" s="2" t="s">
        <v>31</v>
      </c>
      <c r="N2326" s="2" t="s">
        <v>323</v>
      </c>
      <c r="O2326" s="2" t="s">
        <v>250</v>
      </c>
      <c r="P2326" s="2" t="s">
        <v>346</v>
      </c>
      <c r="Q2326" s="2" t="s">
        <v>252</v>
      </c>
      <c r="R2326" s="2" t="s">
        <v>253</v>
      </c>
      <c r="S2326" s="2" t="s">
        <v>34</v>
      </c>
      <c r="T2326" s="118">
        <v>0.97299999999999998</v>
      </c>
      <c r="U2326" s="2" t="s">
        <v>282</v>
      </c>
      <c r="V2326" s="129">
        <v>6.8000000000000005E-2</v>
      </c>
      <c r="W2326" s="129">
        <v>7.8240000000000004E-2</v>
      </c>
      <c r="X2326" s="4" t="s">
        <v>256</v>
      </c>
      <c r="Z2326" s="118">
        <v>567868.43999999994</v>
      </c>
      <c r="AA2326" s="127">
        <v>1</v>
      </c>
      <c r="AB2326" s="140">
        <v>99.2</v>
      </c>
      <c r="AD2326" s="118">
        <v>563.32500000000005</v>
      </c>
      <c r="AG2326" s="2" t="s">
        <v>36</v>
      </c>
      <c r="AH2326" s="129">
        <v>1.6850000000000001E-3</v>
      </c>
      <c r="AI2326" s="129">
        <v>3.1680194120278799E-3</v>
      </c>
      <c r="AJ2326" s="129">
        <v>9.7605934141604999E-4</v>
      </c>
    </row>
    <row r="2327" spans="1:36" x14ac:dyDescent="0.2">
      <c r="A2327" s="2">
        <v>1038</v>
      </c>
      <c r="B2327" s="2">
        <v>1319</v>
      </c>
      <c r="C2327" s="2" t="s">
        <v>546</v>
      </c>
      <c r="D2327" s="2" t="s">
        <v>547</v>
      </c>
      <c r="E2327" s="4" t="s">
        <v>245</v>
      </c>
      <c r="F2327" s="2" t="s">
        <v>659</v>
      </c>
      <c r="G2327" s="2" t="s">
        <v>660</v>
      </c>
      <c r="H2327" s="2" t="s">
        <v>248</v>
      </c>
      <c r="I2327" s="2" t="s">
        <v>302</v>
      </c>
      <c r="J2327" s="2" t="s">
        <v>30</v>
      </c>
      <c r="K2327" s="2" t="s">
        <v>30</v>
      </c>
      <c r="L2327" s="2" t="s">
        <v>270</v>
      </c>
      <c r="M2327" s="2" t="s">
        <v>31</v>
      </c>
      <c r="N2327" s="2" t="s">
        <v>296</v>
      </c>
      <c r="O2327" s="2" t="s">
        <v>250</v>
      </c>
      <c r="P2327" s="2" t="s">
        <v>272</v>
      </c>
      <c r="Q2327" s="2" t="s">
        <v>272</v>
      </c>
      <c r="R2327" s="2" t="s">
        <v>272</v>
      </c>
      <c r="S2327" s="2" t="s">
        <v>34</v>
      </c>
      <c r="T2327" s="118">
        <v>1.637</v>
      </c>
      <c r="U2327" s="2" t="s">
        <v>661</v>
      </c>
      <c r="V2327" s="129">
        <v>6.0499999999999998E-2</v>
      </c>
      <c r="W2327" s="129">
        <v>5.1459999999999999E-2</v>
      </c>
      <c r="X2327" s="4" t="s">
        <v>256</v>
      </c>
      <c r="Z2327" s="118">
        <v>361426</v>
      </c>
      <c r="AA2327" s="127">
        <v>1</v>
      </c>
      <c r="AB2327" s="140">
        <v>103.1</v>
      </c>
      <c r="AD2327" s="118">
        <v>372.63</v>
      </c>
      <c r="AG2327" s="2" t="s">
        <v>36</v>
      </c>
      <c r="AH2327" s="129">
        <v>1.6429999999999999E-3</v>
      </c>
      <c r="AI2327" s="129">
        <v>2.0955908118393202E-3</v>
      </c>
      <c r="AJ2327" s="129">
        <v>6.4564660807179804E-4</v>
      </c>
    </row>
    <row r="2328" spans="1:36" x14ac:dyDescent="0.2">
      <c r="A2328" s="2">
        <v>1038</v>
      </c>
      <c r="B2328" s="2">
        <v>1319</v>
      </c>
      <c r="C2328" s="2" t="s">
        <v>305</v>
      </c>
      <c r="D2328" s="2" t="s">
        <v>306</v>
      </c>
      <c r="E2328" s="4" t="s">
        <v>245</v>
      </c>
      <c r="F2328" s="2" t="s">
        <v>307</v>
      </c>
      <c r="G2328" s="2" t="s">
        <v>308</v>
      </c>
      <c r="H2328" s="2" t="s">
        <v>248</v>
      </c>
      <c r="I2328" s="2" t="s">
        <v>309</v>
      </c>
      <c r="J2328" s="2" t="s">
        <v>30</v>
      </c>
      <c r="K2328" s="2" t="s">
        <v>30</v>
      </c>
      <c r="L2328" s="2" t="s">
        <v>270</v>
      </c>
      <c r="M2328" s="2" t="s">
        <v>31</v>
      </c>
      <c r="N2328" s="2" t="s">
        <v>310</v>
      </c>
      <c r="O2328" s="2" t="s">
        <v>250</v>
      </c>
      <c r="P2328" s="2" t="s">
        <v>311</v>
      </c>
      <c r="Q2328" s="2" t="s">
        <v>252</v>
      </c>
      <c r="R2328" s="2" t="s">
        <v>253</v>
      </c>
      <c r="S2328" s="2" t="s">
        <v>34</v>
      </c>
      <c r="T2328" s="118">
        <v>2.117</v>
      </c>
      <c r="U2328" s="2" t="s">
        <v>312</v>
      </c>
      <c r="V2328" s="129">
        <v>2.8000000000000001E-2</v>
      </c>
      <c r="W2328" s="129">
        <v>1E-4</v>
      </c>
      <c r="X2328" s="4" t="s">
        <v>256</v>
      </c>
      <c r="Z2328" s="118">
        <v>137977</v>
      </c>
      <c r="AA2328" s="127">
        <v>1</v>
      </c>
      <c r="AB2328" s="140">
        <v>251</v>
      </c>
      <c r="AD2328" s="118">
        <v>346.322</v>
      </c>
      <c r="AG2328" s="2" t="s">
        <v>36</v>
      </c>
      <c r="AH2328" s="129">
        <v>9.2000000000000003E-4</v>
      </c>
      <c r="AI2328" s="129">
        <v>1.9476407313778999E-3</v>
      </c>
      <c r="AJ2328" s="129">
        <v>6.0006353571139502E-4</v>
      </c>
    </row>
    <row r="2329" spans="1:36" x14ac:dyDescent="0.2">
      <c r="A2329" s="2">
        <v>1038</v>
      </c>
      <c r="B2329" s="2">
        <v>1319</v>
      </c>
      <c r="C2329" s="2" t="s">
        <v>459</v>
      </c>
      <c r="D2329" s="2" t="s">
        <v>460</v>
      </c>
      <c r="E2329" s="4" t="s">
        <v>245</v>
      </c>
      <c r="F2329" s="2" t="s">
        <v>662</v>
      </c>
      <c r="G2329" s="2" t="s">
        <v>663</v>
      </c>
      <c r="H2329" s="2" t="s">
        <v>248</v>
      </c>
      <c r="I2329" s="2" t="s">
        <v>269</v>
      </c>
      <c r="J2329" s="2" t="s">
        <v>30</v>
      </c>
      <c r="K2329" s="2" t="s">
        <v>30</v>
      </c>
      <c r="L2329" s="2" t="s">
        <v>270</v>
      </c>
      <c r="M2329" s="2" t="s">
        <v>31</v>
      </c>
      <c r="N2329" s="2" t="s">
        <v>375</v>
      </c>
      <c r="O2329" s="2" t="s">
        <v>250</v>
      </c>
      <c r="P2329" s="2" t="s">
        <v>398</v>
      </c>
      <c r="Q2329" s="2" t="s">
        <v>290</v>
      </c>
      <c r="R2329" s="2" t="s">
        <v>253</v>
      </c>
      <c r="S2329" s="2" t="s">
        <v>34</v>
      </c>
      <c r="T2329" s="118">
        <v>5.0540000000000003</v>
      </c>
      <c r="U2329" s="2" t="s">
        <v>452</v>
      </c>
      <c r="V2329" s="129">
        <v>3.1800000000000002E-2</v>
      </c>
      <c r="W2329" s="129">
        <v>2.632E-2</v>
      </c>
      <c r="X2329" s="4" t="s">
        <v>256</v>
      </c>
      <c r="Z2329" s="118">
        <v>559248.85</v>
      </c>
      <c r="AA2329" s="127">
        <v>1</v>
      </c>
      <c r="AB2329" s="140">
        <v>111.73</v>
      </c>
      <c r="AD2329" s="118">
        <v>624.84900000000005</v>
      </c>
      <c r="AG2329" s="2" t="s">
        <v>36</v>
      </c>
      <c r="AH2329" s="129">
        <v>1.2260000000000001E-3</v>
      </c>
      <c r="AI2329" s="129">
        <v>3.5140127060805499E-3</v>
      </c>
      <c r="AJ2329" s="129">
        <v>1.08265906282093E-3</v>
      </c>
    </row>
    <row r="2330" spans="1:36" x14ac:dyDescent="0.2">
      <c r="A2330" s="2">
        <v>1038</v>
      </c>
      <c r="B2330" s="2">
        <v>1319</v>
      </c>
      <c r="C2330" s="2" t="s">
        <v>664</v>
      </c>
      <c r="D2330" s="2" t="s">
        <v>665</v>
      </c>
      <c r="E2330" s="4" t="s">
        <v>266</v>
      </c>
      <c r="F2330" s="2" t="s">
        <v>666</v>
      </c>
      <c r="G2330" s="2" t="s">
        <v>667</v>
      </c>
      <c r="H2330" s="2" t="s">
        <v>248</v>
      </c>
      <c r="I2330" s="2" t="s">
        <v>287</v>
      </c>
      <c r="J2330" s="2" t="s">
        <v>30</v>
      </c>
      <c r="K2330" s="2" t="s">
        <v>78</v>
      </c>
      <c r="L2330" s="2" t="s">
        <v>270</v>
      </c>
      <c r="M2330" s="2" t="s">
        <v>31</v>
      </c>
      <c r="N2330" s="2" t="s">
        <v>569</v>
      </c>
      <c r="O2330" s="2" t="s">
        <v>250</v>
      </c>
      <c r="P2330" s="2" t="s">
        <v>289</v>
      </c>
      <c r="Q2330" s="2" t="s">
        <v>290</v>
      </c>
      <c r="R2330" s="2" t="s">
        <v>253</v>
      </c>
      <c r="S2330" s="2" t="s">
        <v>34</v>
      </c>
      <c r="T2330" s="118">
        <v>0.64900000000000002</v>
      </c>
      <c r="U2330" s="2" t="s">
        <v>668</v>
      </c>
      <c r="V2330" s="129">
        <v>7.2720000000000007E-2</v>
      </c>
      <c r="W2330" s="129">
        <v>9.1420000000000001E-2</v>
      </c>
      <c r="X2330" s="4" t="s">
        <v>256</v>
      </c>
      <c r="Z2330" s="118">
        <v>170838</v>
      </c>
      <c r="AA2330" s="127">
        <v>1</v>
      </c>
      <c r="AB2330" s="140">
        <v>87</v>
      </c>
      <c r="AD2330" s="118">
        <v>148.62899999999999</v>
      </c>
      <c r="AG2330" s="2" t="s">
        <v>36</v>
      </c>
      <c r="AH2330" s="129">
        <v>4.06E-4</v>
      </c>
      <c r="AI2330" s="129">
        <v>8.35857339241884E-4</v>
      </c>
      <c r="AJ2330" s="129">
        <v>2.5752568338461499E-4</v>
      </c>
    </row>
    <row r="2331" spans="1:36" x14ac:dyDescent="0.2">
      <c r="A2331" s="2">
        <v>1038</v>
      </c>
      <c r="B2331" s="2">
        <v>1319</v>
      </c>
      <c r="C2331" s="2" t="s">
        <v>639</v>
      </c>
      <c r="D2331" s="2" t="s">
        <v>640</v>
      </c>
      <c r="E2331" s="4" t="s">
        <v>245</v>
      </c>
      <c r="F2331" s="2" t="s">
        <v>669</v>
      </c>
      <c r="G2331" s="2" t="s">
        <v>670</v>
      </c>
      <c r="H2331" s="2" t="s">
        <v>248</v>
      </c>
      <c r="I2331" s="2" t="s">
        <v>269</v>
      </c>
      <c r="J2331" s="2" t="s">
        <v>30</v>
      </c>
      <c r="K2331" s="2" t="s">
        <v>30</v>
      </c>
      <c r="L2331" s="2" t="s">
        <v>270</v>
      </c>
      <c r="M2331" s="2" t="s">
        <v>31</v>
      </c>
      <c r="N2331" s="2" t="s">
        <v>249</v>
      </c>
      <c r="O2331" s="2" t="s">
        <v>250</v>
      </c>
      <c r="P2331" s="2" t="s">
        <v>251</v>
      </c>
      <c r="Q2331" s="2" t="s">
        <v>252</v>
      </c>
      <c r="R2331" s="2" t="s">
        <v>253</v>
      </c>
      <c r="S2331" s="2" t="s">
        <v>34</v>
      </c>
      <c r="T2331" s="118">
        <v>3.7330000000000001</v>
      </c>
      <c r="U2331" s="2" t="s">
        <v>671</v>
      </c>
      <c r="V2331" s="129">
        <v>2.06E-2</v>
      </c>
      <c r="W2331" s="129">
        <v>2.2249999999999999E-2</v>
      </c>
      <c r="X2331" s="4" t="s">
        <v>256</v>
      </c>
      <c r="Z2331" s="118">
        <v>973407.68</v>
      </c>
      <c r="AA2331" s="127">
        <v>1</v>
      </c>
      <c r="AB2331" s="140">
        <v>107.55</v>
      </c>
      <c r="AD2331" s="118">
        <v>1046.9000000000001</v>
      </c>
      <c r="AG2331" s="2" t="s">
        <v>36</v>
      </c>
      <c r="AH2331" s="129">
        <v>6.0800000000000003E-4</v>
      </c>
      <c r="AI2331" s="129">
        <v>5.8875364944399001E-3</v>
      </c>
      <c r="AJ2331" s="129">
        <v>1.8139361682911899E-3</v>
      </c>
    </row>
    <row r="2332" spans="1:36" x14ac:dyDescent="0.2">
      <c r="A2332" s="2">
        <v>1038</v>
      </c>
      <c r="B2332" s="2">
        <v>1319</v>
      </c>
      <c r="C2332" s="2" t="s">
        <v>313</v>
      </c>
      <c r="D2332" s="2" t="s">
        <v>314</v>
      </c>
      <c r="E2332" s="4" t="s">
        <v>245</v>
      </c>
      <c r="F2332" s="2" t="s">
        <v>315</v>
      </c>
      <c r="G2332" s="2" t="s">
        <v>316</v>
      </c>
      <c r="H2332" s="2" t="s">
        <v>248</v>
      </c>
      <c r="I2332" s="2" t="s">
        <v>309</v>
      </c>
      <c r="J2332" s="2" t="s">
        <v>30</v>
      </c>
      <c r="K2332" s="2" t="s">
        <v>30</v>
      </c>
      <c r="L2332" s="2" t="s">
        <v>270</v>
      </c>
      <c r="M2332" s="2" t="s">
        <v>31</v>
      </c>
      <c r="N2332" s="2" t="s">
        <v>317</v>
      </c>
      <c r="O2332" s="2" t="s">
        <v>250</v>
      </c>
      <c r="P2332" s="2" t="s">
        <v>272</v>
      </c>
      <c r="Q2332" s="2" t="s">
        <v>272</v>
      </c>
      <c r="R2332" s="2" t="s">
        <v>272</v>
      </c>
      <c r="S2332" s="2" t="s">
        <v>34</v>
      </c>
      <c r="T2332" s="118">
        <v>2.39</v>
      </c>
      <c r="U2332" s="2" t="s">
        <v>297</v>
      </c>
      <c r="V2332" s="129">
        <v>4.8500000000000001E-2</v>
      </c>
      <c r="W2332" s="129">
        <v>-1.5900000000000001E-2</v>
      </c>
      <c r="X2332" s="4" t="s">
        <v>256</v>
      </c>
      <c r="Z2332" s="118">
        <v>494047</v>
      </c>
      <c r="AA2332" s="127">
        <v>1</v>
      </c>
      <c r="AB2332" s="140">
        <v>116.5</v>
      </c>
      <c r="AD2332" s="118">
        <v>575.56500000000005</v>
      </c>
      <c r="AG2332" s="2" t="s">
        <v>36</v>
      </c>
      <c r="AH2332" s="129">
        <v>1.647E-3</v>
      </c>
      <c r="AI2332" s="129">
        <v>3.2368503486175999E-3</v>
      </c>
      <c r="AJ2332" s="129">
        <v>9.9726599134431198E-4</v>
      </c>
    </row>
    <row r="2333" spans="1:36" x14ac:dyDescent="0.2">
      <c r="A2333" s="2">
        <v>1038</v>
      </c>
      <c r="B2333" s="2">
        <v>1319</v>
      </c>
      <c r="C2333" s="2" t="s">
        <v>522</v>
      </c>
      <c r="D2333" s="2" t="s">
        <v>523</v>
      </c>
      <c r="E2333" s="4" t="s">
        <v>245</v>
      </c>
      <c r="F2333" s="2" t="s">
        <v>672</v>
      </c>
      <c r="G2333" s="2" t="s">
        <v>673</v>
      </c>
      <c r="H2333" s="2" t="s">
        <v>248</v>
      </c>
      <c r="I2333" s="2" t="s">
        <v>302</v>
      </c>
      <c r="J2333" s="2" t="s">
        <v>30</v>
      </c>
      <c r="K2333" s="2" t="s">
        <v>30</v>
      </c>
      <c r="L2333" s="2" t="s">
        <v>270</v>
      </c>
      <c r="M2333" s="2" t="s">
        <v>31</v>
      </c>
      <c r="N2333" s="2" t="s">
        <v>281</v>
      </c>
      <c r="O2333" s="2" t="s">
        <v>250</v>
      </c>
      <c r="P2333" s="2" t="s">
        <v>311</v>
      </c>
      <c r="Q2333" s="2" t="s">
        <v>252</v>
      </c>
      <c r="R2333" s="2" t="s">
        <v>253</v>
      </c>
      <c r="S2333" s="2" t="s">
        <v>34</v>
      </c>
      <c r="T2333" s="118">
        <v>2.8809999999999998</v>
      </c>
      <c r="U2333" s="2" t="s">
        <v>335</v>
      </c>
      <c r="V2333" s="129">
        <v>5.5E-2</v>
      </c>
      <c r="W2333" s="129">
        <v>4.6080000000000003E-2</v>
      </c>
      <c r="X2333" s="4" t="s">
        <v>256</v>
      </c>
      <c r="Z2333" s="118">
        <v>490000</v>
      </c>
      <c r="AA2333" s="127">
        <v>1</v>
      </c>
      <c r="AB2333" s="140">
        <v>102.7</v>
      </c>
      <c r="AD2333" s="118">
        <v>503.23</v>
      </c>
      <c r="AG2333" s="2" t="s">
        <v>36</v>
      </c>
      <c r="AH2333" s="129">
        <v>4.0400000000000001E-4</v>
      </c>
      <c r="AI2333" s="129">
        <v>2.8300555007660902E-3</v>
      </c>
      <c r="AJ2333" s="129">
        <v>8.71933453993719E-4</v>
      </c>
    </row>
    <row r="2334" spans="1:36" x14ac:dyDescent="0.2">
      <c r="A2334" s="2">
        <v>1038</v>
      </c>
      <c r="B2334" s="2">
        <v>1319</v>
      </c>
      <c r="C2334" s="2" t="s">
        <v>522</v>
      </c>
      <c r="D2334" s="2" t="s">
        <v>523</v>
      </c>
      <c r="E2334" s="4" t="s">
        <v>245</v>
      </c>
      <c r="F2334" s="2" t="s">
        <v>674</v>
      </c>
      <c r="G2334" s="2" t="s">
        <v>675</v>
      </c>
      <c r="H2334" s="2" t="s">
        <v>248</v>
      </c>
      <c r="I2334" s="2" t="s">
        <v>269</v>
      </c>
      <c r="J2334" s="2" t="s">
        <v>30</v>
      </c>
      <c r="K2334" s="2" t="s">
        <v>30</v>
      </c>
      <c r="L2334" s="2" t="s">
        <v>270</v>
      </c>
      <c r="M2334" s="2" t="s">
        <v>31</v>
      </c>
      <c r="N2334" s="2" t="s">
        <v>281</v>
      </c>
      <c r="O2334" s="2" t="s">
        <v>250</v>
      </c>
      <c r="P2334" s="2" t="s">
        <v>311</v>
      </c>
      <c r="Q2334" s="2" t="s">
        <v>252</v>
      </c>
      <c r="R2334" s="2" t="s">
        <v>253</v>
      </c>
      <c r="S2334" s="2" t="s">
        <v>34</v>
      </c>
      <c r="T2334" s="118">
        <v>2.9750000000000001</v>
      </c>
      <c r="U2334" s="2" t="s">
        <v>335</v>
      </c>
      <c r="V2334" s="129">
        <v>0.03</v>
      </c>
      <c r="W2334" s="129">
        <v>2.733E-2</v>
      </c>
      <c r="X2334" s="4" t="s">
        <v>256</v>
      </c>
      <c r="Z2334" s="118">
        <v>362905.86</v>
      </c>
      <c r="AA2334" s="127">
        <v>1</v>
      </c>
      <c r="AB2334" s="140">
        <v>107.69</v>
      </c>
      <c r="AD2334" s="118">
        <v>390.81299999999999</v>
      </c>
      <c r="AG2334" s="2" t="s">
        <v>36</v>
      </c>
      <c r="AH2334" s="129">
        <v>3.4499999999999998E-4</v>
      </c>
      <c r="AI2334" s="129">
        <v>2.1978486732367199E-3</v>
      </c>
      <c r="AJ2334" s="129">
        <v>6.7715201503717602E-4</v>
      </c>
    </row>
    <row r="2335" spans="1:36" x14ac:dyDescent="0.2">
      <c r="A2335" s="2">
        <v>1038</v>
      </c>
      <c r="B2335" s="2">
        <v>1319</v>
      </c>
      <c r="C2335" s="2" t="s">
        <v>676</v>
      </c>
      <c r="D2335" s="2" t="s">
        <v>677</v>
      </c>
      <c r="E2335" s="4" t="s">
        <v>245</v>
      </c>
      <c r="F2335" s="2" t="s">
        <v>678</v>
      </c>
      <c r="G2335" s="2" t="s">
        <v>679</v>
      </c>
      <c r="H2335" s="2" t="s">
        <v>248</v>
      </c>
      <c r="I2335" s="2" t="s">
        <v>309</v>
      </c>
      <c r="J2335" s="2" t="s">
        <v>30</v>
      </c>
      <c r="K2335" s="2" t="s">
        <v>30</v>
      </c>
      <c r="L2335" s="2" t="s">
        <v>270</v>
      </c>
      <c r="M2335" s="2" t="s">
        <v>31</v>
      </c>
      <c r="N2335" s="2" t="s">
        <v>271</v>
      </c>
      <c r="O2335" s="2" t="s">
        <v>250</v>
      </c>
      <c r="P2335" s="2" t="s">
        <v>272</v>
      </c>
      <c r="Q2335" s="2" t="s">
        <v>272</v>
      </c>
      <c r="R2335" s="2" t="s">
        <v>272</v>
      </c>
      <c r="S2335" s="2" t="s">
        <v>34</v>
      </c>
      <c r="T2335" s="118">
        <v>1.897</v>
      </c>
      <c r="U2335" s="2" t="s">
        <v>325</v>
      </c>
      <c r="V2335" s="129">
        <v>5.5E-2</v>
      </c>
      <c r="W2335" s="129">
        <v>4.5990000000000003E-2</v>
      </c>
      <c r="X2335" s="4" t="s">
        <v>256</v>
      </c>
      <c r="Z2335" s="118">
        <v>185455</v>
      </c>
      <c r="AA2335" s="127">
        <v>1</v>
      </c>
      <c r="AB2335" s="140">
        <v>101.8</v>
      </c>
      <c r="AD2335" s="118">
        <v>188.79300000000001</v>
      </c>
      <c r="AG2335" s="2" t="s">
        <v>36</v>
      </c>
      <c r="AH2335" s="129">
        <v>3.4380000000000001E-3</v>
      </c>
      <c r="AI2335" s="129">
        <v>1.0617316254330599E-3</v>
      </c>
      <c r="AJ2335" s="129">
        <v>3.2711702054168498E-4</v>
      </c>
    </row>
    <row r="2336" spans="1:36" x14ac:dyDescent="0.2">
      <c r="A2336" s="2">
        <v>1038</v>
      </c>
      <c r="B2336" s="2">
        <v>1319</v>
      </c>
      <c r="C2336" s="2" t="s">
        <v>680</v>
      </c>
      <c r="D2336" s="2" t="s">
        <v>681</v>
      </c>
      <c r="E2336" s="4" t="s">
        <v>245</v>
      </c>
      <c r="F2336" s="2" t="s">
        <v>682</v>
      </c>
      <c r="G2336" s="2" t="s">
        <v>683</v>
      </c>
      <c r="H2336" s="2" t="s">
        <v>248</v>
      </c>
      <c r="I2336" s="2" t="s">
        <v>302</v>
      </c>
      <c r="J2336" s="2" t="s">
        <v>30</v>
      </c>
      <c r="K2336" s="2" t="s">
        <v>30</v>
      </c>
      <c r="L2336" s="2" t="s">
        <v>270</v>
      </c>
      <c r="M2336" s="2" t="s">
        <v>31</v>
      </c>
      <c r="N2336" s="2" t="s">
        <v>271</v>
      </c>
      <c r="O2336" s="2" t="s">
        <v>250</v>
      </c>
      <c r="P2336" s="2" t="s">
        <v>179</v>
      </c>
      <c r="Q2336" s="2" t="s">
        <v>290</v>
      </c>
      <c r="R2336" s="2" t="s">
        <v>253</v>
      </c>
      <c r="S2336" s="2" t="s">
        <v>34</v>
      </c>
      <c r="T2336" s="118">
        <v>1.9650000000000001</v>
      </c>
      <c r="U2336" s="2" t="s">
        <v>684</v>
      </c>
      <c r="V2336" s="129">
        <v>0.08</v>
      </c>
      <c r="W2336" s="129">
        <v>5.6640000000000003E-2</v>
      </c>
      <c r="X2336" s="4" t="s">
        <v>256</v>
      </c>
      <c r="Z2336" s="118">
        <v>139263.15</v>
      </c>
      <c r="AA2336" s="127">
        <v>1</v>
      </c>
      <c r="AB2336" s="140">
        <v>104.7</v>
      </c>
      <c r="AD2336" s="118">
        <v>145.809</v>
      </c>
      <c r="AG2336" s="2" t="s">
        <v>36</v>
      </c>
      <c r="AH2336" s="129">
        <v>3.9199999999999999E-4</v>
      </c>
      <c r="AI2336" s="129">
        <v>8.19995227959291E-4</v>
      </c>
      <c r="AJ2336" s="129">
        <v>2.52638604147292E-4</v>
      </c>
    </row>
    <row r="2337" spans="1:36" x14ac:dyDescent="0.2">
      <c r="A2337" s="2">
        <v>1038</v>
      </c>
      <c r="B2337" s="2">
        <v>1319</v>
      </c>
      <c r="C2337" s="2" t="s">
        <v>591</v>
      </c>
      <c r="D2337" s="2" t="s">
        <v>592</v>
      </c>
      <c r="E2337" s="4" t="s">
        <v>245</v>
      </c>
      <c r="F2337" s="2" t="s">
        <v>685</v>
      </c>
      <c r="G2337" s="2" t="s">
        <v>686</v>
      </c>
      <c r="H2337" s="2" t="s">
        <v>248</v>
      </c>
      <c r="I2337" s="2" t="s">
        <v>302</v>
      </c>
      <c r="J2337" s="2" t="s">
        <v>30</v>
      </c>
      <c r="K2337" s="2" t="s">
        <v>78</v>
      </c>
      <c r="L2337" s="2" t="s">
        <v>270</v>
      </c>
      <c r="M2337" s="2" t="s">
        <v>31</v>
      </c>
      <c r="N2337" s="2" t="s">
        <v>296</v>
      </c>
      <c r="O2337" s="2" t="s">
        <v>250</v>
      </c>
      <c r="P2337" s="2" t="s">
        <v>595</v>
      </c>
      <c r="Q2337" s="2" t="s">
        <v>290</v>
      </c>
      <c r="R2337" s="2" t="s">
        <v>253</v>
      </c>
      <c r="S2337" s="2" t="s">
        <v>34</v>
      </c>
      <c r="T2337" s="118">
        <v>2.8410000000000002</v>
      </c>
      <c r="U2337" s="2" t="s">
        <v>335</v>
      </c>
      <c r="V2337" s="129">
        <v>6.9500000000000006E-2</v>
      </c>
      <c r="W2337" s="129">
        <v>5.5669999999999997E-2</v>
      </c>
      <c r="X2337" s="4" t="s">
        <v>256</v>
      </c>
      <c r="Z2337" s="118">
        <v>105357.4</v>
      </c>
      <c r="AA2337" s="127">
        <v>1</v>
      </c>
      <c r="AB2337" s="140">
        <v>104.11</v>
      </c>
      <c r="AD2337" s="118">
        <v>109.688</v>
      </c>
      <c r="AG2337" s="2" t="s">
        <v>36</v>
      </c>
      <c r="AH2337" s="129">
        <v>1.3100000000000001E-4</v>
      </c>
      <c r="AI2337" s="129">
        <v>6.1685902074881801E-4</v>
      </c>
      <c r="AJ2337" s="129">
        <v>1.90052815728562E-4</v>
      </c>
    </row>
    <row r="2338" spans="1:36" x14ac:dyDescent="0.2">
      <c r="A2338" s="2">
        <v>1038</v>
      </c>
      <c r="B2338" s="2">
        <v>1319</v>
      </c>
      <c r="C2338" s="2" t="s">
        <v>318</v>
      </c>
      <c r="D2338" s="2" t="s">
        <v>319</v>
      </c>
      <c r="E2338" s="4" t="s">
        <v>245</v>
      </c>
      <c r="F2338" s="2" t="s">
        <v>320</v>
      </c>
      <c r="G2338" s="2" t="s">
        <v>321</v>
      </c>
      <c r="H2338" s="2" t="s">
        <v>248</v>
      </c>
      <c r="I2338" s="2" t="s">
        <v>309</v>
      </c>
      <c r="J2338" s="2" t="s">
        <v>30</v>
      </c>
      <c r="K2338" s="2" t="s">
        <v>322</v>
      </c>
      <c r="L2338" s="2" t="s">
        <v>270</v>
      </c>
      <c r="M2338" s="2" t="s">
        <v>31</v>
      </c>
      <c r="N2338" s="2" t="s">
        <v>323</v>
      </c>
      <c r="O2338" s="2" t="s">
        <v>250</v>
      </c>
      <c r="P2338" s="2" t="s">
        <v>324</v>
      </c>
      <c r="Q2338" s="2" t="s">
        <v>252</v>
      </c>
      <c r="R2338" s="2" t="s">
        <v>253</v>
      </c>
      <c r="S2338" s="2" t="s">
        <v>34</v>
      </c>
      <c r="T2338" s="118">
        <v>3.1779999999999999</v>
      </c>
      <c r="U2338" s="2" t="s">
        <v>325</v>
      </c>
      <c r="V2338" s="129">
        <v>5.5E-2</v>
      </c>
      <c r="W2338" s="129">
        <v>8.4790000000000004E-2</v>
      </c>
      <c r="X2338" s="4" t="s">
        <v>256</v>
      </c>
      <c r="Z2338" s="118">
        <v>366402.6</v>
      </c>
      <c r="AA2338" s="127">
        <v>1</v>
      </c>
      <c r="AB2338" s="140">
        <v>94</v>
      </c>
      <c r="AD2338" s="118">
        <v>344.41800000000001</v>
      </c>
      <c r="AG2338" s="2" t="s">
        <v>36</v>
      </c>
      <c r="AH2338" s="129">
        <v>7.0899999999999999E-4</v>
      </c>
      <c r="AI2338" s="129">
        <v>1.9369340301800301E-3</v>
      </c>
      <c r="AJ2338" s="129">
        <v>5.9676482621477699E-4</v>
      </c>
    </row>
    <row r="2339" spans="1:36" x14ac:dyDescent="0.2">
      <c r="A2339" s="2">
        <v>1038</v>
      </c>
      <c r="B2339" s="2">
        <v>1319</v>
      </c>
      <c r="C2339" s="2" t="s">
        <v>687</v>
      </c>
      <c r="D2339" s="2" t="s">
        <v>688</v>
      </c>
      <c r="E2339" s="4" t="s">
        <v>245</v>
      </c>
      <c r="F2339" s="2" t="s">
        <v>689</v>
      </c>
      <c r="G2339" s="2" t="s">
        <v>690</v>
      </c>
      <c r="H2339" s="2" t="s">
        <v>248</v>
      </c>
      <c r="I2339" s="2" t="s">
        <v>269</v>
      </c>
      <c r="J2339" s="2" t="s">
        <v>30</v>
      </c>
      <c r="K2339" s="2" t="s">
        <v>30</v>
      </c>
      <c r="L2339" s="2" t="s">
        <v>270</v>
      </c>
      <c r="M2339" s="2" t="s">
        <v>31</v>
      </c>
      <c r="N2339" s="2" t="s">
        <v>375</v>
      </c>
      <c r="O2339" s="2" t="s">
        <v>250</v>
      </c>
      <c r="P2339" s="2" t="s">
        <v>272</v>
      </c>
      <c r="Q2339" s="2" t="s">
        <v>272</v>
      </c>
      <c r="R2339" s="2" t="s">
        <v>272</v>
      </c>
      <c r="S2339" s="2" t="s">
        <v>34</v>
      </c>
      <c r="T2339" s="118">
        <v>2.0619999999999998</v>
      </c>
      <c r="U2339" s="2" t="s">
        <v>297</v>
      </c>
      <c r="V2339" s="129">
        <v>0.06</v>
      </c>
      <c r="W2339" s="129">
        <v>3.057E-2</v>
      </c>
      <c r="X2339" s="4" t="s">
        <v>256</v>
      </c>
      <c r="Z2339" s="118">
        <v>145691.29999999999</v>
      </c>
      <c r="AA2339" s="127">
        <v>1</v>
      </c>
      <c r="AB2339" s="140">
        <v>113.37</v>
      </c>
      <c r="AD2339" s="118">
        <v>165.17</v>
      </c>
      <c r="AG2339" s="2" t="s">
        <v>36</v>
      </c>
      <c r="AH2339" s="129">
        <v>1.954E-3</v>
      </c>
      <c r="AI2339" s="129">
        <v>9.2888124504982396E-4</v>
      </c>
      <c r="AJ2339" s="129">
        <v>2.8618613031689097E-4</v>
      </c>
    </row>
    <row r="2340" spans="1:36" x14ac:dyDescent="0.2">
      <c r="A2340" s="2">
        <v>1038</v>
      </c>
      <c r="B2340" s="2">
        <v>1319</v>
      </c>
      <c r="C2340" s="2" t="s">
        <v>691</v>
      </c>
      <c r="D2340" s="2" t="s">
        <v>692</v>
      </c>
      <c r="E2340" s="4" t="s">
        <v>245</v>
      </c>
      <c r="F2340" s="2" t="s">
        <v>693</v>
      </c>
      <c r="G2340" s="2" t="s">
        <v>694</v>
      </c>
      <c r="H2340" s="2" t="s">
        <v>248</v>
      </c>
      <c r="I2340" s="2" t="s">
        <v>269</v>
      </c>
      <c r="J2340" s="2" t="s">
        <v>30</v>
      </c>
      <c r="K2340" s="2" t="s">
        <v>30</v>
      </c>
      <c r="L2340" s="2" t="s">
        <v>270</v>
      </c>
      <c r="M2340" s="2" t="s">
        <v>31</v>
      </c>
      <c r="N2340" s="2" t="s">
        <v>375</v>
      </c>
      <c r="O2340" s="2" t="s">
        <v>250</v>
      </c>
      <c r="P2340" s="2" t="s">
        <v>272</v>
      </c>
      <c r="Q2340" s="2" t="s">
        <v>272</v>
      </c>
      <c r="R2340" s="2" t="s">
        <v>272</v>
      </c>
      <c r="S2340" s="2" t="s">
        <v>34</v>
      </c>
      <c r="T2340" s="118">
        <v>1.4630000000000001</v>
      </c>
      <c r="U2340" s="2" t="s">
        <v>695</v>
      </c>
      <c r="V2340" s="129">
        <v>4.2000000000000003E-2</v>
      </c>
      <c r="W2340" s="129">
        <v>3.2550000000000003E-2</v>
      </c>
      <c r="X2340" s="4" t="s">
        <v>256</v>
      </c>
      <c r="Z2340" s="118">
        <v>200000</v>
      </c>
      <c r="AA2340" s="127">
        <v>1</v>
      </c>
      <c r="AB2340" s="140">
        <v>108</v>
      </c>
      <c r="AD2340" s="118">
        <v>216</v>
      </c>
      <c r="AG2340" s="2" t="s">
        <v>36</v>
      </c>
      <c r="AH2340" s="129">
        <v>2E-3</v>
      </c>
      <c r="AI2340" s="129">
        <v>1.21473677675313E-3</v>
      </c>
      <c r="AJ2340" s="129">
        <v>3.7425754836286203E-4</v>
      </c>
    </row>
    <row r="2341" spans="1:36" x14ac:dyDescent="0.2">
      <c r="A2341" s="2">
        <v>1038</v>
      </c>
      <c r="B2341" s="2">
        <v>1319</v>
      </c>
      <c r="C2341" s="2" t="s">
        <v>634</v>
      </c>
      <c r="D2341" s="2" t="s">
        <v>635</v>
      </c>
      <c r="E2341" s="4" t="s">
        <v>245</v>
      </c>
      <c r="F2341" s="2" t="s">
        <v>696</v>
      </c>
      <c r="G2341" s="2" t="s">
        <v>697</v>
      </c>
      <c r="H2341" s="2" t="s">
        <v>248</v>
      </c>
      <c r="I2341" s="2" t="s">
        <v>269</v>
      </c>
      <c r="J2341" s="2" t="s">
        <v>30</v>
      </c>
      <c r="K2341" s="2" t="s">
        <v>30</v>
      </c>
      <c r="L2341" s="2" t="s">
        <v>270</v>
      </c>
      <c r="M2341" s="2" t="s">
        <v>31</v>
      </c>
      <c r="N2341" s="2" t="s">
        <v>249</v>
      </c>
      <c r="O2341" s="2" t="s">
        <v>250</v>
      </c>
      <c r="P2341" s="2" t="s">
        <v>251</v>
      </c>
      <c r="Q2341" s="2" t="s">
        <v>252</v>
      </c>
      <c r="R2341" s="2" t="s">
        <v>253</v>
      </c>
      <c r="S2341" s="2" t="s">
        <v>34</v>
      </c>
      <c r="T2341" s="118">
        <v>1.3049999999999999</v>
      </c>
      <c r="U2341" s="2" t="s">
        <v>698</v>
      </c>
      <c r="V2341" s="129">
        <v>6.0000000000000001E-3</v>
      </c>
      <c r="W2341" s="129">
        <v>2.4500000000000001E-2</v>
      </c>
      <c r="X2341" s="4" t="s">
        <v>256</v>
      </c>
      <c r="Z2341" s="118">
        <v>561506.61</v>
      </c>
      <c r="AA2341" s="127">
        <v>1</v>
      </c>
      <c r="AB2341" s="140">
        <v>116.67</v>
      </c>
      <c r="AD2341" s="118">
        <v>655.11</v>
      </c>
      <c r="AG2341" s="2" t="s">
        <v>36</v>
      </c>
      <c r="AH2341" s="129">
        <v>8.4199999999999998E-4</v>
      </c>
      <c r="AI2341" s="129">
        <v>3.68419407673205E-3</v>
      </c>
      <c r="AJ2341" s="129">
        <v>1.13509154348337E-3</v>
      </c>
    </row>
    <row r="2342" spans="1:36" x14ac:dyDescent="0.2">
      <c r="A2342" s="2">
        <v>1038</v>
      </c>
      <c r="B2342" s="2">
        <v>1319</v>
      </c>
      <c r="C2342" s="2" t="s">
        <v>634</v>
      </c>
      <c r="D2342" s="2" t="s">
        <v>635</v>
      </c>
      <c r="E2342" s="4" t="s">
        <v>245</v>
      </c>
      <c r="F2342" s="2" t="s">
        <v>699</v>
      </c>
      <c r="G2342" s="2" t="s">
        <v>700</v>
      </c>
      <c r="H2342" s="2" t="s">
        <v>248</v>
      </c>
      <c r="I2342" s="2" t="s">
        <v>269</v>
      </c>
      <c r="J2342" s="2" t="s">
        <v>30</v>
      </c>
      <c r="K2342" s="2" t="s">
        <v>30</v>
      </c>
      <c r="L2342" s="2" t="s">
        <v>270</v>
      </c>
      <c r="M2342" s="2" t="s">
        <v>31</v>
      </c>
      <c r="N2342" s="2" t="s">
        <v>249</v>
      </c>
      <c r="O2342" s="2" t="s">
        <v>250</v>
      </c>
      <c r="P2342" s="2" t="s">
        <v>251</v>
      </c>
      <c r="Q2342" s="2" t="s">
        <v>252</v>
      </c>
      <c r="R2342" s="2" t="s">
        <v>253</v>
      </c>
      <c r="S2342" s="2" t="s">
        <v>34</v>
      </c>
      <c r="T2342" s="118">
        <v>2.8460000000000001</v>
      </c>
      <c r="U2342" s="2" t="s">
        <v>701</v>
      </c>
      <c r="V2342" s="129">
        <v>1.7500000000000002E-2</v>
      </c>
      <c r="W2342" s="129">
        <v>2.1700000000000001E-2</v>
      </c>
      <c r="X2342" s="4" t="s">
        <v>256</v>
      </c>
      <c r="Z2342" s="118">
        <v>1063683.3799999999</v>
      </c>
      <c r="AA2342" s="127">
        <v>1</v>
      </c>
      <c r="AB2342" s="140">
        <v>116.05</v>
      </c>
      <c r="AD2342" s="118">
        <v>1234.405</v>
      </c>
      <c r="AG2342" s="2" t="s">
        <v>36</v>
      </c>
      <c r="AH2342" s="129">
        <v>5.7300000000000005E-4</v>
      </c>
      <c r="AI2342" s="129">
        <v>6.9420213863354398E-3</v>
      </c>
      <c r="AJ2342" s="129">
        <v>2.1388204872474E-3</v>
      </c>
    </row>
    <row r="2343" spans="1:36" x14ac:dyDescent="0.2">
      <c r="A2343" s="2">
        <v>1038</v>
      </c>
      <c r="B2343" s="2">
        <v>1319</v>
      </c>
      <c r="C2343" s="2" t="s">
        <v>305</v>
      </c>
      <c r="D2343" s="2" t="s">
        <v>306</v>
      </c>
      <c r="E2343" s="4" t="s">
        <v>245</v>
      </c>
      <c r="F2343" s="2" t="s">
        <v>702</v>
      </c>
      <c r="G2343" s="2" t="s">
        <v>703</v>
      </c>
      <c r="H2343" s="2" t="s">
        <v>248</v>
      </c>
      <c r="I2343" s="2" t="s">
        <v>302</v>
      </c>
      <c r="J2343" s="2" t="s">
        <v>30</v>
      </c>
      <c r="K2343" s="2" t="s">
        <v>30</v>
      </c>
      <c r="L2343" s="2" t="s">
        <v>270</v>
      </c>
      <c r="M2343" s="2" t="s">
        <v>31</v>
      </c>
      <c r="N2343" s="2" t="s">
        <v>310</v>
      </c>
      <c r="O2343" s="2" t="s">
        <v>250</v>
      </c>
      <c r="P2343" s="2" t="s">
        <v>311</v>
      </c>
      <c r="Q2343" s="2" t="s">
        <v>252</v>
      </c>
      <c r="R2343" s="2" t="s">
        <v>253</v>
      </c>
      <c r="S2343" s="2" t="s">
        <v>34</v>
      </c>
      <c r="T2343" s="118">
        <v>4.3109999999999999</v>
      </c>
      <c r="U2343" s="2" t="s">
        <v>704</v>
      </c>
      <c r="V2343" s="129">
        <v>5.2499999999999998E-2</v>
      </c>
      <c r="W2343" s="129">
        <v>4.2909999999999997E-2</v>
      </c>
      <c r="X2343" s="4" t="s">
        <v>256</v>
      </c>
      <c r="Z2343" s="118">
        <v>230000</v>
      </c>
      <c r="AA2343" s="127">
        <v>1</v>
      </c>
      <c r="AB2343" s="140">
        <v>105.2</v>
      </c>
      <c r="AD2343" s="118">
        <v>241.96</v>
      </c>
      <c r="AG2343" s="2" t="s">
        <v>36</v>
      </c>
      <c r="AH2343" s="129">
        <v>2.7099999999999997E-4</v>
      </c>
      <c r="AI2343" s="129">
        <v>1.36073014121845E-3</v>
      </c>
      <c r="AJ2343" s="129">
        <v>4.19237761119806E-4</v>
      </c>
    </row>
    <row r="2344" spans="1:36" x14ac:dyDescent="0.2">
      <c r="A2344" s="2">
        <v>1038</v>
      </c>
      <c r="B2344" s="2">
        <v>1319</v>
      </c>
      <c r="C2344" s="2" t="s">
        <v>705</v>
      </c>
      <c r="D2344" s="2" t="s">
        <v>706</v>
      </c>
      <c r="E2344" s="4" t="s">
        <v>245</v>
      </c>
      <c r="F2344" s="2" t="s">
        <v>707</v>
      </c>
      <c r="G2344" s="2" t="s">
        <v>708</v>
      </c>
      <c r="H2344" s="2" t="s">
        <v>248</v>
      </c>
      <c r="I2344" s="2" t="s">
        <v>302</v>
      </c>
      <c r="J2344" s="2" t="s">
        <v>30</v>
      </c>
      <c r="K2344" s="2" t="s">
        <v>30</v>
      </c>
      <c r="L2344" s="2" t="s">
        <v>270</v>
      </c>
      <c r="M2344" s="2" t="s">
        <v>31</v>
      </c>
      <c r="N2344" s="2" t="s">
        <v>271</v>
      </c>
      <c r="O2344" s="2" t="s">
        <v>250</v>
      </c>
      <c r="P2344" s="2" t="s">
        <v>272</v>
      </c>
      <c r="Q2344" s="2" t="s">
        <v>272</v>
      </c>
      <c r="R2344" s="2" t="s">
        <v>272</v>
      </c>
      <c r="S2344" s="2" t="s">
        <v>34</v>
      </c>
      <c r="T2344" s="118">
        <v>0.49299999999999999</v>
      </c>
      <c r="U2344" s="2" t="s">
        <v>388</v>
      </c>
      <c r="V2344" s="129">
        <v>8.2000000000000003E-2</v>
      </c>
      <c r="W2344" s="129">
        <v>8.029E-2</v>
      </c>
      <c r="X2344" s="4" t="s">
        <v>256</v>
      </c>
      <c r="Z2344" s="118">
        <v>14000</v>
      </c>
      <c r="AA2344" s="127">
        <v>1</v>
      </c>
      <c r="AB2344" s="140">
        <v>100.21</v>
      </c>
      <c r="AD2344" s="118">
        <v>14.029</v>
      </c>
      <c r="AG2344" s="2" t="s">
        <v>36</v>
      </c>
      <c r="AH2344" s="129">
        <v>2.72E-4</v>
      </c>
      <c r="AI2344" s="129">
        <v>7.8898278406390297E-5</v>
      </c>
      <c r="AJ2344" s="129">
        <v>2.43083743009349E-5</v>
      </c>
    </row>
    <row r="2345" spans="1:36" x14ac:dyDescent="0.2">
      <c r="A2345" s="2">
        <v>1038</v>
      </c>
      <c r="B2345" s="2">
        <v>1319</v>
      </c>
      <c r="C2345" s="2" t="s">
        <v>257</v>
      </c>
      <c r="D2345" s="2" t="s">
        <v>258</v>
      </c>
      <c r="E2345" s="4" t="s">
        <v>245</v>
      </c>
      <c r="F2345" s="2" t="s">
        <v>709</v>
      </c>
      <c r="G2345" s="2" t="s">
        <v>710</v>
      </c>
      <c r="H2345" s="2" t="s">
        <v>248</v>
      </c>
      <c r="I2345" s="2" t="s">
        <v>269</v>
      </c>
      <c r="J2345" s="2" t="s">
        <v>30</v>
      </c>
      <c r="K2345" s="2" t="s">
        <v>30</v>
      </c>
      <c r="L2345" s="2" t="s">
        <v>270</v>
      </c>
      <c r="M2345" s="2" t="s">
        <v>31</v>
      </c>
      <c r="N2345" s="2" t="s">
        <v>249</v>
      </c>
      <c r="O2345" s="2" t="s">
        <v>250</v>
      </c>
      <c r="P2345" s="2" t="s">
        <v>251</v>
      </c>
      <c r="Q2345" s="2" t="s">
        <v>252</v>
      </c>
      <c r="R2345" s="2" t="s">
        <v>253</v>
      </c>
      <c r="S2345" s="2" t="s">
        <v>34</v>
      </c>
      <c r="T2345" s="118">
        <v>1.8580000000000001</v>
      </c>
      <c r="U2345" s="2" t="s">
        <v>163</v>
      </c>
      <c r="V2345" s="129">
        <v>1.8599999999999998E-2</v>
      </c>
      <c r="W2345" s="129">
        <v>2.3609999999999999E-2</v>
      </c>
      <c r="X2345" s="4" t="s">
        <v>256</v>
      </c>
      <c r="Z2345" s="118">
        <v>981586.23</v>
      </c>
      <c r="AA2345" s="127">
        <v>1</v>
      </c>
      <c r="AB2345" s="140">
        <v>105.58</v>
      </c>
      <c r="AD2345" s="118">
        <v>1036.3589999999999</v>
      </c>
      <c r="AG2345" s="2" t="s">
        <v>36</v>
      </c>
      <c r="AH2345" s="129">
        <v>3.8400000000000001E-4</v>
      </c>
      <c r="AI2345" s="129">
        <v>5.82825498783523E-3</v>
      </c>
      <c r="AJ2345" s="129">
        <v>1.79567167531649E-3</v>
      </c>
    </row>
    <row r="2346" spans="1:36" x14ac:dyDescent="0.2">
      <c r="A2346" s="2">
        <v>1038</v>
      </c>
      <c r="B2346" s="2">
        <v>1319</v>
      </c>
      <c r="C2346" s="2" t="s">
        <v>257</v>
      </c>
      <c r="D2346" s="2" t="s">
        <v>258</v>
      </c>
      <c r="E2346" s="4" t="s">
        <v>245</v>
      </c>
      <c r="F2346" s="2" t="s">
        <v>711</v>
      </c>
      <c r="G2346" s="2" t="s">
        <v>712</v>
      </c>
      <c r="H2346" s="2" t="s">
        <v>248</v>
      </c>
      <c r="I2346" s="2" t="s">
        <v>269</v>
      </c>
      <c r="J2346" s="2" t="s">
        <v>30</v>
      </c>
      <c r="K2346" s="2" t="s">
        <v>30</v>
      </c>
      <c r="L2346" s="2" t="s">
        <v>270</v>
      </c>
      <c r="M2346" s="2" t="s">
        <v>31</v>
      </c>
      <c r="N2346" s="2" t="s">
        <v>249</v>
      </c>
      <c r="O2346" s="2" t="s">
        <v>250</v>
      </c>
      <c r="P2346" s="2" t="s">
        <v>251</v>
      </c>
      <c r="Q2346" s="2" t="s">
        <v>252</v>
      </c>
      <c r="R2346" s="2" t="s">
        <v>253</v>
      </c>
      <c r="S2346" s="2" t="s">
        <v>34</v>
      </c>
      <c r="T2346" s="118">
        <v>3.9510000000000001</v>
      </c>
      <c r="U2346" s="2" t="s">
        <v>713</v>
      </c>
      <c r="V2346" s="129">
        <v>2.0199999999999999E-2</v>
      </c>
      <c r="W2346" s="129">
        <v>2.1909999999999999E-2</v>
      </c>
      <c r="X2346" s="4" t="s">
        <v>256</v>
      </c>
      <c r="Z2346" s="118">
        <v>103684</v>
      </c>
      <c r="AA2346" s="127">
        <v>1</v>
      </c>
      <c r="AB2346" s="140">
        <v>105.39</v>
      </c>
      <c r="AD2346" s="118">
        <v>109.273</v>
      </c>
      <c r="AG2346" s="2" t="s">
        <v>36</v>
      </c>
      <c r="AH2346" s="129">
        <v>2.9E-5</v>
      </c>
      <c r="AI2346" s="129">
        <v>6.1452503034241704E-4</v>
      </c>
      <c r="AJ2346" s="129">
        <v>1.89333718765237E-4</v>
      </c>
    </row>
    <row r="2347" spans="1:36" x14ac:dyDescent="0.2">
      <c r="A2347" s="2">
        <v>1038</v>
      </c>
      <c r="B2347" s="2">
        <v>1319</v>
      </c>
      <c r="C2347" s="2" t="s">
        <v>639</v>
      </c>
      <c r="D2347" s="2" t="s">
        <v>640</v>
      </c>
      <c r="E2347" s="4" t="s">
        <v>245</v>
      </c>
      <c r="F2347" s="2" t="s">
        <v>714</v>
      </c>
      <c r="G2347" s="2" t="s">
        <v>715</v>
      </c>
      <c r="H2347" s="2" t="s">
        <v>248</v>
      </c>
      <c r="I2347" s="2" t="s">
        <v>269</v>
      </c>
      <c r="J2347" s="2" t="s">
        <v>30</v>
      </c>
      <c r="K2347" s="2" t="s">
        <v>30</v>
      </c>
      <c r="L2347" s="2" t="s">
        <v>270</v>
      </c>
      <c r="M2347" s="2" t="s">
        <v>31</v>
      </c>
      <c r="N2347" s="2" t="s">
        <v>249</v>
      </c>
      <c r="O2347" s="2" t="s">
        <v>250</v>
      </c>
      <c r="P2347" s="2" t="s">
        <v>251</v>
      </c>
      <c r="Q2347" s="2" t="s">
        <v>252</v>
      </c>
      <c r="R2347" s="2" t="s">
        <v>253</v>
      </c>
      <c r="S2347" s="2" t="s">
        <v>34</v>
      </c>
      <c r="T2347" s="118">
        <v>4.2699999999999996</v>
      </c>
      <c r="U2347" s="2" t="s">
        <v>716</v>
      </c>
      <c r="V2347" s="129">
        <v>1.9900000000000001E-2</v>
      </c>
      <c r="W2347" s="129">
        <v>2.2780000000000002E-2</v>
      </c>
      <c r="X2347" s="4" t="s">
        <v>256</v>
      </c>
      <c r="Z2347" s="118">
        <v>1927482.78</v>
      </c>
      <c r="AA2347" s="127">
        <v>1</v>
      </c>
      <c r="AB2347" s="140">
        <v>104.63</v>
      </c>
      <c r="AD2347" s="118">
        <v>2016.7249999999999</v>
      </c>
      <c r="AG2347" s="2" t="s">
        <v>36</v>
      </c>
      <c r="AH2347" s="129">
        <v>8.92E-4</v>
      </c>
      <c r="AI2347" s="129">
        <v>1.13416217999245E-2</v>
      </c>
      <c r="AJ2347" s="129">
        <v>3.4943270431345599E-3</v>
      </c>
    </row>
    <row r="2348" spans="1:36" x14ac:dyDescent="0.2">
      <c r="A2348" s="2">
        <v>1038</v>
      </c>
      <c r="B2348" s="2">
        <v>1319</v>
      </c>
      <c r="C2348" s="2" t="s">
        <v>365</v>
      </c>
      <c r="D2348" s="2" t="s">
        <v>366</v>
      </c>
      <c r="E2348" s="4" t="s">
        <v>245</v>
      </c>
      <c r="F2348" s="2" t="s">
        <v>717</v>
      </c>
      <c r="G2348" s="2" t="s">
        <v>718</v>
      </c>
      <c r="H2348" s="2" t="s">
        <v>248</v>
      </c>
      <c r="I2348" s="2" t="s">
        <v>302</v>
      </c>
      <c r="J2348" s="2" t="s">
        <v>30</v>
      </c>
      <c r="K2348" s="2" t="s">
        <v>30</v>
      </c>
      <c r="L2348" s="2" t="s">
        <v>270</v>
      </c>
      <c r="M2348" s="2" t="s">
        <v>31</v>
      </c>
      <c r="N2348" s="2" t="s">
        <v>369</v>
      </c>
      <c r="O2348" s="2" t="s">
        <v>250</v>
      </c>
      <c r="P2348" s="2" t="s">
        <v>311</v>
      </c>
      <c r="Q2348" s="2" t="s">
        <v>252</v>
      </c>
      <c r="R2348" s="2" t="s">
        <v>253</v>
      </c>
      <c r="S2348" s="2" t="s">
        <v>34</v>
      </c>
      <c r="T2348" s="118">
        <v>2.7719999999999998</v>
      </c>
      <c r="U2348" s="2" t="s">
        <v>719</v>
      </c>
      <c r="V2348" s="129">
        <v>5.0500000000000003E-2</v>
      </c>
      <c r="W2348" s="129">
        <v>4.4720000000000003E-2</v>
      </c>
      <c r="X2348" s="4" t="s">
        <v>256</v>
      </c>
      <c r="Z2348" s="118">
        <v>443840.8</v>
      </c>
      <c r="AA2348" s="127">
        <v>1</v>
      </c>
      <c r="AB2348" s="140">
        <v>101.77</v>
      </c>
      <c r="AD2348" s="118">
        <v>451.697</v>
      </c>
      <c r="AG2348" s="2" t="s">
        <v>36</v>
      </c>
      <c r="AH2348" s="129">
        <v>2.3630000000000001E-3</v>
      </c>
      <c r="AI2348" s="129">
        <v>2.5402439501425798E-3</v>
      </c>
      <c r="AJ2348" s="129">
        <v>7.8264319580831202E-4</v>
      </c>
    </row>
    <row r="2349" spans="1:36" x14ac:dyDescent="0.2">
      <c r="A2349" s="2">
        <v>1038</v>
      </c>
      <c r="B2349" s="2">
        <v>1319</v>
      </c>
      <c r="C2349" s="2" t="s">
        <v>546</v>
      </c>
      <c r="D2349" s="2" t="s">
        <v>547</v>
      </c>
      <c r="E2349" s="4" t="s">
        <v>245</v>
      </c>
      <c r="F2349" s="2" t="s">
        <v>720</v>
      </c>
      <c r="G2349" s="2" t="s">
        <v>721</v>
      </c>
      <c r="H2349" s="2" t="s">
        <v>248</v>
      </c>
      <c r="I2349" s="2" t="s">
        <v>302</v>
      </c>
      <c r="J2349" s="2" t="s">
        <v>30</v>
      </c>
      <c r="K2349" s="2" t="s">
        <v>30</v>
      </c>
      <c r="L2349" s="2" t="s">
        <v>270</v>
      </c>
      <c r="M2349" s="2" t="s">
        <v>31</v>
      </c>
      <c r="N2349" s="2" t="s">
        <v>296</v>
      </c>
      <c r="O2349" s="2" t="s">
        <v>250</v>
      </c>
      <c r="P2349" s="2" t="s">
        <v>272</v>
      </c>
      <c r="Q2349" s="2" t="s">
        <v>272</v>
      </c>
      <c r="R2349" s="2" t="s">
        <v>272</v>
      </c>
      <c r="S2349" s="2" t="s">
        <v>34</v>
      </c>
      <c r="T2349" s="118">
        <v>2.3109999999999999</v>
      </c>
      <c r="U2349" s="2" t="s">
        <v>213</v>
      </c>
      <c r="V2349" s="129">
        <v>5.5E-2</v>
      </c>
      <c r="W2349" s="129">
        <v>5.5239999999999997E-2</v>
      </c>
      <c r="X2349" s="4" t="s">
        <v>256</v>
      </c>
      <c r="Z2349" s="118">
        <v>245844</v>
      </c>
      <c r="AA2349" s="127">
        <v>1</v>
      </c>
      <c r="AB2349" s="140">
        <v>101.5</v>
      </c>
      <c r="AD2349" s="118">
        <v>249.53200000000001</v>
      </c>
      <c r="AG2349" s="2" t="s">
        <v>36</v>
      </c>
      <c r="AH2349" s="129">
        <v>7.4899999999999999E-4</v>
      </c>
      <c r="AI2349" s="129">
        <v>1.4033115016956301E-3</v>
      </c>
      <c r="AJ2349" s="129">
        <v>4.32356978289423E-4</v>
      </c>
    </row>
    <row r="2350" spans="1:36" x14ac:dyDescent="0.2">
      <c r="A2350" s="2">
        <v>1038</v>
      </c>
      <c r="B2350" s="2">
        <v>1319</v>
      </c>
      <c r="C2350" s="2" t="s">
        <v>243</v>
      </c>
      <c r="D2350" s="2" t="s">
        <v>244</v>
      </c>
      <c r="E2350" s="4" t="s">
        <v>245</v>
      </c>
      <c r="F2350" s="2" t="s">
        <v>722</v>
      </c>
      <c r="G2350" s="2" t="s">
        <v>723</v>
      </c>
      <c r="H2350" s="2" t="s">
        <v>248</v>
      </c>
      <c r="I2350" s="2" t="s">
        <v>269</v>
      </c>
      <c r="J2350" s="2" t="s">
        <v>30</v>
      </c>
      <c r="K2350" s="2" t="s">
        <v>30</v>
      </c>
      <c r="L2350" s="2" t="s">
        <v>270</v>
      </c>
      <c r="M2350" s="2" t="s">
        <v>31</v>
      </c>
      <c r="N2350" s="2" t="s">
        <v>249</v>
      </c>
      <c r="O2350" s="2" t="s">
        <v>250</v>
      </c>
      <c r="P2350" s="2" t="s">
        <v>251</v>
      </c>
      <c r="Q2350" s="2" t="s">
        <v>252</v>
      </c>
      <c r="R2350" s="2" t="s">
        <v>253</v>
      </c>
      <c r="S2350" s="2" t="s">
        <v>34</v>
      </c>
      <c r="T2350" s="118">
        <v>4.4189999999999996</v>
      </c>
      <c r="U2350" s="2" t="s">
        <v>724</v>
      </c>
      <c r="V2350" s="129">
        <v>2.47E-2</v>
      </c>
      <c r="W2350" s="129">
        <v>2.2870000000000001E-2</v>
      </c>
      <c r="X2350" s="4" t="s">
        <v>256</v>
      </c>
      <c r="Z2350" s="118">
        <v>1224696.73</v>
      </c>
      <c r="AA2350" s="127">
        <v>1</v>
      </c>
      <c r="AB2350" s="140">
        <v>106.89</v>
      </c>
      <c r="AD2350" s="118">
        <v>1309.078</v>
      </c>
      <c r="AG2350" s="2" t="s">
        <v>36</v>
      </c>
      <c r="AH2350" s="129">
        <v>4.7100000000000001E-4</v>
      </c>
      <c r="AI2350" s="129">
        <v>7.3619703555888099E-3</v>
      </c>
      <c r="AJ2350" s="129">
        <v>2.2682057785122101E-3</v>
      </c>
    </row>
    <row r="2351" spans="1:36" x14ac:dyDescent="0.2">
      <c r="A2351" s="2">
        <v>1038</v>
      </c>
      <c r="B2351" s="2">
        <v>1319</v>
      </c>
      <c r="C2351" s="2" t="s">
        <v>725</v>
      </c>
      <c r="D2351" s="2" t="s">
        <v>726</v>
      </c>
      <c r="E2351" s="4" t="s">
        <v>245</v>
      </c>
      <c r="F2351" s="2" t="s">
        <v>727</v>
      </c>
      <c r="G2351" s="2" t="s">
        <v>728</v>
      </c>
      <c r="H2351" s="2" t="s">
        <v>248</v>
      </c>
      <c r="I2351" s="2" t="s">
        <v>302</v>
      </c>
      <c r="J2351" s="2" t="s">
        <v>30</v>
      </c>
      <c r="K2351" s="2" t="s">
        <v>30</v>
      </c>
      <c r="L2351" s="2" t="s">
        <v>270</v>
      </c>
      <c r="M2351" s="2" t="s">
        <v>31</v>
      </c>
      <c r="N2351" s="2" t="s">
        <v>303</v>
      </c>
      <c r="O2351" s="2" t="s">
        <v>250</v>
      </c>
      <c r="P2351" s="2" t="s">
        <v>340</v>
      </c>
      <c r="Q2351" s="2" t="s">
        <v>252</v>
      </c>
      <c r="R2351" s="2" t="s">
        <v>253</v>
      </c>
      <c r="S2351" s="2" t="s">
        <v>34</v>
      </c>
      <c r="T2351" s="118">
        <v>5.1139999999999999</v>
      </c>
      <c r="U2351" s="2" t="s">
        <v>729</v>
      </c>
      <c r="V2351" s="129">
        <v>6.2E-2</v>
      </c>
      <c r="W2351" s="129">
        <v>4.6699999999999998E-2</v>
      </c>
      <c r="X2351" s="4" t="s">
        <v>256</v>
      </c>
      <c r="Z2351" s="118">
        <v>221628</v>
      </c>
      <c r="AA2351" s="127">
        <v>1</v>
      </c>
      <c r="AB2351" s="140">
        <v>109.88</v>
      </c>
      <c r="AD2351" s="118">
        <v>243.52500000000001</v>
      </c>
      <c r="AG2351" s="2" t="s">
        <v>36</v>
      </c>
      <c r="AH2351" s="129">
        <v>3.3700000000000001E-4</v>
      </c>
      <c r="AI2351" s="129">
        <v>1.36953049525572E-3</v>
      </c>
      <c r="AJ2351" s="129">
        <v>4.2194912953290097E-4</v>
      </c>
    </row>
    <row r="2352" spans="1:36" x14ac:dyDescent="0.2">
      <c r="A2352" s="2">
        <v>1038</v>
      </c>
      <c r="B2352" s="2">
        <v>1319</v>
      </c>
      <c r="C2352" s="2" t="s">
        <v>609</v>
      </c>
      <c r="D2352" s="2" t="s">
        <v>610</v>
      </c>
      <c r="E2352" s="4" t="s">
        <v>245</v>
      </c>
      <c r="F2352" s="2" t="s">
        <v>730</v>
      </c>
      <c r="G2352" s="2" t="s">
        <v>731</v>
      </c>
      <c r="H2352" s="2" t="s">
        <v>248</v>
      </c>
      <c r="I2352" s="2" t="s">
        <v>269</v>
      </c>
      <c r="J2352" s="2" t="s">
        <v>30</v>
      </c>
      <c r="K2352" s="2" t="s">
        <v>30</v>
      </c>
      <c r="L2352" s="2" t="s">
        <v>270</v>
      </c>
      <c r="M2352" s="2" t="s">
        <v>31</v>
      </c>
      <c r="N2352" s="2" t="s">
        <v>375</v>
      </c>
      <c r="O2352" s="2" t="s">
        <v>250</v>
      </c>
      <c r="P2352" s="2" t="s">
        <v>324</v>
      </c>
      <c r="Q2352" s="2" t="s">
        <v>252</v>
      </c>
      <c r="R2352" s="2" t="s">
        <v>253</v>
      </c>
      <c r="S2352" s="2" t="s">
        <v>34</v>
      </c>
      <c r="T2352" s="118">
        <v>0.996</v>
      </c>
      <c r="U2352" s="2" t="s">
        <v>282</v>
      </c>
      <c r="V2352" s="129">
        <v>3.0000000000000001E-3</v>
      </c>
      <c r="W2352" s="129">
        <v>3.1210000000000002E-2</v>
      </c>
      <c r="X2352" s="4" t="s">
        <v>256</v>
      </c>
      <c r="Z2352" s="118">
        <v>2296000</v>
      </c>
      <c r="AA2352" s="127">
        <v>1</v>
      </c>
      <c r="AB2352" s="140">
        <v>103.08</v>
      </c>
      <c r="AD2352" s="118">
        <v>2366.7170000000001</v>
      </c>
      <c r="AG2352" s="2" t="s">
        <v>36</v>
      </c>
      <c r="AH2352" s="129">
        <v>6.3400000000000001E-3</v>
      </c>
      <c r="AI2352" s="129">
        <v>1.3309897857034601E-2</v>
      </c>
      <c r="AJ2352" s="129">
        <v>4.1007482742462902E-3</v>
      </c>
    </row>
    <row r="2353" spans="1:36" x14ac:dyDescent="0.2">
      <c r="A2353" s="2">
        <v>1038</v>
      </c>
      <c r="B2353" s="2">
        <v>1319</v>
      </c>
      <c r="C2353" s="2" t="s">
        <v>318</v>
      </c>
      <c r="D2353" s="2" t="s">
        <v>319</v>
      </c>
      <c r="E2353" s="4" t="s">
        <v>245</v>
      </c>
      <c r="F2353" s="2" t="s">
        <v>732</v>
      </c>
      <c r="G2353" s="2" t="s">
        <v>733</v>
      </c>
      <c r="H2353" s="2" t="s">
        <v>248</v>
      </c>
      <c r="I2353" s="2" t="s">
        <v>269</v>
      </c>
      <c r="J2353" s="2" t="s">
        <v>30</v>
      </c>
      <c r="K2353" s="2" t="s">
        <v>322</v>
      </c>
      <c r="L2353" s="2" t="s">
        <v>270</v>
      </c>
      <c r="M2353" s="2" t="s">
        <v>31</v>
      </c>
      <c r="N2353" s="2" t="s">
        <v>323</v>
      </c>
      <c r="O2353" s="2" t="s">
        <v>250</v>
      </c>
      <c r="P2353" s="2" t="s">
        <v>346</v>
      </c>
      <c r="Q2353" s="2" t="s">
        <v>252</v>
      </c>
      <c r="R2353" s="2" t="s">
        <v>253</v>
      </c>
      <c r="S2353" s="2" t="s">
        <v>34</v>
      </c>
      <c r="T2353" s="118">
        <v>3.673</v>
      </c>
      <c r="U2353" s="2" t="s">
        <v>734</v>
      </c>
      <c r="V2353" s="129">
        <v>4.8300000000000003E-2</v>
      </c>
      <c r="W2353" s="129">
        <v>4.4970000000000003E-2</v>
      </c>
      <c r="X2353" s="4" t="s">
        <v>256</v>
      </c>
      <c r="Z2353" s="118">
        <v>502438</v>
      </c>
      <c r="AA2353" s="127">
        <v>1</v>
      </c>
      <c r="AB2353" s="140">
        <v>108.73</v>
      </c>
      <c r="AD2353" s="118">
        <v>546.30100000000004</v>
      </c>
      <c r="AG2353" s="2" t="s">
        <v>36</v>
      </c>
      <c r="AH2353" s="129">
        <v>1.225E-3</v>
      </c>
      <c r="AI2353" s="129">
        <v>3.0722764738926401E-3</v>
      </c>
      <c r="AJ2353" s="129">
        <v>9.4656116700880897E-4</v>
      </c>
    </row>
    <row r="2354" spans="1:36" x14ac:dyDescent="0.2">
      <c r="A2354" s="2">
        <v>1038</v>
      </c>
      <c r="B2354" s="2">
        <v>1319</v>
      </c>
      <c r="C2354" s="2" t="s">
        <v>687</v>
      </c>
      <c r="D2354" s="2" t="s">
        <v>688</v>
      </c>
      <c r="E2354" s="4" t="s">
        <v>245</v>
      </c>
      <c r="F2354" s="2" t="s">
        <v>735</v>
      </c>
      <c r="G2354" s="2" t="s">
        <v>736</v>
      </c>
      <c r="H2354" s="2" t="s">
        <v>248</v>
      </c>
      <c r="I2354" s="2" t="s">
        <v>269</v>
      </c>
      <c r="J2354" s="2" t="s">
        <v>30</v>
      </c>
      <c r="K2354" s="2" t="s">
        <v>30</v>
      </c>
      <c r="L2354" s="2" t="s">
        <v>270</v>
      </c>
      <c r="M2354" s="2" t="s">
        <v>31</v>
      </c>
      <c r="N2354" s="2" t="s">
        <v>375</v>
      </c>
      <c r="O2354" s="2" t="s">
        <v>250</v>
      </c>
      <c r="P2354" s="2" t="s">
        <v>272</v>
      </c>
      <c r="Q2354" s="2" t="s">
        <v>272</v>
      </c>
      <c r="R2354" s="2" t="s">
        <v>272</v>
      </c>
      <c r="S2354" s="2" t="s">
        <v>34</v>
      </c>
      <c r="T2354" s="118">
        <v>1.8620000000000001</v>
      </c>
      <c r="U2354" s="2" t="s">
        <v>463</v>
      </c>
      <c r="V2354" s="129">
        <v>6.0999999999999999E-2</v>
      </c>
      <c r="W2354" s="129">
        <v>5.6520000000000001E-2</v>
      </c>
      <c r="X2354" s="4" t="s">
        <v>256</v>
      </c>
      <c r="Z2354" s="118">
        <v>238450</v>
      </c>
      <c r="AA2354" s="127">
        <v>1</v>
      </c>
      <c r="AB2354" s="140">
        <v>107</v>
      </c>
      <c r="AD2354" s="118">
        <v>255.142</v>
      </c>
      <c r="AG2354" s="2" t="s">
        <v>36</v>
      </c>
      <c r="AH2354" s="129">
        <v>2.96E-3</v>
      </c>
      <c r="AI2354" s="129">
        <v>1.4348600153979501E-3</v>
      </c>
      <c r="AJ2354" s="129">
        <v>4.42077001276034E-4</v>
      </c>
    </row>
    <row r="2355" spans="1:36" x14ac:dyDescent="0.2">
      <c r="A2355" s="2">
        <v>1038</v>
      </c>
      <c r="B2355" s="2">
        <v>1319</v>
      </c>
      <c r="C2355" s="2" t="s">
        <v>737</v>
      </c>
      <c r="D2355" s="2" t="s">
        <v>738</v>
      </c>
      <c r="E2355" s="4" t="s">
        <v>245</v>
      </c>
      <c r="F2355" s="2" t="s">
        <v>739</v>
      </c>
      <c r="G2355" s="2" t="s">
        <v>740</v>
      </c>
      <c r="H2355" s="2" t="s">
        <v>248</v>
      </c>
      <c r="I2355" s="2" t="s">
        <v>302</v>
      </c>
      <c r="J2355" s="2" t="s">
        <v>30</v>
      </c>
      <c r="K2355" s="2" t="s">
        <v>30</v>
      </c>
      <c r="L2355" s="2" t="s">
        <v>270</v>
      </c>
      <c r="M2355" s="2" t="s">
        <v>31</v>
      </c>
      <c r="N2355" s="2" t="s">
        <v>271</v>
      </c>
      <c r="O2355" s="2" t="s">
        <v>250</v>
      </c>
      <c r="P2355" s="2" t="s">
        <v>595</v>
      </c>
      <c r="Q2355" s="2" t="s">
        <v>290</v>
      </c>
      <c r="R2355" s="2" t="s">
        <v>253</v>
      </c>
      <c r="S2355" s="2" t="s">
        <v>34</v>
      </c>
      <c r="T2355" s="118">
        <v>0.97499999999999998</v>
      </c>
      <c r="U2355" s="2" t="s">
        <v>741</v>
      </c>
      <c r="V2355" s="129">
        <v>7.3300000000000004E-2</v>
      </c>
      <c r="W2355" s="129">
        <v>5.1540000000000002E-2</v>
      </c>
      <c r="X2355" s="4" t="s">
        <v>256</v>
      </c>
      <c r="Z2355" s="118">
        <v>48323</v>
      </c>
      <c r="AA2355" s="127">
        <v>1</v>
      </c>
      <c r="AB2355" s="140">
        <v>105.6</v>
      </c>
      <c r="AD2355" s="118">
        <v>51.029000000000003</v>
      </c>
      <c r="AG2355" s="2" t="s">
        <v>36</v>
      </c>
      <c r="AH2355" s="129">
        <v>3.2200000000000002E-4</v>
      </c>
      <c r="AI2355" s="129">
        <v>2.8697643461931302E-4</v>
      </c>
      <c r="AJ2355" s="129">
        <v>8.8416765602188703E-5</v>
      </c>
    </row>
    <row r="2356" spans="1:36" x14ac:dyDescent="0.2">
      <c r="A2356" s="2">
        <v>1038</v>
      </c>
      <c r="B2356" s="2">
        <v>1319</v>
      </c>
      <c r="C2356" s="2" t="s">
        <v>742</v>
      </c>
      <c r="D2356" s="2" t="s">
        <v>743</v>
      </c>
      <c r="E2356" s="4" t="s">
        <v>266</v>
      </c>
      <c r="F2356" s="2" t="s">
        <v>744</v>
      </c>
      <c r="G2356" s="2" t="s">
        <v>745</v>
      </c>
      <c r="H2356" s="2" t="s">
        <v>248</v>
      </c>
      <c r="I2356" s="2" t="s">
        <v>302</v>
      </c>
      <c r="J2356" s="2" t="s">
        <v>30</v>
      </c>
      <c r="K2356" s="2" t="s">
        <v>78</v>
      </c>
      <c r="L2356" s="2" t="s">
        <v>270</v>
      </c>
      <c r="M2356" s="2" t="s">
        <v>31</v>
      </c>
      <c r="N2356" s="2" t="s">
        <v>323</v>
      </c>
      <c r="O2356" s="2" t="s">
        <v>250</v>
      </c>
      <c r="P2356" s="2" t="s">
        <v>346</v>
      </c>
      <c r="Q2356" s="2" t="s">
        <v>252</v>
      </c>
      <c r="R2356" s="2" t="s">
        <v>253</v>
      </c>
      <c r="S2356" s="2" t="s">
        <v>34</v>
      </c>
      <c r="T2356" s="118">
        <v>0.51700000000000002</v>
      </c>
      <c r="U2356" s="2" t="s">
        <v>746</v>
      </c>
      <c r="V2356" s="129">
        <v>7.2499999999999995E-2</v>
      </c>
      <c r="W2356" s="129">
        <v>5.7360000000000001E-2</v>
      </c>
      <c r="X2356" s="4" t="s">
        <v>256</v>
      </c>
      <c r="Z2356" s="118">
        <v>282406</v>
      </c>
      <c r="AA2356" s="127">
        <v>1</v>
      </c>
      <c r="AB2356" s="140">
        <v>104.2</v>
      </c>
      <c r="AD2356" s="118">
        <v>294.267</v>
      </c>
      <c r="AG2356" s="2" t="s">
        <v>36</v>
      </c>
      <c r="AH2356" s="129">
        <v>1.9559999999999998E-3</v>
      </c>
      <c r="AI2356" s="129">
        <v>1.65489356597743E-3</v>
      </c>
      <c r="AJ2356" s="129">
        <v>5.0986882150688402E-4</v>
      </c>
    </row>
    <row r="2357" spans="1:36" x14ac:dyDescent="0.2">
      <c r="A2357" s="2">
        <v>1038</v>
      </c>
      <c r="B2357" s="2">
        <v>1319</v>
      </c>
      <c r="C2357" s="2" t="s">
        <v>394</v>
      </c>
      <c r="D2357" s="2" t="s">
        <v>395</v>
      </c>
      <c r="E2357" s="4" t="s">
        <v>245</v>
      </c>
      <c r="F2357" s="2" t="s">
        <v>747</v>
      </c>
      <c r="G2357" s="2" t="s">
        <v>748</v>
      </c>
      <c r="H2357" s="2" t="s">
        <v>248</v>
      </c>
      <c r="I2357" s="2" t="s">
        <v>269</v>
      </c>
      <c r="J2357" s="2" t="s">
        <v>30</v>
      </c>
      <c r="K2357" s="2" t="s">
        <v>30</v>
      </c>
      <c r="L2357" s="2" t="s">
        <v>270</v>
      </c>
      <c r="M2357" s="2" t="s">
        <v>31</v>
      </c>
      <c r="N2357" s="2" t="s">
        <v>375</v>
      </c>
      <c r="O2357" s="2" t="s">
        <v>250</v>
      </c>
      <c r="P2357" s="2" t="s">
        <v>376</v>
      </c>
      <c r="Q2357" s="2" t="s">
        <v>252</v>
      </c>
      <c r="R2357" s="2" t="s">
        <v>253</v>
      </c>
      <c r="S2357" s="2" t="s">
        <v>34</v>
      </c>
      <c r="T2357" s="118">
        <v>6.8540000000000001</v>
      </c>
      <c r="U2357" s="2" t="s">
        <v>749</v>
      </c>
      <c r="V2357" s="129">
        <v>0.03</v>
      </c>
      <c r="W2357" s="129">
        <v>2.7279999999999999E-2</v>
      </c>
      <c r="X2357" s="4" t="s">
        <v>256</v>
      </c>
      <c r="Z2357" s="118">
        <v>565138.84</v>
      </c>
      <c r="AA2357" s="127">
        <v>1</v>
      </c>
      <c r="AB2357" s="140">
        <v>108.37</v>
      </c>
      <c r="AD2357" s="118">
        <v>612.44100000000003</v>
      </c>
      <c r="AG2357" s="2" t="s">
        <v>36</v>
      </c>
      <c r="AH2357" s="129">
        <v>1.2800000000000001E-3</v>
      </c>
      <c r="AI2357" s="129">
        <v>3.4442340685415301E-3</v>
      </c>
      <c r="AJ2357" s="129">
        <v>1.0611604284556601E-3</v>
      </c>
    </row>
    <row r="2358" spans="1:36" x14ac:dyDescent="0.2">
      <c r="A2358" s="2">
        <v>1038</v>
      </c>
      <c r="B2358" s="2">
        <v>1319</v>
      </c>
      <c r="C2358" s="2" t="s">
        <v>750</v>
      </c>
      <c r="D2358" s="2" t="s">
        <v>751</v>
      </c>
      <c r="E2358" s="4" t="s">
        <v>245</v>
      </c>
      <c r="F2358" s="2" t="s">
        <v>752</v>
      </c>
      <c r="G2358" s="2" t="s">
        <v>753</v>
      </c>
      <c r="H2358" s="2" t="s">
        <v>248</v>
      </c>
      <c r="I2358" s="2" t="s">
        <v>302</v>
      </c>
      <c r="J2358" s="2" t="s">
        <v>30</v>
      </c>
      <c r="K2358" s="2" t="s">
        <v>30</v>
      </c>
      <c r="L2358" s="2" t="s">
        <v>270</v>
      </c>
      <c r="M2358" s="2" t="s">
        <v>31</v>
      </c>
      <c r="N2358" s="2" t="s">
        <v>754</v>
      </c>
      <c r="O2358" s="2" t="s">
        <v>250</v>
      </c>
      <c r="P2358" s="2" t="s">
        <v>755</v>
      </c>
      <c r="Q2358" s="2" t="s">
        <v>290</v>
      </c>
      <c r="R2358" s="2" t="s">
        <v>253</v>
      </c>
      <c r="S2358" s="2" t="s">
        <v>34</v>
      </c>
      <c r="T2358" s="118">
        <v>1.391</v>
      </c>
      <c r="U2358" s="2" t="s">
        <v>445</v>
      </c>
      <c r="V2358" s="129">
        <v>4.4499999999999998E-2</v>
      </c>
      <c r="W2358" s="129">
        <v>4.249E-2</v>
      </c>
      <c r="X2358" s="4" t="s">
        <v>256</v>
      </c>
      <c r="Z2358" s="118">
        <v>163998</v>
      </c>
      <c r="AA2358" s="127">
        <v>1</v>
      </c>
      <c r="AB2358" s="140">
        <v>101.5</v>
      </c>
      <c r="AD2358" s="118">
        <v>166.458</v>
      </c>
      <c r="AG2358" s="2" t="s">
        <v>36</v>
      </c>
      <c r="AH2358" s="129">
        <v>5.8500000000000002E-4</v>
      </c>
      <c r="AI2358" s="129">
        <v>9.3612323121605799E-4</v>
      </c>
      <c r="AJ2358" s="129">
        <v>2.8841736924842102E-4</v>
      </c>
    </row>
    <row r="2359" spans="1:36" x14ac:dyDescent="0.2">
      <c r="A2359" s="2">
        <v>1038</v>
      </c>
      <c r="B2359" s="2">
        <v>1319</v>
      </c>
      <c r="C2359" s="2" t="s">
        <v>756</v>
      </c>
      <c r="D2359" s="2" t="s">
        <v>757</v>
      </c>
      <c r="E2359" s="4" t="s">
        <v>245</v>
      </c>
      <c r="F2359" s="2" t="s">
        <v>758</v>
      </c>
      <c r="G2359" s="2" t="s">
        <v>759</v>
      </c>
      <c r="H2359" s="2" t="s">
        <v>248</v>
      </c>
      <c r="I2359" s="2" t="s">
        <v>269</v>
      </c>
      <c r="J2359" s="2" t="s">
        <v>30</v>
      </c>
      <c r="K2359" s="2" t="s">
        <v>30</v>
      </c>
      <c r="L2359" s="2" t="s">
        <v>270</v>
      </c>
      <c r="M2359" s="2" t="s">
        <v>31</v>
      </c>
      <c r="N2359" s="2" t="s">
        <v>296</v>
      </c>
      <c r="O2359" s="2" t="s">
        <v>250</v>
      </c>
      <c r="P2359" s="2" t="s">
        <v>272</v>
      </c>
      <c r="Q2359" s="2" t="s">
        <v>272</v>
      </c>
      <c r="R2359" s="2" t="s">
        <v>272</v>
      </c>
      <c r="S2359" s="2" t="s">
        <v>34</v>
      </c>
      <c r="T2359" s="118">
        <v>3.43</v>
      </c>
      <c r="U2359" s="2" t="s">
        <v>760</v>
      </c>
      <c r="V2359" s="129">
        <v>4.7E-2</v>
      </c>
      <c r="W2359" s="129">
        <v>3.3669999999999999E-2</v>
      </c>
      <c r="X2359" s="4" t="s">
        <v>256</v>
      </c>
      <c r="Z2359" s="118">
        <v>2229393.79</v>
      </c>
      <c r="AA2359" s="127">
        <v>1</v>
      </c>
      <c r="AB2359" s="140">
        <v>112.65</v>
      </c>
      <c r="AD2359" s="118">
        <v>2511.4119999999998</v>
      </c>
      <c r="AG2359" s="2" t="s">
        <v>36</v>
      </c>
      <c r="AH2359" s="129">
        <v>4.0639999999999999E-3</v>
      </c>
      <c r="AI2359" s="129">
        <v>1.41236326150007E-2</v>
      </c>
      <c r="AJ2359" s="129">
        <v>4.3514580422900897E-3</v>
      </c>
    </row>
    <row r="2360" spans="1:36" x14ac:dyDescent="0.2">
      <c r="A2360" s="2">
        <v>1038</v>
      </c>
      <c r="B2360" s="2">
        <v>1319</v>
      </c>
      <c r="C2360" s="2" t="s">
        <v>318</v>
      </c>
      <c r="D2360" s="2" t="s">
        <v>319</v>
      </c>
      <c r="E2360" s="4" t="s">
        <v>245</v>
      </c>
      <c r="F2360" s="2" t="s">
        <v>761</v>
      </c>
      <c r="G2360" s="2" t="s">
        <v>762</v>
      </c>
      <c r="H2360" s="2" t="s">
        <v>248</v>
      </c>
      <c r="I2360" s="2" t="s">
        <v>269</v>
      </c>
      <c r="J2360" s="2" t="s">
        <v>30</v>
      </c>
      <c r="K2360" s="2" t="s">
        <v>322</v>
      </c>
      <c r="L2360" s="2" t="s">
        <v>270</v>
      </c>
      <c r="M2360" s="2" t="s">
        <v>31</v>
      </c>
      <c r="N2360" s="2" t="s">
        <v>323</v>
      </c>
      <c r="O2360" s="2" t="s">
        <v>250</v>
      </c>
      <c r="P2360" s="2" t="s">
        <v>324</v>
      </c>
      <c r="Q2360" s="2" t="s">
        <v>252</v>
      </c>
      <c r="R2360" s="2" t="s">
        <v>253</v>
      </c>
      <c r="S2360" s="2" t="s">
        <v>34</v>
      </c>
      <c r="T2360" s="118">
        <v>4.9050000000000002</v>
      </c>
      <c r="U2360" s="2" t="s">
        <v>734</v>
      </c>
      <c r="V2360" s="129">
        <v>4.1500000000000002E-2</v>
      </c>
      <c r="W2360" s="129">
        <v>4.1410000000000002E-2</v>
      </c>
      <c r="X2360" s="4" t="s">
        <v>256</v>
      </c>
      <c r="Z2360" s="118">
        <v>168119.32</v>
      </c>
      <c r="AA2360" s="127">
        <v>1</v>
      </c>
      <c r="AB2360" s="140">
        <v>106.93</v>
      </c>
      <c r="AD2360" s="118">
        <v>179.77</v>
      </c>
      <c r="AG2360" s="2" t="s">
        <v>36</v>
      </c>
      <c r="AH2360" s="129">
        <v>3.4699999999999998E-4</v>
      </c>
      <c r="AI2360" s="129">
        <v>1.0109871150193401E-3</v>
      </c>
      <c r="AJ2360" s="129">
        <v>3.1148275604606801E-4</v>
      </c>
    </row>
    <row r="2361" spans="1:36" x14ac:dyDescent="0.2">
      <c r="A2361" s="2">
        <v>1038</v>
      </c>
      <c r="B2361" s="2">
        <v>1319</v>
      </c>
      <c r="C2361" s="2" t="s">
        <v>763</v>
      </c>
      <c r="D2361" s="2" t="s">
        <v>764</v>
      </c>
      <c r="E2361" s="4" t="s">
        <v>245</v>
      </c>
      <c r="F2361" s="2" t="s">
        <v>765</v>
      </c>
      <c r="G2361" s="2" t="s">
        <v>766</v>
      </c>
      <c r="H2361" s="2" t="s">
        <v>248</v>
      </c>
      <c r="I2361" s="2" t="s">
        <v>302</v>
      </c>
      <c r="J2361" s="2" t="s">
        <v>30</v>
      </c>
      <c r="K2361" s="2" t="s">
        <v>30</v>
      </c>
      <c r="L2361" s="2" t="s">
        <v>270</v>
      </c>
      <c r="M2361" s="2" t="s">
        <v>31</v>
      </c>
      <c r="N2361" s="2" t="s">
        <v>767</v>
      </c>
      <c r="O2361" s="2" t="s">
        <v>250</v>
      </c>
      <c r="P2361" s="2" t="s">
        <v>272</v>
      </c>
      <c r="Q2361" s="2" t="s">
        <v>272</v>
      </c>
      <c r="R2361" s="2" t="s">
        <v>272</v>
      </c>
      <c r="S2361" s="2" t="s">
        <v>34</v>
      </c>
      <c r="T2361" s="118">
        <v>2.7269999999999999</v>
      </c>
      <c r="U2361" s="2" t="s">
        <v>335</v>
      </c>
      <c r="V2361" s="129">
        <v>7.5800000000000006E-2</v>
      </c>
      <c r="W2361" s="129">
        <v>5.5039999999999999E-2</v>
      </c>
      <c r="X2361" s="4" t="s">
        <v>256</v>
      </c>
      <c r="Z2361" s="118">
        <v>89426</v>
      </c>
      <c r="AA2361" s="127">
        <v>1</v>
      </c>
      <c r="AB2361" s="140">
        <v>105.84</v>
      </c>
      <c r="AD2361" s="118">
        <v>94.647999999999996</v>
      </c>
      <c r="AG2361" s="2" t="s">
        <v>36</v>
      </c>
      <c r="AH2361" s="129">
        <v>1.72E-3</v>
      </c>
      <c r="AI2361" s="129">
        <v>5.3228234988983198E-4</v>
      </c>
      <c r="AJ2361" s="129">
        <v>1.6399494204749699E-4</v>
      </c>
    </row>
    <row r="2362" spans="1:36" x14ac:dyDescent="0.2">
      <c r="A2362" s="2">
        <v>1038</v>
      </c>
      <c r="B2362" s="2">
        <v>1319</v>
      </c>
      <c r="C2362" s="2" t="s">
        <v>825</v>
      </c>
      <c r="D2362" s="2" t="s">
        <v>826</v>
      </c>
      <c r="E2362" s="4" t="s">
        <v>245</v>
      </c>
      <c r="F2362" s="2" t="s">
        <v>1448</v>
      </c>
      <c r="G2362" s="2" t="s">
        <v>1449</v>
      </c>
      <c r="H2362" s="2" t="s">
        <v>248</v>
      </c>
      <c r="I2362" s="2" t="s">
        <v>302</v>
      </c>
      <c r="J2362" s="2" t="s">
        <v>30</v>
      </c>
      <c r="K2362" s="2" t="s">
        <v>30</v>
      </c>
      <c r="L2362" s="2" t="s">
        <v>270</v>
      </c>
      <c r="M2362" s="2" t="s">
        <v>31</v>
      </c>
      <c r="N2362" s="2" t="s">
        <v>271</v>
      </c>
      <c r="O2362" s="2" t="s">
        <v>250</v>
      </c>
      <c r="P2362" s="2" t="s">
        <v>272</v>
      </c>
      <c r="Q2362" s="2" t="s">
        <v>272</v>
      </c>
      <c r="R2362" s="2" t="s">
        <v>272</v>
      </c>
      <c r="S2362" s="2" t="s">
        <v>34</v>
      </c>
      <c r="T2362" s="118">
        <v>1.488</v>
      </c>
      <c r="U2362" s="2" t="s">
        <v>1450</v>
      </c>
      <c r="V2362" s="129">
        <v>6.5000000000000002E-2</v>
      </c>
      <c r="W2362" s="129">
        <v>6.1620000000000001E-2</v>
      </c>
      <c r="X2362" s="4" t="s">
        <v>256</v>
      </c>
      <c r="Z2362" s="118">
        <v>41443</v>
      </c>
      <c r="AA2362" s="127">
        <v>1</v>
      </c>
      <c r="AB2362" s="140">
        <v>100.62</v>
      </c>
      <c r="AC2362" s="118">
        <v>1.347</v>
      </c>
      <c r="AD2362" s="118">
        <v>43.046999999999997</v>
      </c>
      <c r="AG2362" s="2" t="s">
        <v>36</v>
      </c>
      <c r="AH2362" s="129">
        <v>1.4100000000000001E-4</v>
      </c>
      <c r="AI2362" s="129">
        <v>2.42086054112362E-4</v>
      </c>
      <c r="AJ2362" s="129">
        <v>7.4586144783649093E-5</v>
      </c>
    </row>
    <row r="2363" spans="1:36" x14ac:dyDescent="0.2">
      <c r="A2363" s="2">
        <v>1038</v>
      </c>
      <c r="B2363" s="2">
        <v>1319</v>
      </c>
      <c r="C2363" s="2" t="s">
        <v>768</v>
      </c>
      <c r="D2363" s="2" t="s">
        <v>769</v>
      </c>
      <c r="E2363" s="4" t="s">
        <v>245</v>
      </c>
      <c r="F2363" s="2" t="s">
        <v>770</v>
      </c>
      <c r="G2363" s="2" t="s">
        <v>771</v>
      </c>
      <c r="H2363" s="2" t="s">
        <v>248</v>
      </c>
      <c r="I2363" s="2" t="s">
        <v>302</v>
      </c>
      <c r="J2363" s="2" t="s">
        <v>30</v>
      </c>
      <c r="K2363" s="2" t="s">
        <v>30</v>
      </c>
      <c r="L2363" s="2" t="s">
        <v>270</v>
      </c>
      <c r="M2363" s="2" t="s">
        <v>31</v>
      </c>
      <c r="N2363" s="2" t="s">
        <v>271</v>
      </c>
      <c r="O2363" s="2" t="s">
        <v>250</v>
      </c>
      <c r="P2363" s="2" t="s">
        <v>272</v>
      </c>
      <c r="Q2363" s="2" t="s">
        <v>272</v>
      </c>
      <c r="R2363" s="2" t="s">
        <v>272</v>
      </c>
      <c r="S2363" s="2" t="s">
        <v>34</v>
      </c>
      <c r="T2363" s="118">
        <v>3.6309999999999998</v>
      </c>
      <c r="U2363" s="2" t="s">
        <v>772</v>
      </c>
      <c r="V2363" s="129">
        <v>6.7299999999999999E-2</v>
      </c>
      <c r="W2363" s="129">
        <v>5.1769999999999997E-2</v>
      </c>
      <c r="X2363" s="4" t="s">
        <v>256</v>
      </c>
      <c r="Z2363" s="118">
        <v>878634.11</v>
      </c>
      <c r="AA2363" s="127">
        <v>1</v>
      </c>
      <c r="AB2363" s="140">
        <v>106.39</v>
      </c>
      <c r="AD2363" s="118">
        <v>934.779</v>
      </c>
      <c r="AG2363" s="2" t="s">
        <v>36</v>
      </c>
      <c r="AH2363" s="129">
        <v>3.3939999999999999E-3</v>
      </c>
      <c r="AI2363" s="129">
        <v>5.2569917707434802E-3</v>
      </c>
      <c r="AJ2363" s="129">
        <v>1.61966681962248E-3</v>
      </c>
    </row>
    <row r="2364" spans="1:36" x14ac:dyDescent="0.2">
      <c r="A2364" s="2">
        <v>1038</v>
      </c>
      <c r="B2364" s="2">
        <v>1319</v>
      </c>
      <c r="C2364" s="2" t="s">
        <v>773</v>
      </c>
      <c r="D2364" s="2" t="s">
        <v>774</v>
      </c>
      <c r="E2364" s="4" t="s">
        <v>266</v>
      </c>
      <c r="F2364" s="2" t="s">
        <v>775</v>
      </c>
      <c r="G2364" s="2" t="s">
        <v>776</v>
      </c>
      <c r="H2364" s="2" t="s">
        <v>248</v>
      </c>
      <c r="I2364" s="2" t="s">
        <v>302</v>
      </c>
      <c r="J2364" s="2" t="s">
        <v>30</v>
      </c>
      <c r="K2364" s="2" t="s">
        <v>78</v>
      </c>
      <c r="L2364" s="2" t="s">
        <v>270</v>
      </c>
      <c r="M2364" s="2" t="s">
        <v>31</v>
      </c>
      <c r="N2364" s="2" t="s">
        <v>323</v>
      </c>
      <c r="O2364" s="2" t="s">
        <v>250</v>
      </c>
      <c r="P2364" s="2" t="s">
        <v>346</v>
      </c>
      <c r="Q2364" s="2" t="s">
        <v>252</v>
      </c>
      <c r="R2364" s="2" t="s">
        <v>253</v>
      </c>
      <c r="S2364" s="2" t="s">
        <v>34</v>
      </c>
      <c r="T2364" s="118">
        <v>2.5590000000000002</v>
      </c>
      <c r="U2364" s="2" t="s">
        <v>777</v>
      </c>
      <c r="V2364" s="129">
        <v>7.8799999999999995E-2</v>
      </c>
      <c r="W2364" s="129">
        <v>7.2029999999999997E-2</v>
      </c>
      <c r="X2364" s="4" t="s">
        <v>256</v>
      </c>
      <c r="Z2364" s="118">
        <v>1500.92</v>
      </c>
      <c r="AA2364" s="127">
        <v>1</v>
      </c>
      <c r="AB2364" s="140">
        <v>102.2</v>
      </c>
      <c r="AD2364" s="118">
        <v>1.534</v>
      </c>
      <c r="AG2364" s="2" t="s">
        <v>36</v>
      </c>
      <c r="AH2364" s="129">
        <v>3.9999999999999998E-6</v>
      </c>
      <c r="AI2364" s="129">
        <v>8.6265445503218305E-6</v>
      </c>
      <c r="AJ2364" s="129">
        <v>2.6578181183219501E-6</v>
      </c>
    </row>
    <row r="2365" spans="1:36" x14ac:dyDescent="0.2">
      <c r="A2365" s="2">
        <v>1038</v>
      </c>
      <c r="B2365" s="2">
        <v>1319</v>
      </c>
      <c r="C2365" s="2" t="s">
        <v>621</v>
      </c>
      <c r="D2365" s="2" t="s">
        <v>622</v>
      </c>
      <c r="E2365" s="4" t="s">
        <v>245</v>
      </c>
      <c r="F2365" s="2" t="s">
        <v>778</v>
      </c>
      <c r="G2365" s="2" t="s">
        <v>779</v>
      </c>
      <c r="H2365" s="2" t="s">
        <v>248</v>
      </c>
      <c r="I2365" s="2" t="s">
        <v>302</v>
      </c>
      <c r="J2365" s="2" t="s">
        <v>30</v>
      </c>
      <c r="K2365" s="2" t="s">
        <v>30</v>
      </c>
      <c r="L2365" s="2" t="s">
        <v>270</v>
      </c>
      <c r="M2365" s="2" t="s">
        <v>31</v>
      </c>
      <c r="N2365" s="2" t="s">
        <v>271</v>
      </c>
      <c r="O2365" s="2" t="s">
        <v>250</v>
      </c>
      <c r="P2365" s="2" t="s">
        <v>272</v>
      </c>
      <c r="Q2365" s="2" t="s">
        <v>272</v>
      </c>
      <c r="R2365" s="2" t="s">
        <v>272</v>
      </c>
      <c r="S2365" s="2" t="s">
        <v>34</v>
      </c>
      <c r="T2365" s="118">
        <v>2.33</v>
      </c>
      <c r="U2365" s="2" t="s">
        <v>325</v>
      </c>
      <c r="V2365" s="129">
        <v>6.5000000000000002E-2</v>
      </c>
      <c r="W2365" s="129">
        <v>6.615E-2</v>
      </c>
      <c r="X2365" s="4" t="s">
        <v>256</v>
      </c>
      <c r="Z2365" s="118">
        <v>266000</v>
      </c>
      <c r="AA2365" s="127">
        <v>1</v>
      </c>
      <c r="AB2365" s="140">
        <v>100</v>
      </c>
      <c r="AD2365" s="118">
        <v>266</v>
      </c>
      <c r="AG2365" s="2" t="s">
        <v>36</v>
      </c>
      <c r="AH2365" s="129">
        <v>1.438E-3</v>
      </c>
      <c r="AI2365" s="129">
        <v>1.4959258454459801E-3</v>
      </c>
      <c r="AJ2365" s="129">
        <v>4.6089124011352499E-4</v>
      </c>
    </row>
    <row r="2366" spans="1:36" x14ac:dyDescent="0.2">
      <c r="A2366" s="2">
        <v>1038</v>
      </c>
      <c r="B2366" s="2">
        <v>1319</v>
      </c>
      <c r="C2366" s="2" t="s">
        <v>780</v>
      </c>
      <c r="D2366" s="2" t="s">
        <v>781</v>
      </c>
      <c r="E2366" s="4" t="s">
        <v>266</v>
      </c>
      <c r="F2366" s="2" t="s">
        <v>782</v>
      </c>
      <c r="G2366" s="2" t="s">
        <v>783</v>
      </c>
      <c r="H2366" s="2" t="s">
        <v>248</v>
      </c>
      <c r="I2366" s="2" t="s">
        <v>302</v>
      </c>
      <c r="J2366" s="2" t="s">
        <v>30</v>
      </c>
      <c r="K2366" s="2" t="s">
        <v>322</v>
      </c>
      <c r="L2366" s="2" t="s">
        <v>270</v>
      </c>
      <c r="M2366" s="2" t="s">
        <v>31</v>
      </c>
      <c r="N2366" s="2" t="s">
        <v>323</v>
      </c>
      <c r="O2366" s="2" t="s">
        <v>250</v>
      </c>
      <c r="P2366" s="2" t="s">
        <v>595</v>
      </c>
      <c r="Q2366" s="2" t="s">
        <v>290</v>
      </c>
      <c r="R2366" s="2" t="s">
        <v>253</v>
      </c>
      <c r="S2366" s="2" t="s">
        <v>34</v>
      </c>
      <c r="T2366" s="118">
        <v>1.86</v>
      </c>
      <c r="U2366" s="2" t="s">
        <v>463</v>
      </c>
      <c r="V2366" s="129">
        <v>7.9500000000000001E-2</v>
      </c>
      <c r="W2366" s="129">
        <v>5.7869999999999998E-2</v>
      </c>
      <c r="X2366" s="4" t="s">
        <v>256</v>
      </c>
      <c r="Z2366" s="118">
        <v>19074.080000000002</v>
      </c>
      <c r="AA2366" s="127">
        <v>1</v>
      </c>
      <c r="AB2366" s="140">
        <v>104.14</v>
      </c>
      <c r="AD2366" s="118">
        <v>19.864000000000001</v>
      </c>
      <c r="AG2366" s="2" t="s">
        <v>36</v>
      </c>
      <c r="AH2366" s="129">
        <v>1.1E-4</v>
      </c>
      <c r="AI2366" s="129">
        <v>1.11709369898716E-4</v>
      </c>
      <c r="AJ2366" s="129">
        <v>3.44173945397477E-5</v>
      </c>
    </row>
    <row r="2367" spans="1:36" x14ac:dyDescent="0.2">
      <c r="A2367" s="2">
        <v>1038</v>
      </c>
      <c r="B2367" s="2">
        <v>1319</v>
      </c>
      <c r="C2367" s="2" t="s">
        <v>591</v>
      </c>
      <c r="D2367" s="2" t="s">
        <v>592</v>
      </c>
      <c r="E2367" s="4" t="s">
        <v>245</v>
      </c>
      <c r="F2367" s="2" t="s">
        <v>784</v>
      </c>
      <c r="G2367" s="2" t="s">
        <v>785</v>
      </c>
      <c r="H2367" s="2" t="s">
        <v>248</v>
      </c>
      <c r="I2367" s="2" t="s">
        <v>302</v>
      </c>
      <c r="J2367" s="2" t="s">
        <v>30</v>
      </c>
      <c r="K2367" s="2" t="s">
        <v>30</v>
      </c>
      <c r="L2367" s="2" t="s">
        <v>270</v>
      </c>
      <c r="M2367" s="2" t="s">
        <v>31</v>
      </c>
      <c r="N2367" s="2" t="s">
        <v>296</v>
      </c>
      <c r="O2367" s="2" t="s">
        <v>250</v>
      </c>
      <c r="P2367" s="2" t="s">
        <v>595</v>
      </c>
      <c r="Q2367" s="2" t="s">
        <v>290</v>
      </c>
      <c r="R2367" s="2" t="s">
        <v>253</v>
      </c>
      <c r="S2367" s="2" t="s">
        <v>34</v>
      </c>
      <c r="T2367" s="118">
        <v>5.43</v>
      </c>
      <c r="U2367" s="2" t="s">
        <v>786</v>
      </c>
      <c r="V2367" s="129">
        <v>6.6900000000000001E-2</v>
      </c>
      <c r="W2367" s="129">
        <v>5.6989999999999999E-2</v>
      </c>
      <c r="X2367" s="4" t="s">
        <v>256</v>
      </c>
      <c r="Z2367" s="118">
        <v>911643</v>
      </c>
      <c r="AA2367" s="127">
        <v>1</v>
      </c>
      <c r="AB2367" s="140">
        <v>105.78</v>
      </c>
      <c r="AD2367" s="118">
        <v>964.33600000000001</v>
      </c>
      <c r="AG2367" s="2" t="s">
        <v>36</v>
      </c>
      <c r="AH2367" s="129">
        <v>8.3199999999999995E-4</v>
      </c>
      <c r="AI2367" s="129">
        <v>5.4232146403569896E-3</v>
      </c>
      <c r="AJ2367" s="129">
        <v>1.67087969541082E-3</v>
      </c>
    </row>
    <row r="2368" spans="1:36" x14ac:dyDescent="0.2">
      <c r="A2368" s="2">
        <v>1038</v>
      </c>
      <c r="B2368" s="2">
        <v>1319</v>
      </c>
      <c r="C2368" s="2" t="s">
        <v>787</v>
      </c>
      <c r="D2368" s="2" t="s">
        <v>788</v>
      </c>
      <c r="E2368" s="4" t="s">
        <v>245</v>
      </c>
      <c r="F2368" s="2" t="s">
        <v>789</v>
      </c>
      <c r="G2368" s="2" t="s">
        <v>790</v>
      </c>
      <c r="H2368" s="2" t="s">
        <v>248</v>
      </c>
      <c r="I2368" s="2" t="s">
        <v>269</v>
      </c>
      <c r="J2368" s="2" t="s">
        <v>30</v>
      </c>
      <c r="K2368" s="2" t="s">
        <v>30</v>
      </c>
      <c r="L2368" s="2" t="s">
        <v>270</v>
      </c>
      <c r="M2368" s="2" t="s">
        <v>31</v>
      </c>
      <c r="N2368" s="2" t="s">
        <v>791</v>
      </c>
      <c r="O2368" s="2" t="s">
        <v>250</v>
      </c>
      <c r="P2368" s="2" t="s">
        <v>272</v>
      </c>
      <c r="Q2368" s="2" t="s">
        <v>272</v>
      </c>
      <c r="R2368" s="2" t="s">
        <v>272</v>
      </c>
      <c r="S2368" s="2" t="s">
        <v>34</v>
      </c>
      <c r="T2368" s="118">
        <v>3.532</v>
      </c>
      <c r="U2368" s="2" t="s">
        <v>335</v>
      </c>
      <c r="V2368" s="129">
        <v>4.0899999999999999E-2</v>
      </c>
      <c r="W2368" s="129">
        <v>3.0329999999999999E-2</v>
      </c>
      <c r="X2368" s="4" t="s">
        <v>256</v>
      </c>
      <c r="Z2368" s="118">
        <v>114646</v>
      </c>
      <c r="AA2368" s="127">
        <v>1</v>
      </c>
      <c r="AB2368" s="140">
        <v>106.18</v>
      </c>
      <c r="AD2368" s="118">
        <v>121.73099999999999</v>
      </c>
      <c r="AG2368" s="2" t="s">
        <v>36</v>
      </c>
      <c r="AH2368" s="129">
        <v>3.39E-4</v>
      </c>
      <c r="AI2368" s="129">
        <v>6.8458922102134705E-4</v>
      </c>
      <c r="AJ2368" s="129">
        <v>2.1092033138234501E-4</v>
      </c>
    </row>
    <row r="2369" spans="1:36" x14ac:dyDescent="0.2">
      <c r="A2369" s="2">
        <v>1038</v>
      </c>
      <c r="B2369" s="2">
        <v>1319</v>
      </c>
      <c r="C2369" s="2" t="s">
        <v>792</v>
      </c>
      <c r="D2369" s="2" t="s">
        <v>793</v>
      </c>
      <c r="E2369" s="4" t="s">
        <v>245</v>
      </c>
      <c r="F2369" s="2" t="s">
        <v>794</v>
      </c>
      <c r="G2369" s="2" t="s">
        <v>795</v>
      </c>
      <c r="H2369" s="2" t="s">
        <v>248</v>
      </c>
      <c r="I2369" s="2" t="s">
        <v>269</v>
      </c>
      <c r="J2369" s="2" t="s">
        <v>30</v>
      </c>
      <c r="K2369" s="2" t="s">
        <v>30</v>
      </c>
      <c r="L2369" s="2" t="s">
        <v>270</v>
      </c>
      <c r="M2369" s="2" t="s">
        <v>31</v>
      </c>
      <c r="N2369" s="2" t="s">
        <v>369</v>
      </c>
      <c r="O2369" s="2" t="s">
        <v>250</v>
      </c>
      <c r="P2369" s="2" t="s">
        <v>272</v>
      </c>
      <c r="Q2369" s="2" t="s">
        <v>272</v>
      </c>
      <c r="R2369" s="2" t="s">
        <v>272</v>
      </c>
      <c r="S2369" s="2" t="s">
        <v>34</v>
      </c>
      <c r="T2369" s="118">
        <v>3.4660000000000002</v>
      </c>
      <c r="U2369" s="2" t="s">
        <v>796</v>
      </c>
      <c r="V2369" s="129">
        <v>4.2500000000000003E-2</v>
      </c>
      <c r="W2369" s="129">
        <v>3.024E-2</v>
      </c>
      <c r="X2369" s="4" t="s">
        <v>256</v>
      </c>
      <c r="Z2369" s="118">
        <v>620396</v>
      </c>
      <c r="AA2369" s="127">
        <v>1</v>
      </c>
      <c r="AB2369" s="140">
        <v>106.69</v>
      </c>
      <c r="AC2369" s="118">
        <v>13.481999999999999</v>
      </c>
      <c r="AD2369" s="118">
        <v>675.38300000000004</v>
      </c>
      <c r="AG2369" s="2" t="s">
        <v>36</v>
      </c>
      <c r="AH2369" s="129">
        <v>2.068E-3</v>
      </c>
      <c r="AI2369" s="129">
        <v>3.7982049994092501E-3</v>
      </c>
      <c r="AJ2369" s="129">
        <v>1.17021804102945E-3</v>
      </c>
    </row>
    <row r="2370" spans="1:36" x14ac:dyDescent="0.2">
      <c r="A2370" s="2">
        <v>1038</v>
      </c>
      <c r="B2370" s="2">
        <v>1319</v>
      </c>
      <c r="C2370" s="2" t="s">
        <v>737</v>
      </c>
      <c r="D2370" s="2" t="s">
        <v>738</v>
      </c>
      <c r="E2370" s="4" t="s">
        <v>245</v>
      </c>
      <c r="F2370" s="2" t="s">
        <v>797</v>
      </c>
      <c r="G2370" s="2" t="s">
        <v>798</v>
      </c>
      <c r="H2370" s="2" t="s">
        <v>248</v>
      </c>
      <c r="I2370" s="2" t="s">
        <v>269</v>
      </c>
      <c r="J2370" s="2" t="s">
        <v>30</v>
      </c>
      <c r="K2370" s="2" t="s">
        <v>30</v>
      </c>
      <c r="L2370" s="2" t="s">
        <v>270</v>
      </c>
      <c r="M2370" s="2" t="s">
        <v>31</v>
      </c>
      <c r="N2370" s="2" t="s">
        <v>271</v>
      </c>
      <c r="O2370" s="2" t="s">
        <v>250</v>
      </c>
      <c r="P2370" s="2" t="s">
        <v>476</v>
      </c>
      <c r="Q2370" s="2" t="s">
        <v>290</v>
      </c>
      <c r="R2370" s="2" t="s">
        <v>253</v>
      </c>
      <c r="S2370" s="2" t="s">
        <v>34</v>
      </c>
      <c r="T2370" s="118">
        <v>3.6139999999999999</v>
      </c>
      <c r="U2370" s="2" t="s">
        <v>799</v>
      </c>
      <c r="V2370" s="129">
        <v>3.4500000000000003E-2</v>
      </c>
      <c r="W2370" s="129">
        <v>2.9690000000000001E-2</v>
      </c>
      <c r="X2370" s="4" t="s">
        <v>256</v>
      </c>
      <c r="Z2370" s="118">
        <v>219000</v>
      </c>
      <c r="AA2370" s="127">
        <v>1</v>
      </c>
      <c r="AB2370" s="140">
        <v>105.77</v>
      </c>
      <c r="AD2370" s="118">
        <v>231.636</v>
      </c>
      <c r="AG2370" s="2" t="s">
        <v>36</v>
      </c>
      <c r="AH2370" s="129">
        <v>2.4160000000000002E-3</v>
      </c>
      <c r="AI2370" s="129">
        <v>1.3026719094491701E-3</v>
      </c>
      <c r="AJ2370" s="129">
        <v>4.0135015624927998E-4</v>
      </c>
    </row>
    <row r="2371" spans="1:36" x14ac:dyDescent="0.2">
      <c r="A2371" s="2">
        <v>1038</v>
      </c>
      <c r="B2371" s="2">
        <v>1319</v>
      </c>
      <c r="C2371" s="2" t="s">
        <v>318</v>
      </c>
      <c r="D2371" s="2" t="s">
        <v>319</v>
      </c>
      <c r="E2371" s="4" t="s">
        <v>245</v>
      </c>
      <c r="F2371" s="2" t="s">
        <v>800</v>
      </c>
      <c r="G2371" s="2" t="s">
        <v>801</v>
      </c>
      <c r="H2371" s="2" t="s">
        <v>248</v>
      </c>
      <c r="I2371" s="2" t="s">
        <v>269</v>
      </c>
      <c r="J2371" s="2" t="s">
        <v>30</v>
      </c>
      <c r="K2371" s="2" t="s">
        <v>30</v>
      </c>
      <c r="L2371" s="2" t="s">
        <v>270</v>
      </c>
      <c r="M2371" s="2" t="s">
        <v>31</v>
      </c>
      <c r="N2371" s="2" t="s">
        <v>323</v>
      </c>
      <c r="O2371" s="2" t="s">
        <v>250</v>
      </c>
      <c r="P2371" s="2" t="s">
        <v>324</v>
      </c>
      <c r="Q2371" s="2" t="s">
        <v>252</v>
      </c>
      <c r="R2371" s="2" t="s">
        <v>253</v>
      </c>
      <c r="S2371" s="2" t="s">
        <v>34</v>
      </c>
      <c r="T2371" s="118">
        <v>3.536</v>
      </c>
      <c r="U2371" s="2" t="s">
        <v>802</v>
      </c>
      <c r="V2371" s="129">
        <v>0.04</v>
      </c>
      <c r="W2371" s="129">
        <v>5.9540000000000003E-2</v>
      </c>
      <c r="X2371" s="4" t="s">
        <v>256</v>
      </c>
      <c r="Z2371" s="118">
        <v>238000</v>
      </c>
      <c r="AA2371" s="127">
        <v>1</v>
      </c>
      <c r="AB2371" s="140">
        <v>96.99</v>
      </c>
      <c r="AD2371" s="118">
        <v>230.83600000000001</v>
      </c>
      <c r="AG2371" s="2" t="s">
        <v>36</v>
      </c>
      <c r="AH2371" s="129">
        <v>3.2200000000000002E-4</v>
      </c>
      <c r="AI2371" s="129">
        <v>1.29817232197194E-3</v>
      </c>
      <c r="AJ2371" s="129">
        <v>3.9996384391388602E-4</v>
      </c>
    </row>
    <row r="2372" spans="1:36" x14ac:dyDescent="0.2">
      <c r="A2372" s="2">
        <v>1038</v>
      </c>
      <c r="B2372" s="2">
        <v>1319</v>
      </c>
      <c r="C2372" s="2" t="s">
        <v>803</v>
      </c>
      <c r="D2372" s="2" t="s">
        <v>804</v>
      </c>
      <c r="E2372" s="4" t="s">
        <v>266</v>
      </c>
      <c r="F2372" s="2" t="s">
        <v>805</v>
      </c>
      <c r="G2372" s="2" t="s">
        <v>806</v>
      </c>
      <c r="H2372" s="2" t="s">
        <v>248</v>
      </c>
      <c r="I2372" s="2" t="s">
        <v>302</v>
      </c>
      <c r="J2372" s="2" t="s">
        <v>30</v>
      </c>
      <c r="K2372" s="2" t="s">
        <v>78</v>
      </c>
      <c r="L2372" s="2" t="s">
        <v>270</v>
      </c>
      <c r="M2372" s="2" t="s">
        <v>31</v>
      </c>
      <c r="N2372" s="2" t="s">
        <v>323</v>
      </c>
      <c r="O2372" s="2" t="s">
        <v>250</v>
      </c>
      <c r="P2372" s="2" t="s">
        <v>340</v>
      </c>
      <c r="Q2372" s="2" t="s">
        <v>252</v>
      </c>
      <c r="R2372" s="2" t="s">
        <v>253</v>
      </c>
      <c r="S2372" s="2" t="s">
        <v>34</v>
      </c>
      <c r="T2372" s="118">
        <v>1.6539999999999999</v>
      </c>
      <c r="U2372" s="2" t="s">
        <v>157</v>
      </c>
      <c r="V2372" s="129">
        <v>6.4399999999999999E-2</v>
      </c>
      <c r="W2372" s="129">
        <v>5.4550000000000001E-2</v>
      </c>
      <c r="X2372" s="4" t="s">
        <v>256</v>
      </c>
      <c r="Z2372" s="118">
        <v>283391.55</v>
      </c>
      <c r="AA2372" s="127">
        <v>1</v>
      </c>
      <c r="AB2372" s="140">
        <v>103.37</v>
      </c>
      <c r="AD2372" s="118">
        <v>292.94200000000001</v>
      </c>
      <c r="AG2372" s="2" t="s">
        <v>36</v>
      </c>
      <c r="AH2372" s="129">
        <v>7.7099999999999998E-4</v>
      </c>
      <c r="AI2372" s="129">
        <v>1.6474408928559101E-3</v>
      </c>
      <c r="AJ2372" s="129">
        <v>5.0757267041918596E-4</v>
      </c>
    </row>
    <row r="2373" spans="1:36" x14ac:dyDescent="0.2">
      <c r="A2373" s="2">
        <v>1038</v>
      </c>
      <c r="B2373" s="2">
        <v>1319</v>
      </c>
      <c r="C2373" s="2" t="s">
        <v>639</v>
      </c>
      <c r="D2373" s="2" t="s">
        <v>640</v>
      </c>
      <c r="E2373" s="4" t="s">
        <v>245</v>
      </c>
      <c r="F2373" s="2" t="s">
        <v>807</v>
      </c>
      <c r="G2373" s="2" t="s">
        <v>808</v>
      </c>
      <c r="H2373" s="2" t="s">
        <v>248</v>
      </c>
      <c r="I2373" s="2" t="s">
        <v>269</v>
      </c>
      <c r="J2373" s="2" t="s">
        <v>30</v>
      </c>
      <c r="K2373" s="2" t="s">
        <v>30</v>
      </c>
      <c r="L2373" s="2" t="s">
        <v>270</v>
      </c>
      <c r="M2373" s="2" t="s">
        <v>31</v>
      </c>
      <c r="N2373" s="2" t="s">
        <v>249</v>
      </c>
      <c r="O2373" s="2" t="s">
        <v>250</v>
      </c>
      <c r="P2373" s="2" t="s">
        <v>251</v>
      </c>
      <c r="Q2373" s="2" t="s">
        <v>252</v>
      </c>
      <c r="R2373" s="2" t="s">
        <v>253</v>
      </c>
      <c r="S2373" s="2" t="s">
        <v>34</v>
      </c>
      <c r="T2373" s="118">
        <v>5.46</v>
      </c>
      <c r="U2373" s="2" t="s">
        <v>809</v>
      </c>
      <c r="V2373" s="129">
        <v>2.6800000000000001E-2</v>
      </c>
      <c r="W2373" s="129">
        <v>2.257E-2</v>
      </c>
      <c r="X2373" s="4" t="s">
        <v>256</v>
      </c>
      <c r="Z2373" s="118">
        <v>1320882.2</v>
      </c>
      <c r="AA2373" s="127">
        <v>1</v>
      </c>
      <c r="AB2373" s="140">
        <v>104.55</v>
      </c>
      <c r="AD2373" s="118">
        <v>1380.982</v>
      </c>
      <c r="AG2373" s="2" t="s">
        <v>36</v>
      </c>
      <c r="AH2373" s="129">
        <v>5.1500000000000005E-4</v>
      </c>
      <c r="AI2373" s="129">
        <v>7.7663427618799201E-3</v>
      </c>
      <c r="AJ2373" s="129">
        <v>2.3927919673066402E-3</v>
      </c>
    </row>
    <row r="2374" spans="1:36" x14ac:dyDescent="0.2">
      <c r="A2374" s="2">
        <v>1038</v>
      </c>
      <c r="B2374" s="2">
        <v>1319</v>
      </c>
      <c r="C2374" s="2" t="s">
        <v>326</v>
      </c>
      <c r="D2374" s="2" t="s">
        <v>327</v>
      </c>
      <c r="E2374" s="4" t="s">
        <v>245</v>
      </c>
      <c r="F2374" s="2" t="s">
        <v>328</v>
      </c>
      <c r="G2374" s="2" t="s">
        <v>329</v>
      </c>
      <c r="H2374" s="2" t="s">
        <v>248</v>
      </c>
      <c r="I2374" s="2" t="s">
        <v>302</v>
      </c>
      <c r="J2374" s="2" t="s">
        <v>30</v>
      </c>
      <c r="K2374" s="2" t="s">
        <v>30</v>
      </c>
      <c r="L2374" s="2" t="s">
        <v>270</v>
      </c>
      <c r="M2374" s="2" t="s">
        <v>31</v>
      </c>
      <c r="N2374" s="2" t="s">
        <v>296</v>
      </c>
      <c r="O2374" s="2" t="s">
        <v>250</v>
      </c>
      <c r="P2374" s="2" t="s">
        <v>272</v>
      </c>
      <c r="Q2374" s="2" t="s">
        <v>272</v>
      </c>
      <c r="R2374" s="2" t="s">
        <v>272</v>
      </c>
      <c r="S2374" s="2" t="s">
        <v>34</v>
      </c>
      <c r="T2374" s="118">
        <v>3.86</v>
      </c>
      <c r="U2374" s="2" t="s">
        <v>330</v>
      </c>
      <c r="V2374" s="129">
        <v>6.9500000000000006E-2</v>
      </c>
      <c r="W2374" s="129">
        <v>5.8630000000000002E-2</v>
      </c>
      <c r="X2374" s="4" t="s">
        <v>256</v>
      </c>
      <c r="Z2374" s="118">
        <v>1109573</v>
      </c>
      <c r="AA2374" s="127">
        <v>1</v>
      </c>
      <c r="AB2374" s="140">
        <v>104.47</v>
      </c>
      <c r="AD2374" s="118">
        <v>1159.171</v>
      </c>
      <c r="AG2374" s="2" t="s">
        <v>36</v>
      </c>
      <c r="AH2374" s="129">
        <v>1.9480000000000001E-3</v>
      </c>
      <c r="AI2374" s="129">
        <v>6.51892379020866E-3</v>
      </c>
      <c r="AJ2374" s="129">
        <v>2.00846511143679E-3</v>
      </c>
    </row>
    <row r="2375" spans="1:36" x14ac:dyDescent="0.2">
      <c r="A2375" s="2">
        <v>1038</v>
      </c>
      <c r="B2375" s="2">
        <v>1319</v>
      </c>
      <c r="C2375" s="2" t="s">
        <v>331</v>
      </c>
      <c r="D2375" s="2" t="s">
        <v>332</v>
      </c>
      <c r="E2375" s="4" t="s">
        <v>245</v>
      </c>
      <c r="F2375" s="2" t="s">
        <v>333</v>
      </c>
      <c r="G2375" s="2" t="s">
        <v>334</v>
      </c>
      <c r="H2375" s="2" t="s">
        <v>248</v>
      </c>
      <c r="I2375" s="2" t="s">
        <v>269</v>
      </c>
      <c r="J2375" s="2" t="s">
        <v>30</v>
      </c>
      <c r="K2375" s="2" t="s">
        <v>30</v>
      </c>
      <c r="L2375" s="2" t="s">
        <v>270</v>
      </c>
      <c r="M2375" s="2" t="s">
        <v>31</v>
      </c>
      <c r="N2375" s="2" t="s">
        <v>296</v>
      </c>
      <c r="O2375" s="2" t="s">
        <v>250</v>
      </c>
      <c r="P2375" s="2" t="s">
        <v>272</v>
      </c>
      <c r="Q2375" s="2" t="s">
        <v>272</v>
      </c>
      <c r="R2375" s="2" t="s">
        <v>272</v>
      </c>
      <c r="S2375" s="2" t="s">
        <v>34</v>
      </c>
      <c r="T2375" s="118">
        <v>3.5859999999999999</v>
      </c>
      <c r="U2375" s="2" t="s">
        <v>335</v>
      </c>
      <c r="V2375" s="129">
        <v>4.9000000000000002E-2</v>
      </c>
      <c r="W2375" s="129">
        <v>3.9899999999999998E-2</v>
      </c>
      <c r="X2375" s="4" t="s">
        <v>256</v>
      </c>
      <c r="Z2375" s="118">
        <v>772604.75</v>
      </c>
      <c r="AA2375" s="127">
        <v>1</v>
      </c>
      <c r="AB2375" s="140">
        <v>105.84</v>
      </c>
      <c r="AD2375" s="118">
        <v>817.72500000000002</v>
      </c>
      <c r="AG2375" s="2" t="s">
        <v>36</v>
      </c>
      <c r="AH2375" s="129">
        <v>1.6379999999999999E-3</v>
      </c>
      <c r="AI2375" s="129">
        <v>4.5987058782238598E-3</v>
      </c>
      <c r="AJ2375" s="129">
        <v>1.4168504819836599E-3</v>
      </c>
    </row>
    <row r="2376" spans="1:36" x14ac:dyDescent="0.2">
      <c r="A2376" s="2">
        <v>1038</v>
      </c>
      <c r="B2376" s="2">
        <v>1319</v>
      </c>
      <c r="C2376" s="2" t="s">
        <v>336</v>
      </c>
      <c r="D2376" s="2" t="s">
        <v>337</v>
      </c>
      <c r="E2376" s="4" t="s">
        <v>245</v>
      </c>
      <c r="F2376" s="2" t="s">
        <v>338</v>
      </c>
      <c r="G2376" s="2" t="s">
        <v>339</v>
      </c>
      <c r="H2376" s="2" t="s">
        <v>248</v>
      </c>
      <c r="I2376" s="2" t="s">
        <v>309</v>
      </c>
      <c r="J2376" s="2" t="s">
        <v>30</v>
      </c>
      <c r="K2376" s="2" t="s">
        <v>30</v>
      </c>
      <c r="L2376" s="2" t="s">
        <v>270</v>
      </c>
      <c r="M2376" s="2" t="s">
        <v>31</v>
      </c>
      <c r="N2376" s="2" t="s">
        <v>281</v>
      </c>
      <c r="O2376" s="2" t="s">
        <v>250</v>
      </c>
      <c r="P2376" s="2" t="s">
        <v>340</v>
      </c>
      <c r="Q2376" s="2" t="s">
        <v>252</v>
      </c>
      <c r="R2376" s="2" t="s">
        <v>253</v>
      </c>
      <c r="S2376" s="2" t="s">
        <v>34</v>
      </c>
      <c r="T2376" s="118">
        <v>3.4020000000000001</v>
      </c>
      <c r="U2376" s="2" t="s">
        <v>341</v>
      </c>
      <c r="V2376" s="129">
        <v>0.04</v>
      </c>
      <c r="W2376" s="129">
        <v>1E-4</v>
      </c>
      <c r="X2376" s="4" t="s">
        <v>256</v>
      </c>
      <c r="Z2376" s="118">
        <v>53538</v>
      </c>
      <c r="AA2376" s="127">
        <v>1</v>
      </c>
      <c r="AB2376" s="140">
        <v>162.30000000000001</v>
      </c>
      <c r="AD2376" s="118">
        <v>86.891999999999996</v>
      </c>
      <c r="AG2376" s="2" t="s">
        <v>36</v>
      </c>
      <c r="AH2376" s="129">
        <v>2.4600000000000002E-4</v>
      </c>
      <c r="AI2376" s="129">
        <v>4.8866258967514699E-4</v>
      </c>
      <c r="AJ2376" s="129">
        <v>1.5055579635721899E-4</v>
      </c>
    </row>
    <row r="2377" spans="1:36" x14ac:dyDescent="0.2">
      <c r="A2377" s="2">
        <v>1038</v>
      </c>
      <c r="B2377" s="2">
        <v>1319</v>
      </c>
      <c r="C2377" s="2" t="s">
        <v>810</v>
      </c>
      <c r="D2377" s="2" t="s">
        <v>811</v>
      </c>
      <c r="E2377" s="4" t="s">
        <v>245</v>
      </c>
      <c r="F2377" s="2" t="s">
        <v>812</v>
      </c>
      <c r="G2377" s="2" t="s">
        <v>813</v>
      </c>
      <c r="H2377" s="2" t="s">
        <v>248</v>
      </c>
      <c r="I2377" s="2" t="s">
        <v>302</v>
      </c>
      <c r="J2377" s="2" t="s">
        <v>30</v>
      </c>
      <c r="K2377" s="2" t="s">
        <v>30</v>
      </c>
      <c r="L2377" s="2" t="s">
        <v>270</v>
      </c>
      <c r="M2377" s="2" t="s">
        <v>31</v>
      </c>
      <c r="N2377" s="2" t="s">
        <v>281</v>
      </c>
      <c r="O2377" s="2" t="s">
        <v>250</v>
      </c>
      <c r="P2377" s="2" t="s">
        <v>340</v>
      </c>
      <c r="Q2377" s="2" t="s">
        <v>252</v>
      </c>
      <c r="R2377" s="2" t="s">
        <v>253</v>
      </c>
      <c r="S2377" s="2" t="s">
        <v>34</v>
      </c>
      <c r="T2377" s="118">
        <v>4.6970000000000001</v>
      </c>
      <c r="U2377" s="2" t="s">
        <v>814</v>
      </c>
      <c r="V2377" s="129">
        <v>5.8799999999999998E-2</v>
      </c>
      <c r="W2377" s="129">
        <v>4.7730000000000002E-2</v>
      </c>
      <c r="X2377" s="4" t="s">
        <v>256</v>
      </c>
      <c r="Z2377" s="118">
        <v>860662</v>
      </c>
      <c r="AA2377" s="127">
        <v>1</v>
      </c>
      <c r="AB2377" s="140">
        <v>105.46</v>
      </c>
      <c r="AD2377" s="118">
        <v>907.654</v>
      </c>
      <c r="AG2377" s="2" t="s">
        <v>36</v>
      </c>
      <c r="AH2377" s="129">
        <v>9.2500000000000004E-4</v>
      </c>
      <c r="AI2377" s="129">
        <v>5.1044484756799097E-3</v>
      </c>
      <c r="AJ2377" s="129">
        <v>1.57266858862936E-3</v>
      </c>
    </row>
    <row r="2378" spans="1:36" x14ac:dyDescent="0.2">
      <c r="A2378" s="2">
        <v>1038</v>
      </c>
      <c r="B2378" s="2">
        <v>1319</v>
      </c>
      <c r="C2378" s="2" t="s">
        <v>815</v>
      </c>
      <c r="D2378" s="2" t="s">
        <v>816</v>
      </c>
      <c r="E2378" s="4" t="s">
        <v>245</v>
      </c>
      <c r="F2378" s="2" t="s">
        <v>817</v>
      </c>
      <c r="G2378" s="2" t="s">
        <v>818</v>
      </c>
      <c r="H2378" s="2" t="s">
        <v>248</v>
      </c>
      <c r="I2378" s="2" t="s">
        <v>302</v>
      </c>
      <c r="J2378" s="2" t="s">
        <v>30</v>
      </c>
      <c r="K2378" s="2" t="s">
        <v>30</v>
      </c>
      <c r="L2378" s="2" t="s">
        <v>270</v>
      </c>
      <c r="M2378" s="2" t="s">
        <v>31</v>
      </c>
      <c r="N2378" s="2" t="s">
        <v>271</v>
      </c>
      <c r="O2378" s="2" t="s">
        <v>250</v>
      </c>
      <c r="P2378" s="2" t="s">
        <v>595</v>
      </c>
      <c r="Q2378" s="2" t="s">
        <v>290</v>
      </c>
      <c r="R2378" s="2" t="s">
        <v>253</v>
      </c>
      <c r="S2378" s="2" t="s">
        <v>34</v>
      </c>
      <c r="T2378" s="118">
        <v>2.6789999999999998</v>
      </c>
      <c r="U2378" s="2" t="s">
        <v>341</v>
      </c>
      <c r="V2378" s="129">
        <v>5.5399999999999998E-2</v>
      </c>
      <c r="W2378" s="129">
        <v>4.9299999999999997E-2</v>
      </c>
      <c r="X2378" s="4" t="s">
        <v>256</v>
      </c>
      <c r="Z2378" s="118">
        <v>127012</v>
      </c>
      <c r="AA2378" s="127">
        <v>1</v>
      </c>
      <c r="AB2378" s="140">
        <v>101.77</v>
      </c>
      <c r="AD2378" s="118">
        <v>129.26</v>
      </c>
      <c r="AG2378" s="2" t="s">
        <v>36</v>
      </c>
      <c r="AH2378" s="129">
        <v>5.0799999999999999E-4</v>
      </c>
      <c r="AI2378" s="129">
        <v>7.2693061249778999E-4</v>
      </c>
      <c r="AJ2378" s="129">
        <v>2.2396561466635201E-4</v>
      </c>
    </row>
    <row r="2379" spans="1:36" x14ac:dyDescent="0.2">
      <c r="A2379" s="2">
        <v>1038</v>
      </c>
      <c r="B2379" s="2">
        <v>1319</v>
      </c>
      <c r="C2379" s="2" t="s">
        <v>243</v>
      </c>
      <c r="D2379" s="2" t="s">
        <v>244</v>
      </c>
      <c r="E2379" s="4" t="s">
        <v>245</v>
      </c>
      <c r="F2379" s="2" t="s">
        <v>819</v>
      </c>
      <c r="G2379" s="2" t="s">
        <v>820</v>
      </c>
      <c r="H2379" s="2" t="s">
        <v>248</v>
      </c>
      <c r="I2379" s="2" t="s">
        <v>269</v>
      </c>
      <c r="J2379" s="2" t="s">
        <v>30</v>
      </c>
      <c r="K2379" s="2" t="s">
        <v>30</v>
      </c>
      <c r="L2379" s="2" t="s">
        <v>270</v>
      </c>
      <c r="M2379" s="2" t="s">
        <v>31</v>
      </c>
      <c r="N2379" s="2" t="s">
        <v>249</v>
      </c>
      <c r="O2379" s="2" t="s">
        <v>250</v>
      </c>
      <c r="P2379" s="2" t="s">
        <v>251</v>
      </c>
      <c r="Q2379" s="2" t="s">
        <v>252</v>
      </c>
      <c r="R2379" s="2" t="s">
        <v>253</v>
      </c>
      <c r="S2379" s="2" t="s">
        <v>34</v>
      </c>
      <c r="T2379" s="118">
        <v>4.34</v>
      </c>
      <c r="U2379" s="2" t="s">
        <v>724</v>
      </c>
      <c r="V2379" s="129">
        <v>2.4E-2</v>
      </c>
      <c r="W2379" s="129">
        <v>2.281E-2</v>
      </c>
      <c r="X2379" s="4" t="s">
        <v>256</v>
      </c>
      <c r="Z2379" s="118">
        <v>1362483</v>
      </c>
      <c r="AA2379" s="127">
        <v>1</v>
      </c>
      <c r="AB2379" s="140">
        <v>105.25</v>
      </c>
      <c r="AD2379" s="118">
        <v>1434.0129999999999</v>
      </c>
      <c r="AG2379" s="2" t="s">
        <v>36</v>
      </c>
      <c r="AH2379" s="129">
        <v>3.2600000000000001E-4</v>
      </c>
      <c r="AI2379" s="129">
        <v>8.0645776097707303E-3</v>
      </c>
      <c r="AJ2379" s="129">
        <v>2.4846774235997501E-3</v>
      </c>
    </row>
    <row r="2380" spans="1:36" x14ac:dyDescent="0.2">
      <c r="A2380" s="2">
        <v>1038</v>
      </c>
      <c r="B2380" s="2">
        <v>1319</v>
      </c>
      <c r="C2380" s="2" t="s">
        <v>596</v>
      </c>
      <c r="D2380" s="2" t="s">
        <v>597</v>
      </c>
      <c r="E2380" s="4" t="s">
        <v>598</v>
      </c>
      <c r="F2380" s="2" t="s">
        <v>821</v>
      </c>
      <c r="G2380" s="2" t="s">
        <v>822</v>
      </c>
      <c r="H2380" s="2" t="s">
        <v>248</v>
      </c>
      <c r="I2380" s="2" t="s">
        <v>302</v>
      </c>
      <c r="J2380" s="2" t="s">
        <v>30</v>
      </c>
      <c r="K2380" s="2" t="s">
        <v>30</v>
      </c>
      <c r="L2380" s="2" t="s">
        <v>270</v>
      </c>
      <c r="M2380" s="2" t="s">
        <v>31</v>
      </c>
      <c r="N2380" s="2" t="s">
        <v>288</v>
      </c>
      <c r="O2380" s="2" t="s">
        <v>250</v>
      </c>
      <c r="P2380" s="2" t="s">
        <v>435</v>
      </c>
      <c r="Q2380" s="2" t="s">
        <v>252</v>
      </c>
      <c r="R2380" s="2" t="s">
        <v>253</v>
      </c>
      <c r="S2380" s="2" t="s">
        <v>34</v>
      </c>
      <c r="T2380" s="118">
        <v>3.6110000000000002</v>
      </c>
      <c r="U2380" s="2" t="s">
        <v>335</v>
      </c>
      <c r="V2380" s="129">
        <v>0.06</v>
      </c>
      <c r="W2380" s="129">
        <v>5.6349999999999997E-2</v>
      </c>
      <c r="X2380" s="4" t="s">
        <v>256</v>
      </c>
      <c r="Z2380" s="118">
        <v>1244162</v>
      </c>
      <c r="AA2380" s="127">
        <v>1</v>
      </c>
      <c r="AB2380" s="140">
        <v>101.58</v>
      </c>
      <c r="AD2380" s="118">
        <v>1263.82</v>
      </c>
      <c r="AG2380" s="2" t="s">
        <v>36</v>
      </c>
      <c r="AH2380" s="129">
        <v>1.2440000000000001E-3</v>
      </c>
      <c r="AI2380" s="129">
        <v>7.1074460239509904E-3</v>
      </c>
      <c r="AJ2380" s="129">
        <v>2.18978742963166E-3</v>
      </c>
    </row>
    <row r="2381" spans="1:36" x14ac:dyDescent="0.2">
      <c r="A2381" s="2">
        <v>1038</v>
      </c>
      <c r="B2381" s="2">
        <v>1319</v>
      </c>
      <c r="C2381" s="2" t="s">
        <v>609</v>
      </c>
      <c r="D2381" s="2" t="s">
        <v>610</v>
      </c>
      <c r="E2381" s="4" t="s">
        <v>245</v>
      </c>
      <c r="F2381" s="2" t="s">
        <v>823</v>
      </c>
      <c r="G2381" s="2" t="s">
        <v>824</v>
      </c>
      <c r="H2381" s="2" t="s">
        <v>248</v>
      </c>
      <c r="I2381" s="2" t="s">
        <v>269</v>
      </c>
      <c r="J2381" s="2" t="s">
        <v>30</v>
      </c>
      <c r="K2381" s="2" t="s">
        <v>30</v>
      </c>
      <c r="L2381" s="2" t="s">
        <v>270</v>
      </c>
      <c r="M2381" s="2" t="s">
        <v>31</v>
      </c>
      <c r="N2381" s="2" t="s">
        <v>375</v>
      </c>
      <c r="O2381" s="2" t="s">
        <v>250</v>
      </c>
      <c r="P2381" s="2" t="s">
        <v>324</v>
      </c>
      <c r="Q2381" s="2" t="s">
        <v>252</v>
      </c>
      <c r="R2381" s="2" t="s">
        <v>253</v>
      </c>
      <c r="S2381" s="2" t="s">
        <v>34</v>
      </c>
      <c r="T2381" s="118">
        <v>3.27</v>
      </c>
      <c r="U2381" s="2" t="s">
        <v>684</v>
      </c>
      <c r="V2381" s="129">
        <v>5.0000000000000001E-3</v>
      </c>
      <c r="W2381" s="129">
        <v>2.7969999999999998E-2</v>
      </c>
      <c r="X2381" s="4" t="s">
        <v>256</v>
      </c>
      <c r="Z2381" s="118">
        <v>464122</v>
      </c>
      <c r="AA2381" s="127">
        <v>1</v>
      </c>
      <c r="AB2381" s="140">
        <v>95.33</v>
      </c>
      <c r="AD2381" s="118">
        <v>442.44799999999998</v>
      </c>
      <c r="AG2381" s="2" t="s">
        <v>36</v>
      </c>
      <c r="AH2381" s="129">
        <v>1.719E-3</v>
      </c>
      <c r="AI2381" s="129">
        <v>2.4882280240314499E-3</v>
      </c>
      <c r="AJ2381" s="129">
        <v>7.6661721112197801E-4</v>
      </c>
    </row>
    <row r="2382" spans="1:36" x14ac:dyDescent="0.2">
      <c r="A2382" s="2">
        <v>1038</v>
      </c>
      <c r="B2382" s="2">
        <v>1319</v>
      </c>
      <c r="C2382" s="2" t="s">
        <v>825</v>
      </c>
      <c r="D2382" s="2" t="s">
        <v>826</v>
      </c>
      <c r="E2382" s="4" t="s">
        <v>245</v>
      </c>
      <c r="F2382" s="2" t="s">
        <v>827</v>
      </c>
      <c r="G2382" s="2" t="s">
        <v>828</v>
      </c>
      <c r="H2382" s="2" t="s">
        <v>248</v>
      </c>
      <c r="I2382" s="2" t="s">
        <v>302</v>
      </c>
      <c r="J2382" s="2" t="s">
        <v>30</v>
      </c>
      <c r="K2382" s="2" t="s">
        <v>30</v>
      </c>
      <c r="L2382" s="2" t="s">
        <v>270</v>
      </c>
      <c r="M2382" s="2" t="s">
        <v>31</v>
      </c>
      <c r="N2382" s="2" t="s">
        <v>271</v>
      </c>
      <c r="O2382" s="2" t="s">
        <v>250</v>
      </c>
      <c r="P2382" s="2" t="s">
        <v>272</v>
      </c>
      <c r="Q2382" s="2" t="s">
        <v>272</v>
      </c>
      <c r="R2382" s="2" t="s">
        <v>272</v>
      </c>
      <c r="S2382" s="2" t="s">
        <v>34</v>
      </c>
      <c r="T2382" s="118">
        <v>3.133</v>
      </c>
      <c r="U2382" s="2" t="s">
        <v>796</v>
      </c>
      <c r="V2382" s="129">
        <v>4.4999999999999998E-2</v>
      </c>
      <c r="W2382" s="129">
        <v>6.3930000000000001E-2</v>
      </c>
      <c r="X2382" s="4" t="s">
        <v>256</v>
      </c>
      <c r="Z2382" s="118">
        <v>481754</v>
      </c>
      <c r="AA2382" s="127">
        <v>1</v>
      </c>
      <c r="AB2382" s="140">
        <v>94.64</v>
      </c>
      <c r="AC2382" s="118">
        <v>10.839</v>
      </c>
      <c r="AD2382" s="118">
        <v>466.77100000000002</v>
      </c>
      <c r="AG2382" s="2" t="s">
        <v>36</v>
      </c>
      <c r="AH2382" s="129">
        <v>1.163E-3</v>
      </c>
      <c r="AI2382" s="129">
        <v>2.6250206178514298E-3</v>
      </c>
      <c r="AJ2382" s="129">
        <v>8.0876268804917003E-4</v>
      </c>
    </row>
    <row r="2383" spans="1:36" x14ac:dyDescent="0.2">
      <c r="A2383" s="2">
        <v>1038</v>
      </c>
      <c r="B2383" s="2">
        <v>1319</v>
      </c>
      <c r="C2383" s="2" t="s">
        <v>621</v>
      </c>
      <c r="D2383" s="2" t="s">
        <v>622</v>
      </c>
      <c r="E2383" s="4" t="s">
        <v>245</v>
      </c>
      <c r="F2383" s="2" t="s">
        <v>829</v>
      </c>
      <c r="G2383" s="2" t="s">
        <v>830</v>
      </c>
      <c r="H2383" s="2" t="s">
        <v>248</v>
      </c>
      <c r="I2383" s="2" t="s">
        <v>302</v>
      </c>
      <c r="J2383" s="2" t="s">
        <v>30</v>
      </c>
      <c r="K2383" s="2" t="s">
        <v>30</v>
      </c>
      <c r="L2383" s="2" t="s">
        <v>270</v>
      </c>
      <c r="M2383" s="2" t="s">
        <v>31</v>
      </c>
      <c r="N2383" s="2" t="s">
        <v>271</v>
      </c>
      <c r="O2383" s="2" t="s">
        <v>250</v>
      </c>
      <c r="P2383" s="2" t="s">
        <v>272</v>
      </c>
      <c r="Q2383" s="2" t="s">
        <v>272</v>
      </c>
      <c r="R2383" s="2" t="s">
        <v>272</v>
      </c>
      <c r="S2383" s="2" t="s">
        <v>34</v>
      </c>
      <c r="T2383" s="118">
        <v>3.2869999999999999</v>
      </c>
      <c r="U2383" s="2" t="s">
        <v>330</v>
      </c>
      <c r="V2383" s="129">
        <v>6.5000000000000002E-2</v>
      </c>
      <c r="W2383" s="129">
        <v>7.8829999999999997E-2</v>
      </c>
      <c r="X2383" s="4" t="s">
        <v>256</v>
      </c>
      <c r="Z2383" s="118">
        <v>267150</v>
      </c>
      <c r="AA2383" s="127">
        <v>1</v>
      </c>
      <c r="AB2383" s="140">
        <v>96.15</v>
      </c>
      <c r="AD2383" s="118">
        <v>256.86500000000001</v>
      </c>
      <c r="AG2383" s="2" t="s">
        <v>36</v>
      </c>
      <c r="AH2383" s="129">
        <v>1.3699999999999999E-3</v>
      </c>
      <c r="AI2383" s="129">
        <v>1.44455105605592E-3</v>
      </c>
      <c r="AJ2383" s="129">
        <v>4.4506278814537403E-4</v>
      </c>
    </row>
    <row r="2384" spans="1:36" x14ac:dyDescent="0.2">
      <c r="A2384" s="2">
        <v>1038</v>
      </c>
      <c r="B2384" s="2">
        <v>1319</v>
      </c>
      <c r="C2384" s="2" t="s">
        <v>831</v>
      </c>
      <c r="D2384" s="2" t="s">
        <v>832</v>
      </c>
      <c r="E2384" s="4" t="s">
        <v>245</v>
      </c>
      <c r="F2384" s="2" t="s">
        <v>833</v>
      </c>
      <c r="G2384" s="2" t="s">
        <v>834</v>
      </c>
      <c r="H2384" s="2" t="s">
        <v>248</v>
      </c>
      <c r="I2384" s="2" t="s">
        <v>302</v>
      </c>
      <c r="J2384" s="2" t="s">
        <v>30</v>
      </c>
      <c r="K2384" s="2" t="s">
        <v>30</v>
      </c>
      <c r="L2384" s="2" t="s">
        <v>270</v>
      </c>
      <c r="M2384" s="2" t="s">
        <v>31</v>
      </c>
      <c r="N2384" s="2" t="s">
        <v>288</v>
      </c>
      <c r="O2384" s="2" t="s">
        <v>250</v>
      </c>
      <c r="P2384" s="2" t="s">
        <v>324</v>
      </c>
      <c r="Q2384" s="2" t="s">
        <v>252</v>
      </c>
      <c r="R2384" s="2" t="s">
        <v>253</v>
      </c>
      <c r="S2384" s="2" t="s">
        <v>34</v>
      </c>
      <c r="T2384" s="118">
        <v>5.2539999999999996</v>
      </c>
      <c r="U2384" s="2" t="s">
        <v>835</v>
      </c>
      <c r="V2384" s="129">
        <v>5.6899999999999999E-2</v>
      </c>
      <c r="W2384" s="129">
        <v>5.0369999999999998E-2</v>
      </c>
      <c r="X2384" s="4" t="s">
        <v>256</v>
      </c>
      <c r="Z2384" s="118">
        <v>811583</v>
      </c>
      <c r="AA2384" s="127">
        <v>1</v>
      </c>
      <c r="AB2384" s="140">
        <v>103.73</v>
      </c>
      <c r="AD2384" s="118">
        <v>841.85500000000002</v>
      </c>
      <c r="AG2384" s="2" t="s">
        <v>36</v>
      </c>
      <c r="AH2384" s="129">
        <v>5.1900000000000004E-4</v>
      </c>
      <c r="AI2384" s="129">
        <v>4.7344087266200001E-3</v>
      </c>
      <c r="AJ2384" s="129">
        <v>1.45866021090481E-3</v>
      </c>
    </row>
    <row r="2385" spans="1:36" x14ac:dyDescent="0.2">
      <c r="A2385" s="2">
        <v>1038</v>
      </c>
      <c r="B2385" s="2">
        <v>1319</v>
      </c>
      <c r="C2385" s="2" t="s">
        <v>546</v>
      </c>
      <c r="D2385" s="2" t="s">
        <v>547</v>
      </c>
      <c r="E2385" s="4" t="s">
        <v>245</v>
      </c>
      <c r="F2385" s="2" t="s">
        <v>836</v>
      </c>
      <c r="G2385" s="2" t="s">
        <v>837</v>
      </c>
      <c r="H2385" s="2" t="s">
        <v>248</v>
      </c>
      <c r="I2385" s="2" t="s">
        <v>302</v>
      </c>
      <c r="J2385" s="2" t="s">
        <v>30</v>
      </c>
      <c r="K2385" s="2" t="s">
        <v>30</v>
      </c>
      <c r="L2385" s="2" t="s">
        <v>270</v>
      </c>
      <c r="M2385" s="2" t="s">
        <v>31</v>
      </c>
      <c r="N2385" s="2" t="s">
        <v>296</v>
      </c>
      <c r="O2385" s="2" t="s">
        <v>250</v>
      </c>
      <c r="P2385" s="2" t="s">
        <v>272</v>
      </c>
      <c r="Q2385" s="2" t="s">
        <v>272</v>
      </c>
      <c r="R2385" s="2" t="s">
        <v>272</v>
      </c>
      <c r="S2385" s="2" t="s">
        <v>34</v>
      </c>
      <c r="T2385" s="118">
        <v>4.3849999999999998</v>
      </c>
      <c r="U2385" s="2" t="s">
        <v>564</v>
      </c>
      <c r="V2385" s="129">
        <v>6.3399999999999998E-2</v>
      </c>
      <c r="W2385" s="129">
        <v>6.2170000000000003E-2</v>
      </c>
      <c r="X2385" s="4" t="s">
        <v>256</v>
      </c>
      <c r="Z2385" s="118">
        <v>192000</v>
      </c>
      <c r="AA2385" s="127">
        <v>1</v>
      </c>
      <c r="AB2385" s="140">
        <v>100.93</v>
      </c>
      <c r="AD2385" s="118">
        <v>193.786</v>
      </c>
      <c r="AG2385" s="2" t="s">
        <v>36</v>
      </c>
      <c r="AH2385" s="129">
        <v>5.5699999999999999E-4</v>
      </c>
      <c r="AI2385" s="129">
        <v>1.08980784780172E-3</v>
      </c>
      <c r="AJ2385" s="129">
        <v>3.3576723872234397E-4</v>
      </c>
    </row>
    <row r="2386" spans="1:36" x14ac:dyDescent="0.2">
      <c r="A2386" s="2">
        <v>1038</v>
      </c>
      <c r="B2386" s="2">
        <v>1319</v>
      </c>
      <c r="C2386" s="2" t="s">
        <v>527</v>
      </c>
      <c r="D2386" s="2" t="s">
        <v>528</v>
      </c>
      <c r="E2386" s="4" t="s">
        <v>245</v>
      </c>
      <c r="F2386" s="2" t="s">
        <v>838</v>
      </c>
      <c r="G2386" s="2" t="s">
        <v>839</v>
      </c>
      <c r="H2386" s="2" t="s">
        <v>248</v>
      </c>
      <c r="I2386" s="2" t="s">
        <v>269</v>
      </c>
      <c r="J2386" s="2" t="s">
        <v>30</v>
      </c>
      <c r="K2386" s="2" t="s">
        <v>30</v>
      </c>
      <c r="L2386" s="2" t="s">
        <v>270</v>
      </c>
      <c r="M2386" s="2" t="s">
        <v>31</v>
      </c>
      <c r="N2386" s="2" t="s">
        <v>303</v>
      </c>
      <c r="O2386" s="2" t="s">
        <v>250</v>
      </c>
      <c r="P2386" s="2" t="s">
        <v>272</v>
      </c>
      <c r="Q2386" s="2" t="s">
        <v>272</v>
      </c>
      <c r="R2386" s="2" t="s">
        <v>272</v>
      </c>
      <c r="S2386" s="2" t="s">
        <v>34</v>
      </c>
      <c r="T2386" s="118">
        <v>3.25</v>
      </c>
      <c r="U2386" s="2" t="s">
        <v>330</v>
      </c>
      <c r="V2386" s="129">
        <v>4.1799999999999997E-2</v>
      </c>
      <c r="W2386" s="129">
        <v>3.8519999999999999E-2</v>
      </c>
      <c r="X2386" s="4" t="s">
        <v>256</v>
      </c>
      <c r="Z2386" s="118">
        <v>491775</v>
      </c>
      <c r="AA2386" s="127">
        <v>1</v>
      </c>
      <c r="AB2386" s="140">
        <v>103.85</v>
      </c>
      <c r="AD2386" s="118">
        <v>510.70800000000003</v>
      </c>
      <c r="AG2386" s="2" t="s">
        <v>36</v>
      </c>
      <c r="AH2386" s="129">
        <v>1.4090000000000001E-3</v>
      </c>
      <c r="AI2386" s="129">
        <v>2.87211203590601E-3</v>
      </c>
      <c r="AJ2386" s="129">
        <v>8.8489097370936698E-4</v>
      </c>
    </row>
    <row r="2387" spans="1:36" x14ac:dyDescent="0.2">
      <c r="A2387" s="2">
        <v>1038</v>
      </c>
      <c r="B2387" s="2">
        <v>1319</v>
      </c>
      <c r="C2387" s="2" t="s">
        <v>292</v>
      </c>
      <c r="D2387" s="2" t="s">
        <v>293</v>
      </c>
      <c r="E2387" s="4" t="s">
        <v>245</v>
      </c>
      <c r="F2387" s="2" t="s">
        <v>840</v>
      </c>
      <c r="G2387" s="2" t="s">
        <v>841</v>
      </c>
      <c r="H2387" s="2" t="s">
        <v>248</v>
      </c>
      <c r="I2387" s="2" t="s">
        <v>302</v>
      </c>
      <c r="J2387" s="2" t="s">
        <v>30</v>
      </c>
      <c r="K2387" s="2" t="s">
        <v>30</v>
      </c>
      <c r="L2387" s="2" t="s">
        <v>270</v>
      </c>
      <c r="M2387" s="2" t="s">
        <v>31</v>
      </c>
      <c r="N2387" s="2" t="s">
        <v>296</v>
      </c>
      <c r="O2387" s="2" t="s">
        <v>250</v>
      </c>
      <c r="P2387" s="2" t="s">
        <v>272</v>
      </c>
      <c r="Q2387" s="2" t="s">
        <v>272</v>
      </c>
      <c r="R2387" s="2" t="s">
        <v>272</v>
      </c>
      <c r="S2387" s="2" t="s">
        <v>34</v>
      </c>
      <c r="T2387" s="118">
        <v>3.028</v>
      </c>
      <c r="U2387" s="2" t="s">
        <v>330</v>
      </c>
      <c r="V2387" s="129">
        <v>7.3499999999999996E-2</v>
      </c>
      <c r="W2387" s="129">
        <v>6.7729999999999999E-2</v>
      </c>
      <c r="X2387" s="4" t="s">
        <v>256</v>
      </c>
      <c r="Z2387" s="118">
        <v>175620</v>
      </c>
      <c r="AA2387" s="127">
        <v>1</v>
      </c>
      <c r="AB2387" s="140">
        <v>102.04</v>
      </c>
      <c r="AD2387" s="118">
        <v>179.203</v>
      </c>
      <c r="AG2387" s="2" t="s">
        <v>36</v>
      </c>
      <c r="AH2387" s="129">
        <v>5.8500000000000002E-4</v>
      </c>
      <c r="AI2387" s="129">
        <v>1.0077965139682599E-3</v>
      </c>
      <c r="AJ2387" s="129">
        <v>3.1049973935468999E-4</v>
      </c>
    </row>
    <row r="2388" spans="1:36" x14ac:dyDescent="0.2">
      <c r="A2388" s="2">
        <v>1038</v>
      </c>
      <c r="B2388" s="2">
        <v>1319</v>
      </c>
      <c r="C2388" s="2" t="s">
        <v>780</v>
      </c>
      <c r="D2388" s="2" t="s">
        <v>781</v>
      </c>
      <c r="E2388" s="4" t="s">
        <v>266</v>
      </c>
      <c r="F2388" s="2" t="s">
        <v>842</v>
      </c>
      <c r="G2388" s="2" t="s">
        <v>843</v>
      </c>
      <c r="H2388" s="2" t="s">
        <v>248</v>
      </c>
      <c r="I2388" s="2" t="s">
        <v>302</v>
      </c>
      <c r="J2388" s="2" t="s">
        <v>30</v>
      </c>
      <c r="K2388" s="2" t="s">
        <v>322</v>
      </c>
      <c r="L2388" s="2" t="s">
        <v>270</v>
      </c>
      <c r="M2388" s="2" t="s">
        <v>31</v>
      </c>
      <c r="N2388" s="2" t="s">
        <v>323</v>
      </c>
      <c r="O2388" s="2" t="s">
        <v>250</v>
      </c>
      <c r="P2388" s="2" t="s">
        <v>595</v>
      </c>
      <c r="Q2388" s="2" t="s">
        <v>290</v>
      </c>
      <c r="R2388" s="2" t="s">
        <v>253</v>
      </c>
      <c r="S2388" s="2" t="s">
        <v>34</v>
      </c>
      <c r="T2388" s="118">
        <v>2.0190000000000001</v>
      </c>
      <c r="U2388" s="2" t="s">
        <v>312</v>
      </c>
      <c r="V2388" s="129">
        <v>0.06</v>
      </c>
      <c r="W2388" s="129">
        <v>5.6219999999999999E-2</v>
      </c>
      <c r="X2388" s="4" t="s">
        <v>256</v>
      </c>
      <c r="Z2388" s="118">
        <v>49751</v>
      </c>
      <c r="AA2388" s="127">
        <v>1</v>
      </c>
      <c r="AB2388" s="140">
        <v>102.95</v>
      </c>
      <c r="AD2388" s="118">
        <v>51.219000000000001</v>
      </c>
      <c r="AG2388" s="2" t="s">
        <v>36</v>
      </c>
      <c r="AH2388" s="129">
        <v>1.8200000000000001E-4</v>
      </c>
      <c r="AI2388" s="129">
        <v>2.8804251517111997E-4</v>
      </c>
      <c r="AJ2388" s="129">
        <v>8.8745222516733695E-5</v>
      </c>
    </row>
    <row r="2389" spans="1:36" x14ac:dyDescent="0.2">
      <c r="A2389" s="2">
        <v>1038</v>
      </c>
      <c r="B2389" s="2">
        <v>1319</v>
      </c>
      <c r="C2389" s="2" t="s">
        <v>844</v>
      </c>
      <c r="D2389" s="2" t="s">
        <v>845</v>
      </c>
      <c r="E2389" s="4" t="s">
        <v>245</v>
      </c>
      <c r="F2389" s="2" t="s">
        <v>846</v>
      </c>
      <c r="G2389" s="2" t="s">
        <v>847</v>
      </c>
      <c r="H2389" s="2" t="s">
        <v>248</v>
      </c>
      <c r="I2389" s="2" t="s">
        <v>302</v>
      </c>
      <c r="J2389" s="2" t="s">
        <v>30</v>
      </c>
      <c r="K2389" s="2" t="s">
        <v>30</v>
      </c>
      <c r="L2389" s="2" t="s">
        <v>270</v>
      </c>
      <c r="M2389" s="2" t="s">
        <v>31</v>
      </c>
      <c r="N2389" s="2" t="s">
        <v>848</v>
      </c>
      <c r="O2389" s="2" t="s">
        <v>250</v>
      </c>
      <c r="P2389" s="2" t="s">
        <v>272</v>
      </c>
      <c r="Q2389" s="2" t="s">
        <v>272</v>
      </c>
      <c r="R2389" s="2" t="s">
        <v>272</v>
      </c>
      <c r="S2389" s="2" t="s">
        <v>34</v>
      </c>
      <c r="T2389" s="118">
        <v>3.4409999999999998</v>
      </c>
      <c r="U2389" s="2" t="s">
        <v>849</v>
      </c>
      <c r="V2389" s="129">
        <v>5.8999999999999997E-2</v>
      </c>
      <c r="W2389" s="129">
        <v>5.1290000000000002E-2</v>
      </c>
      <c r="X2389" s="4" t="s">
        <v>256</v>
      </c>
      <c r="Z2389" s="118">
        <v>650664</v>
      </c>
      <c r="AA2389" s="127">
        <v>1</v>
      </c>
      <c r="AB2389" s="140">
        <v>104.35</v>
      </c>
      <c r="AD2389" s="118">
        <v>678.96799999999996</v>
      </c>
      <c r="AG2389" s="2" t="s">
        <v>36</v>
      </c>
      <c r="AH2389" s="129">
        <v>6.4800000000000003E-4</v>
      </c>
      <c r="AI2389" s="129">
        <v>3.81836693948634E-3</v>
      </c>
      <c r="AJ2389" s="129">
        <v>1.17642988742111E-3</v>
      </c>
    </row>
    <row r="2390" spans="1:36" x14ac:dyDescent="0.2">
      <c r="A2390" s="2">
        <v>1038</v>
      </c>
      <c r="B2390" s="2">
        <v>1319</v>
      </c>
      <c r="C2390" s="2" t="s">
        <v>850</v>
      </c>
      <c r="D2390" s="2" t="s">
        <v>851</v>
      </c>
      <c r="E2390" s="4" t="s">
        <v>245</v>
      </c>
      <c r="F2390" s="2" t="s">
        <v>852</v>
      </c>
      <c r="G2390" s="2" t="s">
        <v>853</v>
      </c>
      <c r="H2390" s="2" t="s">
        <v>248</v>
      </c>
      <c r="I2390" s="2" t="s">
        <v>302</v>
      </c>
      <c r="J2390" s="2" t="s">
        <v>30</v>
      </c>
      <c r="K2390" s="2" t="s">
        <v>30</v>
      </c>
      <c r="L2390" s="2" t="s">
        <v>270</v>
      </c>
      <c r="M2390" s="2" t="s">
        <v>31</v>
      </c>
      <c r="N2390" s="2" t="s">
        <v>281</v>
      </c>
      <c r="O2390" s="2" t="s">
        <v>250</v>
      </c>
      <c r="P2390" s="2" t="s">
        <v>272</v>
      </c>
      <c r="Q2390" s="2" t="s">
        <v>272</v>
      </c>
      <c r="R2390" s="2" t="s">
        <v>272</v>
      </c>
      <c r="S2390" s="2" t="s">
        <v>34</v>
      </c>
      <c r="T2390" s="118">
        <v>3.722</v>
      </c>
      <c r="U2390" s="2" t="s">
        <v>330</v>
      </c>
      <c r="V2390" s="129">
        <v>6.5600000000000006E-2</v>
      </c>
      <c r="W2390" s="129">
        <v>5.6800000000000003E-2</v>
      </c>
      <c r="X2390" s="4" t="s">
        <v>256</v>
      </c>
      <c r="Z2390" s="118">
        <v>340254</v>
      </c>
      <c r="AA2390" s="127">
        <v>1</v>
      </c>
      <c r="AB2390" s="140">
        <v>103.52</v>
      </c>
      <c r="AD2390" s="118">
        <v>352.23099999999999</v>
      </c>
      <c r="AG2390" s="2" t="s">
        <v>36</v>
      </c>
      <c r="AH2390" s="129">
        <v>2.8E-3</v>
      </c>
      <c r="AI2390" s="129">
        <v>1.98086980416719E-3</v>
      </c>
      <c r="AJ2390" s="129">
        <v>6.1030133500626204E-4</v>
      </c>
    </row>
    <row r="2391" spans="1:36" x14ac:dyDescent="0.2">
      <c r="A2391" s="2">
        <v>1038</v>
      </c>
      <c r="B2391" s="2">
        <v>1319</v>
      </c>
      <c r="C2391" s="2" t="s">
        <v>756</v>
      </c>
      <c r="D2391" s="2" t="s">
        <v>757</v>
      </c>
      <c r="E2391" s="4" t="s">
        <v>245</v>
      </c>
      <c r="F2391" s="2" t="s">
        <v>854</v>
      </c>
      <c r="G2391" s="2" t="s">
        <v>855</v>
      </c>
      <c r="H2391" s="2" t="s">
        <v>248</v>
      </c>
      <c r="I2391" s="2" t="s">
        <v>269</v>
      </c>
      <c r="J2391" s="2" t="s">
        <v>30</v>
      </c>
      <c r="K2391" s="2" t="s">
        <v>30</v>
      </c>
      <c r="L2391" s="2" t="s">
        <v>270</v>
      </c>
      <c r="M2391" s="2" t="s">
        <v>31</v>
      </c>
      <c r="N2391" s="2" t="s">
        <v>296</v>
      </c>
      <c r="O2391" s="2" t="s">
        <v>250</v>
      </c>
      <c r="P2391" s="2" t="s">
        <v>272</v>
      </c>
      <c r="Q2391" s="2" t="s">
        <v>272</v>
      </c>
      <c r="R2391" s="2" t="s">
        <v>272</v>
      </c>
      <c r="S2391" s="2" t="s">
        <v>34</v>
      </c>
      <c r="T2391" s="118">
        <v>5.2610000000000001</v>
      </c>
      <c r="U2391" s="2" t="s">
        <v>814</v>
      </c>
      <c r="V2391" s="129">
        <v>4.4400000000000002E-2</v>
      </c>
      <c r="W2391" s="129">
        <v>3.6970000000000003E-2</v>
      </c>
      <c r="X2391" s="4" t="s">
        <v>256</v>
      </c>
      <c r="Z2391" s="118">
        <v>281872</v>
      </c>
      <c r="AA2391" s="127">
        <v>1</v>
      </c>
      <c r="AB2391" s="140">
        <v>106.24</v>
      </c>
      <c r="AD2391" s="118">
        <v>299.46100000000001</v>
      </c>
      <c r="AG2391" s="2" t="s">
        <v>36</v>
      </c>
      <c r="AH2391" s="129">
        <v>7.5699999999999997E-4</v>
      </c>
      <c r="AI2391" s="129">
        <v>1.6841021412247401E-3</v>
      </c>
      <c r="AJ2391" s="129">
        <v>5.1886791495036103E-4</v>
      </c>
    </row>
    <row r="2392" spans="1:36" x14ac:dyDescent="0.2">
      <c r="A2392" s="2">
        <v>1038</v>
      </c>
      <c r="B2392" s="2">
        <v>1319</v>
      </c>
      <c r="C2392" s="2" t="s">
        <v>856</v>
      </c>
      <c r="D2392" s="2" t="s">
        <v>857</v>
      </c>
      <c r="E2392" s="4" t="s">
        <v>245</v>
      </c>
      <c r="F2392" s="2" t="s">
        <v>858</v>
      </c>
      <c r="G2392" s="2" t="s">
        <v>859</v>
      </c>
      <c r="H2392" s="2" t="s">
        <v>248</v>
      </c>
      <c r="I2392" s="2" t="s">
        <v>269</v>
      </c>
      <c r="J2392" s="2" t="s">
        <v>30</v>
      </c>
      <c r="K2392" s="2" t="s">
        <v>30</v>
      </c>
      <c r="L2392" s="2" t="s">
        <v>270</v>
      </c>
      <c r="M2392" s="2" t="s">
        <v>31</v>
      </c>
      <c r="N2392" s="2" t="s">
        <v>303</v>
      </c>
      <c r="O2392" s="2" t="s">
        <v>250</v>
      </c>
      <c r="P2392" s="2" t="s">
        <v>251</v>
      </c>
      <c r="Q2392" s="2" t="s">
        <v>252</v>
      </c>
      <c r="R2392" s="2" t="s">
        <v>253</v>
      </c>
      <c r="S2392" s="2" t="s">
        <v>34</v>
      </c>
      <c r="T2392" s="118">
        <v>7.452</v>
      </c>
      <c r="U2392" s="2" t="s">
        <v>860</v>
      </c>
      <c r="V2392" s="129">
        <v>2.9899999999999999E-2</v>
      </c>
      <c r="W2392" s="129">
        <v>2.4979999999999999E-2</v>
      </c>
      <c r="X2392" s="4" t="s">
        <v>256</v>
      </c>
      <c r="Z2392" s="118">
        <v>327102</v>
      </c>
      <c r="AA2392" s="127">
        <v>1</v>
      </c>
      <c r="AB2392" s="140">
        <v>105.86</v>
      </c>
      <c r="AD2392" s="118">
        <v>346.27</v>
      </c>
      <c r="AG2392" s="2" t="s">
        <v>36</v>
      </c>
      <c r="AH2392" s="129">
        <v>8.4500000000000005E-4</v>
      </c>
      <c r="AI2392" s="129">
        <v>1.9473477728595399E-3</v>
      </c>
      <c r="AJ2392" s="129">
        <v>5.9997327587984204E-4</v>
      </c>
    </row>
    <row r="2393" spans="1:36" x14ac:dyDescent="0.2">
      <c r="A2393" s="2">
        <v>1038</v>
      </c>
      <c r="B2393" s="2">
        <v>1319</v>
      </c>
      <c r="C2393" s="2" t="s">
        <v>861</v>
      </c>
      <c r="D2393" s="2" t="s">
        <v>862</v>
      </c>
      <c r="E2393" s="4" t="s">
        <v>245</v>
      </c>
      <c r="F2393" s="2" t="s">
        <v>863</v>
      </c>
      <c r="G2393" s="2" t="s">
        <v>864</v>
      </c>
      <c r="H2393" s="2" t="s">
        <v>248</v>
      </c>
      <c r="I2393" s="2" t="s">
        <v>302</v>
      </c>
      <c r="J2393" s="2" t="s">
        <v>30</v>
      </c>
      <c r="K2393" s="2" t="s">
        <v>30</v>
      </c>
      <c r="L2393" s="2" t="s">
        <v>270</v>
      </c>
      <c r="M2393" s="2" t="s">
        <v>31</v>
      </c>
      <c r="N2393" s="2" t="s">
        <v>271</v>
      </c>
      <c r="O2393" s="2" t="s">
        <v>250</v>
      </c>
      <c r="P2393" s="2" t="s">
        <v>272</v>
      </c>
      <c r="Q2393" s="2" t="s">
        <v>272</v>
      </c>
      <c r="R2393" s="2" t="s">
        <v>272</v>
      </c>
      <c r="S2393" s="2" t="s">
        <v>34</v>
      </c>
      <c r="T2393" s="118">
        <v>2.173</v>
      </c>
      <c r="U2393" s="2" t="s">
        <v>777</v>
      </c>
      <c r="V2393" s="129">
        <v>6.0699999999999997E-2</v>
      </c>
      <c r="W2393" s="129">
        <v>5.8529999999999999E-2</v>
      </c>
      <c r="X2393" s="4" t="s">
        <v>256</v>
      </c>
      <c r="Z2393" s="118">
        <v>145838</v>
      </c>
      <c r="AA2393" s="127">
        <v>1</v>
      </c>
      <c r="AB2393" s="140">
        <v>100.66</v>
      </c>
      <c r="AD2393" s="118">
        <v>146.80099999999999</v>
      </c>
      <c r="AG2393" s="2" t="s">
        <v>36</v>
      </c>
      <c r="AH2393" s="129">
        <v>1.6199999999999999E-3</v>
      </c>
      <c r="AI2393" s="129">
        <v>8.2557409078537003E-4</v>
      </c>
      <c r="AJ2393" s="129">
        <v>2.5435743868321701E-4</v>
      </c>
    </row>
    <row r="2394" spans="1:36" x14ac:dyDescent="0.2">
      <c r="A2394" s="2">
        <v>1038</v>
      </c>
      <c r="B2394" s="2">
        <v>1319</v>
      </c>
      <c r="C2394" s="2" t="s">
        <v>634</v>
      </c>
      <c r="D2394" s="2" t="s">
        <v>635</v>
      </c>
      <c r="E2394" s="4" t="s">
        <v>245</v>
      </c>
      <c r="F2394" s="2" t="s">
        <v>865</v>
      </c>
      <c r="G2394" s="2" t="s">
        <v>866</v>
      </c>
      <c r="H2394" s="2" t="s">
        <v>248</v>
      </c>
      <c r="I2394" s="2" t="s">
        <v>302</v>
      </c>
      <c r="J2394" s="2" t="s">
        <v>30</v>
      </c>
      <c r="K2394" s="2" t="s">
        <v>30</v>
      </c>
      <c r="L2394" s="2" t="s">
        <v>270</v>
      </c>
      <c r="M2394" s="2" t="s">
        <v>31</v>
      </c>
      <c r="N2394" s="2" t="s">
        <v>249</v>
      </c>
      <c r="O2394" s="2" t="s">
        <v>250</v>
      </c>
      <c r="P2394" s="2" t="s">
        <v>251</v>
      </c>
      <c r="Q2394" s="2" t="s">
        <v>252</v>
      </c>
      <c r="R2394" s="2" t="s">
        <v>253</v>
      </c>
      <c r="S2394" s="2" t="s">
        <v>34</v>
      </c>
      <c r="T2394" s="118">
        <v>4.3099999999999996</v>
      </c>
      <c r="U2394" s="2" t="s">
        <v>867</v>
      </c>
      <c r="V2394" s="129">
        <v>4.8800000000000003E-2</v>
      </c>
      <c r="W2394" s="129">
        <v>4.2139999999999997E-2</v>
      </c>
      <c r="X2394" s="4" t="s">
        <v>256</v>
      </c>
      <c r="Z2394" s="118">
        <v>2651572</v>
      </c>
      <c r="AA2394" s="127">
        <v>1</v>
      </c>
      <c r="AB2394" s="140">
        <v>105.44</v>
      </c>
      <c r="AD2394" s="118">
        <v>2795.8180000000002</v>
      </c>
      <c r="AG2394" s="2" t="s">
        <v>36</v>
      </c>
      <c r="AH2394" s="129">
        <v>5.9599999999999996E-4</v>
      </c>
      <c r="AI2394" s="129">
        <v>1.5723066475683101E-2</v>
      </c>
      <c r="AJ2394" s="129">
        <v>4.8442398588310802E-3</v>
      </c>
    </row>
    <row r="2395" spans="1:36" x14ac:dyDescent="0.2">
      <c r="A2395" s="2">
        <v>1038</v>
      </c>
      <c r="B2395" s="2">
        <v>1319</v>
      </c>
      <c r="C2395" s="2" t="s">
        <v>527</v>
      </c>
      <c r="D2395" s="2" t="s">
        <v>528</v>
      </c>
      <c r="E2395" s="4" t="s">
        <v>245</v>
      </c>
      <c r="F2395" s="2" t="s">
        <v>868</v>
      </c>
      <c r="G2395" s="2" t="s">
        <v>869</v>
      </c>
      <c r="H2395" s="2" t="s">
        <v>248</v>
      </c>
      <c r="I2395" s="2" t="s">
        <v>269</v>
      </c>
      <c r="J2395" s="2" t="s">
        <v>30</v>
      </c>
      <c r="K2395" s="2" t="s">
        <v>30</v>
      </c>
      <c r="L2395" s="2" t="s">
        <v>270</v>
      </c>
      <c r="M2395" s="2" t="s">
        <v>31</v>
      </c>
      <c r="N2395" s="2" t="s">
        <v>303</v>
      </c>
      <c r="O2395" s="2" t="s">
        <v>250</v>
      </c>
      <c r="P2395" s="2" t="s">
        <v>272</v>
      </c>
      <c r="Q2395" s="2" t="s">
        <v>272</v>
      </c>
      <c r="R2395" s="2" t="s">
        <v>272</v>
      </c>
      <c r="S2395" s="2" t="s">
        <v>34</v>
      </c>
      <c r="T2395" s="118">
        <v>5.2009999999999996</v>
      </c>
      <c r="U2395" s="2" t="s">
        <v>564</v>
      </c>
      <c r="V2395" s="129">
        <v>4.7800000000000002E-2</v>
      </c>
      <c r="W2395" s="129">
        <v>3.848E-2</v>
      </c>
      <c r="X2395" s="4" t="s">
        <v>256</v>
      </c>
      <c r="Z2395" s="118">
        <v>328774</v>
      </c>
      <c r="AA2395" s="127">
        <v>1</v>
      </c>
      <c r="AB2395" s="140">
        <v>105.85</v>
      </c>
      <c r="AD2395" s="118">
        <v>348.00700000000001</v>
      </c>
      <c r="AG2395" s="2" t="s">
        <v>36</v>
      </c>
      <c r="AH2395" s="129">
        <v>8.6399999999999997E-4</v>
      </c>
      <c r="AI2395" s="129">
        <v>1.9571168536068801E-3</v>
      </c>
      <c r="AJ2395" s="129">
        <v>6.02983106717457E-4</v>
      </c>
    </row>
    <row r="2396" spans="1:36" x14ac:dyDescent="0.2">
      <c r="A2396" s="2">
        <v>1038</v>
      </c>
      <c r="B2396" s="2">
        <v>1319</v>
      </c>
      <c r="C2396" s="2" t="s">
        <v>870</v>
      </c>
      <c r="D2396" s="2" t="s">
        <v>871</v>
      </c>
      <c r="E2396" s="4" t="s">
        <v>245</v>
      </c>
      <c r="F2396" s="2" t="s">
        <v>872</v>
      </c>
      <c r="G2396" s="2" t="s">
        <v>873</v>
      </c>
      <c r="H2396" s="2" t="s">
        <v>248</v>
      </c>
      <c r="I2396" s="2" t="s">
        <v>302</v>
      </c>
      <c r="J2396" s="2" t="s">
        <v>30</v>
      </c>
      <c r="K2396" s="2" t="s">
        <v>30</v>
      </c>
      <c r="L2396" s="2" t="s">
        <v>270</v>
      </c>
      <c r="M2396" s="2" t="s">
        <v>31</v>
      </c>
      <c r="N2396" s="2" t="s">
        <v>754</v>
      </c>
      <c r="O2396" s="2" t="s">
        <v>250</v>
      </c>
      <c r="P2396" s="2" t="s">
        <v>376</v>
      </c>
      <c r="Q2396" s="2" t="s">
        <v>252</v>
      </c>
      <c r="R2396" s="2" t="s">
        <v>253</v>
      </c>
      <c r="S2396" s="2" t="s">
        <v>34</v>
      </c>
      <c r="T2396" s="118">
        <v>2.7530000000000001</v>
      </c>
      <c r="U2396" s="2" t="s">
        <v>874</v>
      </c>
      <c r="V2396" s="129">
        <v>5.21E-2</v>
      </c>
      <c r="W2396" s="129">
        <v>4.8989999999999999E-2</v>
      </c>
      <c r="X2396" s="4" t="s">
        <v>256</v>
      </c>
      <c r="Z2396" s="118">
        <v>194000</v>
      </c>
      <c r="AA2396" s="127">
        <v>1</v>
      </c>
      <c r="AB2396" s="140">
        <v>103.84</v>
      </c>
      <c r="AD2396" s="118">
        <v>201.45</v>
      </c>
      <c r="AG2396" s="2" t="s">
        <v>36</v>
      </c>
      <c r="AH2396" s="129">
        <v>6.4700000000000001E-4</v>
      </c>
      <c r="AI2396" s="129">
        <v>1.1329085082509599E-3</v>
      </c>
      <c r="AJ2396" s="129">
        <v>3.49046450993886E-4</v>
      </c>
    </row>
    <row r="2397" spans="1:36" x14ac:dyDescent="0.2">
      <c r="A2397" s="2">
        <v>1038</v>
      </c>
      <c r="B2397" s="2">
        <v>1319</v>
      </c>
      <c r="C2397" s="2" t="s">
        <v>875</v>
      </c>
      <c r="D2397" s="2" t="s">
        <v>876</v>
      </c>
      <c r="E2397" s="4" t="s">
        <v>245</v>
      </c>
      <c r="F2397" s="2" t="s">
        <v>877</v>
      </c>
      <c r="G2397" s="2" t="s">
        <v>878</v>
      </c>
      <c r="H2397" s="2" t="s">
        <v>248</v>
      </c>
      <c r="I2397" s="2" t="s">
        <v>302</v>
      </c>
      <c r="J2397" s="2" t="s">
        <v>30</v>
      </c>
      <c r="K2397" s="2" t="s">
        <v>30</v>
      </c>
      <c r="L2397" s="2" t="s">
        <v>270</v>
      </c>
      <c r="M2397" s="2" t="s">
        <v>31</v>
      </c>
      <c r="N2397" s="2" t="s">
        <v>569</v>
      </c>
      <c r="O2397" s="2" t="s">
        <v>250</v>
      </c>
      <c r="P2397" s="2" t="s">
        <v>346</v>
      </c>
      <c r="Q2397" s="2" t="s">
        <v>252</v>
      </c>
      <c r="R2397" s="2" t="s">
        <v>253</v>
      </c>
      <c r="S2397" s="2" t="s">
        <v>34</v>
      </c>
      <c r="T2397" s="118">
        <v>2.3170000000000002</v>
      </c>
      <c r="U2397" s="2" t="s">
        <v>879</v>
      </c>
      <c r="V2397" s="129">
        <v>5.3999999999999999E-2</v>
      </c>
      <c r="W2397" s="129">
        <v>4.845E-2</v>
      </c>
      <c r="X2397" s="4" t="s">
        <v>256</v>
      </c>
      <c r="Z2397" s="118">
        <v>144973</v>
      </c>
      <c r="AA2397" s="127">
        <v>1</v>
      </c>
      <c r="AB2397" s="140">
        <v>101.49</v>
      </c>
      <c r="AD2397" s="118">
        <v>147.13300000000001</v>
      </c>
      <c r="AG2397" s="2" t="s">
        <v>36</v>
      </c>
      <c r="AH2397" s="129">
        <v>7.2499999999999995E-4</v>
      </c>
      <c r="AI2397" s="129">
        <v>8.2744437432315102E-4</v>
      </c>
      <c r="AJ2397" s="129">
        <v>2.5493366864923802E-4</v>
      </c>
    </row>
    <row r="2398" spans="1:36" x14ac:dyDescent="0.2">
      <c r="A2398" s="2">
        <v>1038</v>
      </c>
      <c r="B2398" s="2">
        <v>1319</v>
      </c>
      <c r="C2398" s="2" t="s">
        <v>880</v>
      </c>
      <c r="D2398" s="2" t="s">
        <v>881</v>
      </c>
      <c r="E2398" s="4" t="s">
        <v>245</v>
      </c>
      <c r="F2398" s="2" t="s">
        <v>882</v>
      </c>
      <c r="G2398" s="2" t="s">
        <v>883</v>
      </c>
      <c r="H2398" s="2" t="s">
        <v>248</v>
      </c>
      <c r="I2398" s="2" t="s">
        <v>269</v>
      </c>
      <c r="J2398" s="2" t="s">
        <v>30</v>
      </c>
      <c r="K2398" s="2" t="s">
        <v>30</v>
      </c>
      <c r="L2398" s="2" t="s">
        <v>270</v>
      </c>
      <c r="M2398" s="2" t="s">
        <v>31</v>
      </c>
      <c r="N2398" s="2" t="s">
        <v>375</v>
      </c>
      <c r="O2398" s="2" t="s">
        <v>250</v>
      </c>
      <c r="P2398" s="2" t="s">
        <v>272</v>
      </c>
      <c r="Q2398" s="2" t="s">
        <v>272</v>
      </c>
      <c r="R2398" s="2" t="s">
        <v>272</v>
      </c>
      <c r="S2398" s="2" t="s">
        <v>34</v>
      </c>
      <c r="T2398" s="118">
        <v>4.66</v>
      </c>
      <c r="U2398" s="2" t="s">
        <v>579</v>
      </c>
      <c r="V2398" s="129">
        <v>3.39E-2</v>
      </c>
      <c r="W2398" s="129">
        <v>3.3399999999999999E-2</v>
      </c>
      <c r="X2398" s="4" t="s">
        <v>256</v>
      </c>
      <c r="Z2398" s="118">
        <v>718125</v>
      </c>
      <c r="AA2398" s="127">
        <v>1</v>
      </c>
      <c r="AB2398" s="140">
        <v>101.15</v>
      </c>
      <c r="AD2398" s="118">
        <v>726.38300000000004</v>
      </c>
      <c r="AG2398" s="2" t="s">
        <v>36</v>
      </c>
      <c r="AH2398" s="129">
        <v>3.264E-3</v>
      </c>
      <c r="AI2398" s="129">
        <v>4.0850216460907697E-3</v>
      </c>
      <c r="AJ2398" s="129">
        <v>1.2585855763432301E-3</v>
      </c>
    </row>
    <row r="2399" spans="1:36" x14ac:dyDescent="0.2">
      <c r="A2399" s="2">
        <v>1038</v>
      </c>
      <c r="B2399" s="2">
        <v>1319</v>
      </c>
      <c r="C2399" s="2" t="s">
        <v>884</v>
      </c>
      <c r="D2399" s="2" t="s">
        <v>885</v>
      </c>
      <c r="E2399" s="4" t="s">
        <v>266</v>
      </c>
      <c r="F2399" s="2" t="s">
        <v>886</v>
      </c>
      <c r="G2399" s="2" t="s">
        <v>887</v>
      </c>
      <c r="H2399" s="2" t="s">
        <v>248</v>
      </c>
      <c r="I2399" s="2" t="s">
        <v>302</v>
      </c>
      <c r="J2399" s="2" t="s">
        <v>30</v>
      </c>
      <c r="K2399" s="2" t="s">
        <v>30</v>
      </c>
      <c r="L2399" s="2" t="s">
        <v>270</v>
      </c>
      <c r="M2399" s="2" t="s">
        <v>31</v>
      </c>
      <c r="N2399" s="2" t="s">
        <v>569</v>
      </c>
      <c r="O2399" s="2" t="s">
        <v>250</v>
      </c>
      <c r="P2399" s="2" t="s">
        <v>289</v>
      </c>
      <c r="Q2399" s="2" t="s">
        <v>290</v>
      </c>
      <c r="R2399" s="2" t="s">
        <v>253</v>
      </c>
      <c r="S2399" s="2" t="s">
        <v>34</v>
      </c>
      <c r="T2399" s="118">
        <v>3.746</v>
      </c>
      <c r="U2399" s="2" t="s">
        <v>888</v>
      </c>
      <c r="V2399" s="129">
        <v>5.8500000000000003E-2</v>
      </c>
      <c r="W2399" s="129">
        <v>5.858E-2</v>
      </c>
      <c r="X2399" s="4" t="s">
        <v>256</v>
      </c>
      <c r="Z2399" s="118">
        <v>446000</v>
      </c>
      <c r="AA2399" s="127">
        <v>1</v>
      </c>
      <c r="AB2399" s="140">
        <v>100.28</v>
      </c>
      <c r="AC2399" s="118">
        <v>12.651999999999999</v>
      </c>
      <c r="AD2399" s="118">
        <v>459.90100000000001</v>
      </c>
      <c r="AG2399" s="2" t="s">
        <v>36</v>
      </c>
      <c r="AH2399" s="129">
        <v>1.683E-3</v>
      </c>
      <c r="AI2399" s="129">
        <v>2.5863835211854401E-3</v>
      </c>
      <c r="AJ2399" s="129">
        <v>7.9685868929750396E-4</v>
      </c>
    </row>
    <row r="2400" spans="1:36" x14ac:dyDescent="0.2">
      <c r="A2400" s="2">
        <v>1038</v>
      </c>
      <c r="B2400" s="2">
        <v>1319</v>
      </c>
      <c r="C2400" s="2" t="s">
        <v>389</v>
      </c>
      <c r="D2400" s="2" t="s">
        <v>390</v>
      </c>
      <c r="E2400" s="4" t="s">
        <v>245</v>
      </c>
      <c r="F2400" s="2" t="s">
        <v>1459</v>
      </c>
      <c r="G2400" s="2" t="s">
        <v>1460</v>
      </c>
      <c r="H2400" s="2" t="s">
        <v>248</v>
      </c>
      <c r="I2400" s="2" t="s">
        <v>269</v>
      </c>
      <c r="J2400" s="2" t="s">
        <v>30</v>
      </c>
      <c r="K2400" s="2" t="s">
        <v>30</v>
      </c>
      <c r="L2400" s="2" t="s">
        <v>270</v>
      </c>
      <c r="M2400" s="2" t="s">
        <v>31</v>
      </c>
      <c r="N2400" s="2" t="s">
        <v>375</v>
      </c>
      <c r="O2400" s="2" t="s">
        <v>250</v>
      </c>
      <c r="P2400" s="2" t="s">
        <v>755</v>
      </c>
      <c r="Q2400" s="2" t="s">
        <v>290</v>
      </c>
      <c r="R2400" s="2" t="s">
        <v>253</v>
      </c>
      <c r="S2400" s="2" t="s">
        <v>34</v>
      </c>
      <c r="T2400" s="118">
        <v>4.6680000000000001</v>
      </c>
      <c r="U2400" s="2" t="s">
        <v>1461</v>
      </c>
      <c r="V2400" s="129">
        <v>2.7799999999999998E-2</v>
      </c>
      <c r="W2400" s="129">
        <v>2.4920000000000001E-2</v>
      </c>
      <c r="X2400" s="4" t="s">
        <v>256</v>
      </c>
      <c r="Z2400" s="118">
        <v>137287</v>
      </c>
      <c r="AA2400" s="127">
        <v>1</v>
      </c>
      <c r="AB2400" s="140">
        <v>103.56</v>
      </c>
      <c r="AD2400" s="118">
        <v>142.17400000000001</v>
      </c>
      <c r="AG2400" s="2" t="s">
        <v>36</v>
      </c>
      <c r="AH2400" s="129">
        <v>4.0000000000000002E-4</v>
      </c>
      <c r="AI2400" s="129">
        <v>7.9955783928834304E-4</v>
      </c>
      <c r="AJ2400" s="129">
        <v>2.4634189269069802E-4</v>
      </c>
    </row>
    <row r="2401" spans="1:36" x14ac:dyDescent="0.2">
      <c r="A2401" s="2">
        <v>1038</v>
      </c>
      <c r="B2401" s="2">
        <v>1319</v>
      </c>
      <c r="C2401" s="2" t="s">
        <v>889</v>
      </c>
      <c r="D2401" s="2" t="s">
        <v>890</v>
      </c>
      <c r="E2401" s="4" t="s">
        <v>245</v>
      </c>
      <c r="F2401" s="2" t="s">
        <v>891</v>
      </c>
      <c r="G2401" s="2" t="s">
        <v>892</v>
      </c>
      <c r="H2401" s="2" t="s">
        <v>248</v>
      </c>
      <c r="I2401" s="2" t="s">
        <v>302</v>
      </c>
      <c r="J2401" s="2" t="s">
        <v>30</v>
      </c>
      <c r="K2401" s="2" t="s">
        <v>30</v>
      </c>
      <c r="L2401" s="2" t="s">
        <v>270</v>
      </c>
      <c r="M2401" s="2" t="s">
        <v>31</v>
      </c>
      <c r="N2401" s="2" t="s">
        <v>569</v>
      </c>
      <c r="O2401" s="2" t="s">
        <v>250</v>
      </c>
      <c r="P2401" s="2" t="s">
        <v>346</v>
      </c>
      <c r="Q2401" s="2" t="s">
        <v>252</v>
      </c>
      <c r="R2401" s="2" t="s">
        <v>253</v>
      </c>
      <c r="S2401" s="2" t="s">
        <v>34</v>
      </c>
      <c r="T2401" s="118">
        <v>2.8039999999999998</v>
      </c>
      <c r="U2401" s="2" t="s">
        <v>335</v>
      </c>
      <c r="V2401" s="129">
        <v>5.5E-2</v>
      </c>
      <c r="W2401" s="129">
        <v>5.6419999999999998E-2</v>
      </c>
      <c r="X2401" s="4" t="s">
        <v>256</v>
      </c>
      <c r="Z2401" s="118">
        <v>410000</v>
      </c>
      <c r="AA2401" s="127">
        <v>1</v>
      </c>
      <c r="AB2401" s="140">
        <v>99.84</v>
      </c>
      <c r="AD2401" s="118">
        <v>409.34399999999999</v>
      </c>
      <c r="AG2401" s="2" t="s">
        <v>36</v>
      </c>
      <c r="AH2401" s="129">
        <v>1.456E-3</v>
      </c>
      <c r="AI2401" s="129">
        <v>2.30206116270015E-3</v>
      </c>
      <c r="AJ2401" s="129">
        <v>7.0925963831966401E-4</v>
      </c>
    </row>
    <row r="2402" spans="1:36" x14ac:dyDescent="0.2">
      <c r="A2402" s="2">
        <v>1038</v>
      </c>
      <c r="B2402" s="2">
        <v>1319</v>
      </c>
      <c r="C2402" s="2" t="s">
        <v>893</v>
      </c>
      <c r="D2402" s="2" t="s">
        <v>894</v>
      </c>
      <c r="E2402" s="4" t="s">
        <v>266</v>
      </c>
      <c r="F2402" s="2" t="s">
        <v>895</v>
      </c>
      <c r="G2402" s="2" t="s">
        <v>896</v>
      </c>
      <c r="H2402" s="2" t="s">
        <v>248</v>
      </c>
      <c r="I2402" s="2" t="s">
        <v>302</v>
      </c>
      <c r="J2402" s="2" t="s">
        <v>30</v>
      </c>
      <c r="K2402" s="2" t="s">
        <v>30</v>
      </c>
      <c r="L2402" s="2" t="s">
        <v>270</v>
      </c>
      <c r="M2402" s="2" t="s">
        <v>31</v>
      </c>
      <c r="N2402" s="2" t="s">
        <v>323</v>
      </c>
      <c r="O2402" s="2" t="s">
        <v>250</v>
      </c>
      <c r="P2402" s="2" t="s">
        <v>595</v>
      </c>
      <c r="Q2402" s="2" t="s">
        <v>290</v>
      </c>
      <c r="R2402" s="2" t="s">
        <v>253</v>
      </c>
      <c r="S2402" s="2" t="s">
        <v>34</v>
      </c>
      <c r="T2402" s="118">
        <v>3.1829999999999998</v>
      </c>
      <c r="U2402" s="2" t="s">
        <v>684</v>
      </c>
      <c r="V2402" s="129">
        <v>6.6000000000000003E-2</v>
      </c>
      <c r="W2402" s="129">
        <v>6.1289999999999997E-2</v>
      </c>
      <c r="X2402" s="4" t="s">
        <v>256</v>
      </c>
      <c r="Z2402" s="118">
        <v>1050293</v>
      </c>
      <c r="AA2402" s="127">
        <v>1</v>
      </c>
      <c r="AB2402" s="140">
        <v>101.76</v>
      </c>
      <c r="AD2402" s="118">
        <v>1068.778</v>
      </c>
      <c r="AG2402" s="2" t="s">
        <v>36</v>
      </c>
      <c r="AH2402" s="129">
        <v>2.0010000000000002E-3</v>
      </c>
      <c r="AI2402" s="129">
        <v>6.0105746909971201E-3</v>
      </c>
      <c r="AJ2402" s="129">
        <v>1.85184394772105E-3</v>
      </c>
    </row>
    <row r="2403" spans="1:36" x14ac:dyDescent="0.2">
      <c r="A2403" s="2">
        <v>1038</v>
      </c>
      <c r="B2403" s="2">
        <v>1319</v>
      </c>
      <c r="C2403" s="2" t="s">
        <v>897</v>
      </c>
      <c r="D2403" s="2" t="s">
        <v>898</v>
      </c>
      <c r="E2403" s="4" t="s">
        <v>245</v>
      </c>
      <c r="F2403" s="2" t="s">
        <v>899</v>
      </c>
      <c r="G2403" s="2" t="s">
        <v>900</v>
      </c>
      <c r="H2403" s="2" t="s">
        <v>248</v>
      </c>
      <c r="I2403" s="2" t="s">
        <v>302</v>
      </c>
      <c r="J2403" s="2" t="s">
        <v>30</v>
      </c>
      <c r="K2403" s="2" t="s">
        <v>30</v>
      </c>
      <c r="L2403" s="2" t="s">
        <v>270</v>
      </c>
      <c r="M2403" s="2" t="s">
        <v>31</v>
      </c>
      <c r="N2403" s="2" t="s">
        <v>271</v>
      </c>
      <c r="O2403" s="2" t="s">
        <v>250</v>
      </c>
      <c r="P2403" s="2" t="s">
        <v>595</v>
      </c>
      <c r="Q2403" s="2" t="s">
        <v>290</v>
      </c>
      <c r="R2403" s="2" t="s">
        <v>253</v>
      </c>
      <c r="S2403" s="2" t="s">
        <v>34</v>
      </c>
      <c r="T2403" s="118">
        <v>4.7300000000000004</v>
      </c>
      <c r="U2403" s="2" t="s">
        <v>564</v>
      </c>
      <c r="V2403" s="129">
        <v>5.3800000000000001E-2</v>
      </c>
      <c r="W2403" s="129">
        <v>5.1319999999999998E-2</v>
      </c>
      <c r="X2403" s="4" t="s">
        <v>256</v>
      </c>
      <c r="Z2403" s="118">
        <v>67699</v>
      </c>
      <c r="AA2403" s="127">
        <v>1</v>
      </c>
      <c r="AB2403" s="140">
        <v>101.45</v>
      </c>
      <c r="AD2403" s="118">
        <v>68.680999999999997</v>
      </c>
      <c r="AG2403" s="2" t="s">
        <v>36</v>
      </c>
      <c r="AH2403" s="129">
        <v>2.7099999999999997E-4</v>
      </c>
      <c r="AI2403" s="129">
        <v>3.8624487866956598E-4</v>
      </c>
      <c r="AJ2403" s="129">
        <v>1.19001140102932E-4</v>
      </c>
    </row>
    <row r="2404" spans="1:36" x14ac:dyDescent="0.2">
      <c r="A2404" s="2">
        <v>1038</v>
      </c>
      <c r="B2404" s="2">
        <v>1319</v>
      </c>
      <c r="C2404" s="2" t="s">
        <v>901</v>
      </c>
      <c r="D2404" s="2" t="s">
        <v>902</v>
      </c>
      <c r="E2404" s="4" t="s">
        <v>245</v>
      </c>
      <c r="F2404" s="2" t="s">
        <v>903</v>
      </c>
      <c r="G2404" s="2" t="s">
        <v>904</v>
      </c>
      <c r="H2404" s="2" t="s">
        <v>248</v>
      </c>
      <c r="I2404" s="2" t="s">
        <v>269</v>
      </c>
      <c r="J2404" s="2" t="s">
        <v>30</v>
      </c>
      <c r="K2404" s="2" t="s">
        <v>30</v>
      </c>
      <c r="L2404" s="2" t="s">
        <v>270</v>
      </c>
      <c r="M2404" s="2" t="s">
        <v>31</v>
      </c>
      <c r="N2404" s="2" t="s">
        <v>317</v>
      </c>
      <c r="O2404" s="2" t="s">
        <v>250</v>
      </c>
      <c r="P2404" s="2" t="s">
        <v>272</v>
      </c>
      <c r="Q2404" s="2" t="s">
        <v>272</v>
      </c>
      <c r="R2404" s="2" t="s">
        <v>272</v>
      </c>
      <c r="S2404" s="2" t="s">
        <v>34</v>
      </c>
      <c r="T2404" s="118">
        <v>4.93</v>
      </c>
      <c r="U2404" s="2" t="s">
        <v>579</v>
      </c>
      <c r="V2404" s="129">
        <v>3.4200000000000001E-2</v>
      </c>
      <c r="W2404" s="129">
        <v>3.243E-2</v>
      </c>
      <c r="X2404" s="4" t="s">
        <v>256</v>
      </c>
      <c r="Z2404" s="118">
        <v>311000</v>
      </c>
      <c r="AA2404" s="127">
        <v>1</v>
      </c>
      <c r="AB2404" s="140">
        <v>101.49</v>
      </c>
      <c r="AD2404" s="118">
        <v>315.63400000000001</v>
      </c>
      <c r="AG2404" s="2" t="s">
        <v>36</v>
      </c>
      <c r="AH2404" s="129">
        <v>2.1749999999999999E-3</v>
      </c>
      <c r="AI2404" s="129">
        <v>1.7750560477778599E-3</v>
      </c>
      <c r="AJ2404" s="129">
        <v>5.4689059997318904E-4</v>
      </c>
    </row>
    <row r="2405" spans="1:36" x14ac:dyDescent="0.2">
      <c r="A2405" s="2">
        <v>1038</v>
      </c>
      <c r="B2405" s="2">
        <v>1319</v>
      </c>
      <c r="C2405" s="2" t="s">
        <v>634</v>
      </c>
      <c r="D2405" s="2" t="s">
        <v>635</v>
      </c>
      <c r="E2405" s="4" t="s">
        <v>245</v>
      </c>
      <c r="F2405" s="2" t="s">
        <v>905</v>
      </c>
      <c r="G2405" s="2" t="s">
        <v>906</v>
      </c>
      <c r="H2405" s="2" t="s">
        <v>248</v>
      </c>
      <c r="I2405" s="2" t="s">
        <v>269</v>
      </c>
      <c r="J2405" s="2" t="s">
        <v>30</v>
      </c>
      <c r="K2405" s="2" t="s">
        <v>30</v>
      </c>
      <c r="L2405" s="2" t="s">
        <v>270</v>
      </c>
      <c r="M2405" s="2" t="s">
        <v>31</v>
      </c>
      <c r="N2405" s="2" t="s">
        <v>249</v>
      </c>
      <c r="O2405" s="2" t="s">
        <v>250</v>
      </c>
      <c r="P2405" s="2" t="s">
        <v>251</v>
      </c>
      <c r="Q2405" s="2" t="s">
        <v>252</v>
      </c>
      <c r="R2405" s="2" t="s">
        <v>253</v>
      </c>
      <c r="S2405" s="2" t="s">
        <v>34</v>
      </c>
      <c r="T2405" s="118">
        <v>4.7699999999999996</v>
      </c>
      <c r="U2405" s="2" t="s">
        <v>907</v>
      </c>
      <c r="V2405" s="129">
        <v>2.6100000000000002E-2</v>
      </c>
      <c r="W2405" s="129">
        <v>2.232E-2</v>
      </c>
      <c r="X2405" s="4" t="s">
        <v>256</v>
      </c>
      <c r="Z2405" s="118">
        <v>1746176</v>
      </c>
      <c r="AA2405" s="127">
        <v>1</v>
      </c>
      <c r="AB2405" s="140">
        <v>102.82</v>
      </c>
      <c r="AD2405" s="118">
        <v>1795.4179999999999</v>
      </c>
      <c r="AG2405" s="2" t="s">
        <v>36</v>
      </c>
      <c r="AH2405" s="129">
        <v>5.1099999999999995E-4</v>
      </c>
      <c r="AI2405" s="129">
        <v>1.0097039224488799E-2</v>
      </c>
      <c r="AJ2405" s="129">
        <v>3.1108740742841899E-3</v>
      </c>
    </row>
    <row r="2406" spans="1:36" x14ac:dyDescent="0.2">
      <c r="A2406" s="2">
        <v>1038</v>
      </c>
      <c r="B2406" s="2">
        <v>1319</v>
      </c>
      <c r="C2406" s="2" t="s">
        <v>602</v>
      </c>
      <c r="D2406" s="2" t="s">
        <v>603</v>
      </c>
      <c r="E2406" s="4" t="s">
        <v>245</v>
      </c>
      <c r="F2406" s="2" t="s">
        <v>908</v>
      </c>
      <c r="G2406" s="2" t="s">
        <v>909</v>
      </c>
      <c r="H2406" s="2" t="s">
        <v>248</v>
      </c>
      <c r="I2406" s="2" t="s">
        <v>269</v>
      </c>
      <c r="J2406" s="2" t="s">
        <v>30</v>
      </c>
      <c r="K2406" s="2" t="s">
        <v>30</v>
      </c>
      <c r="L2406" s="2" t="s">
        <v>270</v>
      </c>
      <c r="M2406" s="2" t="s">
        <v>31</v>
      </c>
      <c r="N2406" s="2" t="s">
        <v>249</v>
      </c>
      <c r="O2406" s="2" t="s">
        <v>250</v>
      </c>
      <c r="P2406" s="2" t="s">
        <v>251</v>
      </c>
      <c r="Q2406" s="2" t="s">
        <v>252</v>
      </c>
      <c r="R2406" s="2" t="s">
        <v>253</v>
      </c>
      <c r="S2406" s="2" t="s">
        <v>34</v>
      </c>
      <c r="T2406" s="118">
        <v>2.6040000000000001</v>
      </c>
      <c r="U2406" s="2" t="s">
        <v>910</v>
      </c>
      <c r="V2406" s="129">
        <v>2.52E-2</v>
      </c>
      <c r="W2406" s="129">
        <v>2.1729999999999999E-2</v>
      </c>
      <c r="X2406" s="4" t="s">
        <v>256</v>
      </c>
      <c r="Z2406" s="118">
        <v>1288679</v>
      </c>
      <c r="AA2406" s="127">
        <v>1</v>
      </c>
      <c r="AB2406" s="140">
        <v>101.8</v>
      </c>
      <c r="AD2406" s="118">
        <v>1311.875</v>
      </c>
      <c r="AG2406" s="2" t="s">
        <v>36</v>
      </c>
      <c r="AH2406" s="129">
        <v>7.5799999999999999E-4</v>
      </c>
      <c r="AI2406" s="129">
        <v>7.3776994383082002E-3</v>
      </c>
      <c r="AJ2406" s="129">
        <v>2.2730518719616E-3</v>
      </c>
    </row>
    <row r="2407" spans="1:36" x14ac:dyDescent="0.2">
      <c r="A2407" s="2">
        <v>1038</v>
      </c>
      <c r="B2407" s="2">
        <v>1319</v>
      </c>
      <c r="C2407" s="2" t="s">
        <v>257</v>
      </c>
      <c r="D2407" s="2" t="s">
        <v>258</v>
      </c>
      <c r="E2407" s="4" t="s">
        <v>245</v>
      </c>
      <c r="F2407" s="2" t="s">
        <v>911</v>
      </c>
      <c r="G2407" s="2" t="s">
        <v>912</v>
      </c>
      <c r="H2407" s="2" t="s">
        <v>248</v>
      </c>
      <c r="I2407" s="2" t="s">
        <v>302</v>
      </c>
      <c r="J2407" s="2" t="s">
        <v>30</v>
      </c>
      <c r="K2407" s="2" t="s">
        <v>30</v>
      </c>
      <c r="L2407" s="2" t="s">
        <v>270</v>
      </c>
      <c r="M2407" s="2" t="s">
        <v>31</v>
      </c>
      <c r="N2407" s="2" t="s">
        <v>249</v>
      </c>
      <c r="O2407" s="2" t="s">
        <v>250</v>
      </c>
      <c r="P2407" s="2" t="s">
        <v>87</v>
      </c>
      <c r="Q2407" s="2" t="s">
        <v>290</v>
      </c>
      <c r="R2407" s="2" t="s">
        <v>253</v>
      </c>
      <c r="S2407" s="2" t="s">
        <v>34</v>
      </c>
      <c r="T2407" s="118">
        <v>5.54</v>
      </c>
      <c r="U2407" s="2" t="s">
        <v>913</v>
      </c>
      <c r="V2407" s="129">
        <v>4.5900000000000003E-2</v>
      </c>
      <c r="W2407" s="129">
        <v>4.181E-2</v>
      </c>
      <c r="X2407" s="4" t="s">
        <v>256</v>
      </c>
      <c r="Z2407" s="118">
        <v>1136922</v>
      </c>
      <c r="AA2407" s="127">
        <v>1</v>
      </c>
      <c r="AB2407" s="140">
        <v>103.65</v>
      </c>
      <c r="AD2407" s="118">
        <v>1178.42</v>
      </c>
      <c r="AG2407" s="2" t="s">
        <v>36</v>
      </c>
      <c r="AH2407" s="129">
        <v>6.0800000000000003E-4</v>
      </c>
      <c r="AI2407" s="129">
        <v>6.6271744951285003E-3</v>
      </c>
      <c r="AJ2407" s="129">
        <v>2.0418168994184999E-3</v>
      </c>
    </row>
    <row r="2408" spans="1:36" x14ac:dyDescent="0.2">
      <c r="A2408" s="2">
        <v>1038</v>
      </c>
      <c r="B2408" s="2">
        <v>1319</v>
      </c>
      <c r="C2408" s="2" t="s">
        <v>257</v>
      </c>
      <c r="D2408" s="2" t="s">
        <v>258</v>
      </c>
      <c r="E2408" s="4" t="s">
        <v>245</v>
      </c>
      <c r="F2408" s="2" t="s">
        <v>914</v>
      </c>
      <c r="G2408" s="2" t="s">
        <v>915</v>
      </c>
      <c r="H2408" s="2" t="s">
        <v>248</v>
      </c>
      <c r="I2408" s="2" t="s">
        <v>269</v>
      </c>
      <c r="J2408" s="2" t="s">
        <v>30</v>
      </c>
      <c r="K2408" s="2" t="s">
        <v>30</v>
      </c>
      <c r="L2408" s="2" t="s">
        <v>270</v>
      </c>
      <c r="M2408" s="2" t="s">
        <v>31</v>
      </c>
      <c r="N2408" s="2" t="s">
        <v>249</v>
      </c>
      <c r="O2408" s="2" t="s">
        <v>250</v>
      </c>
      <c r="P2408" s="2" t="s">
        <v>87</v>
      </c>
      <c r="Q2408" s="2" t="s">
        <v>290</v>
      </c>
      <c r="R2408" s="2" t="s">
        <v>253</v>
      </c>
      <c r="S2408" s="2" t="s">
        <v>34</v>
      </c>
      <c r="T2408" s="118">
        <v>6.48</v>
      </c>
      <c r="U2408" s="2" t="s">
        <v>916</v>
      </c>
      <c r="V2408" s="129">
        <v>2.5999999999999999E-2</v>
      </c>
      <c r="W2408" s="129">
        <v>2.2110000000000001E-2</v>
      </c>
      <c r="X2408" s="4" t="s">
        <v>256</v>
      </c>
      <c r="Z2408" s="118">
        <v>1286032</v>
      </c>
      <c r="AA2408" s="127">
        <v>1</v>
      </c>
      <c r="AB2408" s="140">
        <v>103.41</v>
      </c>
      <c r="AD2408" s="118">
        <v>1329.886</v>
      </c>
      <c r="AG2408" s="2" t="s">
        <v>36</v>
      </c>
      <c r="AH2408" s="129">
        <v>6.9999999999999999E-4</v>
      </c>
      <c r="AI2408" s="129">
        <v>7.47898637952959E-3</v>
      </c>
      <c r="AJ2408" s="129">
        <v>2.3042581407007501E-3</v>
      </c>
    </row>
    <row r="2409" spans="1:36" x14ac:dyDescent="0.2">
      <c r="A2409" s="2">
        <v>1038</v>
      </c>
      <c r="B2409" s="2">
        <v>1319</v>
      </c>
      <c r="C2409" s="2" t="s">
        <v>917</v>
      </c>
      <c r="D2409" s="2" t="s">
        <v>918</v>
      </c>
      <c r="E2409" s="4" t="s">
        <v>245</v>
      </c>
      <c r="F2409" s="2" t="s">
        <v>919</v>
      </c>
      <c r="G2409" s="2" t="s">
        <v>920</v>
      </c>
      <c r="H2409" s="2" t="s">
        <v>248</v>
      </c>
      <c r="I2409" s="2" t="s">
        <v>302</v>
      </c>
      <c r="J2409" s="2" t="s">
        <v>30</v>
      </c>
      <c r="K2409" s="2" t="s">
        <v>30</v>
      </c>
      <c r="L2409" s="2" t="s">
        <v>270</v>
      </c>
      <c r="M2409" s="2" t="s">
        <v>31</v>
      </c>
      <c r="N2409" s="2" t="s">
        <v>303</v>
      </c>
      <c r="O2409" s="2" t="s">
        <v>250</v>
      </c>
      <c r="P2409" s="2" t="s">
        <v>595</v>
      </c>
      <c r="Q2409" s="2" t="s">
        <v>290</v>
      </c>
      <c r="R2409" s="2" t="s">
        <v>253</v>
      </c>
      <c r="S2409" s="2" t="s">
        <v>34</v>
      </c>
      <c r="T2409" s="118">
        <v>5.8470000000000004</v>
      </c>
      <c r="U2409" s="2" t="s">
        <v>921</v>
      </c>
      <c r="V2409" s="129">
        <v>5.5599999999999997E-2</v>
      </c>
      <c r="W2409" s="129">
        <v>5.2010000000000001E-2</v>
      </c>
      <c r="X2409" s="4" t="s">
        <v>256</v>
      </c>
      <c r="Z2409" s="118">
        <v>58941</v>
      </c>
      <c r="AA2409" s="127">
        <v>1</v>
      </c>
      <c r="AB2409" s="140">
        <v>104.7</v>
      </c>
      <c r="AD2409" s="118">
        <v>61.710999999999999</v>
      </c>
      <c r="AG2409" s="2" t="s">
        <v>36</v>
      </c>
      <c r="AH2409" s="129">
        <v>2.2900000000000001E-4</v>
      </c>
      <c r="AI2409" s="129">
        <v>3.47050448960465E-4</v>
      </c>
      <c r="AJ2409" s="129">
        <v>1.0692542834946301E-4</v>
      </c>
    </row>
    <row r="2410" spans="1:36" x14ac:dyDescent="0.2">
      <c r="A2410" s="2">
        <v>1038</v>
      </c>
      <c r="B2410" s="2">
        <v>1319</v>
      </c>
      <c r="C2410" s="2" t="s">
        <v>922</v>
      </c>
      <c r="D2410" s="2" t="s">
        <v>923</v>
      </c>
      <c r="E2410" s="4" t="s">
        <v>245</v>
      </c>
      <c r="F2410" s="2" t="s">
        <v>924</v>
      </c>
      <c r="G2410" s="2" t="s">
        <v>925</v>
      </c>
      <c r="H2410" s="2" t="s">
        <v>248</v>
      </c>
      <c r="I2410" s="2" t="s">
        <v>269</v>
      </c>
      <c r="J2410" s="2" t="s">
        <v>30</v>
      </c>
      <c r="K2410" s="2" t="s">
        <v>30</v>
      </c>
      <c r="L2410" s="2" t="s">
        <v>270</v>
      </c>
      <c r="M2410" s="2" t="s">
        <v>31</v>
      </c>
      <c r="N2410" s="2" t="s">
        <v>375</v>
      </c>
      <c r="O2410" s="2" t="s">
        <v>250</v>
      </c>
      <c r="P2410" s="2" t="s">
        <v>376</v>
      </c>
      <c r="Q2410" s="2" t="s">
        <v>252</v>
      </c>
      <c r="R2410" s="2" t="s">
        <v>253</v>
      </c>
      <c r="S2410" s="2" t="s">
        <v>34</v>
      </c>
      <c r="T2410" s="118">
        <v>5.1369999999999996</v>
      </c>
      <c r="U2410" s="2" t="s">
        <v>786</v>
      </c>
      <c r="V2410" s="129">
        <v>3.32E-2</v>
      </c>
      <c r="W2410" s="129">
        <v>2.5899999999999999E-2</v>
      </c>
      <c r="X2410" s="4" t="s">
        <v>256</v>
      </c>
      <c r="Z2410" s="118">
        <v>569707</v>
      </c>
      <c r="AA2410" s="127">
        <v>1</v>
      </c>
      <c r="AB2410" s="140">
        <v>103.24</v>
      </c>
      <c r="AD2410" s="118">
        <v>588.16600000000005</v>
      </c>
      <c r="AG2410" s="2" t="s">
        <v>36</v>
      </c>
      <c r="AH2410" s="129">
        <v>3.2600000000000001E-4</v>
      </c>
      <c r="AI2410" s="129">
        <v>3.3077142218870398E-3</v>
      </c>
      <c r="AJ2410" s="129">
        <v>1.0190989842896699E-3</v>
      </c>
    </row>
    <row r="2411" spans="1:36" x14ac:dyDescent="0.2">
      <c r="A2411" s="2">
        <v>1038</v>
      </c>
      <c r="B2411" s="2">
        <v>1319</v>
      </c>
      <c r="C2411" s="2" t="s">
        <v>926</v>
      </c>
      <c r="D2411" s="2" t="s">
        <v>927</v>
      </c>
      <c r="E2411" s="4" t="s">
        <v>245</v>
      </c>
      <c r="F2411" s="2" t="s">
        <v>928</v>
      </c>
      <c r="G2411" s="2" t="s">
        <v>929</v>
      </c>
      <c r="H2411" s="2" t="s">
        <v>248</v>
      </c>
      <c r="I2411" s="2" t="s">
        <v>269</v>
      </c>
      <c r="J2411" s="2" t="s">
        <v>30</v>
      </c>
      <c r="K2411" s="2" t="s">
        <v>30</v>
      </c>
      <c r="L2411" s="2" t="s">
        <v>270</v>
      </c>
      <c r="M2411" s="2" t="s">
        <v>31</v>
      </c>
      <c r="N2411" s="2" t="s">
        <v>375</v>
      </c>
      <c r="O2411" s="2" t="s">
        <v>250</v>
      </c>
      <c r="P2411" s="2" t="s">
        <v>435</v>
      </c>
      <c r="Q2411" s="2" t="s">
        <v>252</v>
      </c>
      <c r="R2411" s="2" t="s">
        <v>253</v>
      </c>
      <c r="S2411" s="2" t="s">
        <v>34</v>
      </c>
      <c r="T2411" s="118">
        <v>4.9550000000000001</v>
      </c>
      <c r="U2411" s="2" t="s">
        <v>579</v>
      </c>
      <c r="V2411" s="129">
        <v>2.5000000000000001E-2</v>
      </c>
      <c r="W2411" s="129">
        <v>3.8309999999999997E-2</v>
      </c>
      <c r="X2411" s="4" t="s">
        <v>256</v>
      </c>
      <c r="Z2411" s="118">
        <v>137552</v>
      </c>
      <c r="AA2411" s="127">
        <v>1</v>
      </c>
      <c r="AB2411" s="140">
        <v>94.32</v>
      </c>
      <c r="AD2411" s="118">
        <v>129.739</v>
      </c>
      <c r="AG2411" s="2" t="s">
        <v>36</v>
      </c>
      <c r="AH2411" s="129">
        <v>5.5000000000000003E-4</v>
      </c>
      <c r="AI2411" s="129">
        <v>7.2962403260629701E-4</v>
      </c>
      <c r="AJ2411" s="129">
        <v>2.2479545107684999E-4</v>
      </c>
    </row>
    <row r="2412" spans="1:36" x14ac:dyDescent="0.2">
      <c r="A2412" s="2">
        <v>1038</v>
      </c>
      <c r="B2412" s="2">
        <v>1319</v>
      </c>
      <c r="C2412" s="2" t="s">
        <v>930</v>
      </c>
      <c r="D2412" s="2" t="s">
        <v>931</v>
      </c>
      <c r="E2412" s="4" t="s">
        <v>245</v>
      </c>
      <c r="F2412" s="2" t="s">
        <v>932</v>
      </c>
      <c r="G2412" s="2" t="s">
        <v>933</v>
      </c>
      <c r="H2412" s="2" t="s">
        <v>248</v>
      </c>
      <c r="I2412" s="2" t="s">
        <v>302</v>
      </c>
      <c r="J2412" s="2" t="s">
        <v>30</v>
      </c>
      <c r="K2412" s="2" t="s">
        <v>30</v>
      </c>
      <c r="L2412" s="2" t="s">
        <v>270</v>
      </c>
      <c r="M2412" s="2" t="s">
        <v>31</v>
      </c>
      <c r="N2412" s="2" t="s">
        <v>754</v>
      </c>
      <c r="O2412" s="2" t="s">
        <v>250</v>
      </c>
      <c r="P2412" s="2" t="s">
        <v>289</v>
      </c>
      <c r="Q2412" s="2" t="s">
        <v>290</v>
      </c>
      <c r="R2412" s="2" t="s">
        <v>253</v>
      </c>
      <c r="S2412" s="2" t="s">
        <v>34</v>
      </c>
      <c r="T2412" s="118">
        <v>3.726</v>
      </c>
      <c r="U2412" s="2" t="s">
        <v>934</v>
      </c>
      <c r="V2412" s="129">
        <v>2.5000000000000001E-2</v>
      </c>
      <c r="W2412" s="129">
        <v>4.5530000000000001E-2</v>
      </c>
      <c r="X2412" s="4" t="s">
        <v>256</v>
      </c>
      <c r="Z2412" s="118">
        <v>175414</v>
      </c>
      <c r="AA2412" s="127">
        <v>1</v>
      </c>
      <c r="AB2412" s="140">
        <v>93.25</v>
      </c>
      <c r="AD2412" s="118">
        <v>163.57400000000001</v>
      </c>
      <c r="AG2412" s="2" t="s">
        <v>36</v>
      </c>
      <c r="AH2412" s="129">
        <v>8.7699999999999996E-4</v>
      </c>
      <c r="AI2412" s="129">
        <v>9.1990191186458405E-4</v>
      </c>
      <c r="AJ2412" s="129">
        <v>2.8341961884860098E-4</v>
      </c>
    </row>
    <row r="2413" spans="1:36" x14ac:dyDescent="0.2">
      <c r="A2413" s="2">
        <v>1038</v>
      </c>
      <c r="B2413" s="2">
        <v>1319</v>
      </c>
      <c r="C2413" s="2" t="s">
        <v>935</v>
      </c>
      <c r="D2413" s="2" t="s">
        <v>936</v>
      </c>
      <c r="E2413" s="4" t="s">
        <v>245</v>
      </c>
      <c r="F2413" s="2" t="s">
        <v>937</v>
      </c>
      <c r="G2413" s="2" t="s">
        <v>938</v>
      </c>
      <c r="H2413" s="2" t="s">
        <v>248</v>
      </c>
      <c r="I2413" s="2" t="s">
        <v>302</v>
      </c>
      <c r="J2413" s="2" t="s">
        <v>30</v>
      </c>
      <c r="K2413" s="2" t="s">
        <v>30</v>
      </c>
      <c r="L2413" s="2" t="s">
        <v>270</v>
      </c>
      <c r="M2413" s="2" t="s">
        <v>31</v>
      </c>
      <c r="N2413" s="2" t="s">
        <v>271</v>
      </c>
      <c r="O2413" s="2" t="s">
        <v>250</v>
      </c>
      <c r="P2413" s="2" t="s">
        <v>311</v>
      </c>
      <c r="Q2413" s="2" t="s">
        <v>252</v>
      </c>
      <c r="R2413" s="2" t="s">
        <v>253</v>
      </c>
      <c r="S2413" s="2" t="s">
        <v>34</v>
      </c>
      <c r="T2413" s="118">
        <v>5.14</v>
      </c>
      <c r="U2413" s="2" t="s">
        <v>939</v>
      </c>
      <c r="V2413" s="129">
        <v>4.5600000000000002E-2</v>
      </c>
      <c r="W2413" s="129">
        <v>4.548E-2</v>
      </c>
      <c r="X2413" s="4" t="s">
        <v>256</v>
      </c>
      <c r="Z2413" s="118">
        <v>23225</v>
      </c>
      <c r="AA2413" s="127">
        <v>1</v>
      </c>
      <c r="AB2413" s="140">
        <v>101.08</v>
      </c>
      <c r="AD2413" s="118">
        <v>23.475999999999999</v>
      </c>
      <c r="AG2413" s="2" t="s">
        <v>36</v>
      </c>
      <c r="AH2413" s="129">
        <v>1.3799999999999999E-4</v>
      </c>
      <c r="AI2413" s="129">
        <v>1.3202293548983499E-4</v>
      </c>
      <c r="AJ2413" s="129">
        <v>4.0675956396219103E-5</v>
      </c>
    </row>
    <row r="2414" spans="1:36" x14ac:dyDescent="0.2">
      <c r="A2414" s="2">
        <v>1038</v>
      </c>
      <c r="B2414" s="2">
        <v>1319</v>
      </c>
      <c r="C2414" s="2" t="s">
        <v>940</v>
      </c>
      <c r="D2414" s="2" t="s">
        <v>941</v>
      </c>
      <c r="E2414" s="4" t="s">
        <v>266</v>
      </c>
      <c r="F2414" s="2" t="s">
        <v>942</v>
      </c>
      <c r="G2414" s="2" t="s">
        <v>943</v>
      </c>
      <c r="H2414" s="2" t="s">
        <v>248</v>
      </c>
      <c r="I2414" s="2" t="s">
        <v>302</v>
      </c>
      <c r="J2414" s="2" t="s">
        <v>30</v>
      </c>
      <c r="K2414" s="2" t="s">
        <v>78</v>
      </c>
      <c r="L2414" s="2" t="s">
        <v>270</v>
      </c>
      <c r="M2414" s="2" t="s">
        <v>31</v>
      </c>
      <c r="N2414" s="2" t="s">
        <v>323</v>
      </c>
      <c r="O2414" s="2" t="s">
        <v>250</v>
      </c>
      <c r="P2414" s="2" t="s">
        <v>595</v>
      </c>
      <c r="Q2414" s="2" t="s">
        <v>290</v>
      </c>
      <c r="R2414" s="2" t="s">
        <v>253</v>
      </c>
      <c r="S2414" s="2" t="s">
        <v>34</v>
      </c>
      <c r="T2414" s="118">
        <v>4.3410000000000002</v>
      </c>
      <c r="U2414" s="2" t="s">
        <v>786</v>
      </c>
      <c r="V2414" s="129">
        <v>5.3600000000000002E-2</v>
      </c>
      <c r="W2414" s="129">
        <v>5.3490000000000003E-2</v>
      </c>
      <c r="X2414" s="4" t="s">
        <v>256</v>
      </c>
      <c r="Z2414" s="118">
        <v>290000</v>
      </c>
      <c r="AA2414" s="127">
        <v>1</v>
      </c>
      <c r="AB2414" s="140">
        <v>101.17</v>
      </c>
      <c r="AD2414" s="118">
        <v>293.39299999999997</v>
      </c>
      <c r="AG2414" s="2" t="s">
        <v>36</v>
      </c>
      <c r="AH2414" s="129">
        <v>1.036E-3</v>
      </c>
      <c r="AI2414" s="129">
        <v>1.64997808862004E-3</v>
      </c>
      <c r="AJ2414" s="129">
        <v>5.0835437447604298E-4</v>
      </c>
    </row>
    <row r="2415" spans="1:36" x14ac:dyDescent="0.2">
      <c r="A2415" s="2">
        <v>1038</v>
      </c>
      <c r="B2415" s="2">
        <v>1319</v>
      </c>
      <c r="C2415" s="2" t="s">
        <v>737</v>
      </c>
      <c r="D2415" s="2" t="s">
        <v>738</v>
      </c>
      <c r="E2415" s="4" t="s">
        <v>245</v>
      </c>
      <c r="F2415" s="2" t="s">
        <v>944</v>
      </c>
      <c r="G2415" s="2" t="s">
        <v>945</v>
      </c>
      <c r="H2415" s="2" t="s">
        <v>248</v>
      </c>
      <c r="I2415" s="2" t="s">
        <v>302</v>
      </c>
      <c r="J2415" s="2" t="s">
        <v>30</v>
      </c>
      <c r="K2415" s="2" t="s">
        <v>30</v>
      </c>
      <c r="L2415" s="2" t="s">
        <v>270</v>
      </c>
      <c r="M2415" s="2" t="s">
        <v>31</v>
      </c>
      <c r="N2415" s="2" t="s">
        <v>271</v>
      </c>
      <c r="O2415" s="2" t="s">
        <v>250</v>
      </c>
      <c r="P2415" s="2" t="s">
        <v>595</v>
      </c>
      <c r="Q2415" s="2" t="s">
        <v>290</v>
      </c>
      <c r="R2415" s="2" t="s">
        <v>253</v>
      </c>
      <c r="S2415" s="2" t="s">
        <v>34</v>
      </c>
      <c r="T2415" s="118">
        <v>4.4109999999999996</v>
      </c>
      <c r="U2415" s="2" t="s">
        <v>946</v>
      </c>
      <c r="V2415" s="129">
        <v>5.1900000000000002E-2</v>
      </c>
      <c r="W2415" s="129">
        <v>5.5649999999999998E-2</v>
      </c>
      <c r="X2415" s="4" t="s">
        <v>256</v>
      </c>
      <c r="Z2415" s="118">
        <v>174000</v>
      </c>
      <c r="AA2415" s="127">
        <v>1</v>
      </c>
      <c r="AB2415" s="140">
        <v>99.55</v>
      </c>
      <c r="AD2415" s="118">
        <v>173.21700000000001</v>
      </c>
      <c r="AG2415" s="2" t="s">
        <v>36</v>
      </c>
      <c r="AH2415" s="129">
        <v>9.6900000000000003E-4</v>
      </c>
      <c r="AI2415" s="129">
        <v>9.7413453823539905E-4</v>
      </c>
      <c r="AJ2415" s="129">
        <v>3.0012856367949E-4</v>
      </c>
    </row>
    <row r="2416" spans="1:36" x14ac:dyDescent="0.2">
      <c r="A2416" s="2">
        <v>1038</v>
      </c>
      <c r="B2416" s="2">
        <v>1319</v>
      </c>
      <c r="C2416" s="2" t="s">
        <v>691</v>
      </c>
      <c r="D2416" s="2" t="s">
        <v>692</v>
      </c>
      <c r="E2416" s="4" t="s">
        <v>245</v>
      </c>
      <c r="F2416" s="2" t="s">
        <v>947</v>
      </c>
      <c r="G2416" s="2" t="s">
        <v>948</v>
      </c>
      <c r="H2416" s="2" t="s">
        <v>248</v>
      </c>
      <c r="I2416" s="2" t="s">
        <v>269</v>
      </c>
      <c r="J2416" s="2" t="s">
        <v>30</v>
      </c>
      <c r="K2416" s="2" t="s">
        <v>30</v>
      </c>
      <c r="L2416" s="2" t="s">
        <v>270</v>
      </c>
      <c r="M2416" s="2" t="s">
        <v>31</v>
      </c>
      <c r="N2416" s="2" t="s">
        <v>375</v>
      </c>
      <c r="O2416" s="2" t="s">
        <v>250</v>
      </c>
      <c r="P2416" s="2" t="s">
        <v>272</v>
      </c>
      <c r="Q2416" s="2" t="s">
        <v>272</v>
      </c>
      <c r="R2416" s="2" t="s">
        <v>272</v>
      </c>
      <c r="S2416" s="2" t="s">
        <v>34</v>
      </c>
      <c r="T2416" s="118">
        <v>3.6619999999999999</v>
      </c>
      <c r="U2416" s="2" t="s">
        <v>949</v>
      </c>
      <c r="V2416" s="129">
        <v>2.5000000000000001E-2</v>
      </c>
      <c r="W2416" s="129">
        <v>3.0949999999999998E-2</v>
      </c>
      <c r="X2416" s="4" t="s">
        <v>256</v>
      </c>
      <c r="Z2416" s="118">
        <v>337000</v>
      </c>
      <c r="AA2416" s="127">
        <v>1</v>
      </c>
      <c r="AB2416" s="140">
        <v>98.29</v>
      </c>
      <c r="AD2416" s="118">
        <v>331.23700000000002</v>
      </c>
      <c r="AG2416" s="2" t="s">
        <v>36</v>
      </c>
      <c r="AH2416" s="129">
        <v>1.5629999999999999E-3</v>
      </c>
      <c r="AI2416" s="129">
        <v>1.8628061580667E-3</v>
      </c>
      <c r="AJ2416" s="129">
        <v>5.7392620289043502E-4</v>
      </c>
    </row>
    <row r="2417" spans="1:36" x14ac:dyDescent="0.2">
      <c r="A2417" s="2">
        <v>1038</v>
      </c>
      <c r="B2417" s="2">
        <v>1319</v>
      </c>
      <c r="C2417" s="2" t="s">
        <v>1149</v>
      </c>
      <c r="D2417" s="2" t="s">
        <v>1150</v>
      </c>
      <c r="E2417" s="4" t="s">
        <v>245</v>
      </c>
      <c r="F2417" s="2" t="s">
        <v>1466</v>
      </c>
      <c r="G2417" s="2" t="s">
        <v>1152</v>
      </c>
      <c r="H2417" s="2" t="s">
        <v>248</v>
      </c>
      <c r="I2417" s="2" t="s">
        <v>269</v>
      </c>
      <c r="J2417" s="2" t="s">
        <v>30</v>
      </c>
      <c r="K2417" s="2" t="s">
        <v>30</v>
      </c>
      <c r="L2417" s="2" t="s">
        <v>270</v>
      </c>
      <c r="M2417" s="2" t="s">
        <v>31</v>
      </c>
      <c r="N2417" s="2" t="s">
        <v>375</v>
      </c>
      <c r="O2417" s="2" t="s">
        <v>250</v>
      </c>
      <c r="P2417" s="2" t="s">
        <v>272</v>
      </c>
      <c r="Q2417" s="2" t="s">
        <v>272</v>
      </c>
      <c r="R2417" s="2" t="s">
        <v>272</v>
      </c>
      <c r="S2417" s="2" t="s">
        <v>34</v>
      </c>
      <c r="T2417" s="118">
        <v>2.4649999999999999</v>
      </c>
      <c r="U2417" s="2" t="s">
        <v>350</v>
      </c>
      <c r="V2417" s="129">
        <v>3.7400000000000003E-2</v>
      </c>
      <c r="W2417" s="129">
        <v>3.4639999999999997E-2</v>
      </c>
      <c r="X2417" s="4" t="s">
        <v>256</v>
      </c>
      <c r="Z2417" s="118">
        <v>247000</v>
      </c>
      <c r="AA2417" s="127">
        <v>1</v>
      </c>
      <c r="AB2417" s="140">
        <v>105.86</v>
      </c>
      <c r="AD2417" s="118">
        <v>261.47399999999999</v>
      </c>
      <c r="AG2417" s="2" t="s">
        <v>36</v>
      </c>
      <c r="AH2417" s="129">
        <v>9.2299999999999999E-4</v>
      </c>
      <c r="AI2417" s="129">
        <v>1.47047373570418E-3</v>
      </c>
      <c r="AJ2417" s="129">
        <v>4.5304950487102202E-4</v>
      </c>
    </row>
    <row r="2418" spans="1:36" x14ac:dyDescent="0.2">
      <c r="A2418" s="2">
        <v>1038</v>
      </c>
      <c r="B2418" s="2">
        <v>1319</v>
      </c>
      <c r="C2418" s="2" t="s">
        <v>596</v>
      </c>
      <c r="D2418" s="2" t="s">
        <v>597</v>
      </c>
      <c r="E2418" s="4" t="s">
        <v>598</v>
      </c>
      <c r="F2418" s="2" t="s">
        <v>950</v>
      </c>
      <c r="G2418" s="2" t="s">
        <v>951</v>
      </c>
      <c r="H2418" s="2" t="s">
        <v>248</v>
      </c>
      <c r="I2418" s="2" t="s">
        <v>287</v>
      </c>
      <c r="J2418" s="2" t="s">
        <v>30</v>
      </c>
      <c r="K2418" s="2" t="s">
        <v>30</v>
      </c>
      <c r="L2418" s="2" t="s">
        <v>270</v>
      </c>
      <c r="M2418" s="2" t="s">
        <v>31</v>
      </c>
      <c r="N2418" s="2" t="s">
        <v>288</v>
      </c>
      <c r="O2418" s="2" t="s">
        <v>250</v>
      </c>
      <c r="P2418" s="2" t="s">
        <v>435</v>
      </c>
      <c r="Q2418" s="2" t="s">
        <v>252</v>
      </c>
      <c r="R2418" s="2" t="s">
        <v>253</v>
      </c>
      <c r="S2418" s="2" t="s">
        <v>34</v>
      </c>
      <c r="T2418" s="118">
        <v>4.5460000000000003</v>
      </c>
      <c r="U2418" s="2" t="s">
        <v>452</v>
      </c>
      <c r="V2418" s="129">
        <v>7.9500000000000001E-2</v>
      </c>
      <c r="W2418" s="129">
        <v>7.0550000000000002E-2</v>
      </c>
      <c r="X2418" s="4" t="s">
        <v>256</v>
      </c>
      <c r="Z2418" s="118">
        <v>744460</v>
      </c>
      <c r="AA2418" s="127">
        <v>1</v>
      </c>
      <c r="AB2418" s="140">
        <v>103.03</v>
      </c>
      <c r="AD2418" s="118">
        <v>767.01700000000005</v>
      </c>
      <c r="AG2418" s="2" t="s">
        <v>36</v>
      </c>
      <c r="AH2418" s="129">
        <v>0</v>
      </c>
      <c r="AI2418" s="129">
        <v>4.3135366941135503E-3</v>
      </c>
      <c r="AJ2418" s="129">
        <v>1.32899052601935E-3</v>
      </c>
    </row>
    <row r="2419" spans="1:36" x14ac:dyDescent="0.2">
      <c r="A2419" s="2">
        <v>1038</v>
      </c>
      <c r="B2419" s="2">
        <v>1319</v>
      </c>
      <c r="C2419" s="2" t="s">
        <v>952</v>
      </c>
      <c r="D2419" s="2" t="s">
        <v>953</v>
      </c>
      <c r="E2419" s="4" t="s">
        <v>266</v>
      </c>
      <c r="F2419" s="2" t="s">
        <v>954</v>
      </c>
      <c r="G2419" s="2" t="s">
        <v>955</v>
      </c>
      <c r="H2419" s="2" t="s">
        <v>248</v>
      </c>
      <c r="I2419" s="2" t="s">
        <v>302</v>
      </c>
      <c r="J2419" s="2" t="s">
        <v>30</v>
      </c>
      <c r="K2419" s="2" t="s">
        <v>30</v>
      </c>
      <c r="L2419" s="2" t="s">
        <v>270</v>
      </c>
      <c r="M2419" s="2" t="s">
        <v>31</v>
      </c>
      <c r="N2419" s="2" t="s">
        <v>375</v>
      </c>
      <c r="O2419" s="2" t="s">
        <v>250</v>
      </c>
      <c r="P2419" s="2" t="s">
        <v>311</v>
      </c>
      <c r="Q2419" s="2" t="s">
        <v>252</v>
      </c>
      <c r="R2419" s="2" t="s">
        <v>253</v>
      </c>
      <c r="S2419" s="2" t="s">
        <v>34</v>
      </c>
      <c r="T2419" s="118">
        <v>3.9489999999999998</v>
      </c>
      <c r="U2419" s="2" t="s">
        <v>956</v>
      </c>
      <c r="V2419" s="129">
        <v>5.6300000000000003E-2</v>
      </c>
      <c r="W2419" s="129">
        <v>5.6250000000000001E-2</v>
      </c>
      <c r="X2419" s="4" t="s">
        <v>256</v>
      </c>
      <c r="Z2419" s="118">
        <v>540109</v>
      </c>
      <c r="AA2419" s="127">
        <v>1</v>
      </c>
      <c r="AB2419" s="140">
        <v>100.88</v>
      </c>
      <c r="AD2419" s="118">
        <v>544.86199999999997</v>
      </c>
      <c r="AG2419" s="2" t="s">
        <v>36</v>
      </c>
      <c r="AH2419" s="129">
        <v>8.3100000000000003E-4</v>
      </c>
      <c r="AI2419" s="129">
        <v>3.0641845374722301E-3</v>
      </c>
      <c r="AJ2419" s="129">
        <v>9.4406806039989803E-4</v>
      </c>
    </row>
    <row r="2420" spans="1:36" x14ac:dyDescent="0.2">
      <c r="A2420" s="2">
        <v>1038</v>
      </c>
      <c r="B2420" s="2">
        <v>1319</v>
      </c>
      <c r="C2420" s="2" t="s">
        <v>957</v>
      </c>
      <c r="D2420" s="2" t="s">
        <v>958</v>
      </c>
      <c r="E2420" s="4" t="s">
        <v>245</v>
      </c>
      <c r="F2420" s="2" t="s">
        <v>959</v>
      </c>
      <c r="G2420" s="2" t="s">
        <v>960</v>
      </c>
      <c r="H2420" s="2" t="s">
        <v>248</v>
      </c>
      <c r="I2420" s="2" t="s">
        <v>302</v>
      </c>
      <c r="J2420" s="2" t="s">
        <v>30</v>
      </c>
      <c r="K2420" s="2" t="s">
        <v>30</v>
      </c>
      <c r="L2420" s="2" t="s">
        <v>270</v>
      </c>
      <c r="M2420" s="2" t="s">
        <v>31</v>
      </c>
      <c r="N2420" s="2" t="s">
        <v>310</v>
      </c>
      <c r="O2420" s="2" t="s">
        <v>250</v>
      </c>
      <c r="P2420" s="2" t="s">
        <v>289</v>
      </c>
      <c r="Q2420" s="2" t="s">
        <v>290</v>
      </c>
      <c r="R2420" s="2" t="s">
        <v>253</v>
      </c>
      <c r="S2420" s="2" t="s">
        <v>34</v>
      </c>
      <c r="T2420" s="118">
        <v>4.6479999999999997</v>
      </c>
      <c r="U2420" s="2" t="s">
        <v>961</v>
      </c>
      <c r="V2420" s="129">
        <v>0.03</v>
      </c>
      <c r="W2420" s="129">
        <v>4.6609999999999999E-2</v>
      </c>
      <c r="X2420" s="4" t="s">
        <v>256</v>
      </c>
      <c r="Z2420" s="118">
        <v>85444</v>
      </c>
      <c r="AA2420" s="127">
        <v>1</v>
      </c>
      <c r="AB2420" s="140">
        <v>93.09</v>
      </c>
      <c r="AD2420" s="118">
        <v>79.540000000000006</v>
      </c>
      <c r="AG2420" s="2" t="s">
        <v>36</v>
      </c>
      <c r="AH2420" s="129">
        <v>3.4200000000000002E-4</v>
      </c>
      <c r="AI2420" s="129">
        <v>4.4731455594643102E-4</v>
      </c>
      <c r="AJ2420" s="129">
        <v>1.37816564262594E-4</v>
      </c>
    </row>
    <row r="2421" spans="1:36" x14ac:dyDescent="0.2">
      <c r="A2421" s="2">
        <v>1038</v>
      </c>
      <c r="B2421" s="2">
        <v>1319</v>
      </c>
      <c r="C2421" s="2" t="s">
        <v>962</v>
      </c>
      <c r="D2421" s="2" t="s">
        <v>963</v>
      </c>
      <c r="E2421" s="4" t="s">
        <v>245</v>
      </c>
      <c r="F2421" s="2" t="s">
        <v>964</v>
      </c>
      <c r="G2421" s="2" t="s">
        <v>965</v>
      </c>
      <c r="H2421" s="2" t="s">
        <v>248</v>
      </c>
      <c r="I2421" s="2" t="s">
        <v>269</v>
      </c>
      <c r="J2421" s="2" t="s">
        <v>30</v>
      </c>
      <c r="K2421" s="2" t="s">
        <v>30</v>
      </c>
      <c r="L2421" s="2" t="s">
        <v>270</v>
      </c>
      <c r="M2421" s="2" t="s">
        <v>31</v>
      </c>
      <c r="N2421" s="2" t="s">
        <v>249</v>
      </c>
      <c r="O2421" s="2" t="s">
        <v>250</v>
      </c>
      <c r="P2421" s="2" t="s">
        <v>311</v>
      </c>
      <c r="Q2421" s="2" t="s">
        <v>252</v>
      </c>
      <c r="R2421" s="2" t="s">
        <v>253</v>
      </c>
      <c r="S2421" s="2" t="s">
        <v>34</v>
      </c>
      <c r="T2421" s="118">
        <v>4.4790000000000001</v>
      </c>
      <c r="U2421" s="2" t="s">
        <v>966</v>
      </c>
      <c r="V2421" s="129">
        <v>2.5700000000000001E-2</v>
      </c>
      <c r="W2421" s="129">
        <v>2.4279999999999999E-2</v>
      </c>
      <c r="X2421" s="4" t="s">
        <v>256</v>
      </c>
      <c r="Z2421" s="118">
        <v>337941</v>
      </c>
      <c r="AA2421" s="127">
        <v>1</v>
      </c>
      <c r="AB2421" s="140">
        <v>100.42</v>
      </c>
      <c r="AD2421" s="118">
        <v>339.36</v>
      </c>
      <c r="AG2421" s="2" t="s">
        <v>36</v>
      </c>
      <c r="AH2421" s="129">
        <v>8.7000000000000001E-4</v>
      </c>
      <c r="AI2421" s="129">
        <v>1.90848842772793E-3</v>
      </c>
      <c r="AJ2421" s="129">
        <v>5.8800080289782199E-4</v>
      </c>
    </row>
    <row r="2422" spans="1:36" x14ac:dyDescent="0.2">
      <c r="A2422" s="2">
        <v>1038</v>
      </c>
      <c r="B2422" s="2">
        <v>1319</v>
      </c>
      <c r="C2422" s="2" t="s">
        <v>967</v>
      </c>
      <c r="D2422" s="2" t="s">
        <v>968</v>
      </c>
      <c r="E2422" s="4" t="s">
        <v>245</v>
      </c>
      <c r="F2422" s="2" t="s">
        <v>969</v>
      </c>
      <c r="G2422" s="2" t="s">
        <v>970</v>
      </c>
      <c r="H2422" s="2" t="s">
        <v>248</v>
      </c>
      <c r="I2422" s="2" t="s">
        <v>269</v>
      </c>
      <c r="J2422" s="2" t="s">
        <v>30</v>
      </c>
      <c r="K2422" s="2" t="s">
        <v>30</v>
      </c>
      <c r="L2422" s="2" t="s">
        <v>270</v>
      </c>
      <c r="M2422" s="2" t="s">
        <v>31</v>
      </c>
      <c r="N2422" s="2" t="s">
        <v>369</v>
      </c>
      <c r="O2422" s="2" t="s">
        <v>250</v>
      </c>
      <c r="P2422" s="2" t="s">
        <v>272</v>
      </c>
      <c r="Q2422" s="2" t="s">
        <v>272</v>
      </c>
      <c r="R2422" s="2" t="s">
        <v>272</v>
      </c>
      <c r="S2422" s="2" t="s">
        <v>34</v>
      </c>
      <c r="T2422" s="118">
        <v>3.4849999999999999</v>
      </c>
      <c r="U2422" s="2" t="s">
        <v>971</v>
      </c>
      <c r="V2422" s="129">
        <v>4.3799999999999999E-2</v>
      </c>
      <c r="W2422" s="129">
        <v>4.3270000000000003E-2</v>
      </c>
      <c r="X2422" s="4" t="s">
        <v>256</v>
      </c>
      <c r="Z2422" s="118">
        <v>1321000</v>
      </c>
      <c r="AA2422" s="127">
        <v>1</v>
      </c>
      <c r="AB2422" s="140">
        <v>100.19</v>
      </c>
      <c r="AD2422" s="118">
        <v>1323.51</v>
      </c>
      <c r="AG2422" s="2" t="s">
        <v>36</v>
      </c>
      <c r="AH2422" s="129">
        <v>1.119E-3</v>
      </c>
      <c r="AI2422" s="129">
        <v>7.4431303237354196E-3</v>
      </c>
      <c r="AJ2422" s="129">
        <v>2.2932109741110001E-3</v>
      </c>
    </row>
    <row r="2423" spans="1:36" x14ac:dyDescent="0.2">
      <c r="A2423" s="2">
        <v>1038</v>
      </c>
      <c r="B2423" s="2">
        <v>1319</v>
      </c>
      <c r="C2423" s="2" t="s">
        <v>967</v>
      </c>
      <c r="D2423" s="2" t="s">
        <v>968</v>
      </c>
      <c r="E2423" s="4" t="s">
        <v>245</v>
      </c>
      <c r="F2423" s="2" t="s">
        <v>972</v>
      </c>
      <c r="G2423" s="2" t="s">
        <v>973</v>
      </c>
      <c r="H2423" s="2" t="s">
        <v>248</v>
      </c>
      <c r="I2423" s="2" t="s">
        <v>302</v>
      </c>
      <c r="J2423" s="2" t="s">
        <v>30</v>
      </c>
      <c r="K2423" s="2" t="s">
        <v>30</v>
      </c>
      <c r="L2423" s="2" t="s">
        <v>270</v>
      </c>
      <c r="M2423" s="2" t="s">
        <v>31</v>
      </c>
      <c r="N2423" s="2" t="s">
        <v>369</v>
      </c>
      <c r="O2423" s="2" t="s">
        <v>250</v>
      </c>
      <c r="P2423" s="2" t="s">
        <v>272</v>
      </c>
      <c r="Q2423" s="2" t="s">
        <v>272</v>
      </c>
      <c r="R2423" s="2" t="s">
        <v>272</v>
      </c>
      <c r="S2423" s="2" t="s">
        <v>34</v>
      </c>
      <c r="T2423" s="118">
        <v>3.99</v>
      </c>
      <c r="U2423" s="2" t="s">
        <v>335</v>
      </c>
      <c r="V2423" s="129">
        <v>5.5E-2</v>
      </c>
      <c r="W2423" s="129">
        <v>9.1219999999999996E-2</v>
      </c>
      <c r="X2423" s="4" t="s">
        <v>256</v>
      </c>
      <c r="Z2423" s="118">
        <v>167363</v>
      </c>
      <c r="AA2423" s="127">
        <v>1</v>
      </c>
      <c r="AB2423" s="140">
        <v>87.95</v>
      </c>
      <c r="AD2423" s="118">
        <v>147.196</v>
      </c>
      <c r="AG2423" s="2" t="s">
        <v>36</v>
      </c>
      <c r="AH2423" s="129">
        <v>8.3699999999999996E-4</v>
      </c>
      <c r="AI2423" s="129">
        <v>8.2779676496306197E-4</v>
      </c>
      <c r="AJ2423" s="129">
        <v>2.5504223937787898E-4</v>
      </c>
    </row>
    <row r="2424" spans="1:36" x14ac:dyDescent="0.2">
      <c r="A2424" s="2">
        <v>1038</v>
      </c>
      <c r="B2424" s="2">
        <v>1319</v>
      </c>
      <c r="C2424" s="2" t="s">
        <v>974</v>
      </c>
      <c r="D2424" s="2" t="s">
        <v>975</v>
      </c>
      <c r="E2424" s="4" t="s">
        <v>266</v>
      </c>
      <c r="F2424" s="2" t="s">
        <v>976</v>
      </c>
      <c r="G2424" s="2" t="s">
        <v>977</v>
      </c>
      <c r="H2424" s="2" t="s">
        <v>248</v>
      </c>
      <c r="I2424" s="2" t="s">
        <v>302</v>
      </c>
      <c r="J2424" s="2" t="s">
        <v>30</v>
      </c>
      <c r="K2424" s="2" t="s">
        <v>30</v>
      </c>
      <c r="L2424" s="2" t="s">
        <v>270</v>
      </c>
      <c r="M2424" s="2" t="s">
        <v>31</v>
      </c>
      <c r="N2424" s="2" t="s">
        <v>317</v>
      </c>
      <c r="O2424" s="2" t="s">
        <v>250</v>
      </c>
      <c r="P2424" s="2" t="s">
        <v>595</v>
      </c>
      <c r="Q2424" s="2" t="s">
        <v>290</v>
      </c>
      <c r="R2424" s="2" t="s">
        <v>253</v>
      </c>
      <c r="S2424" s="2" t="s">
        <v>34</v>
      </c>
      <c r="T2424" s="118">
        <v>4.016</v>
      </c>
      <c r="U2424" s="2" t="s">
        <v>978</v>
      </c>
      <c r="V2424" s="129">
        <v>7.0000000000000007E-2</v>
      </c>
      <c r="W2424" s="129">
        <v>7.3649999999999993E-2</v>
      </c>
      <c r="X2424" s="4" t="s">
        <v>256</v>
      </c>
      <c r="Z2424" s="118">
        <v>540416</v>
      </c>
      <c r="AA2424" s="127">
        <v>1</v>
      </c>
      <c r="AB2424" s="140">
        <v>99.62</v>
      </c>
      <c r="AD2424" s="118">
        <v>538.36199999999997</v>
      </c>
      <c r="AG2424" s="2" t="s">
        <v>36</v>
      </c>
      <c r="AH2424" s="129">
        <v>8.7200000000000005E-4</v>
      </c>
      <c r="AI2424" s="129">
        <v>3.0276325454815902E-3</v>
      </c>
      <c r="AJ2424" s="129">
        <v>9.32806477502276E-4</v>
      </c>
    </row>
    <row r="2425" spans="1:36" x14ac:dyDescent="0.2">
      <c r="A2425" s="2">
        <v>1038</v>
      </c>
      <c r="B2425" s="2">
        <v>1319</v>
      </c>
      <c r="C2425" s="2" t="s">
        <v>979</v>
      </c>
      <c r="D2425" s="2" t="s">
        <v>980</v>
      </c>
      <c r="E2425" s="4" t="s">
        <v>245</v>
      </c>
      <c r="F2425" s="2" t="s">
        <v>981</v>
      </c>
      <c r="G2425" s="2" t="s">
        <v>982</v>
      </c>
      <c r="H2425" s="2" t="s">
        <v>248</v>
      </c>
      <c r="I2425" s="2" t="s">
        <v>269</v>
      </c>
      <c r="J2425" s="2" t="s">
        <v>30</v>
      </c>
      <c r="K2425" s="2" t="s">
        <v>30</v>
      </c>
      <c r="L2425" s="2" t="s">
        <v>270</v>
      </c>
      <c r="M2425" s="2" t="s">
        <v>31</v>
      </c>
      <c r="N2425" s="2" t="s">
        <v>375</v>
      </c>
      <c r="O2425" s="2" t="s">
        <v>250</v>
      </c>
      <c r="P2425" s="2" t="s">
        <v>272</v>
      </c>
      <c r="Q2425" s="2" t="s">
        <v>272</v>
      </c>
      <c r="R2425" s="2" t="s">
        <v>272</v>
      </c>
      <c r="S2425" s="2" t="s">
        <v>34</v>
      </c>
      <c r="T2425" s="118">
        <v>5.4530000000000003</v>
      </c>
      <c r="U2425" s="2" t="s">
        <v>983</v>
      </c>
      <c r="V2425" s="129">
        <v>3.5799999999999998E-2</v>
      </c>
      <c r="W2425" s="129">
        <v>3.5189999999999999E-2</v>
      </c>
      <c r="X2425" s="4" t="s">
        <v>256</v>
      </c>
      <c r="Z2425" s="118">
        <v>902000</v>
      </c>
      <c r="AA2425" s="127">
        <v>1</v>
      </c>
      <c r="AB2425" s="140">
        <v>100.24</v>
      </c>
      <c r="AD2425" s="118">
        <v>904.16499999999996</v>
      </c>
      <c r="AG2425" s="2" t="s">
        <v>36</v>
      </c>
      <c r="AH2425" s="129">
        <v>1.1850000000000001E-3</v>
      </c>
      <c r="AI2425" s="129">
        <v>5.0848251611372002E-3</v>
      </c>
      <c r="AJ2425" s="129">
        <v>1.56662269149999E-3</v>
      </c>
    </row>
    <row r="2426" spans="1:36" x14ac:dyDescent="0.2">
      <c r="A2426" s="2">
        <v>1038</v>
      </c>
      <c r="B2426" s="2">
        <v>1319</v>
      </c>
      <c r="C2426" s="2" t="s">
        <v>984</v>
      </c>
      <c r="D2426" s="2" t="s">
        <v>985</v>
      </c>
      <c r="E2426" s="4" t="s">
        <v>245</v>
      </c>
      <c r="F2426" s="2" t="s">
        <v>986</v>
      </c>
      <c r="G2426" s="2" t="s">
        <v>987</v>
      </c>
      <c r="H2426" s="2" t="s">
        <v>248</v>
      </c>
      <c r="I2426" s="2" t="s">
        <v>302</v>
      </c>
      <c r="J2426" s="2" t="s">
        <v>30</v>
      </c>
      <c r="K2426" s="2" t="s">
        <v>30</v>
      </c>
      <c r="L2426" s="2" t="s">
        <v>270</v>
      </c>
      <c r="M2426" s="2" t="s">
        <v>31</v>
      </c>
      <c r="N2426" s="2" t="s">
        <v>310</v>
      </c>
      <c r="O2426" s="2" t="s">
        <v>250</v>
      </c>
      <c r="P2426" s="2" t="s">
        <v>289</v>
      </c>
      <c r="Q2426" s="2" t="s">
        <v>290</v>
      </c>
      <c r="R2426" s="2" t="s">
        <v>253</v>
      </c>
      <c r="S2426" s="2" t="s">
        <v>34</v>
      </c>
      <c r="T2426" s="118">
        <v>7.0730000000000004</v>
      </c>
      <c r="U2426" s="2" t="s">
        <v>988</v>
      </c>
      <c r="V2426" s="129">
        <v>4.7800000000000002E-2</v>
      </c>
      <c r="W2426" s="129">
        <v>4.7E-2</v>
      </c>
      <c r="X2426" s="4" t="s">
        <v>256</v>
      </c>
      <c r="Z2426" s="118">
        <v>260000</v>
      </c>
      <c r="AA2426" s="127">
        <v>1</v>
      </c>
      <c r="AB2426" s="140">
        <v>101.2</v>
      </c>
      <c r="AD2426" s="118">
        <v>263.12</v>
      </c>
      <c r="AG2426" s="2" t="s">
        <v>36</v>
      </c>
      <c r="AH2426" s="129">
        <v>9.7300000000000002E-4</v>
      </c>
      <c r="AI2426" s="129">
        <v>1.47972935508927E-3</v>
      </c>
      <c r="AJ2426" s="129">
        <v>4.5590113946868702E-4</v>
      </c>
    </row>
    <row r="2427" spans="1:36" x14ac:dyDescent="0.2">
      <c r="A2427" s="2">
        <v>1038</v>
      </c>
      <c r="B2427" s="2">
        <v>1319</v>
      </c>
      <c r="C2427" s="2" t="s">
        <v>984</v>
      </c>
      <c r="D2427" s="2" t="s">
        <v>985</v>
      </c>
      <c r="E2427" s="4" t="s">
        <v>245</v>
      </c>
      <c r="F2427" s="2" t="s">
        <v>989</v>
      </c>
      <c r="G2427" s="2" t="s">
        <v>990</v>
      </c>
      <c r="H2427" s="2" t="s">
        <v>248</v>
      </c>
      <c r="I2427" s="2" t="s">
        <v>302</v>
      </c>
      <c r="J2427" s="2" t="s">
        <v>30</v>
      </c>
      <c r="K2427" s="2" t="s">
        <v>30</v>
      </c>
      <c r="L2427" s="2" t="s">
        <v>270</v>
      </c>
      <c r="M2427" s="2" t="s">
        <v>31</v>
      </c>
      <c r="N2427" s="2" t="s">
        <v>310</v>
      </c>
      <c r="O2427" s="2" t="s">
        <v>250</v>
      </c>
      <c r="P2427" s="2" t="s">
        <v>289</v>
      </c>
      <c r="Q2427" s="2" t="s">
        <v>290</v>
      </c>
      <c r="R2427" s="2" t="s">
        <v>253</v>
      </c>
      <c r="S2427" s="2" t="s">
        <v>34</v>
      </c>
      <c r="T2427" s="118">
        <v>7.7309999999999999</v>
      </c>
      <c r="U2427" s="2" t="s">
        <v>991</v>
      </c>
      <c r="V2427" s="129">
        <v>4.7800000000000002E-2</v>
      </c>
      <c r="W2427" s="129">
        <v>4.7780000000000003E-2</v>
      </c>
      <c r="X2427" s="4" t="s">
        <v>256</v>
      </c>
      <c r="Z2427" s="118">
        <v>260000</v>
      </c>
      <c r="AA2427" s="127">
        <v>1</v>
      </c>
      <c r="AB2427" s="140">
        <v>100.7</v>
      </c>
      <c r="AD2427" s="118">
        <v>261.82</v>
      </c>
      <c r="AG2427" s="2" t="s">
        <v>36</v>
      </c>
      <c r="AH2427" s="129">
        <v>9.7300000000000002E-4</v>
      </c>
      <c r="AI2427" s="129">
        <v>1.4724184393032601E-3</v>
      </c>
      <c r="AJ2427" s="129">
        <v>4.5364866348316898E-4</v>
      </c>
    </row>
    <row r="2428" spans="1:36" x14ac:dyDescent="0.2">
      <c r="A2428" s="2">
        <v>1038</v>
      </c>
      <c r="B2428" s="2">
        <v>1319</v>
      </c>
      <c r="C2428" s="2" t="s">
        <v>992</v>
      </c>
      <c r="D2428" s="2" t="s">
        <v>993</v>
      </c>
      <c r="E2428" s="4" t="s">
        <v>245</v>
      </c>
      <c r="F2428" s="2" t="s">
        <v>994</v>
      </c>
      <c r="G2428" s="2" t="s">
        <v>995</v>
      </c>
      <c r="H2428" s="2" t="s">
        <v>248</v>
      </c>
      <c r="I2428" s="2" t="s">
        <v>302</v>
      </c>
      <c r="J2428" s="2" t="s">
        <v>30</v>
      </c>
      <c r="K2428" s="2" t="s">
        <v>30</v>
      </c>
      <c r="L2428" s="2" t="s">
        <v>270</v>
      </c>
      <c r="M2428" s="2" t="s">
        <v>31</v>
      </c>
      <c r="N2428" s="2" t="s">
        <v>375</v>
      </c>
      <c r="O2428" s="2" t="s">
        <v>250</v>
      </c>
      <c r="P2428" s="2" t="s">
        <v>272</v>
      </c>
      <c r="Q2428" s="2" t="s">
        <v>272</v>
      </c>
      <c r="R2428" s="2" t="s">
        <v>272</v>
      </c>
      <c r="S2428" s="2" t="s">
        <v>34</v>
      </c>
      <c r="T2428" s="118">
        <v>3.492</v>
      </c>
      <c r="U2428" s="2" t="s">
        <v>341</v>
      </c>
      <c r="V2428" s="129">
        <v>5.4300000000000001E-2</v>
      </c>
      <c r="W2428" s="129">
        <v>5.423E-2</v>
      </c>
      <c r="X2428" s="4" t="s">
        <v>256</v>
      </c>
      <c r="Z2428" s="118">
        <v>1060000</v>
      </c>
      <c r="AA2428" s="127">
        <v>1</v>
      </c>
      <c r="AB2428" s="140">
        <v>100.28</v>
      </c>
      <c r="AD2428" s="118">
        <v>1062.9680000000001</v>
      </c>
      <c r="AG2428" s="2" t="s">
        <v>36</v>
      </c>
      <c r="AH2428" s="129">
        <v>2.6800000000000001E-3</v>
      </c>
      <c r="AI2428" s="129">
        <v>5.9778996394060898E-3</v>
      </c>
      <c r="AJ2428" s="129">
        <v>1.84177684105637E-3</v>
      </c>
    </row>
    <row r="2429" spans="1:36" x14ac:dyDescent="0.2">
      <c r="A2429" s="2">
        <v>1038</v>
      </c>
      <c r="B2429" s="2">
        <v>1319</v>
      </c>
      <c r="C2429" s="2" t="s">
        <v>318</v>
      </c>
      <c r="D2429" s="2" t="s">
        <v>319</v>
      </c>
      <c r="E2429" s="4" t="s">
        <v>245</v>
      </c>
      <c r="F2429" s="2" t="s">
        <v>996</v>
      </c>
      <c r="G2429" s="2" t="s">
        <v>997</v>
      </c>
      <c r="H2429" s="2" t="s">
        <v>248</v>
      </c>
      <c r="I2429" s="2" t="s">
        <v>269</v>
      </c>
      <c r="J2429" s="2" t="s">
        <v>30</v>
      </c>
      <c r="K2429" s="2" t="s">
        <v>322</v>
      </c>
      <c r="L2429" s="2" t="s">
        <v>270</v>
      </c>
      <c r="M2429" s="2" t="s">
        <v>31</v>
      </c>
      <c r="N2429" s="2" t="s">
        <v>323</v>
      </c>
      <c r="O2429" s="2" t="s">
        <v>250</v>
      </c>
      <c r="P2429" s="2" t="s">
        <v>324</v>
      </c>
      <c r="Q2429" s="2" t="s">
        <v>252</v>
      </c>
      <c r="R2429" s="2" t="s">
        <v>253</v>
      </c>
      <c r="S2429" s="2" t="s">
        <v>34</v>
      </c>
      <c r="T2429" s="118">
        <v>4.4260000000000002</v>
      </c>
      <c r="U2429" s="2" t="s">
        <v>734</v>
      </c>
      <c r="V2429" s="129">
        <v>1.7899999999999999E-2</v>
      </c>
      <c r="W2429" s="129">
        <v>6.9959999999999994E-2</v>
      </c>
      <c r="X2429" s="4" t="s">
        <v>256</v>
      </c>
      <c r="Z2429" s="118">
        <v>174051</v>
      </c>
      <c r="AA2429" s="127">
        <v>1</v>
      </c>
      <c r="AB2429" s="140">
        <v>94.3</v>
      </c>
      <c r="AD2429" s="118">
        <v>164.13</v>
      </c>
      <c r="AG2429" s="2" t="s">
        <v>36</v>
      </c>
      <c r="AH2429" s="129">
        <v>1.03E-4</v>
      </c>
      <c r="AI2429" s="129">
        <v>9.2303175990282702E-4</v>
      </c>
      <c r="AJ2429" s="129">
        <v>2.8438391767939198E-4</v>
      </c>
    </row>
    <row r="2430" spans="1:36" x14ac:dyDescent="0.2">
      <c r="A2430" s="2">
        <v>1038</v>
      </c>
      <c r="B2430" s="2">
        <v>1319</v>
      </c>
      <c r="C2430" s="2" t="s">
        <v>318</v>
      </c>
      <c r="D2430" s="2" t="s">
        <v>319</v>
      </c>
      <c r="E2430" s="4" t="s">
        <v>245</v>
      </c>
      <c r="F2430" s="2" t="s">
        <v>998</v>
      </c>
      <c r="G2430" s="2" t="s">
        <v>999</v>
      </c>
      <c r="H2430" s="2" t="s">
        <v>248</v>
      </c>
      <c r="I2430" s="2" t="s">
        <v>269</v>
      </c>
      <c r="J2430" s="2" t="s">
        <v>30</v>
      </c>
      <c r="K2430" s="2" t="s">
        <v>322</v>
      </c>
      <c r="L2430" s="2" t="s">
        <v>270</v>
      </c>
      <c r="M2430" s="2" t="s">
        <v>31</v>
      </c>
      <c r="N2430" s="2" t="s">
        <v>323</v>
      </c>
      <c r="O2430" s="2" t="s">
        <v>250</v>
      </c>
      <c r="P2430" s="2" t="s">
        <v>346</v>
      </c>
      <c r="Q2430" s="2" t="s">
        <v>252</v>
      </c>
      <c r="R2430" s="2" t="s">
        <v>253</v>
      </c>
      <c r="S2430" s="2" t="s">
        <v>34</v>
      </c>
      <c r="T2430" s="118">
        <v>1.827</v>
      </c>
      <c r="U2430" s="2" t="s">
        <v>445</v>
      </c>
      <c r="V2430" s="129">
        <v>1.3299999999999999E-2</v>
      </c>
      <c r="W2430" s="129">
        <v>3.0849999999999999E-2</v>
      </c>
      <c r="X2430" s="4" t="s">
        <v>256</v>
      </c>
      <c r="Z2430" s="118">
        <v>1163785.93</v>
      </c>
      <c r="AA2430" s="127">
        <v>1</v>
      </c>
      <c r="AB2430" s="140">
        <v>114.81</v>
      </c>
      <c r="AD2430" s="118">
        <v>1336.143</v>
      </c>
      <c r="AG2430" s="2" t="s">
        <v>36</v>
      </c>
      <c r="AH2430" s="129">
        <v>4.0270000000000002E-3</v>
      </c>
      <c r="AI2430" s="129">
        <v>7.5141740142256001E-3</v>
      </c>
      <c r="AJ2430" s="129">
        <v>2.3150993683198101E-3</v>
      </c>
    </row>
    <row r="2431" spans="1:36" x14ac:dyDescent="0.2">
      <c r="A2431" s="2">
        <v>1038</v>
      </c>
      <c r="B2431" s="2">
        <v>1319</v>
      </c>
      <c r="C2431" s="2" t="s">
        <v>318</v>
      </c>
      <c r="D2431" s="2" t="s">
        <v>319</v>
      </c>
      <c r="E2431" s="4" t="s">
        <v>245</v>
      </c>
      <c r="F2431" s="2" t="s">
        <v>1000</v>
      </c>
      <c r="G2431" s="2" t="s">
        <v>1001</v>
      </c>
      <c r="H2431" s="2" t="s">
        <v>248</v>
      </c>
      <c r="I2431" s="2" t="s">
        <v>269</v>
      </c>
      <c r="J2431" s="2" t="s">
        <v>30</v>
      </c>
      <c r="K2431" s="2" t="s">
        <v>322</v>
      </c>
      <c r="L2431" s="2" t="s">
        <v>270</v>
      </c>
      <c r="M2431" s="2" t="s">
        <v>31</v>
      </c>
      <c r="N2431" s="2" t="s">
        <v>323</v>
      </c>
      <c r="O2431" s="2" t="s">
        <v>250</v>
      </c>
      <c r="P2431" s="2" t="s">
        <v>324</v>
      </c>
      <c r="Q2431" s="2" t="s">
        <v>252</v>
      </c>
      <c r="R2431" s="2" t="s">
        <v>253</v>
      </c>
      <c r="S2431" s="2" t="s">
        <v>34</v>
      </c>
      <c r="T2431" s="118">
        <v>2.355</v>
      </c>
      <c r="U2431" s="2" t="s">
        <v>661</v>
      </c>
      <c r="V2431" s="129">
        <v>1.7500000000000002E-2</v>
      </c>
      <c r="W2431" s="129">
        <v>6.3670000000000004E-2</v>
      </c>
      <c r="X2431" s="4" t="s">
        <v>256</v>
      </c>
      <c r="Z2431" s="118">
        <v>446579</v>
      </c>
      <c r="AA2431" s="127">
        <v>1</v>
      </c>
      <c r="AB2431" s="140">
        <v>104.66</v>
      </c>
      <c r="AD2431" s="118">
        <v>467.39</v>
      </c>
      <c r="AG2431" s="2" t="s">
        <v>36</v>
      </c>
      <c r="AH2431" s="129">
        <v>2.6200000000000003E-4</v>
      </c>
      <c r="AI2431" s="129">
        <v>2.62849682221217E-3</v>
      </c>
      <c r="AJ2431" s="129">
        <v>8.0983369844957599E-4</v>
      </c>
    </row>
    <row r="2432" spans="1:36" x14ac:dyDescent="0.2">
      <c r="A2432" s="2">
        <v>1038</v>
      </c>
      <c r="B2432" s="2">
        <v>1319</v>
      </c>
      <c r="C2432" s="2" t="s">
        <v>1002</v>
      </c>
      <c r="D2432" s="2" t="s">
        <v>1003</v>
      </c>
      <c r="E2432" s="4" t="s">
        <v>245</v>
      </c>
      <c r="F2432" s="2" t="s">
        <v>1004</v>
      </c>
      <c r="G2432" s="2" t="s">
        <v>1005</v>
      </c>
      <c r="H2432" s="2" t="s">
        <v>248</v>
      </c>
      <c r="I2432" s="2" t="s">
        <v>269</v>
      </c>
      <c r="J2432" s="2" t="s">
        <v>30</v>
      </c>
      <c r="K2432" s="2" t="s">
        <v>30</v>
      </c>
      <c r="L2432" s="2" t="s">
        <v>270</v>
      </c>
      <c r="M2432" s="2" t="s">
        <v>31</v>
      </c>
      <c r="N2432" s="2" t="s">
        <v>323</v>
      </c>
      <c r="O2432" s="2" t="s">
        <v>250</v>
      </c>
      <c r="P2432" s="2" t="s">
        <v>1006</v>
      </c>
      <c r="Q2432" s="2" t="s">
        <v>252</v>
      </c>
      <c r="R2432" s="2" t="s">
        <v>253</v>
      </c>
      <c r="S2432" s="2" t="s">
        <v>34</v>
      </c>
      <c r="T2432" s="118">
        <v>1.22</v>
      </c>
      <c r="U2432" s="2" t="s">
        <v>1007</v>
      </c>
      <c r="V2432" s="129">
        <v>6.2E-2</v>
      </c>
      <c r="W2432" s="129">
        <v>0.2321</v>
      </c>
      <c r="X2432" s="4" t="s">
        <v>256</v>
      </c>
      <c r="Z2432" s="118">
        <v>42340.34</v>
      </c>
      <c r="AA2432" s="127">
        <v>1</v>
      </c>
      <c r="AB2432" s="140">
        <v>119.84</v>
      </c>
      <c r="AD2432" s="118">
        <v>50.741</v>
      </c>
      <c r="AG2432" s="2" t="s">
        <v>36</v>
      </c>
      <c r="AH2432" s="129">
        <v>4.1599999999999997E-4</v>
      </c>
      <c r="AI2432" s="129">
        <v>2.8535439804100199E-4</v>
      </c>
      <c r="AJ2432" s="129">
        <v>8.7917019941424196E-5</v>
      </c>
    </row>
    <row r="2433" spans="1:36" x14ac:dyDescent="0.2">
      <c r="A2433" s="2">
        <v>1038</v>
      </c>
      <c r="B2433" s="2">
        <v>1319</v>
      </c>
      <c r="C2433" s="2" t="s">
        <v>1008</v>
      </c>
      <c r="D2433" s="2" t="s">
        <v>1009</v>
      </c>
      <c r="E2433" s="4" t="s">
        <v>245</v>
      </c>
      <c r="F2433" s="2" t="s">
        <v>1010</v>
      </c>
      <c r="G2433" s="2" t="s">
        <v>1011</v>
      </c>
      <c r="H2433" s="2" t="s">
        <v>248</v>
      </c>
      <c r="I2433" s="2" t="s">
        <v>302</v>
      </c>
      <c r="J2433" s="2" t="s">
        <v>30</v>
      </c>
      <c r="K2433" s="2" t="s">
        <v>30</v>
      </c>
      <c r="L2433" s="2" t="s">
        <v>270</v>
      </c>
      <c r="M2433" s="2" t="s">
        <v>31</v>
      </c>
      <c r="N2433" s="2" t="s">
        <v>440</v>
      </c>
      <c r="O2433" s="2" t="s">
        <v>250</v>
      </c>
      <c r="P2433" s="2" t="s">
        <v>376</v>
      </c>
      <c r="Q2433" s="2" t="s">
        <v>252</v>
      </c>
      <c r="R2433" s="2" t="s">
        <v>253</v>
      </c>
      <c r="S2433" s="2" t="s">
        <v>34</v>
      </c>
      <c r="T2433" s="118">
        <v>0.34</v>
      </c>
      <c r="U2433" s="2" t="s">
        <v>1012</v>
      </c>
      <c r="V2433" s="129">
        <v>2.7E-2</v>
      </c>
      <c r="W2433" s="129">
        <v>4.7509999999999997E-2</v>
      </c>
      <c r="X2433" s="4" t="s">
        <v>256</v>
      </c>
      <c r="Z2433" s="118">
        <v>42258.42</v>
      </c>
      <c r="AA2433" s="127">
        <v>1</v>
      </c>
      <c r="AB2433" s="140">
        <v>99.43</v>
      </c>
      <c r="AD2433" s="118">
        <v>42.018000000000001</v>
      </c>
      <c r="AG2433" s="2" t="s">
        <v>36</v>
      </c>
      <c r="AH2433" s="129">
        <v>1.353E-3</v>
      </c>
      <c r="AI2433" s="129">
        <v>2.36297498227506E-4</v>
      </c>
      <c r="AJ2433" s="129">
        <v>7.2802704308735599E-5</v>
      </c>
    </row>
    <row r="2434" spans="1:36" x14ac:dyDescent="0.2">
      <c r="A2434" s="2">
        <v>1038</v>
      </c>
      <c r="B2434" s="2">
        <v>1319</v>
      </c>
      <c r="C2434" s="2" t="s">
        <v>1008</v>
      </c>
      <c r="D2434" s="2" t="s">
        <v>1009</v>
      </c>
      <c r="E2434" s="4" t="s">
        <v>245</v>
      </c>
      <c r="F2434" s="2" t="s">
        <v>1013</v>
      </c>
      <c r="G2434" s="2" t="s">
        <v>1014</v>
      </c>
      <c r="H2434" s="2" t="s">
        <v>248</v>
      </c>
      <c r="I2434" s="2" t="s">
        <v>269</v>
      </c>
      <c r="J2434" s="2" t="s">
        <v>30</v>
      </c>
      <c r="K2434" s="2" t="s">
        <v>30</v>
      </c>
      <c r="L2434" s="2" t="s">
        <v>270</v>
      </c>
      <c r="M2434" s="2" t="s">
        <v>31</v>
      </c>
      <c r="N2434" s="2" t="s">
        <v>440</v>
      </c>
      <c r="O2434" s="2" t="s">
        <v>250</v>
      </c>
      <c r="P2434" s="2" t="s">
        <v>376</v>
      </c>
      <c r="Q2434" s="2" t="s">
        <v>252</v>
      </c>
      <c r="R2434" s="2" t="s">
        <v>253</v>
      </c>
      <c r="S2434" s="2" t="s">
        <v>34</v>
      </c>
      <c r="T2434" s="118">
        <v>0.34</v>
      </c>
      <c r="U2434" s="2" t="s">
        <v>1012</v>
      </c>
      <c r="V2434" s="129">
        <v>1.7999999999999999E-2</v>
      </c>
      <c r="W2434" s="129">
        <v>3.959E-2</v>
      </c>
      <c r="X2434" s="4" t="s">
        <v>256</v>
      </c>
      <c r="Z2434" s="118">
        <v>274942.40999999997</v>
      </c>
      <c r="AA2434" s="127">
        <v>1</v>
      </c>
      <c r="AB2434" s="140">
        <v>117.77</v>
      </c>
      <c r="AD2434" s="118">
        <v>323.8</v>
      </c>
      <c r="AG2434" s="2" t="s">
        <v>36</v>
      </c>
      <c r="AH2434" s="129">
        <v>1.6949999999999999E-3</v>
      </c>
      <c r="AI2434" s="129">
        <v>1.8209785881950599E-3</v>
      </c>
      <c r="AJ2434" s="129">
        <v>5.6103922683626499E-4</v>
      </c>
    </row>
    <row r="2435" spans="1:36" x14ac:dyDescent="0.2">
      <c r="A2435" s="2">
        <v>1038</v>
      </c>
      <c r="B2435" s="2">
        <v>1319</v>
      </c>
      <c r="C2435" s="2" t="s">
        <v>889</v>
      </c>
      <c r="D2435" s="2" t="s">
        <v>890</v>
      </c>
      <c r="E2435" s="4" t="s">
        <v>245</v>
      </c>
      <c r="F2435" s="2" t="s">
        <v>1015</v>
      </c>
      <c r="G2435" s="2" t="s">
        <v>1016</v>
      </c>
      <c r="H2435" s="2" t="s">
        <v>248</v>
      </c>
      <c r="I2435" s="2" t="s">
        <v>302</v>
      </c>
      <c r="J2435" s="2" t="s">
        <v>30</v>
      </c>
      <c r="K2435" s="2" t="s">
        <v>30</v>
      </c>
      <c r="L2435" s="2" t="s">
        <v>270</v>
      </c>
      <c r="M2435" s="2" t="s">
        <v>31</v>
      </c>
      <c r="N2435" s="2" t="s">
        <v>569</v>
      </c>
      <c r="O2435" s="2" t="s">
        <v>250</v>
      </c>
      <c r="P2435" s="2" t="s">
        <v>346</v>
      </c>
      <c r="Q2435" s="2" t="s">
        <v>252</v>
      </c>
      <c r="R2435" s="2" t="s">
        <v>253</v>
      </c>
      <c r="S2435" s="2" t="s">
        <v>34</v>
      </c>
      <c r="T2435" s="118">
        <v>0.16200000000000001</v>
      </c>
      <c r="U2435" s="2" t="s">
        <v>1017</v>
      </c>
      <c r="V2435" s="129">
        <v>1.55E-2</v>
      </c>
      <c r="W2435" s="129">
        <v>6.7269999999999996E-2</v>
      </c>
      <c r="X2435" s="4" t="s">
        <v>256</v>
      </c>
      <c r="Z2435" s="118">
        <v>81705.64</v>
      </c>
      <c r="AA2435" s="127">
        <v>1</v>
      </c>
      <c r="AB2435" s="140">
        <v>99.72</v>
      </c>
      <c r="AD2435" s="118">
        <v>81.477000000000004</v>
      </c>
      <c r="AG2435" s="2" t="s">
        <v>36</v>
      </c>
      <c r="AH2435" s="129">
        <v>5.0509999999999999E-3</v>
      </c>
      <c r="AI2435" s="129">
        <v>4.5820807133323201E-4</v>
      </c>
      <c r="AJ2435" s="129">
        <v>1.41172830772129E-4</v>
      </c>
    </row>
    <row r="2436" spans="1:36" x14ac:dyDescent="0.2">
      <c r="A2436" s="2">
        <v>1038</v>
      </c>
      <c r="B2436" s="2">
        <v>1319</v>
      </c>
      <c r="C2436" s="2" t="s">
        <v>639</v>
      </c>
      <c r="D2436" s="2" t="s">
        <v>640</v>
      </c>
      <c r="E2436" s="4" t="s">
        <v>245</v>
      </c>
      <c r="F2436" s="2" t="s">
        <v>1018</v>
      </c>
      <c r="G2436" s="2" t="s">
        <v>1019</v>
      </c>
      <c r="H2436" s="2" t="s">
        <v>248</v>
      </c>
      <c r="I2436" s="2" t="s">
        <v>269</v>
      </c>
      <c r="J2436" s="2" t="s">
        <v>30</v>
      </c>
      <c r="K2436" s="2" t="s">
        <v>30</v>
      </c>
      <c r="L2436" s="2" t="s">
        <v>270</v>
      </c>
      <c r="M2436" s="2" t="s">
        <v>31</v>
      </c>
      <c r="N2436" s="2" t="s">
        <v>249</v>
      </c>
      <c r="O2436" s="2" t="s">
        <v>250</v>
      </c>
      <c r="P2436" s="2" t="s">
        <v>251</v>
      </c>
      <c r="Q2436" s="2" t="s">
        <v>252</v>
      </c>
      <c r="R2436" s="2" t="s">
        <v>253</v>
      </c>
      <c r="S2436" s="2" t="s">
        <v>34</v>
      </c>
      <c r="T2436" s="118">
        <v>4.1280000000000001</v>
      </c>
      <c r="U2436" s="2" t="s">
        <v>1020</v>
      </c>
      <c r="V2436" s="129">
        <v>2.2013000000000001E-2</v>
      </c>
      <c r="W2436" s="129">
        <v>2.2599999999999999E-2</v>
      </c>
      <c r="X2436" s="4" t="s">
        <v>256</v>
      </c>
      <c r="Z2436" s="118">
        <v>1889349</v>
      </c>
      <c r="AA2436" s="127">
        <v>1</v>
      </c>
      <c r="AB2436" s="140">
        <v>126.7</v>
      </c>
      <c r="AD2436" s="118">
        <v>2393.8049999999998</v>
      </c>
      <c r="AG2436" s="2" t="s">
        <v>36</v>
      </c>
      <c r="AH2436" s="129">
        <v>2.6919999999999999E-3</v>
      </c>
      <c r="AI2436" s="129">
        <v>1.34622370007979E-2</v>
      </c>
      <c r="AJ2436" s="129">
        <v>4.1476836067032103E-3</v>
      </c>
    </row>
    <row r="2437" spans="1:36" x14ac:dyDescent="0.2">
      <c r="A2437" s="2">
        <v>1038</v>
      </c>
      <c r="B2437" s="2">
        <v>1319</v>
      </c>
      <c r="C2437" s="2" t="s">
        <v>639</v>
      </c>
      <c r="D2437" s="2" t="s">
        <v>640</v>
      </c>
      <c r="E2437" s="4" t="s">
        <v>245</v>
      </c>
      <c r="F2437" s="2" t="s">
        <v>1021</v>
      </c>
      <c r="G2437" s="2" t="s">
        <v>1022</v>
      </c>
      <c r="H2437" s="2" t="s">
        <v>248</v>
      </c>
      <c r="I2437" s="2" t="s">
        <v>269</v>
      </c>
      <c r="J2437" s="2" t="s">
        <v>30</v>
      </c>
      <c r="K2437" s="2" t="s">
        <v>30</v>
      </c>
      <c r="L2437" s="2" t="s">
        <v>270</v>
      </c>
      <c r="M2437" s="2" t="s">
        <v>31</v>
      </c>
      <c r="N2437" s="2" t="s">
        <v>249</v>
      </c>
      <c r="O2437" s="2" t="s">
        <v>250</v>
      </c>
      <c r="P2437" s="2" t="s">
        <v>251</v>
      </c>
      <c r="Q2437" s="2" t="s">
        <v>252</v>
      </c>
      <c r="R2437" s="2" t="s">
        <v>253</v>
      </c>
      <c r="S2437" s="2" t="s">
        <v>34</v>
      </c>
      <c r="T2437" s="118">
        <v>1.728</v>
      </c>
      <c r="U2437" s="2" t="s">
        <v>1023</v>
      </c>
      <c r="V2437" s="129">
        <v>1.2200000000000001E-2</v>
      </c>
      <c r="W2437" s="129">
        <v>2.3269999999999999E-2</v>
      </c>
      <c r="X2437" s="4" t="s">
        <v>256</v>
      </c>
      <c r="Z2437" s="118">
        <v>200000</v>
      </c>
      <c r="AA2437" s="127">
        <v>1</v>
      </c>
      <c r="AB2437" s="140">
        <v>117.28</v>
      </c>
      <c r="AD2437" s="118">
        <v>234.56</v>
      </c>
      <c r="AG2437" s="2" t="s">
        <v>36</v>
      </c>
      <c r="AH2437" s="129">
        <v>6.6000000000000005E-5</v>
      </c>
      <c r="AI2437" s="129">
        <v>1.31911415905191E-3</v>
      </c>
      <c r="AJ2437" s="129">
        <v>4.0641597474070799E-4</v>
      </c>
    </row>
    <row r="2438" spans="1:36" x14ac:dyDescent="0.2">
      <c r="A2438" s="2">
        <v>1038</v>
      </c>
      <c r="B2438" s="2">
        <v>1319</v>
      </c>
      <c r="C2438" s="2" t="s">
        <v>639</v>
      </c>
      <c r="D2438" s="2" t="s">
        <v>640</v>
      </c>
      <c r="E2438" s="4" t="s">
        <v>245</v>
      </c>
      <c r="F2438" s="2" t="s">
        <v>1024</v>
      </c>
      <c r="G2438" s="2" t="s">
        <v>1025</v>
      </c>
      <c r="H2438" s="2" t="s">
        <v>248</v>
      </c>
      <c r="I2438" s="2" t="s">
        <v>269</v>
      </c>
      <c r="J2438" s="2" t="s">
        <v>30</v>
      </c>
      <c r="K2438" s="2" t="s">
        <v>30</v>
      </c>
      <c r="L2438" s="2" t="s">
        <v>270</v>
      </c>
      <c r="M2438" s="2" t="s">
        <v>31</v>
      </c>
      <c r="N2438" s="2" t="s">
        <v>249</v>
      </c>
      <c r="O2438" s="2" t="s">
        <v>250</v>
      </c>
      <c r="P2438" s="2" t="s">
        <v>251</v>
      </c>
      <c r="Q2438" s="2" t="s">
        <v>252</v>
      </c>
      <c r="R2438" s="2" t="s">
        <v>253</v>
      </c>
      <c r="S2438" s="2" t="s">
        <v>34</v>
      </c>
      <c r="T2438" s="118">
        <v>0.47399999999999998</v>
      </c>
      <c r="U2438" s="2" t="s">
        <v>1026</v>
      </c>
      <c r="V2438" s="129">
        <v>3.8E-3</v>
      </c>
      <c r="W2438" s="129">
        <v>2.826E-2</v>
      </c>
      <c r="X2438" s="4" t="s">
        <v>256</v>
      </c>
      <c r="Z2438" s="118">
        <v>887689</v>
      </c>
      <c r="AA2438" s="127">
        <v>1</v>
      </c>
      <c r="AB2438" s="140">
        <v>115.12</v>
      </c>
      <c r="AD2438" s="118">
        <v>1021.908</v>
      </c>
      <c r="AG2438" s="2" t="s">
        <v>36</v>
      </c>
      <c r="AH2438" s="129">
        <v>2.9599999999999998E-4</v>
      </c>
      <c r="AI2438" s="129">
        <v>5.7469847962112403E-3</v>
      </c>
      <c r="AJ2438" s="129">
        <v>1.7706325201231499E-3</v>
      </c>
    </row>
    <row r="2439" spans="1:36" x14ac:dyDescent="0.2">
      <c r="A2439" s="2">
        <v>1038</v>
      </c>
      <c r="B2439" s="2">
        <v>1319</v>
      </c>
      <c r="C2439" s="2" t="s">
        <v>639</v>
      </c>
      <c r="D2439" s="2" t="s">
        <v>640</v>
      </c>
      <c r="E2439" s="4" t="s">
        <v>245</v>
      </c>
      <c r="F2439" s="2" t="s">
        <v>1027</v>
      </c>
      <c r="G2439" s="2" t="s">
        <v>1028</v>
      </c>
      <c r="H2439" s="2" t="s">
        <v>248</v>
      </c>
      <c r="I2439" s="2" t="s">
        <v>269</v>
      </c>
      <c r="J2439" s="2" t="s">
        <v>30</v>
      </c>
      <c r="K2439" s="2" t="s">
        <v>30</v>
      </c>
      <c r="L2439" s="2" t="s">
        <v>270</v>
      </c>
      <c r="M2439" s="2" t="s">
        <v>31</v>
      </c>
      <c r="N2439" s="2" t="s">
        <v>249</v>
      </c>
      <c r="O2439" s="2" t="s">
        <v>250</v>
      </c>
      <c r="P2439" s="2" t="s">
        <v>251</v>
      </c>
      <c r="Q2439" s="2" t="s">
        <v>252</v>
      </c>
      <c r="R2439" s="2" t="s">
        <v>253</v>
      </c>
      <c r="S2439" s="2" t="s">
        <v>34</v>
      </c>
      <c r="T2439" s="118">
        <v>4.4770000000000003</v>
      </c>
      <c r="U2439" s="2" t="s">
        <v>888</v>
      </c>
      <c r="V2439" s="129">
        <v>2E-3</v>
      </c>
      <c r="W2439" s="129">
        <v>2.281E-2</v>
      </c>
      <c r="X2439" s="4" t="s">
        <v>256</v>
      </c>
      <c r="Z2439" s="118">
        <v>2692775</v>
      </c>
      <c r="AA2439" s="127">
        <v>1</v>
      </c>
      <c r="AB2439" s="140">
        <v>107.79</v>
      </c>
      <c r="AD2439" s="118">
        <v>2902.5419999999999</v>
      </c>
      <c r="AG2439" s="2" t="s">
        <v>36</v>
      </c>
      <c r="AH2439" s="129">
        <v>7.7899999999999996E-4</v>
      </c>
      <c r="AI2439" s="129">
        <v>1.6323262606540101E-2</v>
      </c>
      <c r="AJ2439" s="129">
        <v>5.0291588773132704E-3</v>
      </c>
    </row>
    <row r="2440" spans="1:36" x14ac:dyDescent="0.2">
      <c r="A2440" s="2">
        <v>1038</v>
      </c>
      <c r="B2440" s="2">
        <v>1319</v>
      </c>
      <c r="C2440" s="2" t="s">
        <v>639</v>
      </c>
      <c r="D2440" s="2" t="s">
        <v>640</v>
      </c>
      <c r="E2440" s="4" t="s">
        <v>245</v>
      </c>
      <c r="F2440" s="2" t="s">
        <v>1411</v>
      </c>
      <c r="G2440" s="2" t="s">
        <v>1412</v>
      </c>
      <c r="H2440" s="2" t="s">
        <v>248</v>
      </c>
      <c r="I2440" s="2" t="s">
        <v>269</v>
      </c>
      <c r="J2440" s="2" t="s">
        <v>30</v>
      </c>
      <c r="K2440" s="2" t="s">
        <v>30</v>
      </c>
      <c r="L2440" s="2" t="s">
        <v>270</v>
      </c>
      <c r="M2440" s="2" t="s">
        <v>31</v>
      </c>
      <c r="N2440" s="2" t="s">
        <v>249</v>
      </c>
      <c r="O2440" s="2" t="s">
        <v>250</v>
      </c>
      <c r="P2440" s="2" t="s">
        <v>87</v>
      </c>
      <c r="Q2440" s="2" t="s">
        <v>290</v>
      </c>
      <c r="R2440" s="2" t="s">
        <v>253</v>
      </c>
      <c r="S2440" s="2" t="s">
        <v>34</v>
      </c>
      <c r="T2440" s="118">
        <v>0.92300000000000004</v>
      </c>
      <c r="U2440" s="2" t="s">
        <v>1413</v>
      </c>
      <c r="V2440" s="129">
        <v>5.0000000000000001E-3</v>
      </c>
      <c r="W2440" s="129">
        <v>2.521E-2</v>
      </c>
      <c r="X2440" s="4" t="s">
        <v>256</v>
      </c>
      <c r="Z2440" s="118">
        <v>554561</v>
      </c>
      <c r="AA2440" s="127">
        <v>1</v>
      </c>
      <c r="AB2440" s="140">
        <v>114.7</v>
      </c>
      <c r="AD2440" s="118">
        <v>636.08100000000002</v>
      </c>
      <c r="AG2440" s="2" t="s">
        <v>36</v>
      </c>
      <c r="AH2440" s="129">
        <v>7.27E-4</v>
      </c>
      <c r="AI2440" s="129">
        <v>3.57718310637028E-3</v>
      </c>
      <c r="AJ2440" s="129">
        <v>1.1021217148077401E-3</v>
      </c>
    </row>
    <row r="2441" spans="1:36" x14ac:dyDescent="0.2">
      <c r="A2441" s="2">
        <v>1038</v>
      </c>
      <c r="B2441" s="2">
        <v>1319</v>
      </c>
      <c r="C2441" s="2" t="s">
        <v>639</v>
      </c>
      <c r="D2441" s="2" t="s">
        <v>640</v>
      </c>
      <c r="E2441" s="4" t="s">
        <v>245</v>
      </c>
      <c r="F2441" s="2" t="s">
        <v>1029</v>
      </c>
      <c r="G2441" s="2" t="s">
        <v>1030</v>
      </c>
      <c r="H2441" s="2" t="s">
        <v>248</v>
      </c>
      <c r="I2441" s="2" t="s">
        <v>269</v>
      </c>
      <c r="J2441" s="2" t="s">
        <v>30</v>
      </c>
      <c r="K2441" s="2" t="s">
        <v>30</v>
      </c>
      <c r="L2441" s="2" t="s">
        <v>270</v>
      </c>
      <c r="M2441" s="2" t="s">
        <v>31</v>
      </c>
      <c r="N2441" s="2" t="s">
        <v>249</v>
      </c>
      <c r="O2441" s="2" t="s">
        <v>250</v>
      </c>
      <c r="P2441" s="2" t="s">
        <v>251</v>
      </c>
      <c r="Q2441" s="2" t="s">
        <v>252</v>
      </c>
      <c r="R2441" s="2" t="s">
        <v>253</v>
      </c>
      <c r="S2441" s="2" t="s">
        <v>34</v>
      </c>
      <c r="T2441" s="118">
        <v>2.8050000000000002</v>
      </c>
      <c r="U2441" s="2" t="s">
        <v>1031</v>
      </c>
      <c r="V2441" s="129">
        <v>1E-3</v>
      </c>
      <c r="W2441" s="129">
        <v>2.1919999999999999E-2</v>
      </c>
      <c r="X2441" s="4" t="s">
        <v>256</v>
      </c>
      <c r="Z2441" s="118">
        <v>2798830</v>
      </c>
      <c r="AA2441" s="127">
        <v>1</v>
      </c>
      <c r="AB2441" s="140">
        <v>108.71</v>
      </c>
      <c r="AD2441" s="118">
        <v>3042.6080000000002</v>
      </c>
      <c r="AG2441" s="2" t="s">
        <v>36</v>
      </c>
      <c r="AH2441" s="129">
        <v>8.2899999999999998E-4</v>
      </c>
      <c r="AI2441" s="129">
        <v>1.7110962721360201E-2</v>
      </c>
      <c r="AJ2441" s="129">
        <v>5.2718474329406604E-3</v>
      </c>
    </row>
    <row r="2442" spans="1:36" x14ac:dyDescent="0.2">
      <c r="A2442" s="2">
        <v>1038</v>
      </c>
      <c r="B2442" s="2">
        <v>1319</v>
      </c>
      <c r="C2442" s="2" t="s">
        <v>639</v>
      </c>
      <c r="D2442" s="2" t="s">
        <v>640</v>
      </c>
      <c r="E2442" s="4" t="s">
        <v>245</v>
      </c>
      <c r="F2442" s="2" t="s">
        <v>1032</v>
      </c>
      <c r="G2442" s="2" t="s">
        <v>1033</v>
      </c>
      <c r="H2442" s="2" t="s">
        <v>248</v>
      </c>
      <c r="I2442" s="2" t="s">
        <v>302</v>
      </c>
      <c r="J2442" s="2" t="s">
        <v>30</v>
      </c>
      <c r="K2442" s="2" t="s">
        <v>30</v>
      </c>
      <c r="L2442" s="2" t="s">
        <v>270</v>
      </c>
      <c r="M2442" s="2" t="s">
        <v>31</v>
      </c>
      <c r="N2442" s="2" t="s">
        <v>249</v>
      </c>
      <c r="O2442" s="2" t="s">
        <v>250</v>
      </c>
      <c r="P2442" s="2" t="s">
        <v>251</v>
      </c>
      <c r="Q2442" s="2" t="s">
        <v>252</v>
      </c>
      <c r="R2442" s="2" t="s">
        <v>253</v>
      </c>
      <c r="S2442" s="2" t="s">
        <v>34</v>
      </c>
      <c r="T2442" s="118">
        <v>2.589</v>
      </c>
      <c r="U2442" s="2" t="s">
        <v>1034</v>
      </c>
      <c r="V2442" s="129">
        <v>2.7400000000000001E-2</v>
      </c>
      <c r="W2442" s="129">
        <v>4.1160000000000002E-2</v>
      </c>
      <c r="X2442" s="4" t="s">
        <v>256</v>
      </c>
      <c r="Z2442" s="118">
        <v>2287179</v>
      </c>
      <c r="AA2442" s="127">
        <v>1</v>
      </c>
      <c r="AB2442" s="140">
        <v>98.49</v>
      </c>
      <c r="AD2442" s="118">
        <v>2252.643</v>
      </c>
      <c r="AG2442" s="2" t="s">
        <v>36</v>
      </c>
      <c r="AH2442" s="129">
        <v>7.2300000000000001E-4</v>
      </c>
      <c r="AI2442" s="129">
        <v>1.2668369479527999E-2</v>
      </c>
      <c r="AJ2442" s="129">
        <v>3.9030948876314698E-3</v>
      </c>
    </row>
    <row r="2443" spans="1:36" x14ac:dyDescent="0.2">
      <c r="A2443" s="2">
        <v>1038</v>
      </c>
      <c r="B2443" s="2">
        <v>1319</v>
      </c>
      <c r="C2443" s="2" t="s">
        <v>639</v>
      </c>
      <c r="D2443" s="2" t="s">
        <v>640</v>
      </c>
      <c r="E2443" s="4" t="s">
        <v>245</v>
      </c>
      <c r="F2443" s="2" t="s">
        <v>1035</v>
      </c>
      <c r="G2443" s="2" t="s">
        <v>1036</v>
      </c>
      <c r="H2443" s="2" t="s">
        <v>248</v>
      </c>
      <c r="I2443" s="2" t="s">
        <v>269</v>
      </c>
      <c r="J2443" s="2" t="s">
        <v>30</v>
      </c>
      <c r="K2443" s="2" t="s">
        <v>30</v>
      </c>
      <c r="L2443" s="2" t="s">
        <v>270</v>
      </c>
      <c r="M2443" s="2" t="s">
        <v>31</v>
      </c>
      <c r="N2443" s="2" t="s">
        <v>249</v>
      </c>
      <c r="O2443" s="2" t="s">
        <v>250</v>
      </c>
      <c r="P2443" s="2" t="s">
        <v>251</v>
      </c>
      <c r="Q2443" s="2" t="s">
        <v>252</v>
      </c>
      <c r="R2443" s="2" t="s">
        <v>253</v>
      </c>
      <c r="S2443" s="2" t="s">
        <v>34</v>
      </c>
      <c r="T2443" s="118">
        <v>2.7120000000000002</v>
      </c>
      <c r="U2443" s="2" t="s">
        <v>1034</v>
      </c>
      <c r="V2443" s="129">
        <v>1E-3</v>
      </c>
      <c r="W2443" s="129">
        <v>2.2249999999999999E-2</v>
      </c>
      <c r="X2443" s="4" t="s">
        <v>256</v>
      </c>
      <c r="Z2443" s="118">
        <v>2646266.27</v>
      </c>
      <c r="AA2443" s="127">
        <v>1</v>
      </c>
      <c r="AB2443" s="140">
        <v>107.55</v>
      </c>
      <c r="AD2443" s="118">
        <v>2846.0590000000002</v>
      </c>
      <c r="AG2443" s="2" t="s">
        <v>36</v>
      </c>
      <c r="AH2443" s="129">
        <v>1.186E-3</v>
      </c>
      <c r="AI2443" s="129">
        <v>1.6005615692933899E-2</v>
      </c>
      <c r="AJ2443" s="129">
        <v>4.9312926091584003E-3</v>
      </c>
    </row>
    <row r="2444" spans="1:36" x14ac:dyDescent="0.2">
      <c r="A2444" s="2">
        <v>1038</v>
      </c>
      <c r="B2444" s="2">
        <v>1319</v>
      </c>
      <c r="C2444" s="2" t="s">
        <v>1467</v>
      </c>
      <c r="D2444" s="2" t="s">
        <v>1468</v>
      </c>
      <c r="E2444" s="4" t="s">
        <v>598</v>
      </c>
      <c r="F2444" s="2" t="s">
        <v>1469</v>
      </c>
      <c r="G2444" s="2" t="s">
        <v>1470</v>
      </c>
      <c r="H2444" s="2" t="s">
        <v>248</v>
      </c>
      <c r="I2444" s="2" t="s">
        <v>287</v>
      </c>
      <c r="J2444" s="2" t="s">
        <v>30</v>
      </c>
      <c r="K2444" s="2" t="s">
        <v>30</v>
      </c>
      <c r="L2444" s="2" t="s">
        <v>270</v>
      </c>
      <c r="M2444" s="2" t="s">
        <v>31</v>
      </c>
      <c r="N2444" s="2" t="s">
        <v>288</v>
      </c>
      <c r="O2444" s="2" t="s">
        <v>250</v>
      </c>
      <c r="P2444" s="2" t="s">
        <v>376</v>
      </c>
      <c r="Q2444" s="2" t="s">
        <v>252</v>
      </c>
      <c r="R2444" s="2" t="s">
        <v>253</v>
      </c>
      <c r="S2444" s="2" t="s">
        <v>34</v>
      </c>
      <c r="T2444" s="118">
        <v>2.5640000000000001</v>
      </c>
      <c r="U2444" s="2" t="s">
        <v>1471</v>
      </c>
      <c r="V2444" s="129">
        <v>3.7699999999999997E-2</v>
      </c>
      <c r="W2444" s="129">
        <v>5.4080000000000003E-2</v>
      </c>
      <c r="X2444" s="4" t="s">
        <v>256</v>
      </c>
      <c r="Z2444" s="118">
        <v>86549.72</v>
      </c>
      <c r="AA2444" s="127">
        <v>1</v>
      </c>
      <c r="AB2444" s="140">
        <v>90.75</v>
      </c>
      <c r="AD2444" s="118">
        <v>78.543999999999997</v>
      </c>
      <c r="AG2444" s="2" t="s">
        <v>36</v>
      </c>
      <c r="AH2444" s="129">
        <v>5.1900000000000004E-4</v>
      </c>
      <c r="AI2444" s="129">
        <v>4.4171355819805401E-4</v>
      </c>
      <c r="AJ2444" s="129">
        <v>1.36090910009089E-4</v>
      </c>
    </row>
    <row r="2445" spans="1:36" x14ac:dyDescent="0.2">
      <c r="A2445" s="2">
        <v>1038</v>
      </c>
      <c r="B2445" s="2">
        <v>1319</v>
      </c>
      <c r="C2445" s="2" t="s">
        <v>1037</v>
      </c>
      <c r="D2445" s="2" t="s">
        <v>1038</v>
      </c>
      <c r="E2445" s="4" t="s">
        <v>245</v>
      </c>
      <c r="F2445" s="2" t="s">
        <v>1039</v>
      </c>
      <c r="G2445" s="2" t="s">
        <v>1040</v>
      </c>
      <c r="H2445" s="2" t="s">
        <v>248</v>
      </c>
      <c r="I2445" s="2" t="s">
        <v>302</v>
      </c>
      <c r="J2445" s="2" t="s">
        <v>30</v>
      </c>
      <c r="K2445" s="2" t="s">
        <v>30</v>
      </c>
      <c r="L2445" s="2" t="s">
        <v>270</v>
      </c>
      <c r="M2445" s="2" t="s">
        <v>31</v>
      </c>
      <c r="N2445" s="2" t="s">
        <v>440</v>
      </c>
      <c r="O2445" s="2" t="s">
        <v>250</v>
      </c>
      <c r="P2445" s="2" t="s">
        <v>340</v>
      </c>
      <c r="Q2445" s="2" t="s">
        <v>252</v>
      </c>
      <c r="R2445" s="2" t="s">
        <v>253</v>
      </c>
      <c r="S2445" s="2" t="s">
        <v>34</v>
      </c>
      <c r="T2445" s="118">
        <v>1.698</v>
      </c>
      <c r="U2445" s="2" t="s">
        <v>777</v>
      </c>
      <c r="V2445" s="129">
        <v>2.3900000000000001E-2</v>
      </c>
      <c r="W2445" s="129">
        <v>4.446E-2</v>
      </c>
      <c r="X2445" s="4" t="s">
        <v>256</v>
      </c>
      <c r="Z2445" s="118">
        <v>357206.07</v>
      </c>
      <c r="AA2445" s="127">
        <v>1</v>
      </c>
      <c r="AB2445" s="140">
        <v>96.7</v>
      </c>
      <c r="AD2445" s="118">
        <v>345.41800000000001</v>
      </c>
      <c r="AG2445" s="2" t="s">
        <v>36</v>
      </c>
      <c r="AH2445" s="129">
        <v>3.202E-3</v>
      </c>
      <c r="AI2445" s="129">
        <v>1.9425568312725599E-3</v>
      </c>
      <c r="AJ2445" s="129">
        <v>5.9849719802741405E-4</v>
      </c>
    </row>
    <row r="2446" spans="1:36" x14ac:dyDescent="0.2">
      <c r="A2446" s="2">
        <v>1038</v>
      </c>
      <c r="B2446" s="2">
        <v>1319</v>
      </c>
      <c r="C2446" s="2" t="s">
        <v>1041</v>
      </c>
      <c r="D2446" s="2" t="s">
        <v>1042</v>
      </c>
      <c r="E2446" s="4" t="s">
        <v>245</v>
      </c>
      <c r="F2446" s="2" t="s">
        <v>1043</v>
      </c>
      <c r="G2446" s="2" t="s">
        <v>1044</v>
      </c>
      <c r="H2446" s="2" t="s">
        <v>248</v>
      </c>
      <c r="I2446" s="2" t="s">
        <v>269</v>
      </c>
      <c r="J2446" s="2" t="s">
        <v>30</v>
      </c>
      <c r="K2446" s="2" t="s">
        <v>30</v>
      </c>
      <c r="L2446" s="2" t="s">
        <v>270</v>
      </c>
      <c r="M2446" s="2" t="s">
        <v>31</v>
      </c>
      <c r="N2446" s="2" t="s">
        <v>375</v>
      </c>
      <c r="O2446" s="2" t="s">
        <v>250</v>
      </c>
      <c r="P2446" s="2" t="s">
        <v>346</v>
      </c>
      <c r="Q2446" s="2" t="s">
        <v>252</v>
      </c>
      <c r="R2446" s="2" t="s">
        <v>253</v>
      </c>
      <c r="S2446" s="2" t="s">
        <v>34</v>
      </c>
      <c r="T2446" s="118">
        <v>1.2669999999999999</v>
      </c>
      <c r="U2446" s="2" t="s">
        <v>1045</v>
      </c>
      <c r="V2446" s="129">
        <v>3.4599999999999999E-2</v>
      </c>
      <c r="W2446" s="129">
        <v>2.9659999999999999E-2</v>
      </c>
      <c r="X2446" s="4" t="s">
        <v>256</v>
      </c>
      <c r="Z2446" s="118">
        <v>183286.24</v>
      </c>
      <c r="AA2446" s="127">
        <v>1</v>
      </c>
      <c r="AB2446" s="140">
        <v>119.77</v>
      </c>
      <c r="AC2446" s="118">
        <v>162.26900000000001</v>
      </c>
      <c r="AD2446" s="118">
        <v>381.791</v>
      </c>
      <c r="AG2446" s="2" t="s">
        <v>36</v>
      </c>
      <c r="AH2446" s="129">
        <v>1.2750000000000001E-3</v>
      </c>
      <c r="AI2446" s="129">
        <v>2.1471105747098498E-3</v>
      </c>
      <c r="AJ2446" s="129">
        <v>6.6151972602883997E-4</v>
      </c>
    </row>
    <row r="2447" spans="1:36" x14ac:dyDescent="0.2">
      <c r="A2447" s="2">
        <v>1038</v>
      </c>
      <c r="B2447" s="2">
        <v>1319</v>
      </c>
      <c r="C2447" s="2" t="s">
        <v>1041</v>
      </c>
      <c r="D2447" s="2" t="s">
        <v>1042</v>
      </c>
      <c r="E2447" s="4" t="s">
        <v>245</v>
      </c>
      <c r="F2447" s="2" t="s">
        <v>1046</v>
      </c>
      <c r="G2447" s="2" t="s">
        <v>1047</v>
      </c>
      <c r="H2447" s="2" t="s">
        <v>248</v>
      </c>
      <c r="I2447" s="2" t="s">
        <v>269</v>
      </c>
      <c r="J2447" s="2" t="s">
        <v>30</v>
      </c>
      <c r="K2447" s="2" t="s">
        <v>30</v>
      </c>
      <c r="L2447" s="2" t="s">
        <v>270</v>
      </c>
      <c r="M2447" s="2" t="s">
        <v>31</v>
      </c>
      <c r="N2447" s="2" t="s">
        <v>375</v>
      </c>
      <c r="O2447" s="2" t="s">
        <v>250</v>
      </c>
      <c r="P2447" s="2" t="s">
        <v>340</v>
      </c>
      <c r="Q2447" s="2" t="s">
        <v>252</v>
      </c>
      <c r="R2447" s="2" t="s">
        <v>253</v>
      </c>
      <c r="S2447" s="2" t="s">
        <v>34</v>
      </c>
      <c r="T2447" s="118">
        <v>2.4809999999999999</v>
      </c>
      <c r="U2447" s="2" t="s">
        <v>1048</v>
      </c>
      <c r="V2447" s="129">
        <v>1.83E-2</v>
      </c>
      <c r="W2447" s="129">
        <v>2.5409999999999999E-2</v>
      </c>
      <c r="X2447" s="4" t="s">
        <v>256</v>
      </c>
      <c r="Z2447" s="118">
        <v>633758.30000000005</v>
      </c>
      <c r="AA2447" s="127">
        <v>1</v>
      </c>
      <c r="AB2447" s="140">
        <v>116.2</v>
      </c>
      <c r="AD2447" s="118">
        <v>736.42700000000002</v>
      </c>
      <c r="AG2447" s="2" t="s">
        <v>36</v>
      </c>
      <c r="AH2447" s="129">
        <v>2.5149999999999999E-3</v>
      </c>
      <c r="AI2447" s="129">
        <v>4.1415052590042202E-3</v>
      </c>
      <c r="AJ2447" s="129">
        <v>1.2759880448419401E-3</v>
      </c>
    </row>
    <row r="2448" spans="1:36" x14ac:dyDescent="0.2">
      <c r="A2448" s="2">
        <v>1038</v>
      </c>
      <c r="B2448" s="2">
        <v>1319</v>
      </c>
      <c r="C2448" s="2" t="s">
        <v>1041</v>
      </c>
      <c r="D2448" s="2" t="s">
        <v>1042</v>
      </c>
      <c r="E2448" s="4" t="s">
        <v>245</v>
      </c>
      <c r="F2448" s="2" t="s">
        <v>1049</v>
      </c>
      <c r="G2448" s="2" t="s">
        <v>1050</v>
      </c>
      <c r="H2448" s="2" t="s">
        <v>248</v>
      </c>
      <c r="I2448" s="2" t="s">
        <v>269</v>
      </c>
      <c r="J2448" s="2" t="s">
        <v>30</v>
      </c>
      <c r="K2448" s="2" t="s">
        <v>30</v>
      </c>
      <c r="L2448" s="2" t="s">
        <v>270</v>
      </c>
      <c r="M2448" s="2" t="s">
        <v>31</v>
      </c>
      <c r="N2448" s="2" t="s">
        <v>375</v>
      </c>
      <c r="O2448" s="2" t="s">
        <v>250</v>
      </c>
      <c r="P2448" s="2" t="s">
        <v>340</v>
      </c>
      <c r="Q2448" s="2" t="s">
        <v>252</v>
      </c>
      <c r="R2448" s="2" t="s">
        <v>253</v>
      </c>
      <c r="S2448" s="2" t="s">
        <v>34</v>
      </c>
      <c r="T2448" s="118">
        <v>3.0390000000000001</v>
      </c>
      <c r="U2448" s="2" t="s">
        <v>325</v>
      </c>
      <c r="V2448" s="129">
        <v>1.5299999999999999E-2</v>
      </c>
      <c r="W2448" s="129">
        <v>2.4979999999999999E-2</v>
      </c>
      <c r="X2448" s="4" t="s">
        <v>256</v>
      </c>
      <c r="Z2448" s="118">
        <v>1525127.74</v>
      </c>
      <c r="AA2448" s="127">
        <v>1</v>
      </c>
      <c r="AB2448" s="140">
        <v>114.73</v>
      </c>
      <c r="AC2448" s="118">
        <v>70.144999999999996</v>
      </c>
      <c r="AD2448" s="118">
        <v>1819.924</v>
      </c>
      <c r="AG2448" s="2" t="s">
        <v>36</v>
      </c>
      <c r="AH2448" s="129">
        <v>3.0539999999999999E-3</v>
      </c>
      <c r="AI2448" s="129">
        <v>1.02348550647786E-2</v>
      </c>
      <c r="AJ2448" s="129">
        <v>3.1533348110458601E-3</v>
      </c>
    </row>
    <row r="2449" spans="1:36" x14ac:dyDescent="0.2">
      <c r="A2449" s="2">
        <v>1038</v>
      </c>
      <c r="B2449" s="2">
        <v>1319</v>
      </c>
      <c r="C2449" s="2" t="s">
        <v>1051</v>
      </c>
      <c r="D2449" s="2" t="s">
        <v>1052</v>
      </c>
      <c r="E2449" s="4" t="s">
        <v>245</v>
      </c>
      <c r="F2449" s="2" t="s">
        <v>1053</v>
      </c>
      <c r="G2449" s="2" t="s">
        <v>1054</v>
      </c>
      <c r="H2449" s="2" t="s">
        <v>248</v>
      </c>
      <c r="I2449" s="2" t="s">
        <v>302</v>
      </c>
      <c r="J2449" s="2" t="s">
        <v>30</v>
      </c>
      <c r="K2449" s="2" t="s">
        <v>30</v>
      </c>
      <c r="L2449" s="2" t="s">
        <v>270</v>
      </c>
      <c r="M2449" s="2" t="s">
        <v>31</v>
      </c>
      <c r="N2449" s="2" t="s">
        <v>1055</v>
      </c>
      <c r="O2449" s="2" t="s">
        <v>250</v>
      </c>
      <c r="P2449" s="2" t="s">
        <v>311</v>
      </c>
      <c r="Q2449" s="2" t="s">
        <v>252</v>
      </c>
      <c r="R2449" s="2" t="s">
        <v>253</v>
      </c>
      <c r="S2449" s="2" t="s">
        <v>34</v>
      </c>
      <c r="T2449" s="118">
        <v>0.90900000000000003</v>
      </c>
      <c r="U2449" s="2" t="s">
        <v>364</v>
      </c>
      <c r="V2449" s="129">
        <v>2.29E-2</v>
      </c>
      <c r="W2449" s="129">
        <v>4.4609999999999997E-2</v>
      </c>
      <c r="X2449" s="4" t="s">
        <v>256</v>
      </c>
      <c r="Z2449" s="118">
        <v>4554.5</v>
      </c>
      <c r="AA2449" s="127">
        <v>1</v>
      </c>
      <c r="AB2449" s="140">
        <v>98.31</v>
      </c>
      <c r="AD2449" s="118">
        <v>4.4779999999999998</v>
      </c>
      <c r="AG2449" s="2" t="s">
        <v>36</v>
      </c>
      <c r="AH2449" s="129">
        <v>2.6999999999999999E-5</v>
      </c>
      <c r="AI2449" s="129">
        <v>2.5180643909915801E-5</v>
      </c>
      <c r="AJ2449" s="129">
        <v>7.7580972571793601E-6</v>
      </c>
    </row>
    <row r="2450" spans="1:36" x14ac:dyDescent="0.2">
      <c r="A2450" s="2">
        <v>1038</v>
      </c>
      <c r="B2450" s="2">
        <v>1319</v>
      </c>
      <c r="C2450" s="2" t="s">
        <v>1056</v>
      </c>
      <c r="D2450" s="2" t="s">
        <v>1057</v>
      </c>
      <c r="E2450" s="4" t="s">
        <v>245</v>
      </c>
      <c r="F2450" s="2" t="s">
        <v>1058</v>
      </c>
      <c r="G2450" s="2" t="s">
        <v>1059</v>
      </c>
      <c r="H2450" s="2" t="s">
        <v>248</v>
      </c>
      <c r="I2450" s="2" t="s">
        <v>269</v>
      </c>
      <c r="J2450" s="2" t="s">
        <v>30</v>
      </c>
      <c r="K2450" s="2" t="s">
        <v>30</v>
      </c>
      <c r="L2450" s="2" t="s">
        <v>270</v>
      </c>
      <c r="M2450" s="2" t="s">
        <v>31</v>
      </c>
      <c r="N2450" s="2" t="s">
        <v>375</v>
      </c>
      <c r="O2450" s="2" t="s">
        <v>250</v>
      </c>
      <c r="P2450" s="2" t="s">
        <v>376</v>
      </c>
      <c r="Q2450" s="2" t="s">
        <v>252</v>
      </c>
      <c r="R2450" s="2" t="s">
        <v>253</v>
      </c>
      <c r="S2450" s="2" t="s">
        <v>34</v>
      </c>
      <c r="T2450" s="118">
        <v>0.318</v>
      </c>
      <c r="U2450" s="2" t="s">
        <v>1060</v>
      </c>
      <c r="V2450" s="129">
        <v>2.1499999999999998E-2</v>
      </c>
      <c r="W2450" s="129">
        <v>4.1980000000000003E-2</v>
      </c>
      <c r="X2450" s="4" t="s">
        <v>256</v>
      </c>
      <c r="Z2450" s="118">
        <v>418140.2</v>
      </c>
      <c r="AA2450" s="127">
        <v>1</v>
      </c>
      <c r="AB2450" s="140">
        <v>119.81</v>
      </c>
      <c r="AD2450" s="118">
        <v>500.97399999999999</v>
      </c>
      <c r="AG2450" s="2" t="s">
        <v>36</v>
      </c>
      <c r="AH2450" s="129">
        <v>7.2999999999999996E-4</v>
      </c>
      <c r="AI2450" s="129">
        <v>2.81736697687504E-3</v>
      </c>
      <c r="AJ2450" s="129">
        <v>8.6802414957922597E-4</v>
      </c>
    </row>
    <row r="2451" spans="1:36" x14ac:dyDescent="0.2">
      <c r="A2451" s="2">
        <v>1038</v>
      </c>
      <c r="B2451" s="2">
        <v>1319</v>
      </c>
      <c r="C2451" s="2" t="s">
        <v>1056</v>
      </c>
      <c r="D2451" s="2" t="s">
        <v>1057</v>
      </c>
      <c r="E2451" s="4" t="s">
        <v>245</v>
      </c>
      <c r="F2451" s="2" t="s">
        <v>1061</v>
      </c>
      <c r="G2451" s="2" t="s">
        <v>1062</v>
      </c>
      <c r="H2451" s="2" t="s">
        <v>248</v>
      </c>
      <c r="I2451" s="2" t="s">
        <v>269</v>
      </c>
      <c r="J2451" s="2" t="s">
        <v>30</v>
      </c>
      <c r="K2451" s="2" t="s">
        <v>30</v>
      </c>
      <c r="L2451" s="2" t="s">
        <v>270</v>
      </c>
      <c r="M2451" s="2" t="s">
        <v>31</v>
      </c>
      <c r="N2451" s="2" t="s">
        <v>375</v>
      </c>
      <c r="O2451" s="2" t="s">
        <v>250</v>
      </c>
      <c r="P2451" s="2" t="s">
        <v>376</v>
      </c>
      <c r="Q2451" s="2" t="s">
        <v>252</v>
      </c>
      <c r="R2451" s="2" t="s">
        <v>253</v>
      </c>
      <c r="S2451" s="2" t="s">
        <v>34</v>
      </c>
      <c r="T2451" s="118">
        <v>1.2110000000000001</v>
      </c>
      <c r="U2451" s="2" t="s">
        <v>1063</v>
      </c>
      <c r="V2451" s="129">
        <v>2.35E-2</v>
      </c>
      <c r="W2451" s="129">
        <v>2.8840000000000001E-2</v>
      </c>
      <c r="X2451" s="4" t="s">
        <v>256</v>
      </c>
      <c r="Z2451" s="118">
        <v>25210</v>
      </c>
      <c r="AA2451" s="127">
        <v>1</v>
      </c>
      <c r="AB2451" s="140">
        <v>119.34</v>
      </c>
      <c r="AD2451" s="118">
        <v>30.085999999999999</v>
      </c>
      <c r="AG2451" s="2" t="s">
        <v>36</v>
      </c>
      <c r="AH2451" s="129">
        <v>2.8E-5</v>
      </c>
      <c r="AI2451" s="129">
        <v>1.69194915634253E-4</v>
      </c>
      <c r="AJ2451" s="129">
        <v>5.21285561881084E-5</v>
      </c>
    </row>
    <row r="2452" spans="1:36" x14ac:dyDescent="0.2">
      <c r="A2452" s="2">
        <v>1038</v>
      </c>
      <c r="B2452" s="2">
        <v>1319</v>
      </c>
      <c r="C2452" s="2" t="s">
        <v>1056</v>
      </c>
      <c r="D2452" s="2" t="s">
        <v>1057</v>
      </c>
      <c r="E2452" s="4" t="s">
        <v>245</v>
      </c>
      <c r="F2452" s="2" t="s">
        <v>1064</v>
      </c>
      <c r="G2452" s="2" t="s">
        <v>1065</v>
      </c>
      <c r="H2452" s="2" t="s">
        <v>248</v>
      </c>
      <c r="I2452" s="2" t="s">
        <v>269</v>
      </c>
      <c r="J2452" s="2" t="s">
        <v>30</v>
      </c>
      <c r="K2452" s="2" t="s">
        <v>30</v>
      </c>
      <c r="L2452" s="2" t="s">
        <v>270</v>
      </c>
      <c r="M2452" s="2" t="s">
        <v>31</v>
      </c>
      <c r="N2452" s="2" t="s">
        <v>375</v>
      </c>
      <c r="O2452" s="2" t="s">
        <v>250</v>
      </c>
      <c r="P2452" s="2" t="s">
        <v>376</v>
      </c>
      <c r="Q2452" s="2" t="s">
        <v>252</v>
      </c>
      <c r="R2452" s="2" t="s">
        <v>253</v>
      </c>
      <c r="S2452" s="2" t="s">
        <v>34</v>
      </c>
      <c r="T2452" s="118">
        <v>3.3069999999999999</v>
      </c>
      <c r="U2452" s="2" t="s">
        <v>325</v>
      </c>
      <c r="V2452" s="129">
        <v>1.43E-2</v>
      </c>
      <c r="W2452" s="129">
        <v>2.4580000000000001E-2</v>
      </c>
      <c r="X2452" s="4" t="s">
        <v>256</v>
      </c>
      <c r="Z2452" s="118">
        <v>1143169.3</v>
      </c>
      <c r="AA2452" s="127">
        <v>1</v>
      </c>
      <c r="AB2452" s="140">
        <v>114.1</v>
      </c>
      <c r="AC2452" s="118">
        <v>24.899000000000001</v>
      </c>
      <c r="AD2452" s="118">
        <v>1329.2550000000001</v>
      </c>
      <c r="AG2452" s="2" t="s">
        <v>36</v>
      </c>
      <c r="AH2452" s="129">
        <v>5.9999999999999995E-4</v>
      </c>
      <c r="AI2452" s="129">
        <v>7.4754408671248197E-3</v>
      </c>
      <c r="AJ2452" s="129">
        <v>2.3031657766547399E-3</v>
      </c>
    </row>
    <row r="2453" spans="1:36" x14ac:dyDescent="0.2">
      <c r="A2453" s="2">
        <v>1038</v>
      </c>
      <c r="B2453" s="2">
        <v>1319</v>
      </c>
      <c r="C2453" s="2" t="s">
        <v>1066</v>
      </c>
      <c r="D2453" s="2" t="s">
        <v>1067</v>
      </c>
      <c r="E2453" s="4" t="s">
        <v>245</v>
      </c>
      <c r="F2453" s="2" t="s">
        <v>1068</v>
      </c>
      <c r="G2453" s="2" t="s">
        <v>1069</v>
      </c>
      <c r="H2453" s="2" t="s">
        <v>248</v>
      </c>
      <c r="I2453" s="2" t="s">
        <v>269</v>
      </c>
      <c r="J2453" s="2" t="s">
        <v>30</v>
      </c>
      <c r="K2453" s="2" t="s">
        <v>30</v>
      </c>
      <c r="L2453" s="2" t="s">
        <v>270</v>
      </c>
      <c r="M2453" s="2" t="s">
        <v>31</v>
      </c>
      <c r="N2453" s="2" t="s">
        <v>375</v>
      </c>
      <c r="O2453" s="2" t="s">
        <v>250</v>
      </c>
      <c r="P2453" s="2" t="s">
        <v>272</v>
      </c>
      <c r="Q2453" s="2" t="s">
        <v>272</v>
      </c>
      <c r="R2453" s="2" t="s">
        <v>272</v>
      </c>
      <c r="S2453" s="2" t="s">
        <v>34</v>
      </c>
      <c r="T2453" s="118">
        <v>1.208</v>
      </c>
      <c r="U2453" s="2" t="s">
        <v>1063</v>
      </c>
      <c r="V2453" s="129">
        <v>1.9E-2</v>
      </c>
      <c r="W2453" s="129">
        <v>3.236E-2</v>
      </c>
      <c r="X2453" s="4" t="s">
        <v>256</v>
      </c>
      <c r="Z2453" s="118">
        <v>1914100.45</v>
      </c>
      <c r="AA2453" s="127">
        <v>1</v>
      </c>
      <c r="AB2453" s="140">
        <v>111.97</v>
      </c>
      <c r="AD2453" s="118">
        <v>2143.2179999999998</v>
      </c>
      <c r="AG2453" s="2" t="s">
        <v>36</v>
      </c>
      <c r="AH2453" s="129">
        <v>2.8500000000000001E-3</v>
      </c>
      <c r="AI2453" s="129">
        <v>1.20529910086721E-2</v>
      </c>
      <c r="AJ2453" s="129">
        <v>3.71349822584815E-3</v>
      </c>
    </row>
    <row r="2454" spans="1:36" x14ac:dyDescent="0.2">
      <c r="A2454" s="2">
        <v>1038</v>
      </c>
      <c r="B2454" s="2">
        <v>1319</v>
      </c>
      <c r="C2454" s="2" t="s">
        <v>1070</v>
      </c>
      <c r="D2454" s="2" t="s">
        <v>1071</v>
      </c>
      <c r="E2454" s="4" t="s">
        <v>245</v>
      </c>
      <c r="F2454" s="2" t="s">
        <v>1072</v>
      </c>
      <c r="G2454" s="2" t="s">
        <v>1073</v>
      </c>
      <c r="H2454" s="2" t="s">
        <v>248</v>
      </c>
      <c r="I2454" s="2" t="s">
        <v>302</v>
      </c>
      <c r="J2454" s="2" t="s">
        <v>30</v>
      </c>
      <c r="K2454" s="2" t="s">
        <v>30</v>
      </c>
      <c r="L2454" s="2" t="s">
        <v>270</v>
      </c>
      <c r="M2454" s="2" t="s">
        <v>31</v>
      </c>
      <c r="N2454" s="2" t="s">
        <v>375</v>
      </c>
      <c r="O2454" s="2" t="s">
        <v>250</v>
      </c>
      <c r="P2454" s="2" t="s">
        <v>311</v>
      </c>
      <c r="Q2454" s="2" t="s">
        <v>252</v>
      </c>
      <c r="R2454" s="2" t="s">
        <v>253</v>
      </c>
      <c r="S2454" s="2" t="s">
        <v>34</v>
      </c>
      <c r="T2454" s="118">
        <v>0.64</v>
      </c>
      <c r="U2454" s="2" t="s">
        <v>1074</v>
      </c>
      <c r="V2454" s="129">
        <v>3.85E-2</v>
      </c>
      <c r="W2454" s="129">
        <v>4.6289999999999998E-2</v>
      </c>
      <c r="X2454" s="4" t="s">
        <v>256</v>
      </c>
      <c r="Z2454" s="118">
        <v>169918.65</v>
      </c>
      <c r="AA2454" s="127">
        <v>1</v>
      </c>
      <c r="AB2454" s="140">
        <v>102.73</v>
      </c>
      <c r="AD2454" s="118">
        <v>174.55699999999999</v>
      </c>
      <c r="AG2454" s="2" t="s">
        <v>36</v>
      </c>
      <c r="AH2454" s="129">
        <v>5.4500000000000002E-4</v>
      </c>
      <c r="AI2454" s="129">
        <v>9.8167281869402496E-4</v>
      </c>
      <c r="AJ2454" s="129">
        <v>3.0245109018672101E-4</v>
      </c>
    </row>
    <row r="2455" spans="1:36" x14ac:dyDescent="0.2">
      <c r="A2455" s="2">
        <v>1038</v>
      </c>
      <c r="B2455" s="2">
        <v>1319</v>
      </c>
      <c r="C2455" s="2" t="s">
        <v>1075</v>
      </c>
      <c r="D2455" s="2" t="s">
        <v>1076</v>
      </c>
      <c r="E2455" s="4" t="s">
        <v>245</v>
      </c>
      <c r="F2455" s="2" t="s">
        <v>1077</v>
      </c>
      <c r="G2455" s="2" t="s">
        <v>1078</v>
      </c>
      <c r="H2455" s="2" t="s">
        <v>248</v>
      </c>
      <c r="I2455" s="2" t="s">
        <v>302</v>
      </c>
      <c r="J2455" s="2" t="s">
        <v>30</v>
      </c>
      <c r="K2455" s="2" t="s">
        <v>30</v>
      </c>
      <c r="L2455" s="2" t="s">
        <v>270</v>
      </c>
      <c r="M2455" s="2" t="s">
        <v>31</v>
      </c>
      <c r="N2455" s="2" t="s">
        <v>271</v>
      </c>
      <c r="O2455" s="2" t="s">
        <v>250</v>
      </c>
      <c r="P2455" s="2" t="s">
        <v>324</v>
      </c>
      <c r="Q2455" s="2" t="s">
        <v>252</v>
      </c>
      <c r="R2455" s="2" t="s">
        <v>253</v>
      </c>
      <c r="S2455" s="2" t="s">
        <v>34</v>
      </c>
      <c r="T2455" s="118">
        <v>0.97599999999999998</v>
      </c>
      <c r="U2455" s="2" t="s">
        <v>695</v>
      </c>
      <c r="V2455" s="129">
        <v>3.95E-2</v>
      </c>
      <c r="W2455" s="129">
        <v>5.0709999999999998E-2</v>
      </c>
      <c r="X2455" s="4" t="s">
        <v>256</v>
      </c>
      <c r="Z2455" s="118">
        <v>23760</v>
      </c>
      <c r="AA2455" s="127">
        <v>1</v>
      </c>
      <c r="AB2455" s="140">
        <v>99.02</v>
      </c>
      <c r="AD2455" s="118">
        <v>23.527000000000001</v>
      </c>
      <c r="AG2455" s="2" t="s">
        <v>36</v>
      </c>
      <c r="AH2455" s="129">
        <v>4.0000000000000003E-5</v>
      </c>
      <c r="AI2455" s="129">
        <v>1.32311559197504E-4</v>
      </c>
      <c r="AJ2455" s="129">
        <v>4.0764880682779698E-5</v>
      </c>
    </row>
    <row r="2456" spans="1:36" x14ac:dyDescent="0.2">
      <c r="A2456" s="2">
        <v>1038</v>
      </c>
      <c r="B2456" s="2">
        <v>1319</v>
      </c>
      <c r="C2456" s="2" t="s">
        <v>737</v>
      </c>
      <c r="D2456" s="2" t="s">
        <v>738</v>
      </c>
      <c r="E2456" s="4" t="s">
        <v>245</v>
      </c>
      <c r="F2456" s="2" t="s">
        <v>1079</v>
      </c>
      <c r="G2456" s="2" t="s">
        <v>1080</v>
      </c>
      <c r="H2456" s="2" t="s">
        <v>248</v>
      </c>
      <c r="I2456" s="2" t="s">
        <v>302</v>
      </c>
      <c r="J2456" s="2" t="s">
        <v>30</v>
      </c>
      <c r="K2456" s="2" t="s">
        <v>30</v>
      </c>
      <c r="L2456" s="2" t="s">
        <v>270</v>
      </c>
      <c r="M2456" s="2" t="s">
        <v>31</v>
      </c>
      <c r="N2456" s="2" t="s">
        <v>271</v>
      </c>
      <c r="O2456" s="2" t="s">
        <v>250</v>
      </c>
      <c r="P2456" s="2" t="s">
        <v>595</v>
      </c>
      <c r="Q2456" s="2" t="s">
        <v>290</v>
      </c>
      <c r="R2456" s="2" t="s">
        <v>253</v>
      </c>
      <c r="S2456" s="2" t="s">
        <v>34</v>
      </c>
      <c r="T2456" s="118">
        <v>0.99199999999999999</v>
      </c>
      <c r="U2456" s="2" t="s">
        <v>1081</v>
      </c>
      <c r="V2456" s="129">
        <v>4.48E-2</v>
      </c>
      <c r="W2456" s="129">
        <v>5.0549999999999998E-2</v>
      </c>
      <c r="X2456" s="4" t="s">
        <v>256</v>
      </c>
      <c r="Z2456" s="118">
        <v>70399.600000000006</v>
      </c>
      <c r="AA2456" s="127">
        <v>1</v>
      </c>
      <c r="AB2456" s="140">
        <v>101.59</v>
      </c>
      <c r="AD2456" s="118">
        <v>71.519000000000005</v>
      </c>
      <c r="AG2456" s="2" t="s">
        <v>36</v>
      </c>
      <c r="AH2456" s="129">
        <v>1.173E-3</v>
      </c>
      <c r="AI2456" s="129">
        <v>4.0220695935837898E-4</v>
      </c>
      <c r="AJ2456" s="129">
        <v>1.23919019679554E-4</v>
      </c>
    </row>
    <row r="2457" spans="1:36" x14ac:dyDescent="0.2">
      <c r="A2457" s="2">
        <v>1038</v>
      </c>
      <c r="B2457" s="2">
        <v>1319</v>
      </c>
      <c r="C2457" s="2" t="s">
        <v>1082</v>
      </c>
      <c r="D2457" s="2" t="s">
        <v>1083</v>
      </c>
      <c r="E2457" s="4" t="s">
        <v>245</v>
      </c>
      <c r="F2457" s="2" t="s">
        <v>1084</v>
      </c>
      <c r="G2457" s="2" t="s">
        <v>1085</v>
      </c>
      <c r="H2457" s="2" t="s">
        <v>248</v>
      </c>
      <c r="I2457" s="2" t="s">
        <v>302</v>
      </c>
      <c r="J2457" s="2" t="s">
        <v>30</v>
      </c>
      <c r="K2457" s="2" t="s">
        <v>30</v>
      </c>
      <c r="L2457" s="2" t="s">
        <v>270</v>
      </c>
      <c r="M2457" s="2" t="s">
        <v>31</v>
      </c>
      <c r="N2457" s="2" t="s">
        <v>1834</v>
      </c>
      <c r="O2457" s="2" t="s">
        <v>250</v>
      </c>
      <c r="P2457" s="2" t="s">
        <v>340</v>
      </c>
      <c r="Q2457" s="2" t="s">
        <v>252</v>
      </c>
      <c r="R2457" s="2" t="s">
        <v>253</v>
      </c>
      <c r="S2457" s="2" t="s">
        <v>34</v>
      </c>
      <c r="T2457" s="118">
        <v>0.73599999999999999</v>
      </c>
      <c r="U2457" s="2" t="s">
        <v>526</v>
      </c>
      <c r="V2457" s="129">
        <v>3.5999999999999997E-2</v>
      </c>
      <c r="W2457" s="129">
        <v>4.5929999999999999E-2</v>
      </c>
      <c r="X2457" s="4" t="s">
        <v>256</v>
      </c>
      <c r="Z2457" s="118">
        <v>164781.88</v>
      </c>
      <c r="AA2457" s="127">
        <v>1</v>
      </c>
      <c r="AB2457" s="140">
        <v>100.23</v>
      </c>
      <c r="AD2457" s="118">
        <v>165.161</v>
      </c>
      <c r="AG2457" s="2" t="s">
        <v>36</v>
      </c>
      <c r="AH2457" s="129">
        <v>1.488E-3</v>
      </c>
      <c r="AI2457" s="129">
        <v>9.2882867120838404E-4</v>
      </c>
      <c r="AJ2457" s="129">
        <v>2.8616993243980198E-4</v>
      </c>
    </row>
    <row r="2458" spans="1:36" x14ac:dyDescent="0.2">
      <c r="A2458" s="2">
        <v>1038</v>
      </c>
      <c r="B2458" s="2">
        <v>1319</v>
      </c>
      <c r="C2458" s="2" t="s">
        <v>1082</v>
      </c>
      <c r="D2458" s="2" t="s">
        <v>1083</v>
      </c>
      <c r="E2458" s="4" t="s">
        <v>245</v>
      </c>
      <c r="F2458" s="2" t="s">
        <v>1086</v>
      </c>
      <c r="G2458" s="2" t="s">
        <v>1087</v>
      </c>
      <c r="H2458" s="2" t="s">
        <v>248</v>
      </c>
      <c r="I2458" s="2" t="s">
        <v>302</v>
      </c>
      <c r="J2458" s="2" t="s">
        <v>30</v>
      </c>
      <c r="K2458" s="2" t="s">
        <v>30</v>
      </c>
      <c r="L2458" s="2" t="s">
        <v>270</v>
      </c>
      <c r="M2458" s="2" t="s">
        <v>31</v>
      </c>
      <c r="N2458" s="2" t="s">
        <v>1834</v>
      </c>
      <c r="O2458" s="2" t="s">
        <v>250</v>
      </c>
      <c r="P2458" s="2" t="s">
        <v>340</v>
      </c>
      <c r="Q2458" s="2" t="s">
        <v>252</v>
      </c>
      <c r="R2458" s="2" t="s">
        <v>253</v>
      </c>
      <c r="S2458" s="2" t="s">
        <v>34</v>
      </c>
      <c r="T2458" s="118">
        <v>1.58</v>
      </c>
      <c r="U2458" s="2" t="s">
        <v>297</v>
      </c>
      <c r="V2458" s="129">
        <v>2.1999999999999999E-2</v>
      </c>
      <c r="W2458" s="129">
        <v>4.3099999999999999E-2</v>
      </c>
      <c r="X2458" s="4" t="s">
        <v>256</v>
      </c>
      <c r="Z2458" s="118">
        <v>177191.6</v>
      </c>
      <c r="AA2458" s="127">
        <v>1</v>
      </c>
      <c r="AB2458" s="140">
        <v>96.84</v>
      </c>
      <c r="AD2458" s="118">
        <v>171.59200000000001</v>
      </c>
      <c r="AG2458" s="2" t="s">
        <v>36</v>
      </c>
      <c r="AH2458" s="129">
        <v>2.04E-4</v>
      </c>
      <c r="AI2458" s="129">
        <v>9.6499783618191905E-4</v>
      </c>
      <c r="AJ2458" s="129">
        <v>2.9731356723244299E-4</v>
      </c>
    </row>
    <row r="2459" spans="1:36" x14ac:dyDescent="0.2">
      <c r="A2459" s="2">
        <v>1038</v>
      </c>
      <c r="B2459" s="2">
        <v>1319</v>
      </c>
      <c r="C2459" s="2" t="s">
        <v>856</v>
      </c>
      <c r="D2459" s="2" t="s">
        <v>857</v>
      </c>
      <c r="E2459" s="4" t="s">
        <v>245</v>
      </c>
      <c r="F2459" s="2" t="s">
        <v>1088</v>
      </c>
      <c r="G2459" s="2" t="s">
        <v>1089</v>
      </c>
      <c r="H2459" s="2" t="s">
        <v>248</v>
      </c>
      <c r="I2459" s="2" t="s">
        <v>269</v>
      </c>
      <c r="J2459" s="2" t="s">
        <v>30</v>
      </c>
      <c r="K2459" s="2" t="s">
        <v>30</v>
      </c>
      <c r="L2459" s="2" t="s">
        <v>270</v>
      </c>
      <c r="M2459" s="2" t="s">
        <v>31</v>
      </c>
      <c r="N2459" s="2" t="s">
        <v>303</v>
      </c>
      <c r="O2459" s="2" t="s">
        <v>250</v>
      </c>
      <c r="P2459" s="2" t="s">
        <v>251</v>
      </c>
      <c r="Q2459" s="2" t="s">
        <v>252</v>
      </c>
      <c r="R2459" s="2" t="s">
        <v>253</v>
      </c>
      <c r="S2459" s="2" t="s">
        <v>34</v>
      </c>
      <c r="T2459" s="118">
        <v>0.16200000000000001</v>
      </c>
      <c r="U2459" s="2" t="s">
        <v>1017</v>
      </c>
      <c r="V2459" s="129">
        <v>4.4999999999999998E-2</v>
      </c>
      <c r="W2459" s="129">
        <v>6.4369999999999997E-2</v>
      </c>
      <c r="X2459" s="4" t="s">
        <v>256</v>
      </c>
      <c r="Z2459" s="118">
        <v>2127871</v>
      </c>
      <c r="AA2459" s="127">
        <v>1</v>
      </c>
      <c r="AB2459" s="140">
        <v>121.07</v>
      </c>
      <c r="AD2459" s="118">
        <v>2576.2130000000002</v>
      </c>
      <c r="AG2459" s="2" t="s">
        <v>36</v>
      </c>
      <c r="AH2459" s="129">
        <v>1.4400000000000001E-3</v>
      </c>
      <c r="AI2459" s="129">
        <v>1.44880610447895E-2</v>
      </c>
      <c r="AJ2459" s="129">
        <v>4.4637375857241998E-3</v>
      </c>
    </row>
    <row r="2460" spans="1:36" x14ac:dyDescent="0.2">
      <c r="A2460" s="2">
        <v>1038</v>
      </c>
      <c r="B2460" s="2">
        <v>1319</v>
      </c>
      <c r="C2460" s="2" t="s">
        <v>257</v>
      </c>
      <c r="D2460" s="2" t="s">
        <v>258</v>
      </c>
      <c r="E2460" s="4" t="s">
        <v>245</v>
      </c>
      <c r="F2460" s="2" t="s">
        <v>1090</v>
      </c>
      <c r="G2460" s="2" t="s">
        <v>1091</v>
      </c>
      <c r="H2460" s="2" t="s">
        <v>248</v>
      </c>
      <c r="I2460" s="2" t="s">
        <v>269</v>
      </c>
      <c r="J2460" s="2" t="s">
        <v>30</v>
      </c>
      <c r="K2460" s="2" t="s">
        <v>30</v>
      </c>
      <c r="L2460" s="2" t="s">
        <v>270</v>
      </c>
      <c r="M2460" s="2" t="s">
        <v>31</v>
      </c>
      <c r="N2460" s="2" t="s">
        <v>249</v>
      </c>
      <c r="O2460" s="2" t="s">
        <v>250</v>
      </c>
      <c r="P2460" s="2" t="s">
        <v>251</v>
      </c>
      <c r="Q2460" s="2" t="s">
        <v>252</v>
      </c>
      <c r="R2460" s="2" t="s">
        <v>253</v>
      </c>
      <c r="S2460" s="2" t="s">
        <v>34</v>
      </c>
      <c r="T2460" s="118">
        <v>0.49299999999999999</v>
      </c>
      <c r="U2460" s="2" t="s">
        <v>388</v>
      </c>
      <c r="V2460" s="129">
        <v>8.3000000000000001E-3</v>
      </c>
      <c r="W2460" s="129">
        <v>3.0339999999999999E-2</v>
      </c>
      <c r="X2460" s="4" t="s">
        <v>256</v>
      </c>
      <c r="Z2460" s="118">
        <v>2248341</v>
      </c>
      <c r="AA2460" s="127">
        <v>1</v>
      </c>
      <c r="AB2460" s="140">
        <v>117.19</v>
      </c>
      <c r="AD2460" s="118">
        <v>2634.8310000000001</v>
      </c>
      <c r="AG2460" s="2" t="s">
        <v>36</v>
      </c>
      <c r="AH2460" s="129">
        <v>1.4779999999999999E-3</v>
      </c>
      <c r="AI2460" s="129">
        <v>1.48177124769706E-2</v>
      </c>
      <c r="AJ2460" s="129">
        <v>4.5653024178618903E-3</v>
      </c>
    </row>
    <row r="2461" spans="1:36" x14ac:dyDescent="0.2">
      <c r="A2461" s="2">
        <v>1038</v>
      </c>
      <c r="B2461" s="2">
        <v>1319</v>
      </c>
      <c r="C2461" s="2" t="s">
        <v>257</v>
      </c>
      <c r="D2461" s="2" t="s">
        <v>258</v>
      </c>
      <c r="E2461" s="4" t="s">
        <v>245</v>
      </c>
      <c r="F2461" s="2" t="s">
        <v>1092</v>
      </c>
      <c r="G2461" s="2" t="s">
        <v>1093</v>
      </c>
      <c r="H2461" s="2" t="s">
        <v>248</v>
      </c>
      <c r="I2461" s="2" t="s">
        <v>269</v>
      </c>
      <c r="J2461" s="2" t="s">
        <v>30</v>
      </c>
      <c r="K2461" s="2" t="s">
        <v>30</v>
      </c>
      <c r="L2461" s="2" t="s">
        <v>270</v>
      </c>
      <c r="M2461" s="2" t="s">
        <v>31</v>
      </c>
      <c r="N2461" s="2" t="s">
        <v>249</v>
      </c>
      <c r="O2461" s="2" t="s">
        <v>250</v>
      </c>
      <c r="P2461" s="2" t="s">
        <v>251</v>
      </c>
      <c r="Q2461" s="2" t="s">
        <v>252</v>
      </c>
      <c r="R2461" s="2" t="s">
        <v>253</v>
      </c>
      <c r="S2461" s="2" t="s">
        <v>34</v>
      </c>
      <c r="T2461" s="118">
        <v>1.8979999999999999</v>
      </c>
      <c r="U2461" s="2" t="s">
        <v>1094</v>
      </c>
      <c r="V2461" s="129">
        <v>1E-3</v>
      </c>
      <c r="W2461" s="129">
        <v>2.3199999999999998E-2</v>
      </c>
      <c r="X2461" s="4" t="s">
        <v>256</v>
      </c>
      <c r="Z2461" s="118">
        <v>1646303</v>
      </c>
      <c r="AA2461" s="127">
        <v>1</v>
      </c>
      <c r="AB2461" s="140">
        <v>110.39</v>
      </c>
      <c r="AD2461" s="118">
        <v>1817.354</v>
      </c>
      <c r="AG2461" s="2" t="s">
        <v>36</v>
      </c>
      <c r="AH2461" s="129">
        <v>5.2499999999999997E-4</v>
      </c>
      <c r="AI2461" s="129">
        <v>1.02204009096113E-2</v>
      </c>
      <c r="AJ2461" s="129">
        <v>3.14888151978136E-3</v>
      </c>
    </row>
    <row r="2462" spans="1:36" x14ac:dyDescent="0.2">
      <c r="A2462" s="2">
        <v>1038</v>
      </c>
      <c r="B2462" s="2">
        <v>1319</v>
      </c>
      <c r="C2462" s="2" t="s">
        <v>257</v>
      </c>
      <c r="D2462" s="2" t="s">
        <v>258</v>
      </c>
      <c r="E2462" s="4" t="s">
        <v>245</v>
      </c>
      <c r="F2462" s="2" t="s">
        <v>1095</v>
      </c>
      <c r="G2462" s="2" t="s">
        <v>1096</v>
      </c>
      <c r="H2462" s="2" t="s">
        <v>248</v>
      </c>
      <c r="I2462" s="2" t="s">
        <v>269</v>
      </c>
      <c r="J2462" s="2" t="s">
        <v>30</v>
      </c>
      <c r="K2462" s="2" t="s">
        <v>30</v>
      </c>
      <c r="L2462" s="2" t="s">
        <v>270</v>
      </c>
      <c r="M2462" s="2" t="s">
        <v>31</v>
      </c>
      <c r="N2462" s="2" t="s">
        <v>249</v>
      </c>
      <c r="O2462" s="2" t="s">
        <v>250</v>
      </c>
      <c r="P2462" s="2" t="s">
        <v>251</v>
      </c>
      <c r="Q2462" s="2" t="s">
        <v>252</v>
      </c>
      <c r="R2462" s="2" t="s">
        <v>253</v>
      </c>
      <c r="S2462" s="2" t="s">
        <v>34</v>
      </c>
      <c r="T2462" s="118">
        <v>3.895</v>
      </c>
      <c r="U2462" s="2" t="s">
        <v>1097</v>
      </c>
      <c r="V2462" s="129">
        <v>1E-3</v>
      </c>
      <c r="W2462" s="129">
        <v>2.1850000000000001E-2</v>
      </c>
      <c r="X2462" s="4" t="s">
        <v>256</v>
      </c>
      <c r="Z2462" s="118">
        <v>666319</v>
      </c>
      <c r="AA2462" s="127">
        <v>1</v>
      </c>
      <c r="AB2462" s="140">
        <v>106.2</v>
      </c>
      <c r="AD2462" s="118">
        <v>707.63099999999997</v>
      </c>
      <c r="AG2462" s="2" t="s">
        <v>36</v>
      </c>
      <c r="AH2462" s="129">
        <v>1.55E-4</v>
      </c>
      <c r="AI2462" s="129">
        <v>3.9795607888843797E-3</v>
      </c>
      <c r="AJ2462" s="129">
        <v>1.22609333389067E-3</v>
      </c>
    </row>
    <row r="2463" spans="1:36" x14ac:dyDescent="0.2">
      <c r="A2463" s="2">
        <v>1038</v>
      </c>
      <c r="B2463" s="2">
        <v>1319</v>
      </c>
      <c r="C2463" s="2" t="s">
        <v>257</v>
      </c>
      <c r="D2463" s="2" t="s">
        <v>258</v>
      </c>
      <c r="E2463" s="4" t="s">
        <v>245</v>
      </c>
      <c r="F2463" s="2" t="s">
        <v>1098</v>
      </c>
      <c r="G2463" s="2" t="s">
        <v>1099</v>
      </c>
      <c r="H2463" s="2" t="s">
        <v>248</v>
      </c>
      <c r="I2463" s="2" t="s">
        <v>302</v>
      </c>
      <c r="J2463" s="2" t="s">
        <v>30</v>
      </c>
      <c r="K2463" s="2" t="s">
        <v>30</v>
      </c>
      <c r="L2463" s="2" t="s">
        <v>270</v>
      </c>
      <c r="M2463" s="2" t="s">
        <v>31</v>
      </c>
      <c r="N2463" s="2" t="s">
        <v>249</v>
      </c>
      <c r="O2463" s="2" t="s">
        <v>250</v>
      </c>
      <c r="P2463" s="2" t="s">
        <v>251</v>
      </c>
      <c r="Q2463" s="2" t="s">
        <v>252</v>
      </c>
      <c r="R2463" s="2" t="s">
        <v>253</v>
      </c>
      <c r="S2463" s="2" t="s">
        <v>34</v>
      </c>
      <c r="T2463" s="118">
        <v>2.2330000000000001</v>
      </c>
      <c r="U2463" s="2" t="s">
        <v>1100</v>
      </c>
      <c r="V2463" s="129">
        <v>2.76E-2</v>
      </c>
      <c r="W2463" s="129">
        <v>4.1250000000000002E-2</v>
      </c>
      <c r="X2463" s="4" t="s">
        <v>256</v>
      </c>
      <c r="Z2463" s="118">
        <v>826639.9</v>
      </c>
      <c r="AA2463" s="127">
        <v>1</v>
      </c>
      <c r="AB2463" s="140">
        <v>97.54</v>
      </c>
      <c r="AD2463" s="118">
        <v>806.30499999999995</v>
      </c>
      <c r="AG2463" s="2" t="s">
        <v>36</v>
      </c>
      <c r="AH2463" s="129">
        <v>4.2299999999999998E-4</v>
      </c>
      <c r="AI2463" s="129">
        <v>4.5344805575233899E-3</v>
      </c>
      <c r="AJ2463" s="129">
        <v>1.3970628114955499E-3</v>
      </c>
    </row>
    <row r="2464" spans="1:36" x14ac:dyDescent="0.2">
      <c r="A2464" s="2">
        <v>1038</v>
      </c>
      <c r="B2464" s="2">
        <v>1319</v>
      </c>
      <c r="C2464" s="2" t="s">
        <v>1101</v>
      </c>
      <c r="D2464" s="2" t="s">
        <v>1102</v>
      </c>
      <c r="E2464" s="4" t="s">
        <v>245</v>
      </c>
      <c r="F2464" s="2" t="s">
        <v>1103</v>
      </c>
      <c r="G2464" s="2" t="s">
        <v>1104</v>
      </c>
      <c r="H2464" s="2" t="s">
        <v>248</v>
      </c>
      <c r="I2464" s="2" t="s">
        <v>269</v>
      </c>
      <c r="J2464" s="2" t="s">
        <v>30</v>
      </c>
      <c r="K2464" s="2" t="s">
        <v>30</v>
      </c>
      <c r="L2464" s="2" t="s">
        <v>270</v>
      </c>
      <c r="M2464" s="2" t="s">
        <v>31</v>
      </c>
      <c r="N2464" s="2" t="s">
        <v>375</v>
      </c>
      <c r="O2464" s="2" t="s">
        <v>250</v>
      </c>
      <c r="P2464" s="2" t="s">
        <v>376</v>
      </c>
      <c r="Q2464" s="2" t="s">
        <v>252</v>
      </c>
      <c r="R2464" s="2" t="s">
        <v>253</v>
      </c>
      <c r="S2464" s="2" t="s">
        <v>34</v>
      </c>
      <c r="T2464" s="118">
        <v>3.9</v>
      </c>
      <c r="U2464" s="2" t="s">
        <v>1105</v>
      </c>
      <c r="V2464" s="129">
        <v>8.3999999999999995E-3</v>
      </c>
      <c r="W2464" s="129">
        <v>2.4899999999999999E-2</v>
      </c>
      <c r="X2464" s="4" t="s">
        <v>256</v>
      </c>
      <c r="Z2464" s="118">
        <v>2668465.0699999998</v>
      </c>
      <c r="AA2464" s="127">
        <v>1</v>
      </c>
      <c r="AB2464" s="140">
        <v>110.04</v>
      </c>
      <c r="AD2464" s="118">
        <v>2936.3789999999999</v>
      </c>
      <c r="AG2464" s="2" t="s">
        <v>36</v>
      </c>
      <c r="AH2464" s="129">
        <v>3.607E-3</v>
      </c>
      <c r="AI2464" s="129">
        <v>1.65135533188626E-2</v>
      </c>
      <c r="AJ2464" s="129">
        <v>5.0877869989219603E-3</v>
      </c>
    </row>
    <row r="2465" spans="1:36" x14ac:dyDescent="0.2">
      <c r="A2465" s="2">
        <v>1038</v>
      </c>
      <c r="B2465" s="2">
        <v>1319</v>
      </c>
      <c r="C2465" s="2" t="s">
        <v>634</v>
      </c>
      <c r="D2465" s="2" t="s">
        <v>635</v>
      </c>
      <c r="E2465" s="4" t="s">
        <v>245</v>
      </c>
      <c r="F2465" s="2" t="s">
        <v>1106</v>
      </c>
      <c r="G2465" s="2" t="s">
        <v>1107</v>
      </c>
      <c r="H2465" s="2" t="s">
        <v>248</v>
      </c>
      <c r="I2465" s="2" t="s">
        <v>269</v>
      </c>
      <c r="J2465" s="2" t="s">
        <v>30</v>
      </c>
      <c r="K2465" s="2" t="s">
        <v>30</v>
      </c>
      <c r="L2465" s="2" t="s">
        <v>270</v>
      </c>
      <c r="M2465" s="2" t="s">
        <v>31</v>
      </c>
      <c r="N2465" s="2" t="s">
        <v>249</v>
      </c>
      <c r="O2465" s="2" t="s">
        <v>250</v>
      </c>
      <c r="P2465" s="2" t="s">
        <v>251</v>
      </c>
      <c r="Q2465" s="2" t="s">
        <v>252</v>
      </c>
      <c r="R2465" s="2" t="s">
        <v>253</v>
      </c>
      <c r="S2465" s="2" t="s">
        <v>34</v>
      </c>
      <c r="T2465" s="118">
        <v>3.3740000000000001</v>
      </c>
      <c r="U2465" s="2" t="s">
        <v>1108</v>
      </c>
      <c r="V2465" s="129">
        <v>1E-3</v>
      </c>
      <c r="W2465" s="129">
        <v>2.1420000000000002E-2</v>
      </c>
      <c r="X2465" s="4" t="s">
        <v>256</v>
      </c>
      <c r="Z2465" s="118">
        <v>131304.65</v>
      </c>
      <c r="AA2465" s="127">
        <v>1</v>
      </c>
      <c r="AB2465" s="140">
        <v>107.43</v>
      </c>
      <c r="AD2465" s="118">
        <v>141.06100000000001</v>
      </c>
      <c r="AG2465" s="2" t="s">
        <v>36</v>
      </c>
      <c r="AH2465" s="129">
        <v>1.56E-4</v>
      </c>
      <c r="AI2465" s="129">
        <v>7.9329389329215296E-4</v>
      </c>
      <c r="AJ2465" s="129">
        <v>2.44411985638836E-4</v>
      </c>
    </row>
    <row r="2466" spans="1:36" x14ac:dyDescent="0.2">
      <c r="A2466" s="2">
        <v>1038</v>
      </c>
      <c r="B2466" s="2">
        <v>1319</v>
      </c>
      <c r="C2466" s="2" t="s">
        <v>1109</v>
      </c>
      <c r="D2466" s="2" t="s">
        <v>1110</v>
      </c>
      <c r="E2466" s="4" t="s">
        <v>245</v>
      </c>
      <c r="F2466" s="2" t="s">
        <v>1111</v>
      </c>
      <c r="G2466" s="2" t="s">
        <v>1112</v>
      </c>
      <c r="H2466" s="2" t="s">
        <v>248</v>
      </c>
      <c r="I2466" s="2" t="s">
        <v>302</v>
      </c>
      <c r="J2466" s="2" t="s">
        <v>30</v>
      </c>
      <c r="K2466" s="2" t="s">
        <v>30</v>
      </c>
      <c r="L2466" s="2" t="s">
        <v>270</v>
      </c>
      <c r="M2466" s="2" t="s">
        <v>31</v>
      </c>
      <c r="N2466" s="2" t="s">
        <v>271</v>
      </c>
      <c r="O2466" s="2" t="s">
        <v>250</v>
      </c>
      <c r="P2466" s="2" t="s">
        <v>289</v>
      </c>
      <c r="Q2466" s="2" t="s">
        <v>290</v>
      </c>
      <c r="R2466" s="2" t="s">
        <v>253</v>
      </c>
      <c r="S2466" s="2" t="s">
        <v>34</v>
      </c>
      <c r="T2466" s="118">
        <v>0.99</v>
      </c>
      <c r="U2466" s="2" t="s">
        <v>282</v>
      </c>
      <c r="V2466" s="129">
        <v>2.9499999999999998E-2</v>
      </c>
      <c r="W2466" s="129">
        <v>4.6929999999999999E-2</v>
      </c>
      <c r="X2466" s="4" t="s">
        <v>256</v>
      </c>
      <c r="Z2466" s="118">
        <v>16943.95</v>
      </c>
      <c r="AA2466" s="127">
        <v>1</v>
      </c>
      <c r="AB2466" s="140">
        <v>98.38</v>
      </c>
      <c r="AD2466" s="118">
        <v>16.669</v>
      </c>
      <c r="AG2466" s="2" t="s">
        <v>36</v>
      </c>
      <c r="AH2466" s="129">
        <v>1.22E-4</v>
      </c>
      <c r="AI2466" s="129">
        <v>9.3745387468930399E-5</v>
      </c>
      <c r="AJ2466" s="129">
        <v>2.8882733737779101E-5</v>
      </c>
    </row>
    <row r="2467" spans="1:36" x14ac:dyDescent="0.2">
      <c r="A2467" s="2">
        <v>1038</v>
      </c>
      <c r="B2467" s="2">
        <v>1319</v>
      </c>
      <c r="C2467" s="2" t="s">
        <v>342</v>
      </c>
      <c r="D2467" s="2" t="s">
        <v>343</v>
      </c>
      <c r="E2467" s="4" t="s">
        <v>245</v>
      </c>
      <c r="F2467" s="2" t="s">
        <v>1113</v>
      </c>
      <c r="G2467" s="2" t="s">
        <v>1114</v>
      </c>
      <c r="H2467" s="2" t="s">
        <v>248</v>
      </c>
      <c r="I2467" s="2" t="s">
        <v>302</v>
      </c>
      <c r="J2467" s="2" t="s">
        <v>30</v>
      </c>
      <c r="K2467" s="2" t="s">
        <v>78</v>
      </c>
      <c r="L2467" s="2" t="s">
        <v>270</v>
      </c>
      <c r="M2467" s="2" t="s">
        <v>31</v>
      </c>
      <c r="N2467" s="2" t="s">
        <v>296</v>
      </c>
      <c r="O2467" s="2" t="s">
        <v>250</v>
      </c>
      <c r="P2467" s="2" t="s">
        <v>346</v>
      </c>
      <c r="Q2467" s="2" t="s">
        <v>252</v>
      </c>
      <c r="R2467" s="2" t="s">
        <v>253</v>
      </c>
      <c r="S2467" s="2" t="s">
        <v>34</v>
      </c>
      <c r="T2467" s="118">
        <v>0.65700000000000003</v>
      </c>
      <c r="U2467" s="2" t="s">
        <v>370</v>
      </c>
      <c r="V2467" s="129">
        <v>3.4500000000000003E-2</v>
      </c>
      <c r="W2467" s="129">
        <v>4.8649999999999999E-2</v>
      </c>
      <c r="X2467" s="4" t="s">
        <v>256</v>
      </c>
      <c r="Z2467" s="118">
        <v>108131</v>
      </c>
      <c r="AA2467" s="127">
        <v>1</v>
      </c>
      <c r="AB2467" s="140">
        <v>100.27</v>
      </c>
      <c r="AD2467" s="118">
        <v>108.423</v>
      </c>
      <c r="AG2467" s="2" t="s">
        <v>36</v>
      </c>
      <c r="AH2467" s="129">
        <v>1.94E-4</v>
      </c>
      <c r="AI2467" s="129">
        <v>6.0974698751662705E-4</v>
      </c>
      <c r="AJ2467" s="129">
        <v>1.87861614990843E-4</v>
      </c>
    </row>
    <row r="2468" spans="1:36" x14ac:dyDescent="0.2">
      <c r="A2468" s="2">
        <v>1038</v>
      </c>
      <c r="B2468" s="2">
        <v>1319</v>
      </c>
      <c r="C2468" s="2" t="s">
        <v>342</v>
      </c>
      <c r="D2468" s="2" t="s">
        <v>343</v>
      </c>
      <c r="E2468" s="4" t="s">
        <v>245</v>
      </c>
      <c r="F2468" s="2" t="s">
        <v>348</v>
      </c>
      <c r="G2468" s="2" t="s">
        <v>349</v>
      </c>
      <c r="H2468" s="2" t="s">
        <v>248</v>
      </c>
      <c r="I2468" s="2" t="s">
        <v>309</v>
      </c>
      <c r="J2468" s="2" t="s">
        <v>30</v>
      </c>
      <c r="K2468" s="2" t="s">
        <v>78</v>
      </c>
      <c r="L2468" s="2" t="s">
        <v>270</v>
      </c>
      <c r="M2468" s="2" t="s">
        <v>31</v>
      </c>
      <c r="N2468" s="2" t="s">
        <v>296</v>
      </c>
      <c r="O2468" s="2" t="s">
        <v>250</v>
      </c>
      <c r="P2468" s="2" t="s">
        <v>346</v>
      </c>
      <c r="Q2468" s="2" t="s">
        <v>252</v>
      </c>
      <c r="R2468" s="2" t="s">
        <v>253</v>
      </c>
      <c r="S2468" s="2" t="s">
        <v>34</v>
      </c>
      <c r="T2468" s="118">
        <v>2.6389999999999998</v>
      </c>
      <c r="U2468" s="2" t="s">
        <v>350</v>
      </c>
      <c r="V2468" s="129">
        <v>7.4999999999999997E-3</v>
      </c>
      <c r="W2468" s="129">
        <v>4.428E-2</v>
      </c>
      <c r="X2468" s="4" t="s">
        <v>256</v>
      </c>
      <c r="Z2468" s="118">
        <v>2485264</v>
      </c>
      <c r="AA2468" s="127">
        <v>1</v>
      </c>
      <c r="AB2468" s="140">
        <v>91.2</v>
      </c>
      <c r="AD2468" s="118">
        <v>2266.5610000000001</v>
      </c>
      <c r="AG2468" s="2" t="s">
        <v>36</v>
      </c>
      <c r="AH2468" s="129">
        <v>4.6759999999999996E-3</v>
      </c>
      <c r="AI2468" s="129">
        <v>1.27466422297936E-2</v>
      </c>
      <c r="AJ2468" s="129">
        <v>3.9272105381811398E-3</v>
      </c>
    </row>
    <row r="2469" spans="1:36" x14ac:dyDescent="0.2">
      <c r="A2469" s="2">
        <v>1038</v>
      </c>
      <c r="B2469" s="2">
        <v>1319</v>
      </c>
      <c r="C2469" s="2" t="s">
        <v>1115</v>
      </c>
      <c r="D2469" s="2" t="s">
        <v>1116</v>
      </c>
      <c r="E2469" s="4" t="s">
        <v>245</v>
      </c>
      <c r="F2469" s="2" t="s">
        <v>1117</v>
      </c>
      <c r="G2469" s="2" t="s">
        <v>1118</v>
      </c>
      <c r="H2469" s="2" t="s">
        <v>248</v>
      </c>
      <c r="I2469" s="2" t="s">
        <v>302</v>
      </c>
      <c r="J2469" s="2" t="s">
        <v>30</v>
      </c>
      <c r="K2469" s="2" t="s">
        <v>30</v>
      </c>
      <c r="L2469" s="2" t="s">
        <v>270</v>
      </c>
      <c r="M2469" s="2" t="s">
        <v>31</v>
      </c>
      <c r="N2469" s="2" t="s">
        <v>791</v>
      </c>
      <c r="O2469" s="2" t="s">
        <v>250</v>
      </c>
      <c r="P2469" s="2" t="s">
        <v>382</v>
      </c>
      <c r="Q2469" s="2" t="s">
        <v>252</v>
      </c>
      <c r="R2469" s="2" t="s">
        <v>253</v>
      </c>
      <c r="S2469" s="2" t="s">
        <v>34</v>
      </c>
      <c r="T2469" s="118">
        <v>0.98</v>
      </c>
      <c r="U2469" s="2" t="s">
        <v>695</v>
      </c>
      <c r="V2469" s="129">
        <v>2.6100000000000002E-2</v>
      </c>
      <c r="W2469" s="129">
        <v>4.163E-2</v>
      </c>
      <c r="X2469" s="4" t="s">
        <v>256</v>
      </c>
      <c r="Z2469" s="118">
        <v>404615.02</v>
      </c>
      <c r="AA2469" s="127">
        <v>1</v>
      </c>
      <c r="AB2469" s="140">
        <v>98.57</v>
      </c>
      <c r="AD2469" s="118">
        <v>398.82900000000001</v>
      </c>
      <c r="AG2469" s="2" t="s">
        <v>36</v>
      </c>
      <c r="AH2469" s="129">
        <v>1.6770000000000001E-3</v>
      </c>
      <c r="AI2469" s="129">
        <v>2.2429272433520599E-3</v>
      </c>
      <c r="AJ2469" s="129">
        <v>6.9104061663213801E-4</v>
      </c>
    </row>
    <row r="2470" spans="1:36" x14ac:dyDescent="0.2">
      <c r="A2470" s="2">
        <v>1038</v>
      </c>
      <c r="B2470" s="2">
        <v>1319</v>
      </c>
      <c r="C2470" s="2" t="s">
        <v>243</v>
      </c>
      <c r="D2470" s="2" t="s">
        <v>244</v>
      </c>
      <c r="E2470" s="4" t="s">
        <v>245</v>
      </c>
      <c r="F2470" s="2" t="s">
        <v>1119</v>
      </c>
      <c r="G2470" s="2" t="s">
        <v>1120</v>
      </c>
      <c r="H2470" s="2" t="s">
        <v>248</v>
      </c>
      <c r="I2470" s="2" t="s">
        <v>302</v>
      </c>
      <c r="J2470" s="2" t="s">
        <v>30</v>
      </c>
      <c r="K2470" s="2" t="s">
        <v>30</v>
      </c>
      <c r="L2470" s="2" t="s">
        <v>270</v>
      </c>
      <c r="M2470" s="2" t="s">
        <v>31</v>
      </c>
      <c r="N2470" s="2" t="s">
        <v>249</v>
      </c>
      <c r="O2470" s="2" t="s">
        <v>250</v>
      </c>
      <c r="P2470" s="2" t="s">
        <v>251</v>
      </c>
      <c r="Q2470" s="2" t="s">
        <v>252</v>
      </c>
      <c r="R2470" s="2" t="s">
        <v>253</v>
      </c>
      <c r="S2470" s="2" t="s">
        <v>34</v>
      </c>
      <c r="T2470" s="118">
        <v>2.8</v>
      </c>
      <c r="U2470" s="2" t="s">
        <v>1121</v>
      </c>
      <c r="V2470" s="129">
        <v>2.6800000000000001E-2</v>
      </c>
      <c r="W2470" s="129">
        <v>4.0969999999999999E-2</v>
      </c>
      <c r="X2470" s="4" t="s">
        <v>256</v>
      </c>
      <c r="Z2470" s="118">
        <v>52569.24</v>
      </c>
      <c r="AA2470" s="127">
        <v>1</v>
      </c>
      <c r="AB2470" s="140">
        <v>96.4</v>
      </c>
      <c r="AD2470" s="118">
        <v>50.677</v>
      </c>
      <c r="AG2470" s="2" t="s">
        <v>36</v>
      </c>
      <c r="AH2470" s="129">
        <v>2.1999999999999999E-5</v>
      </c>
      <c r="AI2470" s="129">
        <v>2.8499494789082801E-4</v>
      </c>
      <c r="AJ2470" s="129">
        <v>8.7806274194248896E-5</v>
      </c>
    </row>
    <row r="2471" spans="1:36" x14ac:dyDescent="0.2">
      <c r="A2471" s="2">
        <v>1038</v>
      </c>
      <c r="B2471" s="2">
        <v>1319</v>
      </c>
      <c r="C2471" s="2" t="s">
        <v>243</v>
      </c>
      <c r="D2471" s="2" t="s">
        <v>244</v>
      </c>
      <c r="E2471" s="4" t="s">
        <v>245</v>
      </c>
      <c r="F2471" s="2" t="s">
        <v>1122</v>
      </c>
      <c r="G2471" s="2" t="s">
        <v>1123</v>
      </c>
      <c r="H2471" s="2" t="s">
        <v>248</v>
      </c>
      <c r="I2471" s="2" t="s">
        <v>269</v>
      </c>
      <c r="J2471" s="2" t="s">
        <v>30</v>
      </c>
      <c r="K2471" s="2" t="s">
        <v>30</v>
      </c>
      <c r="L2471" s="2" t="s">
        <v>270</v>
      </c>
      <c r="M2471" s="2" t="s">
        <v>31</v>
      </c>
      <c r="N2471" s="2" t="s">
        <v>249</v>
      </c>
      <c r="O2471" s="2" t="s">
        <v>250</v>
      </c>
      <c r="P2471" s="2" t="s">
        <v>251</v>
      </c>
      <c r="Q2471" s="2" t="s">
        <v>252</v>
      </c>
      <c r="R2471" s="2" t="s">
        <v>253</v>
      </c>
      <c r="S2471" s="2" t="s">
        <v>34</v>
      </c>
      <c r="T2471" s="118">
        <v>3.2749999999999999</v>
      </c>
      <c r="U2471" s="2" t="s">
        <v>1124</v>
      </c>
      <c r="V2471" s="129">
        <v>2E-3</v>
      </c>
      <c r="W2471" s="129">
        <v>2.2429999999999999E-2</v>
      </c>
      <c r="X2471" s="4" t="s">
        <v>256</v>
      </c>
      <c r="Z2471" s="118">
        <v>1607658.19</v>
      </c>
      <c r="AA2471" s="127">
        <v>1</v>
      </c>
      <c r="AB2471" s="140">
        <v>107.7</v>
      </c>
      <c r="AD2471" s="118">
        <v>1731.4480000000001</v>
      </c>
      <c r="AG2471" s="2" t="s">
        <v>36</v>
      </c>
      <c r="AH2471" s="129">
        <v>5.0500000000000002E-4</v>
      </c>
      <c r="AI2471" s="129">
        <v>9.7372842846534698E-3</v>
      </c>
      <c r="AJ2471" s="129">
        <v>3.0000344221300101E-3</v>
      </c>
    </row>
    <row r="2472" spans="1:36" x14ac:dyDescent="0.2">
      <c r="A2472" s="2">
        <v>1038</v>
      </c>
      <c r="B2472" s="2">
        <v>1319</v>
      </c>
      <c r="C2472" s="2" t="s">
        <v>1125</v>
      </c>
      <c r="D2472" s="2" t="s">
        <v>1126</v>
      </c>
      <c r="E2472" s="4" t="s">
        <v>245</v>
      </c>
      <c r="F2472" s="2" t="s">
        <v>1127</v>
      </c>
      <c r="G2472" s="2" t="s">
        <v>1128</v>
      </c>
      <c r="H2472" s="2" t="s">
        <v>248</v>
      </c>
      <c r="I2472" s="2" t="s">
        <v>269</v>
      </c>
      <c r="J2472" s="2" t="s">
        <v>30</v>
      </c>
      <c r="K2472" s="2" t="s">
        <v>30</v>
      </c>
      <c r="L2472" s="2" t="s">
        <v>270</v>
      </c>
      <c r="M2472" s="2" t="s">
        <v>31</v>
      </c>
      <c r="N2472" s="2" t="s">
        <v>375</v>
      </c>
      <c r="O2472" s="2" t="s">
        <v>250</v>
      </c>
      <c r="P2472" s="2" t="s">
        <v>376</v>
      </c>
      <c r="Q2472" s="2" t="s">
        <v>252</v>
      </c>
      <c r="R2472" s="2" t="s">
        <v>253</v>
      </c>
      <c r="S2472" s="2" t="s">
        <v>34</v>
      </c>
      <c r="T2472" s="118">
        <v>0.24399999999999999</v>
      </c>
      <c r="U2472" s="2" t="s">
        <v>93</v>
      </c>
      <c r="V2472" s="129">
        <v>4.7500000000000001E-2</v>
      </c>
      <c r="W2472" s="129">
        <v>5.4100000000000002E-2</v>
      </c>
      <c r="X2472" s="4" t="s">
        <v>256</v>
      </c>
      <c r="Z2472" s="118">
        <v>172364.19</v>
      </c>
      <c r="AA2472" s="127">
        <v>1</v>
      </c>
      <c r="AB2472" s="140">
        <v>144.65</v>
      </c>
      <c r="AD2472" s="118">
        <v>249.32499999999999</v>
      </c>
      <c r="AG2472" s="2" t="s">
        <v>36</v>
      </c>
      <c r="AH2472" s="129">
        <v>3.6099999999999999E-4</v>
      </c>
      <c r="AI2472" s="129">
        <v>1.4021481709764901E-3</v>
      </c>
      <c r="AJ2472" s="129">
        <v>4.3199855882669499E-4</v>
      </c>
    </row>
    <row r="2473" spans="1:36" x14ac:dyDescent="0.2">
      <c r="A2473" s="2">
        <v>1038</v>
      </c>
      <c r="B2473" s="2">
        <v>1319</v>
      </c>
      <c r="C2473" s="2" t="s">
        <v>992</v>
      </c>
      <c r="D2473" s="2" t="s">
        <v>993</v>
      </c>
      <c r="E2473" s="4" t="s">
        <v>245</v>
      </c>
      <c r="F2473" s="2" t="s">
        <v>1129</v>
      </c>
      <c r="G2473" s="2" t="s">
        <v>1130</v>
      </c>
      <c r="H2473" s="2" t="s">
        <v>248</v>
      </c>
      <c r="I2473" s="2" t="s">
        <v>302</v>
      </c>
      <c r="J2473" s="2" t="s">
        <v>30</v>
      </c>
      <c r="K2473" s="2" t="s">
        <v>30</v>
      </c>
      <c r="L2473" s="2" t="s">
        <v>270</v>
      </c>
      <c r="M2473" s="2" t="s">
        <v>31</v>
      </c>
      <c r="N2473" s="2" t="s">
        <v>271</v>
      </c>
      <c r="O2473" s="2" t="s">
        <v>250</v>
      </c>
      <c r="P2473" s="2" t="s">
        <v>272</v>
      </c>
      <c r="Q2473" s="2" t="s">
        <v>272</v>
      </c>
      <c r="R2473" s="2" t="s">
        <v>272</v>
      </c>
      <c r="S2473" s="2" t="s">
        <v>34</v>
      </c>
      <c r="T2473" s="118">
        <v>1.9E-2</v>
      </c>
      <c r="U2473" s="2" t="s">
        <v>388</v>
      </c>
      <c r="V2473" s="129">
        <v>3.8699999999999998E-2</v>
      </c>
      <c r="W2473" s="129">
        <v>1E-4</v>
      </c>
      <c r="X2473" s="4" t="s">
        <v>256</v>
      </c>
      <c r="Z2473" s="118">
        <v>1713446.31</v>
      </c>
      <c r="AA2473" s="127">
        <v>1</v>
      </c>
      <c r="AB2473" s="140">
        <v>100.16</v>
      </c>
      <c r="AD2473" s="118">
        <v>1716.1880000000001</v>
      </c>
      <c r="AG2473" s="2" t="s">
        <v>36</v>
      </c>
      <c r="AH2473" s="129">
        <v>5.1029999999999999E-3</v>
      </c>
      <c r="AI2473" s="129">
        <v>9.6514651191913596E-3</v>
      </c>
      <c r="AJ2473" s="129">
        <v>2.97359373877946E-3</v>
      </c>
    </row>
    <row r="2474" spans="1:36" x14ac:dyDescent="0.2">
      <c r="A2474" s="2">
        <v>1038</v>
      </c>
      <c r="B2474" s="2">
        <v>1319</v>
      </c>
      <c r="C2474" s="2" t="s">
        <v>825</v>
      </c>
      <c r="D2474" s="2" t="s">
        <v>826</v>
      </c>
      <c r="E2474" s="4" t="s">
        <v>245</v>
      </c>
      <c r="F2474" s="2" t="s">
        <v>1131</v>
      </c>
      <c r="G2474" s="2" t="s">
        <v>1132</v>
      </c>
      <c r="H2474" s="2" t="s">
        <v>248</v>
      </c>
      <c r="I2474" s="2" t="s">
        <v>302</v>
      </c>
      <c r="J2474" s="2" t="s">
        <v>30</v>
      </c>
      <c r="K2474" s="2" t="s">
        <v>30</v>
      </c>
      <c r="L2474" s="2" t="s">
        <v>270</v>
      </c>
      <c r="M2474" s="2" t="s">
        <v>31</v>
      </c>
      <c r="N2474" s="2" t="s">
        <v>271</v>
      </c>
      <c r="O2474" s="2" t="s">
        <v>250</v>
      </c>
      <c r="P2474" s="2" t="s">
        <v>272</v>
      </c>
      <c r="Q2474" s="2" t="s">
        <v>272</v>
      </c>
      <c r="R2474" s="2" t="s">
        <v>272</v>
      </c>
      <c r="S2474" s="2" t="s">
        <v>34</v>
      </c>
      <c r="T2474" s="118">
        <v>0.97599999999999998</v>
      </c>
      <c r="U2474" s="2" t="s">
        <v>1133</v>
      </c>
      <c r="V2474" s="129">
        <v>2.9000000000000001E-2</v>
      </c>
      <c r="W2474" s="129">
        <v>6.6400000000000001E-2</v>
      </c>
      <c r="X2474" s="4" t="s">
        <v>256</v>
      </c>
      <c r="Z2474" s="118">
        <v>412500</v>
      </c>
      <c r="AA2474" s="127">
        <v>1</v>
      </c>
      <c r="AB2474" s="140">
        <v>96.59</v>
      </c>
      <c r="AC2474" s="118">
        <v>10.65</v>
      </c>
      <c r="AD2474" s="118">
        <v>409.084</v>
      </c>
      <c r="AG2474" s="2" t="s">
        <v>36</v>
      </c>
      <c r="AH2474" s="129">
        <v>1.671E-3</v>
      </c>
      <c r="AI2474" s="129">
        <v>2.3005989795429399E-3</v>
      </c>
      <c r="AJ2474" s="129">
        <v>7.0880914312256103E-4</v>
      </c>
    </row>
    <row r="2475" spans="1:36" x14ac:dyDescent="0.2">
      <c r="A2475" s="2">
        <v>1038</v>
      </c>
      <c r="B2475" s="2">
        <v>1319</v>
      </c>
      <c r="C2475" s="2" t="s">
        <v>571</v>
      </c>
      <c r="D2475" s="2" t="s">
        <v>572</v>
      </c>
      <c r="E2475" s="4" t="s">
        <v>245</v>
      </c>
      <c r="F2475" s="2" t="s">
        <v>1134</v>
      </c>
      <c r="G2475" s="2" t="s">
        <v>574</v>
      </c>
      <c r="H2475" s="2" t="s">
        <v>248</v>
      </c>
      <c r="I2475" s="2" t="s">
        <v>269</v>
      </c>
      <c r="J2475" s="2" t="s">
        <v>30</v>
      </c>
      <c r="K2475" s="2" t="s">
        <v>30</v>
      </c>
      <c r="L2475" s="2" t="s">
        <v>1135</v>
      </c>
      <c r="M2475" s="2" t="s">
        <v>31</v>
      </c>
      <c r="N2475" s="2" t="s">
        <v>375</v>
      </c>
      <c r="O2475" s="2" t="s">
        <v>250</v>
      </c>
      <c r="P2475" s="2" t="s">
        <v>272</v>
      </c>
      <c r="Q2475" s="2" t="s">
        <v>272</v>
      </c>
      <c r="R2475" s="2" t="s">
        <v>272</v>
      </c>
      <c r="S2475" s="2" t="s">
        <v>34</v>
      </c>
      <c r="T2475" s="118">
        <v>4.2530000000000001</v>
      </c>
      <c r="U2475" s="2" t="s">
        <v>335</v>
      </c>
      <c r="V2475" s="129">
        <v>6.4000000000000003E-3</v>
      </c>
      <c r="W2475" s="129">
        <v>3.0859999999999999E-2</v>
      </c>
      <c r="X2475" s="4" t="s">
        <v>256</v>
      </c>
      <c r="Z2475" s="118">
        <v>170000</v>
      </c>
      <c r="AA2475" s="127">
        <v>1</v>
      </c>
      <c r="AB2475" s="140">
        <v>105.764</v>
      </c>
      <c r="AD2475" s="118">
        <v>179.79900000000001</v>
      </c>
      <c r="AG2475" s="2" t="s">
        <v>36</v>
      </c>
      <c r="AH2475" s="129">
        <v>5.5699999999999999E-4</v>
      </c>
      <c r="AI2475" s="129">
        <v>1.0111528136863301E-3</v>
      </c>
      <c r="AJ2475" s="129">
        <v>3.1153380741626E-4</v>
      </c>
    </row>
    <row r="2476" spans="1:36" x14ac:dyDescent="0.2">
      <c r="A2476" s="2">
        <v>1038</v>
      </c>
      <c r="B2476" s="2">
        <v>1319</v>
      </c>
      <c r="C2476" s="2" t="s">
        <v>773</v>
      </c>
      <c r="D2476" s="2" t="s">
        <v>774</v>
      </c>
      <c r="E2476" s="4" t="s">
        <v>266</v>
      </c>
      <c r="F2476" s="2" t="s">
        <v>1136</v>
      </c>
      <c r="G2476" s="2" t="s">
        <v>776</v>
      </c>
      <c r="H2476" s="2" t="s">
        <v>248</v>
      </c>
      <c r="I2476" s="2" t="s">
        <v>302</v>
      </c>
      <c r="J2476" s="2" t="s">
        <v>30</v>
      </c>
      <c r="K2476" s="2" t="s">
        <v>78</v>
      </c>
      <c r="L2476" s="2" t="s">
        <v>1135</v>
      </c>
      <c r="M2476" s="2" t="s">
        <v>31</v>
      </c>
      <c r="N2476" s="2" t="s">
        <v>323</v>
      </c>
      <c r="O2476" s="2" t="s">
        <v>250</v>
      </c>
      <c r="P2476" s="2" t="s">
        <v>346</v>
      </c>
      <c r="Q2476" s="2" t="s">
        <v>252</v>
      </c>
      <c r="R2476" s="2" t="s">
        <v>253</v>
      </c>
      <c r="S2476" s="2" t="s">
        <v>34</v>
      </c>
      <c r="T2476" s="118">
        <v>0.01</v>
      </c>
      <c r="U2476" s="2" t="s">
        <v>777</v>
      </c>
      <c r="V2476" s="129">
        <v>7.8799999999999995E-2</v>
      </c>
      <c r="W2476" s="129">
        <v>0</v>
      </c>
      <c r="X2476" s="4" t="s">
        <v>256</v>
      </c>
      <c r="Z2476" s="118">
        <v>141000</v>
      </c>
      <c r="AA2476" s="127">
        <v>1</v>
      </c>
      <c r="AB2476" s="140">
        <v>100.871</v>
      </c>
      <c r="AD2476" s="118">
        <v>142.22900000000001</v>
      </c>
      <c r="AG2476" s="2" t="s">
        <v>36</v>
      </c>
      <c r="AH2476" s="129">
        <v>0</v>
      </c>
      <c r="AI2476" s="129">
        <v>7.9986296766958805E-4</v>
      </c>
      <c r="AJ2476" s="129">
        <v>2.4643590202843001E-4</v>
      </c>
    </row>
    <row r="2477" spans="1:36" x14ac:dyDescent="0.2">
      <c r="A2477" s="2">
        <v>1038</v>
      </c>
      <c r="B2477" s="2">
        <v>1319</v>
      </c>
      <c r="C2477" s="2" t="s">
        <v>596</v>
      </c>
      <c r="D2477" s="2" t="s">
        <v>597</v>
      </c>
      <c r="E2477" s="4" t="s">
        <v>598</v>
      </c>
      <c r="F2477" s="2" t="s">
        <v>1137</v>
      </c>
      <c r="G2477" s="2" t="s">
        <v>822</v>
      </c>
      <c r="H2477" s="2" t="s">
        <v>248</v>
      </c>
      <c r="I2477" s="2" t="s">
        <v>302</v>
      </c>
      <c r="J2477" s="2" t="s">
        <v>30</v>
      </c>
      <c r="K2477" s="2" t="s">
        <v>30</v>
      </c>
      <c r="L2477" s="2" t="s">
        <v>1135</v>
      </c>
      <c r="M2477" s="2" t="s">
        <v>31</v>
      </c>
      <c r="N2477" s="2" t="s">
        <v>288</v>
      </c>
      <c r="O2477" s="2" t="s">
        <v>250</v>
      </c>
      <c r="P2477" s="2" t="s">
        <v>435</v>
      </c>
      <c r="Q2477" s="2" t="s">
        <v>252</v>
      </c>
      <c r="R2477" s="2" t="s">
        <v>253</v>
      </c>
      <c r="S2477" s="2" t="s">
        <v>34</v>
      </c>
      <c r="T2477" s="118">
        <v>3.5910000000000002</v>
      </c>
      <c r="U2477" s="2" t="s">
        <v>335</v>
      </c>
      <c r="V2477" s="129">
        <v>0.06</v>
      </c>
      <c r="W2477" s="129">
        <v>5.738E-2</v>
      </c>
      <c r="X2477" s="4" t="s">
        <v>256</v>
      </c>
      <c r="Z2477" s="118">
        <v>600000</v>
      </c>
      <c r="AA2477" s="127">
        <v>1</v>
      </c>
      <c r="AB2477" s="140">
        <v>100.148</v>
      </c>
      <c r="AD2477" s="118">
        <v>600.88599999999997</v>
      </c>
      <c r="AG2477" s="2" t="s">
        <v>36</v>
      </c>
      <c r="AH2477" s="129">
        <v>0</v>
      </c>
      <c r="AI2477" s="129">
        <v>3.3792533617068902E-3</v>
      </c>
      <c r="AJ2477" s="129">
        <v>1.04114002527349E-3</v>
      </c>
    </row>
    <row r="2478" spans="1:36" x14ac:dyDescent="0.2">
      <c r="A2478" s="2">
        <v>1038</v>
      </c>
      <c r="B2478" s="2">
        <v>1319</v>
      </c>
      <c r="C2478" s="2" t="s">
        <v>546</v>
      </c>
      <c r="D2478" s="2" t="s">
        <v>547</v>
      </c>
      <c r="E2478" s="4" t="s">
        <v>245</v>
      </c>
      <c r="F2478" s="2" t="s">
        <v>1138</v>
      </c>
      <c r="G2478" s="2" t="s">
        <v>837</v>
      </c>
      <c r="H2478" s="2" t="s">
        <v>248</v>
      </c>
      <c r="I2478" s="2" t="s">
        <v>302</v>
      </c>
      <c r="J2478" s="2" t="s">
        <v>30</v>
      </c>
      <c r="K2478" s="2" t="s">
        <v>30</v>
      </c>
      <c r="L2478" s="2" t="s">
        <v>1135</v>
      </c>
      <c r="M2478" s="2" t="s">
        <v>31</v>
      </c>
      <c r="N2478" s="2" t="s">
        <v>296</v>
      </c>
      <c r="O2478" s="2" t="s">
        <v>250</v>
      </c>
      <c r="P2478" s="2" t="s">
        <v>272</v>
      </c>
      <c r="Q2478" s="2" t="s">
        <v>272</v>
      </c>
      <c r="R2478" s="2" t="s">
        <v>272</v>
      </c>
      <c r="S2478" s="2" t="s">
        <v>34</v>
      </c>
      <c r="T2478" s="118">
        <v>0.01</v>
      </c>
      <c r="U2478" s="2" t="s">
        <v>564</v>
      </c>
      <c r="V2478" s="129">
        <v>6.3399999999999998E-2</v>
      </c>
      <c r="W2478" s="129">
        <v>0</v>
      </c>
      <c r="X2478" s="4" t="s">
        <v>256</v>
      </c>
      <c r="Z2478" s="118">
        <v>295000</v>
      </c>
      <c r="AA2478" s="127">
        <v>1</v>
      </c>
      <c r="AB2478" s="140">
        <v>100.08199999999999</v>
      </c>
      <c r="AD2478" s="118">
        <v>295.24099999999999</v>
      </c>
      <c r="AG2478" s="2" t="s">
        <v>36</v>
      </c>
      <c r="AH2478" s="129">
        <v>0</v>
      </c>
      <c r="AI2478" s="129">
        <v>1.6603706447295701E-3</v>
      </c>
      <c r="AJ2478" s="129">
        <v>5.1155629660864805E-4</v>
      </c>
    </row>
    <row r="2479" spans="1:36" x14ac:dyDescent="0.2">
      <c r="A2479" s="2">
        <v>1038</v>
      </c>
      <c r="B2479" s="2">
        <v>1319</v>
      </c>
      <c r="C2479" s="2" t="s">
        <v>1139</v>
      </c>
      <c r="D2479" s="2" t="s">
        <v>1140</v>
      </c>
      <c r="E2479" s="4" t="s">
        <v>245</v>
      </c>
      <c r="F2479" s="2" t="s">
        <v>1141</v>
      </c>
      <c r="G2479" s="2" t="s">
        <v>1142</v>
      </c>
      <c r="H2479" s="2" t="s">
        <v>248</v>
      </c>
      <c r="I2479" s="2" t="s">
        <v>302</v>
      </c>
      <c r="J2479" s="2" t="s">
        <v>30</v>
      </c>
      <c r="K2479" s="2" t="s">
        <v>30</v>
      </c>
      <c r="L2479" s="2" t="s">
        <v>1135</v>
      </c>
      <c r="M2479" s="2" t="s">
        <v>31</v>
      </c>
      <c r="N2479" s="2" t="s">
        <v>1143</v>
      </c>
      <c r="O2479" s="2" t="s">
        <v>250</v>
      </c>
      <c r="P2479" s="2" t="s">
        <v>272</v>
      </c>
      <c r="Q2479" s="2" t="s">
        <v>272</v>
      </c>
      <c r="R2479" s="2" t="s">
        <v>272</v>
      </c>
      <c r="S2479" s="2" t="s">
        <v>34</v>
      </c>
      <c r="T2479" s="118">
        <v>4.09</v>
      </c>
      <c r="U2479" s="2" t="s">
        <v>335</v>
      </c>
      <c r="V2479" s="129">
        <v>4.9200000000000001E-2</v>
      </c>
      <c r="W2479" s="129">
        <v>4.8399999999999999E-2</v>
      </c>
      <c r="X2479" s="4" t="s">
        <v>256</v>
      </c>
      <c r="Z2479" s="118">
        <v>82000</v>
      </c>
      <c r="AA2479" s="127">
        <v>1</v>
      </c>
      <c r="AB2479" s="140">
        <v>100.54600000000001</v>
      </c>
      <c r="AD2479" s="118">
        <v>82.447999999999993</v>
      </c>
      <c r="AG2479" s="2" t="s">
        <v>36</v>
      </c>
      <c r="AH2479" s="129">
        <v>2.72E-4</v>
      </c>
      <c r="AI2479" s="129">
        <v>4.6366797972198699E-4</v>
      </c>
      <c r="AJ2479" s="129">
        <v>1.42855015725254E-4</v>
      </c>
    </row>
    <row r="2480" spans="1:36" x14ac:dyDescent="0.2">
      <c r="A2480" s="2">
        <v>1038</v>
      </c>
      <c r="B2480" s="2">
        <v>1319</v>
      </c>
      <c r="C2480" s="2" t="s">
        <v>609</v>
      </c>
      <c r="D2480" s="2" t="s">
        <v>610</v>
      </c>
      <c r="E2480" s="4" t="s">
        <v>245</v>
      </c>
      <c r="F2480" s="2" t="s">
        <v>1144</v>
      </c>
      <c r="G2480" s="2" t="s">
        <v>1145</v>
      </c>
      <c r="H2480" s="2" t="s">
        <v>248</v>
      </c>
      <c r="I2480" s="2" t="s">
        <v>269</v>
      </c>
      <c r="J2480" s="2" t="s">
        <v>30</v>
      </c>
      <c r="K2480" s="2" t="s">
        <v>30</v>
      </c>
      <c r="L2480" s="2" t="s">
        <v>1135</v>
      </c>
      <c r="M2480" s="2" t="s">
        <v>31</v>
      </c>
      <c r="N2480" s="2" t="s">
        <v>375</v>
      </c>
      <c r="O2480" s="2" t="s">
        <v>250</v>
      </c>
      <c r="P2480" s="2" t="s">
        <v>435</v>
      </c>
      <c r="Q2480" s="2" t="s">
        <v>252</v>
      </c>
      <c r="R2480" s="2" t="s">
        <v>253</v>
      </c>
      <c r="S2480" s="2" t="s">
        <v>34</v>
      </c>
      <c r="T2480" s="118">
        <v>3.8839999999999999</v>
      </c>
      <c r="U2480" s="2" t="s">
        <v>814</v>
      </c>
      <c r="V2480" s="129">
        <v>5.0000000000000001E-3</v>
      </c>
      <c r="W2480" s="129">
        <v>3.2309999999999998E-2</v>
      </c>
      <c r="X2480" s="4" t="s">
        <v>256</v>
      </c>
      <c r="Z2480" s="118">
        <v>691000</v>
      </c>
      <c r="AA2480" s="127">
        <v>1</v>
      </c>
      <c r="AB2480" s="140">
        <v>89.331000000000003</v>
      </c>
      <c r="AD2480" s="118">
        <v>617.274</v>
      </c>
      <c r="AG2480" s="2" t="s">
        <v>36</v>
      </c>
      <c r="AH2480" s="129">
        <v>0</v>
      </c>
      <c r="AI2480" s="129">
        <v>3.4714146666769302E-3</v>
      </c>
      <c r="AJ2480" s="129">
        <v>1.06953470691324E-3</v>
      </c>
    </row>
    <row r="2481" spans="1:36" x14ac:dyDescent="0.2">
      <c r="A2481" s="2">
        <v>1038</v>
      </c>
      <c r="B2481" s="2">
        <v>1319</v>
      </c>
      <c r="C2481" s="2" t="s">
        <v>831</v>
      </c>
      <c r="D2481" s="2" t="s">
        <v>832</v>
      </c>
      <c r="E2481" s="4" t="s">
        <v>245</v>
      </c>
      <c r="F2481" s="2" t="s">
        <v>1146</v>
      </c>
      <c r="G2481" s="2" t="s">
        <v>1147</v>
      </c>
      <c r="H2481" s="2" t="s">
        <v>248</v>
      </c>
      <c r="I2481" s="2" t="s">
        <v>302</v>
      </c>
      <c r="J2481" s="2" t="s">
        <v>30</v>
      </c>
      <c r="K2481" s="2" t="s">
        <v>30</v>
      </c>
      <c r="L2481" s="2" t="s">
        <v>1135</v>
      </c>
      <c r="M2481" s="2" t="s">
        <v>31</v>
      </c>
      <c r="N2481" s="2" t="s">
        <v>288</v>
      </c>
      <c r="O2481" s="2" t="s">
        <v>250</v>
      </c>
      <c r="P2481" s="2" t="s">
        <v>476</v>
      </c>
      <c r="Q2481" s="2" t="s">
        <v>290</v>
      </c>
      <c r="R2481" s="2" t="s">
        <v>253</v>
      </c>
      <c r="S2481" s="2" t="s">
        <v>34</v>
      </c>
      <c r="T2481" s="118">
        <v>0.01</v>
      </c>
      <c r="U2481" s="2" t="s">
        <v>1148</v>
      </c>
      <c r="V2481" s="129">
        <v>5.6800000000000003E-2</v>
      </c>
      <c r="W2481" s="129">
        <v>0</v>
      </c>
      <c r="X2481" s="4" t="s">
        <v>256</v>
      </c>
      <c r="Z2481" s="118">
        <v>309000</v>
      </c>
      <c r="AA2481" s="127">
        <v>1</v>
      </c>
      <c r="AB2481" s="140">
        <v>103.777</v>
      </c>
      <c r="AD2481" s="118">
        <v>320.67200000000003</v>
      </c>
      <c r="AG2481" s="2" t="s">
        <v>36</v>
      </c>
      <c r="AH2481" s="129">
        <v>0</v>
      </c>
      <c r="AI2481" s="129">
        <v>1.8033864181060399E-3</v>
      </c>
      <c r="AJ2481" s="129">
        <v>5.5561912054336395E-4</v>
      </c>
    </row>
    <row r="2482" spans="1:36" x14ac:dyDescent="0.2">
      <c r="A2482" s="2">
        <v>1038</v>
      </c>
      <c r="B2482" s="2">
        <v>1319</v>
      </c>
      <c r="C2482" s="2" t="s">
        <v>1149</v>
      </c>
      <c r="D2482" s="2" t="s">
        <v>1150</v>
      </c>
      <c r="E2482" s="4" t="s">
        <v>245</v>
      </c>
      <c r="F2482" s="2" t="s">
        <v>1151</v>
      </c>
      <c r="G2482" s="2" t="s">
        <v>1152</v>
      </c>
      <c r="H2482" s="2" t="s">
        <v>248</v>
      </c>
      <c r="I2482" s="2" t="s">
        <v>269</v>
      </c>
      <c r="J2482" s="2" t="s">
        <v>30</v>
      </c>
      <c r="K2482" s="2" t="s">
        <v>30</v>
      </c>
      <c r="L2482" s="2" t="s">
        <v>1135</v>
      </c>
      <c r="M2482" s="2" t="s">
        <v>31</v>
      </c>
      <c r="N2482" s="2" t="s">
        <v>375</v>
      </c>
      <c r="O2482" s="2" t="s">
        <v>250</v>
      </c>
      <c r="P2482" s="2" t="s">
        <v>272</v>
      </c>
      <c r="Q2482" s="2" t="s">
        <v>272</v>
      </c>
      <c r="R2482" s="2" t="s">
        <v>272</v>
      </c>
      <c r="S2482" s="2" t="s">
        <v>34</v>
      </c>
      <c r="T2482" s="118">
        <v>2.5510000000000002</v>
      </c>
      <c r="U2482" s="2" t="s">
        <v>350</v>
      </c>
      <c r="V2482" s="129">
        <v>3.7400000000000003E-2</v>
      </c>
      <c r="W2482" s="129">
        <v>3.3770000000000001E-2</v>
      </c>
      <c r="X2482" s="4" t="s">
        <v>256</v>
      </c>
      <c r="Z2482" s="118">
        <v>410000</v>
      </c>
      <c r="AA2482" s="127">
        <v>1</v>
      </c>
      <c r="AB2482" s="140">
        <v>103.869</v>
      </c>
      <c r="AD2482" s="118">
        <v>425.86200000000002</v>
      </c>
      <c r="AG2482" s="2" t="s">
        <v>36</v>
      </c>
      <c r="AH2482" s="129">
        <v>0</v>
      </c>
      <c r="AI2482" s="129">
        <v>2.3949546200064298E-3</v>
      </c>
      <c r="AJ2482" s="129">
        <v>7.3787989437491201E-4</v>
      </c>
    </row>
    <row r="2483" spans="1:36" x14ac:dyDescent="0.2">
      <c r="A2483" s="2">
        <v>1038</v>
      </c>
      <c r="B2483" s="2">
        <v>1319</v>
      </c>
      <c r="C2483" s="2" t="s">
        <v>318</v>
      </c>
      <c r="D2483" s="2" t="s">
        <v>319</v>
      </c>
      <c r="E2483" s="4" t="s">
        <v>245</v>
      </c>
      <c r="F2483" s="2" t="s">
        <v>1153</v>
      </c>
      <c r="G2483" s="2" t="s">
        <v>1154</v>
      </c>
      <c r="H2483" s="2" t="s">
        <v>248</v>
      </c>
      <c r="I2483" s="2" t="s">
        <v>269</v>
      </c>
      <c r="J2483" s="2" t="s">
        <v>30</v>
      </c>
      <c r="K2483" s="2" t="s">
        <v>30</v>
      </c>
      <c r="L2483" s="2" t="s">
        <v>1135</v>
      </c>
      <c r="M2483" s="2" t="s">
        <v>31</v>
      </c>
      <c r="N2483" s="2" t="s">
        <v>323</v>
      </c>
      <c r="O2483" s="2" t="s">
        <v>250</v>
      </c>
      <c r="P2483" s="2" t="s">
        <v>324</v>
      </c>
      <c r="Q2483" s="2" t="s">
        <v>252</v>
      </c>
      <c r="R2483" s="2" t="s">
        <v>253</v>
      </c>
      <c r="S2483" s="2" t="s">
        <v>34</v>
      </c>
      <c r="T2483" s="118">
        <v>2.0630000000000002</v>
      </c>
      <c r="U2483" s="2" t="s">
        <v>297</v>
      </c>
      <c r="V2483" s="129">
        <v>3.2800000000000003E-2</v>
      </c>
      <c r="W2483" s="129">
        <v>6.2039999999999998E-2</v>
      </c>
      <c r="X2483" s="4" t="s">
        <v>256</v>
      </c>
      <c r="Z2483" s="118">
        <v>331000</v>
      </c>
      <c r="AA2483" s="127">
        <v>1</v>
      </c>
      <c r="AB2483" s="140">
        <v>110.943</v>
      </c>
      <c r="AD2483" s="118">
        <v>367.221</v>
      </c>
      <c r="AG2483" s="2" t="s">
        <v>36</v>
      </c>
      <c r="AH2483" s="129">
        <v>0</v>
      </c>
      <c r="AI2483" s="129">
        <v>2.0651706514948202E-3</v>
      </c>
      <c r="AJ2483" s="129">
        <v>6.3627422810502796E-4</v>
      </c>
    </row>
    <row r="2484" spans="1:36" x14ac:dyDescent="0.2">
      <c r="A2484" s="2">
        <v>1038</v>
      </c>
      <c r="B2484" s="2">
        <v>1319</v>
      </c>
      <c r="C2484" s="2" t="s">
        <v>318</v>
      </c>
      <c r="D2484" s="2" t="s">
        <v>319</v>
      </c>
      <c r="E2484" s="4" t="s">
        <v>245</v>
      </c>
      <c r="F2484" s="2" t="s">
        <v>996</v>
      </c>
      <c r="G2484" s="2" t="s">
        <v>997</v>
      </c>
      <c r="H2484" s="2" t="s">
        <v>248</v>
      </c>
      <c r="I2484" s="2" t="s">
        <v>269</v>
      </c>
      <c r="J2484" s="2" t="s">
        <v>30</v>
      </c>
      <c r="K2484" s="2" t="s">
        <v>30</v>
      </c>
      <c r="L2484" s="2" t="s">
        <v>1135</v>
      </c>
      <c r="M2484" s="2" t="s">
        <v>31</v>
      </c>
      <c r="N2484" s="2" t="s">
        <v>323</v>
      </c>
      <c r="O2484" s="2" t="s">
        <v>250</v>
      </c>
      <c r="P2484" s="2" t="s">
        <v>324</v>
      </c>
      <c r="Q2484" s="2" t="s">
        <v>252</v>
      </c>
      <c r="R2484" s="2" t="s">
        <v>253</v>
      </c>
      <c r="S2484" s="2" t="s">
        <v>34</v>
      </c>
      <c r="T2484" s="118">
        <v>4.5250000000000004</v>
      </c>
      <c r="U2484" s="2" t="s">
        <v>734</v>
      </c>
      <c r="V2484" s="129">
        <v>1.7899999999999999E-2</v>
      </c>
      <c r="W2484" s="129">
        <v>6.0040000000000003E-2</v>
      </c>
      <c r="X2484" s="4" t="s">
        <v>256</v>
      </c>
      <c r="Z2484" s="118">
        <v>220000</v>
      </c>
      <c r="AA2484" s="127">
        <v>1</v>
      </c>
      <c r="AB2484" s="140">
        <v>93.872</v>
      </c>
      <c r="AD2484" s="118">
        <v>206.51900000000001</v>
      </c>
      <c r="AG2484" s="2" t="s">
        <v>36</v>
      </c>
      <c r="AH2484" s="129">
        <v>0</v>
      </c>
      <c r="AI2484" s="129">
        <v>1.16141982211394E-3</v>
      </c>
      <c r="AJ2484" s="129">
        <v>3.5783071984222598E-4</v>
      </c>
    </row>
    <row r="2485" spans="1:36" x14ac:dyDescent="0.2">
      <c r="A2485" s="2">
        <v>1038</v>
      </c>
      <c r="B2485" s="2">
        <v>1319</v>
      </c>
      <c r="C2485" s="2" t="s">
        <v>992</v>
      </c>
      <c r="D2485" s="2" t="s">
        <v>993</v>
      </c>
      <c r="E2485" s="4" t="s">
        <v>245</v>
      </c>
      <c r="F2485" s="2" t="s">
        <v>1155</v>
      </c>
      <c r="G2485" s="2" t="s">
        <v>1130</v>
      </c>
      <c r="H2485" s="2" t="s">
        <v>248</v>
      </c>
      <c r="I2485" s="2" t="s">
        <v>302</v>
      </c>
      <c r="J2485" s="2" t="s">
        <v>30</v>
      </c>
      <c r="K2485" s="2" t="s">
        <v>30</v>
      </c>
      <c r="L2485" s="2" t="s">
        <v>1135</v>
      </c>
      <c r="M2485" s="2" t="s">
        <v>31</v>
      </c>
      <c r="N2485" s="2" t="s">
        <v>271</v>
      </c>
      <c r="O2485" s="2" t="s">
        <v>250</v>
      </c>
      <c r="P2485" s="2" t="s">
        <v>272</v>
      </c>
      <c r="Q2485" s="2" t="s">
        <v>272</v>
      </c>
      <c r="R2485" s="2" t="s">
        <v>272</v>
      </c>
      <c r="S2485" s="2" t="s">
        <v>34</v>
      </c>
      <c r="T2485" s="118">
        <v>0.56899999999999995</v>
      </c>
      <c r="U2485" s="2" t="s">
        <v>388</v>
      </c>
      <c r="V2485" s="129">
        <v>3.8699999999999998E-2</v>
      </c>
      <c r="W2485" s="129">
        <v>4.4679999999999997E-2</v>
      </c>
      <c r="X2485" s="4" t="s">
        <v>256</v>
      </c>
      <c r="Z2485" s="118">
        <v>84557</v>
      </c>
      <c r="AA2485" s="127">
        <v>1</v>
      </c>
      <c r="AB2485" s="140">
        <v>99.308000000000007</v>
      </c>
      <c r="AD2485" s="118">
        <v>83.971999999999994</v>
      </c>
      <c r="AG2485" s="2" t="s">
        <v>36</v>
      </c>
      <c r="AH2485" s="129">
        <v>0</v>
      </c>
      <c r="AI2485" s="129">
        <v>4.7224102798409001E-4</v>
      </c>
      <c r="AJ2485" s="129">
        <v>1.4549635176280099E-4</v>
      </c>
    </row>
    <row r="2486" spans="1:36" x14ac:dyDescent="0.2">
      <c r="A2486" s="2">
        <v>1038</v>
      </c>
      <c r="B2486" s="2">
        <v>1319</v>
      </c>
      <c r="C2486" s="2" t="s">
        <v>825</v>
      </c>
      <c r="D2486" s="2" t="s">
        <v>826</v>
      </c>
      <c r="E2486" s="4" t="s">
        <v>245</v>
      </c>
      <c r="F2486" s="2" t="s">
        <v>1156</v>
      </c>
      <c r="G2486" s="2" t="s">
        <v>1132</v>
      </c>
      <c r="H2486" s="2" t="s">
        <v>248</v>
      </c>
      <c r="I2486" s="2" t="s">
        <v>302</v>
      </c>
      <c r="J2486" s="2" t="s">
        <v>30</v>
      </c>
      <c r="K2486" s="2" t="s">
        <v>30</v>
      </c>
      <c r="L2486" s="2" t="s">
        <v>1135</v>
      </c>
      <c r="M2486" s="2" t="s">
        <v>31</v>
      </c>
      <c r="N2486" s="2" t="s">
        <v>271</v>
      </c>
      <c r="O2486" s="2" t="s">
        <v>250</v>
      </c>
      <c r="P2486" s="2" t="s">
        <v>272</v>
      </c>
      <c r="Q2486" s="2" t="s">
        <v>272</v>
      </c>
      <c r="R2486" s="2" t="s">
        <v>272</v>
      </c>
      <c r="S2486" s="2" t="s">
        <v>34</v>
      </c>
      <c r="T2486" s="118">
        <v>1.0489999999999999</v>
      </c>
      <c r="U2486" s="2" t="s">
        <v>1133</v>
      </c>
      <c r="V2486" s="129">
        <v>2.9000000000000001E-2</v>
      </c>
      <c r="W2486" s="129">
        <v>5.9200000000000003E-2</v>
      </c>
      <c r="X2486" s="4" t="s">
        <v>256</v>
      </c>
      <c r="Z2486" s="118">
        <v>322000</v>
      </c>
      <c r="AA2486" s="127">
        <v>1</v>
      </c>
      <c r="AB2486" s="140">
        <v>96.084000000000003</v>
      </c>
      <c r="AD2486" s="118">
        <v>309.39</v>
      </c>
      <c r="AG2486" s="2" t="s">
        <v>36</v>
      </c>
      <c r="AH2486" s="129">
        <v>0</v>
      </c>
      <c r="AI2486" s="129">
        <v>1.7399420355840899E-3</v>
      </c>
      <c r="AJ2486" s="129">
        <v>5.3607205527418796E-4</v>
      </c>
    </row>
    <row r="2487" spans="1:36" x14ac:dyDescent="0.2">
      <c r="A2487" s="2">
        <v>1038</v>
      </c>
      <c r="B2487" s="2">
        <v>1319</v>
      </c>
      <c r="C2487" s="2" t="s">
        <v>1157</v>
      </c>
      <c r="D2487" s="2" t="s">
        <v>1158</v>
      </c>
      <c r="E2487" s="4" t="s">
        <v>245</v>
      </c>
      <c r="F2487" s="2" t="s">
        <v>1159</v>
      </c>
      <c r="G2487" s="2" t="s">
        <v>1160</v>
      </c>
      <c r="H2487" s="2" t="s">
        <v>248</v>
      </c>
      <c r="I2487" s="2" t="s">
        <v>302</v>
      </c>
      <c r="J2487" s="2" t="s">
        <v>30</v>
      </c>
      <c r="K2487" s="2" t="s">
        <v>30</v>
      </c>
      <c r="L2487" s="2" t="s">
        <v>270</v>
      </c>
      <c r="M2487" s="2" t="s">
        <v>31</v>
      </c>
      <c r="N2487" s="2" t="s">
        <v>271</v>
      </c>
      <c r="O2487" s="2" t="s">
        <v>250</v>
      </c>
      <c r="P2487" s="2" t="s">
        <v>476</v>
      </c>
      <c r="Q2487" s="2" t="s">
        <v>290</v>
      </c>
      <c r="R2487" s="2" t="s">
        <v>253</v>
      </c>
      <c r="S2487" s="2" t="s">
        <v>34</v>
      </c>
      <c r="T2487" s="118">
        <v>0.99199999999999999</v>
      </c>
      <c r="U2487" s="2" t="s">
        <v>282</v>
      </c>
      <c r="V2487" s="129">
        <v>0.02</v>
      </c>
      <c r="W2487" s="129">
        <v>4.6089999999999999E-2</v>
      </c>
      <c r="X2487" s="4" t="s">
        <v>256</v>
      </c>
      <c r="Z2487" s="118">
        <v>820130.23</v>
      </c>
      <c r="AA2487" s="127">
        <v>1</v>
      </c>
      <c r="AB2487" s="140">
        <v>97.54</v>
      </c>
      <c r="AD2487" s="118">
        <v>799.95500000000004</v>
      </c>
      <c r="AG2487" s="2" t="s">
        <v>36</v>
      </c>
      <c r="AH2487" s="129">
        <v>6.8919999999999997E-3</v>
      </c>
      <c r="AI2487" s="129">
        <v>4.4987721770654802E-3</v>
      </c>
      <c r="AJ2487" s="129">
        <v>1.38606114333012E-3</v>
      </c>
    </row>
    <row r="2488" spans="1:36" x14ac:dyDescent="0.2">
      <c r="A2488" s="2">
        <v>1038</v>
      </c>
      <c r="B2488" s="2">
        <v>1319</v>
      </c>
      <c r="C2488" s="2" t="s">
        <v>1161</v>
      </c>
      <c r="D2488" s="2" t="s">
        <v>1162</v>
      </c>
      <c r="E2488" s="4" t="s">
        <v>1163</v>
      </c>
      <c r="F2488" s="2" t="s">
        <v>1164</v>
      </c>
      <c r="G2488" s="2" t="s">
        <v>1165</v>
      </c>
      <c r="H2488" s="2" t="s">
        <v>248</v>
      </c>
      <c r="I2488" s="2" t="s">
        <v>287</v>
      </c>
      <c r="J2488" s="2" t="s">
        <v>77</v>
      </c>
      <c r="K2488" s="2" t="s">
        <v>78</v>
      </c>
      <c r="L2488" s="2" t="s">
        <v>270</v>
      </c>
      <c r="M2488" s="2" t="s">
        <v>178</v>
      </c>
      <c r="N2488" s="2" t="s">
        <v>1166</v>
      </c>
      <c r="O2488" s="2" t="s">
        <v>250</v>
      </c>
      <c r="P2488" s="2" t="s">
        <v>1167</v>
      </c>
      <c r="Q2488" s="2" t="s">
        <v>357</v>
      </c>
      <c r="R2488" s="2" t="s">
        <v>253</v>
      </c>
      <c r="S2488" s="2" t="s">
        <v>82</v>
      </c>
      <c r="T2488" s="118">
        <v>3.2949999999999999</v>
      </c>
      <c r="U2488" s="2" t="s">
        <v>325</v>
      </c>
      <c r="V2488" s="129">
        <v>0.04</v>
      </c>
      <c r="W2488" s="129">
        <v>4.7070000000000001E-2</v>
      </c>
      <c r="X2488" s="4" t="s">
        <v>256</v>
      </c>
      <c r="Z2488" s="118">
        <v>30000</v>
      </c>
      <c r="AA2488" s="127">
        <v>3.19</v>
      </c>
      <c r="AB2488" s="140">
        <v>99.875</v>
      </c>
      <c r="AD2488" s="118">
        <v>95.58</v>
      </c>
      <c r="AG2488" s="2" t="s">
        <v>36</v>
      </c>
      <c r="AH2488" s="129">
        <v>6.0000000000000002E-5</v>
      </c>
      <c r="AI2488" s="129">
        <v>5.3752361162560404E-4</v>
      </c>
      <c r="AJ2488" s="129">
        <v>1.6560976248028301E-4</v>
      </c>
    </row>
    <row r="2489" spans="1:36" x14ac:dyDescent="0.2">
      <c r="A2489" s="2">
        <v>1038</v>
      </c>
      <c r="B2489" s="2">
        <v>1319</v>
      </c>
      <c r="C2489" s="2" t="s">
        <v>1168</v>
      </c>
      <c r="D2489" s="2" t="s">
        <v>1169</v>
      </c>
      <c r="E2489" s="4" t="s">
        <v>1163</v>
      </c>
      <c r="F2489" s="2" t="s">
        <v>1486</v>
      </c>
      <c r="G2489" s="2" t="s">
        <v>1487</v>
      </c>
      <c r="H2489" s="2" t="s">
        <v>248</v>
      </c>
      <c r="I2489" s="2" t="s">
        <v>287</v>
      </c>
      <c r="J2489" s="2" t="s">
        <v>77</v>
      </c>
      <c r="K2489" s="2" t="s">
        <v>78</v>
      </c>
      <c r="L2489" s="2" t="s">
        <v>270</v>
      </c>
      <c r="M2489" s="2" t="s">
        <v>178</v>
      </c>
      <c r="N2489" s="2" t="s">
        <v>1172</v>
      </c>
      <c r="O2489" s="2" t="s">
        <v>250</v>
      </c>
      <c r="P2489" s="2" t="s">
        <v>1167</v>
      </c>
      <c r="Q2489" s="2" t="s">
        <v>357</v>
      </c>
      <c r="R2489" s="2" t="s">
        <v>253</v>
      </c>
      <c r="S2489" s="2" t="s">
        <v>82</v>
      </c>
      <c r="T2489" s="118">
        <v>2.202</v>
      </c>
      <c r="U2489" s="2" t="s">
        <v>1488</v>
      </c>
      <c r="V2489" s="129">
        <v>7.9500000000000001E-2</v>
      </c>
      <c r="W2489" s="129">
        <v>5.4359999999999999E-2</v>
      </c>
      <c r="X2489" s="4" t="s">
        <v>256</v>
      </c>
      <c r="Z2489" s="118">
        <v>82000</v>
      </c>
      <c r="AA2489" s="127">
        <v>3.19</v>
      </c>
      <c r="AB2489" s="140">
        <v>106.2</v>
      </c>
      <c r="AD2489" s="118">
        <v>277.79700000000003</v>
      </c>
      <c r="AG2489" s="2" t="s">
        <v>36</v>
      </c>
      <c r="AH2489" s="129">
        <v>1.26E-4</v>
      </c>
      <c r="AI2489" s="129">
        <v>1.5622676377998301E-3</v>
      </c>
      <c r="AJ2489" s="129">
        <v>4.8133099054794898E-4</v>
      </c>
    </row>
    <row r="2490" spans="1:36" x14ac:dyDescent="0.2">
      <c r="A2490" s="2">
        <v>1038</v>
      </c>
      <c r="B2490" s="2">
        <v>1319</v>
      </c>
      <c r="C2490" s="2" t="s">
        <v>1168</v>
      </c>
      <c r="D2490" s="2" t="s">
        <v>1169</v>
      </c>
      <c r="E2490" s="4" t="s">
        <v>1163</v>
      </c>
      <c r="F2490" s="2" t="s">
        <v>1170</v>
      </c>
      <c r="G2490" s="2" t="s">
        <v>1171</v>
      </c>
      <c r="H2490" s="2" t="s">
        <v>248</v>
      </c>
      <c r="I2490" s="2" t="s">
        <v>287</v>
      </c>
      <c r="J2490" s="2" t="s">
        <v>77</v>
      </c>
      <c r="K2490" s="2" t="s">
        <v>78</v>
      </c>
      <c r="L2490" s="2" t="s">
        <v>270</v>
      </c>
      <c r="M2490" s="2" t="s">
        <v>178</v>
      </c>
      <c r="N2490" s="2" t="s">
        <v>1172</v>
      </c>
      <c r="O2490" s="2" t="s">
        <v>250</v>
      </c>
      <c r="P2490" s="2" t="s">
        <v>1167</v>
      </c>
      <c r="Q2490" s="2" t="s">
        <v>357</v>
      </c>
      <c r="R2490" s="2" t="s">
        <v>253</v>
      </c>
      <c r="S2490" s="2" t="s">
        <v>82</v>
      </c>
      <c r="T2490" s="118">
        <v>4.2919999999999998</v>
      </c>
      <c r="U2490" s="2" t="s">
        <v>1173</v>
      </c>
      <c r="V2490" s="129">
        <v>6.6500000000000004E-2</v>
      </c>
      <c r="W2490" s="129">
        <v>5.969E-2</v>
      </c>
      <c r="X2490" s="4" t="s">
        <v>256</v>
      </c>
      <c r="Z2490" s="118">
        <v>77000</v>
      </c>
      <c r="AA2490" s="127">
        <v>3.19</v>
      </c>
      <c r="AB2490" s="140">
        <v>105.092</v>
      </c>
      <c r="AD2490" s="118">
        <v>258.13600000000002</v>
      </c>
      <c r="AG2490" s="2" t="s">
        <v>36</v>
      </c>
      <c r="AH2490" s="129">
        <v>1.03E-4</v>
      </c>
      <c r="AI2490" s="129">
        <v>1.4517029945609701E-3</v>
      </c>
      <c r="AJ2490" s="129">
        <v>4.4726628360395302E-4</v>
      </c>
    </row>
    <row r="2491" spans="1:36" x14ac:dyDescent="0.2">
      <c r="A2491" s="2">
        <v>1038</v>
      </c>
      <c r="B2491" s="2">
        <v>1319</v>
      </c>
      <c r="C2491" s="2" t="s">
        <v>1174</v>
      </c>
      <c r="D2491" s="2" t="s">
        <v>1175</v>
      </c>
      <c r="E2491" s="4" t="s">
        <v>1163</v>
      </c>
      <c r="F2491" s="2" t="s">
        <v>1176</v>
      </c>
      <c r="G2491" s="2" t="s">
        <v>1177</v>
      </c>
      <c r="H2491" s="2" t="s">
        <v>248</v>
      </c>
      <c r="I2491" s="2" t="s">
        <v>1178</v>
      </c>
      <c r="J2491" s="2" t="s">
        <v>77</v>
      </c>
      <c r="K2491" s="2" t="s">
        <v>78</v>
      </c>
      <c r="L2491" s="2" t="s">
        <v>270</v>
      </c>
      <c r="M2491" s="2" t="s">
        <v>178</v>
      </c>
      <c r="N2491" s="2" t="s">
        <v>296</v>
      </c>
      <c r="O2491" s="2" t="s">
        <v>250</v>
      </c>
      <c r="P2491" s="2" t="s">
        <v>272</v>
      </c>
      <c r="Q2491" s="2" t="s">
        <v>272</v>
      </c>
      <c r="R2491" s="2" t="s">
        <v>272</v>
      </c>
      <c r="S2491" s="2" t="s">
        <v>82</v>
      </c>
      <c r="T2491" s="118">
        <v>0.21099999999999999</v>
      </c>
      <c r="U2491" s="2" t="s">
        <v>1179</v>
      </c>
      <c r="V2491" s="129">
        <v>2.5000000000000001E-2</v>
      </c>
      <c r="W2491" s="129">
        <v>-0.16105</v>
      </c>
      <c r="X2491" s="4" t="s">
        <v>256</v>
      </c>
      <c r="Z2491" s="118">
        <v>104000</v>
      </c>
      <c r="AA2491" s="127">
        <v>3.19</v>
      </c>
      <c r="AB2491" s="140">
        <v>136.256</v>
      </c>
      <c r="AD2491" s="118">
        <v>452.04199999999997</v>
      </c>
      <c r="AG2491" s="2" t="s">
        <v>36</v>
      </c>
      <c r="AH2491" s="129">
        <v>2.1800000000000001E-4</v>
      </c>
      <c r="AI2491" s="129">
        <v>2.5421873637193199E-3</v>
      </c>
      <c r="AJ2491" s="129">
        <v>7.83241956967607E-4</v>
      </c>
    </row>
    <row r="2492" spans="1:36" x14ac:dyDescent="0.2">
      <c r="A2492" s="2">
        <v>1038</v>
      </c>
      <c r="B2492" s="2">
        <v>1319</v>
      </c>
      <c r="C2492" s="2" t="s">
        <v>1342</v>
      </c>
      <c r="D2492" s="2" t="s">
        <v>1343</v>
      </c>
      <c r="E2492" s="4" t="s">
        <v>1163</v>
      </c>
      <c r="F2492" s="2" t="s">
        <v>1489</v>
      </c>
      <c r="G2492" s="2" t="s">
        <v>1490</v>
      </c>
      <c r="H2492" s="2" t="s">
        <v>248</v>
      </c>
      <c r="I2492" s="2" t="s">
        <v>287</v>
      </c>
      <c r="J2492" s="2" t="s">
        <v>77</v>
      </c>
      <c r="K2492" s="2" t="s">
        <v>78</v>
      </c>
      <c r="L2492" s="2" t="s">
        <v>270</v>
      </c>
      <c r="M2492" s="2" t="s">
        <v>178</v>
      </c>
      <c r="N2492" s="2" t="s">
        <v>1166</v>
      </c>
      <c r="O2492" s="2" t="s">
        <v>250</v>
      </c>
      <c r="P2492" s="2" t="s">
        <v>1185</v>
      </c>
      <c r="Q2492" s="2" t="s">
        <v>357</v>
      </c>
      <c r="R2492" s="2" t="s">
        <v>253</v>
      </c>
      <c r="S2492" s="2" t="s">
        <v>82</v>
      </c>
      <c r="T2492" s="118">
        <v>0.20599999999999999</v>
      </c>
      <c r="U2492" s="2" t="s">
        <v>1491</v>
      </c>
      <c r="V2492" s="129">
        <v>6.0199999999999997E-2</v>
      </c>
      <c r="W2492" s="129">
        <v>5.083E-2</v>
      </c>
      <c r="X2492" s="4" t="s">
        <v>256</v>
      </c>
      <c r="Z2492" s="118">
        <v>4000</v>
      </c>
      <c r="AA2492" s="127">
        <v>3.19</v>
      </c>
      <c r="AB2492" s="140">
        <v>100.69499999999999</v>
      </c>
      <c r="AD2492" s="118">
        <v>12.849</v>
      </c>
      <c r="AG2492" s="2" t="s">
        <v>36</v>
      </c>
      <c r="AH2492" s="129">
        <v>7.9999999999999996E-6</v>
      </c>
      <c r="AI2492" s="129">
        <v>7.2258130072583602E-5</v>
      </c>
      <c r="AJ2492" s="129">
        <v>2.2262560192286E-5</v>
      </c>
    </row>
    <row r="2493" spans="1:36" x14ac:dyDescent="0.2">
      <c r="A2493" s="2">
        <v>1038</v>
      </c>
      <c r="B2493" s="2">
        <v>1319</v>
      </c>
      <c r="C2493" s="2" t="s">
        <v>1180</v>
      </c>
      <c r="D2493" s="2" t="s">
        <v>1181</v>
      </c>
      <c r="E2493" s="4" t="s">
        <v>1163</v>
      </c>
      <c r="F2493" s="2" t="s">
        <v>1182</v>
      </c>
      <c r="G2493" s="2" t="s">
        <v>1183</v>
      </c>
      <c r="H2493" s="2" t="s">
        <v>248</v>
      </c>
      <c r="I2493" s="2" t="s">
        <v>287</v>
      </c>
      <c r="J2493" s="2" t="s">
        <v>77</v>
      </c>
      <c r="K2493" s="2" t="s">
        <v>78</v>
      </c>
      <c r="L2493" s="2" t="s">
        <v>270</v>
      </c>
      <c r="M2493" s="2" t="s">
        <v>178</v>
      </c>
      <c r="N2493" s="2" t="s">
        <v>1184</v>
      </c>
      <c r="O2493" s="2" t="s">
        <v>250</v>
      </c>
      <c r="P2493" s="2" t="s">
        <v>1185</v>
      </c>
      <c r="Q2493" s="2" t="s">
        <v>357</v>
      </c>
      <c r="R2493" s="2" t="s">
        <v>253</v>
      </c>
      <c r="S2493" s="2" t="s">
        <v>82</v>
      </c>
      <c r="T2493" s="118">
        <v>3.9249999999999998</v>
      </c>
      <c r="U2493" s="2" t="s">
        <v>1186</v>
      </c>
      <c r="V2493" s="129">
        <v>3.7499999999999999E-2</v>
      </c>
      <c r="W2493" s="129">
        <v>4.3240000000000001E-2</v>
      </c>
      <c r="X2493" s="4" t="s">
        <v>256</v>
      </c>
      <c r="Z2493" s="118">
        <v>16000</v>
      </c>
      <c r="AA2493" s="127">
        <v>3.19</v>
      </c>
      <c r="AB2493" s="140">
        <v>98.847999999999999</v>
      </c>
      <c r="AD2493" s="118">
        <v>50.451999999999998</v>
      </c>
      <c r="AG2493" s="2" t="s">
        <v>36</v>
      </c>
      <c r="AH2493" s="129">
        <v>2.1999999999999999E-5</v>
      </c>
      <c r="AI2493" s="129">
        <v>2.8373136445061098E-4</v>
      </c>
      <c r="AJ2493" s="129">
        <v>8.7416967103579E-5</v>
      </c>
    </row>
    <row r="2494" spans="1:36" x14ac:dyDescent="0.2">
      <c r="A2494" s="2">
        <v>1038</v>
      </c>
      <c r="B2494" s="2">
        <v>1319</v>
      </c>
      <c r="C2494" s="2" t="s">
        <v>1492</v>
      </c>
      <c r="D2494" s="2" t="s">
        <v>1493</v>
      </c>
      <c r="E2494" s="4" t="s">
        <v>33</v>
      </c>
      <c r="F2494" s="2" t="s">
        <v>1494</v>
      </c>
      <c r="G2494" s="2" t="s">
        <v>1495</v>
      </c>
      <c r="H2494" s="2" t="s">
        <v>248</v>
      </c>
      <c r="I2494" s="2" t="s">
        <v>287</v>
      </c>
      <c r="J2494" s="2" t="s">
        <v>77</v>
      </c>
      <c r="K2494" s="2" t="s">
        <v>468</v>
      </c>
      <c r="L2494" s="2" t="s">
        <v>270</v>
      </c>
      <c r="M2494" s="2" t="s">
        <v>178</v>
      </c>
      <c r="N2494" s="2" t="s">
        <v>1496</v>
      </c>
      <c r="O2494" s="2" t="s">
        <v>250</v>
      </c>
      <c r="P2494" s="2" t="s">
        <v>376</v>
      </c>
      <c r="Q2494" s="2" t="s">
        <v>357</v>
      </c>
      <c r="R2494" s="2" t="s">
        <v>253</v>
      </c>
      <c r="S2494" s="2" t="s">
        <v>82</v>
      </c>
      <c r="T2494" s="118">
        <v>3.7130000000000001</v>
      </c>
      <c r="U2494" s="2" t="s">
        <v>1497</v>
      </c>
      <c r="V2494" s="129">
        <v>2.9000000000000001E-2</v>
      </c>
      <c r="W2494" s="129">
        <v>4.8500000000000001E-2</v>
      </c>
      <c r="X2494" s="4" t="s">
        <v>256</v>
      </c>
      <c r="Z2494" s="118">
        <v>5000</v>
      </c>
      <c r="AA2494" s="127">
        <v>3.19</v>
      </c>
      <c r="AB2494" s="140">
        <v>73.248999999999995</v>
      </c>
      <c r="AD2494" s="118">
        <v>11.683</v>
      </c>
      <c r="AG2494" s="2" t="s">
        <v>36</v>
      </c>
      <c r="AH2494" s="129">
        <v>1.2999999999999999E-5</v>
      </c>
      <c r="AI2494" s="129">
        <v>6.5704279667607398E-5</v>
      </c>
      <c r="AJ2494" s="129">
        <v>2.0243334272857199E-5</v>
      </c>
    </row>
    <row r="2495" spans="1:36" x14ac:dyDescent="0.2">
      <c r="A2495" s="2">
        <v>1038</v>
      </c>
      <c r="B2495" s="2">
        <v>1319</v>
      </c>
      <c r="C2495" s="2" t="s">
        <v>1187</v>
      </c>
      <c r="D2495" s="2" t="s">
        <v>1188</v>
      </c>
      <c r="E2495" s="4" t="s">
        <v>1163</v>
      </c>
      <c r="F2495" s="2" t="s">
        <v>1189</v>
      </c>
      <c r="G2495" s="2" t="s">
        <v>1190</v>
      </c>
      <c r="H2495" s="2" t="s">
        <v>248</v>
      </c>
      <c r="I2495" s="2" t="s">
        <v>287</v>
      </c>
      <c r="J2495" s="2" t="s">
        <v>77</v>
      </c>
      <c r="K2495" s="2" t="s">
        <v>1191</v>
      </c>
      <c r="L2495" s="2" t="s">
        <v>270</v>
      </c>
      <c r="M2495" s="2" t="s">
        <v>178</v>
      </c>
      <c r="N2495" s="2" t="s">
        <v>1192</v>
      </c>
      <c r="O2495" s="2" t="s">
        <v>250</v>
      </c>
      <c r="P2495" s="2" t="s">
        <v>272</v>
      </c>
      <c r="Q2495" s="2" t="s">
        <v>272</v>
      </c>
      <c r="R2495" s="2" t="s">
        <v>272</v>
      </c>
      <c r="S2495" s="2" t="s">
        <v>88</v>
      </c>
      <c r="T2495" s="118">
        <v>5.0970000000000004</v>
      </c>
      <c r="U2495" s="2" t="s">
        <v>1193</v>
      </c>
      <c r="V2495" s="129">
        <v>6.25E-2</v>
      </c>
      <c r="W2495" s="129">
        <v>0.40788999999999997</v>
      </c>
      <c r="X2495" s="4" t="s">
        <v>256</v>
      </c>
      <c r="Z2495" s="118">
        <v>51984</v>
      </c>
      <c r="AA2495" s="127">
        <v>3.7454999999999998</v>
      </c>
      <c r="AB2495" s="140">
        <v>28.927</v>
      </c>
      <c r="AD2495" s="118">
        <v>56.322000000000003</v>
      </c>
      <c r="AG2495" s="2" t="s">
        <v>36</v>
      </c>
      <c r="AH2495" s="129">
        <v>1.7E-5</v>
      </c>
      <c r="AI2495" s="129">
        <v>3.16744478825277E-4</v>
      </c>
      <c r="AJ2495" s="129">
        <v>9.7588230118032202E-5</v>
      </c>
    </row>
    <row r="2496" spans="1:36" x14ac:dyDescent="0.2">
      <c r="A2496" s="2">
        <v>1038</v>
      </c>
      <c r="B2496" s="2">
        <v>1319</v>
      </c>
      <c r="C2496" s="2" t="s">
        <v>1194</v>
      </c>
      <c r="D2496" s="2" t="s">
        <v>1195</v>
      </c>
      <c r="E2496" s="4" t="s">
        <v>1163</v>
      </c>
      <c r="F2496" s="2" t="s">
        <v>1196</v>
      </c>
      <c r="G2496" s="2" t="s">
        <v>1197</v>
      </c>
      <c r="H2496" s="2" t="s">
        <v>248</v>
      </c>
      <c r="I2496" s="2" t="s">
        <v>287</v>
      </c>
      <c r="J2496" s="2" t="s">
        <v>77</v>
      </c>
      <c r="K2496" s="2" t="s">
        <v>78</v>
      </c>
      <c r="L2496" s="2" t="s">
        <v>270</v>
      </c>
      <c r="M2496" s="2" t="s">
        <v>178</v>
      </c>
      <c r="N2496" s="2" t="s">
        <v>1172</v>
      </c>
      <c r="O2496" s="2" t="s">
        <v>250</v>
      </c>
      <c r="P2496" s="2" t="s">
        <v>1185</v>
      </c>
      <c r="Q2496" s="2" t="s">
        <v>357</v>
      </c>
      <c r="R2496" s="2" t="s">
        <v>253</v>
      </c>
      <c r="S2496" s="2" t="s">
        <v>82</v>
      </c>
      <c r="T2496" s="118">
        <v>6.3920000000000003</v>
      </c>
      <c r="U2496" s="2" t="s">
        <v>1198</v>
      </c>
      <c r="V2496" s="129">
        <v>6.25E-2</v>
      </c>
      <c r="W2496" s="129">
        <v>5.8110000000000002E-2</v>
      </c>
      <c r="X2496" s="4" t="s">
        <v>256</v>
      </c>
      <c r="Z2496" s="118">
        <v>23000</v>
      </c>
      <c r="AA2496" s="127">
        <v>3.19</v>
      </c>
      <c r="AB2496" s="140">
        <v>104.262</v>
      </c>
      <c r="AD2496" s="118">
        <v>76.497</v>
      </c>
      <c r="AG2496" s="2" t="s">
        <v>36</v>
      </c>
      <c r="AH2496" s="129">
        <v>2.3E-5</v>
      </c>
      <c r="AI2496" s="129">
        <v>4.30201331244598E-4</v>
      </c>
      <c r="AJ2496" s="129">
        <v>1.3254401991878199E-4</v>
      </c>
    </row>
    <row r="2497" spans="1:36" x14ac:dyDescent="0.2">
      <c r="A2497" s="2">
        <v>1038</v>
      </c>
      <c r="B2497" s="2">
        <v>1319</v>
      </c>
      <c r="C2497" s="2" t="s">
        <v>1347</v>
      </c>
      <c r="D2497" s="2" t="s">
        <v>1348</v>
      </c>
      <c r="E2497" s="4" t="s">
        <v>1163</v>
      </c>
      <c r="F2497" s="2" t="s">
        <v>1498</v>
      </c>
      <c r="G2497" s="2" t="s">
        <v>1499</v>
      </c>
      <c r="H2497" s="2" t="s">
        <v>248</v>
      </c>
      <c r="I2497" s="2" t="s">
        <v>287</v>
      </c>
      <c r="J2497" s="2" t="s">
        <v>77</v>
      </c>
      <c r="K2497" s="2" t="s">
        <v>322</v>
      </c>
      <c r="L2497" s="2" t="s">
        <v>270</v>
      </c>
      <c r="M2497" s="2" t="s">
        <v>178</v>
      </c>
      <c r="N2497" s="2" t="s">
        <v>1172</v>
      </c>
      <c r="O2497" s="2" t="s">
        <v>250</v>
      </c>
      <c r="P2497" s="2" t="s">
        <v>1322</v>
      </c>
      <c r="Q2497" s="2" t="s">
        <v>81</v>
      </c>
      <c r="R2497" s="2" t="s">
        <v>253</v>
      </c>
      <c r="S2497" s="2" t="s">
        <v>82</v>
      </c>
      <c r="T2497" s="118">
        <v>2.6589999999999998</v>
      </c>
      <c r="U2497" s="2" t="s">
        <v>1500</v>
      </c>
      <c r="V2497" s="129">
        <v>3.125E-2</v>
      </c>
      <c r="W2497" s="129">
        <v>6.275E-2</v>
      </c>
      <c r="X2497" s="4" t="s">
        <v>256</v>
      </c>
      <c r="Z2497" s="118">
        <v>16000</v>
      </c>
      <c r="AA2497" s="127">
        <v>3.19</v>
      </c>
      <c r="AB2497" s="140">
        <v>92.873999999999995</v>
      </c>
      <c r="AD2497" s="118">
        <v>47.402999999999999</v>
      </c>
      <c r="AG2497" s="2" t="s">
        <v>36</v>
      </c>
      <c r="AH2497" s="129">
        <v>2.0999999999999999E-5</v>
      </c>
      <c r="AI2497" s="129">
        <v>2.6658257804845E-4</v>
      </c>
      <c r="AJ2497" s="129">
        <v>8.2133466283404406E-5</v>
      </c>
    </row>
    <row r="2498" spans="1:36" x14ac:dyDescent="0.2">
      <c r="A2498" s="2">
        <v>1038</v>
      </c>
      <c r="B2498" s="2">
        <v>1319</v>
      </c>
      <c r="C2498" s="2" t="s">
        <v>1199</v>
      </c>
      <c r="D2498" s="2" t="s">
        <v>1200</v>
      </c>
      <c r="E2498" s="4" t="s">
        <v>1163</v>
      </c>
      <c r="F2498" s="2" t="s">
        <v>1201</v>
      </c>
      <c r="G2498" s="2" t="s">
        <v>1202</v>
      </c>
      <c r="H2498" s="2" t="s">
        <v>248</v>
      </c>
      <c r="I2498" s="2" t="s">
        <v>287</v>
      </c>
      <c r="J2498" s="2" t="s">
        <v>77</v>
      </c>
      <c r="K2498" s="2" t="s">
        <v>1203</v>
      </c>
      <c r="L2498" s="2" t="s">
        <v>270</v>
      </c>
      <c r="M2498" s="2" t="s">
        <v>178</v>
      </c>
      <c r="N2498" s="2" t="s">
        <v>1204</v>
      </c>
      <c r="O2498" s="2" t="s">
        <v>250</v>
      </c>
      <c r="P2498" s="2" t="s">
        <v>1167</v>
      </c>
      <c r="Q2498" s="2" t="s">
        <v>357</v>
      </c>
      <c r="R2498" s="2" t="s">
        <v>253</v>
      </c>
      <c r="S2498" s="2" t="s">
        <v>82</v>
      </c>
      <c r="T2498" s="118">
        <v>2.6080000000000001</v>
      </c>
      <c r="U2498" s="2" t="s">
        <v>1205</v>
      </c>
      <c r="V2498" s="129">
        <v>2.5000000000000001E-2</v>
      </c>
      <c r="W2498" s="129">
        <v>4.6969999999999998E-2</v>
      </c>
      <c r="X2498" s="4" t="s">
        <v>256</v>
      </c>
      <c r="Z2498" s="118">
        <v>25000</v>
      </c>
      <c r="AA2498" s="127">
        <v>3.19</v>
      </c>
      <c r="AB2498" s="140">
        <v>95.33</v>
      </c>
      <c r="AD2498" s="118">
        <v>76.025999999999996</v>
      </c>
      <c r="AG2498" s="2" t="s">
        <v>36</v>
      </c>
      <c r="AH2498" s="129">
        <v>5.0000000000000002E-5</v>
      </c>
      <c r="AI2498" s="129">
        <v>4.2755162609905099E-4</v>
      </c>
      <c r="AJ2498" s="129">
        <v>1.3172765198571601E-4</v>
      </c>
    </row>
    <row r="2499" spans="1:36" x14ac:dyDescent="0.2">
      <c r="A2499" s="2">
        <v>1038</v>
      </c>
      <c r="B2499" s="2">
        <v>1319</v>
      </c>
      <c r="C2499" s="2" t="s">
        <v>351</v>
      </c>
      <c r="D2499" s="2" t="s">
        <v>352</v>
      </c>
      <c r="E2499" s="4" t="s">
        <v>245</v>
      </c>
      <c r="F2499" s="2" t="s">
        <v>353</v>
      </c>
      <c r="G2499" s="2" t="s">
        <v>354</v>
      </c>
      <c r="H2499" s="2" t="s">
        <v>248</v>
      </c>
      <c r="I2499" s="2" t="s">
        <v>287</v>
      </c>
      <c r="J2499" s="2" t="s">
        <v>77</v>
      </c>
      <c r="K2499" s="2" t="s">
        <v>78</v>
      </c>
      <c r="L2499" s="2" t="s">
        <v>270</v>
      </c>
      <c r="M2499" s="2" t="s">
        <v>178</v>
      </c>
      <c r="N2499" s="2" t="s">
        <v>355</v>
      </c>
      <c r="O2499" s="2" t="s">
        <v>250</v>
      </c>
      <c r="P2499" s="2" t="s">
        <v>356</v>
      </c>
      <c r="Q2499" s="2" t="s">
        <v>357</v>
      </c>
      <c r="R2499" s="2" t="s">
        <v>253</v>
      </c>
      <c r="S2499" s="2" t="s">
        <v>88</v>
      </c>
      <c r="T2499" s="118">
        <v>1.0760000000000001</v>
      </c>
      <c r="U2499" s="2" t="s">
        <v>358</v>
      </c>
      <c r="V2499" s="129">
        <v>3.7499999999999999E-2</v>
      </c>
      <c r="W2499" s="129">
        <v>3.1280000000000002E-2</v>
      </c>
      <c r="X2499" s="4" t="s">
        <v>256</v>
      </c>
      <c r="Z2499" s="118">
        <v>66000</v>
      </c>
      <c r="AA2499" s="127">
        <v>3.7454999999999998</v>
      </c>
      <c r="AB2499" s="140">
        <v>101.502</v>
      </c>
      <c r="AD2499" s="118">
        <v>250.91499999999999</v>
      </c>
      <c r="AG2499" s="2" t="s">
        <v>36</v>
      </c>
      <c r="AH2499" s="129">
        <v>6.0000000000000002E-5</v>
      </c>
      <c r="AI2499" s="129">
        <v>1.4110931901394801E-3</v>
      </c>
      <c r="AJ2499" s="129">
        <v>4.3475449822530799E-4</v>
      </c>
    </row>
    <row r="2500" spans="1:36" x14ac:dyDescent="0.2">
      <c r="A2500" s="2">
        <v>1038</v>
      </c>
      <c r="B2500" s="2">
        <v>1319</v>
      </c>
      <c r="C2500" s="2" t="s">
        <v>1206</v>
      </c>
      <c r="D2500" s="2" t="s">
        <v>1207</v>
      </c>
      <c r="E2500" s="4" t="s">
        <v>1163</v>
      </c>
      <c r="F2500" s="2" t="s">
        <v>1208</v>
      </c>
      <c r="G2500" s="2" t="s">
        <v>1209</v>
      </c>
      <c r="H2500" s="2" t="s">
        <v>248</v>
      </c>
      <c r="I2500" s="2" t="s">
        <v>287</v>
      </c>
      <c r="J2500" s="2" t="s">
        <v>77</v>
      </c>
      <c r="K2500" s="2" t="s">
        <v>468</v>
      </c>
      <c r="L2500" s="2" t="s">
        <v>270</v>
      </c>
      <c r="M2500" s="2" t="s">
        <v>178</v>
      </c>
      <c r="N2500" s="2" t="s">
        <v>1210</v>
      </c>
      <c r="O2500" s="2" t="s">
        <v>250</v>
      </c>
      <c r="P2500" s="2" t="s">
        <v>1211</v>
      </c>
      <c r="Q2500" s="2" t="s">
        <v>81</v>
      </c>
      <c r="R2500" s="2" t="s">
        <v>253</v>
      </c>
      <c r="S2500" s="2" t="s">
        <v>88</v>
      </c>
      <c r="T2500" s="118">
        <v>3.3809999999999998</v>
      </c>
      <c r="U2500" s="2" t="s">
        <v>1212</v>
      </c>
      <c r="V2500" s="129">
        <v>5.5E-2</v>
      </c>
      <c r="W2500" s="129">
        <v>5.4859999999999999E-2</v>
      </c>
      <c r="X2500" s="4" t="s">
        <v>256</v>
      </c>
      <c r="Z2500" s="118">
        <v>3000</v>
      </c>
      <c r="AA2500" s="127">
        <v>3.7454999999999998</v>
      </c>
      <c r="AB2500" s="140">
        <v>102.221</v>
      </c>
      <c r="AD2500" s="118">
        <v>11.486000000000001</v>
      </c>
      <c r="AG2500" s="2" t="s">
        <v>36</v>
      </c>
      <c r="AH2500" s="129">
        <v>6.9999999999999999E-6</v>
      </c>
      <c r="AI2500" s="129">
        <v>6.4595315913113405E-5</v>
      </c>
      <c r="AJ2500" s="129">
        <v>1.9901665144266601E-5</v>
      </c>
    </row>
    <row r="2501" spans="1:36" x14ac:dyDescent="0.2">
      <c r="A2501" s="2">
        <v>1038</v>
      </c>
      <c r="B2501" s="2">
        <v>1319</v>
      </c>
      <c r="C2501" s="2" t="s">
        <v>1213</v>
      </c>
      <c r="D2501" s="2" t="s">
        <v>1214</v>
      </c>
      <c r="E2501" s="4" t="s">
        <v>1163</v>
      </c>
      <c r="F2501" s="2" t="s">
        <v>1215</v>
      </c>
      <c r="G2501" s="2" t="s">
        <v>1216</v>
      </c>
      <c r="H2501" s="2" t="s">
        <v>248</v>
      </c>
      <c r="I2501" s="2" t="s">
        <v>287</v>
      </c>
      <c r="J2501" s="2" t="s">
        <v>77</v>
      </c>
      <c r="K2501" s="2" t="s">
        <v>78</v>
      </c>
      <c r="L2501" s="2" t="s">
        <v>270</v>
      </c>
      <c r="M2501" s="2" t="s">
        <v>178</v>
      </c>
      <c r="N2501" s="2" t="s">
        <v>1217</v>
      </c>
      <c r="O2501" s="2" t="s">
        <v>250</v>
      </c>
      <c r="P2501" s="2" t="s">
        <v>1185</v>
      </c>
      <c r="Q2501" s="2" t="s">
        <v>357</v>
      </c>
      <c r="R2501" s="2" t="s">
        <v>253</v>
      </c>
      <c r="S2501" s="2" t="s">
        <v>82</v>
      </c>
      <c r="T2501" s="118">
        <v>1.821</v>
      </c>
      <c r="U2501" s="2" t="s">
        <v>1218</v>
      </c>
      <c r="V2501" s="129">
        <v>3.2500000000000001E-2</v>
      </c>
      <c r="W2501" s="129">
        <v>4.487E-2</v>
      </c>
      <c r="X2501" s="4" t="s">
        <v>256</v>
      </c>
      <c r="Z2501" s="118">
        <v>19000</v>
      </c>
      <c r="AA2501" s="127">
        <v>3.19</v>
      </c>
      <c r="AB2501" s="140">
        <v>98.296000000000006</v>
      </c>
      <c r="AD2501" s="118">
        <v>59.576999999999998</v>
      </c>
      <c r="AG2501" s="2" t="s">
        <v>36</v>
      </c>
      <c r="AH2501" s="129">
        <v>6.9999999999999999E-6</v>
      </c>
      <c r="AI2501" s="129">
        <v>3.35047645301482E-4</v>
      </c>
      <c r="AJ2501" s="129">
        <v>1.032273927282E-4</v>
      </c>
    </row>
    <row r="2502" spans="1:36" x14ac:dyDescent="0.2">
      <c r="A2502" s="2">
        <v>1038</v>
      </c>
      <c r="B2502" s="2">
        <v>1319</v>
      </c>
      <c r="C2502" s="2" t="s">
        <v>1219</v>
      </c>
      <c r="D2502" s="2" t="s">
        <v>1220</v>
      </c>
      <c r="E2502" s="4" t="s">
        <v>1163</v>
      </c>
      <c r="F2502" s="2" t="s">
        <v>1221</v>
      </c>
      <c r="G2502" s="2" t="s">
        <v>1222</v>
      </c>
      <c r="H2502" s="2" t="s">
        <v>248</v>
      </c>
      <c r="I2502" s="2" t="s">
        <v>287</v>
      </c>
      <c r="J2502" s="2" t="s">
        <v>77</v>
      </c>
      <c r="K2502" s="2" t="s">
        <v>1223</v>
      </c>
      <c r="L2502" s="2" t="s">
        <v>270</v>
      </c>
      <c r="M2502" s="2" t="s">
        <v>178</v>
      </c>
      <c r="N2502" s="2" t="s">
        <v>1224</v>
      </c>
      <c r="O2502" s="2" t="s">
        <v>250</v>
      </c>
      <c r="P2502" s="2" t="s">
        <v>324</v>
      </c>
      <c r="Q2502" s="2" t="s">
        <v>357</v>
      </c>
      <c r="R2502" s="2" t="s">
        <v>253</v>
      </c>
      <c r="S2502" s="2" t="s">
        <v>82</v>
      </c>
      <c r="T2502" s="118">
        <v>1.17</v>
      </c>
      <c r="U2502" s="2" t="s">
        <v>1225</v>
      </c>
      <c r="V2502" s="129">
        <v>2.5340000000000001E-2</v>
      </c>
      <c r="W2502" s="129">
        <v>4.002E-2</v>
      </c>
      <c r="X2502" s="4" t="s">
        <v>256</v>
      </c>
      <c r="Z2502" s="118">
        <v>23000</v>
      </c>
      <c r="AA2502" s="127">
        <v>3.19</v>
      </c>
      <c r="AB2502" s="140">
        <v>99.117999999999995</v>
      </c>
      <c r="AD2502" s="118">
        <v>72.722999999999999</v>
      </c>
      <c r="AG2502" s="2" t="s">
        <v>36</v>
      </c>
      <c r="AH2502" s="129">
        <v>2.3E-5</v>
      </c>
      <c r="AI2502" s="129">
        <v>4.08976229532568E-4</v>
      </c>
      <c r="AJ2502" s="129">
        <v>1.2600461592400899E-4</v>
      </c>
    </row>
    <row r="2503" spans="1:36" x14ac:dyDescent="0.2">
      <c r="A2503" s="2">
        <v>1038</v>
      </c>
      <c r="B2503" s="2">
        <v>1319</v>
      </c>
      <c r="C2503" s="2" t="s">
        <v>1528</v>
      </c>
      <c r="D2503" s="2" t="s">
        <v>1529</v>
      </c>
      <c r="E2503" s="4" t="s">
        <v>1163</v>
      </c>
      <c r="F2503" s="2" t="s">
        <v>1530</v>
      </c>
      <c r="G2503" s="2" t="s">
        <v>1531</v>
      </c>
      <c r="H2503" s="2" t="s">
        <v>248</v>
      </c>
      <c r="I2503" s="2" t="s">
        <v>287</v>
      </c>
      <c r="J2503" s="2" t="s">
        <v>77</v>
      </c>
      <c r="K2503" s="2" t="s">
        <v>78</v>
      </c>
      <c r="L2503" s="2" t="s">
        <v>270</v>
      </c>
      <c r="M2503" s="2" t="s">
        <v>178</v>
      </c>
      <c r="N2503" s="2" t="s">
        <v>1172</v>
      </c>
      <c r="O2503" s="2" t="s">
        <v>250</v>
      </c>
      <c r="P2503" s="2" t="s">
        <v>324</v>
      </c>
      <c r="Q2503" s="2" t="s">
        <v>357</v>
      </c>
      <c r="R2503" s="2" t="s">
        <v>253</v>
      </c>
      <c r="S2503" s="2" t="s">
        <v>82</v>
      </c>
      <c r="T2503" s="118">
        <v>1.569</v>
      </c>
      <c r="U2503" s="2" t="s">
        <v>555</v>
      </c>
      <c r="V2503" s="129">
        <v>0.04</v>
      </c>
      <c r="W2503" s="129">
        <v>3.8670000000000003E-2</v>
      </c>
      <c r="X2503" s="4" t="s">
        <v>256</v>
      </c>
      <c r="Z2503" s="118">
        <v>17000</v>
      </c>
      <c r="AA2503" s="127">
        <v>3.19</v>
      </c>
      <c r="AB2503" s="140">
        <v>101.428</v>
      </c>
      <c r="AD2503" s="118">
        <v>55.003999999999998</v>
      </c>
      <c r="AG2503" s="2" t="s">
        <v>36</v>
      </c>
      <c r="AH2503" s="129">
        <v>1.1E-5</v>
      </c>
      <c r="AI2503" s="129">
        <v>3.0933142277694901E-4</v>
      </c>
      <c r="AJ2503" s="129">
        <v>9.5304284957551093E-5</v>
      </c>
    </row>
    <row r="2504" spans="1:36" x14ac:dyDescent="0.2">
      <c r="A2504" s="2">
        <v>1038</v>
      </c>
      <c r="B2504" s="2">
        <v>1319</v>
      </c>
      <c r="C2504" s="2" t="s">
        <v>1226</v>
      </c>
      <c r="D2504" s="2" t="s">
        <v>1227</v>
      </c>
      <c r="E2504" s="4" t="s">
        <v>1163</v>
      </c>
      <c r="F2504" s="2" t="s">
        <v>1228</v>
      </c>
      <c r="G2504" s="2" t="s">
        <v>1229</v>
      </c>
      <c r="H2504" s="2" t="s">
        <v>248</v>
      </c>
      <c r="I2504" s="2" t="s">
        <v>287</v>
      </c>
      <c r="J2504" s="2" t="s">
        <v>77</v>
      </c>
      <c r="K2504" s="2" t="s">
        <v>78</v>
      </c>
      <c r="L2504" s="2" t="s">
        <v>270</v>
      </c>
      <c r="M2504" s="2" t="s">
        <v>178</v>
      </c>
      <c r="N2504" s="2" t="s">
        <v>1166</v>
      </c>
      <c r="O2504" s="2" t="s">
        <v>250</v>
      </c>
      <c r="P2504" s="2" t="s">
        <v>1185</v>
      </c>
      <c r="Q2504" s="2" t="s">
        <v>357</v>
      </c>
      <c r="R2504" s="2" t="s">
        <v>253</v>
      </c>
      <c r="S2504" s="2" t="s">
        <v>82</v>
      </c>
      <c r="T2504" s="118">
        <v>1.8480000000000001</v>
      </c>
      <c r="U2504" s="2" t="s">
        <v>1230</v>
      </c>
      <c r="V2504" s="129">
        <v>4.7500000000000001E-2</v>
      </c>
      <c r="W2504" s="129">
        <v>4.138E-2</v>
      </c>
      <c r="X2504" s="4" t="s">
        <v>256</v>
      </c>
      <c r="Z2504" s="118">
        <v>32000</v>
      </c>
      <c r="AA2504" s="127">
        <v>3.19</v>
      </c>
      <c r="AB2504" s="140">
        <v>103.456</v>
      </c>
      <c r="AD2504" s="118">
        <v>105.608</v>
      </c>
      <c r="AG2504" s="2" t="s">
        <v>36</v>
      </c>
      <c r="AH2504" s="129">
        <v>3.6000000000000001E-5</v>
      </c>
      <c r="AI2504" s="129">
        <v>5.9391383816260297E-4</v>
      </c>
      <c r="AJ2504" s="129">
        <v>1.82983458855702E-4</v>
      </c>
    </row>
    <row r="2505" spans="1:36" x14ac:dyDescent="0.2">
      <c r="A2505" s="2">
        <v>1038</v>
      </c>
      <c r="B2505" s="2">
        <v>1319</v>
      </c>
      <c r="C2505" s="2" t="s">
        <v>1231</v>
      </c>
      <c r="D2505" s="2" t="s">
        <v>1232</v>
      </c>
      <c r="E2505" s="4" t="s">
        <v>1163</v>
      </c>
      <c r="F2505" s="2" t="s">
        <v>1233</v>
      </c>
      <c r="G2505" s="2" t="s">
        <v>1234</v>
      </c>
      <c r="H2505" s="2" t="s">
        <v>248</v>
      </c>
      <c r="I2505" s="2" t="s">
        <v>287</v>
      </c>
      <c r="J2505" s="2" t="s">
        <v>77</v>
      </c>
      <c r="K2505" s="2" t="s">
        <v>468</v>
      </c>
      <c r="L2505" s="2" t="s">
        <v>270</v>
      </c>
      <c r="M2505" s="2" t="s">
        <v>178</v>
      </c>
      <c r="N2505" s="2" t="s">
        <v>1192</v>
      </c>
      <c r="O2505" s="2" t="s">
        <v>250</v>
      </c>
      <c r="P2505" s="2" t="s">
        <v>595</v>
      </c>
      <c r="Q2505" s="2" t="s">
        <v>81</v>
      </c>
      <c r="R2505" s="2" t="s">
        <v>253</v>
      </c>
      <c r="S2505" s="2" t="s">
        <v>82</v>
      </c>
      <c r="T2505" s="118">
        <v>0.26100000000000001</v>
      </c>
      <c r="U2505" s="2" t="s">
        <v>1235</v>
      </c>
      <c r="V2505" s="129">
        <v>1.375E-2</v>
      </c>
      <c r="W2505" s="129">
        <v>3.9969999999999999E-2</v>
      </c>
      <c r="X2505" s="4" t="s">
        <v>256</v>
      </c>
      <c r="Z2505" s="118">
        <v>17000</v>
      </c>
      <c r="AA2505" s="127">
        <v>3.19</v>
      </c>
      <c r="AB2505" s="140">
        <v>99.65</v>
      </c>
      <c r="AD2505" s="118">
        <v>54.04</v>
      </c>
      <c r="AG2505" s="2" t="s">
        <v>36</v>
      </c>
      <c r="AH2505" s="129">
        <v>1.7E-5</v>
      </c>
      <c r="AI2505" s="129">
        <v>3.0391095429314798E-4</v>
      </c>
      <c r="AJ2505" s="129">
        <v>9.3634251346526401E-5</v>
      </c>
    </row>
    <row r="2506" spans="1:36" x14ac:dyDescent="0.2">
      <c r="A2506" s="2">
        <v>1038</v>
      </c>
      <c r="B2506" s="2">
        <v>1319</v>
      </c>
      <c r="C2506" s="2" t="s">
        <v>1236</v>
      </c>
      <c r="D2506" s="2" t="s">
        <v>1237</v>
      </c>
      <c r="E2506" s="4" t="s">
        <v>1163</v>
      </c>
      <c r="F2506" s="2" t="s">
        <v>1238</v>
      </c>
      <c r="G2506" s="2" t="s">
        <v>1239</v>
      </c>
      <c r="H2506" s="2" t="s">
        <v>248</v>
      </c>
      <c r="I2506" s="2" t="s">
        <v>287</v>
      </c>
      <c r="J2506" s="2" t="s">
        <v>77</v>
      </c>
      <c r="K2506" s="2" t="s">
        <v>78</v>
      </c>
      <c r="L2506" s="2" t="s">
        <v>270</v>
      </c>
      <c r="M2506" s="2" t="s">
        <v>178</v>
      </c>
      <c r="N2506" s="2" t="s">
        <v>1240</v>
      </c>
      <c r="O2506" s="2" t="s">
        <v>250</v>
      </c>
      <c r="P2506" s="2" t="s">
        <v>1185</v>
      </c>
      <c r="Q2506" s="2" t="s">
        <v>357</v>
      </c>
      <c r="R2506" s="2" t="s">
        <v>253</v>
      </c>
      <c r="S2506" s="2" t="s">
        <v>82</v>
      </c>
      <c r="T2506" s="118">
        <v>1.3069999999999999</v>
      </c>
      <c r="U2506" s="2" t="s">
        <v>1241</v>
      </c>
      <c r="V2506" s="129">
        <v>4.3999999999999997E-2</v>
      </c>
      <c r="W2506" s="129">
        <v>4.1200000000000001E-2</v>
      </c>
      <c r="X2506" s="4" t="s">
        <v>256</v>
      </c>
      <c r="Z2506" s="118">
        <v>25000</v>
      </c>
      <c r="AA2506" s="127">
        <v>3.19</v>
      </c>
      <c r="AB2506" s="140">
        <v>100.801</v>
      </c>
      <c r="AD2506" s="118">
        <v>80.388999999999996</v>
      </c>
      <c r="AG2506" s="2" t="s">
        <v>36</v>
      </c>
      <c r="AH2506" s="129">
        <v>5.0000000000000002E-5</v>
      </c>
      <c r="AI2506" s="129">
        <v>4.5208742719348398E-4</v>
      </c>
      <c r="AJ2506" s="129">
        <v>1.39287074685723E-4</v>
      </c>
    </row>
    <row r="2507" spans="1:36" x14ac:dyDescent="0.2">
      <c r="A2507" s="2">
        <v>1038</v>
      </c>
      <c r="B2507" s="2">
        <v>1319</v>
      </c>
      <c r="C2507" s="2" t="s">
        <v>1242</v>
      </c>
      <c r="D2507" s="2" t="s">
        <v>1243</v>
      </c>
      <c r="E2507" s="4" t="s">
        <v>1163</v>
      </c>
      <c r="F2507" s="2" t="s">
        <v>1244</v>
      </c>
      <c r="G2507" s="2" t="s">
        <v>1245</v>
      </c>
      <c r="H2507" s="2" t="s">
        <v>248</v>
      </c>
      <c r="I2507" s="2" t="s">
        <v>287</v>
      </c>
      <c r="J2507" s="2" t="s">
        <v>77</v>
      </c>
      <c r="K2507" s="2" t="s">
        <v>78</v>
      </c>
      <c r="L2507" s="2" t="s">
        <v>270</v>
      </c>
      <c r="M2507" s="2" t="s">
        <v>178</v>
      </c>
      <c r="N2507" s="2" t="s">
        <v>1240</v>
      </c>
      <c r="O2507" s="2" t="s">
        <v>250</v>
      </c>
      <c r="P2507" s="2" t="s">
        <v>311</v>
      </c>
      <c r="Q2507" s="2" t="s">
        <v>357</v>
      </c>
      <c r="R2507" s="2" t="s">
        <v>253</v>
      </c>
      <c r="S2507" s="2" t="s">
        <v>82</v>
      </c>
      <c r="T2507" s="118">
        <v>1.4139999999999999</v>
      </c>
      <c r="U2507" s="2" t="s">
        <v>1246</v>
      </c>
      <c r="V2507" s="129">
        <v>4.3749999999999997E-2</v>
      </c>
      <c r="W2507" s="129">
        <v>3.9660000000000001E-2</v>
      </c>
      <c r="X2507" s="4" t="s">
        <v>256</v>
      </c>
      <c r="Z2507" s="118">
        <v>16000</v>
      </c>
      <c r="AA2507" s="127">
        <v>3.19</v>
      </c>
      <c r="AB2507" s="140">
        <v>102.56699999999999</v>
      </c>
      <c r="AD2507" s="118">
        <v>52.35</v>
      </c>
      <c r="AG2507" s="2" t="s">
        <v>36</v>
      </c>
      <c r="AH2507" s="129">
        <v>4.0000000000000003E-5</v>
      </c>
      <c r="AI2507" s="129">
        <v>2.9440531179533599E-4</v>
      </c>
      <c r="AJ2507" s="129">
        <v>9.0705585214959899E-5</v>
      </c>
    </row>
    <row r="2508" spans="1:36" x14ac:dyDescent="0.2">
      <c r="A2508" s="2">
        <v>1038</v>
      </c>
      <c r="B2508" s="2">
        <v>1319</v>
      </c>
      <c r="C2508" s="2" t="s">
        <v>1247</v>
      </c>
      <c r="D2508" s="2" t="s">
        <v>1248</v>
      </c>
      <c r="E2508" s="4" t="s">
        <v>1163</v>
      </c>
      <c r="F2508" s="2" t="s">
        <v>1249</v>
      </c>
      <c r="G2508" s="2" t="s">
        <v>1250</v>
      </c>
      <c r="H2508" s="2" t="s">
        <v>248</v>
      </c>
      <c r="I2508" s="2" t="s">
        <v>287</v>
      </c>
      <c r="J2508" s="2" t="s">
        <v>77</v>
      </c>
      <c r="K2508" s="2" t="s">
        <v>1251</v>
      </c>
      <c r="L2508" s="2" t="s">
        <v>270</v>
      </c>
      <c r="M2508" s="2" t="s">
        <v>178</v>
      </c>
      <c r="N2508" s="2" t="s">
        <v>1166</v>
      </c>
      <c r="O2508" s="2" t="s">
        <v>250</v>
      </c>
      <c r="P2508" s="2" t="s">
        <v>1185</v>
      </c>
      <c r="Q2508" s="2" t="s">
        <v>357</v>
      </c>
      <c r="R2508" s="2" t="s">
        <v>253</v>
      </c>
      <c r="S2508" s="2" t="s">
        <v>82</v>
      </c>
      <c r="T2508" s="118">
        <v>1.86</v>
      </c>
      <c r="U2508" s="2" t="s">
        <v>1252</v>
      </c>
      <c r="V2508" s="129">
        <v>5.8310000000000001E-2</v>
      </c>
      <c r="W2508" s="129">
        <v>4.2349999999999999E-2</v>
      </c>
      <c r="X2508" s="4" t="s">
        <v>256</v>
      </c>
      <c r="Z2508" s="118">
        <v>58000</v>
      </c>
      <c r="AA2508" s="127">
        <v>3.19</v>
      </c>
      <c r="AB2508" s="140">
        <v>105.705</v>
      </c>
      <c r="AD2508" s="118">
        <v>195.57499999999999</v>
      </c>
      <c r="AG2508" s="2" t="s">
        <v>36</v>
      </c>
      <c r="AH2508" s="129">
        <v>9.2999999999999997E-5</v>
      </c>
      <c r="AI2508" s="129">
        <v>1.0998719404505699E-3</v>
      </c>
      <c r="AJ2508" s="129">
        <v>3.38867962034045E-4</v>
      </c>
    </row>
    <row r="2509" spans="1:36" x14ac:dyDescent="0.2">
      <c r="A2509" s="2">
        <v>1038</v>
      </c>
      <c r="B2509" s="2">
        <v>1319</v>
      </c>
      <c r="C2509" s="2" t="s">
        <v>1253</v>
      </c>
      <c r="D2509" s="2" t="s">
        <v>1254</v>
      </c>
      <c r="E2509" s="4" t="s">
        <v>1163</v>
      </c>
      <c r="F2509" s="2" t="s">
        <v>1255</v>
      </c>
      <c r="G2509" s="2" t="s">
        <v>1256</v>
      </c>
      <c r="H2509" s="2" t="s">
        <v>248</v>
      </c>
      <c r="I2509" s="2" t="s">
        <v>287</v>
      </c>
      <c r="J2509" s="2" t="s">
        <v>77</v>
      </c>
      <c r="K2509" s="2" t="s">
        <v>78</v>
      </c>
      <c r="L2509" s="2" t="s">
        <v>270</v>
      </c>
      <c r="M2509" s="2" t="s">
        <v>178</v>
      </c>
      <c r="N2509" s="2" t="s">
        <v>1257</v>
      </c>
      <c r="O2509" s="2" t="s">
        <v>250</v>
      </c>
      <c r="P2509" s="2" t="s">
        <v>1167</v>
      </c>
      <c r="Q2509" s="2" t="s">
        <v>357</v>
      </c>
      <c r="R2509" s="2" t="s">
        <v>253</v>
      </c>
      <c r="S2509" s="2" t="s">
        <v>82</v>
      </c>
      <c r="T2509" s="118">
        <v>3.55</v>
      </c>
      <c r="U2509" s="2" t="s">
        <v>1258</v>
      </c>
      <c r="V2509" s="129">
        <v>4.2500000000000003E-2</v>
      </c>
      <c r="W2509" s="129">
        <v>4.5629999999999997E-2</v>
      </c>
      <c r="X2509" s="4" t="s">
        <v>256</v>
      </c>
      <c r="Z2509" s="118">
        <v>19000</v>
      </c>
      <c r="AA2509" s="127">
        <v>3.19</v>
      </c>
      <c r="AB2509" s="140">
        <v>100.10299999999999</v>
      </c>
      <c r="AD2509" s="118">
        <v>60.671999999999997</v>
      </c>
      <c r="AG2509" s="2" t="s">
        <v>36</v>
      </c>
      <c r="AH2509" s="129">
        <v>3.1999999999999999E-5</v>
      </c>
      <c r="AI2509" s="129">
        <v>3.41207544689323E-4</v>
      </c>
      <c r="AJ2509" s="129">
        <v>1.05125243264361E-4</v>
      </c>
    </row>
    <row r="2510" spans="1:36" x14ac:dyDescent="0.2">
      <c r="A2510" s="2">
        <v>1038</v>
      </c>
      <c r="B2510" s="2">
        <v>1319</v>
      </c>
      <c r="C2510" s="2" t="s">
        <v>1536</v>
      </c>
      <c r="D2510" s="2" t="s">
        <v>1537</v>
      </c>
      <c r="E2510" s="4" t="s">
        <v>1163</v>
      </c>
      <c r="F2510" s="2" t="s">
        <v>1538</v>
      </c>
      <c r="G2510" s="2" t="s">
        <v>1539</v>
      </c>
      <c r="H2510" s="2" t="s">
        <v>248</v>
      </c>
      <c r="I2510" s="2" t="s">
        <v>287</v>
      </c>
      <c r="J2510" s="2" t="s">
        <v>77</v>
      </c>
      <c r="K2510" s="2" t="s">
        <v>78</v>
      </c>
      <c r="L2510" s="2" t="s">
        <v>270</v>
      </c>
      <c r="M2510" s="2" t="s">
        <v>178</v>
      </c>
      <c r="N2510" s="2" t="s">
        <v>1172</v>
      </c>
      <c r="O2510" s="2" t="s">
        <v>250</v>
      </c>
      <c r="P2510" s="2" t="s">
        <v>1167</v>
      </c>
      <c r="Q2510" s="2" t="s">
        <v>357</v>
      </c>
      <c r="R2510" s="2" t="s">
        <v>253</v>
      </c>
      <c r="S2510" s="2" t="s">
        <v>82</v>
      </c>
      <c r="T2510" s="118">
        <v>1.4710000000000001</v>
      </c>
      <c r="U2510" s="2" t="s">
        <v>1540</v>
      </c>
      <c r="V2510" s="129">
        <v>4.9500000000000002E-2</v>
      </c>
      <c r="W2510" s="129">
        <v>4.3319999999999997E-2</v>
      </c>
      <c r="X2510" s="4" t="s">
        <v>256</v>
      </c>
      <c r="Z2510" s="118">
        <v>16000</v>
      </c>
      <c r="AA2510" s="127">
        <v>3.19</v>
      </c>
      <c r="AB2510" s="140">
        <v>102.886</v>
      </c>
      <c r="AD2510" s="118">
        <v>52.512999999999998</v>
      </c>
      <c r="AG2510" s="2" t="s">
        <v>36</v>
      </c>
      <c r="AH2510" s="129">
        <v>3.1999999999999999E-5</v>
      </c>
      <c r="AI2510" s="129">
        <v>2.9532128171110602E-4</v>
      </c>
      <c r="AJ2510" s="129">
        <v>9.0987793395045302E-5</v>
      </c>
    </row>
    <row r="2511" spans="1:36" x14ac:dyDescent="0.2">
      <c r="A2511" s="2">
        <v>1038</v>
      </c>
      <c r="B2511" s="2">
        <v>1319</v>
      </c>
      <c r="C2511" s="2" t="s">
        <v>1546</v>
      </c>
      <c r="D2511" s="2" t="s">
        <v>1547</v>
      </c>
      <c r="E2511" s="4" t="s">
        <v>1163</v>
      </c>
      <c r="F2511" s="2" t="s">
        <v>1548</v>
      </c>
      <c r="G2511" s="2" t="s">
        <v>1549</v>
      </c>
      <c r="H2511" s="2" t="s">
        <v>248</v>
      </c>
      <c r="I2511" s="2" t="s">
        <v>287</v>
      </c>
      <c r="J2511" s="2" t="s">
        <v>77</v>
      </c>
      <c r="K2511" s="2" t="s">
        <v>78</v>
      </c>
      <c r="L2511" s="2" t="s">
        <v>270</v>
      </c>
      <c r="M2511" s="2" t="s">
        <v>178</v>
      </c>
      <c r="N2511" s="2" t="s">
        <v>1364</v>
      </c>
      <c r="O2511" s="2" t="s">
        <v>250</v>
      </c>
      <c r="P2511" s="2" t="s">
        <v>1167</v>
      </c>
      <c r="Q2511" s="2" t="s">
        <v>357</v>
      </c>
      <c r="R2511" s="2" t="s">
        <v>253</v>
      </c>
      <c r="S2511" s="2" t="s">
        <v>82</v>
      </c>
      <c r="T2511" s="118">
        <v>4.2759999999999998</v>
      </c>
      <c r="U2511" s="2" t="s">
        <v>1550</v>
      </c>
      <c r="V2511" s="129">
        <v>4.4999999999999998E-2</v>
      </c>
      <c r="W2511" s="129">
        <v>4.8590000000000001E-2</v>
      </c>
      <c r="X2511" s="4" t="s">
        <v>256</v>
      </c>
      <c r="Z2511" s="118">
        <v>9000</v>
      </c>
      <c r="AA2511" s="127">
        <v>3.19</v>
      </c>
      <c r="AB2511" s="140">
        <v>99.744</v>
      </c>
      <c r="AD2511" s="118">
        <v>28.635999999999999</v>
      </c>
      <c r="AG2511" s="2" t="s">
        <v>36</v>
      </c>
      <c r="AH2511" s="129">
        <v>2.8E-5</v>
      </c>
      <c r="AI2511" s="129">
        <v>1.6104510589200701E-4</v>
      </c>
      <c r="AJ2511" s="129">
        <v>4.9617618944642598E-5</v>
      </c>
    </row>
    <row r="2512" spans="1:36" x14ac:dyDescent="0.2">
      <c r="A2512" s="2">
        <v>1038</v>
      </c>
      <c r="B2512" s="2">
        <v>1319</v>
      </c>
      <c r="C2512" s="2" t="s">
        <v>1641</v>
      </c>
      <c r="D2512" s="2" t="s">
        <v>1642</v>
      </c>
      <c r="E2512" s="4" t="s">
        <v>1163</v>
      </c>
      <c r="F2512" s="2" t="s">
        <v>1643</v>
      </c>
      <c r="G2512" s="2" t="s">
        <v>1644</v>
      </c>
      <c r="H2512" s="2" t="s">
        <v>248</v>
      </c>
      <c r="I2512" s="2" t="s">
        <v>287</v>
      </c>
      <c r="J2512" s="2" t="s">
        <v>77</v>
      </c>
      <c r="K2512" s="2" t="s">
        <v>78</v>
      </c>
      <c r="L2512" s="2" t="s">
        <v>270</v>
      </c>
      <c r="M2512" s="2" t="s">
        <v>178</v>
      </c>
      <c r="N2512" s="2" t="s">
        <v>1399</v>
      </c>
      <c r="O2512" s="2" t="s">
        <v>250</v>
      </c>
      <c r="P2512" s="2" t="s">
        <v>1185</v>
      </c>
      <c r="Q2512" s="2" t="s">
        <v>357</v>
      </c>
      <c r="R2512" s="2" t="s">
        <v>253</v>
      </c>
      <c r="S2512" s="2" t="s">
        <v>82</v>
      </c>
      <c r="T2512" s="118">
        <v>5.4320000000000004</v>
      </c>
      <c r="U2512" s="2" t="s">
        <v>1645</v>
      </c>
      <c r="V2512" s="129">
        <v>3.15E-2</v>
      </c>
      <c r="W2512" s="129">
        <v>4.7059999999999998E-2</v>
      </c>
      <c r="X2512" s="4" t="s">
        <v>256</v>
      </c>
      <c r="Z2512" s="118">
        <v>34000</v>
      </c>
      <c r="AA2512" s="127">
        <v>3.19</v>
      </c>
      <c r="AB2512" s="140">
        <v>93.524000000000001</v>
      </c>
      <c r="AD2512" s="118">
        <v>101.43600000000001</v>
      </c>
      <c r="AG2512" s="2" t="s">
        <v>36</v>
      </c>
      <c r="AH2512" s="129">
        <v>4.5000000000000003E-5</v>
      </c>
      <c r="AI2512" s="129">
        <v>5.7045187598068104E-4</v>
      </c>
      <c r="AJ2512" s="129">
        <v>1.75754883402954E-4</v>
      </c>
    </row>
    <row r="2513" spans="1:36" x14ac:dyDescent="0.2">
      <c r="A2513" s="2">
        <v>1038</v>
      </c>
      <c r="B2513" s="2">
        <v>1319</v>
      </c>
      <c r="C2513" s="2" t="s">
        <v>1556</v>
      </c>
      <c r="D2513" s="2" t="s">
        <v>1557</v>
      </c>
      <c r="E2513" s="4" t="s">
        <v>1163</v>
      </c>
      <c r="F2513" s="2" t="s">
        <v>1558</v>
      </c>
      <c r="G2513" s="2" t="s">
        <v>1559</v>
      </c>
      <c r="H2513" s="2" t="s">
        <v>248</v>
      </c>
      <c r="I2513" s="2" t="s">
        <v>287</v>
      </c>
      <c r="J2513" s="2" t="s">
        <v>77</v>
      </c>
      <c r="K2513" s="2" t="s">
        <v>78</v>
      </c>
      <c r="L2513" s="2" t="s">
        <v>270</v>
      </c>
      <c r="M2513" s="2" t="s">
        <v>178</v>
      </c>
      <c r="N2513" s="2" t="s">
        <v>1166</v>
      </c>
      <c r="O2513" s="2" t="s">
        <v>250</v>
      </c>
      <c r="P2513" s="2" t="s">
        <v>1167</v>
      </c>
      <c r="Q2513" s="2" t="s">
        <v>357</v>
      </c>
      <c r="R2513" s="2" t="s">
        <v>253</v>
      </c>
      <c r="S2513" s="2" t="s">
        <v>82</v>
      </c>
      <c r="T2513" s="118">
        <v>1.8680000000000001</v>
      </c>
      <c r="U2513" s="2" t="s">
        <v>1560</v>
      </c>
      <c r="V2513" s="129">
        <v>0.06</v>
      </c>
      <c r="W2513" s="129">
        <v>5.3249999999999999E-2</v>
      </c>
      <c r="X2513" s="4" t="s">
        <v>256</v>
      </c>
      <c r="Z2513" s="118">
        <v>52000</v>
      </c>
      <c r="AA2513" s="127">
        <v>3.19</v>
      </c>
      <c r="AB2513" s="140">
        <v>102.875</v>
      </c>
      <c r="AD2513" s="118">
        <v>170.649</v>
      </c>
      <c r="AG2513" s="2" t="s">
        <v>36</v>
      </c>
      <c r="AH2513" s="129">
        <v>3.4999999999999997E-5</v>
      </c>
      <c r="AI2513" s="129">
        <v>9.5969294885640301E-4</v>
      </c>
      <c r="AJ2513" s="129">
        <v>2.9567914390486797E-4</v>
      </c>
    </row>
    <row r="2514" spans="1:36" x14ac:dyDescent="0.2">
      <c r="A2514" s="2">
        <v>1038</v>
      </c>
      <c r="B2514" s="2">
        <v>1319</v>
      </c>
      <c r="C2514" s="2" t="s">
        <v>1259</v>
      </c>
      <c r="D2514" s="2" t="s">
        <v>1260</v>
      </c>
      <c r="E2514" s="4" t="s">
        <v>1163</v>
      </c>
      <c r="F2514" s="2" t="s">
        <v>1261</v>
      </c>
      <c r="G2514" s="2" t="s">
        <v>1262</v>
      </c>
      <c r="H2514" s="2" t="s">
        <v>248</v>
      </c>
      <c r="I2514" s="2" t="s">
        <v>287</v>
      </c>
      <c r="J2514" s="2" t="s">
        <v>77</v>
      </c>
      <c r="K2514" s="2" t="s">
        <v>1263</v>
      </c>
      <c r="L2514" s="2" t="s">
        <v>270</v>
      </c>
      <c r="M2514" s="2" t="s">
        <v>178</v>
      </c>
      <c r="N2514" s="2" t="s">
        <v>1240</v>
      </c>
      <c r="O2514" s="2" t="s">
        <v>250</v>
      </c>
      <c r="P2514" s="2" t="s">
        <v>1185</v>
      </c>
      <c r="Q2514" s="2" t="s">
        <v>357</v>
      </c>
      <c r="R2514" s="2" t="s">
        <v>253</v>
      </c>
      <c r="S2514" s="2" t="s">
        <v>82</v>
      </c>
      <c r="T2514" s="118">
        <v>4.2000000000000003E-2</v>
      </c>
      <c r="U2514" s="2" t="s">
        <v>1264</v>
      </c>
      <c r="V2514" s="129">
        <v>6.25E-2</v>
      </c>
      <c r="W2514" s="129">
        <v>4.206E-2</v>
      </c>
      <c r="X2514" s="4" t="s">
        <v>256</v>
      </c>
      <c r="Z2514" s="118">
        <v>11000</v>
      </c>
      <c r="AA2514" s="127">
        <v>3.19</v>
      </c>
      <c r="AB2514" s="140">
        <v>102.983</v>
      </c>
      <c r="AD2514" s="118">
        <v>36.137</v>
      </c>
      <c r="AG2514" s="2" t="s">
        <v>36</v>
      </c>
      <c r="AH2514" s="129">
        <v>1.5E-5</v>
      </c>
      <c r="AI2514" s="129">
        <v>2.0322411958935001E-4</v>
      </c>
      <c r="AJ2514" s="129">
        <v>6.2612874016218804E-5</v>
      </c>
    </row>
    <row r="2515" spans="1:36" x14ac:dyDescent="0.2">
      <c r="A2515" s="2">
        <v>1038</v>
      </c>
      <c r="B2515" s="2">
        <v>1319</v>
      </c>
      <c r="C2515" s="2" t="s">
        <v>1265</v>
      </c>
      <c r="D2515" s="2" t="s">
        <v>1266</v>
      </c>
      <c r="E2515" s="4" t="s">
        <v>245</v>
      </c>
      <c r="F2515" s="2" t="s">
        <v>1267</v>
      </c>
      <c r="G2515" s="2" t="s">
        <v>1268</v>
      </c>
      <c r="H2515" s="2" t="s">
        <v>248</v>
      </c>
      <c r="I2515" s="2" t="s">
        <v>287</v>
      </c>
      <c r="J2515" s="2" t="s">
        <v>77</v>
      </c>
      <c r="K2515" s="2" t="s">
        <v>30</v>
      </c>
      <c r="L2515" s="2" t="s">
        <v>270</v>
      </c>
      <c r="M2515" s="2" t="s">
        <v>178</v>
      </c>
      <c r="N2515" s="2" t="s">
        <v>1269</v>
      </c>
      <c r="O2515" s="2" t="s">
        <v>250</v>
      </c>
      <c r="P2515" s="2" t="s">
        <v>179</v>
      </c>
      <c r="Q2515" s="2" t="s">
        <v>81</v>
      </c>
      <c r="R2515" s="2" t="s">
        <v>253</v>
      </c>
      <c r="S2515" s="2" t="s">
        <v>82</v>
      </c>
      <c r="T2515" s="118">
        <v>1.859</v>
      </c>
      <c r="U2515" s="2" t="s">
        <v>1270</v>
      </c>
      <c r="V2515" s="129">
        <v>5.3749999999999999E-2</v>
      </c>
      <c r="W2515" s="129">
        <v>4.8149999999999998E-2</v>
      </c>
      <c r="X2515" s="4" t="s">
        <v>256</v>
      </c>
      <c r="Z2515" s="118">
        <v>305000</v>
      </c>
      <c r="AA2515" s="127">
        <v>3.19</v>
      </c>
      <c r="AB2515" s="140">
        <v>103.479</v>
      </c>
      <c r="AD2515" s="118">
        <v>1006.797</v>
      </c>
      <c r="AG2515" s="2" t="s">
        <v>36</v>
      </c>
      <c r="AH2515" s="129">
        <v>3.8099999999999999E-4</v>
      </c>
      <c r="AI2515" s="129">
        <v>5.6620064324326104E-3</v>
      </c>
      <c r="AJ2515" s="129">
        <v>1.74445088579684E-3</v>
      </c>
    </row>
    <row r="2516" spans="1:36" x14ac:dyDescent="0.2">
      <c r="A2516" s="2">
        <v>1038</v>
      </c>
      <c r="B2516" s="2">
        <v>1319</v>
      </c>
      <c r="C2516" s="2" t="s">
        <v>1307</v>
      </c>
      <c r="D2516" s="2" t="s">
        <v>1308</v>
      </c>
      <c r="E2516" s="4" t="s">
        <v>1163</v>
      </c>
      <c r="F2516" s="2" t="s">
        <v>1561</v>
      </c>
      <c r="G2516" s="2" t="s">
        <v>1562</v>
      </c>
      <c r="H2516" s="2" t="s">
        <v>248</v>
      </c>
      <c r="I2516" s="2" t="s">
        <v>287</v>
      </c>
      <c r="J2516" s="2" t="s">
        <v>77</v>
      </c>
      <c r="K2516" s="2" t="s">
        <v>78</v>
      </c>
      <c r="L2516" s="2" t="s">
        <v>270</v>
      </c>
      <c r="M2516" s="2" t="s">
        <v>178</v>
      </c>
      <c r="N2516" s="2" t="s">
        <v>1184</v>
      </c>
      <c r="O2516" s="2" t="s">
        <v>250</v>
      </c>
      <c r="P2516" s="2" t="s">
        <v>435</v>
      </c>
      <c r="Q2516" s="2" t="s">
        <v>357</v>
      </c>
      <c r="R2516" s="2" t="s">
        <v>253</v>
      </c>
      <c r="S2516" s="2" t="s">
        <v>82</v>
      </c>
      <c r="T2516" s="118">
        <v>5.2969999999999997</v>
      </c>
      <c r="U2516" s="2" t="s">
        <v>1563</v>
      </c>
      <c r="V2516" s="129">
        <v>7.7499999999999999E-2</v>
      </c>
      <c r="W2516" s="129">
        <v>4.8719999999999999E-2</v>
      </c>
      <c r="X2516" s="4" t="s">
        <v>256</v>
      </c>
      <c r="Z2516" s="118">
        <v>11000</v>
      </c>
      <c r="AA2516" s="127">
        <v>3.19</v>
      </c>
      <c r="AB2516" s="140">
        <v>118.221</v>
      </c>
      <c r="AD2516" s="118">
        <v>41.484000000000002</v>
      </c>
      <c r="AG2516" s="2" t="s">
        <v>36</v>
      </c>
      <c r="AH2516" s="129">
        <v>1.8E-5</v>
      </c>
      <c r="AI2516" s="129">
        <v>2.33296465460451E-4</v>
      </c>
      <c r="AJ2516" s="129">
        <v>7.1878093160502497E-5</v>
      </c>
    </row>
    <row r="2517" spans="1:36" x14ac:dyDescent="0.2">
      <c r="A2517" s="2">
        <v>1038</v>
      </c>
      <c r="B2517" s="2">
        <v>1319</v>
      </c>
      <c r="C2517" s="2" t="s">
        <v>1271</v>
      </c>
      <c r="D2517" s="2" t="s">
        <v>1272</v>
      </c>
      <c r="E2517" s="4" t="s">
        <v>1163</v>
      </c>
      <c r="F2517" s="2" t="s">
        <v>1273</v>
      </c>
      <c r="G2517" s="2" t="s">
        <v>1274</v>
      </c>
      <c r="H2517" s="2" t="s">
        <v>248</v>
      </c>
      <c r="I2517" s="2" t="s">
        <v>287</v>
      </c>
      <c r="J2517" s="2" t="s">
        <v>77</v>
      </c>
      <c r="K2517" s="2" t="s">
        <v>78</v>
      </c>
      <c r="L2517" s="2" t="s">
        <v>270</v>
      </c>
      <c r="M2517" s="2" t="s">
        <v>178</v>
      </c>
      <c r="N2517" s="2" t="s">
        <v>1240</v>
      </c>
      <c r="O2517" s="2" t="s">
        <v>250</v>
      </c>
      <c r="P2517" s="2" t="s">
        <v>1185</v>
      </c>
      <c r="Q2517" s="2" t="s">
        <v>357</v>
      </c>
      <c r="R2517" s="2" t="s">
        <v>253</v>
      </c>
      <c r="S2517" s="2" t="s">
        <v>82</v>
      </c>
      <c r="T2517" s="118">
        <v>0.106</v>
      </c>
      <c r="U2517" s="2" t="s">
        <v>1275</v>
      </c>
      <c r="V2517" s="129">
        <v>4.8750000000000002E-2</v>
      </c>
      <c r="W2517" s="129">
        <v>4.3150000000000001E-2</v>
      </c>
      <c r="X2517" s="4" t="s">
        <v>256</v>
      </c>
      <c r="Z2517" s="118">
        <v>117000</v>
      </c>
      <c r="AA2517" s="127">
        <v>3.19</v>
      </c>
      <c r="AB2517" s="140">
        <v>101.95399999999999</v>
      </c>
      <c r="AD2517" s="118">
        <v>380.52300000000002</v>
      </c>
      <c r="AG2517" s="2" t="s">
        <v>36</v>
      </c>
      <c r="AH2517" s="129">
        <v>7.7999999999999999E-5</v>
      </c>
      <c r="AI2517" s="129">
        <v>2.1399783768584102E-3</v>
      </c>
      <c r="AJ2517" s="129">
        <v>6.5932231261928403E-4</v>
      </c>
    </row>
    <row r="2518" spans="1:36" x14ac:dyDescent="0.2">
      <c r="A2518" s="2">
        <v>1038</v>
      </c>
      <c r="B2518" s="2">
        <v>1319</v>
      </c>
      <c r="C2518" s="2" t="s">
        <v>1276</v>
      </c>
      <c r="D2518" s="2" t="s">
        <v>1277</v>
      </c>
      <c r="E2518" s="4" t="s">
        <v>1163</v>
      </c>
      <c r="F2518" s="2" t="s">
        <v>1278</v>
      </c>
      <c r="G2518" s="2" t="s">
        <v>1279</v>
      </c>
      <c r="H2518" s="2" t="s">
        <v>248</v>
      </c>
      <c r="I2518" s="2" t="s">
        <v>287</v>
      </c>
      <c r="J2518" s="2" t="s">
        <v>77</v>
      </c>
      <c r="K2518" s="2" t="s">
        <v>78</v>
      </c>
      <c r="L2518" s="2" t="s">
        <v>270</v>
      </c>
      <c r="M2518" s="2" t="s">
        <v>178</v>
      </c>
      <c r="N2518" s="2" t="s">
        <v>1257</v>
      </c>
      <c r="O2518" s="2" t="s">
        <v>250</v>
      </c>
      <c r="P2518" s="2" t="s">
        <v>1167</v>
      </c>
      <c r="Q2518" s="2" t="s">
        <v>357</v>
      </c>
      <c r="R2518" s="2" t="s">
        <v>253</v>
      </c>
      <c r="S2518" s="2" t="s">
        <v>82</v>
      </c>
      <c r="T2518" s="118">
        <v>5.7060000000000004</v>
      </c>
      <c r="U2518" s="2" t="s">
        <v>1280</v>
      </c>
      <c r="V2518" s="129">
        <v>5.8999999999999997E-2</v>
      </c>
      <c r="W2518" s="129">
        <v>5.0070000000000003E-2</v>
      </c>
      <c r="X2518" s="4" t="s">
        <v>256</v>
      </c>
      <c r="Z2518" s="118">
        <v>19000</v>
      </c>
      <c r="AA2518" s="127">
        <v>3.19</v>
      </c>
      <c r="AB2518" s="140">
        <v>107.514</v>
      </c>
      <c r="AD2518" s="118">
        <v>65.164000000000001</v>
      </c>
      <c r="AG2518" s="2" t="s">
        <v>36</v>
      </c>
      <c r="AH2518" s="129">
        <v>3.8000000000000002E-5</v>
      </c>
      <c r="AI2518" s="129">
        <v>3.6647028516147801E-4</v>
      </c>
      <c r="AJ2518" s="129">
        <v>1.1290863427958E-4</v>
      </c>
    </row>
    <row r="2519" spans="1:36" x14ac:dyDescent="0.2">
      <c r="A2519" s="2">
        <v>1038</v>
      </c>
      <c r="B2519" s="2">
        <v>1319</v>
      </c>
      <c r="C2519" s="2" t="s">
        <v>1281</v>
      </c>
      <c r="D2519" s="2" t="s">
        <v>1282</v>
      </c>
      <c r="E2519" s="4" t="s">
        <v>1163</v>
      </c>
      <c r="F2519" s="2" t="s">
        <v>1283</v>
      </c>
      <c r="G2519" s="2" t="s">
        <v>1284</v>
      </c>
      <c r="H2519" s="2" t="s">
        <v>248</v>
      </c>
      <c r="I2519" s="2" t="s">
        <v>287</v>
      </c>
      <c r="J2519" s="2" t="s">
        <v>77</v>
      </c>
      <c r="K2519" s="2" t="s">
        <v>322</v>
      </c>
      <c r="L2519" s="2" t="s">
        <v>270</v>
      </c>
      <c r="M2519" s="2" t="s">
        <v>178</v>
      </c>
      <c r="N2519" s="2" t="s">
        <v>355</v>
      </c>
      <c r="O2519" s="2" t="s">
        <v>250</v>
      </c>
      <c r="P2519" s="2" t="s">
        <v>435</v>
      </c>
      <c r="Q2519" s="2" t="s">
        <v>357</v>
      </c>
      <c r="R2519" s="2" t="s">
        <v>253</v>
      </c>
      <c r="S2519" s="2" t="s">
        <v>82</v>
      </c>
      <c r="T2519" s="118">
        <v>3.6070000000000002</v>
      </c>
      <c r="U2519" s="2" t="s">
        <v>1285</v>
      </c>
      <c r="V2519" s="129">
        <v>5.2499999999999998E-2</v>
      </c>
      <c r="W2519" s="129">
        <v>4.233E-2</v>
      </c>
      <c r="X2519" s="4" t="s">
        <v>256</v>
      </c>
      <c r="Z2519" s="118">
        <v>8000</v>
      </c>
      <c r="AA2519" s="127">
        <v>3.19</v>
      </c>
      <c r="AB2519" s="140">
        <v>105.7</v>
      </c>
      <c r="AD2519" s="118">
        <v>26.975000000000001</v>
      </c>
      <c r="AG2519" s="2" t="s">
        <v>36</v>
      </c>
      <c r="AH2519" s="129">
        <v>3.0000000000000001E-6</v>
      </c>
      <c r="AI2519" s="129">
        <v>1.51698952360526E-4</v>
      </c>
      <c r="AJ2519" s="129">
        <v>4.6738090989076502E-5</v>
      </c>
    </row>
    <row r="2520" spans="1:36" x14ac:dyDescent="0.2">
      <c r="A2520" s="2">
        <v>1038</v>
      </c>
      <c r="B2520" s="2">
        <v>1319</v>
      </c>
      <c r="C2520" s="2" t="s">
        <v>1286</v>
      </c>
      <c r="D2520" s="2" t="s">
        <v>1287</v>
      </c>
      <c r="E2520" s="4" t="s">
        <v>1163</v>
      </c>
      <c r="F2520" s="2" t="s">
        <v>1288</v>
      </c>
      <c r="G2520" s="2" t="s">
        <v>1289</v>
      </c>
      <c r="H2520" s="2" t="s">
        <v>248</v>
      </c>
      <c r="I2520" s="2" t="s">
        <v>287</v>
      </c>
      <c r="J2520" s="2" t="s">
        <v>77</v>
      </c>
      <c r="K2520" s="2" t="s">
        <v>322</v>
      </c>
      <c r="L2520" s="2" t="s">
        <v>270</v>
      </c>
      <c r="M2520" s="2" t="s">
        <v>178</v>
      </c>
      <c r="N2520" s="2" t="s">
        <v>1217</v>
      </c>
      <c r="O2520" s="2" t="s">
        <v>250</v>
      </c>
      <c r="P2520" s="2" t="s">
        <v>1185</v>
      </c>
      <c r="Q2520" s="2" t="s">
        <v>357</v>
      </c>
      <c r="R2520" s="2" t="s">
        <v>253</v>
      </c>
      <c r="S2520" s="2" t="s">
        <v>82</v>
      </c>
      <c r="T2520" s="118">
        <v>5.7750000000000004</v>
      </c>
      <c r="U2520" s="2" t="s">
        <v>1290</v>
      </c>
      <c r="V2520" s="129">
        <v>5.7500000000000002E-2</v>
      </c>
      <c r="W2520" s="129">
        <v>4.7800000000000002E-2</v>
      </c>
      <c r="X2520" s="4" t="s">
        <v>256</v>
      </c>
      <c r="Z2520" s="118">
        <v>3000</v>
      </c>
      <c r="AA2520" s="127">
        <v>3.19</v>
      </c>
      <c r="AB2520" s="140">
        <v>107.74299999999999</v>
      </c>
      <c r="AD2520" s="118">
        <v>10.311</v>
      </c>
      <c r="AG2520" s="2" t="s">
        <v>36</v>
      </c>
      <c r="AH2520" s="129">
        <v>3.9999999999999998E-6</v>
      </c>
      <c r="AI2520" s="129">
        <v>5.7986721818018399E-5</v>
      </c>
      <c r="AJ2520" s="129">
        <v>1.7865572822466201E-5</v>
      </c>
    </row>
    <row r="2521" spans="1:36" x14ac:dyDescent="0.2">
      <c r="A2521" s="2">
        <v>1038</v>
      </c>
      <c r="B2521" s="2">
        <v>1319</v>
      </c>
      <c r="C2521" s="2" t="s">
        <v>351</v>
      </c>
      <c r="D2521" s="2" t="s">
        <v>352</v>
      </c>
      <c r="E2521" s="4" t="s">
        <v>245</v>
      </c>
      <c r="F2521" s="2" t="s">
        <v>1291</v>
      </c>
      <c r="G2521" s="2" t="s">
        <v>1292</v>
      </c>
      <c r="H2521" s="2" t="s">
        <v>248</v>
      </c>
      <c r="I2521" s="2" t="s">
        <v>287</v>
      </c>
      <c r="J2521" s="2" t="s">
        <v>77</v>
      </c>
      <c r="K2521" s="2" t="s">
        <v>78</v>
      </c>
      <c r="L2521" s="2" t="s">
        <v>270</v>
      </c>
      <c r="M2521" s="2" t="s">
        <v>178</v>
      </c>
      <c r="N2521" s="2" t="s">
        <v>355</v>
      </c>
      <c r="O2521" s="2" t="s">
        <v>250</v>
      </c>
      <c r="P2521" s="2" t="s">
        <v>356</v>
      </c>
      <c r="Q2521" s="2" t="s">
        <v>357</v>
      </c>
      <c r="R2521" s="2" t="s">
        <v>253</v>
      </c>
      <c r="S2521" s="2" t="s">
        <v>82</v>
      </c>
      <c r="T2521" s="118">
        <v>4.4969999999999999</v>
      </c>
      <c r="U2521" s="2" t="s">
        <v>1293</v>
      </c>
      <c r="V2521" s="129">
        <v>8.1250000000000003E-2</v>
      </c>
      <c r="W2521" s="129">
        <v>5.0380000000000001E-2</v>
      </c>
      <c r="X2521" s="4" t="s">
        <v>256</v>
      </c>
      <c r="Z2521" s="118">
        <v>10000</v>
      </c>
      <c r="AA2521" s="127">
        <v>3.19</v>
      </c>
      <c r="AB2521" s="140">
        <v>117.87</v>
      </c>
      <c r="AD2521" s="118">
        <v>37.6</v>
      </c>
      <c r="AG2521" s="2" t="s">
        <v>36</v>
      </c>
      <c r="AH2521" s="129">
        <v>2.0000000000000002E-5</v>
      </c>
      <c r="AI2521" s="129">
        <v>2.1145678711201199E-4</v>
      </c>
      <c r="AJ2521" s="129">
        <v>6.5149339547256505E-5</v>
      </c>
    </row>
    <row r="2522" spans="1:36" x14ac:dyDescent="0.2">
      <c r="A2522" s="2">
        <v>1038</v>
      </c>
      <c r="B2522" s="2">
        <v>1319</v>
      </c>
      <c r="C2522" s="2" t="s">
        <v>351</v>
      </c>
      <c r="D2522" s="2" t="s">
        <v>352</v>
      </c>
      <c r="E2522" s="4" t="s">
        <v>245</v>
      </c>
      <c r="F2522" s="2" t="s">
        <v>1564</v>
      </c>
      <c r="G2522" s="2" t="s">
        <v>1565</v>
      </c>
      <c r="H2522" s="2" t="s">
        <v>248</v>
      </c>
      <c r="I2522" s="2" t="s">
        <v>287</v>
      </c>
      <c r="J2522" s="2" t="s">
        <v>77</v>
      </c>
      <c r="K2522" s="2" t="s">
        <v>78</v>
      </c>
      <c r="L2522" s="2" t="s">
        <v>270</v>
      </c>
      <c r="M2522" s="2" t="s">
        <v>178</v>
      </c>
      <c r="N2522" s="2" t="s">
        <v>355</v>
      </c>
      <c r="O2522" s="2" t="s">
        <v>250</v>
      </c>
      <c r="P2522" s="2" t="s">
        <v>356</v>
      </c>
      <c r="Q2522" s="2" t="s">
        <v>357</v>
      </c>
      <c r="R2522" s="2" t="s">
        <v>253</v>
      </c>
      <c r="S2522" s="2" t="s">
        <v>88</v>
      </c>
      <c r="T2522" s="118">
        <v>4.5350000000000001</v>
      </c>
      <c r="U2522" s="2" t="s">
        <v>1293</v>
      </c>
      <c r="V2522" s="129">
        <v>7.8750000000000001E-2</v>
      </c>
      <c r="W2522" s="129">
        <v>4.0599999999999997E-2</v>
      </c>
      <c r="X2522" s="4" t="s">
        <v>256</v>
      </c>
      <c r="Z2522" s="118">
        <v>202000</v>
      </c>
      <c r="AA2522" s="127">
        <v>3.7454999999999998</v>
      </c>
      <c r="AB2522" s="140">
        <v>122.163</v>
      </c>
      <c r="AD2522" s="118">
        <v>924.27499999999998</v>
      </c>
      <c r="AG2522" s="2" t="s">
        <v>36</v>
      </c>
      <c r="AH2522" s="129">
        <v>4.0400000000000001E-4</v>
      </c>
      <c r="AI2522" s="129">
        <v>5.1979190089029197E-3</v>
      </c>
      <c r="AJ2522" s="129">
        <v>1.6014666404194E-3</v>
      </c>
    </row>
    <row r="2523" spans="1:36" x14ac:dyDescent="0.2">
      <c r="A2523" s="2">
        <v>1038</v>
      </c>
      <c r="B2523" s="2">
        <v>1319</v>
      </c>
      <c r="C2523" s="2" t="s">
        <v>351</v>
      </c>
      <c r="D2523" s="2" t="s">
        <v>352</v>
      </c>
      <c r="E2523" s="4" t="s">
        <v>245</v>
      </c>
      <c r="F2523" s="2" t="s">
        <v>1294</v>
      </c>
      <c r="G2523" s="2" t="s">
        <v>1295</v>
      </c>
      <c r="H2523" s="2" t="s">
        <v>248</v>
      </c>
      <c r="I2523" s="2" t="s">
        <v>287</v>
      </c>
      <c r="J2523" s="2" t="s">
        <v>77</v>
      </c>
      <c r="K2523" s="2" t="s">
        <v>78</v>
      </c>
      <c r="L2523" s="2" t="s">
        <v>270</v>
      </c>
      <c r="M2523" s="2" t="s">
        <v>178</v>
      </c>
      <c r="N2523" s="2" t="s">
        <v>355</v>
      </c>
      <c r="O2523" s="2" t="s">
        <v>250</v>
      </c>
      <c r="P2523" s="2" t="s">
        <v>356</v>
      </c>
      <c r="Q2523" s="2" t="s">
        <v>357</v>
      </c>
      <c r="R2523" s="2" t="s">
        <v>253</v>
      </c>
      <c r="S2523" s="2" t="s">
        <v>88</v>
      </c>
      <c r="T2523" s="118">
        <v>3.0659999999999998</v>
      </c>
      <c r="U2523" s="2" t="s">
        <v>1296</v>
      </c>
      <c r="V2523" s="129">
        <v>7.3749999999999996E-2</v>
      </c>
      <c r="W2523" s="129">
        <v>3.7629999999999997E-2</v>
      </c>
      <c r="X2523" s="4" t="s">
        <v>256</v>
      </c>
      <c r="Z2523" s="118">
        <v>65000</v>
      </c>
      <c r="AA2523" s="127">
        <v>3.7454999999999998</v>
      </c>
      <c r="AB2523" s="140">
        <v>114.902</v>
      </c>
      <c r="AD2523" s="118">
        <v>279.73899999999998</v>
      </c>
      <c r="AG2523" s="2" t="s">
        <v>36</v>
      </c>
      <c r="AH2523" s="129">
        <v>9.7999999999999997E-5</v>
      </c>
      <c r="AI2523" s="129">
        <v>1.5731894064712299E-3</v>
      </c>
      <c r="AJ2523" s="129">
        <v>4.8469596182812099E-4</v>
      </c>
    </row>
    <row r="2524" spans="1:36" x14ac:dyDescent="0.2">
      <c r="A2524" s="2">
        <v>1038</v>
      </c>
      <c r="B2524" s="2">
        <v>1319</v>
      </c>
      <c r="C2524" s="2" t="s">
        <v>1297</v>
      </c>
      <c r="D2524" s="2" t="s">
        <v>1298</v>
      </c>
      <c r="E2524" s="4" t="s">
        <v>1163</v>
      </c>
      <c r="F2524" s="2" t="s">
        <v>1299</v>
      </c>
      <c r="G2524" s="2" t="s">
        <v>1300</v>
      </c>
      <c r="H2524" s="2" t="s">
        <v>248</v>
      </c>
      <c r="I2524" s="2" t="s">
        <v>287</v>
      </c>
      <c r="J2524" s="2" t="s">
        <v>77</v>
      </c>
      <c r="K2524" s="2" t="s">
        <v>468</v>
      </c>
      <c r="L2524" s="2" t="s">
        <v>270</v>
      </c>
      <c r="M2524" s="2" t="s">
        <v>178</v>
      </c>
      <c r="N2524" s="2" t="s">
        <v>1184</v>
      </c>
      <c r="O2524" s="2" t="s">
        <v>250</v>
      </c>
      <c r="P2524" s="2" t="s">
        <v>1185</v>
      </c>
      <c r="Q2524" s="2" t="s">
        <v>357</v>
      </c>
      <c r="R2524" s="2" t="s">
        <v>253</v>
      </c>
      <c r="S2524" s="2" t="s">
        <v>82</v>
      </c>
      <c r="T2524" s="118">
        <v>0.55800000000000005</v>
      </c>
      <c r="U2524" s="2" t="s">
        <v>1301</v>
      </c>
      <c r="V2524" s="129">
        <v>3.5000000000000003E-2</v>
      </c>
      <c r="W2524" s="129">
        <v>4.4069999999999998E-2</v>
      </c>
      <c r="X2524" s="4" t="s">
        <v>256</v>
      </c>
      <c r="Z2524" s="118">
        <v>17000</v>
      </c>
      <c r="AA2524" s="127">
        <v>3.19</v>
      </c>
      <c r="AB2524" s="140">
        <v>101.059</v>
      </c>
      <c r="AD2524" s="118">
        <v>54.805</v>
      </c>
      <c r="AG2524" s="2" t="s">
        <v>36</v>
      </c>
      <c r="AH2524" s="129">
        <v>4.3000000000000002E-5</v>
      </c>
      <c r="AI2524" s="129">
        <v>3.0820863136140898E-4</v>
      </c>
      <c r="AJ2524" s="129">
        <v>9.4958355559063604E-5</v>
      </c>
    </row>
    <row r="2525" spans="1:36" x14ac:dyDescent="0.2">
      <c r="A2525" s="2">
        <v>1038</v>
      </c>
      <c r="B2525" s="2">
        <v>1319</v>
      </c>
      <c r="C2525" s="2" t="s">
        <v>1302</v>
      </c>
      <c r="D2525" s="2" t="s">
        <v>1303</v>
      </c>
      <c r="E2525" s="4" t="s">
        <v>1163</v>
      </c>
      <c r="F2525" s="2" t="s">
        <v>1304</v>
      </c>
      <c r="G2525" s="2" t="s">
        <v>1305</v>
      </c>
      <c r="H2525" s="2" t="s">
        <v>248</v>
      </c>
      <c r="I2525" s="2" t="s">
        <v>287</v>
      </c>
      <c r="J2525" s="2" t="s">
        <v>77</v>
      </c>
      <c r="K2525" s="2" t="s">
        <v>322</v>
      </c>
      <c r="L2525" s="2" t="s">
        <v>270</v>
      </c>
      <c r="M2525" s="2" t="s">
        <v>178</v>
      </c>
      <c r="N2525" s="2" t="s">
        <v>1306</v>
      </c>
      <c r="O2525" s="2" t="s">
        <v>250</v>
      </c>
      <c r="P2525" s="2" t="s">
        <v>1185</v>
      </c>
      <c r="Q2525" s="2" t="s">
        <v>357</v>
      </c>
      <c r="R2525" s="2" t="s">
        <v>253</v>
      </c>
      <c r="S2525" s="2" t="s">
        <v>82</v>
      </c>
      <c r="T2525" s="118">
        <v>2.976</v>
      </c>
      <c r="U2525" s="2" t="s">
        <v>183</v>
      </c>
      <c r="V2525" s="129">
        <v>4.9000000000000002E-2</v>
      </c>
      <c r="W2525" s="129">
        <v>4.1880000000000001E-2</v>
      </c>
      <c r="X2525" s="4" t="s">
        <v>256</v>
      </c>
      <c r="Z2525" s="118">
        <v>18000</v>
      </c>
      <c r="AA2525" s="127">
        <v>3.19</v>
      </c>
      <c r="AB2525" s="140">
        <v>103.318</v>
      </c>
      <c r="AD2525" s="118">
        <v>59.325000000000003</v>
      </c>
      <c r="AG2525" s="2" t="s">
        <v>36</v>
      </c>
      <c r="AH2525" s="129">
        <v>2.3E-5</v>
      </c>
      <c r="AI2525" s="129">
        <v>3.3363332932498802E-4</v>
      </c>
      <c r="AJ2525" s="129">
        <v>1.02791645297067E-4</v>
      </c>
    </row>
    <row r="2526" spans="1:36" x14ac:dyDescent="0.2">
      <c r="A2526" s="2">
        <v>1038</v>
      </c>
      <c r="B2526" s="2">
        <v>1319</v>
      </c>
      <c r="C2526" s="2" t="s">
        <v>1307</v>
      </c>
      <c r="D2526" s="2" t="s">
        <v>1308</v>
      </c>
      <c r="E2526" s="4" t="s">
        <v>1163</v>
      </c>
      <c r="F2526" s="2" t="s">
        <v>1309</v>
      </c>
      <c r="G2526" s="2" t="s">
        <v>1310</v>
      </c>
      <c r="H2526" s="2" t="s">
        <v>248</v>
      </c>
      <c r="I2526" s="2" t="s">
        <v>287</v>
      </c>
      <c r="J2526" s="2" t="s">
        <v>77</v>
      </c>
      <c r="K2526" s="2" t="s">
        <v>322</v>
      </c>
      <c r="L2526" s="2" t="s">
        <v>270</v>
      </c>
      <c r="M2526" s="2" t="s">
        <v>178</v>
      </c>
      <c r="N2526" s="2" t="s">
        <v>1184</v>
      </c>
      <c r="O2526" s="2" t="s">
        <v>250</v>
      </c>
      <c r="P2526" s="2" t="s">
        <v>435</v>
      </c>
      <c r="Q2526" s="2" t="s">
        <v>357</v>
      </c>
      <c r="R2526" s="2" t="s">
        <v>253</v>
      </c>
      <c r="S2526" s="2" t="s">
        <v>82</v>
      </c>
      <c r="T2526" s="118">
        <v>0.67</v>
      </c>
      <c r="U2526" s="2" t="s">
        <v>1311</v>
      </c>
      <c r="V2526" s="129">
        <v>3.2149999999999998E-2</v>
      </c>
      <c r="W2526" s="129">
        <v>4.0649999999999999E-2</v>
      </c>
      <c r="X2526" s="4" t="s">
        <v>256</v>
      </c>
      <c r="Z2526" s="118">
        <v>73000</v>
      </c>
      <c r="AA2526" s="127">
        <v>3.19</v>
      </c>
      <c r="AB2526" s="140">
        <v>100.514</v>
      </c>
      <c r="AD2526" s="118">
        <v>234.06700000000001</v>
      </c>
      <c r="AG2526" s="2" t="s">
        <v>36</v>
      </c>
      <c r="AH2526" s="129">
        <v>7.2999999999999999E-5</v>
      </c>
      <c r="AI2526" s="129">
        <v>1.3163432546298599E-3</v>
      </c>
      <c r="AJ2526" s="129">
        <v>4.0556226559516098E-4</v>
      </c>
    </row>
    <row r="2527" spans="1:36" x14ac:dyDescent="0.2">
      <c r="A2527" s="2">
        <v>1038</v>
      </c>
      <c r="B2527" s="2">
        <v>1319</v>
      </c>
      <c r="C2527" s="2" t="s">
        <v>1312</v>
      </c>
      <c r="D2527" s="2" t="s">
        <v>1313</v>
      </c>
      <c r="E2527" s="4" t="s">
        <v>1163</v>
      </c>
      <c r="F2527" s="2" t="s">
        <v>1314</v>
      </c>
      <c r="G2527" s="2" t="s">
        <v>1315</v>
      </c>
      <c r="H2527" s="2" t="s">
        <v>248</v>
      </c>
      <c r="I2527" s="2" t="s">
        <v>287</v>
      </c>
      <c r="J2527" s="2" t="s">
        <v>77</v>
      </c>
      <c r="K2527" s="2" t="s">
        <v>78</v>
      </c>
      <c r="L2527" s="2" t="s">
        <v>270</v>
      </c>
      <c r="M2527" s="2" t="s">
        <v>178</v>
      </c>
      <c r="N2527" s="2" t="s">
        <v>1306</v>
      </c>
      <c r="O2527" s="2" t="s">
        <v>250</v>
      </c>
      <c r="P2527" s="2" t="s">
        <v>324</v>
      </c>
      <c r="Q2527" s="2" t="s">
        <v>357</v>
      </c>
      <c r="R2527" s="2" t="s">
        <v>253</v>
      </c>
      <c r="S2527" s="2" t="s">
        <v>88</v>
      </c>
      <c r="T2527" s="118">
        <v>2.6709999999999998</v>
      </c>
      <c r="U2527" s="2" t="s">
        <v>1316</v>
      </c>
      <c r="V2527" s="129">
        <v>3.6249999999999998E-2</v>
      </c>
      <c r="W2527" s="129">
        <v>2.7539999999999999E-2</v>
      </c>
      <c r="X2527" s="4" t="s">
        <v>256</v>
      </c>
      <c r="Z2527" s="118">
        <v>17000</v>
      </c>
      <c r="AA2527" s="127">
        <v>3.7454999999999998</v>
      </c>
      <c r="AB2527" s="140">
        <v>102.908</v>
      </c>
      <c r="AD2527" s="118">
        <v>65.525000000000006</v>
      </c>
      <c r="AG2527" s="2" t="s">
        <v>36</v>
      </c>
      <c r="AH2527" s="129">
        <v>3.4E-5</v>
      </c>
      <c r="AI2527" s="129">
        <v>3.6849949569658398E-4</v>
      </c>
      <c r="AJ2527" s="129">
        <v>1.1353382928027E-4</v>
      </c>
    </row>
    <row r="2528" spans="1:36" x14ac:dyDescent="0.2">
      <c r="A2528" s="2">
        <v>1038</v>
      </c>
      <c r="B2528" s="2">
        <v>1319</v>
      </c>
      <c r="C2528" s="2" t="s">
        <v>1352</v>
      </c>
      <c r="D2528" s="2" t="s">
        <v>1353</v>
      </c>
      <c r="E2528" s="4" t="s">
        <v>1163</v>
      </c>
      <c r="F2528" s="2" t="s">
        <v>1566</v>
      </c>
      <c r="G2528" s="2" t="s">
        <v>1567</v>
      </c>
      <c r="H2528" s="2" t="s">
        <v>248</v>
      </c>
      <c r="I2528" s="2" t="s">
        <v>287</v>
      </c>
      <c r="J2528" s="2" t="s">
        <v>77</v>
      </c>
      <c r="K2528" s="2" t="s">
        <v>1334</v>
      </c>
      <c r="L2528" s="2" t="s">
        <v>270</v>
      </c>
      <c r="M2528" s="2" t="s">
        <v>178</v>
      </c>
      <c r="N2528" s="2" t="s">
        <v>355</v>
      </c>
      <c r="O2528" s="2" t="s">
        <v>250</v>
      </c>
      <c r="P2528" s="2" t="s">
        <v>1185</v>
      </c>
      <c r="Q2528" s="2" t="s">
        <v>357</v>
      </c>
      <c r="R2528" s="2" t="s">
        <v>253</v>
      </c>
      <c r="S2528" s="2" t="s">
        <v>88</v>
      </c>
      <c r="T2528" s="118">
        <v>0.55600000000000005</v>
      </c>
      <c r="U2528" s="2" t="s">
        <v>1568</v>
      </c>
      <c r="V2528" s="129">
        <v>0.04</v>
      </c>
      <c r="W2528" s="129">
        <v>2.6610000000000002E-2</v>
      </c>
      <c r="X2528" s="4" t="s">
        <v>256</v>
      </c>
      <c r="Z2528" s="118">
        <v>8000</v>
      </c>
      <c r="AA2528" s="127">
        <v>3.7454999999999998</v>
      </c>
      <c r="AB2528" s="140">
        <v>102.24</v>
      </c>
      <c r="AD2528" s="118">
        <v>30.635000000000002</v>
      </c>
      <c r="AG2528" s="2" t="s">
        <v>36</v>
      </c>
      <c r="AH2528" s="129">
        <v>1.1E-5</v>
      </c>
      <c r="AI2528" s="129">
        <v>1.7228526253440499E-4</v>
      </c>
      <c r="AJ2528" s="129">
        <v>5.3080684811012998E-5</v>
      </c>
    </row>
    <row r="2529" spans="1:36" x14ac:dyDescent="0.2">
      <c r="A2529" s="2">
        <v>1038</v>
      </c>
      <c r="B2529" s="2">
        <v>1319</v>
      </c>
      <c r="C2529" s="2" t="s">
        <v>1352</v>
      </c>
      <c r="D2529" s="2" t="s">
        <v>1353</v>
      </c>
      <c r="E2529" s="4" t="s">
        <v>1163</v>
      </c>
      <c r="F2529" s="2" t="s">
        <v>1569</v>
      </c>
      <c r="G2529" s="2" t="s">
        <v>1570</v>
      </c>
      <c r="H2529" s="2" t="s">
        <v>248</v>
      </c>
      <c r="I2529" s="2" t="s">
        <v>287</v>
      </c>
      <c r="J2529" s="2" t="s">
        <v>77</v>
      </c>
      <c r="K2529" s="2" t="s">
        <v>1334</v>
      </c>
      <c r="L2529" s="2" t="s">
        <v>270</v>
      </c>
      <c r="M2529" s="2" t="s">
        <v>178</v>
      </c>
      <c r="N2529" s="2" t="s">
        <v>355</v>
      </c>
      <c r="O2529" s="2" t="s">
        <v>250</v>
      </c>
      <c r="P2529" s="2" t="s">
        <v>1185</v>
      </c>
      <c r="Q2529" s="2" t="s">
        <v>357</v>
      </c>
      <c r="R2529" s="2" t="s">
        <v>253</v>
      </c>
      <c r="S2529" s="2" t="s">
        <v>88</v>
      </c>
      <c r="T2529" s="118">
        <v>3.1880000000000002</v>
      </c>
      <c r="U2529" s="2" t="s">
        <v>1571</v>
      </c>
      <c r="V2529" s="129">
        <v>4.2500000000000003E-2</v>
      </c>
      <c r="W2529" s="129">
        <v>3.0679999999999999E-2</v>
      </c>
      <c r="X2529" s="4" t="s">
        <v>256</v>
      </c>
      <c r="Z2529" s="118">
        <v>6000</v>
      </c>
      <c r="AA2529" s="127">
        <v>3.7454999999999998</v>
      </c>
      <c r="AB2529" s="140">
        <v>105.633</v>
      </c>
      <c r="AD2529" s="118">
        <v>23.739000000000001</v>
      </c>
      <c r="AG2529" s="2" t="s">
        <v>36</v>
      </c>
      <c r="AH2529" s="129">
        <v>7.9999999999999996E-6</v>
      </c>
      <c r="AI2529" s="129">
        <v>1.33502111762897E-4</v>
      </c>
      <c r="AJ2529" s="129">
        <v>4.1131687132414203E-5</v>
      </c>
    </row>
    <row r="2530" spans="1:36" x14ac:dyDescent="0.2">
      <c r="A2530" s="2">
        <v>1038</v>
      </c>
      <c r="B2530" s="2">
        <v>1319</v>
      </c>
      <c r="C2530" s="2" t="s">
        <v>1317</v>
      </c>
      <c r="D2530" s="2" t="s">
        <v>1318</v>
      </c>
      <c r="E2530" s="4" t="s">
        <v>1163</v>
      </c>
      <c r="F2530" s="2" t="s">
        <v>1319</v>
      </c>
      <c r="G2530" s="2" t="s">
        <v>1320</v>
      </c>
      <c r="H2530" s="2" t="s">
        <v>248</v>
      </c>
      <c r="I2530" s="2" t="s">
        <v>287</v>
      </c>
      <c r="J2530" s="2" t="s">
        <v>77</v>
      </c>
      <c r="K2530" s="2" t="s">
        <v>78</v>
      </c>
      <c r="L2530" s="2" t="s">
        <v>270</v>
      </c>
      <c r="M2530" s="2" t="s">
        <v>178</v>
      </c>
      <c r="N2530" s="2" t="s">
        <v>1321</v>
      </c>
      <c r="O2530" s="2" t="s">
        <v>250</v>
      </c>
      <c r="P2530" s="2" t="s">
        <v>1322</v>
      </c>
      <c r="Q2530" s="2" t="s">
        <v>81</v>
      </c>
      <c r="R2530" s="2" t="s">
        <v>253</v>
      </c>
      <c r="S2530" s="2" t="s">
        <v>82</v>
      </c>
      <c r="T2530" s="118">
        <v>5.9630000000000001</v>
      </c>
      <c r="U2530" s="2" t="s">
        <v>1323</v>
      </c>
      <c r="V2530" s="129">
        <v>5.45E-2</v>
      </c>
      <c r="W2530" s="129">
        <v>4.8529999999999997E-2</v>
      </c>
      <c r="X2530" s="4" t="s">
        <v>256</v>
      </c>
      <c r="Z2530" s="118">
        <v>75000</v>
      </c>
      <c r="AA2530" s="127">
        <v>3.19</v>
      </c>
      <c r="AB2530" s="140">
        <v>106.59099999999999</v>
      </c>
      <c r="AD2530" s="118">
        <v>255.01900000000001</v>
      </c>
      <c r="AG2530" s="2" t="s">
        <v>36</v>
      </c>
      <c r="AH2530" s="129">
        <v>7.4999999999999993E-5</v>
      </c>
      <c r="AI2530" s="129">
        <v>1.4341696492644899E-3</v>
      </c>
      <c r="AJ2530" s="129">
        <v>4.4186430109149401E-4</v>
      </c>
    </row>
    <row r="2531" spans="1:36" x14ac:dyDescent="0.2">
      <c r="A2531" s="2">
        <v>1038</v>
      </c>
      <c r="B2531" s="2">
        <v>1319</v>
      </c>
      <c r="C2531" s="2" t="s">
        <v>1324</v>
      </c>
      <c r="D2531" s="2" t="s">
        <v>1325</v>
      </c>
      <c r="E2531" s="4" t="s">
        <v>1163</v>
      </c>
      <c r="F2531" s="2" t="s">
        <v>1326</v>
      </c>
      <c r="G2531" s="2" t="s">
        <v>1327</v>
      </c>
      <c r="H2531" s="2" t="s">
        <v>248</v>
      </c>
      <c r="I2531" s="2" t="s">
        <v>287</v>
      </c>
      <c r="J2531" s="2" t="s">
        <v>77</v>
      </c>
      <c r="K2531" s="2" t="s">
        <v>1191</v>
      </c>
      <c r="L2531" s="2" t="s">
        <v>270</v>
      </c>
      <c r="M2531" s="2" t="s">
        <v>178</v>
      </c>
      <c r="N2531" s="2" t="s">
        <v>1328</v>
      </c>
      <c r="O2531" s="2" t="s">
        <v>250</v>
      </c>
      <c r="P2531" s="2" t="s">
        <v>1185</v>
      </c>
      <c r="Q2531" s="2" t="s">
        <v>357</v>
      </c>
      <c r="R2531" s="2" t="s">
        <v>253</v>
      </c>
      <c r="S2531" s="2" t="s">
        <v>82</v>
      </c>
      <c r="T2531" s="118">
        <v>5.4</v>
      </c>
      <c r="U2531" s="2" t="s">
        <v>1329</v>
      </c>
      <c r="V2531" s="129">
        <v>7.3779999999999998E-2</v>
      </c>
      <c r="W2531" s="129">
        <v>5.0630000000000001E-2</v>
      </c>
      <c r="X2531" s="4" t="s">
        <v>256</v>
      </c>
      <c r="Z2531" s="118">
        <v>86000</v>
      </c>
      <c r="AA2531" s="127">
        <v>3.19</v>
      </c>
      <c r="AB2531" s="140">
        <v>114.438</v>
      </c>
      <c r="AD2531" s="118">
        <v>313.94900000000001</v>
      </c>
      <c r="AG2531" s="2" t="s">
        <v>36</v>
      </c>
      <c r="AH2531" s="129">
        <v>1.4300000000000001E-4</v>
      </c>
      <c r="AI2531" s="129">
        <v>1.76558085751068E-3</v>
      </c>
      <c r="AJ2531" s="129">
        <v>5.4397131610236995E-4</v>
      </c>
    </row>
    <row r="2532" spans="1:36" x14ac:dyDescent="0.2">
      <c r="A2532" s="2">
        <v>1038</v>
      </c>
      <c r="B2532" s="2">
        <v>1319</v>
      </c>
      <c r="C2532" s="2" t="s">
        <v>1330</v>
      </c>
      <c r="D2532" s="2" t="s">
        <v>1331</v>
      </c>
      <c r="E2532" s="4" t="s">
        <v>1163</v>
      </c>
      <c r="F2532" s="2" t="s">
        <v>1332</v>
      </c>
      <c r="G2532" s="2" t="s">
        <v>1333</v>
      </c>
      <c r="H2532" s="2" t="s">
        <v>248</v>
      </c>
      <c r="I2532" s="2" t="s">
        <v>287</v>
      </c>
      <c r="J2532" s="2" t="s">
        <v>77</v>
      </c>
      <c r="K2532" s="2" t="s">
        <v>1334</v>
      </c>
      <c r="L2532" s="2" t="s">
        <v>270</v>
      </c>
      <c r="M2532" s="2" t="s">
        <v>178</v>
      </c>
      <c r="N2532" s="2" t="s">
        <v>1335</v>
      </c>
      <c r="O2532" s="2" t="s">
        <v>250</v>
      </c>
      <c r="P2532" s="2" t="s">
        <v>435</v>
      </c>
      <c r="Q2532" s="2" t="s">
        <v>357</v>
      </c>
      <c r="R2532" s="2" t="s">
        <v>253</v>
      </c>
      <c r="S2532" s="2" t="s">
        <v>88</v>
      </c>
      <c r="T2532" s="118">
        <v>1.117</v>
      </c>
      <c r="U2532" s="2" t="s">
        <v>1336</v>
      </c>
      <c r="V2532" s="129">
        <v>1.4999999999999999E-2</v>
      </c>
      <c r="W2532" s="129">
        <v>2.6589999999999999E-2</v>
      </c>
      <c r="X2532" s="4" t="s">
        <v>256</v>
      </c>
      <c r="Z2532" s="118">
        <v>148000</v>
      </c>
      <c r="AA2532" s="127">
        <v>3.7454999999999998</v>
      </c>
      <c r="AB2532" s="140">
        <v>100.13</v>
      </c>
      <c r="AD2532" s="118">
        <v>555.05600000000004</v>
      </c>
      <c r="AG2532" s="2" t="s">
        <v>36</v>
      </c>
      <c r="AH2532" s="129">
        <v>2.4899999999999998E-4</v>
      </c>
      <c r="AI2532" s="129">
        <v>3.1215118912142001E-3</v>
      </c>
      <c r="AJ2532" s="129">
        <v>9.6173048346652197E-4</v>
      </c>
    </row>
    <row r="2533" spans="1:36" x14ac:dyDescent="0.2">
      <c r="A2533" s="2">
        <v>1038</v>
      </c>
      <c r="B2533" s="2">
        <v>1319</v>
      </c>
      <c r="C2533" s="2" t="s">
        <v>1578</v>
      </c>
      <c r="D2533" s="2" t="s">
        <v>1579</v>
      </c>
      <c r="E2533" s="4" t="s">
        <v>1163</v>
      </c>
      <c r="F2533" s="2" t="s">
        <v>1580</v>
      </c>
      <c r="G2533" s="2" t="s">
        <v>1581</v>
      </c>
      <c r="H2533" s="2" t="s">
        <v>248</v>
      </c>
      <c r="I2533" s="2" t="s">
        <v>287</v>
      </c>
      <c r="J2533" s="2" t="s">
        <v>77</v>
      </c>
      <c r="K2533" s="2" t="s">
        <v>78</v>
      </c>
      <c r="L2533" s="2" t="s">
        <v>270</v>
      </c>
      <c r="M2533" s="2" t="s">
        <v>178</v>
      </c>
      <c r="N2533" s="2" t="s">
        <v>1184</v>
      </c>
      <c r="O2533" s="2" t="s">
        <v>250</v>
      </c>
      <c r="P2533" s="2" t="s">
        <v>324</v>
      </c>
      <c r="Q2533" s="2" t="s">
        <v>357</v>
      </c>
      <c r="R2533" s="2" t="s">
        <v>253</v>
      </c>
      <c r="S2533" s="2" t="s">
        <v>82</v>
      </c>
      <c r="T2533" s="118">
        <v>2.4249999999999998</v>
      </c>
      <c r="U2533" s="2" t="s">
        <v>1582</v>
      </c>
      <c r="V2533" s="129">
        <v>5.2499999999999998E-2</v>
      </c>
      <c r="W2533" s="129">
        <v>4.0099999999999997E-2</v>
      </c>
      <c r="X2533" s="4" t="s">
        <v>256</v>
      </c>
      <c r="Z2533" s="118">
        <v>35000</v>
      </c>
      <c r="AA2533" s="127">
        <v>3.19</v>
      </c>
      <c r="AB2533" s="140">
        <v>104.82899999999999</v>
      </c>
      <c r="AD2533" s="118">
        <v>117.041</v>
      </c>
      <c r="AG2533" s="2" t="s">
        <v>36</v>
      </c>
      <c r="AH2533" s="129">
        <v>5.3999999999999998E-5</v>
      </c>
      <c r="AI2533" s="129">
        <v>6.5821321371037995E-4</v>
      </c>
      <c r="AJ2533" s="129">
        <v>2.0279394546836199E-4</v>
      </c>
    </row>
    <row r="2534" spans="1:36" x14ac:dyDescent="0.2">
      <c r="A2534" s="2">
        <v>1038</v>
      </c>
      <c r="B2534" s="2">
        <v>1319</v>
      </c>
      <c r="C2534" s="2" t="s">
        <v>1337</v>
      </c>
      <c r="D2534" s="2" t="s">
        <v>1338</v>
      </c>
      <c r="E2534" s="4" t="s">
        <v>1163</v>
      </c>
      <c r="F2534" s="2" t="s">
        <v>1339</v>
      </c>
      <c r="G2534" s="2" t="s">
        <v>1340</v>
      </c>
      <c r="H2534" s="2" t="s">
        <v>248</v>
      </c>
      <c r="I2534" s="2" t="s">
        <v>287</v>
      </c>
      <c r="J2534" s="2" t="s">
        <v>77</v>
      </c>
      <c r="K2534" s="2" t="s">
        <v>78</v>
      </c>
      <c r="L2534" s="2" t="s">
        <v>270</v>
      </c>
      <c r="M2534" s="2" t="s">
        <v>178</v>
      </c>
      <c r="N2534" s="2" t="s">
        <v>1341</v>
      </c>
      <c r="O2534" s="2" t="s">
        <v>250</v>
      </c>
      <c r="P2534" s="2" t="s">
        <v>1185</v>
      </c>
      <c r="Q2534" s="2" t="s">
        <v>357</v>
      </c>
      <c r="R2534" s="2" t="s">
        <v>253</v>
      </c>
      <c r="S2534" s="2" t="s">
        <v>82</v>
      </c>
      <c r="T2534" s="118">
        <v>0.52400000000000002</v>
      </c>
      <c r="U2534" s="2" t="s">
        <v>746</v>
      </c>
      <c r="V2534" s="129">
        <v>4.8750000000000002E-2</v>
      </c>
      <c r="W2534" s="129">
        <v>5.722E-2</v>
      </c>
      <c r="X2534" s="4" t="s">
        <v>256</v>
      </c>
      <c r="Z2534" s="118">
        <v>2000</v>
      </c>
      <c r="AA2534" s="127">
        <v>3.19</v>
      </c>
      <c r="AB2534" s="140">
        <v>101.916</v>
      </c>
      <c r="AD2534" s="118">
        <v>6.5019999999999998</v>
      </c>
      <c r="AG2534" s="2" t="s">
        <v>36</v>
      </c>
      <c r="AH2534" s="129">
        <v>3.0000000000000001E-6</v>
      </c>
      <c r="AI2534" s="129">
        <v>3.6567243488892498E-5</v>
      </c>
      <c r="AJ2534" s="129">
        <v>1.1266281848419E-5</v>
      </c>
    </row>
    <row r="2535" spans="1:36" x14ac:dyDescent="0.2">
      <c r="A2535" s="2">
        <v>1038</v>
      </c>
      <c r="B2535" s="2">
        <v>1319</v>
      </c>
      <c r="C2535" s="2" t="s">
        <v>1337</v>
      </c>
      <c r="D2535" s="2" t="s">
        <v>1338</v>
      </c>
      <c r="E2535" s="4" t="s">
        <v>1163</v>
      </c>
      <c r="F2535" s="2" t="s">
        <v>1339</v>
      </c>
      <c r="G2535" s="2" t="s">
        <v>1583</v>
      </c>
      <c r="H2535" s="2" t="s">
        <v>248</v>
      </c>
      <c r="I2535" s="2" t="s">
        <v>287</v>
      </c>
      <c r="J2535" s="2" t="s">
        <v>77</v>
      </c>
      <c r="K2535" s="2" t="s">
        <v>78</v>
      </c>
      <c r="L2535" s="2" t="s">
        <v>270</v>
      </c>
      <c r="M2535" s="2" t="s">
        <v>178</v>
      </c>
      <c r="N2535" s="2" t="s">
        <v>1341</v>
      </c>
      <c r="O2535" s="2" t="s">
        <v>250</v>
      </c>
      <c r="P2535" s="2" t="s">
        <v>1185</v>
      </c>
      <c r="Q2535" s="2" t="s">
        <v>357</v>
      </c>
      <c r="R2535" s="2" t="s">
        <v>253</v>
      </c>
      <c r="S2535" s="2" t="s">
        <v>82</v>
      </c>
      <c r="T2535" s="118">
        <v>0.52400000000000002</v>
      </c>
      <c r="U2535" s="2" t="s">
        <v>746</v>
      </c>
      <c r="V2535" s="129">
        <v>4.8750000000000002E-2</v>
      </c>
      <c r="W2535" s="129">
        <v>5.7239999999999999E-2</v>
      </c>
      <c r="X2535" s="4" t="s">
        <v>256</v>
      </c>
      <c r="Z2535" s="118">
        <v>8000</v>
      </c>
      <c r="AA2535" s="127">
        <v>3.19</v>
      </c>
      <c r="AB2535" s="140">
        <v>101.91500000000001</v>
      </c>
      <c r="AD2535" s="118">
        <v>26.009</v>
      </c>
      <c r="AG2535" s="2" t="s">
        <v>36</v>
      </c>
      <c r="AH2535" s="129">
        <v>1.1E-5</v>
      </c>
      <c r="AI2535" s="129">
        <v>1.4626753876656299E-4</v>
      </c>
      <c r="AJ2535" s="129">
        <v>4.5064685215313303E-5</v>
      </c>
    </row>
    <row r="2536" spans="1:36" x14ac:dyDescent="0.2">
      <c r="A2536" s="2">
        <v>1038</v>
      </c>
      <c r="B2536" s="2">
        <v>1319</v>
      </c>
      <c r="C2536" s="2" t="s">
        <v>1342</v>
      </c>
      <c r="D2536" s="2" t="s">
        <v>1343</v>
      </c>
      <c r="E2536" s="4" t="s">
        <v>1163</v>
      </c>
      <c r="F2536" s="2" t="s">
        <v>1344</v>
      </c>
      <c r="G2536" s="2" t="s">
        <v>1345</v>
      </c>
      <c r="H2536" s="2" t="s">
        <v>248</v>
      </c>
      <c r="I2536" s="2" t="s">
        <v>287</v>
      </c>
      <c r="J2536" s="2" t="s">
        <v>77</v>
      </c>
      <c r="K2536" s="2" t="s">
        <v>78</v>
      </c>
      <c r="L2536" s="2" t="s">
        <v>270</v>
      </c>
      <c r="M2536" s="2" t="s">
        <v>178</v>
      </c>
      <c r="N2536" s="2" t="s">
        <v>1166</v>
      </c>
      <c r="O2536" s="2" t="s">
        <v>250</v>
      </c>
      <c r="P2536" s="2" t="s">
        <v>1185</v>
      </c>
      <c r="Q2536" s="2" t="s">
        <v>357</v>
      </c>
      <c r="R2536" s="2" t="s">
        <v>253</v>
      </c>
      <c r="S2536" s="2" t="s">
        <v>82</v>
      </c>
      <c r="T2536" s="118">
        <v>6.5789999999999997</v>
      </c>
      <c r="U2536" s="2" t="s">
        <v>1346</v>
      </c>
      <c r="V2536" s="129">
        <v>5.3999999999999999E-2</v>
      </c>
      <c r="W2536" s="129">
        <v>5.0029999999999998E-2</v>
      </c>
      <c r="X2536" s="4" t="s">
        <v>256</v>
      </c>
      <c r="Z2536" s="118">
        <v>12000</v>
      </c>
      <c r="AA2536" s="127">
        <v>3.19</v>
      </c>
      <c r="AB2536" s="140">
        <v>103.955</v>
      </c>
      <c r="AD2536" s="118">
        <v>39.793999999999997</v>
      </c>
      <c r="AG2536" s="2" t="s">
        <v>36</v>
      </c>
      <c r="AH2536" s="129">
        <v>1.2E-5</v>
      </c>
      <c r="AI2536" s="129">
        <v>2.23792609772952E-4</v>
      </c>
      <c r="AJ2536" s="129">
        <v>6.8949977540997605E-5</v>
      </c>
    </row>
    <row r="2537" spans="1:36" x14ac:dyDescent="0.2">
      <c r="A2537" s="2">
        <v>1038</v>
      </c>
      <c r="B2537" s="2">
        <v>1319</v>
      </c>
      <c r="C2537" s="2" t="s">
        <v>1347</v>
      </c>
      <c r="D2537" s="2" t="s">
        <v>1348</v>
      </c>
      <c r="E2537" s="4" t="s">
        <v>1163</v>
      </c>
      <c r="F2537" s="2" t="s">
        <v>1349</v>
      </c>
      <c r="G2537" s="2" t="s">
        <v>1350</v>
      </c>
      <c r="H2537" s="2" t="s">
        <v>248</v>
      </c>
      <c r="I2537" s="2" t="s">
        <v>287</v>
      </c>
      <c r="J2537" s="2" t="s">
        <v>77</v>
      </c>
      <c r="K2537" s="2" t="s">
        <v>78</v>
      </c>
      <c r="L2537" s="2" t="s">
        <v>270</v>
      </c>
      <c r="M2537" s="2" t="s">
        <v>178</v>
      </c>
      <c r="N2537" s="2" t="s">
        <v>1192</v>
      </c>
      <c r="O2537" s="2" t="s">
        <v>250</v>
      </c>
      <c r="P2537" s="2" t="s">
        <v>1322</v>
      </c>
      <c r="Q2537" s="2" t="s">
        <v>81</v>
      </c>
      <c r="R2537" s="2" t="s">
        <v>253</v>
      </c>
      <c r="S2537" s="2" t="s">
        <v>82</v>
      </c>
      <c r="T2537" s="118">
        <v>3.1230000000000002</v>
      </c>
      <c r="U2537" s="2" t="s">
        <v>1351</v>
      </c>
      <c r="V2537" s="129">
        <v>6.8750000000000006E-2</v>
      </c>
      <c r="W2537" s="129">
        <v>6.6439999999999999E-2</v>
      </c>
      <c r="X2537" s="4" t="s">
        <v>256</v>
      </c>
      <c r="Z2537" s="118">
        <v>43000</v>
      </c>
      <c r="AA2537" s="127">
        <v>3.19</v>
      </c>
      <c r="AB2537" s="140">
        <v>103.44499999999999</v>
      </c>
      <c r="AD2537" s="118">
        <v>141.89500000000001</v>
      </c>
      <c r="AG2537" s="2" t="s">
        <v>36</v>
      </c>
      <c r="AH2537" s="129">
        <v>7.2000000000000002E-5</v>
      </c>
      <c r="AI2537" s="129">
        <v>7.9798718599695601E-4</v>
      </c>
      <c r="AJ2537" s="129">
        <v>2.4585797809997199E-4</v>
      </c>
    </row>
    <row r="2538" spans="1:36" x14ac:dyDescent="0.2">
      <c r="A2538" s="2">
        <v>1038</v>
      </c>
      <c r="B2538" s="2">
        <v>1319</v>
      </c>
      <c r="C2538" s="2" t="s">
        <v>1352</v>
      </c>
      <c r="D2538" s="2" t="s">
        <v>1353</v>
      </c>
      <c r="E2538" s="4" t="s">
        <v>1163</v>
      </c>
      <c r="F2538" s="2" t="s">
        <v>1354</v>
      </c>
      <c r="G2538" s="2" t="s">
        <v>1355</v>
      </c>
      <c r="H2538" s="2" t="s">
        <v>248</v>
      </c>
      <c r="I2538" s="2" t="s">
        <v>287</v>
      </c>
      <c r="J2538" s="2" t="s">
        <v>77</v>
      </c>
      <c r="K2538" s="2" t="s">
        <v>1334</v>
      </c>
      <c r="L2538" s="2" t="s">
        <v>270</v>
      </c>
      <c r="M2538" s="2" t="s">
        <v>178</v>
      </c>
      <c r="N2538" s="2" t="s">
        <v>355</v>
      </c>
      <c r="O2538" s="2" t="s">
        <v>250</v>
      </c>
      <c r="P2538" s="2" t="s">
        <v>1185</v>
      </c>
      <c r="Q2538" s="2" t="s">
        <v>357</v>
      </c>
      <c r="R2538" s="2" t="s">
        <v>253</v>
      </c>
      <c r="S2538" s="2" t="s">
        <v>82</v>
      </c>
      <c r="T2538" s="118">
        <v>2.7970000000000002</v>
      </c>
      <c r="U2538" s="2" t="s">
        <v>1356</v>
      </c>
      <c r="V2538" s="129">
        <v>4.3749999999999997E-2</v>
      </c>
      <c r="W2538" s="129">
        <v>4.3929999999999997E-2</v>
      </c>
      <c r="X2538" s="4" t="s">
        <v>256</v>
      </c>
      <c r="Z2538" s="118">
        <v>59000</v>
      </c>
      <c r="AA2538" s="127">
        <v>3.19</v>
      </c>
      <c r="AB2538" s="140">
        <v>100.229</v>
      </c>
      <c r="AD2538" s="118">
        <v>188.642</v>
      </c>
      <c r="AG2538" s="2" t="s">
        <v>36</v>
      </c>
      <c r="AH2538" s="129">
        <v>1.7E-5</v>
      </c>
      <c r="AI2538" s="129">
        <v>1.0608809515613099E-3</v>
      </c>
      <c r="AJ2538" s="129">
        <v>3.2685492991942902E-4</v>
      </c>
    </row>
    <row r="2539" spans="1:36" x14ac:dyDescent="0.2">
      <c r="A2539" s="2">
        <v>1038</v>
      </c>
      <c r="B2539" s="2">
        <v>1319</v>
      </c>
      <c r="C2539" s="2" t="s">
        <v>1357</v>
      </c>
      <c r="D2539" s="2" t="s">
        <v>1358</v>
      </c>
      <c r="E2539" s="4" t="s">
        <v>1163</v>
      </c>
      <c r="F2539" s="2" t="s">
        <v>1359</v>
      </c>
      <c r="G2539" s="2" t="s">
        <v>1360</v>
      </c>
      <c r="H2539" s="2" t="s">
        <v>248</v>
      </c>
      <c r="I2539" s="2" t="s">
        <v>287</v>
      </c>
      <c r="J2539" s="2" t="s">
        <v>77</v>
      </c>
      <c r="K2539" s="2" t="s">
        <v>78</v>
      </c>
      <c r="L2539" s="2" t="s">
        <v>270</v>
      </c>
      <c r="M2539" s="2" t="s">
        <v>178</v>
      </c>
      <c r="N2539" s="2" t="s">
        <v>1361</v>
      </c>
      <c r="O2539" s="2" t="s">
        <v>250</v>
      </c>
      <c r="P2539" s="2" t="s">
        <v>1167</v>
      </c>
      <c r="Q2539" s="2" t="s">
        <v>357</v>
      </c>
      <c r="R2539" s="2" t="s">
        <v>253</v>
      </c>
      <c r="S2539" s="2" t="s">
        <v>82</v>
      </c>
      <c r="T2539" s="118">
        <v>2.1680000000000001</v>
      </c>
      <c r="U2539" s="2" t="s">
        <v>646</v>
      </c>
      <c r="V2539" s="129">
        <v>5.7000000000000002E-2</v>
      </c>
      <c r="W2539" s="129">
        <v>4.292E-2</v>
      </c>
      <c r="X2539" s="4" t="s">
        <v>256</v>
      </c>
      <c r="Z2539" s="118">
        <v>19000</v>
      </c>
      <c r="AA2539" s="127">
        <v>3.19</v>
      </c>
      <c r="AB2539" s="140">
        <v>103.91</v>
      </c>
      <c r="AD2539" s="118">
        <v>62.98</v>
      </c>
      <c r="AG2539" s="2" t="s">
        <v>36</v>
      </c>
      <c r="AH2539" s="129">
        <v>2.5000000000000001E-5</v>
      </c>
      <c r="AI2539" s="129">
        <v>3.5418627641164898E-4</v>
      </c>
      <c r="AJ2539" s="129">
        <v>1.09123960030178E-4</v>
      </c>
    </row>
    <row r="2540" spans="1:36" x14ac:dyDescent="0.2">
      <c r="A2540" s="2">
        <v>1038</v>
      </c>
      <c r="B2540" s="2">
        <v>1319</v>
      </c>
      <c r="C2540" s="2" t="s">
        <v>1206</v>
      </c>
      <c r="D2540" s="2" t="s">
        <v>1207</v>
      </c>
      <c r="E2540" s="4" t="s">
        <v>1163</v>
      </c>
      <c r="F2540" s="2" t="s">
        <v>1362</v>
      </c>
      <c r="G2540" s="2" t="s">
        <v>1363</v>
      </c>
      <c r="H2540" s="2" t="s">
        <v>248</v>
      </c>
      <c r="I2540" s="2" t="s">
        <v>287</v>
      </c>
      <c r="J2540" s="2" t="s">
        <v>77</v>
      </c>
      <c r="K2540" s="2" t="s">
        <v>468</v>
      </c>
      <c r="L2540" s="2" t="s">
        <v>270</v>
      </c>
      <c r="M2540" s="2" t="s">
        <v>178</v>
      </c>
      <c r="N2540" s="2" t="s">
        <v>1364</v>
      </c>
      <c r="O2540" s="2" t="s">
        <v>250</v>
      </c>
      <c r="P2540" s="2" t="s">
        <v>1211</v>
      </c>
      <c r="Q2540" s="2" t="s">
        <v>81</v>
      </c>
      <c r="R2540" s="2" t="s">
        <v>253</v>
      </c>
      <c r="S2540" s="2" t="s">
        <v>82</v>
      </c>
      <c r="T2540" s="118">
        <v>2.5169999999999999</v>
      </c>
      <c r="U2540" s="2" t="s">
        <v>1365</v>
      </c>
      <c r="V2540" s="129">
        <v>8.1250000000000003E-2</v>
      </c>
      <c r="W2540" s="129">
        <v>7.0499999999999993E-2</v>
      </c>
      <c r="X2540" s="4" t="s">
        <v>256</v>
      </c>
      <c r="Z2540" s="118">
        <v>192000</v>
      </c>
      <c r="AA2540" s="127">
        <v>3.19</v>
      </c>
      <c r="AB2540" s="140">
        <v>105.38500000000001</v>
      </c>
      <c r="AD2540" s="118">
        <v>645.46400000000006</v>
      </c>
      <c r="AG2540" s="2" t="s">
        <v>36</v>
      </c>
      <c r="AH2540" s="129">
        <v>2.5599999999999999E-4</v>
      </c>
      <c r="AI2540" s="129">
        <v>3.6299480634726798E-3</v>
      </c>
      <c r="AJ2540" s="129">
        <v>1.11837847418355E-3</v>
      </c>
    </row>
    <row r="2541" spans="1:36" x14ac:dyDescent="0.2">
      <c r="A2541" s="2">
        <v>1038</v>
      </c>
      <c r="B2541" s="2">
        <v>1319</v>
      </c>
      <c r="C2541" s="2" t="s">
        <v>1366</v>
      </c>
      <c r="D2541" s="2" t="s">
        <v>1367</v>
      </c>
      <c r="E2541" s="4" t="s">
        <v>1163</v>
      </c>
      <c r="F2541" s="2" t="s">
        <v>1368</v>
      </c>
      <c r="G2541" s="2" t="s">
        <v>1369</v>
      </c>
      <c r="H2541" s="2" t="s">
        <v>248</v>
      </c>
      <c r="I2541" s="2" t="s">
        <v>287</v>
      </c>
      <c r="J2541" s="2" t="s">
        <v>77</v>
      </c>
      <c r="K2541" s="2" t="s">
        <v>78</v>
      </c>
      <c r="L2541" s="2" t="s">
        <v>270</v>
      </c>
      <c r="M2541" s="2" t="s">
        <v>178</v>
      </c>
      <c r="N2541" s="2" t="s">
        <v>1192</v>
      </c>
      <c r="O2541" s="2" t="s">
        <v>250</v>
      </c>
      <c r="P2541" s="2" t="s">
        <v>1167</v>
      </c>
      <c r="Q2541" s="2" t="s">
        <v>357</v>
      </c>
      <c r="R2541" s="2" t="s">
        <v>253</v>
      </c>
      <c r="S2541" s="2" t="s">
        <v>82</v>
      </c>
      <c r="T2541" s="118">
        <v>2.89</v>
      </c>
      <c r="U2541" s="2" t="s">
        <v>399</v>
      </c>
      <c r="V2541" s="129">
        <v>6.9000000000000006E-2</v>
      </c>
      <c r="W2541" s="129">
        <v>5.3120000000000001E-2</v>
      </c>
      <c r="X2541" s="4" t="s">
        <v>256</v>
      </c>
      <c r="Z2541" s="118">
        <v>135000</v>
      </c>
      <c r="AA2541" s="127">
        <v>3.19</v>
      </c>
      <c r="AB2541" s="140">
        <v>106.32599999999999</v>
      </c>
      <c r="AD2541" s="118">
        <v>457.892</v>
      </c>
      <c r="AG2541" s="2" t="s">
        <v>36</v>
      </c>
      <c r="AH2541" s="129">
        <v>1.35E-4</v>
      </c>
      <c r="AI2541" s="129">
        <v>2.5750832107427099E-3</v>
      </c>
      <c r="AJ2541" s="129">
        <v>7.9337709018651001E-4</v>
      </c>
    </row>
    <row r="2542" spans="1:36" x14ac:dyDescent="0.2">
      <c r="A2542" s="2">
        <v>1038</v>
      </c>
      <c r="B2542" s="2">
        <v>1319</v>
      </c>
      <c r="C2542" s="2" t="s">
        <v>1595</v>
      </c>
      <c r="D2542" s="2" t="s">
        <v>1596</v>
      </c>
      <c r="E2542" s="4" t="s">
        <v>1163</v>
      </c>
      <c r="F2542" s="2" t="s">
        <v>1597</v>
      </c>
      <c r="G2542" s="2" t="s">
        <v>1598</v>
      </c>
      <c r="H2542" s="2" t="s">
        <v>248</v>
      </c>
      <c r="I2542" s="2" t="s">
        <v>287</v>
      </c>
      <c r="J2542" s="2" t="s">
        <v>77</v>
      </c>
      <c r="K2542" s="2" t="s">
        <v>1223</v>
      </c>
      <c r="L2542" s="2" t="s">
        <v>270</v>
      </c>
      <c r="M2542" s="2" t="s">
        <v>178</v>
      </c>
      <c r="N2542" s="2" t="s">
        <v>1184</v>
      </c>
      <c r="O2542" s="2" t="s">
        <v>250</v>
      </c>
      <c r="P2542" s="2" t="s">
        <v>476</v>
      </c>
      <c r="Q2542" s="2" t="s">
        <v>81</v>
      </c>
      <c r="R2542" s="2" t="s">
        <v>253</v>
      </c>
      <c r="S2542" s="2" t="s">
        <v>82</v>
      </c>
      <c r="T2542" s="118">
        <v>2.1840000000000002</v>
      </c>
      <c r="U2542" s="2" t="s">
        <v>646</v>
      </c>
      <c r="V2542" s="129">
        <v>4.8500000000000001E-2</v>
      </c>
      <c r="W2542" s="129">
        <v>4.02E-2</v>
      </c>
      <c r="X2542" s="4" t="s">
        <v>256</v>
      </c>
      <c r="Z2542" s="118">
        <v>15000</v>
      </c>
      <c r="AA2542" s="127">
        <v>3.19</v>
      </c>
      <c r="AB2542" s="140">
        <v>102.517</v>
      </c>
      <c r="AD2542" s="118">
        <v>49.055</v>
      </c>
      <c r="AG2542" s="2" t="s">
        <v>36</v>
      </c>
      <c r="AH2542" s="129">
        <v>1.9000000000000001E-5</v>
      </c>
      <c r="AI2542" s="129">
        <v>2.7587234479784699E-4</v>
      </c>
      <c r="AJ2542" s="129">
        <v>8.4995621603823097E-5</v>
      </c>
    </row>
    <row r="2543" spans="1:36" x14ac:dyDescent="0.2">
      <c r="A2543" s="2">
        <v>1038</v>
      </c>
      <c r="B2543" s="2">
        <v>1319</v>
      </c>
      <c r="C2543" s="2" t="s">
        <v>1370</v>
      </c>
      <c r="D2543" s="2" t="s">
        <v>1371</v>
      </c>
      <c r="E2543" s="4" t="s">
        <v>1163</v>
      </c>
      <c r="F2543" s="2" t="s">
        <v>1372</v>
      </c>
      <c r="G2543" s="2" t="s">
        <v>1373</v>
      </c>
      <c r="H2543" s="2" t="s">
        <v>248</v>
      </c>
      <c r="I2543" s="2" t="s">
        <v>287</v>
      </c>
      <c r="J2543" s="2" t="s">
        <v>77</v>
      </c>
      <c r="K2543" s="2" t="s">
        <v>78</v>
      </c>
      <c r="L2543" s="2" t="s">
        <v>270</v>
      </c>
      <c r="M2543" s="2" t="s">
        <v>178</v>
      </c>
      <c r="N2543" s="2" t="s">
        <v>1192</v>
      </c>
      <c r="O2543" s="2" t="s">
        <v>250</v>
      </c>
      <c r="P2543" s="2" t="s">
        <v>1322</v>
      </c>
      <c r="Q2543" s="2" t="s">
        <v>81</v>
      </c>
      <c r="R2543" s="2" t="s">
        <v>253</v>
      </c>
      <c r="S2543" s="2" t="s">
        <v>82</v>
      </c>
      <c r="T2543" s="118">
        <v>3.258</v>
      </c>
      <c r="U2543" s="2" t="s">
        <v>1374</v>
      </c>
      <c r="V2543" s="129">
        <v>5.8000000000000003E-2</v>
      </c>
      <c r="W2543" s="129">
        <v>5.5039999999999999E-2</v>
      </c>
      <c r="X2543" s="4" t="s">
        <v>256</v>
      </c>
      <c r="Z2543" s="118">
        <v>8000</v>
      </c>
      <c r="AA2543" s="127">
        <v>3.19</v>
      </c>
      <c r="AB2543" s="140">
        <v>102.85899999999999</v>
      </c>
      <c r="AD2543" s="118">
        <v>26.25</v>
      </c>
      <c r="AG2543" s="2" t="s">
        <v>36</v>
      </c>
      <c r="AH2543" s="129">
        <v>1.5999999999999999E-5</v>
      </c>
      <c r="AI2543" s="129">
        <v>1.47622680106328E-4</v>
      </c>
      <c r="AJ2543" s="129">
        <v>4.5482201079829297E-5</v>
      </c>
    </row>
    <row r="2544" spans="1:36" x14ac:dyDescent="0.2">
      <c r="A2544" s="2">
        <v>1038</v>
      </c>
      <c r="B2544" s="2">
        <v>1319</v>
      </c>
      <c r="C2544" s="2" t="s">
        <v>1375</v>
      </c>
      <c r="D2544" s="2" t="s">
        <v>1376</v>
      </c>
      <c r="E2544" s="4" t="s">
        <v>1163</v>
      </c>
      <c r="F2544" s="2" t="s">
        <v>1377</v>
      </c>
      <c r="G2544" s="2" t="s">
        <v>1378</v>
      </c>
      <c r="H2544" s="2" t="s">
        <v>248</v>
      </c>
      <c r="I2544" s="2" t="s">
        <v>287</v>
      </c>
      <c r="J2544" s="2" t="s">
        <v>77</v>
      </c>
      <c r="K2544" s="2" t="s">
        <v>78</v>
      </c>
      <c r="L2544" s="2" t="s">
        <v>270</v>
      </c>
      <c r="M2544" s="2" t="s">
        <v>1379</v>
      </c>
      <c r="N2544" s="2" t="s">
        <v>1172</v>
      </c>
      <c r="O2544" s="2" t="s">
        <v>250</v>
      </c>
      <c r="P2544" s="2" t="s">
        <v>1167</v>
      </c>
      <c r="Q2544" s="2" t="s">
        <v>357</v>
      </c>
      <c r="R2544" s="2" t="s">
        <v>253</v>
      </c>
      <c r="S2544" s="2" t="s">
        <v>82</v>
      </c>
      <c r="T2544" s="118">
        <v>1.5189999999999999</v>
      </c>
      <c r="U2544" s="2" t="s">
        <v>420</v>
      </c>
      <c r="V2544" s="129">
        <v>4.9110000000000001E-2</v>
      </c>
      <c r="W2544" s="129">
        <v>4.4229999999999998E-2</v>
      </c>
      <c r="X2544" s="4" t="s">
        <v>256</v>
      </c>
      <c r="Z2544" s="118">
        <v>9000</v>
      </c>
      <c r="AA2544" s="127">
        <v>3.19</v>
      </c>
      <c r="AB2544" s="140">
        <v>102.47199999999999</v>
      </c>
      <c r="AD2544" s="118">
        <v>29.42</v>
      </c>
      <c r="AG2544" s="2" t="s">
        <v>36</v>
      </c>
      <c r="AH2544" s="129">
        <v>1.2999999999999999E-5</v>
      </c>
      <c r="AI2544" s="129">
        <v>1.6545060332837501E-4</v>
      </c>
      <c r="AJ2544" s="129">
        <v>5.09749423594002E-5</v>
      </c>
    </row>
    <row r="2545" spans="1:36" x14ac:dyDescent="0.2">
      <c r="A2545" s="2">
        <v>1038</v>
      </c>
      <c r="B2545" s="2">
        <v>1319</v>
      </c>
      <c r="C2545" s="2" t="s">
        <v>1375</v>
      </c>
      <c r="D2545" s="2" t="s">
        <v>1376</v>
      </c>
      <c r="E2545" s="4" t="s">
        <v>1163</v>
      </c>
      <c r="F2545" s="2" t="s">
        <v>1380</v>
      </c>
      <c r="G2545" s="2" t="s">
        <v>1381</v>
      </c>
      <c r="H2545" s="2" t="s">
        <v>248</v>
      </c>
      <c r="I2545" s="2" t="s">
        <v>287</v>
      </c>
      <c r="J2545" s="2" t="s">
        <v>77</v>
      </c>
      <c r="K2545" s="2" t="s">
        <v>78</v>
      </c>
      <c r="L2545" s="2" t="s">
        <v>270</v>
      </c>
      <c r="M2545" s="2" t="s">
        <v>1379</v>
      </c>
      <c r="N2545" s="2" t="s">
        <v>1172</v>
      </c>
      <c r="O2545" s="2" t="s">
        <v>250</v>
      </c>
      <c r="P2545" s="2" t="s">
        <v>1167</v>
      </c>
      <c r="Q2545" s="2" t="s">
        <v>357</v>
      </c>
      <c r="R2545" s="2" t="s">
        <v>253</v>
      </c>
      <c r="S2545" s="2" t="s">
        <v>82</v>
      </c>
      <c r="T2545" s="118">
        <v>3.36</v>
      </c>
      <c r="U2545" s="2" t="s">
        <v>1382</v>
      </c>
      <c r="V2545" s="129">
        <v>5.0259999999999999E-2</v>
      </c>
      <c r="W2545" s="129">
        <v>4.6269999999999999E-2</v>
      </c>
      <c r="X2545" s="4" t="s">
        <v>256</v>
      </c>
      <c r="Z2545" s="118">
        <v>36000</v>
      </c>
      <c r="AA2545" s="127">
        <v>3.19</v>
      </c>
      <c r="AB2545" s="140">
        <v>102.748</v>
      </c>
      <c r="AD2545" s="118">
        <v>117.995</v>
      </c>
      <c r="AG2545" s="2" t="s">
        <v>36</v>
      </c>
      <c r="AH2545" s="129">
        <v>3.6000000000000001E-5</v>
      </c>
      <c r="AI2545" s="129">
        <v>6.6357962221227495E-4</v>
      </c>
      <c r="AJ2545" s="129">
        <v>2.0444732332591001E-4</v>
      </c>
    </row>
    <row r="2546" spans="1:36" x14ac:dyDescent="0.2">
      <c r="A2546" s="2">
        <v>1038</v>
      </c>
      <c r="B2546" s="2">
        <v>1319</v>
      </c>
      <c r="C2546" s="2" t="s">
        <v>1607</v>
      </c>
      <c r="D2546" s="2" t="s">
        <v>1608</v>
      </c>
      <c r="E2546" s="4" t="s">
        <v>1163</v>
      </c>
      <c r="F2546" s="2" t="s">
        <v>1609</v>
      </c>
      <c r="G2546" s="2" t="s">
        <v>1610</v>
      </c>
      <c r="H2546" s="2" t="s">
        <v>248</v>
      </c>
      <c r="I2546" s="2" t="s">
        <v>287</v>
      </c>
      <c r="J2546" s="2" t="s">
        <v>77</v>
      </c>
      <c r="K2546" s="2" t="s">
        <v>78</v>
      </c>
      <c r="L2546" s="2" t="s">
        <v>270</v>
      </c>
      <c r="M2546" s="2" t="s">
        <v>178</v>
      </c>
      <c r="N2546" s="2" t="s">
        <v>1172</v>
      </c>
      <c r="O2546" s="2" t="s">
        <v>250</v>
      </c>
      <c r="P2546" s="2" t="s">
        <v>324</v>
      </c>
      <c r="Q2546" s="2" t="s">
        <v>357</v>
      </c>
      <c r="R2546" s="2" t="s">
        <v>253</v>
      </c>
      <c r="S2546" s="2" t="s">
        <v>82</v>
      </c>
      <c r="T2546" s="118">
        <v>0.82499999999999996</v>
      </c>
      <c r="U2546" s="2" t="s">
        <v>1611</v>
      </c>
      <c r="V2546" s="129">
        <v>3.5000000000000003E-2</v>
      </c>
      <c r="W2546" s="129">
        <v>4.2360000000000002E-2</v>
      </c>
      <c r="X2546" s="4" t="s">
        <v>256</v>
      </c>
      <c r="Z2546" s="118">
        <v>17000</v>
      </c>
      <c r="AA2546" s="127">
        <v>3.19</v>
      </c>
      <c r="AB2546" s="140">
        <v>99.997</v>
      </c>
      <c r="AD2546" s="118">
        <v>54.228000000000002</v>
      </c>
      <c r="AG2546" s="2" t="s">
        <v>36</v>
      </c>
      <c r="AH2546" s="129">
        <v>2.4000000000000001E-5</v>
      </c>
      <c r="AI2546" s="129">
        <v>3.0496854866008999E-4</v>
      </c>
      <c r="AJ2546" s="129">
        <v>9.3960093687442598E-5</v>
      </c>
    </row>
    <row r="2547" spans="1:36" x14ac:dyDescent="0.2">
      <c r="A2547" s="2">
        <v>1038</v>
      </c>
      <c r="B2547" s="2">
        <v>1319</v>
      </c>
      <c r="C2547" s="2" t="s">
        <v>1666</v>
      </c>
      <c r="D2547" s="2" t="s">
        <v>1667</v>
      </c>
      <c r="E2547" s="4" t="s">
        <v>1163</v>
      </c>
      <c r="F2547" s="2" t="s">
        <v>1668</v>
      </c>
      <c r="G2547" s="2" t="s">
        <v>1669</v>
      </c>
      <c r="H2547" s="2" t="s">
        <v>248</v>
      </c>
      <c r="I2547" s="2" t="s">
        <v>287</v>
      </c>
      <c r="J2547" s="2" t="s">
        <v>77</v>
      </c>
      <c r="K2547" s="2" t="s">
        <v>78</v>
      </c>
      <c r="L2547" s="2" t="s">
        <v>270</v>
      </c>
      <c r="M2547" s="2" t="s">
        <v>178</v>
      </c>
      <c r="N2547" s="2" t="s">
        <v>1518</v>
      </c>
      <c r="O2547" s="2" t="s">
        <v>250</v>
      </c>
      <c r="P2547" s="2" t="s">
        <v>1670</v>
      </c>
      <c r="Q2547" s="2" t="s">
        <v>81</v>
      </c>
      <c r="R2547" s="2" t="s">
        <v>253</v>
      </c>
      <c r="S2547" s="2" t="s">
        <v>82</v>
      </c>
      <c r="T2547" s="118">
        <v>1.891</v>
      </c>
      <c r="U2547" s="2" t="s">
        <v>1671</v>
      </c>
      <c r="V2547" s="129">
        <v>4.2500000000000003E-2</v>
      </c>
      <c r="W2547" s="129">
        <v>4.5870000000000001E-2</v>
      </c>
      <c r="X2547" s="4" t="s">
        <v>256</v>
      </c>
      <c r="Z2547" s="118">
        <v>22000</v>
      </c>
      <c r="AA2547" s="127">
        <v>3.19</v>
      </c>
      <c r="AB2547" s="140">
        <v>99.802000000000007</v>
      </c>
      <c r="AD2547" s="118">
        <v>70.040999999999997</v>
      </c>
      <c r="AG2547" s="2" t="s">
        <v>36</v>
      </c>
      <c r="AH2547" s="129">
        <v>9.0000000000000002E-6</v>
      </c>
      <c r="AI2547" s="129">
        <v>3.9389387131779198E-4</v>
      </c>
      <c r="AJ2547" s="129">
        <v>1.2135777677579401E-4</v>
      </c>
    </row>
    <row r="2548" spans="1:36" x14ac:dyDescent="0.2">
      <c r="A2548" s="2">
        <v>1038</v>
      </c>
      <c r="B2548" s="2">
        <v>1319</v>
      </c>
      <c r="C2548" s="2" t="s">
        <v>351</v>
      </c>
      <c r="D2548" s="2" t="s">
        <v>352</v>
      </c>
      <c r="E2548" s="4" t="s">
        <v>245</v>
      </c>
      <c r="F2548" s="2" t="s">
        <v>1383</v>
      </c>
      <c r="G2548" s="2" t="s">
        <v>1384</v>
      </c>
      <c r="H2548" s="2" t="s">
        <v>248</v>
      </c>
      <c r="I2548" s="2" t="s">
        <v>287</v>
      </c>
      <c r="J2548" s="2" t="s">
        <v>77</v>
      </c>
      <c r="K2548" s="2" t="s">
        <v>78</v>
      </c>
      <c r="L2548" s="2" t="s">
        <v>270</v>
      </c>
      <c r="M2548" s="2" t="s">
        <v>178</v>
      </c>
      <c r="N2548" s="2" t="s">
        <v>355</v>
      </c>
      <c r="O2548" s="2" t="s">
        <v>250</v>
      </c>
      <c r="P2548" s="2" t="s">
        <v>356</v>
      </c>
      <c r="Q2548" s="2" t="s">
        <v>357</v>
      </c>
      <c r="R2548" s="2" t="s">
        <v>253</v>
      </c>
      <c r="S2548" s="2" t="s">
        <v>82</v>
      </c>
      <c r="T2548" s="118">
        <v>0.73899999999999999</v>
      </c>
      <c r="U2548" s="2" t="s">
        <v>1385</v>
      </c>
      <c r="V2548" s="129">
        <v>3.15E-2</v>
      </c>
      <c r="W2548" s="129">
        <v>5.0410000000000003E-2</v>
      </c>
      <c r="X2548" s="4" t="s">
        <v>256</v>
      </c>
      <c r="Z2548" s="118">
        <v>15000</v>
      </c>
      <c r="AA2548" s="127">
        <v>3.19</v>
      </c>
      <c r="AB2548" s="140">
        <v>99.653999999999996</v>
      </c>
      <c r="AD2548" s="118">
        <v>47.683999999999997</v>
      </c>
      <c r="AG2548" s="2" t="s">
        <v>36</v>
      </c>
      <c r="AH2548" s="129">
        <v>7.9999999999999996E-6</v>
      </c>
      <c r="AI2548" s="129">
        <v>2.6816618712617601E-4</v>
      </c>
      <c r="AJ2548" s="129">
        <v>8.2621372521477906E-5</v>
      </c>
    </row>
    <row r="2549" spans="1:36" x14ac:dyDescent="0.2">
      <c r="A2549" s="2">
        <v>1038</v>
      </c>
      <c r="B2549" s="2">
        <v>1319</v>
      </c>
      <c r="C2549" s="2" t="s">
        <v>1386</v>
      </c>
      <c r="D2549" s="2" t="s">
        <v>1387</v>
      </c>
      <c r="E2549" s="4" t="s">
        <v>1163</v>
      </c>
      <c r="F2549" s="2" t="s">
        <v>1388</v>
      </c>
      <c r="G2549" s="2" t="s">
        <v>1389</v>
      </c>
      <c r="H2549" s="2" t="s">
        <v>248</v>
      </c>
      <c r="I2549" s="2" t="s">
        <v>287</v>
      </c>
      <c r="J2549" s="2" t="s">
        <v>77</v>
      </c>
      <c r="K2549" s="2" t="s">
        <v>322</v>
      </c>
      <c r="L2549" s="2" t="s">
        <v>270</v>
      </c>
      <c r="M2549" s="2" t="s">
        <v>178</v>
      </c>
      <c r="N2549" s="2" t="s">
        <v>355</v>
      </c>
      <c r="O2549" s="2" t="s">
        <v>250</v>
      </c>
      <c r="P2549" s="2" t="s">
        <v>1390</v>
      </c>
      <c r="Q2549" s="2" t="s">
        <v>357</v>
      </c>
      <c r="R2549" s="2" t="s">
        <v>253</v>
      </c>
      <c r="S2549" s="2" t="s">
        <v>82</v>
      </c>
      <c r="T2549" s="118">
        <v>4.0170000000000003</v>
      </c>
      <c r="U2549" s="2" t="s">
        <v>1391</v>
      </c>
      <c r="V2549" s="129">
        <v>4.9000000000000002E-2</v>
      </c>
      <c r="W2549" s="129">
        <v>6.1429999999999998E-2</v>
      </c>
      <c r="X2549" s="4" t="s">
        <v>256</v>
      </c>
      <c r="Z2549" s="118">
        <v>128000</v>
      </c>
      <c r="AA2549" s="127">
        <v>3.19</v>
      </c>
      <c r="AB2549" s="140">
        <v>96.745999999999995</v>
      </c>
      <c r="AD2549" s="118">
        <v>395.03399999999999</v>
      </c>
      <c r="AG2549" s="2" t="s">
        <v>36</v>
      </c>
      <c r="AH2549" s="129">
        <v>1.7100000000000001E-4</v>
      </c>
      <c r="AI2549" s="129">
        <v>2.2215841745868801E-3</v>
      </c>
      <c r="AJ2549" s="129">
        <v>6.8446486726530902E-4</v>
      </c>
    </row>
    <row r="2550" spans="1:36" x14ac:dyDescent="0.2">
      <c r="A2550" s="2">
        <v>1038</v>
      </c>
      <c r="B2550" s="2">
        <v>1319</v>
      </c>
      <c r="C2550" s="2" t="s">
        <v>1330</v>
      </c>
      <c r="D2550" s="2" t="s">
        <v>1331</v>
      </c>
      <c r="E2550" s="4" t="s">
        <v>1163</v>
      </c>
      <c r="F2550" s="2" t="s">
        <v>1392</v>
      </c>
      <c r="G2550" s="2" t="s">
        <v>1393</v>
      </c>
      <c r="H2550" s="2" t="s">
        <v>248</v>
      </c>
      <c r="I2550" s="2" t="s">
        <v>287</v>
      </c>
      <c r="J2550" s="2" t="s">
        <v>77</v>
      </c>
      <c r="K2550" s="2" t="s">
        <v>1334</v>
      </c>
      <c r="L2550" s="2" t="s">
        <v>270</v>
      </c>
      <c r="M2550" s="2" t="s">
        <v>178</v>
      </c>
      <c r="N2550" s="2" t="s">
        <v>1335</v>
      </c>
      <c r="O2550" s="2" t="s">
        <v>250</v>
      </c>
      <c r="P2550" s="2" t="s">
        <v>435</v>
      </c>
      <c r="Q2550" s="2" t="s">
        <v>357</v>
      </c>
      <c r="R2550" s="2" t="s">
        <v>253</v>
      </c>
      <c r="S2550" s="2" t="s">
        <v>88</v>
      </c>
      <c r="T2550" s="118">
        <v>0.57499999999999996</v>
      </c>
      <c r="U2550" s="2" t="s">
        <v>1394</v>
      </c>
      <c r="V2550" s="129">
        <v>1.375E-2</v>
      </c>
      <c r="W2550" s="129">
        <v>2.3949999999999999E-2</v>
      </c>
      <c r="X2550" s="4" t="s">
        <v>256</v>
      </c>
      <c r="Z2550" s="118">
        <v>29000</v>
      </c>
      <c r="AA2550" s="127">
        <v>3.7454999999999998</v>
      </c>
      <c r="AB2550" s="140">
        <v>100.063</v>
      </c>
      <c r="AD2550" s="118">
        <v>108.688</v>
      </c>
      <c r="AG2550" s="2" t="s">
        <v>36</v>
      </c>
      <c r="AH2550" s="129">
        <v>6.7999999999999999E-5</v>
      </c>
      <c r="AI2550" s="129">
        <v>6.1123757707093297E-4</v>
      </c>
      <c r="AJ2550" s="129">
        <v>1.88320862132188E-4</v>
      </c>
    </row>
    <row r="2551" spans="1:36" x14ac:dyDescent="0.2">
      <c r="A2551" s="2">
        <v>1038</v>
      </c>
      <c r="B2551" s="2">
        <v>1319</v>
      </c>
      <c r="C2551" s="2" t="s">
        <v>1401</v>
      </c>
      <c r="D2551" s="2" t="s">
        <v>1402</v>
      </c>
      <c r="E2551" s="4" t="s">
        <v>1163</v>
      </c>
      <c r="F2551" s="2" t="s">
        <v>1617</v>
      </c>
      <c r="G2551" s="2" t="s">
        <v>1618</v>
      </c>
      <c r="H2551" s="2" t="s">
        <v>248</v>
      </c>
      <c r="I2551" s="2" t="s">
        <v>287</v>
      </c>
      <c r="J2551" s="2" t="s">
        <v>77</v>
      </c>
      <c r="K2551" s="2" t="s">
        <v>78</v>
      </c>
      <c r="L2551" s="2" t="s">
        <v>270</v>
      </c>
      <c r="M2551" s="2" t="s">
        <v>178</v>
      </c>
      <c r="N2551" s="2" t="s">
        <v>1217</v>
      </c>
      <c r="O2551" s="2" t="s">
        <v>250</v>
      </c>
      <c r="P2551" s="2" t="s">
        <v>324</v>
      </c>
      <c r="Q2551" s="2" t="s">
        <v>357</v>
      </c>
      <c r="R2551" s="2" t="s">
        <v>253</v>
      </c>
      <c r="S2551" s="2" t="s">
        <v>82</v>
      </c>
      <c r="T2551" s="118">
        <v>0.13100000000000001</v>
      </c>
      <c r="U2551" s="2" t="s">
        <v>1619</v>
      </c>
      <c r="V2551" s="129">
        <v>3.4500000000000003E-2</v>
      </c>
      <c r="W2551" s="129">
        <v>3.8989999999999997E-2</v>
      </c>
      <c r="X2551" s="4" t="s">
        <v>256</v>
      </c>
      <c r="Z2551" s="118">
        <v>18000</v>
      </c>
      <c r="AA2551" s="127">
        <v>3.19</v>
      </c>
      <c r="AB2551" s="140">
        <v>101.196</v>
      </c>
      <c r="AD2551" s="118">
        <v>58.106999999999999</v>
      </c>
      <c r="AG2551" s="2" t="s">
        <v>36</v>
      </c>
      <c r="AH2551" s="129">
        <v>1.2999999999999999E-5</v>
      </c>
      <c r="AI2551" s="129">
        <v>3.2677902808819E-4</v>
      </c>
      <c r="AJ2551" s="129">
        <v>1.006798511819E-4</v>
      </c>
    </row>
    <row r="2552" spans="1:36" x14ac:dyDescent="0.2">
      <c r="A2552" s="2">
        <v>1038</v>
      </c>
      <c r="B2552" s="2">
        <v>1319</v>
      </c>
      <c r="C2552" s="2" t="s">
        <v>1395</v>
      </c>
      <c r="D2552" s="2" t="s">
        <v>1396</v>
      </c>
      <c r="E2552" s="4" t="s">
        <v>1163</v>
      </c>
      <c r="F2552" s="2" t="s">
        <v>1397</v>
      </c>
      <c r="G2552" s="2" t="s">
        <v>1398</v>
      </c>
      <c r="H2552" s="2" t="s">
        <v>248</v>
      </c>
      <c r="I2552" s="2" t="s">
        <v>287</v>
      </c>
      <c r="J2552" s="2" t="s">
        <v>77</v>
      </c>
      <c r="K2552" s="2" t="s">
        <v>78</v>
      </c>
      <c r="L2552" s="2" t="s">
        <v>270</v>
      </c>
      <c r="M2552" s="2" t="s">
        <v>178</v>
      </c>
      <c r="N2552" s="2" t="s">
        <v>1321</v>
      </c>
      <c r="O2552" s="2" t="s">
        <v>250</v>
      </c>
      <c r="P2552" s="2" t="s">
        <v>435</v>
      </c>
      <c r="Q2552" s="2" t="s">
        <v>357</v>
      </c>
      <c r="R2552" s="2" t="s">
        <v>253</v>
      </c>
      <c r="S2552" s="2" t="s">
        <v>82</v>
      </c>
      <c r="T2552" s="118">
        <v>3.9489999999999998</v>
      </c>
      <c r="U2552" s="2" t="s">
        <v>1400</v>
      </c>
      <c r="V2552" s="129">
        <v>2.7E-2</v>
      </c>
      <c r="W2552" s="129">
        <v>4.3090000000000003E-2</v>
      </c>
      <c r="X2552" s="4" t="s">
        <v>256</v>
      </c>
      <c r="Z2552" s="118">
        <v>16000</v>
      </c>
      <c r="AA2552" s="127">
        <v>3.19</v>
      </c>
      <c r="AB2552" s="140">
        <v>94.757000000000005</v>
      </c>
      <c r="AD2552" s="118">
        <v>48.363999999999997</v>
      </c>
      <c r="AG2552" s="2" t="s">
        <v>36</v>
      </c>
      <c r="AH2552" s="129">
        <v>1.7E-5</v>
      </c>
      <c r="AI2552" s="129">
        <v>2.7198869643617102E-4</v>
      </c>
      <c r="AJ2552" s="129">
        <v>8.3799078663525104E-5</v>
      </c>
    </row>
    <row r="2553" spans="1:36" x14ac:dyDescent="0.2">
      <c r="A2553" s="2">
        <v>1038</v>
      </c>
      <c r="B2553" s="2">
        <v>1319</v>
      </c>
      <c r="C2553" s="2" t="s">
        <v>1401</v>
      </c>
      <c r="D2553" s="2" t="s">
        <v>1402</v>
      </c>
      <c r="E2553" s="4" t="s">
        <v>1163</v>
      </c>
      <c r="F2553" s="2" t="s">
        <v>1403</v>
      </c>
      <c r="G2553" s="2" t="s">
        <v>1404</v>
      </c>
      <c r="H2553" s="2" t="s">
        <v>248</v>
      </c>
      <c r="I2553" s="2" t="s">
        <v>287</v>
      </c>
      <c r="J2553" s="2" t="s">
        <v>77</v>
      </c>
      <c r="K2553" s="2" t="s">
        <v>78</v>
      </c>
      <c r="L2553" s="2" t="s">
        <v>270</v>
      </c>
      <c r="M2553" s="2" t="s">
        <v>178</v>
      </c>
      <c r="N2553" s="2" t="s">
        <v>1217</v>
      </c>
      <c r="O2553" s="2" t="s">
        <v>250</v>
      </c>
      <c r="P2553" s="2" t="s">
        <v>324</v>
      </c>
      <c r="Q2553" s="2" t="s">
        <v>357</v>
      </c>
      <c r="R2553" s="2" t="s">
        <v>253</v>
      </c>
      <c r="S2553" s="2" t="s">
        <v>82</v>
      </c>
      <c r="T2553" s="118">
        <v>1.357</v>
      </c>
      <c r="U2553" s="2" t="s">
        <v>1405</v>
      </c>
      <c r="V2553" s="129">
        <v>1.7000000000000001E-2</v>
      </c>
      <c r="W2553" s="129">
        <v>3.8730000000000001E-2</v>
      </c>
      <c r="X2553" s="4" t="s">
        <v>256</v>
      </c>
      <c r="Z2553" s="118">
        <v>8000</v>
      </c>
      <c r="AA2553" s="127">
        <v>3.19</v>
      </c>
      <c r="AB2553" s="140">
        <v>97.378</v>
      </c>
      <c r="AD2553" s="118">
        <v>24.850999999999999</v>
      </c>
      <c r="AG2553" s="2" t="s">
        <v>36</v>
      </c>
      <c r="AH2553" s="129">
        <v>6.0000000000000002E-6</v>
      </c>
      <c r="AI2553" s="129">
        <v>1.3975640916110801E-4</v>
      </c>
      <c r="AJ2553" s="129">
        <v>4.3058621473896E-5</v>
      </c>
    </row>
    <row r="2554" spans="1:36" x14ac:dyDescent="0.2">
      <c r="A2554" s="2">
        <v>1038</v>
      </c>
      <c r="B2554" s="2">
        <v>1319</v>
      </c>
      <c r="C2554" s="2" t="s">
        <v>1625</v>
      </c>
      <c r="D2554" s="2" t="s">
        <v>1626</v>
      </c>
      <c r="E2554" s="4" t="s">
        <v>1163</v>
      </c>
      <c r="F2554" s="2" t="s">
        <v>1627</v>
      </c>
      <c r="G2554" s="2" t="s">
        <v>1628</v>
      </c>
      <c r="H2554" s="2" t="s">
        <v>248</v>
      </c>
      <c r="I2554" s="2" t="s">
        <v>287</v>
      </c>
      <c r="J2554" s="2" t="s">
        <v>77</v>
      </c>
      <c r="K2554" s="2" t="s">
        <v>78</v>
      </c>
      <c r="L2554" s="2" t="s">
        <v>270</v>
      </c>
      <c r="M2554" s="2" t="s">
        <v>178</v>
      </c>
      <c r="N2554" s="2" t="s">
        <v>1629</v>
      </c>
      <c r="O2554" s="2" t="s">
        <v>250</v>
      </c>
      <c r="P2554" s="2" t="s">
        <v>1167</v>
      </c>
      <c r="Q2554" s="2" t="s">
        <v>357</v>
      </c>
      <c r="R2554" s="2" t="s">
        <v>253</v>
      </c>
      <c r="S2554" s="2" t="s">
        <v>82</v>
      </c>
      <c r="T2554" s="118">
        <v>8.8999999999999996E-2</v>
      </c>
      <c r="U2554" s="2" t="s">
        <v>45</v>
      </c>
      <c r="V2554" s="129">
        <v>2.196E-2</v>
      </c>
      <c r="W2554" s="129">
        <v>4.453E-2</v>
      </c>
      <c r="X2554" s="4" t="s">
        <v>256</v>
      </c>
      <c r="Z2554" s="118">
        <v>70000</v>
      </c>
      <c r="AA2554" s="127">
        <v>3.19</v>
      </c>
      <c r="AB2554" s="140">
        <v>100.712</v>
      </c>
      <c r="AD2554" s="118">
        <v>224.88900000000001</v>
      </c>
      <c r="AG2554" s="2" t="s">
        <v>36</v>
      </c>
      <c r="AH2554" s="129">
        <v>1.2999999999999999E-5</v>
      </c>
      <c r="AI2554" s="129">
        <v>1.2647253293415501E-3</v>
      </c>
      <c r="AJ2554" s="129">
        <v>3.8965890402771399E-4</v>
      </c>
    </row>
    <row r="2555" spans="1:36" x14ac:dyDescent="0.2">
      <c r="A2555" s="2">
        <v>1038</v>
      </c>
      <c r="B2555" s="2">
        <v>1319</v>
      </c>
      <c r="C2555" s="2" t="s">
        <v>1247</v>
      </c>
      <c r="D2555" s="2" t="s">
        <v>1248</v>
      </c>
      <c r="E2555" s="4" t="s">
        <v>1163</v>
      </c>
      <c r="F2555" s="2" t="s">
        <v>1630</v>
      </c>
      <c r="G2555" s="2" t="s">
        <v>1631</v>
      </c>
      <c r="H2555" s="2" t="s">
        <v>248</v>
      </c>
      <c r="I2555" s="2" t="s">
        <v>287</v>
      </c>
      <c r="J2555" s="2" t="s">
        <v>77</v>
      </c>
      <c r="K2555" s="2" t="s">
        <v>1632</v>
      </c>
      <c r="L2555" s="2" t="s">
        <v>270</v>
      </c>
      <c r="M2555" s="2" t="s">
        <v>178</v>
      </c>
      <c r="N2555" s="2" t="s">
        <v>1166</v>
      </c>
      <c r="O2555" s="2" t="s">
        <v>250</v>
      </c>
      <c r="P2555" s="2" t="s">
        <v>1185</v>
      </c>
      <c r="Q2555" s="2" t="s">
        <v>357</v>
      </c>
      <c r="R2555" s="2" t="s">
        <v>253</v>
      </c>
      <c r="S2555" s="2" t="s">
        <v>82</v>
      </c>
      <c r="T2555" s="118">
        <v>4.46</v>
      </c>
      <c r="U2555" s="2" t="s">
        <v>1633</v>
      </c>
      <c r="V2555" s="129">
        <v>3.4209999999999997E-2</v>
      </c>
      <c r="W2555" s="129">
        <v>4.5620000000000001E-2</v>
      </c>
      <c r="X2555" s="4" t="s">
        <v>256</v>
      </c>
      <c r="Z2555" s="118">
        <v>33000</v>
      </c>
      <c r="AA2555" s="127">
        <v>3.19</v>
      </c>
      <c r="AB2555" s="140">
        <v>95.793000000000006</v>
      </c>
      <c r="AD2555" s="118">
        <v>100.84099999999999</v>
      </c>
      <c r="AG2555" s="2" t="s">
        <v>36</v>
      </c>
      <c r="AH2555" s="129">
        <v>3.6000000000000001E-5</v>
      </c>
      <c r="AI2555" s="129">
        <v>5.6710855295817196E-4</v>
      </c>
      <c r="AJ2555" s="129">
        <v>1.7472481343081201E-4</v>
      </c>
    </row>
    <row r="2556" spans="1:36" x14ac:dyDescent="0.2">
      <c r="A2556" s="2">
        <v>1038</v>
      </c>
      <c r="B2556" s="2">
        <v>1319</v>
      </c>
      <c r="C2556" s="2" t="s">
        <v>1330</v>
      </c>
      <c r="D2556" s="2" t="s">
        <v>1331</v>
      </c>
      <c r="E2556" s="4" t="s">
        <v>1163</v>
      </c>
      <c r="F2556" s="2" t="s">
        <v>1406</v>
      </c>
      <c r="G2556" s="2" t="s">
        <v>1407</v>
      </c>
      <c r="H2556" s="2" t="s">
        <v>248</v>
      </c>
      <c r="I2556" s="2" t="s">
        <v>287</v>
      </c>
      <c r="J2556" s="2" t="s">
        <v>77</v>
      </c>
      <c r="K2556" s="2" t="s">
        <v>1334</v>
      </c>
      <c r="L2556" s="2" t="s">
        <v>270</v>
      </c>
      <c r="M2556" s="2" t="s">
        <v>178</v>
      </c>
      <c r="N2556" s="2" t="s">
        <v>1335</v>
      </c>
      <c r="O2556" s="2" t="s">
        <v>250</v>
      </c>
      <c r="P2556" s="2" t="s">
        <v>435</v>
      </c>
      <c r="Q2556" s="2" t="s">
        <v>357</v>
      </c>
      <c r="R2556" s="2" t="s">
        <v>253</v>
      </c>
      <c r="S2556" s="2" t="s">
        <v>88</v>
      </c>
      <c r="T2556" s="118">
        <v>2.0129999999999999</v>
      </c>
      <c r="U2556" s="2" t="s">
        <v>1408</v>
      </c>
      <c r="V2556" s="129">
        <v>1.25E-3</v>
      </c>
      <c r="W2556" s="129">
        <v>2.9239999999999999E-2</v>
      </c>
      <c r="X2556" s="4" t="s">
        <v>256</v>
      </c>
      <c r="Z2556" s="118">
        <v>208000</v>
      </c>
      <c r="AA2556" s="127">
        <v>3.7454999999999998</v>
      </c>
      <c r="AB2556" s="140">
        <v>94.882999999999996</v>
      </c>
      <c r="AD2556" s="118">
        <v>739.20100000000002</v>
      </c>
      <c r="AG2556" s="2" t="s">
        <v>36</v>
      </c>
      <c r="AH2556" s="129">
        <v>2.0799999999999999E-4</v>
      </c>
      <c r="AI2556" s="129">
        <v>4.1571054308042702E-3</v>
      </c>
      <c r="AJ2556" s="129">
        <v>1.2807944211397999E-3</v>
      </c>
    </row>
    <row r="2557" spans="1:36" x14ac:dyDescent="0.2">
      <c r="A2557" s="2">
        <v>1038</v>
      </c>
      <c r="B2557" s="2">
        <v>1361</v>
      </c>
      <c r="C2557" s="2" t="s">
        <v>389</v>
      </c>
      <c r="D2557" s="2" t="s">
        <v>390</v>
      </c>
      <c r="E2557" s="4" t="s">
        <v>245</v>
      </c>
      <c r="F2557" s="2" t="s">
        <v>391</v>
      </c>
      <c r="G2557" s="2" t="s">
        <v>392</v>
      </c>
      <c r="H2557" s="2" t="s">
        <v>248</v>
      </c>
      <c r="I2557" s="2" t="s">
        <v>269</v>
      </c>
      <c r="J2557" s="2" t="s">
        <v>30</v>
      </c>
      <c r="K2557" s="2" t="s">
        <v>30</v>
      </c>
      <c r="L2557" s="2" t="s">
        <v>270</v>
      </c>
      <c r="M2557" s="2" t="s">
        <v>31</v>
      </c>
      <c r="N2557" s="2" t="s">
        <v>375</v>
      </c>
      <c r="O2557" s="2" t="s">
        <v>250</v>
      </c>
      <c r="P2557" s="2" t="s">
        <v>376</v>
      </c>
      <c r="Q2557" s="2" t="s">
        <v>252</v>
      </c>
      <c r="R2557" s="2" t="s">
        <v>253</v>
      </c>
      <c r="S2557" s="2" t="s">
        <v>34</v>
      </c>
      <c r="T2557" s="118">
        <v>0.27700000000000002</v>
      </c>
      <c r="U2557" s="2" t="s">
        <v>393</v>
      </c>
      <c r="V2557" s="129">
        <v>1.34E-2</v>
      </c>
      <c r="W2557" s="129">
        <v>5.178E-2</v>
      </c>
      <c r="X2557" s="4" t="s">
        <v>256</v>
      </c>
      <c r="Z2557" s="118">
        <v>110000</v>
      </c>
      <c r="AA2557" s="127">
        <v>1</v>
      </c>
      <c r="AB2557" s="140">
        <v>118.26</v>
      </c>
      <c r="AD2557" s="118">
        <v>130.08600000000001</v>
      </c>
      <c r="AG2557" s="2" t="s">
        <v>36</v>
      </c>
      <c r="AH2557" s="129">
        <v>2.4399999999999999E-4</v>
      </c>
      <c r="AI2557" s="129">
        <v>9.2000797846598804E-3</v>
      </c>
      <c r="AJ2557" s="129">
        <v>1.0331743920129199E-3</v>
      </c>
    </row>
    <row r="2558" spans="1:36" x14ac:dyDescent="0.2">
      <c r="A2558" s="2">
        <v>1038</v>
      </c>
      <c r="B2558" s="2">
        <v>1361</v>
      </c>
      <c r="C2558" s="2" t="s">
        <v>406</v>
      </c>
      <c r="D2558" s="2" t="s">
        <v>407</v>
      </c>
      <c r="E2558" s="4" t="s">
        <v>245</v>
      </c>
      <c r="F2558" s="2" t="s">
        <v>411</v>
      </c>
      <c r="G2558" s="2" t="s">
        <v>412</v>
      </c>
      <c r="H2558" s="2" t="s">
        <v>248</v>
      </c>
      <c r="I2558" s="2" t="s">
        <v>269</v>
      </c>
      <c r="J2558" s="2" t="s">
        <v>30</v>
      </c>
      <c r="K2558" s="2" t="s">
        <v>30</v>
      </c>
      <c r="L2558" s="2" t="s">
        <v>270</v>
      </c>
      <c r="M2558" s="2" t="s">
        <v>31</v>
      </c>
      <c r="N2558" s="2" t="s">
        <v>375</v>
      </c>
      <c r="O2558" s="2" t="s">
        <v>250</v>
      </c>
      <c r="P2558" s="2" t="s">
        <v>376</v>
      </c>
      <c r="Q2558" s="2" t="s">
        <v>252</v>
      </c>
      <c r="R2558" s="2" t="s">
        <v>253</v>
      </c>
      <c r="S2558" s="2" t="s">
        <v>34</v>
      </c>
      <c r="T2558" s="118">
        <v>0.90800000000000003</v>
      </c>
      <c r="U2558" s="2" t="s">
        <v>410</v>
      </c>
      <c r="V2558" s="129">
        <v>1.6E-2</v>
      </c>
      <c r="W2558" s="129">
        <v>2.9520000000000001E-2</v>
      </c>
      <c r="X2558" s="4" t="s">
        <v>256</v>
      </c>
      <c r="Z2558" s="118">
        <v>19433.669999999998</v>
      </c>
      <c r="AA2558" s="127">
        <v>1</v>
      </c>
      <c r="AB2558" s="140">
        <v>118.35</v>
      </c>
      <c r="AD2558" s="118">
        <v>23</v>
      </c>
      <c r="AG2558" s="2" t="s">
        <v>36</v>
      </c>
      <c r="AH2558" s="129">
        <v>1.34E-4</v>
      </c>
      <c r="AI2558" s="129">
        <v>1.6266125541649901E-3</v>
      </c>
      <c r="AJ2558" s="129">
        <v>1.82669550267616E-4</v>
      </c>
    </row>
    <row r="2559" spans="1:36" x14ac:dyDescent="0.2">
      <c r="A2559" s="2">
        <v>1038</v>
      </c>
      <c r="B2559" s="2">
        <v>1361</v>
      </c>
      <c r="C2559" s="2" t="s">
        <v>441</v>
      </c>
      <c r="D2559" s="2" t="s">
        <v>442</v>
      </c>
      <c r="E2559" s="4" t="s">
        <v>245</v>
      </c>
      <c r="F2559" s="2" t="s">
        <v>443</v>
      </c>
      <c r="G2559" s="2" t="s">
        <v>444</v>
      </c>
      <c r="H2559" s="2" t="s">
        <v>248</v>
      </c>
      <c r="I2559" s="2" t="s">
        <v>302</v>
      </c>
      <c r="J2559" s="2" t="s">
        <v>30</v>
      </c>
      <c r="K2559" s="2" t="s">
        <v>30</v>
      </c>
      <c r="L2559" s="2" t="s">
        <v>270</v>
      </c>
      <c r="M2559" s="2" t="s">
        <v>31</v>
      </c>
      <c r="N2559" s="2" t="s">
        <v>375</v>
      </c>
      <c r="O2559" s="2" t="s">
        <v>250</v>
      </c>
      <c r="P2559" s="2" t="s">
        <v>251</v>
      </c>
      <c r="Q2559" s="2" t="s">
        <v>252</v>
      </c>
      <c r="R2559" s="2" t="s">
        <v>253</v>
      </c>
      <c r="S2559" s="2" t="s">
        <v>34</v>
      </c>
      <c r="T2559" s="118">
        <v>1.2190000000000001</v>
      </c>
      <c r="U2559" s="2" t="s">
        <v>445</v>
      </c>
      <c r="V2559" s="129">
        <v>1.44E-2</v>
      </c>
      <c r="W2559" s="129">
        <v>3.9350000000000003E-2</v>
      </c>
      <c r="X2559" s="4" t="s">
        <v>256</v>
      </c>
      <c r="Z2559" s="118">
        <v>290147.44</v>
      </c>
      <c r="AA2559" s="127">
        <v>1</v>
      </c>
      <c r="AB2559" s="140">
        <v>97.43</v>
      </c>
      <c r="AD2559" s="118">
        <v>282.69099999999997</v>
      </c>
      <c r="AG2559" s="2" t="s">
        <v>36</v>
      </c>
      <c r="AH2559" s="129">
        <v>1.1609999999999999E-3</v>
      </c>
      <c r="AI2559" s="129">
        <v>1.9992747426039899E-2</v>
      </c>
      <c r="AJ2559" s="129">
        <v>2.2451973406804899E-3</v>
      </c>
    </row>
    <row r="2560" spans="1:36" x14ac:dyDescent="0.2">
      <c r="A2560" s="2">
        <v>1038</v>
      </c>
      <c r="B2560" s="2">
        <v>1361</v>
      </c>
      <c r="C2560" s="2" t="s">
        <v>446</v>
      </c>
      <c r="D2560" s="2" t="s">
        <v>447</v>
      </c>
      <c r="E2560" s="4" t="s">
        <v>245</v>
      </c>
      <c r="F2560" s="2" t="s">
        <v>448</v>
      </c>
      <c r="G2560" s="2" t="s">
        <v>449</v>
      </c>
      <c r="H2560" s="2" t="s">
        <v>248</v>
      </c>
      <c r="I2560" s="2" t="s">
        <v>269</v>
      </c>
      <c r="J2560" s="2" t="s">
        <v>30</v>
      </c>
      <c r="K2560" s="2" t="s">
        <v>30</v>
      </c>
      <c r="L2560" s="2" t="s">
        <v>270</v>
      </c>
      <c r="M2560" s="2" t="s">
        <v>31</v>
      </c>
      <c r="N2560" s="2" t="s">
        <v>375</v>
      </c>
      <c r="O2560" s="2" t="s">
        <v>250</v>
      </c>
      <c r="P2560" s="2" t="s">
        <v>251</v>
      </c>
      <c r="Q2560" s="2" t="s">
        <v>252</v>
      </c>
      <c r="R2560" s="2" t="s">
        <v>253</v>
      </c>
      <c r="S2560" s="2" t="s">
        <v>34</v>
      </c>
      <c r="T2560" s="118">
        <v>0.995</v>
      </c>
      <c r="U2560" s="2" t="s">
        <v>282</v>
      </c>
      <c r="V2560" s="129">
        <v>8.3000000000000001E-3</v>
      </c>
      <c r="W2560" s="129">
        <v>2.9010000000000001E-2</v>
      </c>
      <c r="X2560" s="4" t="s">
        <v>256</v>
      </c>
      <c r="Z2560" s="118">
        <v>94396.12</v>
      </c>
      <c r="AA2560" s="127">
        <v>1</v>
      </c>
      <c r="AB2560" s="140">
        <v>116.63</v>
      </c>
      <c r="AD2560" s="118">
        <v>110.09399999999999</v>
      </c>
      <c r="AG2560" s="2" t="s">
        <v>36</v>
      </c>
      <c r="AH2560" s="129">
        <v>4.3199999999999998E-4</v>
      </c>
      <c r="AI2560" s="129">
        <v>7.7861981733859404E-3</v>
      </c>
      <c r="AJ2560" s="129">
        <v>8.7439465223915398E-4</v>
      </c>
    </row>
    <row r="2561" spans="1:36" x14ac:dyDescent="0.2">
      <c r="A2561" s="2">
        <v>1038</v>
      </c>
      <c r="B2561" s="2">
        <v>1361</v>
      </c>
      <c r="C2561" s="2" t="s">
        <v>446</v>
      </c>
      <c r="D2561" s="2" t="s">
        <v>447</v>
      </c>
      <c r="E2561" s="4" t="s">
        <v>245</v>
      </c>
      <c r="F2561" s="2" t="s">
        <v>450</v>
      </c>
      <c r="G2561" s="2" t="s">
        <v>451</v>
      </c>
      <c r="H2561" s="2" t="s">
        <v>248</v>
      </c>
      <c r="I2561" s="2" t="s">
        <v>269</v>
      </c>
      <c r="J2561" s="2" t="s">
        <v>30</v>
      </c>
      <c r="K2561" s="2" t="s">
        <v>30</v>
      </c>
      <c r="L2561" s="2" t="s">
        <v>270</v>
      </c>
      <c r="M2561" s="2" t="s">
        <v>31</v>
      </c>
      <c r="N2561" s="2" t="s">
        <v>375</v>
      </c>
      <c r="O2561" s="2" t="s">
        <v>250</v>
      </c>
      <c r="P2561" s="2" t="s">
        <v>251</v>
      </c>
      <c r="Q2561" s="2" t="s">
        <v>252</v>
      </c>
      <c r="R2561" s="2" t="s">
        <v>253</v>
      </c>
      <c r="S2561" s="2" t="s">
        <v>34</v>
      </c>
      <c r="T2561" s="118">
        <v>3.86</v>
      </c>
      <c r="U2561" s="2" t="s">
        <v>452</v>
      </c>
      <c r="V2561" s="129">
        <v>1.6500000000000001E-2</v>
      </c>
      <c r="W2561" s="129">
        <v>2.1899999999999999E-2</v>
      </c>
      <c r="X2561" s="4" t="s">
        <v>256</v>
      </c>
      <c r="Z2561" s="118">
        <v>902725</v>
      </c>
      <c r="AA2561" s="127">
        <v>1</v>
      </c>
      <c r="AB2561" s="140">
        <v>116.63</v>
      </c>
      <c r="AD2561" s="118">
        <v>1052.848</v>
      </c>
      <c r="AG2561" s="2" t="s">
        <v>36</v>
      </c>
      <c r="AH2561" s="129">
        <v>4.2700000000000002E-4</v>
      </c>
      <c r="AI2561" s="129">
        <v>7.4460642514436196E-2</v>
      </c>
      <c r="AJ2561" s="129">
        <v>8.3619741197264296E-3</v>
      </c>
    </row>
    <row r="2562" spans="1:36" x14ac:dyDescent="0.2">
      <c r="A2562" s="2">
        <v>1038</v>
      </c>
      <c r="B2562" s="2">
        <v>1361</v>
      </c>
      <c r="C2562" s="2" t="s">
        <v>378</v>
      </c>
      <c r="D2562" s="2" t="s">
        <v>379</v>
      </c>
      <c r="E2562" s="4" t="s">
        <v>245</v>
      </c>
      <c r="F2562" s="2" t="s">
        <v>470</v>
      </c>
      <c r="G2562" s="2" t="s">
        <v>471</v>
      </c>
      <c r="H2562" s="2" t="s">
        <v>248</v>
      </c>
      <c r="I2562" s="2" t="s">
        <v>269</v>
      </c>
      <c r="J2562" s="2" t="s">
        <v>30</v>
      </c>
      <c r="K2562" s="2" t="s">
        <v>30</v>
      </c>
      <c r="L2562" s="2" t="s">
        <v>270</v>
      </c>
      <c r="M2562" s="2" t="s">
        <v>31</v>
      </c>
      <c r="N2562" s="2" t="s">
        <v>375</v>
      </c>
      <c r="O2562" s="2" t="s">
        <v>250</v>
      </c>
      <c r="P2562" s="2" t="s">
        <v>80</v>
      </c>
      <c r="Q2562" s="2" t="s">
        <v>290</v>
      </c>
      <c r="R2562" s="2" t="s">
        <v>253</v>
      </c>
      <c r="S2562" s="2" t="s">
        <v>34</v>
      </c>
      <c r="T2562" s="118">
        <v>1.47</v>
      </c>
      <c r="U2562" s="2" t="s">
        <v>297</v>
      </c>
      <c r="V2562" s="129">
        <v>1.77E-2</v>
      </c>
      <c r="W2562" s="129">
        <v>2.5729999999999999E-2</v>
      </c>
      <c r="X2562" s="4" t="s">
        <v>256</v>
      </c>
      <c r="Z2562" s="118">
        <v>549546.13</v>
      </c>
      <c r="AA2562" s="127">
        <v>1</v>
      </c>
      <c r="AB2562" s="140">
        <v>116.62</v>
      </c>
      <c r="AD2562" s="118">
        <v>640.88099999999997</v>
      </c>
      <c r="AG2562" s="2" t="s">
        <v>36</v>
      </c>
      <c r="AH2562" s="129">
        <v>2.2599999999999999E-4</v>
      </c>
      <c r="AI2562" s="129">
        <v>4.5325042995123403E-2</v>
      </c>
      <c r="AJ2562" s="129">
        <v>5.0900290905659101E-3</v>
      </c>
    </row>
    <row r="2563" spans="1:36" x14ac:dyDescent="0.2">
      <c r="A2563" s="2">
        <v>1038</v>
      </c>
      <c r="B2563" s="2">
        <v>1361</v>
      </c>
      <c r="C2563" s="2" t="s">
        <v>477</v>
      </c>
      <c r="D2563" s="2" t="s">
        <v>478</v>
      </c>
      <c r="E2563" s="4" t="s">
        <v>245</v>
      </c>
      <c r="F2563" s="2" t="s">
        <v>479</v>
      </c>
      <c r="G2563" s="2" t="s">
        <v>480</v>
      </c>
      <c r="H2563" s="2" t="s">
        <v>248</v>
      </c>
      <c r="I2563" s="2" t="s">
        <v>269</v>
      </c>
      <c r="J2563" s="2" t="s">
        <v>30</v>
      </c>
      <c r="K2563" s="2" t="s">
        <v>30</v>
      </c>
      <c r="L2563" s="2" t="s">
        <v>270</v>
      </c>
      <c r="M2563" s="2" t="s">
        <v>31</v>
      </c>
      <c r="N2563" s="2" t="s">
        <v>440</v>
      </c>
      <c r="O2563" s="2" t="s">
        <v>250</v>
      </c>
      <c r="P2563" s="2" t="s">
        <v>251</v>
      </c>
      <c r="Q2563" s="2" t="s">
        <v>252</v>
      </c>
      <c r="R2563" s="2" t="s">
        <v>253</v>
      </c>
      <c r="S2563" s="2" t="s">
        <v>34</v>
      </c>
      <c r="T2563" s="118">
        <v>1.4910000000000001</v>
      </c>
      <c r="U2563" s="2" t="s">
        <v>463</v>
      </c>
      <c r="V2563" s="129">
        <v>1E-3</v>
      </c>
      <c r="W2563" s="129">
        <v>2.3220000000000001E-2</v>
      </c>
      <c r="X2563" s="4" t="s">
        <v>256</v>
      </c>
      <c r="Z2563" s="118">
        <v>225000.31</v>
      </c>
      <c r="AA2563" s="127">
        <v>1</v>
      </c>
      <c r="AB2563" s="140">
        <v>112.46</v>
      </c>
      <c r="AD2563" s="118">
        <v>253.035</v>
      </c>
      <c r="AG2563" s="2" t="s">
        <v>36</v>
      </c>
      <c r="AH2563" s="129">
        <v>5.2499999999999997E-4</v>
      </c>
      <c r="AI2563" s="129">
        <v>1.7895433756887201E-2</v>
      </c>
      <c r="AJ2563" s="129">
        <v>2.00966777727385E-3</v>
      </c>
    </row>
    <row r="2564" spans="1:36" x14ac:dyDescent="0.2">
      <c r="A2564" s="2">
        <v>1038</v>
      </c>
      <c r="B2564" s="2">
        <v>1361</v>
      </c>
      <c r="C2564" s="2" t="s">
        <v>477</v>
      </c>
      <c r="D2564" s="2" t="s">
        <v>478</v>
      </c>
      <c r="E2564" s="4" t="s">
        <v>245</v>
      </c>
      <c r="F2564" s="2" t="s">
        <v>481</v>
      </c>
      <c r="G2564" s="2" t="s">
        <v>482</v>
      </c>
      <c r="H2564" s="2" t="s">
        <v>248</v>
      </c>
      <c r="I2564" s="2" t="s">
        <v>269</v>
      </c>
      <c r="J2564" s="2" t="s">
        <v>30</v>
      </c>
      <c r="K2564" s="2" t="s">
        <v>30</v>
      </c>
      <c r="L2564" s="2" t="s">
        <v>270</v>
      </c>
      <c r="M2564" s="2" t="s">
        <v>31</v>
      </c>
      <c r="N2564" s="2" t="s">
        <v>440</v>
      </c>
      <c r="O2564" s="2" t="s">
        <v>250</v>
      </c>
      <c r="P2564" s="2" t="s">
        <v>251</v>
      </c>
      <c r="Q2564" s="2" t="s">
        <v>252</v>
      </c>
      <c r="R2564" s="2" t="s">
        <v>253</v>
      </c>
      <c r="S2564" s="2" t="s">
        <v>34</v>
      </c>
      <c r="T2564" s="118">
        <v>11.851000000000001</v>
      </c>
      <c r="U2564" s="2" t="s">
        <v>483</v>
      </c>
      <c r="V2564" s="129">
        <v>2.07E-2</v>
      </c>
      <c r="W2564" s="129">
        <v>2.666E-2</v>
      </c>
      <c r="X2564" s="4" t="s">
        <v>256</v>
      </c>
      <c r="Z2564" s="118">
        <v>1607744.55</v>
      </c>
      <c r="AA2564" s="127">
        <v>1</v>
      </c>
      <c r="AB2564" s="140">
        <v>108.47</v>
      </c>
      <c r="AD2564" s="118">
        <v>1743.921</v>
      </c>
      <c r="AG2564" s="2" t="s">
        <v>36</v>
      </c>
      <c r="AH2564" s="129">
        <v>2.4399999999999999E-4</v>
      </c>
      <c r="AI2564" s="129">
        <v>0.123335392442284</v>
      </c>
      <c r="AJ2564" s="129">
        <v>1.38506373947651E-2</v>
      </c>
    </row>
    <row r="2565" spans="1:36" x14ac:dyDescent="0.2">
      <c r="A2565" s="2">
        <v>1038</v>
      </c>
      <c r="B2565" s="2">
        <v>1361</v>
      </c>
      <c r="C2565" s="2" t="s">
        <v>513</v>
      </c>
      <c r="D2565" s="2" t="s">
        <v>514</v>
      </c>
      <c r="E2565" s="4" t="s">
        <v>245</v>
      </c>
      <c r="F2565" s="2" t="s">
        <v>515</v>
      </c>
      <c r="G2565" s="2" t="s">
        <v>516</v>
      </c>
      <c r="H2565" s="2" t="s">
        <v>248</v>
      </c>
      <c r="I2565" s="2" t="s">
        <v>302</v>
      </c>
      <c r="J2565" s="2" t="s">
        <v>30</v>
      </c>
      <c r="K2565" s="2" t="s">
        <v>30</v>
      </c>
      <c r="L2565" s="2" t="s">
        <v>270</v>
      </c>
      <c r="M2565" s="2" t="s">
        <v>31</v>
      </c>
      <c r="N2565" s="2" t="s">
        <v>271</v>
      </c>
      <c r="O2565" s="2" t="s">
        <v>250</v>
      </c>
      <c r="P2565" s="2" t="s">
        <v>289</v>
      </c>
      <c r="Q2565" s="2" t="s">
        <v>290</v>
      </c>
      <c r="R2565" s="2" t="s">
        <v>253</v>
      </c>
      <c r="S2565" s="2" t="s">
        <v>34</v>
      </c>
      <c r="T2565" s="118">
        <v>0.73</v>
      </c>
      <c r="U2565" s="2" t="s">
        <v>109</v>
      </c>
      <c r="V2565" s="129">
        <v>2.4E-2</v>
      </c>
      <c r="W2565" s="129">
        <v>4.555E-2</v>
      </c>
      <c r="X2565" s="4" t="s">
        <v>256</v>
      </c>
      <c r="Z2565" s="118">
        <v>24077</v>
      </c>
      <c r="AA2565" s="127">
        <v>1</v>
      </c>
      <c r="AB2565" s="140">
        <v>99.1</v>
      </c>
      <c r="AD2565" s="118">
        <v>23.86</v>
      </c>
      <c r="AG2565" s="2" t="s">
        <v>36</v>
      </c>
      <c r="AH2565" s="129">
        <v>1.12E-4</v>
      </c>
      <c r="AI2565" s="129">
        <v>1.68747388717063E-3</v>
      </c>
      <c r="AJ2565" s="129">
        <v>1.8950431389977901E-4</v>
      </c>
    </row>
    <row r="2566" spans="1:36" x14ac:dyDescent="0.2">
      <c r="A2566" s="2">
        <v>1038</v>
      </c>
      <c r="B2566" s="2">
        <v>1361</v>
      </c>
      <c r="C2566" s="2" t="s">
        <v>394</v>
      </c>
      <c r="D2566" s="2" t="s">
        <v>395</v>
      </c>
      <c r="E2566" s="4" t="s">
        <v>245</v>
      </c>
      <c r="F2566" s="2" t="s">
        <v>517</v>
      </c>
      <c r="G2566" s="2" t="s">
        <v>518</v>
      </c>
      <c r="H2566" s="2" t="s">
        <v>248</v>
      </c>
      <c r="I2566" s="2" t="s">
        <v>269</v>
      </c>
      <c r="J2566" s="2" t="s">
        <v>30</v>
      </c>
      <c r="K2566" s="2" t="s">
        <v>30</v>
      </c>
      <c r="L2566" s="2" t="s">
        <v>270</v>
      </c>
      <c r="M2566" s="2" t="s">
        <v>31</v>
      </c>
      <c r="N2566" s="2" t="s">
        <v>375</v>
      </c>
      <c r="O2566" s="2" t="s">
        <v>250</v>
      </c>
      <c r="P2566" s="2" t="s">
        <v>398</v>
      </c>
      <c r="Q2566" s="2" t="s">
        <v>290</v>
      </c>
      <c r="R2566" s="2" t="s">
        <v>253</v>
      </c>
      <c r="S2566" s="2" t="s">
        <v>34</v>
      </c>
      <c r="T2566" s="118">
        <v>5.4560000000000004</v>
      </c>
      <c r="U2566" s="2" t="s">
        <v>519</v>
      </c>
      <c r="V2566" s="129">
        <v>1.5800000000000002E-2</v>
      </c>
      <c r="W2566" s="129">
        <v>2.5899999999999999E-2</v>
      </c>
      <c r="X2566" s="4" t="s">
        <v>256</v>
      </c>
      <c r="Z2566" s="118">
        <v>533710.16</v>
      </c>
      <c r="AA2566" s="127">
        <v>1</v>
      </c>
      <c r="AB2566" s="140">
        <v>112.35</v>
      </c>
      <c r="AD2566" s="118">
        <v>599.62300000000005</v>
      </c>
      <c r="AG2566" s="2" t="s">
        <v>36</v>
      </c>
      <c r="AH2566" s="129">
        <v>4.84E-4</v>
      </c>
      <c r="AI2566" s="129">
        <v>4.24071982883494E-2</v>
      </c>
      <c r="AJ2566" s="129">
        <v>4.7623534071510798E-3</v>
      </c>
    </row>
    <row r="2567" spans="1:36" x14ac:dyDescent="0.2">
      <c r="A2567" s="2">
        <v>1038</v>
      </c>
      <c r="B2567" s="2">
        <v>1361</v>
      </c>
      <c r="C2567" s="2" t="s">
        <v>527</v>
      </c>
      <c r="D2567" s="2" t="s">
        <v>528</v>
      </c>
      <c r="E2567" s="4" t="s">
        <v>245</v>
      </c>
      <c r="F2567" s="2" t="s">
        <v>529</v>
      </c>
      <c r="G2567" s="2" t="s">
        <v>530</v>
      </c>
      <c r="H2567" s="2" t="s">
        <v>248</v>
      </c>
      <c r="I2567" s="2" t="s">
        <v>269</v>
      </c>
      <c r="J2567" s="2" t="s">
        <v>30</v>
      </c>
      <c r="K2567" s="2" t="s">
        <v>30</v>
      </c>
      <c r="L2567" s="2" t="s">
        <v>270</v>
      </c>
      <c r="M2567" s="2" t="s">
        <v>31</v>
      </c>
      <c r="N2567" s="2" t="s">
        <v>303</v>
      </c>
      <c r="O2567" s="2" t="s">
        <v>250</v>
      </c>
      <c r="P2567" s="2" t="s">
        <v>272</v>
      </c>
      <c r="Q2567" s="2" t="s">
        <v>272</v>
      </c>
      <c r="R2567" s="2" t="s">
        <v>272</v>
      </c>
      <c r="S2567" s="2" t="s">
        <v>34</v>
      </c>
      <c r="T2567" s="118">
        <v>0.24399999999999999</v>
      </c>
      <c r="U2567" s="2" t="s">
        <v>93</v>
      </c>
      <c r="V2567" s="129">
        <v>1.6400000000000001E-2</v>
      </c>
      <c r="W2567" s="129">
        <v>5.688E-2</v>
      </c>
      <c r="X2567" s="4" t="s">
        <v>256</v>
      </c>
      <c r="Z2567" s="118">
        <v>214602</v>
      </c>
      <c r="AA2567" s="127">
        <v>1</v>
      </c>
      <c r="AB2567" s="140">
        <v>117.44</v>
      </c>
      <c r="AD2567" s="118">
        <v>252.029</v>
      </c>
      <c r="AG2567" s="2" t="s">
        <v>36</v>
      </c>
      <c r="AH2567" s="129">
        <v>9.3599999999999998E-4</v>
      </c>
      <c r="AI2567" s="129">
        <v>1.7824232622843598E-2</v>
      </c>
      <c r="AJ2567" s="129">
        <v>2.0016718478799802E-3</v>
      </c>
    </row>
    <row r="2568" spans="1:36" x14ac:dyDescent="0.2">
      <c r="A2568" s="2">
        <v>1038</v>
      </c>
      <c r="B2568" s="2">
        <v>1361</v>
      </c>
      <c r="C2568" s="2" t="s">
        <v>538</v>
      </c>
      <c r="D2568" s="2" t="s">
        <v>539</v>
      </c>
      <c r="E2568" s="4" t="s">
        <v>245</v>
      </c>
      <c r="F2568" s="2" t="s">
        <v>540</v>
      </c>
      <c r="G2568" s="2" t="s">
        <v>541</v>
      </c>
      <c r="H2568" s="2" t="s">
        <v>248</v>
      </c>
      <c r="I2568" s="2" t="s">
        <v>269</v>
      </c>
      <c r="J2568" s="2" t="s">
        <v>30</v>
      </c>
      <c r="K2568" s="2" t="s">
        <v>30</v>
      </c>
      <c r="L2568" s="2" t="s">
        <v>270</v>
      </c>
      <c r="M2568" s="2" t="s">
        <v>31</v>
      </c>
      <c r="N2568" s="2" t="s">
        <v>249</v>
      </c>
      <c r="O2568" s="2" t="s">
        <v>250</v>
      </c>
      <c r="P2568" s="2" t="s">
        <v>251</v>
      </c>
      <c r="Q2568" s="2" t="s">
        <v>252</v>
      </c>
      <c r="R2568" s="2" t="s">
        <v>253</v>
      </c>
      <c r="S2568" s="2" t="s">
        <v>34</v>
      </c>
      <c r="T2568" s="118">
        <v>2.012</v>
      </c>
      <c r="U2568" s="2" t="s">
        <v>542</v>
      </c>
      <c r="V2568" s="129">
        <v>1.4999999999999999E-2</v>
      </c>
      <c r="W2568" s="129">
        <v>2.3179999999999999E-2</v>
      </c>
      <c r="X2568" s="4" t="s">
        <v>256</v>
      </c>
      <c r="Z2568" s="118">
        <v>658781.13</v>
      </c>
      <c r="AA2568" s="127">
        <v>1</v>
      </c>
      <c r="AB2568" s="140">
        <v>117.64</v>
      </c>
      <c r="AD2568" s="118">
        <v>774.99</v>
      </c>
      <c r="AG2568" s="2" t="s">
        <v>36</v>
      </c>
      <c r="AH2568" s="129">
        <v>2.8310000000000002E-3</v>
      </c>
      <c r="AI2568" s="129">
        <v>5.4809671667801603E-2</v>
      </c>
      <c r="AJ2568" s="129">
        <v>6.15515849071545E-3</v>
      </c>
    </row>
    <row r="2569" spans="1:36" x14ac:dyDescent="0.2">
      <c r="A2569" s="2">
        <v>1038</v>
      </c>
      <c r="B2569" s="2">
        <v>1361</v>
      </c>
      <c r="C2569" s="2" t="s">
        <v>446</v>
      </c>
      <c r="D2569" s="2" t="s">
        <v>447</v>
      </c>
      <c r="E2569" s="4" t="s">
        <v>245</v>
      </c>
      <c r="F2569" s="2" t="s">
        <v>559</v>
      </c>
      <c r="G2569" s="2" t="s">
        <v>560</v>
      </c>
      <c r="H2569" s="2" t="s">
        <v>248</v>
      </c>
      <c r="I2569" s="2" t="s">
        <v>269</v>
      </c>
      <c r="J2569" s="2" t="s">
        <v>30</v>
      </c>
      <c r="K2569" s="2" t="s">
        <v>30</v>
      </c>
      <c r="L2569" s="2" t="s">
        <v>270</v>
      </c>
      <c r="M2569" s="2" t="s">
        <v>31</v>
      </c>
      <c r="N2569" s="2" t="s">
        <v>375</v>
      </c>
      <c r="O2569" s="2" t="s">
        <v>250</v>
      </c>
      <c r="P2569" s="2" t="s">
        <v>251</v>
      </c>
      <c r="Q2569" s="2" t="s">
        <v>252</v>
      </c>
      <c r="R2569" s="2" t="s">
        <v>253</v>
      </c>
      <c r="S2569" s="2" t="s">
        <v>34</v>
      </c>
      <c r="T2569" s="118">
        <v>12.398</v>
      </c>
      <c r="U2569" s="2" t="s">
        <v>561</v>
      </c>
      <c r="V2569" s="129">
        <v>9.5999999999999992E-3</v>
      </c>
      <c r="W2569" s="129">
        <v>2.5930000000000002E-2</v>
      </c>
      <c r="X2569" s="4" t="s">
        <v>256</v>
      </c>
      <c r="Z2569" s="118">
        <v>64673</v>
      </c>
      <c r="AA2569" s="127">
        <v>1</v>
      </c>
      <c r="AB2569" s="140">
        <v>95.75</v>
      </c>
      <c r="AD2569" s="118">
        <v>61.923999999999999</v>
      </c>
      <c r="AG2569" s="2" t="s">
        <v>36</v>
      </c>
      <c r="AH2569" s="129">
        <v>5.8999999999999998E-5</v>
      </c>
      <c r="AI2569" s="129">
        <v>4.3794827853650097E-3</v>
      </c>
      <c r="AJ2569" s="129">
        <v>4.9181850266615196E-4</v>
      </c>
    </row>
    <row r="2570" spans="1:36" x14ac:dyDescent="0.2">
      <c r="A2570" s="2">
        <v>1038</v>
      </c>
      <c r="B2570" s="2">
        <v>1361</v>
      </c>
      <c r="C2570" s="2" t="s">
        <v>565</v>
      </c>
      <c r="D2570" s="2" t="s">
        <v>566</v>
      </c>
      <c r="E2570" s="4" t="s">
        <v>245</v>
      </c>
      <c r="F2570" s="2" t="s">
        <v>567</v>
      </c>
      <c r="G2570" s="2" t="s">
        <v>568</v>
      </c>
      <c r="H2570" s="2" t="s">
        <v>248</v>
      </c>
      <c r="I2570" s="2" t="s">
        <v>269</v>
      </c>
      <c r="J2570" s="2" t="s">
        <v>30</v>
      </c>
      <c r="K2570" s="2" t="s">
        <v>30</v>
      </c>
      <c r="L2570" s="2" t="s">
        <v>270</v>
      </c>
      <c r="M2570" s="2" t="s">
        <v>31</v>
      </c>
      <c r="N2570" s="2" t="s">
        <v>569</v>
      </c>
      <c r="O2570" s="2" t="s">
        <v>250</v>
      </c>
      <c r="P2570" s="2" t="s">
        <v>289</v>
      </c>
      <c r="Q2570" s="2" t="s">
        <v>290</v>
      </c>
      <c r="R2570" s="2" t="s">
        <v>253</v>
      </c>
      <c r="S2570" s="2" t="s">
        <v>34</v>
      </c>
      <c r="T2570" s="118">
        <v>8.5000000000000006E-2</v>
      </c>
      <c r="U2570" s="2" t="s">
        <v>570</v>
      </c>
      <c r="V2570" s="129">
        <v>0.01</v>
      </c>
      <c r="W2570" s="129">
        <v>7.775E-2</v>
      </c>
      <c r="X2570" s="4" t="s">
        <v>256</v>
      </c>
      <c r="Z2570" s="118">
        <v>3160</v>
      </c>
      <c r="AA2570" s="127">
        <v>1</v>
      </c>
      <c r="AB2570" s="140">
        <v>116.62</v>
      </c>
      <c r="AD2570" s="118">
        <v>3.6850000000000001</v>
      </c>
      <c r="AG2570" s="2" t="s">
        <v>36</v>
      </c>
      <c r="AH2570" s="129">
        <v>9.2999999999999997E-5</v>
      </c>
      <c r="AI2570" s="129">
        <v>2.6062804930423197E-4</v>
      </c>
      <c r="AJ2570" s="129">
        <v>2.9268683824938001E-5</v>
      </c>
    </row>
    <row r="2571" spans="1:36" x14ac:dyDescent="0.2">
      <c r="A2571" s="2">
        <v>1038</v>
      </c>
      <c r="B2571" s="2">
        <v>1361</v>
      </c>
      <c r="C2571" s="2" t="s">
        <v>609</v>
      </c>
      <c r="D2571" s="2" t="s">
        <v>610</v>
      </c>
      <c r="E2571" s="4" t="s">
        <v>245</v>
      </c>
      <c r="F2571" s="2" t="s">
        <v>611</v>
      </c>
      <c r="G2571" s="2" t="s">
        <v>612</v>
      </c>
      <c r="H2571" s="2" t="s">
        <v>248</v>
      </c>
      <c r="I2571" s="2" t="s">
        <v>269</v>
      </c>
      <c r="J2571" s="2" t="s">
        <v>30</v>
      </c>
      <c r="K2571" s="2" t="s">
        <v>30</v>
      </c>
      <c r="L2571" s="2" t="s">
        <v>270</v>
      </c>
      <c r="M2571" s="2" t="s">
        <v>31</v>
      </c>
      <c r="N2571" s="2" t="s">
        <v>375</v>
      </c>
      <c r="O2571" s="2" t="s">
        <v>250</v>
      </c>
      <c r="P2571" s="2" t="s">
        <v>324</v>
      </c>
      <c r="Q2571" s="2" t="s">
        <v>252</v>
      </c>
      <c r="R2571" s="2" t="s">
        <v>253</v>
      </c>
      <c r="S2571" s="2" t="s">
        <v>34</v>
      </c>
      <c r="T2571" s="118">
        <v>1.242</v>
      </c>
      <c r="U2571" s="2" t="s">
        <v>109</v>
      </c>
      <c r="V2571" s="129">
        <v>3.0000000000000001E-3</v>
      </c>
      <c r="W2571" s="129">
        <v>2.7810000000000001E-2</v>
      </c>
      <c r="X2571" s="4" t="s">
        <v>256</v>
      </c>
      <c r="Z2571" s="118">
        <v>600000</v>
      </c>
      <c r="AA2571" s="127">
        <v>1</v>
      </c>
      <c r="AB2571" s="140">
        <v>110.53</v>
      </c>
      <c r="AD2571" s="118">
        <v>663.18</v>
      </c>
      <c r="AG2571" s="2" t="s">
        <v>36</v>
      </c>
      <c r="AH2571" s="129">
        <v>1.1800000000000001E-3</v>
      </c>
      <c r="AI2571" s="129">
        <v>4.6902117918844001E-2</v>
      </c>
      <c r="AJ2571" s="129">
        <v>5.2671355356850797E-3</v>
      </c>
    </row>
    <row r="2572" spans="1:36" x14ac:dyDescent="0.2">
      <c r="A2572" s="2">
        <v>1038</v>
      </c>
      <c r="B2572" s="2">
        <v>1361</v>
      </c>
      <c r="C2572" s="2" t="s">
        <v>634</v>
      </c>
      <c r="D2572" s="2" t="s">
        <v>635</v>
      </c>
      <c r="E2572" s="4" t="s">
        <v>245</v>
      </c>
      <c r="F2572" s="2" t="s">
        <v>636</v>
      </c>
      <c r="G2572" s="2" t="s">
        <v>637</v>
      </c>
      <c r="H2572" s="2" t="s">
        <v>248</v>
      </c>
      <c r="I2572" s="2" t="s">
        <v>269</v>
      </c>
      <c r="J2572" s="2" t="s">
        <v>30</v>
      </c>
      <c r="K2572" s="2" t="s">
        <v>30</v>
      </c>
      <c r="L2572" s="2" t="s">
        <v>270</v>
      </c>
      <c r="M2572" s="2" t="s">
        <v>31</v>
      </c>
      <c r="N2572" s="2" t="s">
        <v>249</v>
      </c>
      <c r="O2572" s="2" t="s">
        <v>250</v>
      </c>
      <c r="P2572" s="2" t="s">
        <v>251</v>
      </c>
      <c r="Q2572" s="2" t="s">
        <v>252</v>
      </c>
      <c r="R2572" s="2" t="s">
        <v>253</v>
      </c>
      <c r="S2572" s="2" t="s">
        <v>34</v>
      </c>
      <c r="T2572" s="118">
        <v>3.7730000000000001</v>
      </c>
      <c r="U2572" s="2" t="s">
        <v>638</v>
      </c>
      <c r="V2572" s="129">
        <v>1.3899999999999999E-2</v>
      </c>
      <c r="W2572" s="129">
        <v>2.1940000000000001E-2</v>
      </c>
      <c r="X2572" s="4" t="s">
        <v>256</v>
      </c>
      <c r="Z2572" s="118">
        <v>55148.9</v>
      </c>
      <c r="AA2572" s="127">
        <v>1</v>
      </c>
      <c r="AB2572" s="140">
        <v>106.41</v>
      </c>
      <c r="AD2572" s="118">
        <v>58.683999999999997</v>
      </c>
      <c r="AG2572" s="2" t="s">
        <v>36</v>
      </c>
      <c r="AH2572" s="129">
        <v>3.8999999999999999E-5</v>
      </c>
      <c r="AI2572" s="129">
        <v>4.1503080376562602E-3</v>
      </c>
      <c r="AJ2572" s="129">
        <v>4.6608204318201698E-4</v>
      </c>
    </row>
    <row r="2573" spans="1:36" x14ac:dyDescent="0.2">
      <c r="A2573" s="2">
        <v>1038</v>
      </c>
      <c r="B2573" s="2">
        <v>1361</v>
      </c>
      <c r="C2573" s="2" t="s">
        <v>815</v>
      </c>
      <c r="D2573" s="2" t="s">
        <v>816</v>
      </c>
      <c r="E2573" s="4" t="s">
        <v>245</v>
      </c>
      <c r="F2573" s="2" t="s">
        <v>1409</v>
      </c>
      <c r="G2573" s="2" t="s">
        <v>1410</v>
      </c>
      <c r="H2573" s="2" t="s">
        <v>248</v>
      </c>
      <c r="I2573" s="2" t="s">
        <v>302</v>
      </c>
      <c r="J2573" s="2" t="s">
        <v>30</v>
      </c>
      <c r="K2573" s="2" t="s">
        <v>30</v>
      </c>
      <c r="L2573" s="2" t="s">
        <v>270</v>
      </c>
      <c r="M2573" s="2" t="s">
        <v>31</v>
      </c>
      <c r="N2573" s="2" t="s">
        <v>271</v>
      </c>
      <c r="O2573" s="2" t="s">
        <v>250</v>
      </c>
      <c r="P2573" s="2" t="s">
        <v>595</v>
      </c>
      <c r="Q2573" s="2" t="s">
        <v>290</v>
      </c>
      <c r="R2573" s="2" t="s">
        <v>253</v>
      </c>
      <c r="S2573" s="2" t="s">
        <v>34</v>
      </c>
      <c r="T2573" s="118">
        <v>0.98899999999999999</v>
      </c>
      <c r="U2573" s="2" t="s">
        <v>282</v>
      </c>
      <c r="V2573" s="129">
        <v>3.4700000000000002E-2</v>
      </c>
      <c r="W2573" s="129">
        <v>5.321E-2</v>
      </c>
      <c r="X2573" s="4" t="s">
        <v>256</v>
      </c>
      <c r="Z2573" s="118">
        <v>34996.5</v>
      </c>
      <c r="AA2573" s="127">
        <v>1</v>
      </c>
      <c r="AB2573" s="140">
        <v>98.3</v>
      </c>
      <c r="AD2573" s="118">
        <v>34.402000000000001</v>
      </c>
      <c r="AG2573" s="2" t="s">
        <v>36</v>
      </c>
      <c r="AH2573" s="129">
        <v>6.9999999999999999E-4</v>
      </c>
      <c r="AI2573" s="129">
        <v>2.4329835041182299E-3</v>
      </c>
      <c r="AJ2573" s="129">
        <v>2.7322548406983699E-4</v>
      </c>
    </row>
    <row r="2574" spans="1:36" x14ac:dyDescent="0.2">
      <c r="A2574" s="2">
        <v>1038</v>
      </c>
      <c r="B2574" s="2">
        <v>1361</v>
      </c>
      <c r="C2574" s="2" t="s">
        <v>634</v>
      </c>
      <c r="D2574" s="2" t="s">
        <v>635</v>
      </c>
      <c r="E2574" s="4" t="s">
        <v>245</v>
      </c>
      <c r="F2574" s="2" t="s">
        <v>696</v>
      </c>
      <c r="G2574" s="2" t="s">
        <v>697</v>
      </c>
      <c r="H2574" s="2" t="s">
        <v>248</v>
      </c>
      <c r="I2574" s="2" t="s">
        <v>269</v>
      </c>
      <c r="J2574" s="2" t="s">
        <v>30</v>
      </c>
      <c r="K2574" s="2" t="s">
        <v>30</v>
      </c>
      <c r="L2574" s="2" t="s">
        <v>270</v>
      </c>
      <c r="M2574" s="2" t="s">
        <v>31</v>
      </c>
      <c r="N2574" s="2" t="s">
        <v>249</v>
      </c>
      <c r="O2574" s="2" t="s">
        <v>250</v>
      </c>
      <c r="P2574" s="2" t="s">
        <v>251</v>
      </c>
      <c r="Q2574" s="2" t="s">
        <v>252</v>
      </c>
      <c r="R2574" s="2" t="s">
        <v>253</v>
      </c>
      <c r="S2574" s="2" t="s">
        <v>34</v>
      </c>
      <c r="T2574" s="118">
        <v>1.3049999999999999</v>
      </c>
      <c r="U2574" s="2" t="s">
        <v>698</v>
      </c>
      <c r="V2574" s="129">
        <v>6.0000000000000001E-3</v>
      </c>
      <c r="W2574" s="129">
        <v>2.4500000000000001E-2</v>
      </c>
      <c r="X2574" s="4" t="s">
        <v>256</v>
      </c>
      <c r="Z2574" s="118">
        <v>754377</v>
      </c>
      <c r="AA2574" s="127">
        <v>1</v>
      </c>
      <c r="AB2574" s="140">
        <v>116.67</v>
      </c>
      <c r="AD2574" s="118">
        <v>880.13199999999995</v>
      </c>
      <c r="AG2574" s="2" t="s">
        <v>36</v>
      </c>
      <c r="AH2574" s="129">
        <v>1.1310000000000001E-3</v>
      </c>
      <c r="AI2574" s="129">
        <v>6.22456018578788E-2</v>
      </c>
      <c r="AJ2574" s="129">
        <v>6.9902178416129798E-3</v>
      </c>
    </row>
    <row r="2575" spans="1:36" x14ac:dyDescent="0.2">
      <c r="A2575" s="2">
        <v>1038</v>
      </c>
      <c r="B2575" s="2">
        <v>1361</v>
      </c>
      <c r="C2575" s="2" t="s">
        <v>634</v>
      </c>
      <c r="D2575" s="2" t="s">
        <v>635</v>
      </c>
      <c r="E2575" s="4" t="s">
        <v>245</v>
      </c>
      <c r="F2575" s="2" t="s">
        <v>699</v>
      </c>
      <c r="G2575" s="2" t="s">
        <v>700</v>
      </c>
      <c r="H2575" s="2" t="s">
        <v>248</v>
      </c>
      <c r="I2575" s="2" t="s">
        <v>269</v>
      </c>
      <c r="J2575" s="2" t="s">
        <v>30</v>
      </c>
      <c r="K2575" s="2" t="s">
        <v>30</v>
      </c>
      <c r="L2575" s="2" t="s">
        <v>270</v>
      </c>
      <c r="M2575" s="2" t="s">
        <v>31</v>
      </c>
      <c r="N2575" s="2" t="s">
        <v>249</v>
      </c>
      <c r="O2575" s="2" t="s">
        <v>250</v>
      </c>
      <c r="P2575" s="2" t="s">
        <v>251</v>
      </c>
      <c r="Q2575" s="2" t="s">
        <v>252</v>
      </c>
      <c r="R2575" s="2" t="s">
        <v>253</v>
      </c>
      <c r="S2575" s="2" t="s">
        <v>34</v>
      </c>
      <c r="T2575" s="118">
        <v>2.8460000000000001</v>
      </c>
      <c r="U2575" s="2" t="s">
        <v>701</v>
      </c>
      <c r="V2575" s="129">
        <v>1.7500000000000002E-2</v>
      </c>
      <c r="W2575" s="129">
        <v>2.1700000000000001E-2</v>
      </c>
      <c r="X2575" s="4" t="s">
        <v>256</v>
      </c>
      <c r="Z2575" s="118">
        <v>155504.95999999999</v>
      </c>
      <c r="AA2575" s="127">
        <v>1</v>
      </c>
      <c r="AB2575" s="140">
        <v>116.05</v>
      </c>
      <c r="AD2575" s="118">
        <v>180.464</v>
      </c>
      <c r="AG2575" s="2" t="s">
        <v>36</v>
      </c>
      <c r="AH2575" s="129">
        <v>8.3999999999999995E-5</v>
      </c>
      <c r="AI2575" s="129">
        <v>1.2762931092934301E-2</v>
      </c>
      <c r="AJ2575" s="129">
        <v>1.43328469762099E-3</v>
      </c>
    </row>
    <row r="2576" spans="1:36" x14ac:dyDescent="0.2">
      <c r="A2576" s="2">
        <v>1038</v>
      </c>
      <c r="B2576" s="2">
        <v>1361</v>
      </c>
      <c r="C2576" s="2" t="s">
        <v>756</v>
      </c>
      <c r="D2576" s="2" t="s">
        <v>757</v>
      </c>
      <c r="E2576" s="4" t="s">
        <v>245</v>
      </c>
      <c r="F2576" s="2" t="s">
        <v>758</v>
      </c>
      <c r="G2576" s="2" t="s">
        <v>759</v>
      </c>
      <c r="H2576" s="2" t="s">
        <v>248</v>
      </c>
      <c r="I2576" s="2" t="s">
        <v>269</v>
      </c>
      <c r="J2576" s="2" t="s">
        <v>30</v>
      </c>
      <c r="K2576" s="2" t="s">
        <v>30</v>
      </c>
      <c r="L2576" s="2" t="s">
        <v>270</v>
      </c>
      <c r="M2576" s="2" t="s">
        <v>31</v>
      </c>
      <c r="N2576" s="2" t="s">
        <v>296</v>
      </c>
      <c r="O2576" s="2" t="s">
        <v>250</v>
      </c>
      <c r="P2576" s="2" t="s">
        <v>272</v>
      </c>
      <c r="Q2576" s="2" t="s">
        <v>272</v>
      </c>
      <c r="R2576" s="2" t="s">
        <v>272</v>
      </c>
      <c r="S2576" s="2" t="s">
        <v>34</v>
      </c>
      <c r="T2576" s="118">
        <v>3.43</v>
      </c>
      <c r="U2576" s="2" t="s">
        <v>760</v>
      </c>
      <c r="V2576" s="129">
        <v>4.7E-2</v>
      </c>
      <c r="W2576" s="129">
        <v>3.3669999999999999E-2</v>
      </c>
      <c r="X2576" s="4" t="s">
        <v>256</v>
      </c>
      <c r="Z2576" s="118">
        <v>61604.41</v>
      </c>
      <c r="AA2576" s="127">
        <v>1</v>
      </c>
      <c r="AB2576" s="140">
        <v>112.65</v>
      </c>
      <c r="AD2576" s="118">
        <v>69.397000000000006</v>
      </c>
      <c r="AG2576" s="2" t="s">
        <v>36</v>
      </c>
      <c r="AH2576" s="129">
        <v>1.12E-4</v>
      </c>
      <c r="AI2576" s="129">
        <v>4.9079941054640096E-3</v>
      </c>
      <c r="AJ2576" s="129">
        <v>5.51170635973268E-4</v>
      </c>
    </row>
    <row r="2577" spans="1:36" x14ac:dyDescent="0.2">
      <c r="A2577" s="2">
        <v>1038</v>
      </c>
      <c r="B2577" s="2">
        <v>1361</v>
      </c>
      <c r="C2577" s="2" t="s">
        <v>243</v>
      </c>
      <c r="D2577" s="2" t="s">
        <v>244</v>
      </c>
      <c r="E2577" s="4" t="s">
        <v>245</v>
      </c>
      <c r="F2577" s="2" t="s">
        <v>819</v>
      </c>
      <c r="G2577" s="2" t="s">
        <v>820</v>
      </c>
      <c r="H2577" s="2" t="s">
        <v>248</v>
      </c>
      <c r="I2577" s="2" t="s">
        <v>269</v>
      </c>
      <c r="J2577" s="2" t="s">
        <v>30</v>
      </c>
      <c r="K2577" s="2" t="s">
        <v>30</v>
      </c>
      <c r="L2577" s="2" t="s">
        <v>270</v>
      </c>
      <c r="M2577" s="2" t="s">
        <v>31</v>
      </c>
      <c r="N2577" s="2" t="s">
        <v>249</v>
      </c>
      <c r="O2577" s="2" t="s">
        <v>250</v>
      </c>
      <c r="P2577" s="2" t="s">
        <v>251</v>
      </c>
      <c r="Q2577" s="2" t="s">
        <v>252</v>
      </c>
      <c r="R2577" s="2" t="s">
        <v>253</v>
      </c>
      <c r="S2577" s="2" t="s">
        <v>34</v>
      </c>
      <c r="T2577" s="118">
        <v>4.34</v>
      </c>
      <c r="U2577" s="2" t="s">
        <v>724</v>
      </c>
      <c r="V2577" s="129">
        <v>2.4E-2</v>
      </c>
      <c r="W2577" s="129">
        <v>2.281E-2</v>
      </c>
      <c r="X2577" s="4" t="s">
        <v>256</v>
      </c>
      <c r="Z2577" s="118">
        <v>167000</v>
      </c>
      <c r="AA2577" s="127">
        <v>1</v>
      </c>
      <c r="AB2577" s="140">
        <v>105.25</v>
      </c>
      <c r="AD2577" s="118">
        <v>175.768</v>
      </c>
      <c r="AG2577" s="2" t="s">
        <v>36</v>
      </c>
      <c r="AH2577" s="129">
        <v>4.0000000000000003E-5</v>
      </c>
      <c r="AI2577" s="129">
        <v>1.24308151803438E-2</v>
      </c>
      <c r="AJ2577" s="129">
        <v>1.39598788453893E-3</v>
      </c>
    </row>
    <row r="2578" spans="1:36" x14ac:dyDescent="0.2">
      <c r="A2578" s="2">
        <v>1038</v>
      </c>
      <c r="B2578" s="2">
        <v>1361</v>
      </c>
      <c r="C2578" s="2" t="s">
        <v>639</v>
      </c>
      <c r="D2578" s="2" t="s">
        <v>640</v>
      </c>
      <c r="E2578" s="4" t="s">
        <v>245</v>
      </c>
      <c r="F2578" s="2" t="s">
        <v>1021</v>
      </c>
      <c r="G2578" s="2" t="s">
        <v>1022</v>
      </c>
      <c r="H2578" s="2" t="s">
        <v>248</v>
      </c>
      <c r="I2578" s="2" t="s">
        <v>269</v>
      </c>
      <c r="J2578" s="2" t="s">
        <v>30</v>
      </c>
      <c r="K2578" s="2" t="s">
        <v>30</v>
      </c>
      <c r="L2578" s="2" t="s">
        <v>270</v>
      </c>
      <c r="M2578" s="2" t="s">
        <v>31</v>
      </c>
      <c r="N2578" s="2" t="s">
        <v>249</v>
      </c>
      <c r="O2578" s="2" t="s">
        <v>250</v>
      </c>
      <c r="P2578" s="2" t="s">
        <v>251</v>
      </c>
      <c r="Q2578" s="2" t="s">
        <v>252</v>
      </c>
      <c r="R2578" s="2" t="s">
        <v>253</v>
      </c>
      <c r="S2578" s="2" t="s">
        <v>34</v>
      </c>
      <c r="T2578" s="118">
        <v>1.728</v>
      </c>
      <c r="U2578" s="2" t="s">
        <v>1023</v>
      </c>
      <c r="V2578" s="129">
        <v>1.2200000000000001E-2</v>
      </c>
      <c r="W2578" s="129">
        <v>2.3269999999999999E-2</v>
      </c>
      <c r="X2578" s="4" t="s">
        <v>256</v>
      </c>
      <c r="Z2578" s="118">
        <v>160000</v>
      </c>
      <c r="AA2578" s="127">
        <v>1</v>
      </c>
      <c r="AB2578" s="140">
        <v>117.28</v>
      </c>
      <c r="AD2578" s="118">
        <v>187.648</v>
      </c>
      <c r="AG2578" s="2" t="s">
        <v>36</v>
      </c>
      <c r="AH2578" s="129">
        <v>5.3000000000000001E-5</v>
      </c>
      <c r="AI2578" s="129">
        <v>1.32710404765452E-2</v>
      </c>
      <c r="AJ2578" s="129">
        <v>1.4903456814141501E-3</v>
      </c>
    </row>
    <row r="2579" spans="1:36" x14ac:dyDescent="0.2">
      <c r="A2579" s="2">
        <v>1038</v>
      </c>
      <c r="B2579" s="2">
        <v>1361</v>
      </c>
      <c r="C2579" s="2" t="s">
        <v>639</v>
      </c>
      <c r="D2579" s="2" t="s">
        <v>640</v>
      </c>
      <c r="E2579" s="4" t="s">
        <v>245</v>
      </c>
      <c r="F2579" s="2" t="s">
        <v>1024</v>
      </c>
      <c r="G2579" s="2" t="s">
        <v>1025</v>
      </c>
      <c r="H2579" s="2" t="s">
        <v>248</v>
      </c>
      <c r="I2579" s="2" t="s">
        <v>269</v>
      </c>
      <c r="J2579" s="2" t="s">
        <v>30</v>
      </c>
      <c r="K2579" s="2" t="s">
        <v>30</v>
      </c>
      <c r="L2579" s="2" t="s">
        <v>270</v>
      </c>
      <c r="M2579" s="2" t="s">
        <v>31</v>
      </c>
      <c r="N2579" s="2" t="s">
        <v>249</v>
      </c>
      <c r="O2579" s="2" t="s">
        <v>250</v>
      </c>
      <c r="P2579" s="2" t="s">
        <v>251</v>
      </c>
      <c r="Q2579" s="2" t="s">
        <v>252</v>
      </c>
      <c r="R2579" s="2" t="s">
        <v>253</v>
      </c>
      <c r="S2579" s="2" t="s">
        <v>34</v>
      </c>
      <c r="T2579" s="118">
        <v>0.47399999999999998</v>
      </c>
      <c r="U2579" s="2" t="s">
        <v>1026</v>
      </c>
      <c r="V2579" s="129">
        <v>3.8E-3</v>
      </c>
      <c r="W2579" s="129">
        <v>2.826E-2</v>
      </c>
      <c r="X2579" s="4" t="s">
        <v>256</v>
      </c>
      <c r="Z2579" s="118">
        <v>264312</v>
      </c>
      <c r="AA2579" s="127">
        <v>1</v>
      </c>
      <c r="AB2579" s="140">
        <v>115.12</v>
      </c>
      <c r="AD2579" s="118">
        <v>304.27600000000001</v>
      </c>
      <c r="AG2579" s="2" t="s">
        <v>36</v>
      </c>
      <c r="AH2579" s="129">
        <v>8.7999999999999998E-5</v>
      </c>
      <c r="AI2579" s="129">
        <v>2.1519327529750502E-2</v>
      </c>
      <c r="AJ2579" s="129">
        <v>2.41663318769783E-3</v>
      </c>
    </row>
    <row r="2580" spans="1:36" x14ac:dyDescent="0.2">
      <c r="A2580" s="2">
        <v>1038</v>
      </c>
      <c r="B2580" s="2">
        <v>1361</v>
      </c>
      <c r="C2580" s="2" t="s">
        <v>639</v>
      </c>
      <c r="D2580" s="2" t="s">
        <v>640</v>
      </c>
      <c r="E2580" s="4" t="s">
        <v>245</v>
      </c>
      <c r="F2580" s="2" t="s">
        <v>1411</v>
      </c>
      <c r="G2580" s="2" t="s">
        <v>1412</v>
      </c>
      <c r="H2580" s="2" t="s">
        <v>248</v>
      </c>
      <c r="I2580" s="2" t="s">
        <v>269</v>
      </c>
      <c r="J2580" s="2" t="s">
        <v>30</v>
      </c>
      <c r="K2580" s="2" t="s">
        <v>30</v>
      </c>
      <c r="L2580" s="2" t="s">
        <v>270</v>
      </c>
      <c r="M2580" s="2" t="s">
        <v>31</v>
      </c>
      <c r="N2580" s="2" t="s">
        <v>249</v>
      </c>
      <c r="O2580" s="2" t="s">
        <v>250</v>
      </c>
      <c r="P2580" s="2" t="s">
        <v>87</v>
      </c>
      <c r="Q2580" s="2" t="s">
        <v>290</v>
      </c>
      <c r="R2580" s="2" t="s">
        <v>253</v>
      </c>
      <c r="S2580" s="2" t="s">
        <v>34</v>
      </c>
      <c r="T2580" s="118">
        <v>0.92300000000000004</v>
      </c>
      <c r="U2580" s="2" t="s">
        <v>1413</v>
      </c>
      <c r="V2580" s="129">
        <v>5.0000000000000001E-3</v>
      </c>
      <c r="W2580" s="129">
        <v>2.521E-2</v>
      </c>
      <c r="X2580" s="4" t="s">
        <v>256</v>
      </c>
      <c r="Z2580" s="118">
        <v>850327</v>
      </c>
      <c r="AA2580" s="127">
        <v>1</v>
      </c>
      <c r="AB2580" s="140">
        <v>114.7</v>
      </c>
      <c r="AD2580" s="118">
        <v>975.32500000000005</v>
      </c>
      <c r="AG2580" s="2" t="s">
        <v>36</v>
      </c>
      <c r="AH2580" s="129">
        <v>1.114E-3</v>
      </c>
      <c r="AI2580" s="129">
        <v>6.8977971886128406E-2</v>
      </c>
      <c r="AJ2580" s="129">
        <v>7.74626697091952E-3</v>
      </c>
    </row>
    <row r="2581" spans="1:36" x14ac:dyDescent="0.2">
      <c r="A2581" s="2">
        <v>1038</v>
      </c>
      <c r="B2581" s="2">
        <v>1361</v>
      </c>
      <c r="C2581" s="2" t="s">
        <v>639</v>
      </c>
      <c r="D2581" s="2" t="s">
        <v>640</v>
      </c>
      <c r="E2581" s="4" t="s">
        <v>245</v>
      </c>
      <c r="F2581" s="2" t="s">
        <v>1029</v>
      </c>
      <c r="G2581" s="2" t="s">
        <v>1030</v>
      </c>
      <c r="H2581" s="2" t="s">
        <v>248</v>
      </c>
      <c r="I2581" s="2" t="s">
        <v>269</v>
      </c>
      <c r="J2581" s="2" t="s">
        <v>30</v>
      </c>
      <c r="K2581" s="2" t="s">
        <v>30</v>
      </c>
      <c r="L2581" s="2" t="s">
        <v>270</v>
      </c>
      <c r="M2581" s="2" t="s">
        <v>31</v>
      </c>
      <c r="N2581" s="2" t="s">
        <v>249</v>
      </c>
      <c r="O2581" s="2" t="s">
        <v>250</v>
      </c>
      <c r="P2581" s="2" t="s">
        <v>251</v>
      </c>
      <c r="Q2581" s="2" t="s">
        <v>252</v>
      </c>
      <c r="R2581" s="2" t="s">
        <v>253</v>
      </c>
      <c r="S2581" s="2" t="s">
        <v>34</v>
      </c>
      <c r="T2581" s="118">
        <v>2.8050000000000002</v>
      </c>
      <c r="U2581" s="2" t="s">
        <v>1031</v>
      </c>
      <c r="V2581" s="129">
        <v>1E-3</v>
      </c>
      <c r="W2581" s="129">
        <v>2.1919999999999999E-2</v>
      </c>
      <c r="X2581" s="4" t="s">
        <v>256</v>
      </c>
      <c r="Z2581" s="118">
        <v>529231</v>
      </c>
      <c r="AA2581" s="127">
        <v>1</v>
      </c>
      <c r="AB2581" s="140">
        <v>108.71</v>
      </c>
      <c r="AD2581" s="118">
        <v>575.327</v>
      </c>
      <c r="AG2581" s="2" t="s">
        <v>36</v>
      </c>
      <c r="AH2581" s="129">
        <v>1.5699999999999999E-4</v>
      </c>
      <c r="AI2581" s="129">
        <v>4.0688886484253603E-2</v>
      </c>
      <c r="AJ2581" s="129">
        <v>4.5693859769723403E-3</v>
      </c>
    </row>
    <row r="2582" spans="1:36" x14ac:dyDescent="0.2">
      <c r="A2582" s="2">
        <v>1038</v>
      </c>
      <c r="B2582" s="2">
        <v>1361</v>
      </c>
      <c r="C2582" s="2" t="s">
        <v>639</v>
      </c>
      <c r="D2582" s="2" t="s">
        <v>640</v>
      </c>
      <c r="E2582" s="4" t="s">
        <v>245</v>
      </c>
      <c r="F2582" s="2" t="s">
        <v>1035</v>
      </c>
      <c r="G2582" s="2" t="s">
        <v>1036</v>
      </c>
      <c r="H2582" s="2" t="s">
        <v>248</v>
      </c>
      <c r="I2582" s="2" t="s">
        <v>269</v>
      </c>
      <c r="J2582" s="2" t="s">
        <v>30</v>
      </c>
      <c r="K2582" s="2" t="s">
        <v>30</v>
      </c>
      <c r="L2582" s="2" t="s">
        <v>270</v>
      </c>
      <c r="M2582" s="2" t="s">
        <v>31</v>
      </c>
      <c r="N2582" s="2" t="s">
        <v>249</v>
      </c>
      <c r="O2582" s="2" t="s">
        <v>250</v>
      </c>
      <c r="P2582" s="2" t="s">
        <v>251</v>
      </c>
      <c r="Q2582" s="2" t="s">
        <v>252</v>
      </c>
      <c r="R2582" s="2" t="s">
        <v>253</v>
      </c>
      <c r="S2582" s="2" t="s">
        <v>34</v>
      </c>
      <c r="T2582" s="118">
        <v>2.7120000000000002</v>
      </c>
      <c r="U2582" s="2" t="s">
        <v>1034</v>
      </c>
      <c r="V2582" s="129">
        <v>1E-3</v>
      </c>
      <c r="W2582" s="129">
        <v>2.2249999999999999E-2</v>
      </c>
      <c r="X2582" s="4" t="s">
        <v>256</v>
      </c>
      <c r="Z2582" s="118">
        <v>63859.519999999997</v>
      </c>
      <c r="AA2582" s="127">
        <v>1</v>
      </c>
      <c r="AB2582" s="140">
        <v>107.55</v>
      </c>
      <c r="AD2582" s="118">
        <v>68.680999999999997</v>
      </c>
      <c r="AG2582" s="2" t="s">
        <v>36</v>
      </c>
      <c r="AH2582" s="129">
        <v>2.9E-5</v>
      </c>
      <c r="AI2582" s="129">
        <v>4.8573242799021003E-3</v>
      </c>
      <c r="AJ2582" s="129">
        <v>5.4548038464461899E-4</v>
      </c>
    </row>
    <row r="2583" spans="1:36" x14ac:dyDescent="0.2">
      <c r="A2583" s="2">
        <v>1038</v>
      </c>
      <c r="B2583" s="2">
        <v>1361</v>
      </c>
      <c r="C2583" s="2" t="s">
        <v>1037</v>
      </c>
      <c r="D2583" s="2" t="s">
        <v>1038</v>
      </c>
      <c r="E2583" s="4" t="s">
        <v>245</v>
      </c>
      <c r="F2583" s="2" t="s">
        <v>1039</v>
      </c>
      <c r="G2583" s="2" t="s">
        <v>1040</v>
      </c>
      <c r="H2583" s="2" t="s">
        <v>248</v>
      </c>
      <c r="I2583" s="2" t="s">
        <v>302</v>
      </c>
      <c r="J2583" s="2" t="s">
        <v>30</v>
      </c>
      <c r="K2583" s="2" t="s">
        <v>30</v>
      </c>
      <c r="L2583" s="2" t="s">
        <v>270</v>
      </c>
      <c r="M2583" s="2" t="s">
        <v>31</v>
      </c>
      <c r="N2583" s="2" t="s">
        <v>440</v>
      </c>
      <c r="O2583" s="2" t="s">
        <v>250</v>
      </c>
      <c r="P2583" s="2" t="s">
        <v>340</v>
      </c>
      <c r="Q2583" s="2" t="s">
        <v>252</v>
      </c>
      <c r="R2583" s="2" t="s">
        <v>253</v>
      </c>
      <c r="S2583" s="2" t="s">
        <v>34</v>
      </c>
      <c r="T2583" s="118">
        <v>1.698</v>
      </c>
      <c r="U2583" s="2" t="s">
        <v>777</v>
      </c>
      <c r="V2583" s="129">
        <v>2.3900000000000001E-2</v>
      </c>
      <c r="W2583" s="129">
        <v>4.446E-2</v>
      </c>
      <c r="X2583" s="4" t="s">
        <v>256</v>
      </c>
      <c r="Z2583" s="118">
        <v>156210.96</v>
      </c>
      <c r="AA2583" s="127">
        <v>1</v>
      </c>
      <c r="AB2583" s="140">
        <v>96.7</v>
      </c>
      <c r="AD2583" s="118">
        <v>151.05600000000001</v>
      </c>
      <c r="AG2583" s="2" t="s">
        <v>36</v>
      </c>
      <c r="AH2583" s="129">
        <v>1.4E-3</v>
      </c>
      <c r="AI2583" s="129">
        <v>1.06831422020467E-2</v>
      </c>
      <c r="AJ2583" s="129">
        <v>1.1997231771610399E-3</v>
      </c>
    </row>
    <row r="2584" spans="1:36" x14ac:dyDescent="0.2">
      <c r="A2584" s="2">
        <v>1038</v>
      </c>
      <c r="B2584" s="2">
        <v>1361</v>
      </c>
      <c r="C2584" s="2" t="s">
        <v>1041</v>
      </c>
      <c r="D2584" s="2" t="s">
        <v>1042</v>
      </c>
      <c r="E2584" s="4" t="s">
        <v>245</v>
      </c>
      <c r="F2584" s="2" t="s">
        <v>1043</v>
      </c>
      <c r="G2584" s="2" t="s">
        <v>1044</v>
      </c>
      <c r="H2584" s="2" t="s">
        <v>248</v>
      </c>
      <c r="I2584" s="2" t="s">
        <v>269</v>
      </c>
      <c r="J2584" s="2" t="s">
        <v>30</v>
      </c>
      <c r="K2584" s="2" t="s">
        <v>30</v>
      </c>
      <c r="L2584" s="2" t="s">
        <v>270</v>
      </c>
      <c r="M2584" s="2" t="s">
        <v>31</v>
      </c>
      <c r="N2584" s="2" t="s">
        <v>375</v>
      </c>
      <c r="O2584" s="2" t="s">
        <v>250</v>
      </c>
      <c r="P2584" s="2" t="s">
        <v>346</v>
      </c>
      <c r="Q2584" s="2" t="s">
        <v>252</v>
      </c>
      <c r="R2584" s="2" t="s">
        <v>253</v>
      </c>
      <c r="S2584" s="2" t="s">
        <v>34</v>
      </c>
      <c r="T2584" s="118">
        <v>1.2669999999999999</v>
      </c>
      <c r="U2584" s="2" t="s">
        <v>1045</v>
      </c>
      <c r="V2584" s="129">
        <v>3.4599999999999999E-2</v>
      </c>
      <c r="W2584" s="129">
        <v>2.9659999999999999E-2</v>
      </c>
      <c r="X2584" s="4" t="s">
        <v>256</v>
      </c>
      <c r="Z2584" s="118">
        <v>53057.66</v>
      </c>
      <c r="AA2584" s="127">
        <v>1</v>
      </c>
      <c r="AB2584" s="140">
        <v>119.77</v>
      </c>
      <c r="AC2584" s="118">
        <v>46.973999999999997</v>
      </c>
      <c r="AD2584" s="118">
        <v>110.521</v>
      </c>
      <c r="AG2584" s="2" t="s">
        <v>36</v>
      </c>
      <c r="AH2584" s="129">
        <v>3.6900000000000002E-4</v>
      </c>
      <c r="AI2584" s="129">
        <v>7.8163724934487804E-3</v>
      </c>
      <c r="AJ2584" s="129">
        <v>8.7778324619866598E-4</v>
      </c>
    </row>
    <row r="2585" spans="1:36" x14ac:dyDescent="0.2">
      <c r="A2585" s="2">
        <v>1038</v>
      </c>
      <c r="B2585" s="2">
        <v>1361</v>
      </c>
      <c r="C2585" s="2" t="s">
        <v>1051</v>
      </c>
      <c r="D2585" s="2" t="s">
        <v>1052</v>
      </c>
      <c r="E2585" s="4" t="s">
        <v>245</v>
      </c>
      <c r="F2585" s="2" t="s">
        <v>1053</v>
      </c>
      <c r="G2585" s="2" t="s">
        <v>1054</v>
      </c>
      <c r="H2585" s="2" t="s">
        <v>248</v>
      </c>
      <c r="I2585" s="2" t="s">
        <v>302</v>
      </c>
      <c r="J2585" s="2" t="s">
        <v>30</v>
      </c>
      <c r="K2585" s="2" t="s">
        <v>30</v>
      </c>
      <c r="L2585" s="2" t="s">
        <v>270</v>
      </c>
      <c r="M2585" s="2" t="s">
        <v>31</v>
      </c>
      <c r="N2585" s="2" t="s">
        <v>1055</v>
      </c>
      <c r="O2585" s="2" t="s">
        <v>250</v>
      </c>
      <c r="P2585" s="2" t="s">
        <v>311</v>
      </c>
      <c r="Q2585" s="2" t="s">
        <v>252</v>
      </c>
      <c r="R2585" s="2" t="s">
        <v>253</v>
      </c>
      <c r="S2585" s="2" t="s">
        <v>34</v>
      </c>
      <c r="T2585" s="118">
        <v>0.90900000000000003</v>
      </c>
      <c r="U2585" s="2" t="s">
        <v>364</v>
      </c>
      <c r="V2585" s="129">
        <v>2.29E-2</v>
      </c>
      <c r="W2585" s="129">
        <v>4.4609999999999997E-2</v>
      </c>
      <c r="X2585" s="4" t="s">
        <v>256</v>
      </c>
      <c r="Z2585" s="118">
        <v>213125</v>
      </c>
      <c r="AA2585" s="127">
        <v>1</v>
      </c>
      <c r="AB2585" s="140">
        <v>98.31</v>
      </c>
      <c r="AD2585" s="118">
        <v>209.523</v>
      </c>
      <c r="AG2585" s="2" t="s">
        <v>36</v>
      </c>
      <c r="AH2585" s="129">
        <v>1.2869999999999999E-3</v>
      </c>
      <c r="AI2585" s="129">
        <v>1.48181206412393E-2</v>
      </c>
      <c r="AJ2585" s="129">
        <v>1.6640836973842101E-3</v>
      </c>
    </row>
    <row r="2586" spans="1:36" x14ac:dyDescent="0.2">
      <c r="A2586" s="2">
        <v>1038</v>
      </c>
      <c r="B2586" s="2">
        <v>1361</v>
      </c>
      <c r="C2586" s="2" t="s">
        <v>1070</v>
      </c>
      <c r="D2586" s="2" t="s">
        <v>1071</v>
      </c>
      <c r="E2586" s="4" t="s">
        <v>245</v>
      </c>
      <c r="F2586" s="2" t="s">
        <v>1072</v>
      </c>
      <c r="G2586" s="2" t="s">
        <v>1073</v>
      </c>
      <c r="H2586" s="2" t="s">
        <v>248</v>
      </c>
      <c r="I2586" s="2" t="s">
        <v>302</v>
      </c>
      <c r="J2586" s="2" t="s">
        <v>30</v>
      </c>
      <c r="K2586" s="2" t="s">
        <v>30</v>
      </c>
      <c r="L2586" s="2" t="s">
        <v>270</v>
      </c>
      <c r="M2586" s="2" t="s">
        <v>31</v>
      </c>
      <c r="N2586" s="2" t="s">
        <v>375</v>
      </c>
      <c r="O2586" s="2" t="s">
        <v>250</v>
      </c>
      <c r="P2586" s="2" t="s">
        <v>311</v>
      </c>
      <c r="Q2586" s="2" t="s">
        <v>252</v>
      </c>
      <c r="R2586" s="2" t="s">
        <v>253</v>
      </c>
      <c r="S2586" s="2" t="s">
        <v>34</v>
      </c>
      <c r="T2586" s="118">
        <v>0.64</v>
      </c>
      <c r="U2586" s="2" t="s">
        <v>1074</v>
      </c>
      <c r="V2586" s="129">
        <v>3.85E-2</v>
      </c>
      <c r="W2586" s="129">
        <v>4.6289999999999998E-2</v>
      </c>
      <c r="X2586" s="4" t="s">
        <v>256</v>
      </c>
      <c r="Z2586" s="118">
        <v>37071</v>
      </c>
      <c r="AA2586" s="127">
        <v>1</v>
      </c>
      <c r="AB2586" s="140">
        <v>102.73</v>
      </c>
      <c r="AD2586" s="118">
        <v>38.082999999999998</v>
      </c>
      <c r="AG2586" s="2" t="s">
        <v>36</v>
      </c>
      <c r="AH2586" s="129">
        <v>1.1900000000000001E-4</v>
      </c>
      <c r="AI2586" s="129">
        <v>2.6933489445617399E-3</v>
      </c>
      <c r="AJ2586" s="129">
        <v>3.02464676764658E-4</v>
      </c>
    </row>
    <row r="2587" spans="1:36" x14ac:dyDescent="0.2">
      <c r="A2587" s="2">
        <v>1038</v>
      </c>
      <c r="B2587" s="2">
        <v>1361</v>
      </c>
      <c r="C2587" s="2" t="s">
        <v>856</v>
      </c>
      <c r="D2587" s="2" t="s">
        <v>857</v>
      </c>
      <c r="E2587" s="4" t="s">
        <v>245</v>
      </c>
      <c r="F2587" s="2" t="s">
        <v>1088</v>
      </c>
      <c r="G2587" s="2" t="s">
        <v>1089</v>
      </c>
      <c r="H2587" s="2" t="s">
        <v>248</v>
      </c>
      <c r="I2587" s="2" t="s">
        <v>269</v>
      </c>
      <c r="J2587" s="2" t="s">
        <v>30</v>
      </c>
      <c r="K2587" s="2" t="s">
        <v>30</v>
      </c>
      <c r="L2587" s="2" t="s">
        <v>270</v>
      </c>
      <c r="M2587" s="2" t="s">
        <v>31</v>
      </c>
      <c r="N2587" s="2" t="s">
        <v>303</v>
      </c>
      <c r="O2587" s="2" t="s">
        <v>250</v>
      </c>
      <c r="P2587" s="2" t="s">
        <v>251</v>
      </c>
      <c r="Q2587" s="2" t="s">
        <v>252</v>
      </c>
      <c r="R2587" s="2" t="s">
        <v>253</v>
      </c>
      <c r="S2587" s="2" t="s">
        <v>34</v>
      </c>
      <c r="T2587" s="118">
        <v>0.16200000000000001</v>
      </c>
      <c r="U2587" s="2" t="s">
        <v>1017</v>
      </c>
      <c r="V2587" s="129">
        <v>4.4999999999999998E-2</v>
      </c>
      <c r="W2587" s="129">
        <v>6.4369999999999997E-2</v>
      </c>
      <c r="X2587" s="4" t="s">
        <v>256</v>
      </c>
      <c r="Z2587" s="118">
        <v>871471</v>
      </c>
      <c r="AA2587" s="127">
        <v>1</v>
      </c>
      <c r="AB2587" s="140">
        <v>121.07</v>
      </c>
      <c r="AD2587" s="118">
        <v>1055.0899999999999</v>
      </c>
      <c r="AG2587" s="2" t="s">
        <v>36</v>
      </c>
      <c r="AH2587" s="129">
        <v>5.9000000000000003E-4</v>
      </c>
      <c r="AI2587" s="129">
        <v>7.4619187500822401E-2</v>
      </c>
      <c r="AJ2587" s="129">
        <v>8.3797788153106307E-3</v>
      </c>
    </row>
    <row r="2588" spans="1:36" x14ac:dyDescent="0.2">
      <c r="A2588" s="2">
        <v>1038</v>
      </c>
      <c r="B2588" s="2">
        <v>1361</v>
      </c>
      <c r="C2588" s="2" t="s">
        <v>257</v>
      </c>
      <c r="D2588" s="2" t="s">
        <v>258</v>
      </c>
      <c r="E2588" s="4" t="s">
        <v>245</v>
      </c>
      <c r="F2588" s="2" t="s">
        <v>1090</v>
      </c>
      <c r="G2588" s="2" t="s">
        <v>1091</v>
      </c>
      <c r="H2588" s="2" t="s">
        <v>248</v>
      </c>
      <c r="I2588" s="2" t="s">
        <v>269</v>
      </c>
      <c r="J2588" s="2" t="s">
        <v>30</v>
      </c>
      <c r="K2588" s="2" t="s">
        <v>30</v>
      </c>
      <c r="L2588" s="2" t="s">
        <v>270</v>
      </c>
      <c r="M2588" s="2" t="s">
        <v>31</v>
      </c>
      <c r="N2588" s="2" t="s">
        <v>249</v>
      </c>
      <c r="O2588" s="2" t="s">
        <v>250</v>
      </c>
      <c r="P2588" s="2" t="s">
        <v>251</v>
      </c>
      <c r="Q2588" s="2" t="s">
        <v>252</v>
      </c>
      <c r="R2588" s="2" t="s">
        <v>253</v>
      </c>
      <c r="S2588" s="2" t="s">
        <v>34</v>
      </c>
      <c r="T2588" s="118">
        <v>0.49299999999999999</v>
      </c>
      <c r="U2588" s="2" t="s">
        <v>388</v>
      </c>
      <c r="V2588" s="129">
        <v>8.3000000000000001E-3</v>
      </c>
      <c r="W2588" s="129">
        <v>3.0339999999999999E-2</v>
      </c>
      <c r="X2588" s="4" t="s">
        <v>256</v>
      </c>
      <c r="Z2588" s="118">
        <v>10592</v>
      </c>
      <c r="AA2588" s="127">
        <v>1</v>
      </c>
      <c r="AB2588" s="140">
        <v>117.19</v>
      </c>
      <c r="AD2588" s="118">
        <v>12.413</v>
      </c>
      <c r="AG2588" s="2" t="s">
        <v>36</v>
      </c>
      <c r="AH2588" s="129">
        <v>6.9999999999999999E-6</v>
      </c>
      <c r="AI2588" s="129">
        <v>8.7786869077546999E-4</v>
      </c>
      <c r="AJ2588" s="129">
        <v>9.8585172312465598E-5</v>
      </c>
    </row>
    <row r="2589" spans="1:36" x14ac:dyDescent="0.2">
      <c r="A2589" s="2">
        <v>1038</v>
      </c>
      <c r="B2589" s="2">
        <v>1361</v>
      </c>
      <c r="C2589" s="2" t="s">
        <v>257</v>
      </c>
      <c r="D2589" s="2" t="s">
        <v>258</v>
      </c>
      <c r="E2589" s="4" t="s">
        <v>245</v>
      </c>
      <c r="F2589" s="2" t="s">
        <v>1092</v>
      </c>
      <c r="G2589" s="2" t="s">
        <v>1093</v>
      </c>
      <c r="H2589" s="2" t="s">
        <v>248</v>
      </c>
      <c r="I2589" s="2" t="s">
        <v>269</v>
      </c>
      <c r="J2589" s="2" t="s">
        <v>30</v>
      </c>
      <c r="K2589" s="2" t="s">
        <v>30</v>
      </c>
      <c r="L2589" s="2" t="s">
        <v>270</v>
      </c>
      <c r="M2589" s="2" t="s">
        <v>31</v>
      </c>
      <c r="N2589" s="2" t="s">
        <v>249</v>
      </c>
      <c r="O2589" s="2" t="s">
        <v>250</v>
      </c>
      <c r="P2589" s="2" t="s">
        <v>251</v>
      </c>
      <c r="Q2589" s="2" t="s">
        <v>252</v>
      </c>
      <c r="R2589" s="2" t="s">
        <v>253</v>
      </c>
      <c r="S2589" s="2" t="s">
        <v>34</v>
      </c>
      <c r="T2589" s="118">
        <v>1.8979999999999999</v>
      </c>
      <c r="U2589" s="2" t="s">
        <v>1094</v>
      </c>
      <c r="V2589" s="129">
        <v>1E-3</v>
      </c>
      <c r="W2589" s="129">
        <v>2.3199999999999998E-2</v>
      </c>
      <c r="X2589" s="4" t="s">
        <v>256</v>
      </c>
      <c r="Z2589" s="118">
        <v>403667</v>
      </c>
      <c r="AA2589" s="127">
        <v>1</v>
      </c>
      <c r="AB2589" s="140">
        <v>110.39</v>
      </c>
      <c r="AD2589" s="118">
        <v>445.608</v>
      </c>
      <c r="AG2589" s="2" t="s">
        <v>36</v>
      </c>
      <c r="AH2589" s="129">
        <v>1.2899999999999999E-4</v>
      </c>
      <c r="AI2589" s="129">
        <v>3.1514760732460199E-2</v>
      </c>
      <c r="AJ2589" s="129">
        <v>3.53912623817491E-3</v>
      </c>
    </row>
    <row r="2590" spans="1:36" x14ac:dyDescent="0.2">
      <c r="A2590" s="2">
        <v>1038</v>
      </c>
      <c r="B2590" s="2">
        <v>1361</v>
      </c>
      <c r="C2590" s="2" t="s">
        <v>1101</v>
      </c>
      <c r="D2590" s="2" t="s">
        <v>1102</v>
      </c>
      <c r="E2590" s="4" t="s">
        <v>245</v>
      </c>
      <c r="F2590" s="2" t="s">
        <v>1103</v>
      </c>
      <c r="G2590" s="2" t="s">
        <v>1104</v>
      </c>
      <c r="H2590" s="2" t="s">
        <v>248</v>
      </c>
      <c r="I2590" s="2" t="s">
        <v>269</v>
      </c>
      <c r="J2590" s="2" t="s">
        <v>30</v>
      </c>
      <c r="K2590" s="2" t="s">
        <v>30</v>
      </c>
      <c r="L2590" s="2" t="s">
        <v>270</v>
      </c>
      <c r="M2590" s="2" t="s">
        <v>31</v>
      </c>
      <c r="N2590" s="2" t="s">
        <v>375</v>
      </c>
      <c r="O2590" s="2" t="s">
        <v>250</v>
      </c>
      <c r="P2590" s="2" t="s">
        <v>376</v>
      </c>
      <c r="Q2590" s="2" t="s">
        <v>252</v>
      </c>
      <c r="R2590" s="2" t="s">
        <v>253</v>
      </c>
      <c r="S2590" s="2" t="s">
        <v>34</v>
      </c>
      <c r="T2590" s="118">
        <v>3.9</v>
      </c>
      <c r="U2590" s="2" t="s">
        <v>1105</v>
      </c>
      <c r="V2590" s="129">
        <v>8.3999999999999995E-3</v>
      </c>
      <c r="W2590" s="129">
        <v>2.4899999999999999E-2</v>
      </c>
      <c r="X2590" s="4" t="s">
        <v>256</v>
      </c>
      <c r="Z2590" s="118">
        <v>95352.68</v>
      </c>
      <c r="AA2590" s="127">
        <v>1</v>
      </c>
      <c r="AB2590" s="140">
        <v>110.04</v>
      </c>
      <c r="AD2590" s="118">
        <v>104.926</v>
      </c>
      <c r="AG2590" s="2" t="s">
        <v>36</v>
      </c>
      <c r="AH2590" s="129">
        <v>1.2899999999999999E-4</v>
      </c>
      <c r="AI2590" s="129">
        <v>7.42069393289615E-3</v>
      </c>
      <c r="AJ2590" s="129">
        <v>8.3334831021983401E-4</v>
      </c>
    </row>
    <row r="2591" spans="1:36" x14ac:dyDescent="0.2">
      <c r="A2591" s="2">
        <v>1038</v>
      </c>
      <c r="B2591" s="2">
        <v>1361</v>
      </c>
      <c r="C2591" s="2" t="s">
        <v>1115</v>
      </c>
      <c r="D2591" s="2" t="s">
        <v>1116</v>
      </c>
      <c r="E2591" s="4" t="s">
        <v>245</v>
      </c>
      <c r="F2591" s="2" t="s">
        <v>1117</v>
      </c>
      <c r="G2591" s="2" t="s">
        <v>1118</v>
      </c>
      <c r="H2591" s="2" t="s">
        <v>248</v>
      </c>
      <c r="I2591" s="2" t="s">
        <v>302</v>
      </c>
      <c r="J2591" s="2" t="s">
        <v>30</v>
      </c>
      <c r="K2591" s="2" t="s">
        <v>30</v>
      </c>
      <c r="L2591" s="2" t="s">
        <v>270</v>
      </c>
      <c r="M2591" s="2" t="s">
        <v>31</v>
      </c>
      <c r="N2591" s="2" t="s">
        <v>791</v>
      </c>
      <c r="O2591" s="2" t="s">
        <v>250</v>
      </c>
      <c r="P2591" s="2" t="s">
        <v>382</v>
      </c>
      <c r="Q2591" s="2" t="s">
        <v>252</v>
      </c>
      <c r="R2591" s="2" t="s">
        <v>253</v>
      </c>
      <c r="S2591" s="2" t="s">
        <v>34</v>
      </c>
      <c r="T2591" s="118">
        <v>0.98</v>
      </c>
      <c r="U2591" s="2" t="s">
        <v>695</v>
      </c>
      <c r="V2591" s="129">
        <v>2.6100000000000002E-2</v>
      </c>
      <c r="W2591" s="129">
        <v>4.163E-2</v>
      </c>
      <c r="X2591" s="4" t="s">
        <v>256</v>
      </c>
      <c r="Z2591" s="118">
        <v>618850</v>
      </c>
      <c r="AA2591" s="127">
        <v>1</v>
      </c>
      <c r="AB2591" s="140">
        <v>98.57</v>
      </c>
      <c r="AD2591" s="118">
        <v>610</v>
      </c>
      <c r="AG2591" s="2" t="s">
        <v>36</v>
      </c>
      <c r="AH2591" s="129">
        <v>2.565E-3</v>
      </c>
      <c r="AI2591" s="129">
        <v>4.31410971409531E-2</v>
      </c>
      <c r="AJ2591" s="129">
        <v>4.84477068162975E-3</v>
      </c>
    </row>
    <row r="2592" spans="1:36" x14ac:dyDescent="0.2">
      <c r="A2592" s="2">
        <v>1038</v>
      </c>
      <c r="B2592" s="2">
        <v>1361</v>
      </c>
      <c r="C2592" s="2" t="s">
        <v>243</v>
      </c>
      <c r="D2592" s="2" t="s">
        <v>244</v>
      </c>
      <c r="E2592" s="4" t="s">
        <v>245</v>
      </c>
      <c r="F2592" s="2" t="s">
        <v>1119</v>
      </c>
      <c r="G2592" s="2" t="s">
        <v>1120</v>
      </c>
      <c r="H2592" s="2" t="s">
        <v>248</v>
      </c>
      <c r="I2592" s="2" t="s">
        <v>302</v>
      </c>
      <c r="J2592" s="2" t="s">
        <v>30</v>
      </c>
      <c r="K2592" s="2" t="s">
        <v>30</v>
      </c>
      <c r="L2592" s="2" t="s">
        <v>270</v>
      </c>
      <c r="M2592" s="2" t="s">
        <v>31</v>
      </c>
      <c r="N2592" s="2" t="s">
        <v>249</v>
      </c>
      <c r="O2592" s="2" t="s">
        <v>250</v>
      </c>
      <c r="P2592" s="2" t="s">
        <v>251</v>
      </c>
      <c r="Q2592" s="2" t="s">
        <v>252</v>
      </c>
      <c r="R2592" s="2" t="s">
        <v>253</v>
      </c>
      <c r="S2592" s="2" t="s">
        <v>34</v>
      </c>
      <c r="T2592" s="118">
        <v>2.8</v>
      </c>
      <c r="U2592" s="2" t="s">
        <v>1121</v>
      </c>
      <c r="V2592" s="129">
        <v>2.6800000000000001E-2</v>
      </c>
      <c r="W2592" s="129">
        <v>4.0969999999999999E-2</v>
      </c>
      <c r="X2592" s="4" t="s">
        <v>256</v>
      </c>
      <c r="Z2592" s="118">
        <v>382476.99</v>
      </c>
      <c r="AA2592" s="127">
        <v>1</v>
      </c>
      <c r="AB2592" s="140">
        <v>96.4</v>
      </c>
      <c r="AD2592" s="118">
        <v>368.70800000000003</v>
      </c>
      <c r="AG2592" s="2" t="s">
        <v>36</v>
      </c>
      <c r="AH2592" s="129">
        <v>1.63E-4</v>
      </c>
      <c r="AI2592" s="129">
        <v>2.6076144597726801E-2</v>
      </c>
      <c r="AJ2592" s="129">
        <v>2.9283664350084099E-3</v>
      </c>
    </row>
    <row r="2593" spans="1:36" x14ac:dyDescent="0.2">
      <c r="A2593" s="2">
        <v>1038</v>
      </c>
      <c r="B2593" s="2">
        <v>1361</v>
      </c>
      <c r="C2593" s="2" t="s">
        <v>243</v>
      </c>
      <c r="D2593" s="2" t="s">
        <v>244</v>
      </c>
      <c r="E2593" s="4" t="s">
        <v>245</v>
      </c>
      <c r="F2593" s="2" t="s">
        <v>1122</v>
      </c>
      <c r="G2593" s="2" t="s">
        <v>1123</v>
      </c>
      <c r="H2593" s="2" t="s">
        <v>248</v>
      </c>
      <c r="I2593" s="2" t="s">
        <v>269</v>
      </c>
      <c r="J2593" s="2" t="s">
        <v>30</v>
      </c>
      <c r="K2593" s="2" t="s">
        <v>30</v>
      </c>
      <c r="L2593" s="2" t="s">
        <v>270</v>
      </c>
      <c r="M2593" s="2" t="s">
        <v>31</v>
      </c>
      <c r="N2593" s="2" t="s">
        <v>249</v>
      </c>
      <c r="O2593" s="2" t="s">
        <v>250</v>
      </c>
      <c r="P2593" s="2" t="s">
        <v>251</v>
      </c>
      <c r="Q2593" s="2" t="s">
        <v>252</v>
      </c>
      <c r="R2593" s="2" t="s">
        <v>253</v>
      </c>
      <c r="S2593" s="2" t="s">
        <v>34</v>
      </c>
      <c r="T2593" s="118">
        <v>3.2749999999999999</v>
      </c>
      <c r="U2593" s="2" t="s">
        <v>1124</v>
      </c>
      <c r="V2593" s="129">
        <v>2E-3</v>
      </c>
      <c r="W2593" s="129">
        <v>2.2429999999999999E-2</v>
      </c>
      <c r="X2593" s="4" t="s">
        <v>256</v>
      </c>
      <c r="Z2593" s="118">
        <v>842880.28</v>
      </c>
      <c r="AA2593" s="127">
        <v>1</v>
      </c>
      <c r="AB2593" s="140">
        <v>107.7</v>
      </c>
      <c r="AD2593" s="118">
        <v>907.78200000000004</v>
      </c>
      <c r="AG2593" s="2" t="s">
        <v>36</v>
      </c>
      <c r="AH2593" s="129">
        <v>2.6499999999999999E-4</v>
      </c>
      <c r="AI2593" s="129">
        <v>6.4201123821433698E-2</v>
      </c>
      <c r="AJ2593" s="129">
        <v>7.2098241127599499E-3</v>
      </c>
    </row>
    <row r="2594" spans="1:36" x14ac:dyDescent="0.2">
      <c r="A2594" s="2">
        <v>1038</v>
      </c>
      <c r="B2594" s="2">
        <v>8563</v>
      </c>
      <c r="C2594" s="2" t="s">
        <v>264</v>
      </c>
      <c r="D2594" s="2" t="s">
        <v>265</v>
      </c>
      <c r="E2594" s="4" t="s">
        <v>266</v>
      </c>
      <c r="F2594" s="2" t="s">
        <v>267</v>
      </c>
      <c r="G2594" s="2" t="s">
        <v>268</v>
      </c>
      <c r="H2594" s="2" t="s">
        <v>248</v>
      </c>
      <c r="I2594" s="2" t="s">
        <v>269</v>
      </c>
      <c r="J2594" s="2" t="s">
        <v>30</v>
      </c>
      <c r="K2594" s="2" t="s">
        <v>30</v>
      </c>
      <c r="L2594" s="2" t="s">
        <v>270</v>
      </c>
      <c r="M2594" s="2" t="s">
        <v>31</v>
      </c>
      <c r="N2594" s="2" t="s">
        <v>271</v>
      </c>
      <c r="O2594" s="2" t="s">
        <v>250</v>
      </c>
      <c r="P2594" s="2" t="s">
        <v>272</v>
      </c>
      <c r="Q2594" s="2" t="s">
        <v>272</v>
      </c>
      <c r="R2594" s="2" t="s">
        <v>272</v>
      </c>
      <c r="S2594" s="2" t="s">
        <v>34</v>
      </c>
      <c r="T2594" s="118">
        <v>4.4260000000000002</v>
      </c>
      <c r="U2594" s="2" t="s">
        <v>273</v>
      </c>
      <c r="V2594" s="129">
        <v>0.06</v>
      </c>
      <c r="W2594" s="129">
        <v>1E-4</v>
      </c>
      <c r="X2594" s="4" t="s">
        <v>256</v>
      </c>
      <c r="Z2594" s="118">
        <v>1499000</v>
      </c>
      <c r="AA2594" s="127">
        <v>1</v>
      </c>
      <c r="AB2594" s="140">
        <v>7.81</v>
      </c>
      <c r="AD2594" s="118">
        <v>117.072</v>
      </c>
      <c r="AG2594" s="2" t="s">
        <v>36</v>
      </c>
      <c r="AH2594" s="129">
        <v>1.273E-2</v>
      </c>
      <c r="AI2594" s="129">
        <v>2.0083941638161201E-3</v>
      </c>
      <c r="AJ2594" s="129">
        <v>9.1336928170286805E-6</v>
      </c>
    </row>
    <row r="2595" spans="1:36" x14ac:dyDescent="0.2">
      <c r="A2595" s="2">
        <v>1038</v>
      </c>
      <c r="B2595" s="2">
        <v>8563</v>
      </c>
      <c r="C2595" s="2" t="s">
        <v>264</v>
      </c>
      <c r="D2595" s="2" t="s">
        <v>265</v>
      </c>
      <c r="E2595" s="4" t="s">
        <v>266</v>
      </c>
      <c r="F2595" s="2" t="s">
        <v>275</v>
      </c>
      <c r="G2595" s="2" t="s">
        <v>276</v>
      </c>
      <c r="H2595" s="2" t="s">
        <v>248</v>
      </c>
      <c r="I2595" s="2" t="s">
        <v>269</v>
      </c>
      <c r="J2595" s="2" t="s">
        <v>30</v>
      </c>
      <c r="K2595" s="2" t="s">
        <v>30</v>
      </c>
      <c r="L2595" s="2" t="s">
        <v>270</v>
      </c>
      <c r="M2595" s="2" t="s">
        <v>31</v>
      </c>
      <c r="N2595" s="2" t="s">
        <v>271</v>
      </c>
      <c r="O2595" s="2" t="s">
        <v>250</v>
      </c>
      <c r="P2595" s="2" t="s">
        <v>272</v>
      </c>
      <c r="Q2595" s="2" t="s">
        <v>272</v>
      </c>
      <c r="R2595" s="2" t="s">
        <v>272</v>
      </c>
      <c r="S2595" s="2" t="s">
        <v>34</v>
      </c>
      <c r="T2595" s="118">
        <v>4.4429999999999996</v>
      </c>
      <c r="U2595" s="2" t="s">
        <v>273</v>
      </c>
      <c r="V2595" s="129">
        <v>6.9000000000000006E-2</v>
      </c>
      <c r="W2595" s="129">
        <v>1E-4</v>
      </c>
      <c r="X2595" s="4" t="s">
        <v>256</v>
      </c>
      <c r="Z2595" s="118">
        <v>896838.9</v>
      </c>
      <c r="AA2595" s="127">
        <v>1</v>
      </c>
      <c r="AB2595" s="140">
        <v>7.97</v>
      </c>
      <c r="AD2595" s="118">
        <v>71.477999999999994</v>
      </c>
      <c r="AG2595" s="2" t="s">
        <v>36</v>
      </c>
      <c r="AH2595" s="129">
        <v>5.1910000000000003E-3</v>
      </c>
      <c r="AI2595" s="129">
        <v>1.22622182784826E-3</v>
      </c>
      <c r="AJ2595" s="129">
        <v>5.5765614653154499E-6</v>
      </c>
    </row>
    <row r="2596" spans="1:36" x14ac:dyDescent="0.2">
      <c r="A2596" s="2">
        <v>1038</v>
      </c>
      <c r="B2596" s="2">
        <v>8563</v>
      </c>
      <c r="C2596" s="2" t="s">
        <v>283</v>
      </c>
      <c r="D2596" s="2" t="s">
        <v>284</v>
      </c>
      <c r="E2596" s="4" t="s">
        <v>245</v>
      </c>
      <c r="F2596" s="2" t="s">
        <v>285</v>
      </c>
      <c r="G2596" s="2" t="s">
        <v>286</v>
      </c>
      <c r="H2596" s="2" t="s">
        <v>248</v>
      </c>
      <c r="I2596" s="2" t="s">
        <v>287</v>
      </c>
      <c r="J2596" s="2" t="s">
        <v>30</v>
      </c>
      <c r="K2596" s="2" t="s">
        <v>30</v>
      </c>
      <c r="L2596" s="2" t="s">
        <v>270</v>
      </c>
      <c r="M2596" s="2" t="s">
        <v>31</v>
      </c>
      <c r="N2596" s="2" t="s">
        <v>288</v>
      </c>
      <c r="O2596" s="2" t="s">
        <v>250</v>
      </c>
      <c r="P2596" s="2" t="s">
        <v>289</v>
      </c>
      <c r="Q2596" s="2" t="s">
        <v>290</v>
      </c>
      <c r="R2596" s="2" t="s">
        <v>253</v>
      </c>
      <c r="S2596" s="2" t="s">
        <v>34</v>
      </c>
      <c r="T2596" s="118">
        <v>2.2570000000000001</v>
      </c>
      <c r="U2596" s="2" t="s">
        <v>291</v>
      </c>
      <c r="V2596" s="129">
        <v>4.6899999999999997E-2</v>
      </c>
      <c r="W2596" s="129">
        <v>5.9880000000000003E-2</v>
      </c>
      <c r="X2596" s="4" t="s">
        <v>256</v>
      </c>
      <c r="Z2596" s="118">
        <v>3863253.52</v>
      </c>
      <c r="AA2596" s="127">
        <v>1</v>
      </c>
      <c r="AB2596" s="140">
        <v>91.28</v>
      </c>
      <c r="AD2596" s="118">
        <v>3526.3780000000002</v>
      </c>
      <c r="AG2596" s="2" t="s">
        <v>36</v>
      </c>
      <c r="AH2596" s="129">
        <v>3.362E-3</v>
      </c>
      <c r="AI2596" s="129">
        <v>6.0495786086604303E-2</v>
      </c>
      <c r="AJ2596" s="129">
        <v>2.7512026114925002E-4</v>
      </c>
    </row>
    <row r="2597" spans="1:36" x14ac:dyDescent="0.2">
      <c r="A2597" s="2">
        <v>1038</v>
      </c>
      <c r="B2597" s="2">
        <v>8563</v>
      </c>
      <c r="C2597" s="2" t="s">
        <v>292</v>
      </c>
      <c r="D2597" s="2" t="s">
        <v>293</v>
      </c>
      <c r="E2597" s="4" t="s">
        <v>245</v>
      </c>
      <c r="F2597" s="2" t="s">
        <v>294</v>
      </c>
      <c r="G2597" s="2" t="s">
        <v>295</v>
      </c>
      <c r="H2597" s="2" t="s">
        <v>248</v>
      </c>
      <c r="I2597" s="2" t="s">
        <v>269</v>
      </c>
      <c r="J2597" s="2" t="s">
        <v>30</v>
      </c>
      <c r="K2597" s="2" t="s">
        <v>30</v>
      </c>
      <c r="L2597" s="2" t="s">
        <v>270</v>
      </c>
      <c r="M2597" s="2" t="s">
        <v>31</v>
      </c>
      <c r="N2597" s="2" t="s">
        <v>296</v>
      </c>
      <c r="O2597" s="2" t="s">
        <v>250</v>
      </c>
      <c r="P2597" s="2" t="s">
        <v>272</v>
      </c>
      <c r="Q2597" s="2" t="s">
        <v>272</v>
      </c>
      <c r="R2597" s="2" t="s">
        <v>272</v>
      </c>
      <c r="S2597" s="2" t="s">
        <v>34</v>
      </c>
      <c r="T2597" s="118">
        <v>1.5860000000000001</v>
      </c>
      <c r="U2597" s="2" t="s">
        <v>297</v>
      </c>
      <c r="V2597" s="129">
        <v>0.04</v>
      </c>
      <c r="W2597" s="129">
        <v>4.2520000000000002E-2</v>
      </c>
      <c r="X2597" s="4" t="s">
        <v>256</v>
      </c>
      <c r="Z2597" s="118">
        <v>127673.7</v>
      </c>
      <c r="AA2597" s="127">
        <v>1</v>
      </c>
      <c r="AB2597" s="140">
        <v>114.5</v>
      </c>
      <c r="AD2597" s="118">
        <v>146.18600000000001</v>
      </c>
      <c r="AG2597" s="2" t="s">
        <v>36</v>
      </c>
      <c r="AH2597" s="129">
        <v>1.9659999999999999E-3</v>
      </c>
      <c r="AI2597" s="129">
        <v>2.50785957583304E-3</v>
      </c>
      <c r="AJ2597" s="129">
        <v>1.1405141185224E-5</v>
      </c>
    </row>
    <row r="2598" spans="1:36" x14ac:dyDescent="0.2">
      <c r="A2598" s="2">
        <v>1038</v>
      </c>
      <c r="B2598" s="2">
        <v>8563</v>
      </c>
      <c r="C2598" s="2" t="s">
        <v>298</v>
      </c>
      <c r="D2598" s="2" t="s">
        <v>299</v>
      </c>
      <c r="E2598" s="4" t="s">
        <v>245</v>
      </c>
      <c r="F2598" s="2" t="s">
        <v>300</v>
      </c>
      <c r="G2598" s="2" t="s">
        <v>301</v>
      </c>
      <c r="H2598" s="2" t="s">
        <v>248</v>
      </c>
      <c r="I2598" s="2" t="s">
        <v>302</v>
      </c>
      <c r="J2598" s="2" t="s">
        <v>30</v>
      </c>
      <c r="K2598" s="2" t="s">
        <v>30</v>
      </c>
      <c r="L2598" s="2" t="s">
        <v>270</v>
      </c>
      <c r="M2598" s="2" t="s">
        <v>31</v>
      </c>
      <c r="N2598" s="2" t="s">
        <v>303</v>
      </c>
      <c r="O2598" s="2" t="s">
        <v>250</v>
      </c>
      <c r="P2598" s="2" t="s">
        <v>272</v>
      </c>
      <c r="Q2598" s="2" t="s">
        <v>272</v>
      </c>
      <c r="R2598" s="2" t="s">
        <v>272</v>
      </c>
      <c r="S2598" s="2" t="s">
        <v>34</v>
      </c>
      <c r="T2598" s="118">
        <v>1.581</v>
      </c>
      <c r="U2598" s="2" t="s">
        <v>304</v>
      </c>
      <c r="V2598" s="129">
        <v>0.10539999999999999</v>
      </c>
      <c r="W2598" s="129">
        <v>1.5859999999999999E-2</v>
      </c>
      <c r="X2598" s="4" t="s">
        <v>256</v>
      </c>
      <c r="Z2598" s="118">
        <v>1094470.55</v>
      </c>
      <c r="AA2598" s="127">
        <v>1</v>
      </c>
      <c r="AB2598" s="140">
        <v>147.72</v>
      </c>
      <c r="AD2598" s="118">
        <v>1616.752</v>
      </c>
      <c r="AG2598" s="2" t="s">
        <v>36</v>
      </c>
      <c r="AH2598" s="129">
        <v>7.2830000000000004E-3</v>
      </c>
      <c r="AI2598" s="129">
        <v>2.7735733965101001E-2</v>
      </c>
      <c r="AJ2598" s="129">
        <v>1.26135436288419E-4</v>
      </c>
    </row>
    <row r="2599" spans="1:36" x14ac:dyDescent="0.2">
      <c r="A2599" s="2">
        <v>1038</v>
      </c>
      <c r="B2599" s="2">
        <v>8563</v>
      </c>
      <c r="C2599" s="2" t="s">
        <v>305</v>
      </c>
      <c r="D2599" s="2" t="s">
        <v>306</v>
      </c>
      <c r="E2599" s="4" t="s">
        <v>245</v>
      </c>
      <c r="F2599" s="2" t="s">
        <v>307</v>
      </c>
      <c r="G2599" s="2" t="s">
        <v>308</v>
      </c>
      <c r="H2599" s="2" t="s">
        <v>248</v>
      </c>
      <c r="I2599" s="2" t="s">
        <v>309</v>
      </c>
      <c r="J2599" s="2" t="s">
        <v>30</v>
      </c>
      <c r="K2599" s="2" t="s">
        <v>30</v>
      </c>
      <c r="L2599" s="2" t="s">
        <v>270</v>
      </c>
      <c r="M2599" s="2" t="s">
        <v>31</v>
      </c>
      <c r="N2599" s="2" t="s">
        <v>310</v>
      </c>
      <c r="O2599" s="2" t="s">
        <v>250</v>
      </c>
      <c r="P2599" s="2" t="s">
        <v>311</v>
      </c>
      <c r="Q2599" s="2" t="s">
        <v>252</v>
      </c>
      <c r="R2599" s="2" t="s">
        <v>253</v>
      </c>
      <c r="S2599" s="2" t="s">
        <v>34</v>
      </c>
      <c r="T2599" s="118">
        <v>2.117</v>
      </c>
      <c r="U2599" s="2" t="s">
        <v>312</v>
      </c>
      <c r="V2599" s="129">
        <v>2.8000000000000001E-2</v>
      </c>
      <c r="W2599" s="129">
        <v>1E-4</v>
      </c>
      <c r="X2599" s="4" t="s">
        <v>256</v>
      </c>
      <c r="Z2599" s="118">
        <v>3824574</v>
      </c>
      <c r="AA2599" s="127">
        <v>1</v>
      </c>
      <c r="AB2599" s="140">
        <v>251</v>
      </c>
      <c r="AD2599" s="118">
        <v>9599.6810000000005</v>
      </c>
      <c r="AG2599" s="2" t="s">
        <v>36</v>
      </c>
      <c r="AH2599" s="129">
        <v>2.5499000000000001E-2</v>
      </c>
      <c r="AI2599" s="129">
        <v>0.16468463203137601</v>
      </c>
      <c r="AJ2599" s="129">
        <v>7.4894603248693004E-4</v>
      </c>
    </row>
    <row r="2600" spans="1:36" x14ac:dyDescent="0.2">
      <c r="A2600" s="2">
        <v>1038</v>
      </c>
      <c r="B2600" s="2">
        <v>8563</v>
      </c>
      <c r="C2600" s="2" t="s">
        <v>313</v>
      </c>
      <c r="D2600" s="2" t="s">
        <v>314</v>
      </c>
      <c r="E2600" s="4" t="s">
        <v>245</v>
      </c>
      <c r="F2600" s="2" t="s">
        <v>315</v>
      </c>
      <c r="G2600" s="2" t="s">
        <v>316</v>
      </c>
      <c r="H2600" s="2" t="s">
        <v>248</v>
      </c>
      <c r="I2600" s="2" t="s">
        <v>309</v>
      </c>
      <c r="J2600" s="2" t="s">
        <v>30</v>
      </c>
      <c r="K2600" s="2" t="s">
        <v>30</v>
      </c>
      <c r="L2600" s="2" t="s">
        <v>270</v>
      </c>
      <c r="M2600" s="2" t="s">
        <v>31</v>
      </c>
      <c r="N2600" s="2" t="s">
        <v>317</v>
      </c>
      <c r="O2600" s="2" t="s">
        <v>250</v>
      </c>
      <c r="P2600" s="2" t="s">
        <v>272</v>
      </c>
      <c r="Q2600" s="2" t="s">
        <v>272</v>
      </c>
      <c r="R2600" s="2" t="s">
        <v>272</v>
      </c>
      <c r="S2600" s="2" t="s">
        <v>34</v>
      </c>
      <c r="T2600" s="118">
        <v>2.39</v>
      </c>
      <c r="U2600" s="2" t="s">
        <v>297</v>
      </c>
      <c r="V2600" s="129">
        <v>4.8500000000000001E-2</v>
      </c>
      <c r="W2600" s="129">
        <v>-1.5900000000000001E-2</v>
      </c>
      <c r="X2600" s="4" t="s">
        <v>256</v>
      </c>
      <c r="Z2600" s="118">
        <v>3994331</v>
      </c>
      <c r="AA2600" s="127">
        <v>1</v>
      </c>
      <c r="AB2600" s="140">
        <v>116.5</v>
      </c>
      <c r="AD2600" s="118">
        <v>4653.3959999999997</v>
      </c>
      <c r="AG2600" s="2" t="s">
        <v>36</v>
      </c>
      <c r="AH2600" s="129">
        <v>1.3313999999999999E-2</v>
      </c>
      <c r="AI2600" s="129">
        <v>7.9830024071476893E-2</v>
      </c>
      <c r="AJ2600" s="129">
        <v>3.6304771771465498E-4</v>
      </c>
    </row>
    <row r="2601" spans="1:36" x14ac:dyDescent="0.2">
      <c r="A2601" s="2">
        <v>1038</v>
      </c>
      <c r="B2601" s="2">
        <v>8563</v>
      </c>
      <c r="C2601" s="2" t="s">
        <v>318</v>
      </c>
      <c r="D2601" s="2" t="s">
        <v>319</v>
      </c>
      <c r="E2601" s="4" t="s">
        <v>245</v>
      </c>
      <c r="F2601" s="2" t="s">
        <v>320</v>
      </c>
      <c r="G2601" s="2" t="s">
        <v>321</v>
      </c>
      <c r="H2601" s="2" t="s">
        <v>248</v>
      </c>
      <c r="I2601" s="2" t="s">
        <v>309</v>
      </c>
      <c r="J2601" s="2" t="s">
        <v>30</v>
      </c>
      <c r="K2601" s="2" t="s">
        <v>322</v>
      </c>
      <c r="L2601" s="2" t="s">
        <v>270</v>
      </c>
      <c r="M2601" s="2" t="s">
        <v>31</v>
      </c>
      <c r="N2601" s="2" t="s">
        <v>323</v>
      </c>
      <c r="O2601" s="2" t="s">
        <v>250</v>
      </c>
      <c r="P2601" s="2" t="s">
        <v>324</v>
      </c>
      <c r="Q2601" s="2" t="s">
        <v>252</v>
      </c>
      <c r="R2601" s="2" t="s">
        <v>253</v>
      </c>
      <c r="S2601" s="2" t="s">
        <v>34</v>
      </c>
      <c r="T2601" s="118">
        <v>3.1779999999999999</v>
      </c>
      <c r="U2601" s="2" t="s">
        <v>325</v>
      </c>
      <c r="V2601" s="129">
        <v>5.5E-2</v>
      </c>
      <c r="W2601" s="129">
        <v>8.4790000000000004E-2</v>
      </c>
      <c r="X2601" s="4" t="s">
        <v>256</v>
      </c>
      <c r="Z2601" s="118">
        <v>16013964.6</v>
      </c>
      <c r="AA2601" s="127">
        <v>1</v>
      </c>
      <c r="AB2601" s="140">
        <v>94</v>
      </c>
      <c r="AD2601" s="118">
        <v>15053.127</v>
      </c>
      <c r="AG2601" s="2" t="s">
        <v>36</v>
      </c>
      <c r="AH2601" s="129">
        <v>3.0991999999999999E-2</v>
      </c>
      <c r="AI2601" s="129">
        <v>0.25823969594468099</v>
      </c>
      <c r="AJ2601" s="129">
        <v>1.1744119249181199E-3</v>
      </c>
    </row>
    <row r="2602" spans="1:36" x14ac:dyDescent="0.2">
      <c r="A2602" s="2">
        <v>1038</v>
      </c>
      <c r="B2602" s="2">
        <v>8563</v>
      </c>
      <c r="C2602" s="2" t="s">
        <v>591</v>
      </c>
      <c r="D2602" s="2" t="s">
        <v>592</v>
      </c>
      <c r="E2602" s="4" t="s">
        <v>245</v>
      </c>
      <c r="F2602" s="2" t="s">
        <v>784</v>
      </c>
      <c r="G2602" s="2" t="s">
        <v>785</v>
      </c>
      <c r="H2602" s="2" t="s">
        <v>248</v>
      </c>
      <c r="I2602" s="2" t="s">
        <v>302</v>
      </c>
      <c r="J2602" s="2" t="s">
        <v>30</v>
      </c>
      <c r="K2602" s="2" t="s">
        <v>30</v>
      </c>
      <c r="L2602" s="2" t="s">
        <v>270</v>
      </c>
      <c r="M2602" s="2" t="s">
        <v>31</v>
      </c>
      <c r="N2602" s="2" t="s">
        <v>296</v>
      </c>
      <c r="O2602" s="2" t="s">
        <v>250</v>
      </c>
      <c r="P2602" s="2" t="s">
        <v>595</v>
      </c>
      <c r="Q2602" s="2" t="s">
        <v>290</v>
      </c>
      <c r="R2602" s="2" t="s">
        <v>253</v>
      </c>
      <c r="S2602" s="2" t="s">
        <v>34</v>
      </c>
      <c r="T2602" s="118">
        <v>5.43</v>
      </c>
      <c r="U2602" s="2" t="s">
        <v>786</v>
      </c>
      <c r="V2602" s="129">
        <v>6.6900000000000001E-2</v>
      </c>
      <c r="W2602" s="129">
        <v>5.6989999999999999E-2</v>
      </c>
      <c r="X2602" s="4" t="s">
        <v>256</v>
      </c>
      <c r="Z2602" s="118">
        <v>25315</v>
      </c>
      <c r="AA2602" s="127">
        <v>1</v>
      </c>
      <c r="AB2602" s="140">
        <v>105.78</v>
      </c>
      <c r="AD2602" s="118">
        <v>26.777999999999999</v>
      </c>
      <c r="AG2602" s="2" t="s">
        <v>36</v>
      </c>
      <c r="AH2602" s="129">
        <v>2.3E-5</v>
      </c>
      <c r="AI2602" s="129">
        <v>4.59386023941356E-4</v>
      </c>
      <c r="AJ2602" s="129">
        <v>2.0891769667085502E-6</v>
      </c>
    </row>
    <row r="2603" spans="1:36" x14ac:dyDescent="0.2">
      <c r="A2603" s="2">
        <v>1038</v>
      </c>
      <c r="B2603" s="2">
        <v>8563</v>
      </c>
      <c r="C2603" s="2" t="s">
        <v>326</v>
      </c>
      <c r="D2603" s="2" t="s">
        <v>327</v>
      </c>
      <c r="E2603" s="4" t="s">
        <v>245</v>
      </c>
      <c r="F2603" s="2" t="s">
        <v>328</v>
      </c>
      <c r="G2603" s="2" t="s">
        <v>329</v>
      </c>
      <c r="H2603" s="2" t="s">
        <v>248</v>
      </c>
      <c r="I2603" s="2" t="s">
        <v>302</v>
      </c>
      <c r="J2603" s="2" t="s">
        <v>30</v>
      </c>
      <c r="K2603" s="2" t="s">
        <v>30</v>
      </c>
      <c r="L2603" s="2" t="s">
        <v>270</v>
      </c>
      <c r="M2603" s="2" t="s">
        <v>31</v>
      </c>
      <c r="N2603" s="2" t="s">
        <v>296</v>
      </c>
      <c r="O2603" s="2" t="s">
        <v>250</v>
      </c>
      <c r="P2603" s="2" t="s">
        <v>272</v>
      </c>
      <c r="Q2603" s="2" t="s">
        <v>272</v>
      </c>
      <c r="R2603" s="2" t="s">
        <v>272</v>
      </c>
      <c r="S2603" s="2" t="s">
        <v>34</v>
      </c>
      <c r="T2603" s="118">
        <v>3.86</v>
      </c>
      <c r="U2603" s="2" t="s">
        <v>330</v>
      </c>
      <c r="V2603" s="129">
        <v>6.9500000000000006E-2</v>
      </c>
      <c r="W2603" s="129">
        <v>5.8630000000000002E-2</v>
      </c>
      <c r="X2603" s="4" t="s">
        <v>256</v>
      </c>
      <c r="Z2603" s="118">
        <v>1410185</v>
      </c>
      <c r="AA2603" s="127">
        <v>1</v>
      </c>
      <c r="AB2603" s="140">
        <v>104.47</v>
      </c>
      <c r="AD2603" s="118">
        <v>1473.22</v>
      </c>
      <c r="AG2603" s="2" t="s">
        <v>36</v>
      </c>
      <c r="AH2603" s="129">
        <v>2.4759999999999999E-3</v>
      </c>
      <c r="AI2603" s="129">
        <v>2.5273417372396099E-2</v>
      </c>
      <c r="AJ2603" s="129">
        <v>1.14937413618752E-4</v>
      </c>
    </row>
    <row r="2604" spans="1:36" x14ac:dyDescent="0.2">
      <c r="A2604" s="2">
        <v>1038</v>
      </c>
      <c r="B2604" s="2">
        <v>8563</v>
      </c>
      <c r="C2604" s="2" t="s">
        <v>331</v>
      </c>
      <c r="D2604" s="2" t="s">
        <v>332</v>
      </c>
      <c r="E2604" s="4" t="s">
        <v>245</v>
      </c>
      <c r="F2604" s="2" t="s">
        <v>333</v>
      </c>
      <c r="G2604" s="2" t="s">
        <v>334</v>
      </c>
      <c r="H2604" s="2" t="s">
        <v>248</v>
      </c>
      <c r="I2604" s="2" t="s">
        <v>269</v>
      </c>
      <c r="J2604" s="2" t="s">
        <v>30</v>
      </c>
      <c r="K2604" s="2" t="s">
        <v>30</v>
      </c>
      <c r="L2604" s="2" t="s">
        <v>270</v>
      </c>
      <c r="M2604" s="2" t="s">
        <v>31</v>
      </c>
      <c r="N2604" s="2" t="s">
        <v>296</v>
      </c>
      <c r="O2604" s="2" t="s">
        <v>250</v>
      </c>
      <c r="P2604" s="2" t="s">
        <v>272</v>
      </c>
      <c r="Q2604" s="2" t="s">
        <v>272</v>
      </c>
      <c r="R2604" s="2" t="s">
        <v>272</v>
      </c>
      <c r="S2604" s="2" t="s">
        <v>34</v>
      </c>
      <c r="T2604" s="118">
        <v>3.5859999999999999</v>
      </c>
      <c r="U2604" s="2" t="s">
        <v>335</v>
      </c>
      <c r="V2604" s="129">
        <v>4.9000000000000002E-2</v>
      </c>
      <c r="W2604" s="129">
        <v>3.9899999999999998E-2</v>
      </c>
      <c r="X2604" s="4" t="s">
        <v>256</v>
      </c>
      <c r="Z2604" s="118">
        <v>615000</v>
      </c>
      <c r="AA2604" s="127">
        <v>1</v>
      </c>
      <c r="AB2604" s="140">
        <v>105.84</v>
      </c>
      <c r="AD2604" s="118">
        <v>650.91600000000005</v>
      </c>
      <c r="AG2604" s="2" t="s">
        <v>36</v>
      </c>
      <c r="AH2604" s="129">
        <v>1.304E-3</v>
      </c>
      <c r="AI2604" s="129">
        <v>1.1166606978570699E-2</v>
      </c>
      <c r="AJ2604" s="129">
        <v>5.0783038403656602E-5</v>
      </c>
    </row>
    <row r="2605" spans="1:36" x14ac:dyDescent="0.2">
      <c r="A2605" s="2">
        <v>1038</v>
      </c>
      <c r="B2605" s="2">
        <v>8563</v>
      </c>
      <c r="C2605" s="2" t="s">
        <v>336</v>
      </c>
      <c r="D2605" s="2" t="s">
        <v>337</v>
      </c>
      <c r="E2605" s="4" t="s">
        <v>245</v>
      </c>
      <c r="F2605" s="2" t="s">
        <v>338</v>
      </c>
      <c r="G2605" s="2" t="s">
        <v>339</v>
      </c>
      <c r="H2605" s="2" t="s">
        <v>248</v>
      </c>
      <c r="I2605" s="2" t="s">
        <v>309</v>
      </c>
      <c r="J2605" s="2" t="s">
        <v>30</v>
      </c>
      <c r="K2605" s="2" t="s">
        <v>30</v>
      </c>
      <c r="L2605" s="2" t="s">
        <v>270</v>
      </c>
      <c r="M2605" s="2" t="s">
        <v>31</v>
      </c>
      <c r="N2605" s="2" t="s">
        <v>281</v>
      </c>
      <c r="O2605" s="2" t="s">
        <v>250</v>
      </c>
      <c r="P2605" s="2" t="s">
        <v>340</v>
      </c>
      <c r="Q2605" s="2" t="s">
        <v>252</v>
      </c>
      <c r="R2605" s="2" t="s">
        <v>253</v>
      </c>
      <c r="S2605" s="2" t="s">
        <v>34</v>
      </c>
      <c r="T2605" s="118">
        <v>3.4020000000000001</v>
      </c>
      <c r="U2605" s="2" t="s">
        <v>341</v>
      </c>
      <c r="V2605" s="129">
        <v>0.04</v>
      </c>
      <c r="W2605" s="129">
        <v>1E-4</v>
      </c>
      <c r="X2605" s="4" t="s">
        <v>256</v>
      </c>
      <c r="Z2605" s="118">
        <v>7766300</v>
      </c>
      <c r="AA2605" s="127">
        <v>1</v>
      </c>
      <c r="AB2605" s="140">
        <v>162.30000000000001</v>
      </c>
      <c r="AD2605" s="118">
        <v>12604.705</v>
      </c>
      <c r="AG2605" s="2" t="s">
        <v>36</v>
      </c>
      <c r="AH2605" s="129">
        <v>3.5713000000000002E-2</v>
      </c>
      <c r="AI2605" s="129">
        <v>0.216236481664554</v>
      </c>
      <c r="AJ2605" s="129">
        <v>9.8339142531979297E-4</v>
      </c>
    </row>
    <row r="2606" spans="1:36" x14ac:dyDescent="0.2">
      <c r="A2606" s="2">
        <v>1038</v>
      </c>
      <c r="B2606" s="2">
        <v>8563</v>
      </c>
      <c r="C2606" s="2" t="s">
        <v>342</v>
      </c>
      <c r="D2606" s="2" t="s">
        <v>343</v>
      </c>
      <c r="E2606" s="4" t="s">
        <v>245</v>
      </c>
      <c r="F2606" s="2" t="s">
        <v>344</v>
      </c>
      <c r="G2606" s="2" t="s">
        <v>345</v>
      </c>
      <c r="H2606" s="2" t="s">
        <v>248</v>
      </c>
      <c r="I2606" s="2" t="s">
        <v>309</v>
      </c>
      <c r="J2606" s="2" t="s">
        <v>30</v>
      </c>
      <c r="K2606" s="2" t="s">
        <v>30</v>
      </c>
      <c r="L2606" s="2" t="s">
        <v>270</v>
      </c>
      <c r="M2606" s="2" t="s">
        <v>31</v>
      </c>
      <c r="N2606" s="2" t="s">
        <v>296</v>
      </c>
      <c r="O2606" s="2" t="s">
        <v>250</v>
      </c>
      <c r="P2606" s="2" t="s">
        <v>346</v>
      </c>
      <c r="Q2606" s="2" t="s">
        <v>252</v>
      </c>
      <c r="R2606" s="2" t="s">
        <v>253</v>
      </c>
      <c r="S2606" s="2" t="s">
        <v>34</v>
      </c>
      <c r="T2606" s="118">
        <v>5.78</v>
      </c>
      <c r="U2606" s="2" t="s">
        <v>347</v>
      </c>
      <c r="V2606" s="129">
        <v>0.04</v>
      </c>
      <c r="W2606" s="129">
        <v>1E-4</v>
      </c>
      <c r="X2606" s="4" t="s">
        <v>256</v>
      </c>
      <c r="Z2606" s="118">
        <v>4262500</v>
      </c>
      <c r="AA2606" s="127">
        <v>1</v>
      </c>
      <c r="AB2606" s="140">
        <v>186.9</v>
      </c>
      <c r="AD2606" s="118">
        <v>7966.6130000000003</v>
      </c>
      <c r="AG2606" s="2" t="s">
        <v>36</v>
      </c>
      <c r="AH2606" s="129">
        <v>1.0340999999999999E-2</v>
      </c>
      <c r="AI2606" s="129">
        <v>0.13666898760833801</v>
      </c>
      <c r="AJ2606" s="129">
        <v>6.2153763086873E-4</v>
      </c>
    </row>
    <row r="2607" spans="1:36" x14ac:dyDescent="0.2">
      <c r="A2607" s="2">
        <v>1038</v>
      </c>
      <c r="B2607" s="2">
        <v>8563</v>
      </c>
      <c r="C2607" s="2" t="s">
        <v>342</v>
      </c>
      <c r="D2607" s="2" t="s">
        <v>343</v>
      </c>
      <c r="E2607" s="4" t="s">
        <v>245</v>
      </c>
      <c r="F2607" s="2" t="s">
        <v>348</v>
      </c>
      <c r="G2607" s="2" t="s">
        <v>349</v>
      </c>
      <c r="H2607" s="2" t="s">
        <v>248</v>
      </c>
      <c r="I2607" s="2" t="s">
        <v>309</v>
      </c>
      <c r="J2607" s="2" t="s">
        <v>30</v>
      </c>
      <c r="K2607" s="2" t="s">
        <v>78</v>
      </c>
      <c r="L2607" s="2" t="s">
        <v>270</v>
      </c>
      <c r="M2607" s="2" t="s">
        <v>31</v>
      </c>
      <c r="N2607" s="2" t="s">
        <v>296</v>
      </c>
      <c r="O2607" s="2" t="s">
        <v>250</v>
      </c>
      <c r="P2607" s="2" t="s">
        <v>346</v>
      </c>
      <c r="Q2607" s="2" t="s">
        <v>252</v>
      </c>
      <c r="R2607" s="2" t="s">
        <v>253</v>
      </c>
      <c r="S2607" s="2" t="s">
        <v>34</v>
      </c>
      <c r="T2607" s="118">
        <v>2.6389999999999998</v>
      </c>
      <c r="U2607" s="2" t="s">
        <v>350</v>
      </c>
      <c r="V2607" s="129">
        <v>7.4999999999999997E-3</v>
      </c>
      <c r="W2607" s="129">
        <v>4.428E-2</v>
      </c>
      <c r="X2607" s="4" t="s">
        <v>256</v>
      </c>
      <c r="Z2607" s="118">
        <v>719009</v>
      </c>
      <c r="AA2607" s="127">
        <v>1</v>
      </c>
      <c r="AB2607" s="140">
        <v>91.2</v>
      </c>
      <c r="AD2607" s="118">
        <v>655.73599999999999</v>
      </c>
      <c r="AG2607" s="2" t="s">
        <v>36</v>
      </c>
      <c r="AH2607" s="129">
        <v>1.353E-3</v>
      </c>
      <c r="AI2607" s="129">
        <v>1.1249298705753599E-2</v>
      </c>
      <c r="AJ2607" s="129">
        <v>5.1159100457712098E-5</v>
      </c>
    </row>
    <row r="2608" spans="1:36" x14ac:dyDescent="0.2">
      <c r="A2608" s="2">
        <v>1038</v>
      </c>
      <c r="B2608" s="2">
        <v>8563</v>
      </c>
      <c r="C2608" s="2" t="s">
        <v>351</v>
      </c>
      <c r="D2608" s="2" t="s">
        <v>352</v>
      </c>
      <c r="E2608" s="4" t="s">
        <v>245</v>
      </c>
      <c r="F2608" s="2" t="s">
        <v>353</v>
      </c>
      <c r="G2608" s="2" t="s">
        <v>354</v>
      </c>
      <c r="H2608" s="2" t="s">
        <v>248</v>
      </c>
      <c r="I2608" s="2" t="s">
        <v>287</v>
      </c>
      <c r="J2608" s="2" t="s">
        <v>77</v>
      </c>
      <c r="K2608" s="2" t="s">
        <v>78</v>
      </c>
      <c r="L2608" s="2" t="s">
        <v>270</v>
      </c>
      <c r="M2608" s="2" t="s">
        <v>178</v>
      </c>
      <c r="N2608" s="2" t="s">
        <v>355</v>
      </c>
      <c r="O2608" s="2" t="s">
        <v>250</v>
      </c>
      <c r="P2608" s="2" t="s">
        <v>356</v>
      </c>
      <c r="Q2608" s="2" t="s">
        <v>357</v>
      </c>
      <c r="R2608" s="2" t="s">
        <v>253</v>
      </c>
      <c r="S2608" s="2" t="s">
        <v>88</v>
      </c>
      <c r="T2608" s="118">
        <v>1.0760000000000001</v>
      </c>
      <c r="U2608" s="2" t="s">
        <v>358</v>
      </c>
      <c r="V2608" s="129">
        <v>3.7499999999999999E-2</v>
      </c>
      <c r="W2608" s="129">
        <v>3.1280000000000002E-2</v>
      </c>
      <c r="X2608" s="4" t="s">
        <v>256</v>
      </c>
      <c r="Z2608" s="118">
        <v>34000</v>
      </c>
      <c r="AA2608" s="127">
        <v>3.7454999999999998</v>
      </c>
      <c r="AB2608" s="140">
        <v>101.502</v>
      </c>
      <c r="AD2608" s="118">
        <v>129.25899999999999</v>
      </c>
      <c r="AG2608" s="2" t="s">
        <v>36</v>
      </c>
      <c r="AH2608" s="129">
        <v>3.1000000000000001E-5</v>
      </c>
      <c r="AI2608" s="129">
        <v>2.21747397970979E-3</v>
      </c>
      <c r="AJ2608" s="129">
        <v>1.00845374505269E-5</v>
      </c>
    </row>
    <row r="2609" spans="1:36" x14ac:dyDescent="0.2">
      <c r="A2609" s="2">
        <v>1039</v>
      </c>
      <c r="B2609" s="2">
        <v>1039</v>
      </c>
      <c r="C2609" s="2" t="s">
        <v>264</v>
      </c>
      <c r="D2609" s="2" t="s">
        <v>265</v>
      </c>
      <c r="E2609" s="4" t="s">
        <v>266</v>
      </c>
      <c r="F2609" s="2" t="s">
        <v>275</v>
      </c>
      <c r="G2609" s="2" t="s">
        <v>276</v>
      </c>
      <c r="H2609" s="2" t="s">
        <v>248</v>
      </c>
      <c r="I2609" s="2" t="s">
        <v>269</v>
      </c>
      <c r="J2609" s="2" t="s">
        <v>30</v>
      </c>
      <c r="K2609" s="2" t="s">
        <v>30</v>
      </c>
      <c r="L2609" s="2" t="s">
        <v>270</v>
      </c>
      <c r="M2609" s="2" t="s">
        <v>31</v>
      </c>
      <c r="N2609" s="2" t="s">
        <v>271</v>
      </c>
      <c r="O2609" s="2" t="s">
        <v>250</v>
      </c>
      <c r="P2609" s="2" t="s">
        <v>272</v>
      </c>
      <c r="Q2609" s="2" t="s">
        <v>272</v>
      </c>
      <c r="R2609" s="2" t="s">
        <v>272</v>
      </c>
      <c r="S2609" s="2" t="s">
        <v>34</v>
      </c>
      <c r="T2609" s="118">
        <v>4.4429999999999996</v>
      </c>
      <c r="U2609" s="2" t="s">
        <v>273</v>
      </c>
      <c r="V2609" s="129">
        <v>6.9000000000000006E-2</v>
      </c>
      <c r="W2609" s="129">
        <v>1E-4</v>
      </c>
      <c r="X2609" s="4" t="s">
        <v>256</v>
      </c>
      <c r="Z2609" s="118">
        <v>208598.77</v>
      </c>
      <c r="AA2609" s="127">
        <v>1</v>
      </c>
      <c r="AB2609" s="140">
        <v>7.97</v>
      </c>
      <c r="AD2609" s="118">
        <v>16.625</v>
      </c>
      <c r="AG2609" s="2" t="s">
        <v>36</v>
      </c>
      <c r="AH2609" s="129">
        <v>1.207E-3</v>
      </c>
      <c r="AI2609" s="129">
        <v>3.3495753365861598E-4</v>
      </c>
      <c r="AJ2609" s="129">
        <v>7.3285791775107501E-5</v>
      </c>
    </row>
    <row r="2610" spans="1:36" x14ac:dyDescent="0.2">
      <c r="A2610" s="2">
        <v>1039</v>
      </c>
      <c r="B2610" s="2">
        <v>1039</v>
      </c>
      <c r="C2610" s="2" t="s">
        <v>277</v>
      </c>
      <c r="D2610" s="2" t="s">
        <v>278</v>
      </c>
      <c r="E2610" s="4" t="s">
        <v>266</v>
      </c>
      <c r="F2610" s="2" t="s">
        <v>279</v>
      </c>
      <c r="G2610" s="2" t="s">
        <v>280</v>
      </c>
      <c r="H2610" s="2" t="s">
        <v>248</v>
      </c>
      <c r="I2610" s="2" t="s">
        <v>269</v>
      </c>
      <c r="J2610" s="2" t="s">
        <v>30</v>
      </c>
      <c r="K2610" s="2" t="s">
        <v>30</v>
      </c>
      <c r="L2610" s="2" t="s">
        <v>270</v>
      </c>
      <c r="M2610" s="2" t="s">
        <v>31</v>
      </c>
      <c r="N2610" s="2" t="s">
        <v>281</v>
      </c>
      <c r="O2610" s="2" t="s">
        <v>250</v>
      </c>
      <c r="P2610" s="2" t="s">
        <v>272</v>
      </c>
      <c r="Q2610" s="2" t="s">
        <v>272</v>
      </c>
      <c r="R2610" s="2" t="s">
        <v>272</v>
      </c>
      <c r="S2610" s="2" t="s">
        <v>34</v>
      </c>
      <c r="T2610" s="118">
        <v>0.997</v>
      </c>
      <c r="U2610" s="2" t="s">
        <v>282</v>
      </c>
      <c r="V2610" s="129">
        <v>6.8000000000000005E-2</v>
      </c>
      <c r="W2610" s="129">
        <v>1E-4</v>
      </c>
      <c r="X2610" s="4" t="s">
        <v>256</v>
      </c>
      <c r="Z2610" s="118">
        <v>144684.41</v>
      </c>
      <c r="AA2610" s="127">
        <v>1</v>
      </c>
      <c r="AB2610" s="140">
        <v>28.54</v>
      </c>
      <c r="AD2610" s="118">
        <v>41.292999999999999</v>
      </c>
      <c r="AG2610" s="2" t="s">
        <v>36</v>
      </c>
      <c r="AH2610" s="129">
        <v>3.19E-4</v>
      </c>
      <c r="AI2610" s="129">
        <v>8.3194648631720696E-4</v>
      </c>
      <c r="AJ2610" s="129">
        <v>1.82022647164624E-4</v>
      </c>
    </row>
    <row r="2611" spans="1:36" x14ac:dyDescent="0.2">
      <c r="A2611" s="2">
        <v>1039</v>
      </c>
      <c r="B2611" s="2">
        <v>1039</v>
      </c>
      <c r="C2611" s="2" t="s">
        <v>365</v>
      </c>
      <c r="D2611" s="2" t="s">
        <v>366</v>
      </c>
      <c r="E2611" s="4" t="s">
        <v>245</v>
      </c>
      <c r="F2611" s="2" t="s">
        <v>367</v>
      </c>
      <c r="G2611" s="2" t="s">
        <v>368</v>
      </c>
      <c r="H2611" s="2" t="s">
        <v>248</v>
      </c>
      <c r="I2611" s="2" t="s">
        <v>302</v>
      </c>
      <c r="J2611" s="2" t="s">
        <v>30</v>
      </c>
      <c r="K2611" s="2" t="s">
        <v>30</v>
      </c>
      <c r="L2611" s="2" t="s">
        <v>270</v>
      </c>
      <c r="M2611" s="2" t="s">
        <v>31</v>
      </c>
      <c r="N2611" s="2" t="s">
        <v>369</v>
      </c>
      <c r="O2611" s="2" t="s">
        <v>250</v>
      </c>
      <c r="P2611" s="2" t="s">
        <v>311</v>
      </c>
      <c r="Q2611" s="2" t="s">
        <v>252</v>
      </c>
      <c r="R2611" s="2" t="s">
        <v>253</v>
      </c>
      <c r="S2611" s="2" t="s">
        <v>34</v>
      </c>
      <c r="T2611" s="118">
        <v>0.41199999999999998</v>
      </c>
      <c r="U2611" s="2" t="s">
        <v>370</v>
      </c>
      <c r="V2611" s="129">
        <v>2.75E-2</v>
      </c>
      <c r="W2611" s="129">
        <v>4.9029999999999997E-2</v>
      </c>
      <c r="X2611" s="4" t="s">
        <v>256</v>
      </c>
      <c r="Z2611" s="118">
        <v>58627.06</v>
      </c>
      <c r="AA2611" s="127">
        <v>1</v>
      </c>
      <c r="AB2611" s="140">
        <v>100.07</v>
      </c>
      <c r="AD2611" s="118">
        <v>58.667999999999999</v>
      </c>
      <c r="AG2611" s="2" t="s">
        <v>36</v>
      </c>
      <c r="AH2611" s="129">
        <v>6.4599999999999998E-4</v>
      </c>
      <c r="AI2611" s="129">
        <v>1.18201149804463E-3</v>
      </c>
      <c r="AJ2611" s="129">
        <v>2.58613823595227E-4</v>
      </c>
    </row>
    <row r="2612" spans="1:36" x14ac:dyDescent="0.2">
      <c r="A2612" s="2">
        <v>1039</v>
      </c>
      <c r="B2612" s="2">
        <v>1039</v>
      </c>
      <c r="C2612" s="2" t="s">
        <v>371</v>
      </c>
      <c r="D2612" s="2" t="s">
        <v>372</v>
      </c>
      <c r="E2612" s="4" t="s">
        <v>245</v>
      </c>
      <c r="F2612" s="2" t="s">
        <v>373</v>
      </c>
      <c r="G2612" s="2" t="s">
        <v>374</v>
      </c>
      <c r="H2612" s="2" t="s">
        <v>248</v>
      </c>
      <c r="I2612" s="2" t="s">
        <v>269</v>
      </c>
      <c r="J2612" s="2" t="s">
        <v>30</v>
      </c>
      <c r="K2612" s="2" t="s">
        <v>30</v>
      </c>
      <c r="L2612" s="2" t="s">
        <v>270</v>
      </c>
      <c r="M2612" s="2" t="s">
        <v>31</v>
      </c>
      <c r="N2612" s="2" t="s">
        <v>375</v>
      </c>
      <c r="O2612" s="2" t="s">
        <v>250</v>
      </c>
      <c r="P2612" s="2" t="s">
        <v>376</v>
      </c>
      <c r="Q2612" s="2" t="s">
        <v>252</v>
      </c>
      <c r="R2612" s="2" t="s">
        <v>253</v>
      </c>
      <c r="S2612" s="2" t="s">
        <v>34</v>
      </c>
      <c r="T2612" s="118">
        <v>2.8010000000000002</v>
      </c>
      <c r="U2612" s="2" t="s">
        <v>377</v>
      </c>
      <c r="V2612" s="129">
        <v>3.5000000000000003E-2</v>
      </c>
      <c r="W2612" s="129">
        <v>2.503E-2</v>
      </c>
      <c r="X2612" s="4" t="s">
        <v>256</v>
      </c>
      <c r="Z2612" s="118">
        <v>137977.92000000001</v>
      </c>
      <c r="AA2612" s="127">
        <v>1</v>
      </c>
      <c r="AB2612" s="140">
        <v>124.44</v>
      </c>
      <c r="AD2612" s="118">
        <v>171.7</v>
      </c>
      <c r="AG2612" s="2" t="s">
        <v>36</v>
      </c>
      <c r="AH2612" s="129">
        <v>1.8699999999999999E-4</v>
      </c>
      <c r="AI2612" s="129">
        <v>3.45930840137945E-3</v>
      </c>
      <c r="AJ2612" s="129">
        <v>7.5686655684465505E-4</v>
      </c>
    </row>
    <row r="2613" spans="1:36" x14ac:dyDescent="0.2">
      <c r="A2613" s="2">
        <v>1039</v>
      </c>
      <c r="B2613" s="2">
        <v>1039</v>
      </c>
      <c r="C2613" s="2" t="s">
        <v>378</v>
      </c>
      <c r="D2613" s="2" t="s">
        <v>379</v>
      </c>
      <c r="E2613" s="4" t="s">
        <v>245</v>
      </c>
      <c r="F2613" s="2" t="s">
        <v>380</v>
      </c>
      <c r="G2613" s="2" t="s">
        <v>381</v>
      </c>
      <c r="H2613" s="2" t="s">
        <v>248</v>
      </c>
      <c r="I2613" s="2" t="s">
        <v>269</v>
      </c>
      <c r="J2613" s="2" t="s">
        <v>30</v>
      </c>
      <c r="K2613" s="2" t="s">
        <v>30</v>
      </c>
      <c r="L2613" s="2" t="s">
        <v>270</v>
      </c>
      <c r="M2613" s="2" t="s">
        <v>31</v>
      </c>
      <c r="N2613" s="2" t="s">
        <v>375</v>
      </c>
      <c r="O2613" s="2" t="s">
        <v>250</v>
      </c>
      <c r="P2613" s="2" t="s">
        <v>382</v>
      </c>
      <c r="Q2613" s="2" t="s">
        <v>252</v>
      </c>
      <c r="R2613" s="2" t="s">
        <v>253</v>
      </c>
      <c r="S2613" s="2" t="s">
        <v>34</v>
      </c>
      <c r="T2613" s="118">
        <v>2.4470000000000001</v>
      </c>
      <c r="U2613" s="2" t="s">
        <v>383</v>
      </c>
      <c r="V2613" s="129">
        <v>1.34E-2</v>
      </c>
      <c r="W2613" s="129">
        <v>2.5499999999999998E-2</v>
      </c>
      <c r="X2613" s="4" t="s">
        <v>256</v>
      </c>
      <c r="Z2613" s="118">
        <v>399297.77</v>
      </c>
      <c r="AA2613" s="127">
        <v>1</v>
      </c>
      <c r="AB2613" s="140">
        <v>116.05</v>
      </c>
      <c r="AC2613" s="118">
        <v>56.564</v>
      </c>
      <c r="AD2613" s="118">
        <v>519.94899999999996</v>
      </c>
      <c r="AG2613" s="2" t="s">
        <v>36</v>
      </c>
      <c r="AH2613" s="129">
        <v>2.0100000000000001E-4</v>
      </c>
      <c r="AI2613" s="129">
        <v>1.0475638859033701E-2</v>
      </c>
      <c r="AJ2613" s="129">
        <v>2.2919785673989799E-3</v>
      </c>
    </row>
    <row r="2614" spans="1:36" x14ac:dyDescent="0.2">
      <c r="A2614" s="2">
        <v>1039</v>
      </c>
      <c r="B2614" s="2">
        <v>1039</v>
      </c>
      <c r="C2614" s="2" t="s">
        <v>384</v>
      </c>
      <c r="D2614" s="2" t="s">
        <v>385</v>
      </c>
      <c r="E2614" s="4" t="s">
        <v>245</v>
      </c>
      <c r="F2614" s="2" t="s">
        <v>386</v>
      </c>
      <c r="G2614" s="2" t="s">
        <v>387</v>
      </c>
      <c r="H2614" s="2" t="s">
        <v>248</v>
      </c>
      <c r="I2614" s="2" t="s">
        <v>269</v>
      </c>
      <c r="J2614" s="2" t="s">
        <v>30</v>
      </c>
      <c r="K2614" s="2" t="s">
        <v>30</v>
      </c>
      <c r="L2614" s="2" t="s">
        <v>270</v>
      </c>
      <c r="M2614" s="2" t="s">
        <v>31</v>
      </c>
      <c r="N2614" s="2" t="s">
        <v>375</v>
      </c>
      <c r="O2614" s="2" t="s">
        <v>250</v>
      </c>
      <c r="P2614" s="2" t="s">
        <v>340</v>
      </c>
      <c r="Q2614" s="2" t="s">
        <v>252</v>
      </c>
      <c r="R2614" s="2" t="s">
        <v>253</v>
      </c>
      <c r="S2614" s="2" t="s">
        <v>34</v>
      </c>
      <c r="T2614" s="118">
        <v>0.49299999999999999</v>
      </c>
      <c r="U2614" s="2" t="s">
        <v>388</v>
      </c>
      <c r="V2614" s="129">
        <v>2.0500000000000001E-2</v>
      </c>
      <c r="W2614" s="129">
        <v>3.3959999999999997E-2</v>
      </c>
      <c r="X2614" s="4" t="s">
        <v>256</v>
      </c>
      <c r="Z2614" s="118">
        <v>76663</v>
      </c>
      <c r="AA2614" s="127">
        <v>1</v>
      </c>
      <c r="AB2614" s="140">
        <v>118.74</v>
      </c>
      <c r="AD2614" s="118">
        <v>91.03</v>
      </c>
      <c r="AG2614" s="2" t="s">
        <v>36</v>
      </c>
      <c r="AH2614" s="129">
        <v>6.2200000000000005E-4</v>
      </c>
      <c r="AI2614" s="129">
        <v>1.8340135510050799E-3</v>
      </c>
      <c r="AJ2614" s="129">
        <v>4.0126619557889802E-4</v>
      </c>
    </row>
    <row r="2615" spans="1:36" x14ac:dyDescent="0.2">
      <c r="A2615" s="2">
        <v>1039</v>
      </c>
      <c r="B2615" s="2">
        <v>1039</v>
      </c>
      <c r="C2615" s="2" t="s">
        <v>389</v>
      </c>
      <c r="D2615" s="2" t="s">
        <v>390</v>
      </c>
      <c r="E2615" s="4" t="s">
        <v>245</v>
      </c>
      <c r="F2615" s="2" t="s">
        <v>391</v>
      </c>
      <c r="G2615" s="2" t="s">
        <v>392</v>
      </c>
      <c r="H2615" s="2" t="s">
        <v>248</v>
      </c>
      <c r="I2615" s="2" t="s">
        <v>269</v>
      </c>
      <c r="J2615" s="2" t="s">
        <v>30</v>
      </c>
      <c r="K2615" s="2" t="s">
        <v>30</v>
      </c>
      <c r="L2615" s="2" t="s">
        <v>270</v>
      </c>
      <c r="M2615" s="2" t="s">
        <v>31</v>
      </c>
      <c r="N2615" s="2" t="s">
        <v>375</v>
      </c>
      <c r="O2615" s="2" t="s">
        <v>250</v>
      </c>
      <c r="P2615" s="2" t="s">
        <v>376</v>
      </c>
      <c r="Q2615" s="2" t="s">
        <v>252</v>
      </c>
      <c r="R2615" s="2" t="s">
        <v>253</v>
      </c>
      <c r="S2615" s="2" t="s">
        <v>34</v>
      </c>
      <c r="T2615" s="118">
        <v>0.27700000000000002</v>
      </c>
      <c r="U2615" s="2" t="s">
        <v>393</v>
      </c>
      <c r="V2615" s="129">
        <v>1.34E-2</v>
      </c>
      <c r="W2615" s="129">
        <v>5.178E-2</v>
      </c>
      <c r="X2615" s="4" t="s">
        <v>256</v>
      </c>
      <c r="Z2615" s="118">
        <v>136068.92000000001</v>
      </c>
      <c r="AA2615" s="127">
        <v>1</v>
      </c>
      <c r="AB2615" s="140">
        <v>118.26</v>
      </c>
      <c r="AD2615" s="118">
        <v>160.91499999999999</v>
      </c>
      <c r="AG2615" s="2" t="s">
        <v>36</v>
      </c>
      <c r="AH2615" s="129">
        <v>3.0200000000000002E-4</v>
      </c>
      <c r="AI2615" s="129">
        <v>3.2420260329423401E-3</v>
      </c>
      <c r="AJ2615" s="129">
        <v>7.09327066582244E-4</v>
      </c>
    </row>
    <row r="2616" spans="1:36" x14ac:dyDescent="0.2">
      <c r="A2616" s="2">
        <v>1039</v>
      </c>
      <c r="B2616" s="2">
        <v>1039</v>
      </c>
      <c r="C2616" s="2" t="s">
        <v>394</v>
      </c>
      <c r="D2616" s="2" t="s">
        <v>395</v>
      </c>
      <c r="E2616" s="4" t="s">
        <v>245</v>
      </c>
      <c r="F2616" s="2" t="s">
        <v>396</v>
      </c>
      <c r="G2616" s="2" t="s">
        <v>397</v>
      </c>
      <c r="H2616" s="2" t="s">
        <v>248</v>
      </c>
      <c r="I2616" s="2" t="s">
        <v>269</v>
      </c>
      <c r="J2616" s="2" t="s">
        <v>30</v>
      </c>
      <c r="K2616" s="2" t="s">
        <v>30</v>
      </c>
      <c r="L2616" s="2" t="s">
        <v>270</v>
      </c>
      <c r="M2616" s="2" t="s">
        <v>31</v>
      </c>
      <c r="N2616" s="2" t="s">
        <v>375</v>
      </c>
      <c r="O2616" s="2" t="s">
        <v>250</v>
      </c>
      <c r="P2616" s="2" t="s">
        <v>398</v>
      </c>
      <c r="Q2616" s="2" t="s">
        <v>290</v>
      </c>
      <c r="R2616" s="2" t="s">
        <v>253</v>
      </c>
      <c r="S2616" s="2" t="s">
        <v>34</v>
      </c>
      <c r="T2616" s="118">
        <v>1.7310000000000001</v>
      </c>
      <c r="U2616" s="2" t="s">
        <v>399</v>
      </c>
      <c r="V2616" s="129">
        <v>1.9599999999999999E-2</v>
      </c>
      <c r="W2616" s="129">
        <v>2.6939999999999999E-2</v>
      </c>
      <c r="X2616" s="4" t="s">
        <v>256</v>
      </c>
      <c r="Z2616" s="118">
        <v>331325.12</v>
      </c>
      <c r="AA2616" s="127">
        <v>1</v>
      </c>
      <c r="AB2616" s="140">
        <v>117.7</v>
      </c>
      <c r="AD2616" s="118">
        <v>389.97</v>
      </c>
      <c r="AG2616" s="2" t="s">
        <v>36</v>
      </c>
      <c r="AH2616" s="129">
        <v>2.8899999999999998E-4</v>
      </c>
      <c r="AI2616" s="129">
        <v>7.8568870936146507E-3</v>
      </c>
      <c r="AJ2616" s="129">
        <v>1.71901848348936E-3</v>
      </c>
    </row>
    <row r="2617" spans="1:36" x14ac:dyDescent="0.2">
      <c r="A2617" s="2">
        <v>1039</v>
      </c>
      <c r="B2617" s="2">
        <v>1039</v>
      </c>
      <c r="C2617" s="2" t="s">
        <v>400</v>
      </c>
      <c r="D2617" s="2" t="s">
        <v>401</v>
      </c>
      <c r="E2617" s="4" t="s">
        <v>245</v>
      </c>
      <c r="F2617" s="2" t="s">
        <v>402</v>
      </c>
      <c r="G2617" s="2" t="s">
        <v>403</v>
      </c>
      <c r="H2617" s="2" t="s">
        <v>248</v>
      </c>
      <c r="I2617" s="2" t="s">
        <v>302</v>
      </c>
      <c r="J2617" s="2" t="s">
        <v>30</v>
      </c>
      <c r="K2617" s="2" t="s">
        <v>30</v>
      </c>
      <c r="L2617" s="2" t="s">
        <v>270</v>
      </c>
      <c r="M2617" s="2" t="s">
        <v>31</v>
      </c>
      <c r="N2617" s="2" t="s">
        <v>404</v>
      </c>
      <c r="O2617" s="2" t="s">
        <v>250</v>
      </c>
      <c r="P2617" s="2" t="s">
        <v>311</v>
      </c>
      <c r="Q2617" s="2" t="s">
        <v>252</v>
      </c>
      <c r="R2617" s="2" t="s">
        <v>253</v>
      </c>
      <c r="S2617" s="2" t="s">
        <v>34</v>
      </c>
      <c r="T2617" s="118">
        <v>0.50700000000000001</v>
      </c>
      <c r="U2617" s="2" t="s">
        <v>405</v>
      </c>
      <c r="V2617" s="129">
        <v>3.5499999999999997E-2</v>
      </c>
      <c r="W2617" s="129">
        <v>4.3749999999999997E-2</v>
      </c>
      <c r="X2617" s="4" t="s">
        <v>256</v>
      </c>
      <c r="Z2617" s="118">
        <v>30220</v>
      </c>
      <c r="AA2617" s="127">
        <v>1</v>
      </c>
      <c r="AB2617" s="140">
        <v>99.59</v>
      </c>
      <c r="AC2617" s="118">
        <v>0.53600000000000003</v>
      </c>
      <c r="AD2617" s="118">
        <v>30.632999999999999</v>
      </c>
      <c r="AG2617" s="2" t="s">
        <v>36</v>
      </c>
      <c r="AH2617" s="129">
        <v>2.13E-4</v>
      </c>
      <c r="AI2617" s="129">
        <v>6.1716635314431798E-4</v>
      </c>
      <c r="AJ2617" s="129">
        <v>1.3503062419021201E-4</v>
      </c>
    </row>
    <row r="2618" spans="1:36" x14ac:dyDescent="0.2">
      <c r="A2618" s="2">
        <v>1039</v>
      </c>
      <c r="B2618" s="2">
        <v>1039</v>
      </c>
      <c r="C2618" s="2" t="s">
        <v>406</v>
      </c>
      <c r="D2618" s="2" t="s">
        <v>407</v>
      </c>
      <c r="E2618" s="4" t="s">
        <v>245</v>
      </c>
      <c r="F2618" s="2" t="s">
        <v>408</v>
      </c>
      <c r="G2618" s="2" t="s">
        <v>409</v>
      </c>
      <c r="H2618" s="2" t="s">
        <v>248</v>
      </c>
      <c r="I2618" s="2" t="s">
        <v>269</v>
      </c>
      <c r="J2618" s="2" t="s">
        <v>30</v>
      </c>
      <c r="K2618" s="2" t="s">
        <v>30</v>
      </c>
      <c r="L2618" s="2" t="s">
        <v>270</v>
      </c>
      <c r="M2618" s="2" t="s">
        <v>31</v>
      </c>
      <c r="N2618" s="2" t="s">
        <v>375</v>
      </c>
      <c r="O2618" s="2" t="s">
        <v>250</v>
      </c>
      <c r="P2618" s="2" t="s">
        <v>376</v>
      </c>
      <c r="Q2618" s="2" t="s">
        <v>252</v>
      </c>
      <c r="R2618" s="2" t="s">
        <v>253</v>
      </c>
      <c r="S2618" s="2" t="s">
        <v>34</v>
      </c>
      <c r="T2618" s="118">
        <v>0.90700000000000003</v>
      </c>
      <c r="U2618" s="2" t="s">
        <v>410</v>
      </c>
      <c r="V2618" s="129">
        <v>2.1499999999999998E-2</v>
      </c>
      <c r="W2618" s="129">
        <v>2.7859999999999999E-2</v>
      </c>
      <c r="X2618" s="4" t="s">
        <v>256</v>
      </c>
      <c r="Z2618" s="118">
        <v>110093</v>
      </c>
      <c r="AA2618" s="127">
        <v>1</v>
      </c>
      <c r="AB2618" s="140">
        <v>119.17</v>
      </c>
      <c r="AD2618" s="118">
        <v>131.19800000000001</v>
      </c>
      <c r="AG2618" s="2" t="s">
        <v>36</v>
      </c>
      <c r="AH2618" s="129">
        <v>1.5699999999999999E-4</v>
      </c>
      <c r="AI2618" s="129">
        <v>2.6432992397792598E-3</v>
      </c>
      <c r="AJ2618" s="129">
        <v>5.7833085755639498E-4</v>
      </c>
    </row>
    <row r="2619" spans="1:36" x14ac:dyDescent="0.2">
      <c r="A2619" s="2">
        <v>1039</v>
      </c>
      <c r="B2619" s="2">
        <v>1039</v>
      </c>
      <c r="C2619" s="2" t="s">
        <v>406</v>
      </c>
      <c r="D2619" s="2" t="s">
        <v>407</v>
      </c>
      <c r="E2619" s="4" t="s">
        <v>245</v>
      </c>
      <c r="F2619" s="2" t="s">
        <v>411</v>
      </c>
      <c r="G2619" s="2" t="s">
        <v>412</v>
      </c>
      <c r="H2619" s="2" t="s">
        <v>248</v>
      </c>
      <c r="I2619" s="2" t="s">
        <v>269</v>
      </c>
      <c r="J2619" s="2" t="s">
        <v>30</v>
      </c>
      <c r="K2619" s="2" t="s">
        <v>30</v>
      </c>
      <c r="L2619" s="2" t="s">
        <v>270</v>
      </c>
      <c r="M2619" s="2" t="s">
        <v>31</v>
      </c>
      <c r="N2619" s="2" t="s">
        <v>375</v>
      </c>
      <c r="O2619" s="2" t="s">
        <v>250</v>
      </c>
      <c r="P2619" s="2" t="s">
        <v>376</v>
      </c>
      <c r="Q2619" s="2" t="s">
        <v>252</v>
      </c>
      <c r="R2619" s="2" t="s">
        <v>253</v>
      </c>
      <c r="S2619" s="2" t="s">
        <v>34</v>
      </c>
      <c r="T2619" s="118">
        <v>0.90800000000000003</v>
      </c>
      <c r="U2619" s="2" t="s">
        <v>410</v>
      </c>
      <c r="V2619" s="129">
        <v>1.6E-2</v>
      </c>
      <c r="W2619" s="129">
        <v>2.9520000000000001E-2</v>
      </c>
      <c r="X2619" s="4" t="s">
        <v>256</v>
      </c>
      <c r="Z2619" s="118">
        <v>7.0000000000000007E-2</v>
      </c>
      <c r="AA2619" s="127">
        <v>1</v>
      </c>
      <c r="AB2619" s="140">
        <v>118.35</v>
      </c>
      <c r="AD2619" s="118">
        <v>0</v>
      </c>
      <c r="AG2619" s="2" t="s">
        <v>36</v>
      </c>
      <c r="AH2619" s="129">
        <v>0</v>
      </c>
      <c r="AI2619" s="129">
        <v>1.6691139532630202E-9</v>
      </c>
      <c r="AJ2619" s="129">
        <v>3.6518759942993004E-10</v>
      </c>
    </row>
    <row r="2620" spans="1:36" x14ac:dyDescent="0.2">
      <c r="A2620" s="2">
        <v>1039</v>
      </c>
      <c r="B2620" s="2">
        <v>1039</v>
      </c>
      <c r="C2620" s="2" t="s">
        <v>389</v>
      </c>
      <c r="D2620" s="2" t="s">
        <v>390</v>
      </c>
      <c r="E2620" s="4" t="s">
        <v>245</v>
      </c>
      <c r="F2620" s="2" t="s">
        <v>413</v>
      </c>
      <c r="G2620" s="2" t="s">
        <v>414</v>
      </c>
      <c r="H2620" s="2" t="s">
        <v>248</v>
      </c>
      <c r="I2620" s="2" t="s">
        <v>269</v>
      </c>
      <c r="J2620" s="2" t="s">
        <v>30</v>
      </c>
      <c r="K2620" s="2" t="s">
        <v>30</v>
      </c>
      <c r="L2620" s="2" t="s">
        <v>270</v>
      </c>
      <c r="M2620" s="2" t="s">
        <v>31</v>
      </c>
      <c r="N2620" s="2" t="s">
        <v>375</v>
      </c>
      <c r="O2620" s="2" t="s">
        <v>250</v>
      </c>
      <c r="P2620" s="2" t="s">
        <v>311</v>
      </c>
      <c r="Q2620" s="2" t="s">
        <v>252</v>
      </c>
      <c r="R2620" s="2" t="s">
        <v>253</v>
      </c>
      <c r="S2620" s="2" t="s">
        <v>34</v>
      </c>
      <c r="T2620" s="118">
        <v>0.96199999999999997</v>
      </c>
      <c r="U2620" s="2" t="s">
        <v>415</v>
      </c>
      <c r="V2620" s="129">
        <v>1.95E-2</v>
      </c>
      <c r="W2620" s="129">
        <v>2.9610000000000001E-2</v>
      </c>
      <c r="X2620" s="4" t="s">
        <v>256</v>
      </c>
      <c r="Z2620" s="118">
        <v>88376.5</v>
      </c>
      <c r="AA2620" s="127">
        <v>1</v>
      </c>
      <c r="AB2620" s="140">
        <v>117.97</v>
      </c>
      <c r="AD2620" s="118">
        <v>104.258</v>
      </c>
      <c r="AG2620" s="2" t="s">
        <v>36</v>
      </c>
      <c r="AH2620" s="129">
        <v>5.2499999999999997E-4</v>
      </c>
      <c r="AI2620" s="129">
        <v>2.1005260067361998E-3</v>
      </c>
      <c r="AJ2620" s="129">
        <v>4.5957680027808897E-4</v>
      </c>
    </row>
    <row r="2621" spans="1:36" x14ac:dyDescent="0.2">
      <c r="A2621" s="2">
        <v>1039</v>
      </c>
      <c r="B2621" s="2">
        <v>1039</v>
      </c>
      <c r="C2621" s="2" t="s">
        <v>365</v>
      </c>
      <c r="D2621" s="2" t="s">
        <v>366</v>
      </c>
      <c r="E2621" s="4" t="s">
        <v>245</v>
      </c>
      <c r="F2621" s="2" t="s">
        <v>418</v>
      </c>
      <c r="G2621" s="2" t="s">
        <v>419</v>
      </c>
      <c r="H2621" s="2" t="s">
        <v>248</v>
      </c>
      <c r="I2621" s="2" t="s">
        <v>302</v>
      </c>
      <c r="J2621" s="2" t="s">
        <v>30</v>
      </c>
      <c r="K2621" s="2" t="s">
        <v>30</v>
      </c>
      <c r="L2621" s="2" t="s">
        <v>270</v>
      </c>
      <c r="M2621" s="2" t="s">
        <v>31</v>
      </c>
      <c r="N2621" s="2" t="s">
        <v>369</v>
      </c>
      <c r="O2621" s="2" t="s">
        <v>250</v>
      </c>
      <c r="P2621" s="2" t="s">
        <v>311</v>
      </c>
      <c r="Q2621" s="2" t="s">
        <v>252</v>
      </c>
      <c r="R2621" s="2" t="s">
        <v>253</v>
      </c>
      <c r="S2621" s="2" t="s">
        <v>34</v>
      </c>
      <c r="T2621" s="118">
        <v>1.141</v>
      </c>
      <c r="U2621" s="2" t="s">
        <v>420</v>
      </c>
      <c r="V2621" s="129">
        <v>2.3E-2</v>
      </c>
      <c r="W2621" s="129">
        <v>4.4069999999999998E-2</v>
      </c>
      <c r="X2621" s="4" t="s">
        <v>256</v>
      </c>
      <c r="Z2621" s="118">
        <v>105558.96</v>
      </c>
      <c r="AA2621" s="127">
        <v>1</v>
      </c>
      <c r="AB2621" s="140">
        <v>98.46</v>
      </c>
      <c r="AD2621" s="118">
        <v>103.93300000000001</v>
      </c>
      <c r="AG2621" s="2" t="s">
        <v>36</v>
      </c>
      <c r="AH2621" s="129">
        <v>1.2799999999999999E-4</v>
      </c>
      <c r="AI2621" s="129">
        <v>2.0939900785720599E-3</v>
      </c>
      <c r="AJ2621" s="129">
        <v>4.5814679610632999E-4</v>
      </c>
    </row>
    <row r="2622" spans="1:36" x14ac:dyDescent="0.2">
      <c r="A2622" s="2">
        <v>1039</v>
      </c>
      <c r="B2622" s="2">
        <v>1039</v>
      </c>
      <c r="C2622" s="2" t="s">
        <v>421</v>
      </c>
      <c r="D2622" s="2" t="s">
        <v>422</v>
      </c>
      <c r="E2622" s="4" t="s">
        <v>245</v>
      </c>
      <c r="F2622" s="2" t="s">
        <v>423</v>
      </c>
      <c r="G2622" s="2" t="s">
        <v>424</v>
      </c>
      <c r="H2622" s="2" t="s">
        <v>248</v>
      </c>
      <c r="I2622" s="2" t="s">
        <v>269</v>
      </c>
      <c r="J2622" s="2" t="s">
        <v>30</v>
      </c>
      <c r="K2622" s="2" t="s">
        <v>30</v>
      </c>
      <c r="L2622" s="2" t="s">
        <v>270</v>
      </c>
      <c r="M2622" s="2" t="s">
        <v>31</v>
      </c>
      <c r="N2622" s="2" t="s">
        <v>323</v>
      </c>
      <c r="O2622" s="2" t="s">
        <v>250</v>
      </c>
      <c r="P2622" s="2" t="s">
        <v>340</v>
      </c>
      <c r="Q2622" s="2" t="s">
        <v>252</v>
      </c>
      <c r="R2622" s="2" t="s">
        <v>253</v>
      </c>
      <c r="S2622" s="2" t="s">
        <v>34</v>
      </c>
      <c r="T2622" s="118">
        <v>0.78</v>
      </c>
      <c r="U2622" s="2" t="s">
        <v>425</v>
      </c>
      <c r="V2622" s="129">
        <v>2.5700000000000001E-2</v>
      </c>
      <c r="W2622" s="129">
        <v>2.9839999999999998E-2</v>
      </c>
      <c r="X2622" s="4" t="s">
        <v>256</v>
      </c>
      <c r="Z2622" s="118">
        <v>41125.93</v>
      </c>
      <c r="AA2622" s="127">
        <v>1</v>
      </c>
      <c r="AB2622" s="140">
        <v>119.3</v>
      </c>
      <c r="AD2622" s="118">
        <v>49.063000000000002</v>
      </c>
      <c r="AG2622" s="2" t="s">
        <v>36</v>
      </c>
      <c r="AH2622" s="129">
        <v>5.0000000000000002E-5</v>
      </c>
      <c r="AI2622" s="129">
        <v>9.8849815051571402E-4</v>
      </c>
      <c r="AJ2622" s="129">
        <v>2.1627478814256499E-4</v>
      </c>
    </row>
    <row r="2623" spans="1:36" x14ac:dyDescent="0.2">
      <c r="A2623" s="2">
        <v>1039</v>
      </c>
      <c r="B2623" s="2">
        <v>1039</v>
      </c>
      <c r="C2623" s="2" t="s">
        <v>426</v>
      </c>
      <c r="D2623" s="2" t="s">
        <v>427</v>
      </c>
      <c r="E2623" s="4" t="s">
        <v>245</v>
      </c>
      <c r="F2623" s="2" t="s">
        <v>428</v>
      </c>
      <c r="G2623" s="2" t="s">
        <v>429</v>
      </c>
      <c r="H2623" s="2" t="s">
        <v>248</v>
      </c>
      <c r="I2623" s="2" t="s">
        <v>269</v>
      </c>
      <c r="J2623" s="2" t="s">
        <v>30</v>
      </c>
      <c r="K2623" s="2" t="s">
        <v>30</v>
      </c>
      <c r="L2623" s="2" t="s">
        <v>270</v>
      </c>
      <c r="M2623" s="2" t="s">
        <v>31</v>
      </c>
      <c r="N2623" s="2" t="s">
        <v>375</v>
      </c>
      <c r="O2623" s="2" t="s">
        <v>250</v>
      </c>
      <c r="P2623" s="2" t="s">
        <v>289</v>
      </c>
      <c r="Q2623" s="2" t="s">
        <v>290</v>
      </c>
      <c r="R2623" s="2" t="s">
        <v>253</v>
      </c>
      <c r="S2623" s="2" t="s">
        <v>34</v>
      </c>
      <c r="T2623" s="118">
        <v>4.492</v>
      </c>
      <c r="U2623" s="2" t="s">
        <v>430</v>
      </c>
      <c r="V2623" s="129">
        <v>1.9E-2</v>
      </c>
      <c r="W2623" s="129">
        <v>2.6239999999999999E-2</v>
      </c>
      <c r="X2623" s="4" t="s">
        <v>256</v>
      </c>
      <c r="Z2623" s="118">
        <v>0</v>
      </c>
      <c r="AA2623" s="127">
        <v>1</v>
      </c>
      <c r="AB2623" s="140">
        <v>0</v>
      </c>
      <c r="AC2623" s="118">
        <v>0</v>
      </c>
      <c r="AD2623" s="118">
        <v>0</v>
      </c>
      <c r="AG2623" s="2" t="s">
        <v>36</v>
      </c>
      <c r="AH2623" s="129">
        <v>0</v>
      </c>
      <c r="AI2623" s="129">
        <v>2.01474313870845E-10</v>
      </c>
      <c r="AJ2623" s="129">
        <v>4.4080825569428396E-11</v>
      </c>
    </row>
    <row r="2624" spans="1:36" x14ac:dyDescent="0.2">
      <c r="A2624" s="2">
        <v>1039</v>
      </c>
      <c r="B2624" s="2">
        <v>1039</v>
      </c>
      <c r="C2624" s="2" t="s">
        <v>431</v>
      </c>
      <c r="D2624" s="2" t="s">
        <v>432</v>
      </c>
      <c r="E2624" s="4" t="s">
        <v>245</v>
      </c>
      <c r="F2624" s="2" t="s">
        <v>433</v>
      </c>
      <c r="G2624" s="2" t="s">
        <v>434</v>
      </c>
      <c r="H2624" s="2" t="s">
        <v>248</v>
      </c>
      <c r="I2624" s="2" t="s">
        <v>269</v>
      </c>
      <c r="J2624" s="2" t="s">
        <v>30</v>
      </c>
      <c r="K2624" s="2" t="s">
        <v>30</v>
      </c>
      <c r="L2624" s="2" t="s">
        <v>270</v>
      </c>
      <c r="M2624" s="2" t="s">
        <v>31</v>
      </c>
      <c r="N2624" s="2" t="s">
        <v>323</v>
      </c>
      <c r="O2624" s="2" t="s">
        <v>250</v>
      </c>
      <c r="P2624" s="2" t="s">
        <v>435</v>
      </c>
      <c r="Q2624" s="2" t="s">
        <v>252</v>
      </c>
      <c r="R2624" s="2" t="s">
        <v>253</v>
      </c>
      <c r="S2624" s="2" t="s">
        <v>34</v>
      </c>
      <c r="T2624" s="118">
        <v>0.57099999999999995</v>
      </c>
      <c r="U2624" s="2" t="s">
        <v>134</v>
      </c>
      <c r="V2624" s="129">
        <v>0.03</v>
      </c>
      <c r="W2624" s="129">
        <v>6.6799999999999998E-2</v>
      </c>
      <c r="X2624" s="4" t="s">
        <v>256</v>
      </c>
      <c r="Z2624" s="118">
        <v>53735</v>
      </c>
      <c r="AA2624" s="127">
        <v>1</v>
      </c>
      <c r="AB2624" s="140">
        <v>118.02</v>
      </c>
      <c r="AD2624" s="118">
        <v>63.417999999999999</v>
      </c>
      <c r="AG2624" s="2" t="s">
        <v>36</v>
      </c>
      <c r="AH2624" s="129">
        <v>1.3179999999999999E-3</v>
      </c>
      <c r="AI2624" s="129">
        <v>1.2777107506354E-3</v>
      </c>
      <c r="AJ2624" s="129">
        <v>2.7955198677608099E-4</v>
      </c>
    </row>
    <row r="2625" spans="1:36" x14ac:dyDescent="0.2">
      <c r="A2625" s="2">
        <v>1039</v>
      </c>
      <c r="B2625" s="2">
        <v>1039</v>
      </c>
      <c r="C2625" s="2" t="s">
        <v>436</v>
      </c>
      <c r="D2625" s="2" t="s">
        <v>437</v>
      </c>
      <c r="E2625" s="4" t="s">
        <v>245</v>
      </c>
      <c r="F2625" s="2" t="s">
        <v>438</v>
      </c>
      <c r="G2625" s="2" t="s">
        <v>439</v>
      </c>
      <c r="H2625" s="2" t="s">
        <v>248</v>
      </c>
      <c r="I2625" s="2" t="s">
        <v>302</v>
      </c>
      <c r="J2625" s="2" t="s">
        <v>30</v>
      </c>
      <c r="K2625" s="2" t="s">
        <v>30</v>
      </c>
      <c r="L2625" s="2" t="s">
        <v>270</v>
      </c>
      <c r="M2625" s="2" t="s">
        <v>31</v>
      </c>
      <c r="N2625" s="2" t="s">
        <v>440</v>
      </c>
      <c r="O2625" s="2" t="s">
        <v>250</v>
      </c>
      <c r="P2625" s="2" t="s">
        <v>324</v>
      </c>
      <c r="Q2625" s="2" t="s">
        <v>252</v>
      </c>
      <c r="R2625" s="2" t="s">
        <v>253</v>
      </c>
      <c r="S2625" s="2" t="s">
        <v>34</v>
      </c>
      <c r="T2625" s="118">
        <v>0.98899999999999999</v>
      </c>
      <c r="U2625" s="2" t="s">
        <v>282</v>
      </c>
      <c r="V2625" s="129">
        <v>3.2500000000000001E-2</v>
      </c>
      <c r="W2625" s="129">
        <v>3.5060000000000001E-2</v>
      </c>
      <c r="X2625" s="4" t="s">
        <v>256</v>
      </c>
      <c r="Z2625" s="118">
        <v>49772.04</v>
      </c>
      <c r="AA2625" s="127">
        <v>1</v>
      </c>
      <c r="AB2625" s="140">
        <v>99.79</v>
      </c>
      <c r="AD2625" s="118">
        <v>49.667999999999999</v>
      </c>
      <c r="AG2625" s="2" t="s">
        <v>36</v>
      </c>
      <c r="AH2625" s="129">
        <v>2.2820000000000002E-3</v>
      </c>
      <c r="AI2625" s="129">
        <v>1.00067292549735E-3</v>
      </c>
      <c r="AJ2625" s="129">
        <v>2.1893852289863201E-4</v>
      </c>
    </row>
    <row r="2626" spans="1:36" x14ac:dyDescent="0.2">
      <c r="A2626" s="2">
        <v>1039</v>
      </c>
      <c r="B2626" s="2">
        <v>1039</v>
      </c>
      <c r="C2626" s="2" t="s">
        <v>441</v>
      </c>
      <c r="D2626" s="2" t="s">
        <v>442</v>
      </c>
      <c r="E2626" s="4" t="s">
        <v>245</v>
      </c>
      <c r="F2626" s="2" t="s">
        <v>443</v>
      </c>
      <c r="G2626" s="2" t="s">
        <v>444</v>
      </c>
      <c r="H2626" s="2" t="s">
        <v>248</v>
      </c>
      <c r="I2626" s="2" t="s">
        <v>302</v>
      </c>
      <c r="J2626" s="2" t="s">
        <v>30</v>
      </c>
      <c r="K2626" s="2" t="s">
        <v>30</v>
      </c>
      <c r="L2626" s="2" t="s">
        <v>270</v>
      </c>
      <c r="M2626" s="2" t="s">
        <v>31</v>
      </c>
      <c r="N2626" s="2" t="s">
        <v>375</v>
      </c>
      <c r="O2626" s="2" t="s">
        <v>250</v>
      </c>
      <c r="P2626" s="2" t="s">
        <v>251</v>
      </c>
      <c r="Q2626" s="2" t="s">
        <v>252</v>
      </c>
      <c r="R2626" s="2" t="s">
        <v>253</v>
      </c>
      <c r="S2626" s="2" t="s">
        <v>34</v>
      </c>
      <c r="T2626" s="118">
        <v>1.2190000000000001</v>
      </c>
      <c r="U2626" s="2" t="s">
        <v>445</v>
      </c>
      <c r="V2626" s="129">
        <v>1.44E-2</v>
      </c>
      <c r="W2626" s="129">
        <v>3.9350000000000003E-2</v>
      </c>
      <c r="X2626" s="4" t="s">
        <v>256</v>
      </c>
      <c r="Z2626" s="118">
        <v>249932</v>
      </c>
      <c r="AA2626" s="127">
        <v>1</v>
      </c>
      <c r="AB2626" s="140">
        <v>97.43</v>
      </c>
      <c r="AD2626" s="118">
        <v>243.50899999999999</v>
      </c>
      <c r="AG2626" s="2" t="s">
        <v>36</v>
      </c>
      <c r="AH2626" s="129">
        <v>1E-3</v>
      </c>
      <c r="AI2626" s="129">
        <v>4.9060757844258803E-3</v>
      </c>
      <c r="AJ2626" s="129">
        <v>1.0734066627585599E-3</v>
      </c>
    </row>
    <row r="2627" spans="1:36" x14ac:dyDescent="0.2">
      <c r="A2627" s="2">
        <v>1039</v>
      </c>
      <c r="B2627" s="2">
        <v>1039</v>
      </c>
      <c r="C2627" s="2" t="s">
        <v>283</v>
      </c>
      <c r="D2627" s="2" t="s">
        <v>284</v>
      </c>
      <c r="E2627" s="4" t="s">
        <v>245</v>
      </c>
      <c r="F2627" s="2" t="s">
        <v>285</v>
      </c>
      <c r="G2627" s="2" t="s">
        <v>286</v>
      </c>
      <c r="H2627" s="2" t="s">
        <v>248</v>
      </c>
      <c r="I2627" s="2" t="s">
        <v>287</v>
      </c>
      <c r="J2627" s="2" t="s">
        <v>30</v>
      </c>
      <c r="K2627" s="2" t="s">
        <v>30</v>
      </c>
      <c r="L2627" s="2" t="s">
        <v>270</v>
      </c>
      <c r="M2627" s="2" t="s">
        <v>31</v>
      </c>
      <c r="N2627" s="2" t="s">
        <v>288</v>
      </c>
      <c r="O2627" s="2" t="s">
        <v>250</v>
      </c>
      <c r="P2627" s="2" t="s">
        <v>289</v>
      </c>
      <c r="Q2627" s="2" t="s">
        <v>290</v>
      </c>
      <c r="R2627" s="2" t="s">
        <v>253</v>
      </c>
      <c r="S2627" s="2" t="s">
        <v>34</v>
      </c>
      <c r="T2627" s="118">
        <v>2.2570000000000001</v>
      </c>
      <c r="U2627" s="2" t="s">
        <v>291</v>
      </c>
      <c r="V2627" s="129">
        <v>4.6899999999999997E-2</v>
      </c>
      <c r="W2627" s="129">
        <v>5.9880000000000003E-2</v>
      </c>
      <c r="X2627" s="4" t="s">
        <v>256</v>
      </c>
      <c r="Z2627" s="118">
        <v>789547.66</v>
      </c>
      <c r="AA2627" s="127">
        <v>1</v>
      </c>
      <c r="AB2627" s="140">
        <v>91.28</v>
      </c>
      <c r="AD2627" s="118">
        <v>720.69899999999996</v>
      </c>
      <c r="AG2627" s="2" t="s">
        <v>36</v>
      </c>
      <c r="AH2627" s="129">
        <v>6.87E-4</v>
      </c>
      <c r="AI2627" s="129">
        <v>1.45202357495404E-2</v>
      </c>
      <c r="AJ2627" s="129">
        <v>3.1769011493583202E-3</v>
      </c>
    </row>
    <row r="2628" spans="1:36" x14ac:dyDescent="0.2">
      <c r="A2628" s="2">
        <v>1039</v>
      </c>
      <c r="B2628" s="2">
        <v>1039</v>
      </c>
      <c r="C2628" s="2" t="s">
        <v>446</v>
      </c>
      <c r="D2628" s="2" t="s">
        <v>447</v>
      </c>
      <c r="E2628" s="4" t="s">
        <v>245</v>
      </c>
      <c r="F2628" s="2" t="s">
        <v>450</v>
      </c>
      <c r="G2628" s="2" t="s">
        <v>451</v>
      </c>
      <c r="H2628" s="2" t="s">
        <v>248</v>
      </c>
      <c r="I2628" s="2" t="s">
        <v>269</v>
      </c>
      <c r="J2628" s="2" t="s">
        <v>30</v>
      </c>
      <c r="K2628" s="2" t="s">
        <v>30</v>
      </c>
      <c r="L2628" s="2" t="s">
        <v>270</v>
      </c>
      <c r="M2628" s="2" t="s">
        <v>31</v>
      </c>
      <c r="N2628" s="2" t="s">
        <v>375</v>
      </c>
      <c r="O2628" s="2" t="s">
        <v>250</v>
      </c>
      <c r="P2628" s="2" t="s">
        <v>251</v>
      </c>
      <c r="Q2628" s="2" t="s">
        <v>252</v>
      </c>
      <c r="R2628" s="2" t="s">
        <v>253</v>
      </c>
      <c r="S2628" s="2" t="s">
        <v>34</v>
      </c>
      <c r="T2628" s="118">
        <v>3.86</v>
      </c>
      <c r="U2628" s="2" t="s">
        <v>452</v>
      </c>
      <c r="V2628" s="129">
        <v>1.6500000000000001E-2</v>
      </c>
      <c r="W2628" s="129">
        <v>2.1899999999999999E-2</v>
      </c>
      <c r="X2628" s="4" t="s">
        <v>256</v>
      </c>
      <c r="Z2628" s="118">
        <v>146872</v>
      </c>
      <c r="AA2628" s="127">
        <v>1</v>
      </c>
      <c r="AB2628" s="140">
        <v>116.63</v>
      </c>
      <c r="AD2628" s="118">
        <v>171.297</v>
      </c>
      <c r="AG2628" s="2" t="s">
        <v>36</v>
      </c>
      <c r="AH2628" s="129">
        <v>6.8999999999999997E-5</v>
      </c>
      <c r="AI2628" s="129">
        <v>3.4511907988322098E-3</v>
      </c>
      <c r="AJ2628" s="129">
        <v>7.5509049609004896E-4</v>
      </c>
    </row>
    <row r="2629" spans="1:36" x14ac:dyDescent="0.2">
      <c r="A2629" s="2">
        <v>1039</v>
      </c>
      <c r="B2629" s="2">
        <v>1039</v>
      </c>
      <c r="C2629" s="2" t="s">
        <v>384</v>
      </c>
      <c r="D2629" s="2" t="s">
        <v>385</v>
      </c>
      <c r="E2629" s="4" t="s">
        <v>245</v>
      </c>
      <c r="F2629" s="2" t="s">
        <v>457</v>
      </c>
      <c r="G2629" s="2" t="s">
        <v>458</v>
      </c>
      <c r="H2629" s="2" t="s">
        <v>248</v>
      </c>
      <c r="I2629" s="2" t="s">
        <v>269</v>
      </c>
      <c r="J2629" s="2" t="s">
        <v>30</v>
      </c>
      <c r="K2629" s="2" t="s">
        <v>30</v>
      </c>
      <c r="L2629" s="2" t="s">
        <v>270</v>
      </c>
      <c r="M2629" s="2" t="s">
        <v>31</v>
      </c>
      <c r="N2629" s="2" t="s">
        <v>375</v>
      </c>
      <c r="O2629" s="2" t="s">
        <v>250</v>
      </c>
      <c r="P2629" s="2" t="s">
        <v>311</v>
      </c>
      <c r="Q2629" s="2" t="s">
        <v>252</v>
      </c>
      <c r="R2629" s="2" t="s">
        <v>253</v>
      </c>
      <c r="S2629" s="2" t="s">
        <v>34</v>
      </c>
      <c r="T2629" s="118">
        <v>0.9</v>
      </c>
      <c r="U2629" s="2" t="s">
        <v>109</v>
      </c>
      <c r="V2629" s="129">
        <v>1.4E-2</v>
      </c>
      <c r="W2629" s="129">
        <v>3.057E-2</v>
      </c>
      <c r="X2629" s="4" t="s">
        <v>256</v>
      </c>
      <c r="Z2629" s="118">
        <v>113450.5</v>
      </c>
      <c r="AA2629" s="127">
        <v>1</v>
      </c>
      <c r="AB2629" s="140">
        <v>117.24</v>
      </c>
      <c r="AD2629" s="118">
        <v>133.00899999999999</v>
      </c>
      <c r="AG2629" s="2" t="s">
        <v>36</v>
      </c>
      <c r="AH2629" s="129">
        <v>1.8699999999999999E-4</v>
      </c>
      <c r="AI2629" s="129">
        <v>2.6797970793540999E-3</v>
      </c>
      <c r="AJ2629" s="129">
        <v>5.8631626705624195E-4</v>
      </c>
    </row>
    <row r="2630" spans="1:36" x14ac:dyDescent="0.2">
      <c r="A2630" s="2">
        <v>1039</v>
      </c>
      <c r="B2630" s="2">
        <v>1039</v>
      </c>
      <c r="C2630" s="2" t="s">
        <v>459</v>
      </c>
      <c r="D2630" s="2" t="s">
        <v>460</v>
      </c>
      <c r="E2630" s="4" t="s">
        <v>245</v>
      </c>
      <c r="F2630" s="2" t="s">
        <v>461</v>
      </c>
      <c r="G2630" s="2" t="s">
        <v>462</v>
      </c>
      <c r="H2630" s="2" t="s">
        <v>248</v>
      </c>
      <c r="I2630" s="2" t="s">
        <v>269</v>
      </c>
      <c r="J2630" s="2" t="s">
        <v>30</v>
      </c>
      <c r="K2630" s="2" t="s">
        <v>30</v>
      </c>
      <c r="L2630" s="2" t="s">
        <v>270</v>
      </c>
      <c r="M2630" s="2" t="s">
        <v>31</v>
      </c>
      <c r="N2630" s="2" t="s">
        <v>375</v>
      </c>
      <c r="O2630" s="2" t="s">
        <v>250</v>
      </c>
      <c r="P2630" s="2" t="s">
        <v>398</v>
      </c>
      <c r="Q2630" s="2" t="s">
        <v>290</v>
      </c>
      <c r="R2630" s="2" t="s">
        <v>253</v>
      </c>
      <c r="S2630" s="2" t="s">
        <v>34</v>
      </c>
      <c r="T2630" s="118">
        <v>1.893</v>
      </c>
      <c r="U2630" s="2" t="s">
        <v>463</v>
      </c>
      <c r="V2630" s="129">
        <v>2.75E-2</v>
      </c>
      <c r="W2630" s="129">
        <v>2.6329999999999999E-2</v>
      </c>
      <c r="X2630" s="4" t="s">
        <v>256</v>
      </c>
      <c r="Z2630" s="118">
        <v>302765.01</v>
      </c>
      <c r="AA2630" s="127">
        <v>1</v>
      </c>
      <c r="AB2630" s="140">
        <v>117.56</v>
      </c>
      <c r="AD2630" s="118">
        <v>355.93099999999998</v>
      </c>
      <c r="AG2630" s="2" t="s">
        <v>36</v>
      </c>
      <c r="AH2630" s="129">
        <v>5.7700000000000004E-4</v>
      </c>
      <c r="AI2630" s="129">
        <v>7.1710862491865604E-3</v>
      </c>
      <c r="AJ2630" s="129">
        <v>1.5689712302301699E-3</v>
      </c>
    </row>
    <row r="2631" spans="1:36" x14ac:dyDescent="0.2">
      <c r="A2631" s="2">
        <v>1039</v>
      </c>
      <c r="B2631" s="2">
        <v>1039</v>
      </c>
      <c r="C2631" s="2" t="s">
        <v>464</v>
      </c>
      <c r="D2631" s="2" t="s">
        <v>465</v>
      </c>
      <c r="E2631" s="4" t="s">
        <v>266</v>
      </c>
      <c r="F2631" s="2" t="s">
        <v>466</v>
      </c>
      <c r="G2631" s="2" t="s">
        <v>467</v>
      </c>
      <c r="H2631" s="2" t="s">
        <v>248</v>
      </c>
      <c r="I2631" s="2" t="s">
        <v>287</v>
      </c>
      <c r="J2631" s="2" t="s">
        <v>30</v>
      </c>
      <c r="K2631" s="2" t="s">
        <v>468</v>
      </c>
      <c r="L2631" s="2" t="s">
        <v>270</v>
      </c>
      <c r="M2631" s="2" t="s">
        <v>31</v>
      </c>
      <c r="N2631" s="2" t="s">
        <v>323</v>
      </c>
      <c r="O2631" s="2" t="s">
        <v>250</v>
      </c>
      <c r="P2631" s="2" t="s">
        <v>398</v>
      </c>
      <c r="Q2631" s="2" t="s">
        <v>290</v>
      </c>
      <c r="R2631" s="2" t="s">
        <v>253</v>
      </c>
      <c r="S2631" s="2" t="s">
        <v>34</v>
      </c>
      <c r="T2631" s="118">
        <v>2.1030000000000002</v>
      </c>
      <c r="U2631" s="2" t="s">
        <v>469</v>
      </c>
      <c r="V2631" s="129">
        <v>4.2999999999999997E-2</v>
      </c>
      <c r="W2631" s="129">
        <v>7.3800000000000004E-2</v>
      </c>
      <c r="X2631" s="4" t="s">
        <v>256</v>
      </c>
      <c r="Z2631" s="118">
        <v>291580.43</v>
      </c>
      <c r="AA2631" s="127">
        <v>1</v>
      </c>
      <c r="AB2631" s="140">
        <v>85.4</v>
      </c>
      <c r="AD2631" s="118">
        <v>249.01</v>
      </c>
      <c r="AG2631" s="2" t="s">
        <v>36</v>
      </c>
      <c r="AH2631" s="129">
        <v>2.72E-4</v>
      </c>
      <c r="AI2631" s="129">
        <v>5.01690558798433E-3</v>
      </c>
      <c r="AJ2631" s="129">
        <v>1.09765525874427E-3</v>
      </c>
    </row>
    <row r="2632" spans="1:36" x14ac:dyDescent="0.2">
      <c r="A2632" s="2">
        <v>1039</v>
      </c>
      <c r="B2632" s="2">
        <v>1039</v>
      </c>
      <c r="C2632" s="2" t="s">
        <v>378</v>
      </c>
      <c r="D2632" s="2" t="s">
        <v>379</v>
      </c>
      <c r="E2632" s="4" t="s">
        <v>245</v>
      </c>
      <c r="F2632" s="2" t="s">
        <v>470</v>
      </c>
      <c r="G2632" s="2" t="s">
        <v>471</v>
      </c>
      <c r="H2632" s="2" t="s">
        <v>248</v>
      </c>
      <c r="I2632" s="2" t="s">
        <v>269</v>
      </c>
      <c r="J2632" s="2" t="s">
        <v>30</v>
      </c>
      <c r="K2632" s="2" t="s">
        <v>30</v>
      </c>
      <c r="L2632" s="2" t="s">
        <v>270</v>
      </c>
      <c r="M2632" s="2" t="s">
        <v>31</v>
      </c>
      <c r="N2632" s="2" t="s">
        <v>375</v>
      </c>
      <c r="O2632" s="2" t="s">
        <v>250</v>
      </c>
      <c r="P2632" s="2" t="s">
        <v>80</v>
      </c>
      <c r="Q2632" s="2" t="s">
        <v>290</v>
      </c>
      <c r="R2632" s="2" t="s">
        <v>253</v>
      </c>
      <c r="S2632" s="2" t="s">
        <v>34</v>
      </c>
      <c r="T2632" s="118">
        <v>1.47</v>
      </c>
      <c r="U2632" s="2" t="s">
        <v>297</v>
      </c>
      <c r="V2632" s="129">
        <v>1.77E-2</v>
      </c>
      <c r="W2632" s="129">
        <v>2.5729999999999999E-2</v>
      </c>
      <c r="X2632" s="4" t="s">
        <v>256</v>
      </c>
      <c r="Z2632" s="118">
        <v>496503.42</v>
      </c>
      <c r="AA2632" s="127">
        <v>1</v>
      </c>
      <c r="AB2632" s="140">
        <v>116.62</v>
      </c>
      <c r="AD2632" s="118">
        <v>579.02200000000005</v>
      </c>
      <c r="AG2632" s="2" t="s">
        <v>36</v>
      </c>
      <c r="AH2632" s="129">
        <v>2.04E-4</v>
      </c>
      <c r="AI2632" s="129">
        <v>1.16658118272123E-2</v>
      </c>
      <c r="AJ2632" s="129">
        <v>2.5523780495948002E-3</v>
      </c>
    </row>
    <row r="2633" spans="1:36" x14ac:dyDescent="0.2">
      <c r="A2633" s="2">
        <v>1039</v>
      </c>
      <c r="B2633" s="2">
        <v>1039</v>
      </c>
      <c r="C2633" s="2" t="s">
        <v>472</v>
      </c>
      <c r="D2633" s="2" t="s">
        <v>473</v>
      </c>
      <c r="E2633" s="4" t="s">
        <v>245</v>
      </c>
      <c r="F2633" s="2" t="s">
        <v>474</v>
      </c>
      <c r="G2633" s="2" t="s">
        <v>475</v>
      </c>
      <c r="H2633" s="2" t="s">
        <v>248</v>
      </c>
      <c r="I2633" s="2" t="s">
        <v>302</v>
      </c>
      <c r="J2633" s="2" t="s">
        <v>30</v>
      </c>
      <c r="K2633" s="2" t="s">
        <v>30</v>
      </c>
      <c r="L2633" s="2" t="s">
        <v>270</v>
      </c>
      <c r="M2633" s="2" t="s">
        <v>31</v>
      </c>
      <c r="N2633" s="2" t="s">
        <v>303</v>
      </c>
      <c r="O2633" s="2" t="s">
        <v>250</v>
      </c>
      <c r="P2633" s="2" t="s">
        <v>476</v>
      </c>
      <c r="Q2633" s="2" t="s">
        <v>290</v>
      </c>
      <c r="R2633" s="2" t="s">
        <v>253</v>
      </c>
      <c r="S2633" s="2" t="s">
        <v>34</v>
      </c>
      <c r="T2633" s="118">
        <v>1.214</v>
      </c>
      <c r="U2633" s="2" t="s">
        <v>157</v>
      </c>
      <c r="V2633" s="129">
        <v>3.2899999999999999E-2</v>
      </c>
      <c r="W2633" s="129">
        <v>4.5249999999999999E-2</v>
      </c>
      <c r="X2633" s="4" t="s">
        <v>256</v>
      </c>
      <c r="Z2633" s="118">
        <v>101159.67</v>
      </c>
      <c r="AA2633" s="127">
        <v>1</v>
      </c>
      <c r="AB2633" s="140">
        <v>99.42</v>
      </c>
      <c r="AD2633" s="118">
        <v>100.57299999999999</v>
      </c>
      <c r="AG2633" s="2" t="s">
        <v>36</v>
      </c>
      <c r="AH2633" s="129">
        <v>2.12E-4</v>
      </c>
      <c r="AI2633" s="129">
        <v>2.02628648690441E-3</v>
      </c>
      <c r="AJ2633" s="129">
        <v>4.4333383976769399E-4</v>
      </c>
    </row>
    <row r="2634" spans="1:36" x14ac:dyDescent="0.2">
      <c r="A2634" s="2">
        <v>1039</v>
      </c>
      <c r="B2634" s="2">
        <v>1039</v>
      </c>
      <c r="C2634" s="2" t="s">
        <v>477</v>
      </c>
      <c r="D2634" s="2" t="s">
        <v>478</v>
      </c>
      <c r="E2634" s="4" t="s">
        <v>245</v>
      </c>
      <c r="F2634" s="2" t="s">
        <v>479</v>
      </c>
      <c r="G2634" s="2" t="s">
        <v>480</v>
      </c>
      <c r="H2634" s="2" t="s">
        <v>248</v>
      </c>
      <c r="I2634" s="2" t="s">
        <v>269</v>
      </c>
      <c r="J2634" s="2" t="s">
        <v>30</v>
      </c>
      <c r="K2634" s="2" t="s">
        <v>30</v>
      </c>
      <c r="L2634" s="2" t="s">
        <v>270</v>
      </c>
      <c r="M2634" s="2" t="s">
        <v>31</v>
      </c>
      <c r="N2634" s="2" t="s">
        <v>440</v>
      </c>
      <c r="O2634" s="2" t="s">
        <v>250</v>
      </c>
      <c r="P2634" s="2" t="s">
        <v>251</v>
      </c>
      <c r="Q2634" s="2" t="s">
        <v>252</v>
      </c>
      <c r="R2634" s="2" t="s">
        <v>253</v>
      </c>
      <c r="S2634" s="2" t="s">
        <v>34</v>
      </c>
      <c r="T2634" s="118">
        <v>1.4910000000000001</v>
      </c>
      <c r="U2634" s="2" t="s">
        <v>463</v>
      </c>
      <c r="V2634" s="129">
        <v>1E-3</v>
      </c>
      <c r="W2634" s="129">
        <v>2.3220000000000001E-2</v>
      </c>
      <c r="X2634" s="4" t="s">
        <v>256</v>
      </c>
      <c r="Z2634" s="118">
        <v>803130.17</v>
      </c>
      <c r="AA2634" s="127">
        <v>1</v>
      </c>
      <c r="AB2634" s="140">
        <v>112.46</v>
      </c>
      <c r="AD2634" s="118">
        <v>903.2</v>
      </c>
      <c r="AG2634" s="2" t="s">
        <v>36</v>
      </c>
      <c r="AH2634" s="129">
        <v>1.8760000000000001E-3</v>
      </c>
      <c r="AI2634" s="129">
        <v>1.8197163840346101E-2</v>
      </c>
      <c r="AJ2634" s="129">
        <v>3.9813809993606503E-3</v>
      </c>
    </row>
    <row r="2635" spans="1:36" x14ac:dyDescent="0.2">
      <c r="A2635" s="2">
        <v>1039</v>
      </c>
      <c r="B2635" s="2">
        <v>1039</v>
      </c>
      <c r="C2635" s="2" t="s">
        <v>477</v>
      </c>
      <c r="D2635" s="2" t="s">
        <v>478</v>
      </c>
      <c r="E2635" s="4" t="s">
        <v>245</v>
      </c>
      <c r="F2635" s="2" t="s">
        <v>481</v>
      </c>
      <c r="G2635" s="2" t="s">
        <v>482</v>
      </c>
      <c r="H2635" s="2" t="s">
        <v>248</v>
      </c>
      <c r="I2635" s="2" t="s">
        <v>269</v>
      </c>
      <c r="J2635" s="2" t="s">
        <v>30</v>
      </c>
      <c r="K2635" s="2" t="s">
        <v>30</v>
      </c>
      <c r="L2635" s="2" t="s">
        <v>270</v>
      </c>
      <c r="M2635" s="2" t="s">
        <v>31</v>
      </c>
      <c r="N2635" s="2" t="s">
        <v>440</v>
      </c>
      <c r="O2635" s="2" t="s">
        <v>250</v>
      </c>
      <c r="P2635" s="2" t="s">
        <v>251</v>
      </c>
      <c r="Q2635" s="2" t="s">
        <v>252</v>
      </c>
      <c r="R2635" s="2" t="s">
        <v>253</v>
      </c>
      <c r="S2635" s="2" t="s">
        <v>34</v>
      </c>
      <c r="T2635" s="118">
        <v>11.851000000000001</v>
      </c>
      <c r="U2635" s="2" t="s">
        <v>483</v>
      </c>
      <c r="V2635" s="129">
        <v>2.07E-2</v>
      </c>
      <c r="W2635" s="129">
        <v>2.666E-2</v>
      </c>
      <c r="X2635" s="4" t="s">
        <v>256</v>
      </c>
      <c r="Z2635" s="118">
        <v>1984224.55</v>
      </c>
      <c r="AA2635" s="127">
        <v>1</v>
      </c>
      <c r="AB2635" s="140">
        <v>108.47</v>
      </c>
      <c r="AD2635" s="118">
        <v>2152.288</v>
      </c>
      <c r="AG2635" s="2" t="s">
        <v>36</v>
      </c>
      <c r="AH2635" s="129">
        <v>3.01E-4</v>
      </c>
      <c r="AI2635" s="129">
        <v>4.3363082247404303E-2</v>
      </c>
      <c r="AJ2635" s="129">
        <v>9.4874648185969603E-3</v>
      </c>
    </row>
    <row r="2636" spans="1:36" x14ac:dyDescent="0.2">
      <c r="A2636" s="2">
        <v>1039</v>
      </c>
      <c r="B2636" s="2">
        <v>1039</v>
      </c>
      <c r="C2636" s="2" t="s">
        <v>484</v>
      </c>
      <c r="D2636" s="2" t="s">
        <v>485</v>
      </c>
      <c r="E2636" s="4" t="s">
        <v>245</v>
      </c>
      <c r="F2636" s="2" t="s">
        <v>486</v>
      </c>
      <c r="G2636" s="2" t="s">
        <v>487</v>
      </c>
      <c r="H2636" s="2" t="s">
        <v>248</v>
      </c>
      <c r="I2636" s="2" t="s">
        <v>269</v>
      </c>
      <c r="J2636" s="2" t="s">
        <v>30</v>
      </c>
      <c r="K2636" s="2" t="s">
        <v>30</v>
      </c>
      <c r="L2636" s="2" t="s">
        <v>270</v>
      </c>
      <c r="M2636" s="2" t="s">
        <v>31</v>
      </c>
      <c r="N2636" s="2" t="s">
        <v>440</v>
      </c>
      <c r="O2636" s="2" t="s">
        <v>250</v>
      </c>
      <c r="P2636" s="2" t="s">
        <v>340</v>
      </c>
      <c r="Q2636" s="2" t="s">
        <v>252</v>
      </c>
      <c r="R2636" s="2" t="s">
        <v>253</v>
      </c>
      <c r="S2636" s="2" t="s">
        <v>34</v>
      </c>
      <c r="T2636" s="118">
        <v>0.54600000000000004</v>
      </c>
      <c r="U2636" s="2" t="s">
        <v>488</v>
      </c>
      <c r="V2636" s="129">
        <v>1.8499999999999999E-2</v>
      </c>
      <c r="W2636" s="129">
        <v>3.9030000000000002E-2</v>
      </c>
      <c r="X2636" s="4" t="s">
        <v>256</v>
      </c>
      <c r="Z2636" s="118">
        <v>102892.71</v>
      </c>
      <c r="AA2636" s="127">
        <v>1</v>
      </c>
      <c r="AB2636" s="140">
        <v>115.38</v>
      </c>
      <c r="AD2636" s="118">
        <v>118.718</v>
      </c>
      <c r="AG2636" s="2" t="s">
        <v>36</v>
      </c>
      <c r="AH2636" s="129">
        <v>3.7100000000000002E-4</v>
      </c>
      <c r="AI2636" s="129">
        <v>2.3918548776964499E-3</v>
      </c>
      <c r="AJ2636" s="129">
        <v>5.2331702054442795E-4</v>
      </c>
    </row>
    <row r="2637" spans="1:36" x14ac:dyDescent="0.2">
      <c r="A2637" s="2">
        <v>1039</v>
      </c>
      <c r="B2637" s="2">
        <v>1039</v>
      </c>
      <c r="C2637" s="2" t="s">
        <v>484</v>
      </c>
      <c r="D2637" s="2" t="s">
        <v>485</v>
      </c>
      <c r="E2637" s="4" t="s">
        <v>245</v>
      </c>
      <c r="F2637" s="2" t="s">
        <v>489</v>
      </c>
      <c r="G2637" s="2" t="s">
        <v>490</v>
      </c>
      <c r="H2637" s="2" t="s">
        <v>248</v>
      </c>
      <c r="I2637" s="2" t="s">
        <v>302</v>
      </c>
      <c r="J2637" s="2" t="s">
        <v>30</v>
      </c>
      <c r="K2637" s="2" t="s">
        <v>30</v>
      </c>
      <c r="L2637" s="2" t="s">
        <v>270</v>
      </c>
      <c r="M2637" s="2" t="s">
        <v>31</v>
      </c>
      <c r="N2637" s="2" t="s">
        <v>440</v>
      </c>
      <c r="O2637" s="2" t="s">
        <v>250</v>
      </c>
      <c r="P2637" s="2" t="s">
        <v>340</v>
      </c>
      <c r="Q2637" s="2" t="s">
        <v>252</v>
      </c>
      <c r="R2637" s="2" t="s">
        <v>253</v>
      </c>
      <c r="S2637" s="2" t="s">
        <v>34</v>
      </c>
      <c r="T2637" s="118">
        <v>0.52400000000000002</v>
      </c>
      <c r="U2637" s="2" t="s">
        <v>491</v>
      </c>
      <c r="V2637" s="129">
        <v>3.2500000000000001E-2</v>
      </c>
      <c r="W2637" s="129">
        <v>4.9349999999999998E-2</v>
      </c>
      <c r="X2637" s="4" t="s">
        <v>256</v>
      </c>
      <c r="Z2637" s="118">
        <v>88750.92</v>
      </c>
      <c r="AA2637" s="127">
        <v>1</v>
      </c>
      <c r="AB2637" s="140">
        <v>99.88</v>
      </c>
      <c r="AD2637" s="118">
        <v>88.644000000000005</v>
      </c>
      <c r="AG2637" s="2" t="s">
        <v>36</v>
      </c>
      <c r="AH2637" s="129">
        <v>4.3399999999999998E-4</v>
      </c>
      <c r="AI2637" s="129">
        <v>1.78595734755514E-3</v>
      </c>
      <c r="AJ2637" s="129">
        <v>3.90751916705792E-4</v>
      </c>
    </row>
    <row r="2638" spans="1:36" x14ac:dyDescent="0.2">
      <c r="A2638" s="2">
        <v>1039</v>
      </c>
      <c r="B2638" s="2">
        <v>1039</v>
      </c>
      <c r="C2638" s="2" t="s">
        <v>492</v>
      </c>
      <c r="D2638" s="2" t="s">
        <v>493</v>
      </c>
      <c r="E2638" s="4" t="s">
        <v>245</v>
      </c>
      <c r="F2638" s="2" t="s">
        <v>494</v>
      </c>
      <c r="G2638" s="2" t="s">
        <v>495</v>
      </c>
      <c r="H2638" s="2" t="s">
        <v>248</v>
      </c>
      <c r="I2638" s="2" t="s">
        <v>269</v>
      </c>
      <c r="J2638" s="2" t="s">
        <v>30</v>
      </c>
      <c r="K2638" s="2" t="s">
        <v>30</v>
      </c>
      <c r="L2638" s="2" t="s">
        <v>270</v>
      </c>
      <c r="M2638" s="2" t="s">
        <v>31</v>
      </c>
      <c r="N2638" s="2" t="s">
        <v>369</v>
      </c>
      <c r="O2638" s="2" t="s">
        <v>250</v>
      </c>
      <c r="P2638" s="2" t="s">
        <v>311</v>
      </c>
      <c r="Q2638" s="2" t="s">
        <v>252</v>
      </c>
      <c r="R2638" s="2" t="s">
        <v>253</v>
      </c>
      <c r="S2638" s="2" t="s">
        <v>34</v>
      </c>
      <c r="T2638" s="118">
        <v>0.84599999999999997</v>
      </c>
      <c r="U2638" s="2" t="s">
        <v>496</v>
      </c>
      <c r="V2638" s="129">
        <v>1.0500000000000001E-2</v>
      </c>
      <c r="W2638" s="129">
        <v>2.9669999999999998E-2</v>
      </c>
      <c r="X2638" s="4" t="s">
        <v>256</v>
      </c>
      <c r="Z2638" s="118">
        <v>126693.73</v>
      </c>
      <c r="AA2638" s="127">
        <v>1</v>
      </c>
      <c r="AB2638" s="140">
        <v>115.34</v>
      </c>
      <c r="AD2638" s="118">
        <v>146.12899999999999</v>
      </c>
      <c r="AG2638" s="2" t="s">
        <v>36</v>
      </c>
      <c r="AH2638" s="129">
        <v>3.9500000000000001E-4</v>
      </c>
      <c r="AI2638" s="129">
        <v>2.9441148981911199E-3</v>
      </c>
      <c r="AJ2638" s="129">
        <v>6.4414670431245597E-4</v>
      </c>
    </row>
    <row r="2639" spans="1:36" x14ac:dyDescent="0.2">
      <c r="A2639" s="2">
        <v>1039</v>
      </c>
      <c r="B2639" s="2">
        <v>1039</v>
      </c>
      <c r="C2639" s="2" t="s">
        <v>497</v>
      </c>
      <c r="D2639" s="2" t="s">
        <v>498</v>
      </c>
      <c r="E2639" s="4" t="s">
        <v>245</v>
      </c>
      <c r="F2639" s="2" t="s">
        <v>499</v>
      </c>
      <c r="G2639" s="2" t="s">
        <v>500</v>
      </c>
      <c r="H2639" s="2" t="s">
        <v>248</v>
      </c>
      <c r="I2639" s="2" t="s">
        <v>302</v>
      </c>
      <c r="J2639" s="2" t="s">
        <v>30</v>
      </c>
      <c r="K2639" s="2" t="s">
        <v>30</v>
      </c>
      <c r="L2639" s="2" t="s">
        <v>270</v>
      </c>
      <c r="M2639" s="2" t="s">
        <v>31</v>
      </c>
      <c r="N2639" s="2" t="s">
        <v>501</v>
      </c>
      <c r="O2639" s="2" t="s">
        <v>250</v>
      </c>
      <c r="P2639" s="2" t="s">
        <v>476</v>
      </c>
      <c r="Q2639" s="2" t="s">
        <v>290</v>
      </c>
      <c r="R2639" s="2" t="s">
        <v>253</v>
      </c>
      <c r="S2639" s="2" t="s">
        <v>34</v>
      </c>
      <c r="T2639" s="118">
        <v>0.499</v>
      </c>
      <c r="U2639" s="2" t="s">
        <v>502</v>
      </c>
      <c r="V2639" s="129">
        <v>1.4999999999999999E-2</v>
      </c>
      <c r="W2639" s="129">
        <v>3.1579999999999997E-2</v>
      </c>
      <c r="X2639" s="4" t="s">
        <v>256</v>
      </c>
      <c r="Z2639" s="118">
        <v>29768.59</v>
      </c>
      <c r="AA2639" s="127">
        <v>1</v>
      </c>
      <c r="AB2639" s="140">
        <v>99.2</v>
      </c>
      <c r="AC2639" s="118">
        <v>30.201000000000001</v>
      </c>
      <c r="AD2639" s="118">
        <v>59.731000000000002</v>
      </c>
      <c r="AG2639" s="2" t="s">
        <v>36</v>
      </c>
      <c r="AH2639" s="129">
        <v>3.571E-3</v>
      </c>
      <c r="AI2639" s="129">
        <v>1.20342947355968E-3</v>
      </c>
      <c r="AJ2639" s="129">
        <v>2.6329989014430802E-4</v>
      </c>
    </row>
    <row r="2640" spans="1:36" x14ac:dyDescent="0.2">
      <c r="A2640" s="2">
        <v>1039</v>
      </c>
      <c r="B2640" s="2">
        <v>1039</v>
      </c>
      <c r="C2640" s="2" t="s">
        <v>503</v>
      </c>
      <c r="D2640" s="2" t="s">
        <v>504</v>
      </c>
      <c r="E2640" s="4" t="s">
        <v>245</v>
      </c>
      <c r="F2640" s="2" t="s">
        <v>505</v>
      </c>
      <c r="G2640" s="2" t="s">
        <v>506</v>
      </c>
      <c r="H2640" s="2" t="s">
        <v>248</v>
      </c>
      <c r="I2640" s="2" t="s">
        <v>302</v>
      </c>
      <c r="J2640" s="2" t="s">
        <v>30</v>
      </c>
      <c r="K2640" s="2" t="s">
        <v>30</v>
      </c>
      <c r="L2640" s="2" t="s">
        <v>270</v>
      </c>
      <c r="M2640" s="2" t="s">
        <v>31</v>
      </c>
      <c r="N2640" s="2" t="s">
        <v>440</v>
      </c>
      <c r="O2640" s="2" t="s">
        <v>250</v>
      </c>
      <c r="P2640" s="2" t="s">
        <v>340</v>
      </c>
      <c r="Q2640" s="2" t="s">
        <v>252</v>
      </c>
      <c r="R2640" s="2" t="s">
        <v>253</v>
      </c>
      <c r="S2640" s="2" t="s">
        <v>34</v>
      </c>
      <c r="T2640" s="118">
        <v>0.98799999999999999</v>
      </c>
      <c r="U2640" s="2" t="s">
        <v>507</v>
      </c>
      <c r="V2640" s="129">
        <v>2.8000000000000001E-2</v>
      </c>
      <c r="W2640" s="129">
        <v>4.6800000000000001E-2</v>
      </c>
      <c r="X2640" s="4" t="s">
        <v>256</v>
      </c>
      <c r="Z2640" s="118">
        <v>65062.9</v>
      </c>
      <c r="AA2640" s="127">
        <v>1</v>
      </c>
      <c r="AB2640" s="140">
        <v>98.26</v>
      </c>
      <c r="AD2640" s="118">
        <v>63.930999999999997</v>
      </c>
      <c r="AG2640" s="2" t="s">
        <v>36</v>
      </c>
      <c r="AH2640" s="129">
        <v>7.5199999999999996E-4</v>
      </c>
      <c r="AI2640" s="129">
        <v>1.2880415181381901E-3</v>
      </c>
      <c r="AJ2640" s="129">
        <v>2.8181226875217898E-4</v>
      </c>
    </row>
    <row r="2641" spans="1:36" x14ac:dyDescent="0.2">
      <c r="A2641" s="2">
        <v>1039</v>
      </c>
      <c r="B2641" s="2">
        <v>1039</v>
      </c>
      <c r="C2641" s="2" t="s">
        <v>513</v>
      </c>
      <c r="D2641" s="2" t="s">
        <v>514</v>
      </c>
      <c r="E2641" s="4" t="s">
        <v>245</v>
      </c>
      <c r="F2641" s="2" t="s">
        <v>515</v>
      </c>
      <c r="G2641" s="2" t="s">
        <v>516</v>
      </c>
      <c r="H2641" s="2" t="s">
        <v>248</v>
      </c>
      <c r="I2641" s="2" t="s">
        <v>302</v>
      </c>
      <c r="J2641" s="2" t="s">
        <v>30</v>
      </c>
      <c r="K2641" s="2" t="s">
        <v>30</v>
      </c>
      <c r="L2641" s="2" t="s">
        <v>270</v>
      </c>
      <c r="M2641" s="2" t="s">
        <v>31</v>
      </c>
      <c r="N2641" s="2" t="s">
        <v>271</v>
      </c>
      <c r="O2641" s="2" t="s">
        <v>250</v>
      </c>
      <c r="P2641" s="2" t="s">
        <v>289</v>
      </c>
      <c r="Q2641" s="2" t="s">
        <v>290</v>
      </c>
      <c r="R2641" s="2" t="s">
        <v>253</v>
      </c>
      <c r="S2641" s="2" t="s">
        <v>34</v>
      </c>
      <c r="T2641" s="118">
        <v>0.73</v>
      </c>
      <c r="U2641" s="2" t="s">
        <v>109</v>
      </c>
      <c r="V2641" s="129">
        <v>2.4E-2</v>
      </c>
      <c r="W2641" s="129">
        <v>4.555E-2</v>
      </c>
      <c r="X2641" s="4" t="s">
        <v>256</v>
      </c>
      <c r="Z2641" s="118">
        <v>202412</v>
      </c>
      <c r="AA2641" s="127">
        <v>1</v>
      </c>
      <c r="AB2641" s="140">
        <v>99.1</v>
      </c>
      <c r="AD2641" s="118">
        <v>200.59</v>
      </c>
      <c r="AG2641" s="2" t="s">
        <v>36</v>
      </c>
      <c r="AH2641" s="129">
        <v>9.4499999999999998E-4</v>
      </c>
      <c r="AI2641" s="129">
        <v>4.0413791449852498E-3</v>
      </c>
      <c r="AJ2641" s="129">
        <v>8.8421856725727098E-4</v>
      </c>
    </row>
    <row r="2642" spans="1:36" x14ac:dyDescent="0.2">
      <c r="A2642" s="2">
        <v>1039</v>
      </c>
      <c r="B2642" s="2">
        <v>1039</v>
      </c>
      <c r="C2642" s="2" t="s">
        <v>394</v>
      </c>
      <c r="D2642" s="2" t="s">
        <v>395</v>
      </c>
      <c r="E2642" s="4" t="s">
        <v>245</v>
      </c>
      <c r="F2642" s="2" t="s">
        <v>517</v>
      </c>
      <c r="G2642" s="2" t="s">
        <v>518</v>
      </c>
      <c r="H2642" s="2" t="s">
        <v>248</v>
      </c>
      <c r="I2642" s="2" t="s">
        <v>269</v>
      </c>
      <c r="J2642" s="2" t="s">
        <v>30</v>
      </c>
      <c r="K2642" s="2" t="s">
        <v>30</v>
      </c>
      <c r="L2642" s="2" t="s">
        <v>270</v>
      </c>
      <c r="M2642" s="2" t="s">
        <v>31</v>
      </c>
      <c r="N2642" s="2" t="s">
        <v>375</v>
      </c>
      <c r="O2642" s="2" t="s">
        <v>250</v>
      </c>
      <c r="P2642" s="2" t="s">
        <v>398</v>
      </c>
      <c r="Q2642" s="2" t="s">
        <v>290</v>
      </c>
      <c r="R2642" s="2" t="s">
        <v>253</v>
      </c>
      <c r="S2642" s="2" t="s">
        <v>34</v>
      </c>
      <c r="T2642" s="118">
        <v>5.4560000000000004</v>
      </c>
      <c r="U2642" s="2" t="s">
        <v>519</v>
      </c>
      <c r="V2642" s="129">
        <v>1.5800000000000002E-2</v>
      </c>
      <c r="W2642" s="129">
        <v>2.5899999999999999E-2</v>
      </c>
      <c r="X2642" s="4" t="s">
        <v>256</v>
      </c>
      <c r="Z2642" s="118">
        <v>167146.85999999999</v>
      </c>
      <c r="AA2642" s="127">
        <v>1</v>
      </c>
      <c r="AB2642" s="140">
        <v>112.35</v>
      </c>
      <c r="AD2642" s="118">
        <v>187.78899999999999</v>
      </c>
      <c r="AG2642" s="2" t="s">
        <v>36</v>
      </c>
      <c r="AH2642" s="129">
        <v>1.5200000000000001E-4</v>
      </c>
      <c r="AI2642" s="129">
        <v>3.7834760102535702E-3</v>
      </c>
      <c r="AJ2642" s="129">
        <v>8.2779160702846702E-4</v>
      </c>
    </row>
    <row r="2643" spans="1:36" x14ac:dyDescent="0.2">
      <c r="A2643" s="2">
        <v>1039</v>
      </c>
      <c r="B2643" s="2">
        <v>1039</v>
      </c>
      <c r="C2643" s="2" t="s">
        <v>508</v>
      </c>
      <c r="D2643" s="2" t="s">
        <v>509</v>
      </c>
      <c r="E2643" s="4" t="s">
        <v>245</v>
      </c>
      <c r="F2643" s="2" t="s">
        <v>520</v>
      </c>
      <c r="G2643" s="2" t="s">
        <v>521</v>
      </c>
      <c r="H2643" s="2" t="s">
        <v>248</v>
      </c>
      <c r="I2643" s="2" t="s">
        <v>309</v>
      </c>
      <c r="J2643" s="2" t="s">
        <v>30</v>
      </c>
      <c r="K2643" s="2" t="s">
        <v>322</v>
      </c>
      <c r="L2643" s="2" t="s">
        <v>270</v>
      </c>
      <c r="M2643" s="2" t="s">
        <v>31</v>
      </c>
      <c r="N2643" s="2" t="s">
        <v>296</v>
      </c>
      <c r="O2643" s="2" t="s">
        <v>250</v>
      </c>
      <c r="P2643" s="2" t="s">
        <v>346</v>
      </c>
      <c r="Q2643" s="2" t="s">
        <v>252</v>
      </c>
      <c r="R2643" s="2" t="s">
        <v>253</v>
      </c>
      <c r="S2643" s="2" t="s">
        <v>34</v>
      </c>
      <c r="T2643" s="118">
        <v>1.577</v>
      </c>
      <c r="U2643" s="2" t="s">
        <v>304</v>
      </c>
      <c r="V2643" s="129">
        <v>1.25E-3</v>
      </c>
      <c r="W2643" s="129">
        <v>4.8980000000000003E-2</v>
      </c>
      <c r="X2643" s="4" t="s">
        <v>256</v>
      </c>
      <c r="Z2643" s="118">
        <v>468785</v>
      </c>
      <c r="AA2643" s="127">
        <v>1</v>
      </c>
      <c r="AB2643" s="140">
        <v>93.2</v>
      </c>
      <c r="AD2643" s="118">
        <v>436.90800000000002</v>
      </c>
      <c r="AG2643" s="2" t="s">
        <v>36</v>
      </c>
      <c r="AH2643" s="129">
        <v>8.2700000000000004E-4</v>
      </c>
      <c r="AI2643" s="129">
        <v>8.8025662964443998E-3</v>
      </c>
      <c r="AJ2643" s="129">
        <v>1.92592485871741E-3</v>
      </c>
    </row>
    <row r="2644" spans="1:36" x14ac:dyDescent="0.2">
      <c r="A2644" s="2">
        <v>1039</v>
      </c>
      <c r="B2644" s="2">
        <v>1039</v>
      </c>
      <c r="C2644" s="2" t="s">
        <v>522</v>
      </c>
      <c r="D2644" s="2" t="s">
        <v>523</v>
      </c>
      <c r="E2644" s="4" t="s">
        <v>245</v>
      </c>
      <c r="F2644" s="2" t="s">
        <v>524</v>
      </c>
      <c r="G2644" s="2" t="s">
        <v>525</v>
      </c>
      <c r="H2644" s="2" t="s">
        <v>248</v>
      </c>
      <c r="I2644" s="2" t="s">
        <v>302</v>
      </c>
      <c r="J2644" s="2" t="s">
        <v>30</v>
      </c>
      <c r="K2644" s="2" t="s">
        <v>30</v>
      </c>
      <c r="L2644" s="2" t="s">
        <v>270</v>
      </c>
      <c r="M2644" s="2" t="s">
        <v>31</v>
      </c>
      <c r="N2644" s="2" t="s">
        <v>281</v>
      </c>
      <c r="O2644" s="2" t="s">
        <v>250</v>
      </c>
      <c r="P2644" s="2" t="s">
        <v>311</v>
      </c>
      <c r="Q2644" s="2" t="s">
        <v>252</v>
      </c>
      <c r="R2644" s="2" t="s">
        <v>253</v>
      </c>
      <c r="S2644" s="2" t="s">
        <v>34</v>
      </c>
      <c r="T2644" s="118">
        <v>0.73599999999999999</v>
      </c>
      <c r="U2644" s="2" t="s">
        <v>526</v>
      </c>
      <c r="V2644" s="129">
        <v>3.9E-2</v>
      </c>
      <c r="W2644" s="129">
        <v>4.8250000000000001E-2</v>
      </c>
      <c r="X2644" s="4" t="s">
        <v>256</v>
      </c>
      <c r="Z2644" s="118">
        <v>21297.5</v>
      </c>
      <c r="AA2644" s="127">
        <v>1</v>
      </c>
      <c r="AB2644" s="140">
        <v>100.36</v>
      </c>
      <c r="AD2644" s="118">
        <v>21.373999999999999</v>
      </c>
      <c r="AG2644" s="2" t="s">
        <v>36</v>
      </c>
      <c r="AH2644" s="129">
        <v>7.3999999999999996E-5</v>
      </c>
      <c r="AI2644" s="129">
        <v>4.3063464367831198E-4</v>
      </c>
      <c r="AJ2644" s="129">
        <v>9.4219110354213506E-5</v>
      </c>
    </row>
    <row r="2645" spans="1:36" x14ac:dyDescent="0.2">
      <c r="A2645" s="2">
        <v>1039</v>
      </c>
      <c r="B2645" s="2">
        <v>1039</v>
      </c>
      <c r="C2645" s="2" t="s">
        <v>527</v>
      </c>
      <c r="D2645" s="2" t="s">
        <v>528</v>
      </c>
      <c r="E2645" s="4" t="s">
        <v>245</v>
      </c>
      <c r="F2645" s="2" t="s">
        <v>529</v>
      </c>
      <c r="G2645" s="2" t="s">
        <v>530</v>
      </c>
      <c r="H2645" s="2" t="s">
        <v>248</v>
      </c>
      <c r="I2645" s="2" t="s">
        <v>269</v>
      </c>
      <c r="J2645" s="2" t="s">
        <v>30</v>
      </c>
      <c r="K2645" s="2" t="s">
        <v>30</v>
      </c>
      <c r="L2645" s="2" t="s">
        <v>270</v>
      </c>
      <c r="M2645" s="2" t="s">
        <v>31</v>
      </c>
      <c r="N2645" s="2" t="s">
        <v>303</v>
      </c>
      <c r="O2645" s="2" t="s">
        <v>250</v>
      </c>
      <c r="P2645" s="2" t="s">
        <v>272</v>
      </c>
      <c r="Q2645" s="2" t="s">
        <v>272</v>
      </c>
      <c r="R2645" s="2" t="s">
        <v>272</v>
      </c>
      <c r="S2645" s="2" t="s">
        <v>34</v>
      </c>
      <c r="T2645" s="118">
        <v>0.24399999999999999</v>
      </c>
      <c r="U2645" s="2" t="s">
        <v>93</v>
      </c>
      <c r="V2645" s="129">
        <v>1.6400000000000001E-2</v>
      </c>
      <c r="W2645" s="129">
        <v>5.688E-2</v>
      </c>
      <c r="X2645" s="4" t="s">
        <v>256</v>
      </c>
      <c r="Z2645" s="118">
        <v>232308.13</v>
      </c>
      <c r="AA2645" s="127">
        <v>1</v>
      </c>
      <c r="AB2645" s="140">
        <v>117.44</v>
      </c>
      <c r="AD2645" s="118">
        <v>272.82299999999998</v>
      </c>
      <c r="AG2645" s="2" t="s">
        <v>36</v>
      </c>
      <c r="AH2645" s="129">
        <v>1.013E-3</v>
      </c>
      <c r="AI2645" s="129">
        <v>5.4966759817924697E-3</v>
      </c>
      <c r="AJ2645" s="129">
        <v>1.2026248433851701E-3</v>
      </c>
    </row>
    <row r="2646" spans="1:36" x14ac:dyDescent="0.2">
      <c r="A2646" s="2">
        <v>1039</v>
      </c>
      <c r="B2646" s="2">
        <v>1039</v>
      </c>
      <c r="C2646" s="2" t="s">
        <v>531</v>
      </c>
      <c r="D2646" s="2" t="s">
        <v>532</v>
      </c>
      <c r="E2646" s="4" t="s">
        <v>266</v>
      </c>
      <c r="F2646" s="2" t="s">
        <v>533</v>
      </c>
      <c r="G2646" s="2" t="s">
        <v>534</v>
      </c>
      <c r="H2646" s="2" t="s">
        <v>248</v>
      </c>
      <c r="I2646" s="2" t="s">
        <v>302</v>
      </c>
      <c r="J2646" s="2" t="s">
        <v>30</v>
      </c>
      <c r="K2646" s="2" t="s">
        <v>78</v>
      </c>
      <c r="L2646" s="2" t="s">
        <v>270</v>
      </c>
      <c r="M2646" s="2" t="s">
        <v>31</v>
      </c>
      <c r="N2646" s="2" t="s">
        <v>323</v>
      </c>
      <c r="O2646" s="2" t="s">
        <v>250</v>
      </c>
      <c r="P2646" s="2" t="s">
        <v>272</v>
      </c>
      <c r="Q2646" s="2" t="s">
        <v>272</v>
      </c>
      <c r="R2646" s="2" t="s">
        <v>272</v>
      </c>
      <c r="S2646" s="2" t="s">
        <v>34</v>
      </c>
      <c r="T2646" s="118">
        <v>0.16200000000000001</v>
      </c>
      <c r="U2646" s="2" t="s">
        <v>282</v>
      </c>
      <c r="V2646" s="129">
        <v>2.6499999999999999E-2</v>
      </c>
      <c r="W2646" s="129">
        <v>1E-4</v>
      </c>
      <c r="X2646" s="4" t="s">
        <v>256</v>
      </c>
      <c r="Z2646" s="118">
        <v>558281.37</v>
      </c>
      <c r="AA2646" s="127">
        <v>1</v>
      </c>
      <c r="AB2646" s="140">
        <v>78.58</v>
      </c>
      <c r="AD2646" s="118">
        <v>438.69799999999998</v>
      </c>
      <c r="AG2646" s="2" t="s">
        <v>36</v>
      </c>
      <c r="AH2646" s="129">
        <v>2.0170000000000001E-3</v>
      </c>
      <c r="AI2646" s="129">
        <v>8.8386277919360098E-3</v>
      </c>
      <c r="AJ2646" s="129">
        <v>1.93381479993124E-3</v>
      </c>
    </row>
    <row r="2647" spans="1:36" x14ac:dyDescent="0.2">
      <c r="A2647" s="2">
        <v>1039</v>
      </c>
      <c r="B2647" s="2">
        <v>1039</v>
      </c>
      <c r="C2647" s="2" t="s">
        <v>371</v>
      </c>
      <c r="D2647" s="2" t="s">
        <v>372</v>
      </c>
      <c r="E2647" s="4" t="s">
        <v>245</v>
      </c>
      <c r="F2647" s="2" t="s">
        <v>535</v>
      </c>
      <c r="G2647" s="2" t="s">
        <v>536</v>
      </c>
      <c r="H2647" s="2" t="s">
        <v>248</v>
      </c>
      <c r="I2647" s="2" t="s">
        <v>269</v>
      </c>
      <c r="J2647" s="2" t="s">
        <v>30</v>
      </c>
      <c r="K2647" s="2" t="s">
        <v>30</v>
      </c>
      <c r="L2647" s="2" t="s">
        <v>270</v>
      </c>
      <c r="M2647" s="2" t="s">
        <v>31</v>
      </c>
      <c r="N2647" s="2" t="s">
        <v>375</v>
      </c>
      <c r="O2647" s="2" t="s">
        <v>250</v>
      </c>
      <c r="P2647" s="2" t="s">
        <v>376</v>
      </c>
      <c r="Q2647" s="2" t="s">
        <v>252</v>
      </c>
      <c r="R2647" s="2" t="s">
        <v>253</v>
      </c>
      <c r="S2647" s="2" t="s">
        <v>34</v>
      </c>
      <c r="T2647" s="118">
        <v>5.5910000000000002</v>
      </c>
      <c r="U2647" s="2" t="s">
        <v>537</v>
      </c>
      <c r="V2647" s="129">
        <v>2.5000000000000001E-2</v>
      </c>
      <c r="W2647" s="129">
        <v>2.528E-2</v>
      </c>
      <c r="X2647" s="4" t="s">
        <v>256</v>
      </c>
      <c r="Z2647" s="118">
        <v>8655.7999999999993</v>
      </c>
      <c r="AA2647" s="127">
        <v>1</v>
      </c>
      <c r="AB2647" s="140">
        <v>118.69</v>
      </c>
      <c r="AD2647" s="118">
        <v>10.273999999999999</v>
      </c>
      <c r="AG2647" s="2" t="s">
        <v>36</v>
      </c>
      <c r="AH2647" s="129">
        <v>6.0000000000000002E-6</v>
      </c>
      <c r="AI2647" s="129">
        <v>2.0698602693092701E-4</v>
      </c>
      <c r="AJ2647" s="129">
        <v>4.5286740394610299E-5</v>
      </c>
    </row>
    <row r="2648" spans="1:36" x14ac:dyDescent="0.2">
      <c r="A2648" s="2">
        <v>1039</v>
      </c>
      <c r="B2648" s="2">
        <v>1039</v>
      </c>
      <c r="C2648" s="2" t="s">
        <v>538</v>
      </c>
      <c r="D2648" s="2" t="s">
        <v>539</v>
      </c>
      <c r="E2648" s="4" t="s">
        <v>245</v>
      </c>
      <c r="F2648" s="2" t="s">
        <v>540</v>
      </c>
      <c r="G2648" s="2" t="s">
        <v>541</v>
      </c>
      <c r="H2648" s="2" t="s">
        <v>248</v>
      </c>
      <c r="I2648" s="2" t="s">
        <v>269</v>
      </c>
      <c r="J2648" s="2" t="s">
        <v>30</v>
      </c>
      <c r="K2648" s="2" t="s">
        <v>30</v>
      </c>
      <c r="L2648" s="2" t="s">
        <v>270</v>
      </c>
      <c r="M2648" s="2" t="s">
        <v>31</v>
      </c>
      <c r="N2648" s="2" t="s">
        <v>249</v>
      </c>
      <c r="O2648" s="2" t="s">
        <v>250</v>
      </c>
      <c r="P2648" s="2" t="s">
        <v>251</v>
      </c>
      <c r="Q2648" s="2" t="s">
        <v>252</v>
      </c>
      <c r="R2648" s="2" t="s">
        <v>253</v>
      </c>
      <c r="S2648" s="2" t="s">
        <v>34</v>
      </c>
      <c r="T2648" s="118">
        <v>2.012</v>
      </c>
      <c r="U2648" s="2" t="s">
        <v>542</v>
      </c>
      <c r="V2648" s="129">
        <v>1.4999999999999999E-2</v>
      </c>
      <c r="W2648" s="129">
        <v>2.3179999999999999E-2</v>
      </c>
      <c r="X2648" s="4" t="s">
        <v>256</v>
      </c>
      <c r="Z2648" s="118">
        <v>364843.2</v>
      </c>
      <c r="AA2648" s="127">
        <v>1</v>
      </c>
      <c r="AB2648" s="140">
        <v>117.64</v>
      </c>
      <c r="AD2648" s="118">
        <v>429.202</v>
      </c>
      <c r="AG2648" s="2" t="s">
        <v>36</v>
      </c>
      <c r="AH2648" s="129">
        <v>1.5679999999999999E-3</v>
      </c>
      <c r="AI2648" s="129">
        <v>8.6473085880517803E-3</v>
      </c>
      <c r="AJ2648" s="129">
        <v>1.8919558240028801E-3</v>
      </c>
    </row>
    <row r="2649" spans="1:36" x14ac:dyDescent="0.2">
      <c r="A2649" s="2">
        <v>1039</v>
      </c>
      <c r="B2649" s="2">
        <v>1039</v>
      </c>
      <c r="C2649" s="2" t="s">
        <v>492</v>
      </c>
      <c r="D2649" s="2" t="s">
        <v>493</v>
      </c>
      <c r="E2649" s="4" t="s">
        <v>245</v>
      </c>
      <c r="F2649" s="2" t="s">
        <v>543</v>
      </c>
      <c r="G2649" s="2" t="s">
        <v>544</v>
      </c>
      <c r="H2649" s="2" t="s">
        <v>248</v>
      </c>
      <c r="I2649" s="2" t="s">
        <v>302</v>
      </c>
      <c r="J2649" s="2" t="s">
        <v>30</v>
      </c>
      <c r="K2649" s="2" t="s">
        <v>30</v>
      </c>
      <c r="L2649" s="2" t="s">
        <v>270</v>
      </c>
      <c r="M2649" s="2" t="s">
        <v>31</v>
      </c>
      <c r="N2649" s="2" t="s">
        <v>369</v>
      </c>
      <c r="O2649" s="2" t="s">
        <v>250</v>
      </c>
      <c r="P2649" s="2" t="s">
        <v>311</v>
      </c>
      <c r="Q2649" s="2" t="s">
        <v>252</v>
      </c>
      <c r="R2649" s="2" t="s">
        <v>253</v>
      </c>
      <c r="S2649" s="2" t="s">
        <v>34</v>
      </c>
      <c r="T2649" s="118">
        <v>1.5509999999999999</v>
      </c>
      <c r="U2649" s="2" t="s">
        <v>545</v>
      </c>
      <c r="V2649" s="129">
        <v>2.18E-2</v>
      </c>
      <c r="W2649" s="129">
        <v>4.4249999999999998E-2</v>
      </c>
      <c r="X2649" s="4" t="s">
        <v>256</v>
      </c>
      <c r="Z2649" s="118">
        <v>-0.2</v>
      </c>
      <c r="AA2649" s="127">
        <v>1</v>
      </c>
      <c r="AB2649" s="140">
        <v>96.99</v>
      </c>
      <c r="AD2649" s="118">
        <v>0</v>
      </c>
      <c r="AG2649" s="2" t="s">
        <v>36</v>
      </c>
      <c r="AH2649" s="129">
        <v>0</v>
      </c>
      <c r="AI2649" s="129">
        <v>-3.9081987404666506E-9</v>
      </c>
      <c r="AJ2649" s="129">
        <v>-8.5507985439577205E-10</v>
      </c>
    </row>
    <row r="2650" spans="1:36" x14ac:dyDescent="0.2">
      <c r="A2650" s="2">
        <v>1039</v>
      </c>
      <c r="B2650" s="2">
        <v>1039</v>
      </c>
      <c r="C2650" s="2" t="s">
        <v>546</v>
      </c>
      <c r="D2650" s="2" t="s">
        <v>547</v>
      </c>
      <c r="E2650" s="4" t="s">
        <v>245</v>
      </c>
      <c r="F2650" s="2" t="s">
        <v>548</v>
      </c>
      <c r="G2650" s="2" t="s">
        <v>549</v>
      </c>
      <c r="H2650" s="2" t="s">
        <v>248</v>
      </c>
      <c r="I2650" s="2" t="s">
        <v>309</v>
      </c>
      <c r="J2650" s="2" t="s">
        <v>30</v>
      </c>
      <c r="K2650" s="2" t="s">
        <v>30</v>
      </c>
      <c r="L2650" s="2" t="s">
        <v>270</v>
      </c>
      <c r="M2650" s="2" t="s">
        <v>31</v>
      </c>
      <c r="N2650" s="2" t="s">
        <v>296</v>
      </c>
      <c r="O2650" s="2" t="s">
        <v>250</v>
      </c>
      <c r="P2650" s="2" t="s">
        <v>272</v>
      </c>
      <c r="Q2650" s="2" t="s">
        <v>272</v>
      </c>
      <c r="R2650" s="2" t="s">
        <v>272</v>
      </c>
      <c r="S2650" s="2" t="s">
        <v>34</v>
      </c>
      <c r="T2650" s="118">
        <v>0.99399999999999999</v>
      </c>
      <c r="U2650" s="2" t="s">
        <v>282</v>
      </c>
      <c r="V2650" s="129">
        <v>1.2E-2</v>
      </c>
      <c r="W2650" s="129">
        <v>5.339E-2</v>
      </c>
      <c r="X2650" s="4" t="s">
        <v>256</v>
      </c>
      <c r="Z2650" s="118">
        <v>272068</v>
      </c>
      <c r="AA2650" s="127">
        <v>1</v>
      </c>
      <c r="AB2650" s="140">
        <v>96.1</v>
      </c>
      <c r="AD2650" s="118">
        <v>261.45699999999999</v>
      </c>
      <c r="AG2650" s="2" t="s">
        <v>36</v>
      </c>
      <c r="AH2650" s="129">
        <v>4.3880000000000004E-3</v>
      </c>
      <c r="AI2650" s="129">
        <v>5.2676939794790798E-3</v>
      </c>
      <c r="AJ2650" s="129">
        <v>1.1525255751033299E-3</v>
      </c>
    </row>
    <row r="2651" spans="1:36" x14ac:dyDescent="0.2">
      <c r="A2651" s="2">
        <v>1039</v>
      </c>
      <c r="B2651" s="2">
        <v>1039</v>
      </c>
      <c r="C2651" s="2" t="s">
        <v>365</v>
      </c>
      <c r="D2651" s="2" t="s">
        <v>366</v>
      </c>
      <c r="E2651" s="4" t="s">
        <v>245</v>
      </c>
      <c r="F2651" s="2" t="s">
        <v>550</v>
      </c>
      <c r="G2651" s="2" t="s">
        <v>551</v>
      </c>
      <c r="H2651" s="2" t="s">
        <v>248</v>
      </c>
      <c r="I2651" s="2" t="s">
        <v>302</v>
      </c>
      <c r="J2651" s="2" t="s">
        <v>30</v>
      </c>
      <c r="K2651" s="2" t="s">
        <v>30</v>
      </c>
      <c r="L2651" s="2" t="s">
        <v>270</v>
      </c>
      <c r="M2651" s="2" t="s">
        <v>31</v>
      </c>
      <c r="N2651" s="2" t="s">
        <v>369</v>
      </c>
      <c r="O2651" s="2" t="s">
        <v>250</v>
      </c>
      <c r="P2651" s="2" t="s">
        <v>311</v>
      </c>
      <c r="Q2651" s="2" t="s">
        <v>252</v>
      </c>
      <c r="R2651" s="2" t="s">
        <v>253</v>
      </c>
      <c r="S2651" s="2" t="s">
        <v>34</v>
      </c>
      <c r="T2651" s="118">
        <v>1.462</v>
      </c>
      <c r="U2651" s="2" t="s">
        <v>552</v>
      </c>
      <c r="V2651" s="129">
        <v>2.1499999999999998E-2</v>
      </c>
      <c r="W2651" s="129">
        <v>4.4859999999999997E-2</v>
      </c>
      <c r="X2651" s="4" t="s">
        <v>256</v>
      </c>
      <c r="Z2651" s="118">
        <v>85809.14</v>
      </c>
      <c r="AA2651" s="127">
        <v>1</v>
      </c>
      <c r="AB2651" s="140">
        <v>96.76</v>
      </c>
      <c r="AC2651" s="118">
        <v>8.2829999999999995</v>
      </c>
      <c r="AD2651" s="118">
        <v>91.311999999999998</v>
      </c>
      <c r="AG2651" s="2" t="s">
        <v>36</v>
      </c>
      <c r="AH2651" s="129">
        <v>1.44E-4</v>
      </c>
      <c r="AI2651" s="129">
        <v>1.83969326632301E-3</v>
      </c>
      <c r="AJ2651" s="129">
        <v>4.0250886783524501E-4</v>
      </c>
    </row>
    <row r="2652" spans="1:36" x14ac:dyDescent="0.2">
      <c r="A2652" s="2">
        <v>1039</v>
      </c>
      <c r="B2652" s="2">
        <v>1039</v>
      </c>
      <c r="C2652" s="2" t="s">
        <v>421</v>
      </c>
      <c r="D2652" s="2" t="s">
        <v>422</v>
      </c>
      <c r="E2652" s="4" t="s">
        <v>245</v>
      </c>
      <c r="F2652" s="2" t="s">
        <v>553</v>
      </c>
      <c r="G2652" s="2" t="s">
        <v>554</v>
      </c>
      <c r="H2652" s="2" t="s">
        <v>248</v>
      </c>
      <c r="I2652" s="2" t="s">
        <v>302</v>
      </c>
      <c r="J2652" s="2" t="s">
        <v>30</v>
      </c>
      <c r="K2652" s="2" t="s">
        <v>30</v>
      </c>
      <c r="L2652" s="2" t="s">
        <v>270</v>
      </c>
      <c r="M2652" s="2" t="s">
        <v>31</v>
      </c>
      <c r="N2652" s="2" t="s">
        <v>323</v>
      </c>
      <c r="O2652" s="2" t="s">
        <v>250</v>
      </c>
      <c r="P2652" s="2" t="s">
        <v>340</v>
      </c>
      <c r="Q2652" s="2" t="s">
        <v>252</v>
      </c>
      <c r="R2652" s="2" t="s">
        <v>253</v>
      </c>
      <c r="S2652" s="2" t="s">
        <v>34</v>
      </c>
      <c r="T2652" s="118">
        <v>1.579</v>
      </c>
      <c r="U2652" s="2" t="s">
        <v>555</v>
      </c>
      <c r="V2652" s="129">
        <v>2.3E-2</v>
      </c>
      <c r="W2652" s="129">
        <v>4.5420000000000002E-2</v>
      </c>
      <c r="X2652" s="4" t="s">
        <v>256</v>
      </c>
      <c r="Z2652" s="118">
        <v>309251.13</v>
      </c>
      <c r="AA2652" s="127">
        <v>1</v>
      </c>
      <c r="AB2652" s="140">
        <v>97.31</v>
      </c>
      <c r="AD2652" s="118">
        <v>300.93200000000002</v>
      </c>
      <c r="AG2652" s="2" t="s">
        <v>36</v>
      </c>
      <c r="AH2652" s="129">
        <v>4.4200000000000001E-4</v>
      </c>
      <c r="AI2652" s="129">
        <v>6.06301235472322E-3</v>
      </c>
      <c r="AJ2652" s="129">
        <v>1.32653431049862E-3</v>
      </c>
    </row>
    <row r="2653" spans="1:36" x14ac:dyDescent="0.2">
      <c r="A2653" s="2">
        <v>1039</v>
      </c>
      <c r="B2653" s="2">
        <v>1039</v>
      </c>
      <c r="C2653" s="2" t="s">
        <v>406</v>
      </c>
      <c r="D2653" s="2" t="s">
        <v>407</v>
      </c>
      <c r="E2653" s="4" t="s">
        <v>245</v>
      </c>
      <c r="F2653" s="2" t="s">
        <v>556</v>
      </c>
      <c r="G2653" s="2" t="s">
        <v>557</v>
      </c>
      <c r="H2653" s="2" t="s">
        <v>248</v>
      </c>
      <c r="I2653" s="2" t="s">
        <v>269</v>
      </c>
      <c r="J2653" s="2" t="s">
        <v>30</v>
      </c>
      <c r="K2653" s="2" t="s">
        <v>30</v>
      </c>
      <c r="L2653" s="2" t="s">
        <v>270</v>
      </c>
      <c r="M2653" s="2" t="s">
        <v>31</v>
      </c>
      <c r="N2653" s="2" t="s">
        <v>375</v>
      </c>
      <c r="O2653" s="2" t="s">
        <v>250</v>
      </c>
      <c r="P2653" s="2" t="s">
        <v>376</v>
      </c>
      <c r="Q2653" s="2" t="s">
        <v>252</v>
      </c>
      <c r="R2653" s="2" t="s">
        <v>253</v>
      </c>
      <c r="S2653" s="2" t="s">
        <v>34</v>
      </c>
      <c r="T2653" s="118">
        <v>5.202</v>
      </c>
      <c r="U2653" s="2" t="s">
        <v>558</v>
      </c>
      <c r="V2653" s="129">
        <v>1.15E-2</v>
      </c>
      <c r="W2653" s="129">
        <v>2.726E-2</v>
      </c>
      <c r="X2653" s="4" t="s">
        <v>256</v>
      </c>
      <c r="Z2653" s="118">
        <v>290497</v>
      </c>
      <c r="AA2653" s="127">
        <v>1</v>
      </c>
      <c r="AB2653" s="140">
        <v>108.66</v>
      </c>
      <c r="AD2653" s="118">
        <v>315.654</v>
      </c>
      <c r="AG2653" s="2" t="s">
        <v>36</v>
      </c>
      <c r="AH2653" s="129">
        <v>1.22E-4</v>
      </c>
      <c r="AI2653" s="129">
        <v>6.3596181169855203E-3</v>
      </c>
      <c r="AJ2653" s="129">
        <v>1.39142906863415E-3</v>
      </c>
    </row>
    <row r="2654" spans="1:36" x14ac:dyDescent="0.2">
      <c r="A2654" s="2">
        <v>1039</v>
      </c>
      <c r="B2654" s="2">
        <v>1039</v>
      </c>
      <c r="C2654" s="2" t="s">
        <v>446</v>
      </c>
      <c r="D2654" s="2" t="s">
        <v>447</v>
      </c>
      <c r="E2654" s="4" t="s">
        <v>245</v>
      </c>
      <c r="F2654" s="2" t="s">
        <v>559</v>
      </c>
      <c r="G2654" s="2" t="s">
        <v>560</v>
      </c>
      <c r="H2654" s="2" t="s">
        <v>248</v>
      </c>
      <c r="I2654" s="2" t="s">
        <v>269</v>
      </c>
      <c r="J2654" s="2" t="s">
        <v>30</v>
      </c>
      <c r="K2654" s="2" t="s">
        <v>30</v>
      </c>
      <c r="L2654" s="2" t="s">
        <v>270</v>
      </c>
      <c r="M2654" s="2" t="s">
        <v>31</v>
      </c>
      <c r="N2654" s="2" t="s">
        <v>375</v>
      </c>
      <c r="O2654" s="2" t="s">
        <v>250</v>
      </c>
      <c r="P2654" s="2" t="s">
        <v>251</v>
      </c>
      <c r="Q2654" s="2" t="s">
        <v>252</v>
      </c>
      <c r="R2654" s="2" t="s">
        <v>253</v>
      </c>
      <c r="S2654" s="2" t="s">
        <v>34</v>
      </c>
      <c r="T2654" s="118">
        <v>12.398</v>
      </c>
      <c r="U2654" s="2" t="s">
        <v>561</v>
      </c>
      <c r="V2654" s="129">
        <v>9.5999999999999992E-3</v>
      </c>
      <c r="W2654" s="129">
        <v>2.5930000000000002E-2</v>
      </c>
      <c r="X2654" s="4" t="s">
        <v>256</v>
      </c>
      <c r="Z2654" s="118">
        <v>893222</v>
      </c>
      <c r="AA2654" s="127">
        <v>1</v>
      </c>
      <c r="AB2654" s="140">
        <v>95.75</v>
      </c>
      <c r="AD2654" s="118">
        <v>855.26</v>
      </c>
      <c r="AG2654" s="2" t="s">
        <v>36</v>
      </c>
      <c r="AH2654" s="129">
        <v>8.1800000000000004E-4</v>
      </c>
      <c r="AI2654" s="129">
        <v>1.7231293477700901E-2</v>
      </c>
      <c r="AJ2654" s="129">
        <v>3.7700569741762999E-3</v>
      </c>
    </row>
    <row r="2655" spans="1:36" x14ac:dyDescent="0.2">
      <c r="A2655" s="2">
        <v>1039</v>
      </c>
      <c r="B2655" s="2">
        <v>1039</v>
      </c>
      <c r="C2655" s="2" t="s">
        <v>472</v>
      </c>
      <c r="D2655" s="2" t="s">
        <v>473</v>
      </c>
      <c r="E2655" s="4" t="s">
        <v>245</v>
      </c>
      <c r="F2655" s="2" t="s">
        <v>562</v>
      </c>
      <c r="G2655" s="2" t="s">
        <v>563</v>
      </c>
      <c r="H2655" s="2" t="s">
        <v>248</v>
      </c>
      <c r="I2655" s="2" t="s">
        <v>269</v>
      </c>
      <c r="J2655" s="2" t="s">
        <v>30</v>
      </c>
      <c r="K2655" s="2" t="s">
        <v>30</v>
      </c>
      <c r="L2655" s="2" t="s">
        <v>270</v>
      </c>
      <c r="M2655" s="2" t="s">
        <v>31</v>
      </c>
      <c r="N2655" s="2" t="s">
        <v>303</v>
      </c>
      <c r="O2655" s="2" t="s">
        <v>250</v>
      </c>
      <c r="P2655" s="2" t="s">
        <v>476</v>
      </c>
      <c r="Q2655" s="2" t="s">
        <v>290</v>
      </c>
      <c r="R2655" s="2" t="s">
        <v>253</v>
      </c>
      <c r="S2655" s="2" t="s">
        <v>34</v>
      </c>
      <c r="T2655" s="118">
        <v>4.2619999999999996</v>
      </c>
      <c r="U2655" s="2" t="s">
        <v>564</v>
      </c>
      <c r="V2655" s="129">
        <v>6.0000000000000001E-3</v>
      </c>
      <c r="W2655" s="129">
        <v>2.6720000000000001E-2</v>
      </c>
      <c r="X2655" s="4" t="s">
        <v>256</v>
      </c>
      <c r="Z2655" s="118">
        <v>84989.36</v>
      </c>
      <c r="AA2655" s="127">
        <v>1</v>
      </c>
      <c r="AB2655" s="140">
        <v>107.27</v>
      </c>
      <c r="AD2655" s="118">
        <v>91.168000000000006</v>
      </c>
      <c r="AG2655" s="2" t="s">
        <v>36</v>
      </c>
      <c r="AH2655" s="129">
        <v>1.35E-4</v>
      </c>
      <c r="AI2655" s="129">
        <v>1.8368027668864101E-3</v>
      </c>
      <c r="AJ2655" s="129">
        <v>4.0187645172708002E-4</v>
      </c>
    </row>
    <row r="2656" spans="1:36" x14ac:dyDescent="0.2">
      <c r="A2656" s="2">
        <v>1039</v>
      </c>
      <c r="B2656" s="2">
        <v>1039</v>
      </c>
      <c r="C2656" s="2" t="s">
        <v>565</v>
      </c>
      <c r="D2656" s="2" t="s">
        <v>566</v>
      </c>
      <c r="E2656" s="4" t="s">
        <v>245</v>
      </c>
      <c r="F2656" s="2" t="s">
        <v>567</v>
      </c>
      <c r="G2656" s="2" t="s">
        <v>568</v>
      </c>
      <c r="H2656" s="2" t="s">
        <v>248</v>
      </c>
      <c r="I2656" s="2" t="s">
        <v>269</v>
      </c>
      <c r="J2656" s="2" t="s">
        <v>30</v>
      </c>
      <c r="K2656" s="2" t="s">
        <v>30</v>
      </c>
      <c r="L2656" s="2" t="s">
        <v>270</v>
      </c>
      <c r="M2656" s="2" t="s">
        <v>31</v>
      </c>
      <c r="N2656" s="2" t="s">
        <v>569</v>
      </c>
      <c r="O2656" s="2" t="s">
        <v>250</v>
      </c>
      <c r="P2656" s="2" t="s">
        <v>289</v>
      </c>
      <c r="Q2656" s="2" t="s">
        <v>290</v>
      </c>
      <c r="R2656" s="2" t="s">
        <v>253</v>
      </c>
      <c r="S2656" s="2" t="s">
        <v>34</v>
      </c>
      <c r="T2656" s="118">
        <v>8.5000000000000006E-2</v>
      </c>
      <c r="U2656" s="2" t="s">
        <v>570</v>
      </c>
      <c r="V2656" s="129">
        <v>0.01</v>
      </c>
      <c r="W2656" s="129">
        <v>7.775E-2</v>
      </c>
      <c r="X2656" s="4" t="s">
        <v>256</v>
      </c>
      <c r="Z2656" s="118">
        <v>27214.7</v>
      </c>
      <c r="AA2656" s="127">
        <v>1</v>
      </c>
      <c r="AB2656" s="140">
        <v>116.62</v>
      </c>
      <c r="AD2656" s="118">
        <v>31.738</v>
      </c>
      <c r="AG2656" s="2" t="s">
        <v>36</v>
      </c>
      <c r="AH2656" s="129">
        <v>8.0500000000000005E-4</v>
      </c>
      <c r="AI2656" s="129">
        <v>6.3943480819131805E-4</v>
      </c>
      <c r="AJ2656" s="129">
        <v>1.39902768255469E-4</v>
      </c>
    </row>
    <row r="2657" spans="1:36" x14ac:dyDescent="0.2">
      <c r="A2657" s="2">
        <v>1039</v>
      </c>
      <c r="B2657" s="2">
        <v>1039</v>
      </c>
      <c r="C2657" s="2" t="s">
        <v>571</v>
      </c>
      <c r="D2657" s="2" t="s">
        <v>572</v>
      </c>
      <c r="E2657" s="4" t="s">
        <v>245</v>
      </c>
      <c r="F2657" s="2" t="s">
        <v>573</v>
      </c>
      <c r="G2657" s="2" t="s">
        <v>574</v>
      </c>
      <c r="H2657" s="2" t="s">
        <v>248</v>
      </c>
      <c r="I2657" s="2" t="s">
        <v>269</v>
      </c>
      <c r="J2657" s="2" t="s">
        <v>30</v>
      </c>
      <c r="K2657" s="2" t="s">
        <v>30</v>
      </c>
      <c r="L2657" s="2" t="s">
        <v>270</v>
      </c>
      <c r="M2657" s="2" t="s">
        <v>31</v>
      </c>
      <c r="N2657" s="2" t="s">
        <v>375</v>
      </c>
      <c r="O2657" s="2" t="s">
        <v>250</v>
      </c>
      <c r="P2657" s="2" t="s">
        <v>324</v>
      </c>
      <c r="Q2657" s="2" t="s">
        <v>252</v>
      </c>
      <c r="R2657" s="2" t="s">
        <v>253</v>
      </c>
      <c r="S2657" s="2" t="s">
        <v>34</v>
      </c>
      <c r="T2657" s="118">
        <v>4.234</v>
      </c>
      <c r="U2657" s="2" t="s">
        <v>335</v>
      </c>
      <c r="V2657" s="129">
        <v>6.4000000000000003E-3</v>
      </c>
      <c r="W2657" s="129">
        <v>2.8840000000000001E-2</v>
      </c>
      <c r="X2657" s="4" t="s">
        <v>256</v>
      </c>
      <c r="Z2657" s="118">
        <v>114869.5</v>
      </c>
      <c r="AA2657" s="127">
        <v>1</v>
      </c>
      <c r="AB2657" s="140">
        <v>106.36</v>
      </c>
      <c r="AD2657" s="118">
        <v>122.175</v>
      </c>
      <c r="AG2657" s="2" t="s">
        <v>36</v>
      </c>
      <c r="AH2657" s="129">
        <v>3.8000000000000002E-4</v>
      </c>
      <c r="AI2657" s="129">
        <v>2.4615164632328101E-3</v>
      </c>
      <c r="AJ2657" s="129">
        <v>5.38558368892619E-4</v>
      </c>
    </row>
    <row r="2658" spans="1:36" x14ac:dyDescent="0.2">
      <c r="A2658" s="2">
        <v>1039</v>
      </c>
      <c r="B2658" s="2">
        <v>1039</v>
      </c>
      <c r="C2658" s="2" t="s">
        <v>459</v>
      </c>
      <c r="D2658" s="2" t="s">
        <v>460</v>
      </c>
      <c r="E2658" s="4" t="s">
        <v>245</v>
      </c>
      <c r="F2658" s="2" t="s">
        <v>580</v>
      </c>
      <c r="G2658" s="2" t="s">
        <v>581</v>
      </c>
      <c r="H2658" s="2" t="s">
        <v>248</v>
      </c>
      <c r="I2658" s="2" t="s">
        <v>269</v>
      </c>
      <c r="J2658" s="2" t="s">
        <v>30</v>
      </c>
      <c r="K2658" s="2" t="s">
        <v>30</v>
      </c>
      <c r="L2658" s="2" t="s">
        <v>270</v>
      </c>
      <c r="M2658" s="2" t="s">
        <v>31</v>
      </c>
      <c r="N2658" s="2" t="s">
        <v>375</v>
      </c>
      <c r="O2658" s="2" t="s">
        <v>250</v>
      </c>
      <c r="P2658" s="2" t="s">
        <v>398</v>
      </c>
      <c r="Q2658" s="2" t="s">
        <v>290</v>
      </c>
      <c r="R2658" s="2" t="s">
        <v>253</v>
      </c>
      <c r="S2658" s="2" t="s">
        <v>34</v>
      </c>
      <c r="T2658" s="118">
        <v>3.4460000000000002</v>
      </c>
      <c r="U2658" s="2" t="s">
        <v>341</v>
      </c>
      <c r="V2658" s="129">
        <v>8.5000000000000006E-3</v>
      </c>
      <c r="W2658" s="129">
        <v>2.4250000000000001E-2</v>
      </c>
      <c r="X2658" s="4" t="s">
        <v>256</v>
      </c>
      <c r="Z2658" s="118">
        <v>444442.87</v>
      </c>
      <c r="AA2658" s="127">
        <v>1</v>
      </c>
      <c r="AB2658" s="140">
        <v>110.26</v>
      </c>
      <c r="AD2658" s="118">
        <v>490.04300000000001</v>
      </c>
      <c r="AG2658" s="2" t="s">
        <v>36</v>
      </c>
      <c r="AH2658" s="129">
        <v>7.5000000000000002E-4</v>
      </c>
      <c r="AI2658" s="129">
        <v>9.8731018454792097E-3</v>
      </c>
      <c r="AJ2658" s="129">
        <v>2.1601487153283701E-3</v>
      </c>
    </row>
    <row r="2659" spans="1:36" x14ac:dyDescent="0.2">
      <c r="A2659" s="2">
        <v>1039</v>
      </c>
      <c r="B2659" s="2">
        <v>1039</v>
      </c>
      <c r="C2659" s="2" t="s">
        <v>582</v>
      </c>
      <c r="D2659" s="2" t="s">
        <v>583</v>
      </c>
      <c r="E2659" s="4" t="s">
        <v>245</v>
      </c>
      <c r="F2659" s="2" t="s">
        <v>584</v>
      </c>
      <c r="G2659" s="2" t="s">
        <v>585</v>
      </c>
      <c r="H2659" s="2" t="s">
        <v>248</v>
      </c>
      <c r="I2659" s="2" t="s">
        <v>287</v>
      </c>
      <c r="J2659" s="2" t="s">
        <v>30</v>
      </c>
      <c r="K2659" s="2" t="s">
        <v>30</v>
      </c>
      <c r="L2659" s="2" t="s">
        <v>270</v>
      </c>
      <c r="M2659" s="2" t="s">
        <v>31</v>
      </c>
      <c r="N2659" s="2" t="s">
        <v>363</v>
      </c>
      <c r="O2659" s="2" t="s">
        <v>250</v>
      </c>
      <c r="P2659" s="2" t="s">
        <v>382</v>
      </c>
      <c r="Q2659" s="2" t="s">
        <v>252</v>
      </c>
      <c r="R2659" s="2" t="s">
        <v>253</v>
      </c>
      <c r="S2659" s="2" t="s">
        <v>34</v>
      </c>
      <c r="T2659" s="118">
        <v>4.452</v>
      </c>
      <c r="U2659" s="2" t="s">
        <v>586</v>
      </c>
      <c r="V2659" s="129">
        <v>2.6700000000000002E-2</v>
      </c>
      <c r="W2659" s="129">
        <v>4.8079999999999998E-2</v>
      </c>
      <c r="X2659" s="4" t="s">
        <v>256</v>
      </c>
      <c r="Z2659" s="118">
        <v>5678.96</v>
      </c>
      <c r="AA2659" s="127">
        <v>1</v>
      </c>
      <c r="AB2659" s="140">
        <v>88.91</v>
      </c>
      <c r="AD2659" s="118">
        <v>5.0490000000000004</v>
      </c>
      <c r="AG2659" s="2" t="s">
        <v>36</v>
      </c>
      <c r="AH2659" s="129">
        <v>3.6000000000000001E-5</v>
      </c>
      <c r="AI2659" s="129">
        <v>1.0172767187424301E-4</v>
      </c>
      <c r="AJ2659" s="129">
        <v>2.22571288285769E-5</v>
      </c>
    </row>
    <row r="2660" spans="1:36" x14ac:dyDescent="0.2">
      <c r="A2660" s="2">
        <v>1039</v>
      </c>
      <c r="B2660" s="2">
        <v>1039</v>
      </c>
      <c r="C2660" s="2" t="s">
        <v>421</v>
      </c>
      <c r="D2660" s="2" t="s">
        <v>422</v>
      </c>
      <c r="E2660" s="4" t="s">
        <v>245</v>
      </c>
      <c r="F2660" s="2" t="s">
        <v>587</v>
      </c>
      <c r="G2660" s="2" t="s">
        <v>588</v>
      </c>
      <c r="H2660" s="2" t="s">
        <v>248</v>
      </c>
      <c r="I2660" s="2" t="s">
        <v>269</v>
      </c>
      <c r="J2660" s="2" t="s">
        <v>30</v>
      </c>
      <c r="K2660" s="2" t="s">
        <v>30</v>
      </c>
      <c r="L2660" s="2" t="s">
        <v>270</v>
      </c>
      <c r="M2660" s="2" t="s">
        <v>31</v>
      </c>
      <c r="N2660" s="2" t="s">
        <v>323</v>
      </c>
      <c r="O2660" s="2" t="s">
        <v>250</v>
      </c>
      <c r="P2660" s="2" t="s">
        <v>340</v>
      </c>
      <c r="Q2660" s="2" t="s">
        <v>252</v>
      </c>
      <c r="R2660" s="2" t="s">
        <v>253</v>
      </c>
      <c r="S2660" s="2" t="s">
        <v>34</v>
      </c>
      <c r="T2660" s="118">
        <v>2.9510000000000001</v>
      </c>
      <c r="U2660" s="2" t="s">
        <v>325</v>
      </c>
      <c r="V2660" s="129">
        <v>1.09E-2</v>
      </c>
      <c r="W2660" s="129">
        <v>2.7E-2</v>
      </c>
      <c r="X2660" s="4" t="s">
        <v>256</v>
      </c>
      <c r="Z2660" s="118">
        <v>28059</v>
      </c>
      <c r="AA2660" s="127">
        <v>1</v>
      </c>
      <c r="AB2660" s="140">
        <v>111.03</v>
      </c>
      <c r="AD2660" s="118">
        <v>31.154</v>
      </c>
      <c r="AG2660" s="2" t="s">
        <v>36</v>
      </c>
      <c r="AH2660" s="129">
        <v>3.8999999999999999E-5</v>
      </c>
      <c r="AI2660" s="129">
        <v>6.2767121782531399E-4</v>
      </c>
      <c r="AJ2660" s="129">
        <v>1.3732899711297699E-4</v>
      </c>
    </row>
    <row r="2661" spans="1:36" x14ac:dyDescent="0.2">
      <c r="A2661" s="2">
        <v>1039</v>
      </c>
      <c r="B2661" s="2">
        <v>1039</v>
      </c>
      <c r="C2661" s="2" t="s">
        <v>292</v>
      </c>
      <c r="D2661" s="2" t="s">
        <v>293</v>
      </c>
      <c r="E2661" s="4" t="s">
        <v>245</v>
      </c>
      <c r="F2661" s="2" t="s">
        <v>589</v>
      </c>
      <c r="G2661" s="2" t="s">
        <v>590</v>
      </c>
      <c r="H2661" s="2" t="s">
        <v>248</v>
      </c>
      <c r="I2661" s="2" t="s">
        <v>309</v>
      </c>
      <c r="J2661" s="2" t="s">
        <v>30</v>
      </c>
      <c r="K2661" s="2" t="s">
        <v>30</v>
      </c>
      <c r="L2661" s="2" t="s">
        <v>270</v>
      </c>
      <c r="M2661" s="2" t="s">
        <v>31</v>
      </c>
      <c r="N2661" s="2" t="s">
        <v>296</v>
      </c>
      <c r="O2661" s="2" t="s">
        <v>250</v>
      </c>
      <c r="P2661" s="2" t="s">
        <v>272</v>
      </c>
      <c r="Q2661" s="2" t="s">
        <v>272</v>
      </c>
      <c r="R2661" s="2" t="s">
        <v>272</v>
      </c>
      <c r="S2661" s="2" t="s">
        <v>34</v>
      </c>
      <c r="T2661" s="118">
        <v>0.49299999999999999</v>
      </c>
      <c r="U2661" s="2" t="s">
        <v>388</v>
      </c>
      <c r="V2661" s="129">
        <v>0.03</v>
      </c>
      <c r="W2661" s="129">
        <v>4.5440000000000001E-2</v>
      </c>
      <c r="X2661" s="4" t="s">
        <v>256</v>
      </c>
      <c r="Z2661" s="118">
        <v>50304.12</v>
      </c>
      <c r="AA2661" s="127">
        <v>1</v>
      </c>
      <c r="AB2661" s="140">
        <v>99.3</v>
      </c>
      <c r="AD2661" s="118">
        <v>49.951999999999998</v>
      </c>
      <c r="AG2661" s="2" t="s">
        <v>36</v>
      </c>
      <c r="AH2661" s="129">
        <v>1.7650000000000001E-3</v>
      </c>
      <c r="AI2661" s="129">
        <v>1.00640431454435E-3</v>
      </c>
      <c r="AJ2661" s="129">
        <v>2.20192500916959E-4</v>
      </c>
    </row>
    <row r="2662" spans="1:36" x14ac:dyDescent="0.2">
      <c r="A2662" s="2">
        <v>1039</v>
      </c>
      <c r="B2662" s="2">
        <v>1039</v>
      </c>
      <c r="C2662" s="2" t="s">
        <v>591</v>
      </c>
      <c r="D2662" s="2" t="s">
        <v>592</v>
      </c>
      <c r="E2662" s="4" t="s">
        <v>245</v>
      </c>
      <c r="F2662" s="2" t="s">
        <v>593</v>
      </c>
      <c r="G2662" s="2" t="s">
        <v>594</v>
      </c>
      <c r="H2662" s="2" t="s">
        <v>248</v>
      </c>
      <c r="I2662" s="2" t="s">
        <v>269</v>
      </c>
      <c r="J2662" s="2" t="s">
        <v>30</v>
      </c>
      <c r="K2662" s="2" t="s">
        <v>78</v>
      </c>
      <c r="L2662" s="2" t="s">
        <v>270</v>
      </c>
      <c r="M2662" s="2" t="s">
        <v>31</v>
      </c>
      <c r="N2662" s="2" t="s">
        <v>296</v>
      </c>
      <c r="O2662" s="2" t="s">
        <v>250</v>
      </c>
      <c r="P2662" s="2" t="s">
        <v>595</v>
      </c>
      <c r="Q2662" s="2" t="s">
        <v>290</v>
      </c>
      <c r="R2662" s="2" t="s">
        <v>253</v>
      </c>
      <c r="S2662" s="2" t="s">
        <v>34</v>
      </c>
      <c r="T2662" s="118">
        <v>1.7809999999999999</v>
      </c>
      <c r="U2662" s="2" t="s">
        <v>463</v>
      </c>
      <c r="V2662" s="129">
        <v>1.4800000000000001E-2</v>
      </c>
      <c r="W2662" s="129">
        <v>3.4369999999999998E-2</v>
      </c>
      <c r="X2662" s="4" t="s">
        <v>256</v>
      </c>
      <c r="Z2662" s="118">
        <v>151503.43</v>
      </c>
      <c r="AA2662" s="127">
        <v>1</v>
      </c>
      <c r="AB2662" s="140">
        <v>111.89</v>
      </c>
      <c r="AD2662" s="118">
        <v>169.517</v>
      </c>
      <c r="AG2662" s="2" t="s">
        <v>36</v>
      </c>
      <c r="AH2662" s="129">
        <v>5.5400000000000002E-4</v>
      </c>
      <c r="AI2662" s="129">
        <v>3.4153359106760001E-3</v>
      </c>
      <c r="AJ2662" s="129">
        <v>7.4724575876220195E-4</v>
      </c>
    </row>
    <row r="2663" spans="1:36" x14ac:dyDescent="0.2">
      <c r="A2663" s="2">
        <v>1039</v>
      </c>
      <c r="B2663" s="2">
        <v>1039</v>
      </c>
      <c r="C2663" s="2" t="s">
        <v>596</v>
      </c>
      <c r="D2663" s="2" t="s">
        <v>597</v>
      </c>
      <c r="E2663" s="4" t="s">
        <v>598</v>
      </c>
      <c r="F2663" s="2" t="s">
        <v>599</v>
      </c>
      <c r="G2663" s="2" t="s">
        <v>600</v>
      </c>
      <c r="H2663" s="2" t="s">
        <v>248</v>
      </c>
      <c r="I2663" s="2" t="s">
        <v>302</v>
      </c>
      <c r="J2663" s="2" t="s">
        <v>30</v>
      </c>
      <c r="K2663" s="2" t="s">
        <v>30</v>
      </c>
      <c r="L2663" s="2" t="s">
        <v>270</v>
      </c>
      <c r="M2663" s="2" t="s">
        <v>31</v>
      </c>
      <c r="N2663" s="2" t="s">
        <v>288</v>
      </c>
      <c r="O2663" s="2" t="s">
        <v>250</v>
      </c>
      <c r="P2663" s="2" t="s">
        <v>324</v>
      </c>
      <c r="Q2663" s="2" t="s">
        <v>252</v>
      </c>
      <c r="R2663" s="2" t="s">
        <v>253</v>
      </c>
      <c r="S2663" s="2" t="s">
        <v>34</v>
      </c>
      <c r="T2663" s="118">
        <v>1.2529999999999999</v>
      </c>
      <c r="U2663" s="2" t="s">
        <v>601</v>
      </c>
      <c r="V2663" s="129">
        <v>5.2499999999999998E-2</v>
      </c>
      <c r="W2663" s="129">
        <v>4.9090000000000002E-2</v>
      </c>
      <c r="X2663" s="4" t="s">
        <v>256</v>
      </c>
      <c r="Z2663" s="118">
        <v>307094</v>
      </c>
      <c r="AA2663" s="127">
        <v>1</v>
      </c>
      <c r="AB2663" s="140">
        <v>102.93</v>
      </c>
      <c r="AD2663" s="118">
        <v>316.09199999999998</v>
      </c>
      <c r="AG2663" s="2" t="s">
        <v>36</v>
      </c>
      <c r="AH2663" s="129">
        <v>9.3099999999999997E-4</v>
      </c>
      <c r="AI2663" s="129">
        <v>6.36843894451082E-3</v>
      </c>
      <c r="AJ2663" s="129">
        <v>1.3933589888907401E-3</v>
      </c>
    </row>
    <row r="2664" spans="1:36" x14ac:dyDescent="0.2">
      <c r="A2664" s="2">
        <v>1039</v>
      </c>
      <c r="B2664" s="2">
        <v>1039</v>
      </c>
      <c r="C2664" s="2" t="s">
        <v>602</v>
      </c>
      <c r="D2664" s="2" t="s">
        <v>603</v>
      </c>
      <c r="E2664" s="4" t="s">
        <v>245</v>
      </c>
      <c r="F2664" s="2" t="s">
        <v>604</v>
      </c>
      <c r="G2664" s="2" t="s">
        <v>605</v>
      </c>
      <c r="H2664" s="2" t="s">
        <v>248</v>
      </c>
      <c r="I2664" s="2" t="s">
        <v>269</v>
      </c>
      <c r="J2664" s="2" t="s">
        <v>30</v>
      </c>
      <c r="K2664" s="2" t="s">
        <v>30</v>
      </c>
      <c r="L2664" s="2" t="s">
        <v>270</v>
      </c>
      <c r="M2664" s="2" t="s">
        <v>31</v>
      </c>
      <c r="N2664" s="2" t="s">
        <v>249</v>
      </c>
      <c r="O2664" s="2" t="s">
        <v>250</v>
      </c>
      <c r="P2664" s="2" t="s">
        <v>251</v>
      </c>
      <c r="Q2664" s="2" t="s">
        <v>252</v>
      </c>
      <c r="R2664" s="2" t="s">
        <v>253</v>
      </c>
      <c r="S2664" s="2" t="s">
        <v>34</v>
      </c>
      <c r="T2664" s="118">
        <v>1.4259999999999999</v>
      </c>
      <c r="U2664" s="2" t="s">
        <v>606</v>
      </c>
      <c r="V2664" s="129">
        <v>1E-3</v>
      </c>
      <c r="W2664" s="129">
        <v>2.2859999999999998E-2</v>
      </c>
      <c r="X2664" s="4" t="s">
        <v>256</v>
      </c>
      <c r="Z2664" s="118">
        <v>8117</v>
      </c>
      <c r="AA2664" s="127">
        <v>1</v>
      </c>
      <c r="AB2664" s="140">
        <v>111.58</v>
      </c>
      <c r="AD2664" s="118">
        <v>9.0570000000000004</v>
      </c>
      <c r="AG2664" s="2" t="s">
        <v>36</v>
      </c>
      <c r="AH2664" s="129">
        <v>2.5999999999999998E-5</v>
      </c>
      <c r="AI2664" s="129">
        <v>1.8247425049485101E-4</v>
      </c>
      <c r="AJ2664" s="129">
        <v>3.9923777142787897E-5</v>
      </c>
    </row>
    <row r="2665" spans="1:36" x14ac:dyDescent="0.2">
      <c r="A2665" s="2">
        <v>1039</v>
      </c>
      <c r="B2665" s="2">
        <v>1039</v>
      </c>
      <c r="C2665" s="2" t="s">
        <v>331</v>
      </c>
      <c r="D2665" s="2" t="s">
        <v>332</v>
      </c>
      <c r="E2665" s="4" t="s">
        <v>245</v>
      </c>
      <c r="F2665" s="2" t="s">
        <v>607</v>
      </c>
      <c r="G2665" s="2" t="s">
        <v>608</v>
      </c>
      <c r="H2665" s="2" t="s">
        <v>248</v>
      </c>
      <c r="I2665" s="2" t="s">
        <v>269</v>
      </c>
      <c r="J2665" s="2" t="s">
        <v>30</v>
      </c>
      <c r="K2665" s="2" t="s">
        <v>30</v>
      </c>
      <c r="L2665" s="2" t="s">
        <v>270</v>
      </c>
      <c r="M2665" s="2" t="s">
        <v>31</v>
      </c>
      <c r="N2665" s="2" t="s">
        <v>296</v>
      </c>
      <c r="O2665" s="2" t="s">
        <v>250</v>
      </c>
      <c r="P2665" s="2" t="s">
        <v>272</v>
      </c>
      <c r="Q2665" s="2" t="s">
        <v>272</v>
      </c>
      <c r="R2665" s="2" t="s">
        <v>272</v>
      </c>
      <c r="S2665" s="2" t="s">
        <v>34</v>
      </c>
      <c r="T2665" s="118">
        <v>1.639</v>
      </c>
      <c r="U2665" s="2" t="s">
        <v>463</v>
      </c>
      <c r="V2665" s="129">
        <v>2.3E-2</v>
      </c>
      <c r="W2665" s="129">
        <v>2.5600000000000001E-2</v>
      </c>
      <c r="X2665" s="4" t="s">
        <v>256</v>
      </c>
      <c r="Z2665" s="118">
        <v>64800</v>
      </c>
      <c r="AA2665" s="127">
        <v>1</v>
      </c>
      <c r="AB2665" s="140">
        <v>114.4</v>
      </c>
      <c r="AD2665" s="118">
        <v>74.131</v>
      </c>
      <c r="AG2665" s="2" t="s">
        <v>36</v>
      </c>
      <c r="AH2665" s="129">
        <v>1.1950000000000001E-3</v>
      </c>
      <c r="AI2665" s="129">
        <v>1.4935532656422401E-3</v>
      </c>
      <c r="AJ2665" s="129">
        <v>3.2677644964524099E-4</v>
      </c>
    </row>
    <row r="2666" spans="1:36" x14ac:dyDescent="0.2">
      <c r="A2666" s="2">
        <v>1039</v>
      </c>
      <c r="B2666" s="2">
        <v>1039</v>
      </c>
      <c r="C2666" s="2" t="s">
        <v>292</v>
      </c>
      <c r="D2666" s="2" t="s">
        <v>293</v>
      </c>
      <c r="E2666" s="4" t="s">
        <v>245</v>
      </c>
      <c r="F2666" s="2" t="s">
        <v>294</v>
      </c>
      <c r="G2666" s="2" t="s">
        <v>295</v>
      </c>
      <c r="H2666" s="2" t="s">
        <v>248</v>
      </c>
      <c r="I2666" s="2" t="s">
        <v>269</v>
      </c>
      <c r="J2666" s="2" t="s">
        <v>30</v>
      </c>
      <c r="K2666" s="2" t="s">
        <v>30</v>
      </c>
      <c r="L2666" s="2" t="s">
        <v>270</v>
      </c>
      <c r="M2666" s="2" t="s">
        <v>31</v>
      </c>
      <c r="N2666" s="2" t="s">
        <v>296</v>
      </c>
      <c r="O2666" s="2" t="s">
        <v>250</v>
      </c>
      <c r="P2666" s="2" t="s">
        <v>272</v>
      </c>
      <c r="Q2666" s="2" t="s">
        <v>272</v>
      </c>
      <c r="R2666" s="2" t="s">
        <v>272</v>
      </c>
      <c r="S2666" s="2" t="s">
        <v>34</v>
      </c>
      <c r="T2666" s="118">
        <v>1.5860000000000001</v>
      </c>
      <c r="U2666" s="2" t="s">
        <v>297</v>
      </c>
      <c r="V2666" s="129">
        <v>0.04</v>
      </c>
      <c r="W2666" s="129">
        <v>4.2520000000000002E-2</v>
      </c>
      <c r="X2666" s="4" t="s">
        <v>256</v>
      </c>
      <c r="Z2666" s="118">
        <v>6237</v>
      </c>
      <c r="AA2666" s="127">
        <v>1</v>
      </c>
      <c r="AB2666" s="140">
        <v>114.5</v>
      </c>
      <c r="AD2666" s="118">
        <v>7.141</v>
      </c>
      <c r="AG2666" s="2" t="s">
        <v>36</v>
      </c>
      <c r="AH2666" s="129">
        <v>9.6000000000000002E-5</v>
      </c>
      <c r="AI2666" s="129">
        <v>1.43880161347627E-4</v>
      </c>
      <c r="AJ2666" s="129">
        <v>3.1479726489262101E-5</v>
      </c>
    </row>
    <row r="2667" spans="1:36" x14ac:dyDescent="0.2">
      <c r="A2667" s="2">
        <v>1039</v>
      </c>
      <c r="B2667" s="2">
        <v>1039</v>
      </c>
      <c r="C2667" s="2" t="s">
        <v>609</v>
      </c>
      <c r="D2667" s="2" t="s">
        <v>610</v>
      </c>
      <c r="E2667" s="4" t="s">
        <v>245</v>
      </c>
      <c r="F2667" s="2" t="s">
        <v>611</v>
      </c>
      <c r="G2667" s="2" t="s">
        <v>612</v>
      </c>
      <c r="H2667" s="2" t="s">
        <v>248</v>
      </c>
      <c r="I2667" s="2" t="s">
        <v>269</v>
      </c>
      <c r="J2667" s="2" t="s">
        <v>30</v>
      </c>
      <c r="K2667" s="2" t="s">
        <v>30</v>
      </c>
      <c r="L2667" s="2" t="s">
        <v>270</v>
      </c>
      <c r="M2667" s="2" t="s">
        <v>31</v>
      </c>
      <c r="N2667" s="2" t="s">
        <v>375</v>
      </c>
      <c r="O2667" s="2" t="s">
        <v>250</v>
      </c>
      <c r="P2667" s="2" t="s">
        <v>324</v>
      </c>
      <c r="Q2667" s="2" t="s">
        <v>252</v>
      </c>
      <c r="R2667" s="2" t="s">
        <v>253</v>
      </c>
      <c r="S2667" s="2" t="s">
        <v>34</v>
      </c>
      <c r="T2667" s="118">
        <v>1.242</v>
      </c>
      <c r="U2667" s="2" t="s">
        <v>109</v>
      </c>
      <c r="V2667" s="129">
        <v>3.0000000000000001E-3</v>
      </c>
      <c r="W2667" s="129">
        <v>2.7810000000000001E-2</v>
      </c>
      <c r="X2667" s="4" t="s">
        <v>256</v>
      </c>
      <c r="Z2667" s="118">
        <v>168040</v>
      </c>
      <c r="AA2667" s="127">
        <v>1</v>
      </c>
      <c r="AB2667" s="140">
        <v>110.53</v>
      </c>
      <c r="AD2667" s="118">
        <v>185.73500000000001</v>
      </c>
      <c r="AG2667" s="2" t="s">
        <v>36</v>
      </c>
      <c r="AH2667" s="129">
        <v>3.3E-4</v>
      </c>
      <c r="AI2667" s="129">
        <v>3.7420753514767601E-3</v>
      </c>
      <c r="AJ2667" s="129">
        <v>8.1873350337774604E-4</v>
      </c>
    </row>
    <row r="2668" spans="1:36" x14ac:dyDescent="0.2">
      <c r="A2668" s="2">
        <v>1039</v>
      </c>
      <c r="B2668" s="2">
        <v>1039</v>
      </c>
      <c r="C2668" s="2" t="s">
        <v>617</v>
      </c>
      <c r="D2668" s="2" t="s">
        <v>618</v>
      </c>
      <c r="E2668" s="4" t="s">
        <v>245</v>
      </c>
      <c r="F2668" s="2" t="s">
        <v>619</v>
      </c>
      <c r="G2668" s="2" t="s">
        <v>620</v>
      </c>
      <c r="H2668" s="2" t="s">
        <v>248</v>
      </c>
      <c r="I2668" s="2" t="s">
        <v>302</v>
      </c>
      <c r="J2668" s="2" t="s">
        <v>30</v>
      </c>
      <c r="K2668" s="2" t="s">
        <v>30</v>
      </c>
      <c r="L2668" s="2" t="s">
        <v>270</v>
      </c>
      <c r="M2668" s="2" t="s">
        <v>31</v>
      </c>
      <c r="N2668" s="2" t="s">
        <v>271</v>
      </c>
      <c r="O2668" s="2" t="s">
        <v>250</v>
      </c>
      <c r="P2668" s="2" t="s">
        <v>595</v>
      </c>
      <c r="Q2668" s="2" t="s">
        <v>290</v>
      </c>
      <c r="R2668" s="2" t="s">
        <v>253</v>
      </c>
      <c r="S2668" s="2" t="s">
        <v>34</v>
      </c>
      <c r="T2668" s="118">
        <v>0.91300000000000003</v>
      </c>
      <c r="U2668" s="2" t="s">
        <v>116</v>
      </c>
      <c r="V2668" s="129">
        <v>0.06</v>
      </c>
      <c r="W2668" s="129">
        <v>4.8739999999999999E-2</v>
      </c>
      <c r="X2668" s="4" t="s">
        <v>256</v>
      </c>
      <c r="Z2668" s="118">
        <v>14180</v>
      </c>
      <c r="AA2668" s="127">
        <v>1</v>
      </c>
      <c r="AB2668" s="140">
        <v>101.59</v>
      </c>
      <c r="AD2668" s="118">
        <v>14.404999999999999</v>
      </c>
      <c r="AG2668" s="2" t="s">
        <v>36</v>
      </c>
      <c r="AH2668" s="129">
        <v>8.3999999999999995E-5</v>
      </c>
      <c r="AI2668" s="129">
        <v>2.90233057244253E-4</v>
      </c>
      <c r="AJ2668" s="129">
        <v>6.3500465766902896E-5</v>
      </c>
    </row>
    <row r="2669" spans="1:36" x14ac:dyDescent="0.2">
      <c r="A2669" s="2">
        <v>1039</v>
      </c>
      <c r="B2669" s="2">
        <v>1039</v>
      </c>
      <c r="C2669" s="2" t="s">
        <v>621</v>
      </c>
      <c r="D2669" s="2" t="s">
        <v>622</v>
      </c>
      <c r="E2669" s="4" t="s">
        <v>245</v>
      </c>
      <c r="F2669" s="2" t="s">
        <v>623</v>
      </c>
      <c r="G2669" s="2" t="s">
        <v>624</v>
      </c>
      <c r="H2669" s="2" t="s">
        <v>248</v>
      </c>
      <c r="I2669" s="2" t="s">
        <v>302</v>
      </c>
      <c r="J2669" s="2" t="s">
        <v>30</v>
      </c>
      <c r="K2669" s="2" t="s">
        <v>30</v>
      </c>
      <c r="L2669" s="2" t="s">
        <v>270</v>
      </c>
      <c r="M2669" s="2" t="s">
        <v>31</v>
      </c>
      <c r="N2669" s="2" t="s">
        <v>271</v>
      </c>
      <c r="O2669" s="2" t="s">
        <v>250</v>
      </c>
      <c r="P2669" s="2" t="s">
        <v>272</v>
      </c>
      <c r="Q2669" s="2" t="s">
        <v>272</v>
      </c>
      <c r="R2669" s="2" t="s">
        <v>272</v>
      </c>
      <c r="S2669" s="2" t="s">
        <v>34</v>
      </c>
      <c r="T2669" s="118">
        <v>1.581</v>
      </c>
      <c r="U2669" s="2" t="s">
        <v>625</v>
      </c>
      <c r="V2669" s="129">
        <v>4.4999999999999998E-2</v>
      </c>
      <c r="W2669" s="129">
        <v>7.2849999999999998E-2</v>
      </c>
      <c r="X2669" s="4" t="s">
        <v>256</v>
      </c>
      <c r="Z2669" s="118">
        <v>80739.350000000006</v>
      </c>
      <c r="AA2669" s="127">
        <v>1</v>
      </c>
      <c r="AB2669" s="140">
        <v>96.35</v>
      </c>
      <c r="AD2669" s="118">
        <v>77.792000000000002</v>
      </c>
      <c r="AG2669" s="2" t="s">
        <v>36</v>
      </c>
      <c r="AH2669" s="129">
        <v>6.7299999999999999E-4</v>
      </c>
      <c r="AI2669" s="129">
        <v>1.5673163105885601E-3</v>
      </c>
      <c r="AJ2669" s="129">
        <v>3.42915161599525E-4</v>
      </c>
    </row>
    <row r="2670" spans="1:36" x14ac:dyDescent="0.2">
      <c r="A2670" s="2">
        <v>1039</v>
      </c>
      <c r="B2670" s="2">
        <v>1039</v>
      </c>
      <c r="C2670" s="2" t="s">
        <v>298</v>
      </c>
      <c r="D2670" s="2" t="s">
        <v>299</v>
      </c>
      <c r="E2670" s="4" t="s">
        <v>245</v>
      </c>
      <c r="F2670" s="2" t="s">
        <v>626</v>
      </c>
      <c r="G2670" s="2" t="s">
        <v>627</v>
      </c>
      <c r="H2670" s="2" t="s">
        <v>248</v>
      </c>
      <c r="I2670" s="2" t="s">
        <v>302</v>
      </c>
      <c r="J2670" s="2" t="s">
        <v>30</v>
      </c>
      <c r="K2670" s="2" t="s">
        <v>30</v>
      </c>
      <c r="L2670" s="2" t="s">
        <v>270</v>
      </c>
      <c r="M2670" s="2" t="s">
        <v>31</v>
      </c>
      <c r="N2670" s="2" t="s">
        <v>303</v>
      </c>
      <c r="O2670" s="2" t="s">
        <v>250</v>
      </c>
      <c r="P2670" s="2" t="s">
        <v>272</v>
      </c>
      <c r="Q2670" s="2" t="s">
        <v>272</v>
      </c>
      <c r="R2670" s="2" t="s">
        <v>272</v>
      </c>
      <c r="S2670" s="2" t="s">
        <v>34</v>
      </c>
      <c r="T2670" s="118">
        <v>1.3260000000000001</v>
      </c>
      <c r="U2670" s="2" t="s">
        <v>628</v>
      </c>
      <c r="V2670" s="129">
        <v>7.4999999999999997E-2</v>
      </c>
      <c r="W2670" s="129">
        <v>5.2949999999999997E-2</v>
      </c>
      <c r="X2670" s="4" t="s">
        <v>256</v>
      </c>
      <c r="Z2670" s="118">
        <v>33930.080000000002</v>
      </c>
      <c r="AA2670" s="127">
        <v>1</v>
      </c>
      <c r="AB2670" s="140">
        <v>125.83</v>
      </c>
      <c r="AD2670" s="118">
        <v>42.694000000000003</v>
      </c>
      <c r="AG2670" s="2" t="s">
        <v>36</v>
      </c>
      <c r="AH2670" s="129">
        <v>1.212E-3</v>
      </c>
      <c r="AI2670" s="129">
        <v>8.6017886130555505E-4</v>
      </c>
      <c r="AJ2670" s="129">
        <v>1.88199644983164E-4</v>
      </c>
    </row>
    <row r="2671" spans="1:36" x14ac:dyDescent="0.2">
      <c r="A2671" s="2">
        <v>1039</v>
      </c>
      <c r="B2671" s="2">
        <v>1039</v>
      </c>
      <c r="C2671" s="2" t="s">
        <v>298</v>
      </c>
      <c r="D2671" s="2" t="s">
        <v>299</v>
      </c>
      <c r="E2671" s="4" t="s">
        <v>245</v>
      </c>
      <c r="F2671" s="2" t="s">
        <v>300</v>
      </c>
      <c r="G2671" s="2" t="s">
        <v>301</v>
      </c>
      <c r="H2671" s="2" t="s">
        <v>248</v>
      </c>
      <c r="I2671" s="2" t="s">
        <v>302</v>
      </c>
      <c r="J2671" s="2" t="s">
        <v>30</v>
      </c>
      <c r="K2671" s="2" t="s">
        <v>30</v>
      </c>
      <c r="L2671" s="2" t="s">
        <v>270</v>
      </c>
      <c r="M2671" s="2" t="s">
        <v>31</v>
      </c>
      <c r="N2671" s="2" t="s">
        <v>303</v>
      </c>
      <c r="O2671" s="2" t="s">
        <v>250</v>
      </c>
      <c r="P2671" s="2" t="s">
        <v>272</v>
      </c>
      <c r="Q2671" s="2" t="s">
        <v>272</v>
      </c>
      <c r="R2671" s="2" t="s">
        <v>272</v>
      </c>
      <c r="S2671" s="2" t="s">
        <v>34</v>
      </c>
      <c r="T2671" s="118">
        <v>1.581</v>
      </c>
      <c r="U2671" s="2" t="s">
        <v>304</v>
      </c>
      <c r="V2671" s="129">
        <v>0.10539999999999999</v>
      </c>
      <c r="W2671" s="129">
        <v>1.5859999999999999E-2</v>
      </c>
      <c r="X2671" s="4" t="s">
        <v>256</v>
      </c>
      <c r="Z2671" s="118">
        <v>139263</v>
      </c>
      <c r="AA2671" s="127">
        <v>1</v>
      </c>
      <c r="AB2671" s="140">
        <v>147.72</v>
      </c>
      <c r="AD2671" s="118">
        <v>205.71899999999999</v>
      </c>
      <c r="AG2671" s="2" t="s">
        <v>36</v>
      </c>
      <c r="AH2671" s="129">
        <v>9.2699999999999998E-4</v>
      </c>
      <c r="AI2671" s="129">
        <v>4.1447155542798098E-3</v>
      </c>
      <c r="AJ2671" s="129">
        <v>9.0682767382558802E-4</v>
      </c>
    </row>
    <row r="2672" spans="1:36" x14ac:dyDescent="0.2">
      <c r="A2672" s="2">
        <v>1039</v>
      </c>
      <c r="B2672" s="2">
        <v>1039</v>
      </c>
      <c r="C2672" s="2" t="s">
        <v>634</v>
      </c>
      <c r="D2672" s="2" t="s">
        <v>635</v>
      </c>
      <c r="E2672" s="4" t="s">
        <v>245</v>
      </c>
      <c r="F2672" s="2" t="s">
        <v>636</v>
      </c>
      <c r="G2672" s="2" t="s">
        <v>637</v>
      </c>
      <c r="H2672" s="2" t="s">
        <v>248</v>
      </c>
      <c r="I2672" s="2" t="s">
        <v>269</v>
      </c>
      <c r="J2672" s="2" t="s">
        <v>30</v>
      </c>
      <c r="K2672" s="2" t="s">
        <v>30</v>
      </c>
      <c r="L2672" s="2" t="s">
        <v>270</v>
      </c>
      <c r="M2672" s="2" t="s">
        <v>31</v>
      </c>
      <c r="N2672" s="2" t="s">
        <v>249</v>
      </c>
      <c r="O2672" s="2" t="s">
        <v>250</v>
      </c>
      <c r="P2672" s="2" t="s">
        <v>251</v>
      </c>
      <c r="Q2672" s="2" t="s">
        <v>252</v>
      </c>
      <c r="R2672" s="2" t="s">
        <v>253</v>
      </c>
      <c r="S2672" s="2" t="s">
        <v>34</v>
      </c>
      <c r="T2672" s="118">
        <v>3.7730000000000001</v>
      </c>
      <c r="U2672" s="2" t="s">
        <v>638</v>
      </c>
      <c r="V2672" s="129">
        <v>1.3899999999999999E-2</v>
      </c>
      <c r="W2672" s="129">
        <v>2.1940000000000001E-2</v>
      </c>
      <c r="X2672" s="4" t="s">
        <v>256</v>
      </c>
      <c r="Z2672" s="118">
        <v>671906.76</v>
      </c>
      <c r="AA2672" s="127">
        <v>1</v>
      </c>
      <c r="AB2672" s="140">
        <v>106.41</v>
      </c>
      <c r="AD2672" s="118">
        <v>714.976</v>
      </c>
      <c r="AG2672" s="2" t="s">
        <v>36</v>
      </c>
      <c r="AH2672" s="129">
        <v>4.8000000000000001E-4</v>
      </c>
      <c r="AI2672" s="129">
        <v>1.44049295672724E-2</v>
      </c>
      <c r="AJ2672" s="129">
        <v>3.1516731606883101E-3</v>
      </c>
    </row>
    <row r="2673" spans="1:36" x14ac:dyDescent="0.2">
      <c r="A2673" s="2">
        <v>1039</v>
      </c>
      <c r="B2673" s="2">
        <v>1039</v>
      </c>
      <c r="C2673" s="2" t="s">
        <v>639</v>
      </c>
      <c r="D2673" s="2" t="s">
        <v>640</v>
      </c>
      <c r="E2673" s="4" t="s">
        <v>245</v>
      </c>
      <c r="F2673" s="2" t="s">
        <v>641</v>
      </c>
      <c r="G2673" s="2" t="s">
        <v>642</v>
      </c>
      <c r="H2673" s="2" t="s">
        <v>248</v>
      </c>
      <c r="I2673" s="2" t="s">
        <v>269</v>
      </c>
      <c r="J2673" s="2" t="s">
        <v>30</v>
      </c>
      <c r="K2673" s="2" t="s">
        <v>30</v>
      </c>
      <c r="L2673" s="2" t="s">
        <v>270</v>
      </c>
      <c r="M2673" s="2" t="s">
        <v>31</v>
      </c>
      <c r="N2673" s="2" t="s">
        <v>249</v>
      </c>
      <c r="O2673" s="2" t="s">
        <v>250</v>
      </c>
      <c r="P2673" s="2" t="s">
        <v>251</v>
      </c>
      <c r="Q2673" s="2" t="s">
        <v>252</v>
      </c>
      <c r="R2673" s="2" t="s">
        <v>253</v>
      </c>
      <c r="S2673" s="2" t="s">
        <v>34</v>
      </c>
      <c r="T2673" s="118">
        <v>3.3290000000000002</v>
      </c>
      <c r="U2673" s="2" t="s">
        <v>643</v>
      </c>
      <c r="V2673" s="129">
        <v>1.6400000000000001E-2</v>
      </c>
      <c r="W2673" s="129">
        <v>2.1860000000000001E-2</v>
      </c>
      <c r="X2673" s="4" t="s">
        <v>256</v>
      </c>
      <c r="Z2673" s="118">
        <v>347406.99</v>
      </c>
      <c r="AA2673" s="127">
        <v>1</v>
      </c>
      <c r="AB2673" s="140">
        <v>107.68</v>
      </c>
      <c r="AD2673" s="118">
        <v>374.08800000000002</v>
      </c>
      <c r="AG2673" s="2" t="s">
        <v>36</v>
      </c>
      <c r="AH2673" s="129">
        <v>4.3100000000000001E-4</v>
      </c>
      <c r="AI2673" s="129">
        <v>7.5369092267898999E-3</v>
      </c>
      <c r="AJ2673" s="129">
        <v>1.6490101123844401E-3</v>
      </c>
    </row>
    <row r="2674" spans="1:36" x14ac:dyDescent="0.2">
      <c r="A2674" s="2">
        <v>1039</v>
      </c>
      <c r="B2674" s="2">
        <v>1039</v>
      </c>
      <c r="C2674" s="2" t="s">
        <v>484</v>
      </c>
      <c r="D2674" s="2" t="s">
        <v>485</v>
      </c>
      <c r="E2674" s="4" t="s">
        <v>245</v>
      </c>
      <c r="F2674" s="2" t="s">
        <v>644</v>
      </c>
      <c r="G2674" s="2" t="s">
        <v>645</v>
      </c>
      <c r="H2674" s="2" t="s">
        <v>248</v>
      </c>
      <c r="I2674" s="2" t="s">
        <v>269</v>
      </c>
      <c r="J2674" s="2" t="s">
        <v>30</v>
      </c>
      <c r="K2674" s="2" t="s">
        <v>30</v>
      </c>
      <c r="L2674" s="2" t="s">
        <v>270</v>
      </c>
      <c r="M2674" s="2" t="s">
        <v>31</v>
      </c>
      <c r="N2674" s="2" t="s">
        <v>440</v>
      </c>
      <c r="O2674" s="2" t="s">
        <v>250</v>
      </c>
      <c r="P2674" s="2" t="s">
        <v>340</v>
      </c>
      <c r="Q2674" s="2" t="s">
        <v>252</v>
      </c>
      <c r="R2674" s="2" t="s">
        <v>253</v>
      </c>
      <c r="S2674" s="2" t="s">
        <v>34</v>
      </c>
      <c r="T2674" s="118">
        <v>1.2150000000000001</v>
      </c>
      <c r="U2674" s="2" t="s">
        <v>646</v>
      </c>
      <c r="V2674" s="129">
        <v>3.2000000000000001E-2</v>
      </c>
      <c r="W2674" s="129">
        <v>2.9610000000000001E-2</v>
      </c>
      <c r="X2674" s="4" t="s">
        <v>256</v>
      </c>
      <c r="Z2674" s="118">
        <v>184397.97</v>
      </c>
      <c r="AA2674" s="127">
        <v>1</v>
      </c>
      <c r="AB2674" s="140">
        <v>110.32</v>
      </c>
      <c r="AD2674" s="118">
        <v>203.428</v>
      </c>
      <c r="AG2674" s="2" t="s">
        <v>36</v>
      </c>
      <c r="AH2674" s="129">
        <v>3.3599999999999998E-4</v>
      </c>
      <c r="AI2674" s="129">
        <v>4.0985484587771097E-3</v>
      </c>
      <c r="AJ2674" s="129">
        <v>8.9672671532223204E-4</v>
      </c>
    </row>
    <row r="2675" spans="1:36" x14ac:dyDescent="0.2">
      <c r="A2675" s="2">
        <v>1039</v>
      </c>
      <c r="B2675" s="2">
        <v>1039</v>
      </c>
      <c r="C2675" s="2" t="s">
        <v>484</v>
      </c>
      <c r="D2675" s="2" t="s">
        <v>485</v>
      </c>
      <c r="E2675" s="4" t="s">
        <v>245</v>
      </c>
      <c r="F2675" s="2" t="s">
        <v>647</v>
      </c>
      <c r="G2675" s="2" t="s">
        <v>648</v>
      </c>
      <c r="H2675" s="2" t="s">
        <v>248</v>
      </c>
      <c r="I2675" s="2" t="s">
        <v>302</v>
      </c>
      <c r="J2675" s="2" t="s">
        <v>30</v>
      </c>
      <c r="K2675" s="2" t="s">
        <v>30</v>
      </c>
      <c r="L2675" s="2" t="s">
        <v>270</v>
      </c>
      <c r="M2675" s="2" t="s">
        <v>31</v>
      </c>
      <c r="N2675" s="2" t="s">
        <v>440</v>
      </c>
      <c r="O2675" s="2" t="s">
        <v>250</v>
      </c>
      <c r="P2675" s="2" t="s">
        <v>340</v>
      </c>
      <c r="Q2675" s="2" t="s">
        <v>252</v>
      </c>
      <c r="R2675" s="2" t="s">
        <v>253</v>
      </c>
      <c r="S2675" s="2" t="s">
        <v>34</v>
      </c>
      <c r="T2675" s="118">
        <v>1.2909999999999999</v>
      </c>
      <c r="U2675" s="2" t="s">
        <v>649</v>
      </c>
      <c r="V2675" s="129">
        <v>5.7000000000000002E-2</v>
      </c>
      <c r="W2675" s="129">
        <v>4.7969999999999999E-2</v>
      </c>
      <c r="X2675" s="4" t="s">
        <v>256</v>
      </c>
      <c r="Z2675" s="118">
        <v>41899.18</v>
      </c>
      <c r="AA2675" s="127">
        <v>1</v>
      </c>
      <c r="AB2675" s="140">
        <v>101.45</v>
      </c>
      <c r="AD2675" s="118">
        <v>42.506999999999998</v>
      </c>
      <c r="AG2675" s="2" t="s">
        <v>36</v>
      </c>
      <c r="AH2675" s="129">
        <v>6.3999999999999997E-5</v>
      </c>
      <c r="AI2675" s="129">
        <v>8.5640118661136798E-4</v>
      </c>
      <c r="AJ2675" s="129">
        <v>1.87373122653577E-4</v>
      </c>
    </row>
    <row r="2676" spans="1:36" x14ac:dyDescent="0.2">
      <c r="A2676" s="2">
        <v>1039</v>
      </c>
      <c r="B2676" s="2">
        <v>1039</v>
      </c>
      <c r="C2676" s="2" t="s">
        <v>492</v>
      </c>
      <c r="D2676" s="2" t="s">
        <v>493</v>
      </c>
      <c r="E2676" s="4" t="s">
        <v>245</v>
      </c>
      <c r="F2676" s="2" t="s">
        <v>652</v>
      </c>
      <c r="G2676" s="2" t="s">
        <v>653</v>
      </c>
      <c r="H2676" s="2" t="s">
        <v>248</v>
      </c>
      <c r="I2676" s="2" t="s">
        <v>302</v>
      </c>
      <c r="J2676" s="2" t="s">
        <v>30</v>
      </c>
      <c r="K2676" s="2" t="s">
        <v>30</v>
      </c>
      <c r="L2676" s="2" t="s">
        <v>270</v>
      </c>
      <c r="M2676" s="2" t="s">
        <v>31</v>
      </c>
      <c r="N2676" s="2" t="s">
        <v>369</v>
      </c>
      <c r="O2676" s="2" t="s">
        <v>250</v>
      </c>
      <c r="P2676" s="2" t="s">
        <v>311</v>
      </c>
      <c r="Q2676" s="2" t="s">
        <v>252</v>
      </c>
      <c r="R2676" s="2" t="s">
        <v>253</v>
      </c>
      <c r="S2676" s="2" t="s">
        <v>34</v>
      </c>
      <c r="T2676" s="118">
        <v>2.4129999999999998</v>
      </c>
      <c r="U2676" s="2" t="s">
        <v>654</v>
      </c>
      <c r="V2676" s="129">
        <v>4.6800000000000001E-2</v>
      </c>
      <c r="W2676" s="129">
        <v>4.5269999999999998E-2</v>
      </c>
      <c r="X2676" s="4" t="s">
        <v>256</v>
      </c>
      <c r="Z2676" s="118">
        <v>74572.759999999995</v>
      </c>
      <c r="AA2676" s="127">
        <v>1</v>
      </c>
      <c r="AB2676" s="140">
        <v>101.21</v>
      </c>
      <c r="AD2676" s="118">
        <v>75.474999999999994</v>
      </c>
      <c r="AG2676" s="2" t="s">
        <v>36</v>
      </c>
      <c r="AH2676" s="129">
        <v>2.2000000000000001E-4</v>
      </c>
      <c r="AI2676" s="129">
        <v>1.5206292051874099E-3</v>
      </c>
      <c r="AJ2676" s="129">
        <v>3.3270042945829202E-4</v>
      </c>
    </row>
    <row r="2677" spans="1:36" x14ac:dyDescent="0.2">
      <c r="A2677" s="2">
        <v>1039</v>
      </c>
      <c r="B2677" s="2">
        <v>1039</v>
      </c>
      <c r="C2677" s="2" t="s">
        <v>655</v>
      </c>
      <c r="D2677" s="2" t="s">
        <v>656</v>
      </c>
      <c r="E2677" s="4" t="s">
        <v>33</v>
      </c>
      <c r="F2677" s="2" t="s">
        <v>657</v>
      </c>
      <c r="G2677" s="2" t="s">
        <v>658</v>
      </c>
      <c r="H2677" s="2" t="s">
        <v>248</v>
      </c>
      <c r="I2677" s="2" t="s">
        <v>302</v>
      </c>
      <c r="J2677" s="2" t="s">
        <v>30</v>
      </c>
      <c r="K2677" s="2" t="s">
        <v>78</v>
      </c>
      <c r="L2677" s="2" t="s">
        <v>270</v>
      </c>
      <c r="M2677" s="2" t="s">
        <v>31</v>
      </c>
      <c r="N2677" s="2" t="s">
        <v>323</v>
      </c>
      <c r="O2677" s="2" t="s">
        <v>250</v>
      </c>
      <c r="P2677" s="2" t="s">
        <v>346</v>
      </c>
      <c r="Q2677" s="2" t="s">
        <v>252</v>
      </c>
      <c r="R2677" s="2" t="s">
        <v>253</v>
      </c>
      <c r="S2677" s="2" t="s">
        <v>34</v>
      </c>
      <c r="T2677" s="118">
        <v>0.97299999999999998</v>
      </c>
      <c r="U2677" s="2" t="s">
        <v>282</v>
      </c>
      <c r="V2677" s="129">
        <v>6.8000000000000005E-2</v>
      </c>
      <c r="W2677" s="129">
        <v>7.8240000000000004E-2</v>
      </c>
      <c r="X2677" s="4" t="s">
        <v>256</v>
      </c>
      <c r="Z2677" s="118">
        <v>68913.5</v>
      </c>
      <c r="AA2677" s="127">
        <v>1</v>
      </c>
      <c r="AB2677" s="140">
        <v>99.2</v>
      </c>
      <c r="AD2677" s="118">
        <v>68.361999999999995</v>
      </c>
      <c r="AG2677" s="2" t="s">
        <v>36</v>
      </c>
      <c r="AH2677" s="129">
        <v>2.04E-4</v>
      </c>
      <c r="AI2677" s="129">
        <v>1.3773225727906999E-3</v>
      </c>
      <c r="AJ2677" s="129">
        <v>3.0134618610957699E-4</v>
      </c>
    </row>
    <row r="2678" spans="1:36" x14ac:dyDescent="0.2">
      <c r="A2678" s="2">
        <v>1039</v>
      </c>
      <c r="B2678" s="2">
        <v>1039</v>
      </c>
      <c r="C2678" s="2" t="s">
        <v>546</v>
      </c>
      <c r="D2678" s="2" t="s">
        <v>547</v>
      </c>
      <c r="E2678" s="4" t="s">
        <v>245</v>
      </c>
      <c r="F2678" s="2" t="s">
        <v>659</v>
      </c>
      <c r="G2678" s="2" t="s">
        <v>660</v>
      </c>
      <c r="H2678" s="2" t="s">
        <v>248</v>
      </c>
      <c r="I2678" s="2" t="s">
        <v>302</v>
      </c>
      <c r="J2678" s="2" t="s">
        <v>30</v>
      </c>
      <c r="K2678" s="2" t="s">
        <v>30</v>
      </c>
      <c r="L2678" s="2" t="s">
        <v>270</v>
      </c>
      <c r="M2678" s="2" t="s">
        <v>31</v>
      </c>
      <c r="N2678" s="2" t="s">
        <v>296</v>
      </c>
      <c r="O2678" s="2" t="s">
        <v>250</v>
      </c>
      <c r="P2678" s="2" t="s">
        <v>272</v>
      </c>
      <c r="Q2678" s="2" t="s">
        <v>272</v>
      </c>
      <c r="R2678" s="2" t="s">
        <v>272</v>
      </c>
      <c r="S2678" s="2" t="s">
        <v>34</v>
      </c>
      <c r="T2678" s="118">
        <v>1.637</v>
      </c>
      <c r="U2678" s="2" t="s">
        <v>661</v>
      </c>
      <c r="V2678" s="129">
        <v>6.0499999999999998E-2</v>
      </c>
      <c r="W2678" s="129">
        <v>5.1459999999999999E-2</v>
      </c>
      <c r="X2678" s="4" t="s">
        <v>256</v>
      </c>
      <c r="Z2678" s="118">
        <v>106954</v>
      </c>
      <c r="AA2678" s="127">
        <v>1</v>
      </c>
      <c r="AB2678" s="140">
        <v>103.1</v>
      </c>
      <c r="AD2678" s="118">
        <v>110.27</v>
      </c>
      <c r="AG2678" s="2" t="s">
        <v>36</v>
      </c>
      <c r="AH2678" s="129">
        <v>4.86E-4</v>
      </c>
      <c r="AI2678" s="129">
        <v>2.2216486762480399E-3</v>
      </c>
      <c r="AJ2678" s="129">
        <v>4.8607738571091803E-4</v>
      </c>
    </row>
    <row r="2679" spans="1:36" x14ac:dyDescent="0.2">
      <c r="A2679" s="2">
        <v>1039</v>
      </c>
      <c r="B2679" s="2">
        <v>1039</v>
      </c>
      <c r="C2679" s="2" t="s">
        <v>305</v>
      </c>
      <c r="D2679" s="2" t="s">
        <v>306</v>
      </c>
      <c r="E2679" s="4" t="s">
        <v>245</v>
      </c>
      <c r="F2679" s="2" t="s">
        <v>307</v>
      </c>
      <c r="G2679" s="2" t="s">
        <v>308</v>
      </c>
      <c r="H2679" s="2" t="s">
        <v>248</v>
      </c>
      <c r="I2679" s="2" t="s">
        <v>309</v>
      </c>
      <c r="J2679" s="2" t="s">
        <v>30</v>
      </c>
      <c r="K2679" s="2" t="s">
        <v>30</v>
      </c>
      <c r="L2679" s="2" t="s">
        <v>270</v>
      </c>
      <c r="M2679" s="2" t="s">
        <v>31</v>
      </c>
      <c r="N2679" s="2" t="s">
        <v>310</v>
      </c>
      <c r="O2679" s="2" t="s">
        <v>250</v>
      </c>
      <c r="P2679" s="2" t="s">
        <v>311</v>
      </c>
      <c r="Q2679" s="2" t="s">
        <v>252</v>
      </c>
      <c r="R2679" s="2" t="s">
        <v>253</v>
      </c>
      <c r="S2679" s="2" t="s">
        <v>34</v>
      </c>
      <c r="T2679" s="118">
        <v>2.117</v>
      </c>
      <c r="U2679" s="2" t="s">
        <v>312</v>
      </c>
      <c r="V2679" s="129">
        <v>2.8000000000000001E-2</v>
      </c>
      <c r="W2679" s="129">
        <v>1E-4</v>
      </c>
      <c r="X2679" s="4" t="s">
        <v>256</v>
      </c>
      <c r="Z2679" s="118">
        <v>49673</v>
      </c>
      <c r="AA2679" s="127">
        <v>1</v>
      </c>
      <c r="AB2679" s="140">
        <v>251</v>
      </c>
      <c r="AD2679" s="118">
        <v>124.679</v>
      </c>
      <c r="AG2679" s="2" t="s">
        <v>36</v>
      </c>
      <c r="AH2679" s="129">
        <v>3.3100000000000002E-4</v>
      </c>
      <c r="AI2679" s="129">
        <v>2.5119662318195302E-3</v>
      </c>
      <c r="AJ2679" s="129">
        <v>5.4959633897606398E-4</v>
      </c>
    </row>
    <row r="2680" spans="1:36" x14ac:dyDescent="0.2">
      <c r="A2680" s="2">
        <v>1039</v>
      </c>
      <c r="B2680" s="2">
        <v>1039</v>
      </c>
      <c r="C2680" s="2" t="s">
        <v>459</v>
      </c>
      <c r="D2680" s="2" t="s">
        <v>460</v>
      </c>
      <c r="E2680" s="4" t="s">
        <v>245</v>
      </c>
      <c r="F2680" s="2" t="s">
        <v>662</v>
      </c>
      <c r="G2680" s="2" t="s">
        <v>663</v>
      </c>
      <c r="H2680" s="2" t="s">
        <v>248</v>
      </c>
      <c r="I2680" s="2" t="s">
        <v>269</v>
      </c>
      <c r="J2680" s="2" t="s">
        <v>30</v>
      </c>
      <c r="K2680" s="2" t="s">
        <v>30</v>
      </c>
      <c r="L2680" s="2" t="s">
        <v>270</v>
      </c>
      <c r="M2680" s="2" t="s">
        <v>31</v>
      </c>
      <c r="N2680" s="2" t="s">
        <v>375</v>
      </c>
      <c r="O2680" s="2" t="s">
        <v>250</v>
      </c>
      <c r="P2680" s="2" t="s">
        <v>398</v>
      </c>
      <c r="Q2680" s="2" t="s">
        <v>290</v>
      </c>
      <c r="R2680" s="2" t="s">
        <v>253</v>
      </c>
      <c r="S2680" s="2" t="s">
        <v>34</v>
      </c>
      <c r="T2680" s="118">
        <v>5.0540000000000003</v>
      </c>
      <c r="U2680" s="2" t="s">
        <v>452</v>
      </c>
      <c r="V2680" s="129">
        <v>3.1800000000000002E-2</v>
      </c>
      <c r="W2680" s="129">
        <v>2.632E-2</v>
      </c>
      <c r="X2680" s="4" t="s">
        <v>256</v>
      </c>
      <c r="Z2680" s="118">
        <v>219201.1</v>
      </c>
      <c r="AA2680" s="127">
        <v>1</v>
      </c>
      <c r="AB2680" s="140">
        <v>111.73</v>
      </c>
      <c r="AD2680" s="118">
        <v>244.91300000000001</v>
      </c>
      <c r="AG2680" s="2" t="s">
        <v>36</v>
      </c>
      <c r="AH2680" s="129">
        <v>4.8000000000000001E-4</v>
      </c>
      <c r="AI2680" s="129">
        <v>4.9343757012602603E-3</v>
      </c>
      <c r="AJ2680" s="129">
        <v>1.0795984381449001E-3</v>
      </c>
    </row>
    <row r="2681" spans="1:36" x14ac:dyDescent="0.2">
      <c r="A2681" s="2">
        <v>1039</v>
      </c>
      <c r="B2681" s="2">
        <v>1039</v>
      </c>
      <c r="C2681" s="2" t="s">
        <v>664</v>
      </c>
      <c r="D2681" s="2" t="s">
        <v>665</v>
      </c>
      <c r="E2681" s="4" t="s">
        <v>266</v>
      </c>
      <c r="F2681" s="2" t="s">
        <v>666</v>
      </c>
      <c r="G2681" s="2" t="s">
        <v>667</v>
      </c>
      <c r="H2681" s="2" t="s">
        <v>248</v>
      </c>
      <c r="I2681" s="2" t="s">
        <v>287</v>
      </c>
      <c r="J2681" s="2" t="s">
        <v>30</v>
      </c>
      <c r="K2681" s="2" t="s">
        <v>78</v>
      </c>
      <c r="L2681" s="2" t="s">
        <v>270</v>
      </c>
      <c r="M2681" s="2" t="s">
        <v>31</v>
      </c>
      <c r="N2681" s="2" t="s">
        <v>569</v>
      </c>
      <c r="O2681" s="2" t="s">
        <v>250</v>
      </c>
      <c r="P2681" s="2" t="s">
        <v>289</v>
      </c>
      <c r="Q2681" s="2" t="s">
        <v>290</v>
      </c>
      <c r="R2681" s="2" t="s">
        <v>253</v>
      </c>
      <c r="S2681" s="2" t="s">
        <v>34</v>
      </c>
      <c r="T2681" s="118">
        <v>0.64900000000000002</v>
      </c>
      <c r="U2681" s="2" t="s">
        <v>668</v>
      </c>
      <c r="V2681" s="129">
        <v>7.2720000000000007E-2</v>
      </c>
      <c r="W2681" s="129">
        <v>9.1420000000000001E-2</v>
      </c>
      <c r="X2681" s="4" t="s">
        <v>256</v>
      </c>
      <c r="Z2681" s="118">
        <v>50374</v>
      </c>
      <c r="AA2681" s="127">
        <v>1</v>
      </c>
      <c r="AB2681" s="140">
        <v>87</v>
      </c>
      <c r="AD2681" s="118">
        <v>43.825000000000003</v>
      </c>
      <c r="AG2681" s="2" t="s">
        <v>36</v>
      </c>
      <c r="AH2681" s="129">
        <v>1.2E-4</v>
      </c>
      <c r="AI2681" s="129">
        <v>8.82968836562906E-4</v>
      </c>
      <c r="AJ2681" s="129">
        <v>1.9318589312939199E-4</v>
      </c>
    </row>
    <row r="2682" spans="1:36" x14ac:dyDescent="0.2">
      <c r="A2682" s="2">
        <v>1039</v>
      </c>
      <c r="B2682" s="2">
        <v>1039</v>
      </c>
      <c r="C2682" s="2" t="s">
        <v>639</v>
      </c>
      <c r="D2682" s="2" t="s">
        <v>640</v>
      </c>
      <c r="E2682" s="4" t="s">
        <v>245</v>
      </c>
      <c r="F2682" s="2" t="s">
        <v>669</v>
      </c>
      <c r="G2682" s="2" t="s">
        <v>670</v>
      </c>
      <c r="H2682" s="2" t="s">
        <v>248</v>
      </c>
      <c r="I2682" s="2" t="s">
        <v>269</v>
      </c>
      <c r="J2682" s="2" t="s">
        <v>30</v>
      </c>
      <c r="K2682" s="2" t="s">
        <v>30</v>
      </c>
      <c r="L2682" s="2" t="s">
        <v>270</v>
      </c>
      <c r="M2682" s="2" t="s">
        <v>31</v>
      </c>
      <c r="N2682" s="2" t="s">
        <v>249</v>
      </c>
      <c r="O2682" s="2" t="s">
        <v>250</v>
      </c>
      <c r="P2682" s="2" t="s">
        <v>251</v>
      </c>
      <c r="Q2682" s="2" t="s">
        <v>252</v>
      </c>
      <c r="R2682" s="2" t="s">
        <v>253</v>
      </c>
      <c r="S2682" s="2" t="s">
        <v>34</v>
      </c>
      <c r="T2682" s="118">
        <v>3.7330000000000001</v>
      </c>
      <c r="U2682" s="2" t="s">
        <v>671</v>
      </c>
      <c r="V2682" s="129">
        <v>2.06E-2</v>
      </c>
      <c r="W2682" s="129">
        <v>2.2249999999999999E-2</v>
      </c>
      <c r="X2682" s="4" t="s">
        <v>256</v>
      </c>
      <c r="Z2682" s="118">
        <v>377102.23</v>
      </c>
      <c r="AA2682" s="127">
        <v>1</v>
      </c>
      <c r="AB2682" s="140">
        <v>107.55</v>
      </c>
      <c r="AD2682" s="118">
        <v>405.57299999999998</v>
      </c>
      <c r="AG2682" s="2" t="s">
        <v>36</v>
      </c>
      <c r="AH2682" s="129">
        <v>2.3599999999999999E-4</v>
      </c>
      <c r="AI2682" s="129">
        <v>8.1712632233571E-3</v>
      </c>
      <c r="AJ2682" s="129">
        <v>1.7878012432969101E-3</v>
      </c>
    </row>
    <row r="2683" spans="1:36" x14ac:dyDescent="0.2">
      <c r="A2683" s="2">
        <v>1039</v>
      </c>
      <c r="B2683" s="2">
        <v>1039</v>
      </c>
      <c r="C2683" s="2" t="s">
        <v>313</v>
      </c>
      <c r="D2683" s="2" t="s">
        <v>314</v>
      </c>
      <c r="E2683" s="4" t="s">
        <v>245</v>
      </c>
      <c r="F2683" s="2" t="s">
        <v>315</v>
      </c>
      <c r="G2683" s="2" t="s">
        <v>316</v>
      </c>
      <c r="H2683" s="2" t="s">
        <v>248</v>
      </c>
      <c r="I2683" s="2" t="s">
        <v>309</v>
      </c>
      <c r="J2683" s="2" t="s">
        <v>30</v>
      </c>
      <c r="K2683" s="2" t="s">
        <v>30</v>
      </c>
      <c r="L2683" s="2" t="s">
        <v>270</v>
      </c>
      <c r="M2683" s="2" t="s">
        <v>31</v>
      </c>
      <c r="N2683" s="2" t="s">
        <v>317</v>
      </c>
      <c r="O2683" s="2" t="s">
        <v>250</v>
      </c>
      <c r="P2683" s="2" t="s">
        <v>272</v>
      </c>
      <c r="Q2683" s="2" t="s">
        <v>272</v>
      </c>
      <c r="R2683" s="2" t="s">
        <v>272</v>
      </c>
      <c r="S2683" s="2" t="s">
        <v>34</v>
      </c>
      <c r="T2683" s="118">
        <v>2.39</v>
      </c>
      <c r="U2683" s="2" t="s">
        <v>297</v>
      </c>
      <c r="V2683" s="129">
        <v>4.8500000000000001E-2</v>
      </c>
      <c r="W2683" s="129">
        <v>-1.5900000000000001E-2</v>
      </c>
      <c r="X2683" s="4" t="s">
        <v>256</v>
      </c>
      <c r="Z2683" s="118">
        <v>155499</v>
      </c>
      <c r="AA2683" s="127">
        <v>1</v>
      </c>
      <c r="AB2683" s="140">
        <v>116.5</v>
      </c>
      <c r="AD2683" s="118">
        <v>181.15600000000001</v>
      </c>
      <c r="AG2683" s="2" t="s">
        <v>36</v>
      </c>
      <c r="AH2683" s="129">
        <v>5.1800000000000001E-4</v>
      </c>
      <c r="AI2683" s="129">
        <v>3.6498348297482001E-3</v>
      </c>
      <c r="AJ2683" s="129">
        <v>7.9855208039319395E-4</v>
      </c>
    </row>
    <row r="2684" spans="1:36" x14ac:dyDescent="0.2">
      <c r="A2684" s="2">
        <v>1039</v>
      </c>
      <c r="B2684" s="2">
        <v>1039</v>
      </c>
      <c r="C2684" s="2" t="s">
        <v>522</v>
      </c>
      <c r="D2684" s="2" t="s">
        <v>523</v>
      </c>
      <c r="E2684" s="4" t="s">
        <v>245</v>
      </c>
      <c r="F2684" s="2" t="s">
        <v>672</v>
      </c>
      <c r="G2684" s="2" t="s">
        <v>673</v>
      </c>
      <c r="H2684" s="2" t="s">
        <v>248</v>
      </c>
      <c r="I2684" s="2" t="s">
        <v>302</v>
      </c>
      <c r="J2684" s="2" t="s">
        <v>30</v>
      </c>
      <c r="K2684" s="2" t="s">
        <v>30</v>
      </c>
      <c r="L2684" s="2" t="s">
        <v>270</v>
      </c>
      <c r="M2684" s="2" t="s">
        <v>31</v>
      </c>
      <c r="N2684" s="2" t="s">
        <v>281</v>
      </c>
      <c r="O2684" s="2" t="s">
        <v>250</v>
      </c>
      <c r="P2684" s="2" t="s">
        <v>311</v>
      </c>
      <c r="Q2684" s="2" t="s">
        <v>252</v>
      </c>
      <c r="R2684" s="2" t="s">
        <v>253</v>
      </c>
      <c r="S2684" s="2" t="s">
        <v>34</v>
      </c>
      <c r="T2684" s="118">
        <v>2.8809999999999998</v>
      </c>
      <c r="U2684" s="2" t="s">
        <v>335</v>
      </c>
      <c r="V2684" s="129">
        <v>5.5E-2</v>
      </c>
      <c r="W2684" s="129">
        <v>4.6080000000000003E-2</v>
      </c>
      <c r="X2684" s="4" t="s">
        <v>256</v>
      </c>
      <c r="Z2684" s="118">
        <v>139575.76</v>
      </c>
      <c r="AA2684" s="127">
        <v>1</v>
      </c>
      <c r="AB2684" s="140">
        <v>102.7</v>
      </c>
      <c r="AD2684" s="118">
        <v>143.34399999999999</v>
      </c>
      <c r="AG2684" s="2" t="s">
        <v>36</v>
      </c>
      <c r="AH2684" s="129">
        <v>1.15E-4</v>
      </c>
      <c r="AI2684" s="129">
        <v>2.8880195601934801E-3</v>
      </c>
      <c r="AJ2684" s="129">
        <v>6.3187353279979704E-4</v>
      </c>
    </row>
    <row r="2685" spans="1:36" x14ac:dyDescent="0.2">
      <c r="A2685" s="2">
        <v>1039</v>
      </c>
      <c r="B2685" s="2">
        <v>1039</v>
      </c>
      <c r="C2685" s="2" t="s">
        <v>522</v>
      </c>
      <c r="D2685" s="2" t="s">
        <v>523</v>
      </c>
      <c r="E2685" s="4" t="s">
        <v>245</v>
      </c>
      <c r="F2685" s="2" t="s">
        <v>674</v>
      </c>
      <c r="G2685" s="2" t="s">
        <v>675</v>
      </c>
      <c r="H2685" s="2" t="s">
        <v>248</v>
      </c>
      <c r="I2685" s="2" t="s">
        <v>269</v>
      </c>
      <c r="J2685" s="2" t="s">
        <v>30</v>
      </c>
      <c r="K2685" s="2" t="s">
        <v>30</v>
      </c>
      <c r="L2685" s="2" t="s">
        <v>270</v>
      </c>
      <c r="M2685" s="2" t="s">
        <v>31</v>
      </c>
      <c r="N2685" s="2" t="s">
        <v>281</v>
      </c>
      <c r="O2685" s="2" t="s">
        <v>250</v>
      </c>
      <c r="P2685" s="2" t="s">
        <v>311</v>
      </c>
      <c r="Q2685" s="2" t="s">
        <v>252</v>
      </c>
      <c r="R2685" s="2" t="s">
        <v>253</v>
      </c>
      <c r="S2685" s="2" t="s">
        <v>34</v>
      </c>
      <c r="T2685" s="118">
        <v>2.9750000000000001</v>
      </c>
      <c r="U2685" s="2" t="s">
        <v>335</v>
      </c>
      <c r="V2685" s="129">
        <v>0.03</v>
      </c>
      <c r="W2685" s="129">
        <v>2.733E-2</v>
      </c>
      <c r="X2685" s="4" t="s">
        <v>256</v>
      </c>
      <c r="Z2685" s="118">
        <v>114217.52</v>
      </c>
      <c r="AA2685" s="127">
        <v>1</v>
      </c>
      <c r="AB2685" s="140">
        <v>107.69</v>
      </c>
      <c r="AD2685" s="118">
        <v>123.001</v>
      </c>
      <c r="AG2685" s="2" t="s">
        <v>36</v>
      </c>
      <c r="AH2685" s="129">
        <v>1.0900000000000001E-4</v>
      </c>
      <c r="AI2685" s="129">
        <v>2.4781511312882399E-3</v>
      </c>
      <c r="AJ2685" s="129">
        <v>5.42197889419423E-4</v>
      </c>
    </row>
    <row r="2686" spans="1:36" x14ac:dyDescent="0.2">
      <c r="A2686" s="2">
        <v>1039</v>
      </c>
      <c r="B2686" s="2">
        <v>1039</v>
      </c>
      <c r="C2686" s="2" t="s">
        <v>676</v>
      </c>
      <c r="D2686" s="2" t="s">
        <v>677</v>
      </c>
      <c r="E2686" s="4" t="s">
        <v>245</v>
      </c>
      <c r="F2686" s="2" t="s">
        <v>678</v>
      </c>
      <c r="G2686" s="2" t="s">
        <v>679</v>
      </c>
      <c r="H2686" s="2" t="s">
        <v>248</v>
      </c>
      <c r="I2686" s="2" t="s">
        <v>309</v>
      </c>
      <c r="J2686" s="2" t="s">
        <v>30</v>
      </c>
      <c r="K2686" s="2" t="s">
        <v>30</v>
      </c>
      <c r="L2686" s="2" t="s">
        <v>270</v>
      </c>
      <c r="M2686" s="2" t="s">
        <v>31</v>
      </c>
      <c r="N2686" s="2" t="s">
        <v>271</v>
      </c>
      <c r="O2686" s="2" t="s">
        <v>250</v>
      </c>
      <c r="P2686" s="2" t="s">
        <v>272</v>
      </c>
      <c r="Q2686" s="2" t="s">
        <v>272</v>
      </c>
      <c r="R2686" s="2" t="s">
        <v>272</v>
      </c>
      <c r="S2686" s="2" t="s">
        <v>34</v>
      </c>
      <c r="T2686" s="118">
        <v>1.897</v>
      </c>
      <c r="U2686" s="2" t="s">
        <v>325</v>
      </c>
      <c r="V2686" s="129">
        <v>5.5E-2</v>
      </c>
      <c r="W2686" s="129">
        <v>4.5990000000000003E-2</v>
      </c>
      <c r="X2686" s="4" t="s">
        <v>256</v>
      </c>
      <c r="Z2686" s="118">
        <v>33134</v>
      </c>
      <c r="AA2686" s="127">
        <v>1</v>
      </c>
      <c r="AB2686" s="140">
        <v>101.8</v>
      </c>
      <c r="AD2686" s="118">
        <v>33.729999999999997</v>
      </c>
      <c r="AG2686" s="2" t="s">
        <v>36</v>
      </c>
      <c r="AH2686" s="129">
        <v>6.1399999999999996E-4</v>
      </c>
      <c r="AI2686" s="129">
        <v>6.7958116142809199E-4</v>
      </c>
      <c r="AJ2686" s="129">
        <v>1.48686440775695E-4</v>
      </c>
    </row>
    <row r="2687" spans="1:36" x14ac:dyDescent="0.2">
      <c r="A2687" s="2">
        <v>1039</v>
      </c>
      <c r="B2687" s="2">
        <v>1039</v>
      </c>
      <c r="C2687" s="2" t="s">
        <v>680</v>
      </c>
      <c r="D2687" s="2" t="s">
        <v>681</v>
      </c>
      <c r="E2687" s="4" t="s">
        <v>245</v>
      </c>
      <c r="F2687" s="2" t="s">
        <v>682</v>
      </c>
      <c r="G2687" s="2" t="s">
        <v>683</v>
      </c>
      <c r="H2687" s="2" t="s">
        <v>248</v>
      </c>
      <c r="I2687" s="2" t="s">
        <v>302</v>
      </c>
      <c r="J2687" s="2" t="s">
        <v>30</v>
      </c>
      <c r="K2687" s="2" t="s">
        <v>30</v>
      </c>
      <c r="L2687" s="2" t="s">
        <v>270</v>
      </c>
      <c r="M2687" s="2" t="s">
        <v>31</v>
      </c>
      <c r="N2687" s="2" t="s">
        <v>271</v>
      </c>
      <c r="O2687" s="2" t="s">
        <v>250</v>
      </c>
      <c r="P2687" s="2" t="s">
        <v>179</v>
      </c>
      <c r="Q2687" s="2" t="s">
        <v>290</v>
      </c>
      <c r="R2687" s="2" t="s">
        <v>253</v>
      </c>
      <c r="S2687" s="2" t="s">
        <v>34</v>
      </c>
      <c r="T2687" s="118">
        <v>1.9650000000000001</v>
      </c>
      <c r="U2687" s="2" t="s">
        <v>684</v>
      </c>
      <c r="V2687" s="129">
        <v>0.08</v>
      </c>
      <c r="W2687" s="129">
        <v>5.6640000000000003E-2</v>
      </c>
      <c r="X2687" s="4" t="s">
        <v>256</v>
      </c>
      <c r="Z2687" s="118">
        <v>36947.370000000003</v>
      </c>
      <c r="AA2687" s="127">
        <v>1</v>
      </c>
      <c r="AB2687" s="140">
        <v>104.7</v>
      </c>
      <c r="AD2687" s="118">
        <v>38.683999999999997</v>
      </c>
      <c r="AG2687" s="2" t="s">
        <v>36</v>
      </c>
      <c r="AH2687" s="129">
        <v>1.0399999999999999E-4</v>
      </c>
      <c r="AI2687" s="129">
        <v>7.7938114830261097E-4</v>
      </c>
      <c r="AJ2687" s="129">
        <v>1.7052180891134299E-4</v>
      </c>
    </row>
    <row r="2688" spans="1:36" x14ac:dyDescent="0.2">
      <c r="A2688" s="2">
        <v>1039</v>
      </c>
      <c r="B2688" s="2">
        <v>1039</v>
      </c>
      <c r="C2688" s="2" t="s">
        <v>318</v>
      </c>
      <c r="D2688" s="2" t="s">
        <v>319</v>
      </c>
      <c r="E2688" s="4" t="s">
        <v>245</v>
      </c>
      <c r="F2688" s="2" t="s">
        <v>320</v>
      </c>
      <c r="G2688" s="2" t="s">
        <v>321</v>
      </c>
      <c r="H2688" s="2" t="s">
        <v>248</v>
      </c>
      <c r="I2688" s="2" t="s">
        <v>309</v>
      </c>
      <c r="J2688" s="2" t="s">
        <v>30</v>
      </c>
      <c r="K2688" s="2" t="s">
        <v>322</v>
      </c>
      <c r="L2688" s="2" t="s">
        <v>270</v>
      </c>
      <c r="M2688" s="2" t="s">
        <v>31</v>
      </c>
      <c r="N2688" s="2" t="s">
        <v>323</v>
      </c>
      <c r="O2688" s="2" t="s">
        <v>250</v>
      </c>
      <c r="P2688" s="2" t="s">
        <v>324</v>
      </c>
      <c r="Q2688" s="2" t="s">
        <v>252</v>
      </c>
      <c r="R2688" s="2" t="s">
        <v>253</v>
      </c>
      <c r="S2688" s="2" t="s">
        <v>34</v>
      </c>
      <c r="T2688" s="118">
        <v>3.1779999999999999</v>
      </c>
      <c r="U2688" s="2" t="s">
        <v>325</v>
      </c>
      <c r="V2688" s="129">
        <v>5.5E-2</v>
      </c>
      <c r="W2688" s="129">
        <v>8.4790000000000004E-2</v>
      </c>
      <c r="X2688" s="4" t="s">
        <v>256</v>
      </c>
      <c r="Z2688" s="118">
        <v>117996.3</v>
      </c>
      <c r="AA2688" s="127">
        <v>1</v>
      </c>
      <c r="AB2688" s="140">
        <v>94</v>
      </c>
      <c r="AD2688" s="118">
        <v>110.917</v>
      </c>
      <c r="AG2688" s="2" t="s">
        <v>36</v>
      </c>
      <c r="AH2688" s="129">
        <v>2.2800000000000001E-4</v>
      </c>
      <c r="AI2688" s="129">
        <v>2.2346830166890502E-3</v>
      </c>
      <c r="AJ2688" s="129">
        <v>4.8892918590496702E-4</v>
      </c>
    </row>
    <row r="2689" spans="1:36" x14ac:dyDescent="0.2">
      <c r="A2689" s="2">
        <v>1039</v>
      </c>
      <c r="B2689" s="2">
        <v>1039</v>
      </c>
      <c r="C2689" s="2" t="s">
        <v>687</v>
      </c>
      <c r="D2689" s="2" t="s">
        <v>688</v>
      </c>
      <c r="E2689" s="4" t="s">
        <v>245</v>
      </c>
      <c r="F2689" s="2" t="s">
        <v>689</v>
      </c>
      <c r="G2689" s="2" t="s">
        <v>690</v>
      </c>
      <c r="H2689" s="2" t="s">
        <v>248</v>
      </c>
      <c r="I2689" s="2" t="s">
        <v>269</v>
      </c>
      <c r="J2689" s="2" t="s">
        <v>30</v>
      </c>
      <c r="K2689" s="2" t="s">
        <v>30</v>
      </c>
      <c r="L2689" s="2" t="s">
        <v>270</v>
      </c>
      <c r="M2689" s="2" t="s">
        <v>31</v>
      </c>
      <c r="N2689" s="2" t="s">
        <v>375</v>
      </c>
      <c r="O2689" s="2" t="s">
        <v>250</v>
      </c>
      <c r="P2689" s="2" t="s">
        <v>272</v>
      </c>
      <c r="Q2689" s="2" t="s">
        <v>272</v>
      </c>
      <c r="R2689" s="2" t="s">
        <v>272</v>
      </c>
      <c r="S2689" s="2" t="s">
        <v>34</v>
      </c>
      <c r="T2689" s="118">
        <v>2.0619999999999998</v>
      </c>
      <c r="U2689" s="2" t="s">
        <v>297</v>
      </c>
      <c r="V2689" s="129">
        <v>0.06</v>
      </c>
      <c r="W2689" s="129">
        <v>3.057E-2</v>
      </c>
      <c r="X2689" s="4" t="s">
        <v>256</v>
      </c>
      <c r="Z2689" s="118">
        <v>21090</v>
      </c>
      <c r="AA2689" s="127">
        <v>1</v>
      </c>
      <c r="AB2689" s="140">
        <v>113.37</v>
      </c>
      <c r="AD2689" s="118">
        <v>23.91</v>
      </c>
      <c r="AG2689" s="2" t="s">
        <v>36</v>
      </c>
      <c r="AH2689" s="129">
        <v>2.8299999999999999E-4</v>
      </c>
      <c r="AI2689" s="129">
        <v>4.8171970510101E-4</v>
      </c>
      <c r="AJ2689" s="129">
        <v>1.0539607697846101E-4</v>
      </c>
    </row>
    <row r="2690" spans="1:36" x14ac:dyDescent="0.2">
      <c r="A2690" s="2">
        <v>1039</v>
      </c>
      <c r="B2690" s="2">
        <v>1039</v>
      </c>
      <c r="C2690" s="2" t="s">
        <v>691</v>
      </c>
      <c r="D2690" s="2" t="s">
        <v>692</v>
      </c>
      <c r="E2690" s="4" t="s">
        <v>245</v>
      </c>
      <c r="F2690" s="2" t="s">
        <v>693</v>
      </c>
      <c r="G2690" s="2" t="s">
        <v>694</v>
      </c>
      <c r="H2690" s="2" t="s">
        <v>248</v>
      </c>
      <c r="I2690" s="2" t="s">
        <v>269</v>
      </c>
      <c r="J2690" s="2" t="s">
        <v>30</v>
      </c>
      <c r="K2690" s="2" t="s">
        <v>30</v>
      </c>
      <c r="L2690" s="2" t="s">
        <v>270</v>
      </c>
      <c r="M2690" s="2" t="s">
        <v>31</v>
      </c>
      <c r="N2690" s="2" t="s">
        <v>375</v>
      </c>
      <c r="O2690" s="2" t="s">
        <v>250</v>
      </c>
      <c r="P2690" s="2" t="s">
        <v>272</v>
      </c>
      <c r="Q2690" s="2" t="s">
        <v>272</v>
      </c>
      <c r="R2690" s="2" t="s">
        <v>272</v>
      </c>
      <c r="S2690" s="2" t="s">
        <v>34</v>
      </c>
      <c r="T2690" s="118">
        <v>1.4630000000000001</v>
      </c>
      <c r="U2690" s="2" t="s">
        <v>695</v>
      </c>
      <c r="V2690" s="129">
        <v>4.2000000000000003E-2</v>
      </c>
      <c r="W2690" s="129">
        <v>3.2550000000000003E-2</v>
      </c>
      <c r="X2690" s="4" t="s">
        <v>256</v>
      </c>
      <c r="Z2690" s="118">
        <v>58000</v>
      </c>
      <c r="AA2690" s="127">
        <v>1</v>
      </c>
      <c r="AB2690" s="140">
        <v>108</v>
      </c>
      <c r="AD2690" s="118">
        <v>62.64</v>
      </c>
      <c r="AG2690" s="2" t="s">
        <v>36</v>
      </c>
      <c r="AH2690" s="129">
        <v>5.8E-4</v>
      </c>
      <c r="AI2690" s="129">
        <v>1.2620351020869701E-3</v>
      </c>
      <c r="AJ2690" s="129">
        <v>2.7612229136689899E-4</v>
      </c>
    </row>
    <row r="2691" spans="1:36" x14ac:dyDescent="0.2">
      <c r="A2691" s="2">
        <v>1039</v>
      </c>
      <c r="B2691" s="2">
        <v>1039</v>
      </c>
      <c r="C2691" s="2" t="s">
        <v>1437</v>
      </c>
      <c r="D2691" s="2" t="s">
        <v>1438</v>
      </c>
      <c r="E2691" s="4" t="s">
        <v>245</v>
      </c>
      <c r="F2691" s="2" t="s">
        <v>1439</v>
      </c>
      <c r="G2691" s="2" t="s">
        <v>1440</v>
      </c>
      <c r="H2691" s="2" t="s">
        <v>248</v>
      </c>
      <c r="I2691" s="2" t="s">
        <v>302</v>
      </c>
      <c r="J2691" s="2" t="s">
        <v>30</v>
      </c>
      <c r="K2691" s="2" t="s">
        <v>30</v>
      </c>
      <c r="L2691" s="2" t="s">
        <v>270</v>
      </c>
      <c r="M2691" s="2" t="s">
        <v>31</v>
      </c>
      <c r="N2691" s="2" t="s">
        <v>271</v>
      </c>
      <c r="O2691" s="2" t="s">
        <v>250</v>
      </c>
      <c r="P2691" s="2" t="s">
        <v>272</v>
      </c>
      <c r="Q2691" s="2" t="s">
        <v>272</v>
      </c>
      <c r="R2691" s="2" t="s">
        <v>272</v>
      </c>
      <c r="S2691" s="2" t="s">
        <v>34</v>
      </c>
      <c r="T2691" s="118">
        <v>0.97299999999999998</v>
      </c>
      <c r="U2691" s="2" t="s">
        <v>695</v>
      </c>
      <c r="V2691" s="129">
        <v>8.5000000000000006E-2</v>
      </c>
      <c r="W2691" s="129">
        <v>5.5739999999999998E-2</v>
      </c>
      <c r="X2691" s="4" t="s">
        <v>256</v>
      </c>
      <c r="Z2691" s="118">
        <v>46000</v>
      </c>
      <c r="AA2691" s="127">
        <v>1</v>
      </c>
      <c r="AB2691" s="140">
        <v>102.9</v>
      </c>
      <c r="AD2691" s="118">
        <v>47.334000000000003</v>
      </c>
      <c r="AG2691" s="2" t="s">
        <v>36</v>
      </c>
      <c r="AH2691" s="129">
        <v>3.5399999999999999E-4</v>
      </c>
      <c r="AI2691" s="129">
        <v>9.5365851727625798E-4</v>
      </c>
      <c r="AJ2691" s="129">
        <v>2.08652179750332E-4</v>
      </c>
    </row>
    <row r="2692" spans="1:36" x14ac:dyDescent="0.2">
      <c r="A2692" s="2">
        <v>1039</v>
      </c>
      <c r="B2692" s="2">
        <v>1039</v>
      </c>
      <c r="C2692" s="2" t="s">
        <v>634</v>
      </c>
      <c r="D2692" s="2" t="s">
        <v>635</v>
      </c>
      <c r="E2692" s="4" t="s">
        <v>245</v>
      </c>
      <c r="F2692" s="2" t="s">
        <v>699</v>
      </c>
      <c r="G2692" s="2" t="s">
        <v>700</v>
      </c>
      <c r="H2692" s="2" t="s">
        <v>248</v>
      </c>
      <c r="I2692" s="2" t="s">
        <v>269</v>
      </c>
      <c r="J2692" s="2" t="s">
        <v>30</v>
      </c>
      <c r="K2692" s="2" t="s">
        <v>30</v>
      </c>
      <c r="L2692" s="2" t="s">
        <v>270</v>
      </c>
      <c r="M2692" s="2" t="s">
        <v>31</v>
      </c>
      <c r="N2692" s="2" t="s">
        <v>249</v>
      </c>
      <c r="O2692" s="2" t="s">
        <v>250</v>
      </c>
      <c r="P2692" s="2" t="s">
        <v>251</v>
      </c>
      <c r="Q2692" s="2" t="s">
        <v>252</v>
      </c>
      <c r="R2692" s="2" t="s">
        <v>253</v>
      </c>
      <c r="S2692" s="2" t="s">
        <v>34</v>
      </c>
      <c r="T2692" s="118">
        <v>2.8460000000000001</v>
      </c>
      <c r="U2692" s="2" t="s">
        <v>701</v>
      </c>
      <c r="V2692" s="129">
        <v>1.7500000000000002E-2</v>
      </c>
      <c r="W2692" s="129">
        <v>2.1700000000000001E-2</v>
      </c>
      <c r="X2692" s="4" t="s">
        <v>256</v>
      </c>
      <c r="Z2692" s="118">
        <v>497975.47</v>
      </c>
      <c r="AA2692" s="127">
        <v>1</v>
      </c>
      <c r="AB2692" s="140">
        <v>116.05</v>
      </c>
      <c r="AD2692" s="118">
        <v>577.90099999999995</v>
      </c>
      <c r="AG2692" s="2" t="s">
        <v>36</v>
      </c>
      <c r="AH2692" s="129">
        <v>2.6800000000000001E-4</v>
      </c>
      <c r="AI2692" s="129">
        <v>1.1643211335867499E-2</v>
      </c>
      <c r="AJ2692" s="129">
        <v>2.54743325887874E-3</v>
      </c>
    </row>
    <row r="2693" spans="1:36" x14ac:dyDescent="0.2">
      <c r="A2693" s="2">
        <v>1039</v>
      </c>
      <c r="B2693" s="2">
        <v>1039</v>
      </c>
      <c r="C2693" s="2" t="s">
        <v>305</v>
      </c>
      <c r="D2693" s="2" t="s">
        <v>306</v>
      </c>
      <c r="E2693" s="4" t="s">
        <v>245</v>
      </c>
      <c r="F2693" s="2" t="s">
        <v>702</v>
      </c>
      <c r="G2693" s="2" t="s">
        <v>703</v>
      </c>
      <c r="H2693" s="2" t="s">
        <v>248</v>
      </c>
      <c r="I2693" s="2" t="s">
        <v>302</v>
      </c>
      <c r="J2693" s="2" t="s">
        <v>30</v>
      </c>
      <c r="K2693" s="2" t="s">
        <v>30</v>
      </c>
      <c r="L2693" s="2" t="s">
        <v>270</v>
      </c>
      <c r="M2693" s="2" t="s">
        <v>31</v>
      </c>
      <c r="N2693" s="2" t="s">
        <v>310</v>
      </c>
      <c r="O2693" s="2" t="s">
        <v>250</v>
      </c>
      <c r="P2693" s="2" t="s">
        <v>311</v>
      </c>
      <c r="Q2693" s="2" t="s">
        <v>252</v>
      </c>
      <c r="R2693" s="2" t="s">
        <v>253</v>
      </c>
      <c r="S2693" s="2" t="s">
        <v>34</v>
      </c>
      <c r="T2693" s="118">
        <v>4.3109999999999999</v>
      </c>
      <c r="U2693" s="2" t="s">
        <v>704</v>
      </c>
      <c r="V2693" s="129">
        <v>5.2499999999999998E-2</v>
      </c>
      <c r="W2693" s="129">
        <v>4.2909999999999997E-2</v>
      </c>
      <c r="X2693" s="4" t="s">
        <v>256</v>
      </c>
      <c r="Z2693" s="118">
        <v>61000</v>
      </c>
      <c r="AA2693" s="127">
        <v>1</v>
      </c>
      <c r="AB2693" s="140">
        <v>105.2</v>
      </c>
      <c r="AD2693" s="118">
        <v>64.171999999999997</v>
      </c>
      <c r="AG2693" s="2" t="s">
        <v>36</v>
      </c>
      <c r="AH2693" s="129">
        <v>7.2000000000000002E-5</v>
      </c>
      <c r="AI2693" s="129">
        <v>1.2929009669719899E-3</v>
      </c>
      <c r="AJ2693" s="129">
        <v>2.82875473844136E-4</v>
      </c>
    </row>
    <row r="2694" spans="1:36" x14ac:dyDescent="0.2">
      <c r="A2694" s="2">
        <v>1039</v>
      </c>
      <c r="B2694" s="2">
        <v>1039</v>
      </c>
      <c r="C2694" s="2" t="s">
        <v>257</v>
      </c>
      <c r="D2694" s="2" t="s">
        <v>258</v>
      </c>
      <c r="E2694" s="4" t="s">
        <v>245</v>
      </c>
      <c r="F2694" s="2" t="s">
        <v>709</v>
      </c>
      <c r="G2694" s="2" t="s">
        <v>710</v>
      </c>
      <c r="H2694" s="2" t="s">
        <v>248</v>
      </c>
      <c r="I2694" s="2" t="s">
        <v>269</v>
      </c>
      <c r="J2694" s="2" t="s">
        <v>30</v>
      </c>
      <c r="K2694" s="2" t="s">
        <v>30</v>
      </c>
      <c r="L2694" s="2" t="s">
        <v>270</v>
      </c>
      <c r="M2694" s="2" t="s">
        <v>31</v>
      </c>
      <c r="N2694" s="2" t="s">
        <v>249</v>
      </c>
      <c r="O2694" s="2" t="s">
        <v>250</v>
      </c>
      <c r="P2694" s="2" t="s">
        <v>251</v>
      </c>
      <c r="Q2694" s="2" t="s">
        <v>252</v>
      </c>
      <c r="R2694" s="2" t="s">
        <v>253</v>
      </c>
      <c r="S2694" s="2" t="s">
        <v>34</v>
      </c>
      <c r="T2694" s="118">
        <v>1.8580000000000001</v>
      </c>
      <c r="U2694" s="2" t="s">
        <v>163</v>
      </c>
      <c r="V2694" s="129">
        <v>1.8599999999999998E-2</v>
      </c>
      <c r="W2694" s="129">
        <v>2.3609999999999999E-2</v>
      </c>
      <c r="X2694" s="4" t="s">
        <v>256</v>
      </c>
      <c r="Z2694" s="118">
        <v>251609.69</v>
      </c>
      <c r="AA2694" s="127">
        <v>1</v>
      </c>
      <c r="AB2694" s="140">
        <v>105.58</v>
      </c>
      <c r="AD2694" s="118">
        <v>265.64999999999998</v>
      </c>
      <c r="AG2694" s="2" t="s">
        <v>36</v>
      </c>
      <c r="AH2694" s="129">
        <v>9.7999999999999997E-5</v>
      </c>
      <c r="AI2694" s="129">
        <v>5.3521552898811199E-3</v>
      </c>
      <c r="AJ2694" s="129">
        <v>1.1710049743858899E-3</v>
      </c>
    </row>
    <row r="2695" spans="1:36" x14ac:dyDescent="0.2">
      <c r="A2695" s="2">
        <v>1039</v>
      </c>
      <c r="B2695" s="2">
        <v>1039</v>
      </c>
      <c r="C2695" s="2" t="s">
        <v>257</v>
      </c>
      <c r="D2695" s="2" t="s">
        <v>258</v>
      </c>
      <c r="E2695" s="4" t="s">
        <v>245</v>
      </c>
      <c r="F2695" s="2" t="s">
        <v>711</v>
      </c>
      <c r="G2695" s="2" t="s">
        <v>712</v>
      </c>
      <c r="H2695" s="2" t="s">
        <v>248</v>
      </c>
      <c r="I2695" s="2" t="s">
        <v>269</v>
      </c>
      <c r="J2695" s="2" t="s">
        <v>30</v>
      </c>
      <c r="K2695" s="2" t="s">
        <v>30</v>
      </c>
      <c r="L2695" s="2" t="s">
        <v>270</v>
      </c>
      <c r="M2695" s="2" t="s">
        <v>31</v>
      </c>
      <c r="N2695" s="2" t="s">
        <v>249</v>
      </c>
      <c r="O2695" s="2" t="s">
        <v>250</v>
      </c>
      <c r="P2695" s="2" t="s">
        <v>251</v>
      </c>
      <c r="Q2695" s="2" t="s">
        <v>252</v>
      </c>
      <c r="R2695" s="2" t="s">
        <v>253</v>
      </c>
      <c r="S2695" s="2" t="s">
        <v>34</v>
      </c>
      <c r="T2695" s="118">
        <v>3.9510000000000001</v>
      </c>
      <c r="U2695" s="2" t="s">
        <v>713</v>
      </c>
      <c r="V2695" s="129">
        <v>2.0199999999999999E-2</v>
      </c>
      <c r="W2695" s="129">
        <v>2.1909999999999999E-2</v>
      </c>
      <c r="X2695" s="4" t="s">
        <v>256</v>
      </c>
      <c r="Z2695" s="118">
        <v>145610</v>
      </c>
      <c r="AA2695" s="127">
        <v>1</v>
      </c>
      <c r="AB2695" s="140">
        <v>105.39</v>
      </c>
      <c r="AD2695" s="118">
        <v>153.458</v>
      </c>
      <c r="AG2695" s="2" t="s">
        <v>36</v>
      </c>
      <c r="AH2695" s="129">
        <v>4.1E-5</v>
      </c>
      <c r="AI2695" s="129">
        <v>3.09179216167571E-3</v>
      </c>
      <c r="AJ2695" s="129">
        <v>6.7645720368662398E-4</v>
      </c>
    </row>
    <row r="2696" spans="1:36" x14ac:dyDescent="0.2">
      <c r="A2696" s="2">
        <v>1039</v>
      </c>
      <c r="B2696" s="2">
        <v>1039</v>
      </c>
      <c r="C2696" s="2" t="s">
        <v>639</v>
      </c>
      <c r="D2696" s="2" t="s">
        <v>640</v>
      </c>
      <c r="E2696" s="4" t="s">
        <v>245</v>
      </c>
      <c r="F2696" s="2" t="s">
        <v>714</v>
      </c>
      <c r="G2696" s="2" t="s">
        <v>715</v>
      </c>
      <c r="H2696" s="2" t="s">
        <v>248</v>
      </c>
      <c r="I2696" s="2" t="s">
        <v>269</v>
      </c>
      <c r="J2696" s="2" t="s">
        <v>30</v>
      </c>
      <c r="K2696" s="2" t="s">
        <v>30</v>
      </c>
      <c r="L2696" s="2" t="s">
        <v>270</v>
      </c>
      <c r="M2696" s="2" t="s">
        <v>31</v>
      </c>
      <c r="N2696" s="2" t="s">
        <v>249</v>
      </c>
      <c r="O2696" s="2" t="s">
        <v>250</v>
      </c>
      <c r="P2696" s="2" t="s">
        <v>251</v>
      </c>
      <c r="Q2696" s="2" t="s">
        <v>252</v>
      </c>
      <c r="R2696" s="2" t="s">
        <v>253</v>
      </c>
      <c r="S2696" s="2" t="s">
        <v>34</v>
      </c>
      <c r="T2696" s="118">
        <v>4.2699999999999996</v>
      </c>
      <c r="U2696" s="2" t="s">
        <v>716</v>
      </c>
      <c r="V2696" s="129">
        <v>1.9900000000000001E-2</v>
      </c>
      <c r="W2696" s="129">
        <v>2.2780000000000002E-2</v>
      </c>
      <c r="X2696" s="4" t="s">
        <v>256</v>
      </c>
      <c r="Z2696" s="118">
        <v>442085.78</v>
      </c>
      <c r="AA2696" s="127">
        <v>1</v>
      </c>
      <c r="AB2696" s="140">
        <v>104.63</v>
      </c>
      <c r="AD2696" s="118">
        <v>462.55399999999997</v>
      </c>
      <c r="AG2696" s="2" t="s">
        <v>36</v>
      </c>
      <c r="AH2696" s="129">
        <v>2.05E-4</v>
      </c>
      <c r="AI2696" s="129">
        <v>9.3192820619404301E-3</v>
      </c>
      <c r="AJ2696" s="129">
        <v>2.0389777689876799E-3</v>
      </c>
    </row>
    <row r="2697" spans="1:36" x14ac:dyDescent="0.2">
      <c r="A2697" s="2">
        <v>1039</v>
      </c>
      <c r="B2697" s="2">
        <v>1039</v>
      </c>
      <c r="C2697" s="2" t="s">
        <v>365</v>
      </c>
      <c r="D2697" s="2" t="s">
        <v>366</v>
      </c>
      <c r="E2697" s="4" t="s">
        <v>245</v>
      </c>
      <c r="F2697" s="2" t="s">
        <v>717</v>
      </c>
      <c r="G2697" s="2" t="s">
        <v>718</v>
      </c>
      <c r="H2697" s="2" t="s">
        <v>248</v>
      </c>
      <c r="I2697" s="2" t="s">
        <v>302</v>
      </c>
      <c r="J2697" s="2" t="s">
        <v>30</v>
      </c>
      <c r="K2697" s="2" t="s">
        <v>30</v>
      </c>
      <c r="L2697" s="2" t="s">
        <v>270</v>
      </c>
      <c r="M2697" s="2" t="s">
        <v>31</v>
      </c>
      <c r="N2697" s="2" t="s">
        <v>369</v>
      </c>
      <c r="O2697" s="2" t="s">
        <v>250</v>
      </c>
      <c r="P2697" s="2" t="s">
        <v>311</v>
      </c>
      <c r="Q2697" s="2" t="s">
        <v>252</v>
      </c>
      <c r="R2697" s="2" t="s">
        <v>253</v>
      </c>
      <c r="S2697" s="2" t="s">
        <v>34</v>
      </c>
      <c r="T2697" s="118">
        <v>2.7719999999999998</v>
      </c>
      <c r="U2697" s="2" t="s">
        <v>719</v>
      </c>
      <c r="V2697" s="129">
        <v>5.0500000000000003E-2</v>
      </c>
      <c r="W2697" s="129">
        <v>4.4720000000000003E-2</v>
      </c>
      <c r="X2697" s="4" t="s">
        <v>256</v>
      </c>
      <c r="Z2697" s="118">
        <v>127855.73</v>
      </c>
      <c r="AA2697" s="127">
        <v>1</v>
      </c>
      <c r="AB2697" s="140">
        <v>101.77</v>
      </c>
      <c r="AD2697" s="118">
        <v>130.119</v>
      </c>
      <c r="AG2697" s="2" t="s">
        <v>36</v>
      </c>
      <c r="AH2697" s="129">
        <v>6.8099999999999996E-4</v>
      </c>
      <c r="AI2697" s="129">
        <v>2.6215591201134902E-3</v>
      </c>
      <c r="AJ2697" s="129">
        <v>5.7357430867215498E-4</v>
      </c>
    </row>
    <row r="2698" spans="1:36" x14ac:dyDescent="0.2">
      <c r="A2698" s="2">
        <v>1039</v>
      </c>
      <c r="B2698" s="2">
        <v>1039</v>
      </c>
      <c r="C2698" s="2" t="s">
        <v>546</v>
      </c>
      <c r="D2698" s="2" t="s">
        <v>547</v>
      </c>
      <c r="E2698" s="4" t="s">
        <v>245</v>
      </c>
      <c r="F2698" s="2" t="s">
        <v>720</v>
      </c>
      <c r="G2698" s="2" t="s">
        <v>721</v>
      </c>
      <c r="H2698" s="2" t="s">
        <v>248</v>
      </c>
      <c r="I2698" s="2" t="s">
        <v>302</v>
      </c>
      <c r="J2698" s="2" t="s">
        <v>30</v>
      </c>
      <c r="K2698" s="2" t="s">
        <v>30</v>
      </c>
      <c r="L2698" s="2" t="s">
        <v>270</v>
      </c>
      <c r="M2698" s="2" t="s">
        <v>31</v>
      </c>
      <c r="N2698" s="2" t="s">
        <v>296</v>
      </c>
      <c r="O2698" s="2" t="s">
        <v>250</v>
      </c>
      <c r="P2698" s="2" t="s">
        <v>272</v>
      </c>
      <c r="Q2698" s="2" t="s">
        <v>272</v>
      </c>
      <c r="R2698" s="2" t="s">
        <v>272</v>
      </c>
      <c r="S2698" s="2" t="s">
        <v>34</v>
      </c>
      <c r="T2698" s="118">
        <v>2.3109999999999999</v>
      </c>
      <c r="U2698" s="2" t="s">
        <v>213</v>
      </c>
      <c r="V2698" s="129">
        <v>5.5E-2</v>
      </c>
      <c r="W2698" s="129">
        <v>5.5239999999999997E-2</v>
      </c>
      <c r="X2698" s="4" t="s">
        <v>256</v>
      </c>
      <c r="Z2698" s="118">
        <v>98933</v>
      </c>
      <c r="AA2698" s="127">
        <v>1</v>
      </c>
      <c r="AB2698" s="140">
        <v>101.5</v>
      </c>
      <c r="AD2698" s="118">
        <v>100.417</v>
      </c>
      <c r="AG2698" s="2" t="s">
        <v>36</v>
      </c>
      <c r="AH2698" s="129">
        <v>3.0200000000000002E-4</v>
      </c>
      <c r="AI2698" s="129">
        <v>2.0231445168597101E-3</v>
      </c>
      <c r="AJ2698" s="129">
        <v>4.4264640408011598E-4</v>
      </c>
    </row>
    <row r="2699" spans="1:36" x14ac:dyDescent="0.2">
      <c r="A2699" s="2">
        <v>1039</v>
      </c>
      <c r="B2699" s="2">
        <v>1039</v>
      </c>
      <c r="C2699" s="2" t="s">
        <v>243</v>
      </c>
      <c r="D2699" s="2" t="s">
        <v>244</v>
      </c>
      <c r="E2699" s="4" t="s">
        <v>245</v>
      </c>
      <c r="F2699" s="2" t="s">
        <v>722</v>
      </c>
      <c r="G2699" s="2" t="s">
        <v>723</v>
      </c>
      <c r="H2699" s="2" t="s">
        <v>248</v>
      </c>
      <c r="I2699" s="2" t="s">
        <v>269</v>
      </c>
      <c r="J2699" s="2" t="s">
        <v>30</v>
      </c>
      <c r="K2699" s="2" t="s">
        <v>30</v>
      </c>
      <c r="L2699" s="2" t="s">
        <v>270</v>
      </c>
      <c r="M2699" s="2" t="s">
        <v>31</v>
      </c>
      <c r="N2699" s="2" t="s">
        <v>249</v>
      </c>
      <c r="O2699" s="2" t="s">
        <v>250</v>
      </c>
      <c r="P2699" s="2" t="s">
        <v>251</v>
      </c>
      <c r="Q2699" s="2" t="s">
        <v>252</v>
      </c>
      <c r="R2699" s="2" t="s">
        <v>253</v>
      </c>
      <c r="S2699" s="2" t="s">
        <v>34</v>
      </c>
      <c r="T2699" s="118">
        <v>4.4189999999999996</v>
      </c>
      <c r="U2699" s="2" t="s">
        <v>724</v>
      </c>
      <c r="V2699" s="129">
        <v>2.47E-2</v>
      </c>
      <c r="W2699" s="129">
        <v>2.2870000000000001E-2</v>
      </c>
      <c r="X2699" s="4" t="s">
        <v>256</v>
      </c>
      <c r="Z2699" s="118">
        <v>393306.75</v>
      </c>
      <c r="AA2699" s="127">
        <v>1</v>
      </c>
      <c r="AB2699" s="140">
        <v>106.89</v>
      </c>
      <c r="AD2699" s="118">
        <v>420.40600000000001</v>
      </c>
      <c r="AG2699" s="2" t="s">
        <v>36</v>
      </c>
      <c r="AH2699" s="129">
        <v>1.5100000000000001E-4</v>
      </c>
      <c r="AI2699" s="129">
        <v>8.4700926800456797E-3</v>
      </c>
      <c r="AJ2699" s="129">
        <v>1.85318252641046E-3</v>
      </c>
    </row>
    <row r="2700" spans="1:36" x14ac:dyDescent="0.2">
      <c r="A2700" s="2">
        <v>1039</v>
      </c>
      <c r="B2700" s="2">
        <v>1039</v>
      </c>
      <c r="C2700" s="2" t="s">
        <v>725</v>
      </c>
      <c r="D2700" s="2" t="s">
        <v>726</v>
      </c>
      <c r="E2700" s="4" t="s">
        <v>245</v>
      </c>
      <c r="F2700" s="2" t="s">
        <v>727</v>
      </c>
      <c r="G2700" s="2" t="s">
        <v>728</v>
      </c>
      <c r="H2700" s="2" t="s">
        <v>248</v>
      </c>
      <c r="I2700" s="2" t="s">
        <v>302</v>
      </c>
      <c r="J2700" s="2" t="s">
        <v>30</v>
      </c>
      <c r="K2700" s="2" t="s">
        <v>30</v>
      </c>
      <c r="L2700" s="2" t="s">
        <v>270</v>
      </c>
      <c r="M2700" s="2" t="s">
        <v>31</v>
      </c>
      <c r="N2700" s="2" t="s">
        <v>303</v>
      </c>
      <c r="O2700" s="2" t="s">
        <v>250</v>
      </c>
      <c r="P2700" s="2" t="s">
        <v>340</v>
      </c>
      <c r="Q2700" s="2" t="s">
        <v>252</v>
      </c>
      <c r="R2700" s="2" t="s">
        <v>253</v>
      </c>
      <c r="S2700" s="2" t="s">
        <v>34</v>
      </c>
      <c r="T2700" s="118">
        <v>5.1139999999999999</v>
      </c>
      <c r="U2700" s="2" t="s">
        <v>729</v>
      </c>
      <c r="V2700" s="129">
        <v>6.2E-2</v>
      </c>
      <c r="W2700" s="129">
        <v>4.6699999999999998E-2</v>
      </c>
      <c r="X2700" s="4" t="s">
        <v>256</v>
      </c>
      <c r="Z2700" s="118">
        <v>57727</v>
      </c>
      <c r="AA2700" s="127">
        <v>1</v>
      </c>
      <c r="AB2700" s="140">
        <v>109.88</v>
      </c>
      <c r="AD2700" s="118">
        <v>63.43</v>
      </c>
      <c r="AG2700" s="2" t="s">
        <v>36</v>
      </c>
      <c r="AH2700" s="129">
        <v>8.7999999999999998E-5</v>
      </c>
      <c r="AI2700" s="129">
        <v>1.27796018792443E-3</v>
      </c>
      <c r="AJ2700" s="129">
        <v>2.7960656148298598E-4</v>
      </c>
    </row>
    <row r="2701" spans="1:36" x14ac:dyDescent="0.2">
      <c r="A2701" s="2">
        <v>1039</v>
      </c>
      <c r="B2701" s="2">
        <v>1039</v>
      </c>
      <c r="C2701" s="2" t="s">
        <v>609</v>
      </c>
      <c r="D2701" s="2" t="s">
        <v>610</v>
      </c>
      <c r="E2701" s="4" t="s">
        <v>245</v>
      </c>
      <c r="F2701" s="2" t="s">
        <v>730</v>
      </c>
      <c r="G2701" s="2" t="s">
        <v>731</v>
      </c>
      <c r="H2701" s="2" t="s">
        <v>248</v>
      </c>
      <c r="I2701" s="2" t="s">
        <v>269</v>
      </c>
      <c r="J2701" s="2" t="s">
        <v>30</v>
      </c>
      <c r="K2701" s="2" t="s">
        <v>30</v>
      </c>
      <c r="L2701" s="2" t="s">
        <v>270</v>
      </c>
      <c r="M2701" s="2" t="s">
        <v>31</v>
      </c>
      <c r="N2701" s="2" t="s">
        <v>375</v>
      </c>
      <c r="O2701" s="2" t="s">
        <v>250</v>
      </c>
      <c r="P2701" s="2" t="s">
        <v>324</v>
      </c>
      <c r="Q2701" s="2" t="s">
        <v>252</v>
      </c>
      <c r="R2701" s="2" t="s">
        <v>253</v>
      </c>
      <c r="S2701" s="2" t="s">
        <v>34</v>
      </c>
      <c r="T2701" s="118">
        <v>0.996</v>
      </c>
      <c r="U2701" s="2" t="s">
        <v>282</v>
      </c>
      <c r="V2701" s="129">
        <v>3.0000000000000001E-3</v>
      </c>
      <c r="W2701" s="129">
        <v>3.1210000000000002E-2</v>
      </c>
      <c r="X2701" s="4" t="s">
        <v>256</v>
      </c>
      <c r="Z2701" s="118">
        <v>422395</v>
      </c>
      <c r="AA2701" s="127">
        <v>1</v>
      </c>
      <c r="AB2701" s="140">
        <v>103.08</v>
      </c>
      <c r="AD2701" s="118">
        <v>435.40499999999997</v>
      </c>
      <c r="AG2701" s="2" t="s">
        <v>36</v>
      </c>
      <c r="AH2701" s="129">
        <v>1.1659999999999999E-3</v>
      </c>
      <c r="AI2701" s="129">
        <v>8.7722876485945896E-3</v>
      </c>
      <c r="AJ2701" s="129">
        <v>1.9193001542143801E-3</v>
      </c>
    </row>
    <row r="2702" spans="1:36" x14ac:dyDescent="0.2">
      <c r="A2702" s="2">
        <v>1039</v>
      </c>
      <c r="B2702" s="2">
        <v>1039</v>
      </c>
      <c r="C2702" s="2" t="s">
        <v>318</v>
      </c>
      <c r="D2702" s="2" t="s">
        <v>319</v>
      </c>
      <c r="E2702" s="4" t="s">
        <v>245</v>
      </c>
      <c r="F2702" s="2" t="s">
        <v>732</v>
      </c>
      <c r="G2702" s="2" t="s">
        <v>733</v>
      </c>
      <c r="H2702" s="2" t="s">
        <v>248</v>
      </c>
      <c r="I2702" s="2" t="s">
        <v>269</v>
      </c>
      <c r="J2702" s="2" t="s">
        <v>30</v>
      </c>
      <c r="K2702" s="2" t="s">
        <v>322</v>
      </c>
      <c r="L2702" s="2" t="s">
        <v>270</v>
      </c>
      <c r="M2702" s="2" t="s">
        <v>31</v>
      </c>
      <c r="N2702" s="2" t="s">
        <v>323</v>
      </c>
      <c r="O2702" s="2" t="s">
        <v>250</v>
      </c>
      <c r="P2702" s="2" t="s">
        <v>346</v>
      </c>
      <c r="Q2702" s="2" t="s">
        <v>252</v>
      </c>
      <c r="R2702" s="2" t="s">
        <v>253</v>
      </c>
      <c r="S2702" s="2" t="s">
        <v>34</v>
      </c>
      <c r="T2702" s="118">
        <v>3.673</v>
      </c>
      <c r="U2702" s="2" t="s">
        <v>734</v>
      </c>
      <c r="V2702" s="129">
        <v>4.8300000000000003E-2</v>
      </c>
      <c r="W2702" s="129">
        <v>4.4970000000000003E-2</v>
      </c>
      <c r="X2702" s="4" t="s">
        <v>256</v>
      </c>
      <c r="Z2702" s="118">
        <v>124751</v>
      </c>
      <c r="AA2702" s="127">
        <v>1</v>
      </c>
      <c r="AB2702" s="140">
        <v>108.73</v>
      </c>
      <c r="AD2702" s="118">
        <v>135.642</v>
      </c>
      <c r="AG2702" s="2" t="s">
        <v>36</v>
      </c>
      <c r="AH2702" s="129">
        <v>3.0400000000000002E-4</v>
      </c>
      <c r="AI2702" s="129">
        <v>2.7328330991624799E-3</v>
      </c>
      <c r="AJ2702" s="129">
        <v>5.9792008638761705E-4</v>
      </c>
    </row>
    <row r="2703" spans="1:36" x14ac:dyDescent="0.2">
      <c r="A2703" s="2">
        <v>1039</v>
      </c>
      <c r="B2703" s="2">
        <v>1039</v>
      </c>
      <c r="C2703" s="2" t="s">
        <v>742</v>
      </c>
      <c r="D2703" s="2" t="s">
        <v>743</v>
      </c>
      <c r="E2703" s="4" t="s">
        <v>266</v>
      </c>
      <c r="F2703" s="2" t="s">
        <v>744</v>
      </c>
      <c r="G2703" s="2" t="s">
        <v>745</v>
      </c>
      <c r="H2703" s="2" t="s">
        <v>248</v>
      </c>
      <c r="I2703" s="2" t="s">
        <v>302</v>
      </c>
      <c r="J2703" s="2" t="s">
        <v>30</v>
      </c>
      <c r="K2703" s="2" t="s">
        <v>78</v>
      </c>
      <c r="L2703" s="2" t="s">
        <v>270</v>
      </c>
      <c r="M2703" s="2" t="s">
        <v>31</v>
      </c>
      <c r="N2703" s="2" t="s">
        <v>323</v>
      </c>
      <c r="O2703" s="2" t="s">
        <v>250</v>
      </c>
      <c r="P2703" s="2" t="s">
        <v>346</v>
      </c>
      <c r="Q2703" s="2" t="s">
        <v>252</v>
      </c>
      <c r="R2703" s="2" t="s">
        <v>253</v>
      </c>
      <c r="S2703" s="2" t="s">
        <v>34</v>
      </c>
      <c r="T2703" s="118">
        <v>0.51700000000000002</v>
      </c>
      <c r="U2703" s="2" t="s">
        <v>746</v>
      </c>
      <c r="V2703" s="129">
        <v>7.2499999999999995E-2</v>
      </c>
      <c r="W2703" s="129">
        <v>5.7360000000000001E-2</v>
      </c>
      <c r="X2703" s="4" t="s">
        <v>256</v>
      </c>
      <c r="Z2703" s="118">
        <v>56685</v>
      </c>
      <c r="AA2703" s="127">
        <v>1</v>
      </c>
      <c r="AB2703" s="140">
        <v>104.2</v>
      </c>
      <c r="AD2703" s="118">
        <v>59.066000000000003</v>
      </c>
      <c r="AG2703" s="2" t="s">
        <v>36</v>
      </c>
      <c r="AH2703" s="129">
        <v>3.9300000000000001E-4</v>
      </c>
      <c r="AI2703" s="129">
        <v>1.1900235484003201E-3</v>
      </c>
      <c r="AJ2703" s="129">
        <v>2.6036679044939799E-4</v>
      </c>
    </row>
    <row r="2704" spans="1:36" x14ac:dyDescent="0.2">
      <c r="A2704" s="2">
        <v>1039</v>
      </c>
      <c r="B2704" s="2">
        <v>1039</v>
      </c>
      <c r="C2704" s="2" t="s">
        <v>1444</v>
      </c>
      <c r="D2704" s="2" t="s">
        <v>1445</v>
      </c>
      <c r="E2704" s="4" t="s">
        <v>245</v>
      </c>
      <c r="F2704" s="2" t="s">
        <v>1446</v>
      </c>
      <c r="G2704" s="2" t="s">
        <v>1447</v>
      </c>
      <c r="H2704" s="2" t="s">
        <v>248</v>
      </c>
      <c r="I2704" s="2" t="s">
        <v>302</v>
      </c>
      <c r="J2704" s="2" t="s">
        <v>30</v>
      </c>
      <c r="K2704" s="2" t="s">
        <v>30</v>
      </c>
      <c r="L2704" s="2" t="s">
        <v>270</v>
      </c>
      <c r="M2704" s="2" t="s">
        <v>31</v>
      </c>
      <c r="N2704" s="2" t="s">
        <v>271</v>
      </c>
      <c r="O2704" s="2" t="s">
        <v>250</v>
      </c>
      <c r="P2704" s="2" t="s">
        <v>595</v>
      </c>
      <c r="Q2704" s="2" t="s">
        <v>290</v>
      </c>
      <c r="R2704" s="2" t="s">
        <v>253</v>
      </c>
      <c r="S2704" s="2" t="s">
        <v>34</v>
      </c>
      <c r="T2704" s="118">
        <v>0.98299999999999998</v>
      </c>
      <c r="U2704" s="2" t="s">
        <v>282</v>
      </c>
      <c r="V2704" s="129">
        <v>5.7500000000000002E-2</v>
      </c>
      <c r="W2704" s="129">
        <v>4.9849999999999998E-2</v>
      </c>
      <c r="X2704" s="4" t="s">
        <v>256</v>
      </c>
      <c r="Z2704" s="118">
        <v>80040.69</v>
      </c>
      <c r="AA2704" s="127">
        <v>1</v>
      </c>
      <c r="AB2704" s="140">
        <v>100.81</v>
      </c>
      <c r="AD2704" s="118">
        <v>80.688999999999993</v>
      </c>
      <c r="AG2704" s="2" t="s">
        <v>36</v>
      </c>
      <c r="AH2704" s="129">
        <v>1.067E-3</v>
      </c>
      <c r="AI2704" s="129">
        <v>1.6256764858605E-3</v>
      </c>
      <c r="AJ2704" s="129">
        <v>3.5568385978709002E-4</v>
      </c>
    </row>
    <row r="2705" spans="1:36" x14ac:dyDescent="0.2">
      <c r="A2705" s="2">
        <v>1039</v>
      </c>
      <c r="B2705" s="2">
        <v>1039</v>
      </c>
      <c r="C2705" s="2" t="s">
        <v>394</v>
      </c>
      <c r="D2705" s="2" t="s">
        <v>395</v>
      </c>
      <c r="E2705" s="4" t="s">
        <v>245</v>
      </c>
      <c r="F2705" s="2" t="s">
        <v>747</v>
      </c>
      <c r="G2705" s="2" t="s">
        <v>748</v>
      </c>
      <c r="H2705" s="2" t="s">
        <v>248</v>
      </c>
      <c r="I2705" s="2" t="s">
        <v>269</v>
      </c>
      <c r="J2705" s="2" t="s">
        <v>30</v>
      </c>
      <c r="K2705" s="2" t="s">
        <v>30</v>
      </c>
      <c r="L2705" s="2" t="s">
        <v>270</v>
      </c>
      <c r="M2705" s="2" t="s">
        <v>31</v>
      </c>
      <c r="N2705" s="2" t="s">
        <v>375</v>
      </c>
      <c r="O2705" s="2" t="s">
        <v>250</v>
      </c>
      <c r="P2705" s="2" t="s">
        <v>376</v>
      </c>
      <c r="Q2705" s="2" t="s">
        <v>252</v>
      </c>
      <c r="R2705" s="2" t="s">
        <v>253</v>
      </c>
      <c r="S2705" s="2" t="s">
        <v>34</v>
      </c>
      <c r="T2705" s="118">
        <v>6.8540000000000001</v>
      </c>
      <c r="U2705" s="2" t="s">
        <v>749</v>
      </c>
      <c r="V2705" s="129">
        <v>0.03</v>
      </c>
      <c r="W2705" s="129">
        <v>2.7279999999999999E-2</v>
      </c>
      <c r="X2705" s="4" t="s">
        <v>256</v>
      </c>
      <c r="Z2705" s="118">
        <v>47169.599999999999</v>
      </c>
      <c r="AA2705" s="127">
        <v>1</v>
      </c>
      <c r="AB2705" s="140">
        <v>108.37</v>
      </c>
      <c r="AD2705" s="118">
        <v>51.118000000000002</v>
      </c>
      <c r="AG2705" s="2" t="s">
        <v>36</v>
      </c>
      <c r="AH2705" s="129">
        <v>1.07E-4</v>
      </c>
      <c r="AI2705" s="129">
        <v>1.0298902631550801E-3</v>
      </c>
      <c r="AJ2705" s="129">
        <v>2.2533102197282699E-4</v>
      </c>
    </row>
    <row r="2706" spans="1:36" x14ac:dyDescent="0.2">
      <c r="A2706" s="2">
        <v>1039</v>
      </c>
      <c r="B2706" s="2">
        <v>1039</v>
      </c>
      <c r="C2706" s="2" t="s">
        <v>756</v>
      </c>
      <c r="D2706" s="2" t="s">
        <v>757</v>
      </c>
      <c r="E2706" s="4" t="s">
        <v>245</v>
      </c>
      <c r="F2706" s="2" t="s">
        <v>758</v>
      </c>
      <c r="G2706" s="2" t="s">
        <v>759</v>
      </c>
      <c r="H2706" s="2" t="s">
        <v>248</v>
      </c>
      <c r="I2706" s="2" t="s">
        <v>269</v>
      </c>
      <c r="J2706" s="2" t="s">
        <v>30</v>
      </c>
      <c r="K2706" s="2" t="s">
        <v>30</v>
      </c>
      <c r="L2706" s="2" t="s">
        <v>270</v>
      </c>
      <c r="M2706" s="2" t="s">
        <v>31</v>
      </c>
      <c r="N2706" s="2" t="s">
        <v>296</v>
      </c>
      <c r="O2706" s="2" t="s">
        <v>250</v>
      </c>
      <c r="P2706" s="2" t="s">
        <v>272</v>
      </c>
      <c r="Q2706" s="2" t="s">
        <v>272</v>
      </c>
      <c r="R2706" s="2" t="s">
        <v>272</v>
      </c>
      <c r="S2706" s="2" t="s">
        <v>34</v>
      </c>
      <c r="T2706" s="118">
        <v>3.43</v>
      </c>
      <c r="U2706" s="2" t="s">
        <v>760</v>
      </c>
      <c r="V2706" s="129">
        <v>4.7E-2</v>
      </c>
      <c r="W2706" s="129">
        <v>3.3669999999999999E-2</v>
      </c>
      <c r="X2706" s="4" t="s">
        <v>256</v>
      </c>
      <c r="Z2706" s="118">
        <v>597776.62</v>
      </c>
      <c r="AA2706" s="127">
        <v>1</v>
      </c>
      <c r="AB2706" s="140">
        <v>112.65</v>
      </c>
      <c r="AD2706" s="118">
        <v>673.39499999999998</v>
      </c>
      <c r="AG2706" s="2" t="s">
        <v>36</v>
      </c>
      <c r="AH2706" s="129">
        <v>1.09E-3</v>
      </c>
      <c r="AI2706" s="129">
        <v>1.3567186860939299E-2</v>
      </c>
      <c r="AJ2706" s="129">
        <v>2.9683823510538799E-3</v>
      </c>
    </row>
    <row r="2707" spans="1:36" x14ac:dyDescent="0.2">
      <c r="A2707" s="2">
        <v>1039</v>
      </c>
      <c r="B2707" s="2">
        <v>1039</v>
      </c>
      <c r="C2707" s="2" t="s">
        <v>318</v>
      </c>
      <c r="D2707" s="2" t="s">
        <v>319</v>
      </c>
      <c r="E2707" s="4" t="s">
        <v>245</v>
      </c>
      <c r="F2707" s="2" t="s">
        <v>761</v>
      </c>
      <c r="G2707" s="2" t="s">
        <v>762</v>
      </c>
      <c r="H2707" s="2" t="s">
        <v>248</v>
      </c>
      <c r="I2707" s="2" t="s">
        <v>269</v>
      </c>
      <c r="J2707" s="2" t="s">
        <v>30</v>
      </c>
      <c r="K2707" s="2" t="s">
        <v>322</v>
      </c>
      <c r="L2707" s="2" t="s">
        <v>270</v>
      </c>
      <c r="M2707" s="2" t="s">
        <v>31</v>
      </c>
      <c r="N2707" s="2" t="s">
        <v>323</v>
      </c>
      <c r="O2707" s="2" t="s">
        <v>250</v>
      </c>
      <c r="P2707" s="2" t="s">
        <v>324</v>
      </c>
      <c r="Q2707" s="2" t="s">
        <v>252</v>
      </c>
      <c r="R2707" s="2" t="s">
        <v>253</v>
      </c>
      <c r="S2707" s="2" t="s">
        <v>34</v>
      </c>
      <c r="T2707" s="118">
        <v>4.9050000000000002</v>
      </c>
      <c r="U2707" s="2" t="s">
        <v>734</v>
      </c>
      <c r="V2707" s="129">
        <v>4.1500000000000002E-2</v>
      </c>
      <c r="W2707" s="129">
        <v>4.1410000000000002E-2</v>
      </c>
      <c r="X2707" s="4" t="s">
        <v>256</v>
      </c>
      <c r="Z2707" s="118">
        <v>123953.8</v>
      </c>
      <c r="AA2707" s="127">
        <v>1</v>
      </c>
      <c r="AB2707" s="140">
        <v>106.93</v>
      </c>
      <c r="AD2707" s="118">
        <v>132.54400000000001</v>
      </c>
      <c r="AG2707" s="2" t="s">
        <v>36</v>
      </c>
      <c r="AH2707" s="129">
        <v>2.5599999999999999E-4</v>
      </c>
      <c r="AI2707" s="129">
        <v>2.6704170828387198E-3</v>
      </c>
      <c r="AJ2707" s="129">
        <v>5.8426400549350303E-4</v>
      </c>
    </row>
    <row r="2708" spans="1:36" x14ac:dyDescent="0.2">
      <c r="A2708" s="2">
        <v>1039</v>
      </c>
      <c r="B2708" s="2">
        <v>1039</v>
      </c>
      <c r="C2708" s="2" t="s">
        <v>825</v>
      </c>
      <c r="D2708" s="2" t="s">
        <v>826</v>
      </c>
      <c r="E2708" s="4" t="s">
        <v>245</v>
      </c>
      <c r="F2708" s="2" t="s">
        <v>1448</v>
      </c>
      <c r="G2708" s="2" t="s">
        <v>1449</v>
      </c>
      <c r="H2708" s="2" t="s">
        <v>248</v>
      </c>
      <c r="I2708" s="2" t="s">
        <v>302</v>
      </c>
      <c r="J2708" s="2" t="s">
        <v>30</v>
      </c>
      <c r="K2708" s="2" t="s">
        <v>30</v>
      </c>
      <c r="L2708" s="2" t="s">
        <v>270</v>
      </c>
      <c r="M2708" s="2" t="s">
        <v>31</v>
      </c>
      <c r="N2708" s="2" t="s">
        <v>271</v>
      </c>
      <c r="O2708" s="2" t="s">
        <v>250</v>
      </c>
      <c r="P2708" s="2" t="s">
        <v>272</v>
      </c>
      <c r="Q2708" s="2" t="s">
        <v>272</v>
      </c>
      <c r="R2708" s="2" t="s">
        <v>272</v>
      </c>
      <c r="S2708" s="2" t="s">
        <v>34</v>
      </c>
      <c r="T2708" s="118">
        <v>1.488</v>
      </c>
      <c r="U2708" s="2" t="s">
        <v>1450</v>
      </c>
      <c r="V2708" s="129">
        <v>6.5000000000000002E-2</v>
      </c>
      <c r="W2708" s="129">
        <v>6.1620000000000001E-2</v>
      </c>
      <c r="X2708" s="4" t="s">
        <v>256</v>
      </c>
      <c r="Z2708" s="118">
        <v>24242</v>
      </c>
      <c r="AA2708" s="127">
        <v>1</v>
      </c>
      <c r="AB2708" s="140">
        <v>100.62</v>
      </c>
      <c r="AC2708" s="118">
        <v>0.78800000000000003</v>
      </c>
      <c r="AD2708" s="118">
        <v>25.18</v>
      </c>
      <c r="AG2708" s="2" t="s">
        <v>36</v>
      </c>
      <c r="AH2708" s="129">
        <v>8.2000000000000001E-5</v>
      </c>
      <c r="AI2708" s="129">
        <v>5.0731575544909601E-4</v>
      </c>
      <c r="AJ2708" s="129">
        <v>1.10996269921088E-4</v>
      </c>
    </row>
    <row r="2709" spans="1:36" x14ac:dyDescent="0.2">
      <c r="A2709" s="2">
        <v>1039</v>
      </c>
      <c r="B2709" s="2">
        <v>1039</v>
      </c>
      <c r="C2709" s="2" t="s">
        <v>768</v>
      </c>
      <c r="D2709" s="2" t="s">
        <v>769</v>
      </c>
      <c r="E2709" s="4" t="s">
        <v>245</v>
      </c>
      <c r="F2709" s="2" t="s">
        <v>770</v>
      </c>
      <c r="G2709" s="2" t="s">
        <v>771</v>
      </c>
      <c r="H2709" s="2" t="s">
        <v>248</v>
      </c>
      <c r="I2709" s="2" t="s">
        <v>302</v>
      </c>
      <c r="J2709" s="2" t="s">
        <v>30</v>
      </c>
      <c r="K2709" s="2" t="s">
        <v>30</v>
      </c>
      <c r="L2709" s="2" t="s">
        <v>270</v>
      </c>
      <c r="M2709" s="2" t="s">
        <v>31</v>
      </c>
      <c r="N2709" s="2" t="s">
        <v>271</v>
      </c>
      <c r="O2709" s="2" t="s">
        <v>250</v>
      </c>
      <c r="P2709" s="2" t="s">
        <v>272</v>
      </c>
      <c r="Q2709" s="2" t="s">
        <v>272</v>
      </c>
      <c r="R2709" s="2" t="s">
        <v>272</v>
      </c>
      <c r="S2709" s="2" t="s">
        <v>34</v>
      </c>
      <c r="T2709" s="118">
        <v>3.6309999999999998</v>
      </c>
      <c r="U2709" s="2" t="s">
        <v>772</v>
      </c>
      <c r="V2709" s="129">
        <v>6.7299999999999999E-2</v>
      </c>
      <c r="W2709" s="129">
        <v>5.1769999999999997E-2</v>
      </c>
      <c r="X2709" s="4" t="s">
        <v>256</v>
      </c>
      <c r="Z2709" s="118">
        <v>65222.35</v>
      </c>
      <c r="AA2709" s="127">
        <v>1</v>
      </c>
      <c r="AB2709" s="140">
        <v>106.39</v>
      </c>
      <c r="AD2709" s="118">
        <v>69.39</v>
      </c>
      <c r="AG2709" s="2" t="s">
        <v>36</v>
      </c>
      <c r="AH2709" s="129">
        <v>2.52E-4</v>
      </c>
      <c r="AI2709" s="129">
        <v>1.39803143582514E-3</v>
      </c>
      <c r="AJ2709" s="129">
        <v>3.05877105022386E-4</v>
      </c>
    </row>
    <row r="2710" spans="1:36" x14ac:dyDescent="0.2">
      <c r="A2710" s="2">
        <v>1039</v>
      </c>
      <c r="B2710" s="2">
        <v>1039</v>
      </c>
      <c r="C2710" s="2" t="s">
        <v>773</v>
      </c>
      <c r="D2710" s="2" t="s">
        <v>774</v>
      </c>
      <c r="E2710" s="4" t="s">
        <v>266</v>
      </c>
      <c r="F2710" s="2" t="s">
        <v>775</v>
      </c>
      <c r="G2710" s="2" t="s">
        <v>776</v>
      </c>
      <c r="H2710" s="2" t="s">
        <v>248</v>
      </c>
      <c r="I2710" s="2" t="s">
        <v>302</v>
      </c>
      <c r="J2710" s="2" t="s">
        <v>30</v>
      </c>
      <c r="K2710" s="2" t="s">
        <v>78</v>
      </c>
      <c r="L2710" s="2" t="s">
        <v>270</v>
      </c>
      <c r="M2710" s="2" t="s">
        <v>31</v>
      </c>
      <c r="N2710" s="2" t="s">
        <v>323</v>
      </c>
      <c r="O2710" s="2" t="s">
        <v>250</v>
      </c>
      <c r="P2710" s="2" t="s">
        <v>346</v>
      </c>
      <c r="Q2710" s="2" t="s">
        <v>252</v>
      </c>
      <c r="R2710" s="2" t="s">
        <v>253</v>
      </c>
      <c r="S2710" s="2" t="s">
        <v>34</v>
      </c>
      <c r="T2710" s="118">
        <v>2.5590000000000002</v>
      </c>
      <c r="U2710" s="2" t="s">
        <v>777</v>
      </c>
      <c r="V2710" s="129">
        <v>7.8799999999999995E-2</v>
      </c>
      <c r="W2710" s="129">
        <v>7.2029999999999997E-2</v>
      </c>
      <c r="X2710" s="4" t="s">
        <v>256</v>
      </c>
      <c r="Z2710" s="118">
        <v>51313.71</v>
      </c>
      <c r="AA2710" s="127">
        <v>1</v>
      </c>
      <c r="AB2710" s="140">
        <v>102.2</v>
      </c>
      <c r="AD2710" s="118">
        <v>52.442999999999998</v>
      </c>
      <c r="AG2710" s="2" t="s">
        <v>36</v>
      </c>
      <c r="AH2710" s="129">
        <v>1.4100000000000001E-4</v>
      </c>
      <c r="AI2710" s="129">
        <v>1.05658391937347E-3</v>
      </c>
      <c r="AJ2710" s="129">
        <v>2.3117136152264999E-4</v>
      </c>
    </row>
    <row r="2711" spans="1:36" x14ac:dyDescent="0.2">
      <c r="A2711" s="2">
        <v>1039</v>
      </c>
      <c r="B2711" s="2">
        <v>1039</v>
      </c>
      <c r="C2711" s="2" t="s">
        <v>621</v>
      </c>
      <c r="D2711" s="2" t="s">
        <v>622</v>
      </c>
      <c r="E2711" s="4" t="s">
        <v>245</v>
      </c>
      <c r="F2711" s="2" t="s">
        <v>778</v>
      </c>
      <c r="G2711" s="2" t="s">
        <v>779</v>
      </c>
      <c r="H2711" s="2" t="s">
        <v>248</v>
      </c>
      <c r="I2711" s="2" t="s">
        <v>302</v>
      </c>
      <c r="J2711" s="2" t="s">
        <v>30</v>
      </c>
      <c r="K2711" s="2" t="s">
        <v>30</v>
      </c>
      <c r="L2711" s="2" t="s">
        <v>270</v>
      </c>
      <c r="M2711" s="2" t="s">
        <v>31</v>
      </c>
      <c r="N2711" s="2" t="s">
        <v>271</v>
      </c>
      <c r="O2711" s="2" t="s">
        <v>250</v>
      </c>
      <c r="P2711" s="2" t="s">
        <v>272</v>
      </c>
      <c r="Q2711" s="2" t="s">
        <v>272</v>
      </c>
      <c r="R2711" s="2" t="s">
        <v>272</v>
      </c>
      <c r="S2711" s="2" t="s">
        <v>34</v>
      </c>
      <c r="T2711" s="118">
        <v>2.33</v>
      </c>
      <c r="U2711" s="2" t="s">
        <v>325</v>
      </c>
      <c r="V2711" s="129">
        <v>6.5000000000000002E-2</v>
      </c>
      <c r="W2711" s="129">
        <v>6.615E-2</v>
      </c>
      <c r="X2711" s="4" t="s">
        <v>256</v>
      </c>
      <c r="Z2711" s="118">
        <v>67000</v>
      </c>
      <c r="AA2711" s="127">
        <v>1</v>
      </c>
      <c r="AB2711" s="140">
        <v>100</v>
      </c>
      <c r="AD2711" s="118">
        <v>67</v>
      </c>
      <c r="AG2711" s="2" t="s">
        <v>36</v>
      </c>
      <c r="AH2711" s="129">
        <v>3.6200000000000002E-4</v>
      </c>
      <c r="AI2711" s="129">
        <v>1.34987790293466E-3</v>
      </c>
      <c r="AJ2711" s="129">
        <v>2.9534153131516999E-4</v>
      </c>
    </row>
    <row r="2712" spans="1:36" x14ac:dyDescent="0.2">
      <c r="A2712" s="2">
        <v>1039</v>
      </c>
      <c r="B2712" s="2">
        <v>1039</v>
      </c>
      <c r="C2712" s="2" t="s">
        <v>780</v>
      </c>
      <c r="D2712" s="2" t="s">
        <v>781</v>
      </c>
      <c r="E2712" s="4" t="s">
        <v>266</v>
      </c>
      <c r="F2712" s="2" t="s">
        <v>782</v>
      </c>
      <c r="G2712" s="2" t="s">
        <v>783</v>
      </c>
      <c r="H2712" s="2" t="s">
        <v>248</v>
      </c>
      <c r="I2712" s="2" t="s">
        <v>302</v>
      </c>
      <c r="J2712" s="2" t="s">
        <v>30</v>
      </c>
      <c r="K2712" s="2" t="s">
        <v>322</v>
      </c>
      <c r="L2712" s="2" t="s">
        <v>270</v>
      </c>
      <c r="M2712" s="2" t="s">
        <v>31</v>
      </c>
      <c r="N2712" s="2" t="s">
        <v>323</v>
      </c>
      <c r="O2712" s="2" t="s">
        <v>250</v>
      </c>
      <c r="P2712" s="2" t="s">
        <v>595</v>
      </c>
      <c r="Q2712" s="2" t="s">
        <v>290</v>
      </c>
      <c r="R2712" s="2" t="s">
        <v>253</v>
      </c>
      <c r="S2712" s="2" t="s">
        <v>34</v>
      </c>
      <c r="T2712" s="118">
        <v>1.86</v>
      </c>
      <c r="U2712" s="2" t="s">
        <v>463</v>
      </c>
      <c r="V2712" s="129">
        <v>7.9500000000000001E-2</v>
      </c>
      <c r="W2712" s="129">
        <v>5.7869999999999998E-2</v>
      </c>
      <c r="X2712" s="4" t="s">
        <v>256</v>
      </c>
      <c r="Z2712" s="118">
        <v>193604.24</v>
      </c>
      <c r="AA2712" s="127">
        <v>1</v>
      </c>
      <c r="AB2712" s="140">
        <v>104.14</v>
      </c>
      <c r="AD2712" s="118">
        <v>201.619</v>
      </c>
      <c r="AG2712" s="2" t="s">
        <v>36</v>
      </c>
      <c r="AH2712" s="129">
        <v>1.121E-3</v>
      </c>
      <c r="AI2712" s="129">
        <v>4.0621141467129E-3</v>
      </c>
      <c r="AJ2712" s="129">
        <v>8.8875520508855397E-4</v>
      </c>
    </row>
    <row r="2713" spans="1:36" x14ac:dyDescent="0.2">
      <c r="A2713" s="2">
        <v>1039</v>
      </c>
      <c r="B2713" s="2">
        <v>1039</v>
      </c>
      <c r="C2713" s="2" t="s">
        <v>591</v>
      </c>
      <c r="D2713" s="2" t="s">
        <v>592</v>
      </c>
      <c r="E2713" s="4" t="s">
        <v>245</v>
      </c>
      <c r="F2713" s="2" t="s">
        <v>784</v>
      </c>
      <c r="G2713" s="2" t="s">
        <v>785</v>
      </c>
      <c r="H2713" s="2" t="s">
        <v>248</v>
      </c>
      <c r="I2713" s="2" t="s">
        <v>302</v>
      </c>
      <c r="J2713" s="2" t="s">
        <v>30</v>
      </c>
      <c r="K2713" s="2" t="s">
        <v>30</v>
      </c>
      <c r="L2713" s="2" t="s">
        <v>270</v>
      </c>
      <c r="M2713" s="2" t="s">
        <v>31</v>
      </c>
      <c r="N2713" s="2" t="s">
        <v>296</v>
      </c>
      <c r="O2713" s="2" t="s">
        <v>250</v>
      </c>
      <c r="P2713" s="2" t="s">
        <v>595</v>
      </c>
      <c r="Q2713" s="2" t="s">
        <v>290</v>
      </c>
      <c r="R2713" s="2" t="s">
        <v>253</v>
      </c>
      <c r="S2713" s="2" t="s">
        <v>34</v>
      </c>
      <c r="T2713" s="118">
        <v>5.43</v>
      </c>
      <c r="U2713" s="2" t="s">
        <v>786</v>
      </c>
      <c r="V2713" s="129">
        <v>6.6900000000000001E-2</v>
      </c>
      <c r="W2713" s="129">
        <v>5.6989999999999999E-2</v>
      </c>
      <c r="X2713" s="4" t="s">
        <v>256</v>
      </c>
      <c r="Z2713" s="118">
        <v>234033</v>
      </c>
      <c r="AA2713" s="127">
        <v>1</v>
      </c>
      <c r="AB2713" s="140">
        <v>105.78</v>
      </c>
      <c r="AD2713" s="118">
        <v>247.56</v>
      </c>
      <c r="AG2713" s="2" t="s">
        <v>36</v>
      </c>
      <c r="AH2713" s="129">
        <v>2.14E-4</v>
      </c>
      <c r="AI2713" s="129">
        <v>4.9877002780207699E-3</v>
      </c>
      <c r="AJ2713" s="129">
        <v>1.09126539122484E-3</v>
      </c>
    </row>
    <row r="2714" spans="1:36" x14ac:dyDescent="0.2">
      <c r="A2714" s="2">
        <v>1039</v>
      </c>
      <c r="B2714" s="2">
        <v>1039</v>
      </c>
      <c r="C2714" s="2" t="s">
        <v>787</v>
      </c>
      <c r="D2714" s="2" t="s">
        <v>788</v>
      </c>
      <c r="E2714" s="4" t="s">
        <v>245</v>
      </c>
      <c r="F2714" s="2" t="s">
        <v>789</v>
      </c>
      <c r="G2714" s="2" t="s">
        <v>790</v>
      </c>
      <c r="H2714" s="2" t="s">
        <v>248</v>
      </c>
      <c r="I2714" s="2" t="s">
        <v>269</v>
      </c>
      <c r="J2714" s="2" t="s">
        <v>30</v>
      </c>
      <c r="K2714" s="2" t="s">
        <v>30</v>
      </c>
      <c r="L2714" s="2" t="s">
        <v>270</v>
      </c>
      <c r="M2714" s="2" t="s">
        <v>31</v>
      </c>
      <c r="N2714" s="2" t="s">
        <v>791</v>
      </c>
      <c r="O2714" s="2" t="s">
        <v>250</v>
      </c>
      <c r="P2714" s="2" t="s">
        <v>272</v>
      </c>
      <c r="Q2714" s="2" t="s">
        <v>272</v>
      </c>
      <c r="R2714" s="2" t="s">
        <v>272</v>
      </c>
      <c r="S2714" s="2" t="s">
        <v>34</v>
      </c>
      <c r="T2714" s="118">
        <v>3.532</v>
      </c>
      <c r="U2714" s="2" t="s">
        <v>335</v>
      </c>
      <c r="V2714" s="129">
        <v>4.0899999999999999E-2</v>
      </c>
      <c r="W2714" s="129">
        <v>3.0329999999999999E-2</v>
      </c>
      <c r="X2714" s="4" t="s">
        <v>256</v>
      </c>
      <c r="Z2714" s="118">
        <v>109282</v>
      </c>
      <c r="AA2714" s="127">
        <v>1</v>
      </c>
      <c r="AB2714" s="140">
        <v>106.18</v>
      </c>
      <c r="AD2714" s="118">
        <v>116.036</v>
      </c>
      <c r="AG2714" s="2" t="s">
        <v>36</v>
      </c>
      <c r="AH2714" s="129">
        <v>3.2299999999999999E-4</v>
      </c>
      <c r="AI2714" s="129">
        <v>2.3378198455282898E-3</v>
      </c>
      <c r="AJ2714" s="129">
        <v>5.1149462600747495E-4</v>
      </c>
    </row>
    <row r="2715" spans="1:36" x14ac:dyDescent="0.2">
      <c r="A2715" s="2">
        <v>1039</v>
      </c>
      <c r="B2715" s="2">
        <v>1039</v>
      </c>
      <c r="C2715" s="2" t="s">
        <v>792</v>
      </c>
      <c r="D2715" s="2" t="s">
        <v>793</v>
      </c>
      <c r="E2715" s="4" t="s">
        <v>245</v>
      </c>
      <c r="F2715" s="2" t="s">
        <v>794</v>
      </c>
      <c r="G2715" s="2" t="s">
        <v>795</v>
      </c>
      <c r="H2715" s="2" t="s">
        <v>248</v>
      </c>
      <c r="I2715" s="2" t="s">
        <v>269</v>
      </c>
      <c r="J2715" s="2" t="s">
        <v>30</v>
      </c>
      <c r="K2715" s="2" t="s">
        <v>30</v>
      </c>
      <c r="L2715" s="2" t="s">
        <v>270</v>
      </c>
      <c r="M2715" s="2" t="s">
        <v>31</v>
      </c>
      <c r="N2715" s="2" t="s">
        <v>369</v>
      </c>
      <c r="O2715" s="2" t="s">
        <v>250</v>
      </c>
      <c r="P2715" s="2" t="s">
        <v>272</v>
      </c>
      <c r="Q2715" s="2" t="s">
        <v>272</v>
      </c>
      <c r="R2715" s="2" t="s">
        <v>272</v>
      </c>
      <c r="S2715" s="2" t="s">
        <v>34</v>
      </c>
      <c r="T2715" s="118">
        <v>3.4660000000000002</v>
      </c>
      <c r="U2715" s="2" t="s">
        <v>796</v>
      </c>
      <c r="V2715" s="129">
        <v>4.2500000000000003E-2</v>
      </c>
      <c r="W2715" s="129">
        <v>3.024E-2</v>
      </c>
      <c r="X2715" s="4" t="s">
        <v>256</v>
      </c>
      <c r="Z2715" s="118">
        <v>203690</v>
      </c>
      <c r="AA2715" s="127">
        <v>1</v>
      </c>
      <c r="AB2715" s="140">
        <v>106.69</v>
      </c>
      <c r="AC2715" s="118">
        <v>4.4269999999999996</v>
      </c>
      <c r="AD2715" s="118">
        <v>221.74299999999999</v>
      </c>
      <c r="AG2715" s="2" t="s">
        <v>36</v>
      </c>
      <c r="AH2715" s="129">
        <v>6.7900000000000002E-4</v>
      </c>
      <c r="AI2715" s="129">
        <v>4.4675597557119499E-3</v>
      </c>
      <c r="AJ2715" s="129">
        <v>9.77463173984456E-4</v>
      </c>
    </row>
    <row r="2716" spans="1:36" x14ac:dyDescent="0.2">
      <c r="A2716" s="2">
        <v>1039</v>
      </c>
      <c r="B2716" s="2">
        <v>1039</v>
      </c>
      <c r="C2716" s="2" t="s">
        <v>737</v>
      </c>
      <c r="D2716" s="2" t="s">
        <v>738</v>
      </c>
      <c r="E2716" s="4" t="s">
        <v>245</v>
      </c>
      <c r="F2716" s="2" t="s">
        <v>797</v>
      </c>
      <c r="G2716" s="2" t="s">
        <v>798</v>
      </c>
      <c r="H2716" s="2" t="s">
        <v>248</v>
      </c>
      <c r="I2716" s="2" t="s">
        <v>269</v>
      </c>
      <c r="J2716" s="2" t="s">
        <v>30</v>
      </c>
      <c r="K2716" s="2" t="s">
        <v>30</v>
      </c>
      <c r="L2716" s="2" t="s">
        <v>270</v>
      </c>
      <c r="M2716" s="2" t="s">
        <v>31</v>
      </c>
      <c r="N2716" s="2" t="s">
        <v>271</v>
      </c>
      <c r="O2716" s="2" t="s">
        <v>250</v>
      </c>
      <c r="P2716" s="2" t="s">
        <v>476</v>
      </c>
      <c r="Q2716" s="2" t="s">
        <v>290</v>
      </c>
      <c r="R2716" s="2" t="s">
        <v>253</v>
      </c>
      <c r="S2716" s="2" t="s">
        <v>34</v>
      </c>
      <c r="T2716" s="118">
        <v>3.6139999999999999</v>
      </c>
      <c r="U2716" s="2" t="s">
        <v>799</v>
      </c>
      <c r="V2716" s="129">
        <v>3.4500000000000003E-2</v>
      </c>
      <c r="W2716" s="129">
        <v>2.9690000000000001E-2</v>
      </c>
      <c r="X2716" s="4" t="s">
        <v>256</v>
      </c>
      <c r="Z2716" s="118">
        <v>57000</v>
      </c>
      <c r="AA2716" s="127">
        <v>1</v>
      </c>
      <c r="AB2716" s="140">
        <v>105.77</v>
      </c>
      <c r="AD2716" s="118">
        <v>60.289000000000001</v>
      </c>
      <c r="AG2716" s="2" t="s">
        <v>36</v>
      </c>
      <c r="AH2716" s="129">
        <v>6.29E-4</v>
      </c>
      <c r="AI2716" s="129">
        <v>1.2146664761528E-3</v>
      </c>
      <c r="AJ2716" s="129">
        <v>2.6575844846727102E-4</v>
      </c>
    </row>
    <row r="2717" spans="1:36" x14ac:dyDescent="0.2">
      <c r="A2717" s="2">
        <v>1039</v>
      </c>
      <c r="B2717" s="2">
        <v>1039</v>
      </c>
      <c r="C2717" s="2" t="s">
        <v>318</v>
      </c>
      <c r="D2717" s="2" t="s">
        <v>319</v>
      </c>
      <c r="E2717" s="4" t="s">
        <v>245</v>
      </c>
      <c r="F2717" s="2" t="s">
        <v>800</v>
      </c>
      <c r="G2717" s="2" t="s">
        <v>801</v>
      </c>
      <c r="H2717" s="2" t="s">
        <v>248</v>
      </c>
      <c r="I2717" s="2" t="s">
        <v>269</v>
      </c>
      <c r="J2717" s="2" t="s">
        <v>30</v>
      </c>
      <c r="K2717" s="2" t="s">
        <v>30</v>
      </c>
      <c r="L2717" s="2" t="s">
        <v>270</v>
      </c>
      <c r="M2717" s="2" t="s">
        <v>31</v>
      </c>
      <c r="N2717" s="2" t="s">
        <v>323</v>
      </c>
      <c r="O2717" s="2" t="s">
        <v>250</v>
      </c>
      <c r="P2717" s="2" t="s">
        <v>324</v>
      </c>
      <c r="Q2717" s="2" t="s">
        <v>252</v>
      </c>
      <c r="R2717" s="2" t="s">
        <v>253</v>
      </c>
      <c r="S2717" s="2" t="s">
        <v>34</v>
      </c>
      <c r="T2717" s="118">
        <v>3.536</v>
      </c>
      <c r="U2717" s="2" t="s">
        <v>802</v>
      </c>
      <c r="V2717" s="129">
        <v>0.04</v>
      </c>
      <c r="W2717" s="129">
        <v>5.9540000000000003E-2</v>
      </c>
      <c r="X2717" s="4" t="s">
        <v>256</v>
      </c>
      <c r="Z2717" s="118">
        <v>63000</v>
      </c>
      <c r="AA2717" s="127">
        <v>1</v>
      </c>
      <c r="AB2717" s="140">
        <v>96.99</v>
      </c>
      <c r="AD2717" s="118">
        <v>61.103999999999999</v>
      </c>
      <c r="AG2717" s="2" t="s">
        <v>36</v>
      </c>
      <c r="AH2717" s="129">
        <v>8.5000000000000006E-5</v>
      </c>
      <c r="AI2717" s="129">
        <v>1.231082603247E-3</v>
      </c>
      <c r="AJ2717" s="129">
        <v>2.6935015413466799E-4</v>
      </c>
    </row>
    <row r="2718" spans="1:36" x14ac:dyDescent="0.2">
      <c r="A2718" s="2">
        <v>1039</v>
      </c>
      <c r="B2718" s="2">
        <v>1039</v>
      </c>
      <c r="C2718" s="2" t="s">
        <v>803</v>
      </c>
      <c r="D2718" s="2" t="s">
        <v>804</v>
      </c>
      <c r="E2718" s="4" t="s">
        <v>266</v>
      </c>
      <c r="F2718" s="2" t="s">
        <v>805</v>
      </c>
      <c r="G2718" s="2" t="s">
        <v>806</v>
      </c>
      <c r="H2718" s="2" t="s">
        <v>248</v>
      </c>
      <c r="I2718" s="2" t="s">
        <v>302</v>
      </c>
      <c r="J2718" s="2" t="s">
        <v>30</v>
      </c>
      <c r="K2718" s="2" t="s">
        <v>78</v>
      </c>
      <c r="L2718" s="2" t="s">
        <v>270</v>
      </c>
      <c r="M2718" s="2" t="s">
        <v>31</v>
      </c>
      <c r="N2718" s="2" t="s">
        <v>323</v>
      </c>
      <c r="O2718" s="2" t="s">
        <v>250</v>
      </c>
      <c r="P2718" s="2" t="s">
        <v>340</v>
      </c>
      <c r="Q2718" s="2" t="s">
        <v>252</v>
      </c>
      <c r="R2718" s="2" t="s">
        <v>253</v>
      </c>
      <c r="S2718" s="2" t="s">
        <v>34</v>
      </c>
      <c r="T2718" s="118">
        <v>1.6539999999999999</v>
      </c>
      <c r="U2718" s="2" t="s">
        <v>157</v>
      </c>
      <c r="V2718" s="129">
        <v>6.4399999999999999E-2</v>
      </c>
      <c r="W2718" s="129">
        <v>5.4550000000000001E-2</v>
      </c>
      <c r="X2718" s="4" t="s">
        <v>256</v>
      </c>
      <c r="Z2718" s="118">
        <v>97602.55</v>
      </c>
      <c r="AA2718" s="127">
        <v>1</v>
      </c>
      <c r="AB2718" s="140">
        <v>103.37</v>
      </c>
      <c r="AD2718" s="118">
        <v>100.892</v>
      </c>
      <c r="AG2718" s="2" t="s">
        <v>36</v>
      </c>
      <c r="AH2718" s="129">
        <v>2.6600000000000001E-4</v>
      </c>
      <c r="AI2718" s="129">
        <v>2.0327097302228901E-3</v>
      </c>
      <c r="AJ2718" s="129">
        <v>4.4473918947640802E-4</v>
      </c>
    </row>
    <row r="2719" spans="1:36" x14ac:dyDescent="0.2">
      <c r="A2719" s="2">
        <v>1039</v>
      </c>
      <c r="B2719" s="2">
        <v>1039</v>
      </c>
      <c r="C2719" s="2" t="s">
        <v>639</v>
      </c>
      <c r="D2719" s="2" t="s">
        <v>640</v>
      </c>
      <c r="E2719" s="4" t="s">
        <v>245</v>
      </c>
      <c r="F2719" s="2" t="s">
        <v>807</v>
      </c>
      <c r="G2719" s="2" t="s">
        <v>808</v>
      </c>
      <c r="H2719" s="2" t="s">
        <v>248</v>
      </c>
      <c r="I2719" s="2" t="s">
        <v>269</v>
      </c>
      <c r="J2719" s="2" t="s">
        <v>30</v>
      </c>
      <c r="K2719" s="2" t="s">
        <v>30</v>
      </c>
      <c r="L2719" s="2" t="s">
        <v>270</v>
      </c>
      <c r="M2719" s="2" t="s">
        <v>31</v>
      </c>
      <c r="N2719" s="2" t="s">
        <v>249</v>
      </c>
      <c r="O2719" s="2" t="s">
        <v>250</v>
      </c>
      <c r="P2719" s="2" t="s">
        <v>251</v>
      </c>
      <c r="Q2719" s="2" t="s">
        <v>252</v>
      </c>
      <c r="R2719" s="2" t="s">
        <v>253</v>
      </c>
      <c r="S2719" s="2" t="s">
        <v>34</v>
      </c>
      <c r="T2719" s="118">
        <v>5.46</v>
      </c>
      <c r="U2719" s="2" t="s">
        <v>809</v>
      </c>
      <c r="V2719" s="129">
        <v>2.6800000000000001E-2</v>
      </c>
      <c r="W2719" s="129">
        <v>2.257E-2</v>
      </c>
      <c r="X2719" s="4" t="s">
        <v>256</v>
      </c>
      <c r="Z2719" s="118">
        <v>150662.39999999999</v>
      </c>
      <c r="AA2719" s="127">
        <v>1</v>
      </c>
      <c r="AB2719" s="140">
        <v>104.55</v>
      </c>
      <c r="AD2719" s="118">
        <v>157.518</v>
      </c>
      <c r="AG2719" s="2" t="s">
        <v>36</v>
      </c>
      <c r="AH2719" s="129">
        <v>5.8999999999999998E-5</v>
      </c>
      <c r="AI2719" s="129">
        <v>3.1735738132944E-3</v>
      </c>
      <c r="AJ2719" s="129">
        <v>6.9435031696007997E-4</v>
      </c>
    </row>
    <row r="2720" spans="1:36" x14ac:dyDescent="0.2">
      <c r="A2720" s="2">
        <v>1039</v>
      </c>
      <c r="B2720" s="2">
        <v>1039</v>
      </c>
      <c r="C2720" s="2" t="s">
        <v>326</v>
      </c>
      <c r="D2720" s="2" t="s">
        <v>327</v>
      </c>
      <c r="E2720" s="4" t="s">
        <v>245</v>
      </c>
      <c r="F2720" s="2" t="s">
        <v>328</v>
      </c>
      <c r="G2720" s="2" t="s">
        <v>329</v>
      </c>
      <c r="H2720" s="2" t="s">
        <v>248</v>
      </c>
      <c r="I2720" s="2" t="s">
        <v>302</v>
      </c>
      <c r="J2720" s="2" t="s">
        <v>30</v>
      </c>
      <c r="K2720" s="2" t="s">
        <v>30</v>
      </c>
      <c r="L2720" s="2" t="s">
        <v>270</v>
      </c>
      <c r="M2720" s="2" t="s">
        <v>31</v>
      </c>
      <c r="N2720" s="2" t="s">
        <v>296</v>
      </c>
      <c r="O2720" s="2" t="s">
        <v>250</v>
      </c>
      <c r="P2720" s="2" t="s">
        <v>272</v>
      </c>
      <c r="Q2720" s="2" t="s">
        <v>272</v>
      </c>
      <c r="R2720" s="2" t="s">
        <v>272</v>
      </c>
      <c r="S2720" s="2" t="s">
        <v>34</v>
      </c>
      <c r="T2720" s="118">
        <v>3.86</v>
      </c>
      <c r="U2720" s="2" t="s">
        <v>330</v>
      </c>
      <c r="V2720" s="129">
        <v>6.9500000000000006E-2</v>
      </c>
      <c r="W2720" s="129">
        <v>5.8630000000000002E-2</v>
      </c>
      <c r="X2720" s="4" t="s">
        <v>256</v>
      </c>
      <c r="Z2720" s="118">
        <v>265678</v>
      </c>
      <c r="AA2720" s="127">
        <v>1</v>
      </c>
      <c r="AB2720" s="140">
        <v>104.47</v>
      </c>
      <c r="AD2720" s="118">
        <v>277.55399999999997</v>
      </c>
      <c r="AG2720" s="2" t="s">
        <v>36</v>
      </c>
      <c r="AH2720" s="129">
        <v>4.6700000000000002E-4</v>
      </c>
      <c r="AI2720" s="129">
        <v>5.5919962746976302E-3</v>
      </c>
      <c r="AJ2720" s="129">
        <v>1.22348009348655E-3</v>
      </c>
    </row>
    <row r="2721" spans="1:36" x14ac:dyDescent="0.2">
      <c r="A2721" s="2">
        <v>1039</v>
      </c>
      <c r="B2721" s="2">
        <v>1039</v>
      </c>
      <c r="C2721" s="2" t="s">
        <v>331</v>
      </c>
      <c r="D2721" s="2" t="s">
        <v>332</v>
      </c>
      <c r="E2721" s="4" t="s">
        <v>245</v>
      </c>
      <c r="F2721" s="2" t="s">
        <v>333</v>
      </c>
      <c r="G2721" s="2" t="s">
        <v>334</v>
      </c>
      <c r="H2721" s="2" t="s">
        <v>248</v>
      </c>
      <c r="I2721" s="2" t="s">
        <v>269</v>
      </c>
      <c r="J2721" s="2" t="s">
        <v>30</v>
      </c>
      <c r="K2721" s="2" t="s">
        <v>30</v>
      </c>
      <c r="L2721" s="2" t="s">
        <v>270</v>
      </c>
      <c r="M2721" s="2" t="s">
        <v>31</v>
      </c>
      <c r="N2721" s="2" t="s">
        <v>296</v>
      </c>
      <c r="O2721" s="2" t="s">
        <v>250</v>
      </c>
      <c r="P2721" s="2" t="s">
        <v>272</v>
      </c>
      <c r="Q2721" s="2" t="s">
        <v>272</v>
      </c>
      <c r="R2721" s="2" t="s">
        <v>272</v>
      </c>
      <c r="S2721" s="2" t="s">
        <v>34</v>
      </c>
      <c r="T2721" s="118">
        <v>3.5859999999999999</v>
      </c>
      <c r="U2721" s="2" t="s">
        <v>335</v>
      </c>
      <c r="V2721" s="129">
        <v>4.9000000000000002E-2</v>
      </c>
      <c r="W2721" s="129">
        <v>3.9899999999999998E-2</v>
      </c>
      <c r="X2721" s="4" t="s">
        <v>256</v>
      </c>
      <c r="Z2721" s="118">
        <v>208313.31</v>
      </c>
      <c r="AA2721" s="127">
        <v>1</v>
      </c>
      <c r="AB2721" s="140">
        <v>105.84</v>
      </c>
      <c r="AD2721" s="118">
        <v>220.47900000000001</v>
      </c>
      <c r="AG2721" s="2" t="s">
        <v>36</v>
      </c>
      <c r="AH2721" s="129">
        <v>4.4200000000000001E-4</v>
      </c>
      <c r="AI2721" s="129">
        <v>4.4420816424635698E-3</v>
      </c>
      <c r="AJ2721" s="129">
        <v>9.7188878465232398E-4</v>
      </c>
    </row>
    <row r="2722" spans="1:36" x14ac:dyDescent="0.2">
      <c r="A2722" s="2">
        <v>1039</v>
      </c>
      <c r="B2722" s="2">
        <v>1039</v>
      </c>
      <c r="C2722" s="2" t="s">
        <v>336</v>
      </c>
      <c r="D2722" s="2" t="s">
        <v>337</v>
      </c>
      <c r="E2722" s="4" t="s">
        <v>245</v>
      </c>
      <c r="F2722" s="2" t="s">
        <v>338</v>
      </c>
      <c r="G2722" s="2" t="s">
        <v>339</v>
      </c>
      <c r="H2722" s="2" t="s">
        <v>248</v>
      </c>
      <c r="I2722" s="2" t="s">
        <v>309</v>
      </c>
      <c r="J2722" s="2" t="s">
        <v>30</v>
      </c>
      <c r="K2722" s="2" t="s">
        <v>30</v>
      </c>
      <c r="L2722" s="2" t="s">
        <v>270</v>
      </c>
      <c r="M2722" s="2" t="s">
        <v>31</v>
      </c>
      <c r="N2722" s="2" t="s">
        <v>281</v>
      </c>
      <c r="O2722" s="2" t="s">
        <v>250</v>
      </c>
      <c r="P2722" s="2" t="s">
        <v>340</v>
      </c>
      <c r="Q2722" s="2" t="s">
        <v>252</v>
      </c>
      <c r="R2722" s="2" t="s">
        <v>253</v>
      </c>
      <c r="S2722" s="2" t="s">
        <v>34</v>
      </c>
      <c r="T2722" s="118">
        <v>3.4020000000000001</v>
      </c>
      <c r="U2722" s="2" t="s">
        <v>341</v>
      </c>
      <c r="V2722" s="129">
        <v>0.04</v>
      </c>
      <c r="W2722" s="129">
        <v>1E-4</v>
      </c>
      <c r="X2722" s="4" t="s">
        <v>256</v>
      </c>
      <c r="Z2722" s="118">
        <v>64278</v>
      </c>
      <c r="AA2722" s="127">
        <v>1</v>
      </c>
      <c r="AB2722" s="140">
        <v>162.30000000000001</v>
      </c>
      <c r="AD2722" s="118">
        <v>104.32299999999999</v>
      </c>
      <c r="AG2722" s="2" t="s">
        <v>36</v>
      </c>
      <c r="AH2722" s="129">
        <v>2.9599999999999998E-4</v>
      </c>
      <c r="AI2722" s="129">
        <v>2.1018443931965099E-3</v>
      </c>
      <c r="AJ2722" s="129">
        <v>4.5986525175596401E-4</v>
      </c>
    </row>
    <row r="2723" spans="1:36" x14ac:dyDescent="0.2">
      <c r="A2723" s="2">
        <v>1039</v>
      </c>
      <c r="B2723" s="2">
        <v>1039</v>
      </c>
      <c r="C2723" s="2" t="s">
        <v>810</v>
      </c>
      <c r="D2723" s="2" t="s">
        <v>811</v>
      </c>
      <c r="E2723" s="4" t="s">
        <v>245</v>
      </c>
      <c r="F2723" s="2" t="s">
        <v>812</v>
      </c>
      <c r="G2723" s="2" t="s">
        <v>813</v>
      </c>
      <c r="H2723" s="2" t="s">
        <v>248</v>
      </c>
      <c r="I2723" s="2" t="s">
        <v>302</v>
      </c>
      <c r="J2723" s="2" t="s">
        <v>30</v>
      </c>
      <c r="K2723" s="2" t="s">
        <v>30</v>
      </c>
      <c r="L2723" s="2" t="s">
        <v>270</v>
      </c>
      <c r="M2723" s="2" t="s">
        <v>31</v>
      </c>
      <c r="N2723" s="2" t="s">
        <v>281</v>
      </c>
      <c r="O2723" s="2" t="s">
        <v>250</v>
      </c>
      <c r="P2723" s="2" t="s">
        <v>340</v>
      </c>
      <c r="Q2723" s="2" t="s">
        <v>252</v>
      </c>
      <c r="R2723" s="2" t="s">
        <v>253</v>
      </c>
      <c r="S2723" s="2" t="s">
        <v>34</v>
      </c>
      <c r="T2723" s="118">
        <v>4.6970000000000001</v>
      </c>
      <c r="U2723" s="2" t="s">
        <v>814</v>
      </c>
      <c r="V2723" s="129">
        <v>5.8799999999999998E-2</v>
      </c>
      <c r="W2723" s="129">
        <v>4.7730000000000002E-2</v>
      </c>
      <c r="X2723" s="4" t="s">
        <v>256</v>
      </c>
      <c r="Z2723" s="118">
        <v>239662</v>
      </c>
      <c r="AA2723" s="127">
        <v>1</v>
      </c>
      <c r="AB2723" s="140">
        <v>105.46</v>
      </c>
      <c r="AD2723" s="118">
        <v>252.74799999999999</v>
      </c>
      <c r="AG2723" s="2" t="s">
        <v>36</v>
      </c>
      <c r="AH2723" s="129">
        <v>2.5799999999999998E-4</v>
      </c>
      <c r="AI2723" s="129">
        <v>5.09221382517104E-3</v>
      </c>
      <c r="AJ2723" s="129">
        <v>1.11413204530624E-3</v>
      </c>
    </row>
    <row r="2724" spans="1:36" x14ac:dyDescent="0.2">
      <c r="A2724" s="2">
        <v>1039</v>
      </c>
      <c r="B2724" s="2">
        <v>1039</v>
      </c>
      <c r="C2724" s="2" t="s">
        <v>815</v>
      </c>
      <c r="D2724" s="2" t="s">
        <v>816</v>
      </c>
      <c r="E2724" s="4" t="s">
        <v>245</v>
      </c>
      <c r="F2724" s="2" t="s">
        <v>817</v>
      </c>
      <c r="G2724" s="2" t="s">
        <v>818</v>
      </c>
      <c r="H2724" s="2" t="s">
        <v>248</v>
      </c>
      <c r="I2724" s="2" t="s">
        <v>302</v>
      </c>
      <c r="J2724" s="2" t="s">
        <v>30</v>
      </c>
      <c r="K2724" s="2" t="s">
        <v>30</v>
      </c>
      <c r="L2724" s="2" t="s">
        <v>270</v>
      </c>
      <c r="M2724" s="2" t="s">
        <v>31</v>
      </c>
      <c r="N2724" s="2" t="s">
        <v>271</v>
      </c>
      <c r="O2724" s="2" t="s">
        <v>250</v>
      </c>
      <c r="P2724" s="2" t="s">
        <v>595</v>
      </c>
      <c r="Q2724" s="2" t="s">
        <v>290</v>
      </c>
      <c r="R2724" s="2" t="s">
        <v>253</v>
      </c>
      <c r="S2724" s="2" t="s">
        <v>34</v>
      </c>
      <c r="T2724" s="118">
        <v>2.6789999999999998</v>
      </c>
      <c r="U2724" s="2" t="s">
        <v>341</v>
      </c>
      <c r="V2724" s="129">
        <v>5.5399999999999998E-2</v>
      </c>
      <c r="W2724" s="129">
        <v>4.9299999999999997E-2</v>
      </c>
      <c r="X2724" s="4" t="s">
        <v>256</v>
      </c>
      <c r="Z2724" s="118">
        <v>30739</v>
      </c>
      <c r="AA2724" s="127">
        <v>1</v>
      </c>
      <c r="AB2724" s="140">
        <v>101.77</v>
      </c>
      <c r="AD2724" s="118">
        <v>31.283000000000001</v>
      </c>
      <c r="AG2724" s="2" t="s">
        <v>36</v>
      </c>
      <c r="AH2724" s="129">
        <v>1.2300000000000001E-4</v>
      </c>
      <c r="AI2724" s="129">
        <v>6.3027371392090502E-4</v>
      </c>
      <c r="AJ2724" s="129">
        <v>1.37898400597872E-4</v>
      </c>
    </row>
    <row r="2725" spans="1:36" x14ac:dyDescent="0.2">
      <c r="A2725" s="2">
        <v>1039</v>
      </c>
      <c r="B2725" s="2">
        <v>1039</v>
      </c>
      <c r="C2725" s="2" t="s">
        <v>243</v>
      </c>
      <c r="D2725" s="2" t="s">
        <v>244</v>
      </c>
      <c r="E2725" s="4" t="s">
        <v>245</v>
      </c>
      <c r="F2725" s="2" t="s">
        <v>819</v>
      </c>
      <c r="G2725" s="2" t="s">
        <v>820</v>
      </c>
      <c r="H2725" s="2" t="s">
        <v>248</v>
      </c>
      <c r="I2725" s="2" t="s">
        <v>269</v>
      </c>
      <c r="J2725" s="2" t="s">
        <v>30</v>
      </c>
      <c r="K2725" s="2" t="s">
        <v>30</v>
      </c>
      <c r="L2725" s="2" t="s">
        <v>270</v>
      </c>
      <c r="M2725" s="2" t="s">
        <v>31</v>
      </c>
      <c r="N2725" s="2" t="s">
        <v>249</v>
      </c>
      <c r="O2725" s="2" t="s">
        <v>250</v>
      </c>
      <c r="P2725" s="2" t="s">
        <v>251</v>
      </c>
      <c r="Q2725" s="2" t="s">
        <v>252</v>
      </c>
      <c r="R2725" s="2" t="s">
        <v>253</v>
      </c>
      <c r="S2725" s="2" t="s">
        <v>34</v>
      </c>
      <c r="T2725" s="118">
        <v>4.34</v>
      </c>
      <c r="U2725" s="2" t="s">
        <v>724</v>
      </c>
      <c r="V2725" s="129">
        <v>2.4E-2</v>
      </c>
      <c r="W2725" s="129">
        <v>2.281E-2</v>
      </c>
      <c r="X2725" s="4" t="s">
        <v>256</v>
      </c>
      <c r="Z2725" s="118">
        <v>419537</v>
      </c>
      <c r="AA2725" s="127">
        <v>1</v>
      </c>
      <c r="AB2725" s="140">
        <v>105.25</v>
      </c>
      <c r="AD2725" s="118">
        <v>441.56299999999999</v>
      </c>
      <c r="AG2725" s="2" t="s">
        <v>36</v>
      </c>
      <c r="AH2725" s="129">
        <v>1E-4</v>
      </c>
      <c r="AI2725" s="129">
        <v>8.8963540502400504E-3</v>
      </c>
      <c r="AJ2725" s="129">
        <v>1.9464448026059601E-3</v>
      </c>
    </row>
    <row r="2726" spans="1:36" x14ac:dyDescent="0.2">
      <c r="A2726" s="2">
        <v>1039</v>
      </c>
      <c r="B2726" s="2">
        <v>1039</v>
      </c>
      <c r="C2726" s="2" t="s">
        <v>596</v>
      </c>
      <c r="D2726" s="2" t="s">
        <v>597</v>
      </c>
      <c r="E2726" s="4" t="s">
        <v>598</v>
      </c>
      <c r="F2726" s="2" t="s">
        <v>821</v>
      </c>
      <c r="G2726" s="2" t="s">
        <v>822</v>
      </c>
      <c r="H2726" s="2" t="s">
        <v>248</v>
      </c>
      <c r="I2726" s="2" t="s">
        <v>302</v>
      </c>
      <c r="J2726" s="2" t="s">
        <v>30</v>
      </c>
      <c r="K2726" s="2" t="s">
        <v>30</v>
      </c>
      <c r="L2726" s="2" t="s">
        <v>270</v>
      </c>
      <c r="M2726" s="2" t="s">
        <v>31</v>
      </c>
      <c r="N2726" s="2" t="s">
        <v>288</v>
      </c>
      <c r="O2726" s="2" t="s">
        <v>250</v>
      </c>
      <c r="P2726" s="2" t="s">
        <v>435</v>
      </c>
      <c r="Q2726" s="2" t="s">
        <v>252</v>
      </c>
      <c r="R2726" s="2" t="s">
        <v>253</v>
      </c>
      <c r="S2726" s="2" t="s">
        <v>34</v>
      </c>
      <c r="T2726" s="118">
        <v>3.6110000000000002</v>
      </c>
      <c r="U2726" s="2" t="s">
        <v>335</v>
      </c>
      <c r="V2726" s="129">
        <v>0.06</v>
      </c>
      <c r="W2726" s="129">
        <v>5.6349999999999997E-2</v>
      </c>
      <c r="X2726" s="4" t="s">
        <v>256</v>
      </c>
      <c r="Z2726" s="118">
        <v>481731</v>
      </c>
      <c r="AA2726" s="127">
        <v>1</v>
      </c>
      <c r="AB2726" s="140">
        <v>101.58</v>
      </c>
      <c r="AD2726" s="118">
        <v>489.34199999999998</v>
      </c>
      <c r="AG2726" s="2" t="s">
        <v>36</v>
      </c>
      <c r="AH2726" s="129">
        <v>4.8200000000000001E-4</v>
      </c>
      <c r="AI2726" s="129">
        <v>9.8589914173902102E-3</v>
      </c>
      <c r="AJ2726" s="129">
        <v>2.1570614765267998E-3</v>
      </c>
    </row>
    <row r="2727" spans="1:36" x14ac:dyDescent="0.2">
      <c r="A2727" s="2">
        <v>1039</v>
      </c>
      <c r="B2727" s="2">
        <v>1039</v>
      </c>
      <c r="C2727" s="2" t="s">
        <v>621</v>
      </c>
      <c r="D2727" s="2" t="s">
        <v>622</v>
      </c>
      <c r="E2727" s="4" t="s">
        <v>245</v>
      </c>
      <c r="F2727" s="2" t="s">
        <v>829</v>
      </c>
      <c r="G2727" s="2" t="s">
        <v>830</v>
      </c>
      <c r="H2727" s="2" t="s">
        <v>248</v>
      </c>
      <c r="I2727" s="2" t="s">
        <v>302</v>
      </c>
      <c r="J2727" s="2" t="s">
        <v>30</v>
      </c>
      <c r="K2727" s="2" t="s">
        <v>30</v>
      </c>
      <c r="L2727" s="2" t="s">
        <v>270</v>
      </c>
      <c r="M2727" s="2" t="s">
        <v>31</v>
      </c>
      <c r="N2727" s="2" t="s">
        <v>271</v>
      </c>
      <c r="O2727" s="2" t="s">
        <v>250</v>
      </c>
      <c r="P2727" s="2" t="s">
        <v>272</v>
      </c>
      <c r="Q2727" s="2" t="s">
        <v>272</v>
      </c>
      <c r="R2727" s="2" t="s">
        <v>272</v>
      </c>
      <c r="S2727" s="2" t="s">
        <v>34</v>
      </c>
      <c r="T2727" s="118">
        <v>3.2869999999999999</v>
      </c>
      <c r="U2727" s="2" t="s">
        <v>330</v>
      </c>
      <c r="V2727" s="129">
        <v>6.5000000000000002E-2</v>
      </c>
      <c r="W2727" s="129">
        <v>7.8829999999999997E-2</v>
      </c>
      <c r="X2727" s="4" t="s">
        <v>256</v>
      </c>
      <c r="Z2727" s="118">
        <v>71175</v>
      </c>
      <c r="AA2727" s="127">
        <v>1</v>
      </c>
      <c r="AB2727" s="140">
        <v>96.15</v>
      </c>
      <c r="AD2727" s="118">
        <v>68.435000000000002</v>
      </c>
      <c r="AG2727" s="2" t="s">
        <v>36</v>
      </c>
      <c r="AH2727" s="129">
        <v>3.6499999999999998E-4</v>
      </c>
      <c r="AI2727" s="129">
        <v>1.3787846819601701E-3</v>
      </c>
      <c r="AJ2727" s="129">
        <v>3.0166608286477599E-4</v>
      </c>
    </row>
    <row r="2728" spans="1:36" x14ac:dyDescent="0.2">
      <c r="A2728" s="2">
        <v>1039</v>
      </c>
      <c r="B2728" s="2">
        <v>1039</v>
      </c>
      <c r="C2728" s="2" t="s">
        <v>831</v>
      </c>
      <c r="D2728" s="2" t="s">
        <v>832</v>
      </c>
      <c r="E2728" s="4" t="s">
        <v>245</v>
      </c>
      <c r="F2728" s="2" t="s">
        <v>833</v>
      </c>
      <c r="G2728" s="2" t="s">
        <v>834</v>
      </c>
      <c r="H2728" s="2" t="s">
        <v>248</v>
      </c>
      <c r="I2728" s="2" t="s">
        <v>302</v>
      </c>
      <c r="J2728" s="2" t="s">
        <v>30</v>
      </c>
      <c r="K2728" s="2" t="s">
        <v>30</v>
      </c>
      <c r="L2728" s="2" t="s">
        <v>270</v>
      </c>
      <c r="M2728" s="2" t="s">
        <v>31</v>
      </c>
      <c r="N2728" s="2" t="s">
        <v>288</v>
      </c>
      <c r="O2728" s="2" t="s">
        <v>250</v>
      </c>
      <c r="P2728" s="2" t="s">
        <v>324</v>
      </c>
      <c r="Q2728" s="2" t="s">
        <v>252</v>
      </c>
      <c r="R2728" s="2" t="s">
        <v>253</v>
      </c>
      <c r="S2728" s="2" t="s">
        <v>34</v>
      </c>
      <c r="T2728" s="118">
        <v>5.2539999999999996</v>
      </c>
      <c r="U2728" s="2" t="s">
        <v>835</v>
      </c>
      <c r="V2728" s="129">
        <v>5.6899999999999999E-2</v>
      </c>
      <c r="W2728" s="129">
        <v>5.0369999999999998E-2</v>
      </c>
      <c r="X2728" s="4" t="s">
        <v>256</v>
      </c>
      <c r="Z2728" s="118">
        <v>223411</v>
      </c>
      <c r="AA2728" s="127">
        <v>1</v>
      </c>
      <c r="AB2728" s="140">
        <v>103.73</v>
      </c>
      <c r="AD2728" s="118">
        <v>231.744</v>
      </c>
      <c r="AG2728" s="2" t="s">
        <v>36</v>
      </c>
      <c r="AH2728" s="129">
        <v>1.4300000000000001E-4</v>
      </c>
      <c r="AI2728" s="129">
        <v>4.6690509793219596E-3</v>
      </c>
      <c r="AJ2728" s="129">
        <v>1.0215476992575701E-3</v>
      </c>
    </row>
    <row r="2729" spans="1:36" x14ac:dyDescent="0.2">
      <c r="A2729" s="2">
        <v>1039</v>
      </c>
      <c r="B2729" s="2">
        <v>1039</v>
      </c>
      <c r="C2729" s="2" t="s">
        <v>546</v>
      </c>
      <c r="D2729" s="2" t="s">
        <v>547</v>
      </c>
      <c r="E2729" s="4" t="s">
        <v>245</v>
      </c>
      <c r="F2729" s="2" t="s">
        <v>836</v>
      </c>
      <c r="G2729" s="2" t="s">
        <v>837</v>
      </c>
      <c r="H2729" s="2" t="s">
        <v>248</v>
      </c>
      <c r="I2729" s="2" t="s">
        <v>302</v>
      </c>
      <c r="J2729" s="2" t="s">
        <v>30</v>
      </c>
      <c r="K2729" s="2" t="s">
        <v>30</v>
      </c>
      <c r="L2729" s="2" t="s">
        <v>270</v>
      </c>
      <c r="M2729" s="2" t="s">
        <v>31</v>
      </c>
      <c r="N2729" s="2" t="s">
        <v>296</v>
      </c>
      <c r="O2729" s="2" t="s">
        <v>250</v>
      </c>
      <c r="P2729" s="2" t="s">
        <v>272</v>
      </c>
      <c r="Q2729" s="2" t="s">
        <v>272</v>
      </c>
      <c r="R2729" s="2" t="s">
        <v>272</v>
      </c>
      <c r="S2729" s="2" t="s">
        <v>34</v>
      </c>
      <c r="T2729" s="118">
        <v>4.3849999999999998</v>
      </c>
      <c r="U2729" s="2" t="s">
        <v>564</v>
      </c>
      <c r="V2729" s="129">
        <v>6.3399999999999998E-2</v>
      </c>
      <c r="W2729" s="129">
        <v>6.2170000000000003E-2</v>
      </c>
      <c r="X2729" s="4" t="s">
        <v>256</v>
      </c>
      <c r="Z2729" s="118">
        <v>63000</v>
      </c>
      <c r="AA2729" s="127">
        <v>1</v>
      </c>
      <c r="AB2729" s="140">
        <v>100.93</v>
      </c>
      <c r="AD2729" s="118">
        <v>63.585999999999999</v>
      </c>
      <c r="AG2729" s="2" t="s">
        <v>36</v>
      </c>
      <c r="AH2729" s="129">
        <v>1.83E-4</v>
      </c>
      <c r="AI2729" s="129">
        <v>1.28109255743602E-3</v>
      </c>
      <c r="AJ2729" s="129">
        <v>2.8029189665751202E-4</v>
      </c>
    </row>
    <row r="2730" spans="1:36" x14ac:dyDescent="0.2">
      <c r="A2730" s="2">
        <v>1039</v>
      </c>
      <c r="B2730" s="2">
        <v>1039</v>
      </c>
      <c r="C2730" s="2" t="s">
        <v>292</v>
      </c>
      <c r="D2730" s="2" t="s">
        <v>293</v>
      </c>
      <c r="E2730" s="4" t="s">
        <v>245</v>
      </c>
      <c r="F2730" s="2" t="s">
        <v>840</v>
      </c>
      <c r="G2730" s="2" t="s">
        <v>841</v>
      </c>
      <c r="H2730" s="2" t="s">
        <v>248</v>
      </c>
      <c r="I2730" s="2" t="s">
        <v>302</v>
      </c>
      <c r="J2730" s="2" t="s">
        <v>30</v>
      </c>
      <c r="K2730" s="2" t="s">
        <v>30</v>
      </c>
      <c r="L2730" s="2" t="s">
        <v>270</v>
      </c>
      <c r="M2730" s="2" t="s">
        <v>31</v>
      </c>
      <c r="N2730" s="2" t="s">
        <v>296</v>
      </c>
      <c r="O2730" s="2" t="s">
        <v>250</v>
      </c>
      <c r="P2730" s="2" t="s">
        <v>272</v>
      </c>
      <c r="Q2730" s="2" t="s">
        <v>272</v>
      </c>
      <c r="R2730" s="2" t="s">
        <v>272</v>
      </c>
      <c r="S2730" s="2" t="s">
        <v>34</v>
      </c>
      <c r="T2730" s="118">
        <v>3.028</v>
      </c>
      <c r="U2730" s="2" t="s">
        <v>330</v>
      </c>
      <c r="V2730" s="129">
        <v>7.3499999999999996E-2</v>
      </c>
      <c r="W2730" s="129">
        <v>6.7729999999999999E-2</v>
      </c>
      <c r="X2730" s="4" t="s">
        <v>256</v>
      </c>
      <c r="Z2730" s="118">
        <v>48945</v>
      </c>
      <c r="AA2730" s="127">
        <v>1</v>
      </c>
      <c r="AB2730" s="140">
        <v>102.04</v>
      </c>
      <c r="AD2730" s="118">
        <v>49.942999999999998</v>
      </c>
      <c r="AG2730" s="2" t="s">
        <v>36</v>
      </c>
      <c r="AH2730" s="129">
        <v>1.63E-4</v>
      </c>
      <c r="AI2730" s="129">
        <v>1.00623279623737E-3</v>
      </c>
      <c r="AJ2730" s="129">
        <v>2.20154974204858E-4</v>
      </c>
    </row>
    <row r="2731" spans="1:36" x14ac:dyDescent="0.2">
      <c r="A2731" s="2">
        <v>1039</v>
      </c>
      <c r="B2731" s="2">
        <v>1039</v>
      </c>
      <c r="C2731" s="2" t="s">
        <v>780</v>
      </c>
      <c r="D2731" s="2" t="s">
        <v>781</v>
      </c>
      <c r="E2731" s="4" t="s">
        <v>266</v>
      </c>
      <c r="F2731" s="2" t="s">
        <v>842</v>
      </c>
      <c r="G2731" s="2" t="s">
        <v>843</v>
      </c>
      <c r="H2731" s="2" t="s">
        <v>248</v>
      </c>
      <c r="I2731" s="2" t="s">
        <v>302</v>
      </c>
      <c r="J2731" s="2" t="s">
        <v>30</v>
      </c>
      <c r="K2731" s="2" t="s">
        <v>322</v>
      </c>
      <c r="L2731" s="2" t="s">
        <v>270</v>
      </c>
      <c r="M2731" s="2" t="s">
        <v>31</v>
      </c>
      <c r="N2731" s="2" t="s">
        <v>323</v>
      </c>
      <c r="O2731" s="2" t="s">
        <v>250</v>
      </c>
      <c r="P2731" s="2" t="s">
        <v>595</v>
      </c>
      <c r="Q2731" s="2" t="s">
        <v>290</v>
      </c>
      <c r="R2731" s="2" t="s">
        <v>253</v>
      </c>
      <c r="S2731" s="2" t="s">
        <v>34</v>
      </c>
      <c r="T2731" s="118">
        <v>2.0190000000000001</v>
      </c>
      <c r="U2731" s="2" t="s">
        <v>312</v>
      </c>
      <c r="V2731" s="129">
        <v>0.06</v>
      </c>
      <c r="W2731" s="129">
        <v>5.6219999999999999E-2</v>
      </c>
      <c r="X2731" s="4" t="s">
        <v>256</v>
      </c>
      <c r="Z2731" s="118">
        <v>10106</v>
      </c>
      <c r="AA2731" s="127">
        <v>1</v>
      </c>
      <c r="AB2731" s="140">
        <v>102.95</v>
      </c>
      <c r="AD2731" s="118">
        <v>10.404</v>
      </c>
      <c r="AG2731" s="2" t="s">
        <v>36</v>
      </c>
      <c r="AH2731" s="129">
        <v>3.6999999999999998E-5</v>
      </c>
      <c r="AI2731" s="129">
        <v>2.0961643487501299E-4</v>
      </c>
      <c r="AJ2731" s="129">
        <v>4.5862250748917997E-5</v>
      </c>
    </row>
    <row r="2732" spans="1:36" x14ac:dyDescent="0.2">
      <c r="A2732" s="2">
        <v>1039</v>
      </c>
      <c r="B2732" s="2">
        <v>1039</v>
      </c>
      <c r="C2732" s="2" t="s">
        <v>844</v>
      </c>
      <c r="D2732" s="2" t="s">
        <v>845</v>
      </c>
      <c r="E2732" s="4" t="s">
        <v>245</v>
      </c>
      <c r="F2732" s="2" t="s">
        <v>846</v>
      </c>
      <c r="G2732" s="2" t="s">
        <v>847</v>
      </c>
      <c r="H2732" s="2" t="s">
        <v>248</v>
      </c>
      <c r="I2732" s="2" t="s">
        <v>302</v>
      </c>
      <c r="J2732" s="2" t="s">
        <v>30</v>
      </c>
      <c r="K2732" s="2" t="s">
        <v>30</v>
      </c>
      <c r="L2732" s="2" t="s">
        <v>270</v>
      </c>
      <c r="M2732" s="2" t="s">
        <v>31</v>
      </c>
      <c r="N2732" s="2" t="s">
        <v>848</v>
      </c>
      <c r="O2732" s="2" t="s">
        <v>250</v>
      </c>
      <c r="P2732" s="2" t="s">
        <v>272</v>
      </c>
      <c r="Q2732" s="2" t="s">
        <v>272</v>
      </c>
      <c r="R2732" s="2" t="s">
        <v>272</v>
      </c>
      <c r="S2732" s="2" t="s">
        <v>34</v>
      </c>
      <c r="T2732" s="118">
        <v>3.4409999999999998</v>
      </c>
      <c r="U2732" s="2" t="s">
        <v>849</v>
      </c>
      <c r="V2732" s="129">
        <v>5.8999999999999997E-2</v>
      </c>
      <c r="W2732" s="129">
        <v>5.1290000000000002E-2</v>
      </c>
      <c r="X2732" s="4" t="s">
        <v>256</v>
      </c>
      <c r="Z2732" s="118">
        <v>180217</v>
      </c>
      <c r="AA2732" s="127">
        <v>1</v>
      </c>
      <c r="AB2732" s="140">
        <v>104.35</v>
      </c>
      <c r="AD2732" s="118">
        <v>188.05600000000001</v>
      </c>
      <c r="AG2732" s="2" t="s">
        <v>36</v>
      </c>
      <c r="AH2732" s="129">
        <v>1.7899999999999999E-4</v>
      </c>
      <c r="AI2732" s="129">
        <v>3.7888542117256599E-3</v>
      </c>
      <c r="AJ2732" s="129">
        <v>8.2896831068072596E-4</v>
      </c>
    </row>
    <row r="2733" spans="1:36" x14ac:dyDescent="0.2">
      <c r="A2733" s="2">
        <v>1039</v>
      </c>
      <c r="B2733" s="2">
        <v>1039</v>
      </c>
      <c r="C2733" s="2" t="s">
        <v>850</v>
      </c>
      <c r="D2733" s="2" t="s">
        <v>851</v>
      </c>
      <c r="E2733" s="4" t="s">
        <v>245</v>
      </c>
      <c r="F2733" s="2" t="s">
        <v>852</v>
      </c>
      <c r="G2733" s="2" t="s">
        <v>853</v>
      </c>
      <c r="H2733" s="2" t="s">
        <v>248</v>
      </c>
      <c r="I2733" s="2" t="s">
        <v>302</v>
      </c>
      <c r="J2733" s="2" t="s">
        <v>30</v>
      </c>
      <c r="K2733" s="2" t="s">
        <v>30</v>
      </c>
      <c r="L2733" s="2" t="s">
        <v>270</v>
      </c>
      <c r="M2733" s="2" t="s">
        <v>31</v>
      </c>
      <c r="N2733" s="2" t="s">
        <v>281</v>
      </c>
      <c r="O2733" s="2" t="s">
        <v>250</v>
      </c>
      <c r="P2733" s="2" t="s">
        <v>272</v>
      </c>
      <c r="Q2733" s="2" t="s">
        <v>272</v>
      </c>
      <c r="R2733" s="2" t="s">
        <v>272</v>
      </c>
      <c r="S2733" s="2" t="s">
        <v>34</v>
      </c>
      <c r="T2733" s="118">
        <v>3.722</v>
      </c>
      <c r="U2733" s="2" t="s">
        <v>330</v>
      </c>
      <c r="V2733" s="129">
        <v>6.5600000000000006E-2</v>
      </c>
      <c r="W2733" s="129">
        <v>5.6800000000000003E-2</v>
      </c>
      <c r="X2733" s="4" t="s">
        <v>256</v>
      </c>
      <c r="Z2733" s="118">
        <v>108519</v>
      </c>
      <c r="AA2733" s="127">
        <v>1</v>
      </c>
      <c r="AB2733" s="140">
        <v>103.52</v>
      </c>
      <c r="AD2733" s="118">
        <v>112.339</v>
      </c>
      <c r="AG2733" s="2" t="s">
        <v>36</v>
      </c>
      <c r="AH2733" s="129">
        <v>8.9300000000000002E-4</v>
      </c>
      <c r="AI2733" s="129">
        <v>2.2633396512506902E-3</v>
      </c>
      <c r="AJ2733" s="129">
        <v>4.9519900802397004E-4</v>
      </c>
    </row>
    <row r="2734" spans="1:36" x14ac:dyDescent="0.2">
      <c r="A2734" s="2">
        <v>1039</v>
      </c>
      <c r="B2734" s="2">
        <v>1039</v>
      </c>
      <c r="C2734" s="2" t="s">
        <v>756</v>
      </c>
      <c r="D2734" s="2" t="s">
        <v>757</v>
      </c>
      <c r="E2734" s="4" t="s">
        <v>245</v>
      </c>
      <c r="F2734" s="2" t="s">
        <v>854</v>
      </c>
      <c r="G2734" s="2" t="s">
        <v>855</v>
      </c>
      <c r="H2734" s="2" t="s">
        <v>248</v>
      </c>
      <c r="I2734" s="2" t="s">
        <v>269</v>
      </c>
      <c r="J2734" s="2" t="s">
        <v>30</v>
      </c>
      <c r="K2734" s="2" t="s">
        <v>30</v>
      </c>
      <c r="L2734" s="2" t="s">
        <v>270</v>
      </c>
      <c r="M2734" s="2" t="s">
        <v>31</v>
      </c>
      <c r="N2734" s="2" t="s">
        <v>296</v>
      </c>
      <c r="O2734" s="2" t="s">
        <v>250</v>
      </c>
      <c r="P2734" s="2" t="s">
        <v>272</v>
      </c>
      <c r="Q2734" s="2" t="s">
        <v>272</v>
      </c>
      <c r="R2734" s="2" t="s">
        <v>272</v>
      </c>
      <c r="S2734" s="2" t="s">
        <v>34</v>
      </c>
      <c r="T2734" s="118">
        <v>5.2610000000000001</v>
      </c>
      <c r="U2734" s="2" t="s">
        <v>814</v>
      </c>
      <c r="V2734" s="129">
        <v>4.4400000000000002E-2</v>
      </c>
      <c r="W2734" s="129">
        <v>3.6970000000000003E-2</v>
      </c>
      <c r="X2734" s="4" t="s">
        <v>256</v>
      </c>
      <c r="Z2734" s="118">
        <v>148958</v>
      </c>
      <c r="AA2734" s="127">
        <v>1</v>
      </c>
      <c r="AB2734" s="140">
        <v>106.24</v>
      </c>
      <c r="AD2734" s="118">
        <v>158.25299999999999</v>
      </c>
      <c r="AG2734" s="2" t="s">
        <v>36</v>
      </c>
      <c r="AH2734" s="129">
        <v>4.0000000000000002E-4</v>
      </c>
      <c r="AI2734" s="129">
        <v>3.1883910402337101E-3</v>
      </c>
      <c r="AJ2734" s="129">
        <v>6.9759219719575801E-4</v>
      </c>
    </row>
    <row r="2735" spans="1:36" x14ac:dyDescent="0.2">
      <c r="A2735" s="2">
        <v>1039</v>
      </c>
      <c r="B2735" s="2">
        <v>1039</v>
      </c>
      <c r="C2735" s="2" t="s">
        <v>856</v>
      </c>
      <c r="D2735" s="2" t="s">
        <v>857</v>
      </c>
      <c r="E2735" s="4" t="s">
        <v>245</v>
      </c>
      <c r="F2735" s="2" t="s">
        <v>858</v>
      </c>
      <c r="G2735" s="2" t="s">
        <v>859</v>
      </c>
      <c r="H2735" s="2" t="s">
        <v>248</v>
      </c>
      <c r="I2735" s="2" t="s">
        <v>269</v>
      </c>
      <c r="J2735" s="2" t="s">
        <v>30</v>
      </c>
      <c r="K2735" s="2" t="s">
        <v>30</v>
      </c>
      <c r="L2735" s="2" t="s">
        <v>270</v>
      </c>
      <c r="M2735" s="2" t="s">
        <v>31</v>
      </c>
      <c r="N2735" s="2" t="s">
        <v>303</v>
      </c>
      <c r="O2735" s="2" t="s">
        <v>250</v>
      </c>
      <c r="P2735" s="2" t="s">
        <v>251</v>
      </c>
      <c r="Q2735" s="2" t="s">
        <v>252</v>
      </c>
      <c r="R2735" s="2" t="s">
        <v>253</v>
      </c>
      <c r="S2735" s="2" t="s">
        <v>34</v>
      </c>
      <c r="T2735" s="118">
        <v>7.452</v>
      </c>
      <c r="U2735" s="2" t="s">
        <v>860</v>
      </c>
      <c r="V2735" s="129">
        <v>2.9899999999999999E-2</v>
      </c>
      <c r="W2735" s="129">
        <v>2.4979999999999999E-2</v>
      </c>
      <c r="X2735" s="4" t="s">
        <v>256</v>
      </c>
      <c r="Z2735" s="118">
        <v>57401</v>
      </c>
      <c r="AA2735" s="127">
        <v>1</v>
      </c>
      <c r="AB2735" s="140">
        <v>105.86</v>
      </c>
      <c r="AD2735" s="118">
        <v>60.765000000000001</v>
      </c>
      <c r="AG2735" s="2" t="s">
        <v>36</v>
      </c>
      <c r="AH2735" s="129">
        <v>1.4799999999999999E-4</v>
      </c>
      <c r="AI2735" s="129">
        <v>1.2242525958003701E-3</v>
      </c>
      <c r="AJ2735" s="129">
        <v>2.67855807976549E-4</v>
      </c>
    </row>
    <row r="2736" spans="1:36" x14ac:dyDescent="0.2">
      <c r="A2736" s="2">
        <v>1039</v>
      </c>
      <c r="B2736" s="2">
        <v>1039</v>
      </c>
      <c r="C2736" s="2" t="s">
        <v>861</v>
      </c>
      <c r="D2736" s="2" t="s">
        <v>862</v>
      </c>
      <c r="E2736" s="4" t="s">
        <v>245</v>
      </c>
      <c r="F2736" s="2" t="s">
        <v>863</v>
      </c>
      <c r="G2736" s="2" t="s">
        <v>864</v>
      </c>
      <c r="H2736" s="2" t="s">
        <v>248</v>
      </c>
      <c r="I2736" s="2" t="s">
        <v>302</v>
      </c>
      <c r="J2736" s="2" t="s">
        <v>30</v>
      </c>
      <c r="K2736" s="2" t="s">
        <v>30</v>
      </c>
      <c r="L2736" s="2" t="s">
        <v>270</v>
      </c>
      <c r="M2736" s="2" t="s">
        <v>31</v>
      </c>
      <c r="N2736" s="2" t="s">
        <v>271</v>
      </c>
      <c r="O2736" s="2" t="s">
        <v>250</v>
      </c>
      <c r="P2736" s="2" t="s">
        <v>272</v>
      </c>
      <c r="Q2736" s="2" t="s">
        <v>272</v>
      </c>
      <c r="R2736" s="2" t="s">
        <v>272</v>
      </c>
      <c r="S2736" s="2" t="s">
        <v>34</v>
      </c>
      <c r="T2736" s="118">
        <v>2.173</v>
      </c>
      <c r="U2736" s="2" t="s">
        <v>777</v>
      </c>
      <c r="V2736" s="129">
        <v>6.0699999999999997E-2</v>
      </c>
      <c r="W2736" s="129">
        <v>5.8529999999999999E-2</v>
      </c>
      <c r="X2736" s="4" t="s">
        <v>256</v>
      </c>
      <c r="Z2736" s="118">
        <v>39496</v>
      </c>
      <c r="AA2736" s="127">
        <v>1</v>
      </c>
      <c r="AB2736" s="140">
        <v>100.66</v>
      </c>
      <c r="AD2736" s="118">
        <v>39.756999999999998</v>
      </c>
      <c r="AG2736" s="2" t="s">
        <v>36</v>
      </c>
      <c r="AH2736" s="129">
        <v>4.3899999999999999E-4</v>
      </c>
      <c r="AI2736" s="129">
        <v>8.0099485353471401E-4</v>
      </c>
      <c r="AJ2736" s="129">
        <v>1.7525069941822999E-4</v>
      </c>
    </row>
    <row r="2737" spans="1:36" x14ac:dyDescent="0.2">
      <c r="A2737" s="2">
        <v>1039</v>
      </c>
      <c r="B2737" s="2">
        <v>1039</v>
      </c>
      <c r="C2737" s="2" t="s">
        <v>634</v>
      </c>
      <c r="D2737" s="2" t="s">
        <v>635</v>
      </c>
      <c r="E2737" s="4" t="s">
        <v>245</v>
      </c>
      <c r="F2737" s="2" t="s">
        <v>865</v>
      </c>
      <c r="G2737" s="2" t="s">
        <v>866</v>
      </c>
      <c r="H2737" s="2" t="s">
        <v>248</v>
      </c>
      <c r="I2737" s="2" t="s">
        <v>302</v>
      </c>
      <c r="J2737" s="2" t="s">
        <v>30</v>
      </c>
      <c r="K2737" s="2" t="s">
        <v>30</v>
      </c>
      <c r="L2737" s="2" t="s">
        <v>270</v>
      </c>
      <c r="M2737" s="2" t="s">
        <v>31</v>
      </c>
      <c r="N2737" s="2" t="s">
        <v>249</v>
      </c>
      <c r="O2737" s="2" t="s">
        <v>250</v>
      </c>
      <c r="P2737" s="2" t="s">
        <v>251</v>
      </c>
      <c r="Q2737" s="2" t="s">
        <v>252</v>
      </c>
      <c r="R2737" s="2" t="s">
        <v>253</v>
      </c>
      <c r="S2737" s="2" t="s">
        <v>34</v>
      </c>
      <c r="T2737" s="118">
        <v>4.3099999999999996</v>
      </c>
      <c r="U2737" s="2" t="s">
        <v>867</v>
      </c>
      <c r="V2737" s="129">
        <v>4.8800000000000003E-2</v>
      </c>
      <c r="W2737" s="129">
        <v>4.2139999999999997E-2</v>
      </c>
      <c r="X2737" s="4" t="s">
        <v>256</v>
      </c>
      <c r="Z2737" s="118">
        <v>865755</v>
      </c>
      <c r="AA2737" s="127">
        <v>1</v>
      </c>
      <c r="AB2737" s="140">
        <v>105.44</v>
      </c>
      <c r="AD2737" s="118">
        <v>912.85199999999998</v>
      </c>
      <c r="AG2737" s="2" t="s">
        <v>36</v>
      </c>
      <c r="AH2737" s="129">
        <v>1.95E-4</v>
      </c>
      <c r="AI2737" s="129">
        <v>1.8391624487177901E-2</v>
      </c>
      <c r="AJ2737" s="129">
        <v>4.0239272956523299E-3</v>
      </c>
    </row>
    <row r="2738" spans="1:36" x14ac:dyDescent="0.2">
      <c r="A2738" s="2">
        <v>1039</v>
      </c>
      <c r="B2738" s="2">
        <v>1039</v>
      </c>
      <c r="C2738" s="2" t="s">
        <v>527</v>
      </c>
      <c r="D2738" s="2" t="s">
        <v>528</v>
      </c>
      <c r="E2738" s="4" t="s">
        <v>245</v>
      </c>
      <c r="F2738" s="2" t="s">
        <v>868</v>
      </c>
      <c r="G2738" s="2" t="s">
        <v>869</v>
      </c>
      <c r="H2738" s="2" t="s">
        <v>248</v>
      </c>
      <c r="I2738" s="2" t="s">
        <v>269</v>
      </c>
      <c r="J2738" s="2" t="s">
        <v>30</v>
      </c>
      <c r="K2738" s="2" t="s">
        <v>30</v>
      </c>
      <c r="L2738" s="2" t="s">
        <v>270</v>
      </c>
      <c r="M2738" s="2" t="s">
        <v>31</v>
      </c>
      <c r="N2738" s="2" t="s">
        <v>303</v>
      </c>
      <c r="O2738" s="2" t="s">
        <v>250</v>
      </c>
      <c r="P2738" s="2" t="s">
        <v>272</v>
      </c>
      <c r="Q2738" s="2" t="s">
        <v>272</v>
      </c>
      <c r="R2738" s="2" t="s">
        <v>272</v>
      </c>
      <c r="S2738" s="2" t="s">
        <v>34</v>
      </c>
      <c r="T2738" s="118">
        <v>5.2009999999999996</v>
      </c>
      <c r="U2738" s="2" t="s">
        <v>564</v>
      </c>
      <c r="V2738" s="129">
        <v>4.7800000000000002E-2</v>
      </c>
      <c r="W2738" s="129">
        <v>3.848E-2</v>
      </c>
      <c r="X2738" s="4" t="s">
        <v>256</v>
      </c>
      <c r="Z2738" s="118">
        <v>73000</v>
      </c>
      <c r="AA2738" s="127">
        <v>1</v>
      </c>
      <c r="AB2738" s="140">
        <v>105.85</v>
      </c>
      <c r="AD2738" s="118">
        <v>77.27</v>
      </c>
      <c r="AG2738" s="2" t="s">
        <v>36</v>
      </c>
      <c r="AH2738" s="129">
        <v>1.92E-4</v>
      </c>
      <c r="AI2738" s="129">
        <v>1.55680209699571E-3</v>
      </c>
      <c r="AJ2738" s="129">
        <v>3.4061474321625198E-4</v>
      </c>
    </row>
    <row r="2739" spans="1:36" x14ac:dyDescent="0.2">
      <c r="A2739" s="2">
        <v>1039</v>
      </c>
      <c r="B2739" s="2">
        <v>1039</v>
      </c>
      <c r="C2739" s="2" t="s">
        <v>870</v>
      </c>
      <c r="D2739" s="2" t="s">
        <v>871</v>
      </c>
      <c r="E2739" s="4" t="s">
        <v>245</v>
      </c>
      <c r="F2739" s="2" t="s">
        <v>872</v>
      </c>
      <c r="G2739" s="2" t="s">
        <v>873</v>
      </c>
      <c r="H2739" s="2" t="s">
        <v>248</v>
      </c>
      <c r="I2739" s="2" t="s">
        <v>302</v>
      </c>
      <c r="J2739" s="2" t="s">
        <v>30</v>
      </c>
      <c r="K2739" s="2" t="s">
        <v>30</v>
      </c>
      <c r="L2739" s="2" t="s">
        <v>270</v>
      </c>
      <c r="M2739" s="2" t="s">
        <v>31</v>
      </c>
      <c r="N2739" s="2" t="s">
        <v>754</v>
      </c>
      <c r="O2739" s="2" t="s">
        <v>250</v>
      </c>
      <c r="P2739" s="2" t="s">
        <v>376</v>
      </c>
      <c r="Q2739" s="2" t="s">
        <v>252</v>
      </c>
      <c r="R2739" s="2" t="s">
        <v>253</v>
      </c>
      <c r="S2739" s="2" t="s">
        <v>34</v>
      </c>
      <c r="T2739" s="118">
        <v>2.7530000000000001</v>
      </c>
      <c r="U2739" s="2" t="s">
        <v>874</v>
      </c>
      <c r="V2739" s="129">
        <v>5.21E-2</v>
      </c>
      <c r="W2739" s="129">
        <v>4.8989999999999999E-2</v>
      </c>
      <c r="X2739" s="4" t="s">
        <v>256</v>
      </c>
      <c r="Z2739" s="118">
        <v>51000</v>
      </c>
      <c r="AA2739" s="127">
        <v>1</v>
      </c>
      <c r="AB2739" s="140">
        <v>103.84</v>
      </c>
      <c r="AD2739" s="118">
        <v>52.957999999999998</v>
      </c>
      <c r="AG2739" s="2" t="s">
        <v>36</v>
      </c>
      <c r="AH2739" s="129">
        <v>1.7000000000000001E-4</v>
      </c>
      <c r="AI2739" s="129">
        <v>1.06697573036978E-3</v>
      </c>
      <c r="AJ2739" s="129">
        <v>2.3344499928360199E-4</v>
      </c>
    </row>
    <row r="2740" spans="1:36" x14ac:dyDescent="0.2">
      <c r="A2740" s="2">
        <v>1039</v>
      </c>
      <c r="B2740" s="2">
        <v>1039</v>
      </c>
      <c r="C2740" s="2" t="s">
        <v>880</v>
      </c>
      <c r="D2740" s="2" t="s">
        <v>881</v>
      </c>
      <c r="E2740" s="4" t="s">
        <v>245</v>
      </c>
      <c r="F2740" s="2" t="s">
        <v>882</v>
      </c>
      <c r="G2740" s="2" t="s">
        <v>883</v>
      </c>
      <c r="H2740" s="2" t="s">
        <v>248</v>
      </c>
      <c r="I2740" s="2" t="s">
        <v>269</v>
      </c>
      <c r="J2740" s="2" t="s">
        <v>30</v>
      </c>
      <c r="K2740" s="2" t="s">
        <v>30</v>
      </c>
      <c r="L2740" s="2" t="s">
        <v>270</v>
      </c>
      <c r="M2740" s="2" t="s">
        <v>31</v>
      </c>
      <c r="N2740" s="2" t="s">
        <v>375</v>
      </c>
      <c r="O2740" s="2" t="s">
        <v>250</v>
      </c>
      <c r="P2740" s="2" t="s">
        <v>272</v>
      </c>
      <c r="Q2740" s="2" t="s">
        <v>272</v>
      </c>
      <c r="R2740" s="2" t="s">
        <v>272</v>
      </c>
      <c r="S2740" s="2" t="s">
        <v>34</v>
      </c>
      <c r="T2740" s="118">
        <v>4.66</v>
      </c>
      <c r="U2740" s="2" t="s">
        <v>579</v>
      </c>
      <c r="V2740" s="129">
        <v>3.39E-2</v>
      </c>
      <c r="W2740" s="129">
        <v>3.3399999999999999E-2</v>
      </c>
      <c r="X2740" s="4" t="s">
        <v>256</v>
      </c>
      <c r="Z2740" s="118">
        <v>278379</v>
      </c>
      <c r="AA2740" s="127">
        <v>1</v>
      </c>
      <c r="AB2740" s="140">
        <v>101.15</v>
      </c>
      <c r="AD2740" s="118">
        <v>281.58</v>
      </c>
      <c r="AG2740" s="2" t="s">
        <v>36</v>
      </c>
      <c r="AH2740" s="129">
        <v>1.2650000000000001E-3</v>
      </c>
      <c r="AI2740" s="129">
        <v>5.6731209528294102E-3</v>
      </c>
      <c r="AJ2740" s="129">
        <v>1.2412294666815601E-3</v>
      </c>
    </row>
    <row r="2741" spans="1:36" x14ac:dyDescent="0.2">
      <c r="A2741" s="2">
        <v>1039</v>
      </c>
      <c r="B2741" s="2">
        <v>1039</v>
      </c>
      <c r="C2741" s="2" t="s">
        <v>884</v>
      </c>
      <c r="D2741" s="2" t="s">
        <v>885</v>
      </c>
      <c r="E2741" s="4" t="s">
        <v>266</v>
      </c>
      <c r="F2741" s="2" t="s">
        <v>886</v>
      </c>
      <c r="G2741" s="2" t="s">
        <v>887</v>
      </c>
      <c r="H2741" s="2" t="s">
        <v>248</v>
      </c>
      <c r="I2741" s="2" t="s">
        <v>302</v>
      </c>
      <c r="J2741" s="2" t="s">
        <v>30</v>
      </c>
      <c r="K2741" s="2" t="s">
        <v>30</v>
      </c>
      <c r="L2741" s="2" t="s">
        <v>270</v>
      </c>
      <c r="M2741" s="2" t="s">
        <v>31</v>
      </c>
      <c r="N2741" s="2" t="s">
        <v>569</v>
      </c>
      <c r="O2741" s="2" t="s">
        <v>250</v>
      </c>
      <c r="P2741" s="2" t="s">
        <v>289</v>
      </c>
      <c r="Q2741" s="2" t="s">
        <v>290</v>
      </c>
      <c r="R2741" s="2" t="s">
        <v>253</v>
      </c>
      <c r="S2741" s="2" t="s">
        <v>34</v>
      </c>
      <c r="T2741" s="118">
        <v>3.746</v>
      </c>
      <c r="U2741" s="2" t="s">
        <v>888</v>
      </c>
      <c r="V2741" s="129">
        <v>5.8500000000000003E-2</v>
      </c>
      <c r="W2741" s="129">
        <v>5.858E-2</v>
      </c>
      <c r="X2741" s="4" t="s">
        <v>256</v>
      </c>
      <c r="Z2741" s="118">
        <v>120000</v>
      </c>
      <c r="AA2741" s="127">
        <v>1</v>
      </c>
      <c r="AB2741" s="140">
        <v>100.28</v>
      </c>
      <c r="AC2741" s="118">
        <v>3.4039999999999999</v>
      </c>
      <c r="AD2741" s="118">
        <v>123.74</v>
      </c>
      <c r="AG2741" s="2" t="s">
        <v>36</v>
      </c>
      <c r="AH2741" s="129">
        <v>4.5300000000000001E-4</v>
      </c>
      <c r="AI2741" s="129">
        <v>2.4930475922727399E-3</v>
      </c>
      <c r="AJ2741" s="129">
        <v>5.4545710537427002E-4</v>
      </c>
    </row>
    <row r="2742" spans="1:36" x14ac:dyDescent="0.2">
      <c r="A2742" s="2">
        <v>1039</v>
      </c>
      <c r="B2742" s="2">
        <v>1039</v>
      </c>
      <c r="C2742" s="2" t="s">
        <v>389</v>
      </c>
      <c r="D2742" s="2" t="s">
        <v>390</v>
      </c>
      <c r="E2742" s="4" t="s">
        <v>245</v>
      </c>
      <c r="F2742" s="2" t="s">
        <v>1459</v>
      </c>
      <c r="G2742" s="2" t="s">
        <v>1460</v>
      </c>
      <c r="H2742" s="2" t="s">
        <v>248</v>
      </c>
      <c r="I2742" s="2" t="s">
        <v>269</v>
      </c>
      <c r="J2742" s="2" t="s">
        <v>30</v>
      </c>
      <c r="K2742" s="2" t="s">
        <v>30</v>
      </c>
      <c r="L2742" s="2" t="s">
        <v>270</v>
      </c>
      <c r="M2742" s="2" t="s">
        <v>31</v>
      </c>
      <c r="N2742" s="2" t="s">
        <v>375</v>
      </c>
      <c r="O2742" s="2" t="s">
        <v>250</v>
      </c>
      <c r="P2742" s="2" t="s">
        <v>755</v>
      </c>
      <c r="Q2742" s="2" t="s">
        <v>290</v>
      </c>
      <c r="R2742" s="2" t="s">
        <v>253</v>
      </c>
      <c r="S2742" s="2" t="s">
        <v>34</v>
      </c>
      <c r="T2742" s="118">
        <v>4.6680000000000001</v>
      </c>
      <c r="U2742" s="2" t="s">
        <v>1461</v>
      </c>
      <c r="V2742" s="129">
        <v>2.7799999999999998E-2</v>
      </c>
      <c r="W2742" s="129">
        <v>2.4920000000000001E-2</v>
      </c>
      <c r="X2742" s="4" t="s">
        <v>256</v>
      </c>
      <c r="Z2742" s="118">
        <v>58958</v>
      </c>
      <c r="AA2742" s="127">
        <v>1</v>
      </c>
      <c r="AB2742" s="140">
        <v>103.56</v>
      </c>
      <c r="AD2742" s="118">
        <v>61.057000000000002</v>
      </c>
      <c r="AG2742" s="2" t="s">
        <v>36</v>
      </c>
      <c r="AH2742" s="129">
        <v>1.7200000000000001E-4</v>
      </c>
      <c r="AI2742" s="129">
        <v>1.23013980016575E-3</v>
      </c>
      <c r="AJ2742" s="129">
        <v>2.6914387702979997E-4</v>
      </c>
    </row>
    <row r="2743" spans="1:36" x14ac:dyDescent="0.2">
      <c r="A2743" s="2">
        <v>1039</v>
      </c>
      <c r="B2743" s="2">
        <v>1039</v>
      </c>
      <c r="C2743" s="2" t="s">
        <v>889</v>
      </c>
      <c r="D2743" s="2" t="s">
        <v>890</v>
      </c>
      <c r="E2743" s="4" t="s">
        <v>245</v>
      </c>
      <c r="F2743" s="2" t="s">
        <v>891</v>
      </c>
      <c r="G2743" s="2" t="s">
        <v>892</v>
      </c>
      <c r="H2743" s="2" t="s">
        <v>248</v>
      </c>
      <c r="I2743" s="2" t="s">
        <v>302</v>
      </c>
      <c r="J2743" s="2" t="s">
        <v>30</v>
      </c>
      <c r="K2743" s="2" t="s">
        <v>30</v>
      </c>
      <c r="L2743" s="2" t="s">
        <v>270</v>
      </c>
      <c r="M2743" s="2" t="s">
        <v>31</v>
      </c>
      <c r="N2743" s="2" t="s">
        <v>569</v>
      </c>
      <c r="O2743" s="2" t="s">
        <v>250</v>
      </c>
      <c r="P2743" s="2" t="s">
        <v>346</v>
      </c>
      <c r="Q2743" s="2" t="s">
        <v>252</v>
      </c>
      <c r="R2743" s="2" t="s">
        <v>253</v>
      </c>
      <c r="S2743" s="2" t="s">
        <v>34</v>
      </c>
      <c r="T2743" s="118">
        <v>2.8039999999999998</v>
      </c>
      <c r="U2743" s="2" t="s">
        <v>335</v>
      </c>
      <c r="V2743" s="129">
        <v>5.5E-2</v>
      </c>
      <c r="W2743" s="129">
        <v>5.6419999999999998E-2</v>
      </c>
      <c r="X2743" s="4" t="s">
        <v>256</v>
      </c>
      <c r="Z2743" s="118">
        <v>115000</v>
      </c>
      <c r="AA2743" s="127">
        <v>1</v>
      </c>
      <c r="AB2743" s="140">
        <v>99.84</v>
      </c>
      <c r="AD2743" s="118">
        <v>114.816</v>
      </c>
      <c r="AG2743" s="2" t="s">
        <v>36</v>
      </c>
      <c r="AH2743" s="129">
        <v>4.08E-4</v>
      </c>
      <c r="AI2743" s="129">
        <v>2.3132474821394998E-3</v>
      </c>
      <c r="AJ2743" s="129">
        <v>5.0611840685794898E-4</v>
      </c>
    </row>
    <row r="2744" spans="1:36" x14ac:dyDescent="0.2">
      <c r="A2744" s="2">
        <v>1039</v>
      </c>
      <c r="B2744" s="2">
        <v>1039</v>
      </c>
      <c r="C2744" s="2" t="s">
        <v>893</v>
      </c>
      <c r="D2744" s="2" t="s">
        <v>894</v>
      </c>
      <c r="E2744" s="4" t="s">
        <v>266</v>
      </c>
      <c r="F2744" s="2" t="s">
        <v>895</v>
      </c>
      <c r="G2744" s="2" t="s">
        <v>896</v>
      </c>
      <c r="H2744" s="2" t="s">
        <v>248</v>
      </c>
      <c r="I2744" s="2" t="s">
        <v>302</v>
      </c>
      <c r="J2744" s="2" t="s">
        <v>30</v>
      </c>
      <c r="K2744" s="2" t="s">
        <v>30</v>
      </c>
      <c r="L2744" s="2" t="s">
        <v>270</v>
      </c>
      <c r="M2744" s="2" t="s">
        <v>31</v>
      </c>
      <c r="N2744" s="2" t="s">
        <v>323</v>
      </c>
      <c r="O2744" s="2" t="s">
        <v>250</v>
      </c>
      <c r="P2744" s="2" t="s">
        <v>595</v>
      </c>
      <c r="Q2744" s="2" t="s">
        <v>290</v>
      </c>
      <c r="R2744" s="2" t="s">
        <v>253</v>
      </c>
      <c r="S2744" s="2" t="s">
        <v>34</v>
      </c>
      <c r="T2744" s="118">
        <v>3.1829999999999998</v>
      </c>
      <c r="U2744" s="2" t="s">
        <v>684</v>
      </c>
      <c r="V2744" s="129">
        <v>6.6000000000000003E-2</v>
      </c>
      <c r="W2744" s="129">
        <v>6.1289999999999997E-2</v>
      </c>
      <c r="X2744" s="4" t="s">
        <v>256</v>
      </c>
      <c r="Z2744" s="118">
        <v>282648</v>
      </c>
      <c r="AA2744" s="127">
        <v>1</v>
      </c>
      <c r="AB2744" s="140">
        <v>101.76</v>
      </c>
      <c r="AD2744" s="118">
        <v>287.62299999999999</v>
      </c>
      <c r="AG2744" s="2" t="s">
        <v>36</v>
      </c>
      <c r="AH2744" s="129">
        <v>5.3799999999999996E-4</v>
      </c>
      <c r="AI2744" s="129">
        <v>5.7948566955825301E-3</v>
      </c>
      <c r="AJ2744" s="129">
        <v>1.26786418720134E-3</v>
      </c>
    </row>
    <row r="2745" spans="1:36" x14ac:dyDescent="0.2">
      <c r="A2745" s="2">
        <v>1039</v>
      </c>
      <c r="B2745" s="2">
        <v>1039</v>
      </c>
      <c r="C2745" s="2" t="s">
        <v>897</v>
      </c>
      <c r="D2745" s="2" t="s">
        <v>898</v>
      </c>
      <c r="E2745" s="4" t="s">
        <v>245</v>
      </c>
      <c r="F2745" s="2" t="s">
        <v>899</v>
      </c>
      <c r="G2745" s="2" t="s">
        <v>900</v>
      </c>
      <c r="H2745" s="2" t="s">
        <v>248</v>
      </c>
      <c r="I2745" s="2" t="s">
        <v>302</v>
      </c>
      <c r="J2745" s="2" t="s">
        <v>30</v>
      </c>
      <c r="K2745" s="2" t="s">
        <v>30</v>
      </c>
      <c r="L2745" s="2" t="s">
        <v>270</v>
      </c>
      <c r="M2745" s="2" t="s">
        <v>31</v>
      </c>
      <c r="N2745" s="2" t="s">
        <v>271</v>
      </c>
      <c r="O2745" s="2" t="s">
        <v>250</v>
      </c>
      <c r="P2745" s="2" t="s">
        <v>595</v>
      </c>
      <c r="Q2745" s="2" t="s">
        <v>290</v>
      </c>
      <c r="R2745" s="2" t="s">
        <v>253</v>
      </c>
      <c r="S2745" s="2" t="s">
        <v>34</v>
      </c>
      <c r="T2745" s="118">
        <v>4.7300000000000004</v>
      </c>
      <c r="U2745" s="2" t="s">
        <v>564</v>
      </c>
      <c r="V2745" s="129">
        <v>5.3800000000000001E-2</v>
      </c>
      <c r="W2745" s="129">
        <v>5.1319999999999998E-2</v>
      </c>
      <c r="X2745" s="4" t="s">
        <v>256</v>
      </c>
      <c r="Z2745" s="118">
        <v>30039</v>
      </c>
      <c r="AA2745" s="127">
        <v>1</v>
      </c>
      <c r="AB2745" s="140">
        <v>101.45</v>
      </c>
      <c r="AD2745" s="118">
        <v>30.475000000000001</v>
      </c>
      <c r="AG2745" s="2" t="s">
        <v>36</v>
      </c>
      <c r="AH2745" s="129">
        <v>1.2E-4</v>
      </c>
      <c r="AI2745" s="129">
        <v>6.13984217462463E-4</v>
      </c>
      <c r="AJ2745" s="129">
        <v>1.34334400610962E-4</v>
      </c>
    </row>
    <row r="2746" spans="1:36" x14ac:dyDescent="0.2">
      <c r="A2746" s="2">
        <v>1039</v>
      </c>
      <c r="B2746" s="2">
        <v>1039</v>
      </c>
      <c r="C2746" s="2" t="s">
        <v>901</v>
      </c>
      <c r="D2746" s="2" t="s">
        <v>902</v>
      </c>
      <c r="E2746" s="4" t="s">
        <v>245</v>
      </c>
      <c r="F2746" s="2" t="s">
        <v>903</v>
      </c>
      <c r="G2746" s="2" t="s">
        <v>904</v>
      </c>
      <c r="H2746" s="2" t="s">
        <v>248</v>
      </c>
      <c r="I2746" s="2" t="s">
        <v>269</v>
      </c>
      <c r="J2746" s="2" t="s">
        <v>30</v>
      </c>
      <c r="K2746" s="2" t="s">
        <v>30</v>
      </c>
      <c r="L2746" s="2" t="s">
        <v>270</v>
      </c>
      <c r="M2746" s="2" t="s">
        <v>31</v>
      </c>
      <c r="N2746" s="2" t="s">
        <v>317</v>
      </c>
      <c r="O2746" s="2" t="s">
        <v>250</v>
      </c>
      <c r="P2746" s="2" t="s">
        <v>272</v>
      </c>
      <c r="Q2746" s="2" t="s">
        <v>272</v>
      </c>
      <c r="R2746" s="2" t="s">
        <v>272</v>
      </c>
      <c r="S2746" s="2" t="s">
        <v>34</v>
      </c>
      <c r="T2746" s="118">
        <v>4.93</v>
      </c>
      <c r="U2746" s="2" t="s">
        <v>579</v>
      </c>
      <c r="V2746" s="129">
        <v>3.4200000000000001E-2</v>
      </c>
      <c r="W2746" s="129">
        <v>3.243E-2</v>
      </c>
      <c r="X2746" s="4" t="s">
        <v>256</v>
      </c>
      <c r="Z2746" s="118">
        <v>86000</v>
      </c>
      <c r="AA2746" s="127">
        <v>1</v>
      </c>
      <c r="AB2746" s="140">
        <v>101.49</v>
      </c>
      <c r="AD2746" s="118">
        <v>87.281000000000006</v>
      </c>
      <c r="AG2746" s="2" t="s">
        <v>36</v>
      </c>
      <c r="AH2746" s="129">
        <v>6.0099999999999997E-4</v>
      </c>
      <c r="AI2746" s="129">
        <v>1.7584960178686801E-3</v>
      </c>
      <c r="AJ2746" s="129">
        <v>3.84743616885551E-4</v>
      </c>
    </row>
    <row r="2747" spans="1:36" x14ac:dyDescent="0.2">
      <c r="A2747" s="2">
        <v>1039</v>
      </c>
      <c r="B2747" s="2">
        <v>1039</v>
      </c>
      <c r="C2747" s="2" t="s">
        <v>634</v>
      </c>
      <c r="D2747" s="2" t="s">
        <v>635</v>
      </c>
      <c r="E2747" s="4" t="s">
        <v>245</v>
      </c>
      <c r="F2747" s="2" t="s">
        <v>905</v>
      </c>
      <c r="G2747" s="2" t="s">
        <v>906</v>
      </c>
      <c r="H2747" s="2" t="s">
        <v>248</v>
      </c>
      <c r="I2747" s="2" t="s">
        <v>269</v>
      </c>
      <c r="J2747" s="2" t="s">
        <v>30</v>
      </c>
      <c r="K2747" s="2" t="s">
        <v>30</v>
      </c>
      <c r="L2747" s="2" t="s">
        <v>270</v>
      </c>
      <c r="M2747" s="2" t="s">
        <v>31</v>
      </c>
      <c r="N2747" s="2" t="s">
        <v>249</v>
      </c>
      <c r="O2747" s="2" t="s">
        <v>250</v>
      </c>
      <c r="P2747" s="2" t="s">
        <v>251</v>
      </c>
      <c r="Q2747" s="2" t="s">
        <v>252</v>
      </c>
      <c r="R2747" s="2" t="s">
        <v>253</v>
      </c>
      <c r="S2747" s="2" t="s">
        <v>34</v>
      </c>
      <c r="T2747" s="118">
        <v>4.7699999999999996</v>
      </c>
      <c r="U2747" s="2" t="s">
        <v>907</v>
      </c>
      <c r="V2747" s="129">
        <v>2.6100000000000002E-2</v>
      </c>
      <c r="W2747" s="129">
        <v>2.232E-2</v>
      </c>
      <c r="X2747" s="4" t="s">
        <v>256</v>
      </c>
      <c r="Z2747" s="118">
        <v>450430</v>
      </c>
      <c r="AA2747" s="127">
        <v>1</v>
      </c>
      <c r="AB2747" s="140">
        <v>102.82</v>
      </c>
      <c r="AD2747" s="118">
        <v>463.13200000000001</v>
      </c>
      <c r="AG2747" s="2" t="s">
        <v>36</v>
      </c>
      <c r="AH2747" s="129">
        <v>1.3200000000000001E-4</v>
      </c>
      <c r="AI2747" s="129">
        <v>9.3309227317395806E-3</v>
      </c>
      <c r="AJ2747" s="129">
        <v>2.0415246461804501E-3</v>
      </c>
    </row>
    <row r="2748" spans="1:36" x14ac:dyDescent="0.2">
      <c r="A2748" s="2">
        <v>1039</v>
      </c>
      <c r="B2748" s="2">
        <v>1039</v>
      </c>
      <c r="C2748" s="2" t="s">
        <v>602</v>
      </c>
      <c r="D2748" s="2" t="s">
        <v>603</v>
      </c>
      <c r="E2748" s="4" t="s">
        <v>245</v>
      </c>
      <c r="F2748" s="2" t="s">
        <v>908</v>
      </c>
      <c r="G2748" s="2" t="s">
        <v>909</v>
      </c>
      <c r="H2748" s="2" t="s">
        <v>248</v>
      </c>
      <c r="I2748" s="2" t="s">
        <v>269</v>
      </c>
      <c r="J2748" s="2" t="s">
        <v>30</v>
      </c>
      <c r="K2748" s="2" t="s">
        <v>30</v>
      </c>
      <c r="L2748" s="2" t="s">
        <v>270</v>
      </c>
      <c r="M2748" s="2" t="s">
        <v>31</v>
      </c>
      <c r="N2748" s="2" t="s">
        <v>249</v>
      </c>
      <c r="O2748" s="2" t="s">
        <v>250</v>
      </c>
      <c r="P2748" s="2" t="s">
        <v>251</v>
      </c>
      <c r="Q2748" s="2" t="s">
        <v>252</v>
      </c>
      <c r="R2748" s="2" t="s">
        <v>253</v>
      </c>
      <c r="S2748" s="2" t="s">
        <v>34</v>
      </c>
      <c r="T2748" s="118">
        <v>2.6040000000000001</v>
      </c>
      <c r="U2748" s="2" t="s">
        <v>910</v>
      </c>
      <c r="V2748" s="129">
        <v>2.52E-2</v>
      </c>
      <c r="W2748" s="129">
        <v>2.1729999999999999E-2</v>
      </c>
      <c r="X2748" s="4" t="s">
        <v>256</v>
      </c>
      <c r="Z2748" s="118">
        <v>376273</v>
      </c>
      <c r="AA2748" s="127">
        <v>1</v>
      </c>
      <c r="AB2748" s="140">
        <v>101.8</v>
      </c>
      <c r="AD2748" s="118">
        <v>383.04599999999999</v>
      </c>
      <c r="AG2748" s="2" t="s">
        <v>36</v>
      </c>
      <c r="AH2748" s="129">
        <v>2.2100000000000001E-4</v>
      </c>
      <c r="AI2748" s="129">
        <v>7.71739127041808E-3</v>
      </c>
      <c r="AJ2748" s="129">
        <v>1.6884980120116301E-3</v>
      </c>
    </row>
    <row r="2749" spans="1:36" x14ac:dyDescent="0.2">
      <c r="A2749" s="2">
        <v>1039</v>
      </c>
      <c r="B2749" s="2">
        <v>1039</v>
      </c>
      <c r="C2749" s="2" t="s">
        <v>257</v>
      </c>
      <c r="D2749" s="2" t="s">
        <v>258</v>
      </c>
      <c r="E2749" s="4" t="s">
        <v>245</v>
      </c>
      <c r="F2749" s="2" t="s">
        <v>911</v>
      </c>
      <c r="G2749" s="2" t="s">
        <v>912</v>
      </c>
      <c r="H2749" s="2" t="s">
        <v>248</v>
      </c>
      <c r="I2749" s="2" t="s">
        <v>302</v>
      </c>
      <c r="J2749" s="2" t="s">
        <v>30</v>
      </c>
      <c r="K2749" s="2" t="s">
        <v>30</v>
      </c>
      <c r="L2749" s="2" t="s">
        <v>270</v>
      </c>
      <c r="M2749" s="2" t="s">
        <v>31</v>
      </c>
      <c r="N2749" s="2" t="s">
        <v>249</v>
      </c>
      <c r="O2749" s="2" t="s">
        <v>250</v>
      </c>
      <c r="P2749" s="2" t="s">
        <v>87</v>
      </c>
      <c r="Q2749" s="2" t="s">
        <v>290</v>
      </c>
      <c r="R2749" s="2" t="s">
        <v>253</v>
      </c>
      <c r="S2749" s="2" t="s">
        <v>34</v>
      </c>
      <c r="T2749" s="118">
        <v>5.54</v>
      </c>
      <c r="U2749" s="2" t="s">
        <v>913</v>
      </c>
      <c r="V2749" s="129">
        <v>4.5900000000000003E-2</v>
      </c>
      <c r="W2749" s="129">
        <v>4.181E-2</v>
      </c>
      <c r="X2749" s="4" t="s">
        <v>256</v>
      </c>
      <c r="Z2749" s="118">
        <v>321675</v>
      </c>
      <c r="AA2749" s="127">
        <v>1</v>
      </c>
      <c r="AB2749" s="140">
        <v>103.65</v>
      </c>
      <c r="AD2749" s="118">
        <v>333.416</v>
      </c>
      <c r="AG2749" s="2" t="s">
        <v>36</v>
      </c>
      <c r="AH2749" s="129">
        <v>1.7200000000000001E-4</v>
      </c>
      <c r="AI2749" s="129">
        <v>6.7174787536279897E-3</v>
      </c>
      <c r="AJ2749" s="129">
        <v>1.4697258599170101E-3</v>
      </c>
    </row>
    <row r="2750" spans="1:36" x14ac:dyDescent="0.2">
      <c r="A2750" s="2">
        <v>1039</v>
      </c>
      <c r="B2750" s="2">
        <v>1039</v>
      </c>
      <c r="C2750" s="2" t="s">
        <v>257</v>
      </c>
      <c r="D2750" s="2" t="s">
        <v>258</v>
      </c>
      <c r="E2750" s="4" t="s">
        <v>245</v>
      </c>
      <c r="F2750" s="2" t="s">
        <v>914</v>
      </c>
      <c r="G2750" s="2" t="s">
        <v>915</v>
      </c>
      <c r="H2750" s="2" t="s">
        <v>248</v>
      </c>
      <c r="I2750" s="2" t="s">
        <v>269</v>
      </c>
      <c r="J2750" s="2" t="s">
        <v>30</v>
      </c>
      <c r="K2750" s="2" t="s">
        <v>30</v>
      </c>
      <c r="L2750" s="2" t="s">
        <v>270</v>
      </c>
      <c r="M2750" s="2" t="s">
        <v>31</v>
      </c>
      <c r="N2750" s="2" t="s">
        <v>249</v>
      </c>
      <c r="O2750" s="2" t="s">
        <v>250</v>
      </c>
      <c r="P2750" s="2" t="s">
        <v>87</v>
      </c>
      <c r="Q2750" s="2" t="s">
        <v>290</v>
      </c>
      <c r="R2750" s="2" t="s">
        <v>253</v>
      </c>
      <c r="S2750" s="2" t="s">
        <v>34</v>
      </c>
      <c r="T2750" s="118">
        <v>6.48</v>
      </c>
      <c r="U2750" s="2" t="s">
        <v>916</v>
      </c>
      <c r="V2750" s="129">
        <v>2.5999999999999999E-2</v>
      </c>
      <c r="W2750" s="129">
        <v>2.2110000000000001E-2</v>
      </c>
      <c r="X2750" s="4" t="s">
        <v>256</v>
      </c>
      <c r="Z2750" s="118">
        <v>341694</v>
      </c>
      <c r="AA2750" s="127">
        <v>1</v>
      </c>
      <c r="AB2750" s="140">
        <v>103.41</v>
      </c>
      <c r="AD2750" s="118">
        <v>353.346</v>
      </c>
      <c r="AG2750" s="2" t="s">
        <v>36</v>
      </c>
      <c r="AH2750" s="129">
        <v>1.8599999999999999E-4</v>
      </c>
      <c r="AI2750" s="129">
        <v>7.1190095643133599E-3</v>
      </c>
      <c r="AJ2750" s="129">
        <v>1.5575773050293599E-3</v>
      </c>
    </row>
    <row r="2751" spans="1:36" x14ac:dyDescent="0.2">
      <c r="A2751" s="2">
        <v>1039</v>
      </c>
      <c r="B2751" s="2">
        <v>1039</v>
      </c>
      <c r="C2751" s="2" t="s">
        <v>917</v>
      </c>
      <c r="D2751" s="2" t="s">
        <v>918</v>
      </c>
      <c r="E2751" s="4" t="s">
        <v>245</v>
      </c>
      <c r="F2751" s="2" t="s">
        <v>919</v>
      </c>
      <c r="G2751" s="2" t="s">
        <v>920</v>
      </c>
      <c r="H2751" s="2" t="s">
        <v>248</v>
      </c>
      <c r="I2751" s="2" t="s">
        <v>302</v>
      </c>
      <c r="J2751" s="2" t="s">
        <v>30</v>
      </c>
      <c r="K2751" s="2" t="s">
        <v>30</v>
      </c>
      <c r="L2751" s="2" t="s">
        <v>270</v>
      </c>
      <c r="M2751" s="2" t="s">
        <v>31</v>
      </c>
      <c r="N2751" s="2" t="s">
        <v>303</v>
      </c>
      <c r="O2751" s="2" t="s">
        <v>250</v>
      </c>
      <c r="P2751" s="2" t="s">
        <v>595</v>
      </c>
      <c r="Q2751" s="2" t="s">
        <v>290</v>
      </c>
      <c r="R2751" s="2" t="s">
        <v>253</v>
      </c>
      <c r="S2751" s="2" t="s">
        <v>34</v>
      </c>
      <c r="T2751" s="118">
        <v>5.8470000000000004</v>
      </c>
      <c r="U2751" s="2" t="s">
        <v>921</v>
      </c>
      <c r="V2751" s="129">
        <v>5.5599999999999997E-2</v>
      </c>
      <c r="W2751" s="129">
        <v>5.2010000000000001E-2</v>
      </c>
      <c r="X2751" s="4" t="s">
        <v>256</v>
      </c>
      <c r="Z2751" s="118">
        <v>10221</v>
      </c>
      <c r="AA2751" s="127">
        <v>1</v>
      </c>
      <c r="AB2751" s="140">
        <v>104.7</v>
      </c>
      <c r="AD2751" s="118">
        <v>10.701000000000001</v>
      </c>
      <c r="AG2751" s="2" t="s">
        <v>36</v>
      </c>
      <c r="AH2751" s="129">
        <v>4.0000000000000003E-5</v>
      </c>
      <c r="AI2751" s="129">
        <v>2.1560546032913799E-4</v>
      </c>
      <c r="AJ2751" s="129">
        <v>4.7172597369794901E-5</v>
      </c>
    </row>
    <row r="2752" spans="1:36" x14ac:dyDescent="0.2">
      <c r="A2752" s="2">
        <v>1039</v>
      </c>
      <c r="B2752" s="2">
        <v>1039</v>
      </c>
      <c r="C2752" s="2" t="s">
        <v>922</v>
      </c>
      <c r="D2752" s="2" t="s">
        <v>923</v>
      </c>
      <c r="E2752" s="4" t="s">
        <v>245</v>
      </c>
      <c r="F2752" s="2" t="s">
        <v>924</v>
      </c>
      <c r="G2752" s="2" t="s">
        <v>925</v>
      </c>
      <c r="H2752" s="2" t="s">
        <v>248</v>
      </c>
      <c r="I2752" s="2" t="s">
        <v>269</v>
      </c>
      <c r="J2752" s="2" t="s">
        <v>30</v>
      </c>
      <c r="K2752" s="2" t="s">
        <v>30</v>
      </c>
      <c r="L2752" s="2" t="s">
        <v>270</v>
      </c>
      <c r="M2752" s="2" t="s">
        <v>31</v>
      </c>
      <c r="N2752" s="2" t="s">
        <v>375</v>
      </c>
      <c r="O2752" s="2" t="s">
        <v>250</v>
      </c>
      <c r="P2752" s="2" t="s">
        <v>376</v>
      </c>
      <c r="Q2752" s="2" t="s">
        <v>252</v>
      </c>
      <c r="R2752" s="2" t="s">
        <v>253</v>
      </c>
      <c r="S2752" s="2" t="s">
        <v>34</v>
      </c>
      <c r="T2752" s="118">
        <v>5.1369999999999996</v>
      </c>
      <c r="U2752" s="2" t="s">
        <v>786</v>
      </c>
      <c r="V2752" s="129">
        <v>3.32E-2</v>
      </c>
      <c r="W2752" s="129">
        <v>2.5899999999999999E-2</v>
      </c>
      <c r="X2752" s="4" t="s">
        <v>256</v>
      </c>
      <c r="Z2752" s="118">
        <v>160258</v>
      </c>
      <c r="AA2752" s="127">
        <v>1</v>
      </c>
      <c r="AB2752" s="140">
        <v>103.24</v>
      </c>
      <c r="AD2752" s="118">
        <v>165.45</v>
      </c>
      <c r="AG2752" s="2" t="s">
        <v>36</v>
      </c>
      <c r="AH2752" s="129">
        <v>9.2E-5</v>
      </c>
      <c r="AI2752" s="129">
        <v>3.33339975995049E-3</v>
      </c>
      <c r="AJ2752" s="129">
        <v>7.2931884242944701E-4</v>
      </c>
    </row>
    <row r="2753" spans="1:36" x14ac:dyDescent="0.2">
      <c r="A2753" s="2">
        <v>1039</v>
      </c>
      <c r="B2753" s="2">
        <v>1039</v>
      </c>
      <c r="C2753" s="2" t="s">
        <v>926</v>
      </c>
      <c r="D2753" s="2" t="s">
        <v>927</v>
      </c>
      <c r="E2753" s="4" t="s">
        <v>245</v>
      </c>
      <c r="F2753" s="2" t="s">
        <v>928</v>
      </c>
      <c r="G2753" s="2" t="s">
        <v>929</v>
      </c>
      <c r="H2753" s="2" t="s">
        <v>248</v>
      </c>
      <c r="I2753" s="2" t="s">
        <v>269</v>
      </c>
      <c r="J2753" s="2" t="s">
        <v>30</v>
      </c>
      <c r="K2753" s="2" t="s">
        <v>30</v>
      </c>
      <c r="L2753" s="2" t="s">
        <v>270</v>
      </c>
      <c r="M2753" s="2" t="s">
        <v>31</v>
      </c>
      <c r="N2753" s="2" t="s">
        <v>375</v>
      </c>
      <c r="O2753" s="2" t="s">
        <v>250</v>
      </c>
      <c r="P2753" s="2" t="s">
        <v>435</v>
      </c>
      <c r="Q2753" s="2" t="s">
        <v>252</v>
      </c>
      <c r="R2753" s="2" t="s">
        <v>253</v>
      </c>
      <c r="S2753" s="2" t="s">
        <v>34</v>
      </c>
      <c r="T2753" s="118">
        <v>4.9550000000000001</v>
      </c>
      <c r="U2753" s="2" t="s">
        <v>579</v>
      </c>
      <c r="V2753" s="129">
        <v>2.5000000000000001E-2</v>
      </c>
      <c r="W2753" s="129">
        <v>3.8309999999999997E-2</v>
      </c>
      <c r="X2753" s="4" t="s">
        <v>256</v>
      </c>
      <c r="Z2753" s="118">
        <v>37174</v>
      </c>
      <c r="AA2753" s="127">
        <v>1</v>
      </c>
      <c r="AB2753" s="140">
        <v>94.32</v>
      </c>
      <c r="AD2753" s="118">
        <v>35.063000000000002</v>
      </c>
      <c r="AG2753" s="2" t="s">
        <v>36</v>
      </c>
      <c r="AH2753" s="129">
        <v>1.4899999999999999E-4</v>
      </c>
      <c r="AI2753" s="129">
        <v>7.0641965148649801E-4</v>
      </c>
      <c r="AJ2753" s="129">
        <v>1.54558468708595E-4</v>
      </c>
    </row>
    <row r="2754" spans="1:36" x14ac:dyDescent="0.2">
      <c r="A2754" s="2">
        <v>1039</v>
      </c>
      <c r="B2754" s="2">
        <v>1039</v>
      </c>
      <c r="C2754" s="2" t="s">
        <v>930</v>
      </c>
      <c r="D2754" s="2" t="s">
        <v>931</v>
      </c>
      <c r="E2754" s="4" t="s">
        <v>245</v>
      </c>
      <c r="F2754" s="2" t="s">
        <v>932</v>
      </c>
      <c r="G2754" s="2" t="s">
        <v>933</v>
      </c>
      <c r="H2754" s="2" t="s">
        <v>248</v>
      </c>
      <c r="I2754" s="2" t="s">
        <v>302</v>
      </c>
      <c r="J2754" s="2" t="s">
        <v>30</v>
      </c>
      <c r="K2754" s="2" t="s">
        <v>30</v>
      </c>
      <c r="L2754" s="2" t="s">
        <v>270</v>
      </c>
      <c r="M2754" s="2" t="s">
        <v>31</v>
      </c>
      <c r="N2754" s="2" t="s">
        <v>754</v>
      </c>
      <c r="O2754" s="2" t="s">
        <v>250</v>
      </c>
      <c r="P2754" s="2" t="s">
        <v>289</v>
      </c>
      <c r="Q2754" s="2" t="s">
        <v>290</v>
      </c>
      <c r="R2754" s="2" t="s">
        <v>253</v>
      </c>
      <c r="S2754" s="2" t="s">
        <v>34</v>
      </c>
      <c r="T2754" s="118">
        <v>3.726</v>
      </c>
      <c r="U2754" s="2" t="s">
        <v>934</v>
      </c>
      <c r="V2754" s="129">
        <v>2.5000000000000001E-2</v>
      </c>
      <c r="W2754" s="129">
        <v>4.5530000000000001E-2</v>
      </c>
      <c r="X2754" s="4" t="s">
        <v>256</v>
      </c>
      <c r="Z2754" s="118">
        <v>48556</v>
      </c>
      <c r="AA2754" s="127">
        <v>1</v>
      </c>
      <c r="AB2754" s="140">
        <v>93.25</v>
      </c>
      <c r="AD2754" s="118">
        <v>45.277999999999999</v>
      </c>
      <c r="AG2754" s="2" t="s">
        <v>36</v>
      </c>
      <c r="AH2754" s="129">
        <v>2.43E-4</v>
      </c>
      <c r="AI2754" s="129">
        <v>9.1224486763716501E-4</v>
      </c>
      <c r="AJ2754" s="129">
        <v>1.9959123381206001E-4</v>
      </c>
    </row>
    <row r="2755" spans="1:36" x14ac:dyDescent="0.2">
      <c r="A2755" s="2">
        <v>1039</v>
      </c>
      <c r="B2755" s="2">
        <v>1039</v>
      </c>
      <c r="C2755" s="2" t="s">
        <v>935</v>
      </c>
      <c r="D2755" s="2" t="s">
        <v>936</v>
      </c>
      <c r="E2755" s="4" t="s">
        <v>245</v>
      </c>
      <c r="F2755" s="2" t="s">
        <v>937</v>
      </c>
      <c r="G2755" s="2" t="s">
        <v>938</v>
      </c>
      <c r="H2755" s="2" t="s">
        <v>248</v>
      </c>
      <c r="I2755" s="2" t="s">
        <v>302</v>
      </c>
      <c r="J2755" s="2" t="s">
        <v>30</v>
      </c>
      <c r="K2755" s="2" t="s">
        <v>30</v>
      </c>
      <c r="L2755" s="2" t="s">
        <v>270</v>
      </c>
      <c r="M2755" s="2" t="s">
        <v>31</v>
      </c>
      <c r="N2755" s="2" t="s">
        <v>271</v>
      </c>
      <c r="O2755" s="2" t="s">
        <v>250</v>
      </c>
      <c r="P2755" s="2" t="s">
        <v>311</v>
      </c>
      <c r="Q2755" s="2" t="s">
        <v>252</v>
      </c>
      <c r="R2755" s="2" t="s">
        <v>253</v>
      </c>
      <c r="S2755" s="2" t="s">
        <v>34</v>
      </c>
      <c r="T2755" s="118">
        <v>5.14</v>
      </c>
      <c r="U2755" s="2" t="s">
        <v>939</v>
      </c>
      <c r="V2755" s="129">
        <v>4.5600000000000002E-2</v>
      </c>
      <c r="W2755" s="129">
        <v>4.548E-2</v>
      </c>
      <c r="X2755" s="4" t="s">
        <v>256</v>
      </c>
      <c r="Z2755" s="118">
        <v>5731</v>
      </c>
      <c r="AA2755" s="127">
        <v>1</v>
      </c>
      <c r="AB2755" s="140">
        <v>101.08</v>
      </c>
      <c r="AD2755" s="118">
        <v>5.7930000000000001</v>
      </c>
      <c r="AG2755" s="2" t="s">
        <v>36</v>
      </c>
      <c r="AH2755" s="129">
        <v>3.4E-5</v>
      </c>
      <c r="AI2755" s="129">
        <v>1.16711950515599E-4</v>
      </c>
      <c r="AJ2755" s="129">
        <v>2.55355585220849E-5</v>
      </c>
    </row>
    <row r="2756" spans="1:36" x14ac:dyDescent="0.2">
      <c r="A2756" s="2">
        <v>1039</v>
      </c>
      <c r="B2756" s="2">
        <v>1039</v>
      </c>
      <c r="C2756" s="2" t="s">
        <v>940</v>
      </c>
      <c r="D2756" s="2" t="s">
        <v>941</v>
      </c>
      <c r="E2756" s="4" t="s">
        <v>266</v>
      </c>
      <c r="F2756" s="2" t="s">
        <v>942</v>
      </c>
      <c r="G2756" s="2" t="s">
        <v>943</v>
      </c>
      <c r="H2756" s="2" t="s">
        <v>248</v>
      </c>
      <c r="I2756" s="2" t="s">
        <v>302</v>
      </c>
      <c r="J2756" s="2" t="s">
        <v>30</v>
      </c>
      <c r="K2756" s="2" t="s">
        <v>78</v>
      </c>
      <c r="L2756" s="2" t="s">
        <v>270</v>
      </c>
      <c r="M2756" s="2" t="s">
        <v>31</v>
      </c>
      <c r="N2756" s="2" t="s">
        <v>323</v>
      </c>
      <c r="O2756" s="2" t="s">
        <v>250</v>
      </c>
      <c r="P2756" s="2" t="s">
        <v>595</v>
      </c>
      <c r="Q2756" s="2" t="s">
        <v>290</v>
      </c>
      <c r="R2756" s="2" t="s">
        <v>253</v>
      </c>
      <c r="S2756" s="2" t="s">
        <v>34</v>
      </c>
      <c r="T2756" s="118">
        <v>4.3410000000000002</v>
      </c>
      <c r="U2756" s="2" t="s">
        <v>786</v>
      </c>
      <c r="V2756" s="129">
        <v>5.3600000000000002E-2</v>
      </c>
      <c r="W2756" s="129">
        <v>5.3490000000000003E-2</v>
      </c>
      <c r="X2756" s="4" t="s">
        <v>256</v>
      </c>
      <c r="Z2756" s="118">
        <v>82000</v>
      </c>
      <c r="AA2756" s="127">
        <v>1</v>
      </c>
      <c r="AB2756" s="140">
        <v>101.17</v>
      </c>
      <c r="AD2756" s="118">
        <v>82.959000000000003</v>
      </c>
      <c r="AG2756" s="2" t="s">
        <v>36</v>
      </c>
      <c r="AH2756" s="129">
        <v>2.9300000000000002E-4</v>
      </c>
      <c r="AI2756" s="129">
        <v>1.6714188194136999E-3</v>
      </c>
      <c r="AJ2756" s="129">
        <v>3.6569188407444399E-4</v>
      </c>
    </row>
    <row r="2757" spans="1:36" x14ac:dyDescent="0.2">
      <c r="A2757" s="2">
        <v>1039</v>
      </c>
      <c r="B2757" s="2">
        <v>1039</v>
      </c>
      <c r="C2757" s="2" t="s">
        <v>737</v>
      </c>
      <c r="D2757" s="2" t="s">
        <v>738</v>
      </c>
      <c r="E2757" s="4" t="s">
        <v>245</v>
      </c>
      <c r="F2757" s="2" t="s">
        <v>944</v>
      </c>
      <c r="G2757" s="2" t="s">
        <v>945</v>
      </c>
      <c r="H2757" s="2" t="s">
        <v>248</v>
      </c>
      <c r="I2757" s="2" t="s">
        <v>302</v>
      </c>
      <c r="J2757" s="2" t="s">
        <v>30</v>
      </c>
      <c r="K2757" s="2" t="s">
        <v>30</v>
      </c>
      <c r="L2757" s="2" t="s">
        <v>270</v>
      </c>
      <c r="M2757" s="2" t="s">
        <v>31</v>
      </c>
      <c r="N2757" s="2" t="s">
        <v>271</v>
      </c>
      <c r="O2757" s="2" t="s">
        <v>250</v>
      </c>
      <c r="P2757" s="2" t="s">
        <v>595</v>
      </c>
      <c r="Q2757" s="2" t="s">
        <v>290</v>
      </c>
      <c r="R2757" s="2" t="s">
        <v>253</v>
      </c>
      <c r="S2757" s="2" t="s">
        <v>34</v>
      </c>
      <c r="T2757" s="118">
        <v>4.4109999999999996</v>
      </c>
      <c r="U2757" s="2" t="s">
        <v>946</v>
      </c>
      <c r="V2757" s="129">
        <v>5.1900000000000002E-2</v>
      </c>
      <c r="W2757" s="129">
        <v>5.5649999999999998E-2</v>
      </c>
      <c r="X2757" s="4" t="s">
        <v>256</v>
      </c>
      <c r="Z2757" s="118">
        <v>50000</v>
      </c>
      <c r="AA2757" s="127">
        <v>1</v>
      </c>
      <c r="AB2757" s="140">
        <v>99.55</v>
      </c>
      <c r="AD2757" s="118">
        <v>49.774999999999999</v>
      </c>
      <c r="AG2757" s="2" t="s">
        <v>36</v>
      </c>
      <c r="AH2757" s="129">
        <v>2.7799999999999998E-4</v>
      </c>
      <c r="AI2757" s="129">
        <v>1.00283839729213E-3</v>
      </c>
      <c r="AJ2757" s="129">
        <v>2.1941230927183001E-4</v>
      </c>
    </row>
    <row r="2758" spans="1:36" x14ac:dyDescent="0.2">
      <c r="A2758" s="2">
        <v>1039</v>
      </c>
      <c r="B2758" s="2">
        <v>1039</v>
      </c>
      <c r="C2758" s="2" t="s">
        <v>609</v>
      </c>
      <c r="D2758" s="2" t="s">
        <v>610</v>
      </c>
      <c r="E2758" s="4" t="s">
        <v>245</v>
      </c>
      <c r="F2758" s="2" t="s">
        <v>1462</v>
      </c>
      <c r="G2758" s="2" t="s">
        <v>1463</v>
      </c>
      <c r="H2758" s="2" t="s">
        <v>248</v>
      </c>
      <c r="I2758" s="2" t="s">
        <v>269</v>
      </c>
      <c r="J2758" s="2" t="s">
        <v>30</v>
      </c>
      <c r="K2758" s="2" t="s">
        <v>30</v>
      </c>
      <c r="L2758" s="2" t="s">
        <v>270</v>
      </c>
      <c r="M2758" s="2" t="s">
        <v>31</v>
      </c>
      <c r="N2758" s="2" t="s">
        <v>375</v>
      </c>
      <c r="O2758" s="2" t="s">
        <v>250</v>
      </c>
      <c r="P2758" s="2" t="s">
        <v>324</v>
      </c>
      <c r="Q2758" s="2" t="s">
        <v>252</v>
      </c>
      <c r="R2758" s="2" t="s">
        <v>253</v>
      </c>
      <c r="S2758" s="2" t="s">
        <v>34</v>
      </c>
      <c r="T2758" s="118">
        <v>2.98</v>
      </c>
      <c r="U2758" s="2" t="s">
        <v>777</v>
      </c>
      <c r="V2758" s="129">
        <v>5.0000000000000001E-3</v>
      </c>
      <c r="W2758" s="129">
        <v>2.8660000000000001E-2</v>
      </c>
      <c r="X2758" s="4" t="s">
        <v>256</v>
      </c>
      <c r="Z2758" s="118">
        <v>141000</v>
      </c>
      <c r="AA2758" s="127">
        <v>1</v>
      </c>
      <c r="AB2758" s="140">
        <v>93.3</v>
      </c>
      <c r="AD2758" s="118">
        <v>131.553</v>
      </c>
      <c r="AG2758" s="2" t="s">
        <v>36</v>
      </c>
      <c r="AH2758" s="129">
        <v>3.8699999999999997E-4</v>
      </c>
      <c r="AI2758" s="129">
        <v>2.6504550412651301E-3</v>
      </c>
      <c r="AJ2758" s="129">
        <v>5.7989648461350199E-4</v>
      </c>
    </row>
    <row r="2759" spans="1:36" x14ac:dyDescent="0.2">
      <c r="A2759" s="2">
        <v>1039</v>
      </c>
      <c r="B2759" s="2">
        <v>1039</v>
      </c>
      <c r="C2759" s="2" t="s">
        <v>609</v>
      </c>
      <c r="D2759" s="2" t="s">
        <v>610</v>
      </c>
      <c r="E2759" s="4" t="s">
        <v>245</v>
      </c>
      <c r="F2759" s="2" t="s">
        <v>1464</v>
      </c>
      <c r="G2759" s="2" t="s">
        <v>1465</v>
      </c>
      <c r="H2759" s="2" t="s">
        <v>248</v>
      </c>
      <c r="I2759" s="2" t="s">
        <v>269</v>
      </c>
      <c r="J2759" s="2" t="s">
        <v>30</v>
      </c>
      <c r="K2759" s="2" t="s">
        <v>30</v>
      </c>
      <c r="L2759" s="2" t="s">
        <v>270</v>
      </c>
      <c r="M2759" s="2" t="s">
        <v>31</v>
      </c>
      <c r="N2759" s="2" t="s">
        <v>375</v>
      </c>
      <c r="O2759" s="2" t="s">
        <v>250</v>
      </c>
      <c r="P2759" s="2" t="s">
        <v>324</v>
      </c>
      <c r="Q2759" s="2" t="s">
        <v>252</v>
      </c>
      <c r="R2759" s="2" t="s">
        <v>253</v>
      </c>
      <c r="S2759" s="2" t="s">
        <v>34</v>
      </c>
      <c r="T2759" s="118">
        <v>3.9630000000000001</v>
      </c>
      <c r="U2759" s="2" t="s">
        <v>341</v>
      </c>
      <c r="V2759" s="129">
        <v>5.0000000000000001E-3</v>
      </c>
      <c r="W2759" s="129">
        <v>2.9059999999999999E-2</v>
      </c>
      <c r="X2759" s="4" t="s">
        <v>256</v>
      </c>
      <c r="Z2759" s="118">
        <v>236000</v>
      </c>
      <c r="AA2759" s="127">
        <v>1</v>
      </c>
      <c r="AB2759" s="140">
        <v>91.05</v>
      </c>
      <c r="AD2759" s="118">
        <v>214.87799999999999</v>
      </c>
      <c r="AG2759" s="2" t="s">
        <v>36</v>
      </c>
      <c r="AH2759" s="129">
        <v>3.9300000000000001E-4</v>
      </c>
      <c r="AI2759" s="129">
        <v>4.3292397615939497E-3</v>
      </c>
      <c r="AJ2759" s="129">
        <v>9.4719996367076398E-4</v>
      </c>
    </row>
    <row r="2760" spans="1:36" x14ac:dyDescent="0.2">
      <c r="A2760" s="2">
        <v>1039</v>
      </c>
      <c r="B2760" s="2">
        <v>1039</v>
      </c>
      <c r="C2760" s="2" t="s">
        <v>691</v>
      </c>
      <c r="D2760" s="2" t="s">
        <v>692</v>
      </c>
      <c r="E2760" s="4" t="s">
        <v>245</v>
      </c>
      <c r="F2760" s="2" t="s">
        <v>947</v>
      </c>
      <c r="G2760" s="2" t="s">
        <v>948</v>
      </c>
      <c r="H2760" s="2" t="s">
        <v>248</v>
      </c>
      <c r="I2760" s="2" t="s">
        <v>269</v>
      </c>
      <c r="J2760" s="2" t="s">
        <v>30</v>
      </c>
      <c r="K2760" s="2" t="s">
        <v>30</v>
      </c>
      <c r="L2760" s="2" t="s">
        <v>270</v>
      </c>
      <c r="M2760" s="2" t="s">
        <v>31</v>
      </c>
      <c r="N2760" s="2" t="s">
        <v>375</v>
      </c>
      <c r="O2760" s="2" t="s">
        <v>250</v>
      </c>
      <c r="P2760" s="2" t="s">
        <v>272</v>
      </c>
      <c r="Q2760" s="2" t="s">
        <v>272</v>
      </c>
      <c r="R2760" s="2" t="s">
        <v>272</v>
      </c>
      <c r="S2760" s="2" t="s">
        <v>34</v>
      </c>
      <c r="T2760" s="118">
        <v>3.6619999999999999</v>
      </c>
      <c r="U2760" s="2" t="s">
        <v>949</v>
      </c>
      <c r="V2760" s="129">
        <v>2.5000000000000001E-2</v>
      </c>
      <c r="W2760" s="129">
        <v>3.0949999999999998E-2</v>
      </c>
      <c r="X2760" s="4" t="s">
        <v>256</v>
      </c>
      <c r="Z2760" s="118">
        <v>96000</v>
      </c>
      <c r="AA2760" s="127">
        <v>1</v>
      </c>
      <c r="AB2760" s="140">
        <v>98.29</v>
      </c>
      <c r="AD2760" s="118">
        <v>94.358000000000004</v>
      </c>
      <c r="AG2760" s="2" t="s">
        <v>36</v>
      </c>
      <c r="AH2760" s="129">
        <v>4.4499999999999997E-4</v>
      </c>
      <c r="AI2760" s="129">
        <v>1.9010793897950801E-3</v>
      </c>
      <c r="AJ2760" s="129">
        <v>4.1593961714103499E-4</v>
      </c>
    </row>
    <row r="2761" spans="1:36" x14ac:dyDescent="0.2">
      <c r="A2761" s="2">
        <v>1039</v>
      </c>
      <c r="B2761" s="2">
        <v>1039</v>
      </c>
      <c r="C2761" s="2" t="s">
        <v>1149</v>
      </c>
      <c r="D2761" s="2" t="s">
        <v>1150</v>
      </c>
      <c r="E2761" s="4" t="s">
        <v>245</v>
      </c>
      <c r="F2761" s="2" t="s">
        <v>1466</v>
      </c>
      <c r="G2761" s="2" t="s">
        <v>1152</v>
      </c>
      <c r="H2761" s="2" t="s">
        <v>248</v>
      </c>
      <c r="I2761" s="2" t="s">
        <v>269</v>
      </c>
      <c r="J2761" s="2" t="s">
        <v>30</v>
      </c>
      <c r="K2761" s="2" t="s">
        <v>30</v>
      </c>
      <c r="L2761" s="2" t="s">
        <v>270</v>
      </c>
      <c r="M2761" s="2" t="s">
        <v>31</v>
      </c>
      <c r="N2761" s="2" t="s">
        <v>375</v>
      </c>
      <c r="O2761" s="2" t="s">
        <v>250</v>
      </c>
      <c r="P2761" s="2" t="s">
        <v>272</v>
      </c>
      <c r="Q2761" s="2" t="s">
        <v>272</v>
      </c>
      <c r="R2761" s="2" t="s">
        <v>272</v>
      </c>
      <c r="S2761" s="2" t="s">
        <v>34</v>
      </c>
      <c r="T2761" s="118">
        <v>2.4649999999999999</v>
      </c>
      <c r="U2761" s="2" t="s">
        <v>350</v>
      </c>
      <c r="V2761" s="129">
        <v>3.7400000000000003E-2</v>
      </c>
      <c r="W2761" s="129">
        <v>3.4639999999999997E-2</v>
      </c>
      <c r="X2761" s="4" t="s">
        <v>256</v>
      </c>
      <c r="Z2761" s="118">
        <v>80000</v>
      </c>
      <c r="AA2761" s="127">
        <v>1</v>
      </c>
      <c r="AB2761" s="140">
        <v>105.86</v>
      </c>
      <c r="AD2761" s="118">
        <v>84.688000000000002</v>
      </c>
      <c r="AG2761" s="2" t="s">
        <v>36</v>
      </c>
      <c r="AH2761" s="129">
        <v>2.99E-4</v>
      </c>
      <c r="AI2761" s="129">
        <v>1.7062456693094101E-3</v>
      </c>
      <c r="AJ2761" s="129">
        <v>3.7331169558237499E-4</v>
      </c>
    </row>
    <row r="2762" spans="1:36" x14ac:dyDescent="0.2">
      <c r="A2762" s="2">
        <v>1039</v>
      </c>
      <c r="B2762" s="2">
        <v>1039</v>
      </c>
      <c r="C2762" s="2" t="s">
        <v>596</v>
      </c>
      <c r="D2762" s="2" t="s">
        <v>597</v>
      </c>
      <c r="E2762" s="4" t="s">
        <v>598</v>
      </c>
      <c r="F2762" s="2" t="s">
        <v>950</v>
      </c>
      <c r="G2762" s="2" t="s">
        <v>951</v>
      </c>
      <c r="H2762" s="2" t="s">
        <v>248</v>
      </c>
      <c r="I2762" s="2" t="s">
        <v>287</v>
      </c>
      <c r="J2762" s="2" t="s">
        <v>30</v>
      </c>
      <c r="K2762" s="2" t="s">
        <v>30</v>
      </c>
      <c r="L2762" s="2" t="s">
        <v>270</v>
      </c>
      <c r="M2762" s="2" t="s">
        <v>31</v>
      </c>
      <c r="N2762" s="2" t="s">
        <v>288</v>
      </c>
      <c r="O2762" s="2" t="s">
        <v>250</v>
      </c>
      <c r="P2762" s="2" t="s">
        <v>435</v>
      </c>
      <c r="Q2762" s="2" t="s">
        <v>252</v>
      </c>
      <c r="R2762" s="2" t="s">
        <v>253</v>
      </c>
      <c r="S2762" s="2" t="s">
        <v>34</v>
      </c>
      <c r="T2762" s="118">
        <v>4.5460000000000003</v>
      </c>
      <c r="U2762" s="2" t="s">
        <v>452</v>
      </c>
      <c r="V2762" s="129">
        <v>7.9500000000000001E-2</v>
      </c>
      <c r="W2762" s="129">
        <v>7.0550000000000002E-2</v>
      </c>
      <c r="X2762" s="4" t="s">
        <v>256</v>
      </c>
      <c r="Z2762" s="118">
        <v>207328</v>
      </c>
      <c r="AA2762" s="127">
        <v>1</v>
      </c>
      <c r="AB2762" s="140">
        <v>103.03</v>
      </c>
      <c r="AD2762" s="118">
        <v>213.61</v>
      </c>
      <c r="AG2762" s="2" t="s">
        <v>36</v>
      </c>
      <c r="AH2762" s="129">
        <v>0</v>
      </c>
      <c r="AI2762" s="129">
        <v>4.3036935922564903E-3</v>
      </c>
      <c r="AJ2762" s="129">
        <v>9.4161068425892996E-4</v>
      </c>
    </row>
    <row r="2763" spans="1:36" x14ac:dyDescent="0.2">
      <c r="A2763" s="2">
        <v>1039</v>
      </c>
      <c r="B2763" s="2">
        <v>1039</v>
      </c>
      <c r="C2763" s="2" t="s">
        <v>952</v>
      </c>
      <c r="D2763" s="2" t="s">
        <v>953</v>
      </c>
      <c r="E2763" s="4" t="s">
        <v>266</v>
      </c>
      <c r="F2763" s="2" t="s">
        <v>954</v>
      </c>
      <c r="G2763" s="2" t="s">
        <v>955</v>
      </c>
      <c r="H2763" s="2" t="s">
        <v>248</v>
      </c>
      <c r="I2763" s="2" t="s">
        <v>302</v>
      </c>
      <c r="J2763" s="2" t="s">
        <v>30</v>
      </c>
      <c r="K2763" s="2" t="s">
        <v>30</v>
      </c>
      <c r="L2763" s="2" t="s">
        <v>270</v>
      </c>
      <c r="M2763" s="2" t="s">
        <v>31</v>
      </c>
      <c r="N2763" s="2" t="s">
        <v>375</v>
      </c>
      <c r="O2763" s="2" t="s">
        <v>250</v>
      </c>
      <c r="P2763" s="2" t="s">
        <v>311</v>
      </c>
      <c r="Q2763" s="2" t="s">
        <v>252</v>
      </c>
      <c r="R2763" s="2" t="s">
        <v>253</v>
      </c>
      <c r="S2763" s="2" t="s">
        <v>34</v>
      </c>
      <c r="T2763" s="118">
        <v>3.9489999999999998</v>
      </c>
      <c r="U2763" s="2" t="s">
        <v>956</v>
      </c>
      <c r="V2763" s="129">
        <v>5.6300000000000003E-2</v>
      </c>
      <c r="W2763" s="129">
        <v>5.6250000000000001E-2</v>
      </c>
      <c r="X2763" s="4" t="s">
        <v>256</v>
      </c>
      <c r="Z2763" s="118">
        <v>150641</v>
      </c>
      <c r="AA2763" s="127">
        <v>1</v>
      </c>
      <c r="AB2763" s="140">
        <v>100.88</v>
      </c>
      <c r="AD2763" s="118">
        <v>151.96700000000001</v>
      </c>
      <c r="AG2763" s="2" t="s">
        <v>36</v>
      </c>
      <c r="AH2763" s="129">
        <v>2.32E-4</v>
      </c>
      <c r="AI2763" s="129">
        <v>3.0617374686437199E-3</v>
      </c>
      <c r="AJ2763" s="129">
        <v>6.6988149854767796E-4</v>
      </c>
    </row>
    <row r="2764" spans="1:36" x14ac:dyDescent="0.2">
      <c r="A2764" s="2">
        <v>1039</v>
      </c>
      <c r="B2764" s="2">
        <v>1039</v>
      </c>
      <c r="C2764" s="2" t="s">
        <v>957</v>
      </c>
      <c r="D2764" s="2" t="s">
        <v>958</v>
      </c>
      <c r="E2764" s="4" t="s">
        <v>245</v>
      </c>
      <c r="F2764" s="2" t="s">
        <v>959</v>
      </c>
      <c r="G2764" s="2" t="s">
        <v>960</v>
      </c>
      <c r="H2764" s="2" t="s">
        <v>248</v>
      </c>
      <c r="I2764" s="2" t="s">
        <v>302</v>
      </c>
      <c r="J2764" s="2" t="s">
        <v>30</v>
      </c>
      <c r="K2764" s="2" t="s">
        <v>30</v>
      </c>
      <c r="L2764" s="2" t="s">
        <v>270</v>
      </c>
      <c r="M2764" s="2" t="s">
        <v>31</v>
      </c>
      <c r="N2764" s="2" t="s">
        <v>310</v>
      </c>
      <c r="O2764" s="2" t="s">
        <v>250</v>
      </c>
      <c r="P2764" s="2" t="s">
        <v>289</v>
      </c>
      <c r="Q2764" s="2" t="s">
        <v>290</v>
      </c>
      <c r="R2764" s="2" t="s">
        <v>253</v>
      </c>
      <c r="S2764" s="2" t="s">
        <v>34</v>
      </c>
      <c r="T2764" s="118">
        <v>4.6479999999999997</v>
      </c>
      <c r="U2764" s="2" t="s">
        <v>961</v>
      </c>
      <c r="V2764" s="129">
        <v>0.03</v>
      </c>
      <c r="W2764" s="129">
        <v>4.6609999999999999E-2</v>
      </c>
      <c r="X2764" s="4" t="s">
        <v>256</v>
      </c>
      <c r="Z2764" s="118">
        <v>19754</v>
      </c>
      <c r="AA2764" s="127">
        <v>1</v>
      </c>
      <c r="AB2764" s="140">
        <v>93.09</v>
      </c>
      <c r="AD2764" s="118">
        <v>18.388999999999999</v>
      </c>
      <c r="AG2764" s="2" t="s">
        <v>36</v>
      </c>
      <c r="AH2764" s="129">
        <v>7.8999999999999996E-5</v>
      </c>
      <c r="AI2764" s="129">
        <v>3.7049108757069302E-4</v>
      </c>
      <c r="AJ2764" s="129">
        <v>8.1060223968306303E-5</v>
      </c>
    </row>
    <row r="2765" spans="1:36" x14ac:dyDescent="0.2">
      <c r="A2765" s="2">
        <v>1039</v>
      </c>
      <c r="B2765" s="2">
        <v>1039</v>
      </c>
      <c r="C2765" s="2" t="s">
        <v>962</v>
      </c>
      <c r="D2765" s="2" t="s">
        <v>963</v>
      </c>
      <c r="E2765" s="4" t="s">
        <v>245</v>
      </c>
      <c r="F2765" s="2" t="s">
        <v>964</v>
      </c>
      <c r="G2765" s="2" t="s">
        <v>965</v>
      </c>
      <c r="H2765" s="2" t="s">
        <v>248</v>
      </c>
      <c r="I2765" s="2" t="s">
        <v>269</v>
      </c>
      <c r="J2765" s="2" t="s">
        <v>30</v>
      </c>
      <c r="K2765" s="2" t="s">
        <v>30</v>
      </c>
      <c r="L2765" s="2" t="s">
        <v>270</v>
      </c>
      <c r="M2765" s="2" t="s">
        <v>31</v>
      </c>
      <c r="N2765" s="2" t="s">
        <v>249</v>
      </c>
      <c r="O2765" s="2" t="s">
        <v>250</v>
      </c>
      <c r="P2765" s="2" t="s">
        <v>311</v>
      </c>
      <c r="Q2765" s="2" t="s">
        <v>252</v>
      </c>
      <c r="R2765" s="2" t="s">
        <v>253</v>
      </c>
      <c r="S2765" s="2" t="s">
        <v>34</v>
      </c>
      <c r="T2765" s="118">
        <v>4.4790000000000001</v>
      </c>
      <c r="U2765" s="2" t="s">
        <v>966</v>
      </c>
      <c r="V2765" s="129">
        <v>2.5700000000000001E-2</v>
      </c>
      <c r="W2765" s="129">
        <v>2.4279999999999999E-2</v>
      </c>
      <c r="X2765" s="4" t="s">
        <v>256</v>
      </c>
      <c r="Z2765" s="118">
        <v>47040</v>
      </c>
      <c r="AA2765" s="127">
        <v>1</v>
      </c>
      <c r="AB2765" s="140">
        <v>100.42</v>
      </c>
      <c r="AD2765" s="118">
        <v>47.238</v>
      </c>
      <c r="AG2765" s="2" t="s">
        <v>36</v>
      </c>
      <c r="AH2765" s="129">
        <v>1.21E-4</v>
      </c>
      <c r="AI2765" s="129">
        <v>9.5171566017273896E-4</v>
      </c>
      <c r="AJ2765" s="129">
        <v>2.08227099533201E-4</v>
      </c>
    </row>
    <row r="2766" spans="1:36" x14ac:dyDescent="0.2">
      <c r="A2766" s="2">
        <v>1039</v>
      </c>
      <c r="B2766" s="2">
        <v>1039</v>
      </c>
      <c r="C2766" s="2" t="s">
        <v>967</v>
      </c>
      <c r="D2766" s="2" t="s">
        <v>968</v>
      </c>
      <c r="E2766" s="4" t="s">
        <v>245</v>
      </c>
      <c r="F2766" s="2" t="s">
        <v>969</v>
      </c>
      <c r="G2766" s="2" t="s">
        <v>970</v>
      </c>
      <c r="H2766" s="2" t="s">
        <v>248</v>
      </c>
      <c r="I2766" s="2" t="s">
        <v>269</v>
      </c>
      <c r="J2766" s="2" t="s">
        <v>30</v>
      </c>
      <c r="K2766" s="2" t="s">
        <v>30</v>
      </c>
      <c r="L2766" s="2" t="s">
        <v>270</v>
      </c>
      <c r="M2766" s="2" t="s">
        <v>31</v>
      </c>
      <c r="N2766" s="2" t="s">
        <v>369</v>
      </c>
      <c r="O2766" s="2" t="s">
        <v>250</v>
      </c>
      <c r="P2766" s="2" t="s">
        <v>272</v>
      </c>
      <c r="Q2766" s="2" t="s">
        <v>272</v>
      </c>
      <c r="R2766" s="2" t="s">
        <v>272</v>
      </c>
      <c r="S2766" s="2" t="s">
        <v>34</v>
      </c>
      <c r="T2766" s="118">
        <v>3.4849999999999999</v>
      </c>
      <c r="U2766" s="2" t="s">
        <v>971</v>
      </c>
      <c r="V2766" s="129">
        <v>4.3799999999999999E-2</v>
      </c>
      <c r="W2766" s="129">
        <v>4.3270000000000003E-2</v>
      </c>
      <c r="X2766" s="4" t="s">
        <v>256</v>
      </c>
      <c r="Z2766" s="118">
        <v>376000</v>
      </c>
      <c r="AA2766" s="127">
        <v>1</v>
      </c>
      <c r="AB2766" s="140">
        <v>100.19</v>
      </c>
      <c r="AD2766" s="118">
        <v>376.714</v>
      </c>
      <c r="AG2766" s="2" t="s">
        <v>36</v>
      </c>
      <c r="AH2766" s="129">
        <v>3.19E-4</v>
      </c>
      <c r="AI2766" s="129">
        <v>7.5898275265267098E-3</v>
      </c>
      <c r="AJ2766" s="129">
        <v>1.6605881755891901E-3</v>
      </c>
    </row>
    <row r="2767" spans="1:36" x14ac:dyDescent="0.2">
      <c r="A2767" s="2">
        <v>1039</v>
      </c>
      <c r="B2767" s="2">
        <v>1039</v>
      </c>
      <c r="C2767" s="2" t="s">
        <v>967</v>
      </c>
      <c r="D2767" s="2" t="s">
        <v>968</v>
      </c>
      <c r="E2767" s="4" t="s">
        <v>245</v>
      </c>
      <c r="F2767" s="2" t="s">
        <v>972</v>
      </c>
      <c r="G2767" s="2" t="s">
        <v>973</v>
      </c>
      <c r="H2767" s="2" t="s">
        <v>248</v>
      </c>
      <c r="I2767" s="2" t="s">
        <v>302</v>
      </c>
      <c r="J2767" s="2" t="s">
        <v>30</v>
      </c>
      <c r="K2767" s="2" t="s">
        <v>30</v>
      </c>
      <c r="L2767" s="2" t="s">
        <v>270</v>
      </c>
      <c r="M2767" s="2" t="s">
        <v>31</v>
      </c>
      <c r="N2767" s="2" t="s">
        <v>369</v>
      </c>
      <c r="O2767" s="2" t="s">
        <v>250</v>
      </c>
      <c r="P2767" s="2" t="s">
        <v>272</v>
      </c>
      <c r="Q2767" s="2" t="s">
        <v>272</v>
      </c>
      <c r="R2767" s="2" t="s">
        <v>272</v>
      </c>
      <c r="S2767" s="2" t="s">
        <v>34</v>
      </c>
      <c r="T2767" s="118">
        <v>3.99</v>
      </c>
      <c r="U2767" s="2" t="s">
        <v>335</v>
      </c>
      <c r="V2767" s="129">
        <v>5.5E-2</v>
      </c>
      <c r="W2767" s="129">
        <v>9.1219999999999996E-2</v>
      </c>
      <c r="X2767" s="4" t="s">
        <v>256</v>
      </c>
      <c r="Z2767" s="118">
        <v>46420</v>
      </c>
      <c r="AA2767" s="127">
        <v>1</v>
      </c>
      <c r="AB2767" s="140">
        <v>87.95</v>
      </c>
      <c r="AD2767" s="118">
        <v>40.826000000000001</v>
      </c>
      <c r="AG2767" s="2" t="s">
        <v>36</v>
      </c>
      <c r="AH2767" s="129">
        <v>2.32E-4</v>
      </c>
      <c r="AI2767" s="129">
        <v>8.2254689130735296E-4</v>
      </c>
      <c r="AJ2767" s="129">
        <v>1.79966097621946E-4</v>
      </c>
    </row>
    <row r="2768" spans="1:36" x14ac:dyDescent="0.2">
      <c r="A2768" s="2">
        <v>1039</v>
      </c>
      <c r="B2768" s="2">
        <v>1039</v>
      </c>
      <c r="C2768" s="2" t="s">
        <v>974</v>
      </c>
      <c r="D2768" s="2" t="s">
        <v>975</v>
      </c>
      <c r="E2768" s="4" t="s">
        <v>266</v>
      </c>
      <c r="F2768" s="2" t="s">
        <v>976</v>
      </c>
      <c r="G2768" s="2" t="s">
        <v>977</v>
      </c>
      <c r="H2768" s="2" t="s">
        <v>248</v>
      </c>
      <c r="I2768" s="2" t="s">
        <v>302</v>
      </c>
      <c r="J2768" s="2" t="s">
        <v>30</v>
      </c>
      <c r="K2768" s="2" t="s">
        <v>30</v>
      </c>
      <c r="L2768" s="2" t="s">
        <v>270</v>
      </c>
      <c r="M2768" s="2" t="s">
        <v>31</v>
      </c>
      <c r="N2768" s="2" t="s">
        <v>317</v>
      </c>
      <c r="O2768" s="2" t="s">
        <v>250</v>
      </c>
      <c r="P2768" s="2" t="s">
        <v>595</v>
      </c>
      <c r="Q2768" s="2" t="s">
        <v>290</v>
      </c>
      <c r="R2768" s="2" t="s">
        <v>253</v>
      </c>
      <c r="S2768" s="2" t="s">
        <v>34</v>
      </c>
      <c r="T2768" s="118">
        <v>4.016</v>
      </c>
      <c r="U2768" s="2" t="s">
        <v>978</v>
      </c>
      <c r="V2768" s="129">
        <v>7.0000000000000007E-2</v>
      </c>
      <c r="W2768" s="129">
        <v>7.3649999999999993E-2</v>
      </c>
      <c r="X2768" s="4" t="s">
        <v>256</v>
      </c>
      <c r="Z2768" s="118">
        <v>150535</v>
      </c>
      <c r="AA2768" s="127">
        <v>1</v>
      </c>
      <c r="AB2768" s="140">
        <v>99.62</v>
      </c>
      <c r="AD2768" s="118">
        <v>149.96299999999999</v>
      </c>
      <c r="AG2768" s="2" t="s">
        <v>36</v>
      </c>
      <c r="AH2768" s="129">
        <v>2.43E-4</v>
      </c>
      <c r="AI2768" s="129">
        <v>3.0213685882361199E-3</v>
      </c>
      <c r="AJ2768" s="129">
        <v>6.6104913902009495E-4</v>
      </c>
    </row>
    <row r="2769" spans="1:36" x14ac:dyDescent="0.2">
      <c r="A2769" s="2">
        <v>1039</v>
      </c>
      <c r="B2769" s="2">
        <v>1039</v>
      </c>
      <c r="C2769" s="2" t="s">
        <v>979</v>
      </c>
      <c r="D2769" s="2" t="s">
        <v>980</v>
      </c>
      <c r="E2769" s="4" t="s">
        <v>245</v>
      </c>
      <c r="F2769" s="2" t="s">
        <v>981</v>
      </c>
      <c r="G2769" s="2" t="s">
        <v>982</v>
      </c>
      <c r="H2769" s="2" t="s">
        <v>248</v>
      </c>
      <c r="I2769" s="2" t="s">
        <v>269</v>
      </c>
      <c r="J2769" s="2" t="s">
        <v>30</v>
      </c>
      <c r="K2769" s="2" t="s">
        <v>30</v>
      </c>
      <c r="L2769" s="2" t="s">
        <v>270</v>
      </c>
      <c r="M2769" s="2" t="s">
        <v>31</v>
      </c>
      <c r="N2769" s="2" t="s">
        <v>375</v>
      </c>
      <c r="O2769" s="2" t="s">
        <v>250</v>
      </c>
      <c r="P2769" s="2" t="s">
        <v>272</v>
      </c>
      <c r="Q2769" s="2" t="s">
        <v>272</v>
      </c>
      <c r="R2769" s="2" t="s">
        <v>272</v>
      </c>
      <c r="S2769" s="2" t="s">
        <v>34</v>
      </c>
      <c r="T2769" s="118">
        <v>5.4530000000000003</v>
      </c>
      <c r="U2769" s="2" t="s">
        <v>983</v>
      </c>
      <c r="V2769" s="129">
        <v>3.5799999999999998E-2</v>
      </c>
      <c r="W2769" s="129">
        <v>3.5189999999999999E-2</v>
      </c>
      <c r="X2769" s="4" t="s">
        <v>256</v>
      </c>
      <c r="Z2769" s="118">
        <v>257000</v>
      </c>
      <c r="AA2769" s="127">
        <v>1</v>
      </c>
      <c r="AB2769" s="140">
        <v>100.24</v>
      </c>
      <c r="AD2769" s="118">
        <v>257.61700000000002</v>
      </c>
      <c r="AG2769" s="2" t="s">
        <v>36</v>
      </c>
      <c r="AH2769" s="129">
        <v>3.3799999999999998E-4</v>
      </c>
      <c r="AI2769" s="129">
        <v>5.19031680216027E-3</v>
      </c>
      <c r="AJ2769" s="129">
        <v>1.1355961224554299E-3</v>
      </c>
    </row>
    <row r="2770" spans="1:36" x14ac:dyDescent="0.2">
      <c r="A2770" s="2">
        <v>1039</v>
      </c>
      <c r="B2770" s="2">
        <v>1039</v>
      </c>
      <c r="C2770" s="2" t="s">
        <v>984</v>
      </c>
      <c r="D2770" s="2" t="s">
        <v>985</v>
      </c>
      <c r="E2770" s="4" t="s">
        <v>245</v>
      </c>
      <c r="F2770" s="2" t="s">
        <v>986</v>
      </c>
      <c r="G2770" s="2" t="s">
        <v>987</v>
      </c>
      <c r="H2770" s="2" t="s">
        <v>248</v>
      </c>
      <c r="I2770" s="2" t="s">
        <v>302</v>
      </c>
      <c r="J2770" s="2" t="s">
        <v>30</v>
      </c>
      <c r="K2770" s="2" t="s">
        <v>30</v>
      </c>
      <c r="L2770" s="2" t="s">
        <v>270</v>
      </c>
      <c r="M2770" s="2" t="s">
        <v>31</v>
      </c>
      <c r="N2770" s="2" t="s">
        <v>310</v>
      </c>
      <c r="O2770" s="2" t="s">
        <v>250</v>
      </c>
      <c r="P2770" s="2" t="s">
        <v>289</v>
      </c>
      <c r="Q2770" s="2" t="s">
        <v>290</v>
      </c>
      <c r="R2770" s="2" t="s">
        <v>253</v>
      </c>
      <c r="S2770" s="2" t="s">
        <v>34</v>
      </c>
      <c r="T2770" s="118">
        <v>7.0730000000000004</v>
      </c>
      <c r="U2770" s="2" t="s">
        <v>988</v>
      </c>
      <c r="V2770" s="129">
        <v>4.7800000000000002E-2</v>
      </c>
      <c r="W2770" s="129">
        <v>4.7E-2</v>
      </c>
      <c r="X2770" s="4" t="s">
        <v>256</v>
      </c>
      <c r="Z2770" s="118">
        <v>74000</v>
      </c>
      <c r="AA2770" s="127">
        <v>1</v>
      </c>
      <c r="AB2770" s="140">
        <v>101.2</v>
      </c>
      <c r="AD2770" s="118">
        <v>74.888000000000005</v>
      </c>
      <c r="AG2770" s="2" t="s">
        <v>36</v>
      </c>
      <c r="AH2770" s="129">
        <v>2.7700000000000001E-4</v>
      </c>
      <c r="AI2770" s="129">
        <v>1.5088008417159899E-3</v>
      </c>
      <c r="AJ2770" s="129">
        <v>3.3011248652433501E-4</v>
      </c>
    </row>
    <row r="2771" spans="1:36" x14ac:dyDescent="0.2">
      <c r="A2771" s="2">
        <v>1039</v>
      </c>
      <c r="B2771" s="2">
        <v>1039</v>
      </c>
      <c r="C2771" s="2" t="s">
        <v>984</v>
      </c>
      <c r="D2771" s="2" t="s">
        <v>985</v>
      </c>
      <c r="E2771" s="4" t="s">
        <v>245</v>
      </c>
      <c r="F2771" s="2" t="s">
        <v>989</v>
      </c>
      <c r="G2771" s="2" t="s">
        <v>990</v>
      </c>
      <c r="H2771" s="2" t="s">
        <v>248</v>
      </c>
      <c r="I2771" s="2" t="s">
        <v>302</v>
      </c>
      <c r="J2771" s="2" t="s">
        <v>30</v>
      </c>
      <c r="K2771" s="2" t="s">
        <v>30</v>
      </c>
      <c r="L2771" s="2" t="s">
        <v>270</v>
      </c>
      <c r="M2771" s="2" t="s">
        <v>31</v>
      </c>
      <c r="N2771" s="2" t="s">
        <v>310</v>
      </c>
      <c r="O2771" s="2" t="s">
        <v>250</v>
      </c>
      <c r="P2771" s="2" t="s">
        <v>289</v>
      </c>
      <c r="Q2771" s="2" t="s">
        <v>290</v>
      </c>
      <c r="R2771" s="2" t="s">
        <v>253</v>
      </c>
      <c r="S2771" s="2" t="s">
        <v>34</v>
      </c>
      <c r="T2771" s="118">
        <v>7.7309999999999999</v>
      </c>
      <c r="U2771" s="2" t="s">
        <v>991</v>
      </c>
      <c r="V2771" s="129">
        <v>4.7800000000000002E-2</v>
      </c>
      <c r="W2771" s="129">
        <v>4.7780000000000003E-2</v>
      </c>
      <c r="X2771" s="4" t="s">
        <v>256</v>
      </c>
      <c r="Z2771" s="118">
        <v>74000</v>
      </c>
      <c r="AA2771" s="127">
        <v>1</v>
      </c>
      <c r="AB2771" s="140">
        <v>100.7</v>
      </c>
      <c r="AD2771" s="118">
        <v>74.518000000000001</v>
      </c>
      <c r="AG2771" s="2" t="s">
        <v>36</v>
      </c>
      <c r="AH2771" s="129">
        <v>2.7700000000000001E-4</v>
      </c>
      <c r="AI2771" s="129">
        <v>1.5013462921027599E-3</v>
      </c>
      <c r="AJ2771" s="129">
        <v>3.2848149597826599E-4</v>
      </c>
    </row>
    <row r="2772" spans="1:36" x14ac:dyDescent="0.2">
      <c r="A2772" s="2">
        <v>1039</v>
      </c>
      <c r="B2772" s="2">
        <v>1039</v>
      </c>
      <c r="C2772" s="2" t="s">
        <v>992</v>
      </c>
      <c r="D2772" s="2" t="s">
        <v>993</v>
      </c>
      <c r="E2772" s="4" t="s">
        <v>245</v>
      </c>
      <c r="F2772" s="2" t="s">
        <v>994</v>
      </c>
      <c r="G2772" s="2" t="s">
        <v>995</v>
      </c>
      <c r="H2772" s="2" t="s">
        <v>248</v>
      </c>
      <c r="I2772" s="2" t="s">
        <v>302</v>
      </c>
      <c r="J2772" s="2" t="s">
        <v>30</v>
      </c>
      <c r="K2772" s="2" t="s">
        <v>30</v>
      </c>
      <c r="L2772" s="2" t="s">
        <v>270</v>
      </c>
      <c r="M2772" s="2" t="s">
        <v>31</v>
      </c>
      <c r="N2772" s="2" t="s">
        <v>375</v>
      </c>
      <c r="O2772" s="2" t="s">
        <v>250</v>
      </c>
      <c r="P2772" s="2" t="s">
        <v>272</v>
      </c>
      <c r="Q2772" s="2" t="s">
        <v>272</v>
      </c>
      <c r="R2772" s="2" t="s">
        <v>272</v>
      </c>
      <c r="S2772" s="2" t="s">
        <v>34</v>
      </c>
      <c r="T2772" s="118">
        <v>3.492</v>
      </c>
      <c r="U2772" s="2" t="s">
        <v>341</v>
      </c>
      <c r="V2772" s="129">
        <v>5.4300000000000001E-2</v>
      </c>
      <c r="W2772" s="129">
        <v>5.423E-2</v>
      </c>
      <c r="X2772" s="4" t="s">
        <v>256</v>
      </c>
      <c r="Z2772" s="118">
        <v>222000</v>
      </c>
      <c r="AA2772" s="127">
        <v>1</v>
      </c>
      <c r="AB2772" s="140">
        <v>100.28</v>
      </c>
      <c r="AD2772" s="118">
        <v>222.62200000000001</v>
      </c>
      <c r="AG2772" s="2" t="s">
        <v>36</v>
      </c>
      <c r="AH2772" s="129">
        <v>5.6099999999999998E-4</v>
      </c>
      <c r="AI2772" s="129">
        <v>4.4852534112829702E-3</v>
      </c>
      <c r="AJ2772" s="129">
        <v>9.8133439175870593E-4</v>
      </c>
    </row>
    <row r="2773" spans="1:36" x14ac:dyDescent="0.2">
      <c r="A2773" s="2">
        <v>1039</v>
      </c>
      <c r="B2773" s="2">
        <v>1039</v>
      </c>
      <c r="C2773" s="2" t="s">
        <v>318</v>
      </c>
      <c r="D2773" s="2" t="s">
        <v>319</v>
      </c>
      <c r="E2773" s="4" t="s">
        <v>245</v>
      </c>
      <c r="F2773" s="2" t="s">
        <v>996</v>
      </c>
      <c r="G2773" s="2" t="s">
        <v>997</v>
      </c>
      <c r="H2773" s="2" t="s">
        <v>248</v>
      </c>
      <c r="I2773" s="2" t="s">
        <v>269</v>
      </c>
      <c r="J2773" s="2" t="s">
        <v>30</v>
      </c>
      <c r="K2773" s="2" t="s">
        <v>322</v>
      </c>
      <c r="L2773" s="2" t="s">
        <v>270</v>
      </c>
      <c r="M2773" s="2" t="s">
        <v>31</v>
      </c>
      <c r="N2773" s="2" t="s">
        <v>323</v>
      </c>
      <c r="O2773" s="2" t="s">
        <v>250</v>
      </c>
      <c r="P2773" s="2" t="s">
        <v>324</v>
      </c>
      <c r="Q2773" s="2" t="s">
        <v>252</v>
      </c>
      <c r="R2773" s="2" t="s">
        <v>253</v>
      </c>
      <c r="S2773" s="2" t="s">
        <v>34</v>
      </c>
      <c r="T2773" s="118">
        <v>4.4260000000000002</v>
      </c>
      <c r="U2773" s="2" t="s">
        <v>734</v>
      </c>
      <c r="V2773" s="129">
        <v>1.7899999999999999E-2</v>
      </c>
      <c r="W2773" s="129">
        <v>6.9959999999999994E-2</v>
      </c>
      <c r="X2773" s="4" t="s">
        <v>256</v>
      </c>
      <c r="Z2773" s="118">
        <v>64206</v>
      </c>
      <c r="AA2773" s="127">
        <v>1</v>
      </c>
      <c r="AB2773" s="140">
        <v>94.3</v>
      </c>
      <c r="AD2773" s="118">
        <v>60.545999999999999</v>
      </c>
      <c r="AG2773" s="2" t="s">
        <v>36</v>
      </c>
      <c r="AH2773" s="129">
        <v>3.8000000000000002E-5</v>
      </c>
      <c r="AI2773" s="129">
        <v>1.2198515787997201E-3</v>
      </c>
      <c r="AJ2773" s="129">
        <v>2.6689290377796102E-4</v>
      </c>
    </row>
    <row r="2774" spans="1:36" x14ac:dyDescent="0.2">
      <c r="A2774" s="2">
        <v>1039</v>
      </c>
      <c r="B2774" s="2">
        <v>1039</v>
      </c>
      <c r="C2774" s="2" t="s">
        <v>318</v>
      </c>
      <c r="D2774" s="2" t="s">
        <v>319</v>
      </c>
      <c r="E2774" s="4" t="s">
        <v>245</v>
      </c>
      <c r="F2774" s="2" t="s">
        <v>998</v>
      </c>
      <c r="G2774" s="2" t="s">
        <v>999</v>
      </c>
      <c r="H2774" s="2" t="s">
        <v>248</v>
      </c>
      <c r="I2774" s="2" t="s">
        <v>269</v>
      </c>
      <c r="J2774" s="2" t="s">
        <v>30</v>
      </c>
      <c r="K2774" s="2" t="s">
        <v>322</v>
      </c>
      <c r="L2774" s="2" t="s">
        <v>270</v>
      </c>
      <c r="M2774" s="2" t="s">
        <v>31</v>
      </c>
      <c r="N2774" s="2" t="s">
        <v>323</v>
      </c>
      <c r="O2774" s="2" t="s">
        <v>250</v>
      </c>
      <c r="P2774" s="2" t="s">
        <v>346</v>
      </c>
      <c r="Q2774" s="2" t="s">
        <v>252</v>
      </c>
      <c r="R2774" s="2" t="s">
        <v>253</v>
      </c>
      <c r="S2774" s="2" t="s">
        <v>34</v>
      </c>
      <c r="T2774" s="118">
        <v>1.827</v>
      </c>
      <c r="U2774" s="2" t="s">
        <v>445</v>
      </c>
      <c r="V2774" s="129">
        <v>1.3299999999999999E-2</v>
      </c>
      <c r="W2774" s="129">
        <v>3.0849999999999999E-2</v>
      </c>
      <c r="X2774" s="4" t="s">
        <v>256</v>
      </c>
      <c r="Z2774" s="118">
        <v>445414.22</v>
      </c>
      <c r="AA2774" s="127">
        <v>1</v>
      </c>
      <c r="AB2774" s="140">
        <v>114.81</v>
      </c>
      <c r="AD2774" s="118">
        <v>511.38</v>
      </c>
      <c r="AG2774" s="2" t="s">
        <v>36</v>
      </c>
      <c r="AH2774" s="129">
        <v>1.5410000000000001E-3</v>
      </c>
      <c r="AI2774" s="129">
        <v>1.0302994792095101E-2</v>
      </c>
      <c r="AJ2774" s="129">
        <v>2.25420554882353E-3</v>
      </c>
    </row>
    <row r="2775" spans="1:36" x14ac:dyDescent="0.2">
      <c r="A2775" s="2">
        <v>1039</v>
      </c>
      <c r="B2775" s="2">
        <v>1039</v>
      </c>
      <c r="C2775" s="2" t="s">
        <v>318</v>
      </c>
      <c r="D2775" s="2" t="s">
        <v>319</v>
      </c>
      <c r="E2775" s="4" t="s">
        <v>245</v>
      </c>
      <c r="F2775" s="2" t="s">
        <v>1000</v>
      </c>
      <c r="G2775" s="2" t="s">
        <v>1001</v>
      </c>
      <c r="H2775" s="2" t="s">
        <v>248</v>
      </c>
      <c r="I2775" s="2" t="s">
        <v>269</v>
      </c>
      <c r="J2775" s="2" t="s">
        <v>30</v>
      </c>
      <c r="K2775" s="2" t="s">
        <v>322</v>
      </c>
      <c r="L2775" s="2" t="s">
        <v>270</v>
      </c>
      <c r="M2775" s="2" t="s">
        <v>31</v>
      </c>
      <c r="N2775" s="2" t="s">
        <v>323</v>
      </c>
      <c r="O2775" s="2" t="s">
        <v>250</v>
      </c>
      <c r="P2775" s="2" t="s">
        <v>324</v>
      </c>
      <c r="Q2775" s="2" t="s">
        <v>252</v>
      </c>
      <c r="R2775" s="2" t="s">
        <v>253</v>
      </c>
      <c r="S2775" s="2" t="s">
        <v>34</v>
      </c>
      <c r="T2775" s="118">
        <v>2.355</v>
      </c>
      <c r="U2775" s="2" t="s">
        <v>661</v>
      </c>
      <c r="V2775" s="129">
        <v>1.7500000000000002E-2</v>
      </c>
      <c r="W2775" s="129">
        <v>6.3670000000000004E-2</v>
      </c>
      <c r="X2775" s="4" t="s">
        <v>256</v>
      </c>
      <c r="Z2775" s="118">
        <v>137055</v>
      </c>
      <c r="AA2775" s="127">
        <v>1</v>
      </c>
      <c r="AB2775" s="140">
        <v>104.66</v>
      </c>
      <c r="AD2775" s="118">
        <v>143.44200000000001</v>
      </c>
      <c r="AG2775" s="2" t="s">
        <v>36</v>
      </c>
      <c r="AH2775" s="129">
        <v>8.0000000000000007E-5</v>
      </c>
      <c r="AI2775" s="129">
        <v>2.88998307808494E-3</v>
      </c>
      <c r="AJ2775" s="129">
        <v>6.3230313341742898E-4</v>
      </c>
    </row>
    <row r="2776" spans="1:36" x14ac:dyDescent="0.2">
      <c r="A2776" s="2">
        <v>1039</v>
      </c>
      <c r="B2776" s="2">
        <v>1039</v>
      </c>
      <c r="C2776" s="2" t="s">
        <v>1002</v>
      </c>
      <c r="D2776" s="2" t="s">
        <v>1003</v>
      </c>
      <c r="E2776" s="4" t="s">
        <v>245</v>
      </c>
      <c r="F2776" s="2" t="s">
        <v>1004</v>
      </c>
      <c r="G2776" s="2" t="s">
        <v>1005</v>
      </c>
      <c r="H2776" s="2" t="s">
        <v>248</v>
      </c>
      <c r="I2776" s="2" t="s">
        <v>269</v>
      </c>
      <c r="J2776" s="2" t="s">
        <v>30</v>
      </c>
      <c r="K2776" s="2" t="s">
        <v>30</v>
      </c>
      <c r="L2776" s="2" t="s">
        <v>270</v>
      </c>
      <c r="M2776" s="2" t="s">
        <v>31</v>
      </c>
      <c r="N2776" s="2" t="s">
        <v>323</v>
      </c>
      <c r="O2776" s="2" t="s">
        <v>250</v>
      </c>
      <c r="P2776" s="2" t="s">
        <v>1006</v>
      </c>
      <c r="Q2776" s="2" t="s">
        <v>252</v>
      </c>
      <c r="R2776" s="2" t="s">
        <v>253</v>
      </c>
      <c r="S2776" s="2" t="s">
        <v>34</v>
      </c>
      <c r="T2776" s="118">
        <v>1.22</v>
      </c>
      <c r="U2776" s="2" t="s">
        <v>1007</v>
      </c>
      <c r="V2776" s="129">
        <v>6.2E-2</v>
      </c>
      <c r="W2776" s="129">
        <v>0.2321</v>
      </c>
      <c r="X2776" s="4" t="s">
        <v>256</v>
      </c>
      <c r="Z2776" s="118">
        <v>49390.26</v>
      </c>
      <c r="AA2776" s="127">
        <v>1</v>
      </c>
      <c r="AB2776" s="140">
        <v>119.84</v>
      </c>
      <c r="AD2776" s="118">
        <v>59.189</v>
      </c>
      <c r="AG2776" s="2" t="s">
        <v>36</v>
      </c>
      <c r="AH2776" s="129">
        <v>4.8500000000000003E-4</v>
      </c>
      <c r="AI2776" s="129">
        <v>1.19251211044905E-3</v>
      </c>
      <c r="AJ2776" s="129">
        <v>2.6091126615690398E-4</v>
      </c>
    </row>
    <row r="2777" spans="1:36" x14ac:dyDescent="0.2">
      <c r="A2777" s="2">
        <v>1039</v>
      </c>
      <c r="B2777" s="2">
        <v>1039</v>
      </c>
      <c r="C2777" s="2" t="s">
        <v>1008</v>
      </c>
      <c r="D2777" s="2" t="s">
        <v>1009</v>
      </c>
      <c r="E2777" s="4" t="s">
        <v>245</v>
      </c>
      <c r="F2777" s="2" t="s">
        <v>1010</v>
      </c>
      <c r="G2777" s="2" t="s">
        <v>1011</v>
      </c>
      <c r="H2777" s="2" t="s">
        <v>248</v>
      </c>
      <c r="I2777" s="2" t="s">
        <v>302</v>
      </c>
      <c r="J2777" s="2" t="s">
        <v>30</v>
      </c>
      <c r="K2777" s="2" t="s">
        <v>30</v>
      </c>
      <c r="L2777" s="2" t="s">
        <v>270</v>
      </c>
      <c r="M2777" s="2" t="s">
        <v>31</v>
      </c>
      <c r="N2777" s="2" t="s">
        <v>440</v>
      </c>
      <c r="O2777" s="2" t="s">
        <v>250</v>
      </c>
      <c r="P2777" s="2" t="s">
        <v>376</v>
      </c>
      <c r="Q2777" s="2" t="s">
        <v>252</v>
      </c>
      <c r="R2777" s="2" t="s">
        <v>253</v>
      </c>
      <c r="S2777" s="2" t="s">
        <v>34</v>
      </c>
      <c r="T2777" s="118">
        <v>0.34</v>
      </c>
      <c r="U2777" s="2" t="s">
        <v>1012</v>
      </c>
      <c r="V2777" s="129">
        <v>2.7E-2</v>
      </c>
      <c r="W2777" s="129">
        <v>4.7509999999999997E-2</v>
      </c>
      <c r="X2777" s="4" t="s">
        <v>256</v>
      </c>
      <c r="Z2777" s="118">
        <v>10461.09</v>
      </c>
      <c r="AA2777" s="127">
        <v>1</v>
      </c>
      <c r="AB2777" s="140">
        <v>99.43</v>
      </c>
      <c r="AD2777" s="118">
        <v>10.401</v>
      </c>
      <c r="AG2777" s="2" t="s">
        <v>36</v>
      </c>
      <c r="AH2777" s="129">
        <v>3.3500000000000001E-4</v>
      </c>
      <c r="AI2777" s="129">
        <v>2.09562737678964E-4</v>
      </c>
      <c r="AJ2777" s="129">
        <v>4.58505022699822E-5</v>
      </c>
    </row>
    <row r="2778" spans="1:36" x14ac:dyDescent="0.2">
      <c r="A2778" s="2">
        <v>1039</v>
      </c>
      <c r="B2778" s="2">
        <v>1039</v>
      </c>
      <c r="C2778" s="2" t="s">
        <v>1008</v>
      </c>
      <c r="D2778" s="2" t="s">
        <v>1009</v>
      </c>
      <c r="E2778" s="4" t="s">
        <v>245</v>
      </c>
      <c r="F2778" s="2" t="s">
        <v>1013</v>
      </c>
      <c r="G2778" s="2" t="s">
        <v>1014</v>
      </c>
      <c r="H2778" s="2" t="s">
        <v>248</v>
      </c>
      <c r="I2778" s="2" t="s">
        <v>269</v>
      </c>
      <c r="J2778" s="2" t="s">
        <v>30</v>
      </c>
      <c r="K2778" s="2" t="s">
        <v>30</v>
      </c>
      <c r="L2778" s="2" t="s">
        <v>270</v>
      </c>
      <c r="M2778" s="2" t="s">
        <v>31</v>
      </c>
      <c r="N2778" s="2" t="s">
        <v>440</v>
      </c>
      <c r="O2778" s="2" t="s">
        <v>250</v>
      </c>
      <c r="P2778" s="2" t="s">
        <v>376</v>
      </c>
      <c r="Q2778" s="2" t="s">
        <v>252</v>
      </c>
      <c r="R2778" s="2" t="s">
        <v>253</v>
      </c>
      <c r="S2778" s="2" t="s">
        <v>34</v>
      </c>
      <c r="T2778" s="118">
        <v>0.34</v>
      </c>
      <c r="U2778" s="2" t="s">
        <v>1012</v>
      </c>
      <c r="V2778" s="129">
        <v>1.7999999999999999E-2</v>
      </c>
      <c r="W2778" s="129">
        <v>3.959E-2</v>
      </c>
      <c r="X2778" s="4" t="s">
        <v>256</v>
      </c>
      <c r="Z2778" s="118">
        <v>140377.18</v>
      </c>
      <c r="AA2778" s="127">
        <v>1</v>
      </c>
      <c r="AB2778" s="140">
        <v>117.77</v>
      </c>
      <c r="AD2778" s="118">
        <v>165.322</v>
      </c>
      <c r="AG2778" s="2" t="s">
        <v>36</v>
      </c>
      <c r="AH2778" s="129">
        <v>8.6499999999999999E-4</v>
      </c>
      <c r="AI2778" s="129">
        <v>3.3308177797022102E-3</v>
      </c>
      <c r="AJ2778" s="129">
        <v>7.2875392763330704E-4</v>
      </c>
    </row>
    <row r="2779" spans="1:36" x14ac:dyDescent="0.2">
      <c r="A2779" s="2">
        <v>1039</v>
      </c>
      <c r="B2779" s="2">
        <v>1039</v>
      </c>
      <c r="C2779" s="2" t="s">
        <v>889</v>
      </c>
      <c r="D2779" s="2" t="s">
        <v>890</v>
      </c>
      <c r="E2779" s="4" t="s">
        <v>245</v>
      </c>
      <c r="F2779" s="2" t="s">
        <v>1015</v>
      </c>
      <c r="G2779" s="2" t="s">
        <v>1016</v>
      </c>
      <c r="H2779" s="2" t="s">
        <v>248</v>
      </c>
      <c r="I2779" s="2" t="s">
        <v>302</v>
      </c>
      <c r="J2779" s="2" t="s">
        <v>30</v>
      </c>
      <c r="K2779" s="2" t="s">
        <v>30</v>
      </c>
      <c r="L2779" s="2" t="s">
        <v>270</v>
      </c>
      <c r="M2779" s="2" t="s">
        <v>31</v>
      </c>
      <c r="N2779" s="2" t="s">
        <v>569</v>
      </c>
      <c r="O2779" s="2" t="s">
        <v>250</v>
      </c>
      <c r="P2779" s="2" t="s">
        <v>346</v>
      </c>
      <c r="Q2779" s="2" t="s">
        <v>252</v>
      </c>
      <c r="R2779" s="2" t="s">
        <v>253</v>
      </c>
      <c r="S2779" s="2" t="s">
        <v>34</v>
      </c>
      <c r="T2779" s="118">
        <v>0.16200000000000001</v>
      </c>
      <c r="U2779" s="2" t="s">
        <v>1017</v>
      </c>
      <c r="V2779" s="129">
        <v>1.55E-2</v>
      </c>
      <c r="W2779" s="129">
        <v>6.7269999999999996E-2</v>
      </c>
      <c r="X2779" s="4" t="s">
        <v>256</v>
      </c>
      <c r="Z2779" s="118">
        <v>46615.96</v>
      </c>
      <c r="AA2779" s="127">
        <v>1</v>
      </c>
      <c r="AB2779" s="140">
        <v>99.72</v>
      </c>
      <c r="AD2779" s="118">
        <v>46.484999999999999</v>
      </c>
      <c r="AG2779" s="2" t="s">
        <v>36</v>
      </c>
      <c r="AH2779" s="129">
        <v>2.882E-3</v>
      </c>
      <c r="AI2779" s="129">
        <v>9.3656211844727602E-4</v>
      </c>
      <c r="AJ2779" s="129">
        <v>2.0491163655072199E-4</v>
      </c>
    </row>
    <row r="2780" spans="1:36" x14ac:dyDescent="0.2">
      <c r="A2780" s="2">
        <v>1039</v>
      </c>
      <c r="B2780" s="2">
        <v>1039</v>
      </c>
      <c r="C2780" s="2" t="s">
        <v>639</v>
      </c>
      <c r="D2780" s="2" t="s">
        <v>640</v>
      </c>
      <c r="E2780" s="4" t="s">
        <v>245</v>
      </c>
      <c r="F2780" s="2" t="s">
        <v>1018</v>
      </c>
      <c r="G2780" s="2" t="s">
        <v>1019</v>
      </c>
      <c r="H2780" s="2" t="s">
        <v>248</v>
      </c>
      <c r="I2780" s="2" t="s">
        <v>269</v>
      </c>
      <c r="J2780" s="2" t="s">
        <v>30</v>
      </c>
      <c r="K2780" s="2" t="s">
        <v>30</v>
      </c>
      <c r="L2780" s="2" t="s">
        <v>270</v>
      </c>
      <c r="M2780" s="2" t="s">
        <v>31</v>
      </c>
      <c r="N2780" s="2" t="s">
        <v>249</v>
      </c>
      <c r="O2780" s="2" t="s">
        <v>250</v>
      </c>
      <c r="P2780" s="2" t="s">
        <v>251</v>
      </c>
      <c r="Q2780" s="2" t="s">
        <v>252</v>
      </c>
      <c r="R2780" s="2" t="s">
        <v>253</v>
      </c>
      <c r="S2780" s="2" t="s">
        <v>34</v>
      </c>
      <c r="T2780" s="118">
        <v>4.1280000000000001</v>
      </c>
      <c r="U2780" s="2" t="s">
        <v>1020</v>
      </c>
      <c r="V2780" s="129">
        <v>2.2013000000000001E-2</v>
      </c>
      <c r="W2780" s="129">
        <v>2.2599999999999999E-2</v>
      </c>
      <c r="X2780" s="4" t="s">
        <v>256</v>
      </c>
      <c r="Z2780" s="118">
        <v>325134</v>
      </c>
      <c r="AA2780" s="127">
        <v>1</v>
      </c>
      <c r="AB2780" s="140">
        <v>126.7</v>
      </c>
      <c r="AD2780" s="118">
        <v>411.94499999999999</v>
      </c>
      <c r="AG2780" s="2" t="s">
        <v>36</v>
      </c>
      <c r="AH2780" s="129">
        <v>4.6299999999999998E-4</v>
      </c>
      <c r="AI2780" s="129">
        <v>8.2996291500227592E-3</v>
      </c>
      <c r="AJ2780" s="129">
        <v>1.8158865903254899E-3</v>
      </c>
    </row>
    <row r="2781" spans="1:36" x14ac:dyDescent="0.2">
      <c r="A2781" s="2">
        <v>1039</v>
      </c>
      <c r="B2781" s="2">
        <v>1039</v>
      </c>
      <c r="C2781" s="2" t="s">
        <v>639</v>
      </c>
      <c r="D2781" s="2" t="s">
        <v>640</v>
      </c>
      <c r="E2781" s="4" t="s">
        <v>245</v>
      </c>
      <c r="F2781" s="2" t="s">
        <v>1021</v>
      </c>
      <c r="G2781" s="2" t="s">
        <v>1022</v>
      </c>
      <c r="H2781" s="2" t="s">
        <v>248</v>
      </c>
      <c r="I2781" s="2" t="s">
        <v>269</v>
      </c>
      <c r="J2781" s="2" t="s">
        <v>30</v>
      </c>
      <c r="K2781" s="2" t="s">
        <v>30</v>
      </c>
      <c r="L2781" s="2" t="s">
        <v>270</v>
      </c>
      <c r="M2781" s="2" t="s">
        <v>31</v>
      </c>
      <c r="N2781" s="2" t="s">
        <v>249</v>
      </c>
      <c r="O2781" s="2" t="s">
        <v>250</v>
      </c>
      <c r="P2781" s="2" t="s">
        <v>251</v>
      </c>
      <c r="Q2781" s="2" t="s">
        <v>252</v>
      </c>
      <c r="R2781" s="2" t="s">
        <v>253</v>
      </c>
      <c r="S2781" s="2" t="s">
        <v>34</v>
      </c>
      <c r="T2781" s="118">
        <v>1.728</v>
      </c>
      <c r="U2781" s="2" t="s">
        <v>1023</v>
      </c>
      <c r="V2781" s="129">
        <v>1.2200000000000001E-2</v>
      </c>
      <c r="W2781" s="129">
        <v>2.3269999999999999E-2</v>
      </c>
      <c r="X2781" s="4" t="s">
        <v>256</v>
      </c>
      <c r="Z2781" s="118">
        <v>158815</v>
      </c>
      <c r="AA2781" s="127">
        <v>1</v>
      </c>
      <c r="AB2781" s="140">
        <v>117.28</v>
      </c>
      <c r="AD2781" s="118">
        <v>186.25800000000001</v>
      </c>
      <c r="AG2781" s="2" t="s">
        <v>36</v>
      </c>
      <c r="AH2781" s="129">
        <v>5.3000000000000001E-5</v>
      </c>
      <c r="AI2781" s="129">
        <v>3.7526249494996698E-3</v>
      </c>
      <c r="AJ2781" s="129">
        <v>8.2104166356621305E-4</v>
      </c>
    </row>
    <row r="2782" spans="1:36" x14ac:dyDescent="0.2">
      <c r="A2782" s="2">
        <v>1039</v>
      </c>
      <c r="B2782" s="2">
        <v>1039</v>
      </c>
      <c r="C2782" s="2" t="s">
        <v>639</v>
      </c>
      <c r="D2782" s="2" t="s">
        <v>640</v>
      </c>
      <c r="E2782" s="4" t="s">
        <v>245</v>
      </c>
      <c r="F2782" s="2" t="s">
        <v>1024</v>
      </c>
      <c r="G2782" s="2" t="s">
        <v>1025</v>
      </c>
      <c r="H2782" s="2" t="s">
        <v>248</v>
      </c>
      <c r="I2782" s="2" t="s">
        <v>269</v>
      </c>
      <c r="J2782" s="2" t="s">
        <v>30</v>
      </c>
      <c r="K2782" s="2" t="s">
        <v>30</v>
      </c>
      <c r="L2782" s="2" t="s">
        <v>270</v>
      </c>
      <c r="M2782" s="2" t="s">
        <v>31</v>
      </c>
      <c r="N2782" s="2" t="s">
        <v>249</v>
      </c>
      <c r="O2782" s="2" t="s">
        <v>250</v>
      </c>
      <c r="P2782" s="2" t="s">
        <v>251</v>
      </c>
      <c r="Q2782" s="2" t="s">
        <v>252</v>
      </c>
      <c r="R2782" s="2" t="s">
        <v>253</v>
      </c>
      <c r="S2782" s="2" t="s">
        <v>34</v>
      </c>
      <c r="T2782" s="118">
        <v>0.47399999999999998</v>
      </c>
      <c r="U2782" s="2" t="s">
        <v>1026</v>
      </c>
      <c r="V2782" s="129">
        <v>3.8E-3</v>
      </c>
      <c r="W2782" s="129">
        <v>2.826E-2</v>
      </c>
      <c r="X2782" s="4" t="s">
        <v>256</v>
      </c>
      <c r="Z2782" s="118">
        <v>1105506</v>
      </c>
      <c r="AA2782" s="127">
        <v>1</v>
      </c>
      <c r="AB2782" s="140">
        <v>115.12</v>
      </c>
      <c r="AD2782" s="118">
        <v>1272.6590000000001</v>
      </c>
      <c r="AG2782" s="2" t="s">
        <v>36</v>
      </c>
      <c r="AH2782" s="129">
        <v>3.6900000000000002E-4</v>
      </c>
      <c r="AI2782" s="129">
        <v>2.5640799953001399E-2</v>
      </c>
      <c r="AJ2782" s="129">
        <v>5.6099837665332299E-3</v>
      </c>
    </row>
    <row r="2783" spans="1:36" x14ac:dyDescent="0.2">
      <c r="A2783" s="2">
        <v>1039</v>
      </c>
      <c r="B2783" s="2">
        <v>1039</v>
      </c>
      <c r="C2783" s="2" t="s">
        <v>639</v>
      </c>
      <c r="D2783" s="2" t="s">
        <v>640</v>
      </c>
      <c r="E2783" s="4" t="s">
        <v>245</v>
      </c>
      <c r="F2783" s="2" t="s">
        <v>1027</v>
      </c>
      <c r="G2783" s="2" t="s">
        <v>1028</v>
      </c>
      <c r="H2783" s="2" t="s">
        <v>248</v>
      </c>
      <c r="I2783" s="2" t="s">
        <v>269</v>
      </c>
      <c r="J2783" s="2" t="s">
        <v>30</v>
      </c>
      <c r="K2783" s="2" t="s">
        <v>30</v>
      </c>
      <c r="L2783" s="2" t="s">
        <v>270</v>
      </c>
      <c r="M2783" s="2" t="s">
        <v>31</v>
      </c>
      <c r="N2783" s="2" t="s">
        <v>249</v>
      </c>
      <c r="O2783" s="2" t="s">
        <v>250</v>
      </c>
      <c r="P2783" s="2" t="s">
        <v>251</v>
      </c>
      <c r="Q2783" s="2" t="s">
        <v>252</v>
      </c>
      <c r="R2783" s="2" t="s">
        <v>253</v>
      </c>
      <c r="S2783" s="2" t="s">
        <v>34</v>
      </c>
      <c r="T2783" s="118">
        <v>4.4770000000000003</v>
      </c>
      <c r="U2783" s="2" t="s">
        <v>888</v>
      </c>
      <c r="V2783" s="129">
        <v>2E-3</v>
      </c>
      <c r="W2783" s="129">
        <v>2.281E-2</v>
      </c>
      <c r="X2783" s="4" t="s">
        <v>256</v>
      </c>
      <c r="Z2783" s="118">
        <v>84143</v>
      </c>
      <c r="AA2783" s="127">
        <v>1</v>
      </c>
      <c r="AB2783" s="140">
        <v>107.79</v>
      </c>
      <c r="AD2783" s="118">
        <v>90.697999999999993</v>
      </c>
      <c r="AG2783" s="2" t="s">
        <v>36</v>
      </c>
      <c r="AH2783" s="129">
        <v>2.4000000000000001E-5</v>
      </c>
      <c r="AI2783" s="129">
        <v>1.8273264875694E-3</v>
      </c>
      <c r="AJ2783" s="129">
        <v>3.99803124325712E-4</v>
      </c>
    </row>
    <row r="2784" spans="1:36" x14ac:dyDescent="0.2">
      <c r="A2784" s="2">
        <v>1039</v>
      </c>
      <c r="B2784" s="2">
        <v>1039</v>
      </c>
      <c r="C2784" s="2" t="s">
        <v>639</v>
      </c>
      <c r="D2784" s="2" t="s">
        <v>640</v>
      </c>
      <c r="E2784" s="4" t="s">
        <v>245</v>
      </c>
      <c r="F2784" s="2" t="s">
        <v>1411</v>
      </c>
      <c r="G2784" s="2" t="s">
        <v>1412</v>
      </c>
      <c r="H2784" s="2" t="s">
        <v>248</v>
      </c>
      <c r="I2784" s="2" t="s">
        <v>269</v>
      </c>
      <c r="J2784" s="2" t="s">
        <v>30</v>
      </c>
      <c r="K2784" s="2" t="s">
        <v>30</v>
      </c>
      <c r="L2784" s="2" t="s">
        <v>270</v>
      </c>
      <c r="M2784" s="2" t="s">
        <v>31</v>
      </c>
      <c r="N2784" s="2" t="s">
        <v>249</v>
      </c>
      <c r="O2784" s="2" t="s">
        <v>250</v>
      </c>
      <c r="P2784" s="2" t="s">
        <v>87</v>
      </c>
      <c r="Q2784" s="2" t="s">
        <v>290</v>
      </c>
      <c r="R2784" s="2" t="s">
        <v>253</v>
      </c>
      <c r="S2784" s="2" t="s">
        <v>34</v>
      </c>
      <c r="T2784" s="118">
        <v>0.92300000000000004</v>
      </c>
      <c r="U2784" s="2" t="s">
        <v>1413</v>
      </c>
      <c r="V2784" s="129">
        <v>5.0000000000000001E-3</v>
      </c>
      <c r="W2784" s="129">
        <v>2.521E-2</v>
      </c>
      <c r="X2784" s="4" t="s">
        <v>256</v>
      </c>
      <c r="Z2784" s="118">
        <v>328742</v>
      </c>
      <c r="AA2784" s="127">
        <v>1</v>
      </c>
      <c r="AB2784" s="140">
        <v>114.7</v>
      </c>
      <c r="AD2784" s="118">
        <v>377.06700000000001</v>
      </c>
      <c r="AG2784" s="2" t="s">
        <v>36</v>
      </c>
      <c r="AH2784" s="129">
        <v>4.3100000000000001E-4</v>
      </c>
      <c r="AI2784" s="129">
        <v>7.5969330017437199E-3</v>
      </c>
      <c r="AJ2784" s="129">
        <v>1.6621427916968801E-3</v>
      </c>
    </row>
    <row r="2785" spans="1:36" x14ac:dyDescent="0.2">
      <c r="A2785" s="2">
        <v>1039</v>
      </c>
      <c r="B2785" s="2">
        <v>1039</v>
      </c>
      <c r="C2785" s="2" t="s">
        <v>639</v>
      </c>
      <c r="D2785" s="2" t="s">
        <v>640</v>
      </c>
      <c r="E2785" s="4" t="s">
        <v>245</v>
      </c>
      <c r="F2785" s="2" t="s">
        <v>1029</v>
      </c>
      <c r="G2785" s="2" t="s">
        <v>1030</v>
      </c>
      <c r="H2785" s="2" t="s">
        <v>248</v>
      </c>
      <c r="I2785" s="2" t="s">
        <v>269</v>
      </c>
      <c r="J2785" s="2" t="s">
        <v>30</v>
      </c>
      <c r="K2785" s="2" t="s">
        <v>30</v>
      </c>
      <c r="L2785" s="2" t="s">
        <v>270</v>
      </c>
      <c r="M2785" s="2" t="s">
        <v>31</v>
      </c>
      <c r="N2785" s="2" t="s">
        <v>249</v>
      </c>
      <c r="O2785" s="2" t="s">
        <v>250</v>
      </c>
      <c r="P2785" s="2" t="s">
        <v>251</v>
      </c>
      <c r="Q2785" s="2" t="s">
        <v>252</v>
      </c>
      <c r="R2785" s="2" t="s">
        <v>253</v>
      </c>
      <c r="S2785" s="2" t="s">
        <v>34</v>
      </c>
      <c r="T2785" s="118">
        <v>2.8050000000000002</v>
      </c>
      <c r="U2785" s="2" t="s">
        <v>1031</v>
      </c>
      <c r="V2785" s="129">
        <v>1E-3</v>
      </c>
      <c r="W2785" s="129">
        <v>2.1919999999999999E-2</v>
      </c>
      <c r="X2785" s="4" t="s">
        <v>256</v>
      </c>
      <c r="Z2785" s="118">
        <v>1258163</v>
      </c>
      <c r="AA2785" s="127">
        <v>1</v>
      </c>
      <c r="AB2785" s="140">
        <v>108.71</v>
      </c>
      <c r="AD2785" s="118">
        <v>1367.749</v>
      </c>
      <c r="AG2785" s="2" t="s">
        <v>36</v>
      </c>
      <c r="AH2785" s="129">
        <v>3.7300000000000001E-4</v>
      </c>
      <c r="AI2785" s="129">
        <v>2.7556629077855398E-2</v>
      </c>
      <c r="AJ2785" s="129">
        <v>6.0291504972741902E-3</v>
      </c>
    </row>
    <row r="2786" spans="1:36" x14ac:dyDescent="0.2">
      <c r="A2786" s="2">
        <v>1039</v>
      </c>
      <c r="B2786" s="2">
        <v>1039</v>
      </c>
      <c r="C2786" s="2" t="s">
        <v>639</v>
      </c>
      <c r="D2786" s="2" t="s">
        <v>640</v>
      </c>
      <c r="E2786" s="4" t="s">
        <v>245</v>
      </c>
      <c r="F2786" s="2" t="s">
        <v>1032</v>
      </c>
      <c r="G2786" s="2" t="s">
        <v>1033</v>
      </c>
      <c r="H2786" s="2" t="s">
        <v>248</v>
      </c>
      <c r="I2786" s="2" t="s">
        <v>302</v>
      </c>
      <c r="J2786" s="2" t="s">
        <v>30</v>
      </c>
      <c r="K2786" s="2" t="s">
        <v>30</v>
      </c>
      <c r="L2786" s="2" t="s">
        <v>270</v>
      </c>
      <c r="M2786" s="2" t="s">
        <v>31</v>
      </c>
      <c r="N2786" s="2" t="s">
        <v>249</v>
      </c>
      <c r="O2786" s="2" t="s">
        <v>250</v>
      </c>
      <c r="P2786" s="2" t="s">
        <v>251</v>
      </c>
      <c r="Q2786" s="2" t="s">
        <v>252</v>
      </c>
      <c r="R2786" s="2" t="s">
        <v>253</v>
      </c>
      <c r="S2786" s="2" t="s">
        <v>34</v>
      </c>
      <c r="T2786" s="118">
        <v>2.589</v>
      </c>
      <c r="U2786" s="2" t="s">
        <v>1034</v>
      </c>
      <c r="V2786" s="129">
        <v>2.7400000000000001E-2</v>
      </c>
      <c r="W2786" s="129">
        <v>4.1160000000000002E-2</v>
      </c>
      <c r="X2786" s="4" t="s">
        <v>256</v>
      </c>
      <c r="Z2786" s="118">
        <v>578210</v>
      </c>
      <c r="AA2786" s="127">
        <v>1</v>
      </c>
      <c r="AB2786" s="140">
        <v>98.49</v>
      </c>
      <c r="AD2786" s="118">
        <v>569.47900000000004</v>
      </c>
      <c r="AG2786" s="2" t="s">
        <v>36</v>
      </c>
      <c r="AH2786" s="129">
        <v>1.83E-4</v>
      </c>
      <c r="AI2786" s="129">
        <v>1.1473539663161E-2</v>
      </c>
      <c r="AJ2786" s="129">
        <v>2.5103105742796498E-3</v>
      </c>
    </row>
    <row r="2787" spans="1:36" x14ac:dyDescent="0.2">
      <c r="A2787" s="2">
        <v>1039</v>
      </c>
      <c r="B2787" s="2">
        <v>1039</v>
      </c>
      <c r="C2787" s="2" t="s">
        <v>639</v>
      </c>
      <c r="D2787" s="2" t="s">
        <v>640</v>
      </c>
      <c r="E2787" s="4" t="s">
        <v>245</v>
      </c>
      <c r="F2787" s="2" t="s">
        <v>1035</v>
      </c>
      <c r="G2787" s="2" t="s">
        <v>1036</v>
      </c>
      <c r="H2787" s="2" t="s">
        <v>248</v>
      </c>
      <c r="I2787" s="2" t="s">
        <v>269</v>
      </c>
      <c r="J2787" s="2" t="s">
        <v>30</v>
      </c>
      <c r="K2787" s="2" t="s">
        <v>30</v>
      </c>
      <c r="L2787" s="2" t="s">
        <v>270</v>
      </c>
      <c r="M2787" s="2" t="s">
        <v>31</v>
      </c>
      <c r="N2787" s="2" t="s">
        <v>249</v>
      </c>
      <c r="O2787" s="2" t="s">
        <v>250</v>
      </c>
      <c r="P2787" s="2" t="s">
        <v>251</v>
      </c>
      <c r="Q2787" s="2" t="s">
        <v>252</v>
      </c>
      <c r="R2787" s="2" t="s">
        <v>253</v>
      </c>
      <c r="S2787" s="2" t="s">
        <v>34</v>
      </c>
      <c r="T2787" s="118">
        <v>2.7120000000000002</v>
      </c>
      <c r="U2787" s="2" t="s">
        <v>1034</v>
      </c>
      <c r="V2787" s="129">
        <v>1E-3</v>
      </c>
      <c r="W2787" s="129">
        <v>2.2249999999999999E-2</v>
      </c>
      <c r="X2787" s="4" t="s">
        <v>256</v>
      </c>
      <c r="Z2787" s="118">
        <v>773745.5</v>
      </c>
      <c r="AA2787" s="127">
        <v>1</v>
      </c>
      <c r="AB2787" s="140">
        <v>107.55</v>
      </c>
      <c r="AD2787" s="118">
        <v>832.16300000000001</v>
      </c>
      <c r="AG2787" s="2" t="s">
        <v>36</v>
      </c>
      <c r="AH2787" s="129">
        <v>3.4699999999999998E-4</v>
      </c>
      <c r="AI2787" s="129">
        <v>1.6765952692425201E-2</v>
      </c>
      <c r="AJ2787" s="129">
        <v>3.66824446223877E-3</v>
      </c>
    </row>
    <row r="2788" spans="1:36" x14ac:dyDescent="0.2">
      <c r="A2788" s="2">
        <v>1039</v>
      </c>
      <c r="B2788" s="2">
        <v>1039</v>
      </c>
      <c r="C2788" s="2" t="s">
        <v>1472</v>
      </c>
      <c r="D2788" s="2" t="s">
        <v>1473</v>
      </c>
      <c r="E2788" s="4" t="s">
        <v>245</v>
      </c>
      <c r="F2788" s="2" t="s">
        <v>1474</v>
      </c>
      <c r="G2788" s="2" t="s">
        <v>1475</v>
      </c>
      <c r="H2788" s="2" t="s">
        <v>248</v>
      </c>
      <c r="I2788" s="2" t="s">
        <v>302</v>
      </c>
      <c r="J2788" s="2" t="s">
        <v>30</v>
      </c>
      <c r="K2788" s="2" t="s">
        <v>30</v>
      </c>
      <c r="L2788" s="2" t="s">
        <v>270</v>
      </c>
      <c r="M2788" s="2" t="s">
        <v>31</v>
      </c>
      <c r="N2788" s="2" t="s">
        <v>375</v>
      </c>
      <c r="O2788" s="2" t="s">
        <v>250</v>
      </c>
      <c r="P2788" s="2" t="s">
        <v>324</v>
      </c>
      <c r="Q2788" s="2" t="s">
        <v>252</v>
      </c>
      <c r="R2788" s="2" t="s">
        <v>253</v>
      </c>
      <c r="S2788" s="2" t="s">
        <v>34</v>
      </c>
      <c r="T2788" s="118">
        <v>1.0429999999999999</v>
      </c>
      <c r="U2788" s="2" t="s">
        <v>1476</v>
      </c>
      <c r="V2788" s="129">
        <v>3.1300000000000001E-2</v>
      </c>
      <c r="W2788" s="129">
        <v>5.0279999999999998E-2</v>
      </c>
      <c r="X2788" s="4" t="s">
        <v>256</v>
      </c>
      <c r="Z2788" s="118">
        <v>64853.85</v>
      </c>
      <c r="AA2788" s="127">
        <v>1</v>
      </c>
      <c r="AB2788" s="140">
        <v>98.65</v>
      </c>
      <c r="AD2788" s="118">
        <v>63.978000000000002</v>
      </c>
      <c r="AG2788" s="2" t="s">
        <v>36</v>
      </c>
      <c r="AH2788" s="129">
        <v>1.011E-3</v>
      </c>
      <c r="AI2788" s="129">
        <v>1.2889988734069201E-3</v>
      </c>
      <c r="AJ2788" s="129">
        <v>2.8202172974895698E-4</v>
      </c>
    </row>
    <row r="2789" spans="1:36" x14ac:dyDescent="0.2">
      <c r="A2789" s="2">
        <v>1039</v>
      </c>
      <c r="B2789" s="2">
        <v>1039</v>
      </c>
      <c r="C2789" s="2" t="s">
        <v>1037</v>
      </c>
      <c r="D2789" s="2" t="s">
        <v>1038</v>
      </c>
      <c r="E2789" s="4" t="s">
        <v>245</v>
      </c>
      <c r="F2789" s="2" t="s">
        <v>1039</v>
      </c>
      <c r="G2789" s="2" t="s">
        <v>1040</v>
      </c>
      <c r="H2789" s="2" t="s">
        <v>248</v>
      </c>
      <c r="I2789" s="2" t="s">
        <v>302</v>
      </c>
      <c r="J2789" s="2" t="s">
        <v>30</v>
      </c>
      <c r="K2789" s="2" t="s">
        <v>30</v>
      </c>
      <c r="L2789" s="2" t="s">
        <v>270</v>
      </c>
      <c r="M2789" s="2" t="s">
        <v>31</v>
      </c>
      <c r="N2789" s="2" t="s">
        <v>440</v>
      </c>
      <c r="O2789" s="2" t="s">
        <v>250</v>
      </c>
      <c r="P2789" s="2" t="s">
        <v>340</v>
      </c>
      <c r="Q2789" s="2" t="s">
        <v>252</v>
      </c>
      <c r="R2789" s="2" t="s">
        <v>253</v>
      </c>
      <c r="S2789" s="2" t="s">
        <v>34</v>
      </c>
      <c r="T2789" s="118">
        <v>1.698</v>
      </c>
      <c r="U2789" s="2" t="s">
        <v>777</v>
      </c>
      <c r="V2789" s="129">
        <v>2.3900000000000001E-2</v>
      </c>
      <c r="W2789" s="129">
        <v>4.446E-2</v>
      </c>
      <c r="X2789" s="4" t="s">
        <v>256</v>
      </c>
      <c r="Z2789" s="118">
        <v>93832.6</v>
      </c>
      <c r="AA2789" s="127">
        <v>1</v>
      </c>
      <c r="AB2789" s="140">
        <v>96.7</v>
      </c>
      <c r="AD2789" s="118">
        <v>90.736000000000004</v>
      </c>
      <c r="AG2789" s="2" t="s">
        <v>36</v>
      </c>
      <c r="AH2789" s="129">
        <v>8.4099999999999995E-4</v>
      </c>
      <c r="AI2789" s="129">
        <v>1.8280998366494801E-3</v>
      </c>
      <c r="AJ2789" s="129">
        <v>3.9997232637061902E-4</v>
      </c>
    </row>
    <row r="2790" spans="1:36" x14ac:dyDescent="0.2">
      <c r="A2790" s="2">
        <v>1039</v>
      </c>
      <c r="B2790" s="2">
        <v>1039</v>
      </c>
      <c r="C2790" s="2" t="s">
        <v>1041</v>
      </c>
      <c r="D2790" s="2" t="s">
        <v>1042</v>
      </c>
      <c r="E2790" s="4" t="s">
        <v>245</v>
      </c>
      <c r="F2790" s="2" t="s">
        <v>1043</v>
      </c>
      <c r="G2790" s="2" t="s">
        <v>1044</v>
      </c>
      <c r="H2790" s="2" t="s">
        <v>248</v>
      </c>
      <c r="I2790" s="2" t="s">
        <v>269</v>
      </c>
      <c r="J2790" s="2" t="s">
        <v>30</v>
      </c>
      <c r="K2790" s="2" t="s">
        <v>30</v>
      </c>
      <c r="L2790" s="2" t="s">
        <v>270</v>
      </c>
      <c r="M2790" s="2" t="s">
        <v>31</v>
      </c>
      <c r="N2790" s="2" t="s">
        <v>375</v>
      </c>
      <c r="O2790" s="2" t="s">
        <v>250</v>
      </c>
      <c r="P2790" s="2" t="s">
        <v>346</v>
      </c>
      <c r="Q2790" s="2" t="s">
        <v>252</v>
      </c>
      <c r="R2790" s="2" t="s">
        <v>253</v>
      </c>
      <c r="S2790" s="2" t="s">
        <v>34</v>
      </c>
      <c r="T2790" s="118">
        <v>1.2669999999999999</v>
      </c>
      <c r="U2790" s="2" t="s">
        <v>1045</v>
      </c>
      <c r="V2790" s="129">
        <v>3.4599999999999999E-2</v>
      </c>
      <c r="W2790" s="129">
        <v>2.9659999999999999E-2</v>
      </c>
      <c r="X2790" s="4" t="s">
        <v>256</v>
      </c>
      <c r="Z2790" s="118">
        <v>111031.66</v>
      </c>
      <c r="AA2790" s="127">
        <v>1</v>
      </c>
      <c r="AB2790" s="140">
        <v>119.77</v>
      </c>
      <c r="AC2790" s="118">
        <v>98.3</v>
      </c>
      <c r="AD2790" s="118">
        <v>231.28299999999999</v>
      </c>
      <c r="AG2790" s="2" t="s">
        <v>36</v>
      </c>
      <c r="AH2790" s="129">
        <v>7.7200000000000001E-4</v>
      </c>
      <c r="AI2790" s="129">
        <v>4.6597500965716004E-3</v>
      </c>
      <c r="AJ2790" s="129">
        <v>1.01951274709775E-3</v>
      </c>
    </row>
    <row r="2791" spans="1:36" x14ac:dyDescent="0.2">
      <c r="A2791" s="2">
        <v>1039</v>
      </c>
      <c r="B2791" s="2">
        <v>1039</v>
      </c>
      <c r="C2791" s="2" t="s">
        <v>1041</v>
      </c>
      <c r="D2791" s="2" t="s">
        <v>1042</v>
      </c>
      <c r="E2791" s="4" t="s">
        <v>245</v>
      </c>
      <c r="F2791" s="2" t="s">
        <v>1046</v>
      </c>
      <c r="G2791" s="2" t="s">
        <v>1047</v>
      </c>
      <c r="H2791" s="2" t="s">
        <v>248</v>
      </c>
      <c r="I2791" s="2" t="s">
        <v>269</v>
      </c>
      <c r="J2791" s="2" t="s">
        <v>30</v>
      </c>
      <c r="K2791" s="2" t="s">
        <v>30</v>
      </c>
      <c r="L2791" s="2" t="s">
        <v>270</v>
      </c>
      <c r="M2791" s="2" t="s">
        <v>31</v>
      </c>
      <c r="N2791" s="2" t="s">
        <v>375</v>
      </c>
      <c r="O2791" s="2" t="s">
        <v>250</v>
      </c>
      <c r="P2791" s="2" t="s">
        <v>340</v>
      </c>
      <c r="Q2791" s="2" t="s">
        <v>252</v>
      </c>
      <c r="R2791" s="2" t="s">
        <v>253</v>
      </c>
      <c r="S2791" s="2" t="s">
        <v>34</v>
      </c>
      <c r="T2791" s="118">
        <v>2.4809999999999999</v>
      </c>
      <c r="U2791" s="2" t="s">
        <v>1048</v>
      </c>
      <c r="V2791" s="129">
        <v>1.83E-2</v>
      </c>
      <c r="W2791" s="129">
        <v>2.5409999999999999E-2</v>
      </c>
      <c r="X2791" s="4" t="s">
        <v>256</v>
      </c>
      <c r="Z2791" s="118">
        <v>120711.09</v>
      </c>
      <c r="AA2791" s="127">
        <v>1</v>
      </c>
      <c r="AB2791" s="140">
        <v>116.2</v>
      </c>
      <c r="AD2791" s="118">
        <v>140.26599999999999</v>
      </c>
      <c r="AG2791" s="2" t="s">
        <v>36</v>
      </c>
      <c r="AH2791" s="129">
        <v>4.7899999999999999E-4</v>
      </c>
      <c r="AI2791" s="129">
        <v>2.8260053847916802E-3</v>
      </c>
      <c r="AJ2791" s="129">
        <v>6.1830537120044396E-4</v>
      </c>
    </row>
    <row r="2792" spans="1:36" x14ac:dyDescent="0.2">
      <c r="A2792" s="2">
        <v>1039</v>
      </c>
      <c r="B2792" s="2">
        <v>1039</v>
      </c>
      <c r="C2792" s="2" t="s">
        <v>1041</v>
      </c>
      <c r="D2792" s="2" t="s">
        <v>1042</v>
      </c>
      <c r="E2792" s="4" t="s">
        <v>245</v>
      </c>
      <c r="F2792" s="2" t="s">
        <v>1049</v>
      </c>
      <c r="G2792" s="2" t="s">
        <v>1050</v>
      </c>
      <c r="H2792" s="2" t="s">
        <v>248</v>
      </c>
      <c r="I2792" s="2" t="s">
        <v>269</v>
      </c>
      <c r="J2792" s="2" t="s">
        <v>30</v>
      </c>
      <c r="K2792" s="2" t="s">
        <v>30</v>
      </c>
      <c r="L2792" s="2" t="s">
        <v>270</v>
      </c>
      <c r="M2792" s="2" t="s">
        <v>31</v>
      </c>
      <c r="N2792" s="2" t="s">
        <v>375</v>
      </c>
      <c r="O2792" s="2" t="s">
        <v>250</v>
      </c>
      <c r="P2792" s="2" t="s">
        <v>340</v>
      </c>
      <c r="Q2792" s="2" t="s">
        <v>252</v>
      </c>
      <c r="R2792" s="2" t="s">
        <v>253</v>
      </c>
      <c r="S2792" s="2" t="s">
        <v>34</v>
      </c>
      <c r="T2792" s="118">
        <v>3.0390000000000001</v>
      </c>
      <c r="U2792" s="2" t="s">
        <v>325</v>
      </c>
      <c r="V2792" s="129">
        <v>1.5299999999999999E-2</v>
      </c>
      <c r="W2792" s="129">
        <v>2.4979999999999999E-2</v>
      </c>
      <c r="X2792" s="4" t="s">
        <v>256</v>
      </c>
      <c r="Z2792" s="118">
        <v>275834.43</v>
      </c>
      <c r="AA2792" s="127">
        <v>1</v>
      </c>
      <c r="AB2792" s="140">
        <v>114.73</v>
      </c>
      <c r="AC2792" s="118">
        <v>12.760999999999999</v>
      </c>
      <c r="AD2792" s="118">
        <v>329.22500000000002</v>
      </c>
      <c r="AG2792" s="2" t="s">
        <v>36</v>
      </c>
      <c r="AH2792" s="129">
        <v>5.5199999999999997E-4</v>
      </c>
      <c r="AI2792" s="129">
        <v>6.6330451810207797E-3</v>
      </c>
      <c r="AJ2792" s="129">
        <v>1.45125252942244E-3</v>
      </c>
    </row>
    <row r="2793" spans="1:36" x14ac:dyDescent="0.2">
      <c r="A2793" s="2">
        <v>1039</v>
      </c>
      <c r="B2793" s="2">
        <v>1039</v>
      </c>
      <c r="C2793" s="2" t="s">
        <v>1051</v>
      </c>
      <c r="D2793" s="2" t="s">
        <v>1052</v>
      </c>
      <c r="E2793" s="4" t="s">
        <v>245</v>
      </c>
      <c r="F2793" s="2" t="s">
        <v>1053</v>
      </c>
      <c r="G2793" s="2" t="s">
        <v>1054</v>
      </c>
      <c r="H2793" s="2" t="s">
        <v>248</v>
      </c>
      <c r="I2793" s="2" t="s">
        <v>302</v>
      </c>
      <c r="J2793" s="2" t="s">
        <v>30</v>
      </c>
      <c r="K2793" s="2" t="s">
        <v>30</v>
      </c>
      <c r="L2793" s="2" t="s">
        <v>270</v>
      </c>
      <c r="M2793" s="2" t="s">
        <v>31</v>
      </c>
      <c r="N2793" s="2" t="s">
        <v>1055</v>
      </c>
      <c r="O2793" s="2" t="s">
        <v>250</v>
      </c>
      <c r="P2793" s="2" t="s">
        <v>311</v>
      </c>
      <c r="Q2793" s="2" t="s">
        <v>252</v>
      </c>
      <c r="R2793" s="2" t="s">
        <v>253</v>
      </c>
      <c r="S2793" s="2" t="s">
        <v>34</v>
      </c>
      <c r="T2793" s="118">
        <v>0.90900000000000003</v>
      </c>
      <c r="U2793" s="2" t="s">
        <v>364</v>
      </c>
      <c r="V2793" s="129">
        <v>2.29E-2</v>
      </c>
      <c r="W2793" s="129">
        <v>4.4609999999999997E-2</v>
      </c>
      <c r="X2793" s="4" t="s">
        <v>256</v>
      </c>
      <c r="Z2793" s="118">
        <v>56626</v>
      </c>
      <c r="AA2793" s="127">
        <v>1</v>
      </c>
      <c r="AB2793" s="140">
        <v>98.31</v>
      </c>
      <c r="AD2793" s="118">
        <v>55.668999999999997</v>
      </c>
      <c r="AG2793" s="2" t="s">
        <v>36</v>
      </c>
      <c r="AH2793" s="129">
        <v>3.4200000000000002E-4</v>
      </c>
      <c r="AI2793" s="129">
        <v>1.12158777292469E-3</v>
      </c>
      <c r="AJ2793" s="129">
        <v>2.4539363866895198E-4</v>
      </c>
    </row>
    <row r="2794" spans="1:36" x14ac:dyDescent="0.2">
      <c r="A2794" s="2">
        <v>1039</v>
      </c>
      <c r="B2794" s="2">
        <v>1039</v>
      </c>
      <c r="C2794" s="2" t="s">
        <v>1056</v>
      </c>
      <c r="D2794" s="2" t="s">
        <v>1057</v>
      </c>
      <c r="E2794" s="4" t="s">
        <v>245</v>
      </c>
      <c r="F2794" s="2" t="s">
        <v>1058</v>
      </c>
      <c r="G2794" s="2" t="s">
        <v>1059</v>
      </c>
      <c r="H2794" s="2" t="s">
        <v>248</v>
      </c>
      <c r="I2794" s="2" t="s">
        <v>269</v>
      </c>
      <c r="J2794" s="2" t="s">
        <v>30</v>
      </c>
      <c r="K2794" s="2" t="s">
        <v>30</v>
      </c>
      <c r="L2794" s="2" t="s">
        <v>270</v>
      </c>
      <c r="M2794" s="2" t="s">
        <v>31</v>
      </c>
      <c r="N2794" s="2" t="s">
        <v>375</v>
      </c>
      <c r="O2794" s="2" t="s">
        <v>250</v>
      </c>
      <c r="P2794" s="2" t="s">
        <v>376</v>
      </c>
      <c r="Q2794" s="2" t="s">
        <v>252</v>
      </c>
      <c r="R2794" s="2" t="s">
        <v>253</v>
      </c>
      <c r="S2794" s="2" t="s">
        <v>34</v>
      </c>
      <c r="T2794" s="118">
        <v>0.318</v>
      </c>
      <c r="U2794" s="2" t="s">
        <v>1060</v>
      </c>
      <c r="V2794" s="129">
        <v>2.1499999999999998E-2</v>
      </c>
      <c r="W2794" s="129">
        <v>4.1980000000000003E-2</v>
      </c>
      <c r="X2794" s="4" t="s">
        <v>256</v>
      </c>
      <c r="Z2794" s="118">
        <v>110507.2</v>
      </c>
      <c r="AA2794" s="127">
        <v>1</v>
      </c>
      <c r="AB2794" s="140">
        <v>119.81</v>
      </c>
      <c r="AD2794" s="118">
        <v>132.399</v>
      </c>
      <c r="AG2794" s="2" t="s">
        <v>36</v>
      </c>
      <c r="AH2794" s="129">
        <v>1.93E-4</v>
      </c>
      <c r="AI2794" s="129">
        <v>2.6674932468980098E-3</v>
      </c>
      <c r="AJ2794" s="129">
        <v>5.8362429564851298E-4</v>
      </c>
    </row>
    <row r="2795" spans="1:36" x14ac:dyDescent="0.2">
      <c r="A2795" s="2">
        <v>1039</v>
      </c>
      <c r="B2795" s="2">
        <v>1039</v>
      </c>
      <c r="C2795" s="2" t="s">
        <v>1056</v>
      </c>
      <c r="D2795" s="2" t="s">
        <v>1057</v>
      </c>
      <c r="E2795" s="4" t="s">
        <v>245</v>
      </c>
      <c r="F2795" s="2" t="s">
        <v>1061</v>
      </c>
      <c r="G2795" s="2" t="s">
        <v>1062</v>
      </c>
      <c r="H2795" s="2" t="s">
        <v>248</v>
      </c>
      <c r="I2795" s="2" t="s">
        <v>269</v>
      </c>
      <c r="J2795" s="2" t="s">
        <v>30</v>
      </c>
      <c r="K2795" s="2" t="s">
        <v>30</v>
      </c>
      <c r="L2795" s="2" t="s">
        <v>270</v>
      </c>
      <c r="M2795" s="2" t="s">
        <v>31</v>
      </c>
      <c r="N2795" s="2" t="s">
        <v>375</v>
      </c>
      <c r="O2795" s="2" t="s">
        <v>250</v>
      </c>
      <c r="P2795" s="2" t="s">
        <v>376</v>
      </c>
      <c r="Q2795" s="2" t="s">
        <v>252</v>
      </c>
      <c r="R2795" s="2" t="s">
        <v>253</v>
      </c>
      <c r="S2795" s="2" t="s">
        <v>34</v>
      </c>
      <c r="T2795" s="118">
        <v>1.2110000000000001</v>
      </c>
      <c r="U2795" s="2" t="s">
        <v>1063</v>
      </c>
      <c r="V2795" s="129">
        <v>2.35E-2</v>
      </c>
      <c r="W2795" s="129">
        <v>2.8840000000000001E-2</v>
      </c>
      <c r="X2795" s="4" t="s">
        <v>256</v>
      </c>
      <c r="Z2795" s="118">
        <v>23573</v>
      </c>
      <c r="AA2795" s="127">
        <v>1</v>
      </c>
      <c r="AB2795" s="140">
        <v>119.34</v>
      </c>
      <c r="AD2795" s="118">
        <v>28.132000000000001</v>
      </c>
      <c r="AG2795" s="2" t="s">
        <v>36</v>
      </c>
      <c r="AH2795" s="129">
        <v>2.5999999999999998E-5</v>
      </c>
      <c r="AI2795" s="129">
        <v>5.6678790646471299E-4</v>
      </c>
      <c r="AJ2795" s="129">
        <v>1.24008258719019E-4</v>
      </c>
    </row>
    <row r="2796" spans="1:36" x14ac:dyDescent="0.2">
      <c r="A2796" s="2">
        <v>1039</v>
      </c>
      <c r="B2796" s="2">
        <v>1039</v>
      </c>
      <c r="C2796" s="2" t="s">
        <v>1056</v>
      </c>
      <c r="D2796" s="2" t="s">
        <v>1057</v>
      </c>
      <c r="E2796" s="4" t="s">
        <v>245</v>
      </c>
      <c r="F2796" s="2" t="s">
        <v>1064</v>
      </c>
      <c r="G2796" s="2" t="s">
        <v>1065</v>
      </c>
      <c r="H2796" s="2" t="s">
        <v>248</v>
      </c>
      <c r="I2796" s="2" t="s">
        <v>269</v>
      </c>
      <c r="J2796" s="2" t="s">
        <v>30</v>
      </c>
      <c r="K2796" s="2" t="s">
        <v>30</v>
      </c>
      <c r="L2796" s="2" t="s">
        <v>270</v>
      </c>
      <c r="M2796" s="2" t="s">
        <v>31</v>
      </c>
      <c r="N2796" s="2" t="s">
        <v>375</v>
      </c>
      <c r="O2796" s="2" t="s">
        <v>250</v>
      </c>
      <c r="P2796" s="2" t="s">
        <v>376</v>
      </c>
      <c r="Q2796" s="2" t="s">
        <v>252</v>
      </c>
      <c r="R2796" s="2" t="s">
        <v>253</v>
      </c>
      <c r="S2796" s="2" t="s">
        <v>34</v>
      </c>
      <c r="T2796" s="118">
        <v>3.3069999999999999</v>
      </c>
      <c r="U2796" s="2" t="s">
        <v>325</v>
      </c>
      <c r="V2796" s="129">
        <v>1.43E-2</v>
      </c>
      <c r="W2796" s="129">
        <v>2.4580000000000001E-2</v>
      </c>
      <c r="X2796" s="4" t="s">
        <v>256</v>
      </c>
      <c r="Z2796" s="118">
        <v>240879.73</v>
      </c>
      <c r="AA2796" s="127">
        <v>1</v>
      </c>
      <c r="AB2796" s="140">
        <v>114.1</v>
      </c>
      <c r="AC2796" s="118">
        <v>5.2469999999999999</v>
      </c>
      <c r="AD2796" s="118">
        <v>280.08999999999997</v>
      </c>
      <c r="AG2796" s="2" t="s">
        <v>36</v>
      </c>
      <c r="AH2796" s="129">
        <v>1.26E-4</v>
      </c>
      <c r="AI2796" s="129">
        <v>5.6431001403224601E-3</v>
      </c>
      <c r="AJ2796" s="129">
        <v>1.23466117430649E-3</v>
      </c>
    </row>
    <row r="2797" spans="1:36" x14ac:dyDescent="0.2">
      <c r="A2797" s="2">
        <v>1039</v>
      </c>
      <c r="B2797" s="2">
        <v>1039</v>
      </c>
      <c r="C2797" s="2" t="s">
        <v>1066</v>
      </c>
      <c r="D2797" s="2" t="s">
        <v>1067</v>
      </c>
      <c r="E2797" s="4" t="s">
        <v>245</v>
      </c>
      <c r="F2797" s="2" t="s">
        <v>1068</v>
      </c>
      <c r="G2797" s="2" t="s">
        <v>1069</v>
      </c>
      <c r="H2797" s="2" t="s">
        <v>248</v>
      </c>
      <c r="I2797" s="2" t="s">
        <v>269</v>
      </c>
      <c r="J2797" s="2" t="s">
        <v>30</v>
      </c>
      <c r="K2797" s="2" t="s">
        <v>30</v>
      </c>
      <c r="L2797" s="2" t="s">
        <v>270</v>
      </c>
      <c r="M2797" s="2" t="s">
        <v>31</v>
      </c>
      <c r="N2797" s="2" t="s">
        <v>375</v>
      </c>
      <c r="O2797" s="2" t="s">
        <v>250</v>
      </c>
      <c r="P2797" s="2" t="s">
        <v>272</v>
      </c>
      <c r="Q2797" s="2" t="s">
        <v>272</v>
      </c>
      <c r="R2797" s="2" t="s">
        <v>272</v>
      </c>
      <c r="S2797" s="2" t="s">
        <v>34</v>
      </c>
      <c r="T2797" s="118">
        <v>1.208</v>
      </c>
      <c r="U2797" s="2" t="s">
        <v>1063</v>
      </c>
      <c r="V2797" s="129">
        <v>1.9E-2</v>
      </c>
      <c r="W2797" s="129">
        <v>3.236E-2</v>
      </c>
      <c r="X2797" s="4" t="s">
        <v>256</v>
      </c>
      <c r="Z2797" s="118">
        <v>638856.76</v>
      </c>
      <c r="AA2797" s="127">
        <v>1</v>
      </c>
      <c r="AB2797" s="140">
        <v>111.97</v>
      </c>
      <c r="AD2797" s="118">
        <v>715.32799999999997</v>
      </c>
      <c r="AG2797" s="2" t="s">
        <v>36</v>
      </c>
      <c r="AH2797" s="129">
        <v>9.5100000000000002E-4</v>
      </c>
      <c r="AI2797" s="129">
        <v>1.44120200700467E-2</v>
      </c>
      <c r="AJ2797" s="129">
        <v>3.1532245009559001E-3</v>
      </c>
    </row>
    <row r="2798" spans="1:36" x14ac:dyDescent="0.2">
      <c r="A2798" s="2">
        <v>1039</v>
      </c>
      <c r="B2798" s="2">
        <v>1039</v>
      </c>
      <c r="C2798" s="2" t="s">
        <v>1070</v>
      </c>
      <c r="D2798" s="2" t="s">
        <v>1071</v>
      </c>
      <c r="E2798" s="4" t="s">
        <v>245</v>
      </c>
      <c r="F2798" s="2" t="s">
        <v>1072</v>
      </c>
      <c r="G2798" s="2" t="s">
        <v>1073</v>
      </c>
      <c r="H2798" s="2" t="s">
        <v>248</v>
      </c>
      <c r="I2798" s="2" t="s">
        <v>302</v>
      </c>
      <c r="J2798" s="2" t="s">
        <v>30</v>
      </c>
      <c r="K2798" s="2" t="s">
        <v>30</v>
      </c>
      <c r="L2798" s="2" t="s">
        <v>270</v>
      </c>
      <c r="M2798" s="2" t="s">
        <v>31</v>
      </c>
      <c r="N2798" s="2" t="s">
        <v>375</v>
      </c>
      <c r="O2798" s="2" t="s">
        <v>250</v>
      </c>
      <c r="P2798" s="2" t="s">
        <v>311</v>
      </c>
      <c r="Q2798" s="2" t="s">
        <v>252</v>
      </c>
      <c r="R2798" s="2" t="s">
        <v>253</v>
      </c>
      <c r="S2798" s="2" t="s">
        <v>34</v>
      </c>
      <c r="T2798" s="118">
        <v>0.64</v>
      </c>
      <c r="U2798" s="2" t="s">
        <v>1074</v>
      </c>
      <c r="V2798" s="129">
        <v>3.85E-2</v>
      </c>
      <c r="W2798" s="129">
        <v>4.6289999999999998E-2</v>
      </c>
      <c r="X2798" s="4" t="s">
        <v>256</v>
      </c>
      <c r="Z2798" s="118">
        <v>24875.71</v>
      </c>
      <c r="AA2798" s="127">
        <v>1</v>
      </c>
      <c r="AB2798" s="140">
        <v>102.73</v>
      </c>
      <c r="AD2798" s="118">
        <v>25.555</v>
      </c>
      <c r="AG2798" s="2" t="s">
        <v>36</v>
      </c>
      <c r="AH2798" s="129">
        <v>8.0000000000000007E-5</v>
      </c>
      <c r="AI2798" s="129">
        <v>5.1486391975975204E-4</v>
      </c>
      <c r="AJ2798" s="129">
        <v>1.12647742547821E-4</v>
      </c>
    </row>
    <row r="2799" spans="1:36" x14ac:dyDescent="0.2">
      <c r="A2799" s="2">
        <v>1039</v>
      </c>
      <c r="B2799" s="2">
        <v>1039</v>
      </c>
      <c r="C2799" s="2" t="s">
        <v>1075</v>
      </c>
      <c r="D2799" s="2" t="s">
        <v>1076</v>
      </c>
      <c r="E2799" s="4" t="s">
        <v>245</v>
      </c>
      <c r="F2799" s="2" t="s">
        <v>1077</v>
      </c>
      <c r="G2799" s="2" t="s">
        <v>1078</v>
      </c>
      <c r="H2799" s="2" t="s">
        <v>248</v>
      </c>
      <c r="I2799" s="2" t="s">
        <v>302</v>
      </c>
      <c r="J2799" s="2" t="s">
        <v>30</v>
      </c>
      <c r="K2799" s="2" t="s">
        <v>30</v>
      </c>
      <c r="L2799" s="2" t="s">
        <v>270</v>
      </c>
      <c r="M2799" s="2" t="s">
        <v>31</v>
      </c>
      <c r="N2799" s="2" t="s">
        <v>271</v>
      </c>
      <c r="O2799" s="2" t="s">
        <v>250</v>
      </c>
      <c r="P2799" s="2" t="s">
        <v>324</v>
      </c>
      <c r="Q2799" s="2" t="s">
        <v>252</v>
      </c>
      <c r="R2799" s="2" t="s">
        <v>253</v>
      </c>
      <c r="S2799" s="2" t="s">
        <v>34</v>
      </c>
      <c r="T2799" s="118">
        <v>0.97599999999999998</v>
      </c>
      <c r="U2799" s="2" t="s">
        <v>695</v>
      </c>
      <c r="V2799" s="129">
        <v>3.95E-2</v>
      </c>
      <c r="W2799" s="129">
        <v>5.0709999999999998E-2</v>
      </c>
      <c r="X2799" s="4" t="s">
        <v>256</v>
      </c>
      <c r="Z2799" s="118">
        <v>62150</v>
      </c>
      <c r="AA2799" s="127">
        <v>1</v>
      </c>
      <c r="AB2799" s="140">
        <v>99.02</v>
      </c>
      <c r="AD2799" s="118">
        <v>61.540999999999997</v>
      </c>
      <c r="AG2799" s="2" t="s">
        <v>36</v>
      </c>
      <c r="AH2799" s="129">
        <v>1.06E-4</v>
      </c>
      <c r="AI2799" s="129">
        <v>1.23989166467237E-3</v>
      </c>
      <c r="AJ2799" s="129">
        <v>2.7127750007104002E-4</v>
      </c>
    </row>
    <row r="2800" spans="1:36" x14ac:dyDescent="0.2">
      <c r="A2800" s="2">
        <v>1039</v>
      </c>
      <c r="B2800" s="2">
        <v>1039</v>
      </c>
      <c r="C2800" s="2" t="s">
        <v>1082</v>
      </c>
      <c r="D2800" s="2" t="s">
        <v>1083</v>
      </c>
      <c r="E2800" s="4" t="s">
        <v>245</v>
      </c>
      <c r="F2800" s="2" t="s">
        <v>1084</v>
      </c>
      <c r="G2800" s="2" t="s">
        <v>1085</v>
      </c>
      <c r="H2800" s="2" t="s">
        <v>248</v>
      </c>
      <c r="I2800" s="2" t="s">
        <v>302</v>
      </c>
      <c r="J2800" s="2" t="s">
        <v>30</v>
      </c>
      <c r="K2800" s="2" t="s">
        <v>30</v>
      </c>
      <c r="L2800" s="2" t="s">
        <v>270</v>
      </c>
      <c r="M2800" s="2" t="s">
        <v>31</v>
      </c>
      <c r="N2800" s="2" t="s">
        <v>1834</v>
      </c>
      <c r="O2800" s="2" t="s">
        <v>250</v>
      </c>
      <c r="P2800" s="2" t="s">
        <v>340</v>
      </c>
      <c r="Q2800" s="2" t="s">
        <v>252</v>
      </c>
      <c r="R2800" s="2" t="s">
        <v>253</v>
      </c>
      <c r="S2800" s="2" t="s">
        <v>34</v>
      </c>
      <c r="T2800" s="118">
        <v>0.73599999999999999</v>
      </c>
      <c r="U2800" s="2" t="s">
        <v>526</v>
      </c>
      <c r="V2800" s="129">
        <v>3.5999999999999997E-2</v>
      </c>
      <c r="W2800" s="129">
        <v>4.5929999999999999E-2</v>
      </c>
      <c r="X2800" s="4" t="s">
        <v>256</v>
      </c>
      <c r="Z2800" s="118">
        <v>77298.66</v>
      </c>
      <c r="AA2800" s="127">
        <v>1</v>
      </c>
      <c r="AB2800" s="140">
        <v>100.23</v>
      </c>
      <c r="AD2800" s="118">
        <v>77.475999999999999</v>
      </c>
      <c r="AG2800" s="2" t="s">
        <v>36</v>
      </c>
      <c r="AH2800" s="129">
        <v>6.9800000000000005E-4</v>
      </c>
      <c r="AI2800" s="129">
        <v>1.5609513983955001E-3</v>
      </c>
      <c r="AJ2800" s="129">
        <v>3.4152257423314397E-4</v>
      </c>
    </row>
    <row r="2801" spans="1:36" x14ac:dyDescent="0.2">
      <c r="A2801" s="2">
        <v>1039</v>
      </c>
      <c r="B2801" s="2">
        <v>1039</v>
      </c>
      <c r="C2801" s="2" t="s">
        <v>1082</v>
      </c>
      <c r="D2801" s="2" t="s">
        <v>1083</v>
      </c>
      <c r="E2801" s="4" t="s">
        <v>245</v>
      </c>
      <c r="F2801" s="2" t="s">
        <v>1086</v>
      </c>
      <c r="G2801" s="2" t="s">
        <v>1087</v>
      </c>
      <c r="H2801" s="2" t="s">
        <v>248</v>
      </c>
      <c r="I2801" s="2" t="s">
        <v>302</v>
      </c>
      <c r="J2801" s="2" t="s">
        <v>30</v>
      </c>
      <c r="K2801" s="2" t="s">
        <v>30</v>
      </c>
      <c r="L2801" s="2" t="s">
        <v>270</v>
      </c>
      <c r="M2801" s="2" t="s">
        <v>31</v>
      </c>
      <c r="N2801" s="2" t="s">
        <v>1834</v>
      </c>
      <c r="O2801" s="2" t="s">
        <v>250</v>
      </c>
      <c r="P2801" s="2" t="s">
        <v>340</v>
      </c>
      <c r="Q2801" s="2" t="s">
        <v>252</v>
      </c>
      <c r="R2801" s="2" t="s">
        <v>253</v>
      </c>
      <c r="S2801" s="2" t="s">
        <v>34</v>
      </c>
      <c r="T2801" s="118">
        <v>1.58</v>
      </c>
      <c r="U2801" s="2" t="s">
        <v>297</v>
      </c>
      <c r="V2801" s="129">
        <v>2.1999999999999999E-2</v>
      </c>
      <c r="W2801" s="129">
        <v>4.3099999999999999E-2</v>
      </c>
      <c r="X2801" s="4" t="s">
        <v>256</v>
      </c>
      <c r="Z2801" s="118">
        <v>81531.600000000006</v>
      </c>
      <c r="AA2801" s="127">
        <v>1</v>
      </c>
      <c r="AB2801" s="140">
        <v>96.84</v>
      </c>
      <c r="AD2801" s="118">
        <v>78.954999999999998</v>
      </c>
      <c r="AG2801" s="2" t="s">
        <v>36</v>
      </c>
      <c r="AH2801" s="129">
        <v>9.3999999999999994E-5</v>
      </c>
      <c r="AI2801" s="129">
        <v>1.59074450366584E-3</v>
      </c>
      <c r="AJ2801" s="129">
        <v>3.4804104624757201E-4</v>
      </c>
    </row>
    <row r="2802" spans="1:36" x14ac:dyDescent="0.2">
      <c r="A2802" s="2">
        <v>1039</v>
      </c>
      <c r="B2802" s="2">
        <v>1039</v>
      </c>
      <c r="C2802" s="2" t="s">
        <v>856</v>
      </c>
      <c r="D2802" s="2" t="s">
        <v>857</v>
      </c>
      <c r="E2802" s="4" t="s">
        <v>245</v>
      </c>
      <c r="F2802" s="2" t="s">
        <v>1088</v>
      </c>
      <c r="G2802" s="2" t="s">
        <v>1089</v>
      </c>
      <c r="H2802" s="2" t="s">
        <v>248</v>
      </c>
      <c r="I2802" s="2" t="s">
        <v>269</v>
      </c>
      <c r="J2802" s="2" t="s">
        <v>30</v>
      </c>
      <c r="K2802" s="2" t="s">
        <v>30</v>
      </c>
      <c r="L2802" s="2" t="s">
        <v>270</v>
      </c>
      <c r="M2802" s="2" t="s">
        <v>31</v>
      </c>
      <c r="N2802" s="2" t="s">
        <v>303</v>
      </c>
      <c r="O2802" s="2" t="s">
        <v>250</v>
      </c>
      <c r="P2802" s="2" t="s">
        <v>251</v>
      </c>
      <c r="Q2802" s="2" t="s">
        <v>252</v>
      </c>
      <c r="R2802" s="2" t="s">
        <v>253</v>
      </c>
      <c r="S2802" s="2" t="s">
        <v>34</v>
      </c>
      <c r="T2802" s="118">
        <v>0.16200000000000001</v>
      </c>
      <c r="U2802" s="2" t="s">
        <v>1017</v>
      </c>
      <c r="V2802" s="129">
        <v>4.4999999999999998E-2</v>
      </c>
      <c r="W2802" s="129">
        <v>6.4369999999999997E-2</v>
      </c>
      <c r="X2802" s="4" t="s">
        <v>256</v>
      </c>
      <c r="Z2802" s="118">
        <v>473370</v>
      </c>
      <c r="AA2802" s="127">
        <v>1</v>
      </c>
      <c r="AB2802" s="140">
        <v>121.07</v>
      </c>
      <c r="AD2802" s="118">
        <v>573.10900000000004</v>
      </c>
      <c r="AG2802" s="2" t="s">
        <v>36</v>
      </c>
      <c r="AH2802" s="129">
        <v>3.2000000000000003E-4</v>
      </c>
      <c r="AI2802" s="129">
        <v>1.1546675443519099E-2</v>
      </c>
      <c r="AJ2802" s="129">
        <v>2.52631204620382E-3</v>
      </c>
    </row>
    <row r="2803" spans="1:36" x14ac:dyDescent="0.2">
      <c r="A2803" s="2">
        <v>1039</v>
      </c>
      <c r="B2803" s="2">
        <v>1039</v>
      </c>
      <c r="C2803" s="2" t="s">
        <v>257</v>
      </c>
      <c r="D2803" s="2" t="s">
        <v>258</v>
      </c>
      <c r="E2803" s="4" t="s">
        <v>245</v>
      </c>
      <c r="F2803" s="2" t="s">
        <v>1090</v>
      </c>
      <c r="G2803" s="2" t="s">
        <v>1091</v>
      </c>
      <c r="H2803" s="2" t="s">
        <v>248</v>
      </c>
      <c r="I2803" s="2" t="s">
        <v>269</v>
      </c>
      <c r="J2803" s="2" t="s">
        <v>30</v>
      </c>
      <c r="K2803" s="2" t="s">
        <v>30</v>
      </c>
      <c r="L2803" s="2" t="s">
        <v>270</v>
      </c>
      <c r="M2803" s="2" t="s">
        <v>31</v>
      </c>
      <c r="N2803" s="2" t="s">
        <v>249</v>
      </c>
      <c r="O2803" s="2" t="s">
        <v>250</v>
      </c>
      <c r="P2803" s="2" t="s">
        <v>251</v>
      </c>
      <c r="Q2803" s="2" t="s">
        <v>252</v>
      </c>
      <c r="R2803" s="2" t="s">
        <v>253</v>
      </c>
      <c r="S2803" s="2" t="s">
        <v>34</v>
      </c>
      <c r="T2803" s="118">
        <v>0.49299999999999999</v>
      </c>
      <c r="U2803" s="2" t="s">
        <v>388</v>
      </c>
      <c r="V2803" s="129">
        <v>8.3000000000000001E-3</v>
      </c>
      <c r="W2803" s="129">
        <v>3.0339999999999999E-2</v>
      </c>
      <c r="X2803" s="4" t="s">
        <v>256</v>
      </c>
      <c r="Z2803" s="118">
        <v>539016.5</v>
      </c>
      <c r="AA2803" s="127">
        <v>1</v>
      </c>
      <c r="AB2803" s="140">
        <v>117.19</v>
      </c>
      <c r="AD2803" s="118">
        <v>631.673</v>
      </c>
      <c r="AG2803" s="2" t="s">
        <v>36</v>
      </c>
      <c r="AH2803" s="129">
        <v>3.5399999999999999E-4</v>
      </c>
      <c r="AI2803" s="129">
        <v>1.27265972179055E-2</v>
      </c>
      <c r="AJ2803" s="129">
        <v>2.7844686564585802E-3</v>
      </c>
    </row>
    <row r="2804" spans="1:36" x14ac:dyDescent="0.2">
      <c r="A2804" s="2">
        <v>1039</v>
      </c>
      <c r="B2804" s="2">
        <v>1039</v>
      </c>
      <c r="C2804" s="2" t="s">
        <v>257</v>
      </c>
      <c r="D2804" s="2" t="s">
        <v>258</v>
      </c>
      <c r="E2804" s="4" t="s">
        <v>245</v>
      </c>
      <c r="F2804" s="2" t="s">
        <v>1095</v>
      </c>
      <c r="G2804" s="2" t="s">
        <v>1096</v>
      </c>
      <c r="H2804" s="2" t="s">
        <v>248</v>
      </c>
      <c r="I2804" s="2" t="s">
        <v>269</v>
      </c>
      <c r="J2804" s="2" t="s">
        <v>30</v>
      </c>
      <c r="K2804" s="2" t="s">
        <v>30</v>
      </c>
      <c r="L2804" s="2" t="s">
        <v>270</v>
      </c>
      <c r="M2804" s="2" t="s">
        <v>31</v>
      </c>
      <c r="N2804" s="2" t="s">
        <v>249</v>
      </c>
      <c r="O2804" s="2" t="s">
        <v>250</v>
      </c>
      <c r="P2804" s="2" t="s">
        <v>251</v>
      </c>
      <c r="Q2804" s="2" t="s">
        <v>252</v>
      </c>
      <c r="R2804" s="2" t="s">
        <v>253</v>
      </c>
      <c r="S2804" s="2" t="s">
        <v>34</v>
      </c>
      <c r="T2804" s="118">
        <v>3.895</v>
      </c>
      <c r="U2804" s="2" t="s">
        <v>1097</v>
      </c>
      <c r="V2804" s="129">
        <v>1E-3</v>
      </c>
      <c r="W2804" s="129">
        <v>2.1850000000000001E-2</v>
      </c>
      <c r="X2804" s="4" t="s">
        <v>256</v>
      </c>
      <c r="Z2804" s="118">
        <v>224294</v>
      </c>
      <c r="AA2804" s="127">
        <v>1</v>
      </c>
      <c r="AB2804" s="140">
        <v>106.2</v>
      </c>
      <c r="AD2804" s="118">
        <v>238.2</v>
      </c>
      <c r="AG2804" s="2" t="s">
        <v>36</v>
      </c>
      <c r="AH2804" s="129">
        <v>5.1999999999999997E-5</v>
      </c>
      <c r="AI2804" s="129">
        <v>4.7991227500178901E-3</v>
      </c>
      <c r="AJ2804" s="129">
        <v>1.0500062701066101E-3</v>
      </c>
    </row>
    <row r="2805" spans="1:36" x14ac:dyDescent="0.2">
      <c r="A2805" s="2">
        <v>1039</v>
      </c>
      <c r="B2805" s="2">
        <v>1039</v>
      </c>
      <c r="C2805" s="2" t="s">
        <v>257</v>
      </c>
      <c r="D2805" s="2" t="s">
        <v>258</v>
      </c>
      <c r="E2805" s="4" t="s">
        <v>245</v>
      </c>
      <c r="F2805" s="2" t="s">
        <v>1098</v>
      </c>
      <c r="G2805" s="2" t="s">
        <v>1099</v>
      </c>
      <c r="H2805" s="2" t="s">
        <v>248</v>
      </c>
      <c r="I2805" s="2" t="s">
        <v>302</v>
      </c>
      <c r="J2805" s="2" t="s">
        <v>30</v>
      </c>
      <c r="K2805" s="2" t="s">
        <v>30</v>
      </c>
      <c r="L2805" s="2" t="s">
        <v>270</v>
      </c>
      <c r="M2805" s="2" t="s">
        <v>31</v>
      </c>
      <c r="N2805" s="2" t="s">
        <v>249</v>
      </c>
      <c r="O2805" s="2" t="s">
        <v>250</v>
      </c>
      <c r="P2805" s="2" t="s">
        <v>251</v>
      </c>
      <c r="Q2805" s="2" t="s">
        <v>252</v>
      </c>
      <c r="R2805" s="2" t="s">
        <v>253</v>
      </c>
      <c r="S2805" s="2" t="s">
        <v>34</v>
      </c>
      <c r="T2805" s="118">
        <v>2.2330000000000001</v>
      </c>
      <c r="U2805" s="2" t="s">
        <v>1100</v>
      </c>
      <c r="V2805" s="129">
        <v>2.76E-2</v>
      </c>
      <c r="W2805" s="129">
        <v>4.1250000000000002E-2</v>
      </c>
      <c r="X2805" s="4" t="s">
        <v>256</v>
      </c>
      <c r="Z2805" s="118">
        <v>219287.9</v>
      </c>
      <c r="AA2805" s="127">
        <v>1</v>
      </c>
      <c r="AB2805" s="140">
        <v>97.54</v>
      </c>
      <c r="AD2805" s="118">
        <v>213.893</v>
      </c>
      <c r="AG2805" s="2" t="s">
        <v>36</v>
      </c>
      <c r="AH2805" s="129">
        <v>1.12E-4</v>
      </c>
      <c r="AI2805" s="129">
        <v>4.3094029564538601E-3</v>
      </c>
      <c r="AJ2805" s="129">
        <v>9.4285984343193605E-4</v>
      </c>
    </row>
    <row r="2806" spans="1:36" x14ac:dyDescent="0.2">
      <c r="A2806" s="2">
        <v>1039</v>
      </c>
      <c r="B2806" s="2">
        <v>1039</v>
      </c>
      <c r="C2806" s="2" t="s">
        <v>1101</v>
      </c>
      <c r="D2806" s="2" t="s">
        <v>1102</v>
      </c>
      <c r="E2806" s="4" t="s">
        <v>245</v>
      </c>
      <c r="F2806" s="2" t="s">
        <v>1103</v>
      </c>
      <c r="G2806" s="2" t="s">
        <v>1104</v>
      </c>
      <c r="H2806" s="2" t="s">
        <v>248</v>
      </c>
      <c r="I2806" s="2" t="s">
        <v>269</v>
      </c>
      <c r="J2806" s="2" t="s">
        <v>30</v>
      </c>
      <c r="K2806" s="2" t="s">
        <v>30</v>
      </c>
      <c r="L2806" s="2" t="s">
        <v>270</v>
      </c>
      <c r="M2806" s="2" t="s">
        <v>31</v>
      </c>
      <c r="N2806" s="2" t="s">
        <v>375</v>
      </c>
      <c r="O2806" s="2" t="s">
        <v>250</v>
      </c>
      <c r="P2806" s="2" t="s">
        <v>376</v>
      </c>
      <c r="Q2806" s="2" t="s">
        <v>252</v>
      </c>
      <c r="R2806" s="2" t="s">
        <v>253</v>
      </c>
      <c r="S2806" s="2" t="s">
        <v>34</v>
      </c>
      <c r="T2806" s="118">
        <v>3.9</v>
      </c>
      <c r="U2806" s="2" t="s">
        <v>1105</v>
      </c>
      <c r="V2806" s="129">
        <v>8.3999999999999995E-3</v>
      </c>
      <c r="W2806" s="129">
        <v>2.4899999999999999E-2</v>
      </c>
      <c r="X2806" s="4" t="s">
        <v>256</v>
      </c>
      <c r="Z2806" s="118">
        <v>254733.19</v>
      </c>
      <c r="AA2806" s="127">
        <v>1</v>
      </c>
      <c r="AB2806" s="140">
        <v>110.04</v>
      </c>
      <c r="AD2806" s="118">
        <v>280.30799999999999</v>
      </c>
      <c r="AG2806" s="2" t="s">
        <v>36</v>
      </c>
      <c r="AH2806" s="129">
        <v>3.4400000000000001E-4</v>
      </c>
      <c r="AI2806" s="129">
        <v>5.6474943020790001E-3</v>
      </c>
      <c r="AJ2806" s="129">
        <v>1.2356225786373501E-3</v>
      </c>
    </row>
    <row r="2807" spans="1:36" x14ac:dyDescent="0.2">
      <c r="A2807" s="2">
        <v>1039</v>
      </c>
      <c r="B2807" s="2">
        <v>1039</v>
      </c>
      <c r="C2807" s="2" t="s">
        <v>634</v>
      </c>
      <c r="D2807" s="2" t="s">
        <v>635</v>
      </c>
      <c r="E2807" s="4" t="s">
        <v>245</v>
      </c>
      <c r="F2807" s="2" t="s">
        <v>1106</v>
      </c>
      <c r="G2807" s="2" t="s">
        <v>1107</v>
      </c>
      <c r="H2807" s="2" t="s">
        <v>248</v>
      </c>
      <c r="I2807" s="2" t="s">
        <v>269</v>
      </c>
      <c r="J2807" s="2" t="s">
        <v>30</v>
      </c>
      <c r="K2807" s="2" t="s">
        <v>30</v>
      </c>
      <c r="L2807" s="2" t="s">
        <v>270</v>
      </c>
      <c r="M2807" s="2" t="s">
        <v>31</v>
      </c>
      <c r="N2807" s="2" t="s">
        <v>249</v>
      </c>
      <c r="O2807" s="2" t="s">
        <v>250</v>
      </c>
      <c r="P2807" s="2" t="s">
        <v>251</v>
      </c>
      <c r="Q2807" s="2" t="s">
        <v>252</v>
      </c>
      <c r="R2807" s="2" t="s">
        <v>253</v>
      </c>
      <c r="S2807" s="2" t="s">
        <v>34</v>
      </c>
      <c r="T2807" s="118">
        <v>3.3740000000000001</v>
      </c>
      <c r="U2807" s="2" t="s">
        <v>1108</v>
      </c>
      <c r="V2807" s="129">
        <v>1E-3</v>
      </c>
      <c r="W2807" s="129">
        <v>2.1420000000000002E-2</v>
      </c>
      <c r="X2807" s="4" t="s">
        <v>256</v>
      </c>
      <c r="Z2807" s="118">
        <v>43123.54</v>
      </c>
      <c r="AA2807" s="127">
        <v>1</v>
      </c>
      <c r="AB2807" s="140">
        <v>107.43</v>
      </c>
      <c r="AD2807" s="118">
        <v>46.328000000000003</v>
      </c>
      <c r="AG2807" s="2" t="s">
        <v>36</v>
      </c>
      <c r="AH2807" s="129">
        <v>5.1E-5</v>
      </c>
      <c r="AI2807" s="129">
        <v>9.3338252557273699E-4</v>
      </c>
      <c r="AJ2807" s="129">
        <v>2.04215969315572E-4</v>
      </c>
    </row>
    <row r="2808" spans="1:36" x14ac:dyDescent="0.2">
      <c r="A2808" s="2">
        <v>1039</v>
      </c>
      <c r="B2808" s="2">
        <v>1039</v>
      </c>
      <c r="C2808" s="2" t="s">
        <v>1109</v>
      </c>
      <c r="D2808" s="2" t="s">
        <v>1110</v>
      </c>
      <c r="E2808" s="4" t="s">
        <v>245</v>
      </c>
      <c r="F2808" s="2" t="s">
        <v>1111</v>
      </c>
      <c r="G2808" s="2" t="s">
        <v>1112</v>
      </c>
      <c r="H2808" s="2" t="s">
        <v>248</v>
      </c>
      <c r="I2808" s="2" t="s">
        <v>302</v>
      </c>
      <c r="J2808" s="2" t="s">
        <v>30</v>
      </c>
      <c r="K2808" s="2" t="s">
        <v>30</v>
      </c>
      <c r="L2808" s="2" t="s">
        <v>270</v>
      </c>
      <c r="M2808" s="2" t="s">
        <v>31</v>
      </c>
      <c r="N2808" s="2" t="s">
        <v>271</v>
      </c>
      <c r="O2808" s="2" t="s">
        <v>250</v>
      </c>
      <c r="P2808" s="2" t="s">
        <v>289</v>
      </c>
      <c r="Q2808" s="2" t="s">
        <v>290</v>
      </c>
      <c r="R2808" s="2" t="s">
        <v>253</v>
      </c>
      <c r="S2808" s="2" t="s">
        <v>34</v>
      </c>
      <c r="T2808" s="118">
        <v>0.99</v>
      </c>
      <c r="U2808" s="2" t="s">
        <v>282</v>
      </c>
      <c r="V2808" s="129">
        <v>2.9499999999999998E-2</v>
      </c>
      <c r="W2808" s="129">
        <v>4.6929999999999999E-2</v>
      </c>
      <c r="X2808" s="4" t="s">
        <v>256</v>
      </c>
      <c r="Z2808" s="118">
        <v>32113.09</v>
      </c>
      <c r="AA2808" s="127">
        <v>1</v>
      </c>
      <c r="AB2808" s="140">
        <v>98.38</v>
      </c>
      <c r="AD2808" s="118">
        <v>31.593</v>
      </c>
      <c r="AG2808" s="2" t="s">
        <v>36</v>
      </c>
      <c r="AH2808" s="129">
        <v>2.31E-4</v>
      </c>
      <c r="AI2808" s="129">
        <v>6.3651493770835305E-4</v>
      </c>
      <c r="AJ2808" s="129">
        <v>1.39263926018103E-4</v>
      </c>
    </row>
    <row r="2809" spans="1:36" x14ac:dyDescent="0.2">
      <c r="A2809" s="2">
        <v>1039</v>
      </c>
      <c r="B2809" s="2">
        <v>1039</v>
      </c>
      <c r="C2809" s="2" t="s">
        <v>342</v>
      </c>
      <c r="D2809" s="2" t="s">
        <v>343</v>
      </c>
      <c r="E2809" s="4" t="s">
        <v>245</v>
      </c>
      <c r="F2809" s="2" t="s">
        <v>1113</v>
      </c>
      <c r="G2809" s="2" t="s">
        <v>1114</v>
      </c>
      <c r="H2809" s="2" t="s">
        <v>248</v>
      </c>
      <c r="I2809" s="2" t="s">
        <v>302</v>
      </c>
      <c r="J2809" s="2" t="s">
        <v>30</v>
      </c>
      <c r="K2809" s="2" t="s">
        <v>78</v>
      </c>
      <c r="L2809" s="2" t="s">
        <v>270</v>
      </c>
      <c r="M2809" s="2" t="s">
        <v>31</v>
      </c>
      <c r="N2809" s="2" t="s">
        <v>296</v>
      </c>
      <c r="O2809" s="2" t="s">
        <v>250</v>
      </c>
      <c r="P2809" s="2" t="s">
        <v>346</v>
      </c>
      <c r="Q2809" s="2" t="s">
        <v>252</v>
      </c>
      <c r="R2809" s="2" t="s">
        <v>253</v>
      </c>
      <c r="S2809" s="2" t="s">
        <v>34</v>
      </c>
      <c r="T2809" s="118">
        <v>0.65700000000000003</v>
      </c>
      <c r="U2809" s="2" t="s">
        <v>370</v>
      </c>
      <c r="V2809" s="129">
        <v>3.4500000000000003E-2</v>
      </c>
      <c r="W2809" s="129">
        <v>4.8649999999999999E-2</v>
      </c>
      <c r="X2809" s="4" t="s">
        <v>256</v>
      </c>
      <c r="Z2809" s="118">
        <v>157141</v>
      </c>
      <c r="AA2809" s="127">
        <v>1</v>
      </c>
      <c r="AB2809" s="140">
        <v>100.27</v>
      </c>
      <c r="AD2809" s="118">
        <v>157.565</v>
      </c>
      <c r="AG2809" s="2" t="s">
        <v>36</v>
      </c>
      <c r="AH2809" s="129">
        <v>2.8200000000000002E-4</v>
      </c>
      <c r="AI2809" s="129">
        <v>3.1745356818899599E-3</v>
      </c>
      <c r="AJ2809" s="129">
        <v>6.9456076543347202E-4</v>
      </c>
    </row>
    <row r="2810" spans="1:36" x14ac:dyDescent="0.2">
      <c r="A2810" s="2">
        <v>1039</v>
      </c>
      <c r="B2810" s="2">
        <v>1039</v>
      </c>
      <c r="C2810" s="2" t="s">
        <v>342</v>
      </c>
      <c r="D2810" s="2" t="s">
        <v>343</v>
      </c>
      <c r="E2810" s="4" t="s">
        <v>245</v>
      </c>
      <c r="F2810" s="2" t="s">
        <v>348</v>
      </c>
      <c r="G2810" s="2" t="s">
        <v>349</v>
      </c>
      <c r="H2810" s="2" t="s">
        <v>248</v>
      </c>
      <c r="I2810" s="2" t="s">
        <v>309</v>
      </c>
      <c r="J2810" s="2" t="s">
        <v>30</v>
      </c>
      <c r="K2810" s="2" t="s">
        <v>78</v>
      </c>
      <c r="L2810" s="2" t="s">
        <v>270</v>
      </c>
      <c r="M2810" s="2" t="s">
        <v>31</v>
      </c>
      <c r="N2810" s="2" t="s">
        <v>296</v>
      </c>
      <c r="O2810" s="2" t="s">
        <v>250</v>
      </c>
      <c r="P2810" s="2" t="s">
        <v>346</v>
      </c>
      <c r="Q2810" s="2" t="s">
        <v>252</v>
      </c>
      <c r="R2810" s="2" t="s">
        <v>253</v>
      </c>
      <c r="S2810" s="2" t="s">
        <v>34</v>
      </c>
      <c r="T2810" s="118">
        <v>2.6389999999999998</v>
      </c>
      <c r="U2810" s="2" t="s">
        <v>350</v>
      </c>
      <c r="V2810" s="129">
        <v>7.4999999999999997E-3</v>
      </c>
      <c r="W2810" s="129">
        <v>4.428E-2</v>
      </c>
      <c r="X2810" s="4" t="s">
        <v>256</v>
      </c>
      <c r="Z2810" s="118">
        <v>603503</v>
      </c>
      <c r="AA2810" s="127">
        <v>1</v>
      </c>
      <c r="AB2810" s="140">
        <v>91.2</v>
      </c>
      <c r="AD2810" s="118">
        <v>550.39499999999998</v>
      </c>
      <c r="AG2810" s="2" t="s">
        <v>36</v>
      </c>
      <c r="AH2810" s="129">
        <v>1.1349999999999999E-3</v>
      </c>
      <c r="AI2810" s="129">
        <v>1.1089040179372499E-2</v>
      </c>
      <c r="AJ2810" s="129">
        <v>2.42618543519476E-3</v>
      </c>
    </row>
    <row r="2811" spans="1:36" x14ac:dyDescent="0.2">
      <c r="A2811" s="2">
        <v>1039</v>
      </c>
      <c r="B2811" s="2">
        <v>1039</v>
      </c>
      <c r="C2811" s="2" t="s">
        <v>1115</v>
      </c>
      <c r="D2811" s="2" t="s">
        <v>1116</v>
      </c>
      <c r="E2811" s="4" t="s">
        <v>245</v>
      </c>
      <c r="F2811" s="2" t="s">
        <v>1117</v>
      </c>
      <c r="G2811" s="2" t="s">
        <v>1118</v>
      </c>
      <c r="H2811" s="2" t="s">
        <v>248</v>
      </c>
      <c r="I2811" s="2" t="s">
        <v>302</v>
      </c>
      <c r="J2811" s="2" t="s">
        <v>30</v>
      </c>
      <c r="K2811" s="2" t="s">
        <v>30</v>
      </c>
      <c r="L2811" s="2" t="s">
        <v>270</v>
      </c>
      <c r="M2811" s="2" t="s">
        <v>31</v>
      </c>
      <c r="N2811" s="2" t="s">
        <v>791</v>
      </c>
      <c r="O2811" s="2" t="s">
        <v>250</v>
      </c>
      <c r="P2811" s="2" t="s">
        <v>382</v>
      </c>
      <c r="Q2811" s="2" t="s">
        <v>252</v>
      </c>
      <c r="R2811" s="2" t="s">
        <v>253</v>
      </c>
      <c r="S2811" s="2" t="s">
        <v>34</v>
      </c>
      <c r="T2811" s="118">
        <v>0.98</v>
      </c>
      <c r="U2811" s="2" t="s">
        <v>695</v>
      </c>
      <c r="V2811" s="129">
        <v>2.6100000000000002E-2</v>
      </c>
      <c r="W2811" s="129">
        <v>4.163E-2</v>
      </c>
      <c r="X2811" s="4" t="s">
        <v>256</v>
      </c>
      <c r="Z2811" s="118">
        <v>207276.34</v>
      </c>
      <c r="AA2811" s="127">
        <v>1</v>
      </c>
      <c r="AB2811" s="140">
        <v>98.57</v>
      </c>
      <c r="AD2811" s="118">
        <v>204.31200000000001</v>
      </c>
      <c r="AG2811" s="2" t="s">
        <v>36</v>
      </c>
      <c r="AH2811" s="129">
        <v>8.5899999999999995E-4</v>
      </c>
      <c r="AI2811" s="129">
        <v>4.1163678108280801E-3</v>
      </c>
      <c r="AJ2811" s="129">
        <v>9.0062543439181403E-4</v>
      </c>
    </row>
    <row r="2812" spans="1:36" x14ac:dyDescent="0.2">
      <c r="A2812" s="2">
        <v>1039</v>
      </c>
      <c r="B2812" s="2">
        <v>1039</v>
      </c>
      <c r="C2812" s="2" t="s">
        <v>243</v>
      </c>
      <c r="D2812" s="2" t="s">
        <v>244</v>
      </c>
      <c r="E2812" s="4" t="s">
        <v>245</v>
      </c>
      <c r="F2812" s="2" t="s">
        <v>1119</v>
      </c>
      <c r="G2812" s="2" t="s">
        <v>1120</v>
      </c>
      <c r="H2812" s="2" t="s">
        <v>248</v>
      </c>
      <c r="I2812" s="2" t="s">
        <v>302</v>
      </c>
      <c r="J2812" s="2" t="s">
        <v>30</v>
      </c>
      <c r="K2812" s="2" t="s">
        <v>30</v>
      </c>
      <c r="L2812" s="2" t="s">
        <v>270</v>
      </c>
      <c r="M2812" s="2" t="s">
        <v>31</v>
      </c>
      <c r="N2812" s="2" t="s">
        <v>249</v>
      </c>
      <c r="O2812" s="2" t="s">
        <v>250</v>
      </c>
      <c r="P2812" s="2" t="s">
        <v>251</v>
      </c>
      <c r="Q2812" s="2" t="s">
        <v>252</v>
      </c>
      <c r="R2812" s="2" t="s">
        <v>253</v>
      </c>
      <c r="S2812" s="2" t="s">
        <v>34</v>
      </c>
      <c r="T2812" s="118">
        <v>2.8</v>
      </c>
      <c r="U2812" s="2" t="s">
        <v>1121</v>
      </c>
      <c r="V2812" s="129">
        <v>2.6800000000000001E-2</v>
      </c>
      <c r="W2812" s="129">
        <v>4.0969999999999999E-2</v>
      </c>
      <c r="X2812" s="4" t="s">
        <v>256</v>
      </c>
      <c r="Z2812" s="118">
        <v>37164.28</v>
      </c>
      <c r="AA2812" s="127">
        <v>1</v>
      </c>
      <c r="AB2812" s="140">
        <v>96.4</v>
      </c>
      <c r="AD2812" s="118">
        <v>35.826000000000001</v>
      </c>
      <c r="AG2812" s="2" t="s">
        <v>36</v>
      </c>
      <c r="AH2812" s="129">
        <v>1.5999999999999999E-5</v>
      </c>
      <c r="AI2812" s="129">
        <v>7.2180924922178298E-4</v>
      </c>
      <c r="AJ2812" s="129">
        <v>1.5792557869060301E-4</v>
      </c>
    </row>
    <row r="2813" spans="1:36" x14ac:dyDescent="0.2">
      <c r="A2813" s="2">
        <v>1039</v>
      </c>
      <c r="B2813" s="2">
        <v>1039</v>
      </c>
      <c r="C2813" s="2" t="s">
        <v>243</v>
      </c>
      <c r="D2813" s="2" t="s">
        <v>244</v>
      </c>
      <c r="E2813" s="4" t="s">
        <v>245</v>
      </c>
      <c r="F2813" s="2" t="s">
        <v>1122</v>
      </c>
      <c r="G2813" s="2" t="s">
        <v>1123</v>
      </c>
      <c r="H2813" s="2" t="s">
        <v>248</v>
      </c>
      <c r="I2813" s="2" t="s">
        <v>269</v>
      </c>
      <c r="J2813" s="2" t="s">
        <v>30</v>
      </c>
      <c r="K2813" s="2" t="s">
        <v>30</v>
      </c>
      <c r="L2813" s="2" t="s">
        <v>270</v>
      </c>
      <c r="M2813" s="2" t="s">
        <v>31</v>
      </c>
      <c r="N2813" s="2" t="s">
        <v>249</v>
      </c>
      <c r="O2813" s="2" t="s">
        <v>250</v>
      </c>
      <c r="P2813" s="2" t="s">
        <v>251</v>
      </c>
      <c r="Q2813" s="2" t="s">
        <v>252</v>
      </c>
      <c r="R2813" s="2" t="s">
        <v>253</v>
      </c>
      <c r="S2813" s="2" t="s">
        <v>34</v>
      </c>
      <c r="T2813" s="118">
        <v>3.2749999999999999</v>
      </c>
      <c r="U2813" s="2" t="s">
        <v>1124</v>
      </c>
      <c r="V2813" s="129">
        <v>2E-3</v>
      </c>
      <c r="W2813" s="129">
        <v>2.2429999999999999E-2</v>
      </c>
      <c r="X2813" s="4" t="s">
        <v>256</v>
      </c>
      <c r="Z2813" s="118">
        <v>653518.16</v>
      </c>
      <c r="AA2813" s="127">
        <v>1</v>
      </c>
      <c r="AB2813" s="140">
        <v>107.7</v>
      </c>
      <c r="AD2813" s="118">
        <v>703.83900000000006</v>
      </c>
      <c r="AG2813" s="2" t="s">
        <v>36</v>
      </c>
      <c r="AH2813" s="129">
        <v>2.05E-4</v>
      </c>
      <c r="AI2813" s="129">
        <v>1.41805491350524E-2</v>
      </c>
      <c r="AJ2813" s="129">
        <v>3.1025806758754699E-3</v>
      </c>
    </row>
    <row r="2814" spans="1:36" x14ac:dyDescent="0.2">
      <c r="A2814" s="2">
        <v>1039</v>
      </c>
      <c r="B2814" s="2">
        <v>1039</v>
      </c>
      <c r="C2814" s="2" t="s">
        <v>1125</v>
      </c>
      <c r="D2814" s="2" t="s">
        <v>1126</v>
      </c>
      <c r="E2814" s="4" t="s">
        <v>245</v>
      </c>
      <c r="F2814" s="2" t="s">
        <v>1127</v>
      </c>
      <c r="G2814" s="2" t="s">
        <v>1128</v>
      </c>
      <c r="H2814" s="2" t="s">
        <v>248</v>
      </c>
      <c r="I2814" s="2" t="s">
        <v>269</v>
      </c>
      <c r="J2814" s="2" t="s">
        <v>30</v>
      </c>
      <c r="K2814" s="2" t="s">
        <v>30</v>
      </c>
      <c r="L2814" s="2" t="s">
        <v>270</v>
      </c>
      <c r="M2814" s="2" t="s">
        <v>31</v>
      </c>
      <c r="N2814" s="2" t="s">
        <v>375</v>
      </c>
      <c r="O2814" s="2" t="s">
        <v>250</v>
      </c>
      <c r="P2814" s="2" t="s">
        <v>376</v>
      </c>
      <c r="Q2814" s="2" t="s">
        <v>252</v>
      </c>
      <c r="R2814" s="2" t="s">
        <v>253</v>
      </c>
      <c r="S2814" s="2" t="s">
        <v>34</v>
      </c>
      <c r="T2814" s="118">
        <v>0.24399999999999999</v>
      </c>
      <c r="U2814" s="2" t="s">
        <v>93</v>
      </c>
      <c r="V2814" s="129">
        <v>4.7500000000000001E-2</v>
      </c>
      <c r="W2814" s="129">
        <v>5.4100000000000002E-2</v>
      </c>
      <c r="X2814" s="4" t="s">
        <v>256</v>
      </c>
      <c r="Z2814" s="118">
        <v>37356.519999999997</v>
      </c>
      <c r="AA2814" s="127">
        <v>1</v>
      </c>
      <c r="AB2814" s="140">
        <v>144.65</v>
      </c>
      <c r="AD2814" s="118">
        <v>54.036000000000001</v>
      </c>
      <c r="AG2814" s="2" t="s">
        <v>36</v>
      </c>
      <c r="AH2814" s="129">
        <v>7.7999999999999999E-5</v>
      </c>
      <c r="AI2814" s="129">
        <v>1.0886907564299001E-3</v>
      </c>
      <c r="AJ2814" s="129">
        <v>2.3819605790542501E-4</v>
      </c>
    </row>
    <row r="2815" spans="1:36" x14ac:dyDescent="0.2">
      <c r="A2815" s="2">
        <v>1039</v>
      </c>
      <c r="B2815" s="2">
        <v>1039</v>
      </c>
      <c r="C2815" s="2" t="s">
        <v>992</v>
      </c>
      <c r="D2815" s="2" t="s">
        <v>993</v>
      </c>
      <c r="E2815" s="4" t="s">
        <v>245</v>
      </c>
      <c r="F2815" s="2" t="s">
        <v>1129</v>
      </c>
      <c r="G2815" s="2" t="s">
        <v>1130</v>
      </c>
      <c r="H2815" s="2" t="s">
        <v>248</v>
      </c>
      <c r="I2815" s="2" t="s">
        <v>302</v>
      </c>
      <c r="J2815" s="2" t="s">
        <v>30</v>
      </c>
      <c r="K2815" s="2" t="s">
        <v>30</v>
      </c>
      <c r="L2815" s="2" t="s">
        <v>270</v>
      </c>
      <c r="M2815" s="2" t="s">
        <v>31</v>
      </c>
      <c r="N2815" s="2" t="s">
        <v>271</v>
      </c>
      <c r="O2815" s="2" t="s">
        <v>250</v>
      </c>
      <c r="P2815" s="2" t="s">
        <v>272</v>
      </c>
      <c r="Q2815" s="2" t="s">
        <v>272</v>
      </c>
      <c r="R2815" s="2" t="s">
        <v>272</v>
      </c>
      <c r="S2815" s="2" t="s">
        <v>34</v>
      </c>
      <c r="T2815" s="118">
        <v>1.9E-2</v>
      </c>
      <c r="U2815" s="2" t="s">
        <v>388</v>
      </c>
      <c r="V2815" s="129">
        <v>3.8699999999999998E-2</v>
      </c>
      <c r="W2815" s="129">
        <v>1E-4</v>
      </c>
      <c r="X2815" s="4" t="s">
        <v>256</v>
      </c>
      <c r="Z2815" s="118">
        <v>669134.22</v>
      </c>
      <c r="AA2815" s="127">
        <v>1</v>
      </c>
      <c r="AB2815" s="140">
        <v>100.16</v>
      </c>
      <c r="AD2815" s="118">
        <v>670.20500000000004</v>
      </c>
      <c r="AG2815" s="2" t="s">
        <v>36</v>
      </c>
      <c r="AH2815" s="129">
        <v>1.993E-3</v>
      </c>
      <c r="AI2815" s="129">
        <v>1.35029059234582E-2</v>
      </c>
      <c r="AJ2815" s="129">
        <v>2.9543182416490502E-3</v>
      </c>
    </row>
    <row r="2816" spans="1:36" x14ac:dyDescent="0.2">
      <c r="A2816" s="2">
        <v>1039</v>
      </c>
      <c r="B2816" s="2">
        <v>1039</v>
      </c>
      <c r="C2816" s="2" t="s">
        <v>825</v>
      </c>
      <c r="D2816" s="2" t="s">
        <v>826</v>
      </c>
      <c r="E2816" s="4" t="s">
        <v>245</v>
      </c>
      <c r="F2816" s="2" t="s">
        <v>1131</v>
      </c>
      <c r="G2816" s="2" t="s">
        <v>1132</v>
      </c>
      <c r="H2816" s="2" t="s">
        <v>248</v>
      </c>
      <c r="I2816" s="2" t="s">
        <v>302</v>
      </c>
      <c r="J2816" s="2" t="s">
        <v>30</v>
      </c>
      <c r="K2816" s="2" t="s">
        <v>30</v>
      </c>
      <c r="L2816" s="2" t="s">
        <v>270</v>
      </c>
      <c r="M2816" s="2" t="s">
        <v>31</v>
      </c>
      <c r="N2816" s="2" t="s">
        <v>271</v>
      </c>
      <c r="O2816" s="2" t="s">
        <v>250</v>
      </c>
      <c r="P2816" s="2" t="s">
        <v>272</v>
      </c>
      <c r="Q2816" s="2" t="s">
        <v>272</v>
      </c>
      <c r="R2816" s="2" t="s">
        <v>272</v>
      </c>
      <c r="S2816" s="2" t="s">
        <v>34</v>
      </c>
      <c r="T2816" s="118">
        <v>0.97599999999999998</v>
      </c>
      <c r="U2816" s="2" t="s">
        <v>1133</v>
      </c>
      <c r="V2816" s="129">
        <v>2.9000000000000001E-2</v>
      </c>
      <c r="W2816" s="129">
        <v>6.6400000000000001E-2</v>
      </c>
      <c r="X2816" s="4" t="s">
        <v>256</v>
      </c>
      <c r="Z2816" s="118">
        <v>97500</v>
      </c>
      <c r="AA2816" s="127">
        <v>1</v>
      </c>
      <c r="AB2816" s="140">
        <v>96.59</v>
      </c>
      <c r="AC2816" s="118">
        <v>2.6749999999999998</v>
      </c>
      <c r="AD2816" s="118">
        <v>96.85</v>
      </c>
      <c r="AG2816" s="2" t="s">
        <v>36</v>
      </c>
      <c r="AH2816" s="129">
        <v>3.9500000000000001E-4</v>
      </c>
      <c r="AI2816" s="129">
        <v>1.9512888035548299E-3</v>
      </c>
      <c r="AJ2816" s="129">
        <v>4.2692499968119201E-4</v>
      </c>
    </row>
    <row r="2817" spans="1:36" x14ac:dyDescent="0.2">
      <c r="A2817" s="2">
        <v>1039</v>
      </c>
      <c r="B2817" s="2">
        <v>1039</v>
      </c>
      <c r="C2817" s="2" t="s">
        <v>571</v>
      </c>
      <c r="D2817" s="2" t="s">
        <v>572</v>
      </c>
      <c r="E2817" s="4" t="s">
        <v>245</v>
      </c>
      <c r="F2817" s="2" t="s">
        <v>1134</v>
      </c>
      <c r="G2817" s="2" t="s">
        <v>574</v>
      </c>
      <c r="H2817" s="2" t="s">
        <v>248</v>
      </c>
      <c r="I2817" s="2" t="s">
        <v>269</v>
      </c>
      <c r="J2817" s="2" t="s">
        <v>30</v>
      </c>
      <c r="K2817" s="2" t="s">
        <v>30</v>
      </c>
      <c r="L2817" s="2" t="s">
        <v>1135</v>
      </c>
      <c r="M2817" s="2" t="s">
        <v>31</v>
      </c>
      <c r="N2817" s="2" t="s">
        <v>375</v>
      </c>
      <c r="O2817" s="2" t="s">
        <v>250</v>
      </c>
      <c r="P2817" s="2" t="s">
        <v>272</v>
      </c>
      <c r="Q2817" s="2" t="s">
        <v>272</v>
      </c>
      <c r="R2817" s="2" t="s">
        <v>272</v>
      </c>
      <c r="S2817" s="2" t="s">
        <v>34</v>
      </c>
      <c r="T2817" s="118">
        <v>4.2530000000000001</v>
      </c>
      <c r="U2817" s="2" t="s">
        <v>335</v>
      </c>
      <c r="V2817" s="129">
        <v>6.4000000000000003E-3</v>
      </c>
      <c r="W2817" s="129">
        <v>3.0859999999999999E-2</v>
      </c>
      <c r="X2817" s="4" t="s">
        <v>256</v>
      </c>
      <c r="Z2817" s="118">
        <v>50000</v>
      </c>
      <c r="AA2817" s="127">
        <v>1</v>
      </c>
      <c r="AB2817" s="140">
        <v>105.764</v>
      </c>
      <c r="AD2817" s="118">
        <v>52.881999999999998</v>
      </c>
      <c r="AG2817" s="2" t="s">
        <v>36</v>
      </c>
      <c r="AH2817" s="129">
        <v>1.64E-4</v>
      </c>
      <c r="AI2817" s="129">
        <v>1.0654403349186299E-3</v>
      </c>
      <c r="AJ2817" s="129">
        <v>2.3310906812810199E-4</v>
      </c>
    </row>
    <row r="2818" spans="1:36" x14ac:dyDescent="0.2">
      <c r="A2818" s="2">
        <v>1039</v>
      </c>
      <c r="B2818" s="2">
        <v>1039</v>
      </c>
      <c r="C2818" s="2" t="s">
        <v>773</v>
      </c>
      <c r="D2818" s="2" t="s">
        <v>774</v>
      </c>
      <c r="E2818" s="4" t="s">
        <v>266</v>
      </c>
      <c r="F2818" s="2" t="s">
        <v>1136</v>
      </c>
      <c r="G2818" s="2" t="s">
        <v>776</v>
      </c>
      <c r="H2818" s="2" t="s">
        <v>248</v>
      </c>
      <c r="I2818" s="2" t="s">
        <v>302</v>
      </c>
      <c r="J2818" s="2" t="s">
        <v>30</v>
      </c>
      <c r="K2818" s="2" t="s">
        <v>78</v>
      </c>
      <c r="L2818" s="2" t="s">
        <v>1135</v>
      </c>
      <c r="M2818" s="2" t="s">
        <v>31</v>
      </c>
      <c r="N2818" s="2" t="s">
        <v>323</v>
      </c>
      <c r="O2818" s="2" t="s">
        <v>250</v>
      </c>
      <c r="P2818" s="2" t="s">
        <v>346</v>
      </c>
      <c r="Q2818" s="2" t="s">
        <v>252</v>
      </c>
      <c r="R2818" s="2" t="s">
        <v>253</v>
      </c>
      <c r="S2818" s="2" t="s">
        <v>34</v>
      </c>
      <c r="T2818" s="118">
        <v>0.01</v>
      </c>
      <c r="U2818" s="2" t="s">
        <v>777</v>
      </c>
      <c r="V2818" s="129">
        <v>7.8799999999999995E-2</v>
      </c>
      <c r="W2818" s="129">
        <v>0</v>
      </c>
      <c r="X2818" s="4" t="s">
        <v>256</v>
      </c>
      <c r="Z2818" s="118">
        <v>40000</v>
      </c>
      <c r="AA2818" s="127">
        <v>1</v>
      </c>
      <c r="AB2818" s="140">
        <v>100.871</v>
      </c>
      <c r="AD2818" s="118">
        <v>40.348999999999997</v>
      </c>
      <c r="AG2818" s="2" t="s">
        <v>36</v>
      </c>
      <c r="AH2818" s="129">
        <v>0</v>
      </c>
      <c r="AI2818" s="129">
        <v>8.1291984416766302E-4</v>
      </c>
      <c r="AJ2818" s="129">
        <v>1.7785978353376201E-4</v>
      </c>
    </row>
    <row r="2819" spans="1:36" x14ac:dyDescent="0.2">
      <c r="A2819" s="2">
        <v>1039</v>
      </c>
      <c r="B2819" s="2">
        <v>1039</v>
      </c>
      <c r="C2819" s="2" t="s">
        <v>596</v>
      </c>
      <c r="D2819" s="2" t="s">
        <v>597</v>
      </c>
      <c r="E2819" s="4" t="s">
        <v>598</v>
      </c>
      <c r="F2819" s="2" t="s">
        <v>1137</v>
      </c>
      <c r="G2819" s="2" t="s">
        <v>822</v>
      </c>
      <c r="H2819" s="2" t="s">
        <v>248</v>
      </c>
      <c r="I2819" s="2" t="s">
        <v>302</v>
      </c>
      <c r="J2819" s="2" t="s">
        <v>30</v>
      </c>
      <c r="K2819" s="2" t="s">
        <v>30</v>
      </c>
      <c r="L2819" s="2" t="s">
        <v>1135</v>
      </c>
      <c r="M2819" s="2" t="s">
        <v>31</v>
      </c>
      <c r="N2819" s="2" t="s">
        <v>288</v>
      </c>
      <c r="O2819" s="2" t="s">
        <v>250</v>
      </c>
      <c r="P2819" s="2" t="s">
        <v>435</v>
      </c>
      <c r="Q2819" s="2" t="s">
        <v>252</v>
      </c>
      <c r="R2819" s="2" t="s">
        <v>253</v>
      </c>
      <c r="S2819" s="2" t="s">
        <v>34</v>
      </c>
      <c r="T2819" s="118">
        <v>3.5910000000000002</v>
      </c>
      <c r="U2819" s="2" t="s">
        <v>335</v>
      </c>
      <c r="V2819" s="129">
        <v>0.06</v>
      </c>
      <c r="W2819" s="129">
        <v>5.738E-2</v>
      </c>
      <c r="X2819" s="4" t="s">
        <v>256</v>
      </c>
      <c r="Z2819" s="118">
        <v>160000</v>
      </c>
      <c r="AA2819" s="127">
        <v>1</v>
      </c>
      <c r="AB2819" s="140">
        <v>100.148</v>
      </c>
      <c r="AD2819" s="118">
        <v>160.23599999999999</v>
      </c>
      <c r="AG2819" s="2" t="s">
        <v>36</v>
      </c>
      <c r="AH2819" s="129">
        <v>0</v>
      </c>
      <c r="AI2819" s="129">
        <v>3.2283509721085001E-3</v>
      </c>
      <c r="AJ2819" s="129">
        <v>7.0633508234521701E-4</v>
      </c>
    </row>
    <row r="2820" spans="1:36" x14ac:dyDescent="0.2">
      <c r="A2820" s="2">
        <v>1039</v>
      </c>
      <c r="B2820" s="2">
        <v>1039</v>
      </c>
      <c r="C2820" s="2" t="s">
        <v>546</v>
      </c>
      <c r="D2820" s="2" t="s">
        <v>547</v>
      </c>
      <c r="E2820" s="4" t="s">
        <v>245</v>
      </c>
      <c r="F2820" s="2" t="s">
        <v>1138</v>
      </c>
      <c r="G2820" s="2" t="s">
        <v>837</v>
      </c>
      <c r="H2820" s="2" t="s">
        <v>248</v>
      </c>
      <c r="I2820" s="2" t="s">
        <v>302</v>
      </c>
      <c r="J2820" s="2" t="s">
        <v>30</v>
      </c>
      <c r="K2820" s="2" t="s">
        <v>30</v>
      </c>
      <c r="L2820" s="2" t="s">
        <v>1135</v>
      </c>
      <c r="M2820" s="2" t="s">
        <v>31</v>
      </c>
      <c r="N2820" s="2" t="s">
        <v>296</v>
      </c>
      <c r="O2820" s="2" t="s">
        <v>250</v>
      </c>
      <c r="P2820" s="2" t="s">
        <v>272</v>
      </c>
      <c r="Q2820" s="2" t="s">
        <v>272</v>
      </c>
      <c r="R2820" s="2" t="s">
        <v>272</v>
      </c>
      <c r="S2820" s="2" t="s">
        <v>34</v>
      </c>
      <c r="T2820" s="118">
        <v>0.01</v>
      </c>
      <c r="U2820" s="2" t="s">
        <v>564</v>
      </c>
      <c r="V2820" s="129">
        <v>6.3399999999999998E-2</v>
      </c>
      <c r="W2820" s="129">
        <v>0</v>
      </c>
      <c r="X2820" s="4" t="s">
        <v>256</v>
      </c>
      <c r="Z2820" s="118">
        <v>84000</v>
      </c>
      <c r="AA2820" s="127">
        <v>1</v>
      </c>
      <c r="AB2820" s="140">
        <v>100.08199999999999</v>
      </c>
      <c r="AD2820" s="118">
        <v>84.069000000000003</v>
      </c>
      <c r="AG2820" s="2" t="s">
        <v>36</v>
      </c>
      <c r="AH2820" s="129">
        <v>0</v>
      </c>
      <c r="AI2820" s="129">
        <v>1.6937666326543601E-3</v>
      </c>
      <c r="AJ2820" s="129">
        <v>3.7058139102147402E-4</v>
      </c>
    </row>
    <row r="2821" spans="1:36" x14ac:dyDescent="0.2">
      <c r="A2821" s="2">
        <v>1039</v>
      </c>
      <c r="B2821" s="2">
        <v>1039</v>
      </c>
      <c r="C2821" s="2" t="s">
        <v>1139</v>
      </c>
      <c r="D2821" s="2" t="s">
        <v>1140</v>
      </c>
      <c r="E2821" s="4" t="s">
        <v>245</v>
      </c>
      <c r="F2821" s="2" t="s">
        <v>1141</v>
      </c>
      <c r="G2821" s="2" t="s">
        <v>1142</v>
      </c>
      <c r="H2821" s="2" t="s">
        <v>248</v>
      </c>
      <c r="I2821" s="2" t="s">
        <v>302</v>
      </c>
      <c r="J2821" s="2" t="s">
        <v>30</v>
      </c>
      <c r="K2821" s="2" t="s">
        <v>30</v>
      </c>
      <c r="L2821" s="2" t="s">
        <v>1135</v>
      </c>
      <c r="M2821" s="2" t="s">
        <v>31</v>
      </c>
      <c r="N2821" s="2" t="s">
        <v>1143</v>
      </c>
      <c r="O2821" s="2" t="s">
        <v>250</v>
      </c>
      <c r="P2821" s="2" t="s">
        <v>272</v>
      </c>
      <c r="Q2821" s="2" t="s">
        <v>272</v>
      </c>
      <c r="R2821" s="2" t="s">
        <v>272</v>
      </c>
      <c r="S2821" s="2" t="s">
        <v>34</v>
      </c>
      <c r="T2821" s="118">
        <v>4.09</v>
      </c>
      <c r="U2821" s="2" t="s">
        <v>335</v>
      </c>
      <c r="V2821" s="129">
        <v>4.9200000000000001E-2</v>
      </c>
      <c r="W2821" s="129">
        <v>4.8399999999999999E-2</v>
      </c>
      <c r="X2821" s="4" t="s">
        <v>256</v>
      </c>
      <c r="Z2821" s="118">
        <v>91000</v>
      </c>
      <c r="AA2821" s="127">
        <v>1</v>
      </c>
      <c r="AB2821" s="140">
        <v>100.54600000000001</v>
      </c>
      <c r="AD2821" s="118">
        <v>91.497</v>
      </c>
      <c r="AG2821" s="2" t="s">
        <v>36</v>
      </c>
      <c r="AH2821" s="129">
        <v>3.0200000000000002E-4</v>
      </c>
      <c r="AI2821" s="129">
        <v>1.8434268189886499E-3</v>
      </c>
      <c r="AJ2821" s="129">
        <v>4.0332573664917201E-4</v>
      </c>
    </row>
    <row r="2822" spans="1:36" x14ac:dyDescent="0.2">
      <c r="A2822" s="2">
        <v>1039</v>
      </c>
      <c r="B2822" s="2">
        <v>1039</v>
      </c>
      <c r="C2822" s="2" t="s">
        <v>609</v>
      </c>
      <c r="D2822" s="2" t="s">
        <v>610</v>
      </c>
      <c r="E2822" s="4" t="s">
        <v>245</v>
      </c>
      <c r="F2822" s="2" t="s">
        <v>1144</v>
      </c>
      <c r="G2822" s="2" t="s">
        <v>1145</v>
      </c>
      <c r="H2822" s="2" t="s">
        <v>248</v>
      </c>
      <c r="I2822" s="2" t="s">
        <v>269</v>
      </c>
      <c r="J2822" s="2" t="s">
        <v>30</v>
      </c>
      <c r="K2822" s="2" t="s">
        <v>30</v>
      </c>
      <c r="L2822" s="2" t="s">
        <v>1135</v>
      </c>
      <c r="M2822" s="2" t="s">
        <v>31</v>
      </c>
      <c r="N2822" s="2" t="s">
        <v>375</v>
      </c>
      <c r="O2822" s="2" t="s">
        <v>250</v>
      </c>
      <c r="P2822" s="2" t="s">
        <v>435</v>
      </c>
      <c r="Q2822" s="2" t="s">
        <v>252</v>
      </c>
      <c r="R2822" s="2" t="s">
        <v>253</v>
      </c>
      <c r="S2822" s="2" t="s">
        <v>34</v>
      </c>
      <c r="T2822" s="118">
        <v>3.8839999999999999</v>
      </c>
      <c r="U2822" s="2" t="s">
        <v>814</v>
      </c>
      <c r="V2822" s="129">
        <v>5.0000000000000001E-3</v>
      </c>
      <c r="W2822" s="129">
        <v>3.2309999999999998E-2</v>
      </c>
      <c r="X2822" s="4" t="s">
        <v>256</v>
      </c>
      <c r="Z2822" s="118">
        <v>194000</v>
      </c>
      <c r="AA2822" s="127">
        <v>1</v>
      </c>
      <c r="AB2822" s="140">
        <v>89.331000000000003</v>
      </c>
      <c r="AD2822" s="118">
        <v>173.30099999999999</v>
      </c>
      <c r="AG2822" s="2" t="s">
        <v>36</v>
      </c>
      <c r="AH2822" s="129">
        <v>0</v>
      </c>
      <c r="AI2822" s="129">
        <v>3.49157546434935E-3</v>
      </c>
      <c r="AJ2822" s="129">
        <v>7.6392630926215403E-4</v>
      </c>
    </row>
    <row r="2823" spans="1:36" x14ac:dyDescent="0.2">
      <c r="A2823" s="2">
        <v>1039</v>
      </c>
      <c r="B2823" s="2">
        <v>1039</v>
      </c>
      <c r="C2823" s="2" t="s">
        <v>831</v>
      </c>
      <c r="D2823" s="2" t="s">
        <v>832</v>
      </c>
      <c r="E2823" s="4" t="s">
        <v>245</v>
      </c>
      <c r="F2823" s="2" t="s">
        <v>1146</v>
      </c>
      <c r="G2823" s="2" t="s">
        <v>1147</v>
      </c>
      <c r="H2823" s="2" t="s">
        <v>248</v>
      </c>
      <c r="I2823" s="2" t="s">
        <v>302</v>
      </c>
      <c r="J2823" s="2" t="s">
        <v>30</v>
      </c>
      <c r="K2823" s="2" t="s">
        <v>30</v>
      </c>
      <c r="L2823" s="2" t="s">
        <v>1135</v>
      </c>
      <c r="M2823" s="2" t="s">
        <v>31</v>
      </c>
      <c r="N2823" s="2" t="s">
        <v>288</v>
      </c>
      <c r="O2823" s="2" t="s">
        <v>250</v>
      </c>
      <c r="P2823" s="2" t="s">
        <v>476</v>
      </c>
      <c r="Q2823" s="2" t="s">
        <v>290</v>
      </c>
      <c r="R2823" s="2" t="s">
        <v>253</v>
      </c>
      <c r="S2823" s="2" t="s">
        <v>34</v>
      </c>
      <c r="T2823" s="118">
        <v>0.01</v>
      </c>
      <c r="U2823" s="2" t="s">
        <v>1148</v>
      </c>
      <c r="V2823" s="129">
        <v>5.6800000000000003E-2</v>
      </c>
      <c r="W2823" s="129">
        <v>0</v>
      </c>
      <c r="X2823" s="4" t="s">
        <v>256</v>
      </c>
      <c r="Z2823" s="118">
        <v>265000</v>
      </c>
      <c r="AA2823" s="127">
        <v>1</v>
      </c>
      <c r="AB2823" s="140">
        <v>103.777</v>
      </c>
      <c r="AD2823" s="118">
        <v>275.01</v>
      </c>
      <c r="AG2823" s="2" t="s">
        <v>36</v>
      </c>
      <c r="AH2823" s="129">
        <v>0</v>
      </c>
      <c r="AI2823" s="129">
        <v>5.5407358429805298E-3</v>
      </c>
      <c r="AJ2823" s="129">
        <v>1.2122647573689E-3</v>
      </c>
    </row>
    <row r="2824" spans="1:36" x14ac:dyDescent="0.2">
      <c r="A2824" s="2">
        <v>1039</v>
      </c>
      <c r="B2824" s="2">
        <v>1039</v>
      </c>
      <c r="C2824" s="2" t="s">
        <v>1149</v>
      </c>
      <c r="D2824" s="2" t="s">
        <v>1150</v>
      </c>
      <c r="E2824" s="4" t="s">
        <v>245</v>
      </c>
      <c r="F2824" s="2" t="s">
        <v>1151</v>
      </c>
      <c r="G2824" s="2" t="s">
        <v>1152</v>
      </c>
      <c r="H2824" s="2" t="s">
        <v>248</v>
      </c>
      <c r="I2824" s="2" t="s">
        <v>269</v>
      </c>
      <c r="J2824" s="2" t="s">
        <v>30</v>
      </c>
      <c r="K2824" s="2" t="s">
        <v>30</v>
      </c>
      <c r="L2824" s="2" t="s">
        <v>1135</v>
      </c>
      <c r="M2824" s="2" t="s">
        <v>31</v>
      </c>
      <c r="N2824" s="2" t="s">
        <v>375</v>
      </c>
      <c r="O2824" s="2" t="s">
        <v>250</v>
      </c>
      <c r="P2824" s="2" t="s">
        <v>272</v>
      </c>
      <c r="Q2824" s="2" t="s">
        <v>272</v>
      </c>
      <c r="R2824" s="2" t="s">
        <v>272</v>
      </c>
      <c r="S2824" s="2" t="s">
        <v>34</v>
      </c>
      <c r="T2824" s="118">
        <v>2.5510000000000002</v>
      </c>
      <c r="U2824" s="2" t="s">
        <v>350</v>
      </c>
      <c r="V2824" s="129">
        <v>3.7400000000000003E-2</v>
      </c>
      <c r="W2824" s="129">
        <v>3.3770000000000001E-2</v>
      </c>
      <c r="X2824" s="4" t="s">
        <v>256</v>
      </c>
      <c r="Z2824" s="118">
        <v>110000</v>
      </c>
      <c r="AA2824" s="127">
        <v>1</v>
      </c>
      <c r="AB2824" s="140">
        <v>103.869</v>
      </c>
      <c r="AD2824" s="118">
        <v>114.256</v>
      </c>
      <c r="AG2824" s="2" t="s">
        <v>36</v>
      </c>
      <c r="AH2824" s="129">
        <v>0</v>
      </c>
      <c r="AI2824" s="129">
        <v>2.3019578838708401E-3</v>
      </c>
      <c r="AJ2824" s="129">
        <v>5.0364834105914695E-4</v>
      </c>
    </row>
    <row r="2825" spans="1:36" x14ac:dyDescent="0.2">
      <c r="A2825" s="2">
        <v>1039</v>
      </c>
      <c r="B2825" s="2">
        <v>1039</v>
      </c>
      <c r="C2825" s="2" t="s">
        <v>318</v>
      </c>
      <c r="D2825" s="2" t="s">
        <v>319</v>
      </c>
      <c r="E2825" s="4" t="s">
        <v>245</v>
      </c>
      <c r="F2825" s="2" t="s">
        <v>1153</v>
      </c>
      <c r="G2825" s="2" t="s">
        <v>1154</v>
      </c>
      <c r="H2825" s="2" t="s">
        <v>248</v>
      </c>
      <c r="I2825" s="2" t="s">
        <v>269</v>
      </c>
      <c r="J2825" s="2" t="s">
        <v>30</v>
      </c>
      <c r="K2825" s="2" t="s">
        <v>30</v>
      </c>
      <c r="L2825" s="2" t="s">
        <v>1135</v>
      </c>
      <c r="M2825" s="2" t="s">
        <v>31</v>
      </c>
      <c r="N2825" s="2" t="s">
        <v>323</v>
      </c>
      <c r="O2825" s="2" t="s">
        <v>250</v>
      </c>
      <c r="P2825" s="2" t="s">
        <v>324</v>
      </c>
      <c r="Q2825" s="2" t="s">
        <v>252</v>
      </c>
      <c r="R2825" s="2" t="s">
        <v>253</v>
      </c>
      <c r="S2825" s="2" t="s">
        <v>34</v>
      </c>
      <c r="T2825" s="118">
        <v>2.0630000000000002</v>
      </c>
      <c r="U2825" s="2" t="s">
        <v>297</v>
      </c>
      <c r="V2825" s="129">
        <v>3.2800000000000003E-2</v>
      </c>
      <c r="W2825" s="129">
        <v>6.2039999999999998E-2</v>
      </c>
      <c r="X2825" s="4" t="s">
        <v>256</v>
      </c>
      <c r="Z2825" s="118">
        <v>90000</v>
      </c>
      <c r="AA2825" s="127">
        <v>1</v>
      </c>
      <c r="AB2825" s="140">
        <v>110.943</v>
      </c>
      <c r="AD2825" s="118">
        <v>99.849000000000004</v>
      </c>
      <c r="AG2825" s="2" t="s">
        <v>36</v>
      </c>
      <c r="AH2825" s="129">
        <v>0</v>
      </c>
      <c r="AI2825" s="129">
        <v>2.0116930553361399E-3</v>
      </c>
      <c r="AJ2825" s="129">
        <v>4.4014092401053697E-4</v>
      </c>
    </row>
    <row r="2826" spans="1:36" x14ac:dyDescent="0.2">
      <c r="A2826" s="2">
        <v>1039</v>
      </c>
      <c r="B2826" s="2">
        <v>1039</v>
      </c>
      <c r="C2826" s="2" t="s">
        <v>318</v>
      </c>
      <c r="D2826" s="2" t="s">
        <v>319</v>
      </c>
      <c r="E2826" s="4" t="s">
        <v>245</v>
      </c>
      <c r="F2826" s="2" t="s">
        <v>996</v>
      </c>
      <c r="G2826" s="2" t="s">
        <v>997</v>
      </c>
      <c r="H2826" s="2" t="s">
        <v>248</v>
      </c>
      <c r="I2826" s="2" t="s">
        <v>269</v>
      </c>
      <c r="J2826" s="2" t="s">
        <v>30</v>
      </c>
      <c r="K2826" s="2" t="s">
        <v>30</v>
      </c>
      <c r="L2826" s="2" t="s">
        <v>1135</v>
      </c>
      <c r="M2826" s="2" t="s">
        <v>31</v>
      </c>
      <c r="N2826" s="2" t="s">
        <v>323</v>
      </c>
      <c r="O2826" s="2" t="s">
        <v>250</v>
      </c>
      <c r="P2826" s="2" t="s">
        <v>324</v>
      </c>
      <c r="Q2826" s="2" t="s">
        <v>252</v>
      </c>
      <c r="R2826" s="2" t="s">
        <v>253</v>
      </c>
      <c r="S2826" s="2" t="s">
        <v>34</v>
      </c>
      <c r="T2826" s="118">
        <v>4.5250000000000004</v>
      </c>
      <c r="U2826" s="2" t="s">
        <v>734</v>
      </c>
      <c r="V2826" s="129">
        <v>1.7899999999999999E-2</v>
      </c>
      <c r="W2826" s="129">
        <v>6.0040000000000003E-2</v>
      </c>
      <c r="X2826" s="4" t="s">
        <v>256</v>
      </c>
      <c r="Z2826" s="118">
        <v>62000</v>
      </c>
      <c r="AA2826" s="127">
        <v>1</v>
      </c>
      <c r="AB2826" s="140">
        <v>93.872</v>
      </c>
      <c r="AD2826" s="118">
        <v>58.201000000000001</v>
      </c>
      <c r="AG2826" s="2" t="s">
        <v>36</v>
      </c>
      <c r="AH2826" s="129">
        <v>0</v>
      </c>
      <c r="AI2826" s="129">
        <v>1.17259894477104E-3</v>
      </c>
      <c r="AJ2826" s="129">
        <v>2.5655443889727398E-4</v>
      </c>
    </row>
    <row r="2827" spans="1:36" x14ac:dyDescent="0.2">
      <c r="A2827" s="2">
        <v>1039</v>
      </c>
      <c r="B2827" s="2">
        <v>1039</v>
      </c>
      <c r="C2827" s="2" t="s">
        <v>992</v>
      </c>
      <c r="D2827" s="2" t="s">
        <v>993</v>
      </c>
      <c r="E2827" s="4" t="s">
        <v>245</v>
      </c>
      <c r="F2827" s="2" t="s">
        <v>1155</v>
      </c>
      <c r="G2827" s="2" t="s">
        <v>1130</v>
      </c>
      <c r="H2827" s="2" t="s">
        <v>248</v>
      </c>
      <c r="I2827" s="2" t="s">
        <v>302</v>
      </c>
      <c r="J2827" s="2" t="s">
        <v>30</v>
      </c>
      <c r="K2827" s="2" t="s">
        <v>30</v>
      </c>
      <c r="L2827" s="2" t="s">
        <v>1135</v>
      </c>
      <c r="M2827" s="2" t="s">
        <v>31</v>
      </c>
      <c r="N2827" s="2" t="s">
        <v>271</v>
      </c>
      <c r="O2827" s="2" t="s">
        <v>250</v>
      </c>
      <c r="P2827" s="2" t="s">
        <v>272</v>
      </c>
      <c r="Q2827" s="2" t="s">
        <v>272</v>
      </c>
      <c r="R2827" s="2" t="s">
        <v>272</v>
      </c>
      <c r="S2827" s="2" t="s">
        <v>34</v>
      </c>
      <c r="T2827" s="118">
        <v>0.56899999999999995</v>
      </c>
      <c r="U2827" s="2" t="s">
        <v>388</v>
      </c>
      <c r="V2827" s="129">
        <v>3.8699999999999998E-2</v>
      </c>
      <c r="W2827" s="129">
        <v>4.4679999999999997E-2</v>
      </c>
      <c r="X2827" s="4" t="s">
        <v>256</v>
      </c>
      <c r="Z2827" s="118">
        <v>22969</v>
      </c>
      <c r="AA2827" s="127">
        <v>1</v>
      </c>
      <c r="AB2827" s="140">
        <v>99.308000000000007</v>
      </c>
      <c r="AD2827" s="118">
        <v>22.81</v>
      </c>
      <c r="AG2827" s="2" t="s">
        <v>36</v>
      </c>
      <c r="AH2827" s="129">
        <v>0</v>
      </c>
      <c r="AI2827" s="129">
        <v>4.5956557956167398E-4</v>
      </c>
      <c r="AJ2827" s="129">
        <v>1.0054894721397499E-4</v>
      </c>
    </row>
    <row r="2828" spans="1:36" x14ac:dyDescent="0.2">
      <c r="A2828" s="2">
        <v>1039</v>
      </c>
      <c r="B2828" s="2">
        <v>1039</v>
      </c>
      <c r="C2828" s="2" t="s">
        <v>825</v>
      </c>
      <c r="D2828" s="2" t="s">
        <v>826</v>
      </c>
      <c r="E2828" s="4" t="s">
        <v>245</v>
      </c>
      <c r="F2828" s="2" t="s">
        <v>1156</v>
      </c>
      <c r="G2828" s="2" t="s">
        <v>1132</v>
      </c>
      <c r="H2828" s="2" t="s">
        <v>248</v>
      </c>
      <c r="I2828" s="2" t="s">
        <v>302</v>
      </c>
      <c r="J2828" s="2" t="s">
        <v>30</v>
      </c>
      <c r="K2828" s="2" t="s">
        <v>30</v>
      </c>
      <c r="L2828" s="2" t="s">
        <v>1135</v>
      </c>
      <c r="M2828" s="2" t="s">
        <v>31</v>
      </c>
      <c r="N2828" s="2" t="s">
        <v>271</v>
      </c>
      <c r="O2828" s="2" t="s">
        <v>250</v>
      </c>
      <c r="P2828" s="2" t="s">
        <v>272</v>
      </c>
      <c r="Q2828" s="2" t="s">
        <v>272</v>
      </c>
      <c r="R2828" s="2" t="s">
        <v>272</v>
      </c>
      <c r="S2828" s="2" t="s">
        <v>34</v>
      </c>
      <c r="T2828" s="118">
        <v>1.0489999999999999</v>
      </c>
      <c r="U2828" s="2" t="s">
        <v>1133</v>
      </c>
      <c r="V2828" s="129">
        <v>2.9000000000000001E-2</v>
      </c>
      <c r="W2828" s="129">
        <v>5.9200000000000003E-2</v>
      </c>
      <c r="X2828" s="4" t="s">
        <v>256</v>
      </c>
      <c r="Z2828" s="118">
        <v>87000</v>
      </c>
      <c r="AA2828" s="127">
        <v>1</v>
      </c>
      <c r="AB2828" s="140">
        <v>96.084000000000003</v>
      </c>
      <c r="AD2828" s="118">
        <v>83.593000000000004</v>
      </c>
      <c r="AG2828" s="2" t="s">
        <v>36</v>
      </c>
      <c r="AH2828" s="129">
        <v>0</v>
      </c>
      <c r="AI2828" s="129">
        <v>1.6841835370153501E-3</v>
      </c>
      <c r="AJ2828" s="129">
        <v>3.6848469313893902E-4</v>
      </c>
    </row>
    <row r="2829" spans="1:36" x14ac:dyDescent="0.2">
      <c r="A2829" s="2">
        <v>1039</v>
      </c>
      <c r="B2829" s="2">
        <v>1039</v>
      </c>
      <c r="C2829" s="2" t="s">
        <v>1157</v>
      </c>
      <c r="D2829" s="2" t="s">
        <v>1158</v>
      </c>
      <c r="E2829" s="4" t="s">
        <v>245</v>
      </c>
      <c r="F2829" s="2" t="s">
        <v>1159</v>
      </c>
      <c r="G2829" s="2" t="s">
        <v>1160</v>
      </c>
      <c r="H2829" s="2" t="s">
        <v>248</v>
      </c>
      <c r="I2829" s="2" t="s">
        <v>302</v>
      </c>
      <c r="J2829" s="2" t="s">
        <v>30</v>
      </c>
      <c r="K2829" s="2" t="s">
        <v>30</v>
      </c>
      <c r="L2829" s="2" t="s">
        <v>270</v>
      </c>
      <c r="M2829" s="2" t="s">
        <v>31</v>
      </c>
      <c r="N2829" s="2" t="s">
        <v>271</v>
      </c>
      <c r="O2829" s="2" t="s">
        <v>250</v>
      </c>
      <c r="P2829" s="2" t="s">
        <v>476</v>
      </c>
      <c r="Q2829" s="2" t="s">
        <v>290</v>
      </c>
      <c r="R2829" s="2" t="s">
        <v>253</v>
      </c>
      <c r="S2829" s="2" t="s">
        <v>34</v>
      </c>
      <c r="T2829" s="118">
        <v>0.99199999999999999</v>
      </c>
      <c r="U2829" s="2" t="s">
        <v>282</v>
      </c>
      <c r="V2829" s="129">
        <v>0.02</v>
      </c>
      <c r="W2829" s="129">
        <v>4.6089999999999999E-2</v>
      </c>
      <c r="X2829" s="4" t="s">
        <v>256</v>
      </c>
      <c r="Z2829" s="118">
        <v>197574.04</v>
      </c>
      <c r="AA2829" s="127">
        <v>1</v>
      </c>
      <c r="AB2829" s="140">
        <v>97.54</v>
      </c>
      <c r="AD2829" s="118">
        <v>192.714</v>
      </c>
      <c r="AG2829" s="2" t="s">
        <v>36</v>
      </c>
      <c r="AH2829" s="129">
        <v>1.66E-3</v>
      </c>
      <c r="AI2829" s="129">
        <v>3.88268642316577E-3</v>
      </c>
      <c r="AJ2829" s="129">
        <v>8.4949798151477999E-4</v>
      </c>
    </row>
    <row r="2830" spans="1:36" x14ac:dyDescent="0.2">
      <c r="A2830" s="2">
        <v>1039</v>
      </c>
      <c r="B2830" s="2">
        <v>1039</v>
      </c>
      <c r="C2830" s="2" t="s">
        <v>1161</v>
      </c>
      <c r="D2830" s="2" t="s">
        <v>1162</v>
      </c>
      <c r="E2830" s="4" t="s">
        <v>1163</v>
      </c>
      <c r="F2830" s="2" t="s">
        <v>1164</v>
      </c>
      <c r="G2830" s="2" t="s">
        <v>1165</v>
      </c>
      <c r="H2830" s="2" t="s">
        <v>248</v>
      </c>
      <c r="I2830" s="2" t="s">
        <v>287</v>
      </c>
      <c r="J2830" s="2" t="s">
        <v>77</v>
      </c>
      <c r="K2830" s="2" t="s">
        <v>78</v>
      </c>
      <c r="L2830" s="2" t="s">
        <v>270</v>
      </c>
      <c r="M2830" s="2" t="s">
        <v>178</v>
      </c>
      <c r="N2830" s="2" t="s">
        <v>1166</v>
      </c>
      <c r="O2830" s="2" t="s">
        <v>250</v>
      </c>
      <c r="P2830" s="2" t="s">
        <v>1167</v>
      </c>
      <c r="Q2830" s="2" t="s">
        <v>357</v>
      </c>
      <c r="R2830" s="2" t="s">
        <v>253</v>
      </c>
      <c r="S2830" s="2" t="s">
        <v>82</v>
      </c>
      <c r="T2830" s="118">
        <v>3.2949999999999999</v>
      </c>
      <c r="U2830" s="2" t="s">
        <v>325</v>
      </c>
      <c r="V2830" s="129">
        <v>0.04</v>
      </c>
      <c r="W2830" s="129">
        <v>4.7070000000000001E-2</v>
      </c>
      <c r="X2830" s="4" t="s">
        <v>256</v>
      </c>
      <c r="Z2830" s="118">
        <v>20000</v>
      </c>
      <c r="AA2830" s="127">
        <v>3.19</v>
      </c>
      <c r="AB2830" s="140">
        <v>99.875</v>
      </c>
      <c r="AD2830" s="118">
        <v>63.72</v>
      </c>
      <c r="AG2830" s="2" t="s">
        <v>36</v>
      </c>
      <c r="AH2830" s="129">
        <v>4.0000000000000003E-5</v>
      </c>
      <c r="AI2830" s="129">
        <v>1.2838005088543201E-3</v>
      </c>
      <c r="AJ2830" s="129">
        <v>2.80884372848781E-4</v>
      </c>
    </row>
    <row r="2831" spans="1:36" x14ac:dyDescent="0.2">
      <c r="A2831" s="2">
        <v>1039</v>
      </c>
      <c r="B2831" s="2">
        <v>1039</v>
      </c>
      <c r="C2831" s="2" t="s">
        <v>1168</v>
      </c>
      <c r="D2831" s="2" t="s">
        <v>1169</v>
      </c>
      <c r="E2831" s="4" t="s">
        <v>1163</v>
      </c>
      <c r="F2831" s="2" t="s">
        <v>1486</v>
      </c>
      <c r="G2831" s="2" t="s">
        <v>1487</v>
      </c>
      <c r="H2831" s="2" t="s">
        <v>248</v>
      </c>
      <c r="I2831" s="2" t="s">
        <v>287</v>
      </c>
      <c r="J2831" s="2" t="s">
        <v>77</v>
      </c>
      <c r="K2831" s="2" t="s">
        <v>78</v>
      </c>
      <c r="L2831" s="2" t="s">
        <v>270</v>
      </c>
      <c r="M2831" s="2" t="s">
        <v>178</v>
      </c>
      <c r="N2831" s="2" t="s">
        <v>1172</v>
      </c>
      <c r="O2831" s="2" t="s">
        <v>250</v>
      </c>
      <c r="P2831" s="2" t="s">
        <v>1167</v>
      </c>
      <c r="Q2831" s="2" t="s">
        <v>357</v>
      </c>
      <c r="R2831" s="2" t="s">
        <v>253</v>
      </c>
      <c r="S2831" s="2" t="s">
        <v>82</v>
      </c>
      <c r="T2831" s="118">
        <v>2.202</v>
      </c>
      <c r="U2831" s="2" t="s">
        <v>1488</v>
      </c>
      <c r="V2831" s="129">
        <v>7.9500000000000001E-2</v>
      </c>
      <c r="W2831" s="129">
        <v>5.4359999999999999E-2</v>
      </c>
      <c r="X2831" s="4" t="s">
        <v>256</v>
      </c>
      <c r="Z2831" s="118">
        <v>21000</v>
      </c>
      <c r="AA2831" s="127">
        <v>3.19</v>
      </c>
      <c r="AB2831" s="140">
        <v>106.2</v>
      </c>
      <c r="AD2831" s="118">
        <v>71.143000000000001</v>
      </c>
      <c r="AG2831" s="2" t="s">
        <v>36</v>
      </c>
      <c r="AH2831" s="129">
        <v>3.1999999999999999E-5</v>
      </c>
      <c r="AI2831" s="129">
        <v>1.43334961881314E-3</v>
      </c>
      <c r="AJ2831" s="129">
        <v>3.1360441593270401E-4</v>
      </c>
    </row>
    <row r="2832" spans="1:36" x14ac:dyDescent="0.2">
      <c r="A2832" s="2">
        <v>1039</v>
      </c>
      <c r="B2832" s="2">
        <v>1039</v>
      </c>
      <c r="C2832" s="2" t="s">
        <v>1168</v>
      </c>
      <c r="D2832" s="2" t="s">
        <v>1169</v>
      </c>
      <c r="E2832" s="4" t="s">
        <v>1163</v>
      </c>
      <c r="F2832" s="2" t="s">
        <v>1170</v>
      </c>
      <c r="G2832" s="2" t="s">
        <v>1171</v>
      </c>
      <c r="H2832" s="2" t="s">
        <v>248</v>
      </c>
      <c r="I2832" s="2" t="s">
        <v>287</v>
      </c>
      <c r="J2832" s="2" t="s">
        <v>77</v>
      </c>
      <c r="K2832" s="2" t="s">
        <v>78</v>
      </c>
      <c r="L2832" s="2" t="s">
        <v>270</v>
      </c>
      <c r="M2832" s="2" t="s">
        <v>178</v>
      </c>
      <c r="N2832" s="2" t="s">
        <v>1172</v>
      </c>
      <c r="O2832" s="2" t="s">
        <v>250</v>
      </c>
      <c r="P2832" s="2" t="s">
        <v>1167</v>
      </c>
      <c r="Q2832" s="2" t="s">
        <v>357</v>
      </c>
      <c r="R2832" s="2" t="s">
        <v>253</v>
      </c>
      <c r="S2832" s="2" t="s">
        <v>82</v>
      </c>
      <c r="T2832" s="118">
        <v>4.2919999999999998</v>
      </c>
      <c r="U2832" s="2" t="s">
        <v>1173</v>
      </c>
      <c r="V2832" s="129">
        <v>6.6500000000000004E-2</v>
      </c>
      <c r="W2832" s="129">
        <v>5.969E-2</v>
      </c>
      <c r="X2832" s="4" t="s">
        <v>256</v>
      </c>
      <c r="Z2832" s="118">
        <v>17000</v>
      </c>
      <c r="AA2832" s="127">
        <v>3.19</v>
      </c>
      <c r="AB2832" s="140">
        <v>105.092</v>
      </c>
      <c r="AD2832" s="118">
        <v>56.991</v>
      </c>
      <c r="AG2832" s="2" t="s">
        <v>36</v>
      </c>
      <c r="AH2832" s="129">
        <v>2.3E-5</v>
      </c>
      <c r="AI2832" s="129">
        <v>1.1482256015777901E-3</v>
      </c>
      <c r="AJ2832" s="129">
        <v>2.5122176363359699E-4</v>
      </c>
    </row>
    <row r="2833" spans="1:36" x14ac:dyDescent="0.2">
      <c r="A2833" s="2">
        <v>1039</v>
      </c>
      <c r="B2833" s="2">
        <v>1039</v>
      </c>
      <c r="C2833" s="2" t="s">
        <v>1174</v>
      </c>
      <c r="D2833" s="2" t="s">
        <v>1175</v>
      </c>
      <c r="E2833" s="4" t="s">
        <v>1163</v>
      </c>
      <c r="F2833" s="2" t="s">
        <v>1176</v>
      </c>
      <c r="G2833" s="2" t="s">
        <v>1177</v>
      </c>
      <c r="H2833" s="2" t="s">
        <v>248</v>
      </c>
      <c r="I2833" s="2" t="s">
        <v>1178</v>
      </c>
      <c r="J2833" s="2" t="s">
        <v>77</v>
      </c>
      <c r="K2833" s="2" t="s">
        <v>78</v>
      </c>
      <c r="L2833" s="2" t="s">
        <v>270</v>
      </c>
      <c r="M2833" s="2" t="s">
        <v>178</v>
      </c>
      <c r="N2833" s="2" t="s">
        <v>296</v>
      </c>
      <c r="O2833" s="2" t="s">
        <v>250</v>
      </c>
      <c r="P2833" s="2" t="s">
        <v>272</v>
      </c>
      <c r="Q2833" s="2" t="s">
        <v>272</v>
      </c>
      <c r="R2833" s="2" t="s">
        <v>272</v>
      </c>
      <c r="S2833" s="2" t="s">
        <v>82</v>
      </c>
      <c r="T2833" s="118">
        <v>0.21099999999999999</v>
      </c>
      <c r="U2833" s="2" t="s">
        <v>1179</v>
      </c>
      <c r="V2833" s="129">
        <v>2.5000000000000001E-2</v>
      </c>
      <c r="W2833" s="129">
        <v>-0.16105</v>
      </c>
      <c r="X2833" s="4" t="s">
        <v>256</v>
      </c>
      <c r="Z2833" s="118">
        <v>35000</v>
      </c>
      <c r="AA2833" s="127">
        <v>3.19</v>
      </c>
      <c r="AB2833" s="140">
        <v>136.256</v>
      </c>
      <c r="AD2833" s="118">
        <v>152.13</v>
      </c>
      <c r="AG2833" s="2" t="s">
        <v>36</v>
      </c>
      <c r="AH2833" s="129">
        <v>7.2999999999999999E-5</v>
      </c>
      <c r="AI2833" s="129">
        <v>3.0650214440103999E-3</v>
      </c>
      <c r="AJ2833" s="129">
        <v>6.7060000376321504E-4</v>
      </c>
    </row>
    <row r="2834" spans="1:36" x14ac:dyDescent="0.2">
      <c r="A2834" s="2">
        <v>1039</v>
      </c>
      <c r="B2834" s="2">
        <v>1039</v>
      </c>
      <c r="C2834" s="2" t="s">
        <v>1342</v>
      </c>
      <c r="D2834" s="2" t="s">
        <v>1343</v>
      </c>
      <c r="E2834" s="4" t="s">
        <v>1163</v>
      </c>
      <c r="F2834" s="2" t="s">
        <v>1489</v>
      </c>
      <c r="G2834" s="2" t="s">
        <v>1490</v>
      </c>
      <c r="H2834" s="2" t="s">
        <v>248</v>
      </c>
      <c r="I2834" s="2" t="s">
        <v>287</v>
      </c>
      <c r="J2834" s="2" t="s">
        <v>77</v>
      </c>
      <c r="K2834" s="2" t="s">
        <v>78</v>
      </c>
      <c r="L2834" s="2" t="s">
        <v>270</v>
      </c>
      <c r="M2834" s="2" t="s">
        <v>178</v>
      </c>
      <c r="N2834" s="2" t="s">
        <v>1166</v>
      </c>
      <c r="O2834" s="2" t="s">
        <v>250</v>
      </c>
      <c r="P2834" s="2" t="s">
        <v>1185</v>
      </c>
      <c r="Q2834" s="2" t="s">
        <v>357</v>
      </c>
      <c r="R2834" s="2" t="s">
        <v>253</v>
      </c>
      <c r="S2834" s="2" t="s">
        <v>82</v>
      </c>
      <c r="T2834" s="118">
        <v>0.20599999999999999</v>
      </c>
      <c r="U2834" s="2" t="s">
        <v>1491</v>
      </c>
      <c r="V2834" s="129">
        <v>6.0199999999999997E-2</v>
      </c>
      <c r="W2834" s="129">
        <v>5.083E-2</v>
      </c>
      <c r="X2834" s="4" t="s">
        <v>256</v>
      </c>
      <c r="Z2834" s="118">
        <v>1000</v>
      </c>
      <c r="AA2834" s="127">
        <v>3.19</v>
      </c>
      <c r="AB2834" s="140">
        <v>100.69499999999999</v>
      </c>
      <c r="AD2834" s="118">
        <v>3.2120000000000002</v>
      </c>
      <c r="AG2834" s="2" t="s">
        <v>36</v>
      </c>
      <c r="AH2834" s="129">
        <v>1.9999999999999999E-6</v>
      </c>
      <c r="AI2834" s="129">
        <v>6.4716939763152694E-5</v>
      </c>
      <c r="AJ2834" s="129">
        <v>1.4159502907728E-5</v>
      </c>
    </row>
    <row r="2835" spans="1:36" x14ac:dyDescent="0.2">
      <c r="A2835" s="2">
        <v>1039</v>
      </c>
      <c r="B2835" s="2">
        <v>1039</v>
      </c>
      <c r="C2835" s="2" t="s">
        <v>1180</v>
      </c>
      <c r="D2835" s="2" t="s">
        <v>1181</v>
      </c>
      <c r="E2835" s="4" t="s">
        <v>1163</v>
      </c>
      <c r="F2835" s="2" t="s">
        <v>1182</v>
      </c>
      <c r="G2835" s="2" t="s">
        <v>1183</v>
      </c>
      <c r="H2835" s="2" t="s">
        <v>248</v>
      </c>
      <c r="I2835" s="2" t="s">
        <v>287</v>
      </c>
      <c r="J2835" s="2" t="s">
        <v>77</v>
      </c>
      <c r="K2835" s="2" t="s">
        <v>78</v>
      </c>
      <c r="L2835" s="2" t="s">
        <v>270</v>
      </c>
      <c r="M2835" s="2" t="s">
        <v>178</v>
      </c>
      <c r="N2835" s="2" t="s">
        <v>1184</v>
      </c>
      <c r="O2835" s="2" t="s">
        <v>250</v>
      </c>
      <c r="P2835" s="2" t="s">
        <v>1185</v>
      </c>
      <c r="Q2835" s="2" t="s">
        <v>357</v>
      </c>
      <c r="R2835" s="2" t="s">
        <v>253</v>
      </c>
      <c r="S2835" s="2" t="s">
        <v>82</v>
      </c>
      <c r="T2835" s="118">
        <v>3.9249999999999998</v>
      </c>
      <c r="U2835" s="2" t="s">
        <v>1186</v>
      </c>
      <c r="V2835" s="129">
        <v>3.7499999999999999E-2</v>
      </c>
      <c r="W2835" s="129">
        <v>4.3240000000000001E-2</v>
      </c>
      <c r="X2835" s="4" t="s">
        <v>256</v>
      </c>
      <c r="Z2835" s="118">
        <v>11000</v>
      </c>
      <c r="AA2835" s="127">
        <v>3.19</v>
      </c>
      <c r="AB2835" s="140">
        <v>98.847999999999999</v>
      </c>
      <c r="AD2835" s="118">
        <v>34.686</v>
      </c>
      <c r="AG2835" s="2" t="s">
        <v>36</v>
      </c>
      <c r="AH2835" s="129">
        <v>1.5E-5</v>
      </c>
      <c r="AI2835" s="129">
        <v>6.9882962546747804E-4</v>
      </c>
      <c r="AJ2835" s="129">
        <v>1.5289783710457699E-4</v>
      </c>
    </row>
    <row r="2836" spans="1:36" x14ac:dyDescent="0.2">
      <c r="A2836" s="2">
        <v>1039</v>
      </c>
      <c r="B2836" s="2">
        <v>1039</v>
      </c>
      <c r="C2836" s="2" t="s">
        <v>1492</v>
      </c>
      <c r="D2836" s="2" t="s">
        <v>1493</v>
      </c>
      <c r="E2836" s="4" t="s">
        <v>33</v>
      </c>
      <c r="F2836" s="2" t="s">
        <v>1494</v>
      </c>
      <c r="G2836" s="2" t="s">
        <v>1495</v>
      </c>
      <c r="H2836" s="2" t="s">
        <v>248</v>
      </c>
      <c r="I2836" s="2" t="s">
        <v>287</v>
      </c>
      <c r="J2836" s="2" t="s">
        <v>77</v>
      </c>
      <c r="K2836" s="2" t="s">
        <v>468</v>
      </c>
      <c r="L2836" s="2" t="s">
        <v>270</v>
      </c>
      <c r="M2836" s="2" t="s">
        <v>178</v>
      </c>
      <c r="N2836" s="2" t="s">
        <v>1496</v>
      </c>
      <c r="O2836" s="2" t="s">
        <v>250</v>
      </c>
      <c r="P2836" s="2" t="s">
        <v>376</v>
      </c>
      <c r="Q2836" s="2" t="s">
        <v>357</v>
      </c>
      <c r="R2836" s="2" t="s">
        <v>253</v>
      </c>
      <c r="S2836" s="2" t="s">
        <v>82</v>
      </c>
      <c r="T2836" s="118">
        <v>3.7130000000000001</v>
      </c>
      <c r="U2836" s="2" t="s">
        <v>1497</v>
      </c>
      <c r="V2836" s="129">
        <v>2.9000000000000001E-2</v>
      </c>
      <c r="W2836" s="129">
        <v>4.8500000000000001E-2</v>
      </c>
      <c r="X2836" s="4" t="s">
        <v>256</v>
      </c>
      <c r="Z2836" s="118">
        <v>5000</v>
      </c>
      <c r="AA2836" s="127">
        <v>3.19</v>
      </c>
      <c r="AB2836" s="140">
        <v>73.248999999999995</v>
      </c>
      <c r="AD2836" s="118">
        <v>11.683</v>
      </c>
      <c r="AG2836" s="2" t="s">
        <v>36</v>
      </c>
      <c r="AH2836" s="129">
        <v>1.2999999999999999E-5</v>
      </c>
      <c r="AI2836" s="129">
        <v>2.3538832298756701E-4</v>
      </c>
      <c r="AJ2836" s="129">
        <v>5.1500915463332099E-5</v>
      </c>
    </row>
    <row r="2837" spans="1:36" x14ac:dyDescent="0.2">
      <c r="A2837" s="2">
        <v>1039</v>
      </c>
      <c r="B2837" s="2">
        <v>1039</v>
      </c>
      <c r="C2837" s="2" t="s">
        <v>1187</v>
      </c>
      <c r="D2837" s="2" t="s">
        <v>1188</v>
      </c>
      <c r="E2837" s="4" t="s">
        <v>1163</v>
      </c>
      <c r="F2837" s="2" t="s">
        <v>1189</v>
      </c>
      <c r="G2837" s="2" t="s">
        <v>1190</v>
      </c>
      <c r="H2837" s="2" t="s">
        <v>248</v>
      </c>
      <c r="I2837" s="2" t="s">
        <v>287</v>
      </c>
      <c r="J2837" s="2" t="s">
        <v>77</v>
      </c>
      <c r="K2837" s="2" t="s">
        <v>1191</v>
      </c>
      <c r="L2837" s="2" t="s">
        <v>270</v>
      </c>
      <c r="M2837" s="2" t="s">
        <v>178</v>
      </c>
      <c r="N2837" s="2" t="s">
        <v>1192</v>
      </c>
      <c r="O2837" s="2" t="s">
        <v>250</v>
      </c>
      <c r="P2837" s="2" t="s">
        <v>272</v>
      </c>
      <c r="Q2837" s="2" t="s">
        <v>272</v>
      </c>
      <c r="R2837" s="2" t="s">
        <v>272</v>
      </c>
      <c r="S2837" s="2" t="s">
        <v>88</v>
      </c>
      <c r="T2837" s="118">
        <v>5.0970000000000004</v>
      </c>
      <c r="U2837" s="2" t="s">
        <v>1193</v>
      </c>
      <c r="V2837" s="129">
        <v>6.25E-2</v>
      </c>
      <c r="W2837" s="129">
        <v>0.40788999999999997</v>
      </c>
      <c r="X2837" s="4" t="s">
        <v>256</v>
      </c>
      <c r="Z2837" s="118">
        <v>35714</v>
      </c>
      <c r="AA2837" s="127">
        <v>3.7454999999999998</v>
      </c>
      <c r="AB2837" s="140">
        <v>28.927</v>
      </c>
      <c r="AD2837" s="118">
        <v>38.695</v>
      </c>
      <c r="AG2837" s="2" t="s">
        <v>36</v>
      </c>
      <c r="AH2837" s="129">
        <v>1.2E-5</v>
      </c>
      <c r="AI2837" s="129">
        <v>7.7959511207769999E-4</v>
      </c>
      <c r="AJ2837" s="129">
        <v>1.70568622322277E-4</v>
      </c>
    </row>
    <row r="2838" spans="1:36" x14ac:dyDescent="0.2">
      <c r="A2838" s="2">
        <v>1039</v>
      </c>
      <c r="B2838" s="2">
        <v>1039</v>
      </c>
      <c r="C2838" s="2" t="s">
        <v>1347</v>
      </c>
      <c r="D2838" s="2" t="s">
        <v>1348</v>
      </c>
      <c r="E2838" s="4" t="s">
        <v>1163</v>
      </c>
      <c r="F2838" s="2" t="s">
        <v>1498</v>
      </c>
      <c r="G2838" s="2" t="s">
        <v>1499</v>
      </c>
      <c r="H2838" s="2" t="s">
        <v>248</v>
      </c>
      <c r="I2838" s="2" t="s">
        <v>287</v>
      </c>
      <c r="J2838" s="2" t="s">
        <v>77</v>
      </c>
      <c r="K2838" s="2" t="s">
        <v>322</v>
      </c>
      <c r="L2838" s="2" t="s">
        <v>270</v>
      </c>
      <c r="M2838" s="2" t="s">
        <v>178</v>
      </c>
      <c r="N2838" s="2" t="s">
        <v>1172</v>
      </c>
      <c r="O2838" s="2" t="s">
        <v>250</v>
      </c>
      <c r="P2838" s="2" t="s">
        <v>1322</v>
      </c>
      <c r="Q2838" s="2" t="s">
        <v>81</v>
      </c>
      <c r="R2838" s="2" t="s">
        <v>253</v>
      </c>
      <c r="S2838" s="2" t="s">
        <v>82</v>
      </c>
      <c r="T2838" s="118">
        <v>2.6589999999999998</v>
      </c>
      <c r="U2838" s="2" t="s">
        <v>1500</v>
      </c>
      <c r="V2838" s="129">
        <v>3.125E-2</v>
      </c>
      <c r="W2838" s="129">
        <v>6.275E-2</v>
      </c>
      <c r="X2838" s="4" t="s">
        <v>256</v>
      </c>
      <c r="Z2838" s="118">
        <v>21000</v>
      </c>
      <c r="AA2838" s="127">
        <v>3.19</v>
      </c>
      <c r="AB2838" s="140">
        <v>92.873999999999995</v>
      </c>
      <c r="AD2838" s="118">
        <v>62.216000000000001</v>
      </c>
      <c r="AG2838" s="2" t="s">
        <v>36</v>
      </c>
      <c r="AH2838" s="129">
        <v>2.8E-5</v>
      </c>
      <c r="AI2838" s="129">
        <v>1.2534942123419201E-3</v>
      </c>
      <c r="AJ2838" s="129">
        <v>2.7425361905911898E-4</v>
      </c>
    </row>
    <row r="2839" spans="1:36" x14ac:dyDescent="0.2">
      <c r="A2839" s="2">
        <v>1039</v>
      </c>
      <c r="B2839" s="2">
        <v>1039</v>
      </c>
      <c r="C2839" s="2" t="s">
        <v>1199</v>
      </c>
      <c r="D2839" s="2" t="s">
        <v>1200</v>
      </c>
      <c r="E2839" s="4" t="s">
        <v>1163</v>
      </c>
      <c r="F2839" s="2" t="s">
        <v>1201</v>
      </c>
      <c r="G2839" s="2" t="s">
        <v>1202</v>
      </c>
      <c r="H2839" s="2" t="s">
        <v>248</v>
      </c>
      <c r="I2839" s="2" t="s">
        <v>287</v>
      </c>
      <c r="J2839" s="2" t="s">
        <v>77</v>
      </c>
      <c r="K2839" s="2" t="s">
        <v>1203</v>
      </c>
      <c r="L2839" s="2" t="s">
        <v>270</v>
      </c>
      <c r="M2839" s="2" t="s">
        <v>178</v>
      </c>
      <c r="N2839" s="2" t="s">
        <v>1204</v>
      </c>
      <c r="O2839" s="2" t="s">
        <v>250</v>
      </c>
      <c r="P2839" s="2" t="s">
        <v>1167</v>
      </c>
      <c r="Q2839" s="2" t="s">
        <v>357</v>
      </c>
      <c r="R2839" s="2" t="s">
        <v>253</v>
      </c>
      <c r="S2839" s="2" t="s">
        <v>82</v>
      </c>
      <c r="T2839" s="118">
        <v>2.6080000000000001</v>
      </c>
      <c r="U2839" s="2" t="s">
        <v>1205</v>
      </c>
      <c r="V2839" s="129">
        <v>2.5000000000000001E-2</v>
      </c>
      <c r="W2839" s="129">
        <v>4.6969999999999998E-2</v>
      </c>
      <c r="X2839" s="4" t="s">
        <v>256</v>
      </c>
      <c r="Z2839" s="118">
        <v>16000</v>
      </c>
      <c r="AA2839" s="127">
        <v>3.19</v>
      </c>
      <c r="AB2839" s="140">
        <v>95.33</v>
      </c>
      <c r="AD2839" s="118">
        <v>48.655999999999999</v>
      </c>
      <c r="AG2839" s="2" t="s">
        <v>36</v>
      </c>
      <c r="AH2839" s="129">
        <v>3.1999999999999999E-5</v>
      </c>
      <c r="AI2839" s="129">
        <v>9.8030178462772091E-4</v>
      </c>
      <c r="AJ2839" s="129">
        <v>2.14481494654824E-4</v>
      </c>
    </row>
    <row r="2840" spans="1:36" x14ac:dyDescent="0.2">
      <c r="A2840" s="2">
        <v>1039</v>
      </c>
      <c r="B2840" s="2">
        <v>1039</v>
      </c>
      <c r="C2840" s="2" t="s">
        <v>1501</v>
      </c>
      <c r="D2840" s="2" t="s">
        <v>1502</v>
      </c>
      <c r="E2840" s="4" t="s">
        <v>1163</v>
      </c>
      <c r="F2840" s="2" t="s">
        <v>1503</v>
      </c>
      <c r="G2840" s="2" t="s">
        <v>1504</v>
      </c>
      <c r="H2840" s="2" t="s">
        <v>248</v>
      </c>
      <c r="I2840" s="2" t="s">
        <v>287</v>
      </c>
      <c r="J2840" s="2" t="s">
        <v>77</v>
      </c>
      <c r="K2840" s="2" t="s">
        <v>1505</v>
      </c>
      <c r="L2840" s="2" t="s">
        <v>270</v>
      </c>
      <c r="M2840" s="2" t="s">
        <v>178</v>
      </c>
      <c r="N2840" s="2" t="s">
        <v>1335</v>
      </c>
      <c r="O2840" s="2" t="s">
        <v>250</v>
      </c>
      <c r="P2840" s="2" t="s">
        <v>272</v>
      </c>
      <c r="Q2840" s="2" t="s">
        <v>272</v>
      </c>
      <c r="R2840" s="2" t="s">
        <v>272</v>
      </c>
      <c r="S2840" s="2" t="s">
        <v>88</v>
      </c>
      <c r="T2840" s="118">
        <v>3.7090000000000001</v>
      </c>
      <c r="U2840" s="2" t="s">
        <v>1400</v>
      </c>
      <c r="V2840" s="129">
        <v>0.05</v>
      </c>
      <c r="W2840" s="129">
        <v>6.4119999999999996E-2</v>
      </c>
      <c r="X2840" s="4" t="s">
        <v>256</v>
      </c>
      <c r="Z2840" s="118">
        <v>2000</v>
      </c>
      <c r="AA2840" s="127">
        <v>3.7454999999999998</v>
      </c>
      <c r="AB2840" s="140">
        <v>99.213999999999999</v>
      </c>
      <c r="AD2840" s="118">
        <v>7.4320000000000004</v>
      </c>
      <c r="AG2840" s="2" t="s">
        <v>36</v>
      </c>
      <c r="AH2840" s="129">
        <v>6.0000000000000002E-6</v>
      </c>
      <c r="AI2840" s="129">
        <v>1.4973873127487099E-4</v>
      </c>
      <c r="AJ2840" s="129">
        <v>3.2761530576778198E-5</v>
      </c>
    </row>
    <row r="2841" spans="1:36" x14ac:dyDescent="0.2">
      <c r="A2841" s="2">
        <v>1039</v>
      </c>
      <c r="B2841" s="2">
        <v>1039</v>
      </c>
      <c r="C2841" s="2" t="s">
        <v>351</v>
      </c>
      <c r="D2841" s="2" t="s">
        <v>352</v>
      </c>
      <c r="E2841" s="4" t="s">
        <v>245</v>
      </c>
      <c r="F2841" s="2" t="s">
        <v>1511</v>
      </c>
      <c r="G2841" s="2" t="s">
        <v>1512</v>
      </c>
      <c r="H2841" s="2" t="s">
        <v>248</v>
      </c>
      <c r="I2841" s="2" t="s">
        <v>287</v>
      </c>
      <c r="J2841" s="2" t="s">
        <v>77</v>
      </c>
      <c r="K2841" s="2" t="s">
        <v>78</v>
      </c>
      <c r="L2841" s="2" t="s">
        <v>270</v>
      </c>
      <c r="M2841" s="2" t="s">
        <v>178</v>
      </c>
      <c r="N2841" s="2" t="s">
        <v>355</v>
      </c>
      <c r="O2841" s="2" t="s">
        <v>250</v>
      </c>
      <c r="P2841" s="2" t="s">
        <v>356</v>
      </c>
      <c r="Q2841" s="2" t="s">
        <v>357</v>
      </c>
      <c r="R2841" s="2" t="s">
        <v>253</v>
      </c>
      <c r="S2841" s="2" t="s">
        <v>88</v>
      </c>
      <c r="T2841" s="118">
        <v>3.778</v>
      </c>
      <c r="U2841" s="2" t="s">
        <v>1513</v>
      </c>
      <c r="V2841" s="129">
        <v>4.3749999999999997E-2</v>
      </c>
      <c r="W2841" s="129">
        <v>3.7679999999999998E-2</v>
      </c>
      <c r="X2841" s="4" t="s">
        <v>256</v>
      </c>
      <c r="Z2841" s="118">
        <v>51000</v>
      </c>
      <c r="AA2841" s="127">
        <v>3.7454999999999998</v>
      </c>
      <c r="AB2841" s="140">
        <v>103.485</v>
      </c>
      <c r="AD2841" s="118">
        <v>197.67699999999999</v>
      </c>
      <c r="AG2841" s="2" t="s">
        <v>36</v>
      </c>
      <c r="AH2841" s="129">
        <v>3.4E-5</v>
      </c>
      <c r="AI2841" s="129">
        <v>3.9826871519325702E-3</v>
      </c>
      <c r="AJ2841" s="129">
        <v>8.7137727022853096E-4</v>
      </c>
    </row>
    <row r="2842" spans="1:36" x14ac:dyDescent="0.2">
      <c r="A2842" s="2">
        <v>1039</v>
      </c>
      <c r="B2842" s="2">
        <v>1039</v>
      </c>
      <c r="C2842" s="2" t="s">
        <v>351</v>
      </c>
      <c r="D2842" s="2" t="s">
        <v>352</v>
      </c>
      <c r="E2842" s="4" t="s">
        <v>245</v>
      </c>
      <c r="F2842" s="2" t="s">
        <v>353</v>
      </c>
      <c r="G2842" s="2" t="s">
        <v>354</v>
      </c>
      <c r="H2842" s="2" t="s">
        <v>248</v>
      </c>
      <c r="I2842" s="2" t="s">
        <v>287</v>
      </c>
      <c r="J2842" s="2" t="s">
        <v>77</v>
      </c>
      <c r="K2842" s="2" t="s">
        <v>78</v>
      </c>
      <c r="L2842" s="2" t="s">
        <v>270</v>
      </c>
      <c r="M2842" s="2" t="s">
        <v>178</v>
      </c>
      <c r="N2842" s="2" t="s">
        <v>355</v>
      </c>
      <c r="O2842" s="2" t="s">
        <v>250</v>
      </c>
      <c r="P2842" s="2" t="s">
        <v>356</v>
      </c>
      <c r="Q2842" s="2" t="s">
        <v>357</v>
      </c>
      <c r="R2842" s="2" t="s">
        <v>253</v>
      </c>
      <c r="S2842" s="2" t="s">
        <v>88</v>
      </c>
      <c r="T2842" s="118">
        <v>1.0760000000000001</v>
      </c>
      <c r="U2842" s="2" t="s">
        <v>358</v>
      </c>
      <c r="V2842" s="129">
        <v>3.7499999999999999E-2</v>
      </c>
      <c r="W2842" s="129">
        <v>3.1280000000000002E-2</v>
      </c>
      <c r="X2842" s="4" t="s">
        <v>256</v>
      </c>
      <c r="Z2842" s="118">
        <v>41000</v>
      </c>
      <c r="AA2842" s="127">
        <v>3.7454999999999998</v>
      </c>
      <c r="AB2842" s="140">
        <v>101.502</v>
      </c>
      <c r="AD2842" s="118">
        <v>155.87200000000001</v>
      </c>
      <c r="AG2842" s="2" t="s">
        <v>36</v>
      </c>
      <c r="AH2842" s="129">
        <v>3.6999999999999998E-5</v>
      </c>
      <c r="AI2842" s="129">
        <v>3.1404137744249802E-3</v>
      </c>
      <c r="AJ2842" s="129">
        <v>6.8709518919121205E-4</v>
      </c>
    </row>
    <row r="2843" spans="1:36" x14ac:dyDescent="0.2">
      <c r="A2843" s="2">
        <v>1039</v>
      </c>
      <c r="B2843" s="2">
        <v>1039</v>
      </c>
      <c r="C2843" s="2" t="s">
        <v>1514</v>
      </c>
      <c r="D2843" s="2" t="s">
        <v>1515</v>
      </c>
      <c r="E2843" s="4" t="s">
        <v>1163</v>
      </c>
      <c r="F2843" s="2" t="s">
        <v>1516</v>
      </c>
      <c r="G2843" s="2" t="s">
        <v>1517</v>
      </c>
      <c r="H2843" s="2" t="s">
        <v>248</v>
      </c>
      <c r="I2843" s="2" t="s">
        <v>287</v>
      </c>
      <c r="J2843" s="2" t="s">
        <v>77</v>
      </c>
      <c r="K2843" s="2" t="s">
        <v>78</v>
      </c>
      <c r="L2843" s="2" t="s">
        <v>270</v>
      </c>
      <c r="M2843" s="2" t="s">
        <v>178</v>
      </c>
      <c r="N2843" s="2" t="s">
        <v>1518</v>
      </c>
      <c r="O2843" s="2" t="s">
        <v>250</v>
      </c>
      <c r="P2843" s="2" t="s">
        <v>1519</v>
      </c>
      <c r="Q2843" s="2" t="s">
        <v>357</v>
      </c>
      <c r="R2843" s="2" t="s">
        <v>253</v>
      </c>
      <c r="S2843" s="2" t="s">
        <v>82</v>
      </c>
      <c r="T2843" s="118">
        <v>3.2450000000000001</v>
      </c>
      <c r="U2843" s="2" t="s">
        <v>1520</v>
      </c>
      <c r="V2843" s="129">
        <v>6.8750000000000006E-2</v>
      </c>
      <c r="W2843" s="129">
        <v>6.2010000000000003E-2</v>
      </c>
      <c r="X2843" s="4" t="s">
        <v>256</v>
      </c>
      <c r="Z2843" s="118">
        <v>9000</v>
      </c>
      <c r="AA2843" s="127">
        <v>3.19</v>
      </c>
      <c r="AB2843" s="140">
        <v>106.273</v>
      </c>
      <c r="AD2843" s="118">
        <v>30.510999999999999</v>
      </c>
      <c r="AG2843" s="2" t="s">
        <v>36</v>
      </c>
      <c r="AH2843" s="129">
        <v>9.0000000000000002E-6</v>
      </c>
      <c r="AI2843" s="129">
        <v>6.1471535459122796E-4</v>
      </c>
      <c r="AJ2843" s="129">
        <v>1.3449436704847601E-4</v>
      </c>
    </row>
    <row r="2844" spans="1:36" x14ac:dyDescent="0.2">
      <c r="A2844" s="2">
        <v>1039</v>
      </c>
      <c r="B2844" s="2">
        <v>1039</v>
      </c>
      <c r="C2844" s="2" t="s">
        <v>1501</v>
      </c>
      <c r="D2844" s="2" t="s">
        <v>1502</v>
      </c>
      <c r="E2844" s="4" t="s">
        <v>1163</v>
      </c>
      <c r="F2844" s="2" t="s">
        <v>1521</v>
      </c>
      <c r="G2844" s="2" t="s">
        <v>1522</v>
      </c>
      <c r="H2844" s="2" t="s">
        <v>248</v>
      </c>
      <c r="I2844" s="2" t="s">
        <v>287</v>
      </c>
      <c r="J2844" s="2" t="s">
        <v>77</v>
      </c>
      <c r="K2844" s="2" t="s">
        <v>1505</v>
      </c>
      <c r="L2844" s="2" t="s">
        <v>270</v>
      </c>
      <c r="M2844" s="2" t="s">
        <v>178</v>
      </c>
      <c r="N2844" s="2" t="s">
        <v>1172</v>
      </c>
      <c r="O2844" s="2" t="s">
        <v>250</v>
      </c>
      <c r="P2844" s="2" t="s">
        <v>1519</v>
      </c>
      <c r="Q2844" s="2" t="s">
        <v>357</v>
      </c>
      <c r="R2844" s="2" t="s">
        <v>253</v>
      </c>
      <c r="S2844" s="2" t="s">
        <v>88</v>
      </c>
      <c r="T2844" s="118">
        <v>2.13</v>
      </c>
      <c r="U2844" s="2" t="s">
        <v>1524</v>
      </c>
      <c r="V2844" s="129">
        <v>1.6250000000000001E-2</v>
      </c>
      <c r="W2844" s="129">
        <v>5.355E-2</v>
      </c>
      <c r="X2844" s="4" t="s">
        <v>256</v>
      </c>
      <c r="Z2844" s="118">
        <v>25000</v>
      </c>
      <c r="AA2844" s="127">
        <v>3.7454999999999998</v>
      </c>
      <c r="AB2844" s="140">
        <v>94.153000000000006</v>
      </c>
      <c r="AD2844" s="118">
        <v>88.162000000000006</v>
      </c>
      <c r="AG2844" s="2" t="s">
        <v>36</v>
      </c>
      <c r="AH2844" s="129">
        <v>7.2000000000000002E-5</v>
      </c>
      <c r="AI2844" s="129">
        <v>1.77624641833769E-3</v>
      </c>
      <c r="AJ2844" s="129">
        <v>3.8862724994938498E-4</v>
      </c>
    </row>
    <row r="2845" spans="1:36" x14ac:dyDescent="0.2">
      <c r="A2845" s="2">
        <v>1039</v>
      </c>
      <c r="B2845" s="2">
        <v>1039</v>
      </c>
      <c r="C2845" s="2" t="s">
        <v>1206</v>
      </c>
      <c r="D2845" s="2" t="s">
        <v>1207</v>
      </c>
      <c r="E2845" s="4" t="s">
        <v>1163</v>
      </c>
      <c r="F2845" s="2" t="s">
        <v>1208</v>
      </c>
      <c r="G2845" s="2" t="s">
        <v>1209</v>
      </c>
      <c r="H2845" s="2" t="s">
        <v>248</v>
      </c>
      <c r="I2845" s="2" t="s">
        <v>287</v>
      </c>
      <c r="J2845" s="2" t="s">
        <v>77</v>
      </c>
      <c r="K2845" s="2" t="s">
        <v>468</v>
      </c>
      <c r="L2845" s="2" t="s">
        <v>270</v>
      </c>
      <c r="M2845" s="2" t="s">
        <v>178</v>
      </c>
      <c r="N2845" s="2" t="s">
        <v>1210</v>
      </c>
      <c r="O2845" s="2" t="s">
        <v>250</v>
      </c>
      <c r="P2845" s="2" t="s">
        <v>1211</v>
      </c>
      <c r="Q2845" s="2" t="s">
        <v>81</v>
      </c>
      <c r="R2845" s="2" t="s">
        <v>253</v>
      </c>
      <c r="S2845" s="2" t="s">
        <v>88</v>
      </c>
      <c r="T2845" s="118">
        <v>3.3809999999999998</v>
      </c>
      <c r="U2845" s="2" t="s">
        <v>1212</v>
      </c>
      <c r="V2845" s="129">
        <v>5.5E-2</v>
      </c>
      <c r="W2845" s="129">
        <v>5.4859999999999999E-2</v>
      </c>
      <c r="X2845" s="4" t="s">
        <v>256</v>
      </c>
      <c r="Z2845" s="118">
        <v>11000</v>
      </c>
      <c r="AA2845" s="127">
        <v>3.7454999999999998</v>
      </c>
      <c r="AB2845" s="140">
        <v>102.221</v>
      </c>
      <c r="AD2845" s="118">
        <v>42.116</v>
      </c>
      <c r="AG2845" s="2" t="s">
        <v>36</v>
      </c>
      <c r="AH2845" s="129">
        <v>2.4000000000000001E-5</v>
      </c>
      <c r="AI2845" s="129">
        <v>8.4852318744931205E-4</v>
      </c>
      <c r="AJ2845" s="129">
        <v>1.85649485033343E-4</v>
      </c>
    </row>
    <row r="2846" spans="1:36" x14ac:dyDescent="0.2">
      <c r="A2846" s="2">
        <v>1039</v>
      </c>
      <c r="B2846" s="2">
        <v>1039</v>
      </c>
      <c r="C2846" s="2" t="s">
        <v>1213</v>
      </c>
      <c r="D2846" s="2" t="s">
        <v>1214</v>
      </c>
      <c r="E2846" s="4" t="s">
        <v>1163</v>
      </c>
      <c r="F2846" s="2" t="s">
        <v>1215</v>
      </c>
      <c r="G2846" s="2" t="s">
        <v>1216</v>
      </c>
      <c r="H2846" s="2" t="s">
        <v>248</v>
      </c>
      <c r="I2846" s="2" t="s">
        <v>287</v>
      </c>
      <c r="J2846" s="2" t="s">
        <v>77</v>
      </c>
      <c r="K2846" s="2" t="s">
        <v>78</v>
      </c>
      <c r="L2846" s="2" t="s">
        <v>270</v>
      </c>
      <c r="M2846" s="2" t="s">
        <v>178</v>
      </c>
      <c r="N2846" s="2" t="s">
        <v>1217</v>
      </c>
      <c r="O2846" s="2" t="s">
        <v>250</v>
      </c>
      <c r="P2846" s="2" t="s">
        <v>1185</v>
      </c>
      <c r="Q2846" s="2" t="s">
        <v>357</v>
      </c>
      <c r="R2846" s="2" t="s">
        <v>253</v>
      </c>
      <c r="S2846" s="2" t="s">
        <v>82</v>
      </c>
      <c r="T2846" s="118">
        <v>1.821</v>
      </c>
      <c r="U2846" s="2" t="s">
        <v>1218</v>
      </c>
      <c r="V2846" s="129">
        <v>3.2500000000000001E-2</v>
      </c>
      <c r="W2846" s="129">
        <v>4.487E-2</v>
      </c>
      <c r="X2846" s="4" t="s">
        <v>256</v>
      </c>
      <c r="Z2846" s="118">
        <v>15000</v>
      </c>
      <c r="AA2846" s="127">
        <v>3.19</v>
      </c>
      <c r="AB2846" s="140">
        <v>98.296000000000006</v>
      </c>
      <c r="AD2846" s="118">
        <v>47.033999999999999</v>
      </c>
      <c r="AG2846" s="2" t="s">
        <v>36</v>
      </c>
      <c r="AH2846" s="129">
        <v>5.0000000000000004E-6</v>
      </c>
      <c r="AI2846" s="129">
        <v>9.4762276338083203E-4</v>
      </c>
      <c r="AJ2846" s="129">
        <v>2.07331609353379E-4</v>
      </c>
    </row>
    <row r="2847" spans="1:36" x14ac:dyDescent="0.2">
      <c r="A2847" s="2">
        <v>1039</v>
      </c>
      <c r="B2847" s="2">
        <v>1039</v>
      </c>
      <c r="C2847" s="2" t="s">
        <v>1219</v>
      </c>
      <c r="D2847" s="2" t="s">
        <v>1220</v>
      </c>
      <c r="E2847" s="4" t="s">
        <v>1163</v>
      </c>
      <c r="F2847" s="2" t="s">
        <v>1221</v>
      </c>
      <c r="G2847" s="2" t="s">
        <v>1222</v>
      </c>
      <c r="H2847" s="2" t="s">
        <v>248</v>
      </c>
      <c r="I2847" s="2" t="s">
        <v>287</v>
      </c>
      <c r="J2847" s="2" t="s">
        <v>77</v>
      </c>
      <c r="K2847" s="2" t="s">
        <v>1223</v>
      </c>
      <c r="L2847" s="2" t="s">
        <v>270</v>
      </c>
      <c r="M2847" s="2" t="s">
        <v>178</v>
      </c>
      <c r="N2847" s="2" t="s">
        <v>1224</v>
      </c>
      <c r="O2847" s="2" t="s">
        <v>250</v>
      </c>
      <c r="P2847" s="2" t="s">
        <v>324</v>
      </c>
      <c r="Q2847" s="2" t="s">
        <v>357</v>
      </c>
      <c r="R2847" s="2" t="s">
        <v>253</v>
      </c>
      <c r="S2847" s="2" t="s">
        <v>82</v>
      </c>
      <c r="T2847" s="118">
        <v>1.17</v>
      </c>
      <c r="U2847" s="2" t="s">
        <v>1225</v>
      </c>
      <c r="V2847" s="129">
        <v>2.5340000000000001E-2</v>
      </c>
      <c r="W2847" s="129">
        <v>4.002E-2</v>
      </c>
      <c r="X2847" s="4" t="s">
        <v>256</v>
      </c>
      <c r="Z2847" s="118">
        <v>17000</v>
      </c>
      <c r="AA2847" s="127">
        <v>3.19</v>
      </c>
      <c r="AB2847" s="140">
        <v>99.117999999999995</v>
      </c>
      <c r="AD2847" s="118">
        <v>53.752000000000002</v>
      </c>
      <c r="AG2847" s="2" t="s">
        <v>36</v>
      </c>
      <c r="AH2847" s="129">
        <v>1.7E-5</v>
      </c>
      <c r="AI2847" s="129">
        <v>1.08295499240847E-3</v>
      </c>
      <c r="AJ2847" s="129">
        <v>2.36941122680787E-4</v>
      </c>
    </row>
    <row r="2848" spans="1:36" x14ac:dyDescent="0.2">
      <c r="A2848" s="2">
        <v>1039</v>
      </c>
      <c r="B2848" s="2">
        <v>1039</v>
      </c>
      <c r="C2848" s="2" t="s">
        <v>1226</v>
      </c>
      <c r="D2848" s="2" t="s">
        <v>1227</v>
      </c>
      <c r="E2848" s="4" t="s">
        <v>1163</v>
      </c>
      <c r="F2848" s="2" t="s">
        <v>1228</v>
      </c>
      <c r="G2848" s="2" t="s">
        <v>1229</v>
      </c>
      <c r="H2848" s="2" t="s">
        <v>248</v>
      </c>
      <c r="I2848" s="2" t="s">
        <v>287</v>
      </c>
      <c r="J2848" s="2" t="s">
        <v>77</v>
      </c>
      <c r="K2848" s="2" t="s">
        <v>78</v>
      </c>
      <c r="L2848" s="2" t="s">
        <v>270</v>
      </c>
      <c r="M2848" s="2" t="s">
        <v>178</v>
      </c>
      <c r="N2848" s="2" t="s">
        <v>1166</v>
      </c>
      <c r="O2848" s="2" t="s">
        <v>250</v>
      </c>
      <c r="P2848" s="2" t="s">
        <v>1185</v>
      </c>
      <c r="Q2848" s="2" t="s">
        <v>357</v>
      </c>
      <c r="R2848" s="2" t="s">
        <v>253</v>
      </c>
      <c r="S2848" s="2" t="s">
        <v>82</v>
      </c>
      <c r="T2848" s="118">
        <v>1.8480000000000001</v>
      </c>
      <c r="U2848" s="2" t="s">
        <v>1230</v>
      </c>
      <c r="V2848" s="129">
        <v>4.7500000000000001E-2</v>
      </c>
      <c r="W2848" s="129">
        <v>4.138E-2</v>
      </c>
      <c r="X2848" s="4" t="s">
        <v>256</v>
      </c>
      <c r="Z2848" s="118">
        <v>20000</v>
      </c>
      <c r="AA2848" s="127">
        <v>3.19</v>
      </c>
      <c r="AB2848" s="140">
        <v>103.456</v>
      </c>
      <c r="AD2848" s="118">
        <v>66.004999999999995</v>
      </c>
      <c r="AG2848" s="2" t="s">
        <v>36</v>
      </c>
      <c r="AH2848" s="129">
        <v>2.1999999999999999E-5</v>
      </c>
      <c r="AI2848" s="129">
        <v>1.32982568977908E-3</v>
      </c>
      <c r="AJ2848" s="129">
        <v>2.9095428167818198E-4</v>
      </c>
    </row>
    <row r="2849" spans="1:36" x14ac:dyDescent="0.2">
      <c r="A2849" s="2">
        <v>1039</v>
      </c>
      <c r="B2849" s="2">
        <v>1039</v>
      </c>
      <c r="C2849" s="2" t="s">
        <v>1231</v>
      </c>
      <c r="D2849" s="2" t="s">
        <v>1232</v>
      </c>
      <c r="E2849" s="4" t="s">
        <v>1163</v>
      </c>
      <c r="F2849" s="2" t="s">
        <v>1233</v>
      </c>
      <c r="G2849" s="2" t="s">
        <v>1234</v>
      </c>
      <c r="H2849" s="2" t="s">
        <v>248</v>
      </c>
      <c r="I2849" s="2" t="s">
        <v>287</v>
      </c>
      <c r="J2849" s="2" t="s">
        <v>77</v>
      </c>
      <c r="K2849" s="2" t="s">
        <v>468</v>
      </c>
      <c r="L2849" s="2" t="s">
        <v>270</v>
      </c>
      <c r="M2849" s="2" t="s">
        <v>178</v>
      </c>
      <c r="N2849" s="2" t="s">
        <v>1192</v>
      </c>
      <c r="O2849" s="2" t="s">
        <v>250</v>
      </c>
      <c r="P2849" s="2" t="s">
        <v>595</v>
      </c>
      <c r="Q2849" s="2" t="s">
        <v>81</v>
      </c>
      <c r="R2849" s="2" t="s">
        <v>253</v>
      </c>
      <c r="S2849" s="2" t="s">
        <v>82</v>
      </c>
      <c r="T2849" s="118">
        <v>0.26100000000000001</v>
      </c>
      <c r="U2849" s="2" t="s">
        <v>1235</v>
      </c>
      <c r="V2849" s="129">
        <v>1.375E-2</v>
      </c>
      <c r="W2849" s="129">
        <v>3.9969999999999999E-2</v>
      </c>
      <c r="X2849" s="4" t="s">
        <v>256</v>
      </c>
      <c r="Z2849" s="118">
        <v>11000</v>
      </c>
      <c r="AA2849" s="127">
        <v>3.19</v>
      </c>
      <c r="AB2849" s="140">
        <v>99.65</v>
      </c>
      <c r="AD2849" s="118">
        <v>34.966999999999999</v>
      </c>
      <c r="AG2849" s="2" t="s">
        <v>36</v>
      </c>
      <c r="AH2849" s="129">
        <v>1.1E-5</v>
      </c>
      <c r="AI2849" s="129">
        <v>7.0450061233385804E-4</v>
      </c>
      <c r="AJ2849" s="129">
        <v>1.5413859965172599E-4</v>
      </c>
    </row>
    <row r="2850" spans="1:36" x14ac:dyDescent="0.2">
      <c r="A2850" s="2">
        <v>1039</v>
      </c>
      <c r="B2850" s="2">
        <v>1039</v>
      </c>
      <c r="C2850" s="2" t="s">
        <v>1236</v>
      </c>
      <c r="D2850" s="2" t="s">
        <v>1237</v>
      </c>
      <c r="E2850" s="4" t="s">
        <v>1163</v>
      </c>
      <c r="F2850" s="2" t="s">
        <v>1238</v>
      </c>
      <c r="G2850" s="2" t="s">
        <v>1239</v>
      </c>
      <c r="H2850" s="2" t="s">
        <v>248</v>
      </c>
      <c r="I2850" s="2" t="s">
        <v>287</v>
      </c>
      <c r="J2850" s="2" t="s">
        <v>77</v>
      </c>
      <c r="K2850" s="2" t="s">
        <v>78</v>
      </c>
      <c r="L2850" s="2" t="s">
        <v>270</v>
      </c>
      <c r="M2850" s="2" t="s">
        <v>178</v>
      </c>
      <c r="N2850" s="2" t="s">
        <v>1240</v>
      </c>
      <c r="O2850" s="2" t="s">
        <v>250</v>
      </c>
      <c r="P2850" s="2" t="s">
        <v>1185</v>
      </c>
      <c r="Q2850" s="2" t="s">
        <v>357</v>
      </c>
      <c r="R2850" s="2" t="s">
        <v>253</v>
      </c>
      <c r="S2850" s="2" t="s">
        <v>82</v>
      </c>
      <c r="T2850" s="118">
        <v>1.3069999999999999</v>
      </c>
      <c r="U2850" s="2" t="s">
        <v>1241</v>
      </c>
      <c r="V2850" s="129">
        <v>4.3999999999999997E-2</v>
      </c>
      <c r="W2850" s="129">
        <v>4.1200000000000001E-2</v>
      </c>
      <c r="X2850" s="4" t="s">
        <v>256</v>
      </c>
      <c r="Z2850" s="118">
        <v>16000</v>
      </c>
      <c r="AA2850" s="127">
        <v>3.19</v>
      </c>
      <c r="AB2850" s="140">
        <v>100.801</v>
      </c>
      <c r="AD2850" s="118">
        <v>51.448999999999998</v>
      </c>
      <c r="AG2850" s="2" t="s">
        <v>36</v>
      </c>
      <c r="AH2850" s="129">
        <v>3.1999999999999999E-5</v>
      </c>
      <c r="AI2850" s="129">
        <v>1.0365581234493299E-3</v>
      </c>
      <c r="AJ2850" s="129">
        <v>2.2678989174587801E-4</v>
      </c>
    </row>
    <row r="2851" spans="1:36" x14ac:dyDescent="0.2">
      <c r="A2851" s="2">
        <v>1039</v>
      </c>
      <c r="B2851" s="2">
        <v>1039</v>
      </c>
      <c r="C2851" s="2" t="s">
        <v>1532</v>
      </c>
      <c r="D2851" s="2" t="s">
        <v>1533</v>
      </c>
      <c r="E2851" s="4" t="s">
        <v>1163</v>
      </c>
      <c r="F2851" s="2" t="s">
        <v>1534</v>
      </c>
      <c r="G2851" s="2" t="s">
        <v>1535</v>
      </c>
      <c r="H2851" s="2" t="s">
        <v>248</v>
      </c>
      <c r="I2851" s="2" t="s">
        <v>287</v>
      </c>
      <c r="J2851" s="2" t="s">
        <v>77</v>
      </c>
      <c r="K2851" s="2" t="s">
        <v>78</v>
      </c>
      <c r="L2851" s="2" t="s">
        <v>270</v>
      </c>
      <c r="M2851" s="2" t="s">
        <v>178</v>
      </c>
      <c r="N2851" s="2" t="s">
        <v>1184</v>
      </c>
      <c r="O2851" s="2" t="s">
        <v>250</v>
      </c>
      <c r="P2851" s="2" t="s">
        <v>1185</v>
      </c>
      <c r="Q2851" s="2" t="s">
        <v>357</v>
      </c>
      <c r="R2851" s="2" t="s">
        <v>253</v>
      </c>
      <c r="S2851" s="2" t="s">
        <v>82</v>
      </c>
      <c r="T2851" s="118">
        <v>1.2410000000000001</v>
      </c>
      <c r="U2851" s="2" t="s">
        <v>358</v>
      </c>
      <c r="V2851" s="129">
        <v>4.3499999999999997E-2</v>
      </c>
      <c r="W2851" s="129">
        <v>4.1000000000000002E-2</v>
      </c>
      <c r="X2851" s="4" t="s">
        <v>256</v>
      </c>
      <c r="Z2851" s="118">
        <v>16000</v>
      </c>
      <c r="AA2851" s="127">
        <v>3.19</v>
      </c>
      <c r="AB2851" s="140">
        <v>101.002</v>
      </c>
      <c r="AD2851" s="118">
        <v>51.552</v>
      </c>
      <c r="AG2851" s="2" t="s">
        <v>36</v>
      </c>
      <c r="AH2851" s="129">
        <v>2.6999999999999999E-5</v>
      </c>
      <c r="AI2851" s="129">
        <v>1.0386333409367599E-3</v>
      </c>
      <c r="AJ2851" s="129">
        <v>2.27243931262502E-4</v>
      </c>
    </row>
    <row r="2852" spans="1:36" x14ac:dyDescent="0.2">
      <c r="A2852" s="2">
        <v>1039</v>
      </c>
      <c r="B2852" s="2">
        <v>1039</v>
      </c>
      <c r="C2852" s="2" t="s">
        <v>1242</v>
      </c>
      <c r="D2852" s="2" t="s">
        <v>1243</v>
      </c>
      <c r="E2852" s="4" t="s">
        <v>1163</v>
      </c>
      <c r="F2852" s="2" t="s">
        <v>1244</v>
      </c>
      <c r="G2852" s="2" t="s">
        <v>1245</v>
      </c>
      <c r="H2852" s="2" t="s">
        <v>248</v>
      </c>
      <c r="I2852" s="2" t="s">
        <v>287</v>
      </c>
      <c r="J2852" s="2" t="s">
        <v>77</v>
      </c>
      <c r="K2852" s="2" t="s">
        <v>78</v>
      </c>
      <c r="L2852" s="2" t="s">
        <v>270</v>
      </c>
      <c r="M2852" s="2" t="s">
        <v>178</v>
      </c>
      <c r="N2852" s="2" t="s">
        <v>1240</v>
      </c>
      <c r="O2852" s="2" t="s">
        <v>250</v>
      </c>
      <c r="P2852" s="2" t="s">
        <v>311</v>
      </c>
      <c r="Q2852" s="2" t="s">
        <v>357</v>
      </c>
      <c r="R2852" s="2" t="s">
        <v>253</v>
      </c>
      <c r="S2852" s="2" t="s">
        <v>82</v>
      </c>
      <c r="T2852" s="118">
        <v>1.4139999999999999</v>
      </c>
      <c r="U2852" s="2" t="s">
        <v>1246</v>
      </c>
      <c r="V2852" s="129">
        <v>4.3749999999999997E-2</v>
      </c>
      <c r="W2852" s="129">
        <v>3.9660000000000001E-2</v>
      </c>
      <c r="X2852" s="4" t="s">
        <v>256</v>
      </c>
      <c r="Z2852" s="118">
        <v>11000</v>
      </c>
      <c r="AA2852" s="127">
        <v>3.19</v>
      </c>
      <c r="AB2852" s="140">
        <v>102.56699999999999</v>
      </c>
      <c r="AD2852" s="118">
        <v>35.991</v>
      </c>
      <c r="AG2852" s="2" t="s">
        <v>36</v>
      </c>
      <c r="AH2852" s="129">
        <v>2.8E-5</v>
      </c>
      <c r="AI2852" s="129">
        <v>7.2511952915546996E-4</v>
      </c>
      <c r="AJ2852" s="129">
        <v>1.5864983911635899E-4</v>
      </c>
    </row>
    <row r="2853" spans="1:36" x14ac:dyDescent="0.2">
      <c r="A2853" s="2">
        <v>1039</v>
      </c>
      <c r="B2853" s="2">
        <v>1039</v>
      </c>
      <c r="C2853" s="2" t="s">
        <v>1247</v>
      </c>
      <c r="D2853" s="2" t="s">
        <v>1248</v>
      </c>
      <c r="E2853" s="4" t="s">
        <v>1163</v>
      </c>
      <c r="F2853" s="2" t="s">
        <v>1249</v>
      </c>
      <c r="G2853" s="2" t="s">
        <v>1250</v>
      </c>
      <c r="H2853" s="2" t="s">
        <v>248</v>
      </c>
      <c r="I2853" s="2" t="s">
        <v>287</v>
      </c>
      <c r="J2853" s="2" t="s">
        <v>77</v>
      </c>
      <c r="K2853" s="2" t="s">
        <v>1251</v>
      </c>
      <c r="L2853" s="2" t="s">
        <v>270</v>
      </c>
      <c r="M2853" s="2" t="s">
        <v>178</v>
      </c>
      <c r="N2853" s="2" t="s">
        <v>1166</v>
      </c>
      <c r="O2853" s="2" t="s">
        <v>250</v>
      </c>
      <c r="P2853" s="2" t="s">
        <v>1185</v>
      </c>
      <c r="Q2853" s="2" t="s">
        <v>357</v>
      </c>
      <c r="R2853" s="2" t="s">
        <v>253</v>
      </c>
      <c r="S2853" s="2" t="s">
        <v>82</v>
      </c>
      <c r="T2853" s="118">
        <v>1.86</v>
      </c>
      <c r="U2853" s="2" t="s">
        <v>1252</v>
      </c>
      <c r="V2853" s="129">
        <v>5.8310000000000001E-2</v>
      </c>
      <c r="W2853" s="129">
        <v>4.2349999999999999E-2</v>
      </c>
      <c r="X2853" s="4" t="s">
        <v>256</v>
      </c>
      <c r="Z2853" s="118">
        <v>34000</v>
      </c>
      <c r="AA2853" s="127">
        <v>3.19</v>
      </c>
      <c r="AB2853" s="140">
        <v>105.705</v>
      </c>
      <c r="AD2853" s="118">
        <v>114.648</v>
      </c>
      <c r="AG2853" s="2" t="s">
        <v>36</v>
      </c>
      <c r="AH2853" s="129">
        <v>5.3999999999999998E-5</v>
      </c>
      <c r="AI2853" s="129">
        <v>2.3098527895454501E-3</v>
      </c>
      <c r="AJ2853" s="129">
        <v>5.0537567767711697E-4</v>
      </c>
    </row>
    <row r="2854" spans="1:36" x14ac:dyDescent="0.2">
      <c r="A2854" s="2">
        <v>1039</v>
      </c>
      <c r="B2854" s="2">
        <v>1039</v>
      </c>
      <c r="C2854" s="2" t="s">
        <v>1253</v>
      </c>
      <c r="D2854" s="2" t="s">
        <v>1254</v>
      </c>
      <c r="E2854" s="4" t="s">
        <v>1163</v>
      </c>
      <c r="F2854" s="2" t="s">
        <v>1255</v>
      </c>
      <c r="G2854" s="2" t="s">
        <v>1256</v>
      </c>
      <c r="H2854" s="2" t="s">
        <v>248</v>
      </c>
      <c r="I2854" s="2" t="s">
        <v>287</v>
      </c>
      <c r="J2854" s="2" t="s">
        <v>77</v>
      </c>
      <c r="K2854" s="2" t="s">
        <v>78</v>
      </c>
      <c r="L2854" s="2" t="s">
        <v>270</v>
      </c>
      <c r="M2854" s="2" t="s">
        <v>178</v>
      </c>
      <c r="N2854" s="2" t="s">
        <v>1257</v>
      </c>
      <c r="O2854" s="2" t="s">
        <v>250</v>
      </c>
      <c r="P2854" s="2" t="s">
        <v>1167</v>
      </c>
      <c r="Q2854" s="2" t="s">
        <v>357</v>
      </c>
      <c r="R2854" s="2" t="s">
        <v>253</v>
      </c>
      <c r="S2854" s="2" t="s">
        <v>82</v>
      </c>
      <c r="T2854" s="118">
        <v>3.55</v>
      </c>
      <c r="U2854" s="2" t="s">
        <v>1258</v>
      </c>
      <c r="V2854" s="129">
        <v>4.2500000000000003E-2</v>
      </c>
      <c r="W2854" s="129">
        <v>4.5629999999999997E-2</v>
      </c>
      <c r="X2854" s="4" t="s">
        <v>256</v>
      </c>
      <c r="Z2854" s="118">
        <v>5000</v>
      </c>
      <c r="AA2854" s="127">
        <v>3.19</v>
      </c>
      <c r="AB2854" s="140">
        <v>100.10299999999999</v>
      </c>
      <c r="AD2854" s="118">
        <v>15.965999999999999</v>
      </c>
      <c r="AG2854" s="2" t="s">
        <v>36</v>
      </c>
      <c r="AH2854" s="129">
        <v>7.9999999999999996E-6</v>
      </c>
      <c r="AI2854" s="129">
        <v>3.2168164862437701E-4</v>
      </c>
      <c r="AJ2854" s="129">
        <v>7.0381143727271406E-5</v>
      </c>
    </row>
    <row r="2855" spans="1:36" x14ac:dyDescent="0.2">
      <c r="A2855" s="2">
        <v>1039</v>
      </c>
      <c r="B2855" s="2">
        <v>1039</v>
      </c>
      <c r="C2855" s="2" t="s">
        <v>1546</v>
      </c>
      <c r="D2855" s="2" t="s">
        <v>1547</v>
      </c>
      <c r="E2855" s="4" t="s">
        <v>1163</v>
      </c>
      <c r="F2855" s="2" t="s">
        <v>1548</v>
      </c>
      <c r="G2855" s="2" t="s">
        <v>1549</v>
      </c>
      <c r="H2855" s="2" t="s">
        <v>248</v>
      </c>
      <c r="I2855" s="2" t="s">
        <v>287</v>
      </c>
      <c r="J2855" s="2" t="s">
        <v>77</v>
      </c>
      <c r="K2855" s="2" t="s">
        <v>78</v>
      </c>
      <c r="L2855" s="2" t="s">
        <v>270</v>
      </c>
      <c r="M2855" s="2" t="s">
        <v>178</v>
      </c>
      <c r="N2855" s="2" t="s">
        <v>1364</v>
      </c>
      <c r="O2855" s="2" t="s">
        <v>250</v>
      </c>
      <c r="P2855" s="2" t="s">
        <v>1167</v>
      </c>
      <c r="Q2855" s="2" t="s">
        <v>357</v>
      </c>
      <c r="R2855" s="2" t="s">
        <v>253</v>
      </c>
      <c r="S2855" s="2" t="s">
        <v>82</v>
      </c>
      <c r="T2855" s="118">
        <v>4.2759999999999998</v>
      </c>
      <c r="U2855" s="2" t="s">
        <v>1550</v>
      </c>
      <c r="V2855" s="129">
        <v>4.4999999999999998E-2</v>
      </c>
      <c r="W2855" s="129">
        <v>4.8590000000000001E-2</v>
      </c>
      <c r="X2855" s="4" t="s">
        <v>256</v>
      </c>
      <c r="Z2855" s="118">
        <v>11000</v>
      </c>
      <c r="AA2855" s="127">
        <v>3.19</v>
      </c>
      <c r="AB2855" s="140">
        <v>99.744</v>
      </c>
      <c r="AD2855" s="118">
        <v>35</v>
      </c>
      <c r="AG2855" s="2" t="s">
        <v>36</v>
      </c>
      <c r="AH2855" s="129">
        <v>3.4E-5</v>
      </c>
      <c r="AI2855" s="129">
        <v>7.0516210160558599E-4</v>
      </c>
      <c r="AJ2855" s="129">
        <v>1.5428332774456699E-4</v>
      </c>
    </row>
    <row r="2856" spans="1:36" x14ac:dyDescent="0.2">
      <c r="A2856" s="2">
        <v>1039</v>
      </c>
      <c r="B2856" s="2">
        <v>1039</v>
      </c>
      <c r="C2856" s="2" t="s">
        <v>1556</v>
      </c>
      <c r="D2856" s="2" t="s">
        <v>1557</v>
      </c>
      <c r="E2856" s="4" t="s">
        <v>1163</v>
      </c>
      <c r="F2856" s="2" t="s">
        <v>1558</v>
      </c>
      <c r="G2856" s="2" t="s">
        <v>1559</v>
      </c>
      <c r="H2856" s="2" t="s">
        <v>248</v>
      </c>
      <c r="I2856" s="2" t="s">
        <v>287</v>
      </c>
      <c r="J2856" s="2" t="s">
        <v>77</v>
      </c>
      <c r="K2856" s="2" t="s">
        <v>78</v>
      </c>
      <c r="L2856" s="2" t="s">
        <v>270</v>
      </c>
      <c r="M2856" s="2" t="s">
        <v>178</v>
      </c>
      <c r="N2856" s="2" t="s">
        <v>1166</v>
      </c>
      <c r="O2856" s="2" t="s">
        <v>250</v>
      </c>
      <c r="P2856" s="2" t="s">
        <v>1167</v>
      </c>
      <c r="Q2856" s="2" t="s">
        <v>357</v>
      </c>
      <c r="R2856" s="2" t="s">
        <v>253</v>
      </c>
      <c r="S2856" s="2" t="s">
        <v>82</v>
      </c>
      <c r="T2856" s="118">
        <v>1.8680000000000001</v>
      </c>
      <c r="U2856" s="2" t="s">
        <v>1560</v>
      </c>
      <c r="V2856" s="129">
        <v>0.06</v>
      </c>
      <c r="W2856" s="129">
        <v>5.3249999999999999E-2</v>
      </c>
      <c r="X2856" s="4" t="s">
        <v>256</v>
      </c>
      <c r="Z2856" s="118">
        <v>20000</v>
      </c>
      <c r="AA2856" s="127">
        <v>3.19</v>
      </c>
      <c r="AB2856" s="140">
        <v>102.875</v>
      </c>
      <c r="AD2856" s="118">
        <v>65.634</v>
      </c>
      <c r="AG2856" s="2" t="s">
        <v>36</v>
      </c>
      <c r="AH2856" s="129">
        <v>1.2999999999999999E-5</v>
      </c>
      <c r="AI2856" s="129">
        <v>1.3223615485177501E-3</v>
      </c>
      <c r="AJ2856" s="129">
        <v>2.8932119256302601E-4</v>
      </c>
    </row>
    <row r="2857" spans="1:36" x14ac:dyDescent="0.2">
      <c r="A2857" s="2">
        <v>1039</v>
      </c>
      <c r="B2857" s="2">
        <v>1039</v>
      </c>
      <c r="C2857" s="2" t="s">
        <v>1259</v>
      </c>
      <c r="D2857" s="2" t="s">
        <v>1260</v>
      </c>
      <c r="E2857" s="4" t="s">
        <v>1163</v>
      </c>
      <c r="F2857" s="2" t="s">
        <v>1261</v>
      </c>
      <c r="G2857" s="2" t="s">
        <v>1262</v>
      </c>
      <c r="H2857" s="2" t="s">
        <v>248</v>
      </c>
      <c r="I2857" s="2" t="s">
        <v>287</v>
      </c>
      <c r="J2857" s="2" t="s">
        <v>77</v>
      </c>
      <c r="K2857" s="2" t="s">
        <v>1263</v>
      </c>
      <c r="L2857" s="2" t="s">
        <v>270</v>
      </c>
      <c r="M2857" s="2" t="s">
        <v>178</v>
      </c>
      <c r="N2857" s="2" t="s">
        <v>1240</v>
      </c>
      <c r="O2857" s="2" t="s">
        <v>250</v>
      </c>
      <c r="P2857" s="2" t="s">
        <v>1185</v>
      </c>
      <c r="Q2857" s="2" t="s">
        <v>357</v>
      </c>
      <c r="R2857" s="2" t="s">
        <v>253</v>
      </c>
      <c r="S2857" s="2" t="s">
        <v>82</v>
      </c>
      <c r="T2857" s="118">
        <v>4.2000000000000003E-2</v>
      </c>
      <c r="U2857" s="2" t="s">
        <v>1264</v>
      </c>
      <c r="V2857" s="129">
        <v>6.25E-2</v>
      </c>
      <c r="W2857" s="129">
        <v>4.206E-2</v>
      </c>
      <c r="X2857" s="4" t="s">
        <v>256</v>
      </c>
      <c r="Z2857" s="118">
        <v>7000</v>
      </c>
      <c r="AA2857" s="127">
        <v>3.19</v>
      </c>
      <c r="AB2857" s="140">
        <v>102.983</v>
      </c>
      <c r="AD2857" s="118">
        <v>22.995999999999999</v>
      </c>
      <c r="AG2857" s="2" t="s">
        <v>36</v>
      </c>
      <c r="AH2857" s="129">
        <v>9.0000000000000002E-6</v>
      </c>
      <c r="AI2857" s="129">
        <v>4.6331020174292503E-4</v>
      </c>
      <c r="AJ2857" s="129">
        <v>1.01368237941531E-4</v>
      </c>
    </row>
    <row r="2858" spans="1:36" x14ac:dyDescent="0.2">
      <c r="A2858" s="2">
        <v>1039</v>
      </c>
      <c r="B2858" s="2">
        <v>1039</v>
      </c>
      <c r="C2858" s="2" t="s">
        <v>1265</v>
      </c>
      <c r="D2858" s="2" t="s">
        <v>1266</v>
      </c>
      <c r="E2858" s="4" t="s">
        <v>245</v>
      </c>
      <c r="F2858" s="2" t="s">
        <v>1267</v>
      </c>
      <c r="G2858" s="2" t="s">
        <v>1268</v>
      </c>
      <c r="H2858" s="2" t="s">
        <v>248</v>
      </c>
      <c r="I2858" s="2" t="s">
        <v>287</v>
      </c>
      <c r="J2858" s="2" t="s">
        <v>77</v>
      </c>
      <c r="K2858" s="2" t="s">
        <v>30</v>
      </c>
      <c r="L2858" s="2" t="s">
        <v>270</v>
      </c>
      <c r="M2858" s="2" t="s">
        <v>178</v>
      </c>
      <c r="N2858" s="2" t="s">
        <v>1269</v>
      </c>
      <c r="O2858" s="2" t="s">
        <v>250</v>
      </c>
      <c r="P2858" s="2" t="s">
        <v>179</v>
      </c>
      <c r="Q2858" s="2" t="s">
        <v>81</v>
      </c>
      <c r="R2858" s="2" t="s">
        <v>253</v>
      </c>
      <c r="S2858" s="2" t="s">
        <v>82</v>
      </c>
      <c r="T2858" s="118">
        <v>1.859</v>
      </c>
      <c r="U2858" s="2" t="s">
        <v>1270</v>
      </c>
      <c r="V2858" s="129">
        <v>5.3749999999999999E-2</v>
      </c>
      <c r="W2858" s="129">
        <v>4.8149999999999998E-2</v>
      </c>
      <c r="X2858" s="4" t="s">
        <v>256</v>
      </c>
      <c r="Z2858" s="118">
        <v>131000</v>
      </c>
      <c r="AA2858" s="127">
        <v>3.19</v>
      </c>
      <c r="AB2858" s="140">
        <v>103.479</v>
      </c>
      <c r="AD2858" s="118">
        <v>432.428</v>
      </c>
      <c r="AG2858" s="2" t="s">
        <v>36</v>
      </c>
      <c r="AH2858" s="129">
        <v>1.64E-4</v>
      </c>
      <c r="AI2858" s="129">
        <v>8.7123050101624907E-3</v>
      </c>
      <c r="AJ2858" s="129">
        <v>1.9061764752147099E-3</v>
      </c>
    </row>
    <row r="2859" spans="1:36" x14ac:dyDescent="0.2">
      <c r="A2859" s="2">
        <v>1039</v>
      </c>
      <c r="B2859" s="2">
        <v>1039</v>
      </c>
      <c r="C2859" s="2" t="s">
        <v>1271</v>
      </c>
      <c r="D2859" s="2" t="s">
        <v>1272</v>
      </c>
      <c r="E2859" s="4" t="s">
        <v>1163</v>
      </c>
      <c r="F2859" s="2" t="s">
        <v>1273</v>
      </c>
      <c r="G2859" s="2" t="s">
        <v>1274</v>
      </c>
      <c r="H2859" s="2" t="s">
        <v>248</v>
      </c>
      <c r="I2859" s="2" t="s">
        <v>287</v>
      </c>
      <c r="J2859" s="2" t="s">
        <v>77</v>
      </c>
      <c r="K2859" s="2" t="s">
        <v>78</v>
      </c>
      <c r="L2859" s="2" t="s">
        <v>270</v>
      </c>
      <c r="M2859" s="2" t="s">
        <v>178</v>
      </c>
      <c r="N2859" s="2" t="s">
        <v>1240</v>
      </c>
      <c r="O2859" s="2" t="s">
        <v>250</v>
      </c>
      <c r="P2859" s="2" t="s">
        <v>1185</v>
      </c>
      <c r="Q2859" s="2" t="s">
        <v>357</v>
      </c>
      <c r="R2859" s="2" t="s">
        <v>253</v>
      </c>
      <c r="S2859" s="2" t="s">
        <v>82</v>
      </c>
      <c r="T2859" s="118">
        <v>0.106</v>
      </c>
      <c r="U2859" s="2" t="s">
        <v>1275</v>
      </c>
      <c r="V2859" s="129">
        <v>4.8750000000000002E-2</v>
      </c>
      <c r="W2859" s="129">
        <v>4.3150000000000001E-2</v>
      </c>
      <c r="X2859" s="4" t="s">
        <v>256</v>
      </c>
      <c r="Z2859" s="118">
        <v>35000</v>
      </c>
      <c r="AA2859" s="127">
        <v>3.19</v>
      </c>
      <c r="AB2859" s="140">
        <v>101.95399999999999</v>
      </c>
      <c r="AD2859" s="118">
        <v>113.83199999999999</v>
      </c>
      <c r="AG2859" s="2" t="s">
        <v>36</v>
      </c>
      <c r="AH2859" s="129">
        <v>2.3E-5</v>
      </c>
      <c r="AI2859" s="129">
        <v>2.2934159286893199E-3</v>
      </c>
      <c r="AJ2859" s="129">
        <v>5.0177943564314498E-4</v>
      </c>
    </row>
    <row r="2860" spans="1:36" x14ac:dyDescent="0.2">
      <c r="A2860" s="2">
        <v>1039</v>
      </c>
      <c r="B2860" s="2">
        <v>1039</v>
      </c>
      <c r="C2860" s="2" t="s">
        <v>1276</v>
      </c>
      <c r="D2860" s="2" t="s">
        <v>1277</v>
      </c>
      <c r="E2860" s="4" t="s">
        <v>1163</v>
      </c>
      <c r="F2860" s="2" t="s">
        <v>1278</v>
      </c>
      <c r="G2860" s="2" t="s">
        <v>1279</v>
      </c>
      <c r="H2860" s="2" t="s">
        <v>248</v>
      </c>
      <c r="I2860" s="2" t="s">
        <v>287</v>
      </c>
      <c r="J2860" s="2" t="s">
        <v>77</v>
      </c>
      <c r="K2860" s="2" t="s">
        <v>78</v>
      </c>
      <c r="L2860" s="2" t="s">
        <v>270</v>
      </c>
      <c r="M2860" s="2" t="s">
        <v>178</v>
      </c>
      <c r="N2860" s="2" t="s">
        <v>1257</v>
      </c>
      <c r="O2860" s="2" t="s">
        <v>250</v>
      </c>
      <c r="P2860" s="2" t="s">
        <v>1167</v>
      </c>
      <c r="Q2860" s="2" t="s">
        <v>357</v>
      </c>
      <c r="R2860" s="2" t="s">
        <v>253</v>
      </c>
      <c r="S2860" s="2" t="s">
        <v>82</v>
      </c>
      <c r="T2860" s="118">
        <v>5.7060000000000004</v>
      </c>
      <c r="U2860" s="2" t="s">
        <v>1280</v>
      </c>
      <c r="V2860" s="129">
        <v>5.8999999999999997E-2</v>
      </c>
      <c r="W2860" s="129">
        <v>5.0070000000000003E-2</v>
      </c>
      <c r="X2860" s="4" t="s">
        <v>256</v>
      </c>
      <c r="Z2860" s="118">
        <v>13000</v>
      </c>
      <c r="AA2860" s="127">
        <v>3.19</v>
      </c>
      <c r="AB2860" s="140">
        <v>107.514</v>
      </c>
      <c r="AD2860" s="118">
        <v>44.585999999999999</v>
      </c>
      <c r="AG2860" s="2" t="s">
        <v>36</v>
      </c>
      <c r="AH2860" s="129">
        <v>2.5999999999999998E-5</v>
      </c>
      <c r="AI2860" s="129">
        <v>8.9829663382538501E-4</v>
      </c>
      <c r="AJ2860" s="129">
        <v>1.9653948170606799E-4</v>
      </c>
    </row>
    <row r="2861" spans="1:36" x14ac:dyDescent="0.2">
      <c r="A2861" s="2">
        <v>1039</v>
      </c>
      <c r="B2861" s="2">
        <v>1039</v>
      </c>
      <c r="C2861" s="2" t="s">
        <v>1281</v>
      </c>
      <c r="D2861" s="2" t="s">
        <v>1282</v>
      </c>
      <c r="E2861" s="4" t="s">
        <v>1163</v>
      </c>
      <c r="F2861" s="2" t="s">
        <v>1283</v>
      </c>
      <c r="G2861" s="2" t="s">
        <v>1284</v>
      </c>
      <c r="H2861" s="2" t="s">
        <v>248</v>
      </c>
      <c r="I2861" s="2" t="s">
        <v>287</v>
      </c>
      <c r="J2861" s="2" t="s">
        <v>77</v>
      </c>
      <c r="K2861" s="2" t="s">
        <v>322</v>
      </c>
      <c r="L2861" s="2" t="s">
        <v>270</v>
      </c>
      <c r="M2861" s="2" t="s">
        <v>178</v>
      </c>
      <c r="N2861" s="2" t="s">
        <v>355</v>
      </c>
      <c r="O2861" s="2" t="s">
        <v>250</v>
      </c>
      <c r="P2861" s="2" t="s">
        <v>435</v>
      </c>
      <c r="Q2861" s="2" t="s">
        <v>357</v>
      </c>
      <c r="R2861" s="2" t="s">
        <v>253</v>
      </c>
      <c r="S2861" s="2" t="s">
        <v>82</v>
      </c>
      <c r="T2861" s="118">
        <v>3.6070000000000002</v>
      </c>
      <c r="U2861" s="2" t="s">
        <v>1285</v>
      </c>
      <c r="V2861" s="129">
        <v>5.2499999999999998E-2</v>
      </c>
      <c r="W2861" s="129">
        <v>4.233E-2</v>
      </c>
      <c r="X2861" s="4" t="s">
        <v>256</v>
      </c>
      <c r="Z2861" s="118">
        <v>5000</v>
      </c>
      <c r="AA2861" s="127">
        <v>3.19</v>
      </c>
      <c r="AB2861" s="140">
        <v>105.7</v>
      </c>
      <c r="AD2861" s="118">
        <v>16.859000000000002</v>
      </c>
      <c r="AG2861" s="2" t="s">
        <v>36</v>
      </c>
      <c r="AH2861" s="129">
        <v>1.9999999999999999E-6</v>
      </c>
      <c r="AI2861" s="129">
        <v>3.39667391722964E-4</v>
      </c>
      <c r="AJ2861" s="129">
        <v>7.43162677092474E-5</v>
      </c>
    </row>
    <row r="2862" spans="1:36" x14ac:dyDescent="0.2">
      <c r="A2862" s="2">
        <v>1039</v>
      </c>
      <c r="B2862" s="2">
        <v>1039</v>
      </c>
      <c r="C2862" s="2" t="s">
        <v>1286</v>
      </c>
      <c r="D2862" s="2" t="s">
        <v>1287</v>
      </c>
      <c r="E2862" s="4" t="s">
        <v>1163</v>
      </c>
      <c r="F2862" s="2" t="s">
        <v>1288</v>
      </c>
      <c r="G2862" s="2" t="s">
        <v>1289</v>
      </c>
      <c r="H2862" s="2" t="s">
        <v>248</v>
      </c>
      <c r="I2862" s="2" t="s">
        <v>287</v>
      </c>
      <c r="J2862" s="2" t="s">
        <v>77</v>
      </c>
      <c r="K2862" s="2" t="s">
        <v>322</v>
      </c>
      <c r="L2862" s="2" t="s">
        <v>270</v>
      </c>
      <c r="M2862" s="2" t="s">
        <v>178</v>
      </c>
      <c r="N2862" s="2" t="s">
        <v>1217</v>
      </c>
      <c r="O2862" s="2" t="s">
        <v>250</v>
      </c>
      <c r="P2862" s="2" t="s">
        <v>1185</v>
      </c>
      <c r="Q2862" s="2" t="s">
        <v>357</v>
      </c>
      <c r="R2862" s="2" t="s">
        <v>253</v>
      </c>
      <c r="S2862" s="2" t="s">
        <v>82</v>
      </c>
      <c r="T2862" s="118">
        <v>5.7750000000000004</v>
      </c>
      <c r="U2862" s="2" t="s">
        <v>1290</v>
      </c>
      <c r="V2862" s="129">
        <v>5.7500000000000002E-2</v>
      </c>
      <c r="W2862" s="129">
        <v>4.7800000000000002E-2</v>
      </c>
      <c r="X2862" s="4" t="s">
        <v>256</v>
      </c>
      <c r="Z2862" s="118">
        <v>3000</v>
      </c>
      <c r="AA2862" s="127">
        <v>3.19</v>
      </c>
      <c r="AB2862" s="140">
        <v>107.74299999999999</v>
      </c>
      <c r="AD2862" s="118">
        <v>10.311</v>
      </c>
      <c r="AG2862" s="2" t="s">
        <v>36</v>
      </c>
      <c r="AH2862" s="129">
        <v>3.9999999999999998E-6</v>
      </c>
      <c r="AI2862" s="129">
        <v>2.0773985002713901E-4</v>
      </c>
      <c r="AJ2862" s="129">
        <v>4.5451670324266901E-5</v>
      </c>
    </row>
    <row r="2863" spans="1:36" x14ac:dyDescent="0.2">
      <c r="A2863" s="2">
        <v>1039</v>
      </c>
      <c r="B2863" s="2">
        <v>1039</v>
      </c>
      <c r="C2863" s="2" t="s">
        <v>351</v>
      </c>
      <c r="D2863" s="2" t="s">
        <v>352</v>
      </c>
      <c r="E2863" s="4" t="s">
        <v>245</v>
      </c>
      <c r="F2863" s="2" t="s">
        <v>1291</v>
      </c>
      <c r="G2863" s="2" t="s">
        <v>1292</v>
      </c>
      <c r="H2863" s="2" t="s">
        <v>248</v>
      </c>
      <c r="I2863" s="2" t="s">
        <v>287</v>
      </c>
      <c r="J2863" s="2" t="s">
        <v>77</v>
      </c>
      <c r="K2863" s="2" t="s">
        <v>78</v>
      </c>
      <c r="L2863" s="2" t="s">
        <v>270</v>
      </c>
      <c r="M2863" s="2" t="s">
        <v>178</v>
      </c>
      <c r="N2863" s="2" t="s">
        <v>355</v>
      </c>
      <c r="O2863" s="2" t="s">
        <v>250</v>
      </c>
      <c r="P2863" s="2" t="s">
        <v>356</v>
      </c>
      <c r="Q2863" s="2" t="s">
        <v>357</v>
      </c>
      <c r="R2863" s="2" t="s">
        <v>253</v>
      </c>
      <c r="S2863" s="2" t="s">
        <v>82</v>
      </c>
      <c r="T2863" s="118">
        <v>4.4969999999999999</v>
      </c>
      <c r="U2863" s="2" t="s">
        <v>1293</v>
      </c>
      <c r="V2863" s="129">
        <v>8.1250000000000003E-2</v>
      </c>
      <c r="W2863" s="129">
        <v>5.0380000000000001E-2</v>
      </c>
      <c r="X2863" s="4" t="s">
        <v>256</v>
      </c>
      <c r="Z2863" s="118">
        <v>7000</v>
      </c>
      <c r="AA2863" s="127">
        <v>3.19</v>
      </c>
      <c r="AB2863" s="140">
        <v>117.87</v>
      </c>
      <c r="AD2863" s="118">
        <v>26.32</v>
      </c>
      <c r="AG2863" s="2" t="s">
        <v>36</v>
      </c>
      <c r="AH2863" s="129">
        <v>1.4E-5</v>
      </c>
      <c r="AI2863" s="129">
        <v>5.3028693045863997E-4</v>
      </c>
      <c r="AJ2863" s="129">
        <v>1.16022162995327E-4</v>
      </c>
    </row>
    <row r="2864" spans="1:36" x14ac:dyDescent="0.2">
      <c r="A2864" s="2">
        <v>1039</v>
      </c>
      <c r="B2864" s="2">
        <v>1039</v>
      </c>
      <c r="C2864" s="2" t="s">
        <v>351</v>
      </c>
      <c r="D2864" s="2" t="s">
        <v>352</v>
      </c>
      <c r="E2864" s="4" t="s">
        <v>245</v>
      </c>
      <c r="F2864" s="2" t="s">
        <v>1564</v>
      </c>
      <c r="G2864" s="2" t="s">
        <v>1565</v>
      </c>
      <c r="H2864" s="2" t="s">
        <v>248</v>
      </c>
      <c r="I2864" s="2" t="s">
        <v>287</v>
      </c>
      <c r="J2864" s="2" t="s">
        <v>77</v>
      </c>
      <c r="K2864" s="2" t="s">
        <v>78</v>
      </c>
      <c r="L2864" s="2" t="s">
        <v>270</v>
      </c>
      <c r="M2864" s="2" t="s">
        <v>178</v>
      </c>
      <c r="N2864" s="2" t="s">
        <v>355</v>
      </c>
      <c r="O2864" s="2" t="s">
        <v>250</v>
      </c>
      <c r="P2864" s="2" t="s">
        <v>356</v>
      </c>
      <c r="Q2864" s="2" t="s">
        <v>357</v>
      </c>
      <c r="R2864" s="2" t="s">
        <v>253</v>
      </c>
      <c r="S2864" s="2" t="s">
        <v>88</v>
      </c>
      <c r="T2864" s="118">
        <v>4.5350000000000001</v>
      </c>
      <c r="U2864" s="2" t="s">
        <v>1293</v>
      </c>
      <c r="V2864" s="129">
        <v>7.8750000000000001E-2</v>
      </c>
      <c r="W2864" s="129">
        <v>4.0599999999999997E-2</v>
      </c>
      <c r="X2864" s="4" t="s">
        <v>256</v>
      </c>
      <c r="Z2864" s="118">
        <v>48000</v>
      </c>
      <c r="AA2864" s="127">
        <v>3.7454999999999998</v>
      </c>
      <c r="AB2864" s="140">
        <v>122.163</v>
      </c>
      <c r="AD2864" s="118">
        <v>219.63</v>
      </c>
      <c r="AG2864" s="2" t="s">
        <v>36</v>
      </c>
      <c r="AH2864" s="129">
        <v>9.6000000000000002E-5</v>
      </c>
      <c r="AI2864" s="129">
        <v>4.4249730780272101E-3</v>
      </c>
      <c r="AJ2864" s="129">
        <v>9.6814557972375002E-4</v>
      </c>
    </row>
    <row r="2865" spans="1:36" x14ac:dyDescent="0.2">
      <c r="A2865" s="2">
        <v>1039</v>
      </c>
      <c r="B2865" s="2">
        <v>1039</v>
      </c>
      <c r="C2865" s="2" t="s">
        <v>351</v>
      </c>
      <c r="D2865" s="2" t="s">
        <v>352</v>
      </c>
      <c r="E2865" s="4" t="s">
        <v>245</v>
      </c>
      <c r="F2865" s="2" t="s">
        <v>1294</v>
      </c>
      <c r="G2865" s="2" t="s">
        <v>1295</v>
      </c>
      <c r="H2865" s="2" t="s">
        <v>248</v>
      </c>
      <c r="I2865" s="2" t="s">
        <v>287</v>
      </c>
      <c r="J2865" s="2" t="s">
        <v>77</v>
      </c>
      <c r="K2865" s="2" t="s">
        <v>78</v>
      </c>
      <c r="L2865" s="2" t="s">
        <v>270</v>
      </c>
      <c r="M2865" s="2" t="s">
        <v>178</v>
      </c>
      <c r="N2865" s="2" t="s">
        <v>355</v>
      </c>
      <c r="O2865" s="2" t="s">
        <v>250</v>
      </c>
      <c r="P2865" s="2" t="s">
        <v>356</v>
      </c>
      <c r="Q2865" s="2" t="s">
        <v>357</v>
      </c>
      <c r="R2865" s="2" t="s">
        <v>253</v>
      </c>
      <c r="S2865" s="2" t="s">
        <v>88</v>
      </c>
      <c r="T2865" s="118">
        <v>3.0659999999999998</v>
      </c>
      <c r="U2865" s="2" t="s">
        <v>1296</v>
      </c>
      <c r="V2865" s="129">
        <v>7.3749999999999996E-2</v>
      </c>
      <c r="W2865" s="129">
        <v>3.7629999999999997E-2</v>
      </c>
      <c r="X2865" s="4" t="s">
        <v>256</v>
      </c>
      <c r="Z2865" s="118">
        <v>15000</v>
      </c>
      <c r="AA2865" s="127">
        <v>3.7454999999999998</v>
      </c>
      <c r="AB2865" s="140">
        <v>114.902</v>
      </c>
      <c r="AD2865" s="118">
        <v>64.555000000000007</v>
      </c>
      <c r="AG2865" s="2" t="s">
        <v>36</v>
      </c>
      <c r="AH2865" s="129">
        <v>2.3E-5</v>
      </c>
      <c r="AI2865" s="129">
        <v>1.3006192302826699E-3</v>
      </c>
      <c r="AJ2865" s="129">
        <v>2.8456416265096399E-4</v>
      </c>
    </row>
    <row r="2866" spans="1:36" x14ac:dyDescent="0.2">
      <c r="A2866" s="2">
        <v>1039</v>
      </c>
      <c r="B2866" s="2">
        <v>1039</v>
      </c>
      <c r="C2866" s="2" t="s">
        <v>1297</v>
      </c>
      <c r="D2866" s="2" t="s">
        <v>1298</v>
      </c>
      <c r="E2866" s="4" t="s">
        <v>1163</v>
      </c>
      <c r="F2866" s="2" t="s">
        <v>1299</v>
      </c>
      <c r="G2866" s="2" t="s">
        <v>1300</v>
      </c>
      <c r="H2866" s="2" t="s">
        <v>248</v>
      </c>
      <c r="I2866" s="2" t="s">
        <v>287</v>
      </c>
      <c r="J2866" s="2" t="s">
        <v>77</v>
      </c>
      <c r="K2866" s="2" t="s">
        <v>468</v>
      </c>
      <c r="L2866" s="2" t="s">
        <v>270</v>
      </c>
      <c r="M2866" s="2" t="s">
        <v>178</v>
      </c>
      <c r="N2866" s="2" t="s">
        <v>1184</v>
      </c>
      <c r="O2866" s="2" t="s">
        <v>250</v>
      </c>
      <c r="P2866" s="2" t="s">
        <v>1185</v>
      </c>
      <c r="Q2866" s="2" t="s">
        <v>357</v>
      </c>
      <c r="R2866" s="2" t="s">
        <v>253</v>
      </c>
      <c r="S2866" s="2" t="s">
        <v>82</v>
      </c>
      <c r="T2866" s="118">
        <v>0.55800000000000005</v>
      </c>
      <c r="U2866" s="2" t="s">
        <v>1301</v>
      </c>
      <c r="V2866" s="129">
        <v>3.5000000000000003E-2</v>
      </c>
      <c r="W2866" s="129">
        <v>4.4069999999999998E-2</v>
      </c>
      <c r="X2866" s="4" t="s">
        <v>256</v>
      </c>
      <c r="Z2866" s="118">
        <v>4000</v>
      </c>
      <c r="AA2866" s="127">
        <v>3.19</v>
      </c>
      <c r="AB2866" s="140">
        <v>101.059</v>
      </c>
      <c r="AD2866" s="118">
        <v>12.895</v>
      </c>
      <c r="AG2866" s="2" t="s">
        <v>36</v>
      </c>
      <c r="AH2866" s="129">
        <v>1.0000000000000001E-5</v>
      </c>
      <c r="AI2866" s="129">
        <v>2.5980476869966499E-4</v>
      </c>
      <c r="AJ2866" s="129">
        <v>5.6843021182825301E-5</v>
      </c>
    </row>
    <row r="2867" spans="1:36" x14ac:dyDescent="0.2">
      <c r="A2867" s="2">
        <v>1039</v>
      </c>
      <c r="B2867" s="2">
        <v>1039</v>
      </c>
      <c r="C2867" s="2" t="s">
        <v>1302</v>
      </c>
      <c r="D2867" s="2" t="s">
        <v>1303</v>
      </c>
      <c r="E2867" s="4" t="s">
        <v>1163</v>
      </c>
      <c r="F2867" s="2" t="s">
        <v>1304</v>
      </c>
      <c r="G2867" s="2" t="s">
        <v>1305</v>
      </c>
      <c r="H2867" s="2" t="s">
        <v>248</v>
      </c>
      <c r="I2867" s="2" t="s">
        <v>287</v>
      </c>
      <c r="J2867" s="2" t="s">
        <v>77</v>
      </c>
      <c r="K2867" s="2" t="s">
        <v>322</v>
      </c>
      <c r="L2867" s="2" t="s">
        <v>270</v>
      </c>
      <c r="M2867" s="2" t="s">
        <v>178</v>
      </c>
      <c r="N2867" s="2" t="s">
        <v>1306</v>
      </c>
      <c r="O2867" s="2" t="s">
        <v>250</v>
      </c>
      <c r="P2867" s="2" t="s">
        <v>1185</v>
      </c>
      <c r="Q2867" s="2" t="s">
        <v>357</v>
      </c>
      <c r="R2867" s="2" t="s">
        <v>253</v>
      </c>
      <c r="S2867" s="2" t="s">
        <v>82</v>
      </c>
      <c r="T2867" s="118">
        <v>2.976</v>
      </c>
      <c r="U2867" s="2" t="s">
        <v>183</v>
      </c>
      <c r="V2867" s="129">
        <v>4.9000000000000002E-2</v>
      </c>
      <c r="W2867" s="129">
        <v>4.1880000000000001E-2</v>
      </c>
      <c r="X2867" s="4" t="s">
        <v>256</v>
      </c>
      <c r="Z2867" s="118">
        <v>6000</v>
      </c>
      <c r="AA2867" s="127">
        <v>3.19</v>
      </c>
      <c r="AB2867" s="140">
        <v>103.318</v>
      </c>
      <c r="AD2867" s="118">
        <v>19.774999999999999</v>
      </c>
      <c r="AG2867" s="2" t="s">
        <v>36</v>
      </c>
      <c r="AH2867" s="129">
        <v>7.9999999999999996E-6</v>
      </c>
      <c r="AI2867" s="129">
        <v>3.9841844032008198E-4</v>
      </c>
      <c r="AJ2867" s="129">
        <v>8.7170485576894605E-5</v>
      </c>
    </row>
    <row r="2868" spans="1:36" x14ac:dyDescent="0.2">
      <c r="A2868" s="2">
        <v>1039</v>
      </c>
      <c r="B2868" s="2">
        <v>1039</v>
      </c>
      <c r="C2868" s="2" t="s">
        <v>1307</v>
      </c>
      <c r="D2868" s="2" t="s">
        <v>1308</v>
      </c>
      <c r="E2868" s="4" t="s">
        <v>1163</v>
      </c>
      <c r="F2868" s="2" t="s">
        <v>1309</v>
      </c>
      <c r="G2868" s="2" t="s">
        <v>1310</v>
      </c>
      <c r="H2868" s="2" t="s">
        <v>248</v>
      </c>
      <c r="I2868" s="2" t="s">
        <v>287</v>
      </c>
      <c r="J2868" s="2" t="s">
        <v>77</v>
      </c>
      <c r="K2868" s="2" t="s">
        <v>322</v>
      </c>
      <c r="L2868" s="2" t="s">
        <v>270</v>
      </c>
      <c r="M2868" s="2" t="s">
        <v>178</v>
      </c>
      <c r="N2868" s="2" t="s">
        <v>1184</v>
      </c>
      <c r="O2868" s="2" t="s">
        <v>250</v>
      </c>
      <c r="P2868" s="2" t="s">
        <v>435</v>
      </c>
      <c r="Q2868" s="2" t="s">
        <v>357</v>
      </c>
      <c r="R2868" s="2" t="s">
        <v>253</v>
      </c>
      <c r="S2868" s="2" t="s">
        <v>82</v>
      </c>
      <c r="T2868" s="118">
        <v>0.67</v>
      </c>
      <c r="U2868" s="2" t="s">
        <v>1311</v>
      </c>
      <c r="V2868" s="129">
        <v>3.2149999999999998E-2</v>
      </c>
      <c r="W2868" s="129">
        <v>4.0649999999999999E-2</v>
      </c>
      <c r="X2868" s="4" t="s">
        <v>256</v>
      </c>
      <c r="Z2868" s="118">
        <v>25000</v>
      </c>
      <c r="AA2868" s="127">
        <v>3.19</v>
      </c>
      <c r="AB2868" s="140">
        <v>100.514</v>
      </c>
      <c r="AD2868" s="118">
        <v>80.16</v>
      </c>
      <c r="AG2868" s="2" t="s">
        <v>36</v>
      </c>
      <c r="AH2868" s="129">
        <v>2.5000000000000001E-5</v>
      </c>
      <c r="AI2868" s="129">
        <v>1.61501870761508E-3</v>
      </c>
      <c r="AJ2868" s="129">
        <v>3.5335203070790001E-4</v>
      </c>
    </row>
    <row r="2869" spans="1:36" x14ac:dyDescent="0.2">
      <c r="A2869" s="2">
        <v>1039</v>
      </c>
      <c r="B2869" s="2">
        <v>1039</v>
      </c>
      <c r="C2869" s="2" t="s">
        <v>1312</v>
      </c>
      <c r="D2869" s="2" t="s">
        <v>1313</v>
      </c>
      <c r="E2869" s="4" t="s">
        <v>1163</v>
      </c>
      <c r="F2869" s="2" t="s">
        <v>1314</v>
      </c>
      <c r="G2869" s="2" t="s">
        <v>1315</v>
      </c>
      <c r="H2869" s="2" t="s">
        <v>248</v>
      </c>
      <c r="I2869" s="2" t="s">
        <v>287</v>
      </c>
      <c r="J2869" s="2" t="s">
        <v>77</v>
      </c>
      <c r="K2869" s="2" t="s">
        <v>78</v>
      </c>
      <c r="L2869" s="2" t="s">
        <v>270</v>
      </c>
      <c r="M2869" s="2" t="s">
        <v>178</v>
      </c>
      <c r="N2869" s="2" t="s">
        <v>1306</v>
      </c>
      <c r="O2869" s="2" t="s">
        <v>250</v>
      </c>
      <c r="P2869" s="2" t="s">
        <v>324</v>
      </c>
      <c r="Q2869" s="2" t="s">
        <v>357</v>
      </c>
      <c r="R2869" s="2" t="s">
        <v>253</v>
      </c>
      <c r="S2869" s="2" t="s">
        <v>88</v>
      </c>
      <c r="T2869" s="118">
        <v>2.6709999999999998</v>
      </c>
      <c r="U2869" s="2" t="s">
        <v>1316</v>
      </c>
      <c r="V2869" s="129">
        <v>3.6249999999999998E-2</v>
      </c>
      <c r="W2869" s="129">
        <v>2.7539999999999999E-2</v>
      </c>
      <c r="X2869" s="4" t="s">
        <v>256</v>
      </c>
      <c r="Z2869" s="118">
        <v>4000</v>
      </c>
      <c r="AA2869" s="127">
        <v>3.7454999999999998</v>
      </c>
      <c r="AB2869" s="140">
        <v>102.908</v>
      </c>
      <c r="AD2869" s="118">
        <v>15.417999999999999</v>
      </c>
      <c r="AG2869" s="2" t="s">
        <v>36</v>
      </c>
      <c r="AH2869" s="129">
        <v>7.9999999999999996E-6</v>
      </c>
      <c r="AI2869" s="129">
        <v>3.1062701832164602E-4</v>
      </c>
      <c r="AJ2869" s="129">
        <v>6.7962486873467199E-5</v>
      </c>
    </row>
    <row r="2870" spans="1:36" x14ac:dyDescent="0.2">
      <c r="A2870" s="2">
        <v>1039</v>
      </c>
      <c r="B2870" s="2">
        <v>1039</v>
      </c>
      <c r="C2870" s="2" t="s">
        <v>1352</v>
      </c>
      <c r="D2870" s="2" t="s">
        <v>1353</v>
      </c>
      <c r="E2870" s="4" t="s">
        <v>1163</v>
      </c>
      <c r="F2870" s="2" t="s">
        <v>1566</v>
      </c>
      <c r="G2870" s="2" t="s">
        <v>1567</v>
      </c>
      <c r="H2870" s="2" t="s">
        <v>248</v>
      </c>
      <c r="I2870" s="2" t="s">
        <v>287</v>
      </c>
      <c r="J2870" s="2" t="s">
        <v>77</v>
      </c>
      <c r="K2870" s="2" t="s">
        <v>1334</v>
      </c>
      <c r="L2870" s="2" t="s">
        <v>270</v>
      </c>
      <c r="M2870" s="2" t="s">
        <v>178</v>
      </c>
      <c r="N2870" s="2" t="s">
        <v>355</v>
      </c>
      <c r="O2870" s="2" t="s">
        <v>250</v>
      </c>
      <c r="P2870" s="2" t="s">
        <v>1185</v>
      </c>
      <c r="Q2870" s="2" t="s">
        <v>357</v>
      </c>
      <c r="R2870" s="2" t="s">
        <v>253</v>
      </c>
      <c r="S2870" s="2" t="s">
        <v>88</v>
      </c>
      <c r="T2870" s="118">
        <v>0.55600000000000005</v>
      </c>
      <c r="U2870" s="2" t="s">
        <v>1568</v>
      </c>
      <c r="V2870" s="129">
        <v>0.04</v>
      </c>
      <c r="W2870" s="129">
        <v>2.6610000000000002E-2</v>
      </c>
      <c r="X2870" s="4" t="s">
        <v>256</v>
      </c>
      <c r="Z2870" s="118">
        <v>5000</v>
      </c>
      <c r="AA2870" s="127">
        <v>3.7454999999999998</v>
      </c>
      <c r="AB2870" s="140">
        <v>102.24</v>
      </c>
      <c r="AD2870" s="118">
        <v>19.146999999999998</v>
      </c>
      <c r="AG2870" s="2" t="s">
        <v>36</v>
      </c>
      <c r="AH2870" s="129">
        <v>6.9999999999999999E-6</v>
      </c>
      <c r="AI2870" s="129">
        <v>3.8576195809453501E-4</v>
      </c>
      <c r="AJ2870" s="129">
        <v>8.4401357470248898E-5</v>
      </c>
    </row>
    <row r="2871" spans="1:36" x14ac:dyDescent="0.2">
      <c r="A2871" s="2">
        <v>1039</v>
      </c>
      <c r="B2871" s="2">
        <v>1039</v>
      </c>
      <c r="C2871" s="2" t="s">
        <v>1352</v>
      </c>
      <c r="D2871" s="2" t="s">
        <v>1353</v>
      </c>
      <c r="E2871" s="4" t="s">
        <v>1163</v>
      </c>
      <c r="F2871" s="2" t="s">
        <v>1569</v>
      </c>
      <c r="G2871" s="2" t="s">
        <v>1570</v>
      </c>
      <c r="H2871" s="2" t="s">
        <v>248</v>
      </c>
      <c r="I2871" s="2" t="s">
        <v>287</v>
      </c>
      <c r="J2871" s="2" t="s">
        <v>77</v>
      </c>
      <c r="K2871" s="2" t="s">
        <v>1334</v>
      </c>
      <c r="L2871" s="2" t="s">
        <v>270</v>
      </c>
      <c r="M2871" s="2" t="s">
        <v>178</v>
      </c>
      <c r="N2871" s="2" t="s">
        <v>355</v>
      </c>
      <c r="O2871" s="2" t="s">
        <v>250</v>
      </c>
      <c r="P2871" s="2" t="s">
        <v>1185</v>
      </c>
      <c r="Q2871" s="2" t="s">
        <v>357</v>
      </c>
      <c r="R2871" s="2" t="s">
        <v>253</v>
      </c>
      <c r="S2871" s="2" t="s">
        <v>88</v>
      </c>
      <c r="T2871" s="118">
        <v>3.1880000000000002</v>
      </c>
      <c r="U2871" s="2" t="s">
        <v>1571</v>
      </c>
      <c r="V2871" s="129">
        <v>4.2500000000000003E-2</v>
      </c>
      <c r="W2871" s="129">
        <v>3.0679999999999999E-2</v>
      </c>
      <c r="X2871" s="4" t="s">
        <v>256</v>
      </c>
      <c r="Z2871" s="118">
        <v>4000</v>
      </c>
      <c r="AA2871" s="127">
        <v>3.7454999999999998</v>
      </c>
      <c r="AB2871" s="140">
        <v>105.633</v>
      </c>
      <c r="AD2871" s="118">
        <v>15.826000000000001</v>
      </c>
      <c r="AG2871" s="2" t="s">
        <v>36</v>
      </c>
      <c r="AH2871" s="129">
        <v>5.0000000000000004E-6</v>
      </c>
      <c r="AI2871" s="129">
        <v>3.1885125910673698E-4</v>
      </c>
      <c r="AJ2871" s="129">
        <v>6.9761879145977803E-5</v>
      </c>
    </row>
    <row r="2872" spans="1:36" x14ac:dyDescent="0.2">
      <c r="A2872" s="2">
        <v>1039</v>
      </c>
      <c r="B2872" s="2">
        <v>1039</v>
      </c>
      <c r="C2872" s="2" t="s">
        <v>1317</v>
      </c>
      <c r="D2872" s="2" t="s">
        <v>1318</v>
      </c>
      <c r="E2872" s="4" t="s">
        <v>1163</v>
      </c>
      <c r="F2872" s="2" t="s">
        <v>1572</v>
      </c>
      <c r="G2872" s="2" t="s">
        <v>1573</v>
      </c>
      <c r="H2872" s="2" t="s">
        <v>248</v>
      </c>
      <c r="I2872" s="2" t="s">
        <v>287</v>
      </c>
      <c r="J2872" s="2" t="s">
        <v>77</v>
      </c>
      <c r="K2872" s="2" t="s">
        <v>78</v>
      </c>
      <c r="L2872" s="2" t="s">
        <v>270</v>
      </c>
      <c r="M2872" s="2" t="s">
        <v>178</v>
      </c>
      <c r="N2872" s="2" t="s">
        <v>1321</v>
      </c>
      <c r="O2872" s="2" t="s">
        <v>250</v>
      </c>
      <c r="P2872" s="2" t="s">
        <v>1322</v>
      </c>
      <c r="Q2872" s="2" t="s">
        <v>81</v>
      </c>
      <c r="R2872" s="2" t="s">
        <v>253</v>
      </c>
      <c r="S2872" s="2" t="s">
        <v>82</v>
      </c>
      <c r="T2872" s="118">
        <v>2.254</v>
      </c>
      <c r="U2872" s="2" t="s">
        <v>1574</v>
      </c>
      <c r="V2872" s="129">
        <v>5.1999999999999998E-2</v>
      </c>
      <c r="W2872" s="129">
        <v>4.1590000000000002E-2</v>
      </c>
      <c r="X2872" s="4" t="s">
        <v>256</v>
      </c>
      <c r="Z2872" s="118">
        <v>21000</v>
      </c>
      <c r="AA2872" s="127">
        <v>3.19</v>
      </c>
      <c r="AB2872" s="140">
        <v>105.104</v>
      </c>
      <c r="AD2872" s="118">
        <v>70.409000000000006</v>
      </c>
      <c r="AG2872" s="2" t="s">
        <v>36</v>
      </c>
      <c r="AH2872" s="129">
        <v>4.1999999999999998E-5</v>
      </c>
      <c r="AI2872" s="129">
        <v>1.4185582127614401E-3</v>
      </c>
      <c r="AJ2872" s="129">
        <v>3.1036818508240599E-4</v>
      </c>
    </row>
    <row r="2873" spans="1:36" x14ac:dyDescent="0.2">
      <c r="A2873" s="2">
        <v>1039</v>
      </c>
      <c r="B2873" s="2">
        <v>1039</v>
      </c>
      <c r="C2873" s="2" t="s">
        <v>1317</v>
      </c>
      <c r="D2873" s="2" t="s">
        <v>1318</v>
      </c>
      <c r="E2873" s="4" t="s">
        <v>1163</v>
      </c>
      <c r="F2873" s="2" t="s">
        <v>1319</v>
      </c>
      <c r="G2873" s="2" t="s">
        <v>1320</v>
      </c>
      <c r="H2873" s="2" t="s">
        <v>248</v>
      </c>
      <c r="I2873" s="2" t="s">
        <v>287</v>
      </c>
      <c r="J2873" s="2" t="s">
        <v>77</v>
      </c>
      <c r="K2873" s="2" t="s">
        <v>78</v>
      </c>
      <c r="L2873" s="2" t="s">
        <v>270</v>
      </c>
      <c r="M2873" s="2" t="s">
        <v>178</v>
      </c>
      <c r="N2873" s="2" t="s">
        <v>1321</v>
      </c>
      <c r="O2873" s="2" t="s">
        <v>250</v>
      </c>
      <c r="P2873" s="2" t="s">
        <v>1322</v>
      </c>
      <c r="Q2873" s="2" t="s">
        <v>81</v>
      </c>
      <c r="R2873" s="2" t="s">
        <v>253</v>
      </c>
      <c r="S2873" s="2" t="s">
        <v>82</v>
      </c>
      <c r="T2873" s="118">
        <v>5.9630000000000001</v>
      </c>
      <c r="U2873" s="2" t="s">
        <v>1323</v>
      </c>
      <c r="V2873" s="129">
        <v>5.45E-2</v>
      </c>
      <c r="W2873" s="129">
        <v>4.8529999999999997E-2</v>
      </c>
      <c r="X2873" s="4" t="s">
        <v>256</v>
      </c>
      <c r="Z2873" s="118">
        <v>19000</v>
      </c>
      <c r="AA2873" s="127">
        <v>3.19</v>
      </c>
      <c r="AB2873" s="140">
        <v>106.59099999999999</v>
      </c>
      <c r="AD2873" s="118">
        <v>64.605000000000004</v>
      </c>
      <c r="AG2873" s="2" t="s">
        <v>36</v>
      </c>
      <c r="AH2873" s="129">
        <v>1.9000000000000001E-5</v>
      </c>
      <c r="AI2873" s="129">
        <v>1.3016197275897399E-3</v>
      </c>
      <c r="AJ2873" s="129">
        <v>2.8478306275008002E-4</v>
      </c>
    </row>
    <row r="2874" spans="1:36" x14ac:dyDescent="0.2">
      <c r="A2874" s="2">
        <v>1039</v>
      </c>
      <c r="B2874" s="2">
        <v>1039</v>
      </c>
      <c r="C2874" s="2" t="s">
        <v>1324</v>
      </c>
      <c r="D2874" s="2" t="s">
        <v>1325</v>
      </c>
      <c r="E2874" s="4" t="s">
        <v>1163</v>
      </c>
      <c r="F2874" s="2" t="s">
        <v>1326</v>
      </c>
      <c r="G2874" s="2" t="s">
        <v>1327</v>
      </c>
      <c r="H2874" s="2" t="s">
        <v>248</v>
      </c>
      <c r="I2874" s="2" t="s">
        <v>287</v>
      </c>
      <c r="J2874" s="2" t="s">
        <v>77</v>
      </c>
      <c r="K2874" s="2" t="s">
        <v>1191</v>
      </c>
      <c r="L2874" s="2" t="s">
        <v>270</v>
      </c>
      <c r="M2874" s="2" t="s">
        <v>178</v>
      </c>
      <c r="N2874" s="2" t="s">
        <v>1328</v>
      </c>
      <c r="O2874" s="2" t="s">
        <v>250</v>
      </c>
      <c r="P2874" s="2" t="s">
        <v>1185</v>
      </c>
      <c r="Q2874" s="2" t="s">
        <v>357</v>
      </c>
      <c r="R2874" s="2" t="s">
        <v>253</v>
      </c>
      <c r="S2874" s="2" t="s">
        <v>82</v>
      </c>
      <c r="T2874" s="118">
        <v>5.4</v>
      </c>
      <c r="U2874" s="2" t="s">
        <v>1329</v>
      </c>
      <c r="V2874" s="129">
        <v>7.3779999999999998E-2</v>
      </c>
      <c r="W2874" s="129">
        <v>5.0630000000000001E-2</v>
      </c>
      <c r="X2874" s="4" t="s">
        <v>256</v>
      </c>
      <c r="Z2874" s="118">
        <v>22000</v>
      </c>
      <c r="AA2874" s="127">
        <v>3.19</v>
      </c>
      <c r="AB2874" s="140">
        <v>114.438</v>
      </c>
      <c r="AD2874" s="118">
        <v>80.313000000000002</v>
      </c>
      <c r="AG2874" s="2" t="s">
        <v>36</v>
      </c>
      <c r="AH2874" s="129">
        <v>3.6999999999999998E-5</v>
      </c>
      <c r="AI2874" s="129">
        <v>1.6180915802104299E-3</v>
      </c>
      <c r="AJ2874" s="129">
        <v>3.5402434847521302E-4</v>
      </c>
    </row>
    <row r="2875" spans="1:36" x14ac:dyDescent="0.2">
      <c r="A2875" s="2">
        <v>1039</v>
      </c>
      <c r="B2875" s="2">
        <v>1039</v>
      </c>
      <c r="C2875" s="2" t="s">
        <v>1330</v>
      </c>
      <c r="D2875" s="2" t="s">
        <v>1331</v>
      </c>
      <c r="E2875" s="4" t="s">
        <v>1163</v>
      </c>
      <c r="F2875" s="2" t="s">
        <v>1332</v>
      </c>
      <c r="G2875" s="2" t="s">
        <v>1333</v>
      </c>
      <c r="H2875" s="2" t="s">
        <v>248</v>
      </c>
      <c r="I2875" s="2" t="s">
        <v>287</v>
      </c>
      <c r="J2875" s="2" t="s">
        <v>77</v>
      </c>
      <c r="K2875" s="2" t="s">
        <v>1334</v>
      </c>
      <c r="L2875" s="2" t="s">
        <v>270</v>
      </c>
      <c r="M2875" s="2" t="s">
        <v>178</v>
      </c>
      <c r="N2875" s="2" t="s">
        <v>1335</v>
      </c>
      <c r="O2875" s="2" t="s">
        <v>250</v>
      </c>
      <c r="P2875" s="2" t="s">
        <v>435</v>
      </c>
      <c r="Q2875" s="2" t="s">
        <v>357</v>
      </c>
      <c r="R2875" s="2" t="s">
        <v>253</v>
      </c>
      <c r="S2875" s="2" t="s">
        <v>88</v>
      </c>
      <c r="T2875" s="118">
        <v>1.117</v>
      </c>
      <c r="U2875" s="2" t="s">
        <v>1336</v>
      </c>
      <c r="V2875" s="129">
        <v>1.4999999999999999E-2</v>
      </c>
      <c r="W2875" s="129">
        <v>2.6589999999999999E-2</v>
      </c>
      <c r="X2875" s="4" t="s">
        <v>256</v>
      </c>
      <c r="Z2875" s="118">
        <v>38000</v>
      </c>
      <c r="AA2875" s="127">
        <v>3.7454999999999998</v>
      </c>
      <c r="AB2875" s="140">
        <v>100.13</v>
      </c>
      <c r="AD2875" s="118">
        <v>142.51400000000001</v>
      </c>
      <c r="AG2875" s="2" t="s">
        <v>36</v>
      </c>
      <c r="AH2875" s="129">
        <v>6.3999999999999997E-5</v>
      </c>
      <c r="AI2875" s="129">
        <v>2.8712970959774999E-3</v>
      </c>
      <c r="AJ2875" s="129">
        <v>6.2821480323753604E-4</v>
      </c>
    </row>
    <row r="2876" spans="1:36" x14ac:dyDescent="0.2">
      <c r="A2876" s="2">
        <v>1039</v>
      </c>
      <c r="B2876" s="2">
        <v>1039</v>
      </c>
      <c r="C2876" s="2" t="s">
        <v>1578</v>
      </c>
      <c r="D2876" s="2" t="s">
        <v>1579</v>
      </c>
      <c r="E2876" s="4" t="s">
        <v>1163</v>
      </c>
      <c r="F2876" s="2" t="s">
        <v>1580</v>
      </c>
      <c r="G2876" s="2" t="s">
        <v>1581</v>
      </c>
      <c r="H2876" s="2" t="s">
        <v>248</v>
      </c>
      <c r="I2876" s="2" t="s">
        <v>287</v>
      </c>
      <c r="J2876" s="2" t="s">
        <v>77</v>
      </c>
      <c r="K2876" s="2" t="s">
        <v>78</v>
      </c>
      <c r="L2876" s="2" t="s">
        <v>270</v>
      </c>
      <c r="M2876" s="2" t="s">
        <v>178</v>
      </c>
      <c r="N2876" s="2" t="s">
        <v>1184</v>
      </c>
      <c r="O2876" s="2" t="s">
        <v>250</v>
      </c>
      <c r="P2876" s="2" t="s">
        <v>324</v>
      </c>
      <c r="Q2876" s="2" t="s">
        <v>357</v>
      </c>
      <c r="R2876" s="2" t="s">
        <v>253</v>
      </c>
      <c r="S2876" s="2" t="s">
        <v>82</v>
      </c>
      <c r="T2876" s="118">
        <v>2.4249999999999998</v>
      </c>
      <c r="U2876" s="2" t="s">
        <v>1582</v>
      </c>
      <c r="V2876" s="129">
        <v>5.2499999999999998E-2</v>
      </c>
      <c r="W2876" s="129">
        <v>4.0099999999999997E-2</v>
      </c>
      <c r="X2876" s="4" t="s">
        <v>256</v>
      </c>
      <c r="Z2876" s="118">
        <v>19000</v>
      </c>
      <c r="AA2876" s="127">
        <v>3.19</v>
      </c>
      <c r="AB2876" s="140">
        <v>104.82899999999999</v>
      </c>
      <c r="AD2876" s="118">
        <v>63.536999999999999</v>
      </c>
      <c r="AG2876" s="2" t="s">
        <v>36</v>
      </c>
      <c r="AH2876" s="129">
        <v>2.9E-5</v>
      </c>
      <c r="AI2876" s="129">
        <v>1.28009856492966E-3</v>
      </c>
      <c r="AJ2876" s="129">
        <v>2.8007441975215101E-4</v>
      </c>
    </row>
    <row r="2877" spans="1:36" x14ac:dyDescent="0.2">
      <c r="A2877" s="2">
        <v>1039</v>
      </c>
      <c r="B2877" s="2">
        <v>1039</v>
      </c>
      <c r="C2877" s="2" t="s">
        <v>1342</v>
      </c>
      <c r="D2877" s="2" t="s">
        <v>1343</v>
      </c>
      <c r="E2877" s="4" t="s">
        <v>1163</v>
      </c>
      <c r="F2877" s="2" t="s">
        <v>1344</v>
      </c>
      <c r="G2877" s="2" t="s">
        <v>1345</v>
      </c>
      <c r="H2877" s="2" t="s">
        <v>248</v>
      </c>
      <c r="I2877" s="2" t="s">
        <v>287</v>
      </c>
      <c r="J2877" s="2" t="s">
        <v>77</v>
      </c>
      <c r="K2877" s="2" t="s">
        <v>78</v>
      </c>
      <c r="L2877" s="2" t="s">
        <v>270</v>
      </c>
      <c r="M2877" s="2" t="s">
        <v>178</v>
      </c>
      <c r="N2877" s="2" t="s">
        <v>1166</v>
      </c>
      <c r="O2877" s="2" t="s">
        <v>250</v>
      </c>
      <c r="P2877" s="2" t="s">
        <v>1185</v>
      </c>
      <c r="Q2877" s="2" t="s">
        <v>357</v>
      </c>
      <c r="R2877" s="2" t="s">
        <v>253</v>
      </c>
      <c r="S2877" s="2" t="s">
        <v>82</v>
      </c>
      <c r="T2877" s="118">
        <v>6.5789999999999997</v>
      </c>
      <c r="U2877" s="2" t="s">
        <v>1346</v>
      </c>
      <c r="V2877" s="129">
        <v>5.3999999999999999E-2</v>
      </c>
      <c r="W2877" s="129">
        <v>5.0029999999999998E-2</v>
      </c>
      <c r="X2877" s="4" t="s">
        <v>256</v>
      </c>
      <c r="Z2877" s="118">
        <v>3000</v>
      </c>
      <c r="AA2877" s="127">
        <v>3.19</v>
      </c>
      <c r="AB2877" s="140">
        <v>103.955</v>
      </c>
      <c r="AD2877" s="118">
        <v>9.9480000000000004</v>
      </c>
      <c r="AG2877" s="2" t="s">
        <v>36</v>
      </c>
      <c r="AH2877" s="129">
        <v>3.0000000000000001E-6</v>
      </c>
      <c r="AI2877" s="129">
        <v>2.0043659019610601E-4</v>
      </c>
      <c r="AJ2877" s="129">
        <v>4.3853780665209203E-5</v>
      </c>
    </row>
    <row r="2878" spans="1:36" x14ac:dyDescent="0.2">
      <c r="A2878" s="2">
        <v>1039</v>
      </c>
      <c r="B2878" s="2">
        <v>1039</v>
      </c>
      <c r="C2878" s="2" t="s">
        <v>1347</v>
      </c>
      <c r="D2878" s="2" t="s">
        <v>1348</v>
      </c>
      <c r="E2878" s="4" t="s">
        <v>1163</v>
      </c>
      <c r="F2878" s="2" t="s">
        <v>1349</v>
      </c>
      <c r="G2878" s="2" t="s">
        <v>1350</v>
      </c>
      <c r="H2878" s="2" t="s">
        <v>248</v>
      </c>
      <c r="I2878" s="2" t="s">
        <v>287</v>
      </c>
      <c r="J2878" s="2" t="s">
        <v>77</v>
      </c>
      <c r="K2878" s="2" t="s">
        <v>78</v>
      </c>
      <c r="L2878" s="2" t="s">
        <v>270</v>
      </c>
      <c r="M2878" s="2" t="s">
        <v>178</v>
      </c>
      <c r="N2878" s="2" t="s">
        <v>1192</v>
      </c>
      <c r="O2878" s="2" t="s">
        <v>250</v>
      </c>
      <c r="P2878" s="2" t="s">
        <v>1322</v>
      </c>
      <c r="Q2878" s="2" t="s">
        <v>81</v>
      </c>
      <c r="R2878" s="2" t="s">
        <v>253</v>
      </c>
      <c r="S2878" s="2" t="s">
        <v>82</v>
      </c>
      <c r="T2878" s="118">
        <v>3.1230000000000002</v>
      </c>
      <c r="U2878" s="2" t="s">
        <v>1351</v>
      </c>
      <c r="V2878" s="129">
        <v>6.8750000000000006E-2</v>
      </c>
      <c r="W2878" s="129">
        <v>6.6439999999999999E-2</v>
      </c>
      <c r="X2878" s="4" t="s">
        <v>256</v>
      </c>
      <c r="Z2878" s="118">
        <v>19000</v>
      </c>
      <c r="AA2878" s="127">
        <v>3.19</v>
      </c>
      <c r="AB2878" s="140">
        <v>103.44499999999999</v>
      </c>
      <c r="AD2878" s="118">
        <v>62.698</v>
      </c>
      <c r="AG2878" s="2" t="s">
        <v>36</v>
      </c>
      <c r="AH2878" s="129">
        <v>3.1999999999999999E-5</v>
      </c>
      <c r="AI2878" s="129">
        <v>1.2632005903351999E-3</v>
      </c>
      <c r="AJ2878" s="129">
        <v>2.7637729004730802E-4</v>
      </c>
    </row>
    <row r="2879" spans="1:36" x14ac:dyDescent="0.2">
      <c r="A2879" s="2">
        <v>1039</v>
      </c>
      <c r="B2879" s="2">
        <v>1039</v>
      </c>
      <c r="C2879" s="2" t="s">
        <v>1352</v>
      </c>
      <c r="D2879" s="2" t="s">
        <v>1353</v>
      </c>
      <c r="E2879" s="4" t="s">
        <v>1163</v>
      </c>
      <c r="F2879" s="2" t="s">
        <v>1354</v>
      </c>
      <c r="G2879" s="2" t="s">
        <v>1355</v>
      </c>
      <c r="H2879" s="2" t="s">
        <v>248</v>
      </c>
      <c r="I2879" s="2" t="s">
        <v>287</v>
      </c>
      <c r="J2879" s="2" t="s">
        <v>77</v>
      </c>
      <c r="K2879" s="2" t="s">
        <v>1334</v>
      </c>
      <c r="L2879" s="2" t="s">
        <v>270</v>
      </c>
      <c r="M2879" s="2" t="s">
        <v>178</v>
      </c>
      <c r="N2879" s="2" t="s">
        <v>355</v>
      </c>
      <c r="O2879" s="2" t="s">
        <v>250</v>
      </c>
      <c r="P2879" s="2" t="s">
        <v>1185</v>
      </c>
      <c r="Q2879" s="2" t="s">
        <v>357</v>
      </c>
      <c r="R2879" s="2" t="s">
        <v>253</v>
      </c>
      <c r="S2879" s="2" t="s">
        <v>82</v>
      </c>
      <c r="T2879" s="118">
        <v>2.7970000000000002</v>
      </c>
      <c r="U2879" s="2" t="s">
        <v>1356</v>
      </c>
      <c r="V2879" s="129">
        <v>4.3749999999999997E-2</v>
      </c>
      <c r="W2879" s="129">
        <v>4.3929999999999997E-2</v>
      </c>
      <c r="X2879" s="4" t="s">
        <v>256</v>
      </c>
      <c r="Z2879" s="118">
        <v>22000</v>
      </c>
      <c r="AA2879" s="127">
        <v>3.19</v>
      </c>
      <c r="AB2879" s="140">
        <v>100.229</v>
      </c>
      <c r="AD2879" s="118">
        <v>70.340999999999994</v>
      </c>
      <c r="AG2879" s="2" t="s">
        <v>36</v>
      </c>
      <c r="AH2879" s="129">
        <v>6.0000000000000002E-6</v>
      </c>
      <c r="AI2879" s="129">
        <v>1.41719162681528E-3</v>
      </c>
      <c r="AJ2879" s="129">
        <v>3.1006918797671601E-4</v>
      </c>
    </row>
    <row r="2880" spans="1:36" x14ac:dyDescent="0.2">
      <c r="A2880" s="2">
        <v>1039</v>
      </c>
      <c r="B2880" s="2">
        <v>1039</v>
      </c>
      <c r="C2880" s="2" t="s">
        <v>1357</v>
      </c>
      <c r="D2880" s="2" t="s">
        <v>1358</v>
      </c>
      <c r="E2880" s="4" t="s">
        <v>1163</v>
      </c>
      <c r="F2880" s="2" t="s">
        <v>1359</v>
      </c>
      <c r="G2880" s="2" t="s">
        <v>1360</v>
      </c>
      <c r="H2880" s="2" t="s">
        <v>248</v>
      </c>
      <c r="I2880" s="2" t="s">
        <v>287</v>
      </c>
      <c r="J2880" s="2" t="s">
        <v>77</v>
      </c>
      <c r="K2880" s="2" t="s">
        <v>78</v>
      </c>
      <c r="L2880" s="2" t="s">
        <v>270</v>
      </c>
      <c r="M2880" s="2" t="s">
        <v>178</v>
      </c>
      <c r="N2880" s="2" t="s">
        <v>1361</v>
      </c>
      <c r="O2880" s="2" t="s">
        <v>250</v>
      </c>
      <c r="P2880" s="2" t="s">
        <v>1167</v>
      </c>
      <c r="Q2880" s="2" t="s">
        <v>357</v>
      </c>
      <c r="R2880" s="2" t="s">
        <v>253</v>
      </c>
      <c r="S2880" s="2" t="s">
        <v>82</v>
      </c>
      <c r="T2880" s="118">
        <v>2.1680000000000001</v>
      </c>
      <c r="U2880" s="2" t="s">
        <v>646</v>
      </c>
      <c r="V2880" s="129">
        <v>5.7000000000000002E-2</v>
      </c>
      <c r="W2880" s="129">
        <v>4.292E-2</v>
      </c>
      <c r="X2880" s="4" t="s">
        <v>256</v>
      </c>
      <c r="Z2880" s="118">
        <v>5000</v>
      </c>
      <c r="AA2880" s="127">
        <v>3.19</v>
      </c>
      <c r="AB2880" s="140">
        <v>103.91</v>
      </c>
      <c r="AD2880" s="118">
        <v>16.574000000000002</v>
      </c>
      <c r="AG2880" s="2" t="s">
        <v>36</v>
      </c>
      <c r="AH2880" s="129">
        <v>6.9999999999999999E-6</v>
      </c>
      <c r="AI2880" s="129">
        <v>3.3391766087751898E-4</v>
      </c>
      <c r="AJ2880" s="129">
        <v>7.3058276665130005E-5</v>
      </c>
    </row>
    <row r="2881" spans="1:36" x14ac:dyDescent="0.2">
      <c r="A2881" s="2">
        <v>1039</v>
      </c>
      <c r="B2881" s="2">
        <v>1039</v>
      </c>
      <c r="C2881" s="2" t="s">
        <v>1206</v>
      </c>
      <c r="D2881" s="2" t="s">
        <v>1207</v>
      </c>
      <c r="E2881" s="4" t="s">
        <v>1163</v>
      </c>
      <c r="F2881" s="2" t="s">
        <v>1362</v>
      </c>
      <c r="G2881" s="2" t="s">
        <v>1363</v>
      </c>
      <c r="H2881" s="2" t="s">
        <v>248</v>
      </c>
      <c r="I2881" s="2" t="s">
        <v>287</v>
      </c>
      <c r="J2881" s="2" t="s">
        <v>77</v>
      </c>
      <c r="K2881" s="2" t="s">
        <v>468</v>
      </c>
      <c r="L2881" s="2" t="s">
        <v>270</v>
      </c>
      <c r="M2881" s="2" t="s">
        <v>178</v>
      </c>
      <c r="N2881" s="2" t="s">
        <v>1364</v>
      </c>
      <c r="O2881" s="2" t="s">
        <v>250</v>
      </c>
      <c r="P2881" s="2" t="s">
        <v>1211</v>
      </c>
      <c r="Q2881" s="2" t="s">
        <v>81</v>
      </c>
      <c r="R2881" s="2" t="s">
        <v>253</v>
      </c>
      <c r="S2881" s="2" t="s">
        <v>82</v>
      </c>
      <c r="T2881" s="118">
        <v>2.5169999999999999</v>
      </c>
      <c r="U2881" s="2" t="s">
        <v>1365</v>
      </c>
      <c r="V2881" s="129">
        <v>8.1250000000000003E-2</v>
      </c>
      <c r="W2881" s="129">
        <v>7.0499999999999993E-2</v>
      </c>
      <c r="X2881" s="4" t="s">
        <v>256</v>
      </c>
      <c r="Z2881" s="118">
        <v>50000</v>
      </c>
      <c r="AA2881" s="127">
        <v>3.19</v>
      </c>
      <c r="AB2881" s="140">
        <v>105.38500000000001</v>
      </c>
      <c r="AD2881" s="118">
        <v>168.09</v>
      </c>
      <c r="AG2881" s="2" t="s">
        <v>36</v>
      </c>
      <c r="AH2881" s="129">
        <v>6.7000000000000002E-5</v>
      </c>
      <c r="AI2881" s="129">
        <v>3.3865730159622102E-3</v>
      </c>
      <c r="AJ2881" s="129">
        <v>7.4095268784715002E-4</v>
      </c>
    </row>
    <row r="2882" spans="1:36" x14ac:dyDescent="0.2">
      <c r="A2882" s="2">
        <v>1039</v>
      </c>
      <c r="B2882" s="2">
        <v>1039</v>
      </c>
      <c r="C2882" s="2" t="s">
        <v>1595</v>
      </c>
      <c r="D2882" s="2" t="s">
        <v>1596</v>
      </c>
      <c r="E2882" s="4" t="s">
        <v>1163</v>
      </c>
      <c r="F2882" s="2" t="s">
        <v>1597</v>
      </c>
      <c r="G2882" s="2" t="s">
        <v>1598</v>
      </c>
      <c r="H2882" s="2" t="s">
        <v>248</v>
      </c>
      <c r="I2882" s="2" t="s">
        <v>287</v>
      </c>
      <c r="J2882" s="2" t="s">
        <v>77</v>
      </c>
      <c r="K2882" s="2" t="s">
        <v>1223</v>
      </c>
      <c r="L2882" s="2" t="s">
        <v>270</v>
      </c>
      <c r="M2882" s="2" t="s">
        <v>178</v>
      </c>
      <c r="N2882" s="2" t="s">
        <v>1184</v>
      </c>
      <c r="O2882" s="2" t="s">
        <v>250</v>
      </c>
      <c r="P2882" s="2" t="s">
        <v>476</v>
      </c>
      <c r="Q2882" s="2" t="s">
        <v>81</v>
      </c>
      <c r="R2882" s="2" t="s">
        <v>253</v>
      </c>
      <c r="S2882" s="2" t="s">
        <v>82</v>
      </c>
      <c r="T2882" s="118">
        <v>2.1840000000000002</v>
      </c>
      <c r="U2882" s="2" t="s">
        <v>646</v>
      </c>
      <c r="V2882" s="129">
        <v>4.8500000000000001E-2</v>
      </c>
      <c r="W2882" s="129">
        <v>4.02E-2</v>
      </c>
      <c r="X2882" s="4" t="s">
        <v>256</v>
      </c>
      <c r="Z2882" s="118">
        <v>2000</v>
      </c>
      <c r="AA2882" s="127">
        <v>3.19</v>
      </c>
      <c r="AB2882" s="140">
        <v>102.517</v>
      </c>
      <c r="AD2882" s="118">
        <v>6.5410000000000004</v>
      </c>
      <c r="AG2882" s="2" t="s">
        <v>36</v>
      </c>
      <c r="AH2882" s="129">
        <v>3.0000000000000001E-6</v>
      </c>
      <c r="AI2882" s="129">
        <v>1.31776557892677E-4</v>
      </c>
      <c r="AJ2882" s="129">
        <v>2.88315634435192E-5</v>
      </c>
    </row>
    <row r="2883" spans="1:36" x14ac:dyDescent="0.2">
      <c r="A2883" s="2">
        <v>1039</v>
      </c>
      <c r="B2883" s="2">
        <v>1039</v>
      </c>
      <c r="C2883" s="2" t="s">
        <v>1370</v>
      </c>
      <c r="D2883" s="2" t="s">
        <v>1371</v>
      </c>
      <c r="E2883" s="4" t="s">
        <v>1163</v>
      </c>
      <c r="F2883" s="2" t="s">
        <v>1372</v>
      </c>
      <c r="G2883" s="2" t="s">
        <v>1373</v>
      </c>
      <c r="H2883" s="2" t="s">
        <v>248</v>
      </c>
      <c r="I2883" s="2" t="s">
        <v>287</v>
      </c>
      <c r="J2883" s="2" t="s">
        <v>77</v>
      </c>
      <c r="K2883" s="2" t="s">
        <v>78</v>
      </c>
      <c r="L2883" s="2" t="s">
        <v>270</v>
      </c>
      <c r="M2883" s="2" t="s">
        <v>178</v>
      </c>
      <c r="N2883" s="2" t="s">
        <v>1192</v>
      </c>
      <c r="O2883" s="2" t="s">
        <v>250</v>
      </c>
      <c r="P2883" s="2" t="s">
        <v>1322</v>
      </c>
      <c r="Q2883" s="2" t="s">
        <v>81</v>
      </c>
      <c r="R2883" s="2" t="s">
        <v>253</v>
      </c>
      <c r="S2883" s="2" t="s">
        <v>82</v>
      </c>
      <c r="T2883" s="118">
        <v>3.258</v>
      </c>
      <c r="U2883" s="2" t="s">
        <v>1374</v>
      </c>
      <c r="V2883" s="129">
        <v>5.8000000000000003E-2</v>
      </c>
      <c r="W2883" s="129">
        <v>5.5039999999999999E-2</v>
      </c>
      <c r="X2883" s="4" t="s">
        <v>256</v>
      </c>
      <c r="Z2883" s="118">
        <v>3000</v>
      </c>
      <c r="AA2883" s="127">
        <v>3.19</v>
      </c>
      <c r="AB2883" s="140">
        <v>102.85899999999999</v>
      </c>
      <c r="AD2883" s="118">
        <v>9.8439999999999994</v>
      </c>
      <c r="AG2883" s="2" t="s">
        <v>36</v>
      </c>
      <c r="AH2883" s="129">
        <v>6.0000000000000002E-6</v>
      </c>
      <c r="AI2883" s="129">
        <v>1.9832415377439599E-4</v>
      </c>
      <c r="AJ2883" s="129">
        <v>4.3391597969842897E-5</v>
      </c>
    </row>
    <row r="2884" spans="1:36" x14ac:dyDescent="0.2">
      <c r="A2884" s="2">
        <v>1039</v>
      </c>
      <c r="B2884" s="2">
        <v>1039</v>
      </c>
      <c r="C2884" s="2" t="s">
        <v>1375</v>
      </c>
      <c r="D2884" s="2" t="s">
        <v>1376</v>
      </c>
      <c r="E2884" s="4" t="s">
        <v>1163</v>
      </c>
      <c r="F2884" s="2" t="s">
        <v>1377</v>
      </c>
      <c r="G2884" s="2" t="s">
        <v>1378</v>
      </c>
      <c r="H2884" s="2" t="s">
        <v>248</v>
      </c>
      <c r="I2884" s="2" t="s">
        <v>287</v>
      </c>
      <c r="J2884" s="2" t="s">
        <v>77</v>
      </c>
      <c r="K2884" s="2" t="s">
        <v>78</v>
      </c>
      <c r="L2884" s="2" t="s">
        <v>270</v>
      </c>
      <c r="M2884" s="2" t="s">
        <v>1379</v>
      </c>
      <c r="N2884" s="2" t="s">
        <v>1172</v>
      </c>
      <c r="O2884" s="2" t="s">
        <v>250</v>
      </c>
      <c r="P2884" s="2" t="s">
        <v>1167</v>
      </c>
      <c r="Q2884" s="2" t="s">
        <v>357</v>
      </c>
      <c r="R2884" s="2" t="s">
        <v>253</v>
      </c>
      <c r="S2884" s="2" t="s">
        <v>82</v>
      </c>
      <c r="T2884" s="118">
        <v>1.5189999999999999</v>
      </c>
      <c r="U2884" s="2" t="s">
        <v>420</v>
      </c>
      <c r="V2884" s="129">
        <v>4.9110000000000001E-2</v>
      </c>
      <c r="W2884" s="129">
        <v>4.4229999999999998E-2</v>
      </c>
      <c r="X2884" s="4" t="s">
        <v>256</v>
      </c>
      <c r="Z2884" s="118">
        <v>2000</v>
      </c>
      <c r="AA2884" s="127">
        <v>3.19</v>
      </c>
      <c r="AB2884" s="140">
        <v>102.47199999999999</v>
      </c>
      <c r="AD2884" s="118">
        <v>6.5380000000000003</v>
      </c>
      <c r="AG2884" s="2" t="s">
        <v>36</v>
      </c>
      <c r="AH2884" s="129">
        <v>3.0000000000000001E-6</v>
      </c>
      <c r="AI2884" s="129">
        <v>1.3171859893061299E-4</v>
      </c>
      <c r="AJ2884" s="129">
        <v>2.8818882527288201E-5</v>
      </c>
    </row>
    <row r="2885" spans="1:36" x14ac:dyDescent="0.2">
      <c r="A2885" s="2">
        <v>1039</v>
      </c>
      <c r="B2885" s="2">
        <v>1039</v>
      </c>
      <c r="C2885" s="2" t="s">
        <v>1375</v>
      </c>
      <c r="D2885" s="2" t="s">
        <v>1376</v>
      </c>
      <c r="E2885" s="4" t="s">
        <v>1163</v>
      </c>
      <c r="F2885" s="2" t="s">
        <v>1380</v>
      </c>
      <c r="G2885" s="2" t="s">
        <v>1381</v>
      </c>
      <c r="H2885" s="2" t="s">
        <v>248</v>
      </c>
      <c r="I2885" s="2" t="s">
        <v>287</v>
      </c>
      <c r="J2885" s="2" t="s">
        <v>77</v>
      </c>
      <c r="K2885" s="2" t="s">
        <v>78</v>
      </c>
      <c r="L2885" s="2" t="s">
        <v>270</v>
      </c>
      <c r="M2885" s="2" t="s">
        <v>1379</v>
      </c>
      <c r="N2885" s="2" t="s">
        <v>1172</v>
      </c>
      <c r="O2885" s="2" t="s">
        <v>250</v>
      </c>
      <c r="P2885" s="2" t="s">
        <v>1167</v>
      </c>
      <c r="Q2885" s="2" t="s">
        <v>357</v>
      </c>
      <c r="R2885" s="2" t="s">
        <v>253</v>
      </c>
      <c r="S2885" s="2" t="s">
        <v>82</v>
      </c>
      <c r="T2885" s="118">
        <v>3.36</v>
      </c>
      <c r="U2885" s="2" t="s">
        <v>1382</v>
      </c>
      <c r="V2885" s="129">
        <v>5.0259999999999999E-2</v>
      </c>
      <c r="W2885" s="129">
        <v>4.6269999999999999E-2</v>
      </c>
      <c r="X2885" s="4" t="s">
        <v>256</v>
      </c>
      <c r="Z2885" s="118">
        <v>2000</v>
      </c>
      <c r="AA2885" s="127">
        <v>3.19</v>
      </c>
      <c r="AB2885" s="140">
        <v>102.748</v>
      </c>
      <c r="AD2885" s="118">
        <v>6.5549999999999997</v>
      </c>
      <c r="AG2885" s="2" t="s">
        <v>36</v>
      </c>
      <c r="AH2885" s="129">
        <v>1.9999999999999999E-6</v>
      </c>
      <c r="AI2885" s="129">
        <v>1.3207231698740199E-4</v>
      </c>
      <c r="AJ2885" s="129">
        <v>2.8896272958169799E-5</v>
      </c>
    </row>
    <row r="2886" spans="1:36" x14ac:dyDescent="0.2">
      <c r="A2886" s="2">
        <v>1039</v>
      </c>
      <c r="B2886" s="2">
        <v>1039</v>
      </c>
      <c r="C2886" s="2" t="s">
        <v>1602</v>
      </c>
      <c r="D2886" s="2" t="s">
        <v>1603</v>
      </c>
      <c r="E2886" s="4" t="s">
        <v>1163</v>
      </c>
      <c r="F2886" s="2" t="s">
        <v>1604</v>
      </c>
      <c r="G2886" s="2" t="s">
        <v>1605</v>
      </c>
      <c r="H2886" s="2" t="s">
        <v>248</v>
      </c>
      <c r="I2886" s="2" t="s">
        <v>287</v>
      </c>
      <c r="J2886" s="2" t="s">
        <v>77</v>
      </c>
      <c r="K2886" s="2" t="s">
        <v>468</v>
      </c>
      <c r="L2886" s="2" t="s">
        <v>270</v>
      </c>
      <c r="M2886" s="2" t="s">
        <v>178</v>
      </c>
      <c r="N2886" s="2" t="s">
        <v>1364</v>
      </c>
      <c r="O2886" s="2" t="s">
        <v>250</v>
      </c>
      <c r="P2886" s="2" t="s">
        <v>1390</v>
      </c>
      <c r="Q2886" s="2" t="s">
        <v>357</v>
      </c>
      <c r="R2886" s="2" t="s">
        <v>253</v>
      </c>
      <c r="S2886" s="2" t="s">
        <v>88</v>
      </c>
      <c r="T2886" s="118">
        <v>3.4969999999999999</v>
      </c>
      <c r="U2886" s="2" t="s">
        <v>1606</v>
      </c>
      <c r="V2886" s="129">
        <v>5.6250000000000001E-2</v>
      </c>
      <c r="W2886" s="129">
        <v>5.7329999999999999E-2</v>
      </c>
      <c r="X2886" s="4" t="s">
        <v>256</v>
      </c>
      <c r="Z2886" s="118">
        <v>15000</v>
      </c>
      <c r="AA2886" s="127">
        <v>3.7454999999999998</v>
      </c>
      <c r="AB2886" s="140">
        <v>101.148</v>
      </c>
      <c r="AD2886" s="118">
        <v>56.828000000000003</v>
      </c>
      <c r="AG2886" s="2" t="s">
        <v>36</v>
      </c>
      <c r="AH2886" s="129">
        <v>3.6999999999999998E-5</v>
      </c>
      <c r="AI2886" s="129">
        <v>1.1449290741679401E-3</v>
      </c>
      <c r="AJ2886" s="129">
        <v>2.5050051214031E-4</v>
      </c>
    </row>
    <row r="2887" spans="1:36" x14ac:dyDescent="0.2">
      <c r="A2887" s="2">
        <v>1039</v>
      </c>
      <c r="B2887" s="2">
        <v>1039</v>
      </c>
      <c r="C2887" s="2" t="s">
        <v>1672</v>
      </c>
      <c r="D2887" s="2" t="s">
        <v>1673</v>
      </c>
      <c r="E2887" s="4" t="s">
        <v>1163</v>
      </c>
      <c r="F2887" s="2" t="s">
        <v>1674</v>
      </c>
      <c r="G2887" s="2" t="s">
        <v>1675</v>
      </c>
      <c r="H2887" s="2" t="s">
        <v>248</v>
      </c>
      <c r="I2887" s="2" t="s">
        <v>287</v>
      </c>
      <c r="J2887" s="2" t="s">
        <v>77</v>
      </c>
      <c r="K2887" s="2" t="s">
        <v>78</v>
      </c>
      <c r="L2887" s="2" t="s">
        <v>270</v>
      </c>
      <c r="M2887" s="2" t="s">
        <v>178</v>
      </c>
      <c r="N2887" s="2" t="s">
        <v>1224</v>
      </c>
      <c r="O2887" s="2" t="s">
        <v>250</v>
      </c>
      <c r="P2887" s="2" t="s">
        <v>1185</v>
      </c>
      <c r="Q2887" s="2" t="s">
        <v>357</v>
      </c>
      <c r="R2887" s="2" t="s">
        <v>253</v>
      </c>
      <c r="S2887" s="2" t="s">
        <v>82</v>
      </c>
      <c r="T2887" s="118">
        <v>2.3559999999999999</v>
      </c>
      <c r="U2887" s="2" t="s">
        <v>552</v>
      </c>
      <c r="V2887" s="129">
        <v>0.05</v>
      </c>
      <c r="W2887" s="129">
        <v>4.267E-2</v>
      </c>
      <c r="X2887" s="4" t="s">
        <v>256</v>
      </c>
      <c r="Z2887" s="118">
        <v>12000</v>
      </c>
      <c r="AA2887" s="127">
        <v>3.19</v>
      </c>
      <c r="AB2887" s="140">
        <v>103.24</v>
      </c>
      <c r="AD2887" s="118">
        <v>39.520000000000003</v>
      </c>
      <c r="AG2887" s="2" t="s">
        <v>36</v>
      </c>
      <c r="AH2887" s="129">
        <v>1.5999999999999999E-5</v>
      </c>
      <c r="AI2887" s="129">
        <v>7.96231280826642E-4</v>
      </c>
      <c r="AJ2887" s="129">
        <v>1.7420847118775499E-4</v>
      </c>
    </row>
    <row r="2888" spans="1:36" x14ac:dyDescent="0.2">
      <c r="A2888" s="2">
        <v>1039</v>
      </c>
      <c r="B2888" s="2">
        <v>1039</v>
      </c>
      <c r="C2888" s="2" t="s">
        <v>1386</v>
      </c>
      <c r="D2888" s="2" t="s">
        <v>1387</v>
      </c>
      <c r="E2888" s="4" t="s">
        <v>1163</v>
      </c>
      <c r="F2888" s="2" t="s">
        <v>1388</v>
      </c>
      <c r="G2888" s="2" t="s">
        <v>1389</v>
      </c>
      <c r="H2888" s="2" t="s">
        <v>248</v>
      </c>
      <c r="I2888" s="2" t="s">
        <v>287</v>
      </c>
      <c r="J2888" s="2" t="s">
        <v>77</v>
      </c>
      <c r="K2888" s="2" t="s">
        <v>322</v>
      </c>
      <c r="L2888" s="2" t="s">
        <v>270</v>
      </c>
      <c r="M2888" s="2" t="s">
        <v>178</v>
      </c>
      <c r="N2888" s="2" t="s">
        <v>355</v>
      </c>
      <c r="O2888" s="2" t="s">
        <v>250</v>
      </c>
      <c r="P2888" s="2" t="s">
        <v>1390</v>
      </c>
      <c r="Q2888" s="2" t="s">
        <v>357</v>
      </c>
      <c r="R2888" s="2" t="s">
        <v>253</v>
      </c>
      <c r="S2888" s="2" t="s">
        <v>82</v>
      </c>
      <c r="T2888" s="118">
        <v>4.0170000000000003</v>
      </c>
      <c r="U2888" s="2" t="s">
        <v>1391</v>
      </c>
      <c r="V2888" s="129">
        <v>4.9000000000000002E-2</v>
      </c>
      <c r="W2888" s="129">
        <v>6.1429999999999998E-2</v>
      </c>
      <c r="X2888" s="4" t="s">
        <v>256</v>
      </c>
      <c r="Z2888" s="118">
        <v>23000</v>
      </c>
      <c r="AA2888" s="127">
        <v>3.19</v>
      </c>
      <c r="AB2888" s="140">
        <v>96.745999999999995</v>
      </c>
      <c r="AD2888" s="118">
        <v>70.983000000000004</v>
      </c>
      <c r="AG2888" s="2" t="s">
        <v>36</v>
      </c>
      <c r="AH2888" s="129">
        <v>3.1000000000000001E-5</v>
      </c>
      <c r="AI2888" s="129">
        <v>1.4301180756860299E-3</v>
      </c>
      <c r="AJ2888" s="129">
        <v>3.1289738243464002E-4</v>
      </c>
    </row>
    <row r="2889" spans="1:36" x14ac:dyDescent="0.2">
      <c r="A2889" s="2">
        <v>1039</v>
      </c>
      <c r="B2889" s="2">
        <v>1039</v>
      </c>
      <c r="C2889" s="2" t="s">
        <v>1330</v>
      </c>
      <c r="D2889" s="2" t="s">
        <v>1331</v>
      </c>
      <c r="E2889" s="4" t="s">
        <v>1163</v>
      </c>
      <c r="F2889" s="2" t="s">
        <v>1392</v>
      </c>
      <c r="G2889" s="2" t="s">
        <v>1393</v>
      </c>
      <c r="H2889" s="2" t="s">
        <v>248</v>
      </c>
      <c r="I2889" s="2" t="s">
        <v>287</v>
      </c>
      <c r="J2889" s="2" t="s">
        <v>77</v>
      </c>
      <c r="K2889" s="2" t="s">
        <v>1334</v>
      </c>
      <c r="L2889" s="2" t="s">
        <v>270</v>
      </c>
      <c r="M2889" s="2" t="s">
        <v>178</v>
      </c>
      <c r="N2889" s="2" t="s">
        <v>1335</v>
      </c>
      <c r="O2889" s="2" t="s">
        <v>250</v>
      </c>
      <c r="P2889" s="2" t="s">
        <v>435</v>
      </c>
      <c r="Q2889" s="2" t="s">
        <v>357</v>
      </c>
      <c r="R2889" s="2" t="s">
        <v>253</v>
      </c>
      <c r="S2889" s="2" t="s">
        <v>88</v>
      </c>
      <c r="T2889" s="118">
        <v>0.57499999999999996</v>
      </c>
      <c r="U2889" s="2" t="s">
        <v>1394</v>
      </c>
      <c r="V2889" s="129">
        <v>1.375E-2</v>
      </c>
      <c r="W2889" s="129">
        <v>2.3949999999999999E-2</v>
      </c>
      <c r="X2889" s="4" t="s">
        <v>256</v>
      </c>
      <c r="Z2889" s="118">
        <v>7000</v>
      </c>
      <c r="AA2889" s="127">
        <v>3.7454999999999998</v>
      </c>
      <c r="AB2889" s="140">
        <v>100.063</v>
      </c>
      <c r="AD2889" s="118">
        <v>26.234999999999999</v>
      </c>
      <c r="AG2889" s="2" t="s">
        <v>36</v>
      </c>
      <c r="AH2889" s="129">
        <v>1.5999999999999999E-5</v>
      </c>
      <c r="AI2889" s="129">
        <v>5.2856858036164404E-4</v>
      </c>
      <c r="AJ2889" s="129">
        <v>1.1564620295636401E-4</v>
      </c>
    </row>
    <row r="2890" spans="1:36" x14ac:dyDescent="0.2">
      <c r="A2890" s="2">
        <v>1039</v>
      </c>
      <c r="B2890" s="2">
        <v>1039</v>
      </c>
      <c r="C2890" s="2" t="s">
        <v>1612</v>
      </c>
      <c r="D2890" s="2" t="s">
        <v>1613</v>
      </c>
      <c r="E2890" s="4" t="s">
        <v>1163</v>
      </c>
      <c r="F2890" s="2" t="s">
        <v>1614</v>
      </c>
      <c r="G2890" s="2" t="s">
        <v>1615</v>
      </c>
      <c r="H2890" s="2" t="s">
        <v>248</v>
      </c>
      <c r="I2890" s="2" t="s">
        <v>287</v>
      </c>
      <c r="J2890" s="2" t="s">
        <v>77</v>
      </c>
      <c r="K2890" s="2" t="s">
        <v>78</v>
      </c>
      <c r="L2890" s="2" t="s">
        <v>270</v>
      </c>
      <c r="M2890" s="2" t="s">
        <v>178</v>
      </c>
      <c r="N2890" s="2" t="s">
        <v>1496</v>
      </c>
      <c r="O2890" s="2" t="s">
        <v>250</v>
      </c>
      <c r="P2890" s="2" t="s">
        <v>1185</v>
      </c>
      <c r="Q2890" s="2" t="s">
        <v>357</v>
      </c>
      <c r="R2890" s="2" t="s">
        <v>253</v>
      </c>
      <c r="S2890" s="2" t="s">
        <v>82</v>
      </c>
      <c r="T2890" s="118">
        <v>3.802</v>
      </c>
      <c r="U2890" s="2" t="s">
        <v>1616</v>
      </c>
      <c r="V2890" s="129">
        <v>4.2500000000000003E-2</v>
      </c>
      <c r="W2890" s="129">
        <v>4.1750000000000002E-2</v>
      </c>
      <c r="X2890" s="4" t="s">
        <v>256</v>
      </c>
      <c r="Z2890" s="118">
        <v>11000</v>
      </c>
      <c r="AA2890" s="127">
        <v>3.19</v>
      </c>
      <c r="AB2890" s="140">
        <v>100.88200000000001</v>
      </c>
      <c r="AD2890" s="118">
        <v>35.399000000000001</v>
      </c>
      <c r="AG2890" s="2" t="s">
        <v>36</v>
      </c>
      <c r="AH2890" s="129">
        <v>3.1999999999999999E-5</v>
      </c>
      <c r="AI2890" s="129">
        <v>7.1320639806623804E-4</v>
      </c>
      <c r="AJ2890" s="129">
        <v>1.5604334976572701E-4</v>
      </c>
    </row>
    <row r="2891" spans="1:36" x14ac:dyDescent="0.2">
      <c r="A2891" s="2">
        <v>1039</v>
      </c>
      <c r="B2891" s="2">
        <v>1039</v>
      </c>
      <c r="C2891" s="2" t="s">
        <v>1401</v>
      </c>
      <c r="D2891" s="2" t="s">
        <v>1402</v>
      </c>
      <c r="E2891" s="4" t="s">
        <v>1163</v>
      </c>
      <c r="F2891" s="2" t="s">
        <v>1617</v>
      </c>
      <c r="G2891" s="2" t="s">
        <v>1618</v>
      </c>
      <c r="H2891" s="2" t="s">
        <v>248</v>
      </c>
      <c r="I2891" s="2" t="s">
        <v>287</v>
      </c>
      <c r="J2891" s="2" t="s">
        <v>77</v>
      </c>
      <c r="K2891" s="2" t="s">
        <v>78</v>
      </c>
      <c r="L2891" s="2" t="s">
        <v>270</v>
      </c>
      <c r="M2891" s="2" t="s">
        <v>178</v>
      </c>
      <c r="N2891" s="2" t="s">
        <v>1217</v>
      </c>
      <c r="O2891" s="2" t="s">
        <v>250</v>
      </c>
      <c r="P2891" s="2" t="s">
        <v>324</v>
      </c>
      <c r="Q2891" s="2" t="s">
        <v>357</v>
      </c>
      <c r="R2891" s="2" t="s">
        <v>253</v>
      </c>
      <c r="S2891" s="2" t="s">
        <v>82</v>
      </c>
      <c r="T2891" s="118">
        <v>0.13100000000000001</v>
      </c>
      <c r="U2891" s="2" t="s">
        <v>1619</v>
      </c>
      <c r="V2891" s="129">
        <v>3.4500000000000003E-2</v>
      </c>
      <c r="W2891" s="129">
        <v>3.8989999999999997E-2</v>
      </c>
      <c r="X2891" s="4" t="s">
        <v>256</v>
      </c>
      <c r="Z2891" s="118">
        <v>11000</v>
      </c>
      <c r="AA2891" s="127">
        <v>3.19</v>
      </c>
      <c r="AB2891" s="140">
        <v>101.196</v>
      </c>
      <c r="AD2891" s="118">
        <v>35.51</v>
      </c>
      <c r="AG2891" s="2" t="s">
        <v>36</v>
      </c>
      <c r="AH2891" s="129">
        <v>7.9999999999999996E-6</v>
      </c>
      <c r="AI2891" s="129">
        <v>7.1542747058639096E-4</v>
      </c>
      <c r="AJ2891" s="129">
        <v>1.5652930109350099E-4</v>
      </c>
    </row>
    <row r="2892" spans="1:36" x14ac:dyDescent="0.2">
      <c r="A2892" s="2">
        <v>1039</v>
      </c>
      <c r="B2892" s="2">
        <v>1039</v>
      </c>
      <c r="C2892" s="2" t="s">
        <v>1395</v>
      </c>
      <c r="D2892" s="2" t="s">
        <v>1396</v>
      </c>
      <c r="E2892" s="4" t="s">
        <v>1163</v>
      </c>
      <c r="F2892" s="2" t="s">
        <v>1397</v>
      </c>
      <c r="G2892" s="2" t="s">
        <v>1398</v>
      </c>
      <c r="H2892" s="2" t="s">
        <v>248</v>
      </c>
      <c r="I2892" s="2" t="s">
        <v>287</v>
      </c>
      <c r="J2892" s="2" t="s">
        <v>77</v>
      </c>
      <c r="K2892" s="2" t="s">
        <v>78</v>
      </c>
      <c r="L2892" s="2" t="s">
        <v>270</v>
      </c>
      <c r="M2892" s="2" t="s">
        <v>178</v>
      </c>
      <c r="N2892" s="2" t="s">
        <v>1321</v>
      </c>
      <c r="O2892" s="2" t="s">
        <v>250</v>
      </c>
      <c r="P2892" s="2" t="s">
        <v>435</v>
      </c>
      <c r="Q2892" s="2" t="s">
        <v>357</v>
      </c>
      <c r="R2892" s="2" t="s">
        <v>253</v>
      </c>
      <c r="S2892" s="2" t="s">
        <v>82</v>
      </c>
      <c r="T2892" s="118">
        <v>3.9489999999999998</v>
      </c>
      <c r="U2892" s="2" t="s">
        <v>1400</v>
      </c>
      <c r="V2892" s="129">
        <v>2.7E-2</v>
      </c>
      <c r="W2892" s="129">
        <v>4.3090000000000003E-2</v>
      </c>
      <c r="X2892" s="4" t="s">
        <v>256</v>
      </c>
      <c r="Z2892" s="118">
        <v>11000</v>
      </c>
      <c r="AA2892" s="127">
        <v>3.19</v>
      </c>
      <c r="AB2892" s="140">
        <v>94.757000000000005</v>
      </c>
      <c r="AD2892" s="118">
        <v>33.25</v>
      </c>
      <c r="AG2892" s="2" t="s">
        <v>36</v>
      </c>
      <c r="AH2892" s="129">
        <v>1.2E-5</v>
      </c>
      <c r="AI2892" s="129">
        <v>6.6990746069480703E-4</v>
      </c>
      <c r="AJ2892" s="129">
        <v>1.46569919287462E-4</v>
      </c>
    </row>
    <row r="2893" spans="1:36" x14ac:dyDescent="0.2">
      <c r="A2893" s="2">
        <v>1039</v>
      </c>
      <c r="B2893" s="2">
        <v>1039</v>
      </c>
      <c r="C2893" s="2" t="s">
        <v>1620</v>
      </c>
      <c r="D2893" s="2" t="s">
        <v>1621</v>
      </c>
      <c r="E2893" s="4" t="s">
        <v>1163</v>
      </c>
      <c r="F2893" s="2" t="s">
        <v>1622</v>
      </c>
      <c r="G2893" s="2" t="s">
        <v>1623</v>
      </c>
      <c r="H2893" s="2" t="s">
        <v>248</v>
      </c>
      <c r="I2893" s="2" t="s">
        <v>287</v>
      </c>
      <c r="J2893" s="2" t="s">
        <v>77</v>
      </c>
      <c r="K2893" s="2" t="s">
        <v>78</v>
      </c>
      <c r="L2893" s="2" t="s">
        <v>270</v>
      </c>
      <c r="M2893" s="2" t="s">
        <v>178</v>
      </c>
      <c r="N2893" s="2" t="s">
        <v>1518</v>
      </c>
      <c r="O2893" s="2" t="s">
        <v>250</v>
      </c>
      <c r="P2893" s="2" t="s">
        <v>1167</v>
      </c>
      <c r="Q2893" s="2" t="s">
        <v>357</v>
      </c>
      <c r="R2893" s="2" t="s">
        <v>253</v>
      </c>
      <c r="S2893" s="2" t="s">
        <v>82</v>
      </c>
      <c r="T2893" s="118">
        <v>0.61399999999999999</v>
      </c>
      <c r="U2893" s="2" t="s">
        <v>1624</v>
      </c>
      <c r="V2893" s="129">
        <v>4.4999999999999998E-2</v>
      </c>
      <c r="W2893" s="129">
        <v>4.3880000000000002E-2</v>
      </c>
      <c r="X2893" s="4" t="s">
        <v>256</v>
      </c>
      <c r="Z2893" s="118">
        <v>16000</v>
      </c>
      <c r="AA2893" s="127">
        <v>3.19</v>
      </c>
      <c r="AB2893" s="140">
        <v>101.925</v>
      </c>
      <c r="AD2893" s="118">
        <v>52.021999999999998</v>
      </c>
      <c r="AG2893" s="2" t="s">
        <v>36</v>
      </c>
      <c r="AH2893" s="129">
        <v>1.2999999999999999E-5</v>
      </c>
      <c r="AI2893" s="129">
        <v>1.0481160389836401E-3</v>
      </c>
      <c r="AJ2893" s="129">
        <v>2.2931866302607499E-4</v>
      </c>
    </row>
    <row r="2894" spans="1:36" x14ac:dyDescent="0.2">
      <c r="A2894" s="2">
        <v>1039</v>
      </c>
      <c r="B2894" s="2">
        <v>1039</v>
      </c>
      <c r="C2894" s="2" t="s">
        <v>1401</v>
      </c>
      <c r="D2894" s="2" t="s">
        <v>1402</v>
      </c>
      <c r="E2894" s="4" t="s">
        <v>1163</v>
      </c>
      <c r="F2894" s="2" t="s">
        <v>1403</v>
      </c>
      <c r="G2894" s="2" t="s">
        <v>1404</v>
      </c>
      <c r="H2894" s="2" t="s">
        <v>248</v>
      </c>
      <c r="I2894" s="2" t="s">
        <v>287</v>
      </c>
      <c r="J2894" s="2" t="s">
        <v>77</v>
      </c>
      <c r="K2894" s="2" t="s">
        <v>78</v>
      </c>
      <c r="L2894" s="2" t="s">
        <v>270</v>
      </c>
      <c r="M2894" s="2" t="s">
        <v>178</v>
      </c>
      <c r="N2894" s="2" t="s">
        <v>1217</v>
      </c>
      <c r="O2894" s="2" t="s">
        <v>250</v>
      </c>
      <c r="P2894" s="2" t="s">
        <v>324</v>
      </c>
      <c r="Q2894" s="2" t="s">
        <v>357</v>
      </c>
      <c r="R2894" s="2" t="s">
        <v>253</v>
      </c>
      <c r="S2894" s="2" t="s">
        <v>82</v>
      </c>
      <c r="T2894" s="118">
        <v>1.357</v>
      </c>
      <c r="U2894" s="2" t="s">
        <v>1405</v>
      </c>
      <c r="V2894" s="129">
        <v>1.7000000000000001E-2</v>
      </c>
      <c r="W2894" s="129">
        <v>3.8730000000000001E-2</v>
      </c>
      <c r="X2894" s="4" t="s">
        <v>256</v>
      </c>
      <c r="Z2894" s="118">
        <v>5000</v>
      </c>
      <c r="AA2894" s="127">
        <v>3.19</v>
      </c>
      <c r="AB2894" s="140">
        <v>97.378</v>
      </c>
      <c r="AD2894" s="118">
        <v>15.532</v>
      </c>
      <c r="AG2894" s="2" t="s">
        <v>36</v>
      </c>
      <c r="AH2894" s="129">
        <v>3.9999999999999998E-6</v>
      </c>
      <c r="AI2894" s="129">
        <v>3.1292697889715902E-4</v>
      </c>
      <c r="AJ2894" s="129">
        <v>6.8465698220848898E-5</v>
      </c>
    </row>
    <row r="2895" spans="1:36" x14ac:dyDescent="0.2">
      <c r="A2895" s="2">
        <v>1039</v>
      </c>
      <c r="B2895" s="2">
        <v>1039</v>
      </c>
      <c r="C2895" s="2" t="s">
        <v>1625</v>
      </c>
      <c r="D2895" s="2" t="s">
        <v>1626</v>
      </c>
      <c r="E2895" s="4" t="s">
        <v>1163</v>
      </c>
      <c r="F2895" s="2" t="s">
        <v>1627</v>
      </c>
      <c r="G2895" s="2" t="s">
        <v>1628</v>
      </c>
      <c r="H2895" s="2" t="s">
        <v>248</v>
      </c>
      <c r="I2895" s="2" t="s">
        <v>287</v>
      </c>
      <c r="J2895" s="2" t="s">
        <v>77</v>
      </c>
      <c r="K2895" s="2" t="s">
        <v>78</v>
      </c>
      <c r="L2895" s="2" t="s">
        <v>270</v>
      </c>
      <c r="M2895" s="2" t="s">
        <v>178</v>
      </c>
      <c r="N2895" s="2" t="s">
        <v>1629</v>
      </c>
      <c r="O2895" s="2" t="s">
        <v>250</v>
      </c>
      <c r="P2895" s="2" t="s">
        <v>1167</v>
      </c>
      <c r="Q2895" s="2" t="s">
        <v>357</v>
      </c>
      <c r="R2895" s="2" t="s">
        <v>253</v>
      </c>
      <c r="S2895" s="2" t="s">
        <v>82</v>
      </c>
      <c r="T2895" s="118">
        <v>8.8999999999999996E-2</v>
      </c>
      <c r="U2895" s="2" t="s">
        <v>45</v>
      </c>
      <c r="V2895" s="129">
        <v>2.196E-2</v>
      </c>
      <c r="W2895" s="129">
        <v>4.453E-2</v>
      </c>
      <c r="X2895" s="4" t="s">
        <v>256</v>
      </c>
      <c r="Z2895" s="118">
        <v>13000</v>
      </c>
      <c r="AA2895" s="127">
        <v>3.19</v>
      </c>
      <c r="AB2895" s="140">
        <v>100.712</v>
      </c>
      <c r="AD2895" s="118">
        <v>41.765000000000001</v>
      </c>
      <c r="AG2895" s="2" t="s">
        <v>36</v>
      </c>
      <c r="AH2895" s="129">
        <v>1.9999999999999999E-6</v>
      </c>
      <c r="AI2895" s="129">
        <v>8.4145866158740802E-4</v>
      </c>
      <c r="AJ2895" s="129">
        <v>1.8410382828799301E-4</v>
      </c>
    </row>
    <row r="2896" spans="1:36" x14ac:dyDescent="0.2">
      <c r="A2896" s="2">
        <v>1039</v>
      </c>
      <c r="B2896" s="2">
        <v>1039</v>
      </c>
      <c r="C2896" s="2" t="s">
        <v>1247</v>
      </c>
      <c r="D2896" s="2" t="s">
        <v>1248</v>
      </c>
      <c r="E2896" s="4" t="s">
        <v>1163</v>
      </c>
      <c r="F2896" s="2" t="s">
        <v>1630</v>
      </c>
      <c r="G2896" s="2" t="s">
        <v>1631</v>
      </c>
      <c r="H2896" s="2" t="s">
        <v>248</v>
      </c>
      <c r="I2896" s="2" t="s">
        <v>287</v>
      </c>
      <c r="J2896" s="2" t="s">
        <v>77</v>
      </c>
      <c r="K2896" s="2" t="s">
        <v>1632</v>
      </c>
      <c r="L2896" s="2" t="s">
        <v>270</v>
      </c>
      <c r="M2896" s="2" t="s">
        <v>178</v>
      </c>
      <c r="N2896" s="2" t="s">
        <v>1166</v>
      </c>
      <c r="O2896" s="2" t="s">
        <v>250</v>
      </c>
      <c r="P2896" s="2" t="s">
        <v>1185</v>
      </c>
      <c r="Q2896" s="2" t="s">
        <v>357</v>
      </c>
      <c r="R2896" s="2" t="s">
        <v>253</v>
      </c>
      <c r="S2896" s="2" t="s">
        <v>82</v>
      </c>
      <c r="T2896" s="118">
        <v>4.46</v>
      </c>
      <c r="U2896" s="2" t="s">
        <v>1633</v>
      </c>
      <c r="V2896" s="129">
        <v>3.4209999999999997E-2</v>
      </c>
      <c r="W2896" s="129">
        <v>4.5620000000000001E-2</v>
      </c>
      <c r="X2896" s="4" t="s">
        <v>256</v>
      </c>
      <c r="Z2896" s="118">
        <v>29000</v>
      </c>
      <c r="AA2896" s="127">
        <v>3.19</v>
      </c>
      <c r="AB2896" s="140">
        <v>95.793000000000006</v>
      </c>
      <c r="AD2896" s="118">
        <v>88.617999999999995</v>
      </c>
      <c r="AG2896" s="2" t="s">
        <v>36</v>
      </c>
      <c r="AH2896" s="129">
        <v>3.1000000000000001E-5</v>
      </c>
      <c r="AI2896" s="129">
        <v>1.78542458594441E-3</v>
      </c>
      <c r="AJ2896" s="129">
        <v>3.90635353104302E-4</v>
      </c>
    </row>
    <row r="2897" spans="1:36" x14ac:dyDescent="0.2">
      <c r="A2897" s="2">
        <v>1039</v>
      </c>
      <c r="B2897" s="2">
        <v>1039</v>
      </c>
      <c r="C2897" s="2" t="s">
        <v>1330</v>
      </c>
      <c r="D2897" s="2" t="s">
        <v>1331</v>
      </c>
      <c r="E2897" s="4" t="s">
        <v>1163</v>
      </c>
      <c r="F2897" s="2" t="s">
        <v>1406</v>
      </c>
      <c r="G2897" s="2" t="s">
        <v>1407</v>
      </c>
      <c r="H2897" s="2" t="s">
        <v>248</v>
      </c>
      <c r="I2897" s="2" t="s">
        <v>287</v>
      </c>
      <c r="J2897" s="2" t="s">
        <v>77</v>
      </c>
      <c r="K2897" s="2" t="s">
        <v>1334</v>
      </c>
      <c r="L2897" s="2" t="s">
        <v>270</v>
      </c>
      <c r="M2897" s="2" t="s">
        <v>178</v>
      </c>
      <c r="N2897" s="2" t="s">
        <v>1335</v>
      </c>
      <c r="O2897" s="2" t="s">
        <v>250</v>
      </c>
      <c r="P2897" s="2" t="s">
        <v>435</v>
      </c>
      <c r="Q2897" s="2" t="s">
        <v>357</v>
      </c>
      <c r="R2897" s="2" t="s">
        <v>253</v>
      </c>
      <c r="S2897" s="2" t="s">
        <v>88</v>
      </c>
      <c r="T2897" s="118">
        <v>2.0129999999999999</v>
      </c>
      <c r="U2897" s="2" t="s">
        <v>1408</v>
      </c>
      <c r="V2897" s="129">
        <v>1.25E-3</v>
      </c>
      <c r="W2897" s="129">
        <v>2.9239999999999999E-2</v>
      </c>
      <c r="X2897" s="4" t="s">
        <v>256</v>
      </c>
      <c r="Z2897" s="118">
        <v>48000</v>
      </c>
      <c r="AA2897" s="127">
        <v>3.7454999999999998</v>
      </c>
      <c r="AB2897" s="140">
        <v>94.882999999999996</v>
      </c>
      <c r="AD2897" s="118">
        <v>170.58500000000001</v>
      </c>
      <c r="AG2897" s="2" t="s">
        <v>36</v>
      </c>
      <c r="AH2897" s="129">
        <v>4.8000000000000001E-5</v>
      </c>
      <c r="AI2897" s="129">
        <v>3.4368469935539998E-3</v>
      </c>
      <c r="AJ2897" s="129">
        <v>7.5195219639157798E-4</v>
      </c>
    </row>
    <row r="2898" spans="1:36" x14ac:dyDescent="0.2">
      <c r="A2898" s="2">
        <v>1039</v>
      </c>
      <c r="B2898" s="2">
        <v>8056</v>
      </c>
      <c r="C2898" s="2" t="s">
        <v>264</v>
      </c>
      <c r="D2898" s="2" t="s">
        <v>265</v>
      </c>
      <c r="E2898" s="4" t="s">
        <v>266</v>
      </c>
      <c r="F2898" s="2" t="s">
        <v>275</v>
      </c>
      <c r="G2898" s="2" t="s">
        <v>276</v>
      </c>
      <c r="H2898" s="2" t="s">
        <v>248</v>
      </c>
      <c r="I2898" s="2" t="s">
        <v>269</v>
      </c>
      <c r="J2898" s="2" t="s">
        <v>30</v>
      </c>
      <c r="K2898" s="2" t="s">
        <v>30</v>
      </c>
      <c r="L2898" s="2" t="s">
        <v>270</v>
      </c>
      <c r="M2898" s="2" t="s">
        <v>31</v>
      </c>
      <c r="N2898" s="2" t="s">
        <v>271</v>
      </c>
      <c r="O2898" s="2" t="s">
        <v>250</v>
      </c>
      <c r="P2898" s="2" t="s">
        <v>272</v>
      </c>
      <c r="Q2898" s="2" t="s">
        <v>272</v>
      </c>
      <c r="R2898" s="2" t="s">
        <v>272</v>
      </c>
      <c r="S2898" s="2" t="s">
        <v>34</v>
      </c>
      <c r="T2898" s="118">
        <v>4.4429999999999996</v>
      </c>
      <c r="U2898" s="2" t="s">
        <v>273</v>
      </c>
      <c r="V2898" s="129">
        <v>6.9000000000000006E-2</v>
      </c>
      <c r="W2898" s="129">
        <v>1E-4</v>
      </c>
      <c r="X2898" s="4" t="s">
        <v>256</v>
      </c>
      <c r="Z2898" s="118">
        <v>594407.75</v>
      </c>
      <c r="AA2898" s="127">
        <v>1</v>
      </c>
      <c r="AB2898" s="140">
        <v>7.97</v>
      </c>
      <c r="AD2898" s="118">
        <v>47.374000000000002</v>
      </c>
      <c r="AG2898" s="2" t="s">
        <v>36</v>
      </c>
      <c r="AH2898" s="129">
        <v>3.441E-3</v>
      </c>
      <c r="AI2898" s="129">
        <v>7.15200876797007E-4</v>
      </c>
      <c r="AJ2898" s="129">
        <v>1.43145358017738E-4</v>
      </c>
    </row>
    <row r="2899" spans="1:36" x14ac:dyDescent="0.2">
      <c r="A2899" s="2">
        <v>1039</v>
      </c>
      <c r="B2899" s="2">
        <v>8056</v>
      </c>
      <c r="C2899" s="2" t="s">
        <v>359</v>
      </c>
      <c r="D2899" s="2" t="s">
        <v>360</v>
      </c>
      <c r="E2899" s="4" t="s">
        <v>245</v>
      </c>
      <c r="F2899" s="2" t="s">
        <v>361</v>
      </c>
      <c r="G2899" s="2" t="s">
        <v>362</v>
      </c>
      <c r="H2899" s="2" t="s">
        <v>248</v>
      </c>
      <c r="I2899" s="2" t="s">
        <v>302</v>
      </c>
      <c r="J2899" s="2" t="s">
        <v>30</v>
      </c>
      <c r="K2899" s="2" t="s">
        <v>30</v>
      </c>
      <c r="L2899" s="2" t="s">
        <v>270</v>
      </c>
      <c r="M2899" s="2" t="s">
        <v>31</v>
      </c>
      <c r="N2899" s="2" t="s">
        <v>363</v>
      </c>
      <c r="O2899" s="2" t="s">
        <v>250</v>
      </c>
      <c r="P2899" s="2" t="s">
        <v>251</v>
      </c>
      <c r="Q2899" s="2" t="s">
        <v>252</v>
      </c>
      <c r="R2899" s="2" t="s">
        <v>253</v>
      </c>
      <c r="S2899" s="2" t="s">
        <v>34</v>
      </c>
      <c r="T2899" s="118">
        <v>0.90200000000000002</v>
      </c>
      <c r="U2899" s="2" t="s">
        <v>364</v>
      </c>
      <c r="V2899" s="129">
        <v>5.1999999999999998E-2</v>
      </c>
      <c r="W2899" s="129">
        <v>4.3310000000000001E-2</v>
      </c>
      <c r="X2899" s="4" t="s">
        <v>256</v>
      </c>
      <c r="Z2899" s="118">
        <v>25625.56</v>
      </c>
      <c r="AA2899" s="127">
        <v>1</v>
      </c>
      <c r="AB2899" s="140">
        <v>101.25</v>
      </c>
      <c r="AD2899" s="118">
        <v>25.946000000000002</v>
      </c>
      <c r="AG2899" s="2" t="s">
        <v>36</v>
      </c>
      <c r="AH2899" s="129">
        <v>1.66E-4</v>
      </c>
      <c r="AI2899" s="129">
        <v>3.9170007110125399E-4</v>
      </c>
      <c r="AJ2899" s="129">
        <v>7.8397620490161301E-5</v>
      </c>
    </row>
    <row r="2900" spans="1:36" x14ac:dyDescent="0.2">
      <c r="A2900" s="2">
        <v>1039</v>
      </c>
      <c r="B2900" s="2">
        <v>8056</v>
      </c>
      <c r="C2900" s="2" t="s">
        <v>365</v>
      </c>
      <c r="D2900" s="2" t="s">
        <v>366</v>
      </c>
      <c r="E2900" s="4" t="s">
        <v>245</v>
      </c>
      <c r="F2900" s="2" t="s">
        <v>367</v>
      </c>
      <c r="G2900" s="2" t="s">
        <v>368</v>
      </c>
      <c r="H2900" s="2" t="s">
        <v>248</v>
      </c>
      <c r="I2900" s="2" t="s">
        <v>302</v>
      </c>
      <c r="J2900" s="2" t="s">
        <v>30</v>
      </c>
      <c r="K2900" s="2" t="s">
        <v>30</v>
      </c>
      <c r="L2900" s="2" t="s">
        <v>270</v>
      </c>
      <c r="M2900" s="2" t="s">
        <v>31</v>
      </c>
      <c r="N2900" s="2" t="s">
        <v>369</v>
      </c>
      <c r="O2900" s="2" t="s">
        <v>250</v>
      </c>
      <c r="P2900" s="2" t="s">
        <v>311</v>
      </c>
      <c r="Q2900" s="2" t="s">
        <v>252</v>
      </c>
      <c r="R2900" s="2" t="s">
        <v>253</v>
      </c>
      <c r="S2900" s="2" t="s">
        <v>34</v>
      </c>
      <c r="T2900" s="118">
        <v>0.41199999999999998</v>
      </c>
      <c r="U2900" s="2" t="s">
        <v>370</v>
      </c>
      <c r="V2900" s="129">
        <v>2.75E-2</v>
      </c>
      <c r="W2900" s="129">
        <v>4.9029999999999997E-2</v>
      </c>
      <c r="X2900" s="4" t="s">
        <v>256</v>
      </c>
      <c r="Z2900" s="118">
        <v>220411.47</v>
      </c>
      <c r="AA2900" s="127">
        <v>1</v>
      </c>
      <c r="AB2900" s="140">
        <v>100.07</v>
      </c>
      <c r="AD2900" s="118">
        <v>220.566</v>
      </c>
      <c r="AG2900" s="2" t="s">
        <v>36</v>
      </c>
      <c r="AH2900" s="129">
        <v>2.428E-3</v>
      </c>
      <c r="AI2900" s="129">
        <v>3.3298398345857302E-3</v>
      </c>
      <c r="AJ2900" s="129">
        <v>6.6645767745442098E-4</v>
      </c>
    </row>
    <row r="2901" spans="1:36" x14ac:dyDescent="0.2">
      <c r="A2901" s="2">
        <v>1039</v>
      </c>
      <c r="B2901" s="2">
        <v>8056</v>
      </c>
      <c r="C2901" s="2" t="s">
        <v>371</v>
      </c>
      <c r="D2901" s="2" t="s">
        <v>372</v>
      </c>
      <c r="E2901" s="4" t="s">
        <v>245</v>
      </c>
      <c r="F2901" s="2" t="s">
        <v>373</v>
      </c>
      <c r="G2901" s="2" t="s">
        <v>374</v>
      </c>
      <c r="H2901" s="2" t="s">
        <v>248</v>
      </c>
      <c r="I2901" s="2" t="s">
        <v>269</v>
      </c>
      <c r="J2901" s="2" t="s">
        <v>30</v>
      </c>
      <c r="K2901" s="2" t="s">
        <v>30</v>
      </c>
      <c r="L2901" s="2" t="s">
        <v>270</v>
      </c>
      <c r="M2901" s="2" t="s">
        <v>31</v>
      </c>
      <c r="N2901" s="2" t="s">
        <v>375</v>
      </c>
      <c r="O2901" s="2" t="s">
        <v>250</v>
      </c>
      <c r="P2901" s="2" t="s">
        <v>376</v>
      </c>
      <c r="Q2901" s="2" t="s">
        <v>252</v>
      </c>
      <c r="R2901" s="2" t="s">
        <v>253</v>
      </c>
      <c r="S2901" s="2" t="s">
        <v>34</v>
      </c>
      <c r="T2901" s="118">
        <v>2.8010000000000002</v>
      </c>
      <c r="U2901" s="2" t="s">
        <v>377</v>
      </c>
      <c r="V2901" s="129">
        <v>3.5000000000000003E-2</v>
      </c>
      <c r="W2901" s="129">
        <v>2.503E-2</v>
      </c>
      <c r="X2901" s="4" t="s">
        <v>256</v>
      </c>
      <c r="Z2901" s="118">
        <v>153785.56</v>
      </c>
      <c r="AA2901" s="127">
        <v>1</v>
      </c>
      <c r="AB2901" s="140">
        <v>124.44</v>
      </c>
      <c r="AD2901" s="118">
        <v>191.37100000000001</v>
      </c>
      <c r="AG2901" s="2" t="s">
        <v>36</v>
      </c>
      <c r="AH2901" s="129">
        <v>2.0799999999999999E-4</v>
      </c>
      <c r="AI2901" s="129">
        <v>2.8890882931962001E-3</v>
      </c>
      <c r="AJ2901" s="129">
        <v>5.7824254903955197E-4</v>
      </c>
    </row>
    <row r="2902" spans="1:36" x14ac:dyDescent="0.2">
      <c r="A2902" s="2">
        <v>1039</v>
      </c>
      <c r="B2902" s="2">
        <v>8056</v>
      </c>
      <c r="C2902" s="2" t="s">
        <v>378</v>
      </c>
      <c r="D2902" s="2" t="s">
        <v>379</v>
      </c>
      <c r="E2902" s="4" t="s">
        <v>245</v>
      </c>
      <c r="F2902" s="2" t="s">
        <v>380</v>
      </c>
      <c r="G2902" s="2" t="s">
        <v>381</v>
      </c>
      <c r="H2902" s="2" t="s">
        <v>248</v>
      </c>
      <c r="I2902" s="2" t="s">
        <v>269</v>
      </c>
      <c r="J2902" s="2" t="s">
        <v>30</v>
      </c>
      <c r="K2902" s="2" t="s">
        <v>30</v>
      </c>
      <c r="L2902" s="2" t="s">
        <v>270</v>
      </c>
      <c r="M2902" s="2" t="s">
        <v>31</v>
      </c>
      <c r="N2902" s="2" t="s">
        <v>375</v>
      </c>
      <c r="O2902" s="2" t="s">
        <v>250</v>
      </c>
      <c r="P2902" s="2" t="s">
        <v>382</v>
      </c>
      <c r="Q2902" s="2" t="s">
        <v>252</v>
      </c>
      <c r="R2902" s="2" t="s">
        <v>253</v>
      </c>
      <c r="S2902" s="2" t="s">
        <v>34</v>
      </c>
      <c r="T2902" s="118">
        <v>2.4470000000000001</v>
      </c>
      <c r="U2902" s="2" t="s">
        <v>383</v>
      </c>
      <c r="V2902" s="129">
        <v>1.34E-2</v>
      </c>
      <c r="W2902" s="129">
        <v>2.5499999999999998E-2</v>
      </c>
      <c r="X2902" s="4" t="s">
        <v>256</v>
      </c>
      <c r="Z2902" s="118">
        <v>476707.19</v>
      </c>
      <c r="AA2902" s="127">
        <v>1</v>
      </c>
      <c r="AB2902" s="140">
        <v>116.05</v>
      </c>
      <c r="AC2902" s="118">
        <v>67.53</v>
      </c>
      <c r="AD2902" s="118">
        <v>620.74800000000005</v>
      </c>
      <c r="AG2902" s="2" t="s">
        <v>36</v>
      </c>
      <c r="AH2902" s="129">
        <v>2.4000000000000001E-4</v>
      </c>
      <c r="AI2902" s="129">
        <v>9.3713230065234805E-3</v>
      </c>
      <c r="AJ2902" s="129">
        <v>1.8756428164298899E-3</v>
      </c>
    </row>
    <row r="2903" spans="1:36" x14ac:dyDescent="0.2">
      <c r="A2903" s="2">
        <v>1039</v>
      </c>
      <c r="B2903" s="2">
        <v>8056</v>
      </c>
      <c r="C2903" s="2" t="s">
        <v>384</v>
      </c>
      <c r="D2903" s="2" t="s">
        <v>385</v>
      </c>
      <c r="E2903" s="4" t="s">
        <v>245</v>
      </c>
      <c r="F2903" s="2" t="s">
        <v>386</v>
      </c>
      <c r="G2903" s="2" t="s">
        <v>387</v>
      </c>
      <c r="H2903" s="2" t="s">
        <v>248</v>
      </c>
      <c r="I2903" s="2" t="s">
        <v>269</v>
      </c>
      <c r="J2903" s="2" t="s">
        <v>30</v>
      </c>
      <c r="K2903" s="2" t="s">
        <v>30</v>
      </c>
      <c r="L2903" s="2" t="s">
        <v>270</v>
      </c>
      <c r="M2903" s="2" t="s">
        <v>31</v>
      </c>
      <c r="N2903" s="2" t="s">
        <v>375</v>
      </c>
      <c r="O2903" s="2" t="s">
        <v>250</v>
      </c>
      <c r="P2903" s="2" t="s">
        <v>340</v>
      </c>
      <c r="Q2903" s="2" t="s">
        <v>252</v>
      </c>
      <c r="R2903" s="2" t="s">
        <v>253</v>
      </c>
      <c r="S2903" s="2" t="s">
        <v>34</v>
      </c>
      <c r="T2903" s="118">
        <v>0.49299999999999999</v>
      </c>
      <c r="U2903" s="2" t="s">
        <v>388</v>
      </c>
      <c r="V2903" s="129">
        <v>2.0500000000000001E-2</v>
      </c>
      <c r="W2903" s="129">
        <v>3.3959999999999997E-2</v>
      </c>
      <c r="X2903" s="4" t="s">
        <v>256</v>
      </c>
      <c r="Z2903" s="118">
        <v>212581.5</v>
      </c>
      <c r="AA2903" s="127">
        <v>1</v>
      </c>
      <c r="AB2903" s="140">
        <v>118.74</v>
      </c>
      <c r="AD2903" s="118">
        <v>252.41900000000001</v>
      </c>
      <c r="AG2903" s="2" t="s">
        <v>36</v>
      </c>
      <c r="AH2903" s="129">
        <v>1.7240000000000001E-3</v>
      </c>
      <c r="AI2903" s="129">
        <v>3.8107263706592398E-3</v>
      </c>
      <c r="AJ2903" s="129">
        <v>7.6270570735118698E-4</v>
      </c>
    </row>
    <row r="2904" spans="1:36" x14ac:dyDescent="0.2">
      <c r="A2904" s="2">
        <v>1039</v>
      </c>
      <c r="B2904" s="2">
        <v>8056</v>
      </c>
      <c r="C2904" s="2" t="s">
        <v>389</v>
      </c>
      <c r="D2904" s="2" t="s">
        <v>390</v>
      </c>
      <c r="E2904" s="4" t="s">
        <v>245</v>
      </c>
      <c r="F2904" s="2" t="s">
        <v>391</v>
      </c>
      <c r="G2904" s="2" t="s">
        <v>392</v>
      </c>
      <c r="H2904" s="2" t="s">
        <v>248</v>
      </c>
      <c r="I2904" s="2" t="s">
        <v>269</v>
      </c>
      <c r="J2904" s="2" t="s">
        <v>30</v>
      </c>
      <c r="K2904" s="2" t="s">
        <v>30</v>
      </c>
      <c r="L2904" s="2" t="s">
        <v>270</v>
      </c>
      <c r="M2904" s="2" t="s">
        <v>31</v>
      </c>
      <c r="N2904" s="2" t="s">
        <v>375</v>
      </c>
      <c r="O2904" s="2" t="s">
        <v>250</v>
      </c>
      <c r="P2904" s="2" t="s">
        <v>376</v>
      </c>
      <c r="Q2904" s="2" t="s">
        <v>252</v>
      </c>
      <c r="R2904" s="2" t="s">
        <v>253</v>
      </c>
      <c r="S2904" s="2" t="s">
        <v>34</v>
      </c>
      <c r="T2904" s="118">
        <v>0.27700000000000002</v>
      </c>
      <c r="U2904" s="2" t="s">
        <v>393</v>
      </c>
      <c r="V2904" s="129">
        <v>1.34E-2</v>
      </c>
      <c r="W2904" s="129">
        <v>5.178E-2</v>
      </c>
      <c r="X2904" s="4" t="s">
        <v>256</v>
      </c>
      <c r="Z2904" s="118">
        <v>190582.17</v>
      </c>
      <c r="AA2904" s="127">
        <v>1</v>
      </c>
      <c r="AB2904" s="140">
        <v>118.26</v>
      </c>
      <c r="AD2904" s="118">
        <v>225.38200000000001</v>
      </c>
      <c r="AG2904" s="2" t="s">
        <v>36</v>
      </c>
      <c r="AH2904" s="129">
        <v>4.2200000000000001E-4</v>
      </c>
      <c r="AI2904" s="129">
        <v>3.40255689484598E-3</v>
      </c>
      <c r="AJ2904" s="129">
        <v>6.8101178380782401E-4</v>
      </c>
    </row>
    <row r="2905" spans="1:36" x14ac:dyDescent="0.2">
      <c r="A2905" s="2">
        <v>1039</v>
      </c>
      <c r="B2905" s="2">
        <v>8056</v>
      </c>
      <c r="C2905" s="2" t="s">
        <v>394</v>
      </c>
      <c r="D2905" s="2" t="s">
        <v>395</v>
      </c>
      <c r="E2905" s="4" t="s">
        <v>245</v>
      </c>
      <c r="F2905" s="2" t="s">
        <v>396</v>
      </c>
      <c r="G2905" s="2" t="s">
        <v>397</v>
      </c>
      <c r="H2905" s="2" t="s">
        <v>248</v>
      </c>
      <c r="I2905" s="2" t="s">
        <v>269</v>
      </c>
      <c r="J2905" s="2" t="s">
        <v>30</v>
      </c>
      <c r="K2905" s="2" t="s">
        <v>30</v>
      </c>
      <c r="L2905" s="2" t="s">
        <v>270</v>
      </c>
      <c r="M2905" s="2" t="s">
        <v>31</v>
      </c>
      <c r="N2905" s="2" t="s">
        <v>375</v>
      </c>
      <c r="O2905" s="2" t="s">
        <v>250</v>
      </c>
      <c r="P2905" s="2" t="s">
        <v>398</v>
      </c>
      <c r="Q2905" s="2" t="s">
        <v>290</v>
      </c>
      <c r="R2905" s="2" t="s">
        <v>253</v>
      </c>
      <c r="S2905" s="2" t="s">
        <v>34</v>
      </c>
      <c r="T2905" s="118">
        <v>1.7310000000000001</v>
      </c>
      <c r="U2905" s="2" t="s">
        <v>399</v>
      </c>
      <c r="V2905" s="129">
        <v>1.9599999999999999E-2</v>
      </c>
      <c r="W2905" s="129">
        <v>2.6939999999999999E-2</v>
      </c>
      <c r="X2905" s="4" t="s">
        <v>256</v>
      </c>
      <c r="Z2905" s="118">
        <v>1180409.43</v>
      </c>
      <c r="AA2905" s="127">
        <v>1</v>
      </c>
      <c r="AB2905" s="140">
        <v>117.7</v>
      </c>
      <c r="AD2905" s="118">
        <v>1389.3420000000001</v>
      </c>
      <c r="AG2905" s="2" t="s">
        <v>36</v>
      </c>
      <c r="AH2905" s="129">
        <v>1.031E-3</v>
      </c>
      <c r="AI2905" s="129">
        <v>2.0974633782036099E-2</v>
      </c>
      <c r="AJ2905" s="129">
        <v>4.1980114390612801E-3</v>
      </c>
    </row>
    <row r="2906" spans="1:36" x14ac:dyDescent="0.2">
      <c r="A2906" s="2">
        <v>1039</v>
      </c>
      <c r="B2906" s="2">
        <v>8056</v>
      </c>
      <c r="C2906" s="2" t="s">
        <v>400</v>
      </c>
      <c r="D2906" s="2" t="s">
        <v>401</v>
      </c>
      <c r="E2906" s="4" t="s">
        <v>245</v>
      </c>
      <c r="F2906" s="2" t="s">
        <v>402</v>
      </c>
      <c r="G2906" s="2" t="s">
        <v>403</v>
      </c>
      <c r="H2906" s="2" t="s">
        <v>248</v>
      </c>
      <c r="I2906" s="2" t="s">
        <v>302</v>
      </c>
      <c r="J2906" s="2" t="s">
        <v>30</v>
      </c>
      <c r="K2906" s="2" t="s">
        <v>30</v>
      </c>
      <c r="L2906" s="2" t="s">
        <v>270</v>
      </c>
      <c r="M2906" s="2" t="s">
        <v>31</v>
      </c>
      <c r="N2906" s="2" t="s">
        <v>404</v>
      </c>
      <c r="O2906" s="2" t="s">
        <v>250</v>
      </c>
      <c r="P2906" s="2" t="s">
        <v>311</v>
      </c>
      <c r="Q2906" s="2" t="s">
        <v>252</v>
      </c>
      <c r="R2906" s="2" t="s">
        <v>253</v>
      </c>
      <c r="S2906" s="2" t="s">
        <v>34</v>
      </c>
      <c r="T2906" s="118">
        <v>0.50700000000000001</v>
      </c>
      <c r="U2906" s="2" t="s">
        <v>405</v>
      </c>
      <c r="V2906" s="129">
        <v>3.5499999999999997E-2</v>
      </c>
      <c r="W2906" s="129">
        <v>4.3749999999999997E-2</v>
      </c>
      <c r="X2906" s="4" t="s">
        <v>256</v>
      </c>
      <c r="Z2906" s="118">
        <v>64293.5</v>
      </c>
      <c r="AA2906" s="127">
        <v>1</v>
      </c>
      <c r="AB2906" s="140">
        <v>99.59</v>
      </c>
      <c r="AC2906" s="118">
        <v>1.141</v>
      </c>
      <c r="AD2906" s="118">
        <v>65.171000000000006</v>
      </c>
      <c r="AG2906" s="2" t="s">
        <v>36</v>
      </c>
      <c r="AH2906" s="129">
        <v>4.5199999999999998E-4</v>
      </c>
      <c r="AI2906" s="129">
        <v>9.8387596028696599E-4</v>
      </c>
      <c r="AJ2906" s="129">
        <v>1.9691988803349401E-4</v>
      </c>
    </row>
    <row r="2907" spans="1:36" x14ac:dyDescent="0.2">
      <c r="A2907" s="2">
        <v>1039</v>
      </c>
      <c r="B2907" s="2">
        <v>8056</v>
      </c>
      <c r="C2907" s="2" t="s">
        <v>406</v>
      </c>
      <c r="D2907" s="2" t="s">
        <v>407</v>
      </c>
      <c r="E2907" s="4" t="s">
        <v>245</v>
      </c>
      <c r="F2907" s="2" t="s">
        <v>408</v>
      </c>
      <c r="G2907" s="2" t="s">
        <v>409</v>
      </c>
      <c r="H2907" s="2" t="s">
        <v>248</v>
      </c>
      <c r="I2907" s="2" t="s">
        <v>269</v>
      </c>
      <c r="J2907" s="2" t="s">
        <v>30</v>
      </c>
      <c r="K2907" s="2" t="s">
        <v>30</v>
      </c>
      <c r="L2907" s="2" t="s">
        <v>270</v>
      </c>
      <c r="M2907" s="2" t="s">
        <v>31</v>
      </c>
      <c r="N2907" s="2" t="s">
        <v>375</v>
      </c>
      <c r="O2907" s="2" t="s">
        <v>250</v>
      </c>
      <c r="P2907" s="2" t="s">
        <v>376</v>
      </c>
      <c r="Q2907" s="2" t="s">
        <v>252</v>
      </c>
      <c r="R2907" s="2" t="s">
        <v>253</v>
      </c>
      <c r="S2907" s="2" t="s">
        <v>34</v>
      </c>
      <c r="T2907" s="118">
        <v>0.90700000000000003</v>
      </c>
      <c r="U2907" s="2" t="s">
        <v>410</v>
      </c>
      <c r="V2907" s="129">
        <v>2.1499999999999998E-2</v>
      </c>
      <c r="W2907" s="129">
        <v>2.7859999999999999E-2</v>
      </c>
      <c r="X2907" s="4" t="s">
        <v>256</v>
      </c>
      <c r="Z2907" s="118">
        <v>127378.5</v>
      </c>
      <c r="AA2907" s="127">
        <v>1</v>
      </c>
      <c r="AB2907" s="140">
        <v>119.17</v>
      </c>
      <c r="AD2907" s="118">
        <v>151.797</v>
      </c>
      <c r="AG2907" s="2" t="s">
        <v>36</v>
      </c>
      <c r="AH2907" s="129">
        <v>1.8200000000000001E-4</v>
      </c>
      <c r="AI2907" s="129">
        <v>2.2916501796679898E-3</v>
      </c>
      <c r="AJ2907" s="129">
        <v>4.5866706272662202E-4</v>
      </c>
    </row>
    <row r="2908" spans="1:36" x14ac:dyDescent="0.2">
      <c r="A2908" s="2">
        <v>1039</v>
      </c>
      <c r="B2908" s="2">
        <v>8056</v>
      </c>
      <c r="C2908" s="2" t="s">
        <v>389</v>
      </c>
      <c r="D2908" s="2" t="s">
        <v>390</v>
      </c>
      <c r="E2908" s="4" t="s">
        <v>245</v>
      </c>
      <c r="F2908" s="2" t="s">
        <v>413</v>
      </c>
      <c r="G2908" s="2" t="s">
        <v>414</v>
      </c>
      <c r="H2908" s="2" t="s">
        <v>248</v>
      </c>
      <c r="I2908" s="2" t="s">
        <v>269</v>
      </c>
      <c r="J2908" s="2" t="s">
        <v>30</v>
      </c>
      <c r="K2908" s="2" t="s">
        <v>30</v>
      </c>
      <c r="L2908" s="2" t="s">
        <v>270</v>
      </c>
      <c r="M2908" s="2" t="s">
        <v>31</v>
      </c>
      <c r="N2908" s="2" t="s">
        <v>375</v>
      </c>
      <c r="O2908" s="2" t="s">
        <v>250</v>
      </c>
      <c r="P2908" s="2" t="s">
        <v>311</v>
      </c>
      <c r="Q2908" s="2" t="s">
        <v>252</v>
      </c>
      <c r="R2908" s="2" t="s">
        <v>253</v>
      </c>
      <c r="S2908" s="2" t="s">
        <v>34</v>
      </c>
      <c r="T2908" s="118">
        <v>0.96199999999999997</v>
      </c>
      <c r="U2908" s="2" t="s">
        <v>415</v>
      </c>
      <c r="V2908" s="129">
        <v>1.95E-2</v>
      </c>
      <c r="W2908" s="129">
        <v>2.9610000000000001E-2</v>
      </c>
      <c r="X2908" s="4" t="s">
        <v>256</v>
      </c>
      <c r="Z2908" s="118">
        <v>22905.5</v>
      </c>
      <c r="AA2908" s="127">
        <v>1</v>
      </c>
      <c r="AB2908" s="140">
        <v>117.97</v>
      </c>
      <c r="AD2908" s="118">
        <v>27.021999999999998</v>
      </c>
      <c r="AG2908" s="2" t="s">
        <v>36</v>
      </c>
      <c r="AH2908" s="129">
        <v>1.36E-4</v>
      </c>
      <c r="AI2908" s="129">
        <v>4.0794029853433801E-4</v>
      </c>
      <c r="AJ2908" s="129">
        <v>8.1648054383096796E-5</v>
      </c>
    </row>
    <row r="2909" spans="1:36" x14ac:dyDescent="0.2">
      <c r="A2909" s="2">
        <v>1039</v>
      </c>
      <c r="B2909" s="2">
        <v>8056</v>
      </c>
      <c r="C2909" s="2" t="s">
        <v>283</v>
      </c>
      <c r="D2909" s="2" t="s">
        <v>284</v>
      </c>
      <c r="E2909" s="4" t="s">
        <v>245</v>
      </c>
      <c r="F2909" s="2" t="s">
        <v>416</v>
      </c>
      <c r="G2909" s="2" t="s">
        <v>417</v>
      </c>
      <c r="H2909" s="2" t="s">
        <v>248</v>
      </c>
      <c r="I2909" s="2" t="s">
        <v>287</v>
      </c>
      <c r="J2909" s="2" t="s">
        <v>30</v>
      </c>
      <c r="K2909" s="2" t="s">
        <v>30</v>
      </c>
      <c r="L2909" s="2" t="s">
        <v>270</v>
      </c>
      <c r="M2909" s="2" t="s">
        <v>31</v>
      </c>
      <c r="N2909" s="2" t="s">
        <v>288</v>
      </c>
      <c r="O2909" s="2" t="s">
        <v>250</v>
      </c>
      <c r="P2909" s="2" t="s">
        <v>289</v>
      </c>
      <c r="Q2909" s="2" t="s">
        <v>290</v>
      </c>
      <c r="R2909" s="2" t="s">
        <v>253</v>
      </c>
      <c r="S2909" s="2" t="s">
        <v>34</v>
      </c>
      <c r="T2909" s="118">
        <v>2.1040000000000001</v>
      </c>
      <c r="U2909" s="2" t="s">
        <v>291</v>
      </c>
      <c r="V2909" s="129">
        <v>4.6899999999999997E-2</v>
      </c>
      <c r="W2909" s="129">
        <v>5.9369999999999999E-2</v>
      </c>
      <c r="X2909" s="4" t="s">
        <v>256</v>
      </c>
      <c r="Z2909" s="118">
        <v>311464.89</v>
      </c>
      <c r="AA2909" s="127">
        <v>1</v>
      </c>
      <c r="AB2909" s="140">
        <v>89.9</v>
      </c>
      <c r="AD2909" s="118">
        <v>280.00700000000001</v>
      </c>
      <c r="AG2909" s="2" t="s">
        <v>36</v>
      </c>
      <c r="AH2909" s="129">
        <v>2.31E-4</v>
      </c>
      <c r="AI2909" s="129">
        <v>4.2272121391426099E-3</v>
      </c>
      <c r="AJ2909" s="129">
        <v>8.4606411248324103E-4</v>
      </c>
    </row>
    <row r="2910" spans="1:36" x14ac:dyDescent="0.2">
      <c r="A2910" s="2">
        <v>1039</v>
      </c>
      <c r="B2910" s="2">
        <v>8056</v>
      </c>
      <c r="C2910" s="2" t="s">
        <v>421</v>
      </c>
      <c r="D2910" s="2" t="s">
        <v>422</v>
      </c>
      <c r="E2910" s="4" t="s">
        <v>245</v>
      </c>
      <c r="F2910" s="2" t="s">
        <v>423</v>
      </c>
      <c r="G2910" s="2" t="s">
        <v>424</v>
      </c>
      <c r="H2910" s="2" t="s">
        <v>248</v>
      </c>
      <c r="I2910" s="2" t="s">
        <v>269</v>
      </c>
      <c r="J2910" s="2" t="s">
        <v>30</v>
      </c>
      <c r="K2910" s="2" t="s">
        <v>30</v>
      </c>
      <c r="L2910" s="2" t="s">
        <v>270</v>
      </c>
      <c r="M2910" s="2" t="s">
        <v>31</v>
      </c>
      <c r="N2910" s="2" t="s">
        <v>323</v>
      </c>
      <c r="O2910" s="2" t="s">
        <v>250</v>
      </c>
      <c r="P2910" s="2" t="s">
        <v>340</v>
      </c>
      <c r="Q2910" s="2" t="s">
        <v>252</v>
      </c>
      <c r="R2910" s="2" t="s">
        <v>253</v>
      </c>
      <c r="S2910" s="2" t="s">
        <v>34</v>
      </c>
      <c r="T2910" s="118">
        <v>0.78</v>
      </c>
      <c r="U2910" s="2" t="s">
        <v>425</v>
      </c>
      <c r="V2910" s="129">
        <v>2.5700000000000001E-2</v>
      </c>
      <c r="W2910" s="129">
        <v>2.9839999999999998E-2</v>
      </c>
      <c r="X2910" s="4" t="s">
        <v>256</v>
      </c>
      <c r="Z2910" s="118">
        <v>288293.43</v>
      </c>
      <c r="AA2910" s="127">
        <v>1</v>
      </c>
      <c r="AB2910" s="140">
        <v>119.3</v>
      </c>
      <c r="AD2910" s="118">
        <v>343.93400000000003</v>
      </c>
      <c r="AG2910" s="2" t="s">
        <v>36</v>
      </c>
      <c r="AH2910" s="129">
        <v>3.4699999999999998E-4</v>
      </c>
      <c r="AI2910" s="129">
        <v>5.1923079553200802E-3</v>
      </c>
      <c r="AJ2910" s="129">
        <v>1.0392252097498401E-3</v>
      </c>
    </row>
    <row r="2911" spans="1:36" x14ac:dyDescent="0.2">
      <c r="A2911" s="2">
        <v>1039</v>
      </c>
      <c r="B2911" s="2">
        <v>8056</v>
      </c>
      <c r="C2911" s="2" t="s">
        <v>431</v>
      </c>
      <c r="D2911" s="2" t="s">
        <v>432</v>
      </c>
      <c r="E2911" s="4" t="s">
        <v>245</v>
      </c>
      <c r="F2911" s="2" t="s">
        <v>433</v>
      </c>
      <c r="G2911" s="2" t="s">
        <v>434</v>
      </c>
      <c r="H2911" s="2" t="s">
        <v>248</v>
      </c>
      <c r="I2911" s="2" t="s">
        <v>269</v>
      </c>
      <c r="J2911" s="2" t="s">
        <v>30</v>
      </c>
      <c r="K2911" s="2" t="s">
        <v>30</v>
      </c>
      <c r="L2911" s="2" t="s">
        <v>270</v>
      </c>
      <c r="M2911" s="2" t="s">
        <v>31</v>
      </c>
      <c r="N2911" s="2" t="s">
        <v>323</v>
      </c>
      <c r="O2911" s="2" t="s">
        <v>250</v>
      </c>
      <c r="P2911" s="2" t="s">
        <v>435</v>
      </c>
      <c r="Q2911" s="2" t="s">
        <v>252</v>
      </c>
      <c r="R2911" s="2" t="s">
        <v>253</v>
      </c>
      <c r="S2911" s="2" t="s">
        <v>34</v>
      </c>
      <c r="T2911" s="118">
        <v>0.57099999999999995</v>
      </c>
      <c r="U2911" s="2" t="s">
        <v>134</v>
      </c>
      <c r="V2911" s="129">
        <v>0.03</v>
      </c>
      <c r="W2911" s="129">
        <v>6.6799999999999998E-2</v>
      </c>
      <c r="X2911" s="4" t="s">
        <v>256</v>
      </c>
      <c r="Z2911" s="118">
        <v>31121</v>
      </c>
      <c r="AA2911" s="127">
        <v>1</v>
      </c>
      <c r="AB2911" s="140">
        <v>118.02</v>
      </c>
      <c r="AD2911" s="118">
        <v>36.728999999999999</v>
      </c>
      <c r="AG2911" s="2" t="s">
        <v>36</v>
      </c>
      <c r="AH2911" s="129">
        <v>7.6300000000000001E-4</v>
      </c>
      <c r="AI2911" s="129">
        <v>5.5449088001115004E-4</v>
      </c>
      <c r="AJ2911" s="129">
        <v>1.10979723476059E-4</v>
      </c>
    </row>
    <row r="2912" spans="1:36" x14ac:dyDescent="0.2">
      <c r="A2912" s="2">
        <v>1039</v>
      </c>
      <c r="B2912" s="2">
        <v>8056</v>
      </c>
      <c r="C2912" s="2" t="s">
        <v>436</v>
      </c>
      <c r="D2912" s="2" t="s">
        <v>437</v>
      </c>
      <c r="E2912" s="4" t="s">
        <v>245</v>
      </c>
      <c r="F2912" s="2" t="s">
        <v>438</v>
      </c>
      <c r="G2912" s="2" t="s">
        <v>439</v>
      </c>
      <c r="H2912" s="2" t="s">
        <v>248</v>
      </c>
      <c r="I2912" s="2" t="s">
        <v>302</v>
      </c>
      <c r="J2912" s="2" t="s">
        <v>30</v>
      </c>
      <c r="K2912" s="2" t="s">
        <v>30</v>
      </c>
      <c r="L2912" s="2" t="s">
        <v>270</v>
      </c>
      <c r="M2912" s="2" t="s">
        <v>31</v>
      </c>
      <c r="N2912" s="2" t="s">
        <v>440</v>
      </c>
      <c r="O2912" s="2" t="s">
        <v>250</v>
      </c>
      <c r="P2912" s="2" t="s">
        <v>324</v>
      </c>
      <c r="Q2912" s="2" t="s">
        <v>252</v>
      </c>
      <c r="R2912" s="2" t="s">
        <v>253</v>
      </c>
      <c r="S2912" s="2" t="s">
        <v>34</v>
      </c>
      <c r="T2912" s="118">
        <v>0.98899999999999999</v>
      </c>
      <c r="U2912" s="2" t="s">
        <v>282</v>
      </c>
      <c r="V2912" s="129">
        <v>3.2500000000000001E-2</v>
      </c>
      <c r="W2912" s="129">
        <v>3.5060000000000001E-2</v>
      </c>
      <c r="X2912" s="4" t="s">
        <v>256</v>
      </c>
      <c r="Z2912" s="118">
        <v>100843.72</v>
      </c>
      <c r="AA2912" s="127">
        <v>1</v>
      </c>
      <c r="AB2912" s="140">
        <v>99.79</v>
      </c>
      <c r="AD2912" s="118">
        <v>100.63200000000001</v>
      </c>
      <c r="AG2912" s="2" t="s">
        <v>36</v>
      </c>
      <c r="AH2912" s="129">
        <v>4.6230000000000004E-3</v>
      </c>
      <c r="AI2912" s="129">
        <v>1.5192216267055901E-3</v>
      </c>
      <c r="AJ2912" s="129">
        <v>3.0406775315627301E-4</v>
      </c>
    </row>
    <row r="2913" spans="1:36" x14ac:dyDescent="0.2">
      <c r="A2913" s="2">
        <v>1039</v>
      </c>
      <c r="B2913" s="2">
        <v>8056</v>
      </c>
      <c r="C2913" s="2" t="s">
        <v>441</v>
      </c>
      <c r="D2913" s="2" t="s">
        <v>442</v>
      </c>
      <c r="E2913" s="4" t="s">
        <v>245</v>
      </c>
      <c r="F2913" s="2" t="s">
        <v>443</v>
      </c>
      <c r="G2913" s="2" t="s">
        <v>444</v>
      </c>
      <c r="H2913" s="2" t="s">
        <v>248</v>
      </c>
      <c r="I2913" s="2" t="s">
        <v>302</v>
      </c>
      <c r="J2913" s="2" t="s">
        <v>30</v>
      </c>
      <c r="K2913" s="2" t="s">
        <v>30</v>
      </c>
      <c r="L2913" s="2" t="s">
        <v>270</v>
      </c>
      <c r="M2913" s="2" t="s">
        <v>31</v>
      </c>
      <c r="N2913" s="2" t="s">
        <v>375</v>
      </c>
      <c r="O2913" s="2" t="s">
        <v>250</v>
      </c>
      <c r="P2913" s="2" t="s">
        <v>251</v>
      </c>
      <c r="Q2913" s="2" t="s">
        <v>252</v>
      </c>
      <c r="R2913" s="2" t="s">
        <v>253</v>
      </c>
      <c r="S2913" s="2" t="s">
        <v>34</v>
      </c>
      <c r="T2913" s="118">
        <v>1.2190000000000001</v>
      </c>
      <c r="U2913" s="2" t="s">
        <v>445</v>
      </c>
      <c r="V2913" s="129">
        <v>1.44E-2</v>
      </c>
      <c r="W2913" s="129">
        <v>3.9350000000000003E-2</v>
      </c>
      <c r="X2913" s="4" t="s">
        <v>256</v>
      </c>
      <c r="Z2913" s="118">
        <v>376259.79</v>
      </c>
      <c r="AA2913" s="127">
        <v>1</v>
      </c>
      <c r="AB2913" s="140">
        <v>97.43</v>
      </c>
      <c r="AD2913" s="118">
        <v>366.59</v>
      </c>
      <c r="AG2913" s="2" t="s">
        <v>36</v>
      </c>
      <c r="AH2913" s="129">
        <v>1.505E-3</v>
      </c>
      <c r="AI2913" s="129">
        <v>5.5343390900511802E-3</v>
      </c>
      <c r="AJ2913" s="129">
        <v>1.1076817382898499E-3</v>
      </c>
    </row>
    <row r="2914" spans="1:36" x14ac:dyDescent="0.2">
      <c r="A2914" s="2">
        <v>1039</v>
      </c>
      <c r="B2914" s="2">
        <v>8056</v>
      </c>
      <c r="C2914" s="2" t="s">
        <v>283</v>
      </c>
      <c r="D2914" s="2" t="s">
        <v>284</v>
      </c>
      <c r="E2914" s="4" t="s">
        <v>245</v>
      </c>
      <c r="F2914" s="2" t="s">
        <v>285</v>
      </c>
      <c r="G2914" s="2" t="s">
        <v>286</v>
      </c>
      <c r="H2914" s="2" t="s">
        <v>248</v>
      </c>
      <c r="I2914" s="2" t="s">
        <v>287</v>
      </c>
      <c r="J2914" s="2" t="s">
        <v>30</v>
      </c>
      <c r="K2914" s="2" t="s">
        <v>30</v>
      </c>
      <c r="L2914" s="2" t="s">
        <v>270</v>
      </c>
      <c r="M2914" s="2" t="s">
        <v>31</v>
      </c>
      <c r="N2914" s="2" t="s">
        <v>288</v>
      </c>
      <c r="O2914" s="2" t="s">
        <v>250</v>
      </c>
      <c r="P2914" s="2" t="s">
        <v>289</v>
      </c>
      <c r="Q2914" s="2" t="s">
        <v>290</v>
      </c>
      <c r="R2914" s="2" t="s">
        <v>253</v>
      </c>
      <c r="S2914" s="2" t="s">
        <v>34</v>
      </c>
      <c r="T2914" s="118">
        <v>2.2570000000000001</v>
      </c>
      <c r="U2914" s="2" t="s">
        <v>291</v>
      </c>
      <c r="V2914" s="129">
        <v>4.6899999999999997E-2</v>
      </c>
      <c r="W2914" s="129">
        <v>5.9880000000000003E-2</v>
      </c>
      <c r="X2914" s="4" t="s">
        <v>256</v>
      </c>
      <c r="Z2914" s="118">
        <v>672919.36</v>
      </c>
      <c r="AA2914" s="127">
        <v>1</v>
      </c>
      <c r="AB2914" s="140">
        <v>91.28</v>
      </c>
      <c r="AD2914" s="118">
        <v>614.24099999999999</v>
      </c>
      <c r="AG2914" s="2" t="s">
        <v>36</v>
      </c>
      <c r="AH2914" s="129">
        <v>5.8600000000000004E-4</v>
      </c>
      <c r="AI2914" s="129">
        <v>9.2730779014249393E-3</v>
      </c>
      <c r="AJ2914" s="129">
        <v>1.85597934676833E-3</v>
      </c>
    </row>
    <row r="2915" spans="1:36" x14ac:dyDescent="0.2">
      <c r="A2915" s="2">
        <v>1039</v>
      </c>
      <c r="B2915" s="2">
        <v>8056</v>
      </c>
      <c r="C2915" s="2" t="s">
        <v>446</v>
      </c>
      <c r="D2915" s="2" t="s">
        <v>447</v>
      </c>
      <c r="E2915" s="4" t="s">
        <v>245</v>
      </c>
      <c r="F2915" s="2" t="s">
        <v>450</v>
      </c>
      <c r="G2915" s="2" t="s">
        <v>451</v>
      </c>
      <c r="H2915" s="2" t="s">
        <v>248</v>
      </c>
      <c r="I2915" s="2" t="s">
        <v>269</v>
      </c>
      <c r="J2915" s="2" t="s">
        <v>30</v>
      </c>
      <c r="K2915" s="2" t="s">
        <v>30</v>
      </c>
      <c r="L2915" s="2" t="s">
        <v>270</v>
      </c>
      <c r="M2915" s="2" t="s">
        <v>31</v>
      </c>
      <c r="N2915" s="2" t="s">
        <v>375</v>
      </c>
      <c r="O2915" s="2" t="s">
        <v>250</v>
      </c>
      <c r="P2915" s="2" t="s">
        <v>251</v>
      </c>
      <c r="Q2915" s="2" t="s">
        <v>252</v>
      </c>
      <c r="R2915" s="2" t="s">
        <v>253</v>
      </c>
      <c r="S2915" s="2" t="s">
        <v>34</v>
      </c>
      <c r="T2915" s="118">
        <v>3.86</v>
      </c>
      <c r="U2915" s="2" t="s">
        <v>452</v>
      </c>
      <c r="V2915" s="129">
        <v>1.6500000000000001E-2</v>
      </c>
      <c r="W2915" s="129">
        <v>2.1899999999999999E-2</v>
      </c>
      <c r="X2915" s="4" t="s">
        <v>256</v>
      </c>
      <c r="Z2915" s="118">
        <v>525840</v>
      </c>
      <c r="AA2915" s="127">
        <v>1</v>
      </c>
      <c r="AB2915" s="140">
        <v>116.63</v>
      </c>
      <c r="AD2915" s="118">
        <v>613.28700000000003</v>
      </c>
      <c r="AG2915" s="2" t="s">
        <v>36</v>
      </c>
      <c r="AH2915" s="129">
        <v>2.4899999999999998E-4</v>
      </c>
      <c r="AI2915" s="129">
        <v>9.2586815841755703E-3</v>
      </c>
      <c r="AJ2915" s="129">
        <v>1.8530979660910201E-3</v>
      </c>
    </row>
    <row r="2916" spans="1:36" x14ac:dyDescent="0.2">
      <c r="A2916" s="2">
        <v>1039</v>
      </c>
      <c r="B2916" s="2">
        <v>8056</v>
      </c>
      <c r="C2916" s="2" t="s">
        <v>453</v>
      </c>
      <c r="D2916" s="2" t="s">
        <v>454</v>
      </c>
      <c r="E2916" s="4" t="s">
        <v>245</v>
      </c>
      <c r="F2916" s="2" t="s">
        <v>455</v>
      </c>
      <c r="G2916" s="2" t="s">
        <v>456</v>
      </c>
      <c r="H2916" s="2" t="s">
        <v>248</v>
      </c>
      <c r="I2916" s="2" t="s">
        <v>287</v>
      </c>
      <c r="J2916" s="2" t="s">
        <v>30</v>
      </c>
      <c r="K2916" s="2" t="s">
        <v>30</v>
      </c>
      <c r="L2916" s="2" t="s">
        <v>270</v>
      </c>
      <c r="M2916" s="2" t="s">
        <v>31</v>
      </c>
      <c r="N2916" s="2" t="s">
        <v>288</v>
      </c>
      <c r="O2916" s="2" t="s">
        <v>250</v>
      </c>
      <c r="P2916" s="2" t="s">
        <v>398</v>
      </c>
      <c r="Q2916" s="2" t="s">
        <v>290</v>
      </c>
      <c r="R2916" s="2" t="s">
        <v>253</v>
      </c>
      <c r="S2916" s="2" t="s">
        <v>34</v>
      </c>
      <c r="T2916" s="118">
        <v>1.9419999999999999</v>
      </c>
      <c r="U2916" s="2" t="s">
        <v>291</v>
      </c>
      <c r="V2916" s="129">
        <v>5.4800000000000001E-2</v>
      </c>
      <c r="W2916" s="129">
        <v>5.9229999999999998E-2</v>
      </c>
      <c r="X2916" s="4" t="s">
        <v>256</v>
      </c>
      <c r="Z2916" s="118">
        <v>258300.03</v>
      </c>
      <c r="AA2916" s="127">
        <v>1</v>
      </c>
      <c r="AB2916" s="140">
        <v>90.61</v>
      </c>
      <c r="AD2916" s="118">
        <v>234.04599999999999</v>
      </c>
      <c r="AG2916" s="2" t="s">
        <v>36</v>
      </c>
      <c r="AH2916" s="129">
        <v>9.6199999999999996E-4</v>
      </c>
      <c r="AI2916" s="129">
        <v>3.5333433410696599E-3</v>
      </c>
      <c r="AJ2916" s="129">
        <v>7.0718830746142999E-4</v>
      </c>
    </row>
    <row r="2917" spans="1:36" x14ac:dyDescent="0.2">
      <c r="A2917" s="2">
        <v>1039</v>
      </c>
      <c r="B2917" s="2">
        <v>8056</v>
      </c>
      <c r="C2917" s="2" t="s">
        <v>384</v>
      </c>
      <c r="D2917" s="2" t="s">
        <v>385</v>
      </c>
      <c r="E2917" s="4" t="s">
        <v>245</v>
      </c>
      <c r="F2917" s="2" t="s">
        <v>457</v>
      </c>
      <c r="G2917" s="2" t="s">
        <v>458</v>
      </c>
      <c r="H2917" s="2" t="s">
        <v>248</v>
      </c>
      <c r="I2917" s="2" t="s">
        <v>269</v>
      </c>
      <c r="J2917" s="2" t="s">
        <v>30</v>
      </c>
      <c r="K2917" s="2" t="s">
        <v>30</v>
      </c>
      <c r="L2917" s="2" t="s">
        <v>270</v>
      </c>
      <c r="M2917" s="2" t="s">
        <v>31</v>
      </c>
      <c r="N2917" s="2" t="s">
        <v>375</v>
      </c>
      <c r="O2917" s="2" t="s">
        <v>250</v>
      </c>
      <c r="P2917" s="2" t="s">
        <v>311</v>
      </c>
      <c r="Q2917" s="2" t="s">
        <v>252</v>
      </c>
      <c r="R2917" s="2" t="s">
        <v>253</v>
      </c>
      <c r="S2917" s="2" t="s">
        <v>34</v>
      </c>
      <c r="T2917" s="118">
        <v>0.9</v>
      </c>
      <c r="U2917" s="2" t="s">
        <v>109</v>
      </c>
      <c r="V2917" s="129">
        <v>1.4E-2</v>
      </c>
      <c r="W2917" s="129">
        <v>3.057E-2</v>
      </c>
      <c r="X2917" s="4" t="s">
        <v>256</v>
      </c>
      <c r="Z2917" s="118">
        <v>79499.600000000006</v>
      </c>
      <c r="AA2917" s="127">
        <v>1</v>
      </c>
      <c r="AB2917" s="140">
        <v>117.24</v>
      </c>
      <c r="AD2917" s="118">
        <v>93.204999999999998</v>
      </c>
      <c r="AG2917" s="2" t="s">
        <v>36</v>
      </c>
      <c r="AH2917" s="129">
        <v>1.3100000000000001E-4</v>
      </c>
      <c r="AI2917" s="129">
        <v>1.40710338207591E-3</v>
      </c>
      <c r="AJ2917" s="129">
        <v>2.8162761530337699E-4</v>
      </c>
    </row>
    <row r="2918" spans="1:36" x14ac:dyDescent="0.2">
      <c r="A2918" s="2">
        <v>1039</v>
      </c>
      <c r="B2918" s="2">
        <v>8056</v>
      </c>
      <c r="C2918" s="2" t="s">
        <v>464</v>
      </c>
      <c r="D2918" s="2" t="s">
        <v>465</v>
      </c>
      <c r="E2918" s="4" t="s">
        <v>266</v>
      </c>
      <c r="F2918" s="2" t="s">
        <v>466</v>
      </c>
      <c r="G2918" s="2" t="s">
        <v>467</v>
      </c>
      <c r="H2918" s="2" t="s">
        <v>248</v>
      </c>
      <c r="I2918" s="2" t="s">
        <v>287</v>
      </c>
      <c r="J2918" s="2" t="s">
        <v>30</v>
      </c>
      <c r="K2918" s="2" t="s">
        <v>468</v>
      </c>
      <c r="L2918" s="2" t="s">
        <v>270</v>
      </c>
      <c r="M2918" s="2" t="s">
        <v>31</v>
      </c>
      <c r="N2918" s="2" t="s">
        <v>323</v>
      </c>
      <c r="O2918" s="2" t="s">
        <v>250</v>
      </c>
      <c r="P2918" s="2" t="s">
        <v>398</v>
      </c>
      <c r="Q2918" s="2" t="s">
        <v>290</v>
      </c>
      <c r="R2918" s="2" t="s">
        <v>253</v>
      </c>
      <c r="S2918" s="2" t="s">
        <v>34</v>
      </c>
      <c r="T2918" s="118">
        <v>2.1030000000000002</v>
      </c>
      <c r="U2918" s="2" t="s">
        <v>469</v>
      </c>
      <c r="V2918" s="129">
        <v>4.2999999999999997E-2</v>
      </c>
      <c r="W2918" s="129">
        <v>7.3800000000000004E-2</v>
      </c>
      <c r="X2918" s="4" t="s">
        <v>256</v>
      </c>
      <c r="Z2918" s="118">
        <v>506722.03</v>
      </c>
      <c r="AA2918" s="127">
        <v>1</v>
      </c>
      <c r="AB2918" s="140">
        <v>85.4</v>
      </c>
      <c r="AD2918" s="118">
        <v>432.74099999999999</v>
      </c>
      <c r="AG2918" s="2" t="s">
        <v>36</v>
      </c>
      <c r="AH2918" s="129">
        <v>4.73E-4</v>
      </c>
      <c r="AI2918" s="129">
        <v>6.53300379057701E-3</v>
      </c>
      <c r="AJ2918" s="129">
        <v>1.30756154931114E-3</v>
      </c>
    </row>
    <row r="2919" spans="1:36" x14ac:dyDescent="0.2">
      <c r="A2919" s="2">
        <v>1039</v>
      </c>
      <c r="B2919" s="2">
        <v>8056</v>
      </c>
      <c r="C2919" s="2" t="s">
        <v>378</v>
      </c>
      <c r="D2919" s="2" t="s">
        <v>379</v>
      </c>
      <c r="E2919" s="4" t="s">
        <v>245</v>
      </c>
      <c r="F2919" s="2" t="s">
        <v>470</v>
      </c>
      <c r="G2919" s="2" t="s">
        <v>471</v>
      </c>
      <c r="H2919" s="2" t="s">
        <v>248</v>
      </c>
      <c r="I2919" s="2" t="s">
        <v>269</v>
      </c>
      <c r="J2919" s="2" t="s">
        <v>30</v>
      </c>
      <c r="K2919" s="2" t="s">
        <v>30</v>
      </c>
      <c r="L2919" s="2" t="s">
        <v>270</v>
      </c>
      <c r="M2919" s="2" t="s">
        <v>31</v>
      </c>
      <c r="N2919" s="2" t="s">
        <v>375</v>
      </c>
      <c r="O2919" s="2" t="s">
        <v>250</v>
      </c>
      <c r="P2919" s="2" t="s">
        <v>80</v>
      </c>
      <c r="Q2919" s="2" t="s">
        <v>290</v>
      </c>
      <c r="R2919" s="2" t="s">
        <v>253</v>
      </c>
      <c r="S2919" s="2" t="s">
        <v>34</v>
      </c>
      <c r="T2919" s="118">
        <v>1.47</v>
      </c>
      <c r="U2919" s="2" t="s">
        <v>297</v>
      </c>
      <c r="V2919" s="129">
        <v>1.77E-2</v>
      </c>
      <c r="W2919" s="129">
        <v>2.5729999999999999E-2</v>
      </c>
      <c r="X2919" s="4" t="s">
        <v>256</v>
      </c>
      <c r="Z2919" s="118">
        <v>597180.39</v>
      </c>
      <c r="AA2919" s="127">
        <v>1</v>
      </c>
      <c r="AB2919" s="140">
        <v>116.62</v>
      </c>
      <c r="AD2919" s="118">
        <v>696.43200000000002</v>
      </c>
      <c r="AG2919" s="2" t="s">
        <v>36</v>
      </c>
      <c r="AH2919" s="129">
        <v>2.4499999999999999E-4</v>
      </c>
      <c r="AI2919" s="129">
        <v>1.05138996790062E-2</v>
      </c>
      <c r="AJ2919" s="129">
        <v>2.1043261865869899E-3</v>
      </c>
    </row>
    <row r="2920" spans="1:36" x14ac:dyDescent="0.2">
      <c r="A2920" s="2">
        <v>1039</v>
      </c>
      <c r="B2920" s="2">
        <v>8056</v>
      </c>
      <c r="C2920" s="2" t="s">
        <v>472</v>
      </c>
      <c r="D2920" s="2" t="s">
        <v>473</v>
      </c>
      <c r="E2920" s="4" t="s">
        <v>245</v>
      </c>
      <c r="F2920" s="2" t="s">
        <v>474</v>
      </c>
      <c r="G2920" s="2" t="s">
        <v>475</v>
      </c>
      <c r="H2920" s="2" t="s">
        <v>248</v>
      </c>
      <c r="I2920" s="2" t="s">
        <v>302</v>
      </c>
      <c r="J2920" s="2" t="s">
        <v>30</v>
      </c>
      <c r="K2920" s="2" t="s">
        <v>30</v>
      </c>
      <c r="L2920" s="2" t="s">
        <v>270</v>
      </c>
      <c r="M2920" s="2" t="s">
        <v>31</v>
      </c>
      <c r="N2920" s="2" t="s">
        <v>303</v>
      </c>
      <c r="O2920" s="2" t="s">
        <v>250</v>
      </c>
      <c r="P2920" s="2" t="s">
        <v>476</v>
      </c>
      <c r="Q2920" s="2" t="s">
        <v>290</v>
      </c>
      <c r="R2920" s="2" t="s">
        <v>253</v>
      </c>
      <c r="S2920" s="2" t="s">
        <v>34</v>
      </c>
      <c r="T2920" s="118">
        <v>1.214</v>
      </c>
      <c r="U2920" s="2" t="s">
        <v>157</v>
      </c>
      <c r="V2920" s="129">
        <v>3.2899999999999999E-2</v>
      </c>
      <c r="W2920" s="129">
        <v>4.5249999999999999E-2</v>
      </c>
      <c r="X2920" s="4" t="s">
        <v>256</v>
      </c>
      <c r="Z2920" s="118">
        <v>110716.34</v>
      </c>
      <c r="AA2920" s="127">
        <v>1</v>
      </c>
      <c r="AB2920" s="140">
        <v>99.42</v>
      </c>
      <c r="AD2920" s="118">
        <v>110.074</v>
      </c>
      <c r="AG2920" s="2" t="s">
        <v>36</v>
      </c>
      <c r="AH2920" s="129">
        <v>2.32E-4</v>
      </c>
      <c r="AI2920" s="129">
        <v>1.66176930638332E-3</v>
      </c>
      <c r="AJ2920" s="129">
        <v>3.3259825319347799E-4</v>
      </c>
    </row>
    <row r="2921" spans="1:36" x14ac:dyDescent="0.2">
      <c r="A2921" s="2">
        <v>1039</v>
      </c>
      <c r="B2921" s="2">
        <v>8056</v>
      </c>
      <c r="C2921" s="2" t="s">
        <v>477</v>
      </c>
      <c r="D2921" s="2" t="s">
        <v>478</v>
      </c>
      <c r="E2921" s="4" t="s">
        <v>245</v>
      </c>
      <c r="F2921" s="2" t="s">
        <v>479</v>
      </c>
      <c r="G2921" s="2" t="s">
        <v>480</v>
      </c>
      <c r="H2921" s="2" t="s">
        <v>248</v>
      </c>
      <c r="I2921" s="2" t="s">
        <v>269</v>
      </c>
      <c r="J2921" s="2" t="s">
        <v>30</v>
      </c>
      <c r="K2921" s="2" t="s">
        <v>30</v>
      </c>
      <c r="L2921" s="2" t="s">
        <v>270</v>
      </c>
      <c r="M2921" s="2" t="s">
        <v>31</v>
      </c>
      <c r="N2921" s="2" t="s">
        <v>440</v>
      </c>
      <c r="O2921" s="2" t="s">
        <v>250</v>
      </c>
      <c r="P2921" s="2" t="s">
        <v>251</v>
      </c>
      <c r="Q2921" s="2" t="s">
        <v>252</v>
      </c>
      <c r="R2921" s="2" t="s">
        <v>253</v>
      </c>
      <c r="S2921" s="2" t="s">
        <v>34</v>
      </c>
      <c r="T2921" s="118">
        <v>1.4910000000000001</v>
      </c>
      <c r="U2921" s="2" t="s">
        <v>463</v>
      </c>
      <c r="V2921" s="129">
        <v>1E-3</v>
      </c>
      <c r="W2921" s="129">
        <v>2.3220000000000001E-2</v>
      </c>
      <c r="X2921" s="4" t="s">
        <v>256</v>
      </c>
      <c r="Z2921" s="118">
        <v>888461.48</v>
      </c>
      <c r="AA2921" s="127">
        <v>1</v>
      </c>
      <c r="AB2921" s="140">
        <v>112.46</v>
      </c>
      <c r="AD2921" s="118">
        <v>999.16399999999999</v>
      </c>
      <c r="AG2921" s="2" t="s">
        <v>36</v>
      </c>
      <c r="AH2921" s="129">
        <v>2.075E-3</v>
      </c>
      <c r="AI2921" s="129">
        <v>1.5084187985518501E-2</v>
      </c>
      <c r="AJ2921" s="129">
        <v>3.0190559878280898E-3</v>
      </c>
    </row>
    <row r="2922" spans="1:36" x14ac:dyDescent="0.2">
      <c r="A2922" s="2">
        <v>1039</v>
      </c>
      <c r="B2922" s="2">
        <v>8056</v>
      </c>
      <c r="C2922" s="2" t="s">
        <v>477</v>
      </c>
      <c r="D2922" s="2" t="s">
        <v>478</v>
      </c>
      <c r="E2922" s="4" t="s">
        <v>245</v>
      </c>
      <c r="F2922" s="2" t="s">
        <v>481</v>
      </c>
      <c r="G2922" s="2" t="s">
        <v>482</v>
      </c>
      <c r="H2922" s="2" t="s">
        <v>248</v>
      </c>
      <c r="I2922" s="2" t="s">
        <v>269</v>
      </c>
      <c r="J2922" s="2" t="s">
        <v>30</v>
      </c>
      <c r="K2922" s="2" t="s">
        <v>30</v>
      </c>
      <c r="L2922" s="2" t="s">
        <v>270</v>
      </c>
      <c r="M2922" s="2" t="s">
        <v>31</v>
      </c>
      <c r="N2922" s="2" t="s">
        <v>440</v>
      </c>
      <c r="O2922" s="2" t="s">
        <v>250</v>
      </c>
      <c r="P2922" s="2" t="s">
        <v>251</v>
      </c>
      <c r="Q2922" s="2" t="s">
        <v>252</v>
      </c>
      <c r="R2922" s="2" t="s">
        <v>253</v>
      </c>
      <c r="S2922" s="2" t="s">
        <v>34</v>
      </c>
      <c r="T2922" s="118">
        <v>11.851000000000001</v>
      </c>
      <c r="U2922" s="2" t="s">
        <v>483</v>
      </c>
      <c r="V2922" s="129">
        <v>2.07E-2</v>
      </c>
      <c r="W2922" s="129">
        <v>2.666E-2</v>
      </c>
      <c r="X2922" s="4" t="s">
        <v>256</v>
      </c>
      <c r="Z2922" s="118">
        <v>248238.64</v>
      </c>
      <c r="AA2922" s="127">
        <v>1</v>
      </c>
      <c r="AB2922" s="140">
        <v>108.47</v>
      </c>
      <c r="AD2922" s="118">
        <v>269.26400000000001</v>
      </c>
      <c r="AG2922" s="2" t="s">
        <v>36</v>
      </c>
      <c r="AH2922" s="129">
        <v>3.8000000000000002E-5</v>
      </c>
      <c r="AI2922" s="129">
        <v>4.0650348857873102E-3</v>
      </c>
      <c r="AJ2922" s="129">
        <v>8.1360481084221997E-4</v>
      </c>
    </row>
    <row r="2923" spans="1:36" x14ac:dyDescent="0.2">
      <c r="A2923" s="2">
        <v>1039</v>
      </c>
      <c r="B2923" s="2">
        <v>8056</v>
      </c>
      <c r="C2923" s="2" t="s">
        <v>484</v>
      </c>
      <c r="D2923" s="2" t="s">
        <v>485</v>
      </c>
      <c r="E2923" s="4" t="s">
        <v>245</v>
      </c>
      <c r="F2923" s="2" t="s">
        <v>486</v>
      </c>
      <c r="G2923" s="2" t="s">
        <v>487</v>
      </c>
      <c r="H2923" s="2" t="s">
        <v>248</v>
      </c>
      <c r="I2923" s="2" t="s">
        <v>269</v>
      </c>
      <c r="J2923" s="2" t="s">
        <v>30</v>
      </c>
      <c r="K2923" s="2" t="s">
        <v>30</v>
      </c>
      <c r="L2923" s="2" t="s">
        <v>270</v>
      </c>
      <c r="M2923" s="2" t="s">
        <v>31</v>
      </c>
      <c r="N2923" s="2" t="s">
        <v>440</v>
      </c>
      <c r="O2923" s="2" t="s">
        <v>250</v>
      </c>
      <c r="P2923" s="2" t="s">
        <v>340</v>
      </c>
      <c r="Q2923" s="2" t="s">
        <v>252</v>
      </c>
      <c r="R2923" s="2" t="s">
        <v>253</v>
      </c>
      <c r="S2923" s="2" t="s">
        <v>34</v>
      </c>
      <c r="T2923" s="118">
        <v>0.54600000000000004</v>
      </c>
      <c r="U2923" s="2" t="s">
        <v>488</v>
      </c>
      <c r="V2923" s="129">
        <v>1.8499999999999999E-2</v>
      </c>
      <c r="W2923" s="129">
        <v>3.9030000000000002E-2</v>
      </c>
      <c r="X2923" s="4" t="s">
        <v>256</v>
      </c>
      <c r="Z2923" s="118">
        <v>264040.03999999998</v>
      </c>
      <c r="AA2923" s="127">
        <v>1</v>
      </c>
      <c r="AB2923" s="140">
        <v>115.38</v>
      </c>
      <c r="AD2923" s="118">
        <v>304.649</v>
      </c>
      <c r="AG2923" s="2" t="s">
        <v>36</v>
      </c>
      <c r="AH2923" s="129">
        <v>9.5100000000000002E-4</v>
      </c>
      <c r="AI2923" s="129">
        <v>4.5992347616157199E-3</v>
      </c>
      <c r="AJ2923" s="129">
        <v>9.2052334933863096E-4</v>
      </c>
    </row>
    <row r="2924" spans="1:36" x14ac:dyDescent="0.2">
      <c r="A2924" s="2">
        <v>1039</v>
      </c>
      <c r="B2924" s="2">
        <v>8056</v>
      </c>
      <c r="C2924" s="2" t="s">
        <v>492</v>
      </c>
      <c r="D2924" s="2" t="s">
        <v>493</v>
      </c>
      <c r="E2924" s="4" t="s">
        <v>245</v>
      </c>
      <c r="F2924" s="2" t="s">
        <v>494</v>
      </c>
      <c r="G2924" s="2" t="s">
        <v>495</v>
      </c>
      <c r="H2924" s="2" t="s">
        <v>248</v>
      </c>
      <c r="I2924" s="2" t="s">
        <v>269</v>
      </c>
      <c r="J2924" s="2" t="s">
        <v>30</v>
      </c>
      <c r="K2924" s="2" t="s">
        <v>30</v>
      </c>
      <c r="L2924" s="2" t="s">
        <v>270</v>
      </c>
      <c r="M2924" s="2" t="s">
        <v>31</v>
      </c>
      <c r="N2924" s="2" t="s">
        <v>369</v>
      </c>
      <c r="O2924" s="2" t="s">
        <v>250</v>
      </c>
      <c r="P2924" s="2" t="s">
        <v>311</v>
      </c>
      <c r="Q2924" s="2" t="s">
        <v>252</v>
      </c>
      <c r="R2924" s="2" t="s">
        <v>253</v>
      </c>
      <c r="S2924" s="2" t="s">
        <v>34</v>
      </c>
      <c r="T2924" s="118">
        <v>0.84599999999999997</v>
      </c>
      <c r="U2924" s="2" t="s">
        <v>496</v>
      </c>
      <c r="V2924" s="129">
        <v>1.0500000000000001E-2</v>
      </c>
      <c r="W2924" s="129">
        <v>2.9669999999999998E-2</v>
      </c>
      <c r="X2924" s="4" t="s">
        <v>256</v>
      </c>
      <c r="Z2924" s="118">
        <v>116403.81</v>
      </c>
      <c r="AA2924" s="127">
        <v>1</v>
      </c>
      <c r="AB2924" s="140">
        <v>115.34</v>
      </c>
      <c r="AD2924" s="118">
        <v>134.26</v>
      </c>
      <c r="AG2924" s="2" t="s">
        <v>36</v>
      </c>
      <c r="AH2924" s="129">
        <v>3.6299999999999999E-4</v>
      </c>
      <c r="AI2924" s="129">
        <v>2.0269003425263401E-3</v>
      </c>
      <c r="AJ2924" s="129">
        <v>4.0567815925589002E-4</v>
      </c>
    </row>
    <row r="2925" spans="1:36" x14ac:dyDescent="0.2">
      <c r="A2925" s="2">
        <v>1039</v>
      </c>
      <c r="B2925" s="2">
        <v>8056</v>
      </c>
      <c r="C2925" s="2" t="s">
        <v>497</v>
      </c>
      <c r="D2925" s="2" t="s">
        <v>498</v>
      </c>
      <c r="E2925" s="4" t="s">
        <v>245</v>
      </c>
      <c r="F2925" s="2" t="s">
        <v>499</v>
      </c>
      <c r="G2925" s="2" t="s">
        <v>500</v>
      </c>
      <c r="H2925" s="2" t="s">
        <v>248</v>
      </c>
      <c r="I2925" s="2" t="s">
        <v>302</v>
      </c>
      <c r="J2925" s="2" t="s">
        <v>30</v>
      </c>
      <c r="K2925" s="2" t="s">
        <v>30</v>
      </c>
      <c r="L2925" s="2" t="s">
        <v>270</v>
      </c>
      <c r="M2925" s="2" t="s">
        <v>31</v>
      </c>
      <c r="N2925" s="2" t="s">
        <v>501</v>
      </c>
      <c r="O2925" s="2" t="s">
        <v>250</v>
      </c>
      <c r="P2925" s="2" t="s">
        <v>476</v>
      </c>
      <c r="Q2925" s="2" t="s">
        <v>290</v>
      </c>
      <c r="R2925" s="2" t="s">
        <v>253</v>
      </c>
      <c r="S2925" s="2" t="s">
        <v>34</v>
      </c>
      <c r="T2925" s="118">
        <v>0.499</v>
      </c>
      <c r="U2925" s="2" t="s">
        <v>502</v>
      </c>
      <c r="V2925" s="129">
        <v>1.4999999999999999E-2</v>
      </c>
      <c r="W2925" s="129">
        <v>3.1579999999999997E-2</v>
      </c>
      <c r="X2925" s="4" t="s">
        <v>256</v>
      </c>
      <c r="Z2925" s="118">
        <v>45457.32</v>
      </c>
      <c r="AA2925" s="127">
        <v>1</v>
      </c>
      <c r="AB2925" s="140">
        <v>99.2</v>
      </c>
      <c r="AC2925" s="118">
        <v>46.116999999999997</v>
      </c>
      <c r="AD2925" s="118">
        <v>91.210999999999999</v>
      </c>
      <c r="AG2925" s="2" t="s">
        <v>36</v>
      </c>
      <c r="AH2925" s="129">
        <v>5.4520000000000002E-3</v>
      </c>
      <c r="AI2925" s="129">
        <v>1.3769933999830399E-3</v>
      </c>
      <c r="AJ2925" s="129">
        <v>2.75601190691185E-4</v>
      </c>
    </row>
    <row r="2926" spans="1:36" x14ac:dyDescent="0.2">
      <c r="A2926" s="2">
        <v>1039</v>
      </c>
      <c r="B2926" s="2">
        <v>8056</v>
      </c>
      <c r="C2926" s="2" t="s">
        <v>503</v>
      </c>
      <c r="D2926" s="2" t="s">
        <v>504</v>
      </c>
      <c r="E2926" s="4" t="s">
        <v>245</v>
      </c>
      <c r="F2926" s="2" t="s">
        <v>505</v>
      </c>
      <c r="G2926" s="2" t="s">
        <v>506</v>
      </c>
      <c r="H2926" s="2" t="s">
        <v>248</v>
      </c>
      <c r="I2926" s="2" t="s">
        <v>302</v>
      </c>
      <c r="J2926" s="2" t="s">
        <v>30</v>
      </c>
      <c r="K2926" s="2" t="s">
        <v>30</v>
      </c>
      <c r="L2926" s="2" t="s">
        <v>270</v>
      </c>
      <c r="M2926" s="2" t="s">
        <v>31</v>
      </c>
      <c r="N2926" s="2" t="s">
        <v>440</v>
      </c>
      <c r="O2926" s="2" t="s">
        <v>250</v>
      </c>
      <c r="P2926" s="2" t="s">
        <v>340</v>
      </c>
      <c r="Q2926" s="2" t="s">
        <v>252</v>
      </c>
      <c r="R2926" s="2" t="s">
        <v>253</v>
      </c>
      <c r="S2926" s="2" t="s">
        <v>34</v>
      </c>
      <c r="T2926" s="118">
        <v>0.98799999999999999</v>
      </c>
      <c r="U2926" s="2" t="s">
        <v>507</v>
      </c>
      <c r="V2926" s="129">
        <v>2.8000000000000001E-2</v>
      </c>
      <c r="W2926" s="129">
        <v>4.6800000000000001E-2</v>
      </c>
      <c r="X2926" s="4" t="s">
        <v>256</v>
      </c>
      <c r="Z2926" s="118">
        <v>16116.25</v>
      </c>
      <c r="AA2926" s="127">
        <v>1</v>
      </c>
      <c r="AB2926" s="140">
        <v>98.26</v>
      </c>
      <c r="AD2926" s="118">
        <v>15.836</v>
      </c>
      <c r="AG2926" s="2" t="s">
        <v>36</v>
      </c>
      <c r="AH2926" s="129">
        <v>1.8599999999999999E-4</v>
      </c>
      <c r="AI2926" s="129">
        <v>2.39070510590022E-4</v>
      </c>
      <c r="AJ2926" s="129">
        <v>4.7849261571312497E-5</v>
      </c>
    </row>
    <row r="2927" spans="1:36" x14ac:dyDescent="0.2">
      <c r="A2927" s="2">
        <v>1039</v>
      </c>
      <c r="B2927" s="2">
        <v>8056</v>
      </c>
      <c r="C2927" s="2" t="s">
        <v>513</v>
      </c>
      <c r="D2927" s="2" t="s">
        <v>514</v>
      </c>
      <c r="E2927" s="4" t="s">
        <v>245</v>
      </c>
      <c r="F2927" s="2" t="s">
        <v>515</v>
      </c>
      <c r="G2927" s="2" t="s">
        <v>516</v>
      </c>
      <c r="H2927" s="2" t="s">
        <v>248</v>
      </c>
      <c r="I2927" s="2" t="s">
        <v>302</v>
      </c>
      <c r="J2927" s="2" t="s">
        <v>30</v>
      </c>
      <c r="K2927" s="2" t="s">
        <v>30</v>
      </c>
      <c r="L2927" s="2" t="s">
        <v>270</v>
      </c>
      <c r="M2927" s="2" t="s">
        <v>31</v>
      </c>
      <c r="N2927" s="2" t="s">
        <v>271</v>
      </c>
      <c r="O2927" s="2" t="s">
        <v>250</v>
      </c>
      <c r="P2927" s="2" t="s">
        <v>289</v>
      </c>
      <c r="Q2927" s="2" t="s">
        <v>290</v>
      </c>
      <c r="R2927" s="2" t="s">
        <v>253</v>
      </c>
      <c r="S2927" s="2" t="s">
        <v>34</v>
      </c>
      <c r="T2927" s="118">
        <v>0.73</v>
      </c>
      <c r="U2927" s="2" t="s">
        <v>109</v>
      </c>
      <c r="V2927" s="129">
        <v>2.4E-2</v>
      </c>
      <c r="W2927" s="129">
        <v>4.555E-2</v>
      </c>
      <c r="X2927" s="4" t="s">
        <v>256</v>
      </c>
      <c r="Z2927" s="118">
        <v>49235</v>
      </c>
      <c r="AA2927" s="127">
        <v>1</v>
      </c>
      <c r="AB2927" s="140">
        <v>99.1</v>
      </c>
      <c r="AD2927" s="118">
        <v>48.792000000000002</v>
      </c>
      <c r="AG2927" s="2" t="s">
        <v>36</v>
      </c>
      <c r="AH2927" s="129">
        <v>2.3000000000000001E-4</v>
      </c>
      <c r="AI2927" s="129">
        <v>7.3660192647022099E-4</v>
      </c>
      <c r="AJ2927" s="129">
        <v>1.4742871534686601E-4</v>
      </c>
    </row>
    <row r="2928" spans="1:36" x14ac:dyDescent="0.2">
      <c r="A2928" s="2">
        <v>1039</v>
      </c>
      <c r="B2928" s="2">
        <v>8056</v>
      </c>
      <c r="C2928" s="2" t="s">
        <v>394</v>
      </c>
      <c r="D2928" s="2" t="s">
        <v>395</v>
      </c>
      <c r="E2928" s="4" t="s">
        <v>245</v>
      </c>
      <c r="F2928" s="2" t="s">
        <v>517</v>
      </c>
      <c r="G2928" s="2" t="s">
        <v>518</v>
      </c>
      <c r="H2928" s="2" t="s">
        <v>248</v>
      </c>
      <c r="I2928" s="2" t="s">
        <v>269</v>
      </c>
      <c r="J2928" s="2" t="s">
        <v>30</v>
      </c>
      <c r="K2928" s="2" t="s">
        <v>30</v>
      </c>
      <c r="L2928" s="2" t="s">
        <v>270</v>
      </c>
      <c r="M2928" s="2" t="s">
        <v>31</v>
      </c>
      <c r="N2928" s="2" t="s">
        <v>375</v>
      </c>
      <c r="O2928" s="2" t="s">
        <v>250</v>
      </c>
      <c r="P2928" s="2" t="s">
        <v>398</v>
      </c>
      <c r="Q2928" s="2" t="s">
        <v>290</v>
      </c>
      <c r="R2928" s="2" t="s">
        <v>253</v>
      </c>
      <c r="S2928" s="2" t="s">
        <v>34</v>
      </c>
      <c r="T2928" s="118">
        <v>5.4560000000000004</v>
      </c>
      <c r="U2928" s="2" t="s">
        <v>519</v>
      </c>
      <c r="V2928" s="129">
        <v>1.5800000000000002E-2</v>
      </c>
      <c r="W2928" s="129">
        <v>2.5899999999999999E-2</v>
      </c>
      <c r="X2928" s="4" t="s">
        <v>256</v>
      </c>
      <c r="Z2928" s="118">
        <v>496199.23</v>
      </c>
      <c r="AA2928" s="127">
        <v>1</v>
      </c>
      <c r="AB2928" s="140">
        <v>112.35</v>
      </c>
      <c r="AD2928" s="118">
        <v>557.48</v>
      </c>
      <c r="AG2928" s="2" t="s">
        <v>36</v>
      </c>
      <c r="AH2928" s="129">
        <v>4.4999999999999999E-4</v>
      </c>
      <c r="AI2928" s="129">
        <v>8.4161683927424392E-3</v>
      </c>
      <c r="AJ2928" s="129">
        <v>1.6844714216683199E-3</v>
      </c>
    </row>
    <row r="2929" spans="1:36" x14ac:dyDescent="0.2">
      <c r="A2929" s="2">
        <v>1039</v>
      </c>
      <c r="B2929" s="2">
        <v>8056</v>
      </c>
      <c r="C2929" s="2" t="s">
        <v>508</v>
      </c>
      <c r="D2929" s="2" t="s">
        <v>509</v>
      </c>
      <c r="E2929" s="4" t="s">
        <v>245</v>
      </c>
      <c r="F2929" s="2" t="s">
        <v>520</v>
      </c>
      <c r="G2929" s="2" t="s">
        <v>521</v>
      </c>
      <c r="H2929" s="2" t="s">
        <v>248</v>
      </c>
      <c r="I2929" s="2" t="s">
        <v>309</v>
      </c>
      <c r="J2929" s="2" t="s">
        <v>30</v>
      </c>
      <c r="K2929" s="2" t="s">
        <v>322</v>
      </c>
      <c r="L2929" s="2" t="s">
        <v>270</v>
      </c>
      <c r="M2929" s="2" t="s">
        <v>31</v>
      </c>
      <c r="N2929" s="2" t="s">
        <v>296</v>
      </c>
      <c r="O2929" s="2" t="s">
        <v>250</v>
      </c>
      <c r="P2929" s="2" t="s">
        <v>346</v>
      </c>
      <c r="Q2929" s="2" t="s">
        <v>252</v>
      </c>
      <c r="R2929" s="2" t="s">
        <v>253</v>
      </c>
      <c r="S2929" s="2" t="s">
        <v>34</v>
      </c>
      <c r="T2929" s="118">
        <v>1.577</v>
      </c>
      <c r="U2929" s="2" t="s">
        <v>304</v>
      </c>
      <c r="V2929" s="129">
        <v>1.25E-3</v>
      </c>
      <c r="W2929" s="129">
        <v>4.8980000000000003E-2</v>
      </c>
      <c r="X2929" s="4" t="s">
        <v>256</v>
      </c>
      <c r="Z2929" s="118">
        <v>216885</v>
      </c>
      <c r="AA2929" s="127">
        <v>1</v>
      </c>
      <c r="AB2929" s="140">
        <v>93.2</v>
      </c>
      <c r="AD2929" s="118">
        <v>202.137</v>
      </c>
      <c r="AG2929" s="2" t="s">
        <v>36</v>
      </c>
      <c r="AH2929" s="129">
        <v>3.8299999999999999E-4</v>
      </c>
      <c r="AI2929" s="129">
        <v>3.0516216174588098E-3</v>
      </c>
      <c r="AJ2929" s="129">
        <v>6.1077311722842304E-4</v>
      </c>
    </row>
    <row r="2930" spans="1:36" x14ac:dyDescent="0.2">
      <c r="A2930" s="2">
        <v>1039</v>
      </c>
      <c r="B2930" s="2">
        <v>8056</v>
      </c>
      <c r="C2930" s="2" t="s">
        <v>522</v>
      </c>
      <c r="D2930" s="2" t="s">
        <v>523</v>
      </c>
      <c r="E2930" s="4" t="s">
        <v>245</v>
      </c>
      <c r="F2930" s="2" t="s">
        <v>524</v>
      </c>
      <c r="G2930" s="2" t="s">
        <v>525</v>
      </c>
      <c r="H2930" s="2" t="s">
        <v>248</v>
      </c>
      <c r="I2930" s="2" t="s">
        <v>302</v>
      </c>
      <c r="J2930" s="2" t="s">
        <v>30</v>
      </c>
      <c r="K2930" s="2" t="s">
        <v>30</v>
      </c>
      <c r="L2930" s="2" t="s">
        <v>270</v>
      </c>
      <c r="M2930" s="2" t="s">
        <v>31</v>
      </c>
      <c r="N2930" s="2" t="s">
        <v>281</v>
      </c>
      <c r="O2930" s="2" t="s">
        <v>250</v>
      </c>
      <c r="P2930" s="2" t="s">
        <v>311</v>
      </c>
      <c r="Q2930" s="2" t="s">
        <v>252</v>
      </c>
      <c r="R2930" s="2" t="s">
        <v>253</v>
      </c>
      <c r="S2930" s="2" t="s">
        <v>34</v>
      </c>
      <c r="T2930" s="118">
        <v>0.73599999999999999</v>
      </c>
      <c r="U2930" s="2" t="s">
        <v>526</v>
      </c>
      <c r="V2930" s="129">
        <v>3.9E-2</v>
      </c>
      <c r="W2930" s="129">
        <v>4.8250000000000001E-2</v>
      </c>
      <c r="X2930" s="4" t="s">
        <v>256</v>
      </c>
      <c r="Z2930" s="118">
        <v>21297.5</v>
      </c>
      <c r="AA2930" s="127">
        <v>1</v>
      </c>
      <c r="AB2930" s="140">
        <v>100.36</v>
      </c>
      <c r="AD2930" s="118">
        <v>21.373999999999999</v>
      </c>
      <c r="AG2930" s="2" t="s">
        <v>36</v>
      </c>
      <c r="AH2930" s="129">
        <v>7.3999999999999996E-5</v>
      </c>
      <c r="AI2930" s="129">
        <v>3.2268184628046097E-4</v>
      </c>
      <c r="AJ2930" s="129">
        <v>6.4583825202372094E-5</v>
      </c>
    </row>
    <row r="2931" spans="1:36" x14ac:dyDescent="0.2">
      <c r="A2931" s="2">
        <v>1039</v>
      </c>
      <c r="B2931" s="2">
        <v>8056</v>
      </c>
      <c r="C2931" s="2" t="s">
        <v>527</v>
      </c>
      <c r="D2931" s="2" t="s">
        <v>528</v>
      </c>
      <c r="E2931" s="4" t="s">
        <v>245</v>
      </c>
      <c r="F2931" s="2" t="s">
        <v>529</v>
      </c>
      <c r="G2931" s="2" t="s">
        <v>530</v>
      </c>
      <c r="H2931" s="2" t="s">
        <v>248</v>
      </c>
      <c r="I2931" s="2" t="s">
        <v>269</v>
      </c>
      <c r="J2931" s="2" t="s">
        <v>30</v>
      </c>
      <c r="K2931" s="2" t="s">
        <v>30</v>
      </c>
      <c r="L2931" s="2" t="s">
        <v>270</v>
      </c>
      <c r="M2931" s="2" t="s">
        <v>31</v>
      </c>
      <c r="N2931" s="2" t="s">
        <v>303</v>
      </c>
      <c r="O2931" s="2" t="s">
        <v>250</v>
      </c>
      <c r="P2931" s="2" t="s">
        <v>272</v>
      </c>
      <c r="Q2931" s="2" t="s">
        <v>272</v>
      </c>
      <c r="R2931" s="2" t="s">
        <v>272</v>
      </c>
      <c r="S2931" s="2" t="s">
        <v>34</v>
      </c>
      <c r="T2931" s="118">
        <v>0.24399999999999999</v>
      </c>
      <c r="U2931" s="2" t="s">
        <v>93</v>
      </c>
      <c r="V2931" s="129">
        <v>1.6400000000000001E-2</v>
      </c>
      <c r="W2931" s="129">
        <v>5.688E-2</v>
      </c>
      <c r="X2931" s="4" t="s">
        <v>256</v>
      </c>
      <c r="Z2931" s="118">
        <v>218972.88</v>
      </c>
      <c r="AA2931" s="127">
        <v>1</v>
      </c>
      <c r="AB2931" s="140">
        <v>117.44</v>
      </c>
      <c r="AD2931" s="118">
        <v>257.16199999999998</v>
      </c>
      <c r="AG2931" s="2" t="s">
        <v>36</v>
      </c>
      <c r="AH2931" s="129">
        <v>9.5500000000000001E-4</v>
      </c>
      <c r="AI2931" s="129">
        <v>3.8823226580569502E-3</v>
      </c>
      <c r="AJ2931" s="129">
        <v>7.7703549430305002E-4</v>
      </c>
    </row>
    <row r="2932" spans="1:36" x14ac:dyDescent="0.2">
      <c r="A2932" s="2">
        <v>1039</v>
      </c>
      <c r="B2932" s="2">
        <v>8056</v>
      </c>
      <c r="C2932" s="2" t="s">
        <v>531</v>
      </c>
      <c r="D2932" s="2" t="s">
        <v>532</v>
      </c>
      <c r="E2932" s="4" t="s">
        <v>266</v>
      </c>
      <c r="F2932" s="2" t="s">
        <v>533</v>
      </c>
      <c r="G2932" s="2" t="s">
        <v>534</v>
      </c>
      <c r="H2932" s="2" t="s">
        <v>248</v>
      </c>
      <c r="I2932" s="2" t="s">
        <v>302</v>
      </c>
      <c r="J2932" s="2" t="s">
        <v>30</v>
      </c>
      <c r="K2932" s="2" t="s">
        <v>78</v>
      </c>
      <c r="L2932" s="2" t="s">
        <v>270</v>
      </c>
      <c r="M2932" s="2" t="s">
        <v>31</v>
      </c>
      <c r="N2932" s="2" t="s">
        <v>323</v>
      </c>
      <c r="O2932" s="2" t="s">
        <v>250</v>
      </c>
      <c r="P2932" s="2" t="s">
        <v>272</v>
      </c>
      <c r="Q2932" s="2" t="s">
        <v>272</v>
      </c>
      <c r="R2932" s="2" t="s">
        <v>272</v>
      </c>
      <c r="S2932" s="2" t="s">
        <v>34</v>
      </c>
      <c r="T2932" s="118">
        <v>0.16200000000000001</v>
      </c>
      <c r="U2932" s="2" t="s">
        <v>282</v>
      </c>
      <c r="V2932" s="129">
        <v>2.6499999999999999E-2</v>
      </c>
      <c r="W2932" s="129">
        <v>1E-4</v>
      </c>
      <c r="X2932" s="4" t="s">
        <v>256</v>
      </c>
      <c r="Z2932" s="118">
        <v>436120.11</v>
      </c>
      <c r="AA2932" s="127">
        <v>1</v>
      </c>
      <c r="AB2932" s="140">
        <v>78.58</v>
      </c>
      <c r="AD2932" s="118">
        <v>342.70299999999997</v>
      </c>
      <c r="AG2932" s="2" t="s">
        <v>36</v>
      </c>
      <c r="AH2932" s="129">
        <v>1.5759999999999999E-3</v>
      </c>
      <c r="AI2932" s="129">
        <v>5.1737255978387903E-3</v>
      </c>
      <c r="AJ2932" s="129">
        <v>1.0355060053965301E-3</v>
      </c>
    </row>
    <row r="2933" spans="1:36" x14ac:dyDescent="0.2">
      <c r="A2933" s="2">
        <v>1039</v>
      </c>
      <c r="B2933" s="2">
        <v>8056</v>
      </c>
      <c r="C2933" s="2" t="s">
        <v>538</v>
      </c>
      <c r="D2933" s="2" t="s">
        <v>539</v>
      </c>
      <c r="E2933" s="4" t="s">
        <v>245</v>
      </c>
      <c r="F2933" s="2" t="s">
        <v>540</v>
      </c>
      <c r="G2933" s="2" t="s">
        <v>541</v>
      </c>
      <c r="H2933" s="2" t="s">
        <v>248</v>
      </c>
      <c r="I2933" s="2" t="s">
        <v>269</v>
      </c>
      <c r="J2933" s="2" t="s">
        <v>30</v>
      </c>
      <c r="K2933" s="2" t="s">
        <v>30</v>
      </c>
      <c r="L2933" s="2" t="s">
        <v>270</v>
      </c>
      <c r="M2933" s="2" t="s">
        <v>31</v>
      </c>
      <c r="N2933" s="2" t="s">
        <v>249</v>
      </c>
      <c r="O2933" s="2" t="s">
        <v>250</v>
      </c>
      <c r="P2933" s="2" t="s">
        <v>251</v>
      </c>
      <c r="Q2933" s="2" t="s">
        <v>252</v>
      </c>
      <c r="R2933" s="2" t="s">
        <v>253</v>
      </c>
      <c r="S2933" s="2" t="s">
        <v>34</v>
      </c>
      <c r="T2933" s="118">
        <v>2.012</v>
      </c>
      <c r="U2933" s="2" t="s">
        <v>542</v>
      </c>
      <c r="V2933" s="129">
        <v>1.4999999999999999E-2</v>
      </c>
      <c r="W2933" s="129">
        <v>2.3179999999999999E-2</v>
      </c>
      <c r="X2933" s="4" t="s">
        <v>256</v>
      </c>
      <c r="Z2933" s="118">
        <v>840361.51</v>
      </c>
      <c r="AA2933" s="127">
        <v>1</v>
      </c>
      <c r="AB2933" s="140">
        <v>117.64</v>
      </c>
      <c r="AD2933" s="118">
        <v>988.601</v>
      </c>
      <c r="AG2933" s="2" t="s">
        <v>36</v>
      </c>
      <c r="AH2933" s="129">
        <v>3.6110000000000001E-3</v>
      </c>
      <c r="AI2933" s="129">
        <v>1.4924727905614801E-2</v>
      </c>
      <c r="AJ2933" s="129">
        <v>2.9871405204847401E-3</v>
      </c>
    </row>
    <row r="2934" spans="1:36" x14ac:dyDescent="0.2">
      <c r="A2934" s="2">
        <v>1039</v>
      </c>
      <c r="B2934" s="2">
        <v>8056</v>
      </c>
      <c r="C2934" s="2" t="s">
        <v>492</v>
      </c>
      <c r="D2934" s="2" t="s">
        <v>493</v>
      </c>
      <c r="E2934" s="4" t="s">
        <v>245</v>
      </c>
      <c r="F2934" s="2" t="s">
        <v>543</v>
      </c>
      <c r="G2934" s="2" t="s">
        <v>544</v>
      </c>
      <c r="H2934" s="2" t="s">
        <v>248</v>
      </c>
      <c r="I2934" s="2" t="s">
        <v>302</v>
      </c>
      <c r="J2934" s="2" t="s">
        <v>30</v>
      </c>
      <c r="K2934" s="2" t="s">
        <v>30</v>
      </c>
      <c r="L2934" s="2" t="s">
        <v>270</v>
      </c>
      <c r="M2934" s="2" t="s">
        <v>31</v>
      </c>
      <c r="N2934" s="2" t="s">
        <v>369</v>
      </c>
      <c r="O2934" s="2" t="s">
        <v>250</v>
      </c>
      <c r="P2934" s="2" t="s">
        <v>311</v>
      </c>
      <c r="Q2934" s="2" t="s">
        <v>252</v>
      </c>
      <c r="R2934" s="2" t="s">
        <v>253</v>
      </c>
      <c r="S2934" s="2" t="s">
        <v>34</v>
      </c>
      <c r="T2934" s="118">
        <v>1.5509999999999999</v>
      </c>
      <c r="U2934" s="2" t="s">
        <v>545</v>
      </c>
      <c r="V2934" s="129">
        <v>2.18E-2</v>
      </c>
      <c r="W2934" s="129">
        <v>4.4249999999999998E-2</v>
      </c>
      <c r="X2934" s="4" t="s">
        <v>256</v>
      </c>
      <c r="Z2934" s="118">
        <v>-0.01</v>
      </c>
      <c r="AA2934" s="127">
        <v>1</v>
      </c>
      <c r="AB2934" s="140">
        <v>96.99</v>
      </c>
      <c r="AD2934" s="118">
        <v>0</v>
      </c>
      <c r="AG2934" s="2" t="s">
        <v>36</v>
      </c>
      <c r="AH2934" s="129">
        <v>0</v>
      </c>
      <c r="AI2934" s="129">
        <v>-1.46423981873926E-10</v>
      </c>
      <c r="AJ2934" s="129">
        <v>-2.9306330553723298E-11</v>
      </c>
    </row>
    <row r="2935" spans="1:36" x14ac:dyDescent="0.2">
      <c r="A2935" s="2">
        <v>1039</v>
      </c>
      <c r="B2935" s="2">
        <v>8056</v>
      </c>
      <c r="C2935" s="2" t="s">
        <v>546</v>
      </c>
      <c r="D2935" s="2" t="s">
        <v>547</v>
      </c>
      <c r="E2935" s="4" t="s">
        <v>245</v>
      </c>
      <c r="F2935" s="2" t="s">
        <v>548</v>
      </c>
      <c r="G2935" s="2" t="s">
        <v>549</v>
      </c>
      <c r="H2935" s="2" t="s">
        <v>248</v>
      </c>
      <c r="I2935" s="2" t="s">
        <v>309</v>
      </c>
      <c r="J2935" s="2" t="s">
        <v>30</v>
      </c>
      <c r="K2935" s="2" t="s">
        <v>30</v>
      </c>
      <c r="L2935" s="2" t="s">
        <v>270</v>
      </c>
      <c r="M2935" s="2" t="s">
        <v>31</v>
      </c>
      <c r="N2935" s="2" t="s">
        <v>296</v>
      </c>
      <c r="O2935" s="2" t="s">
        <v>250</v>
      </c>
      <c r="P2935" s="2" t="s">
        <v>272</v>
      </c>
      <c r="Q2935" s="2" t="s">
        <v>272</v>
      </c>
      <c r="R2935" s="2" t="s">
        <v>272</v>
      </c>
      <c r="S2935" s="2" t="s">
        <v>34</v>
      </c>
      <c r="T2935" s="118">
        <v>0.99399999999999999</v>
      </c>
      <c r="U2935" s="2" t="s">
        <v>282</v>
      </c>
      <c r="V2935" s="129">
        <v>1.2E-2</v>
      </c>
      <c r="W2935" s="129">
        <v>5.339E-2</v>
      </c>
      <c r="X2935" s="4" t="s">
        <v>256</v>
      </c>
      <c r="Z2935" s="118">
        <v>102772</v>
      </c>
      <c r="AA2935" s="127">
        <v>1</v>
      </c>
      <c r="AB2935" s="140">
        <v>96.1</v>
      </c>
      <c r="AD2935" s="118">
        <v>98.763999999999996</v>
      </c>
      <c r="AG2935" s="2" t="s">
        <v>36</v>
      </c>
      <c r="AH2935" s="129">
        <v>1.658E-3</v>
      </c>
      <c r="AI2935" s="129">
        <v>1.49101993318965E-3</v>
      </c>
      <c r="AJ2935" s="129">
        <v>2.9842326690630302E-4</v>
      </c>
    </row>
    <row r="2936" spans="1:36" x14ac:dyDescent="0.2">
      <c r="A2936" s="2">
        <v>1039</v>
      </c>
      <c r="B2936" s="2">
        <v>8056</v>
      </c>
      <c r="C2936" s="2" t="s">
        <v>365</v>
      </c>
      <c r="D2936" s="2" t="s">
        <v>366</v>
      </c>
      <c r="E2936" s="4" t="s">
        <v>245</v>
      </c>
      <c r="F2936" s="2" t="s">
        <v>550</v>
      </c>
      <c r="G2936" s="2" t="s">
        <v>551</v>
      </c>
      <c r="H2936" s="2" t="s">
        <v>248</v>
      </c>
      <c r="I2936" s="2" t="s">
        <v>302</v>
      </c>
      <c r="J2936" s="2" t="s">
        <v>30</v>
      </c>
      <c r="K2936" s="2" t="s">
        <v>30</v>
      </c>
      <c r="L2936" s="2" t="s">
        <v>270</v>
      </c>
      <c r="M2936" s="2" t="s">
        <v>31</v>
      </c>
      <c r="N2936" s="2" t="s">
        <v>369</v>
      </c>
      <c r="O2936" s="2" t="s">
        <v>250</v>
      </c>
      <c r="P2936" s="2" t="s">
        <v>311</v>
      </c>
      <c r="Q2936" s="2" t="s">
        <v>252</v>
      </c>
      <c r="R2936" s="2" t="s">
        <v>253</v>
      </c>
      <c r="S2936" s="2" t="s">
        <v>34</v>
      </c>
      <c r="T2936" s="118">
        <v>1.462</v>
      </c>
      <c r="U2936" s="2" t="s">
        <v>552</v>
      </c>
      <c r="V2936" s="129">
        <v>2.1499999999999998E-2</v>
      </c>
      <c r="W2936" s="129">
        <v>4.4859999999999997E-2</v>
      </c>
      <c r="X2936" s="4" t="s">
        <v>256</v>
      </c>
      <c r="Z2936" s="118">
        <v>112152.01</v>
      </c>
      <c r="AA2936" s="127">
        <v>1</v>
      </c>
      <c r="AB2936" s="140">
        <v>96.76</v>
      </c>
      <c r="AC2936" s="118">
        <v>10.824999999999999</v>
      </c>
      <c r="AD2936" s="118">
        <v>119.34399999999999</v>
      </c>
      <c r="AG2936" s="2" t="s">
        <v>36</v>
      </c>
      <c r="AH2936" s="129">
        <v>1.8799999999999999E-4</v>
      </c>
      <c r="AI2936" s="129">
        <v>1.8017084472473301E-3</v>
      </c>
      <c r="AJ2936" s="129">
        <v>3.6060666183719201E-4</v>
      </c>
    </row>
    <row r="2937" spans="1:36" x14ac:dyDescent="0.2">
      <c r="A2937" s="2">
        <v>1039</v>
      </c>
      <c r="B2937" s="2">
        <v>8056</v>
      </c>
      <c r="C2937" s="2" t="s">
        <v>421</v>
      </c>
      <c r="D2937" s="2" t="s">
        <v>422</v>
      </c>
      <c r="E2937" s="4" t="s">
        <v>245</v>
      </c>
      <c r="F2937" s="2" t="s">
        <v>553</v>
      </c>
      <c r="G2937" s="2" t="s">
        <v>554</v>
      </c>
      <c r="H2937" s="2" t="s">
        <v>248</v>
      </c>
      <c r="I2937" s="2" t="s">
        <v>302</v>
      </c>
      <c r="J2937" s="2" t="s">
        <v>30</v>
      </c>
      <c r="K2937" s="2" t="s">
        <v>30</v>
      </c>
      <c r="L2937" s="2" t="s">
        <v>270</v>
      </c>
      <c r="M2937" s="2" t="s">
        <v>31</v>
      </c>
      <c r="N2937" s="2" t="s">
        <v>323</v>
      </c>
      <c r="O2937" s="2" t="s">
        <v>250</v>
      </c>
      <c r="P2937" s="2" t="s">
        <v>340</v>
      </c>
      <c r="Q2937" s="2" t="s">
        <v>252</v>
      </c>
      <c r="R2937" s="2" t="s">
        <v>253</v>
      </c>
      <c r="S2937" s="2" t="s">
        <v>34</v>
      </c>
      <c r="T2937" s="118">
        <v>1.579</v>
      </c>
      <c r="U2937" s="2" t="s">
        <v>555</v>
      </c>
      <c r="V2937" s="129">
        <v>2.3E-2</v>
      </c>
      <c r="W2937" s="129">
        <v>4.5420000000000002E-2</v>
      </c>
      <c r="X2937" s="4" t="s">
        <v>256</v>
      </c>
      <c r="Z2937" s="118">
        <v>381820.64</v>
      </c>
      <c r="AA2937" s="127">
        <v>1</v>
      </c>
      <c r="AB2937" s="140">
        <v>97.31</v>
      </c>
      <c r="AD2937" s="118">
        <v>371.55</v>
      </c>
      <c r="AG2937" s="2" t="s">
        <v>36</v>
      </c>
      <c r="AH2937" s="129">
        <v>5.4500000000000002E-4</v>
      </c>
      <c r="AI2937" s="129">
        <v>5.6092155254764001E-3</v>
      </c>
      <c r="AJ2937" s="129">
        <v>1.1226680372497201E-3</v>
      </c>
    </row>
    <row r="2938" spans="1:36" x14ac:dyDescent="0.2">
      <c r="A2938" s="2">
        <v>1039</v>
      </c>
      <c r="B2938" s="2">
        <v>8056</v>
      </c>
      <c r="C2938" s="2" t="s">
        <v>406</v>
      </c>
      <c r="D2938" s="2" t="s">
        <v>407</v>
      </c>
      <c r="E2938" s="4" t="s">
        <v>245</v>
      </c>
      <c r="F2938" s="2" t="s">
        <v>556</v>
      </c>
      <c r="G2938" s="2" t="s">
        <v>557</v>
      </c>
      <c r="H2938" s="2" t="s">
        <v>248</v>
      </c>
      <c r="I2938" s="2" t="s">
        <v>269</v>
      </c>
      <c r="J2938" s="2" t="s">
        <v>30</v>
      </c>
      <c r="K2938" s="2" t="s">
        <v>30</v>
      </c>
      <c r="L2938" s="2" t="s">
        <v>270</v>
      </c>
      <c r="M2938" s="2" t="s">
        <v>31</v>
      </c>
      <c r="N2938" s="2" t="s">
        <v>375</v>
      </c>
      <c r="O2938" s="2" t="s">
        <v>250</v>
      </c>
      <c r="P2938" s="2" t="s">
        <v>376</v>
      </c>
      <c r="Q2938" s="2" t="s">
        <v>252</v>
      </c>
      <c r="R2938" s="2" t="s">
        <v>253</v>
      </c>
      <c r="S2938" s="2" t="s">
        <v>34</v>
      </c>
      <c r="T2938" s="118">
        <v>5.202</v>
      </c>
      <c r="U2938" s="2" t="s">
        <v>558</v>
      </c>
      <c r="V2938" s="129">
        <v>1.15E-2</v>
      </c>
      <c r="W2938" s="129">
        <v>2.726E-2</v>
      </c>
      <c r="X2938" s="4" t="s">
        <v>256</v>
      </c>
      <c r="Z2938" s="118">
        <v>426152</v>
      </c>
      <c r="AA2938" s="127">
        <v>1</v>
      </c>
      <c r="AB2938" s="140">
        <v>108.66</v>
      </c>
      <c r="AD2938" s="118">
        <v>463.05700000000002</v>
      </c>
      <c r="AG2938" s="2" t="s">
        <v>36</v>
      </c>
      <c r="AH2938" s="129">
        <v>1.7799999999999999E-4</v>
      </c>
      <c r="AI2938" s="129">
        <v>6.9906810084952604E-3</v>
      </c>
      <c r="AJ2938" s="129">
        <v>1.39916430224522E-3</v>
      </c>
    </row>
    <row r="2939" spans="1:36" x14ac:dyDescent="0.2">
      <c r="A2939" s="2">
        <v>1039</v>
      </c>
      <c r="B2939" s="2">
        <v>8056</v>
      </c>
      <c r="C2939" s="2" t="s">
        <v>446</v>
      </c>
      <c r="D2939" s="2" t="s">
        <v>447</v>
      </c>
      <c r="E2939" s="4" t="s">
        <v>245</v>
      </c>
      <c r="F2939" s="2" t="s">
        <v>559</v>
      </c>
      <c r="G2939" s="2" t="s">
        <v>560</v>
      </c>
      <c r="H2939" s="2" t="s">
        <v>248</v>
      </c>
      <c r="I2939" s="2" t="s">
        <v>269</v>
      </c>
      <c r="J2939" s="2" t="s">
        <v>30</v>
      </c>
      <c r="K2939" s="2" t="s">
        <v>30</v>
      </c>
      <c r="L2939" s="2" t="s">
        <v>270</v>
      </c>
      <c r="M2939" s="2" t="s">
        <v>31</v>
      </c>
      <c r="N2939" s="2" t="s">
        <v>375</v>
      </c>
      <c r="O2939" s="2" t="s">
        <v>250</v>
      </c>
      <c r="P2939" s="2" t="s">
        <v>251</v>
      </c>
      <c r="Q2939" s="2" t="s">
        <v>252</v>
      </c>
      <c r="R2939" s="2" t="s">
        <v>253</v>
      </c>
      <c r="S2939" s="2" t="s">
        <v>34</v>
      </c>
      <c r="T2939" s="118">
        <v>12.398</v>
      </c>
      <c r="U2939" s="2" t="s">
        <v>561</v>
      </c>
      <c r="V2939" s="129">
        <v>9.5999999999999992E-3</v>
      </c>
      <c r="W2939" s="129">
        <v>2.5930000000000002E-2</v>
      </c>
      <c r="X2939" s="4" t="s">
        <v>256</v>
      </c>
      <c r="Z2939" s="118">
        <v>1073726</v>
      </c>
      <c r="AA2939" s="127">
        <v>1</v>
      </c>
      <c r="AB2939" s="140">
        <v>95.75</v>
      </c>
      <c r="AD2939" s="118">
        <v>1028.0930000000001</v>
      </c>
      <c r="AG2939" s="2" t="s">
        <v>36</v>
      </c>
      <c r="AH2939" s="129">
        <v>9.8299999999999993E-4</v>
      </c>
      <c r="AI2939" s="129">
        <v>1.5520921622455599E-2</v>
      </c>
      <c r="AJ2939" s="129">
        <v>3.1064669444501201E-3</v>
      </c>
    </row>
    <row r="2940" spans="1:36" x14ac:dyDescent="0.2">
      <c r="A2940" s="2">
        <v>1039</v>
      </c>
      <c r="B2940" s="2">
        <v>8056</v>
      </c>
      <c r="C2940" s="2" t="s">
        <v>472</v>
      </c>
      <c r="D2940" s="2" t="s">
        <v>473</v>
      </c>
      <c r="E2940" s="4" t="s">
        <v>245</v>
      </c>
      <c r="F2940" s="2" t="s">
        <v>562</v>
      </c>
      <c r="G2940" s="2" t="s">
        <v>563</v>
      </c>
      <c r="H2940" s="2" t="s">
        <v>248</v>
      </c>
      <c r="I2940" s="2" t="s">
        <v>269</v>
      </c>
      <c r="J2940" s="2" t="s">
        <v>30</v>
      </c>
      <c r="K2940" s="2" t="s">
        <v>30</v>
      </c>
      <c r="L2940" s="2" t="s">
        <v>270</v>
      </c>
      <c r="M2940" s="2" t="s">
        <v>31</v>
      </c>
      <c r="N2940" s="2" t="s">
        <v>303</v>
      </c>
      <c r="O2940" s="2" t="s">
        <v>250</v>
      </c>
      <c r="P2940" s="2" t="s">
        <v>476</v>
      </c>
      <c r="Q2940" s="2" t="s">
        <v>290</v>
      </c>
      <c r="R2940" s="2" t="s">
        <v>253</v>
      </c>
      <c r="S2940" s="2" t="s">
        <v>34</v>
      </c>
      <c r="T2940" s="118">
        <v>4.2619999999999996</v>
      </c>
      <c r="U2940" s="2" t="s">
        <v>564</v>
      </c>
      <c r="V2940" s="129">
        <v>6.0000000000000001E-3</v>
      </c>
      <c r="W2940" s="129">
        <v>2.6720000000000001E-2</v>
      </c>
      <c r="X2940" s="4" t="s">
        <v>256</v>
      </c>
      <c r="Z2940" s="118">
        <v>298519.28000000003</v>
      </c>
      <c r="AA2940" s="127">
        <v>1</v>
      </c>
      <c r="AB2940" s="140">
        <v>107.27</v>
      </c>
      <c r="AD2940" s="118">
        <v>320.22199999999998</v>
      </c>
      <c r="AG2940" s="2" t="s">
        <v>36</v>
      </c>
      <c r="AH2940" s="129">
        <v>4.73E-4</v>
      </c>
      <c r="AI2940" s="129">
        <v>4.8343258469158799E-3</v>
      </c>
      <c r="AJ2940" s="129">
        <v>9.6757614060865801E-4</v>
      </c>
    </row>
    <row r="2941" spans="1:36" x14ac:dyDescent="0.2">
      <c r="A2941" s="2">
        <v>1039</v>
      </c>
      <c r="B2941" s="2">
        <v>8056</v>
      </c>
      <c r="C2941" s="2" t="s">
        <v>565</v>
      </c>
      <c r="D2941" s="2" t="s">
        <v>566</v>
      </c>
      <c r="E2941" s="4" t="s">
        <v>245</v>
      </c>
      <c r="F2941" s="2" t="s">
        <v>567</v>
      </c>
      <c r="G2941" s="2" t="s">
        <v>568</v>
      </c>
      <c r="H2941" s="2" t="s">
        <v>248</v>
      </c>
      <c r="I2941" s="2" t="s">
        <v>269</v>
      </c>
      <c r="J2941" s="2" t="s">
        <v>30</v>
      </c>
      <c r="K2941" s="2" t="s">
        <v>30</v>
      </c>
      <c r="L2941" s="2" t="s">
        <v>270</v>
      </c>
      <c r="M2941" s="2" t="s">
        <v>31</v>
      </c>
      <c r="N2941" s="2" t="s">
        <v>569</v>
      </c>
      <c r="O2941" s="2" t="s">
        <v>250</v>
      </c>
      <c r="P2941" s="2" t="s">
        <v>289</v>
      </c>
      <c r="Q2941" s="2" t="s">
        <v>290</v>
      </c>
      <c r="R2941" s="2" t="s">
        <v>253</v>
      </c>
      <c r="S2941" s="2" t="s">
        <v>34</v>
      </c>
      <c r="T2941" s="118">
        <v>8.5000000000000006E-2</v>
      </c>
      <c r="U2941" s="2" t="s">
        <v>570</v>
      </c>
      <c r="V2941" s="129">
        <v>0.01</v>
      </c>
      <c r="W2941" s="129">
        <v>7.775E-2</v>
      </c>
      <c r="X2941" s="4" t="s">
        <v>256</v>
      </c>
      <c r="Z2941" s="118">
        <v>26863.37</v>
      </c>
      <c r="AA2941" s="127">
        <v>1</v>
      </c>
      <c r="AB2941" s="140">
        <v>116.62</v>
      </c>
      <c r="AD2941" s="118">
        <v>31.327999999999999</v>
      </c>
      <c r="AG2941" s="2" t="s">
        <v>36</v>
      </c>
      <c r="AH2941" s="129">
        <v>7.94E-4</v>
      </c>
      <c r="AI2941" s="129">
        <v>4.7295387114105401E-4</v>
      </c>
      <c r="AJ2941" s="129">
        <v>9.4660330274702002E-5</v>
      </c>
    </row>
    <row r="2942" spans="1:36" x14ac:dyDescent="0.2">
      <c r="A2942" s="2">
        <v>1039</v>
      </c>
      <c r="B2942" s="2">
        <v>8056</v>
      </c>
      <c r="C2942" s="2" t="s">
        <v>571</v>
      </c>
      <c r="D2942" s="2" t="s">
        <v>572</v>
      </c>
      <c r="E2942" s="4" t="s">
        <v>245</v>
      </c>
      <c r="F2942" s="2" t="s">
        <v>573</v>
      </c>
      <c r="G2942" s="2" t="s">
        <v>574</v>
      </c>
      <c r="H2942" s="2" t="s">
        <v>248</v>
      </c>
      <c r="I2942" s="2" t="s">
        <v>269</v>
      </c>
      <c r="J2942" s="2" t="s">
        <v>30</v>
      </c>
      <c r="K2942" s="2" t="s">
        <v>30</v>
      </c>
      <c r="L2942" s="2" t="s">
        <v>270</v>
      </c>
      <c r="M2942" s="2" t="s">
        <v>31</v>
      </c>
      <c r="N2942" s="2" t="s">
        <v>375</v>
      </c>
      <c r="O2942" s="2" t="s">
        <v>250</v>
      </c>
      <c r="P2942" s="2" t="s">
        <v>324</v>
      </c>
      <c r="Q2942" s="2" t="s">
        <v>252</v>
      </c>
      <c r="R2942" s="2" t="s">
        <v>253</v>
      </c>
      <c r="S2942" s="2" t="s">
        <v>34</v>
      </c>
      <c r="T2942" s="118">
        <v>4.234</v>
      </c>
      <c r="U2942" s="2" t="s">
        <v>335</v>
      </c>
      <c r="V2942" s="129">
        <v>6.4000000000000003E-3</v>
      </c>
      <c r="W2942" s="129">
        <v>2.8840000000000001E-2</v>
      </c>
      <c r="X2942" s="4" t="s">
        <v>256</v>
      </c>
      <c r="Z2942" s="118">
        <v>46854.39</v>
      </c>
      <c r="AA2942" s="127">
        <v>1</v>
      </c>
      <c r="AB2942" s="140">
        <v>106.36</v>
      </c>
      <c r="AD2942" s="118">
        <v>49.834000000000003</v>
      </c>
      <c r="AG2942" s="2" t="s">
        <v>36</v>
      </c>
      <c r="AH2942" s="129">
        <v>1.55E-4</v>
      </c>
      <c r="AI2942" s="129">
        <v>7.5233951088418899E-4</v>
      </c>
      <c r="AJ2942" s="129">
        <v>1.5057854671362899E-4</v>
      </c>
    </row>
    <row r="2943" spans="1:36" x14ac:dyDescent="0.2">
      <c r="A2943" s="2">
        <v>1039</v>
      </c>
      <c r="B2943" s="2">
        <v>8056</v>
      </c>
      <c r="C2943" s="2" t="s">
        <v>575</v>
      </c>
      <c r="D2943" s="2" t="s">
        <v>576</v>
      </c>
      <c r="E2943" s="4" t="s">
        <v>245</v>
      </c>
      <c r="F2943" s="2" t="s">
        <v>577</v>
      </c>
      <c r="G2943" s="2" t="s">
        <v>578</v>
      </c>
      <c r="H2943" s="2" t="s">
        <v>248</v>
      </c>
      <c r="I2943" s="2" t="s">
        <v>269</v>
      </c>
      <c r="J2943" s="2" t="s">
        <v>30</v>
      </c>
      <c r="K2943" s="2" t="s">
        <v>30</v>
      </c>
      <c r="L2943" s="2" t="s">
        <v>270</v>
      </c>
      <c r="M2943" s="2" t="s">
        <v>31</v>
      </c>
      <c r="N2943" s="2" t="s">
        <v>440</v>
      </c>
      <c r="O2943" s="2" t="s">
        <v>250</v>
      </c>
      <c r="P2943" s="2" t="s">
        <v>251</v>
      </c>
      <c r="Q2943" s="2" t="s">
        <v>252</v>
      </c>
      <c r="R2943" s="2" t="s">
        <v>253</v>
      </c>
      <c r="S2943" s="2" t="s">
        <v>34</v>
      </c>
      <c r="T2943" s="118">
        <v>2.9180000000000001</v>
      </c>
      <c r="U2943" s="2" t="s">
        <v>579</v>
      </c>
      <c r="V2943" s="129">
        <v>7.0000000000000001E-3</v>
      </c>
      <c r="W2943" s="129">
        <v>1.976E-2</v>
      </c>
      <c r="X2943" s="4" t="s">
        <v>256</v>
      </c>
      <c r="Z2943" s="118">
        <v>97606.87</v>
      </c>
      <c r="AA2943" s="127">
        <v>1</v>
      </c>
      <c r="AB2943" s="140">
        <v>112.49</v>
      </c>
      <c r="AD2943" s="118">
        <v>109.798</v>
      </c>
      <c r="AG2943" s="2" t="s">
        <v>36</v>
      </c>
      <c r="AH2943" s="129">
        <v>1.627E-3</v>
      </c>
      <c r="AI2943" s="129">
        <v>1.65759930770704E-3</v>
      </c>
      <c r="AJ2943" s="129">
        <v>3.3176364018779601E-4</v>
      </c>
    </row>
    <row r="2944" spans="1:36" x14ac:dyDescent="0.2">
      <c r="A2944" s="2">
        <v>1039</v>
      </c>
      <c r="B2944" s="2">
        <v>8056</v>
      </c>
      <c r="C2944" s="2" t="s">
        <v>459</v>
      </c>
      <c r="D2944" s="2" t="s">
        <v>460</v>
      </c>
      <c r="E2944" s="4" t="s">
        <v>245</v>
      </c>
      <c r="F2944" s="2" t="s">
        <v>580</v>
      </c>
      <c r="G2944" s="2" t="s">
        <v>581</v>
      </c>
      <c r="H2944" s="2" t="s">
        <v>248</v>
      </c>
      <c r="I2944" s="2" t="s">
        <v>269</v>
      </c>
      <c r="J2944" s="2" t="s">
        <v>30</v>
      </c>
      <c r="K2944" s="2" t="s">
        <v>30</v>
      </c>
      <c r="L2944" s="2" t="s">
        <v>270</v>
      </c>
      <c r="M2944" s="2" t="s">
        <v>31</v>
      </c>
      <c r="N2944" s="2" t="s">
        <v>375</v>
      </c>
      <c r="O2944" s="2" t="s">
        <v>250</v>
      </c>
      <c r="P2944" s="2" t="s">
        <v>398</v>
      </c>
      <c r="Q2944" s="2" t="s">
        <v>290</v>
      </c>
      <c r="R2944" s="2" t="s">
        <v>253</v>
      </c>
      <c r="S2944" s="2" t="s">
        <v>34</v>
      </c>
      <c r="T2944" s="118">
        <v>3.4460000000000002</v>
      </c>
      <c r="U2944" s="2" t="s">
        <v>341</v>
      </c>
      <c r="V2944" s="129">
        <v>8.5000000000000006E-3</v>
      </c>
      <c r="W2944" s="129">
        <v>2.4250000000000001E-2</v>
      </c>
      <c r="X2944" s="4" t="s">
        <v>256</v>
      </c>
      <c r="Z2944" s="118">
        <v>580246.28</v>
      </c>
      <c r="AA2944" s="127">
        <v>1</v>
      </c>
      <c r="AB2944" s="140">
        <v>110.26</v>
      </c>
      <c r="AD2944" s="118">
        <v>639.78</v>
      </c>
      <c r="AG2944" s="2" t="s">
        <v>36</v>
      </c>
      <c r="AH2944" s="129">
        <v>9.7900000000000005E-4</v>
      </c>
      <c r="AI2944" s="129">
        <v>9.6586317133402991E-3</v>
      </c>
      <c r="AJ2944" s="129">
        <v>1.9331468115076E-3</v>
      </c>
    </row>
    <row r="2945" spans="1:36" x14ac:dyDescent="0.2">
      <c r="A2945" s="2">
        <v>1039</v>
      </c>
      <c r="B2945" s="2">
        <v>8056</v>
      </c>
      <c r="C2945" s="2" t="s">
        <v>582</v>
      </c>
      <c r="D2945" s="2" t="s">
        <v>583</v>
      </c>
      <c r="E2945" s="4" t="s">
        <v>245</v>
      </c>
      <c r="F2945" s="2" t="s">
        <v>584</v>
      </c>
      <c r="G2945" s="2" t="s">
        <v>585</v>
      </c>
      <c r="H2945" s="2" t="s">
        <v>248</v>
      </c>
      <c r="I2945" s="2" t="s">
        <v>287</v>
      </c>
      <c r="J2945" s="2" t="s">
        <v>30</v>
      </c>
      <c r="K2945" s="2" t="s">
        <v>30</v>
      </c>
      <c r="L2945" s="2" t="s">
        <v>270</v>
      </c>
      <c r="M2945" s="2" t="s">
        <v>31</v>
      </c>
      <c r="N2945" s="2" t="s">
        <v>363</v>
      </c>
      <c r="O2945" s="2" t="s">
        <v>250</v>
      </c>
      <c r="P2945" s="2" t="s">
        <v>382</v>
      </c>
      <c r="Q2945" s="2" t="s">
        <v>252</v>
      </c>
      <c r="R2945" s="2" t="s">
        <v>253</v>
      </c>
      <c r="S2945" s="2" t="s">
        <v>34</v>
      </c>
      <c r="T2945" s="118">
        <v>4.452</v>
      </c>
      <c r="U2945" s="2" t="s">
        <v>586</v>
      </c>
      <c r="V2945" s="129">
        <v>2.6700000000000002E-2</v>
      </c>
      <c r="W2945" s="129">
        <v>4.8079999999999998E-2</v>
      </c>
      <c r="X2945" s="4" t="s">
        <v>256</v>
      </c>
      <c r="Z2945" s="118">
        <v>199249.88</v>
      </c>
      <c r="AA2945" s="127">
        <v>1</v>
      </c>
      <c r="AB2945" s="140">
        <v>88.91</v>
      </c>
      <c r="AD2945" s="118">
        <v>177.15299999999999</v>
      </c>
      <c r="AG2945" s="2" t="s">
        <v>36</v>
      </c>
      <c r="AH2945" s="129">
        <v>1.268E-3</v>
      </c>
      <c r="AI2945" s="129">
        <v>2.6744466092216701E-3</v>
      </c>
      <c r="AJ2945" s="129">
        <v>5.3528264547278903E-4</v>
      </c>
    </row>
    <row r="2946" spans="1:36" x14ac:dyDescent="0.2">
      <c r="A2946" s="2">
        <v>1039</v>
      </c>
      <c r="B2946" s="2">
        <v>8056</v>
      </c>
      <c r="C2946" s="2" t="s">
        <v>756</v>
      </c>
      <c r="D2946" s="2" t="s">
        <v>757</v>
      </c>
      <c r="E2946" s="4" t="s">
        <v>245</v>
      </c>
      <c r="F2946" s="2" t="s">
        <v>1426</v>
      </c>
      <c r="G2946" s="2" t="s">
        <v>1427</v>
      </c>
      <c r="H2946" s="2" t="s">
        <v>248</v>
      </c>
      <c r="I2946" s="2" t="s">
        <v>269</v>
      </c>
      <c r="J2946" s="2" t="s">
        <v>30</v>
      </c>
      <c r="K2946" s="2" t="s">
        <v>78</v>
      </c>
      <c r="L2946" s="2" t="s">
        <v>270</v>
      </c>
      <c r="M2946" s="2" t="s">
        <v>31</v>
      </c>
      <c r="N2946" s="2" t="s">
        <v>296</v>
      </c>
      <c r="O2946" s="2" t="s">
        <v>250</v>
      </c>
      <c r="P2946" s="2" t="s">
        <v>272</v>
      </c>
      <c r="Q2946" s="2" t="s">
        <v>272</v>
      </c>
      <c r="R2946" s="2" t="s">
        <v>272</v>
      </c>
      <c r="S2946" s="2" t="s">
        <v>34</v>
      </c>
      <c r="T2946" s="118">
        <v>1.956</v>
      </c>
      <c r="U2946" s="2" t="s">
        <v>297</v>
      </c>
      <c r="V2946" s="129">
        <v>1.5800000000000002E-2</v>
      </c>
      <c r="W2946" s="129">
        <v>3.4509999999999999E-2</v>
      </c>
      <c r="X2946" s="4" t="s">
        <v>256</v>
      </c>
      <c r="Z2946" s="118">
        <v>117763.07</v>
      </c>
      <c r="AA2946" s="127">
        <v>1</v>
      </c>
      <c r="AB2946" s="140">
        <v>112.14</v>
      </c>
      <c r="AD2946" s="118">
        <v>132.06</v>
      </c>
      <c r="AG2946" s="2" t="s">
        <v>36</v>
      </c>
      <c r="AH2946" s="129">
        <v>3.8000000000000002E-4</v>
      </c>
      <c r="AI2946" s="129">
        <v>1.9936775765571199E-3</v>
      </c>
      <c r="AJ2946" s="129">
        <v>3.9902872007972301E-4</v>
      </c>
    </row>
    <row r="2947" spans="1:36" x14ac:dyDescent="0.2">
      <c r="A2947" s="2">
        <v>1039</v>
      </c>
      <c r="B2947" s="2">
        <v>8056</v>
      </c>
      <c r="C2947" s="2" t="s">
        <v>292</v>
      </c>
      <c r="D2947" s="2" t="s">
        <v>293</v>
      </c>
      <c r="E2947" s="4" t="s">
        <v>245</v>
      </c>
      <c r="F2947" s="2" t="s">
        <v>589</v>
      </c>
      <c r="G2947" s="2" t="s">
        <v>590</v>
      </c>
      <c r="H2947" s="2" t="s">
        <v>248</v>
      </c>
      <c r="I2947" s="2" t="s">
        <v>309</v>
      </c>
      <c r="J2947" s="2" t="s">
        <v>30</v>
      </c>
      <c r="K2947" s="2" t="s">
        <v>30</v>
      </c>
      <c r="L2947" s="2" t="s">
        <v>270</v>
      </c>
      <c r="M2947" s="2" t="s">
        <v>31</v>
      </c>
      <c r="N2947" s="2" t="s">
        <v>296</v>
      </c>
      <c r="O2947" s="2" t="s">
        <v>250</v>
      </c>
      <c r="P2947" s="2" t="s">
        <v>272</v>
      </c>
      <c r="Q2947" s="2" t="s">
        <v>272</v>
      </c>
      <c r="R2947" s="2" t="s">
        <v>272</v>
      </c>
      <c r="S2947" s="2" t="s">
        <v>34</v>
      </c>
      <c r="T2947" s="118">
        <v>0.49299999999999999</v>
      </c>
      <c r="U2947" s="2" t="s">
        <v>388</v>
      </c>
      <c r="V2947" s="129">
        <v>0.03</v>
      </c>
      <c r="W2947" s="129">
        <v>4.5440000000000001E-2</v>
      </c>
      <c r="X2947" s="4" t="s">
        <v>256</v>
      </c>
      <c r="Z2947" s="118">
        <v>114975</v>
      </c>
      <c r="AA2947" s="127">
        <v>1</v>
      </c>
      <c r="AB2947" s="140">
        <v>99.3</v>
      </c>
      <c r="AD2947" s="118">
        <v>114.17</v>
      </c>
      <c r="AG2947" s="2" t="s">
        <v>36</v>
      </c>
      <c r="AH2947" s="129">
        <v>4.0350000000000004E-3</v>
      </c>
      <c r="AI2947" s="129">
        <v>1.7236056948905E-3</v>
      </c>
      <c r="AJ2947" s="129">
        <v>3.4497462500530398E-4</v>
      </c>
    </row>
    <row r="2948" spans="1:36" x14ac:dyDescent="0.2">
      <c r="A2948" s="2">
        <v>1039</v>
      </c>
      <c r="B2948" s="2">
        <v>8056</v>
      </c>
      <c r="C2948" s="2" t="s">
        <v>596</v>
      </c>
      <c r="D2948" s="2" t="s">
        <v>597</v>
      </c>
      <c r="E2948" s="4" t="s">
        <v>598</v>
      </c>
      <c r="F2948" s="2" t="s">
        <v>599</v>
      </c>
      <c r="G2948" s="2" t="s">
        <v>600</v>
      </c>
      <c r="H2948" s="2" t="s">
        <v>248</v>
      </c>
      <c r="I2948" s="2" t="s">
        <v>302</v>
      </c>
      <c r="J2948" s="2" t="s">
        <v>30</v>
      </c>
      <c r="K2948" s="2" t="s">
        <v>30</v>
      </c>
      <c r="L2948" s="2" t="s">
        <v>270</v>
      </c>
      <c r="M2948" s="2" t="s">
        <v>31</v>
      </c>
      <c r="N2948" s="2" t="s">
        <v>288</v>
      </c>
      <c r="O2948" s="2" t="s">
        <v>250</v>
      </c>
      <c r="P2948" s="2" t="s">
        <v>324</v>
      </c>
      <c r="Q2948" s="2" t="s">
        <v>252</v>
      </c>
      <c r="R2948" s="2" t="s">
        <v>253</v>
      </c>
      <c r="S2948" s="2" t="s">
        <v>34</v>
      </c>
      <c r="T2948" s="118">
        <v>1.2529999999999999</v>
      </c>
      <c r="U2948" s="2" t="s">
        <v>601</v>
      </c>
      <c r="V2948" s="129">
        <v>5.2499999999999998E-2</v>
      </c>
      <c r="W2948" s="129">
        <v>4.9090000000000002E-2</v>
      </c>
      <c r="X2948" s="4" t="s">
        <v>256</v>
      </c>
      <c r="Z2948" s="118">
        <v>318826</v>
      </c>
      <c r="AA2948" s="127">
        <v>1</v>
      </c>
      <c r="AB2948" s="140">
        <v>102.93</v>
      </c>
      <c r="AD2948" s="118">
        <v>328.16800000000001</v>
      </c>
      <c r="AG2948" s="2" t="s">
        <v>36</v>
      </c>
      <c r="AH2948" s="129">
        <v>9.6599999999999995E-4</v>
      </c>
      <c r="AI2948" s="129">
        <v>4.9542846662102196E-3</v>
      </c>
      <c r="AJ2948" s="129">
        <v>9.91585546486592E-4</v>
      </c>
    </row>
    <row r="2949" spans="1:36" x14ac:dyDescent="0.2">
      <c r="A2949" s="2">
        <v>1039</v>
      </c>
      <c r="B2949" s="2">
        <v>8056</v>
      </c>
      <c r="C2949" s="2" t="s">
        <v>602</v>
      </c>
      <c r="D2949" s="2" t="s">
        <v>603</v>
      </c>
      <c r="E2949" s="4" t="s">
        <v>245</v>
      </c>
      <c r="F2949" s="2" t="s">
        <v>604</v>
      </c>
      <c r="G2949" s="2" t="s">
        <v>605</v>
      </c>
      <c r="H2949" s="2" t="s">
        <v>248</v>
      </c>
      <c r="I2949" s="2" t="s">
        <v>269</v>
      </c>
      <c r="J2949" s="2" t="s">
        <v>30</v>
      </c>
      <c r="K2949" s="2" t="s">
        <v>30</v>
      </c>
      <c r="L2949" s="2" t="s">
        <v>270</v>
      </c>
      <c r="M2949" s="2" t="s">
        <v>31</v>
      </c>
      <c r="N2949" s="2" t="s">
        <v>249</v>
      </c>
      <c r="O2949" s="2" t="s">
        <v>250</v>
      </c>
      <c r="P2949" s="2" t="s">
        <v>251</v>
      </c>
      <c r="Q2949" s="2" t="s">
        <v>252</v>
      </c>
      <c r="R2949" s="2" t="s">
        <v>253</v>
      </c>
      <c r="S2949" s="2" t="s">
        <v>34</v>
      </c>
      <c r="T2949" s="118">
        <v>1.4259999999999999</v>
      </c>
      <c r="U2949" s="2" t="s">
        <v>606</v>
      </c>
      <c r="V2949" s="129">
        <v>1E-3</v>
      </c>
      <c r="W2949" s="129">
        <v>2.2859999999999998E-2</v>
      </c>
      <c r="X2949" s="4" t="s">
        <v>256</v>
      </c>
      <c r="Z2949" s="118">
        <v>8117</v>
      </c>
      <c r="AA2949" s="127">
        <v>1</v>
      </c>
      <c r="AB2949" s="140">
        <v>111.58</v>
      </c>
      <c r="AD2949" s="118">
        <v>9.0570000000000004</v>
      </c>
      <c r="AG2949" s="2" t="s">
        <v>36</v>
      </c>
      <c r="AH2949" s="129">
        <v>2.5999999999999998E-5</v>
      </c>
      <c r="AI2949" s="129">
        <v>1.3673105244246599E-4</v>
      </c>
      <c r="AJ2949" s="129">
        <v>2.7366319154519201E-5</v>
      </c>
    </row>
    <row r="2950" spans="1:36" x14ac:dyDescent="0.2">
      <c r="A2950" s="2">
        <v>1039</v>
      </c>
      <c r="B2950" s="2">
        <v>8056</v>
      </c>
      <c r="C2950" s="2" t="s">
        <v>617</v>
      </c>
      <c r="D2950" s="2" t="s">
        <v>618</v>
      </c>
      <c r="E2950" s="4" t="s">
        <v>245</v>
      </c>
      <c r="F2950" s="2" t="s">
        <v>619</v>
      </c>
      <c r="G2950" s="2" t="s">
        <v>620</v>
      </c>
      <c r="H2950" s="2" t="s">
        <v>248</v>
      </c>
      <c r="I2950" s="2" t="s">
        <v>302</v>
      </c>
      <c r="J2950" s="2" t="s">
        <v>30</v>
      </c>
      <c r="K2950" s="2" t="s">
        <v>30</v>
      </c>
      <c r="L2950" s="2" t="s">
        <v>270</v>
      </c>
      <c r="M2950" s="2" t="s">
        <v>31</v>
      </c>
      <c r="N2950" s="2" t="s">
        <v>271</v>
      </c>
      <c r="O2950" s="2" t="s">
        <v>250</v>
      </c>
      <c r="P2950" s="2" t="s">
        <v>595</v>
      </c>
      <c r="Q2950" s="2" t="s">
        <v>290</v>
      </c>
      <c r="R2950" s="2" t="s">
        <v>253</v>
      </c>
      <c r="S2950" s="2" t="s">
        <v>34</v>
      </c>
      <c r="T2950" s="118">
        <v>0.91300000000000003</v>
      </c>
      <c r="U2950" s="2" t="s">
        <v>116</v>
      </c>
      <c r="V2950" s="129">
        <v>0.06</v>
      </c>
      <c r="W2950" s="129">
        <v>4.8739999999999999E-2</v>
      </c>
      <c r="X2950" s="4" t="s">
        <v>256</v>
      </c>
      <c r="Z2950" s="118">
        <v>32228</v>
      </c>
      <c r="AA2950" s="127">
        <v>1</v>
      </c>
      <c r="AB2950" s="140">
        <v>101.59</v>
      </c>
      <c r="AD2950" s="118">
        <v>32.74</v>
      </c>
      <c r="AG2950" s="2" t="s">
        <v>36</v>
      </c>
      <c r="AH2950" s="129">
        <v>1.9100000000000001E-4</v>
      </c>
      <c r="AI2950" s="129">
        <v>4.9427605176094696E-4</v>
      </c>
      <c r="AJ2950" s="129">
        <v>9.8927902194108006E-5</v>
      </c>
    </row>
    <row r="2951" spans="1:36" x14ac:dyDescent="0.2">
      <c r="A2951" s="2">
        <v>1039</v>
      </c>
      <c r="B2951" s="2">
        <v>8056</v>
      </c>
      <c r="C2951" s="2" t="s">
        <v>621</v>
      </c>
      <c r="D2951" s="2" t="s">
        <v>622</v>
      </c>
      <c r="E2951" s="4" t="s">
        <v>245</v>
      </c>
      <c r="F2951" s="2" t="s">
        <v>623</v>
      </c>
      <c r="G2951" s="2" t="s">
        <v>624</v>
      </c>
      <c r="H2951" s="2" t="s">
        <v>248</v>
      </c>
      <c r="I2951" s="2" t="s">
        <v>302</v>
      </c>
      <c r="J2951" s="2" t="s">
        <v>30</v>
      </c>
      <c r="K2951" s="2" t="s">
        <v>30</v>
      </c>
      <c r="L2951" s="2" t="s">
        <v>270</v>
      </c>
      <c r="M2951" s="2" t="s">
        <v>31</v>
      </c>
      <c r="N2951" s="2" t="s">
        <v>271</v>
      </c>
      <c r="O2951" s="2" t="s">
        <v>250</v>
      </c>
      <c r="P2951" s="2" t="s">
        <v>272</v>
      </c>
      <c r="Q2951" s="2" t="s">
        <v>272</v>
      </c>
      <c r="R2951" s="2" t="s">
        <v>272</v>
      </c>
      <c r="S2951" s="2" t="s">
        <v>34</v>
      </c>
      <c r="T2951" s="118">
        <v>1.581</v>
      </c>
      <c r="U2951" s="2" t="s">
        <v>625</v>
      </c>
      <c r="V2951" s="129">
        <v>4.4999999999999998E-2</v>
      </c>
      <c r="W2951" s="129">
        <v>7.2849999999999998E-2</v>
      </c>
      <c r="X2951" s="4" t="s">
        <v>256</v>
      </c>
      <c r="Z2951" s="118">
        <v>122993.2</v>
      </c>
      <c r="AA2951" s="127">
        <v>1</v>
      </c>
      <c r="AB2951" s="140">
        <v>96.35</v>
      </c>
      <c r="AD2951" s="118">
        <v>118.504</v>
      </c>
      <c r="AG2951" s="2" t="s">
        <v>36</v>
      </c>
      <c r="AH2951" s="129">
        <v>1.0250000000000001E-3</v>
      </c>
      <c r="AI2951" s="129">
        <v>1.78903185516295E-3</v>
      </c>
      <c r="AJ2951" s="129">
        <v>3.58069479108208E-4</v>
      </c>
    </row>
    <row r="2952" spans="1:36" x14ac:dyDescent="0.2">
      <c r="A2952" s="2">
        <v>1039</v>
      </c>
      <c r="B2952" s="2">
        <v>8056</v>
      </c>
      <c r="C2952" s="2" t="s">
        <v>298</v>
      </c>
      <c r="D2952" s="2" t="s">
        <v>299</v>
      </c>
      <c r="E2952" s="4" t="s">
        <v>245</v>
      </c>
      <c r="F2952" s="2" t="s">
        <v>626</v>
      </c>
      <c r="G2952" s="2" t="s">
        <v>627</v>
      </c>
      <c r="H2952" s="2" t="s">
        <v>248</v>
      </c>
      <c r="I2952" s="2" t="s">
        <v>302</v>
      </c>
      <c r="J2952" s="2" t="s">
        <v>30</v>
      </c>
      <c r="K2952" s="2" t="s">
        <v>30</v>
      </c>
      <c r="L2952" s="2" t="s">
        <v>270</v>
      </c>
      <c r="M2952" s="2" t="s">
        <v>31</v>
      </c>
      <c r="N2952" s="2" t="s">
        <v>303</v>
      </c>
      <c r="O2952" s="2" t="s">
        <v>250</v>
      </c>
      <c r="P2952" s="2" t="s">
        <v>272</v>
      </c>
      <c r="Q2952" s="2" t="s">
        <v>272</v>
      </c>
      <c r="R2952" s="2" t="s">
        <v>272</v>
      </c>
      <c r="S2952" s="2" t="s">
        <v>34</v>
      </c>
      <c r="T2952" s="118">
        <v>1.3260000000000001</v>
      </c>
      <c r="U2952" s="2" t="s">
        <v>628</v>
      </c>
      <c r="V2952" s="129">
        <v>7.4999999999999997E-2</v>
      </c>
      <c r="W2952" s="129">
        <v>5.2949999999999997E-2</v>
      </c>
      <c r="X2952" s="4" t="s">
        <v>256</v>
      </c>
      <c r="Z2952" s="118">
        <v>14169.82</v>
      </c>
      <c r="AA2952" s="127">
        <v>1</v>
      </c>
      <c r="AB2952" s="140">
        <v>125.83</v>
      </c>
      <c r="AD2952" s="118">
        <v>17.829999999999998</v>
      </c>
      <c r="AG2952" s="2" t="s">
        <v>36</v>
      </c>
      <c r="AH2952" s="129">
        <v>5.0600000000000005E-4</v>
      </c>
      <c r="AI2952" s="129">
        <v>2.6917441857106302E-4</v>
      </c>
      <c r="AJ2952" s="129">
        <v>5.3874470467836502E-5</v>
      </c>
    </row>
    <row r="2953" spans="1:36" x14ac:dyDescent="0.2">
      <c r="A2953" s="2">
        <v>1039</v>
      </c>
      <c r="B2953" s="2">
        <v>8056</v>
      </c>
      <c r="C2953" s="2" t="s">
        <v>298</v>
      </c>
      <c r="D2953" s="2" t="s">
        <v>299</v>
      </c>
      <c r="E2953" s="4" t="s">
        <v>245</v>
      </c>
      <c r="F2953" s="2" t="s">
        <v>300</v>
      </c>
      <c r="G2953" s="2" t="s">
        <v>301</v>
      </c>
      <c r="H2953" s="2" t="s">
        <v>248</v>
      </c>
      <c r="I2953" s="2" t="s">
        <v>302</v>
      </c>
      <c r="J2953" s="2" t="s">
        <v>30</v>
      </c>
      <c r="K2953" s="2" t="s">
        <v>30</v>
      </c>
      <c r="L2953" s="2" t="s">
        <v>270</v>
      </c>
      <c r="M2953" s="2" t="s">
        <v>31</v>
      </c>
      <c r="N2953" s="2" t="s">
        <v>303</v>
      </c>
      <c r="O2953" s="2" t="s">
        <v>250</v>
      </c>
      <c r="P2953" s="2" t="s">
        <v>272</v>
      </c>
      <c r="Q2953" s="2" t="s">
        <v>272</v>
      </c>
      <c r="R2953" s="2" t="s">
        <v>272</v>
      </c>
      <c r="S2953" s="2" t="s">
        <v>34</v>
      </c>
      <c r="T2953" s="118">
        <v>1.581</v>
      </c>
      <c r="U2953" s="2" t="s">
        <v>304</v>
      </c>
      <c r="V2953" s="129">
        <v>0.10539999999999999</v>
      </c>
      <c r="W2953" s="129">
        <v>1.5859999999999999E-2</v>
      </c>
      <c r="X2953" s="4" t="s">
        <v>256</v>
      </c>
      <c r="Z2953" s="118">
        <v>227066.83</v>
      </c>
      <c r="AA2953" s="127">
        <v>1</v>
      </c>
      <c r="AB2953" s="140">
        <v>147.72</v>
      </c>
      <c r="AD2953" s="118">
        <v>335.423</v>
      </c>
      <c r="AG2953" s="2" t="s">
        <v>36</v>
      </c>
      <c r="AH2953" s="129">
        <v>1.511E-3</v>
      </c>
      <c r="AI2953" s="129">
        <v>5.0638198814117602E-3</v>
      </c>
      <c r="AJ2953" s="129">
        <v>1.01350869857471E-3</v>
      </c>
    </row>
    <row r="2954" spans="1:36" x14ac:dyDescent="0.2">
      <c r="A2954" s="2">
        <v>1039</v>
      </c>
      <c r="B2954" s="2">
        <v>8056</v>
      </c>
      <c r="C2954" s="2" t="s">
        <v>629</v>
      </c>
      <c r="D2954" s="2" t="s">
        <v>630</v>
      </c>
      <c r="E2954" s="4" t="s">
        <v>245</v>
      </c>
      <c r="F2954" s="2" t="s">
        <v>631</v>
      </c>
      <c r="G2954" s="2" t="s">
        <v>632</v>
      </c>
      <c r="H2954" s="2" t="s">
        <v>248</v>
      </c>
      <c r="I2954" s="2" t="s">
        <v>302</v>
      </c>
      <c r="J2954" s="2" t="s">
        <v>30</v>
      </c>
      <c r="K2954" s="2" t="s">
        <v>30</v>
      </c>
      <c r="L2954" s="2" t="s">
        <v>270</v>
      </c>
      <c r="M2954" s="2" t="s">
        <v>31</v>
      </c>
      <c r="N2954" s="2" t="s">
        <v>271</v>
      </c>
      <c r="O2954" s="2" t="s">
        <v>250</v>
      </c>
      <c r="P2954" s="2" t="s">
        <v>633</v>
      </c>
      <c r="Q2954" s="2" t="s">
        <v>290</v>
      </c>
      <c r="R2954" s="2" t="s">
        <v>253</v>
      </c>
      <c r="S2954" s="2" t="s">
        <v>34</v>
      </c>
      <c r="T2954" s="118">
        <v>1.1499999999999999</v>
      </c>
      <c r="U2954" s="2" t="s">
        <v>555</v>
      </c>
      <c r="V2954" s="129">
        <v>6.9000000000000006E-2</v>
      </c>
      <c r="W2954" s="129">
        <v>5.1549999999999999E-2</v>
      </c>
      <c r="X2954" s="4" t="s">
        <v>256</v>
      </c>
      <c r="Z2954" s="118">
        <v>7467</v>
      </c>
      <c r="AA2954" s="127">
        <v>1</v>
      </c>
      <c r="AB2954" s="140">
        <v>104.47</v>
      </c>
      <c r="AD2954" s="118">
        <v>7.8010000000000002</v>
      </c>
      <c r="AG2954" s="2" t="s">
        <v>36</v>
      </c>
      <c r="AH2954" s="129">
        <v>6.6000000000000005E-5</v>
      </c>
      <c r="AI2954" s="129">
        <v>1.1776683395815799E-4</v>
      </c>
      <c r="AJ2954" s="129">
        <v>2.35706864413432E-5</v>
      </c>
    </row>
    <row r="2955" spans="1:36" x14ac:dyDescent="0.2">
      <c r="A2955" s="2">
        <v>1039</v>
      </c>
      <c r="B2955" s="2">
        <v>8056</v>
      </c>
      <c r="C2955" s="2" t="s">
        <v>634</v>
      </c>
      <c r="D2955" s="2" t="s">
        <v>635</v>
      </c>
      <c r="E2955" s="4" t="s">
        <v>245</v>
      </c>
      <c r="F2955" s="2" t="s">
        <v>636</v>
      </c>
      <c r="G2955" s="2" t="s">
        <v>637</v>
      </c>
      <c r="H2955" s="2" t="s">
        <v>248</v>
      </c>
      <c r="I2955" s="2" t="s">
        <v>269</v>
      </c>
      <c r="J2955" s="2" t="s">
        <v>30</v>
      </c>
      <c r="K2955" s="2" t="s">
        <v>30</v>
      </c>
      <c r="L2955" s="2" t="s">
        <v>270</v>
      </c>
      <c r="M2955" s="2" t="s">
        <v>31</v>
      </c>
      <c r="N2955" s="2" t="s">
        <v>249</v>
      </c>
      <c r="O2955" s="2" t="s">
        <v>250</v>
      </c>
      <c r="P2955" s="2" t="s">
        <v>251</v>
      </c>
      <c r="Q2955" s="2" t="s">
        <v>252</v>
      </c>
      <c r="R2955" s="2" t="s">
        <v>253</v>
      </c>
      <c r="S2955" s="2" t="s">
        <v>34</v>
      </c>
      <c r="T2955" s="118">
        <v>3.7730000000000001</v>
      </c>
      <c r="U2955" s="2" t="s">
        <v>638</v>
      </c>
      <c r="V2955" s="129">
        <v>1.3899999999999999E-2</v>
      </c>
      <c r="W2955" s="129">
        <v>2.1940000000000001E-2</v>
      </c>
      <c r="X2955" s="4" t="s">
        <v>256</v>
      </c>
      <c r="Z2955" s="118">
        <v>1095134.67</v>
      </c>
      <c r="AA2955" s="127">
        <v>1</v>
      </c>
      <c r="AB2955" s="140">
        <v>106.41</v>
      </c>
      <c r="AD2955" s="118">
        <v>1165.3330000000001</v>
      </c>
      <c r="AG2955" s="2" t="s">
        <v>36</v>
      </c>
      <c r="AH2955" s="129">
        <v>7.8200000000000003E-4</v>
      </c>
      <c r="AI2955" s="129">
        <v>1.7592810509119299E-2</v>
      </c>
      <c r="AJ2955" s="129">
        <v>3.5211494288769898E-3</v>
      </c>
    </row>
    <row r="2956" spans="1:36" x14ac:dyDescent="0.2">
      <c r="A2956" s="2">
        <v>1039</v>
      </c>
      <c r="B2956" s="2">
        <v>8056</v>
      </c>
      <c r="C2956" s="2" t="s">
        <v>639</v>
      </c>
      <c r="D2956" s="2" t="s">
        <v>640</v>
      </c>
      <c r="E2956" s="4" t="s">
        <v>245</v>
      </c>
      <c r="F2956" s="2" t="s">
        <v>641</v>
      </c>
      <c r="G2956" s="2" t="s">
        <v>642</v>
      </c>
      <c r="H2956" s="2" t="s">
        <v>248</v>
      </c>
      <c r="I2956" s="2" t="s">
        <v>269</v>
      </c>
      <c r="J2956" s="2" t="s">
        <v>30</v>
      </c>
      <c r="K2956" s="2" t="s">
        <v>30</v>
      </c>
      <c r="L2956" s="2" t="s">
        <v>270</v>
      </c>
      <c r="M2956" s="2" t="s">
        <v>31</v>
      </c>
      <c r="N2956" s="2" t="s">
        <v>249</v>
      </c>
      <c r="O2956" s="2" t="s">
        <v>250</v>
      </c>
      <c r="P2956" s="2" t="s">
        <v>251</v>
      </c>
      <c r="Q2956" s="2" t="s">
        <v>252</v>
      </c>
      <c r="R2956" s="2" t="s">
        <v>253</v>
      </c>
      <c r="S2956" s="2" t="s">
        <v>34</v>
      </c>
      <c r="T2956" s="118">
        <v>3.3290000000000002</v>
      </c>
      <c r="U2956" s="2" t="s">
        <v>643</v>
      </c>
      <c r="V2956" s="129">
        <v>1.6400000000000001E-2</v>
      </c>
      <c r="W2956" s="129">
        <v>2.1860000000000001E-2</v>
      </c>
      <c r="X2956" s="4" t="s">
        <v>256</v>
      </c>
      <c r="Z2956" s="118">
        <v>489213.74</v>
      </c>
      <c r="AA2956" s="127">
        <v>1</v>
      </c>
      <c r="AB2956" s="140">
        <v>107.68</v>
      </c>
      <c r="AD2956" s="118">
        <v>526.78499999999997</v>
      </c>
      <c r="AG2956" s="2" t="s">
        <v>36</v>
      </c>
      <c r="AH2956" s="129">
        <v>6.0599999999999998E-4</v>
      </c>
      <c r="AI2956" s="129">
        <v>7.9527795964470498E-3</v>
      </c>
      <c r="AJ2956" s="129">
        <v>1.59172551307244E-3</v>
      </c>
    </row>
    <row r="2957" spans="1:36" x14ac:dyDescent="0.2">
      <c r="A2957" s="2">
        <v>1039</v>
      </c>
      <c r="B2957" s="2">
        <v>8056</v>
      </c>
      <c r="C2957" s="2" t="s">
        <v>655</v>
      </c>
      <c r="D2957" s="2" t="s">
        <v>656</v>
      </c>
      <c r="E2957" s="4" t="s">
        <v>33</v>
      </c>
      <c r="F2957" s="2" t="s">
        <v>657</v>
      </c>
      <c r="G2957" s="2" t="s">
        <v>658</v>
      </c>
      <c r="H2957" s="2" t="s">
        <v>248</v>
      </c>
      <c r="I2957" s="2" t="s">
        <v>302</v>
      </c>
      <c r="J2957" s="2" t="s">
        <v>30</v>
      </c>
      <c r="K2957" s="2" t="s">
        <v>78</v>
      </c>
      <c r="L2957" s="2" t="s">
        <v>270</v>
      </c>
      <c r="M2957" s="2" t="s">
        <v>31</v>
      </c>
      <c r="N2957" s="2" t="s">
        <v>323</v>
      </c>
      <c r="O2957" s="2" t="s">
        <v>250</v>
      </c>
      <c r="P2957" s="2" t="s">
        <v>346</v>
      </c>
      <c r="Q2957" s="2" t="s">
        <v>252</v>
      </c>
      <c r="R2957" s="2" t="s">
        <v>253</v>
      </c>
      <c r="S2957" s="2" t="s">
        <v>34</v>
      </c>
      <c r="T2957" s="118">
        <v>0.97299999999999998</v>
      </c>
      <c r="U2957" s="2" t="s">
        <v>282</v>
      </c>
      <c r="V2957" s="129">
        <v>6.8000000000000005E-2</v>
      </c>
      <c r="W2957" s="129">
        <v>7.8240000000000004E-2</v>
      </c>
      <c r="X2957" s="4" t="s">
        <v>256</v>
      </c>
      <c r="Z2957" s="118">
        <v>168690.49</v>
      </c>
      <c r="AA2957" s="127">
        <v>1</v>
      </c>
      <c r="AB2957" s="140">
        <v>99.2</v>
      </c>
      <c r="AD2957" s="118">
        <v>167.34100000000001</v>
      </c>
      <c r="AG2957" s="2" t="s">
        <v>36</v>
      </c>
      <c r="AH2957" s="129">
        <v>5.0100000000000003E-4</v>
      </c>
      <c r="AI2957" s="129">
        <v>2.5263151442481901E-3</v>
      </c>
      <c r="AJ2957" s="129">
        <v>5.0563456718423396E-4</v>
      </c>
    </row>
    <row r="2958" spans="1:36" x14ac:dyDescent="0.2">
      <c r="A2958" s="2">
        <v>1039</v>
      </c>
      <c r="B2958" s="2">
        <v>8056</v>
      </c>
      <c r="C2958" s="2" t="s">
        <v>546</v>
      </c>
      <c r="D2958" s="2" t="s">
        <v>547</v>
      </c>
      <c r="E2958" s="4" t="s">
        <v>245</v>
      </c>
      <c r="F2958" s="2" t="s">
        <v>659</v>
      </c>
      <c r="G2958" s="2" t="s">
        <v>660</v>
      </c>
      <c r="H2958" s="2" t="s">
        <v>248</v>
      </c>
      <c r="I2958" s="2" t="s">
        <v>302</v>
      </c>
      <c r="J2958" s="2" t="s">
        <v>30</v>
      </c>
      <c r="K2958" s="2" t="s">
        <v>30</v>
      </c>
      <c r="L2958" s="2" t="s">
        <v>270</v>
      </c>
      <c r="M2958" s="2" t="s">
        <v>31</v>
      </c>
      <c r="N2958" s="2" t="s">
        <v>296</v>
      </c>
      <c r="O2958" s="2" t="s">
        <v>250</v>
      </c>
      <c r="P2958" s="2" t="s">
        <v>272</v>
      </c>
      <c r="Q2958" s="2" t="s">
        <v>272</v>
      </c>
      <c r="R2958" s="2" t="s">
        <v>272</v>
      </c>
      <c r="S2958" s="2" t="s">
        <v>34</v>
      </c>
      <c r="T2958" s="118">
        <v>1.637</v>
      </c>
      <c r="U2958" s="2" t="s">
        <v>661</v>
      </c>
      <c r="V2958" s="129">
        <v>6.0499999999999998E-2</v>
      </c>
      <c r="W2958" s="129">
        <v>5.1459999999999999E-2</v>
      </c>
      <c r="X2958" s="4" t="s">
        <v>256</v>
      </c>
      <c r="Z2958" s="118">
        <v>464708</v>
      </c>
      <c r="AA2958" s="127">
        <v>1</v>
      </c>
      <c r="AB2958" s="140">
        <v>103.1</v>
      </c>
      <c r="AD2958" s="118">
        <v>479.11399999999998</v>
      </c>
      <c r="AG2958" s="2" t="s">
        <v>36</v>
      </c>
      <c r="AH2958" s="129">
        <v>2.1120000000000002E-3</v>
      </c>
      <c r="AI2958" s="129">
        <v>7.2330933124545903E-3</v>
      </c>
      <c r="AJ2958" s="129">
        <v>1.4476824139589E-3</v>
      </c>
    </row>
    <row r="2959" spans="1:36" x14ac:dyDescent="0.2">
      <c r="A2959" s="2">
        <v>1039</v>
      </c>
      <c r="B2959" s="2">
        <v>8056</v>
      </c>
      <c r="C2959" s="2" t="s">
        <v>305</v>
      </c>
      <c r="D2959" s="2" t="s">
        <v>306</v>
      </c>
      <c r="E2959" s="4" t="s">
        <v>245</v>
      </c>
      <c r="F2959" s="2" t="s">
        <v>307</v>
      </c>
      <c r="G2959" s="2" t="s">
        <v>308</v>
      </c>
      <c r="H2959" s="2" t="s">
        <v>248</v>
      </c>
      <c r="I2959" s="2" t="s">
        <v>309</v>
      </c>
      <c r="J2959" s="2" t="s">
        <v>30</v>
      </c>
      <c r="K2959" s="2" t="s">
        <v>30</v>
      </c>
      <c r="L2959" s="2" t="s">
        <v>270</v>
      </c>
      <c r="M2959" s="2" t="s">
        <v>31</v>
      </c>
      <c r="N2959" s="2" t="s">
        <v>310</v>
      </c>
      <c r="O2959" s="2" t="s">
        <v>250</v>
      </c>
      <c r="P2959" s="2" t="s">
        <v>311</v>
      </c>
      <c r="Q2959" s="2" t="s">
        <v>252</v>
      </c>
      <c r="R2959" s="2" t="s">
        <v>253</v>
      </c>
      <c r="S2959" s="2" t="s">
        <v>34</v>
      </c>
      <c r="T2959" s="118">
        <v>2.117</v>
      </c>
      <c r="U2959" s="2" t="s">
        <v>312</v>
      </c>
      <c r="V2959" s="129">
        <v>2.8000000000000001E-2</v>
      </c>
      <c r="W2959" s="129">
        <v>1E-4</v>
      </c>
      <c r="X2959" s="4" t="s">
        <v>256</v>
      </c>
      <c r="Z2959" s="118">
        <v>439319</v>
      </c>
      <c r="AA2959" s="127">
        <v>1</v>
      </c>
      <c r="AB2959" s="140">
        <v>251</v>
      </c>
      <c r="AD2959" s="118">
        <v>1102.691</v>
      </c>
      <c r="AG2959" s="2" t="s">
        <v>36</v>
      </c>
      <c r="AH2959" s="129">
        <v>2.9290000000000002E-3</v>
      </c>
      <c r="AI2959" s="129">
        <v>1.6647114300969899E-2</v>
      </c>
      <c r="AJ2959" s="129">
        <v>3.3318711062638698E-3</v>
      </c>
    </row>
    <row r="2960" spans="1:36" x14ac:dyDescent="0.2">
      <c r="A2960" s="2">
        <v>1039</v>
      </c>
      <c r="B2960" s="2">
        <v>8056</v>
      </c>
      <c r="C2960" s="2" t="s">
        <v>459</v>
      </c>
      <c r="D2960" s="2" t="s">
        <v>460</v>
      </c>
      <c r="E2960" s="4" t="s">
        <v>245</v>
      </c>
      <c r="F2960" s="2" t="s">
        <v>662</v>
      </c>
      <c r="G2960" s="2" t="s">
        <v>663</v>
      </c>
      <c r="H2960" s="2" t="s">
        <v>248</v>
      </c>
      <c r="I2960" s="2" t="s">
        <v>269</v>
      </c>
      <c r="J2960" s="2" t="s">
        <v>30</v>
      </c>
      <c r="K2960" s="2" t="s">
        <v>30</v>
      </c>
      <c r="L2960" s="2" t="s">
        <v>270</v>
      </c>
      <c r="M2960" s="2" t="s">
        <v>31</v>
      </c>
      <c r="N2960" s="2" t="s">
        <v>375</v>
      </c>
      <c r="O2960" s="2" t="s">
        <v>250</v>
      </c>
      <c r="P2960" s="2" t="s">
        <v>398</v>
      </c>
      <c r="Q2960" s="2" t="s">
        <v>290</v>
      </c>
      <c r="R2960" s="2" t="s">
        <v>253</v>
      </c>
      <c r="S2960" s="2" t="s">
        <v>34</v>
      </c>
      <c r="T2960" s="118">
        <v>5.0540000000000003</v>
      </c>
      <c r="U2960" s="2" t="s">
        <v>452</v>
      </c>
      <c r="V2960" s="129">
        <v>3.1800000000000002E-2</v>
      </c>
      <c r="W2960" s="129">
        <v>2.632E-2</v>
      </c>
      <c r="X2960" s="4" t="s">
        <v>256</v>
      </c>
      <c r="Z2960" s="118">
        <v>122458.1</v>
      </c>
      <c r="AA2960" s="127">
        <v>1</v>
      </c>
      <c r="AB2960" s="140">
        <v>111.73</v>
      </c>
      <c r="AD2960" s="118">
        <v>136.822</v>
      </c>
      <c r="AG2960" s="2" t="s">
        <v>36</v>
      </c>
      <c r="AH2960" s="129">
        <v>2.6800000000000001E-4</v>
      </c>
      <c r="AI2960" s="129">
        <v>2.0655826127870401E-3</v>
      </c>
      <c r="AJ2960" s="129">
        <v>4.13420302204882E-4</v>
      </c>
    </row>
    <row r="2961" spans="1:36" x14ac:dyDescent="0.2">
      <c r="A2961" s="2">
        <v>1039</v>
      </c>
      <c r="B2961" s="2">
        <v>8056</v>
      </c>
      <c r="C2961" s="2" t="s">
        <v>664</v>
      </c>
      <c r="D2961" s="2" t="s">
        <v>665</v>
      </c>
      <c r="E2961" s="4" t="s">
        <v>266</v>
      </c>
      <c r="F2961" s="2" t="s">
        <v>666</v>
      </c>
      <c r="G2961" s="2" t="s">
        <v>667</v>
      </c>
      <c r="H2961" s="2" t="s">
        <v>248</v>
      </c>
      <c r="I2961" s="2" t="s">
        <v>287</v>
      </c>
      <c r="J2961" s="2" t="s">
        <v>30</v>
      </c>
      <c r="K2961" s="2" t="s">
        <v>78</v>
      </c>
      <c r="L2961" s="2" t="s">
        <v>270</v>
      </c>
      <c r="M2961" s="2" t="s">
        <v>31</v>
      </c>
      <c r="N2961" s="2" t="s">
        <v>569</v>
      </c>
      <c r="O2961" s="2" t="s">
        <v>250</v>
      </c>
      <c r="P2961" s="2" t="s">
        <v>289</v>
      </c>
      <c r="Q2961" s="2" t="s">
        <v>290</v>
      </c>
      <c r="R2961" s="2" t="s">
        <v>253</v>
      </c>
      <c r="S2961" s="2" t="s">
        <v>34</v>
      </c>
      <c r="T2961" s="118">
        <v>0.64900000000000002</v>
      </c>
      <c r="U2961" s="2" t="s">
        <v>668</v>
      </c>
      <c r="V2961" s="129">
        <v>7.2720000000000007E-2</v>
      </c>
      <c r="W2961" s="129">
        <v>9.1420000000000001E-2</v>
      </c>
      <c r="X2961" s="4" t="s">
        <v>256</v>
      </c>
      <c r="Z2961" s="118">
        <v>215632</v>
      </c>
      <c r="AA2961" s="127">
        <v>1</v>
      </c>
      <c r="AB2961" s="140">
        <v>87</v>
      </c>
      <c r="AD2961" s="118">
        <v>187.6</v>
      </c>
      <c r="AG2961" s="2" t="s">
        <v>36</v>
      </c>
      <c r="AH2961" s="129">
        <v>5.1199999999999998E-4</v>
      </c>
      <c r="AI2961" s="129">
        <v>2.8321595599248798E-3</v>
      </c>
      <c r="AJ2961" s="129">
        <v>5.6684843003047803E-4</v>
      </c>
    </row>
    <row r="2962" spans="1:36" x14ac:dyDescent="0.2">
      <c r="A2962" s="2">
        <v>1039</v>
      </c>
      <c r="B2962" s="2">
        <v>8056</v>
      </c>
      <c r="C2962" s="2" t="s">
        <v>639</v>
      </c>
      <c r="D2962" s="2" t="s">
        <v>640</v>
      </c>
      <c r="E2962" s="4" t="s">
        <v>245</v>
      </c>
      <c r="F2962" s="2" t="s">
        <v>669</v>
      </c>
      <c r="G2962" s="2" t="s">
        <v>670</v>
      </c>
      <c r="H2962" s="2" t="s">
        <v>248</v>
      </c>
      <c r="I2962" s="2" t="s">
        <v>269</v>
      </c>
      <c r="J2962" s="2" t="s">
        <v>30</v>
      </c>
      <c r="K2962" s="2" t="s">
        <v>30</v>
      </c>
      <c r="L2962" s="2" t="s">
        <v>270</v>
      </c>
      <c r="M2962" s="2" t="s">
        <v>31</v>
      </c>
      <c r="N2962" s="2" t="s">
        <v>249</v>
      </c>
      <c r="O2962" s="2" t="s">
        <v>250</v>
      </c>
      <c r="P2962" s="2" t="s">
        <v>251</v>
      </c>
      <c r="Q2962" s="2" t="s">
        <v>252</v>
      </c>
      <c r="R2962" s="2" t="s">
        <v>253</v>
      </c>
      <c r="S2962" s="2" t="s">
        <v>34</v>
      </c>
      <c r="T2962" s="118">
        <v>3.7330000000000001</v>
      </c>
      <c r="U2962" s="2" t="s">
        <v>671</v>
      </c>
      <c r="V2962" s="129">
        <v>2.06E-2</v>
      </c>
      <c r="W2962" s="129">
        <v>2.2249999999999999E-2</v>
      </c>
      <c r="X2962" s="4" t="s">
        <v>256</v>
      </c>
      <c r="Z2962" s="118">
        <v>736690.19</v>
      </c>
      <c r="AA2962" s="127">
        <v>1</v>
      </c>
      <c r="AB2962" s="140">
        <v>107.55</v>
      </c>
      <c r="AD2962" s="118">
        <v>792.31</v>
      </c>
      <c r="AG2962" s="2" t="s">
        <v>36</v>
      </c>
      <c r="AH2962" s="129">
        <v>4.6000000000000001E-4</v>
      </c>
      <c r="AI2962" s="129">
        <v>1.19613598216122E-2</v>
      </c>
      <c r="AJ2962" s="129">
        <v>2.3940310891559999E-3</v>
      </c>
    </row>
    <row r="2963" spans="1:36" x14ac:dyDescent="0.2">
      <c r="A2963" s="2">
        <v>1039</v>
      </c>
      <c r="B2963" s="2">
        <v>8056</v>
      </c>
      <c r="C2963" s="2" t="s">
        <v>313</v>
      </c>
      <c r="D2963" s="2" t="s">
        <v>314</v>
      </c>
      <c r="E2963" s="4" t="s">
        <v>245</v>
      </c>
      <c r="F2963" s="2" t="s">
        <v>315</v>
      </c>
      <c r="G2963" s="2" t="s">
        <v>316</v>
      </c>
      <c r="H2963" s="2" t="s">
        <v>248</v>
      </c>
      <c r="I2963" s="2" t="s">
        <v>309</v>
      </c>
      <c r="J2963" s="2" t="s">
        <v>30</v>
      </c>
      <c r="K2963" s="2" t="s">
        <v>30</v>
      </c>
      <c r="L2963" s="2" t="s">
        <v>270</v>
      </c>
      <c r="M2963" s="2" t="s">
        <v>31</v>
      </c>
      <c r="N2963" s="2" t="s">
        <v>317</v>
      </c>
      <c r="O2963" s="2" t="s">
        <v>250</v>
      </c>
      <c r="P2963" s="2" t="s">
        <v>272</v>
      </c>
      <c r="Q2963" s="2" t="s">
        <v>272</v>
      </c>
      <c r="R2963" s="2" t="s">
        <v>272</v>
      </c>
      <c r="S2963" s="2" t="s">
        <v>34</v>
      </c>
      <c r="T2963" s="118">
        <v>2.39</v>
      </c>
      <c r="U2963" s="2" t="s">
        <v>297</v>
      </c>
      <c r="V2963" s="129">
        <v>4.8500000000000001E-2</v>
      </c>
      <c r="W2963" s="129">
        <v>-1.5900000000000001E-2</v>
      </c>
      <c r="X2963" s="4" t="s">
        <v>256</v>
      </c>
      <c r="Z2963" s="118">
        <v>158217</v>
      </c>
      <c r="AA2963" s="127">
        <v>1</v>
      </c>
      <c r="AB2963" s="140">
        <v>116.5</v>
      </c>
      <c r="AD2963" s="118">
        <v>184.32300000000001</v>
      </c>
      <c r="AG2963" s="2" t="s">
        <v>36</v>
      </c>
      <c r="AH2963" s="129">
        <v>5.2700000000000002E-4</v>
      </c>
      <c r="AI2963" s="129">
        <v>2.7826867778401E-3</v>
      </c>
      <c r="AJ2963" s="129">
        <v>5.5694659778528601E-4</v>
      </c>
    </row>
    <row r="2964" spans="1:36" x14ac:dyDescent="0.2">
      <c r="A2964" s="2">
        <v>1039</v>
      </c>
      <c r="B2964" s="2">
        <v>8056</v>
      </c>
      <c r="C2964" s="2" t="s">
        <v>522</v>
      </c>
      <c r="D2964" s="2" t="s">
        <v>523</v>
      </c>
      <c r="E2964" s="4" t="s">
        <v>245</v>
      </c>
      <c r="F2964" s="2" t="s">
        <v>672</v>
      </c>
      <c r="G2964" s="2" t="s">
        <v>673</v>
      </c>
      <c r="H2964" s="2" t="s">
        <v>248</v>
      </c>
      <c r="I2964" s="2" t="s">
        <v>302</v>
      </c>
      <c r="J2964" s="2" t="s">
        <v>30</v>
      </c>
      <c r="K2964" s="2" t="s">
        <v>30</v>
      </c>
      <c r="L2964" s="2" t="s">
        <v>270</v>
      </c>
      <c r="M2964" s="2" t="s">
        <v>31</v>
      </c>
      <c r="N2964" s="2" t="s">
        <v>281</v>
      </c>
      <c r="O2964" s="2" t="s">
        <v>250</v>
      </c>
      <c r="P2964" s="2" t="s">
        <v>311</v>
      </c>
      <c r="Q2964" s="2" t="s">
        <v>252</v>
      </c>
      <c r="R2964" s="2" t="s">
        <v>253</v>
      </c>
      <c r="S2964" s="2" t="s">
        <v>34</v>
      </c>
      <c r="T2964" s="118">
        <v>2.8809999999999998</v>
      </c>
      <c r="U2964" s="2" t="s">
        <v>335</v>
      </c>
      <c r="V2964" s="129">
        <v>5.5E-2</v>
      </c>
      <c r="W2964" s="129">
        <v>4.6080000000000003E-2</v>
      </c>
      <c r="X2964" s="4" t="s">
        <v>256</v>
      </c>
      <c r="Z2964" s="118">
        <v>170262.63</v>
      </c>
      <c r="AA2964" s="127">
        <v>1</v>
      </c>
      <c r="AB2964" s="140">
        <v>102.7</v>
      </c>
      <c r="AD2964" s="118">
        <v>174.86</v>
      </c>
      <c r="AG2964" s="2" t="s">
        <v>36</v>
      </c>
      <c r="AH2964" s="129">
        <v>1.3999999999999999E-4</v>
      </c>
      <c r="AI2964" s="129">
        <v>2.6398243756725402E-3</v>
      </c>
      <c r="AJ2964" s="129">
        <v>5.2835310696472903E-4</v>
      </c>
    </row>
    <row r="2965" spans="1:36" x14ac:dyDescent="0.2">
      <c r="A2965" s="2">
        <v>1039</v>
      </c>
      <c r="B2965" s="2">
        <v>8056</v>
      </c>
      <c r="C2965" s="2" t="s">
        <v>522</v>
      </c>
      <c r="D2965" s="2" t="s">
        <v>523</v>
      </c>
      <c r="E2965" s="4" t="s">
        <v>245</v>
      </c>
      <c r="F2965" s="2" t="s">
        <v>674</v>
      </c>
      <c r="G2965" s="2" t="s">
        <v>675</v>
      </c>
      <c r="H2965" s="2" t="s">
        <v>248</v>
      </c>
      <c r="I2965" s="2" t="s">
        <v>269</v>
      </c>
      <c r="J2965" s="2" t="s">
        <v>30</v>
      </c>
      <c r="K2965" s="2" t="s">
        <v>30</v>
      </c>
      <c r="L2965" s="2" t="s">
        <v>270</v>
      </c>
      <c r="M2965" s="2" t="s">
        <v>31</v>
      </c>
      <c r="N2965" s="2" t="s">
        <v>281</v>
      </c>
      <c r="O2965" s="2" t="s">
        <v>250</v>
      </c>
      <c r="P2965" s="2" t="s">
        <v>311</v>
      </c>
      <c r="Q2965" s="2" t="s">
        <v>252</v>
      </c>
      <c r="R2965" s="2" t="s">
        <v>253</v>
      </c>
      <c r="S2965" s="2" t="s">
        <v>34</v>
      </c>
      <c r="T2965" s="118">
        <v>2.9750000000000001</v>
      </c>
      <c r="U2965" s="2" t="s">
        <v>335</v>
      </c>
      <c r="V2965" s="129">
        <v>0.03</v>
      </c>
      <c r="W2965" s="129">
        <v>2.733E-2</v>
      </c>
      <c r="X2965" s="4" t="s">
        <v>256</v>
      </c>
      <c r="Z2965" s="118">
        <v>256090.37</v>
      </c>
      <c r="AA2965" s="127">
        <v>1</v>
      </c>
      <c r="AB2965" s="140">
        <v>107.69</v>
      </c>
      <c r="AD2965" s="118">
        <v>275.78399999999999</v>
      </c>
      <c r="AG2965" s="2" t="s">
        <v>36</v>
      </c>
      <c r="AH2965" s="129">
        <v>2.4399999999999999E-4</v>
      </c>
      <c r="AI2965" s="129">
        <v>4.16345503024126E-3</v>
      </c>
      <c r="AJ2965" s="129">
        <v>8.3330331411742605E-4</v>
      </c>
    </row>
    <row r="2966" spans="1:36" x14ac:dyDescent="0.2">
      <c r="A2966" s="2">
        <v>1039</v>
      </c>
      <c r="B2966" s="2">
        <v>8056</v>
      </c>
      <c r="C2966" s="2" t="s">
        <v>676</v>
      </c>
      <c r="D2966" s="2" t="s">
        <v>677</v>
      </c>
      <c r="E2966" s="4" t="s">
        <v>245</v>
      </c>
      <c r="F2966" s="2" t="s">
        <v>678</v>
      </c>
      <c r="G2966" s="2" t="s">
        <v>679</v>
      </c>
      <c r="H2966" s="2" t="s">
        <v>248</v>
      </c>
      <c r="I2966" s="2" t="s">
        <v>309</v>
      </c>
      <c r="J2966" s="2" t="s">
        <v>30</v>
      </c>
      <c r="K2966" s="2" t="s">
        <v>30</v>
      </c>
      <c r="L2966" s="2" t="s">
        <v>270</v>
      </c>
      <c r="M2966" s="2" t="s">
        <v>31</v>
      </c>
      <c r="N2966" s="2" t="s">
        <v>271</v>
      </c>
      <c r="O2966" s="2" t="s">
        <v>250</v>
      </c>
      <c r="P2966" s="2" t="s">
        <v>272</v>
      </c>
      <c r="Q2966" s="2" t="s">
        <v>272</v>
      </c>
      <c r="R2966" s="2" t="s">
        <v>272</v>
      </c>
      <c r="S2966" s="2" t="s">
        <v>34</v>
      </c>
      <c r="T2966" s="118">
        <v>1.897</v>
      </c>
      <c r="U2966" s="2" t="s">
        <v>325</v>
      </c>
      <c r="V2966" s="129">
        <v>5.5E-2</v>
      </c>
      <c r="W2966" s="129">
        <v>4.5990000000000003E-2</v>
      </c>
      <c r="X2966" s="4" t="s">
        <v>256</v>
      </c>
      <c r="Z2966" s="118">
        <v>63284</v>
      </c>
      <c r="AA2966" s="127">
        <v>1</v>
      </c>
      <c r="AB2966" s="140">
        <v>101.8</v>
      </c>
      <c r="AD2966" s="118">
        <v>64.423000000000002</v>
      </c>
      <c r="AG2966" s="2" t="s">
        <v>36</v>
      </c>
      <c r="AH2966" s="129">
        <v>1.173E-3</v>
      </c>
      <c r="AI2966" s="129">
        <v>9.7258362550261797E-4</v>
      </c>
      <c r="AJ2966" s="129">
        <v>1.94659760343493E-4</v>
      </c>
    </row>
    <row r="2967" spans="1:36" x14ac:dyDescent="0.2">
      <c r="A2967" s="2">
        <v>1039</v>
      </c>
      <c r="B2967" s="2">
        <v>8056</v>
      </c>
      <c r="C2967" s="2" t="s">
        <v>680</v>
      </c>
      <c r="D2967" s="2" t="s">
        <v>681</v>
      </c>
      <c r="E2967" s="4" t="s">
        <v>245</v>
      </c>
      <c r="F2967" s="2" t="s">
        <v>682</v>
      </c>
      <c r="G2967" s="2" t="s">
        <v>683</v>
      </c>
      <c r="H2967" s="2" t="s">
        <v>248</v>
      </c>
      <c r="I2967" s="2" t="s">
        <v>302</v>
      </c>
      <c r="J2967" s="2" t="s">
        <v>30</v>
      </c>
      <c r="K2967" s="2" t="s">
        <v>30</v>
      </c>
      <c r="L2967" s="2" t="s">
        <v>270</v>
      </c>
      <c r="M2967" s="2" t="s">
        <v>31</v>
      </c>
      <c r="N2967" s="2" t="s">
        <v>271</v>
      </c>
      <c r="O2967" s="2" t="s">
        <v>250</v>
      </c>
      <c r="P2967" s="2" t="s">
        <v>179</v>
      </c>
      <c r="Q2967" s="2" t="s">
        <v>290</v>
      </c>
      <c r="R2967" s="2" t="s">
        <v>253</v>
      </c>
      <c r="S2967" s="2" t="s">
        <v>34</v>
      </c>
      <c r="T2967" s="118">
        <v>1.9650000000000001</v>
      </c>
      <c r="U2967" s="2" t="s">
        <v>684</v>
      </c>
      <c r="V2967" s="129">
        <v>0.08</v>
      </c>
      <c r="W2967" s="129">
        <v>5.6640000000000003E-2</v>
      </c>
      <c r="X2967" s="4" t="s">
        <v>256</v>
      </c>
      <c r="Z2967" s="118">
        <v>43578.95</v>
      </c>
      <c r="AA2967" s="127">
        <v>1</v>
      </c>
      <c r="AB2967" s="140">
        <v>104.7</v>
      </c>
      <c r="AD2967" s="118">
        <v>45.627000000000002</v>
      </c>
      <c r="AG2967" s="2" t="s">
        <v>36</v>
      </c>
      <c r="AH2967" s="129">
        <v>1.2300000000000001E-4</v>
      </c>
      <c r="AI2967" s="129">
        <v>6.8882467718056498E-4</v>
      </c>
      <c r="AJ2967" s="129">
        <v>1.3786623901811899E-4</v>
      </c>
    </row>
    <row r="2968" spans="1:36" x14ac:dyDescent="0.2">
      <c r="A2968" s="2">
        <v>1039</v>
      </c>
      <c r="B2968" s="2">
        <v>8056</v>
      </c>
      <c r="C2968" s="2" t="s">
        <v>318</v>
      </c>
      <c r="D2968" s="2" t="s">
        <v>319</v>
      </c>
      <c r="E2968" s="4" t="s">
        <v>245</v>
      </c>
      <c r="F2968" s="2" t="s">
        <v>320</v>
      </c>
      <c r="G2968" s="2" t="s">
        <v>321</v>
      </c>
      <c r="H2968" s="2" t="s">
        <v>248</v>
      </c>
      <c r="I2968" s="2" t="s">
        <v>309</v>
      </c>
      <c r="J2968" s="2" t="s">
        <v>30</v>
      </c>
      <c r="K2968" s="2" t="s">
        <v>322</v>
      </c>
      <c r="L2968" s="2" t="s">
        <v>270</v>
      </c>
      <c r="M2968" s="2" t="s">
        <v>31</v>
      </c>
      <c r="N2968" s="2" t="s">
        <v>323</v>
      </c>
      <c r="O2968" s="2" t="s">
        <v>250</v>
      </c>
      <c r="P2968" s="2" t="s">
        <v>324</v>
      </c>
      <c r="Q2968" s="2" t="s">
        <v>252</v>
      </c>
      <c r="R2968" s="2" t="s">
        <v>253</v>
      </c>
      <c r="S2968" s="2" t="s">
        <v>34</v>
      </c>
      <c r="T2968" s="118">
        <v>3.1779999999999999</v>
      </c>
      <c r="U2968" s="2" t="s">
        <v>325</v>
      </c>
      <c r="V2968" s="129">
        <v>5.5E-2</v>
      </c>
      <c r="W2968" s="129">
        <v>8.4790000000000004E-2</v>
      </c>
      <c r="X2968" s="4" t="s">
        <v>256</v>
      </c>
      <c r="Z2968" s="118">
        <v>139741.20000000001</v>
      </c>
      <c r="AA2968" s="127">
        <v>1</v>
      </c>
      <c r="AB2968" s="140">
        <v>94</v>
      </c>
      <c r="AD2968" s="118">
        <v>131.357</v>
      </c>
      <c r="AG2968" s="2" t="s">
        <v>36</v>
      </c>
      <c r="AH2968" s="129">
        <v>2.7E-4</v>
      </c>
      <c r="AI2968" s="129">
        <v>1.9830678585101799E-3</v>
      </c>
      <c r="AJ2968" s="129">
        <v>3.96905216127799E-4</v>
      </c>
    </row>
    <row r="2969" spans="1:36" x14ac:dyDescent="0.2">
      <c r="A2969" s="2">
        <v>1039</v>
      </c>
      <c r="B2969" s="2">
        <v>8056</v>
      </c>
      <c r="C2969" s="2" t="s">
        <v>687</v>
      </c>
      <c r="D2969" s="2" t="s">
        <v>688</v>
      </c>
      <c r="E2969" s="4" t="s">
        <v>245</v>
      </c>
      <c r="F2969" s="2" t="s">
        <v>689</v>
      </c>
      <c r="G2969" s="2" t="s">
        <v>690</v>
      </c>
      <c r="H2969" s="2" t="s">
        <v>248</v>
      </c>
      <c r="I2969" s="2" t="s">
        <v>269</v>
      </c>
      <c r="J2969" s="2" t="s">
        <v>30</v>
      </c>
      <c r="K2969" s="2" t="s">
        <v>30</v>
      </c>
      <c r="L2969" s="2" t="s">
        <v>270</v>
      </c>
      <c r="M2969" s="2" t="s">
        <v>31</v>
      </c>
      <c r="N2969" s="2" t="s">
        <v>375</v>
      </c>
      <c r="O2969" s="2" t="s">
        <v>250</v>
      </c>
      <c r="P2969" s="2" t="s">
        <v>272</v>
      </c>
      <c r="Q2969" s="2" t="s">
        <v>272</v>
      </c>
      <c r="R2969" s="2" t="s">
        <v>272</v>
      </c>
      <c r="S2969" s="2" t="s">
        <v>34</v>
      </c>
      <c r="T2969" s="118">
        <v>2.0619999999999998</v>
      </c>
      <c r="U2969" s="2" t="s">
        <v>297</v>
      </c>
      <c r="V2969" s="129">
        <v>0.06</v>
      </c>
      <c r="W2969" s="129">
        <v>3.057E-2</v>
      </c>
      <c r="X2969" s="4" t="s">
        <v>256</v>
      </c>
      <c r="Z2969" s="118">
        <v>25771</v>
      </c>
      <c r="AA2969" s="127">
        <v>1</v>
      </c>
      <c r="AB2969" s="140">
        <v>113.37</v>
      </c>
      <c r="AD2969" s="118">
        <v>29.216999999999999</v>
      </c>
      <c r="AG2969" s="2" t="s">
        <v>36</v>
      </c>
      <c r="AH2969" s="129">
        <v>3.4600000000000001E-4</v>
      </c>
      <c r="AI2969" s="129">
        <v>4.41077263190314E-4</v>
      </c>
      <c r="AJ2969" s="129">
        <v>8.8280320678048801E-5</v>
      </c>
    </row>
    <row r="2970" spans="1:36" x14ac:dyDescent="0.2">
      <c r="A2970" s="2">
        <v>1039</v>
      </c>
      <c r="B2970" s="2">
        <v>8056</v>
      </c>
      <c r="C2970" s="2" t="s">
        <v>691</v>
      </c>
      <c r="D2970" s="2" t="s">
        <v>692</v>
      </c>
      <c r="E2970" s="4" t="s">
        <v>245</v>
      </c>
      <c r="F2970" s="2" t="s">
        <v>693</v>
      </c>
      <c r="G2970" s="2" t="s">
        <v>694</v>
      </c>
      <c r="H2970" s="2" t="s">
        <v>248</v>
      </c>
      <c r="I2970" s="2" t="s">
        <v>269</v>
      </c>
      <c r="J2970" s="2" t="s">
        <v>30</v>
      </c>
      <c r="K2970" s="2" t="s">
        <v>30</v>
      </c>
      <c r="L2970" s="2" t="s">
        <v>270</v>
      </c>
      <c r="M2970" s="2" t="s">
        <v>31</v>
      </c>
      <c r="N2970" s="2" t="s">
        <v>375</v>
      </c>
      <c r="O2970" s="2" t="s">
        <v>250</v>
      </c>
      <c r="P2970" s="2" t="s">
        <v>272</v>
      </c>
      <c r="Q2970" s="2" t="s">
        <v>272</v>
      </c>
      <c r="R2970" s="2" t="s">
        <v>272</v>
      </c>
      <c r="S2970" s="2" t="s">
        <v>34</v>
      </c>
      <c r="T2970" s="118">
        <v>1.4630000000000001</v>
      </c>
      <c r="U2970" s="2" t="s">
        <v>695</v>
      </c>
      <c r="V2970" s="129">
        <v>4.2000000000000003E-2</v>
      </c>
      <c r="W2970" s="129">
        <v>3.2550000000000003E-2</v>
      </c>
      <c r="X2970" s="4" t="s">
        <v>256</v>
      </c>
      <c r="Z2970" s="118">
        <v>81882</v>
      </c>
      <c r="AA2970" s="127">
        <v>1</v>
      </c>
      <c r="AB2970" s="140">
        <v>108</v>
      </c>
      <c r="AD2970" s="118">
        <v>88.433000000000007</v>
      </c>
      <c r="AG2970" s="2" t="s">
        <v>36</v>
      </c>
      <c r="AH2970" s="129">
        <v>8.1899999999999996E-4</v>
      </c>
      <c r="AI2970" s="129">
        <v>1.3350497538411E-3</v>
      </c>
      <c r="AJ2970" s="129">
        <v>2.67206292924216E-4</v>
      </c>
    </row>
    <row r="2971" spans="1:36" x14ac:dyDescent="0.2">
      <c r="A2971" s="2">
        <v>1039</v>
      </c>
      <c r="B2971" s="2">
        <v>8056</v>
      </c>
      <c r="C2971" s="2" t="s">
        <v>1437</v>
      </c>
      <c r="D2971" s="2" t="s">
        <v>1438</v>
      </c>
      <c r="E2971" s="4" t="s">
        <v>245</v>
      </c>
      <c r="F2971" s="2" t="s">
        <v>1439</v>
      </c>
      <c r="G2971" s="2" t="s">
        <v>1440</v>
      </c>
      <c r="H2971" s="2" t="s">
        <v>248</v>
      </c>
      <c r="I2971" s="2" t="s">
        <v>302</v>
      </c>
      <c r="J2971" s="2" t="s">
        <v>30</v>
      </c>
      <c r="K2971" s="2" t="s">
        <v>30</v>
      </c>
      <c r="L2971" s="2" t="s">
        <v>270</v>
      </c>
      <c r="M2971" s="2" t="s">
        <v>31</v>
      </c>
      <c r="N2971" s="2" t="s">
        <v>271</v>
      </c>
      <c r="O2971" s="2" t="s">
        <v>250</v>
      </c>
      <c r="P2971" s="2" t="s">
        <v>272</v>
      </c>
      <c r="Q2971" s="2" t="s">
        <v>272</v>
      </c>
      <c r="R2971" s="2" t="s">
        <v>272</v>
      </c>
      <c r="S2971" s="2" t="s">
        <v>34</v>
      </c>
      <c r="T2971" s="118">
        <v>0.97299999999999998</v>
      </c>
      <c r="U2971" s="2" t="s">
        <v>695</v>
      </c>
      <c r="V2971" s="129">
        <v>8.5000000000000006E-2</v>
      </c>
      <c r="W2971" s="129">
        <v>5.5739999999999998E-2</v>
      </c>
      <c r="X2971" s="4" t="s">
        <v>256</v>
      </c>
      <c r="Z2971" s="118">
        <v>91000</v>
      </c>
      <c r="AA2971" s="127">
        <v>1</v>
      </c>
      <c r="AB2971" s="140">
        <v>102.9</v>
      </c>
      <c r="AD2971" s="118">
        <v>93.638999999999996</v>
      </c>
      <c r="AG2971" s="2" t="s">
        <v>36</v>
      </c>
      <c r="AH2971" s="129">
        <v>6.9999999999999999E-4</v>
      </c>
      <c r="AI2971" s="129">
        <v>1.4136504009374701E-3</v>
      </c>
      <c r="AJ2971" s="129">
        <v>2.8293798192804401E-4</v>
      </c>
    </row>
    <row r="2972" spans="1:36" x14ac:dyDescent="0.2">
      <c r="A2972" s="2">
        <v>1039</v>
      </c>
      <c r="B2972" s="2">
        <v>8056</v>
      </c>
      <c r="C2972" s="2" t="s">
        <v>634</v>
      </c>
      <c r="D2972" s="2" t="s">
        <v>635</v>
      </c>
      <c r="E2972" s="4" t="s">
        <v>245</v>
      </c>
      <c r="F2972" s="2" t="s">
        <v>699</v>
      </c>
      <c r="G2972" s="2" t="s">
        <v>700</v>
      </c>
      <c r="H2972" s="2" t="s">
        <v>248</v>
      </c>
      <c r="I2972" s="2" t="s">
        <v>269</v>
      </c>
      <c r="J2972" s="2" t="s">
        <v>30</v>
      </c>
      <c r="K2972" s="2" t="s">
        <v>30</v>
      </c>
      <c r="L2972" s="2" t="s">
        <v>270</v>
      </c>
      <c r="M2972" s="2" t="s">
        <v>31</v>
      </c>
      <c r="N2972" s="2" t="s">
        <v>249</v>
      </c>
      <c r="O2972" s="2" t="s">
        <v>250</v>
      </c>
      <c r="P2972" s="2" t="s">
        <v>251</v>
      </c>
      <c r="Q2972" s="2" t="s">
        <v>252</v>
      </c>
      <c r="R2972" s="2" t="s">
        <v>253</v>
      </c>
      <c r="S2972" s="2" t="s">
        <v>34</v>
      </c>
      <c r="T2972" s="118">
        <v>2.8460000000000001</v>
      </c>
      <c r="U2972" s="2" t="s">
        <v>701</v>
      </c>
      <c r="V2972" s="129">
        <v>1.7500000000000002E-2</v>
      </c>
      <c r="W2972" s="129">
        <v>2.1700000000000001E-2</v>
      </c>
      <c r="X2972" s="4" t="s">
        <v>256</v>
      </c>
      <c r="Z2972" s="118">
        <v>0.63</v>
      </c>
      <c r="AA2972" s="127">
        <v>1</v>
      </c>
      <c r="AB2972" s="140">
        <v>116.05</v>
      </c>
      <c r="AD2972" s="118">
        <v>1E-3</v>
      </c>
      <c r="AG2972" s="2" t="s">
        <v>36</v>
      </c>
      <c r="AH2972" s="129">
        <v>0</v>
      </c>
      <c r="AI2972" s="129">
        <v>1.1037505877694099E-8</v>
      </c>
      <c r="AJ2972" s="129">
        <v>2.2091244316718702E-9</v>
      </c>
    </row>
    <row r="2973" spans="1:36" x14ac:dyDescent="0.2">
      <c r="A2973" s="2">
        <v>1039</v>
      </c>
      <c r="B2973" s="2">
        <v>8056</v>
      </c>
      <c r="C2973" s="2" t="s">
        <v>305</v>
      </c>
      <c r="D2973" s="2" t="s">
        <v>306</v>
      </c>
      <c r="E2973" s="4" t="s">
        <v>245</v>
      </c>
      <c r="F2973" s="2" t="s">
        <v>702</v>
      </c>
      <c r="G2973" s="2" t="s">
        <v>703</v>
      </c>
      <c r="H2973" s="2" t="s">
        <v>248</v>
      </c>
      <c r="I2973" s="2" t="s">
        <v>302</v>
      </c>
      <c r="J2973" s="2" t="s">
        <v>30</v>
      </c>
      <c r="K2973" s="2" t="s">
        <v>30</v>
      </c>
      <c r="L2973" s="2" t="s">
        <v>270</v>
      </c>
      <c r="M2973" s="2" t="s">
        <v>31</v>
      </c>
      <c r="N2973" s="2" t="s">
        <v>310</v>
      </c>
      <c r="O2973" s="2" t="s">
        <v>250</v>
      </c>
      <c r="P2973" s="2" t="s">
        <v>311</v>
      </c>
      <c r="Q2973" s="2" t="s">
        <v>252</v>
      </c>
      <c r="R2973" s="2" t="s">
        <v>253</v>
      </c>
      <c r="S2973" s="2" t="s">
        <v>34</v>
      </c>
      <c r="T2973" s="118">
        <v>4.3109999999999999</v>
      </c>
      <c r="U2973" s="2" t="s">
        <v>704</v>
      </c>
      <c r="V2973" s="129">
        <v>5.2499999999999998E-2</v>
      </c>
      <c r="W2973" s="129">
        <v>4.2909999999999997E-2</v>
      </c>
      <c r="X2973" s="4" t="s">
        <v>256</v>
      </c>
      <c r="Z2973" s="118">
        <v>74000</v>
      </c>
      <c r="AA2973" s="127">
        <v>1</v>
      </c>
      <c r="AB2973" s="140">
        <v>105.2</v>
      </c>
      <c r="AD2973" s="118">
        <v>77.847999999999999</v>
      </c>
      <c r="AG2973" s="2" t="s">
        <v>36</v>
      </c>
      <c r="AH2973" s="129">
        <v>8.7000000000000001E-5</v>
      </c>
      <c r="AI2973" s="129">
        <v>1.17525663892374E-3</v>
      </c>
      <c r="AJ2973" s="129">
        <v>2.3522416959957299E-4</v>
      </c>
    </row>
    <row r="2974" spans="1:36" x14ac:dyDescent="0.2">
      <c r="A2974" s="2">
        <v>1039</v>
      </c>
      <c r="B2974" s="2">
        <v>8056</v>
      </c>
      <c r="C2974" s="2" t="s">
        <v>705</v>
      </c>
      <c r="D2974" s="2" t="s">
        <v>706</v>
      </c>
      <c r="E2974" s="4" t="s">
        <v>245</v>
      </c>
      <c r="F2974" s="2" t="s">
        <v>707</v>
      </c>
      <c r="G2974" s="2" t="s">
        <v>708</v>
      </c>
      <c r="H2974" s="2" t="s">
        <v>248</v>
      </c>
      <c r="I2974" s="2" t="s">
        <v>302</v>
      </c>
      <c r="J2974" s="2" t="s">
        <v>30</v>
      </c>
      <c r="K2974" s="2" t="s">
        <v>30</v>
      </c>
      <c r="L2974" s="2" t="s">
        <v>270</v>
      </c>
      <c r="M2974" s="2" t="s">
        <v>31</v>
      </c>
      <c r="N2974" s="2" t="s">
        <v>271</v>
      </c>
      <c r="O2974" s="2" t="s">
        <v>250</v>
      </c>
      <c r="P2974" s="2" t="s">
        <v>272</v>
      </c>
      <c r="Q2974" s="2" t="s">
        <v>272</v>
      </c>
      <c r="R2974" s="2" t="s">
        <v>272</v>
      </c>
      <c r="S2974" s="2" t="s">
        <v>34</v>
      </c>
      <c r="T2974" s="118">
        <v>0.49299999999999999</v>
      </c>
      <c r="U2974" s="2" t="s">
        <v>388</v>
      </c>
      <c r="V2974" s="129">
        <v>8.2000000000000003E-2</v>
      </c>
      <c r="W2974" s="129">
        <v>8.029E-2</v>
      </c>
      <c r="X2974" s="4" t="s">
        <v>256</v>
      </c>
      <c r="Z2974" s="118">
        <v>189928.51</v>
      </c>
      <c r="AA2974" s="127">
        <v>1</v>
      </c>
      <c r="AB2974" s="140">
        <v>100.21</v>
      </c>
      <c r="AD2974" s="118">
        <v>190.327</v>
      </c>
      <c r="AG2974" s="2" t="s">
        <v>36</v>
      </c>
      <c r="AH2974" s="129">
        <v>3.6879999999999999E-3</v>
      </c>
      <c r="AI2974" s="129">
        <v>2.8733364152864699E-3</v>
      </c>
      <c r="AJ2974" s="129">
        <v>5.7508985687153204E-4</v>
      </c>
    </row>
    <row r="2975" spans="1:36" x14ac:dyDescent="0.2">
      <c r="A2975" s="2">
        <v>1039</v>
      </c>
      <c r="B2975" s="2">
        <v>8056</v>
      </c>
      <c r="C2975" s="2" t="s">
        <v>257</v>
      </c>
      <c r="D2975" s="2" t="s">
        <v>258</v>
      </c>
      <c r="E2975" s="4" t="s">
        <v>245</v>
      </c>
      <c r="F2975" s="2" t="s">
        <v>709</v>
      </c>
      <c r="G2975" s="2" t="s">
        <v>710</v>
      </c>
      <c r="H2975" s="2" t="s">
        <v>248</v>
      </c>
      <c r="I2975" s="2" t="s">
        <v>269</v>
      </c>
      <c r="J2975" s="2" t="s">
        <v>30</v>
      </c>
      <c r="K2975" s="2" t="s">
        <v>30</v>
      </c>
      <c r="L2975" s="2" t="s">
        <v>270</v>
      </c>
      <c r="M2975" s="2" t="s">
        <v>31</v>
      </c>
      <c r="N2975" s="2" t="s">
        <v>249</v>
      </c>
      <c r="O2975" s="2" t="s">
        <v>250</v>
      </c>
      <c r="P2975" s="2" t="s">
        <v>251</v>
      </c>
      <c r="Q2975" s="2" t="s">
        <v>252</v>
      </c>
      <c r="R2975" s="2" t="s">
        <v>253</v>
      </c>
      <c r="S2975" s="2" t="s">
        <v>34</v>
      </c>
      <c r="T2975" s="118">
        <v>1.8580000000000001</v>
      </c>
      <c r="U2975" s="2" t="s">
        <v>163</v>
      </c>
      <c r="V2975" s="129">
        <v>1.8599999999999998E-2</v>
      </c>
      <c r="W2975" s="129">
        <v>2.3609999999999999E-2</v>
      </c>
      <c r="X2975" s="4" t="s">
        <v>256</v>
      </c>
      <c r="Z2975" s="118">
        <v>1513809.26</v>
      </c>
      <c r="AA2975" s="127">
        <v>1</v>
      </c>
      <c r="AB2975" s="140">
        <v>105.58</v>
      </c>
      <c r="AD2975" s="118">
        <v>1598.28</v>
      </c>
      <c r="AG2975" s="2" t="s">
        <v>36</v>
      </c>
      <c r="AH2975" s="129">
        <v>5.9299999999999999E-4</v>
      </c>
      <c r="AI2975" s="129">
        <v>2.4128930292928501E-2</v>
      </c>
      <c r="AJ2975" s="129">
        <v>4.82933463509527E-3</v>
      </c>
    </row>
    <row r="2976" spans="1:36" x14ac:dyDescent="0.2">
      <c r="A2976" s="2">
        <v>1039</v>
      </c>
      <c r="B2976" s="2">
        <v>8056</v>
      </c>
      <c r="C2976" s="2" t="s">
        <v>257</v>
      </c>
      <c r="D2976" s="2" t="s">
        <v>258</v>
      </c>
      <c r="E2976" s="4" t="s">
        <v>245</v>
      </c>
      <c r="F2976" s="2" t="s">
        <v>711</v>
      </c>
      <c r="G2976" s="2" t="s">
        <v>712</v>
      </c>
      <c r="H2976" s="2" t="s">
        <v>248</v>
      </c>
      <c r="I2976" s="2" t="s">
        <v>269</v>
      </c>
      <c r="J2976" s="2" t="s">
        <v>30</v>
      </c>
      <c r="K2976" s="2" t="s">
        <v>30</v>
      </c>
      <c r="L2976" s="2" t="s">
        <v>270</v>
      </c>
      <c r="M2976" s="2" t="s">
        <v>31</v>
      </c>
      <c r="N2976" s="2" t="s">
        <v>249</v>
      </c>
      <c r="O2976" s="2" t="s">
        <v>250</v>
      </c>
      <c r="P2976" s="2" t="s">
        <v>251</v>
      </c>
      <c r="Q2976" s="2" t="s">
        <v>252</v>
      </c>
      <c r="R2976" s="2" t="s">
        <v>253</v>
      </c>
      <c r="S2976" s="2" t="s">
        <v>34</v>
      </c>
      <c r="T2976" s="118">
        <v>3.9510000000000001</v>
      </c>
      <c r="U2976" s="2" t="s">
        <v>713</v>
      </c>
      <c r="V2976" s="129">
        <v>2.0199999999999999E-2</v>
      </c>
      <c r="W2976" s="129">
        <v>2.1909999999999999E-2</v>
      </c>
      <c r="X2976" s="4" t="s">
        <v>256</v>
      </c>
      <c r="Z2976" s="118">
        <v>640206</v>
      </c>
      <c r="AA2976" s="127">
        <v>1</v>
      </c>
      <c r="AB2976" s="140">
        <v>105.39</v>
      </c>
      <c r="AD2976" s="118">
        <v>674.71299999999997</v>
      </c>
      <c r="AG2976" s="2" t="s">
        <v>36</v>
      </c>
      <c r="AH2976" s="129">
        <v>1.7899999999999999E-4</v>
      </c>
      <c r="AI2976" s="129">
        <v>1.01860170349873E-2</v>
      </c>
      <c r="AJ2976" s="129">
        <v>2.03870143696968E-3</v>
      </c>
    </row>
    <row r="2977" spans="1:36" x14ac:dyDescent="0.2">
      <c r="A2977" s="2">
        <v>1039</v>
      </c>
      <c r="B2977" s="2">
        <v>8056</v>
      </c>
      <c r="C2977" s="2" t="s">
        <v>639</v>
      </c>
      <c r="D2977" s="2" t="s">
        <v>640</v>
      </c>
      <c r="E2977" s="4" t="s">
        <v>245</v>
      </c>
      <c r="F2977" s="2" t="s">
        <v>714</v>
      </c>
      <c r="G2977" s="2" t="s">
        <v>715</v>
      </c>
      <c r="H2977" s="2" t="s">
        <v>248</v>
      </c>
      <c r="I2977" s="2" t="s">
        <v>269</v>
      </c>
      <c r="J2977" s="2" t="s">
        <v>30</v>
      </c>
      <c r="K2977" s="2" t="s">
        <v>30</v>
      </c>
      <c r="L2977" s="2" t="s">
        <v>270</v>
      </c>
      <c r="M2977" s="2" t="s">
        <v>31</v>
      </c>
      <c r="N2977" s="2" t="s">
        <v>249</v>
      </c>
      <c r="O2977" s="2" t="s">
        <v>250</v>
      </c>
      <c r="P2977" s="2" t="s">
        <v>251</v>
      </c>
      <c r="Q2977" s="2" t="s">
        <v>252</v>
      </c>
      <c r="R2977" s="2" t="s">
        <v>253</v>
      </c>
      <c r="S2977" s="2" t="s">
        <v>34</v>
      </c>
      <c r="T2977" s="118">
        <v>4.2699999999999996</v>
      </c>
      <c r="U2977" s="2" t="s">
        <v>716</v>
      </c>
      <c r="V2977" s="129">
        <v>1.9900000000000001E-2</v>
      </c>
      <c r="W2977" s="129">
        <v>2.2780000000000002E-2</v>
      </c>
      <c r="X2977" s="4" t="s">
        <v>256</v>
      </c>
      <c r="Z2977" s="118">
        <v>698811.21</v>
      </c>
      <c r="AA2977" s="127">
        <v>1</v>
      </c>
      <c r="AB2977" s="140">
        <v>104.63</v>
      </c>
      <c r="AD2977" s="118">
        <v>731.16600000000005</v>
      </c>
      <c r="AG2977" s="2" t="s">
        <v>36</v>
      </c>
      <c r="AH2977" s="129">
        <v>3.2400000000000001E-4</v>
      </c>
      <c r="AI2977" s="129">
        <v>1.1038278366826601E-2</v>
      </c>
      <c r="AJ2977" s="129">
        <v>2.2092790431062601E-3</v>
      </c>
    </row>
    <row r="2978" spans="1:36" x14ac:dyDescent="0.2">
      <c r="A2978" s="2">
        <v>1039</v>
      </c>
      <c r="B2978" s="2">
        <v>8056</v>
      </c>
      <c r="C2978" s="2" t="s">
        <v>365</v>
      </c>
      <c r="D2978" s="2" t="s">
        <v>366</v>
      </c>
      <c r="E2978" s="4" t="s">
        <v>245</v>
      </c>
      <c r="F2978" s="2" t="s">
        <v>717</v>
      </c>
      <c r="G2978" s="2" t="s">
        <v>718</v>
      </c>
      <c r="H2978" s="2" t="s">
        <v>248</v>
      </c>
      <c r="I2978" s="2" t="s">
        <v>302</v>
      </c>
      <c r="J2978" s="2" t="s">
        <v>30</v>
      </c>
      <c r="K2978" s="2" t="s">
        <v>30</v>
      </c>
      <c r="L2978" s="2" t="s">
        <v>270</v>
      </c>
      <c r="M2978" s="2" t="s">
        <v>31</v>
      </c>
      <c r="N2978" s="2" t="s">
        <v>369</v>
      </c>
      <c r="O2978" s="2" t="s">
        <v>250</v>
      </c>
      <c r="P2978" s="2" t="s">
        <v>311</v>
      </c>
      <c r="Q2978" s="2" t="s">
        <v>252</v>
      </c>
      <c r="R2978" s="2" t="s">
        <v>253</v>
      </c>
      <c r="S2978" s="2" t="s">
        <v>34</v>
      </c>
      <c r="T2978" s="118">
        <v>2.7719999999999998</v>
      </c>
      <c r="U2978" s="2" t="s">
        <v>719</v>
      </c>
      <c r="V2978" s="129">
        <v>5.0500000000000003E-2</v>
      </c>
      <c r="W2978" s="129">
        <v>4.4720000000000003E-2</v>
      </c>
      <c r="X2978" s="4" t="s">
        <v>256</v>
      </c>
      <c r="Z2978" s="118">
        <v>175340.87</v>
      </c>
      <c r="AA2978" s="127">
        <v>1</v>
      </c>
      <c r="AB2978" s="140">
        <v>101.77</v>
      </c>
      <c r="AD2978" s="118">
        <v>178.44399999999999</v>
      </c>
      <c r="AG2978" s="2" t="s">
        <v>36</v>
      </c>
      <c r="AH2978" s="129">
        <v>9.3300000000000002E-4</v>
      </c>
      <c r="AI2978" s="129">
        <v>2.69394165262385E-3</v>
      </c>
      <c r="AJ2978" s="129">
        <v>5.3918452123652395E-4</v>
      </c>
    </row>
    <row r="2979" spans="1:36" x14ac:dyDescent="0.2">
      <c r="A2979" s="2">
        <v>1039</v>
      </c>
      <c r="B2979" s="2">
        <v>8056</v>
      </c>
      <c r="C2979" s="2" t="s">
        <v>546</v>
      </c>
      <c r="D2979" s="2" t="s">
        <v>547</v>
      </c>
      <c r="E2979" s="4" t="s">
        <v>245</v>
      </c>
      <c r="F2979" s="2" t="s">
        <v>720</v>
      </c>
      <c r="G2979" s="2" t="s">
        <v>721</v>
      </c>
      <c r="H2979" s="2" t="s">
        <v>248</v>
      </c>
      <c r="I2979" s="2" t="s">
        <v>302</v>
      </c>
      <c r="J2979" s="2" t="s">
        <v>30</v>
      </c>
      <c r="K2979" s="2" t="s">
        <v>30</v>
      </c>
      <c r="L2979" s="2" t="s">
        <v>270</v>
      </c>
      <c r="M2979" s="2" t="s">
        <v>31</v>
      </c>
      <c r="N2979" s="2" t="s">
        <v>296</v>
      </c>
      <c r="O2979" s="2" t="s">
        <v>250</v>
      </c>
      <c r="P2979" s="2" t="s">
        <v>272</v>
      </c>
      <c r="Q2979" s="2" t="s">
        <v>272</v>
      </c>
      <c r="R2979" s="2" t="s">
        <v>272</v>
      </c>
      <c r="S2979" s="2" t="s">
        <v>34</v>
      </c>
      <c r="T2979" s="118">
        <v>2.3109999999999999</v>
      </c>
      <c r="U2979" s="2" t="s">
        <v>213</v>
      </c>
      <c r="V2979" s="129">
        <v>5.5E-2</v>
      </c>
      <c r="W2979" s="129">
        <v>5.5239999999999997E-2</v>
      </c>
      <c r="X2979" s="4" t="s">
        <v>256</v>
      </c>
      <c r="Z2979" s="118">
        <v>56614</v>
      </c>
      <c r="AA2979" s="127">
        <v>1</v>
      </c>
      <c r="AB2979" s="140">
        <v>101.5</v>
      </c>
      <c r="AD2979" s="118">
        <v>57.463000000000001</v>
      </c>
      <c r="AG2979" s="2" t="s">
        <v>36</v>
      </c>
      <c r="AH2979" s="129">
        <v>1.73E-4</v>
      </c>
      <c r="AI2979" s="129">
        <v>8.6751129182983803E-4</v>
      </c>
      <c r="AJ2979" s="129">
        <v>1.7362984090504399E-4</v>
      </c>
    </row>
    <row r="2980" spans="1:36" x14ac:dyDescent="0.2">
      <c r="A2980" s="2">
        <v>1039</v>
      </c>
      <c r="B2980" s="2">
        <v>8056</v>
      </c>
      <c r="C2980" s="2" t="s">
        <v>243</v>
      </c>
      <c r="D2980" s="2" t="s">
        <v>244</v>
      </c>
      <c r="E2980" s="4" t="s">
        <v>245</v>
      </c>
      <c r="F2980" s="2" t="s">
        <v>722</v>
      </c>
      <c r="G2980" s="2" t="s">
        <v>723</v>
      </c>
      <c r="H2980" s="2" t="s">
        <v>248</v>
      </c>
      <c r="I2980" s="2" t="s">
        <v>269</v>
      </c>
      <c r="J2980" s="2" t="s">
        <v>30</v>
      </c>
      <c r="K2980" s="2" t="s">
        <v>30</v>
      </c>
      <c r="L2980" s="2" t="s">
        <v>270</v>
      </c>
      <c r="M2980" s="2" t="s">
        <v>31</v>
      </c>
      <c r="N2980" s="2" t="s">
        <v>249</v>
      </c>
      <c r="O2980" s="2" t="s">
        <v>250</v>
      </c>
      <c r="P2980" s="2" t="s">
        <v>251</v>
      </c>
      <c r="Q2980" s="2" t="s">
        <v>252</v>
      </c>
      <c r="R2980" s="2" t="s">
        <v>253</v>
      </c>
      <c r="S2980" s="2" t="s">
        <v>34</v>
      </c>
      <c r="T2980" s="118">
        <v>4.4189999999999996</v>
      </c>
      <c r="U2980" s="2" t="s">
        <v>724</v>
      </c>
      <c r="V2980" s="129">
        <v>2.47E-2</v>
      </c>
      <c r="W2980" s="129">
        <v>2.2870000000000001E-2</v>
      </c>
      <c r="X2980" s="4" t="s">
        <v>256</v>
      </c>
      <c r="Z2980" s="118">
        <v>395872.81</v>
      </c>
      <c r="AA2980" s="127">
        <v>1</v>
      </c>
      <c r="AB2980" s="140">
        <v>106.89</v>
      </c>
      <c r="AD2980" s="118">
        <v>423.14800000000002</v>
      </c>
      <c r="AG2980" s="2" t="s">
        <v>36</v>
      </c>
      <c r="AH2980" s="129">
        <v>1.5200000000000001E-4</v>
      </c>
      <c r="AI2980" s="129">
        <v>6.3881926462786001E-3</v>
      </c>
      <c r="AJ2980" s="129">
        <v>1.2785780234681799E-3</v>
      </c>
    </row>
    <row r="2981" spans="1:36" x14ac:dyDescent="0.2">
      <c r="A2981" s="2">
        <v>1039</v>
      </c>
      <c r="B2981" s="2">
        <v>8056</v>
      </c>
      <c r="C2981" s="2" t="s">
        <v>725</v>
      </c>
      <c r="D2981" s="2" t="s">
        <v>726</v>
      </c>
      <c r="E2981" s="4" t="s">
        <v>245</v>
      </c>
      <c r="F2981" s="2" t="s">
        <v>727</v>
      </c>
      <c r="G2981" s="2" t="s">
        <v>728</v>
      </c>
      <c r="H2981" s="2" t="s">
        <v>248</v>
      </c>
      <c r="I2981" s="2" t="s">
        <v>302</v>
      </c>
      <c r="J2981" s="2" t="s">
        <v>30</v>
      </c>
      <c r="K2981" s="2" t="s">
        <v>30</v>
      </c>
      <c r="L2981" s="2" t="s">
        <v>270</v>
      </c>
      <c r="M2981" s="2" t="s">
        <v>31</v>
      </c>
      <c r="N2981" s="2" t="s">
        <v>303</v>
      </c>
      <c r="O2981" s="2" t="s">
        <v>250</v>
      </c>
      <c r="P2981" s="2" t="s">
        <v>340</v>
      </c>
      <c r="Q2981" s="2" t="s">
        <v>252</v>
      </c>
      <c r="R2981" s="2" t="s">
        <v>253</v>
      </c>
      <c r="S2981" s="2" t="s">
        <v>34</v>
      </c>
      <c r="T2981" s="118">
        <v>5.1139999999999999</v>
      </c>
      <c r="U2981" s="2" t="s">
        <v>729</v>
      </c>
      <c r="V2981" s="129">
        <v>6.2E-2</v>
      </c>
      <c r="W2981" s="129">
        <v>4.6699999999999998E-2</v>
      </c>
      <c r="X2981" s="4" t="s">
        <v>256</v>
      </c>
      <c r="Z2981" s="118">
        <v>65191</v>
      </c>
      <c r="AA2981" s="127">
        <v>1</v>
      </c>
      <c r="AB2981" s="140">
        <v>109.88</v>
      </c>
      <c r="AD2981" s="118">
        <v>71.632000000000005</v>
      </c>
      <c r="AG2981" s="2" t="s">
        <v>36</v>
      </c>
      <c r="AH2981" s="129">
        <v>9.8999999999999994E-5</v>
      </c>
      <c r="AI2981" s="129">
        <v>1.0814129035585701E-3</v>
      </c>
      <c r="AJ2981" s="129">
        <v>2.1644162118222501E-4</v>
      </c>
    </row>
    <row r="2982" spans="1:36" x14ac:dyDescent="0.2">
      <c r="A2982" s="2">
        <v>1039</v>
      </c>
      <c r="B2982" s="2">
        <v>8056</v>
      </c>
      <c r="C2982" s="2" t="s">
        <v>609</v>
      </c>
      <c r="D2982" s="2" t="s">
        <v>610</v>
      </c>
      <c r="E2982" s="4" t="s">
        <v>245</v>
      </c>
      <c r="F2982" s="2" t="s">
        <v>730</v>
      </c>
      <c r="G2982" s="2" t="s">
        <v>731</v>
      </c>
      <c r="H2982" s="2" t="s">
        <v>248</v>
      </c>
      <c r="I2982" s="2" t="s">
        <v>269</v>
      </c>
      <c r="J2982" s="2" t="s">
        <v>30</v>
      </c>
      <c r="K2982" s="2" t="s">
        <v>30</v>
      </c>
      <c r="L2982" s="2" t="s">
        <v>270</v>
      </c>
      <c r="M2982" s="2" t="s">
        <v>31</v>
      </c>
      <c r="N2982" s="2" t="s">
        <v>375</v>
      </c>
      <c r="O2982" s="2" t="s">
        <v>250</v>
      </c>
      <c r="P2982" s="2" t="s">
        <v>324</v>
      </c>
      <c r="Q2982" s="2" t="s">
        <v>252</v>
      </c>
      <c r="R2982" s="2" t="s">
        <v>253</v>
      </c>
      <c r="S2982" s="2" t="s">
        <v>34</v>
      </c>
      <c r="T2982" s="118">
        <v>0.996</v>
      </c>
      <c r="U2982" s="2" t="s">
        <v>282</v>
      </c>
      <c r="V2982" s="129">
        <v>3.0000000000000001E-3</v>
      </c>
      <c r="W2982" s="129">
        <v>3.1210000000000002E-2</v>
      </c>
      <c r="X2982" s="4" t="s">
        <v>256</v>
      </c>
      <c r="Z2982" s="118">
        <v>294625</v>
      </c>
      <c r="AA2982" s="127">
        <v>1</v>
      </c>
      <c r="AB2982" s="140">
        <v>103.08</v>
      </c>
      <c r="AD2982" s="118">
        <v>303.69900000000001</v>
      </c>
      <c r="AG2982" s="2" t="s">
        <v>36</v>
      </c>
      <c r="AH2982" s="129">
        <v>8.1400000000000005E-4</v>
      </c>
      <c r="AI2982" s="129">
        <v>4.5848935727313403E-3</v>
      </c>
      <c r="AJ2982" s="129">
        <v>9.1765300244189797E-4</v>
      </c>
    </row>
    <row r="2983" spans="1:36" x14ac:dyDescent="0.2">
      <c r="A2983" s="2">
        <v>1039</v>
      </c>
      <c r="B2983" s="2">
        <v>8056</v>
      </c>
      <c r="C2983" s="2" t="s">
        <v>318</v>
      </c>
      <c r="D2983" s="2" t="s">
        <v>319</v>
      </c>
      <c r="E2983" s="4" t="s">
        <v>245</v>
      </c>
      <c r="F2983" s="2" t="s">
        <v>732</v>
      </c>
      <c r="G2983" s="2" t="s">
        <v>733</v>
      </c>
      <c r="H2983" s="2" t="s">
        <v>248</v>
      </c>
      <c r="I2983" s="2" t="s">
        <v>269</v>
      </c>
      <c r="J2983" s="2" t="s">
        <v>30</v>
      </c>
      <c r="K2983" s="2" t="s">
        <v>322</v>
      </c>
      <c r="L2983" s="2" t="s">
        <v>270</v>
      </c>
      <c r="M2983" s="2" t="s">
        <v>31</v>
      </c>
      <c r="N2983" s="2" t="s">
        <v>323</v>
      </c>
      <c r="O2983" s="2" t="s">
        <v>250</v>
      </c>
      <c r="P2983" s="2" t="s">
        <v>346</v>
      </c>
      <c r="Q2983" s="2" t="s">
        <v>252</v>
      </c>
      <c r="R2983" s="2" t="s">
        <v>253</v>
      </c>
      <c r="S2983" s="2" t="s">
        <v>34</v>
      </c>
      <c r="T2983" s="118">
        <v>3.673</v>
      </c>
      <c r="U2983" s="2" t="s">
        <v>734</v>
      </c>
      <c r="V2983" s="129">
        <v>4.8300000000000003E-2</v>
      </c>
      <c r="W2983" s="129">
        <v>4.4970000000000003E-2</v>
      </c>
      <c r="X2983" s="4" t="s">
        <v>256</v>
      </c>
      <c r="Z2983" s="118">
        <v>191719</v>
      </c>
      <c r="AA2983" s="127">
        <v>1</v>
      </c>
      <c r="AB2983" s="140">
        <v>108.73</v>
      </c>
      <c r="AD2983" s="118">
        <v>208.45599999999999</v>
      </c>
      <c r="AG2983" s="2" t="s">
        <v>36</v>
      </c>
      <c r="AH2983" s="129">
        <v>4.6799999999999999E-4</v>
      </c>
      <c r="AI2983" s="129">
        <v>3.1470221285533201E-3</v>
      </c>
      <c r="AJ2983" s="129">
        <v>6.29867249742433E-4</v>
      </c>
    </row>
    <row r="2984" spans="1:36" x14ac:dyDescent="0.2">
      <c r="A2984" s="2">
        <v>1039</v>
      </c>
      <c r="B2984" s="2">
        <v>8056</v>
      </c>
      <c r="C2984" s="2" t="s">
        <v>687</v>
      </c>
      <c r="D2984" s="2" t="s">
        <v>688</v>
      </c>
      <c r="E2984" s="4" t="s">
        <v>245</v>
      </c>
      <c r="F2984" s="2" t="s">
        <v>735</v>
      </c>
      <c r="G2984" s="2" t="s">
        <v>736</v>
      </c>
      <c r="H2984" s="2" t="s">
        <v>248</v>
      </c>
      <c r="I2984" s="2" t="s">
        <v>269</v>
      </c>
      <c r="J2984" s="2" t="s">
        <v>30</v>
      </c>
      <c r="K2984" s="2" t="s">
        <v>30</v>
      </c>
      <c r="L2984" s="2" t="s">
        <v>270</v>
      </c>
      <c r="M2984" s="2" t="s">
        <v>31</v>
      </c>
      <c r="N2984" s="2" t="s">
        <v>375</v>
      </c>
      <c r="O2984" s="2" t="s">
        <v>250</v>
      </c>
      <c r="P2984" s="2" t="s">
        <v>272</v>
      </c>
      <c r="Q2984" s="2" t="s">
        <v>272</v>
      </c>
      <c r="R2984" s="2" t="s">
        <v>272</v>
      </c>
      <c r="S2984" s="2" t="s">
        <v>34</v>
      </c>
      <c r="T2984" s="118">
        <v>1.8620000000000001</v>
      </c>
      <c r="U2984" s="2" t="s">
        <v>463</v>
      </c>
      <c r="V2984" s="129">
        <v>6.0999999999999999E-2</v>
      </c>
      <c r="W2984" s="129">
        <v>5.6520000000000001E-2</v>
      </c>
      <c r="X2984" s="4" t="s">
        <v>256</v>
      </c>
      <c r="Z2984" s="118">
        <v>60344</v>
      </c>
      <c r="AA2984" s="127">
        <v>1</v>
      </c>
      <c r="AB2984" s="140">
        <v>107</v>
      </c>
      <c r="AD2984" s="118">
        <v>64.567999999999998</v>
      </c>
      <c r="AG2984" s="2" t="s">
        <v>36</v>
      </c>
      <c r="AH2984" s="129">
        <v>7.4899999999999999E-4</v>
      </c>
      <c r="AI2984" s="129">
        <v>9.7477218017880097E-4</v>
      </c>
      <c r="AJ2984" s="129">
        <v>1.9509779314354599E-4</v>
      </c>
    </row>
    <row r="2985" spans="1:36" x14ac:dyDescent="0.2">
      <c r="A2985" s="2">
        <v>1039</v>
      </c>
      <c r="B2985" s="2">
        <v>8056</v>
      </c>
      <c r="C2985" s="2" t="s">
        <v>737</v>
      </c>
      <c r="D2985" s="2" t="s">
        <v>738</v>
      </c>
      <c r="E2985" s="4" t="s">
        <v>245</v>
      </c>
      <c r="F2985" s="2" t="s">
        <v>739</v>
      </c>
      <c r="G2985" s="2" t="s">
        <v>740</v>
      </c>
      <c r="H2985" s="2" t="s">
        <v>248</v>
      </c>
      <c r="I2985" s="2" t="s">
        <v>302</v>
      </c>
      <c r="J2985" s="2" t="s">
        <v>30</v>
      </c>
      <c r="K2985" s="2" t="s">
        <v>30</v>
      </c>
      <c r="L2985" s="2" t="s">
        <v>270</v>
      </c>
      <c r="M2985" s="2" t="s">
        <v>31</v>
      </c>
      <c r="N2985" s="2" t="s">
        <v>271</v>
      </c>
      <c r="O2985" s="2" t="s">
        <v>250</v>
      </c>
      <c r="P2985" s="2" t="s">
        <v>595</v>
      </c>
      <c r="Q2985" s="2" t="s">
        <v>290</v>
      </c>
      <c r="R2985" s="2" t="s">
        <v>253</v>
      </c>
      <c r="S2985" s="2" t="s">
        <v>34</v>
      </c>
      <c r="T2985" s="118">
        <v>0.97499999999999998</v>
      </c>
      <c r="U2985" s="2" t="s">
        <v>741</v>
      </c>
      <c r="V2985" s="129">
        <v>7.3300000000000004E-2</v>
      </c>
      <c r="W2985" s="129">
        <v>5.1540000000000002E-2</v>
      </c>
      <c r="X2985" s="4" t="s">
        <v>256</v>
      </c>
      <c r="Z2985" s="118">
        <v>14416</v>
      </c>
      <c r="AA2985" s="127">
        <v>1</v>
      </c>
      <c r="AB2985" s="140">
        <v>105.6</v>
      </c>
      <c r="AD2985" s="118">
        <v>15.223000000000001</v>
      </c>
      <c r="AG2985" s="2" t="s">
        <v>36</v>
      </c>
      <c r="AH2985" s="129">
        <v>9.6000000000000002E-5</v>
      </c>
      <c r="AI2985" s="129">
        <v>2.2982324132028099E-4</v>
      </c>
      <c r="AJ2985" s="129">
        <v>4.5998447746486699E-5</v>
      </c>
    </row>
    <row r="2986" spans="1:36" x14ac:dyDescent="0.2">
      <c r="A2986" s="2">
        <v>1039</v>
      </c>
      <c r="B2986" s="2">
        <v>8056</v>
      </c>
      <c r="C2986" s="2" t="s">
        <v>742</v>
      </c>
      <c r="D2986" s="2" t="s">
        <v>743</v>
      </c>
      <c r="E2986" s="4" t="s">
        <v>266</v>
      </c>
      <c r="F2986" s="2" t="s">
        <v>744</v>
      </c>
      <c r="G2986" s="2" t="s">
        <v>745</v>
      </c>
      <c r="H2986" s="2" t="s">
        <v>248</v>
      </c>
      <c r="I2986" s="2" t="s">
        <v>302</v>
      </c>
      <c r="J2986" s="2" t="s">
        <v>30</v>
      </c>
      <c r="K2986" s="2" t="s">
        <v>78</v>
      </c>
      <c r="L2986" s="2" t="s">
        <v>270</v>
      </c>
      <c r="M2986" s="2" t="s">
        <v>31</v>
      </c>
      <c r="N2986" s="2" t="s">
        <v>323</v>
      </c>
      <c r="O2986" s="2" t="s">
        <v>250</v>
      </c>
      <c r="P2986" s="2" t="s">
        <v>346</v>
      </c>
      <c r="Q2986" s="2" t="s">
        <v>252</v>
      </c>
      <c r="R2986" s="2" t="s">
        <v>253</v>
      </c>
      <c r="S2986" s="2" t="s">
        <v>34</v>
      </c>
      <c r="T2986" s="118">
        <v>0.51700000000000002</v>
      </c>
      <c r="U2986" s="2" t="s">
        <v>746</v>
      </c>
      <c r="V2986" s="129">
        <v>7.2499999999999995E-2</v>
      </c>
      <c r="W2986" s="129">
        <v>5.7360000000000001E-2</v>
      </c>
      <c r="X2986" s="4" t="s">
        <v>256</v>
      </c>
      <c r="Z2986" s="118">
        <v>125852</v>
      </c>
      <c r="AA2986" s="127">
        <v>1</v>
      </c>
      <c r="AB2986" s="140">
        <v>104.2</v>
      </c>
      <c r="AD2986" s="118">
        <v>131.13800000000001</v>
      </c>
      <c r="AG2986" s="2" t="s">
        <v>36</v>
      </c>
      <c r="AH2986" s="129">
        <v>8.7200000000000005E-4</v>
      </c>
      <c r="AI2986" s="129">
        <v>1.97976250205205E-3</v>
      </c>
      <c r="AJ2986" s="129">
        <v>3.9624365872633998E-4</v>
      </c>
    </row>
    <row r="2987" spans="1:36" x14ac:dyDescent="0.2">
      <c r="A2987" s="2">
        <v>1039</v>
      </c>
      <c r="B2987" s="2">
        <v>8056</v>
      </c>
      <c r="C2987" s="2" t="s">
        <v>394</v>
      </c>
      <c r="D2987" s="2" t="s">
        <v>395</v>
      </c>
      <c r="E2987" s="4" t="s">
        <v>245</v>
      </c>
      <c r="F2987" s="2" t="s">
        <v>747</v>
      </c>
      <c r="G2987" s="2" t="s">
        <v>748</v>
      </c>
      <c r="H2987" s="2" t="s">
        <v>248</v>
      </c>
      <c r="I2987" s="2" t="s">
        <v>269</v>
      </c>
      <c r="J2987" s="2" t="s">
        <v>30</v>
      </c>
      <c r="K2987" s="2" t="s">
        <v>30</v>
      </c>
      <c r="L2987" s="2" t="s">
        <v>270</v>
      </c>
      <c r="M2987" s="2" t="s">
        <v>31</v>
      </c>
      <c r="N2987" s="2" t="s">
        <v>375</v>
      </c>
      <c r="O2987" s="2" t="s">
        <v>250</v>
      </c>
      <c r="P2987" s="2" t="s">
        <v>376</v>
      </c>
      <c r="Q2987" s="2" t="s">
        <v>252</v>
      </c>
      <c r="R2987" s="2" t="s">
        <v>253</v>
      </c>
      <c r="S2987" s="2" t="s">
        <v>34</v>
      </c>
      <c r="T2987" s="118">
        <v>6.8540000000000001</v>
      </c>
      <c r="U2987" s="2" t="s">
        <v>749</v>
      </c>
      <c r="V2987" s="129">
        <v>0.03</v>
      </c>
      <c r="W2987" s="129">
        <v>2.7279999999999999E-2</v>
      </c>
      <c r="X2987" s="4" t="s">
        <v>256</v>
      </c>
      <c r="Z2987" s="118">
        <v>300957.96000000002</v>
      </c>
      <c r="AA2987" s="127">
        <v>1</v>
      </c>
      <c r="AB2987" s="140">
        <v>108.37</v>
      </c>
      <c r="AD2987" s="118">
        <v>326.14800000000002</v>
      </c>
      <c r="AG2987" s="2" t="s">
        <v>36</v>
      </c>
      <c r="AH2987" s="129">
        <v>6.8199999999999999E-4</v>
      </c>
      <c r="AI2987" s="129">
        <v>4.9237972494996897E-3</v>
      </c>
      <c r="AJ2987" s="129">
        <v>9.8548357944257801E-4</v>
      </c>
    </row>
    <row r="2988" spans="1:36" x14ac:dyDescent="0.2">
      <c r="A2988" s="2">
        <v>1039</v>
      </c>
      <c r="B2988" s="2">
        <v>8056</v>
      </c>
      <c r="C2988" s="2" t="s">
        <v>756</v>
      </c>
      <c r="D2988" s="2" t="s">
        <v>757</v>
      </c>
      <c r="E2988" s="4" t="s">
        <v>245</v>
      </c>
      <c r="F2988" s="2" t="s">
        <v>758</v>
      </c>
      <c r="G2988" s="2" t="s">
        <v>759</v>
      </c>
      <c r="H2988" s="2" t="s">
        <v>248</v>
      </c>
      <c r="I2988" s="2" t="s">
        <v>269</v>
      </c>
      <c r="J2988" s="2" t="s">
        <v>30</v>
      </c>
      <c r="K2988" s="2" t="s">
        <v>30</v>
      </c>
      <c r="L2988" s="2" t="s">
        <v>270</v>
      </c>
      <c r="M2988" s="2" t="s">
        <v>31</v>
      </c>
      <c r="N2988" s="2" t="s">
        <v>296</v>
      </c>
      <c r="O2988" s="2" t="s">
        <v>250</v>
      </c>
      <c r="P2988" s="2" t="s">
        <v>272</v>
      </c>
      <c r="Q2988" s="2" t="s">
        <v>272</v>
      </c>
      <c r="R2988" s="2" t="s">
        <v>272</v>
      </c>
      <c r="S2988" s="2" t="s">
        <v>34</v>
      </c>
      <c r="T2988" s="118">
        <v>3.43</v>
      </c>
      <c r="U2988" s="2" t="s">
        <v>760</v>
      </c>
      <c r="V2988" s="129">
        <v>4.7E-2</v>
      </c>
      <c r="W2988" s="129">
        <v>3.3669999999999999E-2</v>
      </c>
      <c r="X2988" s="4" t="s">
        <v>256</v>
      </c>
      <c r="Z2988" s="118">
        <v>729102.97</v>
      </c>
      <c r="AA2988" s="127">
        <v>1</v>
      </c>
      <c r="AB2988" s="140">
        <v>112.65</v>
      </c>
      <c r="AD2988" s="118">
        <v>821.33399999999995</v>
      </c>
      <c r="AG2988" s="2" t="s">
        <v>36</v>
      </c>
      <c r="AH2988" s="129">
        <v>1.3290000000000001E-3</v>
      </c>
      <c r="AI2988" s="129">
        <v>1.23995326643509E-2</v>
      </c>
      <c r="AJ2988" s="129">
        <v>2.4817300985984499E-3</v>
      </c>
    </row>
    <row r="2989" spans="1:36" x14ac:dyDescent="0.2">
      <c r="A2989" s="2">
        <v>1039</v>
      </c>
      <c r="B2989" s="2">
        <v>8056</v>
      </c>
      <c r="C2989" s="2" t="s">
        <v>318</v>
      </c>
      <c r="D2989" s="2" t="s">
        <v>319</v>
      </c>
      <c r="E2989" s="4" t="s">
        <v>245</v>
      </c>
      <c r="F2989" s="2" t="s">
        <v>761</v>
      </c>
      <c r="G2989" s="2" t="s">
        <v>762</v>
      </c>
      <c r="H2989" s="2" t="s">
        <v>248</v>
      </c>
      <c r="I2989" s="2" t="s">
        <v>269</v>
      </c>
      <c r="J2989" s="2" t="s">
        <v>30</v>
      </c>
      <c r="K2989" s="2" t="s">
        <v>322</v>
      </c>
      <c r="L2989" s="2" t="s">
        <v>270</v>
      </c>
      <c r="M2989" s="2" t="s">
        <v>31</v>
      </c>
      <c r="N2989" s="2" t="s">
        <v>323</v>
      </c>
      <c r="O2989" s="2" t="s">
        <v>250</v>
      </c>
      <c r="P2989" s="2" t="s">
        <v>324</v>
      </c>
      <c r="Q2989" s="2" t="s">
        <v>252</v>
      </c>
      <c r="R2989" s="2" t="s">
        <v>253</v>
      </c>
      <c r="S2989" s="2" t="s">
        <v>34</v>
      </c>
      <c r="T2989" s="118">
        <v>4.9050000000000002</v>
      </c>
      <c r="U2989" s="2" t="s">
        <v>734</v>
      </c>
      <c r="V2989" s="129">
        <v>4.1500000000000002E-2</v>
      </c>
      <c r="W2989" s="129">
        <v>4.1410000000000002E-2</v>
      </c>
      <c r="X2989" s="4" t="s">
        <v>256</v>
      </c>
      <c r="Z2989" s="118">
        <v>12322</v>
      </c>
      <c r="AA2989" s="127">
        <v>1</v>
      </c>
      <c r="AB2989" s="140">
        <v>106.93</v>
      </c>
      <c r="AD2989" s="118">
        <v>13.176</v>
      </c>
      <c r="AG2989" s="2" t="s">
        <v>36</v>
      </c>
      <c r="AH2989" s="129">
        <v>2.5000000000000001E-5</v>
      </c>
      <c r="AI2989" s="129">
        <v>1.98914308749644E-4</v>
      </c>
      <c r="AJ2989" s="129">
        <v>3.9812115539254499E-5</v>
      </c>
    </row>
    <row r="2990" spans="1:36" x14ac:dyDescent="0.2">
      <c r="A2990" s="2">
        <v>1039</v>
      </c>
      <c r="B2990" s="2">
        <v>8056</v>
      </c>
      <c r="C2990" s="2" t="s">
        <v>825</v>
      </c>
      <c r="D2990" s="2" t="s">
        <v>826</v>
      </c>
      <c r="E2990" s="4" t="s">
        <v>245</v>
      </c>
      <c r="F2990" s="2" t="s">
        <v>1448</v>
      </c>
      <c r="G2990" s="2" t="s">
        <v>1449</v>
      </c>
      <c r="H2990" s="2" t="s">
        <v>248</v>
      </c>
      <c r="I2990" s="2" t="s">
        <v>302</v>
      </c>
      <c r="J2990" s="2" t="s">
        <v>30</v>
      </c>
      <c r="K2990" s="2" t="s">
        <v>30</v>
      </c>
      <c r="L2990" s="2" t="s">
        <v>270</v>
      </c>
      <c r="M2990" s="2" t="s">
        <v>31</v>
      </c>
      <c r="N2990" s="2" t="s">
        <v>271</v>
      </c>
      <c r="O2990" s="2" t="s">
        <v>250</v>
      </c>
      <c r="P2990" s="2" t="s">
        <v>272</v>
      </c>
      <c r="Q2990" s="2" t="s">
        <v>272</v>
      </c>
      <c r="R2990" s="2" t="s">
        <v>272</v>
      </c>
      <c r="S2990" s="2" t="s">
        <v>34</v>
      </c>
      <c r="T2990" s="118">
        <v>1.488</v>
      </c>
      <c r="U2990" s="2" t="s">
        <v>1450</v>
      </c>
      <c r="V2990" s="129">
        <v>6.5000000000000002E-2</v>
      </c>
      <c r="W2990" s="129">
        <v>6.1620000000000001E-2</v>
      </c>
      <c r="X2990" s="4" t="s">
        <v>256</v>
      </c>
      <c r="Z2990" s="118">
        <v>31967</v>
      </c>
      <c r="AA2990" s="127">
        <v>1</v>
      </c>
      <c r="AB2990" s="140">
        <v>100.62</v>
      </c>
      <c r="AC2990" s="118">
        <v>1.0389999999999999</v>
      </c>
      <c r="AD2990" s="118">
        <v>33.204000000000001</v>
      </c>
      <c r="AG2990" s="2" t="s">
        <v>36</v>
      </c>
      <c r="AH2990" s="129">
        <v>1.0900000000000001E-4</v>
      </c>
      <c r="AI2990" s="129">
        <v>5.0127644661399702E-4</v>
      </c>
      <c r="AJ2990" s="129">
        <v>1.00329010693853E-4</v>
      </c>
    </row>
    <row r="2991" spans="1:36" x14ac:dyDescent="0.2">
      <c r="A2991" s="2">
        <v>1039</v>
      </c>
      <c r="B2991" s="2">
        <v>8056</v>
      </c>
      <c r="C2991" s="2" t="s">
        <v>768</v>
      </c>
      <c r="D2991" s="2" t="s">
        <v>769</v>
      </c>
      <c r="E2991" s="4" t="s">
        <v>245</v>
      </c>
      <c r="F2991" s="2" t="s">
        <v>770</v>
      </c>
      <c r="G2991" s="2" t="s">
        <v>771</v>
      </c>
      <c r="H2991" s="2" t="s">
        <v>248</v>
      </c>
      <c r="I2991" s="2" t="s">
        <v>302</v>
      </c>
      <c r="J2991" s="2" t="s">
        <v>30</v>
      </c>
      <c r="K2991" s="2" t="s">
        <v>30</v>
      </c>
      <c r="L2991" s="2" t="s">
        <v>270</v>
      </c>
      <c r="M2991" s="2" t="s">
        <v>31</v>
      </c>
      <c r="N2991" s="2" t="s">
        <v>271</v>
      </c>
      <c r="O2991" s="2" t="s">
        <v>250</v>
      </c>
      <c r="P2991" s="2" t="s">
        <v>272</v>
      </c>
      <c r="Q2991" s="2" t="s">
        <v>272</v>
      </c>
      <c r="R2991" s="2" t="s">
        <v>272</v>
      </c>
      <c r="S2991" s="2" t="s">
        <v>34</v>
      </c>
      <c r="T2991" s="118">
        <v>3.6309999999999998</v>
      </c>
      <c r="U2991" s="2" t="s">
        <v>772</v>
      </c>
      <c r="V2991" s="129">
        <v>6.7299999999999999E-2</v>
      </c>
      <c r="W2991" s="129">
        <v>5.1769999999999997E-2</v>
      </c>
      <c r="X2991" s="4" t="s">
        <v>256</v>
      </c>
      <c r="Z2991" s="118">
        <v>155771.74</v>
      </c>
      <c r="AA2991" s="127">
        <v>1</v>
      </c>
      <c r="AB2991" s="140">
        <v>106.39</v>
      </c>
      <c r="AD2991" s="118">
        <v>165.726</v>
      </c>
      <c r="AG2991" s="2" t="s">
        <v>36</v>
      </c>
      <c r="AH2991" s="129">
        <v>6.02E-4</v>
      </c>
      <c r="AI2991" s="129">
        <v>2.5019275742011698E-3</v>
      </c>
      <c r="AJ2991" s="129">
        <v>5.0075346656087299E-4</v>
      </c>
    </row>
    <row r="2992" spans="1:36" x14ac:dyDescent="0.2">
      <c r="A2992" s="2">
        <v>1039</v>
      </c>
      <c r="B2992" s="2">
        <v>8056</v>
      </c>
      <c r="C2992" s="2" t="s">
        <v>773</v>
      </c>
      <c r="D2992" s="2" t="s">
        <v>774</v>
      </c>
      <c r="E2992" s="4" t="s">
        <v>266</v>
      </c>
      <c r="F2992" s="2" t="s">
        <v>775</v>
      </c>
      <c r="G2992" s="2" t="s">
        <v>776</v>
      </c>
      <c r="H2992" s="2" t="s">
        <v>248</v>
      </c>
      <c r="I2992" s="2" t="s">
        <v>302</v>
      </c>
      <c r="J2992" s="2" t="s">
        <v>30</v>
      </c>
      <c r="K2992" s="2" t="s">
        <v>78</v>
      </c>
      <c r="L2992" s="2" t="s">
        <v>270</v>
      </c>
      <c r="M2992" s="2" t="s">
        <v>31</v>
      </c>
      <c r="N2992" s="2" t="s">
        <v>323</v>
      </c>
      <c r="O2992" s="2" t="s">
        <v>250</v>
      </c>
      <c r="P2992" s="2" t="s">
        <v>346</v>
      </c>
      <c r="Q2992" s="2" t="s">
        <v>252</v>
      </c>
      <c r="R2992" s="2" t="s">
        <v>253</v>
      </c>
      <c r="S2992" s="2" t="s">
        <v>34</v>
      </c>
      <c r="T2992" s="118">
        <v>2.5590000000000002</v>
      </c>
      <c r="U2992" s="2" t="s">
        <v>777</v>
      </c>
      <c r="V2992" s="129">
        <v>7.8799999999999995E-2</v>
      </c>
      <c r="W2992" s="129">
        <v>7.2029999999999997E-2</v>
      </c>
      <c r="X2992" s="4" t="s">
        <v>256</v>
      </c>
      <c r="Z2992" s="118">
        <v>101233.84</v>
      </c>
      <c r="AA2992" s="127">
        <v>1</v>
      </c>
      <c r="AB2992" s="140">
        <v>102.2</v>
      </c>
      <c r="AD2992" s="118">
        <v>103.461</v>
      </c>
      <c r="AG2992" s="2" t="s">
        <v>36</v>
      </c>
      <c r="AH2992" s="129">
        <v>2.7799999999999998E-4</v>
      </c>
      <c r="AI2992" s="129">
        <v>1.56193105641386E-3</v>
      </c>
      <c r="AJ2992" s="129">
        <v>3.1261592025822501E-4</v>
      </c>
    </row>
    <row r="2993" spans="1:36" x14ac:dyDescent="0.2">
      <c r="A2993" s="2">
        <v>1039</v>
      </c>
      <c r="B2993" s="2">
        <v>8056</v>
      </c>
      <c r="C2993" s="2" t="s">
        <v>621</v>
      </c>
      <c r="D2993" s="2" t="s">
        <v>622</v>
      </c>
      <c r="E2993" s="4" t="s">
        <v>245</v>
      </c>
      <c r="F2993" s="2" t="s">
        <v>778</v>
      </c>
      <c r="G2993" s="2" t="s">
        <v>779</v>
      </c>
      <c r="H2993" s="2" t="s">
        <v>248</v>
      </c>
      <c r="I2993" s="2" t="s">
        <v>302</v>
      </c>
      <c r="J2993" s="2" t="s">
        <v>30</v>
      </c>
      <c r="K2993" s="2" t="s">
        <v>30</v>
      </c>
      <c r="L2993" s="2" t="s">
        <v>270</v>
      </c>
      <c r="M2993" s="2" t="s">
        <v>31</v>
      </c>
      <c r="N2993" s="2" t="s">
        <v>271</v>
      </c>
      <c r="O2993" s="2" t="s">
        <v>250</v>
      </c>
      <c r="P2993" s="2" t="s">
        <v>272</v>
      </c>
      <c r="Q2993" s="2" t="s">
        <v>272</v>
      </c>
      <c r="R2993" s="2" t="s">
        <v>272</v>
      </c>
      <c r="S2993" s="2" t="s">
        <v>34</v>
      </c>
      <c r="T2993" s="118">
        <v>2.33</v>
      </c>
      <c r="U2993" s="2" t="s">
        <v>325</v>
      </c>
      <c r="V2993" s="129">
        <v>6.5000000000000002E-2</v>
      </c>
      <c r="W2993" s="129">
        <v>6.615E-2</v>
      </c>
      <c r="X2993" s="4" t="s">
        <v>256</v>
      </c>
      <c r="Z2993" s="118">
        <v>113000</v>
      </c>
      <c r="AA2993" s="127">
        <v>1</v>
      </c>
      <c r="AB2993" s="140">
        <v>100</v>
      </c>
      <c r="AD2993" s="118">
        <v>113</v>
      </c>
      <c r="AG2993" s="2" t="s">
        <v>36</v>
      </c>
      <c r="AH2993" s="129">
        <v>6.11E-4</v>
      </c>
      <c r="AI2993" s="129">
        <v>1.7059397826326001E-3</v>
      </c>
      <c r="AJ2993" s="129">
        <v>3.4143884447579502E-4</v>
      </c>
    </row>
    <row r="2994" spans="1:36" x14ac:dyDescent="0.2">
      <c r="A2994" s="2">
        <v>1039</v>
      </c>
      <c r="B2994" s="2">
        <v>8056</v>
      </c>
      <c r="C2994" s="2" t="s">
        <v>780</v>
      </c>
      <c r="D2994" s="2" t="s">
        <v>781</v>
      </c>
      <c r="E2994" s="4" t="s">
        <v>266</v>
      </c>
      <c r="F2994" s="2" t="s">
        <v>782</v>
      </c>
      <c r="G2994" s="2" t="s">
        <v>783</v>
      </c>
      <c r="H2994" s="2" t="s">
        <v>248</v>
      </c>
      <c r="I2994" s="2" t="s">
        <v>302</v>
      </c>
      <c r="J2994" s="2" t="s">
        <v>30</v>
      </c>
      <c r="K2994" s="2" t="s">
        <v>322</v>
      </c>
      <c r="L2994" s="2" t="s">
        <v>270</v>
      </c>
      <c r="M2994" s="2" t="s">
        <v>31</v>
      </c>
      <c r="N2994" s="2" t="s">
        <v>323</v>
      </c>
      <c r="O2994" s="2" t="s">
        <v>250</v>
      </c>
      <c r="P2994" s="2" t="s">
        <v>595</v>
      </c>
      <c r="Q2994" s="2" t="s">
        <v>290</v>
      </c>
      <c r="R2994" s="2" t="s">
        <v>253</v>
      </c>
      <c r="S2994" s="2" t="s">
        <v>34</v>
      </c>
      <c r="T2994" s="118">
        <v>1.86</v>
      </c>
      <c r="U2994" s="2" t="s">
        <v>463</v>
      </c>
      <c r="V2994" s="129">
        <v>7.9500000000000001E-2</v>
      </c>
      <c r="W2994" s="129">
        <v>5.7869999999999998E-2</v>
      </c>
      <c r="X2994" s="4" t="s">
        <v>256</v>
      </c>
      <c r="Z2994" s="118">
        <v>229766.81</v>
      </c>
      <c r="AA2994" s="127">
        <v>1</v>
      </c>
      <c r="AB2994" s="140">
        <v>104.14</v>
      </c>
      <c r="AD2994" s="118">
        <v>239.279</v>
      </c>
      <c r="AG2994" s="2" t="s">
        <v>36</v>
      </c>
      <c r="AH2994" s="129">
        <v>1.3309999999999999E-3</v>
      </c>
      <c r="AI2994" s="129">
        <v>3.6123524890492101E-3</v>
      </c>
      <c r="AJ2994" s="129">
        <v>7.2300175671901397E-4</v>
      </c>
    </row>
    <row r="2995" spans="1:36" x14ac:dyDescent="0.2">
      <c r="A2995" s="2">
        <v>1039</v>
      </c>
      <c r="B2995" s="2">
        <v>8056</v>
      </c>
      <c r="C2995" s="2" t="s">
        <v>591</v>
      </c>
      <c r="D2995" s="2" t="s">
        <v>592</v>
      </c>
      <c r="E2995" s="4" t="s">
        <v>245</v>
      </c>
      <c r="F2995" s="2" t="s">
        <v>784</v>
      </c>
      <c r="G2995" s="2" t="s">
        <v>785</v>
      </c>
      <c r="H2995" s="2" t="s">
        <v>248</v>
      </c>
      <c r="I2995" s="2" t="s">
        <v>302</v>
      </c>
      <c r="J2995" s="2" t="s">
        <v>30</v>
      </c>
      <c r="K2995" s="2" t="s">
        <v>30</v>
      </c>
      <c r="L2995" s="2" t="s">
        <v>270</v>
      </c>
      <c r="M2995" s="2" t="s">
        <v>31</v>
      </c>
      <c r="N2995" s="2" t="s">
        <v>296</v>
      </c>
      <c r="O2995" s="2" t="s">
        <v>250</v>
      </c>
      <c r="P2995" s="2" t="s">
        <v>595</v>
      </c>
      <c r="Q2995" s="2" t="s">
        <v>290</v>
      </c>
      <c r="R2995" s="2" t="s">
        <v>253</v>
      </c>
      <c r="S2995" s="2" t="s">
        <v>34</v>
      </c>
      <c r="T2995" s="118">
        <v>5.43</v>
      </c>
      <c r="U2995" s="2" t="s">
        <v>786</v>
      </c>
      <c r="V2995" s="129">
        <v>6.6900000000000001E-2</v>
      </c>
      <c r="W2995" s="129">
        <v>5.6989999999999999E-2</v>
      </c>
      <c r="X2995" s="4" t="s">
        <v>256</v>
      </c>
      <c r="Z2995" s="118">
        <v>277323</v>
      </c>
      <c r="AA2995" s="127">
        <v>1</v>
      </c>
      <c r="AB2995" s="140">
        <v>105.78</v>
      </c>
      <c r="AD2995" s="118">
        <v>293.35199999999998</v>
      </c>
      <c r="AG2995" s="2" t="s">
        <v>36</v>
      </c>
      <c r="AH2995" s="129">
        <v>2.5300000000000002E-4</v>
      </c>
      <c r="AI2995" s="129">
        <v>4.4286841300444002E-3</v>
      </c>
      <c r="AJ2995" s="129">
        <v>8.8638814060431996E-4</v>
      </c>
    </row>
    <row r="2996" spans="1:36" x14ac:dyDescent="0.2">
      <c r="A2996" s="2">
        <v>1039</v>
      </c>
      <c r="B2996" s="2">
        <v>8056</v>
      </c>
      <c r="C2996" s="2" t="s">
        <v>787</v>
      </c>
      <c r="D2996" s="2" t="s">
        <v>788</v>
      </c>
      <c r="E2996" s="4" t="s">
        <v>245</v>
      </c>
      <c r="F2996" s="2" t="s">
        <v>789</v>
      </c>
      <c r="G2996" s="2" t="s">
        <v>790</v>
      </c>
      <c r="H2996" s="2" t="s">
        <v>248</v>
      </c>
      <c r="I2996" s="2" t="s">
        <v>269</v>
      </c>
      <c r="J2996" s="2" t="s">
        <v>30</v>
      </c>
      <c r="K2996" s="2" t="s">
        <v>30</v>
      </c>
      <c r="L2996" s="2" t="s">
        <v>270</v>
      </c>
      <c r="M2996" s="2" t="s">
        <v>31</v>
      </c>
      <c r="N2996" s="2" t="s">
        <v>791</v>
      </c>
      <c r="O2996" s="2" t="s">
        <v>250</v>
      </c>
      <c r="P2996" s="2" t="s">
        <v>272</v>
      </c>
      <c r="Q2996" s="2" t="s">
        <v>272</v>
      </c>
      <c r="R2996" s="2" t="s">
        <v>272</v>
      </c>
      <c r="S2996" s="2" t="s">
        <v>34</v>
      </c>
      <c r="T2996" s="118">
        <v>3.532</v>
      </c>
      <c r="U2996" s="2" t="s">
        <v>335</v>
      </c>
      <c r="V2996" s="129">
        <v>4.0899999999999999E-2</v>
      </c>
      <c r="W2996" s="129">
        <v>3.0329999999999999E-2</v>
      </c>
      <c r="X2996" s="4" t="s">
        <v>256</v>
      </c>
      <c r="Z2996" s="118">
        <v>725435</v>
      </c>
      <c r="AA2996" s="127">
        <v>1</v>
      </c>
      <c r="AB2996" s="140">
        <v>106.18</v>
      </c>
      <c r="AD2996" s="118">
        <v>770.26700000000005</v>
      </c>
      <c r="AG2996" s="2" t="s">
        <v>36</v>
      </c>
      <c r="AH2996" s="129">
        <v>2.1459999999999999E-3</v>
      </c>
      <c r="AI2996" s="129">
        <v>1.1628574504018699E-2</v>
      </c>
      <c r="AJ2996" s="129">
        <v>2.3274250838008202E-3</v>
      </c>
    </row>
    <row r="2997" spans="1:36" x14ac:dyDescent="0.2">
      <c r="A2997" s="2">
        <v>1039</v>
      </c>
      <c r="B2997" s="2">
        <v>8056</v>
      </c>
      <c r="C2997" s="2" t="s">
        <v>792</v>
      </c>
      <c r="D2997" s="2" t="s">
        <v>793</v>
      </c>
      <c r="E2997" s="4" t="s">
        <v>245</v>
      </c>
      <c r="F2997" s="2" t="s">
        <v>794</v>
      </c>
      <c r="G2997" s="2" t="s">
        <v>795</v>
      </c>
      <c r="H2997" s="2" t="s">
        <v>248</v>
      </c>
      <c r="I2997" s="2" t="s">
        <v>269</v>
      </c>
      <c r="J2997" s="2" t="s">
        <v>30</v>
      </c>
      <c r="K2997" s="2" t="s">
        <v>30</v>
      </c>
      <c r="L2997" s="2" t="s">
        <v>270</v>
      </c>
      <c r="M2997" s="2" t="s">
        <v>31</v>
      </c>
      <c r="N2997" s="2" t="s">
        <v>369</v>
      </c>
      <c r="O2997" s="2" t="s">
        <v>250</v>
      </c>
      <c r="P2997" s="2" t="s">
        <v>272</v>
      </c>
      <c r="Q2997" s="2" t="s">
        <v>272</v>
      </c>
      <c r="R2997" s="2" t="s">
        <v>272</v>
      </c>
      <c r="S2997" s="2" t="s">
        <v>34</v>
      </c>
      <c r="T2997" s="118">
        <v>3.4660000000000002</v>
      </c>
      <c r="U2997" s="2" t="s">
        <v>796</v>
      </c>
      <c r="V2997" s="129">
        <v>4.2500000000000003E-2</v>
      </c>
      <c r="W2997" s="129">
        <v>3.024E-2</v>
      </c>
      <c r="X2997" s="4" t="s">
        <v>256</v>
      </c>
      <c r="Z2997" s="118">
        <v>237399</v>
      </c>
      <c r="AA2997" s="127">
        <v>1</v>
      </c>
      <c r="AB2997" s="140">
        <v>106.69</v>
      </c>
      <c r="AC2997" s="118">
        <v>5.1589999999999998</v>
      </c>
      <c r="AD2997" s="118">
        <v>258.44</v>
      </c>
      <c r="AG2997" s="2" t="s">
        <v>36</v>
      </c>
      <c r="AH2997" s="129">
        <v>7.9100000000000004E-4</v>
      </c>
      <c r="AI2997" s="129">
        <v>3.90162140873598E-3</v>
      </c>
      <c r="AJ2997" s="129">
        <v>7.8089808265391597E-4</v>
      </c>
    </row>
    <row r="2998" spans="1:36" x14ac:dyDescent="0.2">
      <c r="A2998" s="2">
        <v>1039</v>
      </c>
      <c r="B2998" s="2">
        <v>8056</v>
      </c>
      <c r="C2998" s="2" t="s">
        <v>737</v>
      </c>
      <c r="D2998" s="2" t="s">
        <v>738</v>
      </c>
      <c r="E2998" s="4" t="s">
        <v>245</v>
      </c>
      <c r="F2998" s="2" t="s">
        <v>797</v>
      </c>
      <c r="G2998" s="2" t="s">
        <v>798</v>
      </c>
      <c r="H2998" s="2" t="s">
        <v>248</v>
      </c>
      <c r="I2998" s="2" t="s">
        <v>269</v>
      </c>
      <c r="J2998" s="2" t="s">
        <v>30</v>
      </c>
      <c r="K2998" s="2" t="s">
        <v>30</v>
      </c>
      <c r="L2998" s="2" t="s">
        <v>270</v>
      </c>
      <c r="M2998" s="2" t="s">
        <v>31</v>
      </c>
      <c r="N2998" s="2" t="s">
        <v>271</v>
      </c>
      <c r="O2998" s="2" t="s">
        <v>250</v>
      </c>
      <c r="P2998" s="2" t="s">
        <v>476</v>
      </c>
      <c r="Q2998" s="2" t="s">
        <v>290</v>
      </c>
      <c r="R2998" s="2" t="s">
        <v>253</v>
      </c>
      <c r="S2998" s="2" t="s">
        <v>34</v>
      </c>
      <c r="T2998" s="118">
        <v>3.6139999999999999</v>
      </c>
      <c r="U2998" s="2" t="s">
        <v>799</v>
      </c>
      <c r="V2998" s="129">
        <v>3.4500000000000003E-2</v>
      </c>
      <c r="W2998" s="129">
        <v>2.9690000000000001E-2</v>
      </c>
      <c r="X2998" s="4" t="s">
        <v>256</v>
      </c>
      <c r="Z2998" s="118">
        <v>74000</v>
      </c>
      <c r="AA2998" s="127">
        <v>1</v>
      </c>
      <c r="AB2998" s="140">
        <v>105.77</v>
      </c>
      <c r="AD2998" s="118">
        <v>78.27</v>
      </c>
      <c r="AG2998" s="2" t="s">
        <v>36</v>
      </c>
      <c r="AH2998" s="129">
        <v>8.1599999999999999E-4</v>
      </c>
      <c r="AI2998" s="129">
        <v>1.1816244743247601E-3</v>
      </c>
      <c r="AJ2998" s="129">
        <v>2.3649867318010299E-4</v>
      </c>
    </row>
    <row r="2999" spans="1:36" x14ac:dyDescent="0.2">
      <c r="A2999" s="2">
        <v>1039</v>
      </c>
      <c r="B2999" s="2">
        <v>8056</v>
      </c>
      <c r="C2999" s="2" t="s">
        <v>318</v>
      </c>
      <c r="D2999" s="2" t="s">
        <v>319</v>
      </c>
      <c r="E2999" s="4" t="s">
        <v>245</v>
      </c>
      <c r="F2999" s="2" t="s">
        <v>800</v>
      </c>
      <c r="G2999" s="2" t="s">
        <v>801</v>
      </c>
      <c r="H2999" s="2" t="s">
        <v>248</v>
      </c>
      <c r="I2999" s="2" t="s">
        <v>269</v>
      </c>
      <c r="J2999" s="2" t="s">
        <v>30</v>
      </c>
      <c r="K2999" s="2" t="s">
        <v>30</v>
      </c>
      <c r="L2999" s="2" t="s">
        <v>270</v>
      </c>
      <c r="M2999" s="2" t="s">
        <v>31</v>
      </c>
      <c r="N2999" s="2" t="s">
        <v>323</v>
      </c>
      <c r="O2999" s="2" t="s">
        <v>250</v>
      </c>
      <c r="P2999" s="2" t="s">
        <v>324</v>
      </c>
      <c r="Q2999" s="2" t="s">
        <v>252</v>
      </c>
      <c r="R2999" s="2" t="s">
        <v>253</v>
      </c>
      <c r="S2999" s="2" t="s">
        <v>34</v>
      </c>
      <c r="T2999" s="118">
        <v>3.536</v>
      </c>
      <c r="U2999" s="2" t="s">
        <v>802</v>
      </c>
      <c r="V2999" s="129">
        <v>0.04</v>
      </c>
      <c r="W2999" s="129">
        <v>5.9540000000000003E-2</v>
      </c>
      <c r="X2999" s="4" t="s">
        <v>256</v>
      </c>
      <c r="Z2999" s="118">
        <v>78000</v>
      </c>
      <c r="AA2999" s="127">
        <v>1</v>
      </c>
      <c r="AB2999" s="140">
        <v>96.99</v>
      </c>
      <c r="AD2999" s="118">
        <v>75.652000000000001</v>
      </c>
      <c r="AG2999" s="2" t="s">
        <v>36</v>
      </c>
      <c r="AH2999" s="129">
        <v>1.05E-4</v>
      </c>
      <c r="AI2999" s="129">
        <v>1.1421070586166201E-3</v>
      </c>
      <c r="AJ2999" s="129">
        <v>2.2858937831904199E-4</v>
      </c>
    </row>
    <row r="3000" spans="1:36" x14ac:dyDescent="0.2">
      <c r="A3000" s="2">
        <v>1039</v>
      </c>
      <c r="B3000" s="2">
        <v>8056</v>
      </c>
      <c r="C3000" s="2" t="s">
        <v>803</v>
      </c>
      <c r="D3000" s="2" t="s">
        <v>804</v>
      </c>
      <c r="E3000" s="4" t="s">
        <v>266</v>
      </c>
      <c r="F3000" s="2" t="s">
        <v>805</v>
      </c>
      <c r="G3000" s="2" t="s">
        <v>806</v>
      </c>
      <c r="H3000" s="2" t="s">
        <v>248</v>
      </c>
      <c r="I3000" s="2" t="s">
        <v>302</v>
      </c>
      <c r="J3000" s="2" t="s">
        <v>30</v>
      </c>
      <c r="K3000" s="2" t="s">
        <v>78</v>
      </c>
      <c r="L3000" s="2" t="s">
        <v>270</v>
      </c>
      <c r="M3000" s="2" t="s">
        <v>31</v>
      </c>
      <c r="N3000" s="2" t="s">
        <v>323</v>
      </c>
      <c r="O3000" s="2" t="s">
        <v>250</v>
      </c>
      <c r="P3000" s="2" t="s">
        <v>340</v>
      </c>
      <c r="Q3000" s="2" t="s">
        <v>252</v>
      </c>
      <c r="R3000" s="2" t="s">
        <v>253</v>
      </c>
      <c r="S3000" s="2" t="s">
        <v>34</v>
      </c>
      <c r="T3000" s="118">
        <v>1.6539999999999999</v>
      </c>
      <c r="U3000" s="2" t="s">
        <v>157</v>
      </c>
      <c r="V3000" s="129">
        <v>6.4399999999999999E-2</v>
      </c>
      <c r="W3000" s="129">
        <v>5.4550000000000001E-2</v>
      </c>
      <c r="X3000" s="4" t="s">
        <v>256</v>
      </c>
      <c r="Z3000" s="118">
        <v>29661.46</v>
      </c>
      <c r="AA3000" s="127">
        <v>1</v>
      </c>
      <c r="AB3000" s="140">
        <v>103.37</v>
      </c>
      <c r="AD3000" s="118">
        <v>30.661000000000001</v>
      </c>
      <c r="AG3000" s="2" t="s">
        <v>36</v>
      </c>
      <c r="AH3000" s="129">
        <v>8.1000000000000004E-5</v>
      </c>
      <c r="AI3000" s="129">
        <v>4.6288413294537199E-4</v>
      </c>
      <c r="AJ3000" s="129">
        <v>9.2644901706407705E-5</v>
      </c>
    </row>
    <row r="3001" spans="1:36" x14ac:dyDescent="0.2">
      <c r="A3001" s="2">
        <v>1039</v>
      </c>
      <c r="B3001" s="2">
        <v>8056</v>
      </c>
      <c r="C3001" s="2" t="s">
        <v>639</v>
      </c>
      <c r="D3001" s="2" t="s">
        <v>640</v>
      </c>
      <c r="E3001" s="4" t="s">
        <v>245</v>
      </c>
      <c r="F3001" s="2" t="s">
        <v>807</v>
      </c>
      <c r="G3001" s="2" t="s">
        <v>808</v>
      </c>
      <c r="H3001" s="2" t="s">
        <v>248</v>
      </c>
      <c r="I3001" s="2" t="s">
        <v>269</v>
      </c>
      <c r="J3001" s="2" t="s">
        <v>30</v>
      </c>
      <c r="K3001" s="2" t="s">
        <v>30</v>
      </c>
      <c r="L3001" s="2" t="s">
        <v>270</v>
      </c>
      <c r="M3001" s="2" t="s">
        <v>31</v>
      </c>
      <c r="N3001" s="2" t="s">
        <v>249</v>
      </c>
      <c r="O3001" s="2" t="s">
        <v>250</v>
      </c>
      <c r="P3001" s="2" t="s">
        <v>251</v>
      </c>
      <c r="Q3001" s="2" t="s">
        <v>252</v>
      </c>
      <c r="R3001" s="2" t="s">
        <v>253</v>
      </c>
      <c r="S3001" s="2" t="s">
        <v>34</v>
      </c>
      <c r="T3001" s="118">
        <v>5.46</v>
      </c>
      <c r="U3001" s="2" t="s">
        <v>809</v>
      </c>
      <c r="V3001" s="129">
        <v>2.6800000000000001E-2</v>
      </c>
      <c r="W3001" s="129">
        <v>2.257E-2</v>
      </c>
      <c r="X3001" s="4" t="s">
        <v>256</v>
      </c>
      <c r="Z3001" s="118">
        <v>1256727.8600000001</v>
      </c>
      <c r="AA3001" s="127">
        <v>1</v>
      </c>
      <c r="AB3001" s="140">
        <v>104.55</v>
      </c>
      <c r="AD3001" s="118">
        <v>1313.9090000000001</v>
      </c>
      <c r="AG3001" s="2" t="s">
        <v>36</v>
      </c>
      <c r="AH3001" s="129">
        <v>4.8999999999999998E-4</v>
      </c>
      <c r="AI3001" s="129">
        <v>1.9835837130063299E-2</v>
      </c>
      <c r="AJ3001" s="129">
        <v>3.97008462892355E-3</v>
      </c>
    </row>
    <row r="3002" spans="1:36" x14ac:dyDescent="0.2">
      <c r="A3002" s="2">
        <v>1039</v>
      </c>
      <c r="B3002" s="2">
        <v>8056</v>
      </c>
      <c r="C3002" s="2" t="s">
        <v>326</v>
      </c>
      <c r="D3002" s="2" t="s">
        <v>327</v>
      </c>
      <c r="E3002" s="4" t="s">
        <v>245</v>
      </c>
      <c r="F3002" s="2" t="s">
        <v>328</v>
      </c>
      <c r="G3002" s="2" t="s">
        <v>329</v>
      </c>
      <c r="H3002" s="2" t="s">
        <v>248</v>
      </c>
      <c r="I3002" s="2" t="s">
        <v>302</v>
      </c>
      <c r="J3002" s="2" t="s">
        <v>30</v>
      </c>
      <c r="K3002" s="2" t="s">
        <v>30</v>
      </c>
      <c r="L3002" s="2" t="s">
        <v>270</v>
      </c>
      <c r="M3002" s="2" t="s">
        <v>31</v>
      </c>
      <c r="N3002" s="2" t="s">
        <v>296</v>
      </c>
      <c r="O3002" s="2" t="s">
        <v>250</v>
      </c>
      <c r="P3002" s="2" t="s">
        <v>272</v>
      </c>
      <c r="Q3002" s="2" t="s">
        <v>272</v>
      </c>
      <c r="R3002" s="2" t="s">
        <v>272</v>
      </c>
      <c r="S3002" s="2" t="s">
        <v>34</v>
      </c>
      <c r="T3002" s="118">
        <v>3.86</v>
      </c>
      <c r="U3002" s="2" t="s">
        <v>330</v>
      </c>
      <c r="V3002" s="129">
        <v>6.9500000000000006E-2</v>
      </c>
      <c r="W3002" s="129">
        <v>5.8630000000000002E-2</v>
      </c>
      <c r="X3002" s="4" t="s">
        <v>256</v>
      </c>
      <c r="Z3002" s="118">
        <v>237286</v>
      </c>
      <c r="AA3002" s="127">
        <v>1</v>
      </c>
      <c r="AB3002" s="140">
        <v>104.47</v>
      </c>
      <c r="AD3002" s="118">
        <v>247.893</v>
      </c>
      <c r="AG3002" s="2" t="s">
        <v>36</v>
      </c>
      <c r="AH3002" s="129">
        <v>4.17E-4</v>
      </c>
      <c r="AI3002" s="129">
        <v>3.7423893079677902E-3</v>
      </c>
      <c r="AJ3002" s="129">
        <v>7.4902824466593996E-4</v>
      </c>
    </row>
    <row r="3003" spans="1:36" x14ac:dyDescent="0.2">
      <c r="A3003" s="2">
        <v>1039</v>
      </c>
      <c r="B3003" s="2">
        <v>8056</v>
      </c>
      <c r="C3003" s="2" t="s">
        <v>331</v>
      </c>
      <c r="D3003" s="2" t="s">
        <v>332</v>
      </c>
      <c r="E3003" s="4" t="s">
        <v>245</v>
      </c>
      <c r="F3003" s="2" t="s">
        <v>333</v>
      </c>
      <c r="G3003" s="2" t="s">
        <v>334</v>
      </c>
      <c r="H3003" s="2" t="s">
        <v>248</v>
      </c>
      <c r="I3003" s="2" t="s">
        <v>269</v>
      </c>
      <c r="J3003" s="2" t="s">
        <v>30</v>
      </c>
      <c r="K3003" s="2" t="s">
        <v>30</v>
      </c>
      <c r="L3003" s="2" t="s">
        <v>270</v>
      </c>
      <c r="M3003" s="2" t="s">
        <v>31</v>
      </c>
      <c r="N3003" s="2" t="s">
        <v>296</v>
      </c>
      <c r="O3003" s="2" t="s">
        <v>250</v>
      </c>
      <c r="P3003" s="2" t="s">
        <v>272</v>
      </c>
      <c r="Q3003" s="2" t="s">
        <v>272</v>
      </c>
      <c r="R3003" s="2" t="s">
        <v>272</v>
      </c>
      <c r="S3003" s="2" t="s">
        <v>34</v>
      </c>
      <c r="T3003" s="118">
        <v>3.5859999999999999</v>
      </c>
      <c r="U3003" s="2" t="s">
        <v>335</v>
      </c>
      <c r="V3003" s="129">
        <v>4.9000000000000002E-2</v>
      </c>
      <c r="W3003" s="129">
        <v>3.9899999999999998E-2</v>
      </c>
      <c r="X3003" s="4" t="s">
        <v>256</v>
      </c>
      <c r="Z3003" s="118">
        <v>500513.91</v>
      </c>
      <c r="AA3003" s="127">
        <v>1</v>
      </c>
      <c r="AB3003" s="140">
        <v>105.84</v>
      </c>
      <c r="AD3003" s="118">
        <v>529.74400000000003</v>
      </c>
      <c r="AG3003" s="2" t="s">
        <v>36</v>
      </c>
      <c r="AH3003" s="129">
        <v>1.0610000000000001E-3</v>
      </c>
      <c r="AI3003" s="129">
        <v>7.9974445286235991E-3</v>
      </c>
      <c r="AJ3003" s="129">
        <v>1.6006650682585E-3</v>
      </c>
    </row>
    <row r="3004" spans="1:36" x14ac:dyDescent="0.2">
      <c r="A3004" s="2">
        <v>1039</v>
      </c>
      <c r="B3004" s="2">
        <v>8056</v>
      </c>
      <c r="C3004" s="2" t="s">
        <v>336</v>
      </c>
      <c r="D3004" s="2" t="s">
        <v>337</v>
      </c>
      <c r="E3004" s="4" t="s">
        <v>245</v>
      </c>
      <c r="F3004" s="2" t="s">
        <v>338</v>
      </c>
      <c r="G3004" s="2" t="s">
        <v>339</v>
      </c>
      <c r="H3004" s="2" t="s">
        <v>248</v>
      </c>
      <c r="I3004" s="2" t="s">
        <v>309</v>
      </c>
      <c r="J3004" s="2" t="s">
        <v>30</v>
      </c>
      <c r="K3004" s="2" t="s">
        <v>30</v>
      </c>
      <c r="L3004" s="2" t="s">
        <v>270</v>
      </c>
      <c r="M3004" s="2" t="s">
        <v>31</v>
      </c>
      <c r="N3004" s="2" t="s">
        <v>281</v>
      </c>
      <c r="O3004" s="2" t="s">
        <v>250</v>
      </c>
      <c r="P3004" s="2" t="s">
        <v>340</v>
      </c>
      <c r="Q3004" s="2" t="s">
        <v>252</v>
      </c>
      <c r="R3004" s="2" t="s">
        <v>253</v>
      </c>
      <c r="S3004" s="2" t="s">
        <v>34</v>
      </c>
      <c r="T3004" s="118">
        <v>3.4020000000000001</v>
      </c>
      <c r="U3004" s="2" t="s">
        <v>341</v>
      </c>
      <c r="V3004" s="129">
        <v>0.04</v>
      </c>
      <c r="W3004" s="129">
        <v>1E-4</v>
      </c>
      <c r="X3004" s="4" t="s">
        <v>256</v>
      </c>
      <c r="Z3004" s="118">
        <v>127710</v>
      </c>
      <c r="AA3004" s="127">
        <v>1</v>
      </c>
      <c r="AB3004" s="140">
        <v>162.30000000000001</v>
      </c>
      <c r="AD3004" s="118">
        <v>207.273</v>
      </c>
      <c r="AG3004" s="2" t="s">
        <v>36</v>
      </c>
      <c r="AH3004" s="129">
        <v>5.8699999999999996E-4</v>
      </c>
      <c r="AI3004" s="129">
        <v>3.1291665444755398E-3</v>
      </c>
      <c r="AJ3004" s="129">
        <v>6.2629350695442602E-4</v>
      </c>
    </row>
    <row r="3005" spans="1:36" x14ac:dyDescent="0.2">
      <c r="A3005" s="2">
        <v>1039</v>
      </c>
      <c r="B3005" s="2">
        <v>8056</v>
      </c>
      <c r="C3005" s="2" t="s">
        <v>810</v>
      </c>
      <c r="D3005" s="2" t="s">
        <v>811</v>
      </c>
      <c r="E3005" s="4" t="s">
        <v>245</v>
      </c>
      <c r="F3005" s="2" t="s">
        <v>812</v>
      </c>
      <c r="G3005" s="2" t="s">
        <v>813</v>
      </c>
      <c r="H3005" s="2" t="s">
        <v>248</v>
      </c>
      <c r="I3005" s="2" t="s">
        <v>302</v>
      </c>
      <c r="J3005" s="2" t="s">
        <v>30</v>
      </c>
      <c r="K3005" s="2" t="s">
        <v>30</v>
      </c>
      <c r="L3005" s="2" t="s">
        <v>270</v>
      </c>
      <c r="M3005" s="2" t="s">
        <v>31</v>
      </c>
      <c r="N3005" s="2" t="s">
        <v>281</v>
      </c>
      <c r="O3005" s="2" t="s">
        <v>250</v>
      </c>
      <c r="P3005" s="2" t="s">
        <v>340</v>
      </c>
      <c r="Q3005" s="2" t="s">
        <v>252</v>
      </c>
      <c r="R3005" s="2" t="s">
        <v>253</v>
      </c>
      <c r="S3005" s="2" t="s">
        <v>34</v>
      </c>
      <c r="T3005" s="118">
        <v>4.6970000000000001</v>
      </c>
      <c r="U3005" s="2" t="s">
        <v>814</v>
      </c>
      <c r="V3005" s="129">
        <v>5.8799999999999998E-2</v>
      </c>
      <c r="W3005" s="129">
        <v>4.7730000000000002E-2</v>
      </c>
      <c r="X3005" s="4" t="s">
        <v>256</v>
      </c>
      <c r="Z3005" s="118">
        <v>327703</v>
      </c>
      <c r="AA3005" s="127">
        <v>1</v>
      </c>
      <c r="AB3005" s="140">
        <v>105.46</v>
      </c>
      <c r="AD3005" s="118">
        <v>345.596</v>
      </c>
      <c r="AG3005" s="2" t="s">
        <v>36</v>
      </c>
      <c r="AH3005" s="129">
        <v>3.5199999999999999E-4</v>
      </c>
      <c r="AI3005" s="129">
        <v>5.2173916381111499E-3</v>
      </c>
      <c r="AJ3005" s="129">
        <v>1.04424563529743E-3</v>
      </c>
    </row>
    <row r="3006" spans="1:36" x14ac:dyDescent="0.2">
      <c r="A3006" s="2">
        <v>1039</v>
      </c>
      <c r="B3006" s="2">
        <v>8056</v>
      </c>
      <c r="C3006" s="2" t="s">
        <v>243</v>
      </c>
      <c r="D3006" s="2" t="s">
        <v>244</v>
      </c>
      <c r="E3006" s="4" t="s">
        <v>245</v>
      </c>
      <c r="F3006" s="2" t="s">
        <v>819</v>
      </c>
      <c r="G3006" s="2" t="s">
        <v>820</v>
      </c>
      <c r="H3006" s="2" t="s">
        <v>248</v>
      </c>
      <c r="I3006" s="2" t="s">
        <v>269</v>
      </c>
      <c r="J3006" s="2" t="s">
        <v>30</v>
      </c>
      <c r="K3006" s="2" t="s">
        <v>30</v>
      </c>
      <c r="L3006" s="2" t="s">
        <v>270</v>
      </c>
      <c r="M3006" s="2" t="s">
        <v>31</v>
      </c>
      <c r="N3006" s="2" t="s">
        <v>249</v>
      </c>
      <c r="O3006" s="2" t="s">
        <v>250</v>
      </c>
      <c r="P3006" s="2" t="s">
        <v>251</v>
      </c>
      <c r="Q3006" s="2" t="s">
        <v>252</v>
      </c>
      <c r="R3006" s="2" t="s">
        <v>253</v>
      </c>
      <c r="S3006" s="2" t="s">
        <v>34</v>
      </c>
      <c r="T3006" s="118">
        <v>4.34</v>
      </c>
      <c r="U3006" s="2" t="s">
        <v>724</v>
      </c>
      <c r="V3006" s="129">
        <v>2.4E-2</v>
      </c>
      <c r="W3006" s="129">
        <v>2.281E-2</v>
      </c>
      <c r="X3006" s="4" t="s">
        <v>256</v>
      </c>
      <c r="Z3006" s="118">
        <v>653443</v>
      </c>
      <c r="AA3006" s="127">
        <v>1</v>
      </c>
      <c r="AB3006" s="140">
        <v>105.25</v>
      </c>
      <c r="AD3006" s="118">
        <v>687.74900000000002</v>
      </c>
      <c r="AG3006" s="2" t="s">
        <v>36</v>
      </c>
      <c r="AH3006" s="129">
        <v>1.56E-4</v>
      </c>
      <c r="AI3006" s="129">
        <v>1.03828138573044E-2</v>
      </c>
      <c r="AJ3006" s="129">
        <v>2.0780897438094099E-3</v>
      </c>
    </row>
    <row r="3007" spans="1:36" x14ac:dyDescent="0.2">
      <c r="A3007" s="2">
        <v>1039</v>
      </c>
      <c r="B3007" s="2">
        <v>8056</v>
      </c>
      <c r="C3007" s="2" t="s">
        <v>571</v>
      </c>
      <c r="D3007" s="2" t="s">
        <v>572</v>
      </c>
      <c r="E3007" s="4" t="s">
        <v>245</v>
      </c>
      <c r="F3007" s="2" t="s">
        <v>1453</v>
      </c>
      <c r="G3007" s="2" t="s">
        <v>1454</v>
      </c>
      <c r="H3007" s="2" t="s">
        <v>248</v>
      </c>
      <c r="I3007" s="2" t="s">
        <v>269</v>
      </c>
      <c r="J3007" s="2" t="s">
        <v>30</v>
      </c>
      <c r="K3007" s="2" t="s">
        <v>30</v>
      </c>
      <c r="L3007" s="2" t="s">
        <v>270</v>
      </c>
      <c r="M3007" s="2" t="s">
        <v>31</v>
      </c>
      <c r="N3007" s="2" t="s">
        <v>375</v>
      </c>
      <c r="O3007" s="2" t="s">
        <v>250</v>
      </c>
      <c r="P3007" s="2" t="s">
        <v>435</v>
      </c>
      <c r="Q3007" s="2" t="s">
        <v>252</v>
      </c>
      <c r="R3007" s="2" t="s">
        <v>253</v>
      </c>
      <c r="S3007" s="2" t="s">
        <v>34</v>
      </c>
      <c r="T3007" s="118">
        <v>3.3180000000000001</v>
      </c>
      <c r="U3007" s="2" t="s">
        <v>341</v>
      </c>
      <c r="V3007" s="129">
        <v>3.5900000000000001E-2</v>
      </c>
      <c r="W3007" s="129">
        <v>3.1960000000000002E-2</v>
      </c>
      <c r="X3007" s="4" t="s">
        <v>256</v>
      </c>
      <c r="Z3007" s="118">
        <v>30042</v>
      </c>
      <c r="AA3007" s="127">
        <v>1</v>
      </c>
      <c r="AB3007" s="140">
        <v>103.77</v>
      </c>
      <c r="AD3007" s="118">
        <v>31.175000000000001</v>
      </c>
      <c r="AG3007" s="2" t="s">
        <v>36</v>
      </c>
      <c r="AH3007" s="129">
        <v>1.37E-4</v>
      </c>
      <c r="AI3007" s="129">
        <v>4.7063683211555699E-4</v>
      </c>
      <c r="AJ3007" s="129">
        <v>9.41965817089408E-5</v>
      </c>
    </row>
    <row r="3008" spans="1:36" x14ac:dyDescent="0.2">
      <c r="A3008" s="2">
        <v>1039</v>
      </c>
      <c r="B3008" s="2">
        <v>8056</v>
      </c>
      <c r="C3008" s="2" t="s">
        <v>609</v>
      </c>
      <c r="D3008" s="2" t="s">
        <v>610</v>
      </c>
      <c r="E3008" s="4" t="s">
        <v>245</v>
      </c>
      <c r="F3008" s="2" t="s">
        <v>823</v>
      </c>
      <c r="G3008" s="2" t="s">
        <v>824</v>
      </c>
      <c r="H3008" s="2" t="s">
        <v>248</v>
      </c>
      <c r="I3008" s="2" t="s">
        <v>269</v>
      </c>
      <c r="J3008" s="2" t="s">
        <v>30</v>
      </c>
      <c r="K3008" s="2" t="s">
        <v>30</v>
      </c>
      <c r="L3008" s="2" t="s">
        <v>270</v>
      </c>
      <c r="M3008" s="2" t="s">
        <v>31</v>
      </c>
      <c r="N3008" s="2" t="s">
        <v>375</v>
      </c>
      <c r="O3008" s="2" t="s">
        <v>250</v>
      </c>
      <c r="P3008" s="2" t="s">
        <v>324</v>
      </c>
      <c r="Q3008" s="2" t="s">
        <v>252</v>
      </c>
      <c r="R3008" s="2" t="s">
        <v>253</v>
      </c>
      <c r="S3008" s="2" t="s">
        <v>34</v>
      </c>
      <c r="T3008" s="118">
        <v>3.27</v>
      </c>
      <c r="U3008" s="2" t="s">
        <v>684</v>
      </c>
      <c r="V3008" s="129">
        <v>5.0000000000000001E-3</v>
      </c>
      <c r="W3008" s="129">
        <v>2.7969999999999998E-2</v>
      </c>
      <c r="X3008" s="4" t="s">
        <v>256</v>
      </c>
      <c r="Z3008" s="118">
        <v>163331</v>
      </c>
      <c r="AA3008" s="127">
        <v>1</v>
      </c>
      <c r="AB3008" s="140">
        <v>95.33</v>
      </c>
      <c r="AD3008" s="118">
        <v>155.703</v>
      </c>
      <c r="AG3008" s="2" t="s">
        <v>36</v>
      </c>
      <c r="AH3008" s="129">
        <v>6.0499999999999996E-4</v>
      </c>
      <c r="AI3008" s="129">
        <v>2.3506256328531898E-3</v>
      </c>
      <c r="AJ3008" s="129">
        <v>4.7047082672403202E-4</v>
      </c>
    </row>
    <row r="3009" spans="1:36" x14ac:dyDescent="0.2">
      <c r="A3009" s="2">
        <v>1039</v>
      </c>
      <c r="B3009" s="2">
        <v>8056</v>
      </c>
      <c r="C3009" s="2" t="s">
        <v>825</v>
      </c>
      <c r="D3009" s="2" t="s">
        <v>826</v>
      </c>
      <c r="E3009" s="4" t="s">
        <v>245</v>
      </c>
      <c r="F3009" s="2" t="s">
        <v>827</v>
      </c>
      <c r="G3009" s="2" t="s">
        <v>828</v>
      </c>
      <c r="H3009" s="2" t="s">
        <v>248</v>
      </c>
      <c r="I3009" s="2" t="s">
        <v>302</v>
      </c>
      <c r="J3009" s="2" t="s">
        <v>30</v>
      </c>
      <c r="K3009" s="2" t="s">
        <v>30</v>
      </c>
      <c r="L3009" s="2" t="s">
        <v>270</v>
      </c>
      <c r="M3009" s="2" t="s">
        <v>31</v>
      </c>
      <c r="N3009" s="2" t="s">
        <v>271</v>
      </c>
      <c r="O3009" s="2" t="s">
        <v>250</v>
      </c>
      <c r="P3009" s="2" t="s">
        <v>272</v>
      </c>
      <c r="Q3009" s="2" t="s">
        <v>272</v>
      </c>
      <c r="R3009" s="2" t="s">
        <v>272</v>
      </c>
      <c r="S3009" s="2" t="s">
        <v>34</v>
      </c>
      <c r="T3009" s="118">
        <v>3.133</v>
      </c>
      <c r="U3009" s="2" t="s">
        <v>796</v>
      </c>
      <c r="V3009" s="129">
        <v>4.4999999999999998E-2</v>
      </c>
      <c r="W3009" s="129">
        <v>6.3930000000000001E-2</v>
      </c>
      <c r="X3009" s="4" t="s">
        <v>256</v>
      </c>
      <c r="Z3009" s="118">
        <v>181258</v>
      </c>
      <c r="AA3009" s="127">
        <v>1</v>
      </c>
      <c r="AB3009" s="140">
        <v>94.64</v>
      </c>
      <c r="AC3009" s="118">
        <v>4.0780000000000003</v>
      </c>
      <c r="AD3009" s="118">
        <v>175.62100000000001</v>
      </c>
      <c r="AG3009" s="2" t="s">
        <v>36</v>
      </c>
      <c r="AH3009" s="129">
        <v>4.3800000000000002E-4</v>
      </c>
      <c r="AI3009" s="129">
        <v>2.6513154681422498E-3</v>
      </c>
      <c r="AJ3009" s="129">
        <v>5.3065301542255697E-4</v>
      </c>
    </row>
    <row r="3010" spans="1:36" x14ac:dyDescent="0.2">
      <c r="A3010" s="2">
        <v>1039</v>
      </c>
      <c r="B3010" s="2">
        <v>8056</v>
      </c>
      <c r="C3010" s="2" t="s">
        <v>621</v>
      </c>
      <c r="D3010" s="2" t="s">
        <v>622</v>
      </c>
      <c r="E3010" s="4" t="s">
        <v>245</v>
      </c>
      <c r="F3010" s="2" t="s">
        <v>829</v>
      </c>
      <c r="G3010" s="2" t="s">
        <v>830</v>
      </c>
      <c r="H3010" s="2" t="s">
        <v>248</v>
      </c>
      <c r="I3010" s="2" t="s">
        <v>302</v>
      </c>
      <c r="J3010" s="2" t="s">
        <v>30</v>
      </c>
      <c r="K3010" s="2" t="s">
        <v>30</v>
      </c>
      <c r="L3010" s="2" t="s">
        <v>270</v>
      </c>
      <c r="M3010" s="2" t="s">
        <v>31</v>
      </c>
      <c r="N3010" s="2" t="s">
        <v>271</v>
      </c>
      <c r="O3010" s="2" t="s">
        <v>250</v>
      </c>
      <c r="P3010" s="2" t="s">
        <v>272</v>
      </c>
      <c r="Q3010" s="2" t="s">
        <v>272</v>
      </c>
      <c r="R3010" s="2" t="s">
        <v>272</v>
      </c>
      <c r="S3010" s="2" t="s">
        <v>34</v>
      </c>
      <c r="T3010" s="118">
        <v>3.2869999999999999</v>
      </c>
      <c r="U3010" s="2" t="s">
        <v>330</v>
      </c>
      <c r="V3010" s="129">
        <v>6.5000000000000002E-2</v>
      </c>
      <c r="W3010" s="129">
        <v>7.8829999999999997E-2</v>
      </c>
      <c r="X3010" s="4" t="s">
        <v>256</v>
      </c>
      <c r="Z3010" s="118">
        <v>145275</v>
      </c>
      <c r="AA3010" s="127">
        <v>1</v>
      </c>
      <c r="AB3010" s="140">
        <v>96.15</v>
      </c>
      <c r="AD3010" s="118">
        <v>139.68199999999999</v>
      </c>
      <c r="AG3010" s="2" t="s">
        <v>36</v>
      </c>
      <c r="AH3010" s="129">
        <v>7.45E-4</v>
      </c>
      <c r="AI3010" s="129">
        <v>2.1087516057341298E-3</v>
      </c>
      <c r="AJ3010" s="129">
        <v>4.2206044954132E-4</v>
      </c>
    </row>
    <row r="3011" spans="1:36" x14ac:dyDescent="0.2">
      <c r="A3011" s="2">
        <v>1039</v>
      </c>
      <c r="B3011" s="2">
        <v>8056</v>
      </c>
      <c r="C3011" s="2" t="s">
        <v>831</v>
      </c>
      <c r="D3011" s="2" t="s">
        <v>832</v>
      </c>
      <c r="E3011" s="4" t="s">
        <v>245</v>
      </c>
      <c r="F3011" s="2" t="s">
        <v>833</v>
      </c>
      <c r="G3011" s="2" t="s">
        <v>834</v>
      </c>
      <c r="H3011" s="2" t="s">
        <v>248</v>
      </c>
      <c r="I3011" s="2" t="s">
        <v>302</v>
      </c>
      <c r="J3011" s="2" t="s">
        <v>30</v>
      </c>
      <c r="K3011" s="2" t="s">
        <v>30</v>
      </c>
      <c r="L3011" s="2" t="s">
        <v>270</v>
      </c>
      <c r="M3011" s="2" t="s">
        <v>31</v>
      </c>
      <c r="N3011" s="2" t="s">
        <v>288</v>
      </c>
      <c r="O3011" s="2" t="s">
        <v>250</v>
      </c>
      <c r="P3011" s="2" t="s">
        <v>324</v>
      </c>
      <c r="Q3011" s="2" t="s">
        <v>252</v>
      </c>
      <c r="R3011" s="2" t="s">
        <v>253</v>
      </c>
      <c r="S3011" s="2" t="s">
        <v>34</v>
      </c>
      <c r="T3011" s="118">
        <v>5.2539999999999996</v>
      </c>
      <c r="U3011" s="2" t="s">
        <v>835</v>
      </c>
      <c r="V3011" s="129">
        <v>5.6899999999999999E-2</v>
      </c>
      <c r="W3011" s="129">
        <v>5.0369999999999998E-2</v>
      </c>
      <c r="X3011" s="4" t="s">
        <v>256</v>
      </c>
      <c r="Z3011" s="118">
        <v>296685</v>
      </c>
      <c r="AA3011" s="127">
        <v>1</v>
      </c>
      <c r="AB3011" s="140">
        <v>103.73</v>
      </c>
      <c r="AD3011" s="118">
        <v>307.75099999999998</v>
      </c>
      <c r="AG3011" s="2" t="s">
        <v>36</v>
      </c>
      <c r="AH3011" s="129">
        <v>1.9000000000000001E-4</v>
      </c>
      <c r="AI3011" s="129">
        <v>4.6460643537775204E-3</v>
      </c>
      <c r="AJ3011" s="129">
        <v>9.2989615487243697E-4</v>
      </c>
    </row>
    <row r="3012" spans="1:36" x14ac:dyDescent="0.2">
      <c r="A3012" s="2">
        <v>1039</v>
      </c>
      <c r="B3012" s="2">
        <v>8056</v>
      </c>
      <c r="C3012" s="2" t="s">
        <v>546</v>
      </c>
      <c r="D3012" s="2" t="s">
        <v>547</v>
      </c>
      <c r="E3012" s="4" t="s">
        <v>245</v>
      </c>
      <c r="F3012" s="2" t="s">
        <v>836</v>
      </c>
      <c r="G3012" s="2" t="s">
        <v>837</v>
      </c>
      <c r="H3012" s="2" t="s">
        <v>248</v>
      </c>
      <c r="I3012" s="2" t="s">
        <v>302</v>
      </c>
      <c r="J3012" s="2" t="s">
        <v>30</v>
      </c>
      <c r="K3012" s="2" t="s">
        <v>30</v>
      </c>
      <c r="L3012" s="2" t="s">
        <v>270</v>
      </c>
      <c r="M3012" s="2" t="s">
        <v>31</v>
      </c>
      <c r="N3012" s="2" t="s">
        <v>296</v>
      </c>
      <c r="O3012" s="2" t="s">
        <v>250</v>
      </c>
      <c r="P3012" s="2" t="s">
        <v>272</v>
      </c>
      <c r="Q3012" s="2" t="s">
        <v>272</v>
      </c>
      <c r="R3012" s="2" t="s">
        <v>272</v>
      </c>
      <c r="S3012" s="2" t="s">
        <v>34</v>
      </c>
      <c r="T3012" s="118">
        <v>4.3849999999999998</v>
      </c>
      <c r="U3012" s="2" t="s">
        <v>564</v>
      </c>
      <c r="V3012" s="129">
        <v>6.3399999999999998E-2</v>
      </c>
      <c r="W3012" s="129">
        <v>6.2170000000000003E-2</v>
      </c>
      <c r="X3012" s="4" t="s">
        <v>256</v>
      </c>
      <c r="Z3012" s="118">
        <v>450000</v>
      </c>
      <c r="AA3012" s="127">
        <v>1</v>
      </c>
      <c r="AB3012" s="140">
        <v>100.93</v>
      </c>
      <c r="AD3012" s="118">
        <v>454.185</v>
      </c>
      <c r="AG3012" s="2" t="s">
        <v>36</v>
      </c>
      <c r="AH3012" s="129">
        <v>1.3060000000000001E-3</v>
      </c>
      <c r="AI3012" s="129">
        <v>6.8567456652653897E-3</v>
      </c>
      <c r="AJ3012" s="129">
        <v>1.3723575360906101E-3</v>
      </c>
    </row>
    <row r="3013" spans="1:36" x14ac:dyDescent="0.2">
      <c r="A3013" s="2">
        <v>1039</v>
      </c>
      <c r="B3013" s="2">
        <v>8056</v>
      </c>
      <c r="C3013" s="2" t="s">
        <v>292</v>
      </c>
      <c r="D3013" s="2" t="s">
        <v>293</v>
      </c>
      <c r="E3013" s="4" t="s">
        <v>245</v>
      </c>
      <c r="F3013" s="2" t="s">
        <v>840</v>
      </c>
      <c r="G3013" s="2" t="s">
        <v>841</v>
      </c>
      <c r="H3013" s="2" t="s">
        <v>248</v>
      </c>
      <c r="I3013" s="2" t="s">
        <v>302</v>
      </c>
      <c r="J3013" s="2" t="s">
        <v>30</v>
      </c>
      <c r="K3013" s="2" t="s">
        <v>30</v>
      </c>
      <c r="L3013" s="2" t="s">
        <v>270</v>
      </c>
      <c r="M3013" s="2" t="s">
        <v>31</v>
      </c>
      <c r="N3013" s="2" t="s">
        <v>296</v>
      </c>
      <c r="O3013" s="2" t="s">
        <v>250</v>
      </c>
      <c r="P3013" s="2" t="s">
        <v>272</v>
      </c>
      <c r="Q3013" s="2" t="s">
        <v>272</v>
      </c>
      <c r="R3013" s="2" t="s">
        <v>272</v>
      </c>
      <c r="S3013" s="2" t="s">
        <v>34</v>
      </c>
      <c r="T3013" s="118">
        <v>3.028</v>
      </c>
      <c r="U3013" s="2" t="s">
        <v>330</v>
      </c>
      <c r="V3013" s="129">
        <v>7.3499999999999996E-2</v>
      </c>
      <c r="W3013" s="129">
        <v>6.7729999999999999E-2</v>
      </c>
      <c r="X3013" s="4" t="s">
        <v>256</v>
      </c>
      <c r="Z3013" s="118">
        <v>60032</v>
      </c>
      <c r="AA3013" s="127">
        <v>1</v>
      </c>
      <c r="AB3013" s="140">
        <v>102.04</v>
      </c>
      <c r="AD3013" s="118">
        <v>61.256999999999998</v>
      </c>
      <c r="AG3013" s="2" t="s">
        <v>36</v>
      </c>
      <c r="AH3013" s="129">
        <v>2.0000000000000001E-4</v>
      </c>
      <c r="AI3013" s="129">
        <v>9.2478018550825605E-4</v>
      </c>
      <c r="AJ3013" s="129">
        <v>1.8509204202200901E-4</v>
      </c>
    </row>
    <row r="3014" spans="1:36" x14ac:dyDescent="0.2">
      <c r="A3014" s="2">
        <v>1039</v>
      </c>
      <c r="B3014" s="2">
        <v>8056</v>
      </c>
      <c r="C3014" s="2" t="s">
        <v>780</v>
      </c>
      <c r="D3014" s="2" t="s">
        <v>781</v>
      </c>
      <c r="E3014" s="4" t="s">
        <v>266</v>
      </c>
      <c r="F3014" s="2" t="s">
        <v>842</v>
      </c>
      <c r="G3014" s="2" t="s">
        <v>843</v>
      </c>
      <c r="H3014" s="2" t="s">
        <v>248</v>
      </c>
      <c r="I3014" s="2" t="s">
        <v>302</v>
      </c>
      <c r="J3014" s="2" t="s">
        <v>30</v>
      </c>
      <c r="K3014" s="2" t="s">
        <v>322</v>
      </c>
      <c r="L3014" s="2" t="s">
        <v>270</v>
      </c>
      <c r="M3014" s="2" t="s">
        <v>31</v>
      </c>
      <c r="N3014" s="2" t="s">
        <v>323</v>
      </c>
      <c r="O3014" s="2" t="s">
        <v>250</v>
      </c>
      <c r="P3014" s="2" t="s">
        <v>595</v>
      </c>
      <c r="Q3014" s="2" t="s">
        <v>290</v>
      </c>
      <c r="R3014" s="2" t="s">
        <v>253</v>
      </c>
      <c r="S3014" s="2" t="s">
        <v>34</v>
      </c>
      <c r="T3014" s="118">
        <v>2.0190000000000001</v>
      </c>
      <c r="U3014" s="2" t="s">
        <v>312</v>
      </c>
      <c r="V3014" s="129">
        <v>0.06</v>
      </c>
      <c r="W3014" s="129">
        <v>5.6219999999999999E-2</v>
      </c>
      <c r="X3014" s="4" t="s">
        <v>256</v>
      </c>
      <c r="Z3014" s="118">
        <v>154829</v>
      </c>
      <c r="AA3014" s="127">
        <v>1</v>
      </c>
      <c r="AB3014" s="140">
        <v>102.95</v>
      </c>
      <c r="AD3014" s="118">
        <v>159.39599999999999</v>
      </c>
      <c r="AG3014" s="2" t="s">
        <v>36</v>
      </c>
      <c r="AH3014" s="129">
        <v>5.6499999999999996E-4</v>
      </c>
      <c r="AI3014" s="129">
        <v>2.4063783597175E-3</v>
      </c>
      <c r="AJ3014" s="129">
        <v>4.8162957149962401E-4</v>
      </c>
    </row>
    <row r="3015" spans="1:36" x14ac:dyDescent="0.2">
      <c r="A3015" s="2">
        <v>1039</v>
      </c>
      <c r="B3015" s="2">
        <v>8056</v>
      </c>
      <c r="C3015" s="2" t="s">
        <v>844</v>
      </c>
      <c r="D3015" s="2" t="s">
        <v>845</v>
      </c>
      <c r="E3015" s="4" t="s">
        <v>245</v>
      </c>
      <c r="F3015" s="2" t="s">
        <v>846</v>
      </c>
      <c r="G3015" s="2" t="s">
        <v>847</v>
      </c>
      <c r="H3015" s="2" t="s">
        <v>248</v>
      </c>
      <c r="I3015" s="2" t="s">
        <v>302</v>
      </c>
      <c r="J3015" s="2" t="s">
        <v>30</v>
      </c>
      <c r="K3015" s="2" t="s">
        <v>30</v>
      </c>
      <c r="L3015" s="2" t="s">
        <v>270</v>
      </c>
      <c r="M3015" s="2" t="s">
        <v>31</v>
      </c>
      <c r="N3015" s="2" t="s">
        <v>848</v>
      </c>
      <c r="O3015" s="2" t="s">
        <v>250</v>
      </c>
      <c r="P3015" s="2" t="s">
        <v>272</v>
      </c>
      <c r="Q3015" s="2" t="s">
        <v>272</v>
      </c>
      <c r="R3015" s="2" t="s">
        <v>272</v>
      </c>
      <c r="S3015" s="2" t="s">
        <v>34</v>
      </c>
      <c r="T3015" s="118">
        <v>3.4409999999999998</v>
      </c>
      <c r="U3015" s="2" t="s">
        <v>849</v>
      </c>
      <c r="V3015" s="129">
        <v>5.8999999999999997E-2</v>
      </c>
      <c r="W3015" s="129">
        <v>5.1290000000000002E-2</v>
      </c>
      <c r="X3015" s="4" t="s">
        <v>256</v>
      </c>
      <c r="Z3015" s="118">
        <v>79942</v>
      </c>
      <c r="AA3015" s="127">
        <v>1</v>
      </c>
      <c r="AB3015" s="140">
        <v>104.35</v>
      </c>
      <c r="AD3015" s="118">
        <v>83.418999999999997</v>
      </c>
      <c r="AG3015" s="2" t="s">
        <v>36</v>
      </c>
      <c r="AH3015" s="129">
        <v>8.0000000000000007E-5</v>
      </c>
      <c r="AI3015" s="129">
        <v>1.25936818106819E-3</v>
      </c>
      <c r="AJ3015" s="129">
        <v>2.5205884808544399E-4</v>
      </c>
    </row>
    <row r="3016" spans="1:36" x14ac:dyDescent="0.2">
      <c r="A3016" s="2">
        <v>1039</v>
      </c>
      <c r="B3016" s="2">
        <v>8056</v>
      </c>
      <c r="C3016" s="2" t="s">
        <v>850</v>
      </c>
      <c r="D3016" s="2" t="s">
        <v>851</v>
      </c>
      <c r="E3016" s="4" t="s">
        <v>245</v>
      </c>
      <c r="F3016" s="2" t="s">
        <v>852</v>
      </c>
      <c r="G3016" s="2" t="s">
        <v>853</v>
      </c>
      <c r="H3016" s="2" t="s">
        <v>248</v>
      </c>
      <c r="I3016" s="2" t="s">
        <v>302</v>
      </c>
      <c r="J3016" s="2" t="s">
        <v>30</v>
      </c>
      <c r="K3016" s="2" t="s">
        <v>30</v>
      </c>
      <c r="L3016" s="2" t="s">
        <v>270</v>
      </c>
      <c r="M3016" s="2" t="s">
        <v>31</v>
      </c>
      <c r="N3016" s="2" t="s">
        <v>281</v>
      </c>
      <c r="O3016" s="2" t="s">
        <v>250</v>
      </c>
      <c r="P3016" s="2" t="s">
        <v>272</v>
      </c>
      <c r="Q3016" s="2" t="s">
        <v>272</v>
      </c>
      <c r="R3016" s="2" t="s">
        <v>272</v>
      </c>
      <c r="S3016" s="2" t="s">
        <v>34</v>
      </c>
      <c r="T3016" s="118">
        <v>3.722</v>
      </c>
      <c r="U3016" s="2" t="s">
        <v>330</v>
      </c>
      <c r="V3016" s="129">
        <v>6.5600000000000006E-2</v>
      </c>
      <c r="W3016" s="129">
        <v>5.6800000000000003E-2</v>
      </c>
      <c r="X3016" s="4" t="s">
        <v>256</v>
      </c>
      <c r="Z3016" s="118">
        <v>126564</v>
      </c>
      <c r="AA3016" s="127">
        <v>1</v>
      </c>
      <c r="AB3016" s="140">
        <v>103.52</v>
      </c>
      <c r="AD3016" s="118">
        <v>131.01900000000001</v>
      </c>
      <c r="AG3016" s="2" t="s">
        <v>36</v>
      </c>
      <c r="AH3016" s="129">
        <v>1.041E-3</v>
      </c>
      <c r="AI3016" s="129">
        <v>1.9779700394191302E-3</v>
      </c>
      <c r="AJ3016" s="129">
        <v>3.9588490258712602E-4</v>
      </c>
    </row>
    <row r="3017" spans="1:36" x14ac:dyDescent="0.2">
      <c r="A3017" s="2">
        <v>1039</v>
      </c>
      <c r="B3017" s="2">
        <v>8056</v>
      </c>
      <c r="C3017" s="2" t="s">
        <v>756</v>
      </c>
      <c r="D3017" s="2" t="s">
        <v>757</v>
      </c>
      <c r="E3017" s="4" t="s">
        <v>245</v>
      </c>
      <c r="F3017" s="2" t="s">
        <v>854</v>
      </c>
      <c r="G3017" s="2" t="s">
        <v>855</v>
      </c>
      <c r="H3017" s="2" t="s">
        <v>248</v>
      </c>
      <c r="I3017" s="2" t="s">
        <v>269</v>
      </c>
      <c r="J3017" s="2" t="s">
        <v>30</v>
      </c>
      <c r="K3017" s="2" t="s">
        <v>30</v>
      </c>
      <c r="L3017" s="2" t="s">
        <v>270</v>
      </c>
      <c r="M3017" s="2" t="s">
        <v>31</v>
      </c>
      <c r="N3017" s="2" t="s">
        <v>296</v>
      </c>
      <c r="O3017" s="2" t="s">
        <v>250</v>
      </c>
      <c r="P3017" s="2" t="s">
        <v>272</v>
      </c>
      <c r="Q3017" s="2" t="s">
        <v>272</v>
      </c>
      <c r="R3017" s="2" t="s">
        <v>272</v>
      </c>
      <c r="S3017" s="2" t="s">
        <v>34</v>
      </c>
      <c r="T3017" s="118">
        <v>5.2610000000000001</v>
      </c>
      <c r="U3017" s="2" t="s">
        <v>814</v>
      </c>
      <c r="V3017" s="129">
        <v>4.4400000000000002E-2</v>
      </c>
      <c r="W3017" s="129">
        <v>3.6970000000000003E-2</v>
      </c>
      <c r="X3017" s="4" t="s">
        <v>256</v>
      </c>
      <c r="Z3017" s="118">
        <v>172632</v>
      </c>
      <c r="AA3017" s="127">
        <v>1</v>
      </c>
      <c r="AB3017" s="140">
        <v>106.24</v>
      </c>
      <c r="AD3017" s="118">
        <v>183.404</v>
      </c>
      <c r="AG3017" s="2" t="s">
        <v>36</v>
      </c>
      <c r="AH3017" s="129">
        <v>4.6299999999999998E-4</v>
      </c>
      <c r="AI3017" s="129">
        <v>2.7688193261990301E-3</v>
      </c>
      <c r="AJ3017" s="129">
        <v>5.5417106800846995E-4</v>
      </c>
    </row>
    <row r="3018" spans="1:36" x14ac:dyDescent="0.2">
      <c r="A3018" s="2">
        <v>1039</v>
      </c>
      <c r="B3018" s="2">
        <v>8056</v>
      </c>
      <c r="C3018" s="2" t="s">
        <v>856</v>
      </c>
      <c r="D3018" s="2" t="s">
        <v>857</v>
      </c>
      <c r="E3018" s="4" t="s">
        <v>245</v>
      </c>
      <c r="F3018" s="2" t="s">
        <v>858</v>
      </c>
      <c r="G3018" s="2" t="s">
        <v>859</v>
      </c>
      <c r="H3018" s="2" t="s">
        <v>248</v>
      </c>
      <c r="I3018" s="2" t="s">
        <v>269</v>
      </c>
      <c r="J3018" s="2" t="s">
        <v>30</v>
      </c>
      <c r="K3018" s="2" t="s">
        <v>30</v>
      </c>
      <c r="L3018" s="2" t="s">
        <v>270</v>
      </c>
      <c r="M3018" s="2" t="s">
        <v>31</v>
      </c>
      <c r="N3018" s="2" t="s">
        <v>303</v>
      </c>
      <c r="O3018" s="2" t="s">
        <v>250</v>
      </c>
      <c r="P3018" s="2" t="s">
        <v>251</v>
      </c>
      <c r="Q3018" s="2" t="s">
        <v>252</v>
      </c>
      <c r="R3018" s="2" t="s">
        <v>253</v>
      </c>
      <c r="S3018" s="2" t="s">
        <v>34</v>
      </c>
      <c r="T3018" s="118">
        <v>7.452</v>
      </c>
      <c r="U3018" s="2" t="s">
        <v>860</v>
      </c>
      <c r="V3018" s="129">
        <v>2.9899999999999999E-2</v>
      </c>
      <c r="W3018" s="129">
        <v>2.4979999999999999E-2</v>
      </c>
      <c r="X3018" s="4" t="s">
        <v>256</v>
      </c>
      <c r="Z3018" s="118">
        <v>54142</v>
      </c>
      <c r="AA3018" s="127">
        <v>1</v>
      </c>
      <c r="AB3018" s="140">
        <v>105.86</v>
      </c>
      <c r="AD3018" s="118">
        <v>57.314999999999998</v>
      </c>
      <c r="AG3018" s="2" t="s">
        <v>36</v>
      </c>
      <c r="AH3018" s="129">
        <v>1.3999999999999999E-4</v>
      </c>
      <c r="AI3018" s="129">
        <v>8.6526958429713498E-4</v>
      </c>
      <c r="AJ3018" s="129">
        <v>1.7318116971664E-4</v>
      </c>
    </row>
    <row r="3019" spans="1:36" x14ac:dyDescent="0.2">
      <c r="A3019" s="2">
        <v>1039</v>
      </c>
      <c r="B3019" s="2">
        <v>8056</v>
      </c>
      <c r="C3019" s="2" t="s">
        <v>634</v>
      </c>
      <c r="D3019" s="2" t="s">
        <v>635</v>
      </c>
      <c r="E3019" s="4" t="s">
        <v>245</v>
      </c>
      <c r="F3019" s="2" t="s">
        <v>865</v>
      </c>
      <c r="G3019" s="2" t="s">
        <v>866</v>
      </c>
      <c r="H3019" s="2" t="s">
        <v>248</v>
      </c>
      <c r="I3019" s="2" t="s">
        <v>302</v>
      </c>
      <c r="J3019" s="2" t="s">
        <v>30</v>
      </c>
      <c r="K3019" s="2" t="s">
        <v>30</v>
      </c>
      <c r="L3019" s="2" t="s">
        <v>270</v>
      </c>
      <c r="M3019" s="2" t="s">
        <v>31</v>
      </c>
      <c r="N3019" s="2" t="s">
        <v>249</v>
      </c>
      <c r="O3019" s="2" t="s">
        <v>250</v>
      </c>
      <c r="P3019" s="2" t="s">
        <v>251</v>
      </c>
      <c r="Q3019" s="2" t="s">
        <v>252</v>
      </c>
      <c r="R3019" s="2" t="s">
        <v>253</v>
      </c>
      <c r="S3019" s="2" t="s">
        <v>34</v>
      </c>
      <c r="T3019" s="118">
        <v>4.3099999999999996</v>
      </c>
      <c r="U3019" s="2" t="s">
        <v>867</v>
      </c>
      <c r="V3019" s="129">
        <v>4.8800000000000003E-2</v>
      </c>
      <c r="W3019" s="129">
        <v>4.2139999999999997E-2</v>
      </c>
      <c r="X3019" s="4" t="s">
        <v>256</v>
      </c>
      <c r="Z3019" s="118">
        <v>633000</v>
      </c>
      <c r="AA3019" s="127">
        <v>1</v>
      </c>
      <c r="AB3019" s="140">
        <v>105.44</v>
      </c>
      <c r="AD3019" s="118">
        <v>667.43499999999995</v>
      </c>
      <c r="AG3019" s="2" t="s">
        <v>36</v>
      </c>
      <c r="AH3019" s="129">
        <v>1.4200000000000001E-4</v>
      </c>
      <c r="AI3019" s="129">
        <v>1.0076143893887999E-2</v>
      </c>
      <c r="AJ3019" s="129">
        <v>2.01671065000417E-3</v>
      </c>
    </row>
    <row r="3020" spans="1:36" x14ac:dyDescent="0.2">
      <c r="A3020" s="2">
        <v>1039</v>
      </c>
      <c r="B3020" s="2">
        <v>8056</v>
      </c>
      <c r="C3020" s="2" t="s">
        <v>527</v>
      </c>
      <c r="D3020" s="2" t="s">
        <v>528</v>
      </c>
      <c r="E3020" s="4" t="s">
        <v>245</v>
      </c>
      <c r="F3020" s="2" t="s">
        <v>868</v>
      </c>
      <c r="G3020" s="2" t="s">
        <v>869</v>
      </c>
      <c r="H3020" s="2" t="s">
        <v>248</v>
      </c>
      <c r="I3020" s="2" t="s">
        <v>269</v>
      </c>
      <c r="J3020" s="2" t="s">
        <v>30</v>
      </c>
      <c r="K3020" s="2" t="s">
        <v>30</v>
      </c>
      <c r="L3020" s="2" t="s">
        <v>270</v>
      </c>
      <c r="M3020" s="2" t="s">
        <v>31</v>
      </c>
      <c r="N3020" s="2" t="s">
        <v>303</v>
      </c>
      <c r="O3020" s="2" t="s">
        <v>250</v>
      </c>
      <c r="P3020" s="2" t="s">
        <v>272</v>
      </c>
      <c r="Q3020" s="2" t="s">
        <v>272</v>
      </c>
      <c r="R3020" s="2" t="s">
        <v>272</v>
      </c>
      <c r="S3020" s="2" t="s">
        <v>34</v>
      </c>
      <c r="T3020" s="118">
        <v>5.2009999999999996</v>
      </c>
      <c r="U3020" s="2" t="s">
        <v>564</v>
      </c>
      <c r="V3020" s="129">
        <v>4.7800000000000002E-2</v>
      </c>
      <c r="W3020" s="129">
        <v>3.848E-2</v>
      </c>
      <c r="X3020" s="4" t="s">
        <v>256</v>
      </c>
      <c r="Z3020" s="118">
        <v>191816</v>
      </c>
      <c r="AA3020" s="127">
        <v>1</v>
      </c>
      <c r="AB3020" s="140">
        <v>105.85</v>
      </c>
      <c r="AD3020" s="118">
        <v>203.03700000000001</v>
      </c>
      <c r="AG3020" s="2" t="s">
        <v>36</v>
      </c>
      <c r="AH3020" s="129">
        <v>5.04E-4</v>
      </c>
      <c r="AI3020" s="129">
        <v>3.0652150287448199E-3</v>
      </c>
      <c r="AJ3020" s="129">
        <v>6.1349379863185195E-4</v>
      </c>
    </row>
    <row r="3021" spans="1:36" x14ac:dyDescent="0.2">
      <c r="A3021" s="2">
        <v>1039</v>
      </c>
      <c r="B3021" s="2">
        <v>8056</v>
      </c>
      <c r="C3021" s="2" t="s">
        <v>870</v>
      </c>
      <c r="D3021" s="2" t="s">
        <v>871</v>
      </c>
      <c r="E3021" s="4" t="s">
        <v>245</v>
      </c>
      <c r="F3021" s="2" t="s">
        <v>872</v>
      </c>
      <c r="G3021" s="2" t="s">
        <v>873</v>
      </c>
      <c r="H3021" s="2" t="s">
        <v>248</v>
      </c>
      <c r="I3021" s="2" t="s">
        <v>302</v>
      </c>
      <c r="J3021" s="2" t="s">
        <v>30</v>
      </c>
      <c r="K3021" s="2" t="s">
        <v>30</v>
      </c>
      <c r="L3021" s="2" t="s">
        <v>270</v>
      </c>
      <c r="M3021" s="2" t="s">
        <v>31</v>
      </c>
      <c r="N3021" s="2" t="s">
        <v>754</v>
      </c>
      <c r="O3021" s="2" t="s">
        <v>250</v>
      </c>
      <c r="P3021" s="2" t="s">
        <v>376</v>
      </c>
      <c r="Q3021" s="2" t="s">
        <v>252</v>
      </c>
      <c r="R3021" s="2" t="s">
        <v>253</v>
      </c>
      <c r="S3021" s="2" t="s">
        <v>34</v>
      </c>
      <c r="T3021" s="118">
        <v>2.7530000000000001</v>
      </c>
      <c r="U3021" s="2" t="s">
        <v>874</v>
      </c>
      <c r="V3021" s="129">
        <v>5.21E-2</v>
      </c>
      <c r="W3021" s="129">
        <v>4.8989999999999999E-2</v>
      </c>
      <c r="X3021" s="4" t="s">
        <v>256</v>
      </c>
      <c r="Z3021" s="118">
        <v>62000</v>
      </c>
      <c r="AA3021" s="127">
        <v>1</v>
      </c>
      <c r="AB3021" s="140">
        <v>103.84</v>
      </c>
      <c r="AD3021" s="118">
        <v>64.381</v>
      </c>
      <c r="AG3021" s="2" t="s">
        <v>36</v>
      </c>
      <c r="AH3021" s="129">
        <v>2.0699999999999999E-4</v>
      </c>
      <c r="AI3021" s="129">
        <v>9.7194484918330199E-4</v>
      </c>
      <c r="AJ3021" s="129">
        <v>1.9453191113652499E-4</v>
      </c>
    </row>
    <row r="3022" spans="1:36" x14ac:dyDescent="0.2">
      <c r="A3022" s="2">
        <v>1039</v>
      </c>
      <c r="B3022" s="2">
        <v>8056</v>
      </c>
      <c r="C3022" s="2" t="s">
        <v>880</v>
      </c>
      <c r="D3022" s="2" t="s">
        <v>881</v>
      </c>
      <c r="E3022" s="4" t="s">
        <v>245</v>
      </c>
      <c r="F3022" s="2" t="s">
        <v>882</v>
      </c>
      <c r="G3022" s="2" t="s">
        <v>883</v>
      </c>
      <c r="H3022" s="2" t="s">
        <v>248</v>
      </c>
      <c r="I3022" s="2" t="s">
        <v>269</v>
      </c>
      <c r="J3022" s="2" t="s">
        <v>30</v>
      </c>
      <c r="K3022" s="2" t="s">
        <v>30</v>
      </c>
      <c r="L3022" s="2" t="s">
        <v>270</v>
      </c>
      <c r="M3022" s="2" t="s">
        <v>31</v>
      </c>
      <c r="N3022" s="2" t="s">
        <v>375</v>
      </c>
      <c r="O3022" s="2" t="s">
        <v>250</v>
      </c>
      <c r="P3022" s="2" t="s">
        <v>272</v>
      </c>
      <c r="Q3022" s="2" t="s">
        <v>272</v>
      </c>
      <c r="R3022" s="2" t="s">
        <v>272</v>
      </c>
      <c r="S3022" s="2" t="s">
        <v>34</v>
      </c>
      <c r="T3022" s="118">
        <v>4.66</v>
      </c>
      <c r="U3022" s="2" t="s">
        <v>579</v>
      </c>
      <c r="V3022" s="129">
        <v>3.39E-2</v>
      </c>
      <c r="W3022" s="129">
        <v>3.3399999999999999E-2</v>
      </c>
      <c r="X3022" s="4" t="s">
        <v>256</v>
      </c>
      <c r="Z3022" s="118">
        <v>262132</v>
      </c>
      <c r="AA3022" s="127">
        <v>1</v>
      </c>
      <c r="AB3022" s="140">
        <v>101.15</v>
      </c>
      <c r="AD3022" s="118">
        <v>265.14699999999999</v>
      </c>
      <c r="AG3022" s="2" t="s">
        <v>36</v>
      </c>
      <c r="AH3022" s="129">
        <v>1.1919999999999999E-3</v>
      </c>
      <c r="AI3022" s="129">
        <v>4.0028671971921396E-3</v>
      </c>
      <c r="AJ3022" s="129">
        <v>8.0116213028938595E-4</v>
      </c>
    </row>
    <row r="3023" spans="1:36" x14ac:dyDescent="0.2">
      <c r="A3023" s="2">
        <v>1039</v>
      </c>
      <c r="B3023" s="2">
        <v>8056</v>
      </c>
      <c r="C3023" s="2" t="s">
        <v>884</v>
      </c>
      <c r="D3023" s="2" t="s">
        <v>885</v>
      </c>
      <c r="E3023" s="4" t="s">
        <v>266</v>
      </c>
      <c r="F3023" s="2" t="s">
        <v>886</v>
      </c>
      <c r="G3023" s="2" t="s">
        <v>887</v>
      </c>
      <c r="H3023" s="2" t="s">
        <v>248</v>
      </c>
      <c r="I3023" s="2" t="s">
        <v>302</v>
      </c>
      <c r="J3023" s="2" t="s">
        <v>30</v>
      </c>
      <c r="K3023" s="2" t="s">
        <v>30</v>
      </c>
      <c r="L3023" s="2" t="s">
        <v>270</v>
      </c>
      <c r="M3023" s="2" t="s">
        <v>31</v>
      </c>
      <c r="N3023" s="2" t="s">
        <v>569</v>
      </c>
      <c r="O3023" s="2" t="s">
        <v>250</v>
      </c>
      <c r="P3023" s="2" t="s">
        <v>289</v>
      </c>
      <c r="Q3023" s="2" t="s">
        <v>290</v>
      </c>
      <c r="R3023" s="2" t="s">
        <v>253</v>
      </c>
      <c r="S3023" s="2" t="s">
        <v>34</v>
      </c>
      <c r="T3023" s="118">
        <v>3.746</v>
      </c>
      <c r="U3023" s="2" t="s">
        <v>888</v>
      </c>
      <c r="V3023" s="129">
        <v>5.8500000000000003E-2</v>
      </c>
      <c r="W3023" s="129">
        <v>5.858E-2</v>
      </c>
      <c r="X3023" s="4" t="s">
        <v>256</v>
      </c>
      <c r="Z3023" s="118">
        <v>147000</v>
      </c>
      <c r="AA3023" s="127">
        <v>1</v>
      </c>
      <c r="AB3023" s="140">
        <v>100.28</v>
      </c>
      <c r="AC3023" s="118">
        <v>4.17</v>
      </c>
      <c r="AD3023" s="118">
        <v>151.58199999999999</v>
      </c>
      <c r="AG3023" s="2" t="s">
        <v>36</v>
      </c>
      <c r="AH3023" s="129">
        <v>5.5500000000000005E-4</v>
      </c>
      <c r="AI3023" s="129">
        <v>2.2884015200430601E-3</v>
      </c>
      <c r="AJ3023" s="129">
        <v>4.58016853030051E-4</v>
      </c>
    </row>
    <row r="3024" spans="1:36" x14ac:dyDescent="0.2">
      <c r="A3024" s="2">
        <v>1039</v>
      </c>
      <c r="B3024" s="2">
        <v>8056</v>
      </c>
      <c r="C3024" s="2" t="s">
        <v>389</v>
      </c>
      <c r="D3024" s="2" t="s">
        <v>390</v>
      </c>
      <c r="E3024" s="4" t="s">
        <v>245</v>
      </c>
      <c r="F3024" s="2" t="s">
        <v>1459</v>
      </c>
      <c r="G3024" s="2" t="s">
        <v>1460</v>
      </c>
      <c r="H3024" s="2" t="s">
        <v>248</v>
      </c>
      <c r="I3024" s="2" t="s">
        <v>269</v>
      </c>
      <c r="J3024" s="2" t="s">
        <v>30</v>
      </c>
      <c r="K3024" s="2" t="s">
        <v>30</v>
      </c>
      <c r="L3024" s="2" t="s">
        <v>270</v>
      </c>
      <c r="M3024" s="2" t="s">
        <v>31</v>
      </c>
      <c r="N3024" s="2" t="s">
        <v>375</v>
      </c>
      <c r="O3024" s="2" t="s">
        <v>250</v>
      </c>
      <c r="P3024" s="2" t="s">
        <v>755</v>
      </c>
      <c r="Q3024" s="2" t="s">
        <v>290</v>
      </c>
      <c r="R3024" s="2" t="s">
        <v>253</v>
      </c>
      <c r="S3024" s="2" t="s">
        <v>34</v>
      </c>
      <c r="T3024" s="118">
        <v>4.6680000000000001</v>
      </c>
      <c r="U3024" s="2" t="s">
        <v>1461</v>
      </c>
      <c r="V3024" s="129">
        <v>2.7799999999999998E-2</v>
      </c>
      <c r="W3024" s="129">
        <v>2.4920000000000001E-2</v>
      </c>
      <c r="X3024" s="4" t="s">
        <v>256</v>
      </c>
      <c r="Z3024" s="118">
        <v>54959</v>
      </c>
      <c r="AA3024" s="127">
        <v>1</v>
      </c>
      <c r="AB3024" s="140">
        <v>103.56</v>
      </c>
      <c r="AD3024" s="118">
        <v>56.915999999999997</v>
      </c>
      <c r="AG3024" s="2" t="s">
        <v>36</v>
      </c>
      <c r="AH3024" s="129">
        <v>1.6000000000000001E-4</v>
      </c>
      <c r="AI3024" s="129">
        <v>8.5924322671144398E-4</v>
      </c>
      <c r="AJ3024" s="129">
        <v>1.7197501191939301E-4</v>
      </c>
    </row>
    <row r="3025" spans="1:36" x14ac:dyDescent="0.2">
      <c r="A3025" s="2">
        <v>1039</v>
      </c>
      <c r="B3025" s="2">
        <v>8056</v>
      </c>
      <c r="C3025" s="2" t="s">
        <v>889</v>
      </c>
      <c r="D3025" s="2" t="s">
        <v>890</v>
      </c>
      <c r="E3025" s="4" t="s">
        <v>245</v>
      </c>
      <c r="F3025" s="2" t="s">
        <v>891</v>
      </c>
      <c r="G3025" s="2" t="s">
        <v>892</v>
      </c>
      <c r="H3025" s="2" t="s">
        <v>248</v>
      </c>
      <c r="I3025" s="2" t="s">
        <v>302</v>
      </c>
      <c r="J3025" s="2" t="s">
        <v>30</v>
      </c>
      <c r="K3025" s="2" t="s">
        <v>30</v>
      </c>
      <c r="L3025" s="2" t="s">
        <v>270</v>
      </c>
      <c r="M3025" s="2" t="s">
        <v>31</v>
      </c>
      <c r="N3025" s="2" t="s">
        <v>569</v>
      </c>
      <c r="O3025" s="2" t="s">
        <v>250</v>
      </c>
      <c r="P3025" s="2" t="s">
        <v>346</v>
      </c>
      <c r="Q3025" s="2" t="s">
        <v>252</v>
      </c>
      <c r="R3025" s="2" t="s">
        <v>253</v>
      </c>
      <c r="S3025" s="2" t="s">
        <v>34</v>
      </c>
      <c r="T3025" s="118">
        <v>2.8039999999999998</v>
      </c>
      <c r="U3025" s="2" t="s">
        <v>335</v>
      </c>
      <c r="V3025" s="129">
        <v>5.5E-2</v>
      </c>
      <c r="W3025" s="129">
        <v>5.6419999999999998E-2</v>
      </c>
      <c r="X3025" s="4" t="s">
        <v>256</v>
      </c>
      <c r="Z3025" s="118">
        <v>140000</v>
      </c>
      <c r="AA3025" s="127">
        <v>1</v>
      </c>
      <c r="AB3025" s="140">
        <v>99.84</v>
      </c>
      <c r="AD3025" s="118">
        <v>139.77600000000001</v>
      </c>
      <c r="AG3025" s="2" t="s">
        <v>36</v>
      </c>
      <c r="AH3025" s="129">
        <v>4.9700000000000005E-4</v>
      </c>
      <c r="AI3025" s="129">
        <v>2.1101720270553502E-3</v>
      </c>
      <c r="AJ3025" s="129">
        <v>4.22344742703086E-4</v>
      </c>
    </row>
    <row r="3026" spans="1:36" x14ac:dyDescent="0.2">
      <c r="A3026" s="2">
        <v>1039</v>
      </c>
      <c r="B3026" s="2">
        <v>8056</v>
      </c>
      <c r="C3026" s="2" t="s">
        <v>893</v>
      </c>
      <c r="D3026" s="2" t="s">
        <v>894</v>
      </c>
      <c r="E3026" s="4" t="s">
        <v>266</v>
      </c>
      <c r="F3026" s="2" t="s">
        <v>895</v>
      </c>
      <c r="G3026" s="2" t="s">
        <v>896</v>
      </c>
      <c r="H3026" s="2" t="s">
        <v>248</v>
      </c>
      <c r="I3026" s="2" t="s">
        <v>302</v>
      </c>
      <c r="J3026" s="2" t="s">
        <v>30</v>
      </c>
      <c r="K3026" s="2" t="s">
        <v>30</v>
      </c>
      <c r="L3026" s="2" t="s">
        <v>270</v>
      </c>
      <c r="M3026" s="2" t="s">
        <v>31</v>
      </c>
      <c r="N3026" s="2" t="s">
        <v>323</v>
      </c>
      <c r="O3026" s="2" t="s">
        <v>250</v>
      </c>
      <c r="P3026" s="2" t="s">
        <v>595</v>
      </c>
      <c r="Q3026" s="2" t="s">
        <v>290</v>
      </c>
      <c r="R3026" s="2" t="s">
        <v>253</v>
      </c>
      <c r="S3026" s="2" t="s">
        <v>34</v>
      </c>
      <c r="T3026" s="118">
        <v>3.1829999999999998</v>
      </c>
      <c r="U3026" s="2" t="s">
        <v>684</v>
      </c>
      <c r="V3026" s="129">
        <v>6.6000000000000003E-2</v>
      </c>
      <c r="W3026" s="129">
        <v>6.1289999999999997E-2</v>
      </c>
      <c r="X3026" s="4" t="s">
        <v>256</v>
      </c>
      <c r="Z3026" s="118">
        <v>343215</v>
      </c>
      <c r="AA3026" s="127">
        <v>1</v>
      </c>
      <c r="AB3026" s="140">
        <v>101.76</v>
      </c>
      <c r="AD3026" s="118">
        <v>349.25599999999997</v>
      </c>
      <c r="AG3026" s="2" t="s">
        <v>36</v>
      </c>
      <c r="AH3026" s="129">
        <v>6.5399999999999996E-4</v>
      </c>
      <c r="AI3026" s="129">
        <v>5.2726459739131197E-3</v>
      </c>
      <c r="AJ3026" s="129">
        <v>1.05530462856353E-3</v>
      </c>
    </row>
    <row r="3027" spans="1:36" x14ac:dyDescent="0.2">
      <c r="A3027" s="2">
        <v>1039</v>
      </c>
      <c r="B3027" s="2">
        <v>8056</v>
      </c>
      <c r="C3027" s="2" t="s">
        <v>897</v>
      </c>
      <c r="D3027" s="2" t="s">
        <v>898</v>
      </c>
      <c r="E3027" s="4" t="s">
        <v>245</v>
      </c>
      <c r="F3027" s="2" t="s">
        <v>899</v>
      </c>
      <c r="G3027" s="2" t="s">
        <v>900</v>
      </c>
      <c r="H3027" s="2" t="s">
        <v>248</v>
      </c>
      <c r="I3027" s="2" t="s">
        <v>302</v>
      </c>
      <c r="J3027" s="2" t="s">
        <v>30</v>
      </c>
      <c r="K3027" s="2" t="s">
        <v>30</v>
      </c>
      <c r="L3027" s="2" t="s">
        <v>270</v>
      </c>
      <c r="M3027" s="2" t="s">
        <v>31</v>
      </c>
      <c r="N3027" s="2" t="s">
        <v>271</v>
      </c>
      <c r="O3027" s="2" t="s">
        <v>250</v>
      </c>
      <c r="P3027" s="2" t="s">
        <v>595</v>
      </c>
      <c r="Q3027" s="2" t="s">
        <v>290</v>
      </c>
      <c r="R3027" s="2" t="s">
        <v>253</v>
      </c>
      <c r="S3027" s="2" t="s">
        <v>34</v>
      </c>
      <c r="T3027" s="118">
        <v>4.7300000000000004</v>
      </c>
      <c r="U3027" s="2" t="s">
        <v>564</v>
      </c>
      <c r="V3027" s="129">
        <v>5.3800000000000001E-2</v>
      </c>
      <c r="W3027" s="129">
        <v>5.1319999999999998E-2</v>
      </c>
      <c r="X3027" s="4" t="s">
        <v>256</v>
      </c>
      <c r="Z3027" s="118">
        <v>31949</v>
      </c>
      <c r="AA3027" s="127">
        <v>1</v>
      </c>
      <c r="AB3027" s="140">
        <v>101.45</v>
      </c>
      <c r="AD3027" s="118">
        <v>32.411999999999999</v>
      </c>
      <c r="AG3027" s="2" t="s">
        <v>36</v>
      </c>
      <c r="AH3027" s="129">
        <v>1.2799999999999999E-4</v>
      </c>
      <c r="AI3027" s="129">
        <v>4.8932181090266698E-4</v>
      </c>
      <c r="AJ3027" s="129">
        <v>9.7936325415650093E-5</v>
      </c>
    </row>
    <row r="3028" spans="1:36" x14ac:dyDescent="0.2">
      <c r="A3028" s="2">
        <v>1039</v>
      </c>
      <c r="B3028" s="2">
        <v>8056</v>
      </c>
      <c r="C3028" s="2" t="s">
        <v>901</v>
      </c>
      <c r="D3028" s="2" t="s">
        <v>902</v>
      </c>
      <c r="E3028" s="4" t="s">
        <v>245</v>
      </c>
      <c r="F3028" s="2" t="s">
        <v>903</v>
      </c>
      <c r="G3028" s="2" t="s">
        <v>904</v>
      </c>
      <c r="H3028" s="2" t="s">
        <v>248</v>
      </c>
      <c r="I3028" s="2" t="s">
        <v>269</v>
      </c>
      <c r="J3028" s="2" t="s">
        <v>30</v>
      </c>
      <c r="K3028" s="2" t="s">
        <v>30</v>
      </c>
      <c r="L3028" s="2" t="s">
        <v>270</v>
      </c>
      <c r="M3028" s="2" t="s">
        <v>31</v>
      </c>
      <c r="N3028" s="2" t="s">
        <v>317</v>
      </c>
      <c r="O3028" s="2" t="s">
        <v>250</v>
      </c>
      <c r="P3028" s="2" t="s">
        <v>272</v>
      </c>
      <c r="Q3028" s="2" t="s">
        <v>272</v>
      </c>
      <c r="R3028" s="2" t="s">
        <v>272</v>
      </c>
      <c r="S3028" s="2" t="s">
        <v>34</v>
      </c>
      <c r="T3028" s="118">
        <v>4.93</v>
      </c>
      <c r="U3028" s="2" t="s">
        <v>579</v>
      </c>
      <c r="V3028" s="129">
        <v>3.4200000000000001E-2</v>
      </c>
      <c r="W3028" s="129">
        <v>3.243E-2</v>
      </c>
      <c r="X3028" s="4" t="s">
        <v>256</v>
      </c>
      <c r="Z3028" s="118">
        <v>104000</v>
      </c>
      <c r="AA3028" s="127">
        <v>1</v>
      </c>
      <c r="AB3028" s="140">
        <v>101.49</v>
      </c>
      <c r="AD3028" s="118">
        <v>105.55</v>
      </c>
      <c r="AG3028" s="2" t="s">
        <v>36</v>
      </c>
      <c r="AH3028" s="129">
        <v>7.27E-4</v>
      </c>
      <c r="AI3028" s="129">
        <v>1.5934624927518399E-3</v>
      </c>
      <c r="AJ3028" s="129">
        <v>3.1892684476887099E-4</v>
      </c>
    </row>
    <row r="3029" spans="1:36" x14ac:dyDescent="0.2">
      <c r="A3029" s="2">
        <v>1039</v>
      </c>
      <c r="B3029" s="2">
        <v>8056</v>
      </c>
      <c r="C3029" s="2" t="s">
        <v>634</v>
      </c>
      <c r="D3029" s="2" t="s">
        <v>635</v>
      </c>
      <c r="E3029" s="4" t="s">
        <v>245</v>
      </c>
      <c r="F3029" s="2" t="s">
        <v>905</v>
      </c>
      <c r="G3029" s="2" t="s">
        <v>906</v>
      </c>
      <c r="H3029" s="2" t="s">
        <v>248</v>
      </c>
      <c r="I3029" s="2" t="s">
        <v>269</v>
      </c>
      <c r="J3029" s="2" t="s">
        <v>30</v>
      </c>
      <c r="K3029" s="2" t="s">
        <v>30</v>
      </c>
      <c r="L3029" s="2" t="s">
        <v>270</v>
      </c>
      <c r="M3029" s="2" t="s">
        <v>31</v>
      </c>
      <c r="N3029" s="2" t="s">
        <v>249</v>
      </c>
      <c r="O3029" s="2" t="s">
        <v>250</v>
      </c>
      <c r="P3029" s="2" t="s">
        <v>251</v>
      </c>
      <c r="Q3029" s="2" t="s">
        <v>252</v>
      </c>
      <c r="R3029" s="2" t="s">
        <v>253</v>
      </c>
      <c r="S3029" s="2" t="s">
        <v>34</v>
      </c>
      <c r="T3029" s="118">
        <v>4.7699999999999996</v>
      </c>
      <c r="U3029" s="2" t="s">
        <v>907</v>
      </c>
      <c r="V3029" s="129">
        <v>2.6100000000000002E-2</v>
      </c>
      <c r="W3029" s="129">
        <v>2.232E-2</v>
      </c>
      <c r="X3029" s="4" t="s">
        <v>256</v>
      </c>
      <c r="Z3029" s="118">
        <v>521594</v>
      </c>
      <c r="AA3029" s="127">
        <v>1</v>
      </c>
      <c r="AB3029" s="140">
        <v>102.82</v>
      </c>
      <c r="AD3029" s="118">
        <v>536.303</v>
      </c>
      <c r="AG3029" s="2" t="s">
        <v>36</v>
      </c>
      <c r="AH3029" s="129">
        <v>1.5300000000000001E-4</v>
      </c>
      <c r="AI3029" s="129">
        <v>8.0964649496723506E-3</v>
      </c>
      <c r="AJ3029" s="129">
        <v>1.62048371513373E-3</v>
      </c>
    </row>
    <row r="3030" spans="1:36" x14ac:dyDescent="0.2">
      <c r="A3030" s="2">
        <v>1039</v>
      </c>
      <c r="B3030" s="2">
        <v>8056</v>
      </c>
      <c r="C3030" s="2" t="s">
        <v>602</v>
      </c>
      <c r="D3030" s="2" t="s">
        <v>603</v>
      </c>
      <c r="E3030" s="4" t="s">
        <v>245</v>
      </c>
      <c r="F3030" s="2" t="s">
        <v>908</v>
      </c>
      <c r="G3030" s="2" t="s">
        <v>909</v>
      </c>
      <c r="H3030" s="2" t="s">
        <v>248</v>
      </c>
      <c r="I3030" s="2" t="s">
        <v>269</v>
      </c>
      <c r="J3030" s="2" t="s">
        <v>30</v>
      </c>
      <c r="K3030" s="2" t="s">
        <v>30</v>
      </c>
      <c r="L3030" s="2" t="s">
        <v>270</v>
      </c>
      <c r="M3030" s="2" t="s">
        <v>31</v>
      </c>
      <c r="N3030" s="2" t="s">
        <v>249</v>
      </c>
      <c r="O3030" s="2" t="s">
        <v>250</v>
      </c>
      <c r="P3030" s="2" t="s">
        <v>251</v>
      </c>
      <c r="Q3030" s="2" t="s">
        <v>252</v>
      </c>
      <c r="R3030" s="2" t="s">
        <v>253</v>
      </c>
      <c r="S3030" s="2" t="s">
        <v>34</v>
      </c>
      <c r="T3030" s="118">
        <v>2.6040000000000001</v>
      </c>
      <c r="U3030" s="2" t="s">
        <v>910</v>
      </c>
      <c r="V3030" s="129">
        <v>2.52E-2</v>
      </c>
      <c r="W3030" s="129">
        <v>2.1729999999999999E-2</v>
      </c>
      <c r="X3030" s="4" t="s">
        <v>256</v>
      </c>
      <c r="Z3030" s="118">
        <v>448575</v>
      </c>
      <c r="AA3030" s="127">
        <v>1</v>
      </c>
      <c r="AB3030" s="140">
        <v>101.8</v>
      </c>
      <c r="AD3030" s="118">
        <v>456.649</v>
      </c>
      <c r="AG3030" s="2" t="s">
        <v>36</v>
      </c>
      <c r="AH3030" s="129">
        <v>2.6400000000000002E-4</v>
      </c>
      <c r="AI3030" s="129">
        <v>6.8939494944983996E-3</v>
      </c>
      <c r="AJ3030" s="129">
        <v>1.3798037734037399E-3</v>
      </c>
    </row>
    <row r="3031" spans="1:36" x14ac:dyDescent="0.2">
      <c r="A3031" s="2">
        <v>1039</v>
      </c>
      <c r="B3031" s="2">
        <v>8056</v>
      </c>
      <c r="C3031" s="2" t="s">
        <v>257</v>
      </c>
      <c r="D3031" s="2" t="s">
        <v>258</v>
      </c>
      <c r="E3031" s="4" t="s">
        <v>245</v>
      </c>
      <c r="F3031" s="2" t="s">
        <v>911</v>
      </c>
      <c r="G3031" s="2" t="s">
        <v>912</v>
      </c>
      <c r="H3031" s="2" t="s">
        <v>248</v>
      </c>
      <c r="I3031" s="2" t="s">
        <v>302</v>
      </c>
      <c r="J3031" s="2" t="s">
        <v>30</v>
      </c>
      <c r="K3031" s="2" t="s">
        <v>30</v>
      </c>
      <c r="L3031" s="2" t="s">
        <v>270</v>
      </c>
      <c r="M3031" s="2" t="s">
        <v>31</v>
      </c>
      <c r="N3031" s="2" t="s">
        <v>249</v>
      </c>
      <c r="O3031" s="2" t="s">
        <v>250</v>
      </c>
      <c r="P3031" s="2" t="s">
        <v>87</v>
      </c>
      <c r="Q3031" s="2" t="s">
        <v>290</v>
      </c>
      <c r="R3031" s="2" t="s">
        <v>253</v>
      </c>
      <c r="S3031" s="2" t="s">
        <v>34</v>
      </c>
      <c r="T3031" s="118">
        <v>5.54</v>
      </c>
      <c r="U3031" s="2" t="s">
        <v>913</v>
      </c>
      <c r="V3031" s="129">
        <v>4.5900000000000003E-2</v>
      </c>
      <c r="W3031" s="129">
        <v>4.181E-2</v>
      </c>
      <c r="X3031" s="4" t="s">
        <v>256</v>
      </c>
      <c r="Z3031" s="118">
        <v>369976</v>
      </c>
      <c r="AA3031" s="127">
        <v>1</v>
      </c>
      <c r="AB3031" s="140">
        <v>103.65</v>
      </c>
      <c r="AD3031" s="118">
        <v>383.48</v>
      </c>
      <c r="AG3031" s="2" t="s">
        <v>36</v>
      </c>
      <c r="AH3031" s="129">
        <v>1.9799999999999999E-4</v>
      </c>
      <c r="AI3031" s="129">
        <v>5.7893274281458802E-3</v>
      </c>
      <c r="AJ3031" s="129">
        <v>1.15871690635393E-3</v>
      </c>
    </row>
    <row r="3032" spans="1:36" x14ac:dyDescent="0.2">
      <c r="A3032" s="2">
        <v>1039</v>
      </c>
      <c r="B3032" s="2">
        <v>8056</v>
      </c>
      <c r="C3032" s="2" t="s">
        <v>257</v>
      </c>
      <c r="D3032" s="2" t="s">
        <v>258</v>
      </c>
      <c r="E3032" s="4" t="s">
        <v>245</v>
      </c>
      <c r="F3032" s="2" t="s">
        <v>914</v>
      </c>
      <c r="G3032" s="2" t="s">
        <v>915</v>
      </c>
      <c r="H3032" s="2" t="s">
        <v>248</v>
      </c>
      <c r="I3032" s="2" t="s">
        <v>269</v>
      </c>
      <c r="J3032" s="2" t="s">
        <v>30</v>
      </c>
      <c r="K3032" s="2" t="s">
        <v>30</v>
      </c>
      <c r="L3032" s="2" t="s">
        <v>270</v>
      </c>
      <c r="M3032" s="2" t="s">
        <v>31</v>
      </c>
      <c r="N3032" s="2" t="s">
        <v>249</v>
      </c>
      <c r="O3032" s="2" t="s">
        <v>250</v>
      </c>
      <c r="P3032" s="2" t="s">
        <v>87</v>
      </c>
      <c r="Q3032" s="2" t="s">
        <v>290</v>
      </c>
      <c r="R3032" s="2" t="s">
        <v>253</v>
      </c>
      <c r="S3032" s="2" t="s">
        <v>34</v>
      </c>
      <c r="T3032" s="118">
        <v>6.48</v>
      </c>
      <c r="U3032" s="2" t="s">
        <v>916</v>
      </c>
      <c r="V3032" s="129">
        <v>2.5999999999999999E-2</v>
      </c>
      <c r="W3032" s="129">
        <v>2.2110000000000001E-2</v>
      </c>
      <c r="X3032" s="4" t="s">
        <v>256</v>
      </c>
      <c r="Z3032" s="118">
        <v>399416</v>
      </c>
      <c r="AA3032" s="127">
        <v>1</v>
      </c>
      <c r="AB3032" s="140">
        <v>103.41</v>
      </c>
      <c r="AD3032" s="118">
        <v>413.036</v>
      </c>
      <c r="AG3032" s="2" t="s">
        <v>36</v>
      </c>
      <c r="AH3032" s="129">
        <v>2.1800000000000001E-4</v>
      </c>
      <c r="AI3032" s="129">
        <v>6.2355282308662399E-3</v>
      </c>
      <c r="AJ3032" s="129">
        <v>1.24802268844309E-3</v>
      </c>
    </row>
    <row r="3033" spans="1:36" x14ac:dyDescent="0.2">
      <c r="A3033" s="2">
        <v>1039</v>
      </c>
      <c r="B3033" s="2">
        <v>8056</v>
      </c>
      <c r="C3033" s="2" t="s">
        <v>917</v>
      </c>
      <c r="D3033" s="2" t="s">
        <v>918</v>
      </c>
      <c r="E3033" s="4" t="s">
        <v>245</v>
      </c>
      <c r="F3033" s="2" t="s">
        <v>919</v>
      </c>
      <c r="G3033" s="2" t="s">
        <v>920</v>
      </c>
      <c r="H3033" s="2" t="s">
        <v>248</v>
      </c>
      <c r="I3033" s="2" t="s">
        <v>302</v>
      </c>
      <c r="J3033" s="2" t="s">
        <v>30</v>
      </c>
      <c r="K3033" s="2" t="s">
        <v>30</v>
      </c>
      <c r="L3033" s="2" t="s">
        <v>270</v>
      </c>
      <c r="M3033" s="2" t="s">
        <v>31</v>
      </c>
      <c r="N3033" s="2" t="s">
        <v>303</v>
      </c>
      <c r="O3033" s="2" t="s">
        <v>250</v>
      </c>
      <c r="P3033" s="2" t="s">
        <v>595</v>
      </c>
      <c r="Q3033" s="2" t="s">
        <v>290</v>
      </c>
      <c r="R3033" s="2" t="s">
        <v>253</v>
      </c>
      <c r="S3033" s="2" t="s">
        <v>34</v>
      </c>
      <c r="T3033" s="118">
        <v>5.8470000000000004</v>
      </c>
      <c r="U3033" s="2" t="s">
        <v>921</v>
      </c>
      <c r="V3033" s="129">
        <v>5.5599999999999997E-2</v>
      </c>
      <c r="W3033" s="129">
        <v>5.2010000000000001E-2</v>
      </c>
      <c r="X3033" s="4" t="s">
        <v>256</v>
      </c>
      <c r="Z3033" s="118">
        <v>7119</v>
      </c>
      <c r="AA3033" s="127">
        <v>1</v>
      </c>
      <c r="AB3033" s="140">
        <v>104.7</v>
      </c>
      <c r="AD3033" s="118">
        <v>7.4539999999999997</v>
      </c>
      <c r="AG3033" s="2" t="s">
        <v>36</v>
      </c>
      <c r="AH3033" s="129">
        <v>2.8E-5</v>
      </c>
      <c r="AI3033" s="129">
        <v>1.12525494002229E-4</v>
      </c>
      <c r="AJ3033" s="129">
        <v>2.25216476204679E-5</v>
      </c>
    </row>
    <row r="3034" spans="1:36" x14ac:dyDescent="0.2">
      <c r="A3034" s="2">
        <v>1039</v>
      </c>
      <c r="B3034" s="2">
        <v>8056</v>
      </c>
      <c r="C3034" s="2" t="s">
        <v>922</v>
      </c>
      <c r="D3034" s="2" t="s">
        <v>923</v>
      </c>
      <c r="E3034" s="4" t="s">
        <v>245</v>
      </c>
      <c r="F3034" s="2" t="s">
        <v>924</v>
      </c>
      <c r="G3034" s="2" t="s">
        <v>925</v>
      </c>
      <c r="H3034" s="2" t="s">
        <v>248</v>
      </c>
      <c r="I3034" s="2" t="s">
        <v>269</v>
      </c>
      <c r="J3034" s="2" t="s">
        <v>30</v>
      </c>
      <c r="K3034" s="2" t="s">
        <v>30</v>
      </c>
      <c r="L3034" s="2" t="s">
        <v>270</v>
      </c>
      <c r="M3034" s="2" t="s">
        <v>31</v>
      </c>
      <c r="N3034" s="2" t="s">
        <v>375</v>
      </c>
      <c r="O3034" s="2" t="s">
        <v>250</v>
      </c>
      <c r="P3034" s="2" t="s">
        <v>376</v>
      </c>
      <c r="Q3034" s="2" t="s">
        <v>252</v>
      </c>
      <c r="R3034" s="2" t="s">
        <v>253</v>
      </c>
      <c r="S3034" s="2" t="s">
        <v>34</v>
      </c>
      <c r="T3034" s="118">
        <v>5.1369999999999996</v>
      </c>
      <c r="U3034" s="2" t="s">
        <v>786</v>
      </c>
      <c r="V3034" s="129">
        <v>3.32E-2</v>
      </c>
      <c r="W3034" s="129">
        <v>2.5899999999999999E-2</v>
      </c>
      <c r="X3034" s="4" t="s">
        <v>256</v>
      </c>
      <c r="Z3034" s="118">
        <v>185733</v>
      </c>
      <c r="AA3034" s="127">
        <v>1</v>
      </c>
      <c r="AB3034" s="140">
        <v>103.24</v>
      </c>
      <c r="AD3034" s="118">
        <v>191.751</v>
      </c>
      <c r="AG3034" s="2" t="s">
        <v>36</v>
      </c>
      <c r="AH3034" s="129">
        <v>1.06E-4</v>
      </c>
      <c r="AI3034" s="129">
        <v>2.8948250567246599E-3</v>
      </c>
      <c r="AJ3034" s="129">
        <v>5.7939074543553995E-4</v>
      </c>
    </row>
    <row r="3035" spans="1:36" x14ac:dyDescent="0.2">
      <c r="A3035" s="2">
        <v>1039</v>
      </c>
      <c r="B3035" s="2">
        <v>8056</v>
      </c>
      <c r="C3035" s="2" t="s">
        <v>926</v>
      </c>
      <c r="D3035" s="2" t="s">
        <v>927</v>
      </c>
      <c r="E3035" s="4" t="s">
        <v>245</v>
      </c>
      <c r="F3035" s="2" t="s">
        <v>928</v>
      </c>
      <c r="G3035" s="2" t="s">
        <v>929</v>
      </c>
      <c r="H3035" s="2" t="s">
        <v>248</v>
      </c>
      <c r="I3035" s="2" t="s">
        <v>269</v>
      </c>
      <c r="J3035" s="2" t="s">
        <v>30</v>
      </c>
      <c r="K3035" s="2" t="s">
        <v>30</v>
      </c>
      <c r="L3035" s="2" t="s">
        <v>270</v>
      </c>
      <c r="M3035" s="2" t="s">
        <v>31</v>
      </c>
      <c r="N3035" s="2" t="s">
        <v>375</v>
      </c>
      <c r="O3035" s="2" t="s">
        <v>250</v>
      </c>
      <c r="P3035" s="2" t="s">
        <v>435</v>
      </c>
      <c r="Q3035" s="2" t="s">
        <v>252</v>
      </c>
      <c r="R3035" s="2" t="s">
        <v>253</v>
      </c>
      <c r="S3035" s="2" t="s">
        <v>34</v>
      </c>
      <c r="T3035" s="118">
        <v>4.9550000000000001</v>
      </c>
      <c r="U3035" s="2" t="s">
        <v>579</v>
      </c>
      <c r="V3035" s="129">
        <v>2.5000000000000001E-2</v>
      </c>
      <c r="W3035" s="129">
        <v>3.8309999999999997E-2</v>
      </c>
      <c r="X3035" s="4" t="s">
        <v>256</v>
      </c>
      <c r="Z3035" s="118">
        <v>43706</v>
      </c>
      <c r="AA3035" s="127">
        <v>1</v>
      </c>
      <c r="AB3035" s="140">
        <v>94.32</v>
      </c>
      <c r="AD3035" s="118">
        <v>41.222999999999999</v>
      </c>
      <c r="AG3035" s="2" t="s">
        <v>36</v>
      </c>
      <c r="AH3035" s="129">
        <v>1.75E-4</v>
      </c>
      <c r="AI3035" s="129">
        <v>6.2234342712038304E-4</v>
      </c>
      <c r="AJ3035" s="129">
        <v>1.2456021178846799E-4</v>
      </c>
    </row>
    <row r="3036" spans="1:36" x14ac:dyDescent="0.2">
      <c r="A3036" s="2">
        <v>1039</v>
      </c>
      <c r="B3036" s="2">
        <v>8056</v>
      </c>
      <c r="C3036" s="2" t="s">
        <v>930</v>
      </c>
      <c r="D3036" s="2" t="s">
        <v>931</v>
      </c>
      <c r="E3036" s="4" t="s">
        <v>245</v>
      </c>
      <c r="F3036" s="2" t="s">
        <v>932</v>
      </c>
      <c r="G3036" s="2" t="s">
        <v>933</v>
      </c>
      <c r="H3036" s="2" t="s">
        <v>248</v>
      </c>
      <c r="I3036" s="2" t="s">
        <v>302</v>
      </c>
      <c r="J3036" s="2" t="s">
        <v>30</v>
      </c>
      <c r="K3036" s="2" t="s">
        <v>30</v>
      </c>
      <c r="L3036" s="2" t="s">
        <v>270</v>
      </c>
      <c r="M3036" s="2" t="s">
        <v>31</v>
      </c>
      <c r="N3036" s="2" t="s">
        <v>754</v>
      </c>
      <c r="O3036" s="2" t="s">
        <v>250</v>
      </c>
      <c r="P3036" s="2" t="s">
        <v>289</v>
      </c>
      <c r="Q3036" s="2" t="s">
        <v>290</v>
      </c>
      <c r="R3036" s="2" t="s">
        <v>253</v>
      </c>
      <c r="S3036" s="2" t="s">
        <v>34</v>
      </c>
      <c r="T3036" s="118">
        <v>3.726</v>
      </c>
      <c r="U3036" s="2" t="s">
        <v>934</v>
      </c>
      <c r="V3036" s="129">
        <v>2.5000000000000001E-2</v>
      </c>
      <c r="W3036" s="129">
        <v>4.5530000000000001E-2</v>
      </c>
      <c r="X3036" s="4" t="s">
        <v>256</v>
      </c>
      <c r="Z3036" s="118">
        <v>57411</v>
      </c>
      <c r="AA3036" s="127">
        <v>1</v>
      </c>
      <c r="AB3036" s="140">
        <v>93.25</v>
      </c>
      <c r="AD3036" s="118">
        <v>53.536000000000001</v>
      </c>
      <c r="AG3036" s="2" t="s">
        <v>36</v>
      </c>
      <c r="AH3036" s="129">
        <v>2.8699999999999998E-4</v>
      </c>
      <c r="AI3036" s="129">
        <v>8.0821927887275897E-4</v>
      </c>
      <c r="AJ3036" s="129">
        <v>1.6176271839766701E-4</v>
      </c>
    </row>
    <row r="3037" spans="1:36" x14ac:dyDescent="0.2">
      <c r="A3037" s="2">
        <v>1039</v>
      </c>
      <c r="B3037" s="2">
        <v>8056</v>
      </c>
      <c r="C3037" s="2" t="s">
        <v>935</v>
      </c>
      <c r="D3037" s="2" t="s">
        <v>936</v>
      </c>
      <c r="E3037" s="4" t="s">
        <v>245</v>
      </c>
      <c r="F3037" s="2" t="s">
        <v>937</v>
      </c>
      <c r="G3037" s="2" t="s">
        <v>938</v>
      </c>
      <c r="H3037" s="2" t="s">
        <v>248</v>
      </c>
      <c r="I3037" s="2" t="s">
        <v>302</v>
      </c>
      <c r="J3037" s="2" t="s">
        <v>30</v>
      </c>
      <c r="K3037" s="2" t="s">
        <v>30</v>
      </c>
      <c r="L3037" s="2" t="s">
        <v>270</v>
      </c>
      <c r="M3037" s="2" t="s">
        <v>31</v>
      </c>
      <c r="N3037" s="2" t="s">
        <v>271</v>
      </c>
      <c r="O3037" s="2" t="s">
        <v>250</v>
      </c>
      <c r="P3037" s="2" t="s">
        <v>311</v>
      </c>
      <c r="Q3037" s="2" t="s">
        <v>252</v>
      </c>
      <c r="R3037" s="2" t="s">
        <v>253</v>
      </c>
      <c r="S3037" s="2" t="s">
        <v>34</v>
      </c>
      <c r="T3037" s="118">
        <v>5.14</v>
      </c>
      <c r="U3037" s="2" t="s">
        <v>939</v>
      </c>
      <c r="V3037" s="129">
        <v>4.5600000000000002E-2</v>
      </c>
      <c r="W3037" s="129">
        <v>4.548E-2</v>
      </c>
      <c r="X3037" s="4" t="s">
        <v>256</v>
      </c>
      <c r="Z3037" s="118">
        <v>5410</v>
      </c>
      <c r="AA3037" s="127">
        <v>1</v>
      </c>
      <c r="AB3037" s="140">
        <v>101.08</v>
      </c>
      <c r="AD3037" s="118">
        <v>5.468</v>
      </c>
      <c r="AG3037" s="2" t="s">
        <v>36</v>
      </c>
      <c r="AH3037" s="129">
        <v>3.1999999999999999E-5</v>
      </c>
      <c r="AI3037" s="129">
        <v>8.2555830740372094E-5</v>
      </c>
      <c r="AJ3037" s="129">
        <v>1.6523307410788402E-5</v>
      </c>
    </row>
    <row r="3038" spans="1:36" x14ac:dyDescent="0.2">
      <c r="A3038" s="2">
        <v>1039</v>
      </c>
      <c r="B3038" s="2">
        <v>8056</v>
      </c>
      <c r="C3038" s="2" t="s">
        <v>940</v>
      </c>
      <c r="D3038" s="2" t="s">
        <v>941</v>
      </c>
      <c r="E3038" s="4" t="s">
        <v>266</v>
      </c>
      <c r="F3038" s="2" t="s">
        <v>942</v>
      </c>
      <c r="G3038" s="2" t="s">
        <v>943</v>
      </c>
      <c r="H3038" s="2" t="s">
        <v>248</v>
      </c>
      <c r="I3038" s="2" t="s">
        <v>302</v>
      </c>
      <c r="J3038" s="2" t="s">
        <v>30</v>
      </c>
      <c r="K3038" s="2" t="s">
        <v>78</v>
      </c>
      <c r="L3038" s="2" t="s">
        <v>270</v>
      </c>
      <c r="M3038" s="2" t="s">
        <v>31</v>
      </c>
      <c r="N3038" s="2" t="s">
        <v>323</v>
      </c>
      <c r="O3038" s="2" t="s">
        <v>250</v>
      </c>
      <c r="P3038" s="2" t="s">
        <v>595</v>
      </c>
      <c r="Q3038" s="2" t="s">
        <v>290</v>
      </c>
      <c r="R3038" s="2" t="s">
        <v>253</v>
      </c>
      <c r="S3038" s="2" t="s">
        <v>34</v>
      </c>
      <c r="T3038" s="118">
        <v>4.3410000000000002</v>
      </c>
      <c r="U3038" s="2" t="s">
        <v>786</v>
      </c>
      <c r="V3038" s="129">
        <v>5.3600000000000002E-2</v>
      </c>
      <c r="W3038" s="129">
        <v>5.3490000000000003E-2</v>
      </c>
      <c r="X3038" s="4" t="s">
        <v>256</v>
      </c>
      <c r="Z3038" s="118">
        <v>103000</v>
      </c>
      <c r="AA3038" s="127">
        <v>1</v>
      </c>
      <c r="AB3038" s="140">
        <v>101.17</v>
      </c>
      <c r="AD3038" s="118">
        <v>104.205</v>
      </c>
      <c r="AG3038" s="2" t="s">
        <v>36</v>
      </c>
      <c r="AH3038" s="129">
        <v>3.68E-4</v>
      </c>
      <c r="AI3038" s="129">
        <v>1.57316482870096E-3</v>
      </c>
      <c r="AJ3038" s="129">
        <v>3.1486432683614798E-4</v>
      </c>
    </row>
    <row r="3039" spans="1:36" x14ac:dyDescent="0.2">
      <c r="A3039" s="2">
        <v>1039</v>
      </c>
      <c r="B3039" s="2">
        <v>8056</v>
      </c>
      <c r="C3039" s="2" t="s">
        <v>737</v>
      </c>
      <c r="D3039" s="2" t="s">
        <v>738</v>
      </c>
      <c r="E3039" s="4" t="s">
        <v>245</v>
      </c>
      <c r="F3039" s="2" t="s">
        <v>944</v>
      </c>
      <c r="G3039" s="2" t="s">
        <v>945</v>
      </c>
      <c r="H3039" s="2" t="s">
        <v>248</v>
      </c>
      <c r="I3039" s="2" t="s">
        <v>302</v>
      </c>
      <c r="J3039" s="2" t="s">
        <v>30</v>
      </c>
      <c r="K3039" s="2" t="s">
        <v>30</v>
      </c>
      <c r="L3039" s="2" t="s">
        <v>270</v>
      </c>
      <c r="M3039" s="2" t="s">
        <v>31</v>
      </c>
      <c r="N3039" s="2" t="s">
        <v>271</v>
      </c>
      <c r="O3039" s="2" t="s">
        <v>250</v>
      </c>
      <c r="P3039" s="2" t="s">
        <v>595</v>
      </c>
      <c r="Q3039" s="2" t="s">
        <v>290</v>
      </c>
      <c r="R3039" s="2" t="s">
        <v>253</v>
      </c>
      <c r="S3039" s="2" t="s">
        <v>34</v>
      </c>
      <c r="T3039" s="118">
        <v>4.4109999999999996</v>
      </c>
      <c r="U3039" s="2" t="s">
        <v>946</v>
      </c>
      <c r="V3039" s="129">
        <v>5.1900000000000002E-2</v>
      </c>
      <c r="W3039" s="129">
        <v>5.5649999999999998E-2</v>
      </c>
      <c r="X3039" s="4" t="s">
        <v>256</v>
      </c>
      <c r="Z3039" s="118">
        <v>62000</v>
      </c>
      <c r="AA3039" s="127">
        <v>1</v>
      </c>
      <c r="AB3039" s="140">
        <v>99.55</v>
      </c>
      <c r="AD3039" s="118">
        <v>61.720999999999997</v>
      </c>
      <c r="AG3039" s="2" t="s">
        <v>36</v>
      </c>
      <c r="AH3039" s="129">
        <v>3.4499999999999998E-4</v>
      </c>
      <c r="AI3039" s="129">
        <v>9.3179034799882197E-4</v>
      </c>
      <c r="AJ3039" s="129">
        <v>1.8649510548575699E-4</v>
      </c>
    </row>
    <row r="3040" spans="1:36" x14ac:dyDescent="0.2">
      <c r="A3040" s="2">
        <v>1039</v>
      </c>
      <c r="B3040" s="2">
        <v>8056</v>
      </c>
      <c r="C3040" s="2" t="s">
        <v>609</v>
      </c>
      <c r="D3040" s="2" t="s">
        <v>610</v>
      </c>
      <c r="E3040" s="4" t="s">
        <v>245</v>
      </c>
      <c r="F3040" s="2" t="s">
        <v>1462</v>
      </c>
      <c r="G3040" s="2" t="s">
        <v>1463</v>
      </c>
      <c r="H3040" s="2" t="s">
        <v>248</v>
      </c>
      <c r="I3040" s="2" t="s">
        <v>269</v>
      </c>
      <c r="J3040" s="2" t="s">
        <v>30</v>
      </c>
      <c r="K3040" s="2" t="s">
        <v>30</v>
      </c>
      <c r="L3040" s="2" t="s">
        <v>270</v>
      </c>
      <c r="M3040" s="2" t="s">
        <v>31</v>
      </c>
      <c r="N3040" s="2" t="s">
        <v>375</v>
      </c>
      <c r="O3040" s="2" t="s">
        <v>250</v>
      </c>
      <c r="P3040" s="2" t="s">
        <v>324</v>
      </c>
      <c r="Q3040" s="2" t="s">
        <v>252</v>
      </c>
      <c r="R3040" s="2" t="s">
        <v>253</v>
      </c>
      <c r="S3040" s="2" t="s">
        <v>34</v>
      </c>
      <c r="T3040" s="118">
        <v>2.98</v>
      </c>
      <c r="U3040" s="2" t="s">
        <v>777</v>
      </c>
      <c r="V3040" s="129">
        <v>5.0000000000000001E-3</v>
      </c>
      <c r="W3040" s="129">
        <v>2.8660000000000001E-2</v>
      </c>
      <c r="X3040" s="4" t="s">
        <v>256</v>
      </c>
      <c r="Z3040" s="118">
        <v>172000</v>
      </c>
      <c r="AA3040" s="127">
        <v>1</v>
      </c>
      <c r="AB3040" s="140">
        <v>93.3</v>
      </c>
      <c r="AD3040" s="118">
        <v>160.476</v>
      </c>
      <c r="AG3040" s="2" t="s">
        <v>36</v>
      </c>
      <c r="AH3040" s="129">
        <v>4.73E-4</v>
      </c>
      <c r="AI3040" s="129">
        <v>2.4226760403340702E-3</v>
      </c>
      <c r="AJ3040" s="129">
        <v>4.84891504478741E-4</v>
      </c>
    </row>
    <row r="3041" spans="1:36" x14ac:dyDescent="0.2">
      <c r="A3041" s="2">
        <v>1039</v>
      </c>
      <c r="B3041" s="2">
        <v>8056</v>
      </c>
      <c r="C3041" s="2" t="s">
        <v>609</v>
      </c>
      <c r="D3041" s="2" t="s">
        <v>610</v>
      </c>
      <c r="E3041" s="4" t="s">
        <v>245</v>
      </c>
      <c r="F3041" s="2" t="s">
        <v>1464</v>
      </c>
      <c r="G3041" s="2" t="s">
        <v>1465</v>
      </c>
      <c r="H3041" s="2" t="s">
        <v>248</v>
      </c>
      <c r="I3041" s="2" t="s">
        <v>269</v>
      </c>
      <c r="J3041" s="2" t="s">
        <v>30</v>
      </c>
      <c r="K3041" s="2" t="s">
        <v>30</v>
      </c>
      <c r="L3041" s="2" t="s">
        <v>270</v>
      </c>
      <c r="M3041" s="2" t="s">
        <v>31</v>
      </c>
      <c r="N3041" s="2" t="s">
        <v>375</v>
      </c>
      <c r="O3041" s="2" t="s">
        <v>250</v>
      </c>
      <c r="P3041" s="2" t="s">
        <v>324</v>
      </c>
      <c r="Q3041" s="2" t="s">
        <v>252</v>
      </c>
      <c r="R3041" s="2" t="s">
        <v>253</v>
      </c>
      <c r="S3041" s="2" t="s">
        <v>34</v>
      </c>
      <c r="T3041" s="118">
        <v>3.9630000000000001</v>
      </c>
      <c r="U3041" s="2" t="s">
        <v>341</v>
      </c>
      <c r="V3041" s="129">
        <v>5.0000000000000001E-3</v>
      </c>
      <c r="W3041" s="129">
        <v>2.9059999999999999E-2</v>
      </c>
      <c r="X3041" s="4" t="s">
        <v>256</v>
      </c>
      <c r="Z3041" s="118">
        <v>287000</v>
      </c>
      <c r="AA3041" s="127">
        <v>1</v>
      </c>
      <c r="AB3041" s="140">
        <v>91.05</v>
      </c>
      <c r="AD3041" s="118">
        <v>261.31299999999999</v>
      </c>
      <c r="AG3041" s="2" t="s">
        <v>36</v>
      </c>
      <c r="AH3041" s="129">
        <v>4.7800000000000002E-4</v>
      </c>
      <c r="AI3041" s="129">
        <v>3.9450008441501297E-3</v>
      </c>
      <c r="AJ3041" s="129">
        <v>7.8958034943297096E-4</v>
      </c>
    </row>
    <row r="3042" spans="1:36" x14ac:dyDescent="0.2">
      <c r="A3042" s="2">
        <v>1039</v>
      </c>
      <c r="B3042" s="2">
        <v>8056</v>
      </c>
      <c r="C3042" s="2" t="s">
        <v>691</v>
      </c>
      <c r="D3042" s="2" t="s">
        <v>692</v>
      </c>
      <c r="E3042" s="4" t="s">
        <v>245</v>
      </c>
      <c r="F3042" s="2" t="s">
        <v>947</v>
      </c>
      <c r="G3042" s="2" t="s">
        <v>948</v>
      </c>
      <c r="H3042" s="2" t="s">
        <v>248</v>
      </c>
      <c r="I3042" s="2" t="s">
        <v>269</v>
      </c>
      <c r="J3042" s="2" t="s">
        <v>30</v>
      </c>
      <c r="K3042" s="2" t="s">
        <v>30</v>
      </c>
      <c r="L3042" s="2" t="s">
        <v>270</v>
      </c>
      <c r="M3042" s="2" t="s">
        <v>31</v>
      </c>
      <c r="N3042" s="2" t="s">
        <v>375</v>
      </c>
      <c r="O3042" s="2" t="s">
        <v>250</v>
      </c>
      <c r="P3042" s="2" t="s">
        <v>272</v>
      </c>
      <c r="Q3042" s="2" t="s">
        <v>272</v>
      </c>
      <c r="R3042" s="2" t="s">
        <v>272</v>
      </c>
      <c r="S3042" s="2" t="s">
        <v>34</v>
      </c>
      <c r="T3042" s="118">
        <v>3.6619999999999999</v>
      </c>
      <c r="U3042" s="2" t="s">
        <v>949</v>
      </c>
      <c r="V3042" s="129">
        <v>2.5000000000000001E-2</v>
      </c>
      <c r="W3042" s="129">
        <v>3.0949999999999998E-2</v>
      </c>
      <c r="X3042" s="4" t="s">
        <v>256</v>
      </c>
      <c r="Z3042" s="118">
        <v>117000</v>
      </c>
      <c r="AA3042" s="127">
        <v>1</v>
      </c>
      <c r="AB3042" s="140">
        <v>98.29</v>
      </c>
      <c r="AD3042" s="118">
        <v>114.999</v>
      </c>
      <c r="AG3042" s="2" t="s">
        <v>36</v>
      </c>
      <c r="AH3042" s="129">
        <v>5.4299999999999997E-4</v>
      </c>
      <c r="AI3042" s="129">
        <v>1.7361228393354101E-3</v>
      </c>
      <c r="AJ3042" s="129">
        <v>3.4747989475686098E-4</v>
      </c>
    </row>
    <row r="3043" spans="1:36" x14ac:dyDescent="0.2">
      <c r="A3043" s="2">
        <v>1039</v>
      </c>
      <c r="B3043" s="2">
        <v>8056</v>
      </c>
      <c r="C3043" s="2" t="s">
        <v>1149</v>
      </c>
      <c r="D3043" s="2" t="s">
        <v>1150</v>
      </c>
      <c r="E3043" s="4" t="s">
        <v>245</v>
      </c>
      <c r="F3043" s="2" t="s">
        <v>1466</v>
      </c>
      <c r="G3043" s="2" t="s">
        <v>1152</v>
      </c>
      <c r="H3043" s="2" t="s">
        <v>248</v>
      </c>
      <c r="I3043" s="2" t="s">
        <v>269</v>
      </c>
      <c r="J3043" s="2" t="s">
        <v>30</v>
      </c>
      <c r="K3043" s="2" t="s">
        <v>30</v>
      </c>
      <c r="L3043" s="2" t="s">
        <v>270</v>
      </c>
      <c r="M3043" s="2" t="s">
        <v>31</v>
      </c>
      <c r="N3043" s="2" t="s">
        <v>375</v>
      </c>
      <c r="O3043" s="2" t="s">
        <v>250</v>
      </c>
      <c r="P3043" s="2" t="s">
        <v>272</v>
      </c>
      <c r="Q3043" s="2" t="s">
        <v>272</v>
      </c>
      <c r="R3043" s="2" t="s">
        <v>272</v>
      </c>
      <c r="S3043" s="2" t="s">
        <v>34</v>
      </c>
      <c r="T3043" s="118">
        <v>2.4649999999999999</v>
      </c>
      <c r="U3043" s="2" t="s">
        <v>350</v>
      </c>
      <c r="V3043" s="129">
        <v>3.7400000000000003E-2</v>
      </c>
      <c r="W3043" s="129">
        <v>3.4639999999999997E-2</v>
      </c>
      <c r="X3043" s="4" t="s">
        <v>256</v>
      </c>
      <c r="Z3043" s="118">
        <v>212000</v>
      </c>
      <c r="AA3043" s="127">
        <v>1</v>
      </c>
      <c r="AB3043" s="140">
        <v>105.86</v>
      </c>
      <c r="AD3043" s="118">
        <v>224.423</v>
      </c>
      <c r="AG3043" s="2" t="s">
        <v>36</v>
      </c>
      <c r="AH3043" s="129">
        <v>7.9299999999999998E-4</v>
      </c>
      <c r="AI3043" s="129">
        <v>3.3880749117319799E-3</v>
      </c>
      <c r="AJ3043" s="129">
        <v>6.7811325735893998E-4</v>
      </c>
    </row>
    <row r="3044" spans="1:36" x14ac:dyDescent="0.2">
      <c r="A3044" s="2">
        <v>1039</v>
      </c>
      <c r="B3044" s="2">
        <v>8056</v>
      </c>
      <c r="C3044" s="2" t="s">
        <v>596</v>
      </c>
      <c r="D3044" s="2" t="s">
        <v>597</v>
      </c>
      <c r="E3044" s="4" t="s">
        <v>598</v>
      </c>
      <c r="F3044" s="2" t="s">
        <v>950</v>
      </c>
      <c r="G3044" s="2" t="s">
        <v>951</v>
      </c>
      <c r="H3044" s="2" t="s">
        <v>248</v>
      </c>
      <c r="I3044" s="2" t="s">
        <v>287</v>
      </c>
      <c r="J3044" s="2" t="s">
        <v>30</v>
      </c>
      <c r="K3044" s="2" t="s">
        <v>30</v>
      </c>
      <c r="L3044" s="2" t="s">
        <v>270</v>
      </c>
      <c r="M3044" s="2" t="s">
        <v>31</v>
      </c>
      <c r="N3044" s="2" t="s">
        <v>288</v>
      </c>
      <c r="O3044" s="2" t="s">
        <v>250</v>
      </c>
      <c r="P3044" s="2" t="s">
        <v>435</v>
      </c>
      <c r="Q3044" s="2" t="s">
        <v>252</v>
      </c>
      <c r="R3044" s="2" t="s">
        <v>253</v>
      </c>
      <c r="S3044" s="2" t="s">
        <v>34</v>
      </c>
      <c r="T3044" s="118">
        <v>4.5460000000000003</v>
      </c>
      <c r="U3044" s="2" t="s">
        <v>452</v>
      </c>
      <c r="V3044" s="129">
        <v>7.9500000000000001E-2</v>
      </c>
      <c r="W3044" s="129">
        <v>7.0550000000000002E-2</v>
      </c>
      <c r="X3044" s="4" t="s">
        <v>256</v>
      </c>
      <c r="Z3044" s="118">
        <v>246988</v>
      </c>
      <c r="AA3044" s="127">
        <v>1</v>
      </c>
      <c r="AB3044" s="140">
        <v>103.03</v>
      </c>
      <c r="AD3044" s="118">
        <v>254.47200000000001</v>
      </c>
      <c r="AG3044" s="2" t="s">
        <v>36</v>
      </c>
      <c r="AH3044" s="129">
        <v>0</v>
      </c>
      <c r="AI3044" s="129">
        <v>3.8417120237199801E-3</v>
      </c>
      <c r="AJ3044" s="129">
        <v>7.68907394939515E-4</v>
      </c>
    </row>
    <row r="3045" spans="1:36" x14ac:dyDescent="0.2">
      <c r="A3045" s="2">
        <v>1039</v>
      </c>
      <c r="B3045" s="2">
        <v>8056</v>
      </c>
      <c r="C3045" s="2" t="s">
        <v>952</v>
      </c>
      <c r="D3045" s="2" t="s">
        <v>953</v>
      </c>
      <c r="E3045" s="4" t="s">
        <v>266</v>
      </c>
      <c r="F3045" s="2" t="s">
        <v>954</v>
      </c>
      <c r="G3045" s="2" t="s">
        <v>955</v>
      </c>
      <c r="H3045" s="2" t="s">
        <v>248</v>
      </c>
      <c r="I3045" s="2" t="s">
        <v>302</v>
      </c>
      <c r="J3045" s="2" t="s">
        <v>30</v>
      </c>
      <c r="K3045" s="2" t="s">
        <v>30</v>
      </c>
      <c r="L3045" s="2" t="s">
        <v>270</v>
      </c>
      <c r="M3045" s="2" t="s">
        <v>31</v>
      </c>
      <c r="N3045" s="2" t="s">
        <v>375</v>
      </c>
      <c r="O3045" s="2" t="s">
        <v>250</v>
      </c>
      <c r="P3045" s="2" t="s">
        <v>311</v>
      </c>
      <c r="Q3045" s="2" t="s">
        <v>252</v>
      </c>
      <c r="R3045" s="2" t="s">
        <v>253</v>
      </c>
      <c r="S3045" s="2" t="s">
        <v>34</v>
      </c>
      <c r="T3045" s="118">
        <v>3.9489999999999998</v>
      </c>
      <c r="U3045" s="2" t="s">
        <v>956</v>
      </c>
      <c r="V3045" s="129">
        <v>5.6300000000000003E-2</v>
      </c>
      <c r="W3045" s="129">
        <v>5.6250000000000001E-2</v>
      </c>
      <c r="X3045" s="4" t="s">
        <v>256</v>
      </c>
      <c r="Z3045" s="118">
        <v>180844</v>
      </c>
      <c r="AA3045" s="127">
        <v>1</v>
      </c>
      <c r="AB3045" s="140">
        <v>100.88</v>
      </c>
      <c r="AD3045" s="118">
        <v>182.435</v>
      </c>
      <c r="AG3045" s="2" t="s">
        <v>36</v>
      </c>
      <c r="AH3045" s="129">
        <v>2.7799999999999998E-4</v>
      </c>
      <c r="AI3045" s="129">
        <v>2.7541933895757001E-3</v>
      </c>
      <c r="AJ3045" s="129">
        <v>5.5124372968686798E-4</v>
      </c>
    </row>
    <row r="3046" spans="1:36" x14ac:dyDescent="0.2">
      <c r="A3046" s="2">
        <v>1039</v>
      </c>
      <c r="B3046" s="2">
        <v>8056</v>
      </c>
      <c r="C3046" s="2" t="s">
        <v>957</v>
      </c>
      <c r="D3046" s="2" t="s">
        <v>958</v>
      </c>
      <c r="E3046" s="4" t="s">
        <v>245</v>
      </c>
      <c r="F3046" s="2" t="s">
        <v>959</v>
      </c>
      <c r="G3046" s="2" t="s">
        <v>960</v>
      </c>
      <c r="H3046" s="2" t="s">
        <v>248</v>
      </c>
      <c r="I3046" s="2" t="s">
        <v>302</v>
      </c>
      <c r="J3046" s="2" t="s">
        <v>30</v>
      </c>
      <c r="K3046" s="2" t="s">
        <v>30</v>
      </c>
      <c r="L3046" s="2" t="s">
        <v>270</v>
      </c>
      <c r="M3046" s="2" t="s">
        <v>31</v>
      </c>
      <c r="N3046" s="2" t="s">
        <v>310</v>
      </c>
      <c r="O3046" s="2" t="s">
        <v>250</v>
      </c>
      <c r="P3046" s="2" t="s">
        <v>289</v>
      </c>
      <c r="Q3046" s="2" t="s">
        <v>290</v>
      </c>
      <c r="R3046" s="2" t="s">
        <v>253</v>
      </c>
      <c r="S3046" s="2" t="s">
        <v>34</v>
      </c>
      <c r="T3046" s="118">
        <v>4.6479999999999997</v>
      </c>
      <c r="U3046" s="2" t="s">
        <v>961</v>
      </c>
      <c r="V3046" s="129">
        <v>0.03</v>
      </c>
      <c r="W3046" s="129">
        <v>4.6609999999999999E-2</v>
      </c>
      <c r="X3046" s="4" t="s">
        <v>256</v>
      </c>
      <c r="Z3046" s="118">
        <v>20693</v>
      </c>
      <c r="AA3046" s="127">
        <v>1</v>
      </c>
      <c r="AB3046" s="140">
        <v>93.09</v>
      </c>
      <c r="AD3046" s="118">
        <v>19.263000000000002</v>
      </c>
      <c r="AG3046" s="2" t="s">
        <v>36</v>
      </c>
      <c r="AH3046" s="129">
        <v>8.2999999999999998E-5</v>
      </c>
      <c r="AI3046" s="129">
        <v>2.9081161060358498E-4</v>
      </c>
      <c r="AJ3046" s="129">
        <v>5.8205090997644799E-5</v>
      </c>
    </row>
    <row r="3047" spans="1:36" x14ac:dyDescent="0.2">
      <c r="A3047" s="2">
        <v>1039</v>
      </c>
      <c r="B3047" s="2">
        <v>8056</v>
      </c>
      <c r="C3047" s="2" t="s">
        <v>962</v>
      </c>
      <c r="D3047" s="2" t="s">
        <v>963</v>
      </c>
      <c r="E3047" s="4" t="s">
        <v>245</v>
      </c>
      <c r="F3047" s="2" t="s">
        <v>964</v>
      </c>
      <c r="G3047" s="2" t="s">
        <v>965</v>
      </c>
      <c r="H3047" s="2" t="s">
        <v>248</v>
      </c>
      <c r="I3047" s="2" t="s">
        <v>269</v>
      </c>
      <c r="J3047" s="2" t="s">
        <v>30</v>
      </c>
      <c r="K3047" s="2" t="s">
        <v>30</v>
      </c>
      <c r="L3047" s="2" t="s">
        <v>270</v>
      </c>
      <c r="M3047" s="2" t="s">
        <v>31</v>
      </c>
      <c r="N3047" s="2" t="s">
        <v>249</v>
      </c>
      <c r="O3047" s="2" t="s">
        <v>250</v>
      </c>
      <c r="P3047" s="2" t="s">
        <v>311</v>
      </c>
      <c r="Q3047" s="2" t="s">
        <v>252</v>
      </c>
      <c r="R3047" s="2" t="s">
        <v>253</v>
      </c>
      <c r="S3047" s="2" t="s">
        <v>34</v>
      </c>
      <c r="T3047" s="118">
        <v>4.4790000000000001</v>
      </c>
      <c r="U3047" s="2" t="s">
        <v>966</v>
      </c>
      <c r="V3047" s="129">
        <v>2.5700000000000001E-2</v>
      </c>
      <c r="W3047" s="129">
        <v>2.4279999999999999E-2</v>
      </c>
      <c r="X3047" s="4" t="s">
        <v>256</v>
      </c>
      <c r="Z3047" s="118">
        <v>37823</v>
      </c>
      <c r="AA3047" s="127">
        <v>1</v>
      </c>
      <c r="AB3047" s="140">
        <v>100.42</v>
      </c>
      <c r="AD3047" s="118">
        <v>37.981999999999999</v>
      </c>
      <c r="AG3047" s="2" t="s">
        <v>36</v>
      </c>
      <c r="AH3047" s="129">
        <v>9.7E-5</v>
      </c>
      <c r="AI3047" s="129">
        <v>5.7340495745297998E-4</v>
      </c>
      <c r="AJ3047" s="129">
        <v>1.14765320606631E-4</v>
      </c>
    </row>
    <row r="3048" spans="1:36" x14ac:dyDescent="0.2">
      <c r="A3048" s="2">
        <v>1039</v>
      </c>
      <c r="B3048" s="2">
        <v>8056</v>
      </c>
      <c r="C3048" s="2" t="s">
        <v>967</v>
      </c>
      <c r="D3048" s="2" t="s">
        <v>968</v>
      </c>
      <c r="E3048" s="4" t="s">
        <v>245</v>
      </c>
      <c r="F3048" s="2" t="s">
        <v>969</v>
      </c>
      <c r="G3048" s="2" t="s">
        <v>970</v>
      </c>
      <c r="H3048" s="2" t="s">
        <v>248</v>
      </c>
      <c r="I3048" s="2" t="s">
        <v>269</v>
      </c>
      <c r="J3048" s="2" t="s">
        <v>30</v>
      </c>
      <c r="K3048" s="2" t="s">
        <v>30</v>
      </c>
      <c r="L3048" s="2" t="s">
        <v>270</v>
      </c>
      <c r="M3048" s="2" t="s">
        <v>31</v>
      </c>
      <c r="N3048" s="2" t="s">
        <v>369</v>
      </c>
      <c r="O3048" s="2" t="s">
        <v>250</v>
      </c>
      <c r="P3048" s="2" t="s">
        <v>272</v>
      </c>
      <c r="Q3048" s="2" t="s">
        <v>272</v>
      </c>
      <c r="R3048" s="2" t="s">
        <v>272</v>
      </c>
      <c r="S3048" s="2" t="s">
        <v>34</v>
      </c>
      <c r="T3048" s="118">
        <v>3.4849999999999999</v>
      </c>
      <c r="U3048" s="2" t="s">
        <v>971</v>
      </c>
      <c r="V3048" s="129">
        <v>4.3799999999999999E-2</v>
      </c>
      <c r="W3048" s="129">
        <v>4.3270000000000003E-2</v>
      </c>
      <c r="X3048" s="4" t="s">
        <v>256</v>
      </c>
      <c r="Z3048" s="118">
        <v>456000</v>
      </c>
      <c r="AA3048" s="127">
        <v>1</v>
      </c>
      <c r="AB3048" s="140">
        <v>100.19</v>
      </c>
      <c r="AD3048" s="118">
        <v>456.86599999999999</v>
      </c>
      <c r="AG3048" s="2" t="s">
        <v>36</v>
      </c>
      <c r="AH3048" s="129">
        <v>3.86E-4</v>
      </c>
      <c r="AI3048" s="129">
        <v>6.8972262575941598E-3</v>
      </c>
      <c r="AJ3048" s="129">
        <v>1.3804596079275799E-3</v>
      </c>
    </row>
    <row r="3049" spans="1:36" x14ac:dyDescent="0.2">
      <c r="A3049" s="2">
        <v>1039</v>
      </c>
      <c r="B3049" s="2">
        <v>8056</v>
      </c>
      <c r="C3049" s="2" t="s">
        <v>967</v>
      </c>
      <c r="D3049" s="2" t="s">
        <v>968</v>
      </c>
      <c r="E3049" s="4" t="s">
        <v>245</v>
      </c>
      <c r="F3049" s="2" t="s">
        <v>972</v>
      </c>
      <c r="G3049" s="2" t="s">
        <v>973</v>
      </c>
      <c r="H3049" s="2" t="s">
        <v>248</v>
      </c>
      <c r="I3049" s="2" t="s">
        <v>302</v>
      </c>
      <c r="J3049" s="2" t="s">
        <v>30</v>
      </c>
      <c r="K3049" s="2" t="s">
        <v>30</v>
      </c>
      <c r="L3049" s="2" t="s">
        <v>270</v>
      </c>
      <c r="M3049" s="2" t="s">
        <v>31</v>
      </c>
      <c r="N3049" s="2" t="s">
        <v>369</v>
      </c>
      <c r="O3049" s="2" t="s">
        <v>250</v>
      </c>
      <c r="P3049" s="2" t="s">
        <v>272</v>
      </c>
      <c r="Q3049" s="2" t="s">
        <v>272</v>
      </c>
      <c r="R3049" s="2" t="s">
        <v>272</v>
      </c>
      <c r="S3049" s="2" t="s">
        <v>34</v>
      </c>
      <c r="T3049" s="118">
        <v>3.99</v>
      </c>
      <c r="U3049" s="2" t="s">
        <v>335</v>
      </c>
      <c r="V3049" s="129">
        <v>5.5E-2</v>
      </c>
      <c r="W3049" s="129">
        <v>9.1219999999999996E-2</v>
      </c>
      <c r="X3049" s="4" t="s">
        <v>256</v>
      </c>
      <c r="Z3049" s="118">
        <v>53955</v>
      </c>
      <c r="AA3049" s="127">
        <v>1</v>
      </c>
      <c r="AB3049" s="140">
        <v>87.95</v>
      </c>
      <c r="AD3049" s="118">
        <v>47.453000000000003</v>
      </c>
      <c r="AG3049" s="2" t="s">
        <v>36</v>
      </c>
      <c r="AH3049" s="129">
        <v>2.7E-4</v>
      </c>
      <c r="AI3049" s="129">
        <v>7.1639540942321298E-4</v>
      </c>
      <c r="AJ3049" s="129">
        <v>1.43384440219661E-4</v>
      </c>
    </row>
    <row r="3050" spans="1:36" x14ac:dyDescent="0.2">
      <c r="A3050" s="2">
        <v>1039</v>
      </c>
      <c r="B3050" s="2">
        <v>8056</v>
      </c>
      <c r="C3050" s="2" t="s">
        <v>974</v>
      </c>
      <c r="D3050" s="2" t="s">
        <v>975</v>
      </c>
      <c r="E3050" s="4" t="s">
        <v>266</v>
      </c>
      <c r="F3050" s="2" t="s">
        <v>976</v>
      </c>
      <c r="G3050" s="2" t="s">
        <v>977</v>
      </c>
      <c r="H3050" s="2" t="s">
        <v>248</v>
      </c>
      <c r="I3050" s="2" t="s">
        <v>302</v>
      </c>
      <c r="J3050" s="2" t="s">
        <v>30</v>
      </c>
      <c r="K3050" s="2" t="s">
        <v>30</v>
      </c>
      <c r="L3050" s="2" t="s">
        <v>270</v>
      </c>
      <c r="M3050" s="2" t="s">
        <v>31</v>
      </c>
      <c r="N3050" s="2" t="s">
        <v>317</v>
      </c>
      <c r="O3050" s="2" t="s">
        <v>250</v>
      </c>
      <c r="P3050" s="2" t="s">
        <v>595</v>
      </c>
      <c r="Q3050" s="2" t="s">
        <v>290</v>
      </c>
      <c r="R3050" s="2" t="s">
        <v>253</v>
      </c>
      <c r="S3050" s="2" t="s">
        <v>34</v>
      </c>
      <c r="T3050" s="118">
        <v>4.016</v>
      </c>
      <c r="U3050" s="2" t="s">
        <v>978</v>
      </c>
      <c r="V3050" s="129">
        <v>7.0000000000000007E-2</v>
      </c>
      <c r="W3050" s="129">
        <v>7.3649999999999993E-2</v>
      </c>
      <c r="X3050" s="4" t="s">
        <v>256</v>
      </c>
      <c r="Z3050" s="118">
        <v>181261</v>
      </c>
      <c r="AA3050" s="127">
        <v>1</v>
      </c>
      <c r="AB3050" s="140">
        <v>99.62</v>
      </c>
      <c r="AD3050" s="118">
        <v>180.572</v>
      </c>
      <c r="AG3050" s="2" t="s">
        <v>36</v>
      </c>
      <c r="AH3050" s="129">
        <v>2.92E-4</v>
      </c>
      <c r="AI3050" s="129">
        <v>2.7260647221787398E-3</v>
      </c>
      <c r="AJ3050" s="129">
        <v>5.4561385940044905E-4</v>
      </c>
    </row>
    <row r="3051" spans="1:36" x14ac:dyDescent="0.2">
      <c r="A3051" s="2">
        <v>1039</v>
      </c>
      <c r="B3051" s="2">
        <v>8056</v>
      </c>
      <c r="C3051" s="2" t="s">
        <v>979</v>
      </c>
      <c r="D3051" s="2" t="s">
        <v>980</v>
      </c>
      <c r="E3051" s="4" t="s">
        <v>245</v>
      </c>
      <c r="F3051" s="2" t="s">
        <v>981</v>
      </c>
      <c r="G3051" s="2" t="s">
        <v>982</v>
      </c>
      <c r="H3051" s="2" t="s">
        <v>248</v>
      </c>
      <c r="I3051" s="2" t="s">
        <v>269</v>
      </c>
      <c r="J3051" s="2" t="s">
        <v>30</v>
      </c>
      <c r="K3051" s="2" t="s">
        <v>30</v>
      </c>
      <c r="L3051" s="2" t="s">
        <v>270</v>
      </c>
      <c r="M3051" s="2" t="s">
        <v>31</v>
      </c>
      <c r="N3051" s="2" t="s">
        <v>375</v>
      </c>
      <c r="O3051" s="2" t="s">
        <v>250</v>
      </c>
      <c r="P3051" s="2" t="s">
        <v>272</v>
      </c>
      <c r="Q3051" s="2" t="s">
        <v>272</v>
      </c>
      <c r="R3051" s="2" t="s">
        <v>272</v>
      </c>
      <c r="S3051" s="2" t="s">
        <v>34</v>
      </c>
      <c r="T3051" s="118">
        <v>5.4530000000000003</v>
      </c>
      <c r="U3051" s="2" t="s">
        <v>983</v>
      </c>
      <c r="V3051" s="129">
        <v>3.5799999999999998E-2</v>
      </c>
      <c r="W3051" s="129">
        <v>3.5189999999999999E-2</v>
      </c>
      <c r="X3051" s="4" t="s">
        <v>256</v>
      </c>
      <c r="Z3051" s="118">
        <v>313000</v>
      </c>
      <c r="AA3051" s="127">
        <v>1</v>
      </c>
      <c r="AB3051" s="140">
        <v>100.24</v>
      </c>
      <c r="AD3051" s="118">
        <v>313.75099999999998</v>
      </c>
      <c r="AG3051" s="2" t="s">
        <v>36</v>
      </c>
      <c r="AH3051" s="129">
        <v>4.1100000000000002E-4</v>
      </c>
      <c r="AI3051" s="129">
        <v>4.7366429551213996E-3</v>
      </c>
      <c r="AJ3051" s="129">
        <v>9.4802519629109798E-4</v>
      </c>
    </row>
    <row r="3052" spans="1:36" x14ac:dyDescent="0.2">
      <c r="A3052" s="2">
        <v>1039</v>
      </c>
      <c r="B3052" s="2">
        <v>8056</v>
      </c>
      <c r="C3052" s="2" t="s">
        <v>984</v>
      </c>
      <c r="D3052" s="2" t="s">
        <v>985</v>
      </c>
      <c r="E3052" s="4" t="s">
        <v>245</v>
      </c>
      <c r="F3052" s="2" t="s">
        <v>986</v>
      </c>
      <c r="G3052" s="2" t="s">
        <v>987</v>
      </c>
      <c r="H3052" s="2" t="s">
        <v>248</v>
      </c>
      <c r="I3052" s="2" t="s">
        <v>302</v>
      </c>
      <c r="J3052" s="2" t="s">
        <v>30</v>
      </c>
      <c r="K3052" s="2" t="s">
        <v>30</v>
      </c>
      <c r="L3052" s="2" t="s">
        <v>270</v>
      </c>
      <c r="M3052" s="2" t="s">
        <v>31</v>
      </c>
      <c r="N3052" s="2" t="s">
        <v>310</v>
      </c>
      <c r="O3052" s="2" t="s">
        <v>250</v>
      </c>
      <c r="P3052" s="2" t="s">
        <v>289</v>
      </c>
      <c r="Q3052" s="2" t="s">
        <v>290</v>
      </c>
      <c r="R3052" s="2" t="s">
        <v>253</v>
      </c>
      <c r="S3052" s="2" t="s">
        <v>34</v>
      </c>
      <c r="T3052" s="118">
        <v>7.0730000000000004</v>
      </c>
      <c r="U3052" s="2" t="s">
        <v>988</v>
      </c>
      <c r="V3052" s="129">
        <v>4.7800000000000002E-2</v>
      </c>
      <c r="W3052" s="129">
        <v>4.7E-2</v>
      </c>
      <c r="X3052" s="4" t="s">
        <v>256</v>
      </c>
      <c r="Z3052" s="118">
        <v>91000</v>
      </c>
      <c r="AA3052" s="127">
        <v>1</v>
      </c>
      <c r="AB3052" s="140">
        <v>101.2</v>
      </c>
      <c r="AD3052" s="118">
        <v>92.091999999999999</v>
      </c>
      <c r="AG3052" s="2" t="s">
        <v>36</v>
      </c>
      <c r="AH3052" s="129">
        <v>3.4099999999999999E-4</v>
      </c>
      <c r="AI3052" s="129">
        <v>1.39029563240886E-3</v>
      </c>
      <c r="AJ3052" s="129">
        <v>2.7826359349968999E-4</v>
      </c>
    </row>
    <row r="3053" spans="1:36" x14ac:dyDescent="0.2">
      <c r="A3053" s="2">
        <v>1039</v>
      </c>
      <c r="B3053" s="2">
        <v>8056</v>
      </c>
      <c r="C3053" s="2" t="s">
        <v>984</v>
      </c>
      <c r="D3053" s="2" t="s">
        <v>985</v>
      </c>
      <c r="E3053" s="4" t="s">
        <v>245</v>
      </c>
      <c r="F3053" s="2" t="s">
        <v>989</v>
      </c>
      <c r="G3053" s="2" t="s">
        <v>990</v>
      </c>
      <c r="H3053" s="2" t="s">
        <v>248</v>
      </c>
      <c r="I3053" s="2" t="s">
        <v>302</v>
      </c>
      <c r="J3053" s="2" t="s">
        <v>30</v>
      </c>
      <c r="K3053" s="2" t="s">
        <v>30</v>
      </c>
      <c r="L3053" s="2" t="s">
        <v>270</v>
      </c>
      <c r="M3053" s="2" t="s">
        <v>31</v>
      </c>
      <c r="N3053" s="2" t="s">
        <v>310</v>
      </c>
      <c r="O3053" s="2" t="s">
        <v>250</v>
      </c>
      <c r="P3053" s="2" t="s">
        <v>289</v>
      </c>
      <c r="Q3053" s="2" t="s">
        <v>290</v>
      </c>
      <c r="R3053" s="2" t="s">
        <v>253</v>
      </c>
      <c r="S3053" s="2" t="s">
        <v>34</v>
      </c>
      <c r="T3053" s="118">
        <v>7.7309999999999999</v>
      </c>
      <c r="U3053" s="2" t="s">
        <v>991</v>
      </c>
      <c r="V3053" s="129">
        <v>4.7800000000000002E-2</v>
      </c>
      <c r="W3053" s="129">
        <v>4.7780000000000003E-2</v>
      </c>
      <c r="X3053" s="4" t="s">
        <v>256</v>
      </c>
      <c r="Z3053" s="118">
        <v>91000</v>
      </c>
      <c r="AA3053" s="127">
        <v>1</v>
      </c>
      <c r="AB3053" s="140">
        <v>100.7</v>
      </c>
      <c r="AD3053" s="118">
        <v>91.637</v>
      </c>
      <c r="AG3053" s="2" t="s">
        <v>36</v>
      </c>
      <c r="AH3053" s="129">
        <v>3.4099999999999999E-4</v>
      </c>
      <c r="AI3053" s="129">
        <v>1.3834265828416301E-3</v>
      </c>
      <c r="AJ3053" s="129">
        <v>2.7688877337370301E-4</v>
      </c>
    </row>
    <row r="3054" spans="1:36" x14ac:dyDescent="0.2">
      <c r="A3054" s="2">
        <v>1039</v>
      </c>
      <c r="B3054" s="2">
        <v>8056</v>
      </c>
      <c r="C3054" s="2" t="s">
        <v>992</v>
      </c>
      <c r="D3054" s="2" t="s">
        <v>993</v>
      </c>
      <c r="E3054" s="4" t="s">
        <v>245</v>
      </c>
      <c r="F3054" s="2" t="s">
        <v>994</v>
      </c>
      <c r="G3054" s="2" t="s">
        <v>995</v>
      </c>
      <c r="H3054" s="2" t="s">
        <v>248</v>
      </c>
      <c r="I3054" s="2" t="s">
        <v>302</v>
      </c>
      <c r="J3054" s="2" t="s">
        <v>30</v>
      </c>
      <c r="K3054" s="2" t="s">
        <v>30</v>
      </c>
      <c r="L3054" s="2" t="s">
        <v>270</v>
      </c>
      <c r="M3054" s="2" t="s">
        <v>31</v>
      </c>
      <c r="N3054" s="2" t="s">
        <v>375</v>
      </c>
      <c r="O3054" s="2" t="s">
        <v>250</v>
      </c>
      <c r="P3054" s="2" t="s">
        <v>272</v>
      </c>
      <c r="Q3054" s="2" t="s">
        <v>272</v>
      </c>
      <c r="R3054" s="2" t="s">
        <v>272</v>
      </c>
      <c r="S3054" s="2" t="s">
        <v>34</v>
      </c>
      <c r="T3054" s="118">
        <v>3.492</v>
      </c>
      <c r="U3054" s="2" t="s">
        <v>341</v>
      </c>
      <c r="V3054" s="129">
        <v>5.4300000000000001E-2</v>
      </c>
      <c r="W3054" s="129">
        <v>5.423E-2</v>
      </c>
      <c r="X3054" s="4" t="s">
        <v>256</v>
      </c>
      <c r="Z3054" s="118">
        <v>279000</v>
      </c>
      <c r="AA3054" s="127">
        <v>1</v>
      </c>
      <c r="AB3054" s="140">
        <v>100.28</v>
      </c>
      <c r="AD3054" s="118">
        <v>279.78100000000001</v>
      </c>
      <c r="AG3054" s="2" t="s">
        <v>36</v>
      </c>
      <c r="AH3054" s="129">
        <v>7.0500000000000001E-4</v>
      </c>
      <c r="AI3054" s="129">
        <v>4.2238042434751197E-3</v>
      </c>
      <c r="AJ3054" s="129">
        <v>8.4538203215974599E-4</v>
      </c>
    </row>
    <row r="3055" spans="1:36" x14ac:dyDescent="0.2">
      <c r="A3055" s="2">
        <v>1039</v>
      </c>
      <c r="B3055" s="2">
        <v>8056</v>
      </c>
      <c r="C3055" s="2" t="s">
        <v>318</v>
      </c>
      <c r="D3055" s="2" t="s">
        <v>319</v>
      </c>
      <c r="E3055" s="4" t="s">
        <v>245</v>
      </c>
      <c r="F3055" s="2" t="s">
        <v>996</v>
      </c>
      <c r="G3055" s="2" t="s">
        <v>997</v>
      </c>
      <c r="H3055" s="2" t="s">
        <v>248</v>
      </c>
      <c r="I3055" s="2" t="s">
        <v>269</v>
      </c>
      <c r="J3055" s="2" t="s">
        <v>30</v>
      </c>
      <c r="K3055" s="2" t="s">
        <v>322</v>
      </c>
      <c r="L3055" s="2" t="s">
        <v>270</v>
      </c>
      <c r="M3055" s="2" t="s">
        <v>31</v>
      </c>
      <c r="N3055" s="2" t="s">
        <v>323</v>
      </c>
      <c r="O3055" s="2" t="s">
        <v>250</v>
      </c>
      <c r="P3055" s="2" t="s">
        <v>324</v>
      </c>
      <c r="Q3055" s="2" t="s">
        <v>252</v>
      </c>
      <c r="R3055" s="2" t="s">
        <v>253</v>
      </c>
      <c r="S3055" s="2" t="s">
        <v>34</v>
      </c>
      <c r="T3055" s="118">
        <v>4.4260000000000002</v>
      </c>
      <c r="U3055" s="2" t="s">
        <v>734</v>
      </c>
      <c r="V3055" s="129">
        <v>1.7899999999999999E-2</v>
      </c>
      <c r="W3055" s="129">
        <v>6.9959999999999994E-2</v>
      </c>
      <c r="X3055" s="4" t="s">
        <v>256</v>
      </c>
      <c r="Z3055" s="118">
        <v>104085</v>
      </c>
      <c r="AA3055" s="127">
        <v>1</v>
      </c>
      <c r="AB3055" s="140">
        <v>94.3</v>
      </c>
      <c r="AD3055" s="118">
        <v>98.152000000000001</v>
      </c>
      <c r="AG3055" s="2" t="s">
        <v>36</v>
      </c>
      <c r="AH3055" s="129">
        <v>6.2000000000000003E-5</v>
      </c>
      <c r="AI3055" s="129">
        <v>1.48178465456302E-3</v>
      </c>
      <c r="AJ3055" s="129">
        <v>2.96574852973532E-4</v>
      </c>
    </row>
    <row r="3056" spans="1:36" x14ac:dyDescent="0.2">
      <c r="A3056" s="2">
        <v>1039</v>
      </c>
      <c r="B3056" s="2">
        <v>8056</v>
      </c>
      <c r="C3056" s="2" t="s">
        <v>318</v>
      </c>
      <c r="D3056" s="2" t="s">
        <v>319</v>
      </c>
      <c r="E3056" s="4" t="s">
        <v>245</v>
      </c>
      <c r="F3056" s="2" t="s">
        <v>998</v>
      </c>
      <c r="G3056" s="2" t="s">
        <v>999</v>
      </c>
      <c r="H3056" s="2" t="s">
        <v>248</v>
      </c>
      <c r="I3056" s="2" t="s">
        <v>269</v>
      </c>
      <c r="J3056" s="2" t="s">
        <v>30</v>
      </c>
      <c r="K3056" s="2" t="s">
        <v>322</v>
      </c>
      <c r="L3056" s="2" t="s">
        <v>270</v>
      </c>
      <c r="M3056" s="2" t="s">
        <v>31</v>
      </c>
      <c r="N3056" s="2" t="s">
        <v>323</v>
      </c>
      <c r="O3056" s="2" t="s">
        <v>250</v>
      </c>
      <c r="P3056" s="2" t="s">
        <v>346</v>
      </c>
      <c r="Q3056" s="2" t="s">
        <v>252</v>
      </c>
      <c r="R3056" s="2" t="s">
        <v>253</v>
      </c>
      <c r="S3056" s="2" t="s">
        <v>34</v>
      </c>
      <c r="T3056" s="118">
        <v>1.827</v>
      </c>
      <c r="U3056" s="2" t="s">
        <v>445</v>
      </c>
      <c r="V3056" s="129">
        <v>1.3299999999999999E-2</v>
      </c>
      <c r="W3056" s="129">
        <v>3.0849999999999999E-2</v>
      </c>
      <c r="X3056" s="4" t="s">
        <v>256</v>
      </c>
      <c r="Z3056" s="118">
        <v>212742.61</v>
      </c>
      <c r="AA3056" s="127">
        <v>1</v>
      </c>
      <c r="AB3056" s="140">
        <v>114.81</v>
      </c>
      <c r="AD3056" s="118">
        <v>244.25</v>
      </c>
      <c r="AG3056" s="2" t="s">
        <v>36</v>
      </c>
      <c r="AH3056" s="129">
        <v>7.36E-4</v>
      </c>
      <c r="AI3056" s="129">
        <v>3.6873932264032999E-3</v>
      </c>
      <c r="AJ3056" s="129">
        <v>7.38020940228089E-4</v>
      </c>
    </row>
    <row r="3057" spans="1:36" x14ac:dyDescent="0.2">
      <c r="A3057" s="2">
        <v>1039</v>
      </c>
      <c r="B3057" s="2">
        <v>8056</v>
      </c>
      <c r="C3057" s="2" t="s">
        <v>1008</v>
      </c>
      <c r="D3057" s="2" t="s">
        <v>1009</v>
      </c>
      <c r="E3057" s="4" t="s">
        <v>245</v>
      </c>
      <c r="F3057" s="2" t="s">
        <v>1010</v>
      </c>
      <c r="G3057" s="2" t="s">
        <v>1011</v>
      </c>
      <c r="H3057" s="2" t="s">
        <v>248</v>
      </c>
      <c r="I3057" s="2" t="s">
        <v>302</v>
      </c>
      <c r="J3057" s="2" t="s">
        <v>30</v>
      </c>
      <c r="K3057" s="2" t="s">
        <v>30</v>
      </c>
      <c r="L3057" s="2" t="s">
        <v>270</v>
      </c>
      <c r="M3057" s="2" t="s">
        <v>31</v>
      </c>
      <c r="N3057" s="2" t="s">
        <v>440</v>
      </c>
      <c r="O3057" s="2" t="s">
        <v>250</v>
      </c>
      <c r="P3057" s="2" t="s">
        <v>376</v>
      </c>
      <c r="Q3057" s="2" t="s">
        <v>252</v>
      </c>
      <c r="R3057" s="2" t="s">
        <v>253</v>
      </c>
      <c r="S3057" s="2" t="s">
        <v>34</v>
      </c>
      <c r="T3057" s="118">
        <v>0.34</v>
      </c>
      <c r="U3057" s="2" t="s">
        <v>1012</v>
      </c>
      <c r="V3057" s="129">
        <v>2.7E-2</v>
      </c>
      <c r="W3057" s="129">
        <v>4.7509999999999997E-2</v>
      </c>
      <c r="X3057" s="4" t="s">
        <v>256</v>
      </c>
      <c r="Z3057" s="118">
        <v>14680.82</v>
      </c>
      <c r="AA3057" s="127">
        <v>1</v>
      </c>
      <c r="AB3057" s="140">
        <v>99.43</v>
      </c>
      <c r="AD3057" s="118">
        <v>14.597</v>
      </c>
      <c r="AG3057" s="2" t="s">
        <v>36</v>
      </c>
      <c r="AH3057" s="129">
        <v>4.6999999999999999E-4</v>
      </c>
      <c r="AI3057" s="129">
        <v>2.2037027158278101E-4</v>
      </c>
      <c r="AJ3057" s="129">
        <v>4.4106463576297603E-5</v>
      </c>
    </row>
    <row r="3058" spans="1:36" x14ac:dyDescent="0.2">
      <c r="A3058" s="2">
        <v>1039</v>
      </c>
      <c r="B3058" s="2">
        <v>8056</v>
      </c>
      <c r="C3058" s="2" t="s">
        <v>1008</v>
      </c>
      <c r="D3058" s="2" t="s">
        <v>1009</v>
      </c>
      <c r="E3058" s="4" t="s">
        <v>245</v>
      </c>
      <c r="F3058" s="2" t="s">
        <v>1013</v>
      </c>
      <c r="G3058" s="2" t="s">
        <v>1014</v>
      </c>
      <c r="H3058" s="2" t="s">
        <v>248</v>
      </c>
      <c r="I3058" s="2" t="s">
        <v>269</v>
      </c>
      <c r="J3058" s="2" t="s">
        <v>30</v>
      </c>
      <c r="K3058" s="2" t="s">
        <v>30</v>
      </c>
      <c r="L3058" s="2" t="s">
        <v>270</v>
      </c>
      <c r="M3058" s="2" t="s">
        <v>31</v>
      </c>
      <c r="N3058" s="2" t="s">
        <v>440</v>
      </c>
      <c r="O3058" s="2" t="s">
        <v>250</v>
      </c>
      <c r="P3058" s="2" t="s">
        <v>376</v>
      </c>
      <c r="Q3058" s="2" t="s">
        <v>252</v>
      </c>
      <c r="R3058" s="2" t="s">
        <v>253</v>
      </c>
      <c r="S3058" s="2" t="s">
        <v>34</v>
      </c>
      <c r="T3058" s="118">
        <v>0.34</v>
      </c>
      <c r="U3058" s="2" t="s">
        <v>1012</v>
      </c>
      <c r="V3058" s="129">
        <v>1.7999999999999999E-2</v>
      </c>
      <c r="W3058" s="129">
        <v>3.959E-2</v>
      </c>
      <c r="X3058" s="4" t="s">
        <v>256</v>
      </c>
      <c r="Z3058" s="118">
        <v>118327.98</v>
      </c>
      <c r="AA3058" s="127">
        <v>1</v>
      </c>
      <c r="AB3058" s="140">
        <v>117.77</v>
      </c>
      <c r="AD3058" s="118">
        <v>139.35499999999999</v>
      </c>
      <c r="AG3058" s="2" t="s">
        <v>36</v>
      </c>
      <c r="AH3058" s="129">
        <v>7.2900000000000005E-4</v>
      </c>
      <c r="AI3058" s="129">
        <v>2.1038141864384899E-3</v>
      </c>
      <c r="AJ3058" s="129">
        <v>4.2107223954929298E-4</v>
      </c>
    </row>
    <row r="3059" spans="1:36" x14ac:dyDescent="0.2">
      <c r="A3059" s="2">
        <v>1039</v>
      </c>
      <c r="B3059" s="2">
        <v>8056</v>
      </c>
      <c r="C3059" s="2" t="s">
        <v>889</v>
      </c>
      <c r="D3059" s="2" t="s">
        <v>890</v>
      </c>
      <c r="E3059" s="4" t="s">
        <v>245</v>
      </c>
      <c r="F3059" s="2" t="s">
        <v>1015</v>
      </c>
      <c r="G3059" s="2" t="s">
        <v>1016</v>
      </c>
      <c r="H3059" s="2" t="s">
        <v>248</v>
      </c>
      <c r="I3059" s="2" t="s">
        <v>302</v>
      </c>
      <c r="J3059" s="2" t="s">
        <v>30</v>
      </c>
      <c r="K3059" s="2" t="s">
        <v>30</v>
      </c>
      <c r="L3059" s="2" t="s">
        <v>270</v>
      </c>
      <c r="M3059" s="2" t="s">
        <v>31</v>
      </c>
      <c r="N3059" s="2" t="s">
        <v>569</v>
      </c>
      <c r="O3059" s="2" t="s">
        <v>250</v>
      </c>
      <c r="P3059" s="2" t="s">
        <v>346</v>
      </c>
      <c r="Q3059" s="2" t="s">
        <v>252</v>
      </c>
      <c r="R3059" s="2" t="s">
        <v>253</v>
      </c>
      <c r="S3059" s="2" t="s">
        <v>34</v>
      </c>
      <c r="T3059" s="118">
        <v>0.16200000000000001</v>
      </c>
      <c r="U3059" s="2" t="s">
        <v>1017</v>
      </c>
      <c r="V3059" s="129">
        <v>1.55E-2</v>
      </c>
      <c r="W3059" s="129">
        <v>6.7269999999999996E-2</v>
      </c>
      <c r="X3059" s="4" t="s">
        <v>256</v>
      </c>
      <c r="Z3059" s="118">
        <v>34537.160000000003</v>
      </c>
      <c r="AA3059" s="127">
        <v>1</v>
      </c>
      <c r="AB3059" s="140">
        <v>99.72</v>
      </c>
      <c r="AD3059" s="118">
        <v>34.44</v>
      </c>
      <c r="AG3059" s="2" t="s">
        <v>36</v>
      </c>
      <c r="AH3059" s="129">
        <v>2.1350000000000002E-3</v>
      </c>
      <c r="AI3059" s="129">
        <v>5.19941096818784E-4</v>
      </c>
      <c r="AJ3059" s="129">
        <v>1.0406468569442799E-4</v>
      </c>
    </row>
    <row r="3060" spans="1:36" x14ac:dyDescent="0.2">
      <c r="A3060" s="2">
        <v>1039</v>
      </c>
      <c r="B3060" s="2">
        <v>8056</v>
      </c>
      <c r="C3060" s="2" t="s">
        <v>639</v>
      </c>
      <c r="D3060" s="2" t="s">
        <v>640</v>
      </c>
      <c r="E3060" s="4" t="s">
        <v>245</v>
      </c>
      <c r="F3060" s="2" t="s">
        <v>1018</v>
      </c>
      <c r="G3060" s="2" t="s">
        <v>1019</v>
      </c>
      <c r="H3060" s="2" t="s">
        <v>248</v>
      </c>
      <c r="I3060" s="2" t="s">
        <v>269</v>
      </c>
      <c r="J3060" s="2" t="s">
        <v>30</v>
      </c>
      <c r="K3060" s="2" t="s">
        <v>30</v>
      </c>
      <c r="L3060" s="2" t="s">
        <v>270</v>
      </c>
      <c r="M3060" s="2" t="s">
        <v>31</v>
      </c>
      <c r="N3060" s="2" t="s">
        <v>249</v>
      </c>
      <c r="O3060" s="2" t="s">
        <v>250</v>
      </c>
      <c r="P3060" s="2" t="s">
        <v>251</v>
      </c>
      <c r="Q3060" s="2" t="s">
        <v>252</v>
      </c>
      <c r="R3060" s="2" t="s">
        <v>253</v>
      </c>
      <c r="S3060" s="2" t="s">
        <v>34</v>
      </c>
      <c r="T3060" s="118">
        <v>4.1280000000000001</v>
      </c>
      <c r="U3060" s="2" t="s">
        <v>1020</v>
      </c>
      <c r="V3060" s="129">
        <v>2.2013000000000001E-2</v>
      </c>
      <c r="W3060" s="129">
        <v>2.2599999999999999E-2</v>
      </c>
      <c r="X3060" s="4" t="s">
        <v>256</v>
      </c>
      <c r="Z3060" s="118">
        <v>298747</v>
      </c>
      <c r="AA3060" s="127">
        <v>1</v>
      </c>
      <c r="AB3060" s="140">
        <v>126.7</v>
      </c>
      <c r="AD3060" s="118">
        <v>378.512</v>
      </c>
      <c r="AG3060" s="2" t="s">
        <v>36</v>
      </c>
      <c r="AH3060" s="129">
        <v>4.26E-4</v>
      </c>
      <c r="AI3060" s="129">
        <v>5.7143313714229597E-3</v>
      </c>
      <c r="AJ3060" s="129">
        <v>1.14370666554215E-3</v>
      </c>
    </row>
    <row r="3061" spans="1:36" x14ac:dyDescent="0.2">
      <c r="A3061" s="2">
        <v>1039</v>
      </c>
      <c r="B3061" s="2">
        <v>8056</v>
      </c>
      <c r="C3061" s="2" t="s">
        <v>639</v>
      </c>
      <c r="D3061" s="2" t="s">
        <v>640</v>
      </c>
      <c r="E3061" s="4" t="s">
        <v>245</v>
      </c>
      <c r="F3061" s="2" t="s">
        <v>1024</v>
      </c>
      <c r="G3061" s="2" t="s">
        <v>1025</v>
      </c>
      <c r="H3061" s="2" t="s">
        <v>248</v>
      </c>
      <c r="I3061" s="2" t="s">
        <v>269</v>
      </c>
      <c r="J3061" s="2" t="s">
        <v>30</v>
      </c>
      <c r="K3061" s="2" t="s">
        <v>30</v>
      </c>
      <c r="L3061" s="2" t="s">
        <v>270</v>
      </c>
      <c r="M3061" s="2" t="s">
        <v>31</v>
      </c>
      <c r="N3061" s="2" t="s">
        <v>249</v>
      </c>
      <c r="O3061" s="2" t="s">
        <v>250</v>
      </c>
      <c r="P3061" s="2" t="s">
        <v>251</v>
      </c>
      <c r="Q3061" s="2" t="s">
        <v>252</v>
      </c>
      <c r="R3061" s="2" t="s">
        <v>253</v>
      </c>
      <c r="S3061" s="2" t="s">
        <v>34</v>
      </c>
      <c r="T3061" s="118">
        <v>0.47399999999999998</v>
      </c>
      <c r="U3061" s="2" t="s">
        <v>1026</v>
      </c>
      <c r="V3061" s="129">
        <v>3.8E-3</v>
      </c>
      <c r="W3061" s="129">
        <v>2.826E-2</v>
      </c>
      <c r="X3061" s="4" t="s">
        <v>256</v>
      </c>
      <c r="Z3061" s="118">
        <v>1090723</v>
      </c>
      <c r="AA3061" s="127">
        <v>1</v>
      </c>
      <c r="AB3061" s="140">
        <v>115.12</v>
      </c>
      <c r="AD3061" s="118">
        <v>1255.6400000000001</v>
      </c>
      <c r="AG3061" s="2" t="s">
        <v>36</v>
      </c>
      <c r="AH3061" s="129">
        <v>3.6400000000000001E-4</v>
      </c>
      <c r="AI3061" s="129">
        <v>1.89561661103653E-2</v>
      </c>
      <c r="AJ3061" s="129">
        <v>3.7940210541465898E-3</v>
      </c>
    </row>
    <row r="3062" spans="1:36" x14ac:dyDescent="0.2">
      <c r="A3062" s="2">
        <v>1039</v>
      </c>
      <c r="B3062" s="2">
        <v>8056</v>
      </c>
      <c r="C3062" s="2" t="s">
        <v>639</v>
      </c>
      <c r="D3062" s="2" t="s">
        <v>640</v>
      </c>
      <c r="E3062" s="4" t="s">
        <v>245</v>
      </c>
      <c r="F3062" s="2" t="s">
        <v>1027</v>
      </c>
      <c r="G3062" s="2" t="s">
        <v>1028</v>
      </c>
      <c r="H3062" s="2" t="s">
        <v>248</v>
      </c>
      <c r="I3062" s="2" t="s">
        <v>269</v>
      </c>
      <c r="J3062" s="2" t="s">
        <v>30</v>
      </c>
      <c r="K3062" s="2" t="s">
        <v>30</v>
      </c>
      <c r="L3062" s="2" t="s">
        <v>270</v>
      </c>
      <c r="M3062" s="2" t="s">
        <v>31</v>
      </c>
      <c r="N3062" s="2" t="s">
        <v>249</v>
      </c>
      <c r="O3062" s="2" t="s">
        <v>250</v>
      </c>
      <c r="P3062" s="2" t="s">
        <v>251</v>
      </c>
      <c r="Q3062" s="2" t="s">
        <v>252</v>
      </c>
      <c r="R3062" s="2" t="s">
        <v>253</v>
      </c>
      <c r="S3062" s="2" t="s">
        <v>34</v>
      </c>
      <c r="T3062" s="118">
        <v>4.4770000000000003</v>
      </c>
      <c r="U3062" s="2" t="s">
        <v>888</v>
      </c>
      <c r="V3062" s="129">
        <v>2E-3</v>
      </c>
      <c r="W3062" s="129">
        <v>2.281E-2</v>
      </c>
      <c r="X3062" s="4" t="s">
        <v>256</v>
      </c>
      <c r="Z3062" s="118">
        <v>753495</v>
      </c>
      <c r="AA3062" s="127">
        <v>1</v>
      </c>
      <c r="AB3062" s="140">
        <v>107.79</v>
      </c>
      <c r="AD3062" s="118">
        <v>812.19200000000001</v>
      </c>
      <c r="AG3062" s="2" t="s">
        <v>36</v>
      </c>
      <c r="AH3062" s="129">
        <v>2.1800000000000001E-4</v>
      </c>
      <c r="AI3062" s="129">
        <v>1.22615140560465E-2</v>
      </c>
      <c r="AJ3062" s="129">
        <v>2.4541060789142E-3</v>
      </c>
    </row>
    <row r="3063" spans="1:36" x14ac:dyDescent="0.2">
      <c r="A3063" s="2">
        <v>1039</v>
      </c>
      <c r="B3063" s="2">
        <v>8056</v>
      </c>
      <c r="C3063" s="2" t="s">
        <v>639</v>
      </c>
      <c r="D3063" s="2" t="s">
        <v>640</v>
      </c>
      <c r="E3063" s="4" t="s">
        <v>245</v>
      </c>
      <c r="F3063" s="2" t="s">
        <v>1411</v>
      </c>
      <c r="G3063" s="2" t="s">
        <v>1412</v>
      </c>
      <c r="H3063" s="2" t="s">
        <v>248</v>
      </c>
      <c r="I3063" s="2" t="s">
        <v>269</v>
      </c>
      <c r="J3063" s="2" t="s">
        <v>30</v>
      </c>
      <c r="K3063" s="2" t="s">
        <v>30</v>
      </c>
      <c r="L3063" s="2" t="s">
        <v>270</v>
      </c>
      <c r="M3063" s="2" t="s">
        <v>31</v>
      </c>
      <c r="N3063" s="2" t="s">
        <v>249</v>
      </c>
      <c r="O3063" s="2" t="s">
        <v>250</v>
      </c>
      <c r="P3063" s="2" t="s">
        <v>87</v>
      </c>
      <c r="Q3063" s="2" t="s">
        <v>290</v>
      </c>
      <c r="R3063" s="2" t="s">
        <v>253</v>
      </c>
      <c r="S3063" s="2" t="s">
        <v>34</v>
      </c>
      <c r="T3063" s="118">
        <v>0.92300000000000004</v>
      </c>
      <c r="U3063" s="2" t="s">
        <v>1413</v>
      </c>
      <c r="V3063" s="129">
        <v>5.0000000000000001E-3</v>
      </c>
      <c r="W3063" s="129">
        <v>2.521E-2</v>
      </c>
      <c r="X3063" s="4" t="s">
        <v>256</v>
      </c>
      <c r="Z3063" s="118">
        <v>1138283</v>
      </c>
      <c r="AA3063" s="127">
        <v>1</v>
      </c>
      <c r="AB3063" s="140">
        <v>114.7</v>
      </c>
      <c r="AD3063" s="118">
        <v>1305.6110000000001</v>
      </c>
      <c r="AG3063" s="2" t="s">
        <v>36</v>
      </c>
      <c r="AH3063" s="129">
        <v>1.4909999999999999E-3</v>
      </c>
      <c r="AI3063" s="129">
        <v>1.9710558096219102E-2</v>
      </c>
      <c r="AJ3063" s="129">
        <v>3.9450103977060899E-3</v>
      </c>
    </row>
    <row r="3064" spans="1:36" x14ac:dyDescent="0.2">
      <c r="A3064" s="2">
        <v>1039</v>
      </c>
      <c r="B3064" s="2">
        <v>8056</v>
      </c>
      <c r="C3064" s="2" t="s">
        <v>639</v>
      </c>
      <c r="D3064" s="2" t="s">
        <v>640</v>
      </c>
      <c r="E3064" s="4" t="s">
        <v>245</v>
      </c>
      <c r="F3064" s="2" t="s">
        <v>1029</v>
      </c>
      <c r="G3064" s="2" t="s">
        <v>1030</v>
      </c>
      <c r="H3064" s="2" t="s">
        <v>248</v>
      </c>
      <c r="I3064" s="2" t="s">
        <v>269</v>
      </c>
      <c r="J3064" s="2" t="s">
        <v>30</v>
      </c>
      <c r="K3064" s="2" t="s">
        <v>30</v>
      </c>
      <c r="L3064" s="2" t="s">
        <v>270</v>
      </c>
      <c r="M3064" s="2" t="s">
        <v>31</v>
      </c>
      <c r="N3064" s="2" t="s">
        <v>249</v>
      </c>
      <c r="O3064" s="2" t="s">
        <v>250</v>
      </c>
      <c r="P3064" s="2" t="s">
        <v>251</v>
      </c>
      <c r="Q3064" s="2" t="s">
        <v>252</v>
      </c>
      <c r="R3064" s="2" t="s">
        <v>253</v>
      </c>
      <c r="S3064" s="2" t="s">
        <v>34</v>
      </c>
      <c r="T3064" s="118">
        <v>2.8050000000000002</v>
      </c>
      <c r="U3064" s="2" t="s">
        <v>1031</v>
      </c>
      <c r="V3064" s="129">
        <v>1E-3</v>
      </c>
      <c r="W3064" s="129">
        <v>2.1919999999999999E-2</v>
      </c>
      <c r="X3064" s="4" t="s">
        <v>256</v>
      </c>
      <c r="Z3064" s="118">
        <v>1786647</v>
      </c>
      <c r="AA3064" s="127">
        <v>1</v>
      </c>
      <c r="AB3064" s="140">
        <v>108.71</v>
      </c>
      <c r="AD3064" s="118">
        <v>1942.2639999999999</v>
      </c>
      <c r="AG3064" s="2" t="s">
        <v>36</v>
      </c>
      <c r="AH3064" s="129">
        <v>5.2899999999999996E-4</v>
      </c>
      <c r="AI3064" s="129">
        <v>2.93219942211515E-2</v>
      </c>
      <c r="AJ3064" s="129">
        <v>5.8687111506045796E-3</v>
      </c>
    </row>
    <row r="3065" spans="1:36" x14ac:dyDescent="0.2">
      <c r="A3065" s="2">
        <v>1039</v>
      </c>
      <c r="B3065" s="2">
        <v>8056</v>
      </c>
      <c r="C3065" s="2" t="s">
        <v>639</v>
      </c>
      <c r="D3065" s="2" t="s">
        <v>640</v>
      </c>
      <c r="E3065" s="4" t="s">
        <v>245</v>
      </c>
      <c r="F3065" s="2" t="s">
        <v>1032</v>
      </c>
      <c r="G3065" s="2" t="s">
        <v>1033</v>
      </c>
      <c r="H3065" s="2" t="s">
        <v>248</v>
      </c>
      <c r="I3065" s="2" t="s">
        <v>302</v>
      </c>
      <c r="J3065" s="2" t="s">
        <v>30</v>
      </c>
      <c r="K3065" s="2" t="s">
        <v>30</v>
      </c>
      <c r="L3065" s="2" t="s">
        <v>270</v>
      </c>
      <c r="M3065" s="2" t="s">
        <v>31</v>
      </c>
      <c r="N3065" s="2" t="s">
        <v>249</v>
      </c>
      <c r="O3065" s="2" t="s">
        <v>250</v>
      </c>
      <c r="P3065" s="2" t="s">
        <v>251</v>
      </c>
      <c r="Q3065" s="2" t="s">
        <v>252</v>
      </c>
      <c r="R3065" s="2" t="s">
        <v>253</v>
      </c>
      <c r="S3065" s="2" t="s">
        <v>34</v>
      </c>
      <c r="T3065" s="118">
        <v>2.589</v>
      </c>
      <c r="U3065" s="2" t="s">
        <v>1034</v>
      </c>
      <c r="V3065" s="129">
        <v>2.7400000000000001E-2</v>
      </c>
      <c r="W3065" s="129">
        <v>4.1160000000000002E-2</v>
      </c>
      <c r="X3065" s="4" t="s">
        <v>256</v>
      </c>
      <c r="Z3065" s="118">
        <v>681161</v>
      </c>
      <c r="AA3065" s="127">
        <v>1</v>
      </c>
      <c r="AB3065" s="140">
        <v>98.49</v>
      </c>
      <c r="AD3065" s="118">
        <v>670.875</v>
      </c>
      <c r="AG3065" s="2" t="s">
        <v>36</v>
      </c>
      <c r="AH3065" s="129">
        <v>2.1499999999999999E-4</v>
      </c>
      <c r="AI3065" s="129">
        <v>1.01280809875116E-2</v>
      </c>
      <c r="AJ3065" s="129">
        <v>2.0271057069767501E-3</v>
      </c>
    </row>
    <row r="3066" spans="1:36" x14ac:dyDescent="0.2">
      <c r="A3066" s="2">
        <v>1039</v>
      </c>
      <c r="B3066" s="2">
        <v>8056</v>
      </c>
      <c r="C3066" s="2" t="s">
        <v>639</v>
      </c>
      <c r="D3066" s="2" t="s">
        <v>640</v>
      </c>
      <c r="E3066" s="4" t="s">
        <v>245</v>
      </c>
      <c r="F3066" s="2" t="s">
        <v>1035</v>
      </c>
      <c r="G3066" s="2" t="s">
        <v>1036</v>
      </c>
      <c r="H3066" s="2" t="s">
        <v>248</v>
      </c>
      <c r="I3066" s="2" t="s">
        <v>269</v>
      </c>
      <c r="J3066" s="2" t="s">
        <v>30</v>
      </c>
      <c r="K3066" s="2" t="s">
        <v>30</v>
      </c>
      <c r="L3066" s="2" t="s">
        <v>270</v>
      </c>
      <c r="M3066" s="2" t="s">
        <v>31</v>
      </c>
      <c r="N3066" s="2" t="s">
        <v>249</v>
      </c>
      <c r="O3066" s="2" t="s">
        <v>250</v>
      </c>
      <c r="P3066" s="2" t="s">
        <v>251</v>
      </c>
      <c r="Q3066" s="2" t="s">
        <v>252</v>
      </c>
      <c r="R3066" s="2" t="s">
        <v>253</v>
      </c>
      <c r="S3066" s="2" t="s">
        <v>34</v>
      </c>
      <c r="T3066" s="118">
        <v>2.7120000000000002</v>
      </c>
      <c r="U3066" s="2" t="s">
        <v>1034</v>
      </c>
      <c r="V3066" s="129">
        <v>1E-3</v>
      </c>
      <c r="W3066" s="129">
        <v>2.2249999999999999E-2</v>
      </c>
      <c r="X3066" s="4" t="s">
        <v>256</v>
      </c>
      <c r="Z3066" s="118">
        <v>1083818.25</v>
      </c>
      <c r="AA3066" s="127">
        <v>1</v>
      </c>
      <c r="AB3066" s="140">
        <v>107.55</v>
      </c>
      <c r="AD3066" s="118">
        <v>1165.6469999999999</v>
      </c>
      <c r="AG3066" s="2" t="s">
        <v>36</v>
      </c>
      <c r="AH3066" s="129">
        <v>4.86E-4</v>
      </c>
      <c r="AI3066" s="129">
        <v>1.75975467645091E-2</v>
      </c>
      <c r="AJ3066" s="129">
        <v>3.5220973765032102E-3</v>
      </c>
    </row>
    <row r="3067" spans="1:36" x14ac:dyDescent="0.2">
      <c r="A3067" s="2">
        <v>1039</v>
      </c>
      <c r="B3067" s="2">
        <v>8056</v>
      </c>
      <c r="C3067" s="2" t="s">
        <v>1037</v>
      </c>
      <c r="D3067" s="2" t="s">
        <v>1038</v>
      </c>
      <c r="E3067" s="4" t="s">
        <v>245</v>
      </c>
      <c r="F3067" s="2" t="s">
        <v>1039</v>
      </c>
      <c r="G3067" s="2" t="s">
        <v>1040</v>
      </c>
      <c r="H3067" s="2" t="s">
        <v>248</v>
      </c>
      <c r="I3067" s="2" t="s">
        <v>302</v>
      </c>
      <c r="J3067" s="2" t="s">
        <v>30</v>
      </c>
      <c r="K3067" s="2" t="s">
        <v>30</v>
      </c>
      <c r="L3067" s="2" t="s">
        <v>270</v>
      </c>
      <c r="M3067" s="2" t="s">
        <v>31</v>
      </c>
      <c r="N3067" s="2" t="s">
        <v>440</v>
      </c>
      <c r="O3067" s="2" t="s">
        <v>250</v>
      </c>
      <c r="P3067" s="2" t="s">
        <v>340</v>
      </c>
      <c r="Q3067" s="2" t="s">
        <v>252</v>
      </c>
      <c r="R3067" s="2" t="s">
        <v>253</v>
      </c>
      <c r="S3067" s="2" t="s">
        <v>34</v>
      </c>
      <c r="T3067" s="118">
        <v>1.698</v>
      </c>
      <c r="U3067" s="2" t="s">
        <v>777</v>
      </c>
      <c r="V3067" s="129">
        <v>2.3900000000000001E-2</v>
      </c>
      <c r="W3067" s="129">
        <v>4.446E-2</v>
      </c>
      <c r="X3067" s="4" t="s">
        <v>256</v>
      </c>
      <c r="Z3067" s="118">
        <v>228314.25</v>
      </c>
      <c r="AA3067" s="127">
        <v>1</v>
      </c>
      <c r="AB3067" s="140">
        <v>96.7</v>
      </c>
      <c r="AD3067" s="118">
        <v>220.78</v>
      </c>
      <c r="AG3067" s="2" t="s">
        <v>36</v>
      </c>
      <c r="AH3067" s="129">
        <v>2.0470000000000002E-3</v>
      </c>
      <c r="AI3067" s="129">
        <v>3.33307239000325E-3</v>
      </c>
      <c r="AJ3067" s="129">
        <v>6.6710466394110605E-4</v>
      </c>
    </row>
    <row r="3068" spans="1:36" x14ac:dyDescent="0.2">
      <c r="A3068" s="2">
        <v>1039</v>
      </c>
      <c r="B3068" s="2">
        <v>8056</v>
      </c>
      <c r="C3068" s="2" t="s">
        <v>1041</v>
      </c>
      <c r="D3068" s="2" t="s">
        <v>1042</v>
      </c>
      <c r="E3068" s="4" t="s">
        <v>245</v>
      </c>
      <c r="F3068" s="2" t="s">
        <v>1043</v>
      </c>
      <c r="G3068" s="2" t="s">
        <v>1044</v>
      </c>
      <c r="H3068" s="2" t="s">
        <v>248</v>
      </c>
      <c r="I3068" s="2" t="s">
        <v>269</v>
      </c>
      <c r="J3068" s="2" t="s">
        <v>30</v>
      </c>
      <c r="K3068" s="2" t="s">
        <v>30</v>
      </c>
      <c r="L3068" s="2" t="s">
        <v>270</v>
      </c>
      <c r="M3068" s="2" t="s">
        <v>31</v>
      </c>
      <c r="N3068" s="2" t="s">
        <v>375</v>
      </c>
      <c r="O3068" s="2" t="s">
        <v>250</v>
      </c>
      <c r="P3068" s="2" t="s">
        <v>346</v>
      </c>
      <c r="Q3068" s="2" t="s">
        <v>252</v>
      </c>
      <c r="R3068" s="2" t="s">
        <v>253</v>
      </c>
      <c r="S3068" s="2" t="s">
        <v>34</v>
      </c>
      <c r="T3068" s="118">
        <v>1.2669999999999999</v>
      </c>
      <c r="U3068" s="2" t="s">
        <v>1045</v>
      </c>
      <c r="V3068" s="129">
        <v>3.4599999999999999E-2</v>
      </c>
      <c r="W3068" s="129">
        <v>2.9659999999999999E-2</v>
      </c>
      <c r="X3068" s="4" t="s">
        <v>256</v>
      </c>
      <c r="Z3068" s="118">
        <v>32142.25</v>
      </c>
      <c r="AA3068" s="127">
        <v>1</v>
      </c>
      <c r="AB3068" s="140">
        <v>119.77</v>
      </c>
      <c r="AC3068" s="118">
        <v>28.457000000000001</v>
      </c>
      <c r="AD3068" s="118">
        <v>66.953000000000003</v>
      </c>
      <c r="AG3068" s="2" t="s">
        <v>36</v>
      </c>
      <c r="AH3068" s="129">
        <v>2.24E-4</v>
      </c>
      <c r="AI3068" s="129">
        <v>1.0107823471168301E-3</v>
      </c>
      <c r="AJ3068" s="129">
        <v>2.02305122448997E-4</v>
      </c>
    </row>
    <row r="3069" spans="1:36" x14ac:dyDescent="0.2">
      <c r="A3069" s="2">
        <v>1039</v>
      </c>
      <c r="B3069" s="2">
        <v>8056</v>
      </c>
      <c r="C3069" s="2" t="s">
        <v>1041</v>
      </c>
      <c r="D3069" s="2" t="s">
        <v>1042</v>
      </c>
      <c r="E3069" s="4" t="s">
        <v>245</v>
      </c>
      <c r="F3069" s="2" t="s">
        <v>1046</v>
      </c>
      <c r="G3069" s="2" t="s">
        <v>1047</v>
      </c>
      <c r="H3069" s="2" t="s">
        <v>248</v>
      </c>
      <c r="I3069" s="2" t="s">
        <v>269</v>
      </c>
      <c r="J3069" s="2" t="s">
        <v>30</v>
      </c>
      <c r="K3069" s="2" t="s">
        <v>30</v>
      </c>
      <c r="L3069" s="2" t="s">
        <v>270</v>
      </c>
      <c r="M3069" s="2" t="s">
        <v>31</v>
      </c>
      <c r="N3069" s="2" t="s">
        <v>375</v>
      </c>
      <c r="O3069" s="2" t="s">
        <v>250</v>
      </c>
      <c r="P3069" s="2" t="s">
        <v>340</v>
      </c>
      <c r="Q3069" s="2" t="s">
        <v>252</v>
      </c>
      <c r="R3069" s="2" t="s">
        <v>253</v>
      </c>
      <c r="S3069" s="2" t="s">
        <v>34</v>
      </c>
      <c r="T3069" s="118">
        <v>2.4809999999999999</v>
      </c>
      <c r="U3069" s="2" t="s">
        <v>1048</v>
      </c>
      <c r="V3069" s="129">
        <v>1.83E-2</v>
      </c>
      <c r="W3069" s="129">
        <v>2.5409999999999999E-2</v>
      </c>
      <c r="X3069" s="4" t="s">
        <v>256</v>
      </c>
      <c r="Z3069" s="118">
        <v>146077.81</v>
      </c>
      <c r="AA3069" s="127">
        <v>1</v>
      </c>
      <c r="AB3069" s="140">
        <v>116.2</v>
      </c>
      <c r="AD3069" s="118">
        <v>169.74199999999999</v>
      </c>
      <c r="AG3069" s="2" t="s">
        <v>36</v>
      </c>
      <c r="AH3069" s="129">
        <v>5.8E-4</v>
      </c>
      <c r="AI3069" s="129">
        <v>2.5625693710083202E-3</v>
      </c>
      <c r="AJ3069" s="129">
        <v>5.1289074434732196E-4</v>
      </c>
    </row>
    <row r="3070" spans="1:36" x14ac:dyDescent="0.2">
      <c r="A3070" s="2">
        <v>1039</v>
      </c>
      <c r="B3070" s="2">
        <v>8056</v>
      </c>
      <c r="C3070" s="2" t="s">
        <v>1041</v>
      </c>
      <c r="D3070" s="2" t="s">
        <v>1042</v>
      </c>
      <c r="E3070" s="4" t="s">
        <v>245</v>
      </c>
      <c r="F3070" s="2" t="s">
        <v>1049</v>
      </c>
      <c r="G3070" s="2" t="s">
        <v>1050</v>
      </c>
      <c r="H3070" s="2" t="s">
        <v>248</v>
      </c>
      <c r="I3070" s="2" t="s">
        <v>269</v>
      </c>
      <c r="J3070" s="2" t="s">
        <v>30</v>
      </c>
      <c r="K3070" s="2" t="s">
        <v>30</v>
      </c>
      <c r="L3070" s="2" t="s">
        <v>270</v>
      </c>
      <c r="M3070" s="2" t="s">
        <v>31</v>
      </c>
      <c r="N3070" s="2" t="s">
        <v>375</v>
      </c>
      <c r="O3070" s="2" t="s">
        <v>250</v>
      </c>
      <c r="P3070" s="2" t="s">
        <v>340</v>
      </c>
      <c r="Q3070" s="2" t="s">
        <v>252</v>
      </c>
      <c r="R3070" s="2" t="s">
        <v>253</v>
      </c>
      <c r="S3070" s="2" t="s">
        <v>34</v>
      </c>
      <c r="T3070" s="118">
        <v>3.0390000000000001</v>
      </c>
      <c r="U3070" s="2" t="s">
        <v>325</v>
      </c>
      <c r="V3070" s="129">
        <v>1.5299999999999999E-2</v>
      </c>
      <c r="W3070" s="129">
        <v>2.4979999999999999E-2</v>
      </c>
      <c r="X3070" s="4" t="s">
        <v>256</v>
      </c>
      <c r="Z3070" s="118">
        <v>100561.92</v>
      </c>
      <c r="AA3070" s="127">
        <v>1</v>
      </c>
      <c r="AB3070" s="140">
        <v>114.73</v>
      </c>
      <c r="AC3070" s="118">
        <v>4.8040000000000003</v>
      </c>
      <c r="AD3070" s="118">
        <v>120.179</v>
      </c>
      <c r="AG3070" s="2" t="s">
        <v>36</v>
      </c>
      <c r="AH3070" s="129">
        <v>2.0100000000000001E-4</v>
      </c>
      <c r="AI3070" s="129">
        <v>1.8143186022466201E-3</v>
      </c>
      <c r="AJ3070" s="129">
        <v>3.6313054737843498E-4</v>
      </c>
    </row>
    <row r="3071" spans="1:36" x14ac:dyDescent="0.2">
      <c r="A3071" s="2">
        <v>1039</v>
      </c>
      <c r="B3071" s="2">
        <v>8056</v>
      </c>
      <c r="C3071" s="2" t="s">
        <v>1051</v>
      </c>
      <c r="D3071" s="2" t="s">
        <v>1052</v>
      </c>
      <c r="E3071" s="4" t="s">
        <v>245</v>
      </c>
      <c r="F3071" s="2" t="s">
        <v>1053</v>
      </c>
      <c r="G3071" s="2" t="s">
        <v>1054</v>
      </c>
      <c r="H3071" s="2" t="s">
        <v>248</v>
      </c>
      <c r="I3071" s="2" t="s">
        <v>302</v>
      </c>
      <c r="J3071" s="2" t="s">
        <v>30</v>
      </c>
      <c r="K3071" s="2" t="s">
        <v>30</v>
      </c>
      <c r="L3071" s="2" t="s">
        <v>270</v>
      </c>
      <c r="M3071" s="2" t="s">
        <v>31</v>
      </c>
      <c r="N3071" s="2" t="s">
        <v>1055</v>
      </c>
      <c r="O3071" s="2" t="s">
        <v>250</v>
      </c>
      <c r="P3071" s="2" t="s">
        <v>311</v>
      </c>
      <c r="Q3071" s="2" t="s">
        <v>252</v>
      </c>
      <c r="R3071" s="2" t="s">
        <v>253</v>
      </c>
      <c r="S3071" s="2" t="s">
        <v>34</v>
      </c>
      <c r="T3071" s="118">
        <v>0.90900000000000003</v>
      </c>
      <c r="U3071" s="2" t="s">
        <v>364</v>
      </c>
      <c r="V3071" s="129">
        <v>2.29E-2</v>
      </c>
      <c r="W3071" s="129">
        <v>4.4609999999999997E-2</v>
      </c>
      <c r="X3071" s="4" t="s">
        <v>256</v>
      </c>
      <c r="Z3071" s="118">
        <v>21963.07</v>
      </c>
      <c r="AA3071" s="127">
        <v>1</v>
      </c>
      <c r="AB3071" s="140">
        <v>98.31</v>
      </c>
      <c r="AD3071" s="118">
        <v>21.591999999999999</v>
      </c>
      <c r="AG3071" s="2" t="s">
        <v>36</v>
      </c>
      <c r="AH3071" s="129">
        <v>1.3300000000000001E-4</v>
      </c>
      <c r="AI3071" s="129">
        <v>3.2596877129717797E-4</v>
      </c>
      <c r="AJ3071" s="129">
        <v>6.5241693604886695E-5</v>
      </c>
    </row>
    <row r="3072" spans="1:36" x14ac:dyDescent="0.2">
      <c r="A3072" s="2">
        <v>1039</v>
      </c>
      <c r="B3072" s="2">
        <v>8056</v>
      </c>
      <c r="C3072" s="2" t="s">
        <v>1056</v>
      </c>
      <c r="D3072" s="2" t="s">
        <v>1057</v>
      </c>
      <c r="E3072" s="4" t="s">
        <v>245</v>
      </c>
      <c r="F3072" s="2" t="s">
        <v>1058</v>
      </c>
      <c r="G3072" s="2" t="s">
        <v>1059</v>
      </c>
      <c r="H3072" s="2" t="s">
        <v>248</v>
      </c>
      <c r="I3072" s="2" t="s">
        <v>269</v>
      </c>
      <c r="J3072" s="2" t="s">
        <v>30</v>
      </c>
      <c r="K3072" s="2" t="s">
        <v>30</v>
      </c>
      <c r="L3072" s="2" t="s">
        <v>270</v>
      </c>
      <c r="M3072" s="2" t="s">
        <v>31</v>
      </c>
      <c r="N3072" s="2" t="s">
        <v>375</v>
      </c>
      <c r="O3072" s="2" t="s">
        <v>250</v>
      </c>
      <c r="P3072" s="2" t="s">
        <v>376</v>
      </c>
      <c r="Q3072" s="2" t="s">
        <v>252</v>
      </c>
      <c r="R3072" s="2" t="s">
        <v>253</v>
      </c>
      <c r="S3072" s="2" t="s">
        <v>34</v>
      </c>
      <c r="T3072" s="118">
        <v>0.318</v>
      </c>
      <c r="U3072" s="2" t="s">
        <v>1060</v>
      </c>
      <c r="V3072" s="129">
        <v>2.1499999999999998E-2</v>
      </c>
      <c r="W3072" s="129">
        <v>4.1980000000000003E-2</v>
      </c>
      <c r="X3072" s="4" t="s">
        <v>256</v>
      </c>
      <c r="Z3072" s="118">
        <v>43874.84</v>
      </c>
      <c r="AA3072" s="127">
        <v>1</v>
      </c>
      <c r="AB3072" s="140">
        <v>119.81</v>
      </c>
      <c r="AD3072" s="118">
        <v>52.566000000000003</v>
      </c>
      <c r="AG3072" s="2" t="s">
        <v>36</v>
      </c>
      <c r="AH3072" s="129">
        <v>7.7000000000000001E-5</v>
      </c>
      <c r="AI3072" s="129">
        <v>7.9358576220039197E-4</v>
      </c>
      <c r="AJ3072" s="129">
        <v>1.5883386295148001E-4</v>
      </c>
    </row>
    <row r="3073" spans="1:36" x14ac:dyDescent="0.2">
      <c r="A3073" s="2">
        <v>1039</v>
      </c>
      <c r="B3073" s="2">
        <v>8056</v>
      </c>
      <c r="C3073" s="2" t="s">
        <v>1056</v>
      </c>
      <c r="D3073" s="2" t="s">
        <v>1057</v>
      </c>
      <c r="E3073" s="4" t="s">
        <v>245</v>
      </c>
      <c r="F3073" s="2" t="s">
        <v>1061</v>
      </c>
      <c r="G3073" s="2" t="s">
        <v>1062</v>
      </c>
      <c r="H3073" s="2" t="s">
        <v>248</v>
      </c>
      <c r="I3073" s="2" t="s">
        <v>269</v>
      </c>
      <c r="J3073" s="2" t="s">
        <v>30</v>
      </c>
      <c r="K3073" s="2" t="s">
        <v>30</v>
      </c>
      <c r="L3073" s="2" t="s">
        <v>270</v>
      </c>
      <c r="M3073" s="2" t="s">
        <v>31</v>
      </c>
      <c r="N3073" s="2" t="s">
        <v>375</v>
      </c>
      <c r="O3073" s="2" t="s">
        <v>250</v>
      </c>
      <c r="P3073" s="2" t="s">
        <v>376</v>
      </c>
      <c r="Q3073" s="2" t="s">
        <v>252</v>
      </c>
      <c r="R3073" s="2" t="s">
        <v>253</v>
      </c>
      <c r="S3073" s="2" t="s">
        <v>34</v>
      </c>
      <c r="T3073" s="118">
        <v>1.2110000000000001</v>
      </c>
      <c r="U3073" s="2" t="s">
        <v>1063</v>
      </c>
      <c r="V3073" s="129">
        <v>2.35E-2</v>
      </c>
      <c r="W3073" s="129">
        <v>2.8840000000000001E-2</v>
      </c>
      <c r="X3073" s="4" t="s">
        <v>256</v>
      </c>
      <c r="Z3073" s="118">
        <v>49882</v>
      </c>
      <c r="AA3073" s="127">
        <v>1</v>
      </c>
      <c r="AB3073" s="140">
        <v>119.34</v>
      </c>
      <c r="AD3073" s="118">
        <v>59.529000000000003</v>
      </c>
      <c r="AG3073" s="2" t="s">
        <v>36</v>
      </c>
      <c r="AH3073" s="129">
        <v>5.5000000000000002E-5</v>
      </c>
      <c r="AI3073" s="129">
        <v>8.9870083488822496E-4</v>
      </c>
      <c r="AJ3073" s="129">
        <v>1.7987233647845101E-4</v>
      </c>
    </row>
    <row r="3074" spans="1:36" x14ac:dyDescent="0.2">
      <c r="A3074" s="2">
        <v>1039</v>
      </c>
      <c r="B3074" s="2">
        <v>8056</v>
      </c>
      <c r="C3074" s="2" t="s">
        <v>1056</v>
      </c>
      <c r="D3074" s="2" t="s">
        <v>1057</v>
      </c>
      <c r="E3074" s="4" t="s">
        <v>245</v>
      </c>
      <c r="F3074" s="2" t="s">
        <v>1064</v>
      </c>
      <c r="G3074" s="2" t="s">
        <v>1065</v>
      </c>
      <c r="H3074" s="2" t="s">
        <v>248</v>
      </c>
      <c r="I3074" s="2" t="s">
        <v>269</v>
      </c>
      <c r="J3074" s="2" t="s">
        <v>30</v>
      </c>
      <c r="K3074" s="2" t="s">
        <v>30</v>
      </c>
      <c r="L3074" s="2" t="s">
        <v>270</v>
      </c>
      <c r="M3074" s="2" t="s">
        <v>31</v>
      </c>
      <c r="N3074" s="2" t="s">
        <v>375</v>
      </c>
      <c r="O3074" s="2" t="s">
        <v>250</v>
      </c>
      <c r="P3074" s="2" t="s">
        <v>376</v>
      </c>
      <c r="Q3074" s="2" t="s">
        <v>252</v>
      </c>
      <c r="R3074" s="2" t="s">
        <v>253</v>
      </c>
      <c r="S3074" s="2" t="s">
        <v>34</v>
      </c>
      <c r="T3074" s="118">
        <v>3.3069999999999999</v>
      </c>
      <c r="U3074" s="2" t="s">
        <v>325</v>
      </c>
      <c r="V3074" s="129">
        <v>1.43E-2</v>
      </c>
      <c r="W3074" s="129">
        <v>2.4580000000000001E-2</v>
      </c>
      <c r="X3074" s="4" t="s">
        <v>256</v>
      </c>
      <c r="Z3074" s="118">
        <v>280816.8</v>
      </c>
      <c r="AA3074" s="127">
        <v>1</v>
      </c>
      <c r="AB3074" s="140">
        <v>114.1</v>
      </c>
      <c r="AC3074" s="118">
        <v>6.1159999999999997</v>
      </c>
      <c r="AD3074" s="118">
        <v>326.52800000000002</v>
      </c>
      <c r="AG3074" s="2" t="s">
        <v>36</v>
      </c>
      <c r="AH3074" s="129">
        <v>1.47E-4</v>
      </c>
      <c r="AI3074" s="129">
        <v>4.92953747339868E-3</v>
      </c>
      <c r="AJ3074" s="129">
        <v>9.8663246842157809E-4</v>
      </c>
    </row>
    <row r="3075" spans="1:36" x14ac:dyDescent="0.2">
      <c r="A3075" s="2">
        <v>1039</v>
      </c>
      <c r="B3075" s="2">
        <v>8056</v>
      </c>
      <c r="C3075" s="2" t="s">
        <v>1066</v>
      </c>
      <c r="D3075" s="2" t="s">
        <v>1067</v>
      </c>
      <c r="E3075" s="4" t="s">
        <v>245</v>
      </c>
      <c r="F3075" s="2" t="s">
        <v>1068</v>
      </c>
      <c r="G3075" s="2" t="s">
        <v>1069</v>
      </c>
      <c r="H3075" s="2" t="s">
        <v>248</v>
      </c>
      <c r="I3075" s="2" t="s">
        <v>269</v>
      </c>
      <c r="J3075" s="2" t="s">
        <v>30</v>
      </c>
      <c r="K3075" s="2" t="s">
        <v>30</v>
      </c>
      <c r="L3075" s="2" t="s">
        <v>270</v>
      </c>
      <c r="M3075" s="2" t="s">
        <v>31</v>
      </c>
      <c r="N3075" s="2" t="s">
        <v>375</v>
      </c>
      <c r="O3075" s="2" t="s">
        <v>250</v>
      </c>
      <c r="P3075" s="2" t="s">
        <v>272</v>
      </c>
      <c r="Q3075" s="2" t="s">
        <v>272</v>
      </c>
      <c r="R3075" s="2" t="s">
        <v>272</v>
      </c>
      <c r="S3075" s="2" t="s">
        <v>34</v>
      </c>
      <c r="T3075" s="118">
        <v>1.208</v>
      </c>
      <c r="U3075" s="2" t="s">
        <v>1063</v>
      </c>
      <c r="V3075" s="129">
        <v>1.9E-2</v>
      </c>
      <c r="W3075" s="129">
        <v>3.236E-2</v>
      </c>
      <c r="X3075" s="4" t="s">
        <v>256</v>
      </c>
      <c r="Z3075" s="118">
        <v>855011.28</v>
      </c>
      <c r="AA3075" s="127">
        <v>1</v>
      </c>
      <c r="AB3075" s="140">
        <v>111.97</v>
      </c>
      <c r="AD3075" s="118">
        <v>957.35599999999999</v>
      </c>
      <c r="AG3075" s="2" t="s">
        <v>36</v>
      </c>
      <c r="AH3075" s="129">
        <v>1.273E-3</v>
      </c>
      <c r="AI3075" s="129">
        <v>1.44530257405546E-2</v>
      </c>
      <c r="AJ3075" s="129">
        <v>2.8927307155112401E-3</v>
      </c>
    </row>
    <row r="3076" spans="1:36" x14ac:dyDescent="0.2">
      <c r="A3076" s="2">
        <v>1039</v>
      </c>
      <c r="B3076" s="2">
        <v>8056</v>
      </c>
      <c r="C3076" s="2" t="s">
        <v>1070</v>
      </c>
      <c r="D3076" s="2" t="s">
        <v>1071</v>
      </c>
      <c r="E3076" s="4" t="s">
        <v>245</v>
      </c>
      <c r="F3076" s="2" t="s">
        <v>1072</v>
      </c>
      <c r="G3076" s="2" t="s">
        <v>1073</v>
      </c>
      <c r="H3076" s="2" t="s">
        <v>248</v>
      </c>
      <c r="I3076" s="2" t="s">
        <v>302</v>
      </c>
      <c r="J3076" s="2" t="s">
        <v>30</v>
      </c>
      <c r="K3076" s="2" t="s">
        <v>30</v>
      </c>
      <c r="L3076" s="2" t="s">
        <v>270</v>
      </c>
      <c r="M3076" s="2" t="s">
        <v>31</v>
      </c>
      <c r="N3076" s="2" t="s">
        <v>375</v>
      </c>
      <c r="O3076" s="2" t="s">
        <v>250</v>
      </c>
      <c r="P3076" s="2" t="s">
        <v>311</v>
      </c>
      <c r="Q3076" s="2" t="s">
        <v>252</v>
      </c>
      <c r="R3076" s="2" t="s">
        <v>253</v>
      </c>
      <c r="S3076" s="2" t="s">
        <v>34</v>
      </c>
      <c r="T3076" s="118">
        <v>0.64</v>
      </c>
      <c r="U3076" s="2" t="s">
        <v>1074</v>
      </c>
      <c r="V3076" s="129">
        <v>3.85E-2</v>
      </c>
      <c r="W3076" s="129">
        <v>4.6289999999999998E-2</v>
      </c>
      <c r="X3076" s="4" t="s">
        <v>256</v>
      </c>
      <c r="Z3076" s="118">
        <v>304248.3</v>
      </c>
      <c r="AA3076" s="127">
        <v>1</v>
      </c>
      <c r="AB3076" s="140">
        <v>102.73</v>
      </c>
      <c r="AD3076" s="118">
        <v>312.55399999999997</v>
      </c>
      <c r="AG3076" s="2" t="s">
        <v>36</v>
      </c>
      <c r="AH3076" s="129">
        <v>9.7599999999999998E-4</v>
      </c>
      <c r="AI3076" s="129">
        <v>4.7185732573337604E-3</v>
      </c>
      <c r="AJ3076" s="129">
        <v>9.44408599271994E-4</v>
      </c>
    </row>
    <row r="3077" spans="1:36" x14ac:dyDescent="0.2">
      <c r="A3077" s="2">
        <v>1039</v>
      </c>
      <c r="B3077" s="2">
        <v>8056</v>
      </c>
      <c r="C3077" s="2" t="s">
        <v>1075</v>
      </c>
      <c r="D3077" s="2" t="s">
        <v>1076</v>
      </c>
      <c r="E3077" s="4" t="s">
        <v>245</v>
      </c>
      <c r="F3077" s="2" t="s">
        <v>1077</v>
      </c>
      <c r="G3077" s="2" t="s">
        <v>1078</v>
      </c>
      <c r="H3077" s="2" t="s">
        <v>248</v>
      </c>
      <c r="I3077" s="2" t="s">
        <v>302</v>
      </c>
      <c r="J3077" s="2" t="s">
        <v>30</v>
      </c>
      <c r="K3077" s="2" t="s">
        <v>30</v>
      </c>
      <c r="L3077" s="2" t="s">
        <v>270</v>
      </c>
      <c r="M3077" s="2" t="s">
        <v>31</v>
      </c>
      <c r="N3077" s="2" t="s">
        <v>271</v>
      </c>
      <c r="O3077" s="2" t="s">
        <v>250</v>
      </c>
      <c r="P3077" s="2" t="s">
        <v>324</v>
      </c>
      <c r="Q3077" s="2" t="s">
        <v>252</v>
      </c>
      <c r="R3077" s="2" t="s">
        <v>253</v>
      </c>
      <c r="S3077" s="2" t="s">
        <v>34</v>
      </c>
      <c r="T3077" s="118">
        <v>0.97599999999999998</v>
      </c>
      <c r="U3077" s="2" t="s">
        <v>695</v>
      </c>
      <c r="V3077" s="129">
        <v>3.95E-2</v>
      </c>
      <c r="W3077" s="129">
        <v>5.0709999999999998E-2</v>
      </c>
      <c r="X3077" s="4" t="s">
        <v>256</v>
      </c>
      <c r="Z3077" s="118">
        <v>52732</v>
      </c>
      <c r="AA3077" s="127">
        <v>1</v>
      </c>
      <c r="AB3077" s="140">
        <v>99.02</v>
      </c>
      <c r="AD3077" s="118">
        <v>52.215000000000003</v>
      </c>
      <c r="AG3077" s="2" t="s">
        <v>36</v>
      </c>
      <c r="AH3077" s="129">
        <v>9.0000000000000006E-5</v>
      </c>
      <c r="AI3077" s="129">
        <v>7.8828346880467398E-4</v>
      </c>
      <c r="AJ3077" s="129">
        <v>1.5777262447839001E-4</v>
      </c>
    </row>
    <row r="3078" spans="1:36" x14ac:dyDescent="0.2">
      <c r="A3078" s="2">
        <v>1039</v>
      </c>
      <c r="B3078" s="2">
        <v>8056</v>
      </c>
      <c r="C3078" s="2" t="s">
        <v>737</v>
      </c>
      <c r="D3078" s="2" t="s">
        <v>738</v>
      </c>
      <c r="E3078" s="4" t="s">
        <v>245</v>
      </c>
      <c r="F3078" s="2" t="s">
        <v>1079</v>
      </c>
      <c r="G3078" s="2" t="s">
        <v>1080</v>
      </c>
      <c r="H3078" s="2" t="s">
        <v>248</v>
      </c>
      <c r="I3078" s="2" t="s">
        <v>302</v>
      </c>
      <c r="J3078" s="2" t="s">
        <v>30</v>
      </c>
      <c r="K3078" s="2" t="s">
        <v>30</v>
      </c>
      <c r="L3078" s="2" t="s">
        <v>270</v>
      </c>
      <c r="M3078" s="2" t="s">
        <v>31</v>
      </c>
      <c r="N3078" s="2" t="s">
        <v>271</v>
      </c>
      <c r="O3078" s="2" t="s">
        <v>250</v>
      </c>
      <c r="P3078" s="2" t="s">
        <v>595</v>
      </c>
      <c r="Q3078" s="2" t="s">
        <v>290</v>
      </c>
      <c r="R3078" s="2" t="s">
        <v>253</v>
      </c>
      <c r="S3078" s="2" t="s">
        <v>34</v>
      </c>
      <c r="T3078" s="118">
        <v>0.99199999999999999</v>
      </c>
      <c r="U3078" s="2" t="s">
        <v>1081</v>
      </c>
      <c r="V3078" s="129">
        <v>4.48E-2</v>
      </c>
      <c r="W3078" s="129">
        <v>5.0549999999999998E-2</v>
      </c>
      <c r="X3078" s="4" t="s">
        <v>256</v>
      </c>
      <c r="Z3078" s="118">
        <v>20579.43</v>
      </c>
      <c r="AA3078" s="127">
        <v>1</v>
      </c>
      <c r="AB3078" s="140">
        <v>101.59</v>
      </c>
      <c r="AD3078" s="118">
        <v>20.907</v>
      </c>
      <c r="AG3078" s="2" t="s">
        <v>36</v>
      </c>
      <c r="AH3078" s="129">
        <v>3.4299999999999999E-4</v>
      </c>
      <c r="AI3078" s="129">
        <v>3.1562366289843602E-4</v>
      </c>
      <c r="AJ3078" s="129">
        <v>6.3171150498029399E-5</v>
      </c>
    </row>
    <row r="3079" spans="1:36" x14ac:dyDescent="0.2">
      <c r="A3079" s="2">
        <v>1039</v>
      </c>
      <c r="B3079" s="2">
        <v>8056</v>
      </c>
      <c r="C3079" s="2" t="s">
        <v>1082</v>
      </c>
      <c r="D3079" s="2" t="s">
        <v>1083</v>
      </c>
      <c r="E3079" s="4" t="s">
        <v>245</v>
      </c>
      <c r="F3079" s="2" t="s">
        <v>1084</v>
      </c>
      <c r="G3079" s="2" t="s">
        <v>1085</v>
      </c>
      <c r="H3079" s="2" t="s">
        <v>248</v>
      </c>
      <c r="I3079" s="2" t="s">
        <v>302</v>
      </c>
      <c r="J3079" s="2" t="s">
        <v>30</v>
      </c>
      <c r="K3079" s="2" t="s">
        <v>30</v>
      </c>
      <c r="L3079" s="2" t="s">
        <v>270</v>
      </c>
      <c r="M3079" s="2" t="s">
        <v>31</v>
      </c>
      <c r="N3079" s="2" t="s">
        <v>1834</v>
      </c>
      <c r="O3079" s="2" t="s">
        <v>250</v>
      </c>
      <c r="P3079" s="2" t="s">
        <v>340</v>
      </c>
      <c r="Q3079" s="2" t="s">
        <v>252</v>
      </c>
      <c r="R3079" s="2" t="s">
        <v>253</v>
      </c>
      <c r="S3079" s="2" t="s">
        <v>34</v>
      </c>
      <c r="T3079" s="118">
        <v>0.73599999999999999</v>
      </c>
      <c r="U3079" s="2" t="s">
        <v>526</v>
      </c>
      <c r="V3079" s="129">
        <v>3.5999999999999997E-2</v>
      </c>
      <c r="W3079" s="129">
        <v>4.5929999999999999E-2</v>
      </c>
      <c r="X3079" s="4" t="s">
        <v>256</v>
      </c>
      <c r="Z3079" s="118">
        <v>256370.65</v>
      </c>
      <c r="AA3079" s="127">
        <v>1</v>
      </c>
      <c r="AB3079" s="140">
        <v>100.23</v>
      </c>
      <c r="AD3079" s="118">
        <v>256.95999999999998</v>
      </c>
      <c r="AG3079" s="2" t="s">
        <v>36</v>
      </c>
      <c r="AH3079" s="129">
        <v>2.3159999999999999E-3</v>
      </c>
      <c r="AI3079" s="129">
        <v>3.8792814387922899E-3</v>
      </c>
      <c r="AJ3079" s="129">
        <v>7.7642680318622595E-4</v>
      </c>
    </row>
    <row r="3080" spans="1:36" x14ac:dyDescent="0.2">
      <c r="A3080" s="2">
        <v>1039</v>
      </c>
      <c r="B3080" s="2">
        <v>8056</v>
      </c>
      <c r="C3080" s="2" t="s">
        <v>1082</v>
      </c>
      <c r="D3080" s="2" t="s">
        <v>1083</v>
      </c>
      <c r="E3080" s="4" t="s">
        <v>245</v>
      </c>
      <c r="F3080" s="2" t="s">
        <v>1086</v>
      </c>
      <c r="G3080" s="2" t="s">
        <v>1087</v>
      </c>
      <c r="H3080" s="2" t="s">
        <v>248</v>
      </c>
      <c r="I3080" s="2" t="s">
        <v>302</v>
      </c>
      <c r="J3080" s="2" t="s">
        <v>30</v>
      </c>
      <c r="K3080" s="2" t="s">
        <v>30</v>
      </c>
      <c r="L3080" s="2" t="s">
        <v>270</v>
      </c>
      <c r="M3080" s="2" t="s">
        <v>31</v>
      </c>
      <c r="N3080" s="2" t="s">
        <v>1834</v>
      </c>
      <c r="O3080" s="2" t="s">
        <v>250</v>
      </c>
      <c r="P3080" s="2" t="s">
        <v>340</v>
      </c>
      <c r="Q3080" s="2" t="s">
        <v>252</v>
      </c>
      <c r="R3080" s="2" t="s">
        <v>253</v>
      </c>
      <c r="S3080" s="2" t="s">
        <v>34</v>
      </c>
      <c r="T3080" s="118">
        <v>1.58</v>
      </c>
      <c r="U3080" s="2" t="s">
        <v>297</v>
      </c>
      <c r="V3080" s="129">
        <v>2.1999999999999999E-2</v>
      </c>
      <c r="W3080" s="129">
        <v>4.3099999999999999E-2</v>
      </c>
      <c r="X3080" s="4" t="s">
        <v>256</v>
      </c>
      <c r="Z3080" s="118">
        <v>73812.399999999994</v>
      </c>
      <c r="AA3080" s="127">
        <v>1</v>
      </c>
      <c r="AB3080" s="140">
        <v>96.84</v>
      </c>
      <c r="AD3080" s="118">
        <v>71.48</v>
      </c>
      <c r="AG3080" s="2" t="s">
        <v>36</v>
      </c>
      <c r="AH3080" s="129">
        <v>8.5000000000000006E-5</v>
      </c>
      <c r="AI3080" s="129">
        <v>1.0791190540519E-3</v>
      </c>
      <c r="AJ3080" s="129">
        <v>2.1598251393064799E-4</v>
      </c>
    </row>
    <row r="3081" spans="1:36" x14ac:dyDescent="0.2">
      <c r="A3081" s="2">
        <v>1039</v>
      </c>
      <c r="B3081" s="2">
        <v>8056</v>
      </c>
      <c r="C3081" s="2" t="s">
        <v>856</v>
      </c>
      <c r="D3081" s="2" t="s">
        <v>857</v>
      </c>
      <c r="E3081" s="4" t="s">
        <v>245</v>
      </c>
      <c r="F3081" s="2" t="s">
        <v>1088</v>
      </c>
      <c r="G3081" s="2" t="s">
        <v>1089</v>
      </c>
      <c r="H3081" s="2" t="s">
        <v>248</v>
      </c>
      <c r="I3081" s="2" t="s">
        <v>269</v>
      </c>
      <c r="J3081" s="2" t="s">
        <v>30</v>
      </c>
      <c r="K3081" s="2" t="s">
        <v>30</v>
      </c>
      <c r="L3081" s="2" t="s">
        <v>270</v>
      </c>
      <c r="M3081" s="2" t="s">
        <v>31</v>
      </c>
      <c r="N3081" s="2" t="s">
        <v>303</v>
      </c>
      <c r="O3081" s="2" t="s">
        <v>250</v>
      </c>
      <c r="P3081" s="2" t="s">
        <v>251</v>
      </c>
      <c r="Q3081" s="2" t="s">
        <v>252</v>
      </c>
      <c r="R3081" s="2" t="s">
        <v>253</v>
      </c>
      <c r="S3081" s="2" t="s">
        <v>34</v>
      </c>
      <c r="T3081" s="118">
        <v>0.16200000000000001</v>
      </c>
      <c r="U3081" s="2" t="s">
        <v>1017</v>
      </c>
      <c r="V3081" s="129">
        <v>4.4999999999999998E-2</v>
      </c>
      <c r="W3081" s="129">
        <v>6.4369999999999997E-2</v>
      </c>
      <c r="X3081" s="4" t="s">
        <v>256</v>
      </c>
      <c r="Z3081" s="118">
        <v>823211.5</v>
      </c>
      <c r="AA3081" s="127">
        <v>1</v>
      </c>
      <c r="AB3081" s="140">
        <v>121.07</v>
      </c>
      <c r="AD3081" s="118">
        <v>996.66200000000003</v>
      </c>
      <c r="AG3081" s="2" t="s">
        <v>36</v>
      </c>
      <c r="AH3081" s="129">
        <v>5.5699999999999999E-4</v>
      </c>
      <c r="AI3081" s="129">
        <v>1.5046421537979301E-2</v>
      </c>
      <c r="AJ3081" s="129">
        <v>3.0114971441109598E-3</v>
      </c>
    </row>
    <row r="3082" spans="1:36" x14ac:dyDescent="0.2">
      <c r="A3082" s="2">
        <v>1039</v>
      </c>
      <c r="B3082" s="2">
        <v>8056</v>
      </c>
      <c r="C3082" s="2" t="s">
        <v>257</v>
      </c>
      <c r="D3082" s="2" t="s">
        <v>258</v>
      </c>
      <c r="E3082" s="4" t="s">
        <v>245</v>
      </c>
      <c r="F3082" s="2" t="s">
        <v>1090</v>
      </c>
      <c r="G3082" s="2" t="s">
        <v>1091</v>
      </c>
      <c r="H3082" s="2" t="s">
        <v>248</v>
      </c>
      <c r="I3082" s="2" t="s">
        <v>269</v>
      </c>
      <c r="J3082" s="2" t="s">
        <v>30</v>
      </c>
      <c r="K3082" s="2" t="s">
        <v>30</v>
      </c>
      <c r="L3082" s="2" t="s">
        <v>270</v>
      </c>
      <c r="M3082" s="2" t="s">
        <v>31</v>
      </c>
      <c r="N3082" s="2" t="s">
        <v>249</v>
      </c>
      <c r="O3082" s="2" t="s">
        <v>250</v>
      </c>
      <c r="P3082" s="2" t="s">
        <v>251</v>
      </c>
      <c r="Q3082" s="2" t="s">
        <v>252</v>
      </c>
      <c r="R3082" s="2" t="s">
        <v>253</v>
      </c>
      <c r="S3082" s="2" t="s">
        <v>34</v>
      </c>
      <c r="T3082" s="118">
        <v>0.49299999999999999</v>
      </c>
      <c r="U3082" s="2" t="s">
        <v>388</v>
      </c>
      <c r="V3082" s="129">
        <v>8.3000000000000001E-3</v>
      </c>
      <c r="W3082" s="129">
        <v>3.0339999999999999E-2</v>
      </c>
      <c r="X3082" s="4" t="s">
        <v>256</v>
      </c>
      <c r="Z3082" s="118">
        <v>150504.5</v>
      </c>
      <c r="AA3082" s="127">
        <v>1</v>
      </c>
      <c r="AB3082" s="140">
        <v>117.19</v>
      </c>
      <c r="AD3082" s="118">
        <v>176.376</v>
      </c>
      <c r="AG3082" s="2" t="s">
        <v>36</v>
      </c>
      <c r="AH3082" s="129">
        <v>9.8999999999999994E-5</v>
      </c>
      <c r="AI3082" s="129">
        <v>2.6627187297738599E-3</v>
      </c>
      <c r="AJ3082" s="129">
        <v>5.3293534479572204E-4</v>
      </c>
    </row>
    <row r="3083" spans="1:36" x14ac:dyDescent="0.2">
      <c r="A3083" s="2">
        <v>1039</v>
      </c>
      <c r="B3083" s="2">
        <v>8056</v>
      </c>
      <c r="C3083" s="2" t="s">
        <v>257</v>
      </c>
      <c r="D3083" s="2" t="s">
        <v>258</v>
      </c>
      <c r="E3083" s="4" t="s">
        <v>245</v>
      </c>
      <c r="F3083" s="2" t="s">
        <v>1095</v>
      </c>
      <c r="G3083" s="2" t="s">
        <v>1096</v>
      </c>
      <c r="H3083" s="2" t="s">
        <v>248</v>
      </c>
      <c r="I3083" s="2" t="s">
        <v>269</v>
      </c>
      <c r="J3083" s="2" t="s">
        <v>30</v>
      </c>
      <c r="K3083" s="2" t="s">
        <v>30</v>
      </c>
      <c r="L3083" s="2" t="s">
        <v>270</v>
      </c>
      <c r="M3083" s="2" t="s">
        <v>31</v>
      </c>
      <c r="N3083" s="2" t="s">
        <v>249</v>
      </c>
      <c r="O3083" s="2" t="s">
        <v>250</v>
      </c>
      <c r="P3083" s="2" t="s">
        <v>251</v>
      </c>
      <c r="Q3083" s="2" t="s">
        <v>252</v>
      </c>
      <c r="R3083" s="2" t="s">
        <v>253</v>
      </c>
      <c r="S3083" s="2" t="s">
        <v>34</v>
      </c>
      <c r="T3083" s="118">
        <v>3.895</v>
      </c>
      <c r="U3083" s="2" t="s">
        <v>1097</v>
      </c>
      <c r="V3083" s="129">
        <v>1E-3</v>
      </c>
      <c r="W3083" s="129">
        <v>2.1850000000000001E-2</v>
      </c>
      <c r="X3083" s="4" t="s">
        <v>256</v>
      </c>
      <c r="Z3083" s="118">
        <v>841984</v>
      </c>
      <c r="AA3083" s="127">
        <v>1</v>
      </c>
      <c r="AB3083" s="140">
        <v>106.2</v>
      </c>
      <c r="AD3083" s="118">
        <v>894.18700000000001</v>
      </c>
      <c r="AG3083" s="2" t="s">
        <v>36</v>
      </c>
      <c r="AH3083" s="129">
        <v>1.9599999999999999E-4</v>
      </c>
      <c r="AI3083" s="129">
        <v>1.34993733633665E-2</v>
      </c>
      <c r="AJ3083" s="129">
        <v>2.70185998899813E-3</v>
      </c>
    </row>
    <row r="3084" spans="1:36" x14ac:dyDescent="0.2">
      <c r="A3084" s="2">
        <v>1039</v>
      </c>
      <c r="B3084" s="2">
        <v>8056</v>
      </c>
      <c r="C3084" s="2" t="s">
        <v>257</v>
      </c>
      <c r="D3084" s="2" t="s">
        <v>258</v>
      </c>
      <c r="E3084" s="4" t="s">
        <v>245</v>
      </c>
      <c r="F3084" s="2" t="s">
        <v>1098</v>
      </c>
      <c r="G3084" s="2" t="s">
        <v>1099</v>
      </c>
      <c r="H3084" s="2" t="s">
        <v>248</v>
      </c>
      <c r="I3084" s="2" t="s">
        <v>302</v>
      </c>
      <c r="J3084" s="2" t="s">
        <v>30</v>
      </c>
      <c r="K3084" s="2" t="s">
        <v>30</v>
      </c>
      <c r="L3084" s="2" t="s">
        <v>270</v>
      </c>
      <c r="M3084" s="2" t="s">
        <v>31</v>
      </c>
      <c r="N3084" s="2" t="s">
        <v>249</v>
      </c>
      <c r="O3084" s="2" t="s">
        <v>250</v>
      </c>
      <c r="P3084" s="2" t="s">
        <v>251</v>
      </c>
      <c r="Q3084" s="2" t="s">
        <v>252</v>
      </c>
      <c r="R3084" s="2" t="s">
        <v>253</v>
      </c>
      <c r="S3084" s="2" t="s">
        <v>34</v>
      </c>
      <c r="T3084" s="118">
        <v>2.2330000000000001</v>
      </c>
      <c r="U3084" s="2" t="s">
        <v>1100</v>
      </c>
      <c r="V3084" s="129">
        <v>2.76E-2</v>
      </c>
      <c r="W3084" s="129">
        <v>4.1250000000000002E-2</v>
      </c>
      <c r="X3084" s="4" t="s">
        <v>256</v>
      </c>
      <c r="Z3084" s="118">
        <v>31589.200000000001</v>
      </c>
      <c r="AA3084" s="127">
        <v>1</v>
      </c>
      <c r="AB3084" s="140">
        <v>97.54</v>
      </c>
      <c r="AD3084" s="118">
        <v>30.812000000000001</v>
      </c>
      <c r="AG3084" s="2" t="s">
        <v>36</v>
      </c>
      <c r="AH3084" s="129">
        <v>1.5999999999999999E-5</v>
      </c>
      <c r="AI3084" s="129">
        <v>4.6516457403709797E-4</v>
      </c>
      <c r="AJ3084" s="129">
        <v>9.3101325303055599E-5</v>
      </c>
    </row>
    <row r="3085" spans="1:36" x14ac:dyDescent="0.2">
      <c r="A3085" s="2">
        <v>1039</v>
      </c>
      <c r="B3085" s="2">
        <v>8056</v>
      </c>
      <c r="C3085" s="2" t="s">
        <v>1101</v>
      </c>
      <c r="D3085" s="2" t="s">
        <v>1102</v>
      </c>
      <c r="E3085" s="4" t="s">
        <v>245</v>
      </c>
      <c r="F3085" s="2" t="s">
        <v>1103</v>
      </c>
      <c r="G3085" s="2" t="s">
        <v>1104</v>
      </c>
      <c r="H3085" s="2" t="s">
        <v>248</v>
      </c>
      <c r="I3085" s="2" t="s">
        <v>269</v>
      </c>
      <c r="J3085" s="2" t="s">
        <v>30</v>
      </c>
      <c r="K3085" s="2" t="s">
        <v>30</v>
      </c>
      <c r="L3085" s="2" t="s">
        <v>270</v>
      </c>
      <c r="M3085" s="2" t="s">
        <v>31</v>
      </c>
      <c r="N3085" s="2" t="s">
        <v>375</v>
      </c>
      <c r="O3085" s="2" t="s">
        <v>250</v>
      </c>
      <c r="P3085" s="2" t="s">
        <v>376</v>
      </c>
      <c r="Q3085" s="2" t="s">
        <v>252</v>
      </c>
      <c r="R3085" s="2" t="s">
        <v>253</v>
      </c>
      <c r="S3085" s="2" t="s">
        <v>34</v>
      </c>
      <c r="T3085" s="118">
        <v>3.9</v>
      </c>
      <c r="U3085" s="2" t="s">
        <v>1105</v>
      </c>
      <c r="V3085" s="129">
        <v>8.3999999999999995E-3</v>
      </c>
      <c r="W3085" s="129">
        <v>2.4899999999999999E-2</v>
      </c>
      <c r="X3085" s="4" t="s">
        <v>256</v>
      </c>
      <c r="Z3085" s="118">
        <v>23667.22</v>
      </c>
      <c r="AA3085" s="127">
        <v>1</v>
      </c>
      <c r="AB3085" s="140">
        <v>110.04</v>
      </c>
      <c r="AD3085" s="118">
        <v>26.042999999999999</v>
      </c>
      <c r="AG3085" s="2" t="s">
        <v>36</v>
      </c>
      <c r="AH3085" s="129">
        <v>3.1999999999999999E-5</v>
      </c>
      <c r="AI3085" s="129">
        <v>3.93172453959352E-4</v>
      </c>
      <c r="AJ3085" s="129">
        <v>7.8692313601144901E-5</v>
      </c>
    </row>
    <row r="3086" spans="1:36" x14ac:dyDescent="0.2">
      <c r="A3086" s="2">
        <v>1039</v>
      </c>
      <c r="B3086" s="2">
        <v>8056</v>
      </c>
      <c r="C3086" s="2" t="s">
        <v>634</v>
      </c>
      <c r="D3086" s="2" t="s">
        <v>635</v>
      </c>
      <c r="E3086" s="4" t="s">
        <v>245</v>
      </c>
      <c r="F3086" s="2" t="s">
        <v>1106</v>
      </c>
      <c r="G3086" s="2" t="s">
        <v>1107</v>
      </c>
      <c r="H3086" s="2" t="s">
        <v>248</v>
      </c>
      <c r="I3086" s="2" t="s">
        <v>269</v>
      </c>
      <c r="J3086" s="2" t="s">
        <v>30</v>
      </c>
      <c r="K3086" s="2" t="s">
        <v>30</v>
      </c>
      <c r="L3086" s="2" t="s">
        <v>270</v>
      </c>
      <c r="M3086" s="2" t="s">
        <v>31</v>
      </c>
      <c r="N3086" s="2" t="s">
        <v>249</v>
      </c>
      <c r="O3086" s="2" t="s">
        <v>250</v>
      </c>
      <c r="P3086" s="2" t="s">
        <v>251</v>
      </c>
      <c r="Q3086" s="2" t="s">
        <v>252</v>
      </c>
      <c r="R3086" s="2" t="s">
        <v>253</v>
      </c>
      <c r="S3086" s="2" t="s">
        <v>34</v>
      </c>
      <c r="T3086" s="118">
        <v>3.3740000000000001</v>
      </c>
      <c r="U3086" s="2" t="s">
        <v>1108</v>
      </c>
      <c r="V3086" s="129">
        <v>1E-3</v>
      </c>
      <c r="W3086" s="129">
        <v>2.1420000000000002E-2</v>
      </c>
      <c r="X3086" s="4" t="s">
        <v>256</v>
      </c>
      <c r="Z3086" s="118">
        <v>81732.850000000006</v>
      </c>
      <c r="AA3086" s="127">
        <v>1</v>
      </c>
      <c r="AB3086" s="140">
        <v>107.43</v>
      </c>
      <c r="AD3086" s="118">
        <v>87.805999999999997</v>
      </c>
      <c r="AG3086" s="2" t="s">
        <v>36</v>
      </c>
      <c r="AH3086" s="129">
        <v>9.7E-5</v>
      </c>
      <c r="AI3086" s="129">
        <v>1.32558466783991E-3</v>
      </c>
      <c r="AJ3086" s="129">
        <v>2.6531188371938202E-4</v>
      </c>
    </row>
    <row r="3087" spans="1:36" x14ac:dyDescent="0.2">
      <c r="A3087" s="2">
        <v>1039</v>
      </c>
      <c r="B3087" s="2">
        <v>8056</v>
      </c>
      <c r="C3087" s="2" t="s">
        <v>1109</v>
      </c>
      <c r="D3087" s="2" t="s">
        <v>1110</v>
      </c>
      <c r="E3087" s="4" t="s">
        <v>245</v>
      </c>
      <c r="F3087" s="2" t="s">
        <v>1111</v>
      </c>
      <c r="G3087" s="2" t="s">
        <v>1112</v>
      </c>
      <c r="H3087" s="2" t="s">
        <v>248</v>
      </c>
      <c r="I3087" s="2" t="s">
        <v>302</v>
      </c>
      <c r="J3087" s="2" t="s">
        <v>30</v>
      </c>
      <c r="K3087" s="2" t="s">
        <v>30</v>
      </c>
      <c r="L3087" s="2" t="s">
        <v>270</v>
      </c>
      <c r="M3087" s="2" t="s">
        <v>31</v>
      </c>
      <c r="N3087" s="2" t="s">
        <v>271</v>
      </c>
      <c r="O3087" s="2" t="s">
        <v>250</v>
      </c>
      <c r="P3087" s="2" t="s">
        <v>289</v>
      </c>
      <c r="Q3087" s="2" t="s">
        <v>290</v>
      </c>
      <c r="R3087" s="2" t="s">
        <v>253</v>
      </c>
      <c r="S3087" s="2" t="s">
        <v>34</v>
      </c>
      <c r="T3087" s="118">
        <v>0.99</v>
      </c>
      <c r="U3087" s="2" t="s">
        <v>282</v>
      </c>
      <c r="V3087" s="129">
        <v>2.9499999999999998E-2</v>
      </c>
      <c r="W3087" s="129">
        <v>4.6929999999999999E-2</v>
      </c>
      <c r="X3087" s="4" t="s">
        <v>256</v>
      </c>
      <c r="Z3087" s="118">
        <v>18697.71</v>
      </c>
      <c r="AA3087" s="127">
        <v>1</v>
      </c>
      <c r="AB3087" s="140">
        <v>98.38</v>
      </c>
      <c r="AD3087" s="118">
        <v>18.395</v>
      </c>
      <c r="AG3087" s="2" t="s">
        <v>36</v>
      </c>
      <c r="AH3087" s="129">
        <v>1.35E-4</v>
      </c>
      <c r="AI3087" s="129">
        <v>2.7770294887018398E-4</v>
      </c>
      <c r="AJ3087" s="129">
        <v>5.5581430795542199E-5</v>
      </c>
    </row>
    <row r="3088" spans="1:36" x14ac:dyDescent="0.2">
      <c r="A3088" s="2">
        <v>1039</v>
      </c>
      <c r="B3088" s="2">
        <v>8056</v>
      </c>
      <c r="C3088" s="2" t="s">
        <v>342</v>
      </c>
      <c r="D3088" s="2" t="s">
        <v>343</v>
      </c>
      <c r="E3088" s="4" t="s">
        <v>245</v>
      </c>
      <c r="F3088" s="2" t="s">
        <v>1113</v>
      </c>
      <c r="G3088" s="2" t="s">
        <v>1114</v>
      </c>
      <c r="H3088" s="2" t="s">
        <v>248</v>
      </c>
      <c r="I3088" s="2" t="s">
        <v>302</v>
      </c>
      <c r="J3088" s="2" t="s">
        <v>30</v>
      </c>
      <c r="K3088" s="2" t="s">
        <v>78</v>
      </c>
      <c r="L3088" s="2" t="s">
        <v>270</v>
      </c>
      <c r="M3088" s="2" t="s">
        <v>31</v>
      </c>
      <c r="N3088" s="2" t="s">
        <v>296</v>
      </c>
      <c r="O3088" s="2" t="s">
        <v>250</v>
      </c>
      <c r="P3088" s="2" t="s">
        <v>346</v>
      </c>
      <c r="Q3088" s="2" t="s">
        <v>252</v>
      </c>
      <c r="R3088" s="2" t="s">
        <v>253</v>
      </c>
      <c r="S3088" s="2" t="s">
        <v>34</v>
      </c>
      <c r="T3088" s="118">
        <v>0.65700000000000003</v>
      </c>
      <c r="U3088" s="2" t="s">
        <v>370</v>
      </c>
      <c r="V3088" s="129">
        <v>3.4500000000000003E-2</v>
      </c>
      <c r="W3088" s="129">
        <v>4.8649999999999999E-2</v>
      </c>
      <c r="X3088" s="4" t="s">
        <v>256</v>
      </c>
      <c r="Z3088" s="118">
        <v>207197</v>
      </c>
      <c r="AA3088" s="127">
        <v>1</v>
      </c>
      <c r="AB3088" s="140">
        <v>100.27</v>
      </c>
      <c r="AD3088" s="118">
        <v>207.756</v>
      </c>
      <c r="AG3088" s="2" t="s">
        <v>36</v>
      </c>
      <c r="AH3088" s="129">
        <v>3.7199999999999999E-4</v>
      </c>
      <c r="AI3088" s="129">
        <v>3.1364598431505401E-3</v>
      </c>
      <c r="AJ3088" s="129">
        <v>6.2775323929513502E-4</v>
      </c>
    </row>
    <row r="3089" spans="1:36" x14ac:dyDescent="0.2">
      <c r="A3089" s="2">
        <v>1039</v>
      </c>
      <c r="B3089" s="2">
        <v>8056</v>
      </c>
      <c r="C3089" s="2" t="s">
        <v>342</v>
      </c>
      <c r="D3089" s="2" t="s">
        <v>343</v>
      </c>
      <c r="E3089" s="4" t="s">
        <v>245</v>
      </c>
      <c r="F3089" s="2" t="s">
        <v>348</v>
      </c>
      <c r="G3089" s="2" t="s">
        <v>349</v>
      </c>
      <c r="H3089" s="2" t="s">
        <v>248</v>
      </c>
      <c r="I3089" s="2" t="s">
        <v>309</v>
      </c>
      <c r="J3089" s="2" t="s">
        <v>30</v>
      </c>
      <c r="K3089" s="2" t="s">
        <v>78</v>
      </c>
      <c r="L3089" s="2" t="s">
        <v>270</v>
      </c>
      <c r="M3089" s="2" t="s">
        <v>31</v>
      </c>
      <c r="N3089" s="2" t="s">
        <v>296</v>
      </c>
      <c r="O3089" s="2" t="s">
        <v>250</v>
      </c>
      <c r="P3089" s="2" t="s">
        <v>346</v>
      </c>
      <c r="Q3089" s="2" t="s">
        <v>252</v>
      </c>
      <c r="R3089" s="2" t="s">
        <v>253</v>
      </c>
      <c r="S3089" s="2" t="s">
        <v>34</v>
      </c>
      <c r="T3089" s="118">
        <v>2.6389999999999998</v>
      </c>
      <c r="U3089" s="2" t="s">
        <v>350</v>
      </c>
      <c r="V3089" s="129">
        <v>7.4999999999999997E-3</v>
      </c>
      <c r="W3089" s="129">
        <v>4.428E-2</v>
      </c>
      <c r="X3089" s="4" t="s">
        <v>256</v>
      </c>
      <c r="Z3089" s="118">
        <v>710694</v>
      </c>
      <c r="AA3089" s="127">
        <v>1</v>
      </c>
      <c r="AB3089" s="140">
        <v>91.2</v>
      </c>
      <c r="AD3089" s="118">
        <v>648.15300000000002</v>
      </c>
      <c r="AG3089" s="2" t="s">
        <v>36</v>
      </c>
      <c r="AH3089" s="129">
        <v>1.3370000000000001E-3</v>
      </c>
      <c r="AI3089" s="129">
        <v>9.7850430540265994E-3</v>
      </c>
      <c r="AJ3089" s="129">
        <v>1.95844767061879E-3</v>
      </c>
    </row>
    <row r="3090" spans="1:36" x14ac:dyDescent="0.2">
      <c r="A3090" s="2">
        <v>1039</v>
      </c>
      <c r="B3090" s="2">
        <v>8056</v>
      </c>
      <c r="C3090" s="2" t="s">
        <v>1115</v>
      </c>
      <c r="D3090" s="2" t="s">
        <v>1116</v>
      </c>
      <c r="E3090" s="4" t="s">
        <v>245</v>
      </c>
      <c r="F3090" s="2" t="s">
        <v>1117</v>
      </c>
      <c r="G3090" s="2" t="s">
        <v>1118</v>
      </c>
      <c r="H3090" s="2" t="s">
        <v>248</v>
      </c>
      <c r="I3090" s="2" t="s">
        <v>302</v>
      </c>
      <c r="J3090" s="2" t="s">
        <v>30</v>
      </c>
      <c r="K3090" s="2" t="s">
        <v>30</v>
      </c>
      <c r="L3090" s="2" t="s">
        <v>270</v>
      </c>
      <c r="M3090" s="2" t="s">
        <v>31</v>
      </c>
      <c r="N3090" s="2" t="s">
        <v>791</v>
      </c>
      <c r="O3090" s="2" t="s">
        <v>250</v>
      </c>
      <c r="P3090" s="2" t="s">
        <v>382</v>
      </c>
      <c r="Q3090" s="2" t="s">
        <v>252</v>
      </c>
      <c r="R3090" s="2" t="s">
        <v>253</v>
      </c>
      <c r="S3090" s="2" t="s">
        <v>34</v>
      </c>
      <c r="T3090" s="118">
        <v>0.98</v>
      </c>
      <c r="U3090" s="2" t="s">
        <v>695</v>
      </c>
      <c r="V3090" s="129">
        <v>2.6100000000000002E-2</v>
      </c>
      <c r="W3090" s="129">
        <v>4.163E-2</v>
      </c>
      <c r="X3090" s="4" t="s">
        <v>256</v>
      </c>
      <c r="Z3090" s="118">
        <v>18916.669999999998</v>
      </c>
      <c r="AA3090" s="127">
        <v>1</v>
      </c>
      <c r="AB3090" s="140">
        <v>98.57</v>
      </c>
      <c r="AD3090" s="118">
        <v>18.646000000000001</v>
      </c>
      <c r="AG3090" s="2" t="s">
        <v>36</v>
      </c>
      <c r="AH3090" s="129">
        <v>7.7999999999999999E-5</v>
      </c>
      <c r="AI3090" s="129">
        <v>2.8149760087831202E-4</v>
      </c>
      <c r="AJ3090" s="129">
        <v>5.6340919266374203E-5</v>
      </c>
    </row>
    <row r="3091" spans="1:36" x14ac:dyDescent="0.2">
      <c r="A3091" s="2">
        <v>1039</v>
      </c>
      <c r="B3091" s="2">
        <v>8056</v>
      </c>
      <c r="C3091" s="2" t="s">
        <v>243</v>
      </c>
      <c r="D3091" s="2" t="s">
        <v>244</v>
      </c>
      <c r="E3091" s="4" t="s">
        <v>245</v>
      </c>
      <c r="F3091" s="2" t="s">
        <v>1119</v>
      </c>
      <c r="G3091" s="2" t="s">
        <v>1120</v>
      </c>
      <c r="H3091" s="2" t="s">
        <v>248</v>
      </c>
      <c r="I3091" s="2" t="s">
        <v>302</v>
      </c>
      <c r="J3091" s="2" t="s">
        <v>30</v>
      </c>
      <c r="K3091" s="2" t="s">
        <v>30</v>
      </c>
      <c r="L3091" s="2" t="s">
        <v>270</v>
      </c>
      <c r="M3091" s="2" t="s">
        <v>31</v>
      </c>
      <c r="N3091" s="2" t="s">
        <v>249</v>
      </c>
      <c r="O3091" s="2" t="s">
        <v>250</v>
      </c>
      <c r="P3091" s="2" t="s">
        <v>251</v>
      </c>
      <c r="Q3091" s="2" t="s">
        <v>252</v>
      </c>
      <c r="R3091" s="2" t="s">
        <v>253</v>
      </c>
      <c r="S3091" s="2" t="s">
        <v>34</v>
      </c>
      <c r="T3091" s="118">
        <v>2.8</v>
      </c>
      <c r="U3091" s="2" t="s">
        <v>1121</v>
      </c>
      <c r="V3091" s="129">
        <v>2.6800000000000001E-2</v>
      </c>
      <c r="W3091" s="129">
        <v>4.0969999999999999E-2</v>
      </c>
      <c r="X3091" s="4" t="s">
        <v>256</v>
      </c>
      <c r="Z3091" s="118">
        <v>95330.240000000005</v>
      </c>
      <c r="AA3091" s="127">
        <v>1</v>
      </c>
      <c r="AB3091" s="140">
        <v>96.4</v>
      </c>
      <c r="AD3091" s="118">
        <v>91.897999999999996</v>
      </c>
      <c r="AG3091" s="2" t="s">
        <v>36</v>
      </c>
      <c r="AH3091" s="129">
        <v>4.1E-5</v>
      </c>
      <c r="AI3091" s="129">
        <v>1.38737215525109E-3</v>
      </c>
      <c r="AJ3091" s="129">
        <v>2.7767846812025697E-4</v>
      </c>
    </row>
    <row r="3092" spans="1:36" x14ac:dyDescent="0.2">
      <c r="A3092" s="2">
        <v>1039</v>
      </c>
      <c r="B3092" s="2">
        <v>8056</v>
      </c>
      <c r="C3092" s="2" t="s">
        <v>243</v>
      </c>
      <c r="D3092" s="2" t="s">
        <v>244</v>
      </c>
      <c r="E3092" s="4" t="s">
        <v>245</v>
      </c>
      <c r="F3092" s="2" t="s">
        <v>1122</v>
      </c>
      <c r="G3092" s="2" t="s">
        <v>1123</v>
      </c>
      <c r="H3092" s="2" t="s">
        <v>248</v>
      </c>
      <c r="I3092" s="2" t="s">
        <v>269</v>
      </c>
      <c r="J3092" s="2" t="s">
        <v>30</v>
      </c>
      <c r="K3092" s="2" t="s">
        <v>30</v>
      </c>
      <c r="L3092" s="2" t="s">
        <v>270</v>
      </c>
      <c r="M3092" s="2" t="s">
        <v>31</v>
      </c>
      <c r="N3092" s="2" t="s">
        <v>249</v>
      </c>
      <c r="O3092" s="2" t="s">
        <v>250</v>
      </c>
      <c r="P3092" s="2" t="s">
        <v>251</v>
      </c>
      <c r="Q3092" s="2" t="s">
        <v>252</v>
      </c>
      <c r="R3092" s="2" t="s">
        <v>253</v>
      </c>
      <c r="S3092" s="2" t="s">
        <v>34</v>
      </c>
      <c r="T3092" s="118">
        <v>3.2749999999999999</v>
      </c>
      <c r="U3092" s="2" t="s">
        <v>1124</v>
      </c>
      <c r="V3092" s="129">
        <v>2E-3</v>
      </c>
      <c r="W3092" s="129">
        <v>2.2429999999999999E-2</v>
      </c>
      <c r="X3092" s="4" t="s">
        <v>256</v>
      </c>
      <c r="Z3092" s="118">
        <v>504814.46</v>
      </c>
      <c r="AA3092" s="127">
        <v>1</v>
      </c>
      <c r="AB3092" s="140">
        <v>107.7</v>
      </c>
      <c r="AD3092" s="118">
        <v>543.68499999999995</v>
      </c>
      <c r="AG3092" s="2" t="s">
        <v>36</v>
      </c>
      <c r="AH3092" s="129">
        <v>1.5899999999999999E-4</v>
      </c>
      <c r="AI3092" s="129">
        <v>8.20791297844853E-3</v>
      </c>
      <c r="AJ3092" s="129">
        <v>1.64278971124909E-3</v>
      </c>
    </row>
    <row r="3093" spans="1:36" x14ac:dyDescent="0.2">
      <c r="A3093" s="2">
        <v>1039</v>
      </c>
      <c r="B3093" s="2">
        <v>8056</v>
      </c>
      <c r="C3093" s="2" t="s">
        <v>1125</v>
      </c>
      <c r="D3093" s="2" t="s">
        <v>1126</v>
      </c>
      <c r="E3093" s="4" t="s">
        <v>245</v>
      </c>
      <c r="F3093" s="2" t="s">
        <v>1127</v>
      </c>
      <c r="G3093" s="2" t="s">
        <v>1128</v>
      </c>
      <c r="H3093" s="2" t="s">
        <v>248</v>
      </c>
      <c r="I3093" s="2" t="s">
        <v>269</v>
      </c>
      <c r="J3093" s="2" t="s">
        <v>30</v>
      </c>
      <c r="K3093" s="2" t="s">
        <v>30</v>
      </c>
      <c r="L3093" s="2" t="s">
        <v>270</v>
      </c>
      <c r="M3093" s="2" t="s">
        <v>31</v>
      </c>
      <c r="N3093" s="2" t="s">
        <v>375</v>
      </c>
      <c r="O3093" s="2" t="s">
        <v>250</v>
      </c>
      <c r="P3093" s="2" t="s">
        <v>376</v>
      </c>
      <c r="Q3093" s="2" t="s">
        <v>252</v>
      </c>
      <c r="R3093" s="2" t="s">
        <v>253</v>
      </c>
      <c r="S3093" s="2" t="s">
        <v>34</v>
      </c>
      <c r="T3093" s="118">
        <v>0.24399999999999999</v>
      </c>
      <c r="U3093" s="2" t="s">
        <v>93</v>
      </c>
      <c r="V3093" s="129">
        <v>4.7500000000000001E-2</v>
      </c>
      <c r="W3093" s="129">
        <v>5.4100000000000002E-2</v>
      </c>
      <c r="X3093" s="4" t="s">
        <v>256</v>
      </c>
      <c r="Z3093" s="118">
        <v>51654.95</v>
      </c>
      <c r="AA3093" s="127">
        <v>1</v>
      </c>
      <c r="AB3093" s="140">
        <v>144.65</v>
      </c>
      <c r="AD3093" s="118">
        <v>74.718999999999994</v>
      </c>
      <c r="AG3093" s="2" t="s">
        <v>36</v>
      </c>
      <c r="AH3093" s="129">
        <v>1.08E-4</v>
      </c>
      <c r="AI3093" s="129">
        <v>1.12801697994681E-3</v>
      </c>
      <c r="AJ3093" s="129">
        <v>2.2576929039532401E-4</v>
      </c>
    </row>
    <row r="3094" spans="1:36" x14ac:dyDescent="0.2">
      <c r="A3094" s="2">
        <v>1039</v>
      </c>
      <c r="B3094" s="2">
        <v>8056</v>
      </c>
      <c r="C3094" s="2" t="s">
        <v>992</v>
      </c>
      <c r="D3094" s="2" t="s">
        <v>993</v>
      </c>
      <c r="E3094" s="4" t="s">
        <v>245</v>
      </c>
      <c r="F3094" s="2" t="s">
        <v>1129</v>
      </c>
      <c r="G3094" s="2" t="s">
        <v>1130</v>
      </c>
      <c r="H3094" s="2" t="s">
        <v>248</v>
      </c>
      <c r="I3094" s="2" t="s">
        <v>302</v>
      </c>
      <c r="J3094" s="2" t="s">
        <v>30</v>
      </c>
      <c r="K3094" s="2" t="s">
        <v>30</v>
      </c>
      <c r="L3094" s="2" t="s">
        <v>270</v>
      </c>
      <c r="M3094" s="2" t="s">
        <v>31</v>
      </c>
      <c r="N3094" s="2" t="s">
        <v>271</v>
      </c>
      <c r="O3094" s="2" t="s">
        <v>250</v>
      </c>
      <c r="P3094" s="2" t="s">
        <v>272</v>
      </c>
      <c r="Q3094" s="2" t="s">
        <v>272</v>
      </c>
      <c r="R3094" s="2" t="s">
        <v>272</v>
      </c>
      <c r="S3094" s="2" t="s">
        <v>34</v>
      </c>
      <c r="T3094" s="118">
        <v>1.9E-2</v>
      </c>
      <c r="U3094" s="2" t="s">
        <v>388</v>
      </c>
      <c r="V3094" s="129">
        <v>3.8699999999999998E-2</v>
      </c>
      <c r="W3094" s="129">
        <v>1E-4</v>
      </c>
      <c r="X3094" s="4" t="s">
        <v>256</v>
      </c>
      <c r="Z3094" s="118">
        <v>705754.86</v>
      </c>
      <c r="AA3094" s="127">
        <v>1</v>
      </c>
      <c r="AB3094" s="140">
        <v>100.16</v>
      </c>
      <c r="AD3094" s="118">
        <v>706.88400000000001</v>
      </c>
      <c r="AG3094" s="2" t="s">
        <v>36</v>
      </c>
      <c r="AH3094" s="129">
        <v>2.1020000000000001E-3</v>
      </c>
      <c r="AI3094" s="129">
        <v>1.06716960436127E-2</v>
      </c>
      <c r="AJ3094" s="129">
        <v>2.1359086661928098E-3</v>
      </c>
    </row>
    <row r="3095" spans="1:36" x14ac:dyDescent="0.2">
      <c r="A3095" s="2">
        <v>1039</v>
      </c>
      <c r="B3095" s="2">
        <v>8056</v>
      </c>
      <c r="C3095" s="2" t="s">
        <v>825</v>
      </c>
      <c r="D3095" s="2" t="s">
        <v>826</v>
      </c>
      <c r="E3095" s="4" t="s">
        <v>245</v>
      </c>
      <c r="F3095" s="2" t="s">
        <v>1131</v>
      </c>
      <c r="G3095" s="2" t="s">
        <v>1132</v>
      </c>
      <c r="H3095" s="2" t="s">
        <v>248</v>
      </c>
      <c r="I3095" s="2" t="s">
        <v>302</v>
      </c>
      <c r="J3095" s="2" t="s">
        <v>30</v>
      </c>
      <c r="K3095" s="2" t="s">
        <v>30</v>
      </c>
      <c r="L3095" s="2" t="s">
        <v>270</v>
      </c>
      <c r="M3095" s="2" t="s">
        <v>31</v>
      </c>
      <c r="N3095" s="2" t="s">
        <v>271</v>
      </c>
      <c r="O3095" s="2" t="s">
        <v>250</v>
      </c>
      <c r="P3095" s="2" t="s">
        <v>272</v>
      </c>
      <c r="Q3095" s="2" t="s">
        <v>272</v>
      </c>
      <c r="R3095" s="2" t="s">
        <v>272</v>
      </c>
      <c r="S3095" s="2" t="s">
        <v>34</v>
      </c>
      <c r="T3095" s="118">
        <v>0.97599999999999998</v>
      </c>
      <c r="U3095" s="2" t="s">
        <v>1133</v>
      </c>
      <c r="V3095" s="129">
        <v>2.9000000000000001E-2</v>
      </c>
      <c r="W3095" s="129">
        <v>6.6400000000000001E-2</v>
      </c>
      <c r="X3095" s="4" t="s">
        <v>256</v>
      </c>
      <c r="Z3095" s="118">
        <v>150000</v>
      </c>
      <c r="AA3095" s="127">
        <v>1</v>
      </c>
      <c r="AB3095" s="140">
        <v>96.59</v>
      </c>
      <c r="AC3095" s="118">
        <v>3.7269999999999999</v>
      </c>
      <c r="AD3095" s="118">
        <v>148.61199999999999</v>
      </c>
      <c r="AG3095" s="2" t="s">
        <v>36</v>
      </c>
      <c r="AH3095" s="129">
        <v>6.0800000000000003E-4</v>
      </c>
      <c r="AI3095" s="129">
        <v>2.2435599115637598E-3</v>
      </c>
      <c r="AJ3095" s="129">
        <v>4.4904193660012998E-4</v>
      </c>
    </row>
    <row r="3096" spans="1:36" x14ac:dyDescent="0.2">
      <c r="A3096" s="2">
        <v>1039</v>
      </c>
      <c r="B3096" s="2">
        <v>8056</v>
      </c>
      <c r="C3096" s="2" t="s">
        <v>571</v>
      </c>
      <c r="D3096" s="2" t="s">
        <v>572</v>
      </c>
      <c r="E3096" s="4" t="s">
        <v>245</v>
      </c>
      <c r="F3096" s="2" t="s">
        <v>1134</v>
      </c>
      <c r="G3096" s="2" t="s">
        <v>574</v>
      </c>
      <c r="H3096" s="2" t="s">
        <v>248</v>
      </c>
      <c r="I3096" s="2" t="s">
        <v>269</v>
      </c>
      <c r="J3096" s="2" t="s">
        <v>30</v>
      </c>
      <c r="K3096" s="2" t="s">
        <v>30</v>
      </c>
      <c r="L3096" s="2" t="s">
        <v>1135</v>
      </c>
      <c r="M3096" s="2" t="s">
        <v>31</v>
      </c>
      <c r="N3096" s="2" t="s">
        <v>375</v>
      </c>
      <c r="O3096" s="2" t="s">
        <v>250</v>
      </c>
      <c r="P3096" s="2" t="s">
        <v>272</v>
      </c>
      <c r="Q3096" s="2" t="s">
        <v>272</v>
      </c>
      <c r="R3096" s="2" t="s">
        <v>272</v>
      </c>
      <c r="S3096" s="2" t="s">
        <v>34</v>
      </c>
      <c r="T3096" s="118">
        <v>4.2530000000000001</v>
      </c>
      <c r="U3096" s="2" t="s">
        <v>335</v>
      </c>
      <c r="V3096" s="129">
        <v>6.4000000000000003E-3</v>
      </c>
      <c r="W3096" s="129">
        <v>3.0859999999999999E-2</v>
      </c>
      <c r="X3096" s="4" t="s">
        <v>256</v>
      </c>
      <c r="Z3096" s="118">
        <v>60000</v>
      </c>
      <c r="AA3096" s="127">
        <v>1</v>
      </c>
      <c r="AB3096" s="140">
        <v>105.764</v>
      </c>
      <c r="AD3096" s="118">
        <v>63.459000000000003</v>
      </c>
      <c r="AG3096" s="2" t="s">
        <v>36</v>
      </c>
      <c r="AH3096" s="129">
        <v>1.9599999999999999E-4</v>
      </c>
      <c r="AI3096" s="129">
        <v>9.5802302788264401E-4</v>
      </c>
      <c r="AJ3096" s="129">
        <v>1.9174549943179299E-4</v>
      </c>
    </row>
    <row r="3097" spans="1:36" x14ac:dyDescent="0.2">
      <c r="A3097" s="2">
        <v>1039</v>
      </c>
      <c r="B3097" s="2">
        <v>8056</v>
      </c>
      <c r="C3097" s="2" t="s">
        <v>773</v>
      </c>
      <c r="D3097" s="2" t="s">
        <v>774</v>
      </c>
      <c r="E3097" s="4" t="s">
        <v>266</v>
      </c>
      <c r="F3097" s="2" t="s">
        <v>1136</v>
      </c>
      <c r="G3097" s="2" t="s">
        <v>776</v>
      </c>
      <c r="H3097" s="2" t="s">
        <v>248</v>
      </c>
      <c r="I3097" s="2" t="s">
        <v>302</v>
      </c>
      <c r="J3097" s="2" t="s">
        <v>30</v>
      </c>
      <c r="K3097" s="2" t="s">
        <v>78</v>
      </c>
      <c r="L3097" s="2" t="s">
        <v>1135</v>
      </c>
      <c r="M3097" s="2" t="s">
        <v>31</v>
      </c>
      <c r="N3097" s="2" t="s">
        <v>323</v>
      </c>
      <c r="O3097" s="2" t="s">
        <v>250</v>
      </c>
      <c r="P3097" s="2" t="s">
        <v>346</v>
      </c>
      <c r="Q3097" s="2" t="s">
        <v>252</v>
      </c>
      <c r="R3097" s="2" t="s">
        <v>253</v>
      </c>
      <c r="S3097" s="2" t="s">
        <v>34</v>
      </c>
      <c r="T3097" s="118">
        <v>0.01</v>
      </c>
      <c r="U3097" s="2" t="s">
        <v>777</v>
      </c>
      <c r="V3097" s="129">
        <v>7.8799999999999995E-2</v>
      </c>
      <c r="W3097" s="129">
        <v>0</v>
      </c>
      <c r="X3097" s="4" t="s">
        <v>256</v>
      </c>
      <c r="Z3097" s="118">
        <v>49000</v>
      </c>
      <c r="AA3097" s="127">
        <v>1</v>
      </c>
      <c r="AB3097" s="140">
        <v>100.871</v>
      </c>
      <c r="AD3097" s="118">
        <v>49.427</v>
      </c>
      <c r="AG3097" s="2" t="s">
        <v>36</v>
      </c>
      <c r="AH3097" s="129">
        <v>0</v>
      </c>
      <c r="AI3097" s="129">
        <v>7.4618992701791802E-4</v>
      </c>
      <c r="AJ3097" s="129">
        <v>1.49347725537711E-4</v>
      </c>
    </row>
    <row r="3098" spans="1:36" x14ac:dyDescent="0.2">
      <c r="A3098" s="2">
        <v>1039</v>
      </c>
      <c r="B3098" s="2">
        <v>8056</v>
      </c>
      <c r="C3098" s="2" t="s">
        <v>596</v>
      </c>
      <c r="D3098" s="2" t="s">
        <v>597</v>
      </c>
      <c r="E3098" s="4" t="s">
        <v>598</v>
      </c>
      <c r="F3098" s="2" t="s">
        <v>1137</v>
      </c>
      <c r="G3098" s="2" t="s">
        <v>822</v>
      </c>
      <c r="H3098" s="2" t="s">
        <v>248</v>
      </c>
      <c r="I3098" s="2" t="s">
        <v>302</v>
      </c>
      <c r="J3098" s="2" t="s">
        <v>30</v>
      </c>
      <c r="K3098" s="2" t="s">
        <v>30</v>
      </c>
      <c r="L3098" s="2" t="s">
        <v>1135</v>
      </c>
      <c r="M3098" s="2" t="s">
        <v>31</v>
      </c>
      <c r="N3098" s="2" t="s">
        <v>288</v>
      </c>
      <c r="O3098" s="2" t="s">
        <v>250</v>
      </c>
      <c r="P3098" s="2" t="s">
        <v>435</v>
      </c>
      <c r="Q3098" s="2" t="s">
        <v>252</v>
      </c>
      <c r="R3098" s="2" t="s">
        <v>253</v>
      </c>
      <c r="S3098" s="2" t="s">
        <v>34</v>
      </c>
      <c r="T3098" s="118">
        <v>3.5910000000000002</v>
      </c>
      <c r="U3098" s="2" t="s">
        <v>335</v>
      </c>
      <c r="V3098" s="129">
        <v>0.06</v>
      </c>
      <c r="W3098" s="129">
        <v>5.738E-2</v>
      </c>
      <c r="X3098" s="4" t="s">
        <v>256</v>
      </c>
      <c r="Z3098" s="118">
        <v>200000</v>
      </c>
      <c r="AA3098" s="127">
        <v>1</v>
      </c>
      <c r="AB3098" s="140">
        <v>100.148</v>
      </c>
      <c r="AD3098" s="118">
        <v>200.29499999999999</v>
      </c>
      <c r="AG3098" s="2" t="s">
        <v>36</v>
      </c>
      <c r="AH3098" s="129">
        <v>0</v>
      </c>
      <c r="AI3098" s="129">
        <v>3.0238227097315099E-3</v>
      </c>
      <c r="AJ3098" s="129">
        <v>6.05209247372799E-4</v>
      </c>
    </row>
    <row r="3099" spans="1:36" x14ac:dyDescent="0.2">
      <c r="A3099" s="2">
        <v>1039</v>
      </c>
      <c r="B3099" s="2">
        <v>8056</v>
      </c>
      <c r="C3099" s="2" t="s">
        <v>546</v>
      </c>
      <c r="D3099" s="2" t="s">
        <v>547</v>
      </c>
      <c r="E3099" s="4" t="s">
        <v>245</v>
      </c>
      <c r="F3099" s="2" t="s">
        <v>1138</v>
      </c>
      <c r="G3099" s="2" t="s">
        <v>837</v>
      </c>
      <c r="H3099" s="2" t="s">
        <v>248</v>
      </c>
      <c r="I3099" s="2" t="s">
        <v>302</v>
      </c>
      <c r="J3099" s="2" t="s">
        <v>30</v>
      </c>
      <c r="K3099" s="2" t="s">
        <v>30</v>
      </c>
      <c r="L3099" s="2" t="s">
        <v>1135</v>
      </c>
      <c r="M3099" s="2" t="s">
        <v>31</v>
      </c>
      <c r="N3099" s="2" t="s">
        <v>296</v>
      </c>
      <c r="O3099" s="2" t="s">
        <v>250</v>
      </c>
      <c r="P3099" s="2" t="s">
        <v>272</v>
      </c>
      <c r="Q3099" s="2" t="s">
        <v>272</v>
      </c>
      <c r="R3099" s="2" t="s">
        <v>272</v>
      </c>
      <c r="S3099" s="2" t="s">
        <v>34</v>
      </c>
      <c r="T3099" s="118">
        <v>0.01</v>
      </c>
      <c r="U3099" s="2" t="s">
        <v>564</v>
      </c>
      <c r="V3099" s="129">
        <v>6.3399999999999998E-2</v>
      </c>
      <c r="W3099" s="129">
        <v>0</v>
      </c>
      <c r="X3099" s="4" t="s">
        <v>256</v>
      </c>
      <c r="Z3099" s="118">
        <v>103000</v>
      </c>
      <c r="AA3099" s="127">
        <v>1</v>
      </c>
      <c r="AB3099" s="140">
        <v>100.08199999999999</v>
      </c>
      <c r="AD3099" s="118">
        <v>103.084</v>
      </c>
      <c r="AG3099" s="2" t="s">
        <v>36</v>
      </c>
      <c r="AH3099" s="129">
        <v>0</v>
      </c>
      <c r="AI3099" s="129">
        <v>1.5562418132193999E-3</v>
      </c>
      <c r="AJ3099" s="129">
        <v>3.1147723491772497E-4</v>
      </c>
    </row>
    <row r="3100" spans="1:36" x14ac:dyDescent="0.2">
      <c r="A3100" s="2">
        <v>1039</v>
      </c>
      <c r="B3100" s="2">
        <v>8056</v>
      </c>
      <c r="C3100" s="2" t="s">
        <v>1139</v>
      </c>
      <c r="D3100" s="2" t="s">
        <v>1140</v>
      </c>
      <c r="E3100" s="4" t="s">
        <v>245</v>
      </c>
      <c r="F3100" s="2" t="s">
        <v>1141</v>
      </c>
      <c r="G3100" s="2" t="s">
        <v>1142</v>
      </c>
      <c r="H3100" s="2" t="s">
        <v>248</v>
      </c>
      <c r="I3100" s="2" t="s">
        <v>302</v>
      </c>
      <c r="J3100" s="2" t="s">
        <v>30</v>
      </c>
      <c r="K3100" s="2" t="s">
        <v>30</v>
      </c>
      <c r="L3100" s="2" t="s">
        <v>1135</v>
      </c>
      <c r="M3100" s="2" t="s">
        <v>31</v>
      </c>
      <c r="N3100" s="2" t="s">
        <v>1143</v>
      </c>
      <c r="O3100" s="2" t="s">
        <v>250</v>
      </c>
      <c r="P3100" s="2" t="s">
        <v>272</v>
      </c>
      <c r="Q3100" s="2" t="s">
        <v>272</v>
      </c>
      <c r="R3100" s="2" t="s">
        <v>272</v>
      </c>
      <c r="S3100" s="2" t="s">
        <v>34</v>
      </c>
      <c r="T3100" s="118">
        <v>4.09</v>
      </c>
      <c r="U3100" s="2" t="s">
        <v>335</v>
      </c>
      <c r="V3100" s="129">
        <v>4.9200000000000001E-2</v>
      </c>
      <c r="W3100" s="129">
        <v>4.8399999999999999E-2</v>
      </c>
      <c r="X3100" s="4" t="s">
        <v>256</v>
      </c>
      <c r="Z3100" s="118">
        <v>201000</v>
      </c>
      <c r="AA3100" s="127">
        <v>1</v>
      </c>
      <c r="AB3100" s="140">
        <v>100.54600000000001</v>
      </c>
      <c r="AD3100" s="118">
        <v>202.09700000000001</v>
      </c>
      <c r="AG3100" s="2" t="s">
        <v>36</v>
      </c>
      <c r="AH3100" s="129">
        <v>6.6799999999999997E-4</v>
      </c>
      <c r="AI3100" s="129">
        <v>3.0510275889967702E-3</v>
      </c>
      <c r="AJ3100" s="129">
        <v>6.1065422417385599E-4</v>
      </c>
    </row>
    <row r="3101" spans="1:36" x14ac:dyDescent="0.2">
      <c r="A3101" s="2">
        <v>1039</v>
      </c>
      <c r="B3101" s="2">
        <v>8056</v>
      </c>
      <c r="C3101" s="2" t="s">
        <v>609</v>
      </c>
      <c r="D3101" s="2" t="s">
        <v>610</v>
      </c>
      <c r="E3101" s="4" t="s">
        <v>245</v>
      </c>
      <c r="F3101" s="2" t="s">
        <v>1144</v>
      </c>
      <c r="G3101" s="2" t="s">
        <v>1145</v>
      </c>
      <c r="H3101" s="2" t="s">
        <v>248</v>
      </c>
      <c r="I3101" s="2" t="s">
        <v>269</v>
      </c>
      <c r="J3101" s="2" t="s">
        <v>30</v>
      </c>
      <c r="K3101" s="2" t="s">
        <v>30</v>
      </c>
      <c r="L3101" s="2" t="s">
        <v>1135</v>
      </c>
      <c r="M3101" s="2" t="s">
        <v>31</v>
      </c>
      <c r="N3101" s="2" t="s">
        <v>375</v>
      </c>
      <c r="O3101" s="2" t="s">
        <v>250</v>
      </c>
      <c r="P3101" s="2" t="s">
        <v>435</v>
      </c>
      <c r="Q3101" s="2" t="s">
        <v>252</v>
      </c>
      <c r="R3101" s="2" t="s">
        <v>253</v>
      </c>
      <c r="S3101" s="2" t="s">
        <v>34</v>
      </c>
      <c r="T3101" s="118">
        <v>3.8839999999999999</v>
      </c>
      <c r="U3101" s="2" t="s">
        <v>814</v>
      </c>
      <c r="V3101" s="129">
        <v>5.0000000000000001E-3</v>
      </c>
      <c r="W3101" s="129">
        <v>3.2309999999999998E-2</v>
      </c>
      <c r="X3101" s="4" t="s">
        <v>256</v>
      </c>
      <c r="Z3101" s="118">
        <v>238000</v>
      </c>
      <c r="AA3101" s="127">
        <v>1</v>
      </c>
      <c r="AB3101" s="140">
        <v>89.331000000000003</v>
      </c>
      <c r="AD3101" s="118">
        <v>212.607</v>
      </c>
      <c r="AG3101" s="2" t="s">
        <v>36</v>
      </c>
      <c r="AH3101" s="129">
        <v>0</v>
      </c>
      <c r="AI3101" s="129">
        <v>3.2096836376811202E-3</v>
      </c>
      <c r="AJ3101" s="129">
        <v>6.4240876702664198E-4</v>
      </c>
    </row>
    <row r="3102" spans="1:36" x14ac:dyDescent="0.2">
      <c r="A3102" s="2">
        <v>1039</v>
      </c>
      <c r="B3102" s="2">
        <v>8056</v>
      </c>
      <c r="C3102" s="2" t="s">
        <v>831</v>
      </c>
      <c r="D3102" s="2" t="s">
        <v>832</v>
      </c>
      <c r="E3102" s="4" t="s">
        <v>245</v>
      </c>
      <c r="F3102" s="2" t="s">
        <v>1146</v>
      </c>
      <c r="G3102" s="2" t="s">
        <v>1147</v>
      </c>
      <c r="H3102" s="2" t="s">
        <v>248</v>
      </c>
      <c r="I3102" s="2" t="s">
        <v>302</v>
      </c>
      <c r="J3102" s="2" t="s">
        <v>30</v>
      </c>
      <c r="K3102" s="2" t="s">
        <v>30</v>
      </c>
      <c r="L3102" s="2" t="s">
        <v>1135</v>
      </c>
      <c r="M3102" s="2" t="s">
        <v>31</v>
      </c>
      <c r="N3102" s="2" t="s">
        <v>288</v>
      </c>
      <c r="O3102" s="2" t="s">
        <v>250</v>
      </c>
      <c r="P3102" s="2" t="s">
        <v>476</v>
      </c>
      <c r="Q3102" s="2" t="s">
        <v>290</v>
      </c>
      <c r="R3102" s="2" t="s">
        <v>253</v>
      </c>
      <c r="S3102" s="2" t="s">
        <v>34</v>
      </c>
      <c r="T3102" s="118">
        <v>0.01</v>
      </c>
      <c r="U3102" s="2" t="s">
        <v>1148</v>
      </c>
      <c r="V3102" s="129">
        <v>5.6800000000000003E-2</v>
      </c>
      <c r="W3102" s="129">
        <v>0</v>
      </c>
      <c r="X3102" s="4" t="s">
        <v>256</v>
      </c>
      <c r="Z3102" s="118">
        <v>571000</v>
      </c>
      <c r="AA3102" s="127">
        <v>1</v>
      </c>
      <c r="AB3102" s="140">
        <v>103.777</v>
      </c>
      <c r="AD3102" s="118">
        <v>592.56799999999998</v>
      </c>
      <c r="AG3102" s="2" t="s">
        <v>36</v>
      </c>
      <c r="AH3102" s="129">
        <v>0</v>
      </c>
      <c r="AI3102" s="129">
        <v>8.9458837016337597E-3</v>
      </c>
      <c r="AJ3102" s="129">
        <v>1.7904923872441899E-3</v>
      </c>
    </row>
    <row r="3103" spans="1:36" x14ac:dyDescent="0.2">
      <c r="A3103" s="2">
        <v>1039</v>
      </c>
      <c r="B3103" s="2">
        <v>8056</v>
      </c>
      <c r="C3103" s="2" t="s">
        <v>1149</v>
      </c>
      <c r="D3103" s="2" t="s">
        <v>1150</v>
      </c>
      <c r="E3103" s="4" t="s">
        <v>245</v>
      </c>
      <c r="F3103" s="2" t="s">
        <v>1151</v>
      </c>
      <c r="G3103" s="2" t="s">
        <v>1152</v>
      </c>
      <c r="H3103" s="2" t="s">
        <v>248</v>
      </c>
      <c r="I3103" s="2" t="s">
        <v>269</v>
      </c>
      <c r="J3103" s="2" t="s">
        <v>30</v>
      </c>
      <c r="K3103" s="2" t="s">
        <v>30</v>
      </c>
      <c r="L3103" s="2" t="s">
        <v>1135</v>
      </c>
      <c r="M3103" s="2" t="s">
        <v>31</v>
      </c>
      <c r="N3103" s="2" t="s">
        <v>375</v>
      </c>
      <c r="O3103" s="2" t="s">
        <v>250</v>
      </c>
      <c r="P3103" s="2" t="s">
        <v>272</v>
      </c>
      <c r="Q3103" s="2" t="s">
        <v>272</v>
      </c>
      <c r="R3103" s="2" t="s">
        <v>272</v>
      </c>
      <c r="S3103" s="2" t="s">
        <v>34</v>
      </c>
      <c r="T3103" s="118">
        <v>2.5510000000000002</v>
      </c>
      <c r="U3103" s="2" t="s">
        <v>350</v>
      </c>
      <c r="V3103" s="129">
        <v>3.7400000000000003E-2</v>
      </c>
      <c r="W3103" s="129">
        <v>3.3770000000000001E-2</v>
      </c>
      <c r="X3103" s="4" t="s">
        <v>256</v>
      </c>
      <c r="Z3103" s="118">
        <v>140000</v>
      </c>
      <c r="AA3103" s="127">
        <v>1</v>
      </c>
      <c r="AB3103" s="140">
        <v>103.869</v>
      </c>
      <c r="AD3103" s="118">
        <v>145.416</v>
      </c>
      <c r="AG3103" s="2" t="s">
        <v>36</v>
      </c>
      <c r="AH3103" s="129">
        <v>0</v>
      </c>
      <c r="AI3103" s="129">
        <v>2.1953223168392501E-3</v>
      </c>
      <c r="AJ3103" s="129">
        <v>4.3938732348265398E-4</v>
      </c>
    </row>
    <row r="3104" spans="1:36" x14ac:dyDescent="0.2">
      <c r="A3104" s="2">
        <v>1039</v>
      </c>
      <c r="B3104" s="2">
        <v>8056</v>
      </c>
      <c r="C3104" s="2" t="s">
        <v>318</v>
      </c>
      <c r="D3104" s="2" t="s">
        <v>319</v>
      </c>
      <c r="E3104" s="4" t="s">
        <v>245</v>
      </c>
      <c r="F3104" s="2" t="s">
        <v>1153</v>
      </c>
      <c r="G3104" s="2" t="s">
        <v>1154</v>
      </c>
      <c r="H3104" s="2" t="s">
        <v>248</v>
      </c>
      <c r="I3104" s="2" t="s">
        <v>269</v>
      </c>
      <c r="J3104" s="2" t="s">
        <v>30</v>
      </c>
      <c r="K3104" s="2" t="s">
        <v>30</v>
      </c>
      <c r="L3104" s="2" t="s">
        <v>1135</v>
      </c>
      <c r="M3104" s="2" t="s">
        <v>31</v>
      </c>
      <c r="N3104" s="2" t="s">
        <v>323</v>
      </c>
      <c r="O3104" s="2" t="s">
        <v>250</v>
      </c>
      <c r="P3104" s="2" t="s">
        <v>324</v>
      </c>
      <c r="Q3104" s="2" t="s">
        <v>252</v>
      </c>
      <c r="R3104" s="2" t="s">
        <v>253</v>
      </c>
      <c r="S3104" s="2" t="s">
        <v>34</v>
      </c>
      <c r="T3104" s="118">
        <v>2.0630000000000002</v>
      </c>
      <c r="U3104" s="2" t="s">
        <v>297</v>
      </c>
      <c r="V3104" s="129">
        <v>3.2800000000000003E-2</v>
      </c>
      <c r="W3104" s="129">
        <v>6.2039999999999998E-2</v>
      </c>
      <c r="X3104" s="4" t="s">
        <v>256</v>
      </c>
      <c r="Z3104" s="118">
        <v>111000</v>
      </c>
      <c r="AA3104" s="127">
        <v>1</v>
      </c>
      <c r="AB3104" s="140">
        <v>110.943</v>
      </c>
      <c r="AD3104" s="118">
        <v>123.14700000000001</v>
      </c>
      <c r="AG3104" s="2" t="s">
        <v>36</v>
      </c>
      <c r="AH3104" s="129">
        <v>0</v>
      </c>
      <c r="AI3104" s="129">
        <v>1.85912141801758E-3</v>
      </c>
      <c r="AJ3104" s="129">
        <v>3.7209769956155099E-4</v>
      </c>
    </row>
    <row r="3105" spans="1:36" x14ac:dyDescent="0.2">
      <c r="A3105" s="2">
        <v>1039</v>
      </c>
      <c r="B3105" s="2">
        <v>8056</v>
      </c>
      <c r="C3105" s="2" t="s">
        <v>318</v>
      </c>
      <c r="D3105" s="2" t="s">
        <v>319</v>
      </c>
      <c r="E3105" s="4" t="s">
        <v>245</v>
      </c>
      <c r="F3105" s="2" t="s">
        <v>996</v>
      </c>
      <c r="G3105" s="2" t="s">
        <v>997</v>
      </c>
      <c r="H3105" s="2" t="s">
        <v>248</v>
      </c>
      <c r="I3105" s="2" t="s">
        <v>269</v>
      </c>
      <c r="J3105" s="2" t="s">
        <v>30</v>
      </c>
      <c r="K3105" s="2" t="s">
        <v>30</v>
      </c>
      <c r="L3105" s="2" t="s">
        <v>1135</v>
      </c>
      <c r="M3105" s="2" t="s">
        <v>31</v>
      </c>
      <c r="N3105" s="2" t="s">
        <v>323</v>
      </c>
      <c r="O3105" s="2" t="s">
        <v>250</v>
      </c>
      <c r="P3105" s="2" t="s">
        <v>324</v>
      </c>
      <c r="Q3105" s="2" t="s">
        <v>252</v>
      </c>
      <c r="R3105" s="2" t="s">
        <v>253</v>
      </c>
      <c r="S3105" s="2" t="s">
        <v>34</v>
      </c>
      <c r="T3105" s="118">
        <v>4.5250000000000004</v>
      </c>
      <c r="U3105" s="2" t="s">
        <v>734</v>
      </c>
      <c r="V3105" s="129">
        <v>1.7899999999999999E-2</v>
      </c>
      <c r="W3105" s="129">
        <v>6.0040000000000003E-2</v>
      </c>
      <c r="X3105" s="4" t="s">
        <v>256</v>
      </c>
      <c r="Z3105" s="118">
        <v>77000</v>
      </c>
      <c r="AA3105" s="127">
        <v>1</v>
      </c>
      <c r="AB3105" s="140">
        <v>93.872</v>
      </c>
      <c r="AD3105" s="118">
        <v>72.281999999999996</v>
      </c>
      <c r="AG3105" s="2" t="s">
        <v>36</v>
      </c>
      <c r="AH3105" s="129">
        <v>0</v>
      </c>
      <c r="AI3105" s="129">
        <v>1.0912244867783199E-3</v>
      </c>
      <c r="AJ3105" s="129">
        <v>2.1840538078917799E-4</v>
      </c>
    </row>
    <row r="3106" spans="1:36" x14ac:dyDescent="0.2">
      <c r="A3106" s="2">
        <v>1039</v>
      </c>
      <c r="B3106" s="2">
        <v>8056</v>
      </c>
      <c r="C3106" s="2" t="s">
        <v>992</v>
      </c>
      <c r="D3106" s="2" t="s">
        <v>993</v>
      </c>
      <c r="E3106" s="4" t="s">
        <v>245</v>
      </c>
      <c r="F3106" s="2" t="s">
        <v>1155</v>
      </c>
      <c r="G3106" s="2" t="s">
        <v>1130</v>
      </c>
      <c r="H3106" s="2" t="s">
        <v>248</v>
      </c>
      <c r="I3106" s="2" t="s">
        <v>302</v>
      </c>
      <c r="J3106" s="2" t="s">
        <v>30</v>
      </c>
      <c r="K3106" s="2" t="s">
        <v>30</v>
      </c>
      <c r="L3106" s="2" t="s">
        <v>1135</v>
      </c>
      <c r="M3106" s="2" t="s">
        <v>31</v>
      </c>
      <c r="N3106" s="2" t="s">
        <v>271</v>
      </c>
      <c r="O3106" s="2" t="s">
        <v>250</v>
      </c>
      <c r="P3106" s="2" t="s">
        <v>272</v>
      </c>
      <c r="Q3106" s="2" t="s">
        <v>272</v>
      </c>
      <c r="R3106" s="2" t="s">
        <v>272</v>
      </c>
      <c r="S3106" s="2" t="s">
        <v>34</v>
      </c>
      <c r="T3106" s="118">
        <v>0.56899999999999995</v>
      </c>
      <c r="U3106" s="2" t="s">
        <v>388</v>
      </c>
      <c r="V3106" s="129">
        <v>3.8699999999999998E-2</v>
      </c>
      <c r="W3106" s="129">
        <v>4.4679999999999997E-2</v>
      </c>
      <c r="X3106" s="4" t="s">
        <v>256</v>
      </c>
      <c r="Z3106" s="118">
        <v>28228</v>
      </c>
      <c r="AA3106" s="127">
        <v>1</v>
      </c>
      <c r="AB3106" s="140">
        <v>99.308000000000007</v>
      </c>
      <c r="AD3106" s="118">
        <v>28.033000000000001</v>
      </c>
      <c r="AG3106" s="2" t="s">
        <v>36</v>
      </c>
      <c r="AH3106" s="129">
        <v>0</v>
      </c>
      <c r="AI3106" s="129">
        <v>4.2320528517774601E-4</v>
      </c>
      <c r="AJ3106" s="129">
        <v>8.47032966920725E-5</v>
      </c>
    </row>
    <row r="3107" spans="1:36" x14ac:dyDescent="0.2">
      <c r="A3107" s="2">
        <v>1039</v>
      </c>
      <c r="B3107" s="2">
        <v>8056</v>
      </c>
      <c r="C3107" s="2" t="s">
        <v>825</v>
      </c>
      <c r="D3107" s="2" t="s">
        <v>826</v>
      </c>
      <c r="E3107" s="4" t="s">
        <v>245</v>
      </c>
      <c r="F3107" s="2" t="s">
        <v>1156</v>
      </c>
      <c r="G3107" s="2" t="s">
        <v>1132</v>
      </c>
      <c r="H3107" s="2" t="s">
        <v>248</v>
      </c>
      <c r="I3107" s="2" t="s">
        <v>302</v>
      </c>
      <c r="J3107" s="2" t="s">
        <v>30</v>
      </c>
      <c r="K3107" s="2" t="s">
        <v>30</v>
      </c>
      <c r="L3107" s="2" t="s">
        <v>1135</v>
      </c>
      <c r="M3107" s="2" t="s">
        <v>31</v>
      </c>
      <c r="N3107" s="2" t="s">
        <v>271</v>
      </c>
      <c r="O3107" s="2" t="s">
        <v>250</v>
      </c>
      <c r="P3107" s="2" t="s">
        <v>272</v>
      </c>
      <c r="Q3107" s="2" t="s">
        <v>272</v>
      </c>
      <c r="R3107" s="2" t="s">
        <v>272</v>
      </c>
      <c r="S3107" s="2" t="s">
        <v>34</v>
      </c>
      <c r="T3107" s="118">
        <v>1.0489999999999999</v>
      </c>
      <c r="U3107" s="2" t="s">
        <v>1133</v>
      </c>
      <c r="V3107" s="129">
        <v>2.9000000000000001E-2</v>
      </c>
      <c r="W3107" s="129">
        <v>5.9200000000000003E-2</v>
      </c>
      <c r="X3107" s="4" t="s">
        <v>256</v>
      </c>
      <c r="Z3107" s="118">
        <v>107000</v>
      </c>
      <c r="AA3107" s="127">
        <v>1</v>
      </c>
      <c r="AB3107" s="140">
        <v>96.084000000000003</v>
      </c>
      <c r="AD3107" s="118">
        <v>102.81</v>
      </c>
      <c r="AG3107" s="2" t="s">
        <v>36</v>
      </c>
      <c r="AH3107" s="129">
        <v>0</v>
      </c>
      <c r="AI3107" s="129">
        <v>1.5520993285211601E-3</v>
      </c>
      <c r="AJ3107" s="129">
        <v>3.1064812875405799E-4</v>
      </c>
    </row>
    <row r="3108" spans="1:36" x14ac:dyDescent="0.2">
      <c r="A3108" s="2">
        <v>1039</v>
      </c>
      <c r="B3108" s="2">
        <v>8056</v>
      </c>
      <c r="C3108" s="2" t="s">
        <v>1157</v>
      </c>
      <c r="D3108" s="2" t="s">
        <v>1158</v>
      </c>
      <c r="E3108" s="4" t="s">
        <v>245</v>
      </c>
      <c r="F3108" s="2" t="s">
        <v>1159</v>
      </c>
      <c r="G3108" s="2" t="s">
        <v>1160</v>
      </c>
      <c r="H3108" s="2" t="s">
        <v>248</v>
      </c>
      <c r="I3108" s="2" t="s">
        <v>302</v>
      </c>
      <c r="J3108" s="2" t="s">
        <v>30</v>
      </c>
      <c r="K3108" s="2" t="s">
        <v>30</v>
      </c>
      <c r="L3108" s="2" t="s">
        <v>270</v>
      </c>
      <c r="M3108" s="2" t="s">
        <v>31</v>
      </c>
      <c r="N3108" s="2" t="s">
        <v>271</v>
      </c>
      <c r="O3108" s="2" t="s">
        <v>250</v>
      </c>
      <c r="P3108" s="2" t="s">
        <v>476</v>
      </c>
      <c r="Q3108" s="2" t="s">
        <v>290</v>
      </c>
      <c r="R3108" s="2" t="s">
        <v>253</v>
      </c>
      <c r="S3108" s="2" t="s">
        <v>34</v>
      </c>
      <c r="T3108" s="118">
        <v>0.99199999999999999</v>
      </c>
      <c r="U3108" s="2" t="s">
        <v>282</v>
      </c>
      <c r="V3108" s="129">
        <v>0.02</v>
      </c>
      <c r="W3108" s="129">
        <v>4.6089999999999999E-2</v>
      </c>
      <c r="X3108" s="4" t="s">
        <v>256</v>
      </c>
      <c r="Z3108" s="118">
        <v>122950.48</v>
      </c>
      <c r="AA3108" s="127">
        <v>1</v>
      </c>
      <c r="AB3108" s="140">
        <v>97.54</v>
      </c>
      <c r="AD3108" s="118">
        <v>119.926</v>
      </c>
      <c r="AG3108" s="2" t="s">
        <v>36</v>
      </c>
      <c r="AH3108" s="129">
        <v>1.0330000000000001E-3</v>
      </c>
      <c r="AI3108" s="129">
        <v>1.8104987672007101E-3</v>
      </c>
      <c r="AJ3108" s="129">
        <v>3.62366018596445E-4</v>
      </c>
    </row>
    <row r="3109" spans="1:36" x14ac:dyDescent="0.2">
      <c r="A3109" s="2">
        <v>1039</v>
      </c>
      <c r="B3109" s="2">
        <v>8056</v>
      </c>
      <c r="C3109" s="2" t="s">
        <v>1161</v>
      </c>
      <c r="D3109" s="2" t="s">
        <v>1162</v>
      </c>
      <c r="E3109" s="4" t="s">
        <v>1163</v>
      </c>
      <c r="F3109" s="2" t="s">
        <v>1164</v>
      </c>
      <c r="G3109" s="2" t="s">
        <v>1165</v>
      </c>
      <c r="H3109" s="2" t="s">
        <v>248</v>
      </c>
      <c r="I3109" s="2" t="s">
        <v>287</v>
      </c>
      <c r="J3109" s="2" t="s">
        <v>77</v>
      </c>
      <c r="K3109" s="2" t="s">
        <v>78</v>
      </c>
      <c r="L3109" s="2" t="s">
        <v>270</v>
      </c>
      <c r="M3109" s="2" t="s">
        <v>178</v>
      </c>
      <c r="N3109" s="2" t="s">
        <v>1166</v>
      </c>
      <c r="O3109" s="2" t="s">
        <v>250</v>
      </c>
      <c r="P3109" s="2" t="s">
        <v>1167</v>
      </c>
      <c r="Q3109" s="2" t="s">
        <v>357</v>
      </c>
      <c r="R3109" s="2" t="s">
        <v>253</v>
      </c>
      <c r="S3109" s="2" t="s">
        <v>82</v>
      </c>
      <c r="T3109" s="118">
        <v>3.2949999999999999</v>
      </c>
      <c r="U3109" s="2" t="s">
        <v>325</v>
      </c>
      <c r="V3109" s="129">
        <v>0.04</v>
      </c>
      <c r="W3109" s="129">
        <v>4.7070000000000001E-2</v>
      </c>
      <c r="X3109" s="4" t="s">
        <v>256</v>
      </c>
      <c r="Z3109" s="118">
        <v>28000</v>
      </c>
      <c r="AA3109" s="127">
        <v>3.19</v>
      </c>
      <c r="AB3109" s="140">
        <v>99.875</v>
      </c>
      <c r="AD3109" s="118">
        <v>89.207999999999998</v>
      </c>
      <c r="AG3109" s="2" t="s">
        <v>36</v>
      </c>
      <c r="AH3109" s="129">
        <v>5.5999999999999999E-5</v>
      </c>
      <c r="AI3109" s="129">
        <v>1.34676290896032E-3</v>
      </c>
      <c r="AJ3109" s="129">
        <v>2.6955064657009902E-4</v>
      </c>
    </row>
    <row r="3110" spans="1:36" x14ac:dyDescent="0.2">
      <c r="A3110" s="2">
        <v>1039</v>
      </c>
      <c r="B3110" s="2">
        <v>8056</v>
      </c>
      <c r="C3110" s="2" t="s">
        <v>1168</v>
      </c>
      <c r="D3110" s="2" t="s">
        <v>1169</v>
      </c>
      <c r="E3110" s="4" t="s">
        <v>1163</v>
      </c>
      <c r="F3110" s="2" t="s">
        <v>1486</v>
      </c>
      <c r="G3110" s="2" t="s">
        <v>1487</v>
      </c>
      <c r="H3110" s="2" t="s">
        <v>248</v>
      </c>
      <c r="I3110" s="2" t="s">
        <v>287</v>
      </c>
      <c r="J3110" s="2" t="s">
        <v>77</v>
      </c>
      <c r="K3110" s="2" t="s">
        <v>78</v>
      </c>
      <c r="L3110" s="2" t="s">
        <v>270</v>
      </c>
      <c r="M3110" s="2" t="s">
        <v>178</v>
      </c>
      <c r="N3110" s="2" t="s">
        <v>1172</v>
      </c>
      <c r="O3110" s="2" t="s">
        <v>250</v>
      </c>
      <c r="P3110" s="2" t="s">
        <v>1167</v>
      </c>
      <c r="Q3110" s="2" t="s">
        <v>357</v>
      </c>
      <c r="R3110" s="2" t="s">
        <v>253</v>
      </c>
      <c r="S3110" s="2" t="s">
        <v>82</v>
      </c>
      <c r="T3110" s="118">
        <v>2.202</v>
      </c>
      <c r="U3110" s="2" t="s">
        <v>1488</v>
      </c>
      <c r="V3110" s="129">
        <v>7.9500000000000001E-2</v>
      </c>
      <c r="W3110" s="129">
        <v>5.4359999999999999E-2</v>
      </c>
      <c r="X3110" s="4" t="s">
        <v>256</v>
      </c>
      <c r="Z3110" s="118">
        <v>29000</v>
      </c>
      <c r="AA3110" s="127">
        <v>3.19</v>
      </c>
      <c r="AB3110" s="140">
        <v>106.2</v>
      </c>
      <c r="AD3110" s="118">
        <v>98.245000000000005</v>
      </c>
      <c r="AG3110" s="2" t="s">
        <v>36</v>
      </c>
      <c r="AH3110" s="129">
        <v>4.5000000000000003E-5</v>
      </c>
      <c r="AI3110" s="129">
        <v>1.4831886950881299E-3</v>
      </c>
      <c r="AJ3110" s="129">
        <v>2.96855867566996E-4</v>
      </c>
    </row>
    <row r="3111" spans="1:36" x14ac:dyDescent="0.2">
      <c r="A3111" s="2">
        <v>1039</v>
      </c>
      <c r="B3111" s="2">
        <v>8056</v>
      </c>
      <c r="C3111" s="2" t="s">
        <v>1168</v>
      </c>
      <c r="D3111" s="2" t="s">
        <v>1169</v>
      </c>
      <c r="E3111" s="4" t="s">
        <v>1163</v>
      </c>
      <c r="F3111" s="2" t="s">
        <v>1170</v>
      </c>
      <c r="G3111" s="2" t="s">
        <v>1171</v>
      </c>
      <c r="H3111" s="2" t="s">
        <v>248</v>
      </c>
      <c r="I3111" s="2" t="s">
        <v>287</v>
      </c>
      <c r="J3111" s="2" t="s">
        <v>77</v>
      </c>
      <c r="K3111" s="2" t="s">
        <v>78</v>
      </c>
      <c r="L3111" s="2" t="s">
        <v>270</v>
      </c>
      <c r="M3111" s="2" t="s">
        <v>178</v>
      </c>
      <c r="N3111" s="2" t="s">
        <v>1172</v>
      </c>
      <c r="O3111" s="2" t="s">
        <v>250</v>
      </c>
      <c r="P3111" s="2" t="s">
        <v>1167</v>
      </c>
      <c r="Q3111" s="2" t="s">
        <v>357</v>
      </c>
      <c r="R3111" s="2" t="s">
        <v>253</v>
      </c>
      <c r="S3111" s="2" t="s">
        <v>82</v>
      </c>
      <c r="T3111" s="118">
        <v>4.2919999999999998</v>
      </c>
      <c r="U3111" s="2" t="s">
        <v>1173</v>
      </c>
      <c r="V3111" s="129">
        <v>6.6500000000000004E-2</v>
      </c>
      <c r="W3111" s="129">
        <v>5.969E-2</v>
      </c>
      <c r="X3111" s="4" t="s">
        <v>256</v>
      </c>
      <c r="Z3111" s="118">
        <v>26000</v>
      </c>
      <c r="AA3111" s="127">
        <v>3.19</v>
      </c>
      <c r="AB3111" s="140">
        <v>105.092</v>
      </c>
      <c r="AD3111" s="118">
        <v>87.162999999999997</v>
      </c>
      <c r="AG3111" s="2" t="s">
        <v>36</v>
      </c>
      <c r="AH3111" s="129">
        <v>3.4999999999999997E-5</v>
      </c>
      <c r="AI3111" s="129">
        <v>1.31588283080613E-3</v>
      </c>
      <c r="AJ3111" s="129">
        <v>2.6337008948969801E-4</v>
      </c>
    </row>
    <row r="3112" spans="1:36" x14ac:dyDescent="0.2">
      <c r="A3112" s="2">
        <v>1039</v>
      </c>
      <c r="B3112" s="2">
        <v>8056</v>
      </c>
      <c r="C3112" s="2" t="s">
        <v>1174</v>
      </c>
      <c r="D3112" s="2" t="s">
        <v>1175</v>
      </c>
      <c r="E3112" s="4" t="s">
        <v>1163</v>
      </c>
      <c r="F3112" s="2" t="s">
        <v>1176</v>
      </c>
      <c r="G3112" s="2" t="s">
        <v>1177</v>
      </c>
      <c r="H3112" s="2" t="s">
        <v>248</v>
      </c>
      <c r="I3112" s="2" t="s">
        <v>1178</v>
      </c>
      <c r="J3112" s="2" t="s">
        <v>77</v>
      </c>
      <c r="K3112" s="2" t="s">
        <v>78</v>
      </c>
      <c r="L3112" s="2" t="s">
        <v>270</v>
      </c>
      <c r="M3112" s="2" t="s">
        <v>178</v>
      </c>
      <c r="N3112" s="2" t="s">
        <v>296</v>
      </c>
      <c r="O3112" s="2" t="s">
        <v>250</v>
      </c>
      <c r="P3112" s="2" t="s">
        <v>272</v>
      </c>
      <c r="Q3112" s="2" t="s">
        <v>272</v>
      </c>
      <c r="R3112" s="2" t="s">
        <v>272</v>
      </c>
      <c r="S3112" s="2" t="s">
        <v>82</v>
      </c>
      <c r="T3112" s="118">
        <v>0.21099999999999999</v>
      </c>
      <c r="U3112" s="2" t="s">
        <v>1179</v>
      </c>
      <c r="V3112" s="129">
        <v>2.5000000000000001E-2</v>
      </c>
      <c r="W3112" s="129">
        <v>-0.16105</v>
      </c>
      <c r="X3112" s="4" t="s">
        <v>256</v>
      </c>
      <c r="Z3112" s="118">
        <v>103000</v>
      </c>
      <c r="AA3112" s="127">
        <v>3.19</v>
      </c>
      <c r="AB3112" s="140">
        <v>136.256</v>
      </c>
      <c r="AD3112" s="118">
        <v>447.69600000000003</v>
      </c>
      <c r="AG3112" s="2" t="s">
        <v>36</v>
      </c>
      <c r="AH3112" s="129">
        <v>2.1599999999999999E-4</v>
      </c>
      <c r="AI3112" s="129">
        <v>6.7587793026354396E-3</v>
      </c>
      <c r="AJ3112" s="129">
        <v>1.3527498559166701E-3</v>
      </c>
    </row>
    <row r="3113" spans="1:36" x14ac:dyDescent="0.2">
      <c r="A3113" s="2">
        <v>1039</v>
      </c>
      <c r="B3113" s="2">
        <v>8056</v>
      </c>
      <c r="C3113" s="2" t="s">
        <v>1342</v>
      </c>
      <c r="D3113" s="2" t="s">
        <v>1343</v>
      </c>
      <c r="E3113" s="4" t="s">
        <v>1163</v>
      </c>
      <c r="F3113" s="2" t="s">
        <v>1489</v>
      </c>
      <c r="G3113" s="2" t="s">
        <v>1490</v>
      </c>
      <c r="H3113" s="2" t="s">
        <v>248</v>
      </c>
      <c r="I3113" s="2" t="s">
        <v>287</v>
      </c>
      <c r="J3113" s="2" t="s">
        <v>77</v>
      </c>
      <c r="K3113" s="2" t="s">
        <v>78</v>
      </c>
      <c r="L3113" s="2" t="s">
        <v>270</v>
      </c>
      <c r="M3113" s="2" t="s">
        <v>178</v>
      </c>
      <c r="N3113" s="2" t="s">
        <v>1166</v>
      </c>
      <c r="O3113" s="2" t="s">
        <v>250</v>
      </c>
      <c r="P3113" s="2" t="s">
        <v>1185</v>
      </c>
      <c r="Q3113" s="2" t="s">
        <v>357</v>
      </c>
      <c r="R3113" s="2" t="s">
        <v>253</v>
      </c>
      <c r="S3113" s="2" t="s">
        <v>82</v>
      </c>
      <c r="T3113" s="118">
        <v>0.20599999999999999</v>
      </c>
      <c r="U3113" s="2" t="s">
        <v>1491</v>
      </c>
      <c r="V3113" s="129">
        <v>6.0199999999999997E-2</v>
      </c>
      <c r="W3113" s="129">
        <v>5.083E-2</v>
      </c>
      <c r="X3113" s="4" t="s">
        <v>256</v>
      </c>
      <c r="Z3113" s="118">
        <v>3000</v>
      </c>
      <c r="AA3113" s="127">
        <v>3.19</v>
      </c>
      <c r="AB3113" s="140">
        <v>100.69499999999999</v>
      </c>
      <c r="AD3113" s="118">
        <v>9.6370000000000005</v>
      </c>
      <c r="AG3113" s="2" t="s">
        <v>36</v>
      </c>
      <c r="AH3113" s="129">
        <v>6.0000000000000002E-6</v>
      </c>
      <c r="AI3113" s="129">
        <v>1.45480508404874E-4</v>
      </c>
      <c r="AJ3113" s="129">
        <v>2.9117497105822E-5</v>
      </c>
    </row>
    <row r="3114" spans="1:36" x14ac:dyDescent="0.2">
      <c r="A3114" s="2">
        <v>1039</v>
      </c>
      <c r="B3114" s="2">
        <v>8056</v>
      </c>
      <c r="C3114" s="2" t="s">
        <v>1180</v>
      </c>
      <c r="D3114" s="2" t="s">
        <v>1181</v>
      </c>
      <c r="E3114" s="4" t="s">
        <v>1163</v>
      </c>
      <c r="F3114" s="2" t="s">
        <v>1182</v>
      </c>
      <c r="G3114" s="2" t="s">
        <v>1183</v>
      </c>
      <c r="H3114" s="2" t="s">
        <v>248</v>
      </c>
      <c r="I3114" s="2" t="s">
        <v>287</v>
      </c>
      <c r="J3114" s="2" t="s">
        <v>77</v>
      </c>
      <c r="K3114" s="2" t="s">
        <v>78</v>
      </c>
      <c r="L3114" s="2" t="s">
        <v>270</v>
      </c>
      <c r="M3114" s="2" t="s">
        <v>178</v>
      </c>
      <c r="N3114" s="2" t="s">
        <v>1184</v>
      </c>
      <c r="O3114" s="2" t="s">
        <v>250</v>
      </c>
      <c r="P3114" s="2" t="s">
        <v>1185</v>
      </c>
      <c r="Q3114" s="2" t="s">
        <v>357</v>
      </c>
      <c r="R3114" s="2" t="s">
        <v>253</v>
      </c>
      <c r="S3114" s="2" t="s">
        <v>82</v>
      </c>
      <c r="T3114" s="118">
        <v>3.9249999999999998</v>
      </c>
      <c r="U3114" s="2" t="s">
        <v>1186</v>
      </c>
      <c r="V3114" s="129">
        <v>3.7499999999999999E-2</v>
      </c>
      <c r="W3114" s="129">
        <v>4.3240000000000001E-2</v>
      </c>
      <c r="X3114" s="4" t="s">
        <v>256</v>
      </c>
      <c r="Z3114" s="118">
        <v>14000</v>
      </c>
      <c r="AA3114" s="127">
        <v>3.19</v>
      </c>
      <c r="AB3114" s="140">
        <v>98.847999999999999</v>
      </c>
      <c r="AD3114" s="118">
        <v>44.146000000000001</v>
      </c>
      <c r="AG3114" s="2" t="s">
        <v>36</v>
      </c>
      <c r="AH3114" s="129">
        <v>1.9000000000000001E-5</v>
      </c>
      <c r="AI3114" s="129">
        <v>6.6645714163527802E-4</v>
      </c>
      <c r="AJ3114" s="129">
        <v>1.3338944237611299E-4</v>
      </c>
    </row>
    <row r="3115" spans="1:36" x14ac:dyDescent="0.2">
      <c r="A3115" s="2">
        <v>1039</v>
      </c>
      <c r="B3115" s="2">
        <v>8056</v>
      </c>
      <c r="C3115" s="2" t="s">
        <v>1492</v>
      </c>
      <c r="D3115" s="2" t="s">
        <v>1493</v>
      </c>
      <c r="E3115" s="4" t="s">
        <v>33</v>
      </c>
      <c r="F3115" s="2" t="s">
        <v>1494</v>
      </c>
      <c r="G3115" s="2" t="s">
        <v>1495</v>
      </c>
      <c r="H3115" s="2" t="s">
        <v>248</v>
      </c>
      <c r="I3115" s="2" t="s">
        <v>287</v>
      </c>
      <c r="J3115" s="2" t="s">
        <v>77</v>
      </c>
      <c r="K3115" s="2" t="s">
        <v>468</v>
      </c>
      <c r="L3115" s="2" t="s">
        <v>270</v>
      </c>
      <c r="M3115" s="2" t="s">
        <v>178</v>
      </c>
      <c r="N3115" s="2" t="s">
        <v>1496</v>
      </c>
      <c r="O3115" s="2" t="s">
        <v>250</v>
      </c>
      <c r="P3115" s="2" t="s">
        <v>376</v>
      </c>
      <c r="Q3115" s="2" t="s">
        <v>357</v>
      </c>
      <c r="R3115" s="2" t="s">
        <v>253</v>
      </c>
      <c r="S3115" s="2" t="s">
        <v>82</v>
      </c>
      <c r="T3115" s="118">
        <v>3.7130000000000001</v>
      </c>
      <c r="U3115" s="2" t="s">
        <v>1497</v>
      </c>
      <c r="V3115" s="129">
        <v>2.9000000000000001E-2</v>
      </c>
      <c r="W3115" s="129">
        <v>4.8500000000000001E-2</v>
      </c>
      <c r="X3115" s="4" t="s">
        <v>256</v>
      </c>
      <c r="Z3115" s="118">
        <v>6000</v>
      </c>
      <c r="AA3115" s="127">
        <v>3.19</v>
      </c>
      <c r="AB3115" s="140">
        <v>73.248999999999995</v>
      </c>
      <c r="AD3115" s="118">
        <v>14.02</v>
      </c>
      <c r="AG3115" s="2" t="s">
        <v>36</v>
      </c>
      <c r="AH3115" s="129">
        <v>1.5999999999999999E-5</v>
      </c>
      <c r="AI3115" s="129">
        <v>2.1165655595493799E-4</v>
      </c>
      <c r="AJ3115" s="129">
        <v>4.2362438948142101E-5</v>
      </c>
    </row>
    <row r="3116" spans="1:36" x14ac:dyDescent="0.2">
      <c r="A3116" s="2">
        <v>1039</v>
      </c>
      <c r="B3116" s="2">
        <v>8056</v>
      </c>
      <c r="C3116" s="2" t="s">
        <v>1187</v>
      </c>
      <c r="D3116" s="2" t="s">
        <v>1188</v>
      </c>
      <c r="E3116" s="4" t="s">
        <v>1163</v>
      </c>
      <c r="F3116" s="2" t="s">
        <v>1189</v>
      </c>
      <c r="G3116" s="2" t="s">
        <v>1190</v>
      </c>
      <c r="H3116" s="2" t="s">
        <v>248</v>
      </c>
      <c r="I3116" s="2" t="s">
        <v>287</v>
      </c>
      <c r="J3116" s="2" t="s">
        <v>77</v>
      </c>
      <c r="K3116" s="2" t="s">
        <v>1191</v>
      </c>
      <c r="L3116" s="2" t="s">
        <v>270</v>
      </c>
      <c r="M3116" s="2" t="s">
        <v>178</v>
      </c>
      <c r="N3116" s="2" t="s">
        <v>1192</v>
      </c>
      <c r="O3116" s="2" t="s">
        <v>250</v>
      </c>
      <c r="P3116" s="2" t="s">
        <v>272</v>
      </c>
      <c r="Q3116" s="2" t="s">
        <v>272</v>
      </c>
      <c r="R3116" s="2" t="s">
        <v>272</v>
      </c>
      <c r="S3116" s="2" t="s">
        <v>88</v>
      </c>
      <c r="T3116" s="118">
        <v>5.0970000000000004</v>
      </c>
      <c r="U3116" s="2" t="s">
        <v>1193</v>
      </c>
      <c r="V3116" s="129">
        <v>6.25E-2</v>
      </c>
      <c r="W3116" s="129">
        <v>0.40788999999999997</v>
      </c>
      <c r="X3116" s="4" t="s">
        <v>256</v>
      </c>
      <c r="Z3116" s="118">
        <v>45436</v>
      </c>
      <c r="AA3116" s="127">
        <v>3.7454999999999998</v>
      </c>
      <c r="AB3116" s="140">
        <v>28.927</v>
      </c>
      <c r="AD3116" s="118">
        <v>49.228000000000002</v>
      </c>
      <c r="AG3116" s="2" t="s">
        <v>36</v>
      </c>
      <c r="AH3116" s="129">
        <v>1.5E-5</v>
      </c>
      <c r="AI3116" s="129">
        <v>7.4318386804854203E-4</v>
      </c>
      <c r="AJ3116" s="129">
        <v>1.4874607165087401E-4</v>
      </c>
    </row>
    <row r="3117" spans="1:36" x14ac:dyDescent="0.2">
      <c r="A3117" s="2">
        <v>1039</v>
      </c>
      <c r="B3117" s="2">
        <v>8056</v>
      </c>
      <c r="C3117" s="2" t="s">
        <v>1347</v>
      </c>
      <c r="D3117" s="2" t="s">
        <v>1348</v>
      </c>
      <c r="E3117" s="4" t="s">
        <v>1163</v>
      </c>
      <c r="F3117" s="2" t="s">
        <v>1498</v>
      </c>
      <c r="G3117" s="2" t="s">
        <v>1499</v>
      </c>
      <c r="H3117" s="2" t="s">
        <v>248</v>
      </c>
      <c r="I3117" s="2" t="s">
        <v>287</v>
      </c>
      <c r="J3117" s="2" t="s">
        <v>77</v>
      </c>
      <c r="K3117" s="2" t="s">
        <v>322</v>
      </c>
      <c r="L3117" s="2" t="s">
        <v>270</v>
      </c>
      <c r="M3117" s="2" t="s">
        <v>178</v>
      </c>
      <c r="N3117" s="2" t="s">
        <v>1172</v>
      </c>
      <c r="O3117" s="2" t="s">
        <v>250</v>
      </c>
      <c r="P3117" s="2" t="s">
        <v>1322</v>
      </c>
      <c r="Q3117" s="2" t="s">
        <v>81</v>
      </c>
      <c r="R3117" s="2" t="s">
        <v>253</v>
      </c>
      <c r="S3117" s="2" t="s">
        <v>82</v>
      </c>
      <c r="T3117" s="118">
        <v>2.6589999999999998</v>
      </c>
      <c r="U3117" s="2" t="s">
        <v>1500</v>
      </c>
      <c r="V3117" s="129">
        <v>3.125E-2</v>
      </c>
      <c r="W3117" s="129">
        <v>6.275E-2</v>
      </c>
      <c r="X3117" s="4" t="s">
        <v>256</v>
      </c>
      <c r="Z3117" s="118">
        <v>25000</v>
      </c>
      <c r="AA3117" s="127">
        <v>3.19</v>
      </c>
      <c r="AB3117" s="140">
        <v>92.873999999999995</v>
      </c>
      <c r="AD3117" s="118">
        <v>74.066999999999993</v>
      </c>
      <c r="AG3117" s="2" t="s">
        <v>36</v>
      </c>
      <c r="AH3117" s="129">
        <v>3.3000000000000003E-5</v>
      </c>
      <c r="AI3117" s="129">
        <v>1.11817200413338E-3</v>
      </c>
      <c r="AJ3117" s="129">
        <v>2.2379884735867399E-4</v>
      </c>
    </row>
    <row r="3118" spans="1:36" x14ac:dyDescent="0.2">
      <c r="A3118" s="2">
        <v>1039</v>
      </c>
      <c r="B3118" s="2">
        <v>8056</v>
      </c>
      <c r="C3118" s="2" t="s">
        <v>1199</v>
      </c>
      <c r="D3118" s="2" t="s">
        <v>1200</v>
      </c>
      <c r="E3118" s="4" t="s">
        <v>1163</v>
      </c>
      <c r="F3118" s="2" t="s">
        <v>1201</v>
      </c>
      <c r="G3118" s="2" t="s">
        <v>1202</v>
      </c>
      <c r="H3118" s="2" t="s">
        <v>248</v>
      </c>
      <c r="I3118" s="2" t="s">
        <v>287</v>
      </c>
      <c r="J3118" s="2" t="s">
        <v>77</v>
      </c>
      <c r="K3118" s="2" t="s">
        <v>1203</v>
      </c>
      <c r="L3118" s="2" t="s">
        <v>270</v>
      </c>
      <c r="M3118" s="2" t="s">
        <v>178</v>
      </c>
      <c r="N3118" s="2" t="s">
        <v>1204</v>
      </c>
      <c r="O3118" s="2" t="s">
        <v>250</v>
      </c>
      <c r="P3118" s="2" t="s">
        <v>1167</v>
      </c>
      <c r="Q3118" s="2" t="s">
        <v>357</v>
      </c>
      <c r="R3118" s="2" t="s">
        <v>253</v>
      </c>
      <c r="S3118" s="2" t="s">
        <v>82</v>
      </c>
      <c r="T3118" s="118">
        <v>2.6080000000000001</v>
      </c>
      <c r="U3118" s="2" t="s">
        <v>1205</v>
      </c>
      <c r="V3118" s="129">
        <v>2.5000000000000001E-2</v>
      </c>
      <c r="W3118" s="129">
        <v>4.6969999999999998E-2</v>
      </c>
      <c r="X3118" s="4" t="s">
        <v>256</v>
      </c>
      <c r="Z3118" s="118">
        <v>21000</v>
      </c>
      <c r="AA3118" s="127">
        <v>3.19</v>
      </c>
      <c r="AB3118" s="140">
        <v>95.33</v>
      </c>
      <c r="AD3118" s="118">
        <v>63.862000000000002</v>
      </c>
      <c r="AG3118" s="2" t="s">
        <v>36</v>
      </c>
      <c r="AH3118" s="129">
        <v>4.1999999999999998E-5</v>
      </c>
      <c r="AI3118" s="129">
        <v>9.6410574896391198E-4</v>
      </c>
      <c r="AJ3118" s="129">
        <v>1.9296293821738201E-4</v>
      </c>
    </row>
    <row r="3119" spans="1:36" x14ac:dyDescent="0.2">
      <c r="A3119" s="2">
        <v>1039</v>
      </c>
      <c r="B3119" s="2">
        <v>8056</v>
      </c>
      <c r="C3119" s="2" t="s">
        <v>1501</v>
      </c>
      <c r="D3119" s="2" t="s">
        <v>1502</v>
      </c>
      <c r="E3119" s="4" t="s">
        <v>1163</v>
      </c>
      <c r="F3119" s="2" t="s">
        <v>1503</v>
      </c>
      <c r="G3119" s="2" t="s">
        <v>1504</v>
      </c>
      <c r="H3119" s="2" t="s">
        <v>248</v>
      </c>
      <c r="I3119" s="2" t="s">
        <v>287</v>
      </c>
      <c r="J3119" s="2" t="s">
        <v>77</v>
      </c>
      <c r="K3119" s="2" t="s">
        <v>1505</v>
      </c>
      <c r="L3119" s="2" t="s">
        <v>270</v>
      </c>
      <c r="M3119" s="2" t="s">
        <v>178</v>
      </c>
      <c r="N3119" s="2" t="s">
        <v>1335</v>
      </c>
      <c r="O3119" s="2" t="s">
        <v>250</v>
      </c>
      <c r="P3119" s="2" t="s">
        <v>272</v>
      </c>
      <c r="Q3119" s="2" t="s">
        <v>272</v>
      </c>
      <c r="R3119" s="2" t="s">
        <v>272</v>
      </c>
      <c r="S3119" s="2" t="s">
        <v>88</v>
      </c>
      <c r="T3119" s="118">
        <v>3.7090000000000001</v>
      </c>
      <c r="U3119" s="2" t="s">
        <v>1400</v>
      </c>
      <c r="V3119" s="129">
        <v>0.05</v>
      </c>
      <c r="W3119" s="129">
        <v>6.4119999999999996E-2</v>
      </c>
      <c r="X3119" s="4" t="s">
        <v>256</v>
      </c>
      <c r="Z3119" s="118">
        <v>12000</v>
      </c>
      <c r="AA3119" s="127">
        <v>3.7454999999999998</v>
      </c>
      <c r="AB3119" s="140">
        <v>99.213999999999999</v>
      </c>
      <c r="AD3119" s="118">
        <v>44.593000000000004</v>
      </c>
      <c r="AG3119" s="2" t="s">
        <v>36</v>
      </c>
      <c r="AH3119" s="129">
        <v>3.4E-5</v>
      </c>
      <c r="AI3119" s="129">
        <v>6.7321062860504805E-4</v>
      </c>
      <c r="AJ3119" s="129">
        <v>1.34741132987128E-4</v>
      </c>
    </row>
    <row r="3120" spans="1:36" x14ac:dyDescent="0.2">
      <c r="A3120" s="2">
        <v>1039</v>
      </c>
      <c r="B3120" s="2">
        <v>8056</v>
      </c>
      <c r="C3120" s="2" t="s">
        <v>351</v>
      </c>
      <c r="D3120" s="2" t="s">
        <v>352</v>
      </c>
      <c r="E3120" s="4" t="s">
        <v>245</v>
      </c>
      <c r="F3120" s="2" t="s">
        <v>1511</v>
      </c>
      <c r="G3120" s="2" t="s">
        <v>1512</v>
      </c>
      <c r="H3120" s="2" t="s">
        <v>248</v>
      </c>
      <c r="I3120" s="2" t="s">
        <v>287</v>
      </c>
      <c r="J3120" s="2" t="s">
        <v>77</v>
      </c>
      <c r="K3120" s="2" t="s">
        <v>78</v>
      </c>
      <c r="L3120" s="2" t="s">
        <v>270</v>
      </c>
      <c r="M3120" s="2" t="s">
        <v>178</v>
      </c>
      <c r="N3120" s="2" t="s">
        <v>355</v>
      </c>
      <c r="O3120" s="2" t="s">
        <v>250</v>
      </c>
      <c r="P3120" s="2" t="s">
        <v>356</v>
      </c>
      <c r="Q3120" s="2" t="s">
        <v>357</v>
      </c>
      <c r="R3120" s="2" t="s">
        <v>253</v>
      </c>
      <c r="S3120" s="2" t="s">
        <v>88</v>
      </c>
      <c r="T3120" s="118">
        <v>3.778</v>
      </c>
      <c r="U3120" s="2" t="s">
        <v>1513</v>
      </c>
      <c r="V3120" s="129">
        <v>4.3749999999999997E-2</v>
      </c>
      <c r="W3120" s="129">
        <v>3.7679999999999998E-2</v>
      </c>
      <c r="X3120" s="4" t="s">
        <v>256</v>
      </c>
      <c r="Z3120" s="118">
        <v>133000</v>
      </c>
      <c r="AA3120" s="127">
        <v>3.7454999999999998</v>
      </c>
      <c r="AB3120" s="140">
        <v>103.485</v>
      </c>
      <c r="AD3120" s="118">
        <v>515.51099999999997</v>
      </c>
      <c r="AG3120" s="2" t="s">
        <v>36</v>
      </c>
      <c r="AH3120" s="129">
        <v>8.8999999999999995E-5</v>
      </c>
      <c r="AI3120" s="129">
        <v>7.7825734049414997E-3</v>
      </c>
      <c r="AJ3120" s="129">
        <v>1.5576592430071501E-3</v>
      </c>
    </row>
    <row r="3121" spans="1:36" x14ac:dyDescent="0.2">
      <c r="A3121" s="2">
        <v>1039</v>
      </c>
      <c r="B3121" s="2">
        <v>8056</v>
      </c>
      <c r="C3121" s="2" t="s">
        <v>351</v>
      </c>
      <c r="D3121" s="2" t="s">
        <v>352</v>
      </c>
      <c r="E3121" s="4" t="s">
        <v>245</v>
      </c>
      <c r="F3121" s="2" t="s">
        <v>353</v>
      </c>
      <c r="G3121" s="2" t="s">
        <v>354</v>
      </c>
      <c r="H3121" s="2" t="s">
        <v>248</v>
      </c>
      <c r="I3121" s="2" t="s">
        <v>287</v>
      </c>
      <c r="J3121" s="2" t="s">
        <v>77</v>
      </c>
      <c r="K3121" s="2" t="s">
        <v>78</v>
      </c>
      <c r="L3121" s="2" t="s">
        <v>270</v>
      </c>
      <c r="M3121" s="2" t="s">
        <v>178</v>
      </c>
      <c r="N3121" s="2" t="s">
        <v>355</v>
      </c>
      <c r="O3121" s="2" t="s">
        <v>250</v>
      </c>
      <c r="P3121" s="2" t="s">
        <v>356</v>
      </c>
      <c r="Q3121" s="2" t="s">
        <v>357</v>
      </c>
      <c r="R3121" s="2" t="s">
        <v>253</v>
      </c>
      <c r="S3121" s="2" t="s">
        <v>88</v>
      </c>
      <c r="T3121" s="118">
        <v>1.0760000000000001</v>
      </c>
      <c r="U3121" s="2" t="s">
        <v>358</v>
      </c>
      <c r="V3121" s="129">
        <v>3.7499999999999999E-2</v>
      </c>
      <c r="W3121" s="129">
        <v>3.1280000000000002E-2</v>
      </c>
      <c r="X3121" s="4" t="s">
        <v>256</v>
      </c>
      <c r="Z3121" s="118">
        <v>80000</v>
      </c>
      <c r="AA3121" s="127">
        <v>3.7454999999999998</v>
      </c>
      <c r="AB3121" s="140">
        <v>101.502</v>
      </c>
      <c r="AD3121" s="118">
        <v>304.14</v>
      </c>
      <c r="AG3121" s="2" t="s">
        <v>36</v>
      </c>
      <c r="AH3121" s="129">
        <v>7.2999999999999999E-5</v>
      </c>
      <c r="AI3121" s="129">
        <v>4.5915421137300199E-3</v>
      </c>
      <c r="AJ3121" s="129">
        <v>9.18983688424575E-4</v>
      </c>
    </row>
    <row r="3122" spans="1:36" x14ac:dyDescent="0.2">
      <c r="A3122" s="2">
        <v>1039</v>
      </c>
      <c r="B3122" s="2">
        <v>8056</v>
      </c>
      <c r="C3122" s="2" t="s">
        <v>1501</v>
      </c>
      <c r="D3122" s="2" t="s">
        <v>1502</v>
      </c>
      <c r="E3122" s="4" t="s">
        <v>1163</v>
      </c>
      <c r="F3122" s="2" t="s">
        <v>1521</v>
      </c>
      <c r="G3122" s="2" t="s">
        <v>1522</v>
      </c>
      <c r="H3122" s="2" t="s">
        <v>248</v>
      </c>
      <c r="I3122" s="2" t="s">
        <v>287</v>
      </c>
      <c r="J3122" s="2" t="s">
        <v>77</v>
      </c>
      <c r="K3122" s="2" t="s">
        <v>1505</v>
      </c>
      <c r="L3122" s="2" t="s">
        <v>270</v>
      </c>
      <c r="M3122" s="2" t="s">
        <v>178</v>
      </c>
      <c r="N3122" s="2" t="s">
        <v>1172</v>
      </c>
      <c r="O3122" s="2" t="s">
        <v>250</v>
      </c>
      <c r="P3122" s="2" t="s">
        <v>1519</v>
      </c>
      <c r="Q3122" s="2" t="s">
        <v>357</v>
      </c>
      <c r="R3122" s="2" t="s">
        <v>253</v>
      </c>
      <c r="S3122" s="2" t="s">
        <v>88</v>
      </c>
      <c r="T3122" s="118">
        <v>2.13</v>
      </c>
      <c r="U3122" s="2" t="s">
        <v>1524</v>
      </c>
      <c r="V3122" s="129">
        <v>1.6250000000000001E-2</v>
      </c>
      <c r="W3122" s="129">
        <v>5.355E-2</v>
      </c>
      <c r="X3122" s="4" t="s">
        <v>256</v>
      </c>
      <c r="Z3122" s="118">
        <v>30000</v>
      </c>
      <c r="AA3122" s="127">
        <v>3.7454999999999998</v>
      </c>
      <c r="AB3122" s="140">
        <v>94.153000000000006</v>
      </c>
      <c r="AD3122" s="118">
        <v>105.795</v>
      </c>
      <c r="AG3122" s="2" t="s">
        <v>36</v>
      </c>
      <c r="AH3122" s="129">
        <v>8.7000000000000001E-5</v>
      </c>
      <c r="AI3122" s="129">
        <v>1.59716590051149E-3</v>
      </c>
      <c r="AJ3122" s="129">
        <v>3.1966807097096202E-4</v>
      </c>
    </row>
    <row r="3123" spans="1:36" x14ac:dyDescent="0.2">
      <c r="A3123" s="2">
        <v>1039</v>
      </c>
      <c r="B3123" s="2">
        <v>8056</v>
      </c>
      <c r="C3123" s="2" t="s">
        <v>1206</v>
      </c>
      <c r="D3123" s="2" t="s">
        <v>1207</v>
      </c>
      <c r="E3123" s="4" t="s">
        <v>1163</v>
      </c>
      <c r="F3123" s="2" t="s">
        <v>1208</v>
      </c>
      <c r="G3123" s="2" t="s">
        <v>1209</v>
      </c>
      <c r="H3123" s="2" t="s">
        <v>248</v>
      </c>
      <c r="I3123" s="2" t="s">
        <v>287</v>
      </c>
      <c r="J3123" s="2" t="s">
        <v>77</v>
      </c>
      <c r="K3123" s="2" t="s">
        <v>468</v>
      </c>
      <c r="L3123" s="2" t="s">
        <v>270</v>
      </c>
      <c r="M3123" s="2" t="s">
        <v>178</v>
      </c>
      <c r="N3123" s="2" t="s">
        <v>1210</v>
      </c>
      <c r="O3123" s="2" t="s">
        <v>250</v>
      </c>
      <c r="P3123" s="2" t="s">
        <v>1211</v>
      </c>
      <c r="Q3123" s="2" t="s">
        <v>81</v>
      </c>
      <c r="R3123" s="2" t="s">
        <v>253</v>
      </c>
      <c r="S3123" s="2" t="s">
        <v>88</v>
      </c>
      <c r="T3123" s="118">
        <v>3.3809999999999998</v>
      </c>
      <c r="U3123" s="2" t="s">
        <v>1212</v>
      </c>
      <c r="V3123" s="129">
        <v>5.5E-2</v>
      </c>
      <c r="W3123" s="129">
        <v>5.4859999999999999E-2</v>
      </c>
      <c r="X3123" s="4" t="s">
        <v>256</v>
      </c>
      <c r="Z3123" s="118">
        <v>24000</v>
      </c>
      <c r="AA3123" s="127">
        <v>3.7454999999999998</v>
      </c>
      <c r="AB3123" s="140">
        <v>102.221</v>
      </c>
      <c r="AD3123" s="118">
        <v>91.888999999999996</v>
      </c>
      <c r="AG3123" s="2" t="s">
        <v>36</v>
      </c>
      <c r="AH3123" s="129">
        <v>5.3000000000000001E-5</v>
      </c>
      <c r="AI3123" s="129">
        <v>1.3872279746555099E-3</v>
      </c>
      <c r="AJ3123" s="129">
        <v>2.7764961079689102E-4</v>
      </c>
    </row>
    <row r="3124" spans="1:36" x14ac:dyDescent="0.2">
      <c r="A3124" s="2">
        <v>1039</v>
      </c>
      <c r="B3124" s="2">
        <v>8056</v>
      </c>
      <c r="C3124" s="2" t="s">
        <v>1370</v>
      </c>
      <c r="D3124" s="2" t="s">
        <v>1371</v>
      </c>
      <c r="E3124" s="4" t="s">
        <v>1163</v>
      </c>
      <c r="F3124" s="2" t="s">
        <v>1525</v>
      </c>
      <c r="G3124" s="2" t="s">
        <v>1526</v>
      </c>
      <c r="H3124" s="2" t="s">
        <v>248</v>
      </c>
      <c r="I3124" s="2" t="s">
        <v>287</v>
      </c>
      <c r="J3124" s="2" t="s">
        <v>77</v>
      </c>
      <c r="K3124" s="2" t="s">
        <v>78</v>
      </c>
      <c r="L3124" s="2" t="s">
        <v>270</v>
      </c>
      <c r="M3124" s="2" t="s">
        <v>178</v>
      </c>
      <c r="N3124" s="2" t="s">
        <v>1192</v>
      </c>
      <c r="O3124" s="2" t="s">
        <v>250</v>
      </c>
      <c r="P3124" s="2" t="s">
        <v>1167</v>
      </c>
      <c r="Q3124" s="2" t="s">
        <v>357</v>
      </c>
      <c r="R3124" s="2" t="s">
        <v>253</v>
      </c>
      <c r="S3124" s="2" t="s">
        <v>82</v>
      </c>
      <c r="T3124" s="118">
        <v>2.3530000000000002</v>
      </c>
      <c r="U3124" s="2" t="s">
        <v>1527</v>
      </c>
      <c r="V3124" s="129">
        <v>5.45E-2</v>
      </c>
      <c r="W3124" s="129">
        <v>5.2449999999999997E-2</v>
      </c>
      <c r="X3124" s="4" t="s">
        <v>256</v>
      </c>
      <c r="Z3124" s="118">
        <v>5000</v>
      </c>
      <c r="AA3124" s="127">
        <v>3.19</v>
      </c>
      <c r="AB3124" s="140">
        <v>102.986</v>
      </c>
      <c r="AD3124" s="118">
        <v>16.425999999999998</v>
      </c>
      <c r="AG3124" s="2" t="s">
        <v>36</v>
      </c>
      <c r="AH3124" s="129">
        <v>1.0000000000000001E-5</v>
      </c>
      <c r="AI3124" s="129">
        <v>2.4798380149159701E-4</v>
      </c>
      <c r="AJ3124" s="129">
        <v>4.9633230605209899E-5</v>
      </c>
    </row>
    <row r="3125" spans="1:36" x14ac:dyDescent="0.2">
      <c r="A3125" s="2">
        <v>1039</v>
      </c>
      <c r="B3125" s="2">
        <v>8056</v>
      </c>
      <c r="C3125" s="2" t="s">
        <v>1213</v>
      </c>
      <c r="D3125" s="2" t="s">
        <v>1214</v>
      </c>
      <c r="E3125" s="4" t="s">
        <v>1163</v>
      </c>
      <c r="F3125" s="2" t="s">
        <v>1215</v>
      </c>
      <c r="G3125" s="2" t="s">
        <v>1216</v>
      </c>
      <c r="H3125" s="2" t="s">
        <v>248</v>
      </c>
      <c r="I3125" s="2" t="s">
        <v>287</v>
      </c>
      <c r="J3125" s="2" t="s">
        <v>77</v>
      </c>
      <c r="K3125" s="2" t="s">
        <v>78</v>
      </c>
      <c r="L3125" s="2" t="s">
        <v>270</v>
      </c>
      <c r="M3125" s="2" t="s">
        <v>178</v>
      </c>
      <c r="N3125" s="2" t="s">
        <v>1217</v>
      </c>
      <c r="O3125" s="2" t="s">
        <v>250</v>
      </c>
      <c r="P3125" s="2" t="s">
        <v>1185</v>
      </c>
      <c r="Q3125" s="2" t="s">
        <v>357</v>
      </c>
      <c r="R3125" s="2" t="s">
        <v>253</v>
      </c>
      <c r="S3125" s="2" t="s">
        <v>82</v>
      </c>
      <c r="T3125" s="118">
        <v>1.821</v>
      </c>
      <c r="U3125" s="2" t="s">
        <v>1218</v>
      </c>
      <c r="V3125" s="129">
        <v>3.2500000000000001E-2</v>
      </c>
      <c r="W3125" s="129">
        <v>4.487E-2</v>
      </c>
      <c r="X3125" s="4" t="s">
        <v>256</v>
      </c>
      <c r="Z3125" s="118">
        <v>25000</v>
      </c>
      <c r="AA3125" s="127">
        <v>3.19</v>
      </c>
      <c r="AB3125" s="140">
        <v>98.296000000000006</v>
      </c>
      <c r="AD3125" s="118">
        <v>78.391000000000005</v>
      </c>
      <c r="AG3125" s="2" t="s">
        <v>36</v>
      </c>
      <c r="AH3125" s="129">
        <v>9.0000000000000002E-6</v>
      </c>
      <c r="AI3125" s="129">
        <v>1.18344969590796E-3</v>
      </c>
      <c r="AJ3125" s="129">
        <v>2.3686398592714499E-4</v>
      </c>
    </row>
    <row r="3126" spans="1:36" x14ac:dyDescent="0.2">
      <c r="A3126" s="2">
        <v>1039</v>
      </c>
      <c r="B3126" s="2">
        <v>8056</v>
      </c>
      <c r="C3126" s="2" t="s">
        <v>1219</v>
      </c>
      <c r="D3126" s="2" t="s">
        <v>1220</v>
      </c>
      <c r="E3126" s="4" t="s">
        <v>1163</v>
      </c>
      <c r="F3126" s="2" t="s">
        <v>1221</v>
      </c>
      <c r="G3126" s="2" t="s">
        <v>1222</v>
      </c>
      <c r="H3126" s="2" t="s">
        <v>248</v>
      </c>
      <c r="I3126" s="2" t="s">
        <v>287</v>
      </c>
      <c r="J3126" s="2" t="s">
        <v>77</v>
      </c>
      <c r="K3126" s="2" t="s">
        <v>1223</v>
      </c>
      <c r="L3126" s="2" t="s">
        <v>270</v>
      </c>
      <c r="M3126" s="2" t="s">
        <v>178</v>
      </c>
      <c r="N3126" s="2" t="s">
        <v>1224</v>
      </c>
      <c r="O3126" s="2" t="s">
        <v>250</v>
      </c>
      <c r="P3126" s="2" t="s">
        <v>324</v>
      </c>
      <c r="Q3126" s="2" t="s">
        <v>357</v>
      </c>
      <c r="R3126" s="2" t="s">
        <v>253</v>
      </c>
      <c r="S3126" s="2" t="s">
        <v>82</v>
      </c>
      <c r="T3126" s="118">
        <v>1.17</v>
      </c>
      <c r="U3126" s="2" t="s">
        <v>1225</v>
      </c>
      <c r="V3126" s="129">
        <v>2.5340000000000001E-2</v>
      </c>
      <c r="W3126" s="129">
        <v>4.002E-2</v>
      </c>
      <c r="X3126" s="4" t="s">
        <v>256</v>
      </c>
      <c r="Z3126" s="118">
        <v>21000</v>
      </c>
      <c r="AA3126" s="127">
        <v>3.19</v>
      </c>
      <c r="AB3126" s="140">
        <v>99.117999999999995</v>
      </c>
      <c r="AD3126" s="118">
        <v>66.399000000000001</v>
      </c>
      <c r="AG3126" s="2" t="s">
        <v>36</v>
      </c>
      <c r="AH3126" s="129">
        <v>2.0999999999999999E-5</v>
      </c>
      <c r="AI3126" s="129">
        <v>1.00241221263208E-3</v>
      </c>
      <c r="AJ3126" s="129">
        <v>2.0062986457900799E-4</v>
      </c>
    </row>
    <row r="3127" spans="1:36" x14ac:dyDescent="0.2">
      <c r="A3127" s="2">
        <v>1039</v>
      </c>
      <c r="B3127" s="2">
        <v>8056</v>
      </c>
      <c r="C3127" s="2" t="s">
        <v>1528</v>
      </c>
      <c r="D3127" s="2" t="s">
        <v>1529</v>
      </c>
      <c r="E3127" s="4" t="s">
        <v>1163</v>
      </c>
      <c r="F3127" s="2" t="s">
        <v>1530</v>
      </c>
      <c r="G3127" s="2" t="s">
        <v>1531</v>
      </c>
      <c r="H3127" s="2" t="s">
        <v>248</v>
      </c>
      <c r="I3127" s="2" t="s">
        <v>287</v>
      </c>
      <c r="J3127" s="2" t="s">
        <v>77</v>
      </c>
      <c r="K3127" s="2" t="s">
        <v>78</v>
      </c>
      <c r="L3127" s="2" t="s">
        <v>270</v>
      </c>
      <c r="M3127" s="2" t="s">
        <v>178</v>
      </c>
      <c r="N3127" s="2" t="s">
        <v>1172</v>
      </c>
      <c r="O3127" s="2" t="s">
        <v>250</v>
      </c>
      <c r="P3127" s="2" t="s">
        <v>324</v>
      </c>
      <c r="Q3127" s="2" t="s">
        <v>357</v>
      </c>
      <c r="R3127" s="2" t="s">
        <v>253</v>
      </c>
      <c r="S3127" s="2" t="s">
        <v>82</v>
      </c>
      <c r="T3127" s="118">
        <v>1.569</v>
      </c>
      <c r="U3127" s="2" t="s">
        <v>555</v>
      </c>
      <c r="V3127" s="129">
        <v>0.04</v>
      </c>
      <c r="W3127" s="129">
        <v>3.8670000000000003E-2</v>
      </c>
      <c r="X3127" s="4" t="s">
        <v>256</v>
      </c>
      <c r="Z3127" s="118">
        <v>14000</v>
      </c>
      <c r="AA3127" s="127">
        <v>3.19</v>
      </c>
      <c r="AB3127" s="140">
        <v>101.428</v>
      </c>
      <c r="AD3127" s="118">
        <v>45.298000000000002</v>
      </c>
      <c r="AG3127" s="2" t="s">
        <v>36</v>
      </c>
      <c r="AH3127" s="129">
        <v>9.0000000000000002E-6</v>
      </c>
      <c r="AI3127" s="129">
        <v>6.8384862470461305E-4</v>
      </c>
      <c r="AJ3127" s="129">
        <v>1.3687029670835101E-4</v>
      </c>
    </row>
    <row r="3128" spans="1:36" x14ac:dyDescent="0.2">
      <c r="A3128" s="2">
        <v>1039</v>
      </c>
      <c r="B3128" s="2">
        <v>8056</v>
      </c>
      <c r="C3128" s="2" t="s">
        <v>1226</v>
      </c>
      <c r="D3128" s="2" t="s">
        <v>1227</v>
      </c>
      <c r="E3128" s="4" t="s">
        <v>1163</v>
      </c>
      <c r="F3128" s="2" t="s">
        <v>1228</v>
      </c>
      <c r="G3128" s="2" t="s">
        <v>1229</v>
      </c>
      <c r="H3128" s="2" t="s">
        <v>248</v>
      </c>
      <c r="I3128" s="2" t="s">
        <v>287</v>
      </c>
      <c r="J3128" s="2" t="s">
        <v>77</v>
      </c>
      <c r="K3128" s="2" t="s">
        <v>78</v>
      </c>
      <c r="L3128" s="2" t="s">
        <v>270</v>
      </c>
      <c r="M3128" s="2" t="s">
        <v>178</v>
      </c>
      <c r="N3128" s="2" t="s">
        <v>1166</v>
      </c>
      <c r="O3128" s="2" t="s">
        <v>250</v>
      </c>
      <c r="P3128" s="2" t="s">
        <v>1185</v>
      </c>
      <c r="Q3128" s="2" t="s">
        <v>357</v>
      </c>
      <c r="R3128" s="2" t="s">
        <v>253</v>
      </c>
      <c r="S3128" s="2" t="s">
        <v>82</v>
      </c>
      <c r="T3128" s="118">
        <v>1.8480000000000001</v>
      </c>
      <c r="U3128" s="2" t="s">
        <v>1230</v>
      </c>
      <c r="V3128" s="129">
        <v>4.7500000000000001E-2</v>
      </c>
      <c r="W3128" s="129">
        <v>4.138E-2</v>
      </c>
      <c r="X3128" s="4" t="s">
        <v>256</v>
      </c>
      <c r="Z3128" s="118">
        <v>24000</v>
      </c>
      <c r="AA3128" s="127">
        <v>3.19</v>
      </c>
      <c r="AB3128" s="140">
        <v>103.456</v>
      </c>
      <c r="AD3128" s="118">
        <v>79.206000000000003</v>
      </c>
      <c r="AG3128" s="2" t="s">
        <v>36</v>
      </c>
      <c r="AH3128" s="129">
        <v>2.6999999999999999E-5</v>
      </c>
      <c r="AI3128" s="129">
        <v>1.1957531455040701E-3</v>
      </c>
      <c r="AJ3128" s="129">
        <v>2.3932648528141799E-4</v>
      </c>
    </row>
    <row r="3129" spans="1:36" x14ac:dyDescent="0.2">
      <c r="A3129" s="2">
        <v>1039</v>
      </c>
      <c r="B3129" s="2">
        <v>8056</v>
      </c>
      <c r="C3129" s="2" t="s">
        <v>1231</v>
      </c>
      <c r="D3129" s="2" t="s">
        <v>1232</v>
      </c>
      <c r="E3129" s="4" t="s">
        <v>1163</v>
      </c>
      <c r="F3129" s="2" t="s">
        <v>1233</v>
      </c>
      <c r="G3129" s="2" t="s">
        <v>1234</v>
      </c>
      <c r="H3129" s="2" t="s">
        <v>248</v>
      </c>
      <c r="I3129" s="2" t="s">
        <v>287</v>
      </c>
      <c r="J3129" s="2" t="s">
        <v>77</v>
      </c>
      <c r="K3129" s="2" t="s">
        <v>468</v>
      </c>
      <c r="L3129" s="2" t="s">
        <v>270</v>
      </c>
      <c r="M3129" s="2" t="s">
        <v>178</v>
      </c>
      <c r="N3129" s="2" t="s">
        <v>1192</v>
      </c>
      <c r="O3129" s="2" t="s">
        <v>250</v>
      </c>
      <c r="P3129" s="2" t="s">
        <v>595</v>
      </c>
      <c r="Q3129" s="2" t="s">
        <v>81</v>
      </c>
      <c r="R3129" s="2" t="s">
        <v>253</v>
      </c>
      <c r="S3129" s="2" t="s">
        <v>82</v>
      </c>
      <c r="T3129" s="118">
        <v>0.26100000000000001</v>
      </c>
      <c r="U3129" s="2" t="s">
        <v>1235</v>
      </c>
      <c r="V3129" s="129">
        <v>1.375E-2</v>
      </c>
      <c r="W3129" s="129">
        <v>3.9969999999999999E-2</v>
      </c>
      <c r="X3129" s="4" t="s">
        <v>256</v>
      </c>
      <c r="Z3129" s="118">
        <v>14000</v>
      </c>
      <c r="AA3129" s="127">
        <v>3.19</v>
      </c>
      <c r="AB3129" s="140">
        <v>99.65</v>
      </c>
      <c r="AD3129" s="118">
        <v>44.503999999999998</v>
      </c>
      <c r="AG3129" s="2" t="s">
        <v>36</v>
      </c>
      <c r="AH3129" s="129">
        <v>1.4E-5</v>
      </c>
      <c r="AI3129" s="129">
        <v>6.7186542651898496E-4</v>
      </c>
      <c r="AJ3129" s="129">
        <v>1.3447189473468301E-4</v>
      </c>
    </row>
    <row r="3130" spans="1:36" x14ac:dyDescent="0.2">
      <c r="A3130" s="2">
        <v>1039</v>
      </c>
      <c r="B3130" s="2">
        <v>8056</v>
      </c>
      <c r="C3130" s="2" t="s">
        <v>1236</v>
      </c>
      <c r="D3130" s="2" t="s">
        <v>1237</v>
      </c>
      <c r="E3130" s="4" t="s">
        <v>1163</v>
      </c>
      <c r="F3130" s="2" t="s">
        <v>1238</v>
      </c>
      <c r="G3130" s="2" t="s">
        <v>1239</v>
      </c>
      <c r="H3130" s="2" t="s">
        <v>248</v>
      </c>
      <c r="I3130" s="2" t="s">
        <v>287</v>
      </c>
      <c r="J3130" s="2" t="s">
        <v>77</v>
      </c>
      <c r="K3130" s="2" t="s">
        <v>78</v>
      </c>
      <c r="L3130" s="2" t="s">
        <v>270</v>
      </c>
      <c r="M3130" s="2" t="s">
        <v>178</v>
      </c>
      <c r="N3130" s="2" t="s">
        <v>1240</v>
      </c>
      <c r="O3130" s="2" t="s">
        <v>250</v>
      </c>
      <c r="P3130" s="2" t="s">
        <v>1185</v>
      </c>
      <c r="Q3130" s="2" t="s">
        <v>357</v>
      </c>
      <c r="R3130" s="2" t="s">
        <v>253</v>
      </c>
      <c r="S3130" s="2" t="s">
        <v>82</v>
      </c>
      <c r="T3130" s="118">
        <v>1.3069999999999999</v>
      </c>
      <c r="U3130" s="2" t="s">
        <v>1241</v>
      </c>
      <c r="V3130" s="129">
        <v>4.3999999999999997E-2</v>
      </c>
      <c r="W3130" s="129">
        <v>4.1200000000000001E-2</v>
      </c>
      <c r="X3130" s="4" t="s">
        <v>256</v>
      </c>
      <c r="Z3130" s="118">
        <v>21000</v>
      </c>
      <c r="AA3130" s="127">
        <v>3.19</v>
      </c>
      <c r="AB3130" s="140">
        <v>100.801</v>
      </c>
      <c r="AD3130" s="118">
        <v>67.525999999999996</v>
      </c>
      <c r="AG3130" s="2" t="s">
        <v>36</v>
      </c>
      <c r="AH3130" s="129">
        <v>4.1999999999999998E-5</v>
      </c>
      <c r="AI3130" s="129">
        <v>1.01943265117184E-3</v>
      </c>
      <c r="AJ3130" s="129">
        <v>2.04036455436817E-4</v>
      </c>
    </row>
    <row r="3131" spans="1:36" x14ac:dyDescent="0.2">
      <c r="A3131" s="2">
        <v>1039</v>
      </c>
      <c r="B3131" s="2">
        <v>8056</v>
      </c>
      <c r="C3131" s="2" t="s">
        <v>1532</v>
      </c>
      <c r="D3131" s="2" t="s">
        <v>1533</v>
      </c>
      <c r="E3131" s="4" t="s">
        <v>1163</v>
      </c>
      <c r="F3131" s="2" t="s">
        <v>1534</v>
      </c>
      <c r="G3131" s="2" t="s">
        <v>1535</v>
      </c>
      <c r="H3131" s="2" t="s">
        <v>248</v>
      </c>
      <c r="I3131" s="2" t="s">
        <v>287</v>
      </c>
      <c r="J3131" s="2" t="s">
        <v>77</v>
      </c>
      <c r="K3131" s="2" t="s">
        <v>78</v>
      </c>
      <c r="L3131" s="2" t="s">
        <v>270</v>
      </c>
      <c r="M3131" s="2" t="s">
        <v>178</v>
      </c>
      <c r="N3131" s="2" t="s">
        <v>1184</v>
      </c>
      <c r="O3131" s="2" t="s">
        <v>250</v>
      </c>
      <c r="P3131" s="2" t="s">
        <v>1185</v>
      </c>
      <c r="Q3131" s="2" t="s">
        <v>357</v>
      </c>
      <c r="R3131" s="2" t="s">
        <v>253</v>
      </c>
      <c r="S3131" s="2" t="s">
        <v>82</v>
      </c>
      <c r="T3131" s="118">
        <v>1.2410000000000001</v>
      </c>
      <c r="U3131" s="2" t="s">
        <v>358</v>
      </c>
      <c r="V3131" s="129">
        <v>4.3499999999999997E-2</v>
      </c>
      <c r="W3131" s="129">
        <v>4.1000000000000002E-2</v>
      </c>
      <c r="X3131" s="4" t="s">
        <v>256</v>
      </c>
      <c r="Z3131" s="118">
        <v>21000</v>
      </c>
      <c r="AA3131" s="127">
        <v>3.19</v>
      </c>
      <c r="AB3131" s="140">
        <v>101.002</v>
      </c>
      <c r="AD3131" s="118">
        <v>67.662000000000006</v>
      </c>
      <c r="AG3131" s="2" t="s">
        <v>36</v>
      </c>
      <c r="AH3131" s="129">
        <v>3.4999999999999997E-5</v>
      </c>
      <c r="AI3131" s="129">
        <v>1.02147358390391E-3</v>
      </c>
      <c r="AJ3131" s="129">
        <v>2.04444942137686E-4</v>
      </c>
    </row>
    <row r="3132" spans="1:36" x14ac:dyDescent="0.2">
      <c r="A3132" s="2">
        <v>1039</v>
      </c>
      <c r="B3132" s="2">
        <v>8056</v>
      </c>
      <c r="C3132" s="2" t="s">
        <v>1242</v>
      </c>
      <c r="D3132" s="2" t="s">
        <v>1243</v>
      </c>
      <c r="E3132" s="4" t="s">
        <v>1163</v>
      </c>
      <c r="F3132" s="2" t="s">
        <v>1244</v>
      </c>
      <c r="G3132" s="2" t="s">
        <v>1245</v>
      </c>
      <c r="H3132" s="2" t="s">
        <v>248</v>
      </c>
      <c r="I3132" s="2" t="s">
        <v>287</v>
      </c>
      <c r="J3132" s="2" t="s">
        <v>77</v>
      </c>
      <c r="K3132" s="2" t="s">
        <v>78</v>
      </c>
      <c r="L3132" s="2" t="s">
        <v>270</v>
      </c>
      <c r="M3132" s="2" t="s">
        <v>178</v>
      </c>
      <c r="N3132" s="2" t="s">
        <v>1240</v>
      </c>
      <c r="O3132" s="2" t="s">
        <v>250</v>
      </c>
      <c r="P3132" s="2" t="s">
        <v>311</v>
      </c>
      <c r="Q3132" s="2" t="s">
        <v>357</v>
      </c>
      <c r="R3132" s="2" t="s">
        <v>253</v>
      </c>
      <c r="S3132" s="2" t="s">
        <v>82</v>
      </c>
      <c r="T3132" s="118">
        <v>1.4139999999999999</v>
      </c>
      <c r="U3132" s="2" t="s">
        <v>1246</v>
      </c>
      <c r="V3132" s="129">
        <v>4.3749999999999997E-2</v>
      </c>
      <c r="W3132" s="129">
        <v>3.9660000000000001E-2</v>
      </c>
      <c r="X3132" s="4" t="s">
        <v>256</v>
      </c>
      <c r="Z3132" s="118">
        <v>24000</v>
      </c>
      <c r="AA3132" s="127">
        <v>3.19</v>
      </c>
      <c r="AB3132" s="140">
        <v>102.56699999999999</v>
      </c>
      <c r="AD3132" s="118">
        <v>78.525000000000006</v>
      </c>
      <c r="AG3132" s="2" t="s">
        <v>36</v>
      </c>
      <c r="AH3132" s="129">
        <v>6.0000000000000002E-5</v>
      </c>
      <c r="AI3132" s="129">
        <v>1.1854786178275699E-3</v>
      </c>
      <c r="AJ3132" s="129">
        <v>2.3727006869912501E-4</v>
      </c>
    </row>
    <row r="3133" spans="1:36" x14ac:dyDescent="0.2">
      <c r="A3133" s="2">
        <v>1039</v>
      </c>
      <c r="B3133" s="2">
        <v>8056</v>
      </c>
      <c r="C3133" s="2" t="s">
        <v>1247</v>
      </c>
      <c r="D3133" s="2" t="s">
        <v>1248</v>
      </c>
      <c r="E3133" s="4" t="s">
        <v>1163</v>
      </c>
      <c r="F3133" s="2" t="s">
        <v>1249</v>
      </c>
      <c r="G3133" s="2" t="s">
        <v>1250</v>
      </c>
      <c r="H3133" s="2" t="s">
        <v>248</v>
      </c>
      <c r="I3133" s="2" t="s">
        <v>287</v>
      </c>
      <c r="J3133" s="2" t="s">
        <v>77</v>
      </c>
      <c r="K3133" s="2" t="s">
        <v>1251</v>
      </c>
      <c r="L3133" s="2" t="s">
        <v>270</v>
      </c>
      <c r="M3133" s="2" t="s">
        <v>178</v>
      </c>
      <c r="N3133" s="2" t="s">
        <v>1166</v>
      </c>
      <c r="O3133" s="2" t="s">
        <v>250</v>
      </c>
      <c r="P3133" s="2" t="s">
        <v>1185</v>
      </c>
      <c r="Q3133" s="2" t="s">
        <v>357</v>
      </c>
      <c r="R3133" s="2" t="s">
        <v>253</v>
      </c>
      <c r="S3133" s="2" t="s">
        <v>82</v>
      </c>
      <c r="T3133" s="118">
        <v>1.86</v>
      </c>
      <c r="U3133" s="2" t="s">
        <v>1252</v>
      </c>
      <c r="V3133" s="129">
        <v>5.8310000000000001E-2</v>
      </c>
      <c r="W3133" s="129">
        <v>4.2349999999999999E-2</v>
      </c>
      <c r="X3133" s="4" t="s">
        <v>256</v>
      </c>
      <c r="Z3133" s="118">
        <v>42000</v>
      </c>
      <c r="AA3133" s="127">
        <v>3.19</v>
      </c>
      <c r="AB3133" s="140">
        <v>105.705</v>
      </c>
      <c r="AD3133" s="118">
        <v>141.62299999999999</v>
      </c>
      <c r="AG3133" s="2" t="s">
        <v>36</v>
      </c>
      <c r="AH3133" s="129">
        <v>6.7000000000000002E-5</v>
      </c>
      <c r="AI3133" s="129">
        <v>2.1380617500340801E-3</v>
      </c>
      <c r="AJ3133" s="129">
        <v>4.2792678896494797E-4</v>
      </c>
    </row>
    <row r="3134" spans="1:36" x14ac:dyDescent="0.2">
      <c r="A3134" s="2">
        <v>1039</v>
      </c>
      <c r="B3134" s="2">
        <v>8056</v>
      </c>
      <c r="C3134" s="2" t="s">
        <v>1253</v>
      </c>
      <c r="D3134" s="2" t="s">
        <v>1254</v>
      </c>
      <c r="E3134" s="4" t="s">
        <v>1163</v>
      </c>
      <c r="F3134" s="2" t="s">
        <v>1255</v>
      </c>
      <c r="G3134" s="2" t="s">
        <v>1256</v>
      </c>
      <c r="H3134" s="2" t="s">
        <v>248</v>
      </c>
      <c r="I3134" s="2" t="s">
        <v>287</v>
      </c>
      <c r="J3134" s="2" t="s">
        <v>77</v>
      </c>
      <c r="K3134" s="2" t="s">
        <v>78</v>
      </c>
      <c r="L3134" s="2" t="s">
        <v>270</v>
      </c>
      <c r="M3134" s="2" t="s">
        <v>178</v>
      </c>
      <c r="N3134" s="2" t="s">
        <v>1257</v>
      </c>
      <c r="O3134" s="2" t="s">
        <v>250</v>
      </c>
      <c r="P3134" s="2" t="s">
        <v>1167</v>
      </c>
      <c r="Q3134" s="2" t="s">
        <v>357</v>
      </c>
      <c r="R3134" s="2" t="s">
        <v>253</v>
      </c>
      <c r="S3134" s="2" t="s">
        <v>82</v>
      </c>
      <c r="T3134" s="118">
        <v>3.55</v>
      </c>
      <c r="U3134" s="2" t="s">
        <v>1258</v>
      </c>
      <c r="V3134" s="129">
        <v>4.2500000000000003E-2</v>
      </c>
      <c r="W3134" s="129">
        <v>4.5629999999999997E-2</v>
      </c>
      <c r="X3134" s="4" t="s">
        <v>256</v>
      </c>
      <c r="Z3134" s="118">
        <v>7000</v>
      </c>
      <c r="AA3134" s="127">
        <v>3.19</v>
      </c>
      <c r="AB3134" s="140">
        <v>100.10299999999999</v>
      </c>
      <c r="AD3134" s="118">
        <v>22.353000000000002</v>
      </c>
      <c r="AG3134" s="2" t="s">
        <v>36</v>
      </c>
      <c r="AH3134" s="129">
        <v>1.2E-5</v>
      </c>
      <c r="AI3134" s="129">
        <v>3.3745812256095201E-4</v>
      </c>
      <c r="AJ3134" s="129">
        <v>6.7541253565453203E-5</v>
      </c>
    </row>
    <row r="3135" spans="1:36" x14ac:dyDescent="0.2">
      <c r="A3135" s="2">
        <v>1039</v>
      </c>
      <c r="B3135" s="2">
        <v>8056</v>
      </c>
      <c r="C3135" s="2" t="s">
        <v>1536</v>
      </c>
      <c r="D3135" s="2" t="s">
        <v>1537</v>
      </c>
      <c r="E3135" s="4" t="s">
        <v>1163</v>
      </c>
      <c r="F3135" s="2" t="s">
        <v>1538</v>
      </c>
      <c r="G3135" s="2" t="s">
        <v>1539</v>
      </c>
      <c r="H3135" s="2" t="s">
        <v>248</v>
      </c>
      <c r="I3135" s="2" t="s">
        <v>287</v>
      </c>
      <c r="J3135" s="2" t="s">
        <v>77</v>
      </c>
      <c r="K3135" s="2" t="s">
        <v>78</v>
      </c>
      <c r="L3135" s="2" t="s">
        <v>270</v>
      </c>
      <c r="M3135" s="2" t="s">
        <v>178</v>
      </c>
      <c r="N3135" s="2" t="s">
        <v>1172</v>
      </c>
      <c r="O3135" s="2" t="s">
        <v>250</v>
      </c>
      <c r="P3135" s="2" t="s">
        <v>1167</v>
      </c>
      <c r="Q3135" s="2" t="s">
        <v>357</v>
      </c>
      <c r="R3135" s="2" t="s">
        <v>253</v>
      </c>
      <c r="S3135" s="2" t="s">
        <v>82</v>
      </c>
      <c r="T3135" s="118">
        <v>1.4710000000000001</v>
      </c>
      <c r="U3135" s="2" t="s">
        <v>1540</v>
      </c>
      <c r="V3135" s="129">
        <v>4.9500000000000002E-2</v>
      </c>
      <c r="W3135" s="129">
        <v>4.3319999999999997E-2</v>
      </c>
      <c r="X3135" s="4" t="s">
        <v>256</v>
      </c>
      <c r="Z3135" s="118">
        <v>14000</v>
      </c>
      <c r="AA3135" s="127">
        <v>3.19</v>
      </c>
      <c r="AB3135" s="140">
        <v>102.886</v>
      </c>
      <c r="AD3135" s="118">
        <v>45.948999999999998</v>
      </c>
      <c r="AG3135" s="2" t="s">
        <v>36</v>
      </c>
      <c r="AH3135" s="129">
        <v>2.8E-5</v>
      </c>
      <c r="AI3135" s="129">
        <v>6.9368071720042395E-4</v>
      </c>
      <c r="AJ3135" s="129">
        <v>1.38838161186761E-4</v>
      </c>
    </row>
    <row r="3136" spans="1:36" x14ac:dyDescent="0.2">
      <c r="A3136" s="2">
        <v>1039</v>
      </c>
      <c r="B3136" s="2">
        <v>8056</v>
      </c>
      <c r="C3136" s="2" t="s">
        <v>1541</v>
      </c>
      <c r="D3136" s="2" t="s">
        <v>1542</v>
      </c>
      <c r="E3136" s="4" t="s">
        <v>1163</v>
      </c>
      <c r="F3136" s="2" t="s">
        <v>1543</v>
      </c>
      <c r="G3136" s="2" t="s">
        <v>1544</v>
      </c>
      <c r="H3136" s="2" t="s">
        <v>248</v>
      </c>
      <c r="I3136" s="2" t="s">
        <v>287</v>
      </c>
      <c r="J3136" s="2" t="s">
        <v>77</v>
      </c>
      <c r="K3136" s="2" t="s">
        <v>78</v>
      </c>
      <c r="L3136" s="2" t="s">
        <v>270</v>
      </c>
      <c r="M3136" s="2" t="s">
        <v>178</v>
      </c>
      <c r="N3136" s="2" t="s">
        <v>1172</v>
      </c>
      <c r="O3136" s="2" t="s">
        <v>250</v>
      </c>
      <c r="P3136" s="2" t="s">
        <v>340</v>
      </c>
      <c r="Q3136" s="2" t="s">
        <v>357</v>
      </c>
      <c r="R3136" s="2" t="s">
        <v>253</v>
      </c>
      <c r="S3136" s="2" t="s">
        <v>82</v>
      </c>
      <c r="T3136" s="118">
        <v>0.85399999999999998</v>
      </c>
      <c r="U3136" s="2" t="s">
        <v>1545</v>
      </c>
      <c r="V3136" s="129">
        <v>2.9499999999999998E-2</v>
      </c>
      <c r="W3136" s="129">
        <v>4.2349999999999999E-2</v>
      </c>
      <c r="X3136" s="4" t="s">
        <v>256</v>
      </c>
      <c r="Z3136" s="118">
        <v>27000</v>
      </c>
      <c r="AA3136" s="127">
        <v>3.19</v>
      </c>
      <c r="AB3136" s="140">
        <v>99.378</v>
      </c>
      <c r="AD3136" s="118">
        <v>85.593999999999994</v>
      </c>
      <c r="AG3136" s="2" t="s">
        <v>36</v>
      </c>
      <c r="AH3136" s="129">
        <v>5.3999999999999998E-5</v>
      </c>
      <c r="AI3136" s="129">
        <v>1.2921997769172501E-3</v>
      </c>
      <c r="AJ3136" s="129">
        <v>2.5862999570924901E-4</v>
      </c>
    </row>
    <row r="3137" spans="1:36" x14ac:dyDescent="0.2">
      <c r="A3137" s="2">
        <v>1039</v>
      </c>
      <c r="B3137" s="2">
        <v>8056</v>
      </c>
      <c r="C3137" s="2" t="s">
        <v>1546</v>
      </c>
      <c r="D3137" s="2" t="s">
        <v>1547</v>
      </c>
      <c r="E3137" s="4" t="s">
        <v>1163</v>
      </c>
      <c r="F3137" s="2" t="s">
        <v>1548</v>
      </c>
      <c r="G3137" s="2" t="s">
        <v>1549</v>
      </c>
      <c r="H3137" s="2" t="s">
        <v>248</v>
      </c>
      <c r="I3137" s="2" t="s">
        <v>287</v>
      </c>
      <c r="J3137" s="2" t="s">
        <v>77</v>
      </c>
      <c r="K3137" s="2" t="s">
        <v>78</v>
      </c>
      <c r="L3137" s="2" t="s">
        <v>270</v>
      </c>
      <c r="M3137" s="2" t="s">
        <v>178</v>
      </c>
      <c r="N3137" s="2" t="s">
        <v>1364</v>
      </c>
      <c r="O3137" s="2" t="s">
        <v>250</v>
      </c>
      <c r="P3137" s="2" t="s">
        <v>1167</v>
      </c>
      <c r="Q3137" s="2" t="s">
        <v>357</v>
      </c>
      <c r="R3137" s="2" t="s">
        <v>253</v>
      </c>
      <c r="S3137" s="2" t="s">
        <v>82</v>
      </c>
      <c r="T3137" s="118">
        <v>4.2759999999999998</v>
      </c>
      <c r="U3137" s="2" t="s">
        <v>1550</v>
      </c>
      <c r="V3137" s="129">
        <v>4.4999999999999998E-2</v>
      </c>
      <c r="W3137" s="129">
        <v>4.8590000000000001E-2</v>
      </c>
      <c r="X3137" s="4" t="s">
        <v>256</v>
      </c>
      <c r="Z3137" s="118">
        <v>12000</v>
      </c>
      <c r="AA3137" s="127">
        <v>3.19</v>
      </c>
      <c r="AB3137" s="140">
        <v>99.744</v>
      </c>
      <c r="AD3137" s="118">
        <v>38.182000000000002</v>
      </c>
      <c r="AG3137" s="2" t="s">
        <v>36</v>
      </c>
      <c r="AH3137" s="129">
        <v>3.6999999999999998E-5</v>
      </c>
      <c r="AI3137" s="129">
        <v>5.7642537728084598E-4</v>
      </c>
      <c r="AJ3137" s="129">
        <v>1.1536984877717901E-4</v>
      </c>
    </row>
    <row r="3138" spans="1:36" x14ac:dyDescent="0.2">
      <c r="A3138" s="2">
        <v>1039</v>
      </c>
      <c r="B3138" s="2">
        <v>8056</v>
      </c>
      <c r="C3138" s="2" t="s">
        <v>1641</v>
      </c>
      <c r="D3138" s="2" t="s">
        <v>1642</v>
      </c>
      <c r="E3138" s="4" t="s">
        <v>1163</v>
      </c>
      <c r="F3138" s="2" t="s">
        <v>1643</v>
      </c>
      <c r="G3138" s="2" t="s">
        <v>1644</v>
      </c>
      <c r="H3138" s="2" t="s">
        <v>248</v>
      </c>
      <c r="I3138" s="2" t="s">
        <v>287</v>
      </c>
      <c r="J3138" s="2" t="s">
        <v>77</v>
      </c>
      <c r="K3138" s="2" t="s">
        <v>78</v>
      </c>
      <c r="L3138" s="2" t="s">
        <v>270</v>
      </c>
      <c r="M3138" s="2" t="s">
        <v>178</v>
      </c>
      <c r="N3138" s="2" t="s">
        <v>1399</v>
      </c>
      <c r="O3138" s="2" t="s">
        <v>250</v>
      </c>
      <c r="P3138" s="2" t="s">
        <v>1185</v>
      </c>
      <c r="Q3138" s="2" t="s">
        <v>357</v>
      </c>
      <c r="R3138" s="2" t="s">
        <v>253</v>
      </c>
      <c r="S3138" s="2" t="s">
        <v>82</v>
      </c>
      <c r="T3138" s="118">
        <v>5.4320000000000004</v>
      </c>
      <c r="U3138" s="2" t="s">
        <v>1645</v>
      </c>
      <c r="V3138" s="129">
        <v>3.15E-2</v>
      </c>
      <c r="W3138" s="129">
        <v>4.7059999999999998E-2</v>
      </c>
      <c r="X3138" s="4" t="s">
        <v>256</v>
      </c>
      <c r="Z3138" s="118">
        <v>27000</v>
      </c>
      <c r="AA3138" s="127">
        <v>3.19</v>
      </c>
      <c r="AB3138" s="140">
        <v>93.524000000000001</v>
      </c>
      <c r="AD3138" s="118">
        <v>80.552000000000007</v>
      </c>
      <c r="AG3138" s="2" t="s">
        <v>36</v>
      </c>
      <c r="AH3138" s="129">
        <v>3.6000000000000001E-5</v>
      </c>
      <c r="AI3138" s="129">
        <v>1.2160759073259399E-3</v>
      </c>
      <c r="AJ3138" s="129">
        <v>2.4339402645939901E-4</v>
      </c>
    </row>
    <row r="3139" spans="1:36" x14ac:dyDescent="0.2">
      <c r="A3139" s="2">
        <v>1039</v>
      </c>
      <c r="B3139" s="2">
        <v>8056</v>
      </c>
      <c r="C3139" s="2" t="s">
        <v>1646</v>
      </c>
      <c r="D3139" s="2" t="s">
        <v>1647</v>
      </c>
      <c r="E3139" s="4" t="s">
        <v>1163</v>
      </c>
      <c r="F3139" s="2" t="s">
        <v>1648</v>
      </c>
      <c r="G3139" s="2" t="s">
        <v>1649</v>
      </c>
      <c r="H3139" s="2" t="s">
        <v>248</v>
      </c>
      <c r="I3139" s="2" t="s">
        <v>287</v>
      </c>
      <c r="J3139" s="2" t="s">
        <v>77</v>
      </c>
      <c r="K3139" s="2" t="s">
        <v>78</v>
      </c>
      <c r="L3139" s="2" t="s">
        <v>270</v>
      </c>
      <c r="M3139" s="2" t="s">
        <v>178</v>
      </c>
      <c r="N3139" s="2" t="s">
        <v>1172</v>
      </c>
      <c r="O3139" s="2" t="s">
        <v>250</v>
      </c>
      <c r="P3139" s="2" t="s">
        <v>324</v>
      </c>
      <c r="Q3139" s="2" t="s">
        <v>357</v>
      </c>
      <c r="R3139" s="2" t="s">
        <v>253</v>
      </c>
      <c r="S3139" s="2" t="s">
        <v>82</v>
      </c>
      <c r="T3139" s="118">
        <v>1.6830000000000001</v>
      </c>
      <c r="U3139" s="2" t="s">
        <v>1650</v>
      </c>
      <c r="V3139" s="129">
        <v>5.8500000000000003E-2</v>
      </c>
      <c r="W3139" s="129">
        <v>3.9059999999999997E-2</v>
      </c>
      <c r="X3139" s="4" t="s">
        <v>256</v>
      </c>
      <c r="Z3139" s="118">
        <v>6000</v>
      </c>
      <c r="AA3139" s="127">
        <v>3.19</v>
      </c>
      <c r="AB3139" s="140">
        <v>104.363</v>
      </c>
      <c r="AD3139" s="118">
        <v>19.975000000000001</v>
      </c>
      <c r="AG3139" s="2" t="s">
        <v>36</v>
      </c>
      <c r="AH3139" s="129">
        <v>3.9999999999999998E-6</v>
      </c>
      <c r="AI3139" s="129">
        <v>3.0156101631401199E-4</v>
      </c>
      <c r="AJ3139" s="129">
        <v>6.03565530257508E-5</v>
      </c>
    </row>
    <row r="3140" spans="1:36" x14ac:dyDescent="0.2">
      <c r="A3140" s="2">
        <v>1039</v>
      </c>
      <c r="B3140" s="2">
        <v>8056</v>
      </c>
      <c r="C3140" s="2" t="s">
        <v>1213</v>
      </c>
      <c r="D3140" s="2" t="s">
        <v>1214</v>
      </c>
      <c r="E3140" s="4" t="s">
        <v>1163</v>
      </c>
      <c r="F3140" s="2" t="s">
        <v>1651</v>
      </c>
      <c r="G3140" s="2" t="s">
        <v>1652</v>
      </c>
      <c r="H3140" s="2" t="s">
        <v>248</v>
      </c>
      <c r="I3140" s="2" t="s">
        <v>287</v>
      </c>
      <c r="J3140" s="2" t="s">
        <v>77</v>
      </c>
      <c r="K3140" s="2" t="s">
        <v>78</v>
      </c>
      <c r="L3140" s="2" t="s">
        <v>270</v>
      </c>
      <c r="M3140" s="2" t="s">
        <v>178</v>
      </c>
      <c r="N3140" s="2" t="s">
        <v>1217</v>
      </c>
      <c r="O3140" s="2" t="s">
        <v>250</v>
      </c>
      <c r="P3140" s="2" t="s">
        <v>1185</v>
      </c>
      <c r="Q3140" s="2" t="s">
        <v>357</v>
      </c>
      <c r="R3140" s="2" t="s">
        <v>253</v>
      </c>
      <c r="S3140" s="2" t="s">
        <v>82</v>
      </c>
      <c r="T3140" s="118">
        <v>3.3359999999999999</v>
      </c>
      <c r="U3140" s="2" t="s">
        <v>1653</v>
      </c>
      <c r="V3140" s="129">
        <v>6.1499999999999999E-2</v>
      </c>
      <c r="W3140" s="129">
        <v>4.9119999999999997E-2</v>
      </c>
      <c r="X3140" s="4" t="s">
        <v>256</v>
      </c>
      <c r="Z3140" s="118">
        <v>3000</v>
      </c>
      <c r="AA3140" s="127">
        <v>3.19</v>
      </c>
      <c r="AB3140" s="140">
        <v>105.32299999999999</v>
      </c>
      <c r="AD3140" s="118">
        <v>10.079000000000001</v>
      </c>
      <c r="AG3140" s="2" t="s">
        <v>36</v>
      </c>
      <c r="AH3140" s="129">
        <v>1.9999999999999999E-6</v>
      </c>
      <c r="AI3140" s="129">
        <v>1.5216632667877799E-4</v>
      </c>
      <c r="AJ3140" s="129">
        <v>3.0455644025811199E-5</v>
      </c>
    </row>
    <row r="3141" spans="1:36" x14ac:dyDescent="0.2">
      <c r="A3141" s="2">
        <v>1039</v>
      </c>
      <c r="B3141" s="2">
        <v>8056</v>
      </c>
      <c r="C3141" s="2" t="s">
        <v>1395</v>
      </c>
      <c r="D3141" s="2" t="s">
        <v>1396</v>
      </c>
      <c r="E3141" s="4" t="s">
        <v>1163</v>
      </c>
      <c r="F3141" s="2" t="s">
        <v>1654</v>
      </c>
      <c r="G3141" s="2" t="s">
        <v>1655</v>
      </c>
      <c r="H3141" s="2" t="s">
        <v>248</v>
      </c>
      <c r="I3141" s="2" t="s">
        <v>287</v>
      </c>
      <c r="J3141" s="2" t="s">
        <v>77</v>
      </c>
      <c r="K3141" s="2" t="s">
        <v>78</v>
      </c>
      <c r="L3141" s="2" t="s">
        <v>270</v>
      </c>
      <c r="M3141" s="2" t="s">
        <v>178</v>
      </c>
      <c r="N3141" s="2" t="s">
        <v>1321</v>
      </c>
      <c r="O3141" s="2" t="s">
        <v>250</v>
      </c>
      <c r="P3141" s="2" t="s">
        <v>435</v>
      </c>
      <c r="Q3141" s="2" t="s">
        <v>357</v>
      </c>
      <c r="R3141" s="2" t="s">
        <v>253</v>
      </c>
      <c r="S3141" s="2" t="s">
        <v>82</v>
      </c>
      <c r="T3141" s="118">
        <v>1.7290000000000001</v>
      </c>
      <c r="U3141" s="2" t="s">
        <v>1656</v>
      </c>
      <c r="V3141" s="129">
        <v>5.9499999999999997E-2</v>
      </c>
      <c r="W3141" s="129">
        <v>4.0559999999999999E-2</v>
      </c>
      <c r="X3141" s="4" t="s">
        <v>256</v>
      </c>
      <c r="Z3141" s="118">
        <v>11000</v>
      </c>
      <c r="AA3141" s="127">
        <v>3.19</v>
      </c>
      <c r="AB3141" s="140">
        <v>104.126</v>
      </c>
      <c r="AD3141" s="118">
        <v>36.537999999999997</v>
      </c>
      <c r="AG3141" s="2" t="s">
        <v>36</v>
      </c>
      <c r="AH3141" s="129">
        <v>3.6999999999999998E-5</v>
      </c>
      <c r="AI3141" s="129">
        <v>5.5160427242408798E-4</v>
      </c>
      <c r="AJ3141" s="129">
        <v>1.10401977433077E-4</v>
      </c>
    </row>
    <row r="3142" spans="1:36" x14ac:dyDescent="0.2">
      <c r="A3142" s="2">
        <v>1039</v>
      </c>
      <c r="B3142" s="2">
        <v>8056</v>
      </c>
      <c r="C3142" s="2" t="s">
        <v>1556</v>
      </c>
      <c r="D3142" s="2" t="s">
        <v>1557</v>
      </c>
      <c r="E3142" s="4" t="s">
        <v>1163</v>
      </c>
      <c r="F3142" s="2" t="s">
        <v>1558</v>
      </c>
      <c r="G3142" s="2" t="s">
        <v>1559</v>
      </c>
      <c r="H3142" s="2" t="s">
        <v>248</v>
      </c>
      <c r="I3142" s="2" t="s">
        <v>287</v>
      </c>
      <c r="J3142" s="2" t="s">
        <v>77</v>
      </c>
      <c r="K3142" s="2" t="s">
        <v>78</v>
      </c>
      <c r="L3142" s="2" t="s">
        <v>270</v>
      </c>
      <c r="M3142" s="2" t="s">
        <v>178</v>
      </c>
      <c r="N3142" s="2" t="s">
        <v>1166</v>
      </c>
      <c r="O3142" s="2" t="s">
        <v>250</v>
      </c>
      <c r="P3142" s="2" t="s">
        <v>1167</v>
      </c>
      <c r="Q3142" s="2" t="s">
        <v>357</v>
      </c>
      <c r="R3142" s="2" t="s">
        <v>253</v>
      </c>
      <c r="S3142" s="2" t="s">
        <v>82</v>
      </c>
      <c r="T3142" s="118">
        <v>1.8680000000000001</v>
      </c>
      <c r="U3142" s="2" t="s">
        <v>1560</v>
      </c>
      <c r="V3142" s="129">
        <v>0.06</v>
      </c>
      <c r="W3142" s="129">
        <v>5.3249999999999999E-2</v>
      </c>
      <c r="X3142" s="4" t="s">
        <v>256</v>
      </c>
      <c r="Z3142" s="118">
        <v>14000</v>
      </c>
      <c r="AA3142" s="127">
        <v>3.19</v>
      </c>
      <c r="AB3142" s="140">
        <v>102.875</v>
      </c>
      <c r="AD3142" s="118">
        <v>45.944000000000003</v>
      </c>
      <c r="AG3142" s="2" t="s">
        <v>36</v>
      </c>
      <c r="AH3142" s="129">
        <v>9.0000000000000002E-6</v>
      </c>
      <c r="AI3142" s="129">
        <v>6.9360756393608701E-4</v>
      </c>
      <c r="AJ3142" s="129">
        <v>1.38823519775441E-4</v>
      </c>
    </row>
    <row r="3143" spans="1:36" x14ac:dyDescent="0.2">
      <c r="A3143" s="2">
        <v>1039</v>
      </c>
      <c r="B3143" s="2">
        <v>8056</v>
      </c>
      <c r="C3143" s="2" t="s">
        <v>1259</v>
      </c>
      <c r="D3143" s="2" t="s">
        <v>1260</v>
      </c>
      <c r="E3143" s="4" t="s">
        <v>1163</v>
      </c>
      <c r="F3143" s="2" t="s">
        <v>1261</v>
      </c>
      <c r="G3143" s="2" t="s">
        <v>1262</v>
      </c>
      <c r="H3143" s="2" t="s">
        <v>248</v>
      </c>
      <c r="I3143" s="2" t="s">
        <v>287</v>
      </c>
      <c r="J3143" s="2" t="s">
        <v>77</v>
      </c>
      <c r="K3143" s="2" t="s">
        <v>1263</v>
      </c>
      <c r="L3143" s="2" t="s">
        <v>270</v>
      </c>
      <c r="M3143" s="2" t="s">
        <v>178</v>
      </c>
      <c r="N3143" s="2" t="s">
        <v>1240</v>
      </c>
      <c r="O3143" s="2" t="s">
        <v>250</v>
      </c>
      <c r="P3143" s="2" t="s">
        <v>1185</v>
      </c>
      <c r="Q3143" s="2" t="s">
        <v>357</v>
      </c>
      <c r="R3143" s="2" t="s">
        <v>253</v>
      </c>
      <c r="S3143" s="2" t="s">
        <v>82</v>
      </c>
      <c r="T3143" s="118">
        <v>4.2000000000000003E-2</v>
      </c>
      <c r="U3143" s="2" t="s">
        <v>1264</v>
      </c>
      <c r="V3143" s="129">
        <v>6.25E-2</v>
      </c>
      <c r="W3143" s="129">
        <v>4.206E-2</v>
      </c>
      <c r="X3143" s="4" t="s">
        <v>256</v>
      </c>
      <c r="Z3143" s="118">
        <v>9000</v>
      </c>
      <c r="AA3143" s="127">
        <v>3.19</v>
      </c>
      <c r="AB3143" s="140">
        <v>102.983</v>
      </c>
      <c r="AD3143" s="118">
        <v>29.565999999999999</v>
      </c>
      <c r="AG3143" s="2" t="s">
        <v>36</v>
      </c>
      <c r="AH3143" s="129">
        <v>1.2E-5</v>
      </c>
      <c r="AI3143" s="129">
        <v>4.46356537585704E-4</v>
      </c>
      <c r="AJ3143" s="129">
        <v>8.9336951965731694E-5</v>
      </c>
    </row>
    <row r="3144" spans="1:36" x14ac:dyDescent="0.2">
      <c r="A3144" s="2">
        <v>1039</v>
      </c>
      <c r="B3144" s="2">
        <v>8056</v>
      </c>
      <c r="C3144" s="2" t="s">
        <v>1265</v>
      </c>
      <c r="D3144" s="2" t="s">
        <v>1266</v>
      </c>
      <c r="E3144" s="4" t="s">
        <v>245</v>
      </c>
      <c r="F3144" s="2" t="s">
        <v>1267</v>
      </c>
      <c r="G3144" s="2" t="s">
        <v>1268</v>
      </c>
      <c r="H3144" s="2" t="s">
        <v>248</v>
      </c>
      <c r="I3144" s="2" t="s">
        <v>287</v>
      </c>
      <c r="J3144" s="2" t="s">
        <v>77</v>
      </c>
      <c r="K3144" s="2" t="s">
        <v>30</v>
      </c>
      <c r="L3144" s="2" t="s">
        <v>270</v>
      </c>
      <c r="M3144" s="2" t="s">
        <v>178</v>
      </c>
      <c r="N3144" s="2" t="s">
        <v>1269</v>
      </c>
      <c r="O3144" s="2" t="s">
        <v>250</v>
      </c>
      <c r="P3144" s="2" t="s">
        <v>179</v>
      </c>
      <c r="Q3144" s="2" t="s">
        <v>81</v>
      </c>
      <c r="R3144" s="2" t="s">
        <v>253</v>
      </c>
      <c r="S3144" s="2" t="s">
        <v>82</v>
      </c>
      <c r="T3144" s="118">
        <v>1.859</v>
      </c>
      <c r="U3144" s="2" t="s">
        <v>1270</v>
      </c>
      <c r="V3144" s="129">
        <v>5.3749999999999999E-2</v>
      </c>
      <c r="W3144" s="129">
        <v>4.8149999999999998E-2</v>
      </c>
      <c r="X3144" s="4" t="s">
        <v>256</v>
      </c>
      <c r="Z3144" s="118">
        <v>174000</v>
      </c>
      <c r="AA3144" s="127">
        <v>3.19</v>
      </c>
      <c r="AB3144" s="140">
        <v>103.479</v>
      </c>
      <c r="AD3144" s="118">
        <v>574.36900000000003</v>
      </c>
      <c r="AG3144" s="2" t="s">
        <v>36</v>
      </c>
      <c r="AH3144" s="129">
        <v>2.1800000000000001E-4</v>
      </c>
      <c r="AI3144" s="129">
        <v>8.6711478647057607E-3</v>
      </c>
      <c r="AJ3144" s="129">
        <v>1.7355048152022099E-3</v>
      </c>
    </row>
    <row r="3145" spans="1:36" x14ac:dyDescent="0.2">
      <c r="A3145" s="2">
        <v>1039</v>
      </c>
      <c r="B3145" s="2">
        <v>8056</v>
      </c>
      <c r="C3145" s="2" t="s">
        <v>1271</v>
      </c>
      <c r="D3145" s="2" t="s">
        <v>1272</v>
      </c>
      <c r="E3145" s="4" t="s">
        <v>1163</v>
      </c>
      <c r="F3145" s="2" t="s">
        <v>1273</v>
      </c>
      <c r="G3145" s="2" t="s">
        <v>1274</v>
      </c>
      <c r="H3145" s="2" t="s">
        <v>248</v>
      </c>
      <c r="I3145" s="2" t="s">
        <v>287</v>
      </c>
      <c r="J3145" s="2" t="s">
        <v>77</v>
      </c>
      <c r="K3145" s="2" t="s">
        <v>78</v>
      </c>
      <c r="L3145" s="2" t="s">
        <v>270</v>
      </c>
      <c r="M3145" s="2" t="s">
        <v>178</v>
      </c>
      <c r="N3145" s="2" t="s">
        <v>1240</v>
      </c>
      <c r="O3145" s="2" t="s">
        <v>250</v>
      </c>
      <c r="P3145" s="2" t="s">
        <v>1185</v>
      </c>
      <c r="Q3145" s="2" t="s">
        <v>357</v>
      </c>
      <c r="R3145" s="2" t="s">
        <v>253</v>
      </c>
      <c r="S3145" s="2" t="s">
        <v>82</v>
      </c>
      <c r="T3145" s="118">
        <v>0.106</v>
      </c>
      <c r="U3145" s="2" t="s">
        <v>1275</v>
      </c>
      <c r="V3145" s="129">
        <v>4.8750000000000002E-2</v>
      </c>
      <c r="W3145" s="129">
        <v>4.3150000000000001E-2</v>
      </c>
      <c r="X3145" s="4" t="s">
        <v>256</v>
      </c>
      <c r="Z3145" s="118">
        <v>47000</v>
      </c>
      <c r="AA3145" s="127">
        <v>3.19</v>
      </c>
      <c r="AB3145" s="140">
        <v>101.95399999999999</v>
      </c>
      <c r="AD3145" s="118">
        <v>152.86000000000001</v>
      </c>
      <c r="AG3145" s="2" t="s">
        <v>36</v>
      </c>
      <c r="AH3145" s="129">
        <v>3.1000000000000001E-5</v>
      </c>
      <c r="AI3145" s="129">
        <v>2.3076939218331801E-3</v>
      </c>
      <c r="AJ3145" s="129">
        <v>4.6187817066942199E-4</v>
      </c>
    </row>
    <row r="3146" spans="1:36" x14ac:dyDescent="0.2">
      <c r="A3146" s="2">
        <v>1039</v>
      </c>
      <c r="B3146" s="2">
        <v>8056</v>
      </c>
      <c r="C3146" s="2" t="s">
        <v>1276</v>
      </c>
      <c r="D3146" s="2" t="s">
        <v>1277</v>
      </c>
      <c r="E3146" s="4" t="s">
        <v>1163</v>
      </c>
      <c r="F3146" s="2" t="s">
        <v>1278</v>
      </c>
      <c r="G3146" s="2" t="s">
        <v>1279</v>
      </c>
      <c r="H3146" s="2" t="s">
        <v>248</v>
      </c>
      <c r="I3146" s="2" t="s">
        <v>287</v>
      </c>
      <c r="J3146" s="2" t="s">
        <v>77</v>
      </c>
      <c r="K3146" s="2" t="s">
        <v>78</v>
      </c>
      <c r="L3146" s="2" t="s">
        <v>270</v>
      </c>
      <c r="M3146" s="2" t="s">
        <v>178</v>
      </c>
      <c r="N3146" s="2" t="s">
        <v>1257</v>
      </c>
      <c r="O3146" s="2" t="s">
        <v>250</v>
      </c>
      <c r="P3146" s="2" t="s">
        <v>1167</v>
      </c>
      <c r="Q3146" s="2" t="s">
        <v>357</v>
      </c>
      <c r="R3146" s="2" t="s">
        <v>253</v>
      </c>
      <c r="S3146" s="2" t="s">
        <v>82</v>
      </c>
      <c r="T3146" s="118">
        <v>5.7060000000000004</v>
      </c>
      <c r="U3146" s="2" t="s">
        <v>1280</v>
      </c>
      <c r="V3146" s="129">
        <v>5.8999999999999997E-2</v>
      </c>
      <c r="W3146" s="129">
        <v>5.0070000000000003E-2</v>
      </c>
      <c r="X3146" s="4" t="s">
        <v>256</v>
      </c>
      <c r="Z3146" s="118">
        <v>18000</v>
      </c>
      <c r="AA3146" s="127">
        <v>3.19</v>
      </c>
      <c r="AB3146" s="140">
        <v>107.514</v>
      </c>
      <c r="AD3146" s="118">
        <v>61.734999999999999</v>
      </c>
      <c r="AG3146" s="2" t="s">
        <v>36</v>
      </c>
      <c r="AH3146" s="129">
        <v>3.6000000000000001E-5</v>
      </c>
      <c r="AI3146" s="129">
        <v>9.3199695602654605E-4</v>
      </c>
      <c r="AJ3146" s="129">
        <v>1.86536457476586E-4</v>
      </c>
    </row>
    <row r="3147" spans="1:36" x14ac:dyDescent="0.2">
      <c r="A3147" s="2">
        <v>1039</v>
      </c>
      <c r="B3147" s="2">
        <v>8056</v>
      </c>
      <c r="C3147" s="2" t="s">
        <v>1281</v>
      </c>
      <c r="D3147" s="2" t="s">
        <v>1282</v>
      </c>
      <c r="E3147" s="4" t="s">
        <v>1163</v>
      </c>
      <c r="F3147" s="2" t="s">
        <v>1283</v>
      </c>
      <c r="G3147" s="2" t="s">
        <v>1284</v>
      </c>
      <c r="H3147" s="2" t="s">
        <v>248</v>
      </c>
      <c r="I3147" s="2" t="s">
        <v>287</v>
      </c>
      <c r="J3147" s="2" t="s">
        <v>77</v>
      </c>
      <c r="K3147" s="2" t="s">
        <v>322</v>
      </c>
      <c r="L3147" s="2" t="s">
        <v>270</v>
      </c>
      <c r="M3147" s="2" t="s">
        <v>178</v>
      </c>
      <c r="N3147" s="2" t="s">
        <v>355</v>
      </c>
      <c r="O3147" s="2" t="s">
        <v>250</v>
      </c>
      <c r="P3147" s="2" t="s">
        <v>435</v>
      </c>
      <c r="Q3147" s="2" t="s">
        <v>357</v>
      </c>
      <c r="R3147" s="2" t="s">
        <v>253</v>
      </c>
      <c r="S3147" s="2" t="s">
        <v>82</v>
      </c>
      <c r="T3147" s="118">
        <v>3.6070000000000002</v>
      </c>
      <c r="U3147" s="2" t="s">
        <v>1285</v>
      </c>
      <c r="V3147" s="129">
        <v>5.2499999999999998E-2</v>
      </c>
      <c r="W3147" s="129">
        <v>4.233E-2</v>
      </c>
      <c r="X3147" s="4" t="s">
        <v>256</v>
      </c>
      <c r="Z3147" s="118">
        <v>7000</v>
      </c>
      <c r="AA3147" s="127">
        <v>3.19</v>
      </c>
      <c r="AB3147" s="140">
        <v>105.7</v>
      </c>
      <c r="AD3147" s="118">
        <v>23.603000000000002</v>
      </c>
      <c r="AG3147" s="2" t="s">
        <v>36</v>
      </c>
      <c r="AH3147" s="129">
        <v>3.0000000000000001E-6</v>
      </c>
      <c r="AI3147" s="129">
        <v>3.5632595312263198E-4</v>
      </c>
      <c r="AJ3147" s="129">
        <v>7.13175945185925E-5</v>
      </c>
    </row>
    <row r="3148" spans="1:36" x14ac:dyDescent="0.2">
      <c r="A3148" s="2">
        <v>1039</v>
      </c>
      <c r="B3148" s="2">
        <v>8056</v>
      </c>
      <c r="C3148" s="2" t="s">
        <v>1286</v>
      </c>
      <c r="D3148" s="2" t="s">
        <v>1287</v>
      </c>
      <c r="E3148" s="4" t="s">
        <v>1163</v>
      </c>
      <c r="F3148" s="2" t="s">
        <v>1288</v>
      </c>
      <c r="G3148" s="2" t="s">
        <v>1289</v>
      </c>
      <c r="H3148" s="2" t="s">
        <v>248</v>
      </c>
      <c r="I3148" s="2" t="s">
        <v>287</v>
      </c>
      <c r="J3148" s="2" t="s">
        <v>77</v>
      </c>
      <c r="K3148" s="2" t="s">
        <v>322</v>
      </c>
      <c r="L3148" s="2" t="s">
        <v>270</v>
      </c>
      <c r="M3148" s="2" t="s">
        <v>178</v>
      </c>
      <c r="N3148" s="2" t="s">
        <v>1217</v>
      </c>
      <c r="O3148" s="2" t="s">
        <v>250</v>
      </c>
      <c r="P3148" s="2" t="s">
        <v>1185</v>
      </c>
      <c r="Q3148" s="2" t="s">
        <v>357</v>
      </c>
      <c r="R3148" s="2" t="s">
        <v>253</v>
      </c>
      <c r="S3148" s="2" t="s">
        <v>82</v>
      </c>
      <c r="T3148" s="118">
        <v>5.7750000000000004</v>
      </c>
      <c r="U3148" s="2" t="s">
        <v>1290</v>
      </c>
      <c r="V3148" s="129">
        <v>5.7500000000000002E-2</v>
      </c>
      <c r="W3148" s="129">
        <v>4.7800000000000002E-2</v>
      </c>
      <c r="X3148" s="4" t="s">
        <v>256</v>
      </c>
      <c r="Z3148" s="118">
        <v>3000</v>
      </c>
      <c r="AA3148" s="127">
        <v>3.19</v>
      </c>
      <c r="AB3148" s="140">
        <v>107.74299999999999</v>
      </c>
      <c r="AD3148" s="118">
        <v>10.311</v>
      </c>
      <c r="AG3148" s="2" t="s">
        <v>36</v>
      </c>
      <c r="AH3148" s="129">
        <v>3.9999999999999998E-6</v>
      </c>
      <c r="AI3148" s="129">
        <v>1.5566299492350701E-4</v>
      </c>
      <c r="AJ3148" s="129">
        <v>3.1155491920297298E-5</v>
      </c>
    </row>
    <row r="3149" spans="1:36" x14ac:dyDescent="0.2">
      <c r="A3149" s="2">
        <v>1039</v>
      </c>
      <c r="B3149" s="2">
        <v>8056</v>
      </c>
      <c r="C3149" s="2" t="s">
        <v>351</v>
      </c>
      <c r="D3149" s="2" t="s">
        <v>352</v>
      </c>
      <c r="E3149" s="4" t="s">
        <v>245</v>
      </c>
      <c r="F3149" s="2" t="s">
        <v>1291</v>
      </c>
      <c r="G3149" s="2" t="s">
        <v>1292</v>
      </c>
      <c r="H3149" s="2" t="s">
        <v>248</v>
      </c>
      <c r="I3149" s="2" t="s">
        <v>287</v>
      </c>
      <c r="J3149" s="2" t="s">
        <v>77</v>
      </c>
      <c r="K3149" s="2" t="s">
        <v>78</v>
      </c>
      <c r="L3149" s="2" t="s">
        <v>270</v>
      </c>
      <c r="M3149" s="2" t="s">
        <v>178</v>
      </c>
      <c r="N3149" s="2" t="s">
        <v>355</v>
      </c>
      <c r="O3149" s="2" t="s">
        <v>250</v>
      </c>
      <c r="P3149" s="2" t="s">
        <v>356</v>
      </c>
      <c r="Q3149" s="2" t="s">
        <v>357</v>
      </c>
      <c r="R3149" s="2" t="s">
        <v>253</v>
      </c>
      <c r="S3149" s="2" t="s">
        <v>82</v>
      </c>
      <c r="T3149" s="118">
        <v>4.4969999999999999</v>
      </c>
      <c r="U3149" s="2" t="s">
        <v>1293</v>
      </c>
      <c r="V3149" s="129">
        <v>8.1250000000000003E-2</v>
      </c>
      <c r="W3149" s="129">
        <v>5.0380000000000001E-2</v>
      </c>
      <c r="X3149" s="4" t="s">
        <v>256</v>
      </c>
      <c r="Z3149" s="118">
        <v>9000</v>
      </c>
      <c r="AA3149" s="127">
        <v>3.19</v>
      </c>
      <c r="AB3149" s="140">
        <v>117.87</v>
      </c>
      <c r="AD3149" s="118">
        <v>33.840000000000003</v>
      </c>
      <c r="AG3149" s="2" t="s">
        <v>36</v>
      </c>
      <c r="AH3149" s="129">
        <v>1.8E-5</v>
      </c>
      <c r="AI3149" s="129">
        <v>5.1088242666493596E-4</v>
      </c>
      <c r="AJ3149" s="129">
        <v>1.02251619429543E-4</v>
      </c>
    </row>
    <row r="3150" spans="1:36" x14ac:dyDescent="0.2">
      <c r="A3150" s="2">
        <v>1039</v>
      </c>
      <c r="B3150" s="2">
        <v>8056</v>
      </c>
      <c r="C3150" s="2" t="s">
        <v>351</v>
      </c>
      <c r="D3150" s="2" t="s">
        <v>352</v>
      </c>
      <c r="E3150" s="4" t="s">
        <v>245</v>
      </c>
      <c r="F3150" s="2" t="s">
        <v>1564</v>
      </c>
      <c r="G3150" s="2" t="s">
        <v>1565</v>
      </c>
      <c r="H3150" s="2" t="s">
        <v>248</v>
      </c>
      <c r="I3150" s="2" t="s">
        <v>287</v>
      </c>
      <c r="J3150" s="2" t="s">
        <v>77</v>
      </c>
      <c r="K3150" s="2" t="s">
        <v>78</v>
      </c>
      <c r="L3150" s="2" t="s">
        <v>270</v>
      </c>
      <c r="M3150" s="2" t="s">
        <v>178</v>
      </c>
      <c r="N3150" s="2" t="s">
        <v>355</v>
      </c>
      <c r="O3150" s="2" t="s">
        <v>250</v>
      </c>
      <c r="P3150" s="2" t="s">
        <v>356</v>
      </c>
      <c r="Q3150" s="2" t="s">
        <v>357</v>
      </c>
      <c r="R3150" s="2" t="s">
        <v>253</v>
      </c>
      <c r="S3150" s="2" t="s">
        <v>88</v>
      </c>
      <c r="T3150" s="118">
        <v>4.5350000000000001</v>
      </c>
      <c r="U3150" s="2" t="s">
        <v>1293</v>
      </c>
      <c r="V3150" s="129">
        <v>7.8750000000000001E-2</v>
      </c>
      <c r="W3150" s="129">
        <v>4.0599999999999997E-2</v>
      </c>
      <c r="X3150" s="4" t="s">
        <v>256</v>
      </c>
      <c r="Z3150" s="118">
        <v>62000</v>
      </c>
      <c r="AA3150" s="127">
        <v>3.7454999999999998</v>
      </c>
      <c r="AB3150" s="140">
        <v>122.163</v>
      </c>
      <c r="AD3150" s="118">
        <v>283.68799999999999</v>
      </c>
      <c r="AG3150" s="2" t="s">
        <v>36</v>
      </c>
      <c r="AH3150" s="129">
        <v>1.2400000000000001E-4</v>
      </c>
      <c r="AI3150" s="129">
        <v>4.2827887465667E-3</v>
      </c>
      <c r="AJ3150" s="129">
        <v>8.57187607469378E-4</v>
      </c>
    </row>
    <row r="3151" spans="1:36" x14ac:dyDescent="0.2">
      <c r="A3151" s="2">
        <v>1039</v>
      </c>
      <c r="B3151" s="2">
        <v>8056</v>
      </c>
      <c r="C3151" s="2" t="s">
        <v>351</v>
      </c>
      <c r="D3151" s="2" t="s">
        <v>352</v>
      </c>
      <c r="E3151" s="4" t="s">
        <v>245</v>
      </c>
      <c r="F3151" s="2" t="s">
        <v>1294</v>
      </c>
      <c r="G3151" s="2" t="s">
        <v>1295</v>
      </c>
      <c r="H3151" s="2" t="s">
        <v>248</v>
      </c>
      <c r="I3151" s="2" t="s">
        <v>287</v>
      </c>
      <c r="J3151" s="2" t="s">
        <v>77</v>
      </c>
      <c r="K3151" s="2" t="s">
        <v>78</v>
      </c>
      <c r="L3151" s="2" t="s">
        <v>270</v>
      </c>
      <c r="M3151" s="2" t="s">
        <v>178</v>
      </c>
      <c r="N3151" s="2" t="s">
        <v>355</v>
      </c>
      <c r="O3151" s="2" t="s">
        <v>250</v>
      </c>
      <c r="P3151" s="2" t="s">
        <v>356</v>
      </c>
      <c r="Q3151" s="2" t="s">
        <v>357</v>
      </c>
      <c r="R3151" s="2" t="s">
        <v>253</v>
      </c>
      <c r="S3151" s="2" t="s">
        <v>88</v>
      </c>
      <c r="T3151" s="118">
        <v>3.0659999999999998</v>
      </c>
      <c r="U3151" s="2" t="s">
        <v>1296</v>
      </c>
      <c r="V3151" s="129">
        <v>7.3749999999999996E-2</v>
      </c>
      <c r="W3151" s="129">
        <v>3.7629999999999997E-2</v>
      </c>
      <c r="X3151" s="4" t="s">
        <v>256</v>
      </c>
      <c r="Z3151" s="118">
        <v>21000</v>
      </c>
      <c r="AA3151" s="127">
        <v>3.7454999999999998</v>
      </c>
      <c r="AB3151" s="140">
        <v>114.902</v>
      </c>
      <c r="AD3151" s="118">
        <v>90.376999999999995</v>
      </c>
      <c r="AG3151" s="2" t="s">
        <v>36</v>
      </c>
      <c r="AH3151" s="129">
        <v>3.1999999999999999E-5</v>
      </c>
      <c r="AI3151" s="129">
        <v>1.3644064869119199E-3</v>
      </c>
      <c r="AJ3151" s="129">
        <v>2.7308195695370101E-4</v>
      </c>
    </row>
    <row r="3152" spans="1:36" x14ac:dyDescent="0.2">
      <c r="A3152" s="2">
        <v>1039</v>
      </c>
      <c r="B3152" s="2">
        <v>8056</v>
      </c>
      <c r="C3152" s="2" t="s">
        <v>1297</v>
      </c>
      <c r="D3152" s="2" t="s">
        <v>1298</v>
      </c>
      <c r="E3152" s="4" t="s">
        <v>1163</v>
      </c>
      <c r="F3152" s="2" t="s">
        <v>1299</v>
      </c>
      <c r="G3152" s="2" t="s">
        <v>1300</v>
      </c>
      <c r="H3152" s="2" t="s">
        <v>248</v>
      </c>
      <c r="I3152" s="2" t="s">
        <v>287</v>
      </c>
      <c r="J3152" s="2" t="s">
        <v>77</v>
      </c>
      <c r="K3152" s="2" t="s">
        <v>468</v>
      </c>
      <c r="L3152" s="2" t="s">
        <v>270</v>
      </c>
      <c r="M3152" s="2" t="s">
        <v>178</v>
      </c>
      <c r="N3152" s="2" t="s">
        <v>1184</v>
      </c>
      <c r="O3152" s="2" t="s">
        <v>250</v>
      </c>
      <c r="P3152" s="2" t="s">
        <v>1185</v>
      </c>
      <c r="Q3152" s="2" t="s">
        <v>357</v>
      </c>
      <c r="R3152" s="2" t="s">
        <v>253</v>
      </c>
      <c r="S3152" s="2" t="s">
        <v>82</v>
      </c>
      <c r="T3152" s="118">
        <v>0.55800000000000005</v>
      </c>
      <c r="U3152" s="2" t="s">
        <v>1301</v>
      </c>
      <c r="V3152" s="129">
        <v>3.5000000000000003E-2</v>
      </c>
      <c r="W3152" s="129">
        <v>4.4069999999999998E-2</v>
      </c>
      <c r="X3152" s="4" t="s">
        <v>256</v>
      </c>
      <c r="Z3152" s="118">
        <v>5000</v>
      </c>
      <c r="AA3152" s="127">
        <v>3.19</v>
      </c>
      <c r="AB3152" s="140">
        <v>101.059</v>
      </c>
      <c r="AD3152" s="118">
        <v>16.119</v>
      </c>
      <c r="AG3152" s="2" t="s">
        <v>36</v>
      </c>
      <c r="AH3152" s="129">
        <v>1.2999999999999999E-5</v>
      </c>
      <c r="AI3152" s="129">
        <v>2.4334515733425899E-4</v>
      </c>
      <c r="AJ3152" s="129">
        <v>4.8704819580893698E-5</v>
      </c>
    </row>
    <row r="3153" spans="1:36" x14ac:dyDescent="0.2">
      <c r="A3153" s="2">
        <v>1039</v>
      </c>
      <c r="B3153" s="2">
        <v>8056</v>
      </c>
      <c r="C3153" s="2" t="s">
        <v>1302</v>
      </c>
      <c r="D3153" s="2" t="s">
        <v>1303</v>
      </c>
      <c r="E3153" s="4" t="s">
        <v>1163</v>
      </c>
      <c r="F3153" s="2" t="s">
        <v>1304</v>
      </c>
      <c r="G3153" s="2" t="s">
        <v>1305</v>
      </c>
      <c r="H3153" s="2" t="s">
        <v>248</v>
      </c>
      <c r="I3153" s="2" t="s">
        <v>287</v>
      </c>
      <c r="J3153" s="2" t="s">
        <v>77</v>
      </c>
      <c r="K3153" s="2" t="s">
        <v>322</v>
      </c>
      <c r="L3153" s="2" t="s">
        <v>270</v>
      </c>
      <c r="M3153" s="2" t="s">
        <v>178</v>
      </c>
      <c r="N3153" s="2" t="s">
        <v>1306</v>
      </c>
      <c r="O3153" s="2" t="s">
        <v>250</v>
      </c>
      <c r="P3153" s="2" t="s">
        <v>1185</v>
      </c>
      <c r="Q3153" s="2" t="s">
        <v>357</v>
      </c>
      <c r="R3153" s="2" t="s">
        <v>253</v>
      </c>
      <c r="S3153" s="2" t="s">
        <v>82</v>
      </c>
      <c r="T3153" s="118">
        <v>2.976</v>
      </c>
      <c r="U3153" s="2" t="s">
        <v>183</v>
      </c>
      <c r="V3153" s="129">
        <v>4.9000000000000002E-2</v>
      </c>
      <c r="W3153" s="129">
        <v>4.1880000000000001E-2</v>
      </c>
      <c r="X3153" s="4" t="s">
        <v>256</v>
      </c>
      <c r="Z3153" s="118">
        <v>7000</v>
      </c>
      <c r="AA3153" s="127">
        <v>3.19</v>
      </c>
      <c r="AB3153" s="140">
        <v>103.318</v>
      </c>
      <c r="AD3153" s="118">
        <v>23.071000000000002</v>
      </c>
      <c r="AG3153" s="2" t="s">
        <v>36</v>
      </c>
      <c r="AH3153" s="129">
        <v>9.0000000000000002E-6</v>
      </c>
      <c r="AI3153" s="129">
        <v>3.4829864653092101E-4</v>
      </c>
      <c r="AJ3153" s="129">
        <v>6.9710952645983605E-5</v>
      </c>
    </row>
    <row r="3154" spans="1:36" x14ac:dyDescent="0.2">
      <c r="A3154" s="2">
        <v>1039</v>
      </c>
      <c r="B3154" s="2">
        <v>8056</v>
      </c>
      <c r="C3154" s="2" t="s">
        <v>1307</v>
      </c>
      <c r="D3154" s="2" t="s">
        <v>1308</v>
      </c>
      <c r="E3154" s="4" t="s">
        <v>1163</v>
      </c>
      <c r="F3154" s="2" t="s">
        <v>1309</v>
      </c>
      <c r="G3154" s="2" t="s">
        <v>1310</v>
      </c>
      <c r="H3154" s="2" t="s">
        <v>248</v>
      </c>
      <c r="I3154" s="2" t="s">
        <v>287</v>
      </c>
      <c r="J3154" s="2" t="s">
        <v>77</v>
      </c>
      <c r="K3154" s="2" t="s">
        <v>322</v>
      </c>
      <c r="L3154" s="2" t="s">
        <v>270</v>
      </c>
      <c r="M3154" s="2" t="s">
        <v>178</v>
      </c>
      <c r="N3154" s="2" t="s">
        <v>1184</v>
      </c>
      <c r="O3154" s="2" t="s">
        <v>250</v>
      </c>
      <c r="P3154" s="2" t="s">
        <v>435</v>
      </c>
      <c r="Q3154" s="2" t="s">
        <v>357</v>
      </c>
      <c r="R3154" s="2" t="s">
        <v>253</v>
      </c>
      <c r="S3154" s="2" t="s">
        <v>82</v>
      </c>
      <c r="T3154" s="118">
        <v>0.67</v>
      </c>
      <c r="U3154" s="2" t="s">
        <v>1311</v>
      </c>
      <c r="V3154" s="129">
        <v>3.2149999999999998E-2</v>
      </c>
      <c r="W3154" s="129">
        <v>4.0649999999999999E-2</v>
      </c>
      <c r="X3154" s="4" t="s">
        <v>256</v>
      </c>
      <c r="Z3154" s="118">
        <v>35000</v>
      </c>
      <c r="AA3154" s="127">
        <v>3.19</v>
      </c>
      <c r="AB3154" s="140">
        <v>100.514</v>
      </c>
      <c r="AD3154" s="118">
        <v>112.224</v>
      </c>
      <c r="AG3154" s="2" t="s">
        <v>36</v>
      </c>
      <c r="AH3154" s="129">
        <v>3.4999999999999997E-5</v>
      </c>
      <c r="AI3154" s="129">
        <v>1.6942252966539E-3</v>
      </c>
      <c r="AJ3154" s="129">
        <v>3.3909422446229003E-4</v>
      </c>
    </row>
    <row r="3155" spans="1:36" x14ac:dyDescent="0.2">
      <c r="A3155" s="2">
        <v>1039</v>
      </c>
      <c r="B3155" s="2">
        <v>8056</v>
      </c>
      <c r="C3155" s="2" t="s">
        <v>1312</v>
      </c>
      <c r="D3155" s="2" t="s">
        <v>1313</v>
      </c>
      <c r="E3155" s="4" t="s">
        <v>1163</v>
      </c>
      <c r="F3155" s="2" t="s">
        <v>1314</v>
      </c>
      <c r="G3155" s="2" t="s">
        <v>1315</v>
      </c>
      <c r="H3155" s="2" t="s">
        <v>248</v>
      </c>
      <c r="I3155" s="2" t="s">
        <v>287</v>
      </c>
      <c r="J3155" s="2" t="s">
        <v>77</v>
      </c>
      <c r="K3155" s="2" t="s">
        <v>78</v>
      </c>
      <c r="L3155" s="2" t="s">
        <v>270</v>
      </c>
      <c r="M3155" s="2" t="s">
        <v>178</v>
      </c>
      <c r="N3155" s="2" t="s">
        <v>1306</v>
      </c>
      <c r="O3155" s="2" t="s">
        <v>250</v>
      </c>
      <c r="P3155" s="2" t="s">
        <v>324</v>
      </c>
      <c r="Q3155" s="2" t="s">
        <v>357</v>
      </c>
      <c r="R3155" s="2" t="s">
        <v>253</v>
      </c>
      <c r="S3155" s="2" t="s">
        <v>88</v>
      </c>
      <c r="T3155" s="118">
        <v>2.6709999999999998</v>
      </c>
      <c r="U3155" s="2" t="s">
        <v>1316</v>
      </c>
      <c r="V3155" s="129">
        <v>3.6249999999999998E-2</v>
      </c>
      <c r="W3155" s="129">
        <v>2.7539999999999999E-2</v>
      </c>
      <c r="X3155" s="4" t="s">
        <v>256</v>
      </c>
      <c r="Z3155" s="118">
        <v>7000</v>
      </c>
      <c r="AA3155" s="127">
        <v>3.7454999999999998</v>
      </c>
      <c r="AB3155" s="140">
        <v>102.908</v>
      </c>
      <c r="AD3155" s="118">
        <v>26.981000000000002</v>
      </c>
      <c r="AG3155" s="2" t="s">
        <v>36</v>
      </c>
      <c r="AH3155" s="129">
        <v>1.4E-5</v>
      </c>
      <c r="AI3155" s="129">
        <v>4.0732666534513398E-4</v>
      </c>
      <c r="AJ3155" s="129">
        <v>8.15252374998828E-5</v>
      </c>
    </row>
    <row r="3156" spans="1:36" x14ac:dyDescent="0.2">
      <c r="A3156" s="2">
        <v>1039</v>
      </c>
      <c r="B3156" s="2">
        <v>8056</v>
      </c>
      <c r="C3156" s="2" t="s">
        <v>1352</v>
      </c>
      <c r="D3156" s="2" t="s">
        <v>1353</v>
      </c>
      <c r="E3156" s="4" t="s">
        <v>1163</v>
      </c>
      <c r="F3156" s="2" t="s">
        <v>1566</v>
      </c>
      <c r="G3156" s="2" t="s">
        <v>1567</v>
      </c>
      <c r="H3156" s="2" t="s">
        <v>248</v>
      </c>
      <c r="I3156" s="2" t="s">
        <v>287</v>
      </c>
      <c r="J3156" s="2" t="s">
        <v>77</v>
      </c>
      <c r="K3156" s="2" t="s">
        <v>1334</v>
      </c>
      <c r="L3156" s="2" t="s">
        <v>270</v>
      </c>
      <c r="M3156" s="2" t="s">
        <v>178</v>
      </c>
      <c r="N3156" s="2" t="s">
        <v>355</v>
      </c>
      <c r="O3156" s="2" t="s">
        <v>250</v>
      </c>
      <c r="P3156" s="2" t="s">
        <v>1185</v>
      </c>
      <c r="Q3156" s="2" t="s">
        <v>357</v>
      </c>
      <c r="R3156" s="2" t="s">
        <v>253</v>
      </c>
      <c r="S3156" s="2" t="s">
        <v>88</v>
      </c>
      <c r="T3156" s="118">
        <v>0.55600000000000005</v>
      </c>
      <c r="U3156" s="2" t="s">
        <v>1568</v>
      </c>
      <c r="V3156" s="129">
        <v>0.04</v>
      </c>
      <c r="W3156" s="129">
        <v>2.6610000000000002E-2</v>
      </c>
      <c r="X3156" s="4" t="s">
        <v>256</v>
      </c>
      <c r="Z3156" s="118">
        <v>7000</v>
      </c>
      <c r="AA3156" s="127">
        <v>3.7454999999999998</v>
      </c>
      <c r="AB3156" s="140">
        <v>102.24</v>
      </c>
      <c r="AD3156" s="118">
        <v>26.806000000000001</v>
      </c>
      <c r="AG3156" s="2" t="s">
        <v>36</v>
      </c>
      <c r="AH3156" s="129">
        <v>9.0000000000000002E-6</v>
      </c>
      <c r="AI3156" s="129">
        <v>4.0468117974503699E-4</v>
      </c>
      <c r="AJ3156" s="129">
        <v>8.0995751315452201E-5</v>
      </c>
    </row>
    <row r="3157" spans="1:36" x14ac:dyDescent="0.2">
      <c r="A3157" s="2">
        <v>1039</v>
      </c>
      <c r="B3157" s="2">
        <v>8056</v>
      </c>
      <c r="C3157" s="2" t="s">
        <v>1352</v>
      </c>
      <c r="D3157" s="2" t="s">
        <v>1353</v>
      </c>
      <c r="E3157" s="4" t="s">
        <v>1163</v>
      </c>
      <c r="F3157" s="2" t="s">
        <v>1569</v>
      </c>
      <c r="G3157" s="2" t="s">
        <v>1570</v>
      </c>
      <c r="H3157" s="2" t="s">
        <v>248</v>
      </c>
      <c r="I3157" s="2" t="s">
        <v>287</v>
      </c>
      <c r="J3157" s="2" t="s">
        <v>77</v>
      </c>
      <c r="K3157" s="2" t="s">
        <v>1334</v>
      </c>
      <c r="L3157" s="2" t="s">
        <v>270</v>
      </c>
      <c r="M3157" s="2" t="s">
        <v>178</v>
      </c>
      <c r="N3157" s="2" t="s">
        <v>355</v>
      </c>
      <c r="O3157" s="2" t="s">
        <v>250</v>
      </c>
      <c r="P3157" s="2" t="s">
        <v>1185</v>
      </c>
      <c r="Q3157" s="2" t="s">
        <v>357</v>
      </c>
      <c r="R3157" s="2" t="s">
        <v>253</v>
      </c>
      <c r="S3157" s="2" t="s">
        <v>88</v>
      </c>
      <c r="T3157" s="118">
        <v>3.1880000000000002</v>
      </c>
      <c r="U3157" s="2" t="s">
        <v>1571</v>
      </c>
      <c r="V3157" s="129">
        <v>4.2500000000000003E-2</v>
      </c>
      <c r="W3157" s="129">
        <v>3.0679999999999999E-2</v>
      </c>
      <c r="X3157" s="4" t="s">
        <v>256</v>
      </c>
      <c r="Z3157" s="118">
        <v>5000</v>
      </c>
      <c r="AA3157" s="127">
        <v>3.7454999999999998</v>
      </c>
      <c r="AB3157" s="140">
        <v>105.633</v>
      </c>
      <c r="AD3157" s="118">
        <v>19.782</v>
      </c>
      <c r="AG3157" s="2" t="s">
        <v>36</v>
      </c>
      <c r="AH3157" s="129">
        <v>6.9999999999999999E-6</v>
      </c>
      <c r="AI3157" s="129">
        <v>2.9865082551647698E-4</v>
      </c>
      <c r="AJ3157" s="129">
        <v>5.9774086872355298E-5</v>
      </c>
    </row>
    <row r="3158" spans="1:36" x14ac:dyDescent="0.2">
      <c r="A3158" s="2">
        <v>1039</v>
      </c>
      <c r="B3158" s="2">
        <v>8056</v>
      </c>
      <c r="C3158" s="2" t="s">
        <v>1317</v>
      </c>
      <c r="D3158" s="2" t="s">
        <v>1318</v>
      </c>
      <c r="E3158" s="4" t="s">
        <v>1163</v>
      </c>
      <c r="F3158" s="2" t="s">
        <v>1572</v>
      </c>
      <c r="G3158" s="2" t="s">
        <v>1573</v>
      </c>
      <c r="H3158" s="2" t="s">
        <v>248</v>
      </c>
      <c r="I3158" s="2" t="s">
        <v>287</v>
      </c>
      <c r="J3158" s="2" t="s">
        <v>77</v>
      </c>
      <c r="K3158" s="2" t="s">
        <v>78</v>
      </c>
      <c r="L3158" s="2" t="s">
        <v>270</v>
      </c>
      <c r="M3158" s="2" t="s">
        <v>178</v>
      </c>
      <c r="N3158" s="2" t="s">
        <v>1321</v>
      </c>
      <c r="O3158" s="2" t="s">
        <v>250</v>
      </c>
      <c r="P3158" s="2" t="s">
        <v>1322</v>
      </c>
      <c r="Q3158" s="2" t="s">
        <v>81</v>
      </c>
      <c r="R3158" s="2" t="s">
        <v>253</v>
      </c>
      <c r="S3158" s="2" t="s">
        <v>82</v>
      </c>
      <c r="T3158" s="118">
        <v>2.254</v>
      </c>
      <c r="U3158" s="2" t="s">
        <v>1574</v>
      </c>
      <c r="V3158" s="129">
        <v>5.1999999999999998E-2</v>
      </c>
      <c r="W3158" s="129">
        <v>4.1590000000000002E-2</v>
      </c>
      <c r="X3158" s="4" t="s">
        <v>256</v>
      </c>
      <c r="Z3158" s="118">
        <v>33000</v>
      </c>
      <c r="AA3158" s="127">
        <v>3.19</v>
      </c>
      <c r="AB3158" s="140">
        <v>105.104</v>
      </c>
      <c r="AD3158" s="118">
        <v>110.643</v>
      </c>
      <c r="AG3158" s="2" t="s">
        <v>36</v>
      </c>
      <c r="AH3158" s="129">
        <v>6.6000000000000005E-5</v>
      </c>
      <c r="AI3158" s="129">
        <v>1.6703495978091299E-3</v>
      </c>
      <c r="AJ3158" s="129">
        <v>3.3431557335889E-4</v>
      </c>
    </row>
    <row r="3159" spans="1:36" x14ac:dyDescent="0.2">
      <c r="A3159" s="2">
        <v>1039</v>
      </c>
      <c r="B3159" s="2">
        <v>8056</v>
      </c>
      <c r="C3159" s="2" t="s">
        <v>1317</v>
      </c>
      <c r="D3159" s="2" t="s">
        <v>1318</v>
      </c>
      <c r="E3159" s="4" t="s">
        <v>1163</v>
      </c>
      <c r="F3159" s="2" t="s">
        <v>1319</v>
      </c>
      <c r="G3159" s="2" t="s">
        <v>1320</v>
      </c>
      <c r="H3159" s="2" t="s">
        <v>248</v>
      </c>
      <c r="I3159" s="2" t="s">
        <v>287</v>
      </c>
      <c r="J3159" s="2" t="s">
        <v>77</v>
      </c>
      <c r="K3159" s="2" t="s">
        <v>78</v>
      </c>
      <c r="L3159" s="2" t="s">
        <v>270</v>
      </c>
      <c r="M3159" s="2" t="s">
        <v>178</v>
      </c>
      <c r="N3159" s="2" t="s">
        <v>1321</v>
      </c>
      <c r="O3159" s="2" t="s">
        <v>250</v>
      </c>
      <c r="P3159" s="2" t="s">
        <v>1322</v>
      </c>
      <c r="Q3159" s="2" t="s">
        <v>81</v>
      </c>
      <c r="R3159" s="2" t="s">
        <v>253</v>
      </c>
      <c r="S3159" s="2" t="s">
        <v>82</v>
      </c>
      <c r="T3159" s="118">
        <v>5.9630000000000001</v>
      </c>
      <c r="U3159" s="2" t="s">
        <v>1323</v>
      </c>
      <c r="V3159" s="129">
        <v>5.45E-2</v>
      </c>
      <c r="W3159" s="129">
        <v>4.8529999999999997E-2</v>
      </c>
      <c r="X3159" s="4" t="s">
        <v>256</v>
      </c>
      <c r="Z3159" s="118">
        <v>29000</v>
      </c>
      <c r="AA3159" s="127">
        <v>3.19</v>
      </c>
      <c r="AB3159" s="140">
        <v>106.59099999999999</v>
      </c>
      <c r="AD3159" s="118">
        <v>98.606999999999999</v>
      </c>
      <c r="AG3159" s="2" t="s">
        <v>36</v>
      </c>
      <c r="AH3159" s="129">
        <v>2.9E-5</v>
      </c>
      <c r="AI3159" s="129">
        <v>1.48865508841736E-3</v>
      </c>
      <c r="AJ3159" s="129">
        <v>2.9794995016052197E-4</v>
      </c>
    </row>
    <row r="3160" spans="1:36" x14ac:dyDescent="0.2">
      <c r="A3160" s="2">
        <v>1039</v>
      </c>
      <c r="B3160" s="2">
        <v>8056</v>
      </c>
      <c r="C3160" s="2" t="s">
        <v>1324</v>
      </c>
      <c r="D3160" s="2" t="s">
        <v>1325</v>
      </c>
      <c r="E3160" s="4" t="s">
        <v>1163</v>
      </c>
      <c r="F3160" s="2" t="s">
        <v>1326</v>
      </c>
      <c r="G3160" s="2" t="s">
        <v>1327</v>
      </c>
      <c r="H3160" s="2" t="s">
        <v>248</v>
      </c>
      <c r="I3160" s="2" t="s">
        <v>287</v>
      </c>
      <c r="J3160" s="2" t="s">
        <v>77</v>
      </c>
      <c r="K3160" s="2" t="s">
        <v>1191</v>
      </c>
      <c r="L3160" s="2" t="s">
        <v>270</v>
      </c>
      <c r="M3160" s="2" t="s">
        <v>178</v>
      </c>
      <c r="N3160" s="2" t="s">
        <v>1328</v>
      </c>
      <c r="O3160" s="2" t="s">
        <v>250</v>
      </c>
      <c r="P3160" s="2" t="s">
        <v>1185</v>
      </c>
      <c r="Q3160" s="2" t="s">
        <v>357</v>
      </c>
      <c r="R3160" s="2" t="s">
        <v>253</v>
      </c>
      <c r="S3160" s="2" t="s">
        <v>82</v>
      </c>
      <c r="T3160" s="118">
        <v>5.4</v>
      </c>
      <c r="U3160" s="2" t="s">
        <v>1329</v>
      </c>
      <c r="V3160" s="129">
        <v>7.3779999999999998E-2</v>
      </c>
      <c r="W3160" s="129">
        <v>5.0630000000000001E-2</v>
      </c>
      <c r="X3160" s="4" t="s">
        <v>256</v>
      </c>
      <c r="Z3160" s="118">
        <v>29000</v>
      </c>
      <c r="AA3160" s="127">
        <v>3.19</v>
      </c>
      <c r="AB3160" s="140">
        <v>114.438</v>
      </c>
      <c r="AD3160" s="118">
        <v>105.867</v>
      </c>
      <c r="AG3160" s="2" t="s">
        <v>36</v>
      </c>
      <c r="AH3160" s="129">
        <v>4.8000000000000001E-5</v>
      </c>
      <c r="AI3160" s="129">
        <v>1.59824731327314E-3</v>
      </c>
      <c r="AJ3160" s="129">
        <v>3.1988451256374101E-4</v>
      </c>
    </row>
    <row r="3161" spans="1:36" x14ac:dyDescent="0.2">
      <c r="A3161" s="2">
        <v>1039</v>
      </c>
      <c r="B3161" s="2">
        <v>8056</v>
      </c>
      <c r="C3161" s="2" t="s">
        <v>1330</v>
      </c>
      <c r="D3161" s="2" t="s">
        <v>1331</v>
      </c>
      <c r="E3161" s="4" t="s">
        <v>1163</v>
      </c>
      <c r="F3161" s="2" t="s">
        <v>1332</v>
      </c>
      <c r="G3161" s="2" t="s">
        <v>1333</v>
      </c>
      <c r="H3161" s="2" t="s">
        <v>248</v>
      </c>
      <c r="I3161" s="2" t="s">
        <v>287</v>
      </c>
      <c r="J3161" s="2" t="s">
        <v>77</v>
      </c>
      <c r="K3161" s="2" t="s">
        <v>1334</v>
      </c>
      <c r="L3161" s="2" t="s">
        <v>270</v>
      </c>
      <c r="M3161" s="2" t="s">
        <v>178</v>
      </c>
      <c r="N3161" s="2" t="s">
        <v>1335</v>
      </c>
      <c r="O3161" s="2" t="s">
        <v>250</v>
      </c>
      <c r="P3161" s="2" t="s">
        <v>435</v>
      </c>
      <c r="Q3161" s="2" t="s">
        <v>357</v>
      </c>
      <c r="R3161" s="2" t="s">
        <v>253</v>
      </c>
      <c r="S3161" s="2" t="s">
        <v>88</v>
      </c>
      <c r="T3161" s="118">
        <v>1.117</v>
      </c>
      <c r="U3161" s="2" t="s">
        <v>1336</v>
      </c>
      <c r="V3161" s="129">
        <v>1.4999999999999999E-2</v>
      </c>
      <c r="W3161" s="129">
        <v>2.6589999999999999E-2</v>
      </c>
      <c r="X3161" s="4" t="s">
        <v>256</v>
      </c>
      <c r="Z3161" s="118">
        <v>51000</v>
      </c>
      <c r="AA3161" s="127">
        <v>3.7454999999999998</v>
      </c>
      <c r="AB3161" s="140">
        <v>100.13</v>
      </c>
      <c r="AD3161" s="118">
        <v>191.26900000000001</v>
      </c>
      <c r="AG3161" s="2" t="s">
        <v>36</v>
      </c>
      <c r="AH3161" s="129">
        <v>8.6000000000000003E-5</v>
      </c>
      <c r="AI3161" s="129">
        <v>2.8875550925869498E-3</v>
      </c>
      <c r="AJ3161" s="129">
        <v>5.7793568343403703E-4</v>
      </c>
    </row>
    <row r="3162" spans="1:36" x14ac:dyDescent="0.2">
      <c r="A3162" s="2">
        <v>1039</v>
      </c>
      <c r="B3162" s="2">
        <v>8056</v>
      </c>
      <c r="C3162" s="2" t="s">
        <v>1168</v>
      </c>
      <c r="D3162" s="2" t="s">
        <v>1169</v>
      </c>
      <c r="E3162" s="4" t="s">
        <v>1163</v>
      </c>
      <c r="F3162" s="2" t="s">
        <v>1575</v>
      </c>
      <c r="G3162" s="2" t="s">
        <v>1576</v>
      </c>
      <c r="H3162" s="2" t="s">
        <v>248</v>
      </c>
      <c r="I3162" s="2" t="s">
        <v>287</v>
      </c>
      <c r="J3162" s="2" t="s">
        <v>77</v>
      </c>
      <c r="K3162" s="2" t="s">
        <v>322</v>
      </c>
      <c r="L3162" s="2" t="s">
        <v>270</v>
      </c>
      <c r="M3162" s="2" t="s">
        <v>178</v>
      </c>
      <c r="N3162" s="2" t="s">
        <v>1172</v>
      </c>
      <c r="O3162" s="2" t="s">
        <v>250</v>
      </c>
      <c r="P3162" s="2" t="s">
        <v>1167</v>
      </c>
      <c r="Q3162" s="2" t="s">
        <v>357</v>
      </c>
      <c r="R3162" s="2" t="s">
        <v>253</v>
      </c>
      <c r="S3162" s="2" t="s">
        <v>82</v>
      </c>
      <c r="T3162" s="118">
        <v>1.5249999999999999</v>
      </c>
      <c r="U3162" s="2" t="s">
        <v>1577</v>
      </c>
      <c r="V3162" s="129">
        <v>7.7499999999999999E-2</v>
      </c>
      <c r="W3162" s="129">
        <v>5.3199999999999997E-2</v>
      </c>
      <c r="X3162" s="4" t="s">
        <v>256</v>
      </c>
      <c r="Z3162" s="118">
        <v>28000</v>
      </c>
      <c r="AA3162" s="127">
        <v>3.19</v>
      </c>
      <c r="AB3162" s="140">
        <v>106.221</v>
      </c>
      <c r="AD3162" s="118">
        <v>94.876999999999995</v>
      </c>
      <c r="AG3162" s="2" t="s">
        <v>36</v>
      </c>
      <c r="AH3162" s="129">
        <v>4.6999999999999997E-5</v>
      </c>
      <c r="AI3162" s="129">
        <v>1.43233672109145E-3</v>
      </c>
      <c r="AJ3162" s="129">
        <v>2.8667799410539701E-4</v>
      </c>
    </row>
    <row r="3163" spans="1:36" x14ac:dyDescent="0.2">
      <c r="A3163" s="2">
        <v>1039</v>
      </c>
      <c r="B3163" s="2">
        <v>8056</v>
      </c>
      <c r="C3163" s="2" t="s">
        <v>1578</v>
      </c>
      <c r="D3163" s="2" t="s">
        <v>1579</v>
      </c>
      <c r="E3163" s="4" t="s">
        <v>1163</v>
      </c>
      <c r="F3163" s="2" t="s">
        <v>1580</v>
      </c>
      <c r="G3163" s="2" t="s">
        <v>1581</v>
      </c>
      <c r="H3163" s="2" t="s">
        <v>248</v>
      </c>
      <c r="I3163" s="2" t="s">
        <v>287</v>
      </c>
      <c r="J3163" s="2" t="s">
        <v>77</v>
      </c>
      <c r="K3163" s="2" t="s">
        <v>78</v>
      </c>
      <c r="L3163" s="2" t="s">
        <v>270</v>
      </c>
      <c r="M3163" s="2" t="s">
        <v>178</v>
      </c>
      <c r="N3163" s="2" t="s">
        <v>1184</v>
      </c>
      <c r="O3163" s="2" t="s">
        <v>250</v>
      </c>
      <c r="P3163" s="2" t="s">
        <v>324</v>
      </c>
      <c r="Q3163" s="2" t="s">
        <v>357</v>
      </c>
      <c r="R3163" s="2" t="s">
        <v>253</v>
      </c>
      <c r="S3163" s="2" t="s">
        <v>82</v>
      </c>
      <c r="T3163" s="118">
        <v>2.4249999999999998</v>
      </c>
      <c r="U3163" s="2" t="s">
        <v>1582</v>
      </c>
      <c r="V3163" s="129">
        <v>5.2499999999999998E-2</v>
      </c>
      <c r="W3163" s="129">
        <v>4.0099999999999997E-2</v>
      </c>
      <c r="X3163" s="4" t="s">
        <v>256</v>
      </c>
      <c r="Z3163" s="118">
        <v>25000</v>
      </c>
      <c r="AA3163" s="127">
        <v>3.19</v>
      </c>
      <c r="AB3163" s="140">
        <v>104.82899999999999</v>
      </c>
      <c r="AD3163" s="118">
        <v>83.600999999999999</v>
      </c>
      <c r="AG3163" s="2" t="s">
        <v>36</v>
      </c>
      <c r="AH3163" s="129">
        <v>3.8000000000000002E-5</v>
      </c>
      <c r="AI3163" s="129">
        <v>1.2621047069724201E-3</v>
      </c>
      <c r="AJ3163" s="129">
        <v>2.5260655571975201E-4</v>
      </c>
    </row>
    <row r="3164" spans="1:36" x14ac:dyDescent="0.2">
      <c r="A3164" s="2">
        <v>1039</v>
      </c>
      <c r="B3164" s="2">
        <v>8056</v>
      </c>
      <c r="C3164" s="2" t="s">
        <v>1584</v>
      </c>
      <c r="D3164" s="2" t="s">
        <v>1585</v>
      </c>
      <c r="E3164" s="4" t="s">
        <v>1163</v>
      </c>
      <c r="F3164" s="2" t="s">
        <v>1586</v>
      </c>
      <c r="G3164" s="2" t="s">
        <v>1587</v>
      </c>
      <c r="H3164" s="2" t="s">
        <v>248</v>
      </c>
      <c r="I3164" s="2" t="s">
        <v>287</v>
      </c>
      <c r="J3164" s="2" t="s">
        <v>77</v>
      </c>
      <c r="K3164" s="2" t="s">
        <v>78</v>
      </c>
      <c r="L3164" s="2" t="s">
        <v>270</v>
      </c>
      <c r="M3164" s="2" t="s">
        <v>178</v>
      </c>
      <c r="N3164" s="2" t="s">
        <v>1588</v>
      </c>
      <c r="O3164" s="2" t="s">
        <v>250</v>
      </c>
      <c r="P3164" s="2" t="s">
        <v>1185</v>
      </c>
      <c r="Q3164" s="2" t="s">
        <v>357</v>
      </c>
      <c r="R3164" s="2" t="s">
        <v>253</v>
      </c>
      <c r="S3164" s="2" t="s">
        <v>82</v>
      </c>
      <c r="T3164" s="118">
        <v>8.3000000000000004E-2</v>
      </c>
      <c r="U3164" s="2" t="s">
        <v>1589</v>
      </c>
      <c r="V3164" s="129">
        <v>4.7500000000000001E-2</v>
      </c>
      <c r="W3164" s="129">
        <v>4.8120000000000003E-2</v>
      </c>
      <c r="X3164" s="4" t="s">
        <v>256</v>
      </c>
      <c r="Z3164" s="118">
        <v>18000</v>
      </c>
      <c r="AA3164" s="127">
        <v>3.19</v>
      </c>
      <c r="AB3164" s="140">
        <v>101.90300000000001</v>
      </c>
      <c r="AD3164" s="118">
        <v>58.512999999999998</v>
      </c>
      <c r="AG3164" s="2" t="s">
        <v>36</v>
      </c>
      <c r="AH3164" s="129">
        <v>1.2E-5</v>
      </c>
      <c r="AI3164" s="129">
        <v>8.8335764433750098E-4</v>
      </c>
      <c r="AJ3164" s="129">
        <v>1.7680144188677601E-4</v>
      </c>
    </row>
    <row r="3165" spans="1:36" x14ac:dyDescent="0.2">
      <c r="A3165" s="2">
        <v>1039</v>
      </c>
      <c r="B3165" s="2">
        <v>8056</v>
      </c>
      <c r="C3165" s="2" t="s">
        <v>1342</v>
      </c>
      <c r="D3165" s="2" t="s">
        <v>1343</v>
      </c>
      <c r="E3165" s="4" t="s">
        <v>1163</v>
      </c>
      <c r="F3165" s="2" t="s">
        <v>1344</v>
      </c>
      <c r="G3165" s="2" t="s">
        <v>1345</v>
      </c>
      <c r="H3165" s="2" t="s">
        <v>248</v>
      </c>
      <c r="I3165" s="2" t="s">
        <v>287</v>
      </c>
      <c r="J3165" s="2" t="s">
        <v>77</v>
      </c>
      <c r="K3165" s="2" t="s">
        <v>78</v>
      </c>
      <c r="L3165" s="2" t="s">
        <v>270</v>
      </c>
      <c r="M3165" s="2" t="s">
        <v>178</v>
      </c>
      <c r="N3165" s="2" t="s">
        <v>1166</v>
      </c>
      <c r="O3165" s="2" t="s">
        <v>250</v>
      </c>
      <c r="P3165" s="2" t="s">
        <v>1185</v>
      </c>
      <c r="Q3165" s="2" t="s">
        <v>357</v>
      </c>
      <c r="R3165" s="2" t="s">
        <v>253</v>
      </c>
      <c r="S3165" s="2" t="s">
        <v>82</v>
      </c>
      <c r="T3165" s="118">
        <v>6.5789999999999997</v>
      </c>
      <c r="U3165" s="2" t="s">
        <v>1346</v>
      </c>
      <c r="V3165" s="129">
        <v>5.3999999999999999E-2</v>
      </c>
      <c r="W3165" s="129">
        <v>5.0029999999999998E-2</v>
      </c>
      <c r="X3165" s="4" t="s">
        <v>256</v>
      </c>
      <c r="Z3165" s="118">
        <v>9000</v>
      </c>
      <c r="AA3165" s="127">
        <v>3.19</v>
      </c>
      <c r="AB3165" s="140">
        <v>103.955</v>
      </c>
      <c r="AD3165" s="118">
        <v>29.844999999999999</v>
      </c>
      <c r="AG3165" s="2" t="s">
        <v>36</v>
      </c>
      <c r="AH3165" s="129">
        <v>9.0000000000000002E-6</v>
      </c>
      <c r="AI3165" s="129">
        <v>4.5057161519235E-4</v>
      </c>
      <c r="AJ3165" s="129">
        <v>9.0180587387122795E-5</v>
      </c>
    </row>
    <row r="3166" spans="1:36" x14ac:dyDescent="0.2">
      <c r="A3166" s="2">
        <v>1039</v>
      </c>
      <c r="B3166" s="2">
        <v>8056</v>
      </c>
      <c r="C3166" s="2" t="s">
        <v>1347</v>
      </c>
      <c r="D3166" s="2" t="s">
        <v>1348</v>
      </c>
      <c r="E3166" s="4" t="s">
        <v>1163</v>
      </c>
      <c r="F3166" s="2" t="s">
        <v>1349</v>
      </c>
      <c r="G3166" s="2" t="s">
        <v>1350</v>
      </c>
      <c r="H3166" s="2" t="s">
        <v>248</v>
      </c>
      <c r="I3166" s="2" t="s">
        <v>287</v>
      </c>
      <c r="J3166" s="2" t="s">
        <v>77</v>
      </c>
      <c r="K3166" s="2" t="s">
        <v>78</v>
      </c>
      <c r="L3166" s="2" t="s">
        <v>270</v>
      </c>
      <c r="M3166" s="2" t="s">
        <v>178</v>
      </c>
      <c r="N3166" s="2" t="s">
        <v>1192</v>
      </c>
      <c r="O3166" s="2" t="s">
        <v>250</v>
      </c>
      <c r="P3166" s="2" t="s">
        <v>1322</v>
      </c>
      <c r="Q3166" s="2" t="s">
        <v>81</v>
      </c>
      <c r="R3166" s="2" t="s">
        <v>253</v>
      </c>
      <c r="S3166" s="2" t="s">
        <v>82</v>
      </c>
      <c r="T3166" s="118">
        <v>3.1230000000000002</v>
      </c>
      <c r="U3166" s="2" t="s">
        <v>1351</v>
      </c>
      <c r="V3166" s="129">
        <v>6.8750000000000006E-2</v>
      </c>
      <c r="W3166" s="129">
        <v>6.6439999999999999E-2</v>
      </c>
      <c r="X3166" s="4" t="s">
        <v>256</v>
      </c>
      <c r="Z3166" s="118">
        <v>39000</v>
      </c>
      <c r="AA3166" s="127">
        <v>3.19</v>
      </c>
      <c r="AB3166" s="140">
        <v>103.44499999999999</v>
      </c>
      <c r="AD3166" s="118">
        <v>128.696</v>
      </c>
      <c r="AG3166" s="2" t="s">
        <v>36</v>
      </c>
      <c r="AH3166" s="129">
        <v>6.4999999999999994E-5</v>
      </c>
      <c r="AI3166" s="129">
        <v>1.94289304504793E-3</v>
      </c>
      <c r="AJ3166" s="129">
        <v>3.8886434503420698E-4</v>
      </c>
    </row>
    <row r="3167" spans="1:36" x14ac:dyDescent="0.2">
      <c r="A3167" s="2">
        <v>1039</v>
      </c>
      <c r="B3167" s="2">
        <v>8056</v>
      </c>
      <c r="C3167" s="2" t="s">
        <v>1352</v>
      </c>
      <c r="D3167" s="2" t="s">
        <v>1353</v>
      </c>
      <c r="E3167" s="4" t="s">
        <v>1163</v>
      </c>
      <c r="F3167" s="2" t="s">
        <v>1354</v>
      </c>
      <c r="G3167" s="2" t="s">
        <v>1355</v>
      </c>
      <c r="H3167" s="2" t="s">
        <v>248</v>
      </c>
      <c r="I3167" s="2" t="s">
        <v>287</v>
      </c>
      <c r="J3167" s="2" t="s">
        <v>77</v>
      </c>
      <c r="K3167" s="2" t="s">
        <v>1334</v>
      </c>
      <c r="L3167" s="2" t="s">
        <v>270</v>
      </c>
      <c r="M3167" s="2" t="s">
        <v>178</v>
      </c>
      <c r="N3167" s="2" t="s">
        <v>355</v>
      </c>
      <c r="O3167" s="2" t="s">
        <v>250</v>
      </c>
      <c r="P3167" s="2" t="s">
        <v>1185</v>
      </c>
      <c r="Q3167" s="2" t="s">
        <v>357</v>
      </c>
      <c r="R3167" s="2" t="s">
        <v>253</v>
      </c>
      <c r="S3167" s="2" t="s">
        <v>82</v>
      </c>
      <c r="T3167" s="118">
        <v>2.7970000000000002</v>
      </c>
      <c r="U3167" s="2" t="s">
        <v>1356</v>
      </c>
      <c r="V3167" s="129">
        <v>4.3749999999999997E-2</v>
      </c>
      <c r="W3167" s="129">
        <v>4.3929999999999997E-2</v>
      </c>
      <c r="X3167" s="4" t="s">
        <v>256</v>
      </c>
      <c r="Z3167" s="118">
        <v>32000</v>
      </c>
      <c r="AA3167" s="127">
        <v>3.19</v>
      </c>
      <c r="AB3167" s="140">
        <v>100.229</v>
      </c>
      <c r="AD3167" s="118">
        <v>102.31399999999999</v>
      </c>
      <c r="AG3167" s="2" t="s">
        <v>36</v>
      </c>
      <c r="AH3167" s="129">
        <v>9.0000000000000002E-6</v>
      </c>
      <c r="AI3167" s="129">
        <v>1.5446192475410401E-3</v>
      </c>
      <c r="AJ3167" s="129">
        <v>3.0915101248275698E-4</v>
      </c>
    </row>
    <row r="3168" spans="1:36" x14ac:dyDescent="0.2">
      <c r="A3168" s="2">
        <v>1039</v>
      </c>
      <c r="B3168" s="2">
        <v>8056</v>
      </c>
      <c r="C3168" s="2" t="s">
        <v>1357</v>
      </c>
      <c r="D3168" s="2" t="s">
        <v>1358</v>
      </c>
      <c r="E3168" s="4" t="s">
        <v>1163</v>
      </c>
      <c r="F3168" s="2" t="s">
        <v>1359</v>
      </c>
      <c r="G3168" s="2" t="s">
        <v>1360</v>
      </c>
      <c r="H3168" s="2" t="s">
        <v>248</v>
      </c>
      <c r="I3168" s="2" t="s">
        <v>287</v>
      </c>
      <c r="J3168" s="2" t="s">
        <v>77</v>
      </c>
      <c r="K3168" s="2" t="s">
        <v>78</v>
      </c>
      <c r="L3168" s="2" t="s">
        <v>270</v>
      </c>
      <c r="M3168" s="2" t="s">
        <v>178</v>
      </c>
      <c r="N3168" s="2" t="s">
        <v>1361</v>
      </c>
      <c r="O3168" s="2" t="s">
        <v>250</v>
      </c>
      <c r="P3168" s="2" t="s">
        <v>1167</v>
      </c>
      <c r="Q3168" s="2" t="s">
        <v>357</v>
      </c>
      <c r="R3168" s="2" t="s">
        <v>253</v>
      </c>
      <c r="S3168" s="2" t="s">
        <v>82</v>
      </c>
      <c r="T3168" s="118">
        <v>2.1680000000000001</v>
      </c>
      <c r="U3168" s="2" t="s">
        <v>646</v>
      </c>
      <c r="V3168" s="129">
        <v>5.7000000000000002E-2</v>
      </c>
      <c r="W3168" s="129">
        <v>4.292E-2</v>
      </c>
      <c r="X3168" s="4" t="s">
        <v>256</v>
      </c>
      <c r="Z3168" s="118">
        <v>7000</v>
      </c>
      <c r="AA3168" s="127">
        <v>3.19</v>
      </c>
      <c r="AB3168" s="140">
        <v>103.91</v>
      </c>
      <c r="AD3168" s="118">
        <v>23.202999999999999</v>
      </c>
      <c r="AG3168" s="2" t="s">
        <v>36</v>
      </c>
      <c r="AH3168" s="129">
        <v>9.0000000000000002E-6</v>
      </c>
      <c r="AI3168" s="129">
        <v>3.5029423772356898E-4</v>
      </c>
      <c r="AJ3168" s="129">
        <v>7.0110364370711898E-5</v>
      </c>
    </row>
    <row r="3169" spans="1:36" x14ac:dyDescent="0.2">
      <c r="A3169" s="2">
        <v>1039</v>
      </c>
      <c r="B3169" s="2">
        <v>8056</v>
      </c>
      <c r="C3169" s="2" t="s">
        <v>1206</v>
      </c>
      <c r="D3169" s="2" t="s">
        <v>1207</v>
      </c>
      <c r="E3169" s="4" t="s">
        <v>1163</v>
      </c>
      <c r="F3169" s="2" t="s">
        <v>1362</v>
      </c>
      <c r="G3169" s="2" t="s">
        <v>1363</v>
      </c>
      <c r="H3169" s="2" t="s">
        <v>248</v>
      </c>
      <c r="I3169" s="2" t="s">
        <v>287</v>
      </c>
      <c r="J3169" s="2" t="s">
        <v>77</v>
      </c>
      <c r="K3169" s="2" t="s">
        <v>468</v>
      </c>
      <c r="L3169" s="2" t="s">
        <v>270</v>
      </c>
      <c r="M3169" s="2" t="s">
        <v>178</v>
      </c>
      <c r="N3169" s="2" t="s">
        <v>1364</v>
      </c>
      <c r="O3169" s="2" t="s">
        <v>250</v>
      </c>
      <c r="P3169" s="2" t="s">
        <v>1211</v>
      </c>
      <c r="Q3169" s="2" t="s">
        <v>81</v>
      </c>
      <c r="R3169" s="2" t="s">
        <v>253</v>
      </c>
      <c r="S3169" s="2" t="s">
        <v>82</v>
      </c>
      <c r="T3169" s="118">
        <v>2.5169999999999999</v>
      </c>
      <c r="U3169" s="2" t="s">
        <v>1365</v>
      </c>
      <c r="V3169" s="129">
        <v>8.1250000000000003E-2</v>
      </c>
      <c r="W3169" s="129">
        <v>7.0499999999999993E-2</v>
      </c>
      <c r="X3169" s="4" t="s">
        <v>256</v>
      </c>
      <c r="Z3169" s="118">
        <v>65000</v>
      </c>
      <c r="AA3169" s="127">
        <v>3.19</v>
      </c>
      <c r="AB3169" s="140">
        <v>105.38500000000001</v>
      </c>
      <c r="AD3169" s="118">
        <v>218.51599999999999</v>
      </c>
      <c r="AG3169" s="2" t="s">
        <v>36</v>
      </c>
      <c r="AH3169" s="129">
        <v>8.7000000000000001E-5</v>
      </c>
      <c r="AI3169" s="129">
        <v>3.2989016164185901E-3</v>
      </c>
      <c r="AJ3169" s="129">
        <v>6.6026548382093399E-4</v>
      </c>
    </row>
    <row r="3170" spans="1:36" x14ac:dyDescent="0.2">
      <c r="A3170" s="2">
        <v>1039</v>
      </c>
      <c r="B3170" s="2">
        <v>8056</v>
      </c>
      <c r="C3170" s="2" t="s">
        <v>1370</v>
      </c>
      <c r="D3170" s="2" t="s">
        <v>1371</v>
      </c>
      <c r="E3170" s="4" t="s">
        <v>1163</v>
      </c>
      <c r="F3170" s="2" t="s">
        <v>1372</v>
      </c>
      <c r="G3170" s="2" t="s">
        <v>1373</v>
      </c>
      <c r="H3170" s="2" t="s">
        <v>248</v>
      </c>
      <c r="I3170" s="2" t="s">
        <v>287</v>
      </c>
      <c r="J3170" s="2" t="s">
        <v>77</v>
      </c>
      <c r="K3170" s="2" t="s">
        <v>78</v>
      </c>
      <c r="L3170" s="2" t="s">
        <v>270</v>
      </c>
      <c r="M3170" s="2" t="s">
        <v>178</v>
      </c>
      <c r="N3170" s="2" t="s">
        <v>1192</v>
      </c>
      <c r="O3170" s="2" t="s">
        <v>250</v>
      </c>
      <c r="P3170" s="2" t="s">
        <v>1322</v>
      </c>
      <c r="Q3170" s="2" t="s">
        <v>81</v>
      </c>
      <c r="R3170" s="2" t="s">
        <v>253</v>
      </c>
      <c r="S3170" s="2" t="s">
        <v>82</v>
      </c>
      <c r="T3170" s="118">
        <v>3.258</v>
      </c>
      <c r="U3170" s="2" t="s">
        <v>1374</v>
      </c>
      <c r="V3170" s="129">
        <v>5.8000000000000003E-2</v>
      </c>
      <c r="W3170" s="129">
        <v>5.5039999999999999E-2</v>
      </c>
      <c r="X3170" s="4" t="s">
        <v>256</v>
      </c>
      <c r="Z3170" s="118">
        <v>10000</v>
      </c>
      <c r="AA3170" s="127">
        <v>3.19</v>
      </c>
      <c r="AB3170" s="140">
        <v>102.85899999999999</v>
      </c>
      <c r="AD3170" s="118">
        <v>32.811999999999998</v>
      </c>
      <c r="AG3170" s="2" t="s">
        <v>36</v>
      </c>
      <c r="AH3170" s="129">
        <v>2.0000000000000002E-5</v>
      </c>
      <c r="AI3170" s="129">
        <v>4.9535884646365199E-4</v>
      </c>
      <c r="AJ3170" s="129">
        <v>9.9144620378336997E-5</v>
      </c>
    </row>
    <row r="3171" spans="1:36" x14ac:dyDescent="0.2">
      <c r="A3171" s="2">
        <v>1039</v>
      </c>
      <c r="B3171" s="2">
        <v>8056</v>
      </c>
      <c r="C3171" s="2" t="s">
        <v>1370</v>
      </c>
      <c r="D3171" s="2" t="s">
        <v>1371</v>
      </c>
      <c r="E3171" s="4" t="s">
        <v>1163</v>
      </c>
      <c r="F3171" s="2" t="s">
        <v>1599</v>
      </c>
      <c r="G3171" s="2" t="s">
        <v>1600</v>
      </c>
      <c r="H3171" s="2" t="s">
        <v>248</v>
      </c>
      <c r="I3171" s="2" t="s">
        <v>287</v>
      </c>
      <c r="J3171" s="2" t="s">
        <v>77</v>
      </c>
      <c r="K3171" s="2" t="s">
        <v>78</v>
      </c>
      <c r="L3171" s="2" t="s">
        <v>270</v>
      </c>
      <c r="M3171" s="2" t="s">
        <v>178</v>
      </c>
      <c r="N3171" s="2" t="s">
        <v>1192</v>
      </c>
      <c r="O3171" s="2" t="s">
        <v>250</v>
      </c>
      <c r="P3171" s="2" t="s">
        <v>1322</v>
      </c>
      <c r="Q3171" s="2" t="s">
        <v>81</v>
      </c>
      <c r="R3171" s="2" t="s">
        <v>253</v>
      </c>
      <c r="S3171" s="2" t="s">
        <v>82</v>
      </c>
      <c r="T3171" s="118">
        <v>3.7890000000000001</v>
      </c>
      <c r="U3171" s="2" t="s">
        <v>1601</v>
      </c>
      <c r="V3171" s="129">
        <v>5.8749999999999997E-2</v>
      </c>
      <c r="W3171" s="129">
        <v>5.432E-2</v>
      </c>
      <c r="X3171" s="4" t="s">
        <v>256</v>
      </c>
      <c r="Z3171" s="118">
        <v>16000</v>
      </c>
      <c r="AA3171" s="127">
        <v>3.19</v>
      </c>
      <c r="AB3171" s="140">
        <v>102.779</v>
      </c>
      <c r="AD3171" s="118">
        <v>52.457999999999998</v>
      </c>
      <c r="AG3171" s="2" t="s">
        <v>36</v>
      </c>
      <c r="AH3171" s="129">
        <v>3.1999999999999999E-5</v>
      </c>
      <c r="AI3171" s="129">
        <v>7.9195192298137996E-4</v>
      </c>
      <c r="AJ3171" s="129">
        <v>1.5850685482336299E-4</v>
      </c>
    </row>
    <row r="3172" spans="1:36" x14ac:dyDescent="0.2">
      <c r="A3172" s="2">
        <v>1039</v>
      </c>
      <c r="B3172" s="2">
        <v>8056</v>
      </c>
      <c r="C3172" s="2" t="s">
        <v>1375</v>
      </c>
      <c r="D3172" s="2" t="s">
        <v>1376</v>
      </c>
      <c r="E3172" s="4" t="s">
        <v>1163</v>
      </c>
      <c r="F3172" s="2" t="s">
        <v>1377</v>
      </c>
      <c r="G3172" s="2" t="s">
        <v>1378</v>
      </c>
      <c r="H3172" s="2" t="s">
        <v>248</v>
      </c>
      <c r="I3172" s="2" t="s">
        <v>287</v>
      </c>
      <c r="J3172" s="2" t="s">
        <v>77</v>
      </c>
      <c r="K3172" s="2" t="s">
        <v>78</v>
      </c>
      <c r="L3172" s="2" t="s">
        <v>270</v>
      </c>
      <c r="M3172" s="2" t="s">
        <v>1379</v>
      </c>
      <c r="N3172" s="2" t="s">
        <v>1172</v>
      </c>
      <c r="O3172" s="2" t="s">
        <v>250</v>
      </c>
      <c r="P3172" s="2" t="s">
        <v>1167</v>
      </c>
      <c r="Q3172" s="2" t="s">
        <v>357</v>
      </c>
      <c r="R3172" s="2" t="s">
        <v>253</v>
      </c>
      <c r="S3172" s="2" t="s">
        <v>82</v>
      </c>
      <c r="T3172" s="118">
        <v>1.5189999999999999</v>
      </c>
      <c r="U3172" s="2" t="s">
        <v>420</v>
      </c>
      <c r="V3172" s="129">
        <v>4.9110000000000001E-2</v>
      </c>
      <c r="W3172" s="129">
        <v>4.4229999999999998E-2</v>
      </c>
      <c r="X3172" s="4" t="s">
        <v>256</v>
      </c>
      <c r="Z3172" s="118">
        <v>2000</v>
      </c>
      <c r="AA3172" s="127">
        <v>3.19</v>
      </c>
      <c r="AB3172" s="140">
        <v>102.47199999999999</v>
      </c>
      <c r="AD3172" s="118">
        <v>6.5380000000000003</v>
      </c>
      <c r="AG3172" s="2" t="s">
        <v>36</v>
      </c>
      <c r="AH3172" s="129">
        <v>3.0000000000000001E-6</v>
      </c>
      <c r="AI3172" s="129">
        <v>9.8698981413479194E-5</v>
      </c>
      <c r="AJ3172" s="129">
        <v>1.97543116749121E-5</v>
      </c>
    </row>
    <row r="3173" spans="1:36" x14ac:dyDescent="0.2">
      <c r="A3173" s="2">
        <v>1039</v>
      </c>
      <c r="B3173" s="2">
        <v>8056</v>
      </c>
      <c r="C3173" s="2" t="s">
        <v>1375</v>
      </c>
      <c r="D3173" s="2" t="s">
        <v>1376</v>
      </c>
      <c r="E3173" s="4" t="s">
        <v>1163</v>
      </c>
      <c r="F3173" s="2" t="s">
        <v>1380</v>
      </c>
      <c r="G3173" s="2" t="s">
        <v>1381</v>
      </c>
      <c r="H3173" s="2" t="s">
        <v>248</v>
      </c>
      <c r="I3173" s="2" t="s">
        <v>287</v>
      </c>
      <c r="J3173" s="2" t="s">
        <v>77</v>
      </c>
      <c r="K3173" s="2" t="s">
        <v>78</v>
      </c>
      <c r="L3173" s="2" t="s">
        <v>270</v>
      </c>
      <c r="M3173" s="2" t="s">
        <v>1379</v>
      </c>
      <c r="N3173" s="2" t="s">
        <v>1172</v>
      </c>
      <c r="O3173" s="2" t="s">
        <v>250</v>
      </c>
      <c r="P3173" s="2" t="s">
        <v>1167</v>
      </c>
      <c r="Q3173" s="2" t="s">
        <v>357</v>
      </c>
      <c r="R3173" s="2" t="s">
        <v>253</v>
      </c>
      <c r="S3173" s="2" t="s">
        <v>82</v>
      </c>
      <c r="T3173" s="118">
        <v>3.36</v>
      </c>
      <c r="U3173" s="2" t="s">
        <v>1382</v>
      </c>
      <c r="V3173" s="129">
        <v>5.0259999999999999E-2</v>
      </c>
      <c r="W3173" s="129">
        <v>4.6269999999999999E-2</v>
      </c>
      <c r="X3173" s="4" t="s">
        <v>256</v>
      </c>
      <c r="Z3173" s="118">
        <v>5000</v>
      </c>
      <c r="AA3173" s="127">
        <v>3.19</v>
      </c>
      <c r="AB3173" s="140">
        <v>102.748</v>
      </c>
      <c r="AD3173" s="118">
        <v>16.388000000000002</v>
      </c>
      <c r="AG3173" s="2" t="s">
        <v>36</v>
      </c>
      <c r="AH3173" s="129">
        <v>5.0000000000000004E-6</v>
      </c>
      <c r="AI3173" s="129">
        <v>2.47410066073982E-4</v>
      </c>
      <c r="AJ3173" s="129">
        <v>4.9518399143971099E-5</v>
      </c>
    </row>
    <row r="3174" spans="1:36" x14ac:dyDescent="0.2">
      <c r="A3174" s="2">
        <v>1039</v>
      </c>
      <c r="B3174" s="2">
        <v>8056</v>
      </c>
      <c r="C3174" s="2" t="s">
        <v>1607</v>
      </c>
      <c r="D3174" s="2" t="s">
        <v>1608</v>
      </c>
      <c r="E3174" s="4" t="s">
        <v>1163</v>
      </c>
      <c r="F3174" s="2" t="s">
        <v>1609</v>
      </c>
      <c r="G3174" s="2" t="s">
        <v>1610</v>
      </c>
      <c r="H3174" s="2" t="s">
        <v>248</v>
      </c>
      <c r="I3174" s="2" t="s">
        <v>287</v>
      </c>
      <c r="J3174" s="2" t="s">
        <v>77</v>
      </c>
      <c r="K3174" s="2" t="s">
        <v>78</v>
      </c>
      <c r="L3174" s="2" t="s">
        <v>270</v>
      </c>
      <c r="M3174" s="2" t="s">
        <v>178</v>
      </c>
      <c r="N3174" s="2" t="s">
        <v>1172</v>
      </c>
      <c r="O3174" s="2" t="s">
        <v>250</v>
      </c>
      <c r="P3174" s="2" t="s">
        <v>324</v>
      </c>
      <c r="Q3174" s="2" t="s">
        <v>357</v>
      </c>
      <c r="R3174" s="2" t="s">
        <v>253</v>
      </c>
      <c r="S3174" s="2" t="s">
        <v>82</v>
      </c>
      <c r="T3174" s="118">
        <v>0.82499999999999996</v>
      </c>
      <c r="U3174" s="2" t="s">
        <v>1611</v>
      </c>
      <c r="V3174" s="129">
        <v>3.5000000000000003E-2</v>
      </c>
      <c r="W3174" s="129">
        <v>4.2360000000000002E-2</v>
      </c>
      <c r="X3174" s="4" t="s">
        <v>256</v>
      </c>
      <c r="Z3174" s="118">
        <v>14000</v>
      </c>
      <c r="AA3174" s="127">
        <v>3.19</v>
      </c>
      <c r="AB3174" s="140">
        <v>99.997</v>
      </c>
      <c r="AD3174" s="118">
        <v>44.658999999999999</v>
      </c>
      <c r="AG3174" s="2" t="s">
        <v>36</v>
      </c>
      <c r="AH3174" s="129">
        <v>2.0000000000000002E-5</v>
      </c>
      <c r="AI3174" s="129">
        <v>6.7420348479086702E-4</v>
      </c>
      <c r="AJ3174" s="129">
        <v>1.34939850240965E-4</v>
      </c>
    </row>
    <row r="3175" spans="1:36" x14ac:dyDescent="0.2">
      <c r="A3175" s="2">
        <v>1039</v>
      </c>
      <c r="B3175" s="2">
        <v>8056</v>
      </c>
      <c r="C3175" s="2" t="s">
        <v>1666</v>
      </c>
      <c r="D3175" s="2" t="s">
        <v>1667</v>
      </c>
      <c r="E3175" s="4" t="s">
        <v>1163</v>
      </c>
      <c r="F3175" s="2" t="s">
        <v>1668</v>
      </c>
      <c r="G3175" s="2" t="s">
        <v>1669</v>
      </c>
      <c r="H3175" s="2" t="s">
        <v>248</v>
      </c>
      <c r="I3175" s="2" t="s">
        <v>287</v>
      </c>
      <c r="J3175" s="2" t="s">
        <v>77</v>
      </c>
      <c r="K3175" s="2" t="s">
        <v>78</v>
      </c>
      <c r="L3175" s="2" t="s">
        <v>270</v>
      </c>
      <c r="M3175" s="2" t="s">
        <v>178</v>
      </c>
      <c r="N3175" s="2" t="s">
        <v>1518</v>
      </c>
      <c r="O3175" s="2" t="s">
        <v>250</v>
      </c>
      <c r="P3175" s="2" t="s">
        <v>1670</v>
      </c>
      <c r="Q3175" s="2" t="s">
        <v>81</v>
      </c>
      <c r="R3175" s="2" t="s">
        <v>253</v>
      </c>
      <c r="S3175" s="2" t="s">
        <v>82</v>
      </c>
      <c r="T3175" s="118">
        <v>1.891</v>
      </c>
      <c r="U3175" s="2" t="s">
        <v>1671</v>
      </c>
      <c r="V3175" s="129">
        <v>4.2500000000000003E-2</v>
      </c>
      <c r="W3175" s="129">
        <v>4.5870000000000001E-2</v>
      </c>
      <c r="X3175" s="4" t="s">
        <v>256</v>
      </c>
      <c r="Z3175" s="118">
        <v>17000</v>
      </c>
      <c r="AA3175" s="127">
        <v>3.19</v>
      </c>
      <c r="AB3175" s="140">
        <v>99.802000000000007</v>
      </c>
      <c r="AD3175" s="118">
        <v>54.122</v>
      </c>
      <c r="AG3175" s="2" t="s">
        <v>36</v>
      </c>
      <c r="AH3175" s="129">
        <v>6.9999999999999999E-6</v>
      </c>
      <c r="AI3175" s="129">
        <v>8.1707569164352404E-4</v>
      </c>
      <c r="AJ3175" s="129">
        <v>1.6353530344048999E-4</v>
      </c>
    </row>
    <row r="3176" spans="1:36" x14ac:dyDescent="0.2">
      <c r="A3176" s="2">
        <v>1039</v>
      </c>
      <c r="B3176" s="2">
        <v>8056</v>
      </c>
      <c r="C3176" s="2" t="s">
        <v>351</v>
      </c>
      <c r="D3176" s="2" t="s">
        <v>352</v>
      </c>
      <c r="E3176" s="4" t="s">
        <v>245</v>
      </c>
      <c r="F3176" s="2" t="s">
        <v>1383</v>
      </c>
      <c r="G3176" s="2" t="s">
        <v>1384</v>
      </c>
      <c r="H3176" s="2" t="s">
        <v>248</v>
      </c>
      <c r="I3176" s="2" t="s">
        <v>287</v>
      </c>
      <c r="J3176" s="2" t="s">
        <v>77</v>
      </c>
      <c r="K3176" s="2" t="s">
        <v>78</v>
      </c>
      <c r="L3176" s="2" t="s">
        <v>270</v>
      </c>
      <c r="M3176" s="2" t="s">
        <v>178</v>
      </c>
      <c r="N3176" s="2" t="s">
        <v>355</v>
      </c>
      <c r="O3176" s="2" t="s">
        <v>250</v>
      </c>
      <c r="P3176" s="2" t="s">
        <v>356</v>
      </c>
      <c r="Q3176" s="2" t="s">
        <v>357</v>
      </c>
      <c r="R3176" s="2" t="s">
        <v>253</v>
      </c>
      <c r="S3176" s="2" t="s">
        <v>82</v>
      </c>
      <c r="T3176" s="118">
        <v>0.73899999999999999</v>
      </c>
      <c r="U3176" s="2" t="s">
        <v>1385</v>
      </c>
      <c r="V3176" s="129">
        <v>3.15E-2</v>
      </c>
      <c r="W3176" s="129">
        <v>5.0410000000000003E-2</v>
      </c>
      <c r="X3176" s="4" t="s">
        <v>256</v>
      </c>
      <c r="Z3176" s="118">
        <v>5000</v>
      </c>
      <c r="AA3176" s="127">
        <v>3.19</v>
      </c>
      <c r="AB3176" s="140">
        <v>99.653999999999996</v>
      </c>
      <c r="AD3176" s="118">
        <v>15.895</v>
      </c>
      <c r="AG3176" s="2" t="s">
        <v>36</v>
      </c>
      <c r="AH3176" s="129">
        <v>3.0000000000000001E-6</v>
      </c>
      <c r="AI3176" s="129">
        <v>2.3996040539696499E-4</v>
      </c>
      <c r="AJ3176" s="129">
        <v>4.8027371407123202E-5</v>
      </c>
    </row>
    <row r="3177" spans="1:36" x14ac:dyDescent="0.2">
      <c r="A3177" s="2">
        <v>1039</v>
      </c>
      <c r="B3177" s="2">
        <v>8056</v>
      </c>
      <c r="C3177" s="2" t="s">
        <v>1386</v>
      </c>
      <c r="D3177" s="2" t="s">
        <v>1387</v>
      </c>
      <c r="E3177" s="4" t="s">
        <v>1163</v>
      </c>
      <c r="F3177" s="2" t="s">
        <v>1388</v>
      </c>
      <c r="G3177" s="2" t="s">
        <v>1389</v>
      </c>
      <c r="H3177" s="2" t="s">
        <v>248</v>
      </c>
      <c r="I3177" s="2" t="s">
        <v>287</v>
      </c>
      <c r="J3177" s="2" t="s">
        <v>77</v>
      </c>
      <c r="K3177" s="2" t="s">
        <v>322</v>
      </c>
      <c r="L3177" s="2" t="s">
        <v>270</v>
      </c>
      <c r="M3177" s="2" t="s">
        <v>178</v>
      </c>
      <c r="N3177" s="2" t="s">
        <v>355</v>
      </c>
      <c r="O3177" s="2" t="s">
        <v>250</v>
      </c>
      <c r="P3177" s="2" t="s">
        <v>1390</v>
      </c>
      <c r="Q3177" s="2" t="s">
        <v>357</v>
      </c>
      <c r="R3177" s="2" t="s">
        <v>253</v>
      </c>
      <c r="S3177" s="2" t="s">
        <v>82</v>
      </c>
      <c r="T3177" s="118">
        <v>4.0170000000000003</v>
      </c>
      <c r="U3177" s="2" t="s">
        <v>1391</v>
      </c>
      <c r="V3177" s="129">
        <v>4.9000000000000002E-2</v>
      </c>
      <c r="W3177" s="129">
        <v>6.1429999999999998E-2</v>
      </c>
      <c r="X3177" s="4" t="s">
        <v>256</v>
      </c>
      <c r="Z3177" s="118">
        <v>55000</v>
      </c>
      <c r="AA3177" s="127">
        <v>3.19</v>
      </c>
      <c r="AB3177" s="140">
        <v>96.745999999999995</v>
      </c>
      <c r="AD3177" s="118">
        <v>169.74100000000001</v>
      </c>
      <c r="AG3177" s="2" t="s">
        <v>36</v>
      </c>
      <c r="AH3177" s="129">
        <v>7.2999999999999999E-5</v>
      </c>
      <c r="AI3177" s="129">
        <v>2.5625498199571199E-3</v>
      </c>
      <c r="AJ3177" s="129">
        <v>5.1288683126176195E-4</v>
      </c>
    </row>
    <row r="3178" spans="1:36" x14ac:dyDescent="0.2">
      <c r="A3178" s="2">
        <v>1039</v>
      </c>
      <c r="B3178" s="2">
        <v>8056</v>
      </c>
      <c r="C3178" s="2" t="s">
        <v>1330</v>
      </c>
      <c r="D3178" s="2" t="s">
        <v>1331</v>
      </c>
      <c r="E3178" s="4" t="s">
        <v>1163</v>
      </c>
      <c r="F3178" s="2" t="s">
        <v>1392</v>
      </c>
      <c r="G3178" s="2" t="s">
        <v>1393</v>
      </c>
      <c r="H3178" s="2" t="s">
        <v>248</v>
      </c>
      <c r="I3178" s="2" t="s">
        <v>287</v>
      </c>
      <c r="J3178" s="2" t="s">
        <v>77</v>
      </c>
      <c r="K3178" s="2" t="s">
        <v>1334</v>
      </c>
      <c r="L3178" s="2" t="s">
        <v>270</v>
      </c>
      <c r="M3178" s="2" t="s">
        <v>178</v>
      </c>
      <c r="N3178" s="2" t="s">
        <v>1335</v>
      </c>
      <c r="O3178" s="2" t="s">
        <v>250</v>
      </c>
      <c r="P3178" s="2" t="s">
        <v>435</v>
      </c>
      <c r="Q3178" s="2" t="s">
        <v>357</v>
      </c>
      <c r="R3178" s="2" t="s">
        <v>253</v>
      </c>
      <c r="S3178" s="2" t="s">
        <v>88</v>
      </c>
      <c r="T3178" s="118">
        <v>0.57499999999999996</v>
      </c>
      <c r="U3178" s="2" t="s">
        <v>1394</v>
      </c>
      <c r="V3178" s="129">
        <v>1.375E-2</v>
      </c>
      <c r="W3178" s="129">
        <v>2.3949999999999999E-2</v>
      </c>
      <c r="X3178" s="4" t="s">
        <v>256</v>
      </c>
      <c r="Z3178" s="118">
        <v>11000</v>
      </c>
      <c r="AA3178" s="127">
        <v>3.7454999999999998</v>
      </c>
      <c r="AB3178" s="140">
        <v>100.063</v>
      </c>
      <c r="AD3178" s="118">
        <v>41.225999999999999</v>
      </c>
      <c r="AG3178" s="2" t="s">
        <v>36</v>
      </c>
      <c r="AH3178" s="129">
        <v>2.5999999999999998E-5</v>
      </c>
      <c r="AI3178" s="129">
        <v>6.2238849421862401E-4</v>
      </c>
      <c r="AJ3178" s="129">
        <v>1.24569231836012E-4</v>
      </c>
    </row>
    <row r="3179" spans="1:36" x14ac:dyDescent="0.2">
      <c r="A3179" s="2">
        <v>1039</v>
      </c>
      <c r="B3179" s="2">
        <v>8056</v>
      </c>
      <c r="C3179" s="2" t="s">
        <v>1612</v>
      </c>
      <c r="D3179" s="2" t="s">
        <v>1613</v>
      </c>
      <c r="E3179" s="4" t="s">
        <v>1163</v>
      </c>
      <c r="F3179" s="2" t="s">
        <v>1614</v>
      </c>
      <c r="G3179" s="2" t="s">
        <v>1615</v>
      </c>
      <c r="H3179" s="2" t="s">
        <v>248</v>
      </c>
      <c r="I3179" s="2" t="s">
        <v>287</v>
      </c>
      <c r="J3179" s="2" t="s">
        <v>77</v>
      </c>
      <c r="K3179" s="2" t="s">
        <v>78</v>
      </c>
      <c r="L3179" s="2" t="s">
        <v>270</v>
      </c>
      <c r="M3179" s="2" t="s">
        <v>178</v>
      </c>
      <c r="N3179" s="2" t="s">
        <v>1496</v>
      </c>
      <c r="O3179" s="2" t="s">
        <v>250</v>
      </c>
      <c r="P3179" s="2" t="s">
        <v>1185</v>
      </c>
      <c r="Q3179" s="2" t="s">
        <v>357</v>
      </c>
      <c r="R3179" s="2" t="s">
        <v>253</v>
      </c>
      <c r="S3179" s="2" t="s">
        <v>82</v>
      </c>
      <c r="T3179" s="118">
        <v>3.802</v>
      </c>
      <c r="U3179" s="2" t="s">
        <v>1616</v>
      </c>
      <c r="V3179" s="129">
        <v>4.2500000000000003E-2</v>
      </c>
      <c r="W3179" s="129">
        <v>4.1750000000000002E-2</v>
      </c>
      <c r="X3179" s="4" t="s">
        <v>256</v>
      </c>
      <c r="Z3179" s="118">
        <v>14000</v>
      </c>
      <c r="AA3179" s="127">
        <v>3.19</v>
      </c>
      <c r="AB3179" s="140">
        <v>100.88200000000001</v>
      </c>
      <c r="AD3179" s="118">
        <v>45.054000000000002</v>
      </c>
      <c r="AG3179" s="2" t="s">
        <v>36</v>
      </c>
      <c r="AH3179" s="129">
        <v>4.1E-5</v>
      </c>
      <c r="AI3179" s="129">
        <v>6.8016792711886201E-4</v>
      </c>
      <c r="AJ3179" s="129">
        <v>1.3613361588096299E-4</v>
      </c>
    </row>
    <row r="3180" spans="1:36" x14ac:dyDescent="0.2">
      <c r="A3180" s="2">
        <v>1039</v>
      </c>
      <c r="B3180" s="2">
        <v>8056</v>
      </c>
      <c r="C3180" s="2" t="s">
        <v>1401</v>
      </c>
      <c r="D3180" s="2" t="s">
        <v>1402</v>
      </c>
      <c r="E3180" s="4" t="s">
        <v>1163</v>
      </c>
      <c r="F3180" s="2" t="s">
        <v>1617</v>
      </c>
      <c r="G3180" s="2" t="s">
        <v>1618</v>
      </c>
      <c r="H3180" s="2" t="s">
        <v>248</v>
      </c>
      <c r="I3180" s="2" t="s">
        <v>287</v>
      </c>
      <c r="J3180" s="2" t="s">
        <v>77</v>
      </c>
      <c r="K3180" s="2" t="s">
        <v>78</v>
      </c>
      <c r="L3180" s="2" t="s">
        <v>270</v>
      </c>
      <c r="M3180" s="2" t="s">
        <v>178</v>
      </c>
      <c r="N3180" s="2" t="s">
        <v>1217</v>
      </c>
      <c r="O3180" s="2" t="s">
        <v>250</v>
      </c>
      <c r="P3180" s="2" t="s">
        <v>324</v>
      </c>
      <c r="Q3180" s="2" t="s">
        <v>357</v>
      </c>
      <c r="R3180" s="2" t="s">
        <v>253</v>
      </c>
      <c r="S3180" s="2" t="s">
        <v>82</v>
      </c>
      <c r="T3180" s="118">
        <v>0.13100000000000001</v>
      </c>
      <c r="U3180" s="2" t="s">
        <v>1619</v>
      </c>
      <c r="V3180" s="129">
        <v>3.4500000000000003E-2</v>
      </c>
      <c r="W3180" s="129">
        <v>3.8989999999999997E-2</v>
      </c>
      <c r="X3180" s="4" t="s">
        <v>256</v>
      </c>
      <c r="Z3180" s="118">
        <v>17000</v>
      </c>
      <c r="AA3180" s="127">
        <v>3.19</v>
      </c>
      <c r="AB3180" s="140">
        <v>101.196</v>
      </c>
      <c r="AD3180" s="118">
        <v>54.878</v>
      </c>
      <c r="AG3180" s="2" t="s">
        <v>36</v>
      </c>
      <c r="AH3180" s="129">
        <v>1.2999999999999999E-5</v>
      </c>
      <c r="AI3180" s="129">
        <v>8.2849027851115802E-4</v>
      </c>
      <c r="AJ3180" s="129">
        <v>1.6581989952643101E-4</v>
      </c>
    </row>
    <row r="3181" spans="1:36" x14ac:dyDescent="0.2">
      <c r="A3181" s="2">
        <v>1039</v>
      </c>
      <c r="B3181" s="2">
        <v>8056</v>
      </c>
      <c r="C3181" s="2" t="s">
        <v>1395</v>
      </c>
      <c r="D3181" s="2" t="s">
        <v>1396</v>
      </c>
      <c r="E3181" s="4" t="s">
        <v>1163</v>
      </c>
      <c r="F3181" s="2" t="s">
        <v>1397</v>
      </c>
      <c r="G3181" s="2" t="s">
        <v>1398</v>
      </c>
      <c r="H3181" s="2" t="s">
        <v>248</v>
      </c>
      <c r="I3181" s="2" t="s">
        <v>287</v>
      </c>
      <c r="J3181" s="2" t="s">
        <v>77</v>
      </c>
      <c r="K3181" s="2" t="s">
        <v>78</v>
      </c>
      <c r="L3181" s="2" t="s">
        <v>270</v>
      </c>
      <c r="M3181" s="2" t="s">
        <v>178</v>
      </c>
      <c r="N3181" s="2" t="s">
        <v>1321</v>
      </c>
      <c r="O3181" s="2" t="s">
        <v>250</v>
      </c>
      <c r="P3181" s="2" t="s">
        <v>435</v>
      </c>
      <c r="Q3181" s="2" t="s">
        <v>357</v>
      </c>
      <c r="R3181" s="2" t="s">
        <v>253</v>
      </c>
      <c r="S3181" s="2" t="s">
        <v>82</v>
      </c>
      <c r="T3181" s="118">
        <v>3.9489999999999998</v>
      </c>
      <c r="U3181" s="2" t="s">
        <v>1400</v>
      </c>
      <c r="V3181" s="129">
        <v>2.7E-2</v>
      </c>
      <c r="W3181" s="129">
        <v>4.3090000000000003E-2</v>
      </c>
      <c r="X3181" s="4" t="s">
        <v>256</v>
      </c>
      <c r="Z3181" s="118">
        <v>14000</v>
      </c>
      <c r="AA3181" s="127">
        <v>3.19</v>
      </c>
      <c r="AB3181" s="140">
        <v>94.757000000000005</v>
      </c>
      <c r="AD3181" s="118">
        <v>42.319000000000003</v>
      </c>
      <c r="AG3181" s="2" t="s">
        <v>36</v>
      </c>
      <c r="AH3181" s="129">
        <v>1.5E-5</v>
      </c>
      <c r="AI3181" s="129">
        <v>6.38874763515413E-4</v>
      </c>
      <c r="AJ3181" s="129">
        <v>1.278689102864E-4</v>
      </c>
    </row>
    <row r="3182" spans="1:36" x14ac:dyDescent="0.2">
      <c r="A3182" s="2">
        <v>1039</v>
      </c>
      <c r="B3182" s="2">
        <v>8056</v>
      </c>
      <c r="C3182" s="2" t="s">
        <v>1620</v>
      </c>
      <c r="D3182" s="2" t="s">
        <v>1621</v>
      </c>
      <c r="E3182" s="4" t="s">
        <v>1163</v>
      </c>
      <c r="F3182" s="2" t="s">
        <v>1622</v>
      </c>
      <c r="G3182" s="2" t="s">
        <v>1623</v>
      </c>
      <c r="H3182" s="2" t="s">
        <v>248</v>
      </c>
      <c r="I3182" s="2" t="s">
        <v>287</v>
      </c>
      <c r="J3182" s="2" t="s">
        <v>77</v>
      </c>
      <c r="K3182" s="2" t="s">
        <v>78</v>
      </c>
      <c r="L3182" s="2" t="s">
        <v>270</v>
      </c>
      <c r="M3182" s="2" t="s">
        <v>178</v>
      </c>
      <c r="N3182" s="2" t="s">
        <v>1518</v>
      </c>
      <c r="O3182" s="2" t="s">
        <v>250</v>
      </c>
      <c r="P3182" s="2" t="s">
        <v>1167</v>
      </c>
      <c r="Q3182" s="2" t="s">
        <v>357</v>
      </c>
      <c r="R3182" s="2" t="s">
        <v>253</v>
      </c>
      <c r="S3182" s="2" t="s">
        <v>82</v>
      </c>
      <c r="T3182" s="118">
        <v>0.61399999999999999</v>
      </c>
      <c r="U3182" s="2" t="s">
        <v>1624</v>
      </c>
      <c r="V3182" s="129">
        <v>4.4999999999999998E-2</v>
      </c>
      <c r="W3182" s="129">
        <v>4.3880000000000002E-2</v>
      </c>
      <c r="X3182" s="4" t="s">
        <v>256</v>
      </c>
      <c r="Z3182" s="118">
        <v>21000</v>
      </c>
      <c r="AA3182" s="127">
        <v>3.19</v>
      </c>
      <c r="AB3182" s="140">
        <v>101.925</v>
      </c>
      <c r="AD3182" s="118">
        <v>68.278999999999996</v>
      </c>
      <c r="AG3182" s="2" t="s">
        <v>36</v>
      </c>
      <c r="AH3182" s="129">
        <v>1.7E-5</v>
      </c>
      <c r="AI3182" s="129">
        <v>1.0307996137714701E-3</v>
      </c>
      <c r="AJ3182" s="129">
        <v>2.06311519665184E-4</v>
      </c>
    </row>
    <row r="3183" spans="1:36" x14ac:dyDescent="0.2">
      <c r="A3183" s="2">
        <v>1039</v>
      </c>
      <c r="B3183" s="2">
        <v>8056</v>
      </c>
      <c r="C3183" s="2" t="s">
        <v>1401</v>
      </c>
      <c r="D3183" s="2" t="s">
        <v>1402</v>
      </c>
      <c r="E3183" s="4" t="s">
        <v>1163</v>
      </c>
      <c r="F3183" s="2" t="s">
        <v>1403</v>
      </c>
      <c r="G3183" s="2" t="s">
        <v>1404</v>
      </c>
      <c r="H3183" s="2" t="s">
        <v>248</v>
      </c>
      <c r="I3183" s="2" t="s">
        <v>287</v>
      </c>
      <c r="J3183" s="2" t="s">
        <v>77</v>
      </c>
      <c r="K3183" s="2" t="s">
        <v>78</v>
      </c>
      <c r="L3183" s="2" t="s">
        <v>270</v>
      </c>
      <c r="M3183" s="2" t="s">
        <v>178</v>
      </c>
      <c r="N3183" s="2" t="s">
        <v>1217</v>
      </c>
      <c r="O3183" s="2" t="s">
        <v>250</v>
      </c>
      <c r="P3183" s="2" t="s">
        <v>324</v>
      </c>
      <c r="Q3183" s="2" t="s">
        <v>357</v>
      </c>
      <c r="R3183" s="2" t="s">
        <v>253</v>
      </c>
      <c r="S3183" s="2" t="s">
        <v>82</v>
      </c>
      <c r="T3183" s="118">
        <v>1.357</v>
      </c>
      <c r="U3183" s="2" t="s">
        <v>1405</v>
      </c>
      <c r="V3183" s="129">
        <v>1.7000000000000001E-2</v>
      </c>
      <c r="W3183" s="129">
        <v>3.8730000000000001E-2</v>
      </c>
      <c r="X3183" s="4" t="s">
        <v>256</v>
      </c>
      <c r="Z3183" s="118">
        <v>7000</v>
      </c>
      <c r="AA3183" s="127">
        <v>3.19</v>
      </c>
      <c r="AB3183" s="140">
        <v>97.378</v>
      </c>
      <c r="AD3183" s="118">
        <v>21.745000000000001</v>
      </c>
      <c r="AG3183" s="2" t="s">
        <v>36</v>
      </c>
      <c r="AH3183" s="129">
        <v>6.0000000000000002E-6</v>
      </c>
      <c r="AI3183" s="129">
        <v>3.2827409382256997E-4</v>
      </c>
      <c r="AJ3183" s="129">
        <v>6.5703097147513007E-5</v>
      </c>
    </row>
    <row r="3184" spans="1:36" x14ac:dyDescent="0.2">
      <c r="A3184" s="2">
        <v>1039</v>
      </c>
      <c r="B3184" s="2">
        <v>8056</v>
      </c>
      <c r="C3184" s="2" t="s">
        <v>1625</v>
      </c>
      <c r="D3184" s="2" t="s">
        <v>1626</v>
      </c>
      <c r="E3184" s="4" t="s">
        <v>1163</v>
      </c>
      <c r="F3184" s="2" t="s">
        <v>1627</v>
      </c>
      <c r="G3184" s="2" t="s">
        <v>1628</v>
      </c>
      <c r="H3184" s="2" t="s">
        <v>248</v>
      </c>
      <c r="I3184" s="2" t="s">
        <v>287</v>
      </c>
      <c r="J3184" s="2" t="s">
        <v>77</v>
      </c>
      <c r="K3184" s="2" t="s">
        <v>78</v>
      </c>
      <c r="L3184" s="2" t="s">
        <v>270</v>
      </c>
      <c r="M3184" s="2" t="s">
        <v>178</v>
      </c>
      <c r="N3184" s="2" t="s">
        <v>1629</v>
      </c>
      <c r="O3184" s="2" t="s">
        <v>250</v>
      </c>
      <c r="P3184" s="2" t="s">
        <v>1167</v>
      </c>
      <c r="Q3184" s="2" t="s">
        <v>357</v>
      </c>
      <c r="R3184" s="2" t="s">
        <v>253</v>
      </c>
      <c r="S3184" s="2" t="s">
        <v>82</v>
      </c>
      <c r="T3184" s="118">
        <v>8.8999999999999996E-2</v>
      </c>
      <c r="U3184" s="2" t="s">
        <v>45</v>
      </c>
      <c r="V3184" s="129">
        <v>2.196E-2</v>
      </c>
      <c r="W3184" s="129">
        <v>4.453E-2</v>
      </c>
      <c r="X3184" s="4" t="s">
        <v>256</v>
      </c>
      <c r="Z3184" s="118">
        <v>33000</v>
      </c>
      <c r="AA3184" s="127">
        <v>3.19</v>
      </c>
      <c r="AB3184" s="140">
        <v>100.712</v>
      </c>
      <c r="AD3184" s="118">
        <v>106.01900000000001</v>
      </c>
      <c r="AG3184" s="2" t="s">
        <v>36</v>
      </c>
      <c r="AH3184" s="129">
        <v>6.0000000000000002E-6</v>
      </c>
      <c r="AI3184" s="129">
        <v>1.6005488767828701E-3</v>
      </c>
      <c r="AJ3184" s="129">
        <v>3.2034516375040601E-4</v>
      </c>
    </row>
    <row r="3185" spans="1:36" x14ac:dyDescent="0.2">
      <c r="A3185" s="2">
        <v>1039</v>
      </c>
      <c r="B3185" s="2">
        <v>8056</v>
      </c>
      <c r="C3185" s="2" t="s">
        <v>1247</v>
      </c>
      <c r="D3185" s="2" t="s">
        <v>1248</v>
      </c>
      <c r="E3185" s="4" t="s">
        <v>1163</v>
      </c>
      <c r="F3185" s="2" t="s">
        <v>1630</v>
      </c>
      <c r="G3185" s="2" t="s">
        <v>1631</v>
      </c>
      <c r="H3185" s="2" t="s">
        <v>248</v>
      </c>
      <c r="I3185" s="2" t="s">
        <v>287</v>
      </c>
      <c r="J3185" s="2" t="s">
        <v>77</v>
      </c>
      <c r="K3185" s="2" t="s">
        <v>1632</v>
      </c>
      <c r="L3185" s="2" t="s">
        <v>270</v>
      </c>
      <c r="M3185" s="2" t="s">
        <v>178</v>
      </c>
      <c r="N3185" s="2" t="s">
        <v>1166</v>
      </c>
      <c r="O3185" s="2" t="s">
        <v>250</v>
      </c>
      <c r="P3185" s="2" t="s">
        <v>1185</v>
      </c>
      <c r="Q3185" s="2" t="s">
        <v>357</v>
      </c>
      <c r="R3185" s="2" t="s">
        <v>253</v>
      </c>
      <c r="S3185" s="2" t="s">
        <v>82</v>
      </c>
      <c r="T3185" s="118">
        <v>4.46</v>
      </c>
      <c r="U3185" s="2" t="s">
        <v>1633</v>
      </c>
      <c r="V3185" s="129">
        <v>3.4209999999999997E-2</v>
      </c>
      <c r="W3185" s="129">
        <v>4.5620000000000001E-2</v>
      </c>
      <c r="X3185" s="4" t="s">
        <v>256</v>
      </c>
      <c r="Z3185" s="118">
        <v>30000</v>
      </c>
      <c r="AA3185" s="127">
        <v>3.19</v>
      </c>
      <c r="AB3185" s="140">
        <v>95.793000000000006</v>
      </c>
      <c r="AD3185" s="118">
        <v>91.674000000000007</v>
      </c>
      <c r="AG3185" s="2" t="s">
        <v>36</v>
      </c>
      <c r="AH3185" s="129">
        <v>3.1999999999999999E-5</v>
      </c>
      <c r="AI3185" s="129">
        <v>1.38398166208668E-3</v>
      </c>
      <c r="AJ3185" s="129">
        <v>2.7699987085671698E-4</v>
      </c>
    </row>
    <row r="3186" spans="1:36" x14ac:dyDescent="0.2">
      <c r="A3186" s="2">
        <v>1039</v>
      </c>
      <c r="B3186" s="2">
        <v>8056</v>
      </c>
      <c r="C3186" s="2" t="s">
        <v>1330</v>
      </c>
      <c r="D3186" s="2" t="s">
        <v>1331</v>
      </c>
      <c r="E3186" s="4" t="s">
        <v>1163</v>
      </c>
      <c r="F3186" s="2" t="s">
        <v>1406</v>
      </c>
      <c r="G3186" s="2" t="s">
        <v>1407</v>
      </c>
      <c r="H3186" s="2" t="s">
        <v>248</v>
      </c>
      <c r="I3186" s="2" t="s">
        <v>287</v>
      </c>
      <c r="J3186" s="2" t="s">
        <v>77</v>
      </c>
      <c r="K3186" s="2" t="s">
        <v>1334</v>
      </c>
      <c r="L3186" s="2" t="s">
        <v>270</v>
      </c>
      <c r="M3186" s="2" t="s">
        <v>178</v>
      </c>
      <c r="N3186" s="2" t="s">
        <v>1335</v>
      </c>
      <c r="O3186" s="2" t="s">
        <v>250</v>
      </c>
      <c r="P3186" s="2" t="s">
        <v>435</v>
      </c>
      <c r="Q3186" s="2" t="s">
        <v>357</v>
      </c>
      <c r="R3186" s="2" t="s">
        <v>253</v>
      </c>
      <c r="S3186" s="2" t="s">
        <v>88</v>
      </c>
      <c r="T3186" s="118">
        <v>2.0129999999999999</v>
      </c>
      <c r="U3186" s="2" t="s">
        <v>1408</v>
      </c>
      <c r="V3186" s="129">
        <v>1.25E-3</v>
      </c>
      <c r="W3186" s="129">
        <v>2.9239999999999999E-2</v>
      </c>
      <c r="X3186" s="4" t="s">
        <v>256</v>
      </c>
      <c r="Z3186" s="118">
        <v>64000</v>
      </c>
      <c r="AA3186" s="127">
        <v>3.7454999999999998</v>
      </c>
      <c r="AB3186" s="140">
        <v>94.882999999999996</v>
      </c>
      <c r="AD3186" s="118">
        <v>227.446</v>
      </c>
      <c r="AG3186" s="2" t="s">
        <v>36</v>
      </c>
      <c r="AH3186" s="129">
        <v>6.3999999999999997E-5</v>
      </c>
      <c r="AI3186" s="129">
        <v>3.4337170292763901E-3</v>
      </c>
      <c r="AJ3186" s="129">
        <v>6.8724839333058902E-4</v>
      </c>
    </row>
    <row r="3187" spans="1:36" x14ac:dyDescent="0.2">
      <c r="A3187" s="2">
        <v>11389</v>
      </c>
      <c r="B3187" s="2">
        <v>11390</v>
      </c>
      <c r="C3187" s="2" t="s">
        <v>264</v>
      </c>
      <c r="D3187" s="2" t="s">
        <v>265</v>
      </c>
      <c r="E3187" s="4" t="s">
        <v>266</v>
      </c>
      <c r="F3187" s="2" t="s">
        <v>267</v>
      </c>
      <c r="G3187" s="2" t="s">
        <v>268</v>
      </c>
      <c r="H3187" s="2" t="s">
        <v>248</v>
      </c>
      <c r="I3187" s="2" t="s">
        <v>269</v>
      </c>
      <c r="J3187" s="2" t="s">
        <v>30</v>
      </c>
      <c r="K3187" s="2" t="s">
        <v>30</v>
      </c>
      <c r="L3187" s="2" t="s">
        <v>270</v>
      </c>
      <c r="M3187" s="2" t="s">
        <v>31</v>
      </c>
      <c r="N3187" s="2" t="s">
        <v>271</v>
      </c>
      <c r="O3187" s="2" t="s">
        <v>250</v>
      </c>
      <c r="P3187" s="2" t="s">
        <v>272</v>
      </c>
      <c r="Q3187" s="2" t="s">
        <v>272</v>
      </c>
      <c r="R3187" s="2" t="s">
        <v>272</v>
      </c>
      <c r="S3187" s="2" t="s">
        <v>34</v>
      </c>
      <c r="T3187" s="118">
        <v>4.4260000000000002</v>
      </c>
      <c r="U3187" s="2" t="s">
        <v>273</v>
      </c>
      <c r="V3187" s="129">
        <v>0.06</v>
      </c>
      <c r="W3187" s="129">
        <v>1E-4</v>
      </c>
      <c r="X3187" s="4" t="s">
        <v>256</v>
      </c>
      <c r="Z3187" s="118">
        <v>223400</v>
      </c>
      <c r="AA3187" s="127">
        <v>1</v>
      </c>
      <c r="AB3187" s="140">
        <v>7.81</v>
      </c>
      <c r="AD3187" s="118">
        <v>17.448</v>
      </c>
      <c r="AG3187" s="2" t="s">
        <v>36</v>
      </c>
      <c r="AH3187" s="129">
        <v>1.897E-3</v>
      </c>
      <c r="AI3187" s="129">
        <v>2.4725779126650899E-5</v>
      </c>
      <c r="AJ3187" s="129">
        <v>4.69175041719694E-6</v>
      </c>
    </row>
    <row r="3188" spans="1:36" x14ac:dyDescent="0.2">
      <c r="A3188" s="2">
        <v>11389</v>
      </c>
      <c r="B3188" s="2">
        <v>11390</v>
      </c>
      <c r="C3188" s="2" t="s">
        <v>264</v>
      </c>
      <c r="D3188" s="2" t="s">
        <v>265</v>
      </c>
      <c r="E3188" s="4" t="s">
        <v>266</v>
      </c>
      <c r="F3188" s="2" t="s">
        <v>275</v>
      </c>
      <c r="G3188" s="2" t="s">
        <v>276</v>
      </c>
      <c r="H3188" s="2" t="s">
        <v>248</v>
      </c>
      <c r="I3188" s="2" t="s">
        <v>269</v>
      </c>
      <c r="J3188" s="2" t="s">
        <v>30</v>
      </c>
      <c r="K3188" s="2" t="s">
        <v>30</v>
      </c>
      <c r="L3188" s="2" t="s">
        <v>270</v>
      </c>
      <c r="M3188" s="2" t="s">
        <v>31</v>
      </c>
      <c r="N3188" s="2" t="s">
        <v>271</v>
      </c>
      <c r="O3188" s="2" t="s">
        <v>250</v>
      </c>
      <c r="P3188" s="2" t="s">
        <v>272</v>
      </c>
      <c r="Q3188" s="2" t="s">
        <v>272</v>
      </c>
      <c r="R3188" s="2" t="s">
        <v>272</v>
      </c>
      <c r="S3188" s="2" t="s">
        <v>34</v>
      </c>
      <c r="T3188" s="118">
        <v>4.4429999999999996</v>
      </c>
      <c r="U3188" s="2" t="s">
        <v>273</v>
      </c>
      <c r="V3188" s="129">
        <v>6.9000000000000006E-2</v>
      </c>
      <c r="W3188" s="129">
        <v>1E-4</v>
      </c>
      <c r="X3188" s="4" t="s">
        <v>256</v>
      </c>
      <c r="Z3188" s="118">
        <v>262282.49</v>
      </c>
      <c r="AA3188" s="127">
        <v>1</v>
      </c>
      <c r="AB3188" s="140">
        <v>7.97</v>
      </c>
      <c r="AD3188" s="118">
        <v>20.904</v>
      </c>
      <c r="AG3188" s="2" t="s">
        <v>36</v>
      </c>
      <c r="AH3188" s="129">
        <v>1.518E-3</v>
      </c>
      <c r="AI3188" s="129">
        <v>2.96239797499982E-5</v>
      </c>
      <c r="AJ3188" s="129">
        <v>5.6211906868195704E-6</v>
      </c>
    </row>
    <row r="3189" spans="1:36" x14ac:dyDescent="0.2">
      <c r="A3189" s="2">
        <v>11389</v>
      </c>
      <c r="B3189" s="2">
        <v>11390</v>
      </c>
      <c r="C3189" s="2" t="s">
        <v>359</v>
      </c>
      <c r="D3189" s="2" t="s">
        <v>360</v>
      </c>
      <c r="E3189" s="4" t="s">
        <v>245</v>
      </c>
      <c r="F3189" s="2" t="s">
        <v>361</v>
      </c>
      <c r="G3189" s="2" t="s">
        <v>362</v>
      </c>
      <c r="H3189" s="2" t="s">
        <v>248</v>
      </c>
      <c r="I3189" s="2" t="s">
        <v>302</v>
      </c>
      <c r="J3189" s="2" t="s">
        <v>30</v>
      </c>
      <c r="K3189" s="2" t="s">
        <v>30</v>
      </c>
      <c r="L3189" s="2" t="s">
        <v>270</v>
      </c>
      <c r="M3189" s="2" t="s">
        <v>31</v>
      </c>
      <c r="N3189" s="2" t="s">
        <v>363</v>
      </c>
      <c r="O3189" s="2" t="s">
        <v>250</v>
      </c>
      <c r="P3189" s="2" t="s">
        <v>251</v>
      </c>
      <c r="Q3189" s="2" t="s">
        <v>252</v>
      </c>
      <c r="R3189" s="2" t="s">
        <v>253</v>
      </c>
      <c r="S3189" s="2" t="s">
        <v>34</v>
      </c>
      <c r="T3189" s="118">
        <v>0.90200000000000002</v>
      </c>
      <c r="U3189" s="2" t="s">
        <v>364</v>
      </c>
      <c r="V3189" s="129">
        <v>5.1999999999999998E-2</v>
      </c>
      <c r="W3189" s="129">
        <v>4.3310000000000001E-2</v>
      </c>
      <c r="X3189" s="4" t="s">
        <v>256</v>
      </c>
      <c r="Z3189" s="118">
        <v>1263447.26</v>
      </c>
      <c r="AA3189" s="127">
        <v>1</v>
      </c>
      <c r="AB3189" s="140">
        <v>101.25</v>
      </c>
      <c r="AD3189" s="118">
        <v>1279.24</v>
      </c>
      <c r="AG3189" s="2" t="s">
        <v>36</v>
      </c>
      <c r="AH3189" s="129">
        <v>8.1799999999999998E-3</v>
      </c>
      <c r="AI3189" s="129">
        <v>1.81287530291055E-3</v>
      </c>
      <c r="AJ3189" s="129">
        <v>3.4399556896424799E-4</v>
      </c>
    </row>
    <row r="3190" spans="1:36" x14ac:dyDescent="0.2">
      <c r="A3190" s="2">
        <v>11389</v>
      </c>
      <c r="B3190" s="2">
        <v>11390</v>
      </c>
      <c r="C3190" s="2" t="s">
        <v>365</v>
      </c>
      <c r="D3190" s="2" t="s">
        <v>366</v>
      </c>
      <c r="E3190" s="4" t="s">
        <v>245</v>
      </c>
      <c r="F3190" s="2" t="s">
        <v>367</v>
      </c>
      <c r="G3190" s="2" t="s">
        <v>368</v>
      </c>
      <c r="H3190" s="2" t="s">
        <v>248</v>
      </c>
      <c r="I3190" s="2" t="s">
        <v>302</v>
      </c>
      <c r="J3190" s="2" t="s">
        <v>30</v>
      </c>
      <c r="K3190" s="2" t="s">
        <v>30</v>
      </c>
      <c r="L3190" s="2" t="s">
        <v>270</v>
      </c>
      <c r="M3190" s="2" t="s">
        <v>31</v>
      </c>
      <c r="N3190" s="2" t="s">
        <v>369</v>
      </c>
      <c r="O3190" s="2" t="s">
        <v>250</v>
      </c>
      <c r="P3190" s="2" t="s">
        <v>311</v>
      </c>
      <c r="Q3190" s="2" t="s">
        <v>252</v>
      </c>
      <c r="R3190" s="2" t="s">
        <v>253</v>
      </c>
      <c r="S3190" s="2" t="s">
        <v>34</v>
      </c>
      <c r="T3190" s="118">
        <v>0.41199999999999998</v>
      </c>
      <c r="U3190" s="2" t="s">
        <v>370</v>
      </c>
      <c r="V3190" s="129">
        <v>2.75E-2</v>
      </c>
      <c r="W3190" s="129">
        <v>4.9029999999999997E-2</v>
      </c>
      <c r="X3190" s="4" t="s">
        <v>256</v>
      </c>
      <c r="Z3190" s="118">
        <v>226075.44</v>
      </c>
      <c r="AA3190" s="127">
        <v>1</v>
      </c>
      <c r="AB3190" s="140">
        <v>100.07</v>
      </c>
      <c r="AD3190" s="118">
        <v>226.23400000000001</v>
      </c>
      <c r="AG3190" s="2" t="s">
        <v>36</v>
      </c>
      <c r="AH3190" s="129">
        <v>2.49E-3</v>
      </c>
      <c r="AI3190" s="129">
        <v>3.2060704943947399E-4</v>
      </c>
      <c r="AJ3190" s="129">
        <v>6.0835626261119802E-5</v>
      </c>
    </row>
    <row r="3191" spans="1:36" x14ac:dyDescent="0.2">
      <c r="A3191" s="2">
        <v>11389</v>
      </c>
      <c r="B3191" s="2">
        <v>11390</v>
      </c>
      <c r="C3191" s="2" t="s">
        <v>371</v>
      </c>
      <c r="D3191" s="2" t="s">
        <v>372</v>
      </c>
      <c r="E3191" s="4" t="s">
        <v>245</v>
      </c>
      <c r="F3191" s="2" t="s">
        <v>1414</v>
      </c>
      <c r="G3191" s="2" t="s">
        <v>1415</v>
      </c>
      <c r="H3191" s="2" t="s">
        <v>248</v>
      </c>
      <c r="I3191" s="2" t="s">
        <v>269</v>
      </c>
      <c r="J3191" s="2" t="s">
        <v>30</v>
      </c>
      <c r="K3191" s="2" t="s">
        <v>30</v>
      </c>
      <c r="L3191" s="2" t="s">
        <v>270</v>
      </c>
      <c r="M3191" s="2" t="s">
        <v>31</v>
      </c>
      <c r="N3191" s="2" t="s">
        <v>375</v>
      </c>
      <c r="O3191" s="2" t="s">
        <v>250</v>
      </c>
      <c r="P3191" s="2" t="s">
        <v>376</v>
      </c>
      <c r="Q3191" s="2" t="s">
        <v>252</v>
      </c>
      <c r="R3191" s="2" t="s">
        <v>253</v>
      </c>
      <c r="S3191" s="2" t="s">
        <v>34</v>
      </c>
      <c r="T3191" s="118">
        <v>1.4219999999999999</v>
      </c>
      <c r="U3191" s="2" t="s">
        <v>1416</v>
      </c>
      <c r="V3191" s="129">
        <v>0.04</v>
      </c>
      <c r="W3191" s="129">
        <v>2.6069999999999999E-2</v>
      </c>
      <c r="X3191" s="4" t="s">
        <v>256</v>
      </c>
      <c r="Z3191" s="118">
        <v>2749048.83</v>
      </c>
      <c r="AA3191" s="127">
        <v>1</v>
      </c>
      <c r="AB3191" s="140">
        <v>122.36</v>
      </c>
      <c r="AD3191" s="118">
        <v>3363.7359999999999</v>
      </c>
      <c r="AG3191" s="2" t="s">
        <v>36</v>
      </c>
      <c r="AH3191" s="129">
        <v>3.8080000000000002E-3</v>
      </c>
      <c r="AI3191" s="129">
        <v>4.7669182615642696E-3</v>
      </c>
      <c r="AJ3191" s="129">
        <v>9.0452926186384099E-4</v>
      </c>
    </row>
    <row r="3192" spans="1:36" x14ac:dyDescent="0.2">
      <c r="A3192" s="2">
        <v>11389</v>
      </c>
      <c r="B3192" s="2">
        <v>11390</v>
      </c>
      <c r="C3192" s="2" t="s">
        <v>371</v>
      </c>
      <c r="D3192" s="2" t="s">
        <v>372</v>
      </c>
      <c r="E3192" s="4" t="s">
        <v>245</v>
      </c>
      <c r="F3192" s="2" t="s">
        <v>373</v>
      </c>
      <c r="G3192" s="2" t="s">
        <v>374</v>
      </c>
      <c r="H3192" s="2" t="s">
        <v>248</v>
      </c>
      <c r="I3192" s="2" t="s">
        <v>269</v>
      </c>
      <c r="J3192" s="2" t="s">
        <v>30</v>
      </c>
      <c r="K3192" s="2" t="s">
        <v>30</v>
      </c>
      <c r="L3192" s="2" t="s">
        <v>270</v>
      </c>
      <c r="M3192" s="2" t="s">
        <v>31</v>
      </c>
      <c r="N3192" s="2" t="s">
        <v>375</v>
      </c>
      <c r="O3192" s="2" t="s">
        <v>250</v>
      </c>
      <c r="P3192" s="2" t="s">
        <v>376</v>
      </c>
      <c r="Q3192" s="2" t="s">
        <v>252</v>
      </c>
      <c r="R3192" s="2" t="s">
        <v>253</v>
      </c>
      <c r="S3192" s="2" t="s">
        <v>34</v>
      </c>
      <c r="T3192" s="118">
        <v>2.8010000000000002</v>
      </c>
      <c r="U3192" s="2" t="s">
        <v>377</v>
      </c>
      <c r="V3192" s="129">
        <v>3.5000000000000003E-2</v>
      </c>
      <c r="W3192" s="129">
        <v>2.503E-2</v>
      </c>
      <c r="X3192" s="4" t="s">
        <v>256</v>
      </c>
      <c r="Z3192" s="118">
        <v>976643.46</v>
      </c>
      <c r="AA3192" s="127">
        <v>1</v>
      </c>
      <c r="AB3192" s="140">
        <v>124.44</v>
      </c>
      <c r="AD3192" s="118">
        <v>1215.335</v>
      </c>
      <c r="AG3192" s="2" t="s">
        <v>36</v>
      </c>
      <c r="AH3192" s="129">
        <v>1.323E-3</v>
      </c>
      <c r="AI3192" s="129">
        <v>1.72231201545527E-3</v>
      </c>
      <c r="AJ3192" s="129">
        <v>3.26811061267863E-4</v>
      </c>
    </row>
    <row r="3193" spans="1:36" x14ac:dyDescent="0.2">
      <c r="A3193" s="2">
        <v>11389</v>
      </c>
      <c r="B3193" s="2">
        <v>11390</v>
      </c>
      <c r="C3193" s="2" t="s">
        <v>378</v>
      </c>
      <c r="D3193" s="2" t="s">
        <v>379</v>
      </c>
      <c r="E3193" s="4" t="s">
        <v>245</v>
      </c>
      <c r="F3193" s="2" t="s">
        <v>380</v>
      </c>
      <c r="G3193" s="2" t="s">
        <v>381</v>
      </c>
      <c r="H3193" s="2" t="s">
        <v>248</v>
      </c>
      <c r="I3193" s="2" t="s">
        <v>269</v>
      </c>
      <c r="J3193" s="2" t="s">
        <v>30</v>
      </c>
      <c r="K3193" s="2" t="s">
        <v>30</v>
      </c>
      <c r="L3193" s="2" t="s">
        <v>270</v>
      </c>
      <c r="M3193" s="2" t="s">
        <v>31</v>
      </c>
      <c r="N3193" s="2" t="s">
        <v>375</v>
      </c>
      <c r="O3193" s="2" t="s">
        <v>250</v>
      </c>
      <c r="P3193" s="2" t="s">
        <v>382</v>
      </c>
      <c r="Q3193" s="2" t="s">
        <v>252</v>
      </c>
      <c r="R3193" s="2" t="s">
        <v>253</v>
      </c>
      <c r="S3193" s="2" t="s">
        <v>34</v>
      </c>
      <c r="T3193" s="118">
        <v>2.4470000000000001</v>
      </c>
      <c r="U3193" s="2" t="s">
        <v>383</v>
      </c>
      <c r="V3193" s="129">
        <v>1.34E-2</v>
      </c>
      <c r="W3193" s="129">
        <v>2.5499999999999998E-2</v>
      </c>
      <c r="X3193" s="4" t="s">
        <v>256</v>
      </c>
      <c r="Z3193" s="118">
        <v>1369129.28</v>
      </c>
      <c r="AA3193" s="127">
        <v>1</v>
      </c>
      <c r="AB3193" s="140">
        <v>116.05</v>
      </c>
      <c r="AC3193" s="118">
        <v>193.94900000000001</v>
      </c>
      <c r="AD3193" s="118">
        <v>1782.8240000000001</v>
      </c>
      <c r="AG3193" s="2" t="s">
        <v>36</v>
      </c>
      <c r="AH3193" s="129">
        <v>6.8900000000000005E-4</v>
      </c>
      <c r="AI3193" s="129">
        <v>2.5265284391463301E-3</v>
      </c>
      <c r="AJ3193" s="129">
        <v>4.7941222793048403E-4</v>
      </c>
    </row>
    <row r="3194" spans="1:36" x14ac:dyDescent="0.2">
      <c r="A3194" s="2">
        <v>11389</v>
      </c>
      <c r="B3194" s="2">
        <v>11390</v>
      </c>
      <c r="C3194" s="2" t="s">
        <v>384</v>
      </c>
      <c r="D3194" s="2" t="s">
        <v>385</v>
      </c>
      <c r="E3194" s="4" t="s">
        <v>245</v>
      </c>
      <c r="F3194" s="2" t="s">
        <v>386</v>
      </c>
      <c r="G3194" s="2" t="s">
        <v>387</v>
      </c>
      <c r="H3194" s="2" t="s">
        <v>248</v>
      </c>
      <c r="I3194" s="2" t="s">
        <v>269</v>
      </c>
      <c r="J3194" s="2" t="s">
        <v>30</v>
      </c>
      <c r="K3194" s="2" t="s">
        <v>30</v>
      </c>
      <c r="L3194" s="2" t="s">
        <v>270</v>
      </c>
      <c r="M3194" s="2" t="s">
        <v>31</v>
      </c>
      <c r="N3194" s="2" t="s">
        <v>375</v>
      </c>
      <c r="O3194" s="2" t="s">
        <v>250</v>
      </c>
      <c r="P3194" s="2" t="s">
        <v>340</v>
      </c>
      <c r="Q3194" s="2" t="s">
        <v>252</v>
      </c>
      <c r="R3194" s="2" t="s">
        <v>253</v>
      </c>
      <c r="S3194" s="2" t="s">
        <v>34</v>
      </c>
      <c r="T3194" s="118">
        <v>0.49299999999999999</v>
      </c>
      <c r="U3194" s="2" t="s">
        <v>388</v>
      </c>
      <c r="V3194" s="129">
        <v>2.0500000000000001E-2</v>
      </c>
      <c r="W3194" s="129">
        <v>3.3959999999999997E-2</v>
      </c>
      <c r="X3194" s="4" t="s">
        <v>256</v>
      </c>
      <c r="Z3194" s="118">
        <v>834582.5</v>
      </c>
      <c r="AA3194" s="127">
        <v>1</v>
      </c>
      <c r="AB3194" s="140">
        <v>118.74</v>
      </c>
      <c r="AD3194" s="118">
        <v>990.98299999999995</v>
      </c>
      <c r="AG3194" s="2" t="s">
        <v>36</v>
      </c>
      <c r="AH3194" s="129">
        <v>6.7669999999999996E-3</v>
      </c>
      <c r="AI3194" s="129">
        <v>1.40437180355118E-3</v>
      </c>
      <c r="AJ3194" s="129">
        <v>2.6648147107764499E-4</v>
      </c>
    </row>
    <row r="3195" spans="1:36" x14ac:dyDescent="0.2">
      <c r="A3195" s="2">
        <v>11389</v>
      </c>
      <c r="B3195" s="2">
        <v>11390</v>
      </c>
      <c r="C3195" s="2" t="s">
        <v>389</v>
      </c>
      <c r="D3195" s="2" t="s">
        <v>390</v>
      </c>
      <c r="E3195" s="4" t="s">
        <v>245</v>
      </c>
      <c r="F3195" s="2" t="s">
        <v>391</v>
      </c>
      <c r="G3195" s="2" t="s">
        <v>392</v>
      </c>
      <c r="H3195" s="2" t="s">
        <v>248</v>
      </c>
      <c r="I3195" s="2" t="s">
        <v>269</v>
      </c>
      <c r="J3195" s="2" t="s">
        <v>30</v>
      </c>
      <c r="K3195" s="2" t="s">
        <v>30</v>
      </c>
      <c r="L3195" s="2" t="s">
        <v>270</v>
      </c>
      <c r="M3195" s="2" t="s">
        <v>31</v>
      </c>
      <c r="N3195" s="2" t="s">
        <v>375</v>
      </c>
      <c r="O3195" s="2" t="s">
        <v>250</v>
      </c>
      <c r="P3195" s="2" t="s">
        <v>376</v>
      </c>
      <c r="Q3195" s="2" t="s">
        <v>252</v>
      </c>
      <c r="R3195" s="2" t="s">
        <v>253</v>
      </c>
      <c r="S3195" s="2" t="s">
        <v>34</v>
      </c>
      <c r="T3195" s="118">
        <v>0.27700000000000002</v>
      </c>
      <c r="U3195" s="2" t="s">
        <v>393</v>
      </c>
      <c r="V3195" s="129">
        <v>1.34E-2</v>
      </c>
      <c r="W3195" s="129">
        <v>5.178E-2</v>
      </c>
      <c r="X3195" s="4" t="s">
        <v>256</v>
      </c>
      <c r="Z3195" s="118">
        <v>1847204.27</v>
      </c>
      <c r="AA3195" s="127">
        <v>1</v>
      </c>
      <c r="AB3195" s="140">
        <v>118.26</v>
      </c>
      <c r="AD3195" s="118">
        <v>2184.5039999999999</v>
      </c>
      <c r="AG3195" s="2" t="s">
        <v>36</v>
      </c>
      <c r="AH3195" s="129">
        <v>4.0940000000000004E-3</v>
      </c>
      <c r="AI3195" s="129">
        <v>3.0957692437437001E-3</v>
      </c>
      <c r="AJ3195" s="129">
        <v>5.8742644939444998E-4</v>
      </c>
    </row>
    <row r="3196" spans="1:36" x14ac:dyDescent="0.2">
      <c r="A3196" s="2">
        <v>11389</v>
      </c>
      <c r="B3196" s="2">
        <v>11390</v>
      </c>
      <c r="C3196" s="2" t="s">
        <v>394</v>
      </c>
      <c r="D3196" s="2" t="s">
        <v>395</v>
      </c>
      <c r="E3196" s="4" t="s">
        <v>245</v>
      </c>
      <c r="F3196" s="2" t="s">
        <v>396</v>
      </c>
      <c r="G3196" s="2" t="s">
        <v>397</v>
      </c>
      <c r="H3196" s="2" t="s">
        <v>248</v>
      </c>
      <c r="I3196" s="2" t="s">
        <v>269</v>
      </c>
      <c r="J3196" s="2" t="s">
        <v>30</v>
      </c>
      <c r="K3196" s="2" t="s">
        <v>30</v>
      </c>
      <c r="L3196" s="2" t="s">
        <v>270</v>
      </c>
      <c r="M3196" s="2" t="s">
        <v>31</v>
      </c>
      <c r="N3196" s="2" t="s">
        <v>375</v>
      </c>
      <c r="O3196" s="2" t="s">
        <v>250</v>
      </c>
      <c r="P3196" s="2" t="s">
        <v>398</v>
      </c>
      <c r="Q3196" s="2" t="s">
        <v>290</v>
      </c>
      <c r="R3196" s="2" t="s">
        <v>253</v>
      </c>
      <c r="S3196" s="2" t="s">
        <v>34</v>
      </c>
      <c r="T3196" s="118">
        <v>1.7310000000000001</v>
      </c>
      <c r="U3196" s="2" t="s">
        <v>399</v>
      </c>
      <c r="V3196" s="129">
        <v>1.9599999999999999E-2</v>
      </c>
      <c r="W3196" s="129">
        <v>2.6939999999999999E-2</v>
      </c>
      <c r="X3196" s="4" t="s">
        <v>256</v>
      </c>
      <c r="Z3196" s="118">
        <v>3728368.66</v>
      </c>
      <c r="AA3196" s="127">
        <v>1</v>
      </c>
      <c r="AB3196" s="140">
        <v>117.7</v>
      </c>
      <c r="AD3196" s="118">
        <v>4388.29</v>
      </c>
      <c r="AG3196" s="2" t="s">
        <v>36</v>
      </c>
      <c r="AH3196" s="129">
        <v>3.2560000000000002E-3</v>
      </c>
      <c r="AI3196" s="129">
        <v>6.2188645005598203E-3</v>
      </c>
      <c r="AJ3196" s="129">
        <v>1.1800380471547499E-3</v>
      </c>
    </row>
    <row r="3197" spans="1:36" x14ac:dyDescent="0.2">
      <c r="A3197" s="2">
        <v>11389</v>
      </c>
      <c r="B3197" s="2">
        <v>11390</v>
      </c>
      <c r="C3197" s="2" t="s">
        <v>400</v>
      </c>
      <c r="D3197" s="2" t="s">
        <v>401</v>
      </c>
      <c r="E3197" s="4" t="s">
        <v>245</v>
      </c>
      <c r="F3197" s="2" t="s">
        <v>1676</v>
      </c>
      <c r="G3197" s="2" t="s">
        <v>1677</v>
      </c>
      <c r="H3197" s="2" t="s">
        <v>248</v>
      </c>
      <c r="I3197" s="2" t="s">
        <v>269</v>
      </c>
      <c r="J3197" s="2" t="s">
        <v>30</v>
      </c>
      <c r="K3197" s="2" t="s">
        <v>30</v>
      </c>
      <c r="L3197" s="2" t="s">
        <v>270</v>
      </c>
      <c r="M3197" s="2" t="s">
        <v>31</v>
      </c>
      <c r="N3197" s="2" t="s">
        <v>404</v>
      </c>
      <c r="O3197" s="2" t="s">
        <v>250</v>
      </c>
      <c r="P3197" s="2" t="s">
        <v>311</v>
      </c>
      <c r="Q3197" s="2" t="s">
        <v>252</v>
      </c>
      <c r="R3197" s="2" t="s">
        <v>253</v>
      </c>
      <c r="S3197" s="2" t="s">
        <v>34</v>
      </c>
      <c r="T3197" s="118">
        <v>0.50700000000000001</v>
      </c>
      <c r="U3197" s="2" t="s">
        <v>405</v>
      </c>
      <c r="V3197" s="129">
        <v>2.4500000000000001E-2</v>
      </c>
      <c r="W3197" s="129">
        <v>2.9860000000000001E-2</v>
      </c>
      <c r="X3197" s="4" t="s">
        <v>256</v>
      </c>
      <c r="Z3197" s="118">
        <v>74276.5</v>
      </c>
      <c r="AA3197" s="127">
        <v>1</v>
      </c>
      <c r="AB3197" s="140">
        <v>118.68</v>
      </c>
      <c r="AC3197" s="118">
        <v>1.083</v>
      </c>
      <c r="AD3197" s="118">
        <v>89.233999999999995</v>
      </c>
      <c r="AG3197" s="2" t="s">
        <v>36</v>
      </c>
      <c r="AH3197" s="129">
        <v>3.5959999999999998E-3</v>
      </c>
      <c r="AI3197" s="129">
        <v>1.2645819312723599E-4</v>
      </c>
      <c r="AJ3197" s="129">
        <v>2.3995615156295599E-5</v>
      </c>
    </row>
    <row r="3198" spans="1:36" x14ac:dyDescent="0.2">
      <c r="A3198" s="2">
        <v>11389</v>
      </c>
      <c r="B3198" s="2">
        <v>11390</v>
      </c>
      <c r="C3198" s="2" t="s">
        <v>400</v>
      </c>
      <c r="D3198" s="2" t="s">
        <v>401</v>
      </c>
      <c r="E3198" s="4" t="s">
        <v>245</v>
      </c>
      <c r="F3198" s="2" t="s">
        <v>402</v>
      </c>
      <c r="G3198" s="2" t="s">
        <v>403</v>
      </c>
      <c r="H3198" s="2" t="s">
        <v>248</v>
      </c>
      <c r="I3198" s="2" t="s">
        <v>302</v>
      </c>
      <c r="J3198" s="2" t="s">
        <v>30</v>
      </c>
      <c r="K3198" s="2" t="s">
        <v>30</v>
      </c>
      <c r="L3198" s="2" t="s">
        <v>270</v>
      </c>
      <c r="M3198" s="2" t="s">
        <v>31</v>
      </c>
      <c r="N3198" s="2" t="s">
        <v>404</v>
      </c>
      <c r="O3198" s="2" t="s">
        <v>250</v>
      </c>
      <c r="P3198" s="2" t="s">
        <v>311</v>
      </c>
      <c r="Q3198" s="2" t="s">
        <v>252</v>
      </c>
      <c r="R3198" s="2" t="s">
        <v>253</v>
      </c>
      <c r="S3198" s="2" t="s">
        <v>34</v>
      </c>
      <c r="T3198" s="118">
        <v>0.50700000000000001</v>
      </c>
      <c r="U3198" s="2" t="s">
        <v>405</v>
      </c>
      <c r="V3198" s="129">
        <v>3.5499999999999997E-2</v>
      </c>
      <c r="W3198" s="129">
        <v>4.3749999999999997E-2</v>
      </c>
      <c r="X3198" s="4" t="s">
        <v>256</v>
      </c>
      <c r="Z3198" s="118">
        <v>664002.5</v>
      </c>
      <c r="AA3198" s="127">
        <v>1</v>
      </c>
      <c r="AB3198" s="140">
        <v>99.59</v>
      </c>
      <c r="AC3198" s="118">
        <v>11.786</v>
      </c>
      <c r="AD3198" s="118">
        <v>673.06600000000003</v>
      </c>
      <c r="AG3198" s="2" t="s">
        <v>36</v>
      </c>
      <c r="AH3198" s="129">
        <v>4.6719999999999999E-3</v>
      </c>
      <c r="AI3198" s="129">
        <v>9.5383558151053102E-4</v>
      </c>
      <c r="AJ3198" s="129">
        <v>1.8099160655632199E-4</v>
      </c>
    </row>
    <row r="3199" spans="1:36" x14ac:dyDescent="0.2">
      <c r="A3199" s="2">
        <v>11389</v>
      </c>
      <c r="B3199" s="2">
        <v>11390</v>
      </c>
      <c r="C3199" s="2" t="s">
        <v>1417</v>
      </c>
      <c r="D3199" s="2" t="s">
        <v>1418</v>
      </c>
      <c r="E3199" s="4" t="s">
        <v>245</v>
      </c>
      <c r="F3199" s="2" t="s">
        <v>1419</v>
      </c>
      <c r="G3199" s="2" t="s">
        <v>1420</v>
      </c>
      <c r="H3199" s="2" t="s">
        <v>248</v>
      </c>
      <c r="I3199" s="2" t="s">
        <v>269</v>
      </c>
      <c r="J3199" s="2" t="s">
        <v>30</v>
      </c>
      <c r="K3199" s="2" t="s">
        <v>30</v>
      </c>
      <c r="L3199" s="2" t="s">
        <v>270</v>
      </c>
      <c r="M3199" s="2" t="s">
        <v>31</v>
      </c>
      <c r="N3199" s="2" t="s">
        <v>375</v>
      </c>
      <c r="O3199" s="2" t="s">
        <v>250</v>
      </c>
      <c r="P3199" s="2" t="s">
        <v>340</v>
      </c>
      <c r="Q3199" s="2" t="s">
        <v>252</v>
      </c>
      <c r="R3199" s="2" t="s">
        <v>253</v>
      </c>
      <c r="S3199" s="2" t="s">
        <v>34</v>
      </c>
      <c r="T3199" s="118">
        <v>1.476</v>
      </c>
      <c r="U3199" s="2" t="s">
        <v>463</v>
      </c>
      <c r="V3199" s="129">
        <v>2.3E-2</v>
      </c>
      <c r="W3199" s="129">
        <v>2.8649999999999998E-2</v>
      </c>
      <c r="X3199" s="4" t="s">
        <v>256</v>
      </c>
      <c r="Z3199" s="118">
        <v>274995.34999999998</v>
      </c>
      <c r="AA3199" s="127">
        <v>1</v>
      </c>
      <c r="AB3199" s="140">
        <v>118.43</v>
      </c>
      <c r="AD3199" s="118">
        <v>325.67700000000002</v>
      </c>
      <c r="AG3199" s="2" t="s">
        <v>36</v>
      </c>
      <c r="AH3199" s="129">
        <v>7.3090000000000004E-3</v>
      </c>
      <c r="AI3199" s="129">
        <v>4.6153310986382401E-4</v>
      </c>
      <c r="AJ3199" s="129">
        <v>8.7576539030869395E-5</v>
      </c>
    </row>
    <row r="3200" spans="1:36" x14ac:dyDescent="0.2">
      <c r="A3200" s="2">
        <v>11389</v>
      </c>
      <c r="B3200" s="2">
        <v>11390</v>
      </c>
      <c r="C3200" s="2" t="s">
        <v>406</v>
      </c>
      <c r="D3200" s="2" t="s">
        <v>407</v>
      </c>
      <c r="E3200" s="4" t="s">
        <v>245</v>
      </c>
      <c r="F3200" s="2" t="s">
        <v>408</v>
      </c>
      <c r="G3200" s="2" t="s">
        <v>409</v>
      </c>
      <c r="H3200" s="2" t="s">
        <v>248</v>
      </c>
      <c r="I3200" s="2" t="s">
        <v>269</v>
      </c>
      <c r="J3200" s="2" t="s">
        <v>30</v>
      </c>
      <c r="K3200" s="2" t="s">
        <v>30</v>
      </c>
      <c r="L3200" s="2" t="s">
        <v>270</v>
      </c>
      <c r="M3200" s="2" t="s">
        <v>31</v>
      </c>
      <c r="N3200" s="2" t="s">
        <v>375</v>
      </c>
      <c r="O3200" s="2" t="s">
        <v>250</v>
      </c>
      <c r="P3200" s="2" t="s">
        <v>376</v>
      </c>
      <c r="Q3200" s="2" t="s">
        <v>252</v>
      </c>
      <c r="R3200" s="2" t="s">
        <v>253</v>
      </c>
      <c r="S3200" s="2" t="s">
        <v>34</v>
      </c>
      <c r="T3200" s="118">
        <v>0.90700000000000003</v>
      </c>
      <c r="U3200" s="2" t="s">
        <v>410</v>
      </c>
      <c r="V3200" s="129">
        <v>2.1499999999999998E-2</v>
      </c>
      <c r="W3200" s="129">
        <v>2.7859999999999999E-2</v>
      </c>
      <c r="X3200" s="4" t="s">
        <v>256</v>
      </c>
      <c r="Z3200" s="118">
        <v>1036992.5</v>
      </c>
      <c r="AA3200" s="127">
        <v>1</v>
      </c>
      <c r="AB3200" s="140">
        <v>119.17</v>
      </c>
      <c r="AD3200" s="118">
        <v>1235.7840000000001</v>
      </c>
      <c r="AG3200" s="2" t="s">
        <v>36</v>
      </c>
      <c r="AH3200" s="129">
        <v>1.48E-3</v>
      </c>
      <c r="AI3200" s="129">
        <v>1.75129108738831E-3</v>
      </c>
      <c r="AJ3200" s="129">
        <v>3.32309879814101E-4</v>
      </c>
    </row>
    <row r="3201" spans="1:36" x14ac:dyDescent="0.2">
      <c r="A3201" s="2">
        <v>11389</v>
      </c>
      <c r="B3201" s="2">
        <v>11390</v>
      </c>
      <c r="C3201" s="2" t="s">
        <v>406</v>
      </c>
      <c r="D3201" s="2" t="s">
        <v>407</v>
      </c>
      <c r="E3201" s="4" t="s">
        <v>245</v>
      </c>
      <c r="F3201" s="2" t="s">
        <v>411</v>
      </c>
      <c r="G3201" s="2" t="s">
        <v>412</v>
      </c>
      <c r="H3201" s="2" t="s">
        <v>248</v>
      </c>
      <c r="I3201" s="2" t="s">
        <v>269</v>
      </c>
      <c r="J3201" s="2" t="s">
        <v>30</v>
      </c>
      <c r="K3201" s="2" t="s">
        <v>30</v>
      </c>
      <c r="L3201" s="2" t="s">
        <v>270</v>
      </c>
      <c r="M3201" s="2" t="s">
        <v>31</v>
      </c>
      <c r="N3201" s="2" t="s">
        <v>375</v>
      </c>
      <c r="O3201" s="2" t="s">
        <v>250</v>
      </c>
      <c r="P3201" s="2" t="s">
        <v>376</v>
      </c>
      <c r="Q3201" s="2" t="s">
        <v>252</v>
      </c>
      <c r="R3201" s="2" t="s">
        <v>253</v>
      </c>
      <c r="S3201" s="2" t="s">
        <v>34</v>
      </c>
      <c r="T3201" s="118">
        <v>0.90800000000000003</v>
      </c>
      <c r="U3201" s="2" t="s">
        <v>410</v>
      </c>
      <c r="V3201" s="129">
        <v>1.6E-2</v>
      </c>
      <c r="W3201" s="129">
        <v>2.9520000000000001E-2</v>
      </c>
      <c r="X3201" s="4" t="s">
        <v>256</v>
      </c>
      <c r="Z3201" s="118">
        <v>478474.86</v>
      </c>
      <c r="AA3201" s="127">
        <v>1</v>
      </c>
      <c r="AB3201" s="140">
        <v>118.35</v>
      </c>
      <c r="AD3201" s="118">
        <v>566.27499999999998</v>
      </c>
      <c r="AG3201" s="2" t="s">
        <v>36</v>
      </c>
      <c r="AH3201" s="129">
        <v>3.297E-3</v>
      </c>
      <c r="AI3201" s="129">
        <v>8.02496540834352E-4</v>
      </c>
      <c r="AJ3201" s="129">
        <v>1.5227481653754701E-4</v>
      </c>
    </row>
    <row r="3202" spans="1:36" x14ac:dyDescent="0.2">
      <c r="A3202" s="2">
        <v>11389</v>
      </c>
      <c r="B3202" s="2">
        <v>11390</v>
      </c>
      <c r="C3202" s="2" t="s">
        <v>389</v>
      </c>
      <c r="D3202" s="2" t="s">
        <v>390</v>
      </c>
      <c r="E3202" s="4" t="s">
        <v>245</v>
      </c>
      <c r="F3202" s="2" t="s">
        <v>413</v>
      </c>
      <c r="G3202" s="2" t="s">
        <v>414</v>
      </c>
      <c r="H3202" s="2" t="s">
        <v>248</v>
      </c>
      <c r="I3202" s="2" t="s">
        <v>269</v>
      </c>
      <c r="J3202" s="2" t="s">
        <v>30</v>
      </c>
      <c r="K3202" s="2" t="s">
        <v>30</v>
      </c>
      <c r="L3202" s="2" t="s">
        <v>270</v>
      </c>
      <c r="M3202" s="2" t="s">
        <v>31</v>
      </c>
      <c r="N3202" s="2" t="s">
        <v>375</v>
      </c>
      <c r="O3202" s="2" t="s">
        <v>250</v>
      </c>
      <c r="P3202" s="2" t="s">
        <v>311</v>
      </c>
      <c r="Q3202" s="2" t="s">
        <v>252</v>
      </c>
      <c r="R3202" s="2" t="s">
        <v>253</v>
      </c>
      <c r="S3202" s="2" t="s">
        <v>34</v>
      </c>
      <c r="T3202" s="118">
        <v>0.96199999999999997</v>
      </c>
      <c r="U3202" s="2" t="s">
        <v>415</v>
      </c>
      <c r="V3202" s="129">
        <v>1.95E-2</v>
      </c>
      <c r="W3202" s="129">
        <v>2.9610000000000001E-2</v>
      </c>
      <c r="X3202" s="4" t="s">
        <v>256</v>
      </c>
      <c r="Z3202" s="118">
        <v>711249.5</v>
      </c>
      <c r="AA3202" s="127">
        <v>1</v>
      </c>
      <c r="AB3202" s="140">
        <v>117.97</v>
      </c>
      <c r="AD3202" s="118">
        <v>839.06100000000004</v>
      </c>
      <c r="AG3202" s="2" t="s">
        <v>36</v>
      </c>
      <c r="AH3202" s="129">
        <v>4.2240000000000003E-3</v>
      </c>
      <c r="AI3202" s="129">
        <v>1.1890752409163699E-3</v>
      </c>
      <c r="AJ3202" s="129">
        <v>2.25628653765443E-4</v>
      </c>
    </row>
    <row r="3203" spans="1:36" x14ac:dyDescent="0.2">
      <c r="A3203" s="2">
        <v>11389</v>
      </c>
      <c r="B3203" s="2">
        <v>11390</v>
      </c>
      <c r="C3203" s="2" t="s">
        <v>283</v>
      </c>
      <c r="D3203" s="2" t="s">
        <v>284</v>
      </c>
      <c r="E3203" s="4" t="s">
        <v>245</v>
      </c>
      <c r="F3203" s="2" t="s">
        <v>416</v>
      </c>
      <c r="G3203" s="2" t="s">
        <v>417</v>
      </c>
      <c r="H3203" s="2" t="s">
        <v>248</v>
      </c>
      <c r="I3203" s="2" t="s">
        <v>287</v>
      </c>
      <c r="J3203" s="2" t="s">
        <v>30</v>
      </c>
      <c r="K3203" s="2" t="s">
        <v>30</v>
      </c>
      <c r="L3203" s="2" t="s">
        <v>270</v>
      </c>
      <c r="M3203" s="2" t="s">
        <v>31</v>
      </c>
      <c r="N3203" s="2" t="s">
        <v>288</v>
      </c>
      <c r="O3203" s="2" t="s">
        <v>250</v>
      </c>
      <c r="P3203" s="2" t="s">
        <v>289</v>
      </c>
      <c r="Q3203" s="2" t="s">
        <v>290</v>
      </c>
      <c r="R3203" s="2" t="s">
        <v>253</v>
      </c>
      <c r="S3203" s="2" t="s">
        <v>34</v>
      </c>
      <c r="T3203" s="118">
        <v>2.1040000000000001</v>
      </c>
      <c r="U3203" s="2" t="s">
        <v>291</v>
      </c>
      <c r="V3203" s="129">
        <v>4.6899999999999997E-2</v>
      </c>
      <c r="W3203" s="129">
        <v>5.9369999999999999E-2</v>
      </c>
      <c r="X3203" s="4" t="s">
        <v>256</v>
      </c>
      <c r="Z3203" s="118">
        <v>1319845.6299999999</v>
      </c>
      <c r="AA3203" s="127">
        <v>1</v>
      </c>
      <c r="AB3203" s="140">
        <v>89.9</v>
      </c>
      <c r="AD3203" s="118">
        <v>1186.5409999999999</v>
      </c>
      <c r="AG3203" s="2" t="s">
        <v>36</v>
      </c>
      <c r="AH3203" s="129">
        <v>9.77E-4</v>
      </c>
      <c r="AI3203" s="129">
        <v>1.68150674331517E-3</v>
      </c>
      <c r="AJ3203" s="129">
        <v>3.1906820505263599E-4</v>
      </c>
    </row>
    <row r="3204" spans="1:36" x14ac:dyDescent="0.2">
      <c r="A3204" s="2">
        <v>11389</v>
      </c>
      <c r="B3204" s="2">
        <v>11390</v>
      </c>
      <c r="C3204" s="2" t="s">
        <v>365</v>
      </c>
      <c r="D3204" s="2" t="s">
        <v>366</v>
      </c>
      <c r="E3204" s="4" t="s">
        <v>245</v>
      </c>
      <c r="F3204" s="2" t="s">
        <v>418</v>
      </c>
      <c r="G3204" s="2" t="s">
        <v>419</v>
      </c>
      <c r="H3204" s="2" t="s">
        <v>248</v>
      </c>
      <c r="I3204" s="2" t="s">
        <v>302</v>
      </c>
      <c r="J3204" s="2" t="s">
        <v>30</v>
      </c>
      <c r="K3204" s="2" t="s">
        <v>30</v>
      </c>
      <c r="L3204" s="2" t="s">
        <v>270</v>
      </c>
      <c r="M3204" s="2" t="s">
        <v>31</v>
      </c>
      <c r="N3204" s="2" t="s">
        <v>369</v>
      </c>
      <c r="O3204" s="2" t="s">
        <v>250</v>
      </c>
      <c r="P3204" s="2" t="s">
        <v>311</v>
      </c>
      <c r="Q3204" s="2" t="s">
        <v>252</v>
      </c>
      <c r="R3204" s="2" t="s">
        <v>253</v>
      </c>
      <c r="S3204" s="2" t="s">
        <v>34</v>
      </c>
      <c r="T3204" s="118">
        <v>1.141</v>
      </c>
      <c r="U3204" s="2" t="s">
        <v>420</v>
      </c>
      <c r="V3204" s="129">
        <v>2.3E-2</v>
      </c>
      <c r="W3204" s="129">
        <v>4.4069999999999998E-2</v>
      </c>
      <c r="X3204" s="4" t="s">
        <v>256</v>
      </c>
      <c r="Z3204" s="118">
        <v>864955.99</v>
      </c>
      <c r="AA3204" s="127">
        <v>1</v>
      </c>
      <c r="AB3204" s="140">
        <v>98.46</v>
      </c>
      <c r="AD3204" s="118">
        <v>851.63599999999997</v>
      </c>
      <c r="AG3204" s="2" t="s">
        <v>36</v>
      </c>
      <c r="AH3204" s="129">
        <v>1.049E-3</v>
      </c>
      <c r="AI3204" s="129">
        <v>1.2068953799368399E-3</v>
      </c>
      <c r="AJ3204" s="129">
        <v>2.2901004952472501E-4</v>
      </c>
    </row>
    <row r="3205" spans="1:36" x14ac:dyDescent="0.2">
      <c r="A3205" s="2">
        <v>11389</v>
      </c>
      <c r="B3205" s="2">
        <v>11390</v>
      </c>
      <c r="C3205" s="2" t="s">
        <v>421</v>
      </c>
      <c r="D3205" s="2" t="s">
        <v>422</v>
      </c>
      <c r="E3205" s="4" t="s">
        <v>245</v>
      </c>
      <c r="F3205" s="2" t="s">
        <v>423</v>
      </c>
      <c r="G3205" s="2" t="s">
        <v>424</v>
      </c>
      <c r="H3205" s="2" t="s">
        <v>248</v>
      </c>
      <c r="I3205" s="2" t="s">
        <v>269</v>
      </c>
      <c r="J3205" s="2" t="s">
        <v>30</v>
      </c>
      <c r="K3205" s="2" t="s">
        <v>30</v>
      </c>
      <c r="L3205" s="2" t="s">
        <v>270</v>
      </c>
      <c r="M3205" s="2" t="s">
        <v>31</v>
      </c>
      <c r="N3205" s="2" t="s">
        <v>323</v>
      </c>
      <c r="O3205" s="2" t="s">
        <v>250</v>
      </c>
      <c r="P3205" s="2" t="s">
        <v>340</v>
      </c>
      <c r="Q3205" s="2" t="s">
        <v>252</v>
      </c>
      <c r="R3205" s="2" t="s">
        <v>253</v>
      </c>
      <c r="S3205" s="2" t="s">
        <v>34</v>
      </c>
      <c r="T3205" s="118">
        <v>0.78</v>
      </c>
      <c r="U3205" s="2" t="s">
        <v>425</v>
      </c>
      <c r="V3205" s="129">
        <v>2.5700000000000001E-2</v>
      </c>
      <c r="W3205" s="129">
        <v>2.9839999999999998E-2</v>
      </c>
      <c r="X3205" s="4" t="s">
        <v>256</v>
      </c>
      <c r="Z3205" s="118">
        <v>1956023.4</v>
      </c>
      <c r="AA3205" s="127">
        <v>1</v>
      </c>
      <c r="AB3205" s="140">
        <v>119.3</v>
      </c>
      <c r="AD3205" s="118">
        <v>2333.5360000000001</v>
      </c>
      <c r="AG3205" s="2" t="s">
        <v>36</v>
      </c>
      <c r="AH3205" s="129">
        <v>2.3570000000000002E-3</v>
      </c>
      <c r="AI3205" s="129">
        <v>3.3069701314952199E-3</v>
      </c>
      <c r="AJ3205" s="129">
        <v>6.2750210679416102E-4</v>
      </c>
    </row>
    <row r="3206" spans="1:36" x14ac:dyDescent="0.2">
      <c r="A3206" s="2">
        <v>11389</v>
      </c>
      <c r="B3206" s="2">
        <v>11390</v>
      </c>
      <c r="C3206" s="2" t="s">
        <v>431</v>
      </c>
      <c r="D3206" s="2" t="s">
        <v>432</v>
      </c>
      <c r="E3206" s="4" t="s">
        <v>245</v>
      </c>
      <c r="F3206" s="2" t="s">
        <v>433</v>
      </c>
      <c r="G3206" s="2" t="s">
        <v>434</v>
      </c>
      <c r="H3206" s="2" t="s">
        <v>248</v>
      </c>
      <c r="I3206" s="2" t="s">
        <v>269</v>
      </c>
      <c r="J3206" s="2" t="s">
        <v>30</v>
      </c>
      <c r="K3206" s="2" t="s">
        <v>30</v>
      </c>
      <c r="L3206" s="2" t="s">
        <v>270</v>
      </c>
      <c r="M3206" s="2" t="s">
        <v>31</v>
      </c>
      <c r="N3206" s="2" t="s">
        <v>323</v>
      </c>
      <c r="O3206" s="2" t="s">
        <v>250</v>
      </c>
      <c r="P3206" s="2" t="s">
        <v>435</v>
      </c>
      <c r="Q3206" s="2" t="s">
        <v>252</v>
      </c>
      <c r="R3206" s="2" t="s">
        <v>253</v>
      </c>
      <c r="S3206" s="2" t="s">
        <v>34</v>
      </c>
      <c r="T3206" s="118">
        <v>0.57099999999999995</v>
      </c>
      <c r="U3206" s="2" t="s">
        <v>134</v>
      </c>
      <c r="V3206" s="129">
        <v>0.03</v>
      </c>
      <c r="W3206" s="129">
        <v>6.6799999999999998E-2</v>
      </c>
      <c r="X3206" s="4" t="s">
        <v>256</v>
      </c>
      <c r="Z3206" s="118">
        <v>693541.91</v>
      </c>
      <c r="AA3206" s="127">
        <v>1</v>
      </c>
      <c r="AB3206" s="140">
        <v>118.02</v>
      </c>
      <c r="AD3206" s="118">
        <v>818.51800000000003</v>
      </c>
      <c r="AG3206" s="2" t="s">
        <v>36</v>
      </c>
      <c r="AH3206" s="129">
        <v>1.7013E-2</v>
      </c>
      <c r="AI3206" s="129">
        <v>1.15996291106164E-3</v>
      </c>
      <c r="AJ3206" s="129">
        <v>2.2010454934625001E-4</v>
      </c>
    </row>
    <row r="3207" spans="1:36" x14ac:dyDescent="0.2">
      <c r="A3207" s="2">
        <v>11389</v>
      </c>
      <c r="B3207" s="2">
        <v>11390</v>
      </c>
      <c r="C3207" s="2" t="s">
        <v>436</v>
      </c>
      <c r="D3207" s="2" t="s">
        <v>437</v>
      </c>
      <c r="E3207" s="4" t="s">
        <v>245</v>
      </c>
      <c r="F3207" s="2" t="s">
        <v>438</v>
      </c>
      <c r="G3207" s="2" t="s">
        <v>439</v>
      </c>
      <c r="H3207" s="2" t="s">
        <v>248</v>
      </c>
      <c r="I3207" s="2" t="s">
        <v>302</v>
      </c>
      <c r="J3207" s="2" t="s">
        <v>30</v>
      </c>
      <c r="K3207" s="2" t="s">
        <v>30</v>
      </c>
      <c r="L3207" s="2" t="s">
        <v>270</v>
      </c>
      <c r="M3207" s="2" t="s">
        <v>31</v>
      </c>
      <c r="N3207" s="2" t="s">
        <v>440</v>
      </c>
      <c r="O3207" s="2" t="s">
        <v>250</v>
      </c>
      <c r="P3207" s="2" t="s">
        <v>324</v>
      </c>
      <c r="Q3207" s="2" t="s">
        <v>252</v>
      </c>
      <c r="R3207" s="2" t="s">
        <v>253</v>
      </c>
      <c r="S3207" s="2" t="s">
        <v>34</v>
      </c>
      <c r="T3207" s="118">
        <v>0.98899999999999999</v>
      </c>
      <c r="U3207" s="2" t="s">
        <v>282</v>
      </c>
      <c r="V3207" s="129">
        <v>3.2500000000000001E-2</v>
      </c>
      <c r="W3207" s="129">
        <v>3.5060000000000001E-2</v>
      </c>
      <c r="X3207" s="4" t="s">
        <v>256</v>
      </c>
      <c r="Z3207" s="118">
        <v>218223.18</v>
      </c>
      <c r="AA3207" s="127">
        <v>1</v>
      </c>
      <c r="AB3207" s="140">
        <v>99.79</v>
      </c>
      <c r="AD3207" s="118">
        <v>217.76499999999999</v>
      </c>
      <c r="AG3207" s="2" t="s">
        <v>36</v>
      </c>
      <c r="AH3207" s="129">
        <v>1.0004000000000001E-2</v>
      </c>
      <c r="AI3207" s="129">
        <v>3.0860551681684002E-4</v>
      </c>
      <c r="AJ3207" s="129">
        <v>5.8558319026398497E-5</v>
      </c>
    </row>
    <row r="3208" spans="1:36" x14ac:dyDescent="0.2">
      <c r="A3208" s="2">
        <v>11389</v>
      </c>
      <c r="B3208" s="2">
        <v>11390</v>
      </c>
      <c r="C3208" s="2" t="s">
        <v>441</v>
      </c>
      <c r="D3208" s="2" t="s">
        <v>442</v>
      </c>
      <c r="E3208" s="4" t="s">
        <v>245</v>
      </c>
      <c r="F3208" s="2" t="s">
        <v>443</v>
      </c>
      <c r="G3208" s="2" t="s">
        <v>444</v>
      </c>
      <c r="H3208" s="2" t="s">
        <v>248</v>
      </c>
      <c r="I3208" s="2" t="s">
        <v>302</v>
      </c>
      <c r="J3208" s="2" t="s">
        <v>30</v>
      </c>
      <c r="K3208" s="2" t="s">
        <v>30</v>
      </c>
      <c r="L3208" s="2" t="s">
        <v>270</v>
      </c>
      <c r="M3208" s="2" t="s">
        <v>31</v>
      </c>
      <c r="N3208" s="2" t="s">
        <v>375</v>
      </c>
      <c r="O3208" s="2" t="s">
        <v>250</v>
      </c>
      <c r="P3208" s="2" t="s">
        <v>251</v>
      </c>
      <c r="Q3208" s="2" t="s">
        <v>252</v>
      </c>
      <c r="R3208" s="2" t="s">
        <v>253</v>
      </c>
      <c r="S3208" s="2" t="s">
        <v>34</v>
      </c>
      <c r="T3208" s="118">
        <v>1.2190000000000001</v>
      </c>
      <c r="U3208" s="2" t="s">
        <v>445</v>
      </c>
      <c r="V3208" s="129">
        <v>1.44E-2</v>
      </c>
      <c r="W3208" s="129">
        <v>3.9350000000000003E-2</v>
      </c>
      <c r="X3208" s="4" t="s">
        <v>256</v>
      </c>
      <c r="Z3208" s="118">
        <v>2950061.49</v>
      </c>
      <c r="AA3208" s="127">
        <v>1</v>
      </c>
      <c r="AB3208" s="140">
        <v>97.43</v>
      </c>
      <c r="AD3208" s="118">
        <v>2874.2449999999999</v>
      </c>
      <c r="AG3208" s="2" t="s">
        <v>36</v>
      </c>
      <c r="AH3208" s="129">
        <v>1.18E-2</v>
      </c>
      <c r="AI3208" s="129">
        <v>4.07323581394947E-3</v>
      </c>
      <c r="AJ3208" s="129">
        <v>7.7290206838580104E-4</v>
      </c>
    </row>
    <row r="3209" spans="1:36" x14ac:dyDescent="0.2">
      <c r="A3209" s="2">
        <v>11389</v>
      </c>
      <c r="B3209" s="2">
        <v>11390</v>
      </c>
      <c r="C3209" s="2" t="s">
        <v>283</v>
      </c>
      <c r="D3209" s="2" t="s">
        <v>284</v>
      </c>
      <c r="E3209" s="4" t="s">
        <v>245</v>
      </c>
      <c r="F3209" s="2" t="s">
        <v>285</v>
      </c>
      <c r="G3209" s="2" t="s">
        <v>286</v>
      </c>
      <c r="H3209" s="2" t="s">
        <v>248</v>
      </c>
      <c r="I3209" s="2" t="s">
        <v>287</v>
      </c>
      <c r="J3209" s="2" t="s">
        <v>30</v>
      </c>
      <c r="K3209" s="2" t="s">
        <v>30</v>
      </c>
      <c r="L3209" s="2" t="s">
        <v>270</v>
      </c>
      <c r="M3209" s="2" t="s">
        <v>31</v>
      </c>
      <c r="N3209" s="2" t="s">
        <v>288</v>
      </c>
      <c r="O3209" s="2" t="s">
        <v>250</v>
      </c>
      <c r="P3209" s="2" t="s">
        <v>289</v>
      </c>
      <c r="Q3209" s="2" t="s">
        <v>290</v>
      </c>
      <c r="R3209" s="2" t="s">
        <v>253</v>
      </c>
      <c r="S3209" s="2" t="s">
        <v>34</v>
      </c>
      <c r="T3209" s="118">
        <v>2.2570000000000001</v>
      </c>
      <c r="U3209" s="2" t="s">
        <v>291</v>
      </c>
      <c r="V3209" s="129">
        <v>4.6899999999999997E-2</v>
      </c>
      <c r="W3209" s="129">
        <v>5.9880000000000003E-2</v>
      </c>
      <c r="X3209" s="4" t="s">
        <v>256</v>
      </c>
      <c r="Z3209" s="118">
        <v>4441404.71</v>
      </c>
      <c r="AA3209" s="127">
        <v>1</v>
      </c>
      <c r="AB3209" s="140">
        <v>91.28</v>
      </c>
      <c r="AD3209" s="118">
        <v>4054.114</v>
      </c>
      <c r="AG3209" s="2" t="s">
        <v>36</v>
      </c>
      <c r="AH3209" s="129">
        <v>3.8649999999999999E-3</v>
      </c>
      <c r="AI3209" s="129">
        <v>5.7452874583081501E-3</v>
      </c>
      <c r="AJ3209" s="129">
        <v>1.0901761554757E-3</v>
      </c>
    </row>
    <row r="3210" spans="1:36" x14ac:dyDescent="0.2">
      <c r="A3210" s="2">
        <v>11389</v>
      </c>
      <c r="B3210" s="2">
        <v>11390</v>
      </c>
      <c r="C3210" s="2" t="s">
        <v>446</v>
      </c>
      <c r="D3210" s="2" t="s">
        <v>447</v>
      </c>
      <c r="E3210" s="4" t="s">
        <v>245</v>
      </c>
      <c r="F3210" s="2" t="s">
        <v>448</v>
      </c>
      <c r="G3210" s="2" t="s">
        <v>449</v>
      </c>
      <c r="H3210" s="2" t="s">
        <v>248</v>
      </c>
      <c r="I3210" s="2" t="s">
        <v>269</v>
      </c>
      <c r="J3210" s="2" t="s">
        <v>30</v>
      </c>
      <c r="K3210" s="2" t="s">
        <v>30</v>
      </c>
      <c r="L3210" s="2" t="s">
        <v>270</v>
      </c>
      <c r="M3210" s="2" t="s">
        <v>31</v>
      </c>
      <c r="N3210" s="2" t="s">
        <v>375</v>
      </c>
      <c r="O3210" s="2" t="s">
        <v>250</v>
      </c>
      <c r="P3210" s="2" t="s">
        <v>251</v>
      </c>
      <c r="Q3210" s="2" t="s">
        <v>252</v>
      </c>
      <c r="R3210" s="2" t="s">
        <v>253</v>
      </c>
      <c r="S3210" s="2" t="s">
        <v>34</v>
      </c>
      <c r="T3210" s="118">
        <v>0.995</v>
      </c>
      <c r="U3210" s="2" t="s">
        <v>282</v>
      </c>
      <c r="V3210" s="129">
        <v>8.3000000000000001E-3</v>
      </c>
      <c r="W3210" s="129">
        <v>2.9010000000000001E-2</v>
      </c>
      <c r="X3210" s="4" t="s">
        <v>256</v>
      </c>
      <c r="Z3210" s="118">
        <v>387116.6</v>
      </c>
      <c r="AA3210" s="127">
        <v>1</v>
      </c>
      <c r="AB3210" s="140">
        <v>116.63</v>
      </c>
      <c r="AD3210" s="118">
        <v>451.49400000000003</v>
      </c>
      <c r="AG3210" s="2" t="s">
        <v>36</v>
      </c>
      <c r="AH3210" s="129">
        <v>1.7719999999999999E-3</v>
      </c>
      <c r="AI3210" s="129">
        <v>6.3983479394053196E-4</v>
      </c>
      <c r="AJ3210" s="129">
        <v>1.21409527523116E-4</v>
      </c>
    </row>
    <row r="3211" spans="1:36" x14ac:dyDescent="0.2">
      <c r="A3211" s="2">
        <v>11389</v>
      </c>
      <c r="B3211" s="2">
        <v>11390</v>
      </c>
      <c r="C3211" s="2" t="s">
        <v>446</v>
      </c>
      <c r="D3211" s="2" t="s">
        <v>447</v>
      </c>
      <c r="E3211" s="4" t="s">
        <v>245</v>
      </c>
      <c r="F3211" s="2" t="s">
        <v>450</v>
      </c>
      <c r="G3211" s="2" t="s">
        <v>451</v>
      </c>
      <c r="H3211" s="2" t="s">
        <v>248</v>
      </c>
      <c r="I3211" s="2" t="s">
        <v>269</v>
      </c>
      <c r="J3211" s="2" t="s">
        <v>30</v>
      </c>
      <c r="K3211" s="2" t="s">
        <v>30</v>
      </c>
      <c r="L3211" s="2" t="s">
        <v>270</v>
      </c>
      <c r="M3211" s="2" t="s">
        <v>31</v>
      </c>
      <c r="N3211" s="2" t="s">
        <v>375</v>
      </c>
      <c r="O3211" s="2" t="s">
        <v>250</v>
      </c>
      <c r="P3211" s="2" t="s">
        <v>251</v>
      </c>
      <c r="Q3211" s="2" t="s">
        <v>252</v>
      </c>
      <c r="R3211" s="2" t="s">
        <v>253</v>
      </c>
      <c r="S3211" s="2" t="s">
        <v>34</v>
      </c>
      <c r="T3211" s="118">
        <v>3.86</v>
      </c>
      <c r="U3211" s="2" t="s">
        <v>452</v>
      </c>
      <c r="V3211" s="129">
        <v>1.6500000000000001E-2</v>
      </c>
      <c r="W3211" s="129">
        <v>2.1899999999999999E-2</v>
      </c>
      <c r="X3211" s="4" t="s">
        <v>256</v>
      </c>
      <c r="Z3211" s="118">
        <v>4247962</v>
      </c>
      <c r="AA3211" s="127">
        <v>1</v>
      </c>
      <c r="AB3211" s="140">
        <v>116.63</v>
      </c>
      <c r="AD3211" s="118">
        <v>4954.3980000000001</v>
      </c>
      <c r="AG3211" s="2" t="s">
        <v>36</v>
      </c>
      <c r="AH3211" s="129">
        <v>2.0079999999999998E-3</v>
      </c>
      <c r="AI3211" s="129">
        <v>7.0211246196551901E-3</v>
      </c>
      <c r="AJ3211" s="129">
        <v>1.3322680023438701E-3</v>
      </c>
    </row>
    <row r="3212" spans="1:36" x14ac:dyDescent="0.2">
      <c r="A3212" s="2">
        <v>11389</v>
      </c>
      <c r="B3212" s="2">
        <v>11390</v>
      </c>
      <c r="C3212" s="2" t="s">
        <v>453</v>
      </c>
      <c r="D3212" s="2" t="s">
        <v>454</v>
      </c>
      <c r="E3212" s="4" t="s">
        <v>245</v>
      </c>
      <c r="F3212" s="2" t="s">
        <v>455</v>
      </c>
      <c r="G3212" s="2" t="s">
        <v>456</v>
      </c>
      <c r="H3212" s="2" t="s">
        <v>248</v>
      </c>
      <c r="I3212" s="2" t="s">
        <v>287</v>
      </c>
      <c r="J3212" s="2" t="s">
        <v>30</v>
      </c>
      <c r="K3212" s="2" t="s">
        <v>30</v>
      </c>
      <c r="L3212" s="2" t="s">
        <v>270</v>
      </c>
      <c r="M3212" s="2" t="s">
        <v>31</v>
      </c>
      <c r="N3212" s="2" t="s">
        <v>288</v>
      </c>
      <c r="O3212" s="2" t="s">
        <v>250</v>
      </c>
      <c r="P3212" s="2" t="s">
        <v>398</v>
      </c>
      <c r="Q3212" s="2" t="s">
        <v>290</v>
      </c>
      <c r="R3212" s="2" t="s">
        <v>253</v>
      </c>
      <c r="S3212" s="2" t="s">
        <v>34</v>
      </c>
      <c r="T3212" s="118">
        <v>1.9419999999999999</v>
      </c>
      <c r="U3212" s="2" t="s">
        <v>291</v>
      </c>
      <c r="V3212" s="129">
        <v>5.4800000000000001E-2</v>
      </c>
      <c r="W3212" s="129">
        <v>5.9229999999999998E-2</v>
      </c>
      <c r="X3212" s="4" t="s">
        <v>256</v>
      </c>
      <c r="Z3212" s="118">
        <v>4633384.7</v>
      </c>
      <c r="AA3212" s="127">
        <v>1</v>
      </c>
      <c r="AB3212" s="140">
        <v>90.61</v>
      </c>
      <c r="AD3212" s="118">
        <v>4198.3100000000004</v>
      </c>
      <c r="AG3212" s="2" t="s">
        <v>36</v>
      </c>
      <c r="AH3212" s="129">
        <v>1.7250999999999999E-2</v>
      </c>
      <c r="AI3212" s="129">
        <v>5.9496343161144398E-3</v>
      </c>
      <c r="AJ3212" s="129">
        <v>1.12895125131615E-3</v>
      </c>
    </row>
    <row r="3213" spans="1:36" x14ac:dyDescent="0.2">
      <c r="A3213" s="2">
        <v>11389</v>
      </c>
      <c r="B3213" s="2">
        <v>11390</v>
      </c>
      <c r="C3213" s="2" t="s">
        <v>384</v>
      </c>
      <c r="D3213" s="2" t="s">
        <v>385</v>
      </c>
      <c r="E3213" s="4" t="s">
        <v>245</v>
      </c>
      <c r="F3213" s="2" t="s">
        <v>457</v>
      </c>
      <c r="G3213" s="2" t="s">
        <v>458</v>
      </c>
      <c r="H3213" s="2" t="s">
        <v>248</v>
      </c>
      <c r="I3213" s="2" t="s">
        <v>269</v>
      </c>
      <c r="J3213" s="2" t="s">
        <v>30</v>
      </c>
      <c r="K3213" s="2" t="s">
        <v>30</v>
      </c>
      <c r="L3213" s="2" t="s">
        <v>270</v>
      </c>
      <c r="M3213" s="2" t="s">
        <v>31</v>
      </c>
      <c r="N3213" s="2" t="s">
        <v>375</v>
      </c>
      <c r="O3213" s="2" t="s">
        <v>250</v>
      </c>
      <c r="P3213" s="2" t="s">
        <v>311</v>
      </c>
      <c r="Q3213" s="2" t="s">
        <v>252</v>
      </c>
      <c r="R3213" s="2" t="s">
        <v>253</v>
      </c>
      <c r="S3213" s="2" t="s">
        <v>34</v>
      </c>
      <c r="T3213" s="118">
        <v>0.9</v>
      </c>
      <c r="U3213" s="2" t="s">
        <v>109</v>
      </c>
      <c r="V3213" s="129">
        <v>1.4E-2</v>
      </c>
      <c r="W3213" s="129">
        <v>3.057E-2</v>
      </c>
      <c r="X3213" s="4" t="s">
        <v>256</v>
      </c>
      <c r="Z3213" s="118">
        <v>2113019.15</v>
      </c>
      <c r="AA3213" s="127">
        <v>1</v>
      </c>
      <c r="AB3213" s="140">
        <v>117.24</v>
      </c>
      <c r="AD3213" s="118">
        <v>2477.3040000000001</v>
      </c>
      <c r="AG3213" s="2" t="s">
        <v>36</v>
      </c>
      <c r="AH3213" s="129">
        <v>3.4919999999999999E-3</v>
      </c>
      <c r="AI3213" s="129">
        <v>3.5107105595198898E-3</v>
      </c>
      <c r="AJ3213" s="129">
        <v>6.6616213175387201E-4</v>
      </c>
    </row>
    <row r="3214" spans="1:36" x14ac:dyDescent="0.2">
      <c r="A3214" s="2">
        <v>11389</v>
      </c>
      <c r="B3214" s="2">
        <v>11390</v>
      </c>
      <c r="C3214" s="2" t="s">
        <v>459</v>
      </c>
      <c r="D3214" s="2" t="s">
        <v>460</v>
      </c>
      <c r="E3214" s="4" t="s">
        <v>245</v>
      </c>
      <c r="F3214" s="2" t="s">
        <v>461</v>
      </c>
      <c r="G3214" s="2" t="s">
        <v>462</v>
      </c>
      <c r="H3214" s="2" t="s">
        <v>248</v>
      </c>
      <c r="I3214" s="2" t="s">
        <v>269</v>
      </c>
      <c r="J3214" s="2" t="s">
        <v>30</v>
      </c>
      <c r="K3214" s="2" t="s">
        <v>30</v>
      </c>
      <c r="L3214" s="2" t="s">
        <v>270</v>
      </c>
      <c r="M3214" s="2" t="s">
        <v>31</v>
      </c>
      <c r="N3214" s="2" t="s">
        <v>375</v>
      </c>
      <c r="O3214" s="2" t="s">
        <v>250</v>
      </c>
      <c r="P3214" s="2" t="s">
        <v>398</v>
      </c>
      <c r="Q3214" s="2" t="s">
        <v>290</v>
      </c>
      <c r="R3214" s="2" t="s">
        <v>253</v>
      </c>
      <c r="S3214" s="2" t="s">
        <v>34</v>
      </c>
      <c r="T3214" s="118">
        <v>1.893</v>
      </c>
      <c r="U3214" s="2" t="s">
        <v>463</v>
      </c>
      <c r="V3214" s="129">
        <v>2.75E-2</v>
      </c>
      <c r="W3214" s="129">
        <v>2.6329999999999999E-2</v>
      </c>
      <c r="X3214" s="4" t="s">
        <v>256</v>
      </c>
      <c r="Z3214" s="118">
        <v>1558956.18</v>
      </c>
      <c r="AA3214" s="127">
        <v>1</v>
      </c>
      <c r="AB3214" s="140">
        <v>117.56</v>
      </c>
      <c r="AD3214" s="118">
        <v>1832.7090000000001</v>
      </c>
      <c r="AG3214" s="2" t="s">
        <v>36</v>
      </c>
      <c r="AH3214" s="129">
        <v>2.9719999999999998E-3</v>
      </c>
      <c r="AI3214" s="129">
        <v>2.5972231672260699E-3</v>
      </c>
      <c r="AJ3214" s="129">
        <v>4.9282664930272002E-4</v>
      </c>
    </row>
    <row r="3215" spans="1:36" x14ac:dyDescent="0.2">
      <c r="A3215" s="2">
        <v>11389</v>
      </c>
      <c r="B3215" s="2">
        <v>11390</v>
      </c>
      <c r="C3215" s="2" t="s">
        <v>464</v>
      </c>
      <c r="D3215" s="2" t="s">
        <v>465</v>
      </c>
      <c r="E3215" s="4" t="s">
        <v>266</v>
      </c>
      <c r="F3215" s="2" t="s">
        <v>466</v>
      </c>
      <c r="G3215" s="2" t="s">
        <v>467</v>
      </c>
      <c r="H3215" s="2" t="s">
        <v>248</v>
      </c>
      <c r="I3215" s="2" t="s">
        <v>287</v>
      </c>
      <c r="J3215" s="2" t="s">
        <v>30</v>
      </c>
      <c r="K3215" s="2" t="s">
        <v>468</v>
      </c>
      <c r="L3215" s="2" t="s">
        <v>270</v>
      </c>
      <c r="M3215" s="2" t="s">
        <v>31</v>
      </c>
      <c r="N3215" s="2" t="s">
        <v>323</v>
      </c>
      <c r="O3215" s="2" t="s">
        <v>250</v>
      </c>
      <c r="P3215" s="2" t="s">
        <v>398</v>
      </c>
      <c r="Q3215" s="2" t="s">
        <v>290</v>
      </c>
      <c r="R3215" s="2" t="s">
        <v>253</v>
      </c>
      <c r="S3215" s="2" t="s">
        <v>34</v>
      </c>
      <c r="T3215" s="118">
        <v>2.1030000000000002</v>
      </c>
      <c r="U3215" s="2" t="s">
        <v>469</v>
      </c>
      <c r="V3215" s="129">
        <v>4.2999999999999997E-2</v>
      </c>
      <c r="W3215" s="129">
        <v>7.3800000000000004E-2</v>
      </c>
      <c r="X3215" s="4" t="s">
        <v>256</v>
      </c>
      <c r="Z3215" s="118">
        <v>2856914.86</v>
      </c>
      <c r="AA3215" s="127">
        <v>1</v>
      </c>
      <c r="AB3215" s="140">
        <v>85.4</v>
      </c>
      <c r="AD3215" s="118">
        <v>2439.8049999999998</v>
      </c>
      <c r="AG3215" s="2" t="s">
        <v>36</v>
      </c>
      <c r="AH3215" s="129">
        <v>2.6679999999999998E-3</v>
      </c>
      <c r="AI3215" s="129">
        <v>3.4575697618950199E-3</v>
      </c>
      <c r="AJ3215" s="129">
        <v>6.5607859270138801E-4</v>
      </c>
    </row>
    <row r="3216" spans="1:36" x14ac:dyDescent="0.2">
      <c r="A3216" s="2">
        <v>11389</v>
      </c>
      <c r="B3216" s="2">
        <v>11390</v>
      </c>
      <c r="C3216" s="2" t="s">
        <v>378</v>
      </c>
      <c r="D3216" s="2" t="s">
        <v>379</v>
      </c>
      <c r="E3216" s="4" t="s">
        <v>245</v>
      </c>
      <c r="F3216" s="2" t="s">
        <v>470</v>
      </c>
      <c r="G3216" s="2" t="s">
        <v>471</v>
      </c>
      <c r="H3216" s="2" t="s">
        <v>248</v>
      </c>
      <c r="I3216" s="2" t="s">
        <v>269</v>
      </c>
      <c r="J3216" s="2" t="s">
        <v>30</v>
      </c>
      <c r="K3216" s="2" t="s">
        <v>30</v>
      </c>
      <c r="L3216" s="2" t="s">
        <v>270</v>
      </c>
      <c r="M3216" s="2" t="s">
        <v>31</v>
      </c>
      <c r="N3216" s="2" t="s">
        <v>375</v>
      </c>
      <c r="O3216" s="2" t="s">
        <v>250</v>
      </c>
      <c r="P3216" s="2" t="s">
        <v>80</v>
      </c>
      <c r="Q3216" s="2" t="s">
        <v>290</v>
      </c>
      <c r="R3216" s="2" t="s">
        <v>253</v>
      </c>
      <c r="S3216" s="2" t="s">
        <v>34</v>
      </c>
      <c r="T3216" s="118">
        <v>1.47</v>
      </c>
      <c r="U3216" s="2" t="s">
        <v>297</v>
      </c>
      <c r="V3216" s="129">
        <v>1.77E-2</v>
      </c>
      <c r="W3216" s="129">
        <v>2.5729999999999999E-2</v>
      </c>
      <c r="X3216" s="4" t="s">
        <v>256</v>
      </c>
      <c r="Z3216" s="118">
        <v>1737114.25</v>
      </c>
      <c r="AA3216" s="127">
        <v>1</v>
      </c>
      <c r="AB3216" s="140">
        <v>116.62</v>
      </c>
      <c r="AD3216" s="118">
        <v>2025.8230000000001</v>
      </c>
      <c r="AG3216" s="2" t="s">
        <v>36</v>
      </c>
      <c r="AH3216" s="129">
        <v>7.1400000000000001E-4</v>
      </c>
      <c r="AI3216" s="129">
        <v>2.87089429831433E-3</v>
      </c>
      <c r="AJ3216" s="129">
        <v>5.4475612084257301E-4</v>
      </c>
    </row>
    <row r="3217" spans="1:36" x14ac:dyDescent="0.2">
      <c r="A3217" s="2">
        <v>11389</v>
      </c>
      <c r="B3217" s="2">
        <v>11390</v>
      </c>
      <c r="C3217" s="2" t="s">
        <v>406</v>
      </c>
      <c r="D3217" s="2" t="s">
        <v>407</v>
      </c>
      <c r="E3217" s="4" t="s">
        <v>245</v>
      </c>
      <c r="F3217" s="2" t="s">
        <v>1421</v>
      </c>
      <c r="G3217" s="2" t="s">
        <v>1422</v>
      </c>
      <c r="H3217" s="2" t="s">
        <v>248</v>
      </c>
      <c r="I3217" s="2" t="s">
        <v>269</v>
      </c>
      <c r="J3217" s="2" t="s">
        <v>30</v>
      </c>
      <c r="K3217" s="2" t="s">
        <v>30</v>
      </c>
      <c r="L3217" s="2" t="s">
        <v>270</v>
      </c>
      <c r="M3217" s="2" t="s">
        <v>31</v>
      </c>
      <c r="N3217" s="2" t="s">
        <v>375</v>
      </c>
      <c r="O3217" s="2" t="s">
        <v>250</v>
      </c>
      <c r="P3217" s="2" t="s">
        <v>376</v>
      </c>
      <c r="Q3217" s="2" t="s">
        <v>252</v>
      </c>
      <c r="R3217" s="2" t="s">
        <v>253</v>
      </c>
      <c r="S3217" s="2" t="s">
        <v>34</v>
      </c>
      <c r="T3217" s="118">
        <v>1.9630000000000001</v>
      </c>
      <c r="U3217" s="2" t="s">
        <v>151</v>
      </c>
      <c r="V3217" s="129">
        <v>1.4200000000000001E-2</v>
      </c>
      <c r="W3217" s="129">
        <v>2.4799999999999999E-2</v>
      </c>
      <c r="X3217" s="4" t="s">
        <v>256</v>
      </c>
      <c r="Z3217" s="118">
        <v>1482674.61</v>
      </c>
      <c r="AA3217" s="127">
        <v>1</v>
      </c>
      <c r="AB3217" s="140">
        <v>115.85</v>
      </c>
      <c r="AD3217" s="118">
        <v>1717.6790000000001</v>
      </c>
      <c r="AG3217" s="2" t="s">
        <v>36</v>
      </c>
      <c r="AH3217" s="129">
        <v>1.7849999999999999E-3</v>
      </c>
      <c r="AI3217" s="129">
        <v>2.43420792180081E-3</v>
      </c>
      <c r="AJ3217" s="129">
        <v>4.6189428345831701E-4</v>
      </c>
    </row>
    <row r="3218" spans="1:36" x14ac:dyDescent="0.2">
      <c r="A3218" s="2">
        <v>11389</v>
      </c>
      <c r="B3218" s="2">
        <v>11390</v>
      </c>
      <c r="C3218" s="2" t="s">
        <v>472</v>
      </c>
      <c r="D3218" s="2" t="s">
        <v>473</v>
      </c>
      <c r="E3218" s="4" t="s">
        <v>245</v>
      </c>
      <c r="F3218" s="2" t="s">
        <v>474</v>
      </c>
      <c r="G3218" s="2" t="s">
        <v>475</v>
      </c>
      <c r="H3218" s="2" t="s">
        <v>248</v>
      </c>
      <c r="I3218" s="2" t="s">
        <v>302</v>
      </c>
      <c r="J3218" s="2" t="s">
        <v>30</v>
      </c>
      <c r="K3218" s="2" t="s">
        <v>30</v>
      </c>
      <c r="L3218" s="2" t="s">
        <v>270</v>
      </c>
      <c r="M3218" s="2" t="s">
        <v>31</v>
      </c>
      <c r="N3218" s="2" t="s">
        <v>303</v>
      </c>
      <c r="O3218" s="2" t="s">
        <v>250</v>
      </c>
      <c r="P3218" s="2" t="s">
        <v>476</v>
      </c>
      <c r="Q3218" s="2" t="s">
        <v>290</v>
      </c>
      <c r="R3218" s="2" t="s">
        <v>253</v>
      </c>
      <c r="S3218" s="2" t="s">
        <v>34</v>
      </c>
      <c r="T3218" s="118">
        <v>1.214</v>
      </c>
      <c r="U3218" s="2" t="s">
        <v>157</v>
      </c>
      <c r="V3218" s="129">
        <v>3.2899999999999999E-2</v>
      </c>
      <c r="W3218" s="129">
        <v>4.5249999999999999E-2</v>
      </c>
      <c r="X3218" s="4" t="s">
        <v>256</v>
      </c>
      <c r="Z3218" s="118">
        <v>873212.05</v>
      </c>
      <c r="AA3218" s="127">
        <v>1</v>
      </c>
      <c r="AB3218" s="140">
        <v>99.42</v>
      </c>
      <c r="AD3218" s="118">
        <v>868.14700000000005</v>
      </c>
      <c r="AG3218" s="2" t="s">
        <v>36</v>
      </c>
      <c r="AH3218" s="129">
        <v>1.8309999999999999E-3</v>
      </c>
      <c r="AI3218" s="129">
        <v>1.2302950077209499E-3</v>
      </c>
      <c r="AJ3218" s="129">
        <v>2.3345016091033701E-4</v>
      </c>
    </row>
    <row r="3219" spans="1:36" x14ac:dyDescent="0.2">
      <c r="A3219" s="2">
        <v>11389</v>
      </c>
      <c r="B3219" s="2">
        <v>11390</v>
      </c>
      <c r="C3219" s="2" t="s">
        <v>477</v>
      </c>
      <c r="D3219" s="2" t="s">
        <v>478</v>
      </c>
      <c r="E3219" s="4" t="s">
        <v>245</v>
      </c>
      <c r="F3219" s="2" t="s">
        <v>479</v>
      </c>
      <c r="G3219" s="2" t="s">
        <v>480</v>
      </c>
      <c r="H3219" s="2" t="s">
        <v>248</v>
      </c>
      <c r="I3219" s="2" t="s">
        <v>269</v>
      </c>
      <c r="J3219" s="2" t="s">
        <v>30</v>
      </c>
      <c r="K3219" s="2" t="s">
        <v>30</v>
      </c>
      <c r="L3219" s="2" t="s">
        <v>270</v>
      </c>
      <c r="M3219" s="2" t="s">
        <v>31</v>
      </c>
      <c r="N3219" s="2" t="s">
        <v>440</v>
      </c>
      <c r="O3219" s="2" t="s">
        <v>250</v>
      </c>
      <c r="P3219" s="2" t="s">
        <v>251</v>
      </c>
      <c r="Q3219" s="2" t="s">
        <v>252</v>
      </c>
      <c r="R3219" s="2" t="s">
        <v>253</v>
      </c>
      <c r="S3219" s="2" t="s">
        <v>34</v>
      </c>
      <c r="T3219" s="118">
        <v>1.4910000000000001</v>
      </c>
      <c r="U3219" s="2" t="s">
        <v>463</v>
      </c>
      <c r="V3219" s="129">
        <v>1E-3</v>
      </c>
      <c r="W3219" s="129">
        <v>2.3220000000000001E-2</v>
      </c>
      <c r="X3219" s="4" t="s">
        <v>256</v>
      </c>
      <c r="Z3219" s="118">
        <v>5677353.8200000003</v>
      </c>
      <c r="AA3219" s="127">
        <v>1</v>
      </c>
      <c r="AB3219" s="140">
        <v>112.46</v>
      </c>
      <c r="AD3219" s="118">
        <v>6384.7520000000004</v>
      </c>
      <c r="AG3219" s="2" t="s">
        <v>36</v>
      </c>
      <c r="AH3219" s="129">
        <v>1.3259E-2</v>
      </c>
      <c r="AI3219" s="129">
        <v>9.0481506476375907E-3</v>
      </c>
      <c r="AJ3219" s="129">
        <v>1.7168989643751001E-3</v>
      </c>
    </row>
    <row r="3220" spans="1:36" x14ac:dyDescent="0.2">
      <c r="A3220" s="2">
        <v>11389</v>
      </c>
      <c r="B3220" s="2">
        <v>11390</v>
      </c>
      <c r="C3220" s="2" t="s">
        <v>477</v>
      </c>
      <c r="D3220" s="2" t="s">
        <v>478</v>
      </c>
      <c r="E3220" s="4" t="s">
        <v>245</v>
      </c>
      <c r="F3220" s="2" t="s">
        <v>481</v>
      </c>
      <c r="G3220" s="2" t="s">
        <v>482</v>
      </c>
      <c r="H3220" s="2" t="s">
        <v>248</v>
      </c>
      <c r="I3220" s="2" t="s">
        <v>269</v>
      </c>
      <c r="J3220" s="2" t="s">
        <v>30</v>
      </c>
      <c r="K3220" s="2" t="s">
        <v>30</v>
      </c>
      <c r="L3220" s="2" t="s">
        <v>270</v>
      </c>
      <c r="M3220" s="2" t="s">
        <v>31</v>
      </c>
      <c r="N3220" s="2" t="s">
        <v>440</v>
      </c>
      <c r="O3220" s="2" t="s">
        <v>250</v>
      </c>
      <c r="P3220" s="2" t="s">
        <v>251</v>
      </c>
      <c r="Q3220" s="2" t="s">
        <v>252</v>
      </c>
      <c r="R3220" s="2" t="s">
        <v>253</v>
      </c>
      <c r="S3220" s="2" t="s">
        <v>34</v>
      </c>
      <c r="T3220" s="118">
        <v>11.851000000000001</v>
      </c>
      <c r="U3220" s="2" t="s">
        <v>483</v>
      </c>
      <c r="V3220" s="129">
        <v>2.07E-2</v>
      </c>
      <c r="W3220" s="129">
        <v>2.666E-2</v>
      </c>
      <c r="X3220" s="4" t="s">
        <v>256</v>
      </c>
      <c r="Z3220" s="118">
        <v>11074750.300000001</v>
      </c>
      <c r="AA3220" s="127">
        <v>1</v>
      </c>
      <c r="AB3220" s="140">
        <v>108.47</v>
      </c>
      <c r="AD3220" s="118">
        <v>12012.781999999999</v>
      </c>
      <c r="AG3220" s="2" t="s">
        <v>36</v>
      </c>
      <c r="AH3220" s="129">
        <v>1.6789999999999999E-3</v>
      </c>
      <c r="AI3220" s="129">
        <v>1.7023912011935299E-2</v>
      </c>
      <c r="AJ3220" s="129">
        <v>3.2303105950756898E-3</v>
      </c>
    </row>
    <row r="3221" spans="1:36" x14ac:dyDescent="0.2">
      <c r="A3221" s="2">
        <v>11389</v>
      </c>
      <c r="B3221" s="2">
        <v>11390</v>
      </c>
      <c r="C3221" s="2" t="s">
        <v>484</v>
      </c>
      <c r="D3221" s="2" t="s">
        <v>485</v>
      </c>
      <c r="E3221" s="4" t="s">
        <v>245</v>
      </c>
      <c r="F3221" s="2" t="s">
        <v>486</v>
      </c>
      <c r="G3221" s="2" t="s">
        <v>487</v>
      </c>
      <c r="H3221" s="2" t="s">
        <v>248</v>
      </c>
      <c r="I3221" s="2" t="s">
        <v>269</v>
      </c>
      <c r="J3221" s="2" t="s">
        <v>30</v>
      </c>
      <c r="K3221" s="2" t="s">
        <v>30</v>
      </c>
      <c r="L3221" s="2" t="s">
        <v>270</v>
      </c>
      <c r="M3221" s="2" t="s">
        <v>31</v>
      </c>
      <c r="N3221" s="2" t="s">
        <v>440</v>
      </c>
      <c r="O3221" s="2" t="s">
        <v>250</v>
      </c>
      <c r="P3221" s="2" t="s">
        <v>340</v>
      </c>
      <c r="Q3221" s="2" t="s">
        <v>252</v>
      </c>
      <c r="R3221" s="2" t="s">
        <v>253</v>
      </c>
      <c r="S3221" s="2" t="s">
        <v>34</v>
      </c>
      <c r="T3221" s="118">
        <v>0.54600000000000004</v>
      </c>
      <c r="U3221" s="2" t="s">
        <v>488</v>
      </c>
      <c r="V3221" s="129">
        <v>1.8499999999999999E-2</v>
      </c>
      <c r="W3221" s="129">
        <v>3.9030000000000002E-2</v>
      </c>
      <c r="X3221" s="4" t="s">
        <v>256</v>
      </c>
      <c r="Z3221" s="118">
        <v>1097681.3999999999</v>
      </c>
      <c r="AA3221" s="127">
        <v>1</v>
      </c>
      <c r="AB3221" s="140">
        <v>115.38</v>
      </c>
      <c r="AD3221" s="118">
        <v>1266.5050000000001</v>
      </c>
      <c r="AG3221" s="2" t="s">
        <v>36</v>
      </c>
      <c r="AH3221" s="129">
        <v>3.9529999999999999E-3</v>
      </c>
      <c r="AI3221" s="129">
        <v>1.79482711779595E-3</v>
      </c>
      <c r="AJ3221" s="129">
        <v>3.40570901146611E-4</v>
      </c>
    </row>
    <row r="3222" spans="1:36" x14ac:dyDescent="0.2">
      <c r="A3222" s="2">
        <v>11389</v>
      </c>
      <c r="B3222" s="2">
        <v>11390</v>
      </c>
      <c r="C3222" s="2" t="s">
        <v>484</v>
      </c>
      <c r="D3222" s="2" t="s">
        <v>485</v>
      </c>
      <c r="E3222" s="4" t="s">
        <v>245</v>
      </c>
      <c r="F3222" s="2" t="s">
        <v>489</v>
      </c>
      <c r="G3222" s="2" t="s">
        <v>490</v>
      </c>
      <c r="H3222" s="2" t="s">
        <v>248</v>
      </c>
      <c r="I3222" s="2" t="s">
        <v>302</v>
      </c>
      <c r="J3222" s="2" t="s">
        <v>30</v>
      </c>
      <c r="K3222" s="2" t="s">
        <v>30</v>
      </c>
      <c r="L3222" s="2" t="s">
        <v>270</v>
      </c>
      <c r="M3222" s="2" t="s">
        <v>31</v>
      </c>
      <c r="N3222" s="2" t="s">
        <v>440</v>
      </c>
      <c r="O3222" s="2" t="s">
        <v>250</v>
      </c>
      <c r="P3222" s="2" t="s">
        <v>340</v>
      </c>
      <c r="Q3222" s="2" t="s">
        <v>252</v>
      </c>
      <c r="R3222" s="2" t="s">
        <v>253</v>
      </c>
      <c r="S3222" s="2" t="s">
        <v>34</v>
      </c>
      <c r="T3222" s="118">
        <v>0.52400000000000002</v>
      </c>
      <c r="U3222" s="2" t="s">
        <v>491</v>
      </c>
      <c r="V3222" s="129">
        <v>3.2500000000000001E-2</v>
      </c>
      <c r="W3222" s="129">
        <v>4.9349999999999998E-2</v>
      </c>
      <c r="X3222" s="4" t="s">
        <v>256</v>
      </c>
      <c r="Z3222" s="118">
        <v>463911.8</v>
      </c>
      <c r="AA3222" s="127">
        <v>1</v>
      </c>
      <c r="AB3222" s="140">
        <v>99.88</v>
      </c>
      <c r="AD3222" s="118">
        <v>463.35500000000002</v>
      </c>
      <c r="AG3222" s="2" t="s">
        <v>36</v>
      </c>
      <c r="AH3222" s="129">
        <v>2.271E-3</v>
      </c>
      <c r="AI3222" s="129">
        <v>6.5664363023129797E-4</v>
      </c>
      <c r="AJ3222" s="129">
        <v>1.2459902720584999E-4</v>
      </c>
    </row>
    <row r="3223" spans="1:36" x14ac:dyDescent="0.2">
      <c r="A3223" s="2">
        <v>11389</v>
      </c>
      <c r="B3223" s="2">
        <v>11390</v>
      </c>
      <c r="C3223" s="2" t="s">
        <v>492</v>
      </c>
      <c r="D3223" s="2" t="s">
        <v>493</v>
      </c>
      <c r="E3223" s="4" t="s">
        <v>245</v>
      </c>
      <c r="F3223" s="2" t="s">
        <v>494</v>
      </c>
      <c r="G3223" s="2" t="s">
        <v>495</v>
      </c>
      <c r="H3223" s="2" t="s">
        <v>248</v>
      </c>
      <c r="I3223" s="2" t="s">
        <v>269</v>
      </c>
      <c r="J3223" s="2" t="s">
        <v>30</v>
      </c>
      <c r="K3223" s="2" t="s">
        <v>30</v>
      </c>
      <c r="L3223" s="2" t="s">
        <v>270</v>
      </c>
      <c r="M3223" s="2" t="s">
        <v>31</v>
      </c>
      <c r="N3223" s="2" t="s">
        <v>369</v>
      </c>
      <c r="O3223" s="2" t="s">
        <v>250</v>
      </c>
      <c r="P3223" s="2" t="s">
        <v>311</v>
      </c>
      <c r="Q3223" s="2" t="s">
        <v>252</v>
      </c>
      <c r="R3223" s="2" t="s">
        <v>253</v>
      </c>
      <c r="S3223" s="2" t="s">
        <v>34</v>
      </c>
      <c r="T3223" s="118">
        <v>0.84599999999999997</v>
      </c>
      <c r="U3223" s="2" t="s">
        <v>496</v>
      </c>
      <c r="V3223" s="129">
        <v>1.0500000000000001E-2</v>
      </c>
      <c r="W3223" s="129">
        <v>2.9669999999999998E-2</v>
      </c>
      <c r="X3223" s="4" t="s">
        <v>256</v>
      </c>
      <c r="Z3223" s="118">
        <v>841695.9</v>
      </c>
      <c r="AA3223" s="127">
        <v>1</v>
      </c>
      <c r="AB3223" s="140">
        <v>115.34</v>
      </c>
      <c r="AD3223" s="118">
        <v>970.81200000000001</v>
      </c>
      <c r="AG3223" s="2" t="s">
        <v>36</v>
      </c>
      <c r="AH3223" s="129">
        <v>2.6259999999999999E-3</v>
      </c>
      <c r="AI3223" s="129">
        <v>1.3757861766186201E-3</v>
      </c>
      <c r="AJ3223" s="129">
        <v>2.6105730925853E-4</v>
      </c>
    </row>
    <row r="3224" spans="1:36" x14ac:dyDescent="0.2">
      <c r="A3224" s="2">
        <v>11389</v>
      </c>
      <c r="B3224" s="2">
        <v>11390</v>
      </c>
      <c r="C3224" s="2" t="s">
        <v>497</v>
      </c>
      <c r="D3224" s="2" t="s">
        <v>498</v>
      </c>
      <c r="E3224" s="4" t="s">
        <v>245</v>
      </c>
      <c r="F3224" s="2" t="s">
        <v>499</v>
      </c>
      <c r="G3224" s="2" t="s">
        <v>500</v>
      </c>
      <c r="H3224" s="2" t="s">
        <v>248</v>
      </c>
      <c r="I3224" s="2" t="s">
        <v>302</v>
      </c>
      <c r="J3224" s="2" t="s">
        <v>30</v>
      </c>
      <c r="K3224" s="2" t="s">
        <v>30</v>
      </c>
      <c r="L3224" s="2" t="s">
        <v>270</v>
      </c>
      <c r="M3224" s="2" t="s">
        <v>31</v>
      </c>
      <c r="N3224" s="2" t="s">
        <v>501</v>
      </c>
      <c r="O3224" s="2" t="s">
        <v>250</v>
      </c>
      <c r="P3224" s="2" t="s">
        <v>476</v>
      </c>
      <c r="Q3224" s="2" t="s">
        <v>290</v>
      </c>
      <c r="R3224" s="2" t="s">
        <v>253</v>
      </c>
      <c r="S3224" s="2" t="s">
        <v>34</v>
      </c>
      <c r="T3224" s="118">
        <v>0.499</v>
      </c>
      <c r="U3224" s="2" t="s">
        <v>502</v>
      </c>
      <c r="V3224" s="129">
        <v>1.4999999999999999E-2</v>
      </c>
      <c r="W3224" s="129">
        <v>3.1579999999999997E-2</v>
      </c>
      <c r="X3224" s="4" t="s">
        <v>256</v>
      </c>
      <c r="Z3224" s="118">
        <v>143912.76999999999</v>
      </c>
      <c r="AA3224" s="127">
        <v>1</v>
      </c>
      <c r="AB3224" s="140">
        <v>99.2</v>
      </c>
      <c r="AC3224" s="118">
        <v>146.00200000000001</v>
      </c>
      <c r="AD3224" s="118">
        <v>288.76299999999998</v>
      </c>
      <c r="AG3224" s="2" t="s">
        <v>36</v>
      </c>
      <c r="AH3224" s="129">
        <v>1.7262E-2</v>
      </c>
      <c r="AI3224" s="129">
        <v>4.0922094223965697E-4</v>
      </c>
      <c r="AJ3224" s="129">
        <v>7.7650233654687399E-5</v>
      </c>
    </row>
    <row r="3225" spans="1:36" x14ac:dyDescent="0.2">
      <c r="A3225" s="2">
        <v>11389</v>
      </c>
      <c r="B3225" s="2">
        <v>11390</v>
      </c>
      <c r="C3225" s="2" t="s">
        <v>503</v>
      </c>
      <c r="D3225" s="2" t="s">
        <v>504</v>
      </c>
      <c r="E3225" s="4" t="s">
        <v>245</v>
      </c>
      <c r="F3225" s="2" t="s">
        <v>505</v>
      </c>
      <c r="G3225" s="2" t="s">
        <v>506</v>
      </c>
      <c r="H3225" s="2" t="s">
        <v>248</v>
      </c>
      <c r="I3225" s="2" t="s">
        <v>302</v>
      </c>
      <c r="J3225" s="2" t="s">
        <v>30</v>
      </c>
      <c r="K3225" s="2" t="s">
        <v>30</v>
      </c>
      <c r="L3225" s="2" t="s">
        <v>270</v>
      </c>
      <c r="M3225" s="2" t="s">
        <v>31</v>
      </c>
      <c r="N3225" s="2" t="s">
        <v>440</v>
      </c>
      <c r="O3225" s="2" t="s">
        <v>250</v>
      </c>
      <c r="P3225" s="2" t="s">
        <v>340</v>
      </c>
      <c r="Q3225" s="2" t="s">
        <v>252</v>
      </c>
      <c r="R3225" s="2" t="s">
        <v>253</v>
      </c>
      <c r="S3225" s="2" t="s">
        <v>34</v>
      </c>
      <c r="T3225" s="118">
        <v>0.98799999999999999</v>
      </c>
      <c r="U3225" s="2" t="s">
        <v>507</v>
      </c>
      <c r="V3225" s="129">
        <v>2.8000000000000001E-2</v>
      </c>
      <c r="W3225" s="129">
        <v>4.6800000000000001E-2</v>
      </c>
      <c r="X3225" s="4" t="s">
        <v>256</v>
      </c>
      <c r="Z3225" s="118">
        <v>572707.91</v>
      </c>
      <c r="AA3225" s="127">
        <v>1</v>
      </c>
      <c r="AB3225" s="140">
        <v>98.26</v>
      </c>
      <c r="AD3225" s="118">
        <v>562.74300000000005</v>
      </c>
      <c r="AG3225" s="2" t="s">
        <v>36</v>
      </c>
      <c r="AH3225" s="129">
        <v>6.6239999999999997E-3</v>
      </c>
      <c r="AI3225" s="129">
        <v>7.97490877748753E-4</v>
      </c>
      <c r="AJ3225" s="129">
        <v>1.5132498511869001E-4</v>
      </c>
    </row>
    <row r="3226" spans="1:36" x14ac:dyDescent="0.2">
      <c r="A3226" s="2">
        <v>11389</v>
      </c>
      <c r="B3226" s="2">
        <v>11390</v>
      </c>
      <c r="C3226" s="2" t="s">
        <v>508</v>
      </c>
      <c r="D3226" s="2" t="s">
        <v>509</v>
      </c>
      <c r="E3226" s="4" t="s">
        <v>245</v>
      </c>
      <c r="F3226" s="2" t="s">
        <v>510</v>
      </c>
      <c r="G3226" s="2" t="s">
        <v>511</v>
      </c>
      <c r="H3226" s="2" t="s">
        <v>248</v>
      </c>
      <c r="I3226" s="2" t="s">
        <v>302</v>
      </c>
      <c r="J3226" s="2" t="s">
        <v>30</v>
      </c>
      <c r="K3226" s="2" t="s">
        <v>30</v>
      </c>
      <c r="L3226" s="2" t="s">
        <v>270</v>
      </c>
      <c r="M3226" s="2" t="s">
        <v>31</v>
      </c>
      <c r="N3226" s="2" t="s">
        <v>296</v>
      </c>
      <c r="O3226" s="2" t="s">
        <v>250</v>
      </c>
      <c r="P3226" s="2" t="s">
        <v>346</v>
      </c>
      <c r="Q3226" s="2" t="s">
        <v>252</v>
      </c>
      <c r="R3226" s="2" t="s">
        <v>253</v>
      </c>
      <c r="S3226" s="2" t="s">
        <v>34</v>
      </c>
      <c r="T3226" s="118">
        <v>2.2010000000000001</v>
      </c>
      <c r="U3226" s="2" t="s">
        <v>512</v>
      </c>
      <c r="V3226" s="129">
        <v>2.0500000000000001E-2</v>
      </c>
      <c r="W3226" s="129">
        <v>4.6739999999999997E-2</v>
      </c>
      <c r="X3226" s="4" t="s">
        <v>256</v>
      </c>
      <c r="Z3226" s="118">
        <v>2598613.7200000002</v>
      </c>
      <c r="AA3226" s="127">
        <v>1</v>
      </c>
      <c r="AB3226" s="140">
        <v>95.33</v>
      </c>
      <c r="AD3226" s="118">
        <v>2477.2579999999998</v>
      </c>
      <c r="AG3226" s="2" t="s">
        <v>36</v>
      </c>
      <c r="AH3226" s="129">
        <v>2.9810000000000001E-3</v>
      </c>
      <c r="AI3226" s="129">
        <v>3.5106465154219899E-3</v>
      </c>
      <c r="AJ3226" s="129">
        <v>6.66149979298676E-4</v>
      </c>
    </row>
    <row r="3227" spans="1:36" x14ac:dyDescent="0.2">
      <c r="A3227" s="2">
        <v>11389</v>
      </c>
      <c r="B3227" s="2">
        <v>11390</v>
      </c>
      <c r="C3227" s="2" t="s">
        <v>513</v>
      </c>
      <c r="D3227" s="2" t="s">
        <v>514</v>
      </c>
      <c r="E3227" s="4" t="s">
        <v>245</v>
      </c>
      <c r="F3227" s="2" t="s">
        <v>515</v>
      </c>
      <c r="G3227" s="2" t="s">
        <v>516</v>
      </c>
      <c r="H3227" s="2" t="s">
        <v>248</v>
      </c>
      <c r="I3227" s="2" t="s">
        <v>302</v>
      </c>
      <c r="J3227" s="2" t="s">
        <v>30</v>
      </c>
      <c r="K3227" s="2" t="s">
        <v>30</v>
      </c>
      <c r="L3227" s="2" t="s">
        <v>270</v>
      </c>
      <c r="M3227" s="2" t="s">
        <v>31</v>
      </c>
      <c r="N3227" s="2" t="s">
        <v>271</v>
      </c>
      <c r="O3227" s="2" t="s">
        <v>250</v>
      </c>
      <c r="P3227" s="2" t="s">
        <v>289</v>
      </c>
      <c r="Q3227" s="2" t="s">
        <v>290</v>
      </c>
      <c r="R3227" s="2" t="s">
        <v>253</v>
      </c>
      <c r="S3227" s="2" t="s">
        <v>34</v>
      </c>
      <c r="T3227" s="118">
        <v>0.73</v>
      </c>
      <c r="U3227" s="2" t="s">
        <v>109</v>
      </c>
      <c r="V3227" s="129">
        <v>2.4E-2</v>
      </c>
      <c r="W3227" s="129">
        <v>4.555E-2</v>
      </c>
      <c r="X3227" s="4" t="s">
        <v>256</v>
      </c>
      <c r="Z3227" s="118">
        <v>748190.57</v>
      </c>
      <c r="AA3227" s="127">
        <v>1</v>
      </c>
      <c r="AB3227" s="140">
        <v>99.1</v>
      </c>
      <c r="AD3227" s="118">
        <v>741.45699999999999</v>
      </c>
      <c r="AG3227" s="2" t="s">
        <v>36</v>
      </c>
      <c r="AH3227" s="129">
        <v>3.4919999999999999E-3</v>
      </c>
      <c r="AI3227" s="129">
        <v>1.0507554890521399E-3</v>
      </c>
      <c r="AJ3227" s="129">
        <v>1.9938229161072901E-4</v>
      </c>
    </row>
    <row r="3228" spans="1:36" x14ac:dyDescent="0.2">
      <c r="A3228" s="2">
        <v>11389</v>
      </c>
      <c r="B3228" s="2">
        <v>11390</v>
      </c>
      <c r="C3228" s="2" t="s">
        <v>394</v>
      </c>
      <c r="D3228" s="2" t="s">
        <v>395</v>
      </c>
      <c r="E3228" s="4" t="s">
        <v>245</v>
      </c>
      <c r="F3228" s="2" t="s">
        <v>517</v>
      </c>
      <c r="G3228" s="2" t="s">
        <v>518</v>
      </c>
      <c r="H3228" s="2" t="s">
        <v>248</v>
      </c>
      <c r="I3228" s="2" t="s">
        <v>269</v>
      </c>
      <c r="J3228" s="2" t="s">
        <v>30</v>
      </c>
      <c r="K3228" s="2" t="s">
        <v>30</v>
      </c>
      <c r="L3228" s="2" t="s">
        <v>270</v>
      </c>
      <c r="M3228" s="2" t="s">
        <v>31</v>
      </c>
      <c r="N3228" s="2" t="s">
        <v>375</v>
      </c>
      <c r="O3228" s="2" t="s">
        <v>250</v>
      </c>
      <c r="P3228" s="2" t="s">
        <v>398</v>
      </c>
      <c r="Q3228" s="2" t="s">
        <v>290</v>
      </c>
      <c r="R3228" s="2" t="s">
        <v>253</v>
      </c>
      <c r="S3228" s="2" t="s">
        <v>34</v>
      </c>
      <c r="T3228" s="118">
        <v>5.4560000000000004</v>
      </c>
      <c r="U3228" s="2" t="s">
        <v>519</v>
      </c>
      <c r="V3228" s="129">
        <v>1.5800000000000002E-2</v>
      </c>
      <c r="W3228" s="129">
        <v>2.5899999999999999E-2</v>
      </c>
      <c r="X3228" s="4" t="s">
        <v>256</v>
      </c>
      <c r="Z3228" s="118">
        <v>3061290.81</v>
      </c>
      <c r="AA3228" s="127">
        <v>1</v>
      </c>
      <c r="AB3228" s="140">
        <v>112.35</v>
      </c>
      <c r="AD3228" s="118">
        <v>3439.36</v>
      </c>
      <c r="AG3228" s="2" t="s">
        <v>36</v>
      </c>
      <c r="AH3228" s="129">
        <v>2.7759999999999998E-3</v>
      </c>
      <c r="AI3228" s="129">
        <v>4.8740889123167902E-3</v>
      </c>
      <c r="AJ3228" s="129">
        <v>9.2486503946679699E-4</v>
      </c>
    </row>
    <row r="3229" spans="1:36" x14ac:dyDescent="0.2">
      <c r="A3229" s="2">
        <v>11389</v>
      </c>
      <c r="B3229" s="2">
        <v>11390</v>
      </c>
      <c r="C3229" s="2" t="s">
        <v>508</v>
      </c>
      <c r="D3229" s="2" t="s">
        <v>509</v>
      </c>
      <c r="E3229" s="4" t="s">
        <v>245</v>
      </c>
      <c r="F3229" s="2" t="s">
        <v>520</v>
      </c>
      <c r="G3229" s="2" t="s">
        <v>521</v>
      </c>
      <c r="H3229" s="2" t="s">
        <v>248</v>
      </c>
      <c r="I3229" s="2" t="s">
        <v>309</v>
      </c>
      <c r="J3229" s="2" t="s">
        <v>30</v>
      </c>
      <c r="K3229" s="2" t="s">
        <v>322</v>
      </c>
      <c r="L3229" s="2" t="s">
        <v>270</v>
      </c>
      <c r="M3229" s="2" t="s">
        <v>31</v>
      </c>
      <c r="N3229" s="2" t="s">
        <v>296</v>
      </c>
      <c r="O3229" s="2" t="s">
        <v>250</v>
      </c>
      <c r="P3229" s="2" t="s">
        <v>346</v>
      </c>
      <c r="Q3229" s="2" t="s">
        <v>252</v>
      </c>
      <c r="R3229" s="2" t="s">
        <v>253</v>
      </c>
      <c r="S3229" s="2" t="s">
        <v>34</v>
      </c>
      <c r="T3229" s="118">
        <v>1.577</v>
      </c>
      <c r="U3229" s="2" t="s">
        <v>304</v>
      </c>
      <c r="V3229" s="129">
        <v>1.25E-3</v>
      </c>
      <c r="W3229" s="129">
        <v>4.8980000000000003E-2</v>
      </c>
      <c r="X3229" s="4" t="s">
        <v>256</v>
      </c>
      <c r="Z3229" s="118">
        <v>3189326</v>
      </c>
      <c r="AA3229" s="127">
        <v>1</v>
      </c>
      <c r="AB3229" s="140">
        <v>93.2</v>
      </c>
      <c r="AD3229" s="118">
        <v>2972.4520000000002</v>
      </c>
      <c r="AG3229" s="2" t="s">
        <v>36</v>
      </c>
      <c r="AH3229" s="129">
        <v>5.6290000000000003E-3</v>
      </c>
      <c r="AI3229" s="129">
        <v>4.2124097415819498E-3</v>
      </c>
      <c r="AJ3229" s="129">
        <v>7.9931051156116096E-4</v>
      </c>
    </row>
    <row r="3230" spans="1:36" x14ac:dyDescent="0.2">
      <c r="A3230" s="2">
        <v>11389</v>
      </c>
      <c r="B3230" s="2">
        <v>11390</v>
      </c>
      <c r="C3230" s="2" t="s">
        <v>522</v>
      </c>
      <c r="D3230" s="2" t="s">
        <v>523</v>
      </c>
      <c r="E3230" s="4" t="s">
        <v>245</v>
      </c>
      <c r="F3230" s="2" t="s">
        <v>524</v>
      </c>
      <c r="G3230" s="2" t="s">
        <v>525</v>
      </c>
      <c r="H3230" s="2" t="s">
        <v>248</v>
      </c>
      <c r="I3230" s="2" t="s">
        <v>302</v>
      </c>
      <c r="J3230" s="2" t="s">
        <v>30</v>
      </c>
      <c r="K3230" s="2" t="s">
        <v>30</v>
      </c>
      <c r="L3230" s="2" t="s">
        <v>270</v>
      </c>
      <c r="M3230" s="2" t="s">
        <v>31</v>
      </c>
      <c r="N3230" s="2" t="s">
        <v>281</v>
      </c>
      <c r="O3230" s="2" t="s">
        <v>250</v>
      </c>
      <c r="P3230" s="2" t="s">
        <v>311</v>
      </c>
      <c r="Q3230" s="2" t="s">
        <v>252</v>
      </c>
      <c r="R3230" s="2" t="s">
        <v>253</v>
      </c>
      <c r="S3230" s="2" t="s">
        <v>34</v>
      </c>
      <c r="T3230" s="118">
        <v>0.73599999999999999</v>
      </c>
      <c r="U3230" s="2" t="s">
        <v>526</v>
      </c>
      <c r="V3230" s="129">
        <v>3.9E-2</v>
      </c>
      <c r="W3230" s="129">
        <v>4.8250000000000001E-2</v>
      </c>
      <c r="X3230" s="4" t="s">
        <v>256</v>
      </c>
      <c r="Z3230" s="118">
        <v>385743</v>
      </c>
      <c r="AA3230" s="127">
        <v>1</v>
      </c>
      <c r="AB3230" s="140">
        <v>100.36</v>
      </c>
      <c r="AD3230" s="118">
        <v>387.13200000000001</v>
      </c>
      <c r="AG3230" s="2" t="s">
        <v>36</v>
      </c>
      <c r="AH3230" s="129">
        <v>1.3389999999999999E-3</v>
      </c>
      <c r="AI3230" s="129">
        <v>5.4862360447577405E-4</v>
      </c>
      <c r="AJ3230" s="129">
        <v>1.04102079534023E-4</v>
      </c>
    </row>
    <row r="3231" spans="1:36" x14ac:dyDescent="0.2">
      <c r="A3231" s="2">
        <v>11389</v>
      </c>
      <c r="B3231" s="2">
        <v>11390</v>
      </c>
      <c r="C3231" s="2" t="s">
        <v>527</v>
      </c>
      <c r="D3231" s="2" t="s">
        <v>528</v>
      </c>
      <c r="E3231" s="4" t="s">
        <v>245</v>
      </c>
      <c r="F3231" s="2" t="s">
        <v>529</v>
      </c>
      <c r="G3231" s="2" t="s">
        <v>530</v>
      </c>
      <c r="H3231" s="2" t="s">
        <v>248</v>
      </c>
      <c r="I3231" s="2" t="s">
        <v>269</v>
      </c>
      <c r="J3231" s="2" t="s">
        <v>30</v>
      </c>
      <c r="K3231" s="2" t="s">
        <v>30</v>
      </c>
      <c r="L3231" s="2" t="s">
        <v>270</v>
      </c>
      <c r="M3231" s="2" t="s">
        <v>31</v>
      </c>
      <c r="N3231" s="2" t="s">
        <v>303</v>
      </c>
      <c r="O3231" s="2" t="s">
        <v>250</v>
      </c>
      <c r="P3231" s="2" t="s">
        <v>272</v>
      </c>
      <c r="Q3231" s="2" t="s">
        <v>272</v>
      </c>
      <c r="R3231" s="2" t="s">
        <v>272</v>
      </c>
      <c r="S3231" s="2" t="s">
        <v>34</v>
      </c>
      <c r="T3231" s="118">
        <v>0.24399999999999999</v>
      </c>
      <c r="U3231" s="2" t="s">
        <v>93</v>
      </c>
      <c r="V3231" s="129">
        <v>1.6400000000000001E-2</v>
      </c>
      <c r="W3231" s="129">
        <v>5.688E-2</v>
      </c>
      <c r="X3231" s="4" t="s">
        <v>256</v>
      </c>
      <c r="Z3231" s="118">
        <v>2660812.5099999998</v>
      </c>
      <c r="AA3231" s="127">
        <v>1</v>
      </c>
      <c r="AB3231" s="140">
        <v>117.44</v>
      </c>
      <c r="AD3231" s="118">
        <v>3124.8580000000002</v>
      </c>
      <c r="AG3231" s="2" t="s">
        <v>36</v>
      </c>
      <c r="AH3231" s="129">
        <v>1.1599999999999999E-2</v>
      </c>
      <c r="AI3231" s="129">
        <v>4.4283924235556096E-3</v>
      </c>
      <c r="AJ3231" s="129">
        <v>8.4029352095660499E-4</v>
      </c>
    </row>
    <row r="3232" spans="1:36" x14ac:dyDescent="0.2">
      <c r="A3232" s="2">
        <v>11389</v>
      </c>
      <c r="B3232" s="2">
        <v>11390</v>
      </c>
      <c r="C3232" s="2" t="s">
        <v>531</v>
      </c>
      <c r="D3232" s="2" t="s">
        <v>532</v>
      </c>
      <c r="E3232" s="4" t="s">
        <v>266</v>
      </c>
      <c r="F3232" s="2" t="s">
        <v>533</v>
      </c>
      <c r="G3232" s="2" t="s">
        <v>534</v>
      </c>
      <c r="H3232" s="2" t="s">
        <v>248</v>
      </c>
      <c r="I3232" s="2" t="s">
        <v>302</v>
      </c>
      <c r="J3232" s="2" t="s">
        <v>30</v>
      </c>
      <c r="K3232" s="2" t="s">
        <v>78</v>
      </c>
      <c r="L3232" s="2" t="s">
        <v>270</v>
      </c>
      <c r="M3232" s="2" t="s">
        <v>31</v>
      </c>
      <c r="N3232" s="2" t="s">
        <v>323</v>
      </c>
      <c r="O3232" s="2" t="s">
        <v>250</v>
      </c>
      <c r="P3232" s="2" t="s">
        <v>272</v>
      </c>
      <c r="Q3232" s="2" t="s">
        <v>272</v>
      </c>
      <c r="R3232" s="2" t="s">
        <v>272</v>
      </c>
      <c r="S3232" s="2" t="s">
        <v>34</v>
      </c>
      <c r="T3232" s="118">
        <v>0.16200000000000001</v>
      </c>
      <c r="U3232" s="2" t="s">
        <v>282</v>
      </c>
      <c r="V3232" s="129">
        <v>2.6499999999999999E-2</v>
      </c>
      <c r="W3232" s="129">
        <v>1E-4</v>
      </c>
      <c r="X3232" s="4" t="s">
        <v>256</v>
      </c>
      <c r="Z3232" s="118">
        <v>4222869.6399999997</v>
      </c>
      <c r="AA3232" s="127">
        <v>1</v>
      </c>
      <c r="AB3232" s="140">
        <v>78.58</v>
      </c>
      <c r="AD3232" s="118">
        <v>3318.3310000000001</v>
      </c>
      <c r="AG3232" s="2" t="s">
        <v>36</v>
      </c>
      <c r="AH3232" s="129">
        <v>1.5256E-2</v>
      </c>
      <c r="AI3232" s="129">
        <v>4.7025723089348997E-3</v>
      </c>
      <c r="AJ3232" s="129">
        <v>8.9231952931922E-4</v>
      </c>
    </row>
    <row r="3233" spans="1:36" x14ac:dyDescent="0.2">
      <c r="A3233" s="2">
        <v>11389</v>
      </c>
      <c r="B3233" s="2">
        <v>11390</v>
      </c>
      <c r="C3233" s="2" t="s">
        <v>371</v>
      </c>
      <c r="D3233" s="2" t="s">
        <v>372</v>
      </c>
      <c r="E3233" s="4" t="s">
        <v>245</v>
      </c>
      <c r="F3233" s="2" t="s">
        <v>535</v>
      </c>
      <c r="G3233" s="2" t="s">
        <v>536</v>
      </c>
      <c r="H3233" s="2" t="s">
        <v>248</v>
      </c>
      <c r="I3233" s="2" t="s">
        <v>269</v>
      </c>
      <c r="J3233" s="2" t="s">
        <v>30</v>
      </c>
      <c r="K3233" s="2" t="s">
        <v>30</v>
      </c>
      <c r="L3233" s="2" t="s">
        <v>270</v>
      </c>
      <c r="M3233" s="2" t="s">
        <v>31</v>
      </c>
      <c r="N3233" s="2" t="s">
        <v>375</v>
      </c>
      <c r="O3233" s="2" t="s">
        <v>250</v>
      </c>
      <c r="P3233" s="2" t="s">
        <v>376</v>
      </c>
      <c r="Q3233" s="2" t="s">
        <v>252</v>
      </c>
      <c r="R3233" s="2" t="s">
        <v>253</v>
      </c>
      <c r="S3233" s="2" t="s">
        <v>34</v>
      </c>
      <c r="T3233" s="118">
        <v>5.5910000000000002</v>
      </c>
      <c r="U3233" s="2" t="s">
        <v>537</v>
      </c>
      <c r="V3233" s="129">
        <v>2.5000000000000001E-2</v>
      </c>
      <c r="W3233" s="129">
        <v>2.528E-2</v>
      </c>
      <c r="X3233" s="4" t="s">
        <v>256</v>
      </c>
      <c r="Z3233" s="118">
        <v>321285.59000000003</v>
      </c>
      <c r="AA3233" s="127">
        <v>1</v>
      </c>
      <c r="AB3233" s="140">
        <v>118.69</v>
      </c>
      <c r="AD3233" s="118">
        <v>381.334</v>
      </c>
      <c r="AG3233" s="2" t="s">
        <v>36</v>
      </c>
      <c r="AH3233" s="129">
        <v>2.3800000000000001E-4</v>
      </c>
      <c r="AI3233" s="129">
        <v>5.4040724155333399E-4</v>
      </c>
      <c r="AJ3233" s="129">
        <v>1.02543013428493E-4</v>
      </c>
    </row>
    <row r="3234" spans="1:36" x14ac:dyDescent="0.2">
      <c r="A3234" s="2">
        <v>11389</v>
      </c>
      <c r="B3234" s="2">
        <v>11390</v>
      </c>
      <c r="C3234" s="2" t="s">
        <v>538</v>
      </c>
      <c r="D3234" s="2" t="s">
        <v>539</v>
      </c>
      <c r="E3234" s="4" t="s">
        <v>245</v>
      </c>
      <c r="F3234" s="2" t="s">
        <v>540</v>
      </c>
      <c r="G3234" s="2" t="s">
        <v>541</v>
      </c>
      <c r="H3234" s="2" t="s">
        <v>248</v>
      </c>
      <c r="I3234" s="2" t="s">
        <v>269</v>
      </c>
      <c r="J3234" s="2" t="s">
        <v>30</v>
      </c>
      <c r="K3234" s="2" t="s">
        <v>30</v>
      </c>
      <c r="L3234" s="2" t="s">
        <v>270</v>
      </c>
      <c r="M3234" s="2" t="s">
        <v>31</v>
      </c>
      <c r="N3234" s="2" t="s">
        <v>249</v>
      </c>
      <c r="O3234" s="2" t="s">
        <v>250</v>
      </c>
      <c r="P3234" s="2" t="s">
        <v>251</v>
      </c>
      <c r="Q3234" s="2" t="s">
        <v>252</v>
      </c>
      <c r="R3234" s="2" t="s">
        <v>253</v>
      </c>
      <c r="S3234" s="2" t="s">
        <v>34</v>
      </c>
      <c r="T3234" s="118">
        <v>2.012</v>
      </c>
      <c r="U3234" s="2" t="s">
        <v>542</v>
      </c>
      <c r="V3234" s="129">
        <v>1.4999999999999999E-2</v>
      </c>
      <c r="W3234" s="129">
        <v>2.3179999999999999E-2</v>
      </c>
      <c r="X3234" s="4" t="s">
        <v>256</v>
      </c>
      <c r="Z3234" s="118">
        <v>1482879.77</v>
      </c>
      <c r="AA3234" s="127">
        <v>1</v>
      </c>
      <c r="AB3234" s="140">
        <v>117.64</v>
      </c>
      <c r="AD3234" s="118">
        <v>1744.46</v>
      </c>
      <c r="AG3234" s="2" t="s">
        <v>36</v>
      </c>
      <c r="AH3234" s="129">
        <v>6.3720000000000001E-3</v>
      </c>
      <c r="AI3234" s="129">
        <v>2.47216093250962E-3</v>
      </c>
      <c r="AJ3234" s="129">
        <v>4.6909591916471298E-4</v>
      </c>
    </row>
    <row r="3235" spans="1:36" x14ac:dyDescent="0.2">
      <c r="A3235" s="2">
        <v>11389</v>
      </c>
      <c r="B3235" s="2">
        <v>11390</v>
      </c>
      <c r="C3235" s="2" t="s">
        <v>926</v>
      </c>
      <c r="D3235" s="2" t="s">
        <v>927</v>
      </c>
      <c r="E3235" s="4" t="s">
        <v>245</v>
      </c>
      <c r="F3235" s="2" t="s">
        <v>1423</v>
      </c>
      <c r="G3235" s="2" t="s">
        <v>1424</v>
      </c>
      <c r="H3235" s="2" t="s">
        <v>248</v>
      </c>
      <c r="I3235" s="2" t="s">
        <v>269</v>
      </c>
      <c r="J3235" s="2" t="s">
        <v>30</v>
      </c>
      <c r="K3235" s="2" t="s">
        <v>30</v>
      </c>
      <c r="L3235" s="2" t="s">
        <v>270</v>
      </c>
      <c r="M3235" s="2" t="s">
        <v>31</v>
      </c>
      <c r="N3235" s="2" t="s">
        <v>375</v>
      </c>
      <c r="O3235" s="2" t="s">
        <v>250</v>
      </c>
      <c r="P3235" s="2" t="s">
        <v>324</v>
      </c>
      <c r="Q3235" s="2" t="s">
        <v>252</v>
      </c>
      <c r="R3235" s="2" t="s">
        <v>253</v>
      </c>
      <c r="S3235" s="2" t="s">
        <v>34</v>
      </c>
      <c r="T3235" s="118">
        <v>2.0110000000000001</v>
      </c>
      <c r="U3235" s="2" t="s">
        <v>1425</v>
      </c>
      <c r="V3235" s="129">
        <v>1.0800000000000001E-2</v>
      </c>
      <c r="W3235" s="129">
        <v>3.0599999999999999E-2</v>
      </c>
      <c r="X3235" s="4" t="s">
        <v>256</v>
      </c>
      <c r="Z3235" s="118">
        <v>624576.39</v>
      </c>
      <c r="AA3235" s="127">
        <v>1</v>
      </c>
      <c r="AB3235" s="140">
        <v>113.66</v>
      </c>
      <c r="AD3235" s="118">
        <v>709.89400000000001</v>
      </c>
      <c r="AG3235" s="2" t="s">
        <v>36</v>
      </c>
      <c r="AH3235" s="129">
        <v>2.016E-3</v>
      </c>
      <c r="AI3235" s="129">
        <v>1.0060255198998901E-3</v>
      </c>
      <c r="AJ3235" s="129">
        <v>1.9089471876797501E-4</v>
      </c>
    </row>
    <row r="3236" spans="1:36" x14ac:dyDescent="0.2">
      <c r="A3236" s="2">
        <v>11389</v>
      </c>
      <c r="B3236" s="2">
        <v>11390</v>
      </c>
      <c r="C3236" s="2" t="s">
        <v>492</v>
      </c>
      <c r="D3236" s="2" t="s">
        <v>493</v>
      </c>
      <c r="E3236" s="4" t="s">
        <v>245</v>
      </c>
      <c r="F3236" s="2" t="s">
        <v>543</v>
      </c>
      <c r="G3236" s="2" t="s">
        <v>544</v>
      </c>
      <c r="H3236" s="2" t="s">
        <v>248</v>
      </c>
      <c r="I3236" s="2" t="s">
        <v>302</v>
      </c>
      <c r="J3236" s="2" t="s">
        <v>30</v>
      </c>
      <c r="K3236" s="2" t="s">
        <v>30</v>
      </c>
      <c r="L3236" s="2" t="s">
        <v>270</v>
      </c>
      <c r="M3236" s="2" t="s">
        <v>31</v>
      </c>
      <c r="N3236" s="2" t="s">
        <v>369</v>
      </c>
      <c r="O3236" s="2" t="s">
        <v>250</v>
      </c>
      <c r="P3236" s="2" t="s">
        <v>311</v>
      </c>
      <c r="Q3236" s="2" t="s">
        <v>252</v>
      </c>
      <c r="R3236" s="2" t="s">
        <v>253</v>
      </c>
      <c r="S3236" s="2" t="s">
        <v>34</v>
      </c>
      <c r="T3236" s="118">
        <v>1.5509999999999999</v>
      </c>
      <c r="U3236" s="2" t="s">
        <v>545</v>
      </c>
      <c r="V3236" s="129">
        <v>2.18E-2</v>
      </c>
      <c r="W3236" s="129">
        <v>4.4249999999999998E-2</v>
      </c>
      <c r="X3236" s="4" t="s">
        <v>256</v>
      </c>
      <c r="Z3236" s="118">
        <v>354254.17</v>
      </c>
      <c r="AA3236" s="127">
        <v>1</v>
      </c>
      <c r="AB3236" s="140">
        <v>96.99</v>
      </c>
      <c r="AD3236" s="118">
        <v>343.59100000000001</v>
      </c>
      <c r="AG3236" s="2" t="s">
        <v>36</v>
      </c>
      <c r="AH3236" s="129">
        <v>1.4319999999999999E-3</v>
      </c>
      <c r="AI3236" s="129">
        <v>4.8692011195935802E-4</v>
      </c>
      <c r="AJ3236" s="129">
        <v>9.2393757411046406E-5</v>
      </c>
    </row>
    <row r="3237" spans="1:36" x14ac:dyDescent="0.2">
      <c r="A3237" s="2">
        <v>11389</v>
      </c>
      <c r="B3237" s="2">
        <v>11390</v>
      </c>
      <c r="C3237" s="2" t="s">
        <v>546</v>
      </c>
      <c r="D3237" s="2" t="s">
        <v>547</v>
      </c>
      <c r="E3237" s="4" t="s">
        <v>245</v>
      </c>
      <c r="F3237" s="2" t="s">
        <v>548</v>
      </c>
      <c r="G3237" s="2" t="s">
        <v>549</v>
      </c>
      <c r="H3237" s="2" t="s">
        <v>248</v>
      </c>
      <c r="I3237" s="2" t="s">
        <v>309</v>
      </c>
      <c r="J3237" s="2" t="s">
        <v>30</v>
      </c>
      <c r="K3237" s="2" t="s">
        <v>30</v>
      </c>
      <c r="L3237" s="2" t="s">
        <v>270</v>
      </c>
      <c r="M3237" s="2" t="s">
        <v>31</v>
      </c>
      <c r="N3237" s="2" t="s">
        <v>296</v>
      </c>
      <c r="O3237" s="2" t="s">
        <v>250</v>
      </c>
      <c r="P3237" s="2" t="s">
        <v>272</v>
      </c>
      <c r="Q3237" s="2" t="s">
        <v>272</v>
      </c>
      <c r="R3237" s="2" t="s">
        <v>272</v>
      </c>
      <c r="S3237" s="2" t="s">
        <v>34</v>
      </c>
      <c r="T3237" s="118">
        <v>0.99399999999999999</v>
      </c>
      <c r="U3237" s="2" t="s">
        <v>282</v>
      </c>
      <c r="V3237" s="129">
        <v>1.2E-2</v>
      </c>
      <c r="W3237" s="129">
        <v>5.339E-2</v>
      </c>
      <c r="X3237" s="4" t="s">
        <v>256</v>
      </c>
      <c r="Z3237" s="118">
        <v>1356743</v>
      </c>
      <c r="AA3237" s="127">
        <v>1</v>
      </c>
      <c r="AB3237" s="140">
        <v>96.1</v>
      </c>
      <c r="AD3237" s="118">
        <v>1303.83</v>
      </c>
      <c r="AG3237" s="2" t="s">
        <v>36</v>
      </c>
      <c r="AH3237" s="129">
        <v>2.1883E-2</v>
      </c>
      <c r="AI3237" s="129">
        <v>1.8477225538611299E-3</v>
      </c>
      <c r="AJ3237" s="129">
        <v>3.5060788250745601E-4</v>
      </c>
    </row>
    <row r="3238" spans="1:36" x14ac:dyDescent="0.2">
      <c r="A3238" s="2">
        <v>11389</v>
      </c>
      <c r="B3238" s="2">
        <v>11390</v>
      </c>
      <c r="C3238" s="2" t="s">
        <v>365</v>
      </c>
      <c r="D3238" s="2" t="s">
        <v>366</v>
      </c>
      <c r="E3238" s="4" t="s">
        <v>245</v>
      </c>
      <c r="F3238" s="2" t="s">
        <v>550</v>
      </c>
      <c r="G3238" s="2" t="s">
        <v>551</v>
      </c>
      <c r="H3238" s="2" t="s">
        <v>248</v>
      </c>
      <c r="I3238" s="2" t="s">
        <v>302</v>
      </c>
      <c r="J3238" s="2" t="s">
        <v>30</v>
      </c>
      <c r="K3238" s="2" t="s">
        <v>30</v>
      </c>
      <c r="L3238" s="2" t="s">
        <v>270</v>
      </c>
      <c r="M3238" s="2" t="s">
        <v>31</v>
      </c>
      <c r="N3238" s="2" t="s">
        <v>369</v>
      </c>
      <c r="O3238" s="2" t="s">
        <v>250</v>
      </c>
      <c r="P3238" s="2" t="s">
        <v>311</v>
      </c>
      <c r="Q3238" s="2" t="s">
        <v>252</v>
      </c>
      <c r="R3238" s="2" t="s">
        <v>253</v>
      </c>
      <c r="S3238" s="2" t="s">
        <v>34</v>
      </c>
      <c r="T3238" s="118">
        <v>1.462</v>
      </c>
      <c r="U3238" s="2" t="s">
        <v>552</v>
      </c>
      <c r="V3238" s="129">
        <v>2.1499999999999998E-2</v>
      </c>
      <c r="W3238" s="129">
        <v>4.4859999999999997E-2</v>
      </c>
      <c r="X3238" s="4" t="s">
        <v>256</v>
      </c>
      <c r="Z3238" s="118">
        <v>850525.01</v>
      </c>
      <c r="AA3238" s="127">
        <v>1</v>
      </c>
      <c r="AB3238" s="140">
        <v>96.76</v>
      </c>
      <c r="AC3238" s="118">
        <v>82.096000000000004</v>
      </c>
      <c r="AD3238" s="118">
        <v>905.06399999999996</v>
      </c>
      <c r="AG3238" s="2" t="s">
        <v>36</v>
      </c>
      <c r="AH3238" s="129">
        <v>1.4239999999999999E-3</v>
      </c>
      <c r="AI3238" s="129">
        <v>1.28261129131663E-3</v>
      </c>
      <c r="AJ3238" s="129">
        <v>2.43377247297745E-4</v>
      </c>
    </row>
    <row r="3239" spans="1:36" x14ac:dyDescent="0.2">
      <c r="A3239" s="2">
        <v>11389</v>
      </c>
      <c r="B3239" s="2">
        <v>11390</v>
      </c>
      <c r="C3239" s="2" t="s">
        <v>421</v>
      </c>
      <c r="D3239" s="2" t="s">
        <v>422</v>
      </c>
      <c r="E3239" s="4" t="s">
        <v>245</v>
      </c>
      <c r="F3239" s="2" t="s">
        <v>553</v>
      </c>
      <c r="G3239" s="2" t="s">
        <v>554</v>
      </c>
      <c r="H3239" s="2" t="s">
        <v>248</v>
      </c>
      <c r="I3239" s="2" t="s">
        <v>302</v>
      </c>
      <c r="J3239" s="2" t="s">
        <v>30</v>
      </c>
      <c r="K3239" s="2" t="s">
        <v>30</v>
      </c>
      <c r="L3239" s="2" t="s">
        <v>270</v>
      </c>
      <c r="M3239" s="2" t="s">
        <v>31</v>
      </c>
      <c r="N3239" s="2" t="s">
        <v>323</v>
      </c>
      <c r="O3239" s="2" t="s">
        <v>250</v>
      </c>
      <c r="P3239" s="2" t="s">
        <v>340</v>
      </c>
      <c r="Q3239" s="2" t="s">
        <v>252</v>
      </c>
      <c r="R3239" s="2" t="s">
        <v>253</v>
      </c>
      <c r="S3239" s="2" t="s">
        <v>34</v>
      </c>
      <c r="T3239" s="118">
        <v>1.579</v>
      </c>
      <c r="U3239" s="2" t="s">
        <v>555</v>
      </c>
      <c r="V3239" s="129">
        <v>2.3E-2</v>
      </c>
      <c r="W3239" s="129">
        <v>4.5420000000000002E-2</v>
      </c>
      <c r="X3239" s="4" t="s">
        <v>256</v>
      </c>
      <c r="Z3239" s="118">
        <v>2805780.97</v>
      </c>
      <c r="AA3239" s="127">
        <v>1</v>
      </c>
      <c r="AB3239" s="140">
        <v>97.31</v>
      </c>
      <c r="AD3239" s="118">
        <v>2730.3049999999998</v>
      </c>
      <c r="AG3239" s="2" t="s">
        <v>36</v>
      </c>
      <c r="AH3239" s="129">
        <v>4.0080000000000003E-3</v>
      </c>
      <c r="AI3239" s="129">
        <v>3.8692520435202301E-3</v>
      </c>
      <c r="AJ3239" s="129">
        <v>7.3419586887190204E-4</v>
      </c>
    </row>
    <row r="3240" spans="1:36" x14ac:dyDescent="0.2">
      <c r="A3240" s="2">
        <v>11389</v>
      </c>
      <c r="B3240" s="2">
        <v>11390</v>
      </c>
      <c r="C3240" s="2" t="s">
        <v>406</v>
      </c>
      <c r="D3240" s="2" t="s">
        <v>407</v>
      </c>
      <c r="E3240" s="4" t="s">
        <v>245</v>
      </c>
      <c r="F3240" s="2" t="s">
        <v>556</v>
      </c>
      <c r="G3240" s="2" t="s">
        <v>557</v>
      </c>
      <c r="H3240" s="2" t="s">
        <v>248</v>
      </c>
      <c r="I3240" s="2" t="s">
        <v>269</v>
      </c>
      <c r="J3240" s="2" t="s">
        <v>30</v>
      </c>
      <c r="K3240" s="2" t="s">
        <v>30</v>
      </c>
      <c r="L3240" s="2" t="s">
        <v>270</v>
      </c>
      <c r="M3240" s="2" t="s">
        <v>31</v>
      </c>
      <c r="N3240" s="2" t="s">
        <v>375</v>
      </c>
      <c r="O3240" s="2" t="s">
        <v>250</v>
      </c>
      <c r="P3240" s="2" t="s">
        <v>376</v>
      </c>
      <c r="Q3240" s="2" t="s">
        <v>252</v>
      </c>
      <c r="R3240" s="2" t="s">
        <v>253</v>
      </c>
      <c r="S3240" s="2" t="s">
        <v>34</v>
      </c>
      <c r="T3240" s="118">
        <v>5.202</v>
      </c>
      <c r="U3240" s="2" t="s">
        <v>558</v>
      </c>
      <c r="V3240" s="129">
        <v>1.15E-2</v>
      </c>
      <c r="W3240" s="129">
        <v>2.726E-2</v>
      </c>
      <c r="X3240" s="4" t="s">
        <v>256</v>
      </c>
      <c r="Z3240" s="118">
        <v>751195</v>
      </c>
      <c r="AA3240" s="127">
        <v>1</v>
      </c>
      <c r="AB3240" s="140">
        <v>108.66</v>
      </c>
      <c r="AD3240" s="118">
        <v>816.24800000000005</v>
      </c>
      <c r="AG3240" s="2" t="s">
        <v>36</v>
      </c>
      <c r="AH3240" s="129">
        <v>3.1399999999999999E-4</v>
      </c>
      <c r="AI3240" s="129">
        <v>1.15674644116162E-3</v>
      </c>
      <c r="AJ3240" s="129">
        <v>2.19494219782194E-4</v>
      </c>
    </row>
    <row r="3241" spans="1:36" x14ac:dyDescent="0.2">
      <c r="A3241" s="2">
        <v>11389</v>
      </c>
      <c r="B3241" s="2">
        <v>11390</v>
      </c>
      <c r="C3241" s="2" t="s">
        <v>446</v>
      </c>
      <c r="D3241" s="2" t="s">
        <v>447</v>
      </c>
      <c r="E3241" s="4" t="s">
        <v>245</v>
      </c>
      <c r="F3241" s="2" t="s">
        <v>559</v>
      </c>
      <c r="G3241" s="2" t="s">
        <v>560</v>
      </c>
      <c r="H3241" s="2" t="s">
        <v>248</v>
      </c>
      <c r="I3241" s="2" t="s">
        <v>269</v>
      </c>
      <c r="J3241" s="2" t="s">
        <v>30</v>
      </c>
      <c r="K3241" s="2" t="s">
        <v>30</v>
      </c>
      <c r="L3241" s="2" t="s">
        <v>270</v>
      </c>
      <c r="M3241" s="2" t="s">
        <v>31</v>
      </c>
      <c r="N3241" s="2" t="s">
        <v>375</v>
      </c>
      <c r="O3241" s="2" t="s">
        <v>250</v>
      </c>
      <c r="P3241" s="2" t="s">
        <v>251</v>
      </c>
      <c r="Q3241" s="2" t="s">
        <v>252</v>
      </c>
      <c r="R3241" s="2" t="s">
        <v>253</v>
      </c>
      <c r="S3241" s="2" t="s">
        <v>34</v>
      </c>
      <c r="T3241" s="118">
        <v>12.398</v>
      </c>
      <c r="U3241" s="2" t="s">
        <v>561</v>
      </c>
      <c r="V3241" s="129">
        <v>9.5999999999999992E-3</v>
      </c>
      <c r="W3241" s="129">
        <v>2.5930000000000002E-2</v>
      </c>
      <c r="X3241" s="4" t="s">
        <v>256</v>
      </c>
      <c r="Z3241" s="118">
        <v>14558563</v>
      </c>
      <c r="AA3241" s="127">
        <v>1</v>
      </c>
      <c r="AB3241" s="140">
        <v>95.75</v>
      </c>
      <c r="AD3241" s="118">
        <v>13939.824000000001</v>
      </c>
      <c r="AG3241" s="2" t="s">
        <v>36</v>
      </c>
      <c r="AH3241" s="129">
        <v>1.3335E-2</v>
      </c>
      <c r="AI3241" s="129">
        <v>1.97548199391436E-2</v>
      </c>
      <c r="AJ3241" s="129">
        <v>3.7485041104822702E-3</v>
      </c>
    </row>
    <row r="3242" spans="1:36" x14ac:dyDescent="0.2">
      <c r="A3242" s="2">
        <v>11389</v>
      </c>
      <c r="B3242" s="2">
        <v>11390</v>
      </c>
      <c r="C3242" s="2" t="s">
        <v>472</v>
      </c>
      <c r="D3242" s="2" t="s">
        <v>473</v>
      </c>
      <c r="E3242" s="4" t="s">
        <v>245</v>
      </c>
      <c r="F3242" s="2" t="s">
        <v>562</v>
      </c>
      <c r="G3242" s="2" t="s">
        <v>563</v>
      </c>
      <c r="H3242" s="2" t="s">
        <v>248</v>
      </c>
      <c r="I3242" s="2" t="s">
        <v>269</v>
      </c>
      <c r="J3242" s="2" t="s">
        <v>30</v>
      </c>
      <c r="K3242" s="2" t="s">
        <v>30</v>
      </c>
      <c r="L3242" s="2" t="s">
        <v>270</v>
      </c>
      <c r="M3242" s="2" t="s">
        <v>31</v>
      </c>
      <c r="N3242" s="2" t="s">
        <v>303</v>
      </c>
      <c r="O3242" s="2" t="s">
        <v>250</v>
      </c>
      <c r="P3242" s="2" t="s">
        <v>476</v>
      </c>
      <c r="Q3242" s="2" t="s">
        <v>290</v>
      </c>
      <c r="R3242" s="2" t="s">
        <v>253</v>
      </c>
      <c r="S3242" s="2" t="s">
        <v>34</v>
      </c>
      <c r="T3242" s="118">
        <v>4.2619999999999996</v>
      </c>
      <c r="U3242" s="2" t="s">
        <v>564</v>
      </c>
      <c r="V3242" s="129">
        <v>6.0000000000000001E-3</v>
      </c>
      <c r="W3242" s="129">
        <v>2.6720000000000001E-2</v>
      </c>
      <c r="X3242" s="4" t="s">
        <v>256</v>
      </c>
      <c r="Z3242" s="118">
        <v>1278014.3799999999</v>
      </c>
      <c r="AA3242" s="127">
        <v>1</v>
      </c>
      <c r="AB3242" s="140">
        <v>107.27</v>
      </c>
      <c r="AD3242" s="118">
        <v>1370.9259999999999</v>
      </c>
      <c r="AG3242" s="2" t="s">
        <v>36</v>
      </c>
      <c r="AH3242" s="129">
        <v>2.0249999999999999E-3</v>
      </c>
      <c r="AI3242" s="129">
        <v>1.9428076452990301E-3</v>
      </c>
      <c r="AJ3242" s="129">
        <v>3.6865040869593001E-4</v>
      </c>
    </row>
    <row r="3243" spans="1:36" x14ac:dyDescent="0.2">
      <c r="A3243" s="2">
        <v>11389</v>
      </c>
      <c r="B3243" s="2">
        <v>11390</v>
      </c>
      <c r="C3243" s="2" t="s">
        <v>565</v>
      </c>
      <c r="D3243" s="2" t="s">
        <v>566</v>
      </c>
      <c r="E3243" s="4" t="s">
        <v>245</v>
      </c>
      <c r="F3243" s="2" t="s">
        <v>567</v>
      </c>
      <c r="G3243" s="2" t="s">
        <v>568</v>
      </c>
      <c r="H3243" s="2" t="s">
        <v>248</v>
      </c>
      <c r="I3243" s="2" t="s">
        <v>269</v>
      </c>
      <c r="J3243" s="2" t="s">
        <v>30</v>
      </c>
      <c r="K3243" s="2" t="s">
        <v>30</v>
      </c>
      <c r="L3243" s="2" t="s">
        <v>270</v>
      </c>
      <c r="M3243" s="2" t="s">
        <v>31</v>
      </c>
      <c r="N3243" s="2" t="s">
        <v>569</v>
      </c>
      <c r="O3243" s="2" t="s">
        <v>250</v>
      </c>
      <c r="P3243" s="2" t="s">
        <v>289</v>
      </c>
      <c r="Q3243" s="2" t="s">
        <v>290</v>
      </c>
      <c r="R3243" s="2" t="s">
        <v>253</v>
      </c>
      <c r="S3243" s="2" t="s">
        <v>34</v>
      </c>
      <c r="T3243" s="118">
        <v>8.5000000000000006E-2</v>
      </c>
      <c r="U3243" s="2" t="s">
        <v>570</v>
      </c>
      <c r="V3243" s="129">
        <v>0.01</v>
      </c>
      <c r="W3243" s="129">
        <v>7.775E-2</v>
      </c>
      <c r="X3243" s="4" t="s">
        <v>256</v>
      </c>
      <c r="Z3243" s="118">
        <v>338215.99</v>
      </c>
      <c r="AA3243" s="127">
        <v>1</v>
      </c>
      <c r="AB3243" s="140">
        <v>116.62</v>
      </c>
      <c r="AD3243" s="118">
        <v>394.42700000000002</v>
      </c>
      <c r="AG3243" s="2" t="s">
        <v>36</v>
      </c>
      <c r="AH3243" s="129">
        <v>9.9989999999999992E-3</v>
      </c>
      <c r="AI3243" s="129">
        <v>5.5896286458402902E-4</v>
      </c>
      <c r="AJ3243" s="129">
        <v>1.0606396828494799E-4</v>
      </c>
    </row>
    <row r="3244" spans="1:36" x14ac:dyDescent="0.2">
      <c r="A3244" s="2">
        <v>11389</v>
      </c>
      <c r="B3244" s="2">
        <v>11390</v>
      </c>
      <c r="C3244" s="2" t="s">
        <v>571</v>
      </c>
      <c r="D3244" s="2" t="s">
        <v>572</v>
      </c>
      <c r="E3244" s="4" t="s">
        <v>245</v>
      </c>
      <c r="F3244" s="2" t="s">
        <v>573</v>
      </c>
      <c r="G3244" s="2" t="s">
        <v>574</v>
      </c>
      <c r="H3244" s="2" t="s">
        <v>248</v>
      </c>
      <c r="I3244" s="2" t="s">
        <v>269</v>
      </c>
      <c r="J3244" s="2" t="s">
        <v>30</v>
      </c>
      <c r="K3244" s="2" t="s">
        <v>30</v>
      </c>
      <c r="L3244" s="2" t="s">
        <v>270</v>
      </c>
      <c r="M3244" s="2" t="s">
        <v>31</v>
      </c>
      <c r="N3244" s="2" t="s">
        <v>375</v>
      </c>
      <c r="O3244" s="2" t="s">
        <v>250</v>
      </c>
      <c r="P3244" s="2" t="s">
        <v>324</v>
      </c>
      <c r="Q3244" s="2" t="s">
        <v>252</v>
      </c>
      <c r="R3244" s="2" t="s">
        <v>253</v>
      </c>
      <c r="S3244" s="2" t="s">
        <v>34</v>
      </c>
      <c r="T3244" s="118">
        <v>4.234</v>
      </c>
      <c r="U3244" s="2" t="s">
        <v>335</v>
      </c>
      <c r="V3244" s="129">
        <v>6.4000000000000003E-3</v>
      </c>
      <c r="W3244" s="129">
        <v>2.8840000000000001E-2</v>
      </c>
      <c r="X3244" s="4" t="s">
        <v>256</v>
      </c>
      <c r="Z3244" s="118">
        <v>146655.51</v>
      </c>
      <c r="AA3244" s="127">
        <v>1</v>
      </c>
      <c r="AB3244" s="140">
        <v>106.36</v>
      </c>
      <c r="AD3244" s="118">
        <v>155.983</v>
      </c>
      <c r="AG3244" s="2" t="s">
        <v>36</v>
      </c>
      <c r="AH3244" s="129">
        <v>4.8500000000000003E-4</v>
      </c>
      <c r="AI3244" s="129">
        <v>2.2105100610957199E-4</v>
      </c>
      <c r="AJ3244" s="129">
        <v>4.1944730834326803E-5</v>
      </c>
    </row>
    <row r="3245" spans="1:36" x14ac:dyDescent="0.2">
      <c r="A3245" s="2">
        <v>11389</v>
      </c>
      <c r="B3245" s="2">
        <v>11390</v>
      </c>
      <c r="C3245" s="2" t="s">
        <v>575</v>
      </c>
      <c r="D3245" s="2" t="s">
        <v>576</v>
      </c>
      <c r="E3245" s="4" t="s">
        <v>245</v>
      </c>
      <c r="F3245" s="2" t="s">
        <v>577</v>
      </c>
      <c r="G3245" s="2" t="s">
        <v>578</v>
      </c>
      <c r="H3245" s="2" t="s">
        <v>248</v>
      </c>
      <c r="I3245" s="2" t="s">
        <v>269</v>
      </c>
      <c r="J3245" s="2" t="s">
        <v>30</v>
      </c>
      <c r="K3245" s="2" t="s">
        <v>30</v>
      </c>
      <c r="L3245" s="2" t="s">
        <v>270</v>
      </c>
      <c r="M3245" s="2" t="s">
        <v>31</v>
      </c>
      <c r="N3245" s="2" t="s">
        <v>440</v>
      </c>
      <c r="O3245" s="2" t="s">
        <v>250</v>
      </c>
      <c r="P3245" s="2" t="s">
        <v>251</v>
      </c>
      <c r="Q3245" s="2" t="s">
        <v>252</v>
      </c>
      <c r="R3245" s="2" t="s">
        <v>253</v>
      </c>
      <c r="S3245" s="2" t="s">
        <v>34</v>
      </c>
      <c r="T3245" s="118">
        <v>2.9180000000000001</v>
      </c>
      <c r="U3245" s="2" t="s">
        <v>579</v>
      </c>
      <c r="V3245" s="129">
        <v>7.0000000000000001E-3</v>
      </c>
      <c r="W3245" s="129">
        <v>1.976E-2</v>
      </c>
      <c r="X3245" s="4" t="s">
        <v>256</v>
      </c>
      <c r="Z3245" s="118">
        <v>545483.36</v>
      </c>
      <c r="AA3245" s="127">
        <v>1</v>
      </c>
      <c r="AB3245" s="140">
        <v>112.49</v>
      </c>
      <c r="AD3245" s="118">
        <v>613.61400000000003</v>
      </c>
      <c r="AG3245" s="2" t="s">
        <v>36</v>
      </c>
      <c r="AH3245" s="129">
        <v>9.0910000000000001E-3</v>
      </c>
      <c r="AI3245" s="129">
        <v>8.6958333158105097E-4</v>
      </c>
      <c r="AJ3245" s="129">
        <v>1.6500462686473599E-4</v>
      </c>
    </row>
    <row r="3246" spans="1:36" x14ac:dyDescent="0.2">
      <c r="A3246" s="2">
        <v>11389</v>
      </c>
      <c r="B3246" s="2">
        <v>11390</v>
      </c>
      <c r="C3246" s="2" t="s">
        <v>459</v>
      </c>
      <c r="D3246" s="2" t="s">
        <v>460</v>
      </c>
      <c r="E3246" s="4" t="s">
        <v>245</v>
      </c>
      <c r="F3246" s="2" t="s">
        <v>580</v>
      </c>
      <c r="G3246" s="2" t="s">
        <v>581</v>
      </c>
      <c r="H3246" s="2" t="s">
        <v>248</v>
      </c>
      <c r="I3246" s="2" t="s">
        <v>269</v>
      </c>
      <c r="J3246" s="2" t="s">
        <v>30</v>
      </c>
      <c r="K3246" s="2" t="s">
        <v>30</v>
      </c>
      <c r="L3246" s="2" t="s">
        <v>270</v>
      </c>
      <c r="M3246" s="2" t="s">
        <v>31</v>
      </c>
      <c r="N3246" s="2" t="s">
        <v>375</v>
      </c>
      <c r="O3246" s="2" t="s">
        <v>250</v>
      </c>
      <c r="P3246" s="2" t="s">
        <v>398</v>
      </c>
      <c r="Q3246" s="2" t="s">
        <v>290</v>
      </c>
      <c r="R3246" s="2" t="s">
        <v>253</v>
      </c>
      <c r="S3246" s="2" t="s">
        <v>34</v>
      </c>
      <c r="T3246" s="118">
        <v>3.4460000000000002</v>
      </c>
      <c r="U3246" s="2" t="s">
        <v>341</v>
      </c>
      <c r="V3246" s="129">
        <v>8.5000000000000006E-3</v>
      </c>
      <c r="W3246" s="129">
        <v>2.4250000000000001E-2</v>
      </c>
      <c r="X3246" s="4" t="s">
        <v>256</v>
      </c>
      <c r="Z3246" s="118">
        <v>2557430.33</v>
      </c>
      <c r="AA3246" s="127">
        <v>1</v>
      </c>
      <c r="AB3246" s="140">
        <v>110.26</v>
      </c>
      <c r="AD3246" s="118">
        <v>2819.8229999999999</v>
      </c>
      <c r="AG3246" s="2" t="s">
        <v>36</v>
      </c>
      <c r="AH3246" s="129">
        <v>4.3160000000000004E-3</v>
      </c>
      <c r="AI3246" s="129">
        <v>3.99611136056666E-3</v>
      </c>
      <c r="AJ3246" s="129">
        <v>7.5826759784065098E-4</v>
      </c>
    </row>
    <row r="3247" spans="1:36" x14ac:dyDescent="0.2">
      <c r="A3247" s="2">
        <v>11389</v>
      </c>
      <c r="B3247" s="2">
        <v>11390</v>
      </c>
      <c r="C3247" s="2" t="s">
        <v>582</v>
      </c>
      <c r="D3247" s="2" t="s">
        <v>583</v>
      </c>
      <c r="E3247" s="4" t="s">
        <v>245</v>
      </c>
      <c r="F3247" s="2" t="s">
        <v>584</v>
      </c>
      <c r="G3247" s="2" t="s">
        <v>585</v>
      </c>
      <c r="H3247" s="2" t="s">
        <v>248</v>
      </c>
      <c r="I3247" s="2" t="s">
        <v>287</v>
      </c>
      <c r="J3247" s="2" t="s">
        <v>30</v>
      </c>
      <c r="K3247" s="2" t="s">
        <v>30</v>
      </c>
      <c r="L3247" s="2" t="s">
        <v>270</v>
      </c>
      <c r="M3247" s="2" t="s">
        <v>31</v>
      </c>
      <c r="N3247" s="2" t="s">
        <v>363</v>
      </c>
      <c r="O3247" s="2" t="s">
        <v>250</v>
      </c>
      <c r="P3247" s="2" t="s">
        <v>382</v>
      </c>
      <c r="Q3247" s="2" t="s">
        <v>252</v>
      </c>
      <c r="R3247" s="2" t="s">
        <v>253</v>
      </c>
      <c r="S3247" s="2" t="s">
        <v>34</v>
      </c>
      <c r="T3247" s="118">
        <v>4.452</v>
      </c>
      <c r="U3247" s="2" t="s">
        <v>586</v>
      </c>
      <c r="V3247" s="129">
        <v>2.6700000000000002E-2</v>
      </c>
      <c r="W3247" s="129">
        <v>4.8079999999999998E-2</v>
      </c>
      <c r="X3247" s="4" t="s">
        <v>256</v>
      </c>
      <c r="Z3247" s="118">
        <v>479791.27</v>
      </c>
      <c r="AA3247" s="127">
        <v>1</v>
      </c>
      <c r="AB3247" s="140">
        <v>88.91</v>
      </c>
      <c r="AD3247" s="118">
        <v>426.58199999999999</v>
      </c>
      <c r="AG3247" s="2" t="s">
        <v>36</v>
      </c>
      <c r="AH3247" s="129">
        <v>3.0530000000000002E-3</v>
      </c>
      <c r="AI3247" s="129">
        <v>6.0453122048510105E-4</v>
      </c>
      <c r="AJ3247" s="129">
        <v>1.14710626160306E-4</v>
      </c>
    </row>
    <row r="3248" spans="1:36" x14ac:dyDescent="0.2">
      <c r="A3248" s="2">
        <v>11389</v>
      </c>
      <c r="B3248" s="2">
        <v>11390</v>
      </c>
      <c r="C3248" s="2" t="s">
        <v>421</v>
      </c>
      <c r="D3248" s="2" t="s">
        <v>422</v>
      </c>
      <c r="E3248" s="4" t="s">
        <v>245</v>
      </c>
      <c r="F3248" s="2" t="s">
        <v>587</v>
      </c>
      <c r="G3248" s="2" t="s">
        <v>588</v>
      </c>
      <c r="H3248" s="2" t="s">
        <v>248</v>
      </c>
      <c r="I3248" s="2" t="s">
        <v>269</v>
      </c>
      <c r="J3248" s="2" t="s">
        <v>30</v>
      </c>
      <c r="K3248" s="2" t="s">
        <v>30</v>
      </c>
      <c r="L3248" s="2" t="s">
        <v>270</v>
      </c>
      <c r="M3248" s="2" t="s">
        <v>31</v>
      </c>
      <c r="N3248" s="2" t="s">
        <v>323</v>
      </c>
      <c r="O3248" s="2" t="s">
        <v>250</v>
      </c>
      <c r="P3248" s="2" t="s">
        <v>340</v>
      </c>
      <c r="Q3248" s="2" t="s">
        <v>252</v>
      </c>
      <c r="R3248" s="2" t="s">
        <v>253</v>
      </c>
      <c r="S3248" s="2" t="s">
        <v>34</v>
      </c>
      <c r="T3248" s="118">
        <v>2.9510000000000001</v>
      </c>
      <c r="U3248" s="2" t="s">
        <v>325</v>
      </c>
      <c r="V3248" s="129">
        <v>1.09E-2</v>
      </c>
      <c r="W3248" s="129">
        <v>2.7E-2</v>
      </c>
      <c r="X3248" s="4" t="s">
        <v>256</v>
      </c>
      <c r="Z3248" s="118">
        <v>101576</v>
      </c>
      <c r="AA3248" s="127">
        <v>1</v>
      </c>
      <c r="AB3248" s="140">
        <v>111.03</v>
      </c>
      <c r="AD3248" s="118">
        <v>112.78</v>
      </c>
      <c r="AG3248" s="2" t="s">
        <v>36</v>
      </c>
      <c r="AH3248" s="129">
        <v>1.4300000000000001E-4</v>
      </c>
      <c r="AI3248" s="129">
        <v>1.5982592593302101E-4</v>
      </c>
      <c r="AJ3248" s="129">
        <v>3.0327188107366499E-5</v>
      </c>
    </row>
    <row r="3249" spans="1:36" x14ac:dyDescent="0.2">
      <c r="A3249" s="2">
        <v>11389</v>
      </c>
      <c r="B3249" s="2">
        <v>11390</v>
      </c>
      <c r="C3249" s="2" t="s">
        <v>756</v>
      </c>
      <c r="D3249" s="2" t="s">
        <v>757</v>
      </c>
      <c r="E3249" s="4" t="s">
        <v>245</v>
      </c>
      <c r="F3249" s="2" t="s">
        <v>1426</v>
      </c>
      <c r="G3249" s="2" t="s">
        <v>1427</v>
      </c>
      <c r="H3249" s="2" t="s">
        <v>248</v>
      </c>
      <c r="I3249" s="2" t="s">
        <v>269</v>
      </c>
      <c r="J3249" s="2" t="s">
        <v>30</v>
      </c>
      <c r="K3249" s="2" t="s">
        <v>78</v>
      </c>
      <c r="L3249" s="2" t="s">
        <v>270</v>
      </c>
      <c r="M3249" s="2" t="s">
        <v>31</v>
      </c>
      <c r="N3249" s="2" t="s">
        <v>296</v>
      </c>
      <c r="O3249" s="2" t="s">
        <v>250</v>
      </c>
      <c r="P3249" s="2" t="s">
        <v>272</v>
      </c>
      <c r="Q3249" s="2" t="s">
        <v>272</v>
      </c>
      <c r="R3249" s="2" t="s">
        <v>272</v>
      </c>
      <c r="S3249" s="2" t="s">
        <v>34</v>
      </c>
      <c r="T3249" s="118">
        <v>1.956</v>
      </c>
      <c r="U3249" s="2" t="s">
        <v>297</v>
      </c>
      <c r="V3249" s="129">
        <v>1.5800000000000002E-2</v>
      </c>
      <c r="W3249" s="129">
        <v>3.4509999999999999E-2</v>
      </c>
      <c r="X3249" s="4" t="s">
        <v>256</v>
      </c>
      <c r="Z3249" s="118">
        <v>274263.96999999997</v>
      </c>
      <c r="AA3249" s="127">
        <v>1</v>
      </c>
      <c r="AB3249" s="140">
        <v>112.14</v>
      </c>
      <c r="AD3249" s="118">
        <v>307.56</v>
      </c>
      <c r="AG3249" s="2" t="s">
        <v>36</v>
      </c>
      <c r="AH3249" s="129">
        <v>8.8500000000000004E-4</v>
      </c>
      <c r="AI3249" s="129">
        <v>4.35858071249877E-4</v>
      </c>
      <c r="AJ3249" s="129">
        <v>8.2704665327253997E-5</v>
      </c>
    </row>
    <row r="3250" spans="1:36" x14ac:dyDescent="0.2">
      <c r="A3250" s="2">
        <v>11389</v>
      </c>
      <c r="B3250" s="2">
        <v>11390</v>
      </c>
      <c r="C3250" s="2" t="s">
        <v>292</v>
      </c>
      <c r="D3250" s="2" t="s">
        <v>293</v>
      </c>
      <c r="E3250" s="4" t="s">
        <v>245</v>
      </c>
      <c r="F3250" s="2" t="s">
        <v>589</v>
      </c>
      <c r="G3250" s="2" t="s">
        <v>590</v>
      </c>
      <c r="H3250" s="2" t="s">
        <v>248</v>
      </c>
      <c r="I3250" s="2" t="s">
        <v>309</v>
      </c>
      <c r="J3250" s="2" t="s">
        <v>30</v>
      </c>
      <c r="K3250" s="2" t="s">
        <v>30</v>
      </c>
      <c r="L3250" s="2" t="s">
        <v>270</v>
      </c>
      <c r="M3250" s="2" t="s">
        <v>31</v>
      </c>
      <c r="N3250" s="2" t="s">
        <v>296</v>
      </c>
      <c r="O3250" s="2" t="s">
        <v>250</v>
      </c>
      <c r="P3250" s="2" t="s">
        <v>272</v>
      </c>
      <c r="Q3250" s="2" t="s">
        <v>272</v>
      </c>
      <c r="R3250" s="2" t="s">
        <v>272</v>
      </c>
      <c r="S3250" s="2" t="s">
        <v>34</v>
      </c>
      <c r="T3250" s="118">
        <v>0.49299999999999999</v>
      </c>
      <c r="U3250" s="2" t="s">
        <v>388</v>
      </c>
      <c r="V3250" s="129">
        <v>0.03</v>
      </c>
      <c r="W3250" s="129">
        <v>4.5440000000000001E-2</v>
      </c>
      <c r="X3250" s="4" t="s">
        <v>256</v>
      </c>
      <c r="Z3250" s="118">
        <v>407545.96</v>
      </c>
      <c r="AA3250" s="127">
        <v>1</v>
      </c>
      <c r="AB3250" s="140">
        <v>99.3</v>
      </c>
      <c r="AD3250" s="118">
        <v>404.69299999999998</v>
      </c>
      <c r="AG3250" s="2" t="s">
        <v>36</v>
      </c>
      <c r="AH3250" s="129">
        <v>1.4303E-2</v>
      </c>
      <c r="AI3250" s="129">
        <v>5.7351083024784395E-4</v>
      </c>
      <c r="AJ3250" s="129">
        <v>1.0882446467306701E-4</v>
      </c>
    </row>
    <row r="3251" spans="1:36" x14ac:dyDescent="0.2">
      <c r="A3251" s="2">
        <v>11389</v>
      </c>
      <c r="B3251" s="2">
        <v>11390</v>
      </c>
      <c r="C3251" s="2" t="s">
        <v>596</v>
      </c>
      <c r="D3251" s="2" t="s">
        <v>597</v>
      </c>
      <c r="E3251" s="4" t="s">
        <v>598</v>
      </c>
      <c r="F3251" s="2" t="s">
        <v>599</v>
      </c>
      <c r="G3251" s="2" t="s">
        <v>600</v>
      </c>
      <c r="H3251" s="2" t="s">
        <v>248</v>
      </c>
      <c r="I3251" s="2" t="s">
        <v>302</v>
      </c>
      <c r="J3251" s="2" t="s">
        <v>30</v>
      </c>
      <c r="K3251" s="2" t="s">
        <v>30</v>
      </c>
      <c r="L3251" s="2" t="s">
        <v>270</v>
      </c>
      <c r="M3251" s="2" t="s">
        <v>31</v>
      </c>
      <c r="N3251" s="2" t="s">
        <v>288</v>
      </c>
      <c r="O3251" s="2" t="s">
        <v>250</v>
      </c>
      <c r="P3251" s="2" t="s">
        <v>324</v>
      </c>
      <c r="Q3251" s="2" t="s">
        <v>252</v>
      </c>
      <c r="R3251" s="2" t="s">
        <v>253</v>
      </c>
      <c r="S3251" s="2" t="s">
        <v>34</v>
      </c>
      <c r="T3251" s="118">
        <v>1.2529999999999999</v>
      </c>
      <c r="U3251" s="2" t="s">
        <v>601</v>
      </c>
      <c r="V3251" s="129">
        <v>5.2499999999999998E-2</v>
      </c>
      <c r="W3251" s="129">
        <v>4.9090000000000002E-2</v>
      </c>
      <c r="X3251" s="4" t="s">
        <v>256</v>
      </c>
      <c r="Z3251" s="118">
        <v>3182562</v>
      </c>
      <c r="AA3251" s="127">
        <v>1</v>
      </c>
      <c r="AB3251" s="140">
        <v>102.93</v>
      </c>
      <c r="AD3251" s="118">
        <v>3275.8110000000001</v>
      </c>
      <c r="AG3251" s="2" t="s">
        <v>36</v>
      </c>
      <c r="AH3251" s="129">
        <v>9.6439999999999998E-3</v>
      </c>
      <c r="AI3251" s="129">
        <v>4.6423152429162099E-3</v>
      </c>
      <c r="AJ3251" s="129">
        <v>8.8088566860307599E-4</v>
      </c>
    </row>
    <row r="3252" spans="1:36" x14ac:dyDescent="0.2">
      <c r="A3252" s="2">
        <v>11389</v>
      </c>
      <c r="B3252" s="2">
        <v>11390</v>
      </c>
      <c r="C3252" s="2" t="s">
        <v>602</v>
      </c>
      <c r="D3252" s="2" t="s">
        <v>603</v>
      </c>
      <c r="E3252" s="4" t="s">
        <v>245</v>
      </c>
      <c r="F3252" s="2" t="s">
        <v>604</v>
      </c>
      <c r="G3252" s="2" t="s">
        <v>605</v>
      </c>
      <c r="H3252" s="2" t="s">
        <v>248</v>
      </c>
      <c r="I3252" s="2" t="s">
        <v>269</v>
      </c>
      <c r="J3252" s="2" t="s">
        <v>30</v>
      </c>
      <c r="K3252" s="2" t="s">
        <v>30</v>
      </c>
      <c r="L3252" s="2" t="s">
        <v>270</v>
      </c>
      <c r="M3252" s="2" t="s">
        <v>31</v>
      </c>
      <c r="N3252" s="2" t="s">
        <v>249</v>
      </c>
      <c r="O3252" s="2" t="s">
        <v>250</v>
      </c>
      <c r="P3252" s="2" t="s">
        <v>251</v>
      </c>
      <c r="Q3252" s="2" t="s">
        <v>252</v>
      </c>
      <c r="R3252" s="2" t="s">
        <v>253</v>
      </c>
      <c r="S3252" s="2" t="s">
        <v>34</v>
      </c>
      <c r="T3252" s="118">
        <v>1.4259999999999999</v>
      </c>
      <c r="U3252" s="2" t="s">
        <v>606</v>
      </c>
      <c r="V3252" s="129">
        <v>1E-3</v>
      </c>
      <c r="W3252" s="129">
        <v>2.2859999999999998E-2</v>
      </c>
      <c r="X3252" s="4" t="s">
        <v>256</v>
      </c>
      <c r="Z3252" s="118">
        <v>588104.53</v>
      </c>
      <c r="AA3252" s="127">
        <v>1</v>
      </c>
      <c r="AB3252" s="140">
        <v>111.58</v>
      </c>
      <c r="AD3252" s="118">
        <v>656.20699999999999</v>
      </c>
      <c r="AG3252" s="2" t="s">
        <v>36</v>
      </c>
      <c r="AH3252" s="129">
        <v>1.89E-3</v>
      </c>
      <c r="AI3252" s="129">
        <v>9.2994371689254101E-4</v>
      </c>
      <c r="AJ3252" s="129">
        <v>1.7645809255804201E-4</v>
      </c>
    </row>
    <row r="3253" spans="1:36" x14ac:dyDescent="0.2">
      <c r="A3253" s="2">
        <v>11389</v>
      </c>
      <c r="B3253" s="2">
        <v>11390</v>
      </c>
      <c r="C3253" s="2" t="s">
        <v>331</v>
      </c>
      <c r="D3253" s="2" t="s">
        <v>332</v>
      </c>
      <c r="E3253" s="4" t="s">
        <v>245</v>
      </c>
      <c r="F3253" s="2" t="s">
        <v>607</v>
      </c>
      <c r="G3253" s="2" t="s">
        <v>608</v>
      </c>
      <c r="H3253" s="2" t="s">
        <v>248</v>
      </c>
      <c r="I3253" s="2" t="s">
        <v>269</v>
      </c>
      <c r="J3253" s="2" t="s">
        <v>30</v>
      </c>
      <c r="K3253" s="2" t="s">
        <v>30</v>
      </c>
      <c r="L3253" s="2" t="s">
        <v>270</v>
      </c>
      <c r="M3253" s="2" t="s">
        <v>31</v>
      </c>
      <c r="N3253" s="2" t="s">
        <v>296</v>
      </c>
      <c r="O3253" s="2" t="s">
        <v>250</v>
      </c>
      <c r="P3253" s="2" t="s">
        <v>272</v>
      </c>
      <c r="Q3253" s="2" t="s">
        <v>272</v>
      </c>
      <c r="R3253" s="2" t="s">
        <v>272</v>
      </c>
      <c r="S3253" s="2" t="s">
        <v>34</v>
      </c>
      <c r="T3253" s="118">
        <v>1.639</v>
      </c>
      <c r="U3253" s="2" t="s">
        <v>463</v>
      </c>
      <c r="V3253" s="129">
        <v>2.3E-2</v>
      </c>
      <c r="W3253" s="129">
        <v>2.5600000000000001E-2</v>
      </c>
      <c r="X3253" s="4" t="s">
        <v>256</v>
      </c>
      <c r="Z3253" s="118">
        <v>462652.8</v>
      </c>
      <c r="AA3253" s="127">
        <v>1</v>
      </c>
      <c r="AB3253" s="140">
        <v>114.4</v>
      </c>
      <c r="AD3253" s="118">
        <v>529.27499999999998</v>
      </c>
      <c r="AG3253" s="2" t="s">
        <v>36</v>
      </c>
      <c r="AH3253" s="129">
        <v>8.5299999999999994E-3</v>
      </c>
      <c r="AI3253" s="129">
        <v>7.50061721092189E-4</v>
      </c>
      <c r="AJ3253" s="129">
        <v>1.4232523775417201E-4</v>
      </c>
    </row>
    <row r="3254" spans="1:36" x14ac:dyDescent="0.2">
      <c r="A3254" s="2">
        <v>11389</v>
      </c>
      <c r="B3254" s="2">
        <v>11390</v>
      </c>
      <c r="C3254" s="2" t="s">
        <v>522</v>
      </c>
      <c r="D3254" s="2" t="s">
        <v>523</v>
      </c>
      <c r="E3254" s="4" t="s">
        <v>245</v>
      </c>
      <c r="F3254" s="2" t="s">
        <v>1637</v>
      </c>
      <c r="G3254" s="2" t="s">
        <v>1638</v>
      </c>
      <c r="H3254" s="2" t="s">
        <v>248</v>
      </c>
      <c r="I3254" s="2" t="s">
        <v>269</v>
      </c>
      <c r="J3254" s="2" t="s">
        <v>30</v>
      </c>
      <c r="K3254" s="2" t="s">
        <v>30</v>
      </c>
      <c r="L3254" s="2" t="s">
        <v>270</v>
      </c>
      <c r="M3254" s="2" t="s">
        <v>31</v>
      </c>
      <c r="N3254" s="2" t="s">
        <v>281</v>
      </c>
      <c r="O3254" s="2" t="s">
        <v>250</v>
      </c>
      <c r="P3254" s="2" t="s">
        <v>311</v>
      </c>
      <c r="Q3254" s="2" t="s">
        <v>252</v>
      </c>
      <c r="R3254" s="2" t="s">
        <v>253</v>
      </c>
      <c r="S3254" s="2" t="s">
        <v>34</v>
      </c>
      <c r="T3254" s="118">
        <v>2.0640000000000001</v>
      </c>
      <c r="U3254" s="2" t="s">
        <v>325</v>
      </c>
      <c r="V3254" s="129">
        <v>1E-3</v>
      </c>
      <c r="W3254" s="129">
        <v>2.63E-2</v>
      </c>
      <c r="X3254" s="4" t="s">
        <v>256</v>
      </c>
      <c r="Z3254" s="118">
        <v>124264.32000000001</v>
      </c>
      <c r="AA3254" s="127">
        <v>1</v>
      </c>
      <c r="AB3254" s="140">
        <v>109.04</v>
      </c>
      <c r="AD3254" s="118">
        <v>135.49799999999999</v>
      </c>
      <c r="AG3254" s="2" t="s">
        <v>36</v>
      </c>
      <c r="AH3254" s="129">
        <v>2.3699999999999999E-4</v>
      </c>
      <c r="AI3254" s="129">
        <v>1.9202071089467301E-4</v>
      </c>
      <c r="AJ3254" s="129">
        <v>3.6436192600275899E-5</v>
      </c>
    </row>
    <row r="3255" spans="1:36" x14ac:dyDescent="0.2">
      <c r="A3255" s="2">
        <v>11389</v>
      </c>
      <c r="B3255" s="2">
        <v>11390</v>
      </c>
      <c r="C3255" s="2" t="s">
        <v>292</v>
      </c>
      <c r="D3255" s="2" t="s">
        <v>293</v>
      </c>
      <c r="E3255" s="4" t="s">
        <v>245</v>
      </c>
      <c r="F3255" s="2" t="s">
        <v>294</v>
      </c>
      <c r="G3255" s="2" t="s">
        <v>295</v>
      </c>
      <c r="H3255" s="2" t="s">
        <v>248</v>
      </c>
      <c r="I3255" s="2" t="s">
        <v>269</v>
      </c>
      <c r="J3255" s="2" t="s">
        <v>30</v>
      </c>
      <c r="K3255" s="2" t="s">
        <v>30</v>
      </c>
      <c r="L3255" s="2" t="s">
        <v>270</v>
      </c>
      <c r="M3255" s="2" t="s">
        <v>31</v>
      </c>
      <c r="N3255" s="2" t="s">
        <v>296</v>
      </c>
      <c r="O3255" s="2" t="s">
        <v>250</v>
      </c>
      <c r="P3255" s="2" t="s">
        <v>272</v>
      </c>
      <c r="Q3255" s="2" t="s">
        <v>272</v>
      </c>
      <c r="R3255" s="2" t="s">
        <v>272</v>
      </c>
      <c r="S3255" s="2" t="s">
        <v>34</v>
      </c>
      <c r="T3255" s="118">
        <v>1.5860000000000001</v>
      </c>
      <c r="U3255" s="2" t="s">
        <v>297</v>
      </c>
      <c r="V3255" s="129">
        <v>0.04</v>
      </c>
      <c r="W3255" s="129">
        <v>4.2520000000000002E-2</v>
      </c>
      <c r="X3255" s="4" t="s">
        <v>256</v>
      </c>
      <c r="Z3255" s="118">
        <v>448725.6</v>
      </c>
      <c r="AA3255" s="127">
        <v>1</v>
      </c>
      <c r="AB3255" s="140">
        <v>114.5</v>
      </c>
      <c r="AD3255" s="118">
        <v>513.79100000000005</v>
      </c>
      <c r="AG3255" s="2" t="s">
        <v>36</v>
      </c>
      <c r="AH3255" s="129">
        <v>6.9100000000000003E-3</v>
      </c>
      <c r="AI3255" s="129">
        <v>7.2811858490163096E-4</v>
      </c>
      <c r="AJ3255" s="129">
        <v>1.3816149764109799E-4</v>
      </c>
    </row>
    <row r="3256" spans="1:36" x14ac:dyDescent="0.2">
      <c r="A3256" s="2">
        <v>11389</v>
      </c>
      <c r="B3256" s="2">
        <v>11390</v>
      </c>
      <c r="C3256" s="2" t="s">
        <v>503</v>
      </c>
      <c r="D3256" s="2" t="s">
        <v>504</v>
      </c>
      <c r="E3256" s="4" t="s">
        <v>245</v>
      </c>
      <c r="F3256" s="2" t="s">
        <v>1428</v>
      </c>
      <c r="G3256" s="2" t="s">
        <v>1429</v>
      </c>
      <c r="H3256" s="2" t="s">
        <v>248</v>
      </c>
      <c r="I3256" s="2" t="s">
        <v>269</v>
      </c>
      <c r="J3256" s="2" t="s">
        <v>30</v>
      </c>
      <c r="K3256" s="2" t="s">
        <v>30</v>
      </c>
      <c r="L3256" s="2" t="s">
        <v>270</v>
      </c>
      <c r="M3256" s="2" t="s">
        <v>31</v>
      </c>
      <c r="N3256" s="2" t="s">
        <v>440</v>
      </c>
      <c r="O3256" s="2" t="s">
        <v>250</v>
      </c>
      <c r="P3256" s="2" t="s">
        <v>340</v>
      </c>
      <c r="Q3256" s="2" t="s">
        <v>252</v>
      </c>
      <c r="R3256" s="2" t="s">
        <v>253</v>
      </c>
      <c r="S3256" s="2" t="s">
        <v>34</v>
      </c>
      <c r="T3256" s="118">
        <v>1.6619999999999999</v>
      </c>
      <c r="U3256" s="2" t="s">
        <v>325</v>
      </c>
      <c r="V3256" s="129">
        <v>0.01</v>
      </c>
      <c r="W3256" s="129">
        <v>2.938E-2</v>
      </c>
      <c r="X3256" s="4" t="s">
        <v>256</v>
      </c>
      <c r="Z3256" s="118">
        <v>198998.25</v>
      </c>
      <c r="AA3256" s="127">
        <v>1</v>
      </c>
      <c r="AB3256" s="140">
        <v>111.05</v>
      </c>
      <c r="AD3256" s="118">
        <v>220.988</v>
      </c>
      <c r="AG3256" s="2" t="s">
        <v>36</v>
      </c>
      <c r="AH3256" s="129">
        <v>8.6200000000000003E-4</v>
      </c>
      <c r="AI3256" s="129">
        <v>3.1317248820452701E-4</v>
      </c>
      <c r="AJ3256" s="129">
        <v>5.9424908095392E-5</v>
      </c>
    </row>
    <row r="3257" spans="1:36" x14ac:dyDescent="0.2">
      <c r="A3257" s="2">
        <v>11389</v>
      </c>
      <c r="B3257" s="2">
        <v>11390</v>
      </c>
      <c r="C3257" s="2" t="s">
        <v>609</v>
      </c>
      <c r="D3257" s="2" t="s">
        <v>610</v>
      </c>
      <c r="E3257" s="4" t="s">
        <v>245</v>
      </c>
      <c r="F3257" s="2" t="s">
        <v>611</v>
      </c>
      <c r="G3257" s="2" t="s">
        <v>612</v>
      </c>
      <c r="H3257" s="2" t="s">
        <v>248</v>
      </c>
      <c r="I3257" s="2" t="s">
        <v>269</v>
      </c>
      <c r="J3257" s="2" t="s">
        <v>30</v>
      </c>
      <c r="K3257" s="2" t="s">
        <v>30</v>
      </c>
      <c r="L3257" s="2" t="s">
        <v>270</v>
      </c>
      <c r="M3257" s="2" t="s">
        <v>31</v>
      </c>
      <c r="N3257" s="2" t="s">
        <v>375</v>
      </c>
      <c r="O3257" s="2" t="s">
        <v>250</v>
      </c>
      <c r="P3257" s="2" t="s">
        <v>324</v>
      </c>
      <c r="Q3257" s="2" t="s">
        <v>252</v>
      </c>
      <c r="R3257" s="2" t="s">
        <v>253</v>
      </c>
      <c r="S3257" s="2" t="s">
        <v>34</v>
      </c>
      <c r="T3257" s="118">
        <v>1.242</v>
      </c>
      <c r="U3257" s="2" t="s">
        <v>109</v>
      </c>
      <c r="V3257" s="129">
        <v>3.0000000000000001E-3</v>
      </c>
      <c r="W3257" s="129">
        <v>2.7810000000000001E-2</v>
      </c>
      <c r="X3257" s="4" t="s">
        <v>256</v>
      </c>
      <c r="Z3257" s="118">
        <v>3782365</v>
      </c>
      <c r="AA3257" s="127">
        <v>1</v>
      </c>
      <c r="AB3257" s="140">
        <v>110.53</v>
      </c>
      <c r="AD3257" s="118">
        <v>4180.6480000000001</v>
      </c>
      <c r="AG3257" s="2" t="s">
        <v>36</v>
      </c>
      <c r="AH3257" s="129">
        <v>7.437E-3</v>
      </c>
      <c r="AI3257" s="129">
        <v>5.9246048386944004E-3</v>
      </c>
      <c r="AJ3257" s="129">
        <v>1.1242018737322799E-3</v>
      </c>
    </row>
    <row r="3258" spans="1:36" x14ac:dyDescent="0.2">
      <c r="A3258" s="2">
        <v>11389</v>
      </c>
      <c r="B3258" s="2">
        <v>11390</v>
      </c>
      <c r="C3258" s="2" t="s">
        <v>1430</v>
      </c>
      <c r="D3258" s="2" t="s">
        <v>1431</v>
      </c>
      <c r="E3258" s="4" t="s">
        <v>245</v>
      </c>
      <c r="F3258" s="2" t="s">
        <v>1432</v>
      </c>
      <c r="G3258" s="2" t="s">
        <v>1433</v>
      </c>
      <c r="H3258" s="2" t="s">
        <v>248</v>
      </c>
      <c r="I3258" s="2" t="s">
        <v>302</v>
      </c>
      <c r="J3258" s="2" t="s">
        <v>30</v>
      </c>
      <c r="K3258" s="2" t="s">
        <v>30</v>
      </c>
      <c r="L3258" s="2" t="s">
        <v>270</v>
      </c>
      <c r="M3258" s="2" t="s">
        <v>31</v>
      </c>
      <c r="N3258" s="2" t="s">
        <v>569</v>
      </c>
      <c r="O3258" s="2" t="s">
        <v>250</v>
      </c>
      <c r="P3258" s="2" t="s">
        <v>595</v>
      </c>
      <c r="Q3258" s="2" t="s">
        <v>290</v>
      </c>
      <c r="R3258" s="2" t="s">
        <v>253</v>
      </c>
      <c r="S3258" s="2" t="s">
        <v>34</v>
      </c>
      <c r="T3258" s="118">
        <v>0.72899999999999998</v>
      </c>
      <c r="U3258" s="2" t="s">
        <v>526</v>
      </c>
      <c r="V3258" s="129">
        <v>0.1115</v>
      </c>
      <c r="W3258" s="129">
        <v>6.1030000000000001E-2</v>
      </c>
      <c r="X3258" s="4" t="s">
        <v>256</v>
      </c>
      <c r="Z3258" s="118">
        <v>68475.66</v>
      </c>
      <c r="AA3258" s="127">
        <v>1</v>
      </c>
      <c r="AB3258" s="140">
        <v>102.14</v>
      </c>
      <c r="AD3258" s="118">
        <v>69.941000000000003</v>
      </c>
      <c r="AG3258" s="2" t="s">
        <v>36</v>
      </c>
      <c r="AH3258" s="129">
        <v>5.5800000000000001E-4</v>
      </c>
      <c r="AI3258" s="129">
        <v>9.9116934838290794E-5</v>
      </c>
      <c r="AJ3258" s="129">
        <v>1.8807573989755301E-5</v>
      </c>
    </row>
    <row r="3259" spans="1:36" x14ac:dyDescent="0.2">
      <c r="A3259" s="2">
        <v>11389</v>
      </c>
      <c r="B3259" s="2">
        <v>11390</v>
      </c>
      <c r="C3259" s="2" t="s">
        <v>613</v>
      </c>
      <c r="D3259" s="2" t="s">
        <v>614</v>
      </c>
      <c r="E3259" s="4" t="s">
        <v>245</v>
      </c>
      <c r="F3259" s="2" t="s">
        <v>615</v>
      </c>
      <c r="G3259" s="2" t="s">
        <v>616</v>
      </c>
      <c r="H3259" s="2" t="s">
        <v>248</v>
      </c>
      <c r="I3259" s="2" t="s">
        <v>269</v>
      </c>
      <c r="J3259" s="2" t="s">
        <v>30</v>
      </c>
      <c r="K3259" s="2" t="s">
        <v>30</v>
      </c>
      <c r="L3259" s="2" t="s">
        <v>270</v>
      </c>
      <c r="M3259" s="2" t="s">
        <v>31</v>
      </c>
      <c r="N3259" s="2" t="s">
        <v>296</v>
      </c>
      <c r="O3259" s="2" t="s">
        <v>250</v>
      </c>
      <c r="P3259" s="2" t="s">
        <v>272</v>
      </c>
      <c r="Q3259" s="2" t="s">
        <v>272</v>
      </c>
      <c r="R3259" s="2" t="s">
        <v>272</v>
      </c>
      <c r="S3259" s="2" t="s">
        <v>34</v>
      </c>
      <c r="T3259" s="118">
        <v>1.5820000000000001</v>
      </c>
      <c r="U3259" s="2" t="s">
        <v>463</v>
      </c>
      <c r="V3259" s="129">
        <v>2.9499999999999998E-2</v>
      </c>
      <c r="W3259" s="129">
        <v>3.5680000000000003E-2</v>
      </c>
      <c r="X3259" s="4" t="s">
        <v>256</v>
      </c>
      <c r="Z3259" s="118">
        <v>237762.48</v>
      </c>
      <c r="AA3259" s="127">
        <v>1</v>
      </c>
      <c r="AB3259" s="140">
        <v>112.17</v>
      </c>
      <c r="AD3259" s="118">
        <v>266.69799999999998</v>
      </c>
      <c r="AG3259" s="2" t="s">
        <v>36</v>
      </c>
      <c r="AH3259" s="129">
        <v>1.201E-3</v>
      </c>
      <c r="AI3259" s="129">
        <v>3.7795128363399998E-4</v>
      </c>
      <c r="AJ3259" s="129">
        <v>7.1716773153515103E-5</v>
      </c>
    </row>
    <row r="3260" spans="1:36" x14ac:dyDescent="0.2">
      <c r="A3260" s="2">
        <v>11389</v>
      </c>
      <c r="B3260" s="2">
        <v>11390</v>
      </c>
      <c r="C3260" s="2" t="s">
        <v>621</v>
      </c>
      <c r="D3260" s="2" t="s">
        <v>622</v>
      </c>
      <c r="E3260" s="4" t="s">
        <v>245</v>
      </c>
      <c r="F3260" s="2" t="s">
        <v>623</v>
      </c>
      <c r="G3260" s="2" t="s">
        <v>624</v>
      </c>
      <c r="H3260" s="2" t="s">
        <v>248</v>
      </c>
      <c r="I3260" s="2" t="s">
        <v>302</v>
      </c>
      <c r="J3260" s="2" t="s">
        <v>30</v>
      </c>
      <c r="K3260" s="2" t="s">
        <v>30</v>
      </c>
      <c r="L3260" s="2" t="s">
        <v>270</v>
      </c>
      <c r="M3260" s="2" t="s">
        <v>31</v>
      </c>
      <c r="N3260" s="2" t="s">
        <v>271</v>
      </c>
      <c r="O3260" s="2" t="s">
        <v>250</v>
      </c>
      <c r="P3260" s="2" t="s">
        <v>272</v>
      </c>
      <c r="Q3260" s="2" t="s">
        <v>272</v>
      </c>
      <c r="R3260" s="2" t="s">
        <v>272</v>
      </c>
      <c r="S3260" s="2" t="s">
        <v>34</v>
      </c>
      <c r="T3260" s="118">
        <v>1.581</v>
      </c>
      <c r="U3260" s="2" t="s">
        <v>625</v>
      </c>
      <c r="V3260" s="129">
        <v>4.4999999999999998E-2</v>
      </c>
      <c r="W3260" s="129">
        <v>7.2849999999999998E-2</v>
      </c>
      <c r="X3260" s="4" t="s">
        <v>256</v>
      </c>
      <c r="Z3260" s="118">
        <v>1930663.84</v>
      </c>
      <c r="AA3260" s="127">
        <v>1</v>
      </c>
      <c r="AB3260" s="140">
        <v>96.35</v>
      </c>
      <c r="AD3260" s="118">
        <v>1860.1949999999999</v>
      </c>
      <c r="AG3260" s="2" t="s">
        <v>36</v>
      </c>
      <c r="AH3260" s="129">
        <v>1.6088999999999999E-2</v>
      </c>
      <c r="AI3260" s="129">
        <v>2.6361745584472301E-3</v>
      </c>
      <c r="AJ3260" s="129">
        <v>5.0021772907724103E-4</v>
      </c>
    </row>
    <row r="3261" spans="1:36" x14ac:dyDescent="0.2">
      <c r="A3261" s="2">
        <v>11389</v>
      </c>
      <c r="B3261" s="2">
        <v>11390</v>
      </c>
      <c r="C3261" s="2" t="s">
        <v>298</v>
      </c>
      <c r="D3261" s="2" t="s">
        <v>299</v>
      </c>
      <c r="E3261" s="4" t="s">
        <v>245</v>
      </c>
      <c r="F3261" s="2" t="s">
        <v>626</v>
      </c>
      <c r="G3261" s="2" t="s">
        <v>627</v>
      </c>
      <c r="H3261" s="2" t="s">
        <v>248</v>
      </c>
      <c r="I3261" s="2" t="s">
        <v>302</v>
      </c>
      <c r="J3261" s="2" t="s">
        <v>30</v>
      </c>
      <c r="K3261" s="2" t="s">
        <v>30</v>
      </c>
      <c r="L3261" s="2" t="s">
        <v>270</v>
      </c>
      <c r="M3261" s="2" t="s">
        <v>31</v>
      </c>
      <c r="N3261" s="2" t="s">
        <v>303</v>
      </c>
      <c r="O3261" s="2" t="s">
        <v>250</v>
      </c>
      <c r="P3261" s="2" t="s">
        <v>272</v>
      </c>
      <c r="Q3261" s="2" t="s">
        <v>272</v>
      </c>
      <c r="R3261" s="2" t="s">
        <v>272</v>
      </c>
      <c r="S3261" s="2" t="s">
        <v>34</v>
      </c>
      <c r="T3261" s="118">
        <v>1.3260000000000001</v>
      </c>
      <c r="U3261" s="2" t="s">
        <v>628</v>
      </c>
      <c r="V3261" s="129">
        <v>7.4999999999999997E-2</v>
      </c>
      <c r="W3261" s="129">
        <v>5.2949999999999997E-2</v>
      </c>
      <c r="X3261" s="4" t="s">
        <v>256</v>
      </c>
      <c r="Z3261" s="118">
        <v>96652.68</v>
      </c>
      <c r="AA3261" s="127">
        <v>1</v>
      </c>
      <c r="AB3261" s="140">
        <v>125.83</v>
      </c>
      <c r="AD3261" s="118">
        <v>121.61799999999999</v>
      </c>
      <c r="AG3261" s="2" t="s">
        <v>36</v>
      </c>
      <c r="AH3261" s="129">
        <v>3.4520000000000002E-3</v>
      </c>
      <c r="AI3261" s="129">
        <v>1.7235102876882999E-4</v>
      </c>
      <c r="AJ3261" s="129">
        <v>3.27038435063466E-5</v>
      </c>
    </row>
    <row r="3262" spans="1:36" x14ac:dyDescent="0.2">
      <c r="A3262" s="2">
        <v>11389</v>
      </c>
      <c r="B3262" s="2">
        <v>11390</v>
      </c>
      <c r="C3262" s="2" t="s">
        <v>298</v>
      </c>
      <c r="D3262" s="2" t="s">
        <v>299</v>
      </c>
      <c r="E3262" s="4" t="s">
        <v>245</v>
      </c>
      <c r="F3262" s="2" t="s">
        <v>300</v>
      </c>
      <c r="G3262" s="2" t="s">
        <v>301</v>
      </c>
      <c r="H3262" s="2" t="s">
        <v>248</v>
      </c>
      <c r="I3262" s="2" t="s">
        <v>302</v>
      </c>
      <c r="J3262" s="2" t="s">
        <v>30</v>
      </c>
      <c r="K3262" s="2" t="s">
        <v>30</v>
      </c>
      <c r="L3262" s="2" t="s">
        <v>270</v>
      </c>
      <c r="M3262" s="2" t="s">
        <v>31</v>
      </c>
      <c r="N3262" s="2" t="s">
        <v>303</v>
      </c>
      <c r="O3262" s="2" t="s">
        <v>250</v>
      </c>
      <c r="P3262" s="2" t="s">
        <v>272</v>
      </c>
      <c r="Q3262" s="2" t="s">
        <v>272</v>
      </c>
      <c r="R3262" s="2" t="s">
        <v>272</v>
      </c>
      <c r="S3262" s="2" t="s">
        <v>34</v>
      </c>
      <c r="T3262" s="118">
        <v>1.581</v>
      </c>
      <c r="U3262" s="2" t="s">
        <v>304</v>
      </c>
      <c r="V3262" s="129">
        <v>0.10539999999999999</v>
      </c>
      <c r="W3262" s="129">
        <v>1.5859999999999999E-2</v>
      </c>
      <c r="X3262" s="4" t="s">
        <v>256</v>
      </c>
      <c r="Z3262" s="118">
        <v>1195402.05</v>
      </c>
      <c r="AA3262" s="127">
        <v>1</v>
      </c>
      <c r="AB3262" s="140">
        <v>147.72</v>
      </c>
      <c r="AD3262" s="118">
        <v>1765.848</v>
      </c>
      <c r="AG3262" s="2" t="s">
        <v>36</v>
      </c>
      <c r="AH3262" s="129">
        <v>7.9550000000000003E-3</v>
      </c>
      <c r="AI3262" s="129">
        <v>2.5024711421148902E-3</v>
      </c>
      <c r="AJ3262" s="129">
        <v>4.7484732290541798E-4</v>
      </c>
    </row>
    <row r="3263" spans="1:36" x14ac:dyDescent="0.2">
      <c r="A3263" s="2">
        <v>11389</v>
      </c>
      <c r="B3263" s="2">
        <v>11390</v>
      </c>
      <c r="C3263" s="2" t="s">
        <v>629</v>
      </c>
      <c r="D3263" s="2" t="s">
        <v>630</v>
      </c>
      <c r="E3263" s="4" t="s">
        <v>245</v>
      </c>
      <c r="F3263" s="2" t="s">
        <v>631</v>
      </c>
      <c r="G3263" s="2" t="s">
        <v>632</v>
      </c>
      <c r="H3263" s="2" t="s">
        <v>248</v>
      </c>
      <c r="I3263" s="2" t="s">
        <v>302</v>
      </c>
      <c r="J3263" s="2" t="s">
        <v>30</v>
      </c>
      <c r="K3263" s="2" t="s">
        <v>30</v>
      </c>
      <c r="L3263" s="2" t="s">
        <v>270</v>
      </c>
      <c r="M3263" s="2" t="s">
        <v>31</v>
      </c>
      <c r="N3263" s="2" t="s">
        <v>271</v>
      </c>
      <c r="O3263" s="2" t="s">
        <v>250</v>
      </c>
      <c r="P3263" s="2" t="s">
        <v>633</v>
      </c>
      <c r="Q3263" s="2" t="s">
        <v>290</v>
      </c>
      <c r="R3263" s="2" t="s">
        <v>253</v>
      </c>
      <c r="S3263" s="2" t="s">
        <v>34</v>
      </c>
      <c r="T3263" s="118">
        <v>1.1499999999999999</v>
      </c>
      <c r="U3263" s="2" t="s">
        <v>555</v>
      </c>
      <c r="V3263" s="129">
        <v>6.9000000000000006E-2</v>
      </c>
      <c r="W3263" s="129">
        <v>5.1549999999999999E-2</v>
      </c>
      <c r="X3263" s="4" t="s">
        <v>256</v>
      </c>
      <c r="Z3263" s="118">
        <v>67850.5</v>
      </c>
      <c r="AA3263" s="127">
        <v>1</v>
      </c>
      <c r="AB3263" s="140">
        <v>104.47</v>
      </c>
      <c r="AD3263" s="118">
        <v>70.882999999999996</v>
      </c>
      <c r="AG3263" s="2" t="s">
        <v>36</v>
      </c>
      <c r="AH3263" s="129">
        <v>6.0300000000000002E-4</v>
      </c>
      <c r="AI3263" s="129">
        <v>1.00452426023285E-4</v>
      </c>
      <c r="AJ3263" s="129">
        <v>1.9060985269224599E-5</v>
      </c>
    </row>
    <row r="3264" spans="1:36" x14ac:dyDescent="0.2">
      <c r="A3264" s="2">
        <v>11389</v>
      </c>
      <c r="B3264" s="2">
        <v>11390</v>
      </c>
      <c r="C3264" s="2" t="s">
        <v>634</v>
      </c>
      <c r="D3264" s="2" t="s">
        <v>635</v>
      </c>
      <c r="E3264" s="4" t="s">
        <v>245</v>
      </c>
      <c r="F3264" s="2" t="s">
        <v>636</v>
      </c>
      <c r="G3264" s="2" t="s">
        <v>637</v>
      </c>
      <c r="H3264" s="2" t="s">
        <v>248</v>
      </c>
      <c r="I3264" s="2" t="s">
        <v>269</v>
      </c>
      <c r="J3264" s="2" t="s">
        <v>30</v>
      </c>
      <c r="K3264" s="2" t="s">
        <v>30</v>
      </c>
      <c r="L3264" s="2" t="s">
        <v>270</v>
      </c>
      <c r="M3264" s="2" t="s">
        <v>31</v>
      </c>
      <c r="N3264" s="2" t="s">
        <v>249</v>
      </c>
      <c r="O3264" s="2" t="s">
        <v>250</v>
      </c>
      <c r="P3264" s="2" t="s">
        <v>251</v>
      </c>
      <c r="Q3264" s="2" t="s">
        <v>252</v>
      </c>
      <c r="R3264" s="2" t="s">
        <v>253</v>
      </c>
      <c r="S3264" s="2" t="s">
        <v>34</v>
      </c>
      <c r="T3264" s="118">
        <v>3.7730000000000001</v>
      </c>
      <c r="U3264" s="2" t="s">
        <v>638</v>
      </c>
      <c r="V3264" s="129">
        <v>1.3899999999999999E-2</v>
      </c>
      <c r="W3264" s="129">
        <v>2.1940000000000001E-2</v>
      </c>
      <c r="X3264" s="4" t="s">
        <v>256</v>
      </c>
      <c r="Z3264" s="118">
        <v>1618487.18</v>
      </c>
      <c r="AA3264" s="127">
        <v>1</v>
      </c>
      <c r="AB3264" s="140">
        <v>106.41</v>
      </c>
      <c r="AD3264" s="118">
        <v>1722.232</v>
      </c>
      <c r="AG3264" s="2" t="s">
        <v>36</v>
      </c>
      <c r="AH3264" s="129">
        <v>1.1559999999999999E-3</v>
      </c>
      <c r="AI3264" s="129">
        <v>2.4406611582891901E-3</v>
      </c>
      <c r="AJ3264" s="129">
        <v>4.6311879391081198E-4</v>
      </c>
    </row>
    <row r="3265" spans="1:36" x14ac:dyDescent="0.2">
      <c r="A3265" s="2">
        <v>11389</v>
      </c>
      <c r="B3265" s="2">
        <v>11390</v>
      </c>
      <c r="C3265" s="2" t="s">
        <v>639</v>
      </c>
      <c r="D3265" s="2" t="s">
        <v>640</v>
      </c>
      <c r="E3265" s="4" t="s">
        <v>245</v>
      </c>
      <c r="F3265" s="2" t="s">
        <v>641</v>
      </c>
      <c r="G3265" s="2" t="s">
        <v>642</v>
      </c>
      <c r="H3265" s="2" t="s">
        <v>248</v>
      </c>
      <c r="I3265" s="2" t="s">
        <v>269</v>
      </c>
      <c r="J3265" s="2" t="s">
        <v>30</v>
      </c>
      <c r="K3265" s="2" t="s">
        <v>30</v>
      </c>
      <c r="L3265" s="2" t="s">
        <v>270</v>
      </c>
      <c r="M3265" s="2" t="s">
        <v>31</v>
      </c>
      <c r="N3265" s="2" t="s">
        <v>249</v>
      </c>
      <c r="O3265" s="2" t="s">
        <v>250</v>
      </c>
      <c r="P3265" s="2" t="s">
        <v>251</v>
      </c>
      <c r="Q3265" s="2" t="s">
        <v>252</v>
      </c>
      <c r="R3265" s="2" t="s">
        <v>253</v>
      </c>
      <c r="S3265" s="2" t="s">
        <v>34</v>
      </c>
      <c r="T3265" s="118">
        <v>3.3290000000000002</v>
      </c>
      <c r="U3265" s="2" t="s">
        <v>643</v>
      </c>
      <c r="V3265" s="129">
        <v>1.6400000000000001E-2</v>
      </c>
      <c r="W3265" s="129">
        <v>2.1860000000000001E-2</v>
      </c>
      <c r="X3265" s="4" t="s">
        <v>256</v>
      </c>
      <c r="Z3265" s="118">
        <v>2339583.48</v>
      </c>
      <c r="AA3265" s="127">
        <v>1</v>
      </c>
      <c r="AB3265" s="140">
        <v>107.68</v>
      </c>
      <c r="AD3265" s="118">
        <v>2519.2629999999999</v>
      </c>
      <c r="AG3265" s="2" t="s">
        <v>36</v>
      </c>
      <c r="AH3265" s="129">
        <v>2.8999999999999998E-3</v>
      </c>
      <c r="AI3265" s="129">
        <v>3.5701739412449598E-3</v>
      </c>
      <c r="AJ3265" s="129">
        <v>6.7744538978944295E-4</v>
      </c>
    </row>
    <row r="3266" spans="1:36" x14ac:dyDescent="0.2">
      <c r="A3266" s="2">
        <v>11389</v>
      </c>
      <c r="B3266" s="2">
        <v>11390</v>
      </c>
      <c r="C3266" s="2" t="s">
        <v>484</v>
      </c>
      <c r="D3266" s="2" t="s">
        <v>485</v>
      </c>
      <c r="E3266" s="4" t="s">
        <v>245</v>
      </c>
      <c r="F3266" s="2" t="s">
        <v>644</v>
      </c>
      <c r="G3266" s="2" t="s">
        <v>645</v>
      </c>
      <c r="H3266" s="2" t="s">
        <v>248</v>
      </c>
      <c r="I3266" s="2" t="s">
        <v>269</v>
      </c>
      <c r="J3266" s="2" t="s">
        <v>30</v>
      </c>
      <c r="K3266" s="2" t="s">
        <v>30</v>
      </c>
      <c r="L3266" s="2" t="s">
        <v>270</v>
      </c>
      <c r="M3266" s="2" t="s">
        <v>31</v>
      </c>
      <c r="N3266" s="2" t="s">
        <v>440</v>
      </c>
      <c r="O3266" s="2" t="s">
        <v>250</v>
      </c>
      <c r="P3266" s="2" t="s">
        <v>340</v>
      </c>
      <c r="Q3266" s="2" t="s">
        <v>252</v>
      </c>
      <c r="R3266" s="2" t="s">
        <v>253</v>
      </c>
      <c r="S3266" s="2" t="s">
        <v>34</v>
      </c>
      <c r="T3266" s="118">
        <v>1.2150000000000001</v>
      </c>
      <c r="U3266" s="2" t="s">
        <v>646</v>
      </c>
      <c r="V3266" s="129">
        <v>3.2000000000000001E-2</v>
      </c>
      <c r="W3266" s="129">
        <v>2.9610000000000001E-2</v>
      </c>
      <c r="X3266" s="4" t="s">
        <v>256</v>
      </c>
      <c r="Z3266" s="118">
        <v>837058.68</v>
      </c>
      <c r="AA3266" s="127">
        <v>1</v>
      </c>
      <c r="AB3266" s="140">
        <v>110.32</v>
      </c>
      <c r="AD3266" s="118">
        <v>923.44299999999998</v>
      </c>
      <c r="AG3266" s="2" t="s">
        <v>36</v>
      </c>
      <c r="AH3266" s="129">
        <v>1.526E-3</v>
      </c>
      <c r="AI3266" s="129">
        <v>1.3086573242542701E-3</v>
      </c>
      <c r="AJ3266" s="129">
        <v>2.4831951768184497E-4</v>
      </c>
    </row>
    <row r="3267" spans="1:36" x14ac:dyDescent="0.2">
      <c r="A3267" s="2">
        <v>11389</v>
      </c>
      <c r="B3267" s="2">
        <v>11390</v>
      </c>
      <c r="C3267" s="2" t="s">
        <v>484</v>
      </c>
      <c r="D3267" s="2" t="s">
        <v>485</v>
      </c>
      <c r="E3267" s="4" t="s">
        <v>245</v>
      </c>
      <c r="F3267" s="2" t="s">
        <v>647</v>
      </c>
      <c r="G3267" s="2" t="s">
        <v>648</v>
      </c>
      <c r="H3267" s="2" t="s">
        <v>248</v>
      </c>
      <c r="I3267" s="2" t="s">
        <v>302</v>
      </c>
      <c r="J3267" s="2" t="s">
        <v>30</v>
      </c>
      <c r="K3267" s="2" t="s">
        <v>30</v>
      </c>
      <c r="L3267" s="2" t="s">
        <v>270</v>
      </c>
      <c r="M3267" s="2" t="s">
        <v>31</v>
      </c>
      <c r="N3267" s="2" t="s">
        <v>440</v>
      </c>
      <c r="O3267" s="2" t="s">
        <v>250</v>
      </c>
      <c r="P3267" s="2" t="s">
        <v>340</v>
      </c>
      <c r="Q3267" s="2" t="s">
        <v>252</v>
      </c>
      <c r="R3267" s="2" t="s">
        <v>253</v>
      </c>
      <c r="S3267" s="2" t="s">
        <v>34</v>
      </c>
      <c r="T3267" s="118">
        <v>1.2909999999999999</v>
      </c>
      <c r="U3267" s="2" t="s">
        <v>649</v>
      </c>
      <c r="V3267" s="129">
        <v>5.7000000000000002E-2</v>
      </c>
      <c r="W3267" s="129">
        <v>4.7969999999999999E-2</v>
      </c>
      <c r="X3267" s="4" t="s">
        <v>256</v>
      </c>
      <c r="Z3267" s="118">
        <v>1411540.2</v>
      </c>
      <c r="AA3267" s="127">
        <v>1</v>
      </c>
      <c r="AB3267" s="140">
        <v>101.45</v>
      </c>
      <c r="AD3267" s="118">
        <v>1432.008</v>
      </c>
      <c r="AG3267" s="2" t="s">
        <v>36</v>
      </c>
      <c r="AH3267" s="129">
        <v>2.15E-3</v>
      </c>
      <c r="AI3267" s="129">
        <v>2.0293692959687001E-3</v>
      </c>
      <c r="AJ3267" s="129">
        <v>3.8507560033751101E-4</v>
      </c>
    </row>
    <row r="3268" spans="1:36" x14ac:dyDescent="0.2">
      <c r="A3268" s="2">
        <v>11389</v>
      </c>
      <c r="B3268" s="2">
        <v>11390</v>
      </c>
      <c r="C3268" s="2" t="s">
        <v>609</v>
      </c>
      <c r="D3268" s="2" t="s">
        <v>610</v>
      </c>
      <c r="E3268" s="4" t="s">
        <v>245</v>
      </c>
      <c r="F3268" s="2" t="s">
        <v>650</v>
      </c>
      <c r="G3268" s="2" t="s">
        <v>651</v>
      </c>
      <c r="H3268" s="2" t="s">
        <v>248</v>
      </c>
      <c r="I3268" s="2" t="s">
        <v>269</v>
      </c>
      <c r="J3268" s="2" t="s">
        <v>30</v>
      </c>
      <c r="K3268" s="2" t="s">
        <v>30</v>
      </c>
      <c r="L3268" s="2" t="s">
        <v>270</v>
      </c>
      <c r="M3268" s="2" t="s">
        <v>31</v>
      </c>
      <c r="N3268" s="2" t="s">
        <v>375</v>
      </c>
      <c r="O3268" s="2" t="s">
        <v>250</v>
      </c>
      <c r="P3268" s="2" t="s">
        <v>324</v>
      </c>
      <c r="Q3268" s="2" t="s">
        <v>252</v>
      </c>
      <c r="R3268" s="2" t="s">
        <v>253</v>
      </c>
      <c r="S3268" s="2" t="s">
        <v>34</v>
      </c>
      <c r="T3268" s="118">
        <v>0.74399999999999999</v>
      </c>
      <c r="U3268" s="2" t="s">
        <v>526</v>
      </c>
      <c r="V3268" s="129">
        <v>3.0000000000000001E-3</v>
      </c>
      <c r="W3268" s="129">
        <v>3.0599999999999999E-2</v>
      </c>
      <c r="X3268" s="4" t="s">
        <v>256</v>
      </c>
      <c r="Z3268" s="118">
        <v>1731408</v>
      </c>
      <c r="AA3268" s="127">
        <v>1</v>
      </c>
      <c r="AB3268" s="140">
        <v>107.3</v>
      </c>
      <c r="AD3268" s="118">
        <v>1857.8009999999999</v>
      </c>
      <c r="AG3268" s="2" t="s">
        <v>36</v>
      </c>
      <c r="AH3268" s="129">
        <v>3.7420000000000001E-3</v>
      </c>
      <c r="AI3268" s="129">
        <v>2.6327821484577701E-3</v>
      </c>
      <c r="AJ3268" s="129">
        <v>4.9957401464050595E-4</v>
      </c>
    </row>
    <row r="3269" spans="1:36" x14ac:dyDescent="0.2">
      <c r="A3269" s="2">
        <v>11389</v>
      </c>
      <c r="B3269" s="2">
        <v>11390</v>
      </c>
      <c r="C3269" s="2" t="s">
        <v>492</v>
      </c>
      <c r="D3269" s="2" t="s">
        <v>493</v>
      </c>
      <c r="E3269" s="4" t="s">
        <v>245</v>
      </c>
      <c r="F3269" s="2" t="s">
        <v>652</v>
      </c>
      <c r="G3269" s="2" t="s">
        <v>653</v>
      </c>
      <c r="H3269" s="2" t="s">
        <v>248</v>
      </c>
      <c r="I3269" s="2" t="s">
        <v>302</v>
      </c>
      <c r="J3269" s="2" t="s">
        <v>30</v>
      </c>
      <c r="K3269" s="2" t="s">
        <v>30</v>
      </c>
      <c r="L3269" s="2" t="s">
        <v>270</v>
      </c>
      <c r="M3269" s="2" t="s">
        <v>31</v>
      </c>
      <c r="N3269" s="2" t="s">
        <v>369</v>
      </c>
      <c r="O3269" s="2" t="s">
        <v>250</v>
      </c>
      <c r="P3269" s="2" t="s">
        <v>311</v>
      </c>
      <c r="Q3269" s="2" t="s">
        <v>252</v>
      </c>
      <c r="R3269" s="2" t="s">
        <v>253</v>
      </c>
      <c r="S3269" s="2" t="s">
        <v>34</v>
      </c>
      <c r="T3269" s="118">
        <v>2.4129999999999998</v>
      </c>
      <c r="U3269" s="2" t="s">
        <v>654</v>
      </c>
      <c r="V3269" s="129">
        <v>4.6800000000000001E-2</v>
      </c>
      <c r="W3269" s="129">
        <v>4.5269999999999998E-2</v>
      </c>
      <c r="X3269" s="4" t="s">
        <v>256</v>
      </c>
      <c r="Z3269" s="118">
        <v>888694.47</v>
      </c>
      <c r="AA3269" s="127">
        <v>1</v>
      </c>
      <c r="AB3269" s="140">
        <v>101.21</v>
      </c>
      <c r="AD3269" s="118">
        <v>899.44799999999998</v>
      </c>
      <c r="AG3269" s="2" t="s">
        <v>36</v>
      </c>
      <c r="AH3269" s="129">
        <v>2.6180000000000001E-3</v>
      </c>
      <c r="AI3269" s="129">
        <v>1.27465215730867E-3</v>
      </c>
      <c r="AJ3269" s="129">
        <v>2.4186699073065599E-4</v>
      </c>
    </row>
    <row r="3270" spans="1:36" x14ac:dyDescent="0.2">
      <c r="A3270" s="2">
        <v>11389</v>
      </c>
      <c r="B3270" s="2">
        <v>11390</v>
      </c>
      <c r="C3270" s="2" t="s">
        <v>655</v>
      </c>
      <c r="D3270" s="2" t="s">
        <v>656</v>
      </c>
      <c r="E3270" s="4" t="s">
        <v>33</v>
      </c>
      <c r="F3270" s="2" t="s">
        <v>657</v>
      </c>
      <c r="G3270" s="2" t="s">
        <v>658</v>
      </c>
      <c r="H3270" s="2" t="s">
        <v>248</v>
      </c>
      <c r="I3270" s="2" t="s">
        <v>302</v>
      </c>
      <c r="J3270" s="2" t="s">
        <v>30</v>
      </c>
      <c r="K3270" s="2" t="s">
        <v>78</v>
      </c>
      <c r="L3270" s="2" t="s">
        <v>270</v>
      </c>
      <c r="M3270" s="2" t="s">
        <v>31</v>
      </c>
      <c r="N3270" s="2" t="s">
        <v>323</v>
      </c>
      <c r="O3270" s="2" t="s">
        <v>250</v>
      </c>
      <c r="P3270" s="2" t="s">
        <v>346</v>
      </c>
      <c r="Q3270" s="2" t="s">
        <v>252</v>
      </c>
      <c r="R3270" s="2" t="s">
        <v>253</v>
      </c>
      <c r="S3270" s="2" t="s">
        <v>34</v>
      </c>
      <c r="T3270" s="118">
        <v>0.97299999999999998</v>
      </c>
      <c r="U3270" s="2" t="s">
        <v>282</v>
      </c>
      <c r="V3270" s="129">
        <v>6.8000000000000005E-2</v>
      </c>
      <c r="W3270" s="129">
        <v>7.8240000000000004E-2</v>
      </c>
      <c r="X3270" s="4" t="s">
        <v>256</v>
      </c>
      <c r="Z3270" s="118">
        <v>2934192.18</v>
      </c>
      <c r="AA3270" s="127">
        <v>1</v>
      </c>
      <c r="AB3270" s="140">
        <v>99.2</v>
      </c>
      <c r="AD3270" s="118">
        <v>2910.7190000000001</v>
      </c>
      <c r="AG3270" s="2" t="s">
        <v>36</v>
      </c>
      <c r="AH3270" s="129">
        <v>8.7069999999999995E-3</v>
      </c>
      <c r="AI3270" s="129">
        <v>4.1249245598957603E-3</v>
      </c>
      <c r="AJ3270" s="129">
        <v>7.8271007864568799E-4</v>
      </c>
    </row>
    <row r="3271" spans="1:36" x14ac:dyDescent="0.2">
      <c r="A3271" s="2">
        <v>11389</v>
      </c>
      <c r="B3271" s="2">
        <v>11390</v>
      </c>
      <c r="C3271" s="2" t="s">
        <v>546</v>
      </c>
      <c r="D3271" s="2" t="s">
        <v>547</v>
      </c>
      <c r="E3271" s="4" t="s">
        <v>245</v>
      </c>
      <c r="F3271" s="2" t="s">
        <v>659</v>
      </c>
      <c r="G3271" s="2" t="s">
        <v>660</v>
      </c>
      <c r="H3271" s="2" t="s">
        <v>248</v>
      </c>
      <c r="I3271" s="2" t="s">
        <v>302</v>
      </c>
      <c r="J3271" s="2" t="s">
        <v>30</v>
      </c>
      <c r="K3271" s="2" t="s">
        <v>30</v>
      </c>
      <c r="L3271" s="2" t="s">
        <v>270</v>
      </c>
      <c r="M3271" s="2" t="s">
        <v>31</v>
      </c>
      <c r="N3271" s="2" t="s">
        <v>296</v>
      </c>
      <c r="O3271" s="2" t="s">
        <v>250</v>
      </c>
      <c r="P3271" s="2" t="s">
        <v>272</v>
      </c>
      <c r="Q3271" s="2" t="s">
        <v>272</v>
      </c>
      <c r="R3271" s="2" t="s">
        <v>272</v>
      </c>
      <c r="S3271" s="2" t="s">
        <v>34</v>
      </c>
      <c r="T3271" s="118">
        <v>1.637</v>
      </c>
      <c r="U3271" s="2" t="s">
        <v>661</v>
      </c>
      <c r="V3271" s="129">
        <v>6.0499999999999998E-2</v>
      </c>
      <c r="W3271" s="129">
        <v>5.1459999999999999E-2</v>
      </c>
      <c r="X3271" s="4" t="s">
        <v>256</v>
      </c>
      <c r="Z3271" s="118">
        <v>4224163</v>
      </c>
      <c r="AA3271" s="127">
        <v>1</v>
      </c>
      <c r="AB3271" s="140">
        <v>103.1</v>
      </c>
      <c r="AD3271" s="118">
        <v>4355.1120000000001</v>
      </c>
      <c r="AG3271" s="2" t="s">
        <v>36</v>
      </c>
      <c r="AH3271" s="129">
        <v>1.9200999999999999E-2</v>
      </c>
      <c r="AI3271" s="129">
        <v>6.1718465006696099E-3</v>
      </c>
      <c r="AJ3271" s="129">
        <v>1.17111631734916E-3</v>
      </c>
    </row>
    <row r="3272" spans="1:36" x14ac:dyDescent="0.2">
      <c r="A3272" s="2">
        <v>11389</v>
      </c>
      <c r="B3272" s="2">
        <v>11390</v>
      </c>
      <c r="C3272" s="2" t="s">
        <v>305</v>
      </c>
      <c r="D3272" s="2" t="s">
        <v>306</v>
      </c>
      <c r="E3272" s="4" t="s">
        <v>245</v>
      </c>
      <c r="F3272" s="2" t="s">
        <v>307</v>
      </c>
      <c r="G3272" s="2" t="s">
        <v>308</v>
      </c>
      <c r="H3272" s="2" t="s">
        <v>248</v>
      </c>
      <c r="I3272" s="2" t="s">
        <v>309</v>
      </c>
      <c r="J3272" s="2" t="s">
        <v>30</v>
      </c>
      <c r="K3272" s="2" t="s">
        <v>30</v>
      </c>
      <c r="L3272" s="2" t="s">
        <v>270</v>
      </c>
      <c r="M3272" s="2" t="s">
        <v>31</v>
      </c>
      <c r="N3272" s="2" t="s">
        <v>310</v>
      </c>
      <c r="O3272" s="2" t="s">
        <v>250</v>
      </c>
      <c r="P3272" s="2" t="s">
        <v>311</v>
      </c>
      <c r="Q3272" s="2" t="s">
        <v>252</v>
      </c>
      <c r="R3272" s="2" t="s">
        <v>253</v>
      </c>
      <c r="S3272" s="2" t="s">
        <v>34</v>
      </c>
      <c r="T3272" s="118">
        <v>2.117</v>
      </c>
      <c r="U3272" s="2" t="s">
        <v>312</v>
      </c>
      <c r="V3272" s="129">
        <v>2.8000000000000001E-2</v>
      </c>
      <c r="W3272" s="129">
        <v>1E-4</v>
      </c>
      <c r="X3272" s="4" t="s">
        <v>256</v>
      </c>
      <c r="Z3272" s="118">
        <v>1481448</v>
      </c>
      <c r="AA3272" s="127">
        <v>1</v>
      </c>
      <c r="AB3272" s="140">
        <v>251</v>
      </c>
      <c r="AD3272" s="118">
        <v>3718.4340000000002</v>
      </c>
      <c r="AG3272" s="2" t="s">
        <v>36</v>
      </c>
      <c r="AH3272" s="129">
        <v>9.8770000000000004E-3</v>
      </c>
      <c r="AI3272" s="129">
        <v>5.26957895780167E-3</v>
      </c>
      <c r="AJ3272" s="129">
        <v>9.9990981667670608E-4</v>
      </c>
    </row>
    <row r="3273" spans="1:36" x14ac:dyDescent="0.2">
      <c r="A3273" s="2">
        <v>11389</v>
      </c>
      <c r="B3273" s="2">
        <v>11390</v>
      </c>
      <c r="C3273" s="2" t="s">
        <v>459</v>
      </c>
      <c r="D3273" s="2" t="s">
        <v>460</v>
      </c>
      <c r="E3273" s="4" t="s">
        <v>245</v>
      </c>
      <c r="F3273" s="2" t="s">
        <v>662</v>
      </c>
      <c r="G3273" s="2" t="s">
        <v>663</v>
      </c>
      <c r="H3273" s="2" t="s">
        <v>248</v>
      </c>
      <c r="I3273" s="2" t="s">
        <v>269</v>
      </c>
      <c r="J3273" s="2" t="s">
        <v>30</v>
      </c>
      <c r="K3273" s="2" t="s">
        <v>30</v>
      </c>
      <c r="L3273" s="2" t="s">
        <v>270</v>
      </c>
      <c r="M3273" s="2" t="s">
        <v>31</v>
      </c>
      <c r="N3273" s="2" t="s">
        <v>375</v>
      </c>
      <c r="O3273" s="2" t="s">
        <v>250</v>
      </c>
      <c r="P3273" s="2" t="s">
        <v>398</v>
      </c>
      <c r="Q3273" s="2" t="s">
        <v>290</v>
      </c>
      <c r="R3273" s="2" t="s">
        <v>253</v>
      </c>
      <c r="S3273" s="2" t="s">
        <v>34</v>
      </c>
      <c r="T3273" s="118">
        <v>5.0540000000000003</v>
      </c>
      <c r="U3273" s="2" t="s">
        <v>452</v>
      </c>
      <c r="V3273" s="129">
        <v>3.1800000000000002E-2</v>
      </c>
      <c r="W3273" s="129">
        <v>2.632E-2</v>
      </c>
      <c r="X3273" s="4" t="s">
        <v>256</v>
      </c>
      <c r="Z3273" s="118">
        <v>2538818</v>
      </c>
      <c r="AA3273" s="127">
        <v>1</v>
      </c>
      <c r="AB3273" s="140">
        <v>111.73</v>
      </c>
      <c r="AD3273" s="118">
        <v>2836.6210000000001</v>
      </c>
      <c r="AG3273" s="2" t="s">
        <v>36</v>
      </c>
      <c r="AH3273" s="129">
        <v>5.5640000000000004E-3</v>
      </c>
      <c r="AI3273" s="129">
        <v>4.0199175930049902E-3</v>
      </c>
      <c r="AJ3273" s="129">
        <v>7.6278486301568601E-4</v>
      </c>
    </row>
    <row r="3274" spans="1:36" x14ac:dyDescent="0.2">
      <c r="A3274" s="2">
        <v>11389</v>
      </c>
      <c r="B3274" s="2">
        <v>11390</v>
      </c>
      <c r="C3274" s="2" t="s">
        <v>664</v>
      </c>
      <c r="D3274" s="2" t="s">
        <v>665</v>
      </c>
      <c r="E3274" s="4" t="s">
        <v>266</v>
      </c>
      <c r="F3274" s="2" t="s">
        <v>666</v>
      </c>
      <c r="G3274" s="2" t="s">
        <v>667</v>
      </c>
      <c r="H3274" s="2" t="s">
        <v>248</v>
      </c>
      <c r="I3274" s="2" t="s">
        <v>287</v>
      </c>
      <c r="J3274" s="2" t="s">
        <v>30</v>
      </c>
      <c r="K3274" s="2" t="s">
        <v>78</v>
      </c>
      <c r="L3274" s="2" t="s">
        <v>270</v>
      </c>
      <c r="M3274" s="2" t="s">
        <v>31</v>
      </c>
      <c r="N3274" s="2" t="s">
        <v>569</v>
      </c>
      <c r="O3274" s="2" t="s">
        <v>250</v>
      </c>
      <c r="P3274" s="2" t="s">
        <v>289</v>
      </c>
      <c r="Q3274" s="2" t="s">
        <v>290</v>
      </c>
      <c r="R3274" s="2" t="s">
        <v>253</v>
      </c>
      <c r="S3274" s="2" t="s">
        <v>34</v>
      </c>
      <c r="T3274" s="118">
        <v>0.64900000000000002</v>
      </c>
      <c r="U3274" s="2" t="s">
        <v>668</v>
      </c>
      <c r="V3274" s="129">
        <v>7.2720000000000007E-2</v>
      </c>
      <c r="W3274" s="129">
        <v>9.1420000000000001E-2</v>
      </c>
      <c r="X3274" s="4" t="s">
        <v>256</v>
      </c>
      <c r="Z3274" s="118">
        <v>891995</v>
      </c>
      <c r="AA3274" s="127">
        <v>1</v>
      </c>
      <c r="AB3274" s="140">
        <v>87</v>
      </c>
      <c r="AD3274" s="118">
        <v>776.03599999999994</v>
      </c>
      <c r="AG3274" s="2" t="s">
        <v>36</v>
      </c>
      <c r="AH3274" s="129">
        <v>2.1189999999999998E-3</v>
      </c>
      <c r="AI3274" s="129">
        <v>1.09975882424152E-3</v>
      </c>
      <c r="AJ3274" s="129">
        <v>2.08680741505519E-4</v>
      </c>
    </row>
    <row r="3275" spans="1:36" x14ac:dyDescent="0.2">
      <c r="A3275" s="2">
        <v>11389</v>
      </c>
      <c r="B3275" s="2">
        <v>11390</v>
      </c>
      <c r="C3275" s="2" t="s">
        <v>639</v>
      </c>
      <c r="D3275" s="2" t="s">
        <v>640</v>
      </c>
      <c r="E3275" s="4" t="s">
        <v>245</v>
      </c>
      <c r="F3275" s="2" t="s">
        <v>669</v>
      </c>
      <c r="G3275" s="2" t="s">
        <v>670</v>
      </c>
      <c r="H3275" s="2" t="s">
        <v>248</v>
      </c>
      <c r="I3275" s="2" t="s">
        <v>269</v>
      </c>
      <c r="J3275" s="2" t="s">
        <v>30</v>
      </c>
      <c r="K3275" s="2" t="s">
        <v>30</v>
      </c>
      <c r="L3275" s="2" t="s">
        <v>270</v>
      </c>
      <c r="M3275" s="2" t="s">
        <v>31</v>
      </c>
      <c r="N3275" s="2" t="s">
        <v>249</v>
      </c>
      <c r="O3275" s="2" t="s">
        <v>250</v>
      </c>
      <c r="P3275" s="2" t="s">
        <v>251</v>
      </c>
      <c r="Q3275" s="2" t="s">
        <v>252</v>
      </c>
      <c r="R3275" s="2" t="s">
        <v>253</v>
      </c>
      <c r="S3275" s="2" t="s">
        <v>34</v>
      </c>
      <c r="T3275" s="118">
        <v>3.7330000000000001</v>
      </c>
      <c r="U3275" s="2" t="s">
        <v>671</v>
      </c>
      <c r="V3275" s="129">
        <v>2.06E-2</v>
      </c>
      <c r="W3275" s="129">
        <v>2.2249999999999999E-2</v>
      </c>
      <c r="X3275" s="4" t="s">
        <v>256</v>
      </c>
      <c r="Z3275" s="118">
        <v>5869349.7599999998</v>
      </c>
      <c r="AA3275" s="127">
        <v>1</v>
      </c>
      <c r="AB3275" s="140">
        <v>107.55</v>
      </c>
      <c r="AD3275" s="118">
        <v>6312.4859999999999</v>
      </c>
      <c r="AG3275" s="2" t="s">
        <v>36</v>
      </c>
      <c r="AH3275" s="129">
        <v>3.6679999999999998E-3</v>
      </c>
      <c r="AI3275" s="129">
        <v>8.9457382725257797E-3</v>
      </c>
      <c r="AJ3275" s="129">
        <v>1.6974660760848801E-3</v>
      </c>
    </row>
    <row r="3276" spans="1:36" x14ac:dyDescent="0.2">
      <c r="A3276" s="2">
        <v>11389</v>
      </c>
      <c r="B3276" s="2">
        <v>11390</v>
      </c>
      <c r="C3276" s="2" t="s">
        <v>313</v>
      </c>
      <c r="D3276" s="2" t="s">
        <v>314</v>
      </c>
      <c r="E3276" s="4" t="s">
        <v>245</v>
      </c>
      <c r="F3276" s="2" t="s">
        <v>315</v>
      </c>
      <c r="G3276" s="2" t="s">
        <v>316</v>
      </c>
      <c r="H3276" s="2" t="s">
        <v>248</v>
      </c>
      <c r="I3276" s="2" t="s">
        <v>309</v>
      </c>
      <c r="J3276" s="2" t="s">
        <v>30</v>
      </c>
      <c r="K3276" s="2" t="s">
        <v>30</v>
      </c>
      <c r="L3276" s="2" t="s">
        <v>270</v>
      </c>
      <c r="M3276" s="2" t="s">
        <v>31</v>
      </c>
      <c r="N3276" s="2" t="s">
        <v>317</v>
      </c>
      <c r="O3276" s="2" t="s">
        <v>250</v>
      </c>
      <c r="P3276" s="2" t="s">
        <v>272</v>
      </c>
      <c r="Q3276" s="2" t="s">
        <v>272</v>
      </c>
      <c r="R3276" s="2" t="s">
        <v>272</v>
      </c>
      <c r="S3276" s="2" t="s">
        <v>34</v>
      </c>
      <c r="T3276" s="118">
        <v>2.39</v>
      </c>
      <c r="U3276" s="2" t="s">
        <v>297</v>
      </c>
      <c r="V3276" s="129">
        <v>4.8500000000000001E-2</v>
      </c>
      <c r="W3276" s="129">
        <v>-1.5900000000000001E-2</v>
      </c>
      <c r="X3276" s="4" t="s">
        <v>256</v>
      </c>
      <c r="Z3276" s="118">
        <v>1068722</v>
      </c>
      <c r="AA3276" s="127">
        <v>1</v>
      </c>
      <c r="AB3276" s="140">
        <v>116.5</v>
      </c>
      <c r="AD3276" s="118">
        <v>1245.0609999999999</v>
      </c>
      <c r="AG3276" s="2" t="s">
        <v>36</v>
      </c>
      <c r="AH3276" s="129">
        <v>3.5620000000000001E-3</v>
      </c>
      <c r="AI3276" s="129">
        <v>1.7644382245037601E-3</v>
      </c>
      <c r="AJ3276" s="129">
        <v>3.3480456706866401E-4</v>
      </c>
    </row>
    <row r="3277" spans="1:36" x14ac:dyDescent="0.2">
      <c r="A3277" s="2">
        <v>11389</v>
      </c>
      <c r="B3277" s="2">
        <v>11390</v>
      </c>
      <c r="C3277" s="2" t="s">
        <v>522</v>
      </c>
      <c r="D3277" s="2" t="s">
        <v>523</v>
      </c>
      <c r="E3277" s="4" t="s">
        <v>245</v>
      </c>
      <c r="F3277" s="2" t="s">
        <v>672</v>
      </c>
      <c r="G3277" s="2" t="s">
        <v>673</v>
      </c>
      <c r="H3277" s="2" t="s">
        <v>248</v>
      </c>
      <c r="I3277" s="2" t="s">
        <v>302</v>
      </c>
      <c r="J3277" s="2" t="s">
        <v>30</v>
      </c>
      <c r="K3277" s="2" t="s">
        <v>30</v>
      </c>
      <c r="L3277" s="2" t="s">
        <v>270</v>
      </c>
      <c r="M3277" s="2" t="s">
        <v>31</v>
      </c>
      <c r="N3277" s="2" t="s">
        <v>281</v>
      </c>
      <c r="O3277" s="2" t="s">
        <v>250</v>
      </c>
      <c r="P3277" s="2" t="s">
        <v>311</v>
      </c>
      <c r="Q3277" s="2" t="s">
        <v>252</v>
      </c>
      <c r="R3277" s="2" t="s">
        <v>253</v>
      </c>
      <c r="S3277" s="2" t="s">
        <v>34</v>
      </c>
      <c r="T3277" s="118">
        <v>2.8809999999999998</v>
      </c>
      <c r="U3277" s="2" t="s">
        <v>335</v>
      </c>
      <c r="V3277" s="129">
        <v>5.5E-2</v>
      </c>
      <c r="W3277" s="129">
        <v>4.6080000000000003E-2</v>
      </c>
      <c r="X3277" s="4" t="s">
        <v>256</v>
      </c>
      <c r="Z3277" s="118">
        <v>1896646.48</v>
      </c>
      <c r="AA3277" s="127">
        <v>1</v>
      </c>
      <c r="AB3277" s="140">
        <v>102.7</v>
      </c>
      <c r="AD3277" s="118">
        <v>1947.856</v>
      </c>
      <c r="AG3277" s="2" t="s">
        <v>36</v>
      </c>
      <c r="AH3277" s="129">
        <v>1.565E-3</v>
      </c>
      <c r="AI3277" s="129">
        <v>2.7604037943662601E-3</v>
      </c>
      <c r="AJ3277" s="129">
        <v>5.2379039655379002E-4</v>
      </c>
    </row>
    <row r="3278" spans="1:36" x14ac:dyDescent="0.2">
      <c r="A3278" s="2">
        <v>11389</v>
      </c>
      <c r="B3278" s="2">
        <v>11390</v>
      </c>
      <c r="C3278" s="2" t="s">
        <v>522</v>
      </c>
      <c r="D3278" s="2" t="s">
        <v>523</v>
      </c>
      <c r="E3278" s="4" t="s">
        <v>245</v>
      </c>
      <c r="F3278" s="2" t="s">
        <v>674</v>
      </c>
      <c r="G3278" s="2" t="s">
        <v>675</v>
      </c>
      <c r="H3278" s="2" t="s">
        <v>248</v>
      </c>
      <c r="I3278" s="2" t="s">
        <v>269</v>
      </c>
      <c r="J3278" s="2" t="s">
        <v>30</v>
      </c>
      <c r="K3278" s="2" t="s">
        <v>30</v>
      </c>
      <c r="L3278" s="2" t="s">
        <v>270</v>
      </c>
      <c r="M3278" s="2" t="s">
        <v>31</v>
      </c>
      <c r="N3278" s="2" t="s">
        <v>281</v>
      </c>
      <c r="O3278" s="2" t="s">
        <v>250</v>
      </c>
      <c r="P3278" s="2" t="s">
        <v>311</v>
      </c>
      <c r="Q3278" s="2" t="s">
        <v>252</v>
      </c>
      <c r="R3278" s="2" t="s">
        <v>253</v>
      </c>
      <c r="S3278" s="2" t="s">
        <v>34</v>
      </c>
      <c r="T3278" s="118">
        <v>2.9750000000000001</v>
      </c>
      <c r="U3278" s="2" t="s">
        <v>335</v>
      </c>
      <c r="V3278" s="129">
        <v>0.03</v>
      </c>
      <c r="W3278" s="129">
        <v>2.733E-2</v>
      </c>
      <c r="X3278" s="4" t="s">
        <v>256</v>
      </c>
      <c r="Z3278" s="118">
        <v>5765203.8499999996</v>
      </c>
      <c r="AA3278" s="127">
        <v>1</v>
      </c>
      <c r="AB3278" s="140">
        <v>107.69</v>
      </c>
      <c r="AD3278" s="118">
        <v>6208.5479999999998</v>
      </c>
      <c r="AG3278" s="2" t="s">
        <v>36</v>
      </c>
      <c r="AH3278" s="129">
        <v>5.4819999999999999E-3</v>
      </c>
      <c r="AI3278" s="129">
        <v>8.7984430578573001E-3</v>
      </c>
      <c r="AJ3278" s="129">
        <v>1.66951660758352E-3</v>
      </c>
    </row>
    <row r="3279" spans="1:36" x14ac:dyDescent="0.2">
      <c r="A3279" s="2">
        <v>11389</v>
      </c>
      <c r="B3279" s="2">
        <v>11390</v>
      </c>
      <c r="C3279" s="2" t="s">
        <v>676</v>
      </c>
      <c r="D3279" s="2" t="s">
        <v>677</v>
      </c>
      <c r="E3279" s="4" t="s">
        <v>245</v>
      </c>
      <c r="F3279" s="2" t="s">
        <v>678</v>
      </c>
      <c r="G3279" s="2" t="s">
        <v>679</v>
      </c>
      <c r="H3279" s="2" t="s">
        <v>248</v>
      </c>
      <c r="I3279" s="2" t="s">
        <v>309</v>
      </c>
      <c r="J3279" s="2" t="s">
        <v>30</v>
      </c>
      <c r="K3279" s="2" t="s">
        <v>30</v>
      </c>
      <c r="L3279" s="2" t="s">
        <v>270</v>
      </c>
      <c r="M3279" s="2" t="s">
        <v>31</v>
      </c>
      <c r="N3279" s="2" t="s">
        <v>271</v>
      </c>
      <c r="O3279" s="2" t="s">
        <v>250</v>
      </c>
      <c r="P3279" s="2" t="s">
        <v>272</v>
      </c>
      <c r="Q3279" s="2" t="s">
        <v>272</v>
      </c>
      <c r="R3279" s="2" t="s">
        <v>272</v>
      </c>
      <c r="S3279" s="2" t="s">
        <v>34</v>
      </c>
      <c r="T3279" s="118">
        <v>1.897</v>
      </c>
      <c r="U3279" s="2" t="s">
        <v>325</v>
      </c>
      <c r="V3279" s="129">
        <v>5.5E-2</v>
      </c>
      <c r="W3279" s="129">
        <v>4.5990000000000003E-2</v>
      </c>
      <c r="X3279" s="4" t="s">
        <v>256</v>
      </c>
      <c r="Z3279" s="118">
        <v>308318</v>
      </c>
      <c r="AA3279" s="127">
        <v>1</v>
      </c>
      <c r="AB3279" s="140">
        <v>101.8</v>
      </c>
      <c r="AD3279" s="118">
        <v>313.86799999999999</v>
      </c>
      <c r="AG3279" s="2" t="s">
        <v>36</v>
      </c>
      <c r="AH3279" s="129">
        <v>5.7159999999999997E-3</v>
      </c>
      <c r="AI3279" s="129">
        <v>4.4479760577185198E-4</v>
      </c>
      <c r="AJ3279" s="129">
        <v>8.4400954233184404E-5</v>
      </c>
    </row>
    <row r="3280" spans="1:36" x14ac:dyDescent="0.2">
      <c r="A3280" s="2">
        <v>11389</v>
      </c>
      <c r="B3280" s="2">
        <v>11390</v>
      </c>
      <c r="C3280" s="2" t="s">
        <v>680</v>
      </c>
      <c r="D3280" s="2" t="s">
        <v>681</v>
      </c>
      <c r="E3280" s="4" t="s">
        <v>245</v>
      </c>
      <c r="F3280" s="2" t="s">
        <v>682</v>
      </c>
      <c r="G3280" s="2" t="s">
        <v>683</v>
      </c>
      <c r="H3280" s="2" t="s">
        <v>248</v>
      </c>
      <c r="I3280" s="2" t="s">
        <v>302</v>
      </c>
      <c r="J3280" s="2" t="s">
        <v>30</v>
      </c>
      <c r="K3280" s="2" t="s">
        <v>30</v>
      </c>
      <c r="L3280" s="2" t="s">
        <v>270</v>
      </c>
      <c r="M3280" s="2" t="s">
        <v>31</v>
      </c>
      <c r="N3280" s="2" t="s">
        <v>271</v>
      </c>
      <c r="O3280" s="2" t="s">
        <v>250</v>
      </c>
      <c r="P3280" s="2" t="s">
        <v>179</v>
      </c>
      <c r="Q3280" s="2" t="s">
        <v>290</v>
      </c>
      <c r="R3280" s="2" t="s">
        <v>253</v>
      </c>
      <c r="S3280" s="2" t="s">
        <v>34</v>
      </c>
      <c r="T3280" s="118">
        <v>1.9650000000000001</v>
      </c>
      <c r="U3280" s="2" t="s">
        <v>684</v>
      </c>
      <c r="V3280" s="129">
        <v>0.08</v>
      </c>
      <c r="W3280" s="129">
        <v>5.6640000000000003E-2</v>
      </c>
      <c r="X3280" s="4" t="s">
        <v>256</v>
      </c>
      <c r="Z3280" s="118">
        <v>460421.04</v>
      </c>
      <c r="AA3280" s="127">
        <v>1</v>
      </c>
      <c r="AB3280" s="140">
        <v>104.7</v>
      </c>
      <c r="AD3280" s="118">
        <v>482.06099999999998</v>
      </c>
      <c r="AG3280" s="2" t="s">
        <v>36</v>
      </c>
      <c r="AH3280" s="129">
        <v>1.2960000000000001E-3</v>
      </c>
      <c r="AI3280" s="129">
        <v>6.8315244329556705E-4</v>
      </c>
      <c r="AJ3280" s="129">
        <v>1.2962911075211999E-4</v>
      </c>
    </row>
    <row r="3281" spans="1:36" x14ac:dyDescent="0.2">
      <c r="A3281" s="2">
        <v>11389</v>
      </c>
      <c r="B3281" s="2">
        <v>11390</v>
      </c>
      <c r="C3281" s="2" t="s">
        <v>591</v>
      </c>
      <c r="D3281" s="2" t="s">
        <v>592</v>
      </c>
      <c r="E3281" s="4" t="s">
        <v>245</v>
      </c>
      <c r="F3281" s="2" t="s">
        <v>685</v>
      </c>
      <c r="G3281" s="2" t="s">
        <v>686</v>
      </c>
      <c r="H3281" s="2" t="s">
        <v>248</v>
      </c>
      <c r="I3281" s="2" t="s">
        <v>302</v>
      </c>
      <c r="J3281" s="2" t="s">
        <v>30</v>
      </c>
      <c r="K3281" s="2" t="s">
        <v>78</v>
      </c>
      <c r="L3281" s="2" t="s">
        <v>270</v>
      </c>
      <c r="M3281" s="2" t="s">
        <v>31</v>
      </c>
      <c r="N3281" s="2" t="s">
        <v>296</v>
      </c>
      <c r="O3281" s="2" t="s">
        <v>250</v>
      </c>
      <c r="P3281" s="2" t="s">
        <v>595</v>
      </c>
      <c r="Q3281" s="2" t="s">
        <v>290</v>
      </c>
      <c r="R3281" s="2" t="s">
        <v>253</v>
      </c>
      <c r="S3281" s="2" t="s">
        <v>34</v>
      </c>
      <c r="T3281" s="118">
        <v>2.8410000000000002</v>
      </c>
      <c r="U3281" s="2" t="s">
        <v>335</v>
      </c>
      <c r="V3281" s="129">
        <v>6.9500000000000006E-2</v>
      </c>
      <c r="W3281" s="129">
        <v>5.5669999999999997E-2</v>
      </c>
      <c r="X3281" s="4" t="s">
        <v>256</v>
      </c>
      <c r="Z3281" s="118">
        <v>175508.8</v>
      </c>
      <c r="AA3281" s="127">
        <v>1</v>
      </c>
      <c r="AB3281" s="140">
        <v>104.11</v>
      </c>
      <c r="AD3281" s="118">
        <v>182.72200000000001</v>
      </c>
      <c r="AG3281" s="2" t="s">
        <v>36</v>
      </c>
      <c r="AH3281" s="129">
        <v>2.1900000000000001E-4</v>
      </c>
      <c r="AI3281" s="129">
        <v>2.5894475940635902E-4</v>
      </c>
      <c r="AJ3281" s="129">
        <v>4.9135122365719597E-5</v>
      </c>
    </row>
    <row r="3282" spans="1:36" x14ac:dyDescent="0.2">
      <c r="A3282" s="2">
        <v>11389</v>
      </c>
      <c r="B3282" s="2">
        <v>11390</v>
      </c>
      <c r="C3282" s="2" t="s">
        <v>318</v>
      </c>
      <c r="D3282" s="2" t="s">
        <v>319</v>
      </c>
      <c r="E3282" s="4" t="s">
        <v>245</v>
      </c>
      <c r="F3282" s="2" t="s">
        <v>320</v>
      </c>
      <c r="G3282" s="2" t="s">
        <v>321</v>
      </c>
      <c r="H3282" s="2" t="s">
        <v>248</v>
      </c>
      <c r="I3282" s="2" t="s">
        <v>309</v>
      </c>
      <c r="J3282" s="2" t="s">
        <v>30</v>
      </c>
      <c r="K3282" s="2" t="s">
        <v>322</v>
      </c>
      <c r="L3282" s="2" t="s">
        <v>270</v>
      </c>
      <c r="M3282" s="2" t="s">
        <v>31</v>
      </c>
      <c r="N3282" s="2" t="s">
        <v>323</v>
      </c>
      <c r="O3282" s="2" t="s">
        <v>250</v>
      </c>
      <c r="P3282" s="2" t="s">
        <v>324</v>
      </c>
      <c r="Q3282" s="2" t="s">
        <v>252</v>
      </c>
      <c r="R3282" s="2" t="s">
        <v>253</v>
      </c>
      <c r="S3282" s="2" t="s">
        <v>34</v>
      </c>
      <c r="T3282" s="118">
        <v>3.1779999999999999</v>
      </c>
      <c r="U3282" s="2" t="s">
        <v>325</v>
      </c>
      <c r="V3282" s="129">
        <v>5.5E-2</v>
      </c>
      <c r="W3282" s="129">
        <v>8.4790000000000004E-2</v>
      </c>
      <c r="X3282" s="4" t="s">
        <v>256</v>
      </c>
      <c r="Z3282" s="118">
        <v>2917220.4</v>
      </c>
      <c r="AA3282" s="127">
        <v>1</v>
      </c>
      <c r="AB3282" s="140">
        <v>94</v>
      </c>
      <c r="AD3282" s="118">
        <v>2742.1869999999999</v>
      </c>
      <c r="AG3282" s="2" t="s">
        <v>36</v>
      </c>
      <c r="AH3282" s="129">
        <v>5.646E-3</v>
      </c>
      <c r="AI3282" s="129">
        <v>3.8860902131595898E-3</v>
      </c>
      <c r="AJ3282" s="129">
        <v>7.3739093459766303E-4</v>
      </c>
    </row>
    <row r="3283" spans="1:36" x14ac:dyDescent="0.2">
      <c r="A3283" s="2">
        <v>11389</v>
      </c>
      <c r="B3283" s="2">
        <v>11390</v>
      </c>
      <c r="C3283" s="2" t="s">
        <v>687</v>
      </c>
      <c r="D3283" s="2" t="s">
        <v>688</v>
      </c>
      <c r="E3283" s="4" t="s">
        <v>245</v>
      </c>
      <c r="F3283" s="2" t="s">
        <v>689</v>
      </c>
      <c r="G3283" s="2" t="s">
        <v>690</v>
      </c>
      <c r="H3283" s="2" t="s">
        <v>248</v>
      </c>
      <c r="I3283" s="2" t="s">
        <v>269</v>
      </c>
      <c r="J3283" s="2" t="s">
        <v>30</v>
      </c>
      <c r="K3283" s="2" t="s">
        <v>30</v>
      </c>
      <c r="L3283" s="2" t="s">
        <v>270</v>
      </c>
      <c r="M3283" s="2" t="s">
        <v>31</v>
      </c>
      <c r="N3283" s="2" t="s">
        <v>375</v>
      </c>
      <c r="O3283" s="2" t="s">
        <v>250</v>
      </c>
      <c r="P3283" s="2" t="s">
        <v>272</v>
      </c>
      <c r="Q3283" s="2" t="s">
        <v>272</v>
      </c>
      <c r="R3283" s="2" t="s">
        <v>272</v>
      </c>
      <c r="S3283" s="2" t="s">
        <v>34</v>
      </c>
      <c r="T3283" s="118">
        <v>2.0619999999999998</v>
      </c>
      <c r="U3283" s="2" t="s">
        <v>297</v>
      </c>
      <c r="V3283" s="129">
        <v>0.06</v>
      </c>
      <c r="W3283" s="129">
        <v>3.057E-2</v>
      </c>
      <c r="X3283" s="4" t="s">
        <v>256</v>
      </c>
      <c r="Z3283" s="118">
        <v>508911</v>
      </c>
      <c r="AA3283" s="127">
        <v>1</v>
      </c>
      <c r="AB3283" s="140">
        <v>113.37</v>
      </c>
      <c r="AD3283" s="118">
        <v>576.952</v>
      </c>
      <c r="AG3283" s="2" t="s">
        <v>36</v>
      </c>
      <c r="AH3283" s="129">
        <v>6.8269999999999997E-3</v>
      </c>
      <c r="AI3283" s="129">
        <v>8.1762802242030599E-4</v>
      </c>
      <c r="AJ3283" s="129">
        <v>1.5514603587021399E-4</v>
      </c>
    </row>
    <row r="3284" spans="1:36" x14ac:dyDescent="0.2">
      <c r="A3284" s="2">
        <v>11389</v>
      </c>
      <c r="B3284" s="2">
        <v>11390</v>
      </c>
      <c r="C3284" s="2" t="s">
        <v>815</v>
      </c>
      <c r="D3284" s="2" t="s">
        <v>816</v>
      </c>
      <c r="E3284" s="4" t="s">
        <v>245</v>
      </c>
      <c r="F3284" s="2" t="s">
        <v>1409</v>
      </c>
      <c r="G3284" s="2" t="s">
        <v>1410</v>
      </c>
      <c r="H3284" s="2" t="s">
        <v>248</v>
      </c>
      <c r="I3284" s="2" t="s">
        <v>302</v>
      </c>
      <c r="J3284" s="2" t="s">
        <v>30</v>
      </c>
      <c r="K3284" s="2" t="s">
        <v>30</v>
      </c>
      <c r="L3284" s="2" t="s">
        <v>270</v>
      </c>
      <c r="M3284" s="2" t="s">
        <v>31</v>
      </c>
      <c r="N3284" s="2" t="s">
        <v>271</v>
      </c>
      <c r="O3284" s="2" t="s">
        <v>250</v>
      </c>
      <c r="P3284" s="2" t="s">
        <v>595</v>
      </c>
      <c r="Q3284" s="2" t="s">
        <v>290</v>
      </c>
      <c r="R3284" s="2" t="s">
        <v>253</v>
      </c>
      <c r="S3284" s="2" t="s">
        <v>34</v>
      </c>
      <c r="T3284" s="118">
        <v>0.98899999999999999</v>
      </c>
      <c r="U3284" s="2" t="s">
        <v>282</v>
      </c>
      <c r="V3284" s="129">
        <v>3.4700000000000002E-2</v>
      </c>
      <c r="W3284" s="129">
        <v>5.321E-2</v>
      </c>
      <c r="X3284" s="4" t="s">
        <v>256</v>
      </c>
      <c r="Z3284" s="118">
        <v>274239.2</v>
      </c>
      <c r="AA3284" s="127">
        <v>1</v>
      </c>
      <c r="AB3284" s="140">
        <v>98.3</v>
      </c>
      <c r="AD3284" s="118">
        <v>269.577</v>
      </c>
      <c r="AG3284" s="2" t="s">
        <v>36</v>
      </c>
      <c r="AH3284" s="129">
        <v>5.4869999999999997E-3</v>
      </c>
      <c r="AI3284" s="129">
        <v>3.8203120113146398E-4</v>
      </c>
      <c r="AJ3284" s="129">
        <v>7.2490943080489006E-5</v>
      </c>
    </row>
    <row r="3285" spans="1:36" x14ac:dyDescent="0.2">
      <c r="A3285" s="2">
        <v>11389</v>
      </c>
      <c r="B3285" s="2">
        <v>11390</v>
      </c>
      <c r="C3285" s="2" t="s">
        <v>831</v>
      </c>
      <c r="D3285" s="2" t="s">
        <v>832</v>
      </c>
      <c r="E3285" s="4" t="s">
        <v>245</v>
      </c>
      <c r="F3285" s="2" t="s">
        <v>1434</v>
      </c>
      <c r="G3285" s="2" t="s">
        <v>1435</v>
      </c>
      <c r="H3285" s="2" t="s">
        <v>248</v>
      </c>
      <c r="I3285" s="2" t="s">
        <v>302</v>
      </c>
      <c r="J3285" s="2" t="s">
        <v>30</v>
      </c>
      <c r="K3285" s="2" t="s">
        <v>30</v>
      </c>
      <c r="L3285" s="2" t="s">
        <v>270</v>
      </c>
      <c r="M3285" s="2" t="s">
        <v>31</v>
      </c>
      <c r="N3285" s="2" t="s">
        <v>288</v>
      </c>
      <c r="O3285" s="2" t="s">
        <v>250</v>
      </c>
      <c r="P3285" s="2" t="s">
        <v>324</v>
      </c>
      <c r="Q3285" s="2" t="s">
        <v>252</v>
      </c>
      <c r="R3285" s="2" t="s">
        <v>253</v>
      </c>
      <c r="S3285" s="2" t="s">
        <v>34</v>
      </c>
      <c r="T3285" s="118">
        <v>1.0999999999999999E-2</v>
      </c>
      <c r="U3285" s="2" t="s">
        <v>1436</v>
      </c>
      <c r="V3285" s="129">
        <v>6.5199999999999994E-2</v>
      </c>
      <c r="W3285" s="129">
        <v>0.11577</v>
      </c>
      <c r="X3285" s="4" t="s">
        <v>256</v>
      </c>
      <c r="Z3285" s="118">
        <v>431668.59</v>
      </c>
      <c r="AA3285" s="127">
        <v>1</v>
      </c>
      <c r="AB3285" s="140">
        <v>106.83</v>
      </c>
      <c r="AD3285" s="118">
        <v>461.15199999999999</v>
      </c>
      <c r="AG3285" s="2" t="s">
        <v>36</v>
      </c>
      <c r="AH3285" s="129">
        <v>6.3699999999999998E-4</v>
      </c>
      <c r="AI3285" s="129">
        <v>6.5352086800487001E-4</v>
      </c>
      <c r="AJ3285" s="129">
        <v>1.2400647880106099E-4</v>
      </c>
    </row>
    <row r="3286" spans="1:36" x14ac:dyDescent="0.2">
      <c r="A3286" s="2">
        <v>11389</v>
      </c>
      <c r="B3286" s="2">
        <v>11390</v>
      </c>
      <c r="C3286" s="2" t="s">
        <v>691</v>
      </c>
      <c r="D3286" s="2" t="s">
        <v>692</v>
      </c>
      <c r="E3286" s="4" t="s">
        <v>245</v>
      </c>
      <c r="F3286" s="2" t="s">
        <v>693</v>
      </c>
      <c r="G3286" s="2" t="s">
        <v>694</v>
      </c>
      <c r="H3286" s="2" t="s">
        <v>248</v>
      </c>
      <c r="I3286" s="2" t="s">
        <v>269</v>
      </c>
      <c r="J3286" s="2" t="s">
        <v>30</v>
      </c>
      <c r="K3286" s="2" t="s">
        <v>30</v>
      </c>
      <c r="L3286" s="2" t="s">
        <v>270</v>
      </c>
      <c r="M3286" s="2" t="s">
        <v>31</v>
      </c>
      <c r="N3286" s="2" t="s">
        <v>375</v>
      </c>
      <c r="O3286" s="2" t="s">
        <v>250</v>
      </c>
      <c r="P3286" s="2" t="s">
        <v>272</v>
      </c>
      <c r="Q3286" s="2" t="s">
        <v>272</v>
      </c>
      <c r="R3286" s="2" t="s">
        <v>272</v>
      </c>
      <c r="S3286" s="2" t="s">
        <v>34</v>
      </c>
      <c r="T3286" s="118">
        <v>1.4630000000000001</v>
      </c>
      <c r="U3286" s="2" t="s">
        <v>695</v>
      </c>
      <c r="V3286" s="129">
        <v>4.2000000000000003E-2</v>
      </c>
      <c r="W3286" s="129">
        <v>3.2550000000000003E-2</v>
      </c>
      <c r="X3286" s="4" t="s">
        <v>256</v>
      </c>
      <c r="Z3286" s="118">
        <v>461285</v>
      </c>
      <c r="AA3286" s="127">
        <v>1</v>
      </c>
      <c r="AB3286" s="140">
        <v>108</v>
      </c>
      <c r="AD3286" s="118">
        <v>498.18799999999999</v>
      </c>
      <c r="AG3286" s="2" t="s">
        <v>36</v>
      </c>
      <c r="AH3286" s="129">
        <v>4.6129999999999999E-3</v>
      </c>
      <c r="AI3286" s="129">
        <v>7.0600677839925403E-4</v>
      </c>
      <c r="AJ3286" s="129">
        <v>1.33965752105593E-4</v>
      </c>
    </row>
    <row r="3287" spans="1:36" x14ac:dyDescent="0.2">
      <c r="A3287" s="2">
        <v>11389</v>
      </c>
      <c r="B3287" s="2">
        <v>11390</v>
      </c>
      <c r="C3287" s="2" t="s">
        <v>1437</v>
      </c>
      <c r="D3287" s="2" t="s">
        <v>1438</v>
      </c>
      <c r="E3287" s="4" t="s">
        <v>245</v>
      </c>
      <c r="F3287" s="2" t="s">
        <v>1439</v>
      </c>
      <c r="G3287" s="2" t="s">
        <v>1440</v>
      </c>
      <c r="H3287" s="2" t="s">
        <v>248</v>
      </c>
      <c r="I3287" s="2" t="s">
        <v>302</v>
      </c>
      <c r="J3287" s="2" t="s">
        <v>30</v>
      </c>
      <c r="K3287" s="2" t="s">
        <v>30</v>
      </c>
      <c r="L3287" s="2" t="s">
        <v>270</v>
      </c>
      <c r="M3287" s="2" t="s">
        <v>31</v>
      </c>
      <c r="N3287" s="2" t="s">
        <v>271</v>
      </c>
      <c r="O3287" s="2" t="s">
        <v>250</v>
      </c>
      <c r="P3287" s="2" t="s">
        <v>272</v>
      </c>
      <c r="Q3287" s="2" t="s">
        <v>272</v>
      </c>
      <c r="R3287" s="2" t="s">
        <v>272</v>
      </c>
      <c r="S3287" s="2" t="s">
        <v>34</v>
      </c>
      <c r="T3287" s="118">
        <v>0.97299999999999998</v>
      </c>
      <c r="U3287" s="2" t="s">
        <v>695</v>
      </c>
      <c r="V3287" s="129">
        <v>8.5000000000000006E-2</v>
      </c>
      <c r="W3287" s="129">
        <v>5.5739999999999998E-2</v>
      </c>
      <c r="X3287" s="4" t="s">
        <v>256</v>
      </c>
      <c r="Z3287" s="118">
        <v>1901122</v>
      </c>
      <c r="AA3287" s="127">
        <v>1</v>
      </c>
      <c r="AB3287" s="140">
        <v>102.9</v>
      </c>
      <c r="AD3287" s="118">
        <v>1956.2550000000001</v>
      </c>
      <c r="AG3287" s="2" t="s">
        <v>36</v>
      </c>
      <c r="AH3287" s="129">
        <v>1.4623000000000001E-2</v>
      </c>
      <c r="AI3287" s="129">
        <v>2.7723058736129299E-3</v>
      </c>
      <c r="AJ3287" s="129">
        <v>5.2604883237435801E-4</v>
      </c>
    </row>
    <row r="3288" spans="1:36" x14ac:dyDescent="0.2">
      <c r="A3288" s="2">
        <v>11389</v>
      </c>
      <c r="B3288" s="2">
        <v>11390</v>
      </c>
      <c r="C3288" s="2" t="s">
        <v>634</v>
      </c>
      <c r="D3288" s="2" t="s">
        <v>635</v>
      </c>
      <c r="E3288" s="4" t="s">
        <v>245</v>
      </c>
      <c r="F3288" s="2" t="s">
        <v>699</v>
      </c>
      <c r="G3288" s="2" t="s">
        <v>700</v>
      </c>
      <c r="H3288" s="2" t="s">
        <v>248</v>
      </c>
      <c r="I3288" s="2" t="s">
        <v>269</v>
      </c>
      <c r="J3288" s="2" t="s">
        <v>30</v>
      </c>
      <c r="K3288" s="2" t="s">
        <v>30</v>
      </c>
      <c r="L3288" s="2" t="s">
        <v>270</v>
      </c>
      <c r="M3288" s="2" t="s">
        <v>31</v>
      </c>
      <c r="N3288" s="2" t="s">
        <v>249</v>
      </c>
      <c r="O3288" s="2" t="s">
        <v>250</v>
      </c>
      <c r="P3288" s="2" t="s">
        <v>251</v>
      </c>
      <c r="Q3288" s="2" t="s">
        <v>252</v>
      </c>
      <c r="R3288" s="2" t="s">
        <v>253</v>
      </c>
      <c r="S3288" s="2" t="s">
        <v>34</v>
      </c>
      <c r="T3288" s="118">
        <v>2.8460000000000001</v>
      </c>
      <c r="U3288" s="2" t="s">
        <v>701</v>
      </c>
      <c r="V3288" s="129">
        <v>1.7500000000000002E-2</v>
      </c>
      <c r="W3288" s="129">
        <v>2.1700000000000001E-2</v>
      </c>
      <c r="X3288" s="4" t="s">
        <v>256</v>
      </c>
      <c r="Z3288" s="118">
        <v>1831630.34</v>
      </c>
      <c r="AA3288" s="127">
        <v>1</v>
      </c>
      <c r="AB3288" s="140">
        <v>116.05</v>
      </c>
      <c r="AD3288" s="118">
        <v>2125.607</v>
      </c>
      <c r="AG3288" s="2" t="s">
        <v>36</v>
      </c>
      <c r="AH3288" s="129">
        <v>9.859999999999999E-4</v>
      </c>
      <c r="AI3288" s="129">
        <v>3.01230370749623E-3</v>
      </c>
      <c r="AJ3288" s="129">
        <v>5.7158874970034699E-4</v>
      </c>
    </row>
    <row r="3289" spans="1:36" x14ac:dyDescent="0.2">
      <c r="A3289" s="2">
        <v>11389</v>
      </c>
      <c r="B3289" s="2">
        <v>11390</v>
      </c>
      <c r="C3289" s="2" t="s">
        <v>305</v>
      </c>
      <c r="D3289" s="2" t="s">
        <v>306</v>
      </c>
      <c r="E3289" s="4" t="s">
        <v>245</v>
      </c>
      <c r="F3289" s="2" t="s">
        <v>702</v>
      </c>
      <c r="G3289" s="2" t="s">
        <v>703</v>
      </c>
      <c r="H3289" s="2" t="s">
        <v>248</v>
      </c>
      <c r="I3289" s="2" t="s">
        <v>302</v>
      </c>
      <c r="J3289" s="2" t="s">
        <v>30</v>
      </c>
      <c r="K3289" s="2" t="s">
        <v>30</v>
      </c>
      <c r="L3289" s="2" t="s">
        <v>270</v>
      </c>
      <c r="M3289" s="2" t="s">
        <v>31</v>
      </c>
      <c r="N3289" s="2" t="s">
        <v>310</v>
      </c>
      <c r="O3289" s="2" t="s">
        <v>250</v>
      </c>
      <c r="P3289" s="2" t="s">
        <v>311</v>
      </c>
      <c r="Q3289" s="2" t="s">
        <v>252</v>
      </c>
      <c r="R3289" s="2" t="s">
        <v>253</v>
      </c>
      <c r="S3289" s="2" t="s">
        <v>34</v>
      </c>
      <c r="T3289" s="118">
        <v>4.3109999999999999</v>
      </c>
      <c r="U3289" s="2" t="s">
        <v>704</v>
      </c>
      <c r="V3289" s="129">
        <v>5.2499999999999998E-2</v>
      </c>
      <c r="W3289" s="129">
        <v>4.2909999999999997E-2</v>
      </c>
      <c r="X3289" s="4" t="s">
        <v>256</v>
      </c>
      <c r="Z3289" s="118">
        <v>816000</v>
      </c>
      <c r="AA3289" s="127">
        <v>1</v>
      </c>
      <c r="AB3289" s="140">
        <v>105.2</v>
      </c>
      <c r="AD3289" s="118">
        <v>858.43200000000002</v>
      </c>
      <c r="AG3289" s="2" t="s">
        <v>36</v>
      </c>
      <c r="AH3289" s="129">
        <v>9.6000000000000002E-4</v>
      </c>
      <c r="AI3289" s="129">
        <v>1.21652680132839E-3</v>
      </c>
      <c r="AJ3289" s="129">
        <v>2.3083762491074399E-4</v>
      </c>
    </row>
    <row r="3290" spans="1:36" x14ac:dyDescent="0.2">
      <c r="A3290" s="2">
        <v>11389</v>
      </c>
      <c r="B3290" s="2">
        <v>11390</v>
      </c>
      <c r="C3290" s="2" t="s">
        <v>705</v>
      </c>
      <c r="D3290" s="2" t="s">
        <v>706</v>
      </c>
      <c r="E3290" s="4" t="s">
        <v>245</v>
      </c>
      <c r="F3290" s="2" t="s">
        <v>707</v>
      </c>
      <c r="G3290" s="2" t="s">
        <v>708</v>
      </c>
      <c r="H3290" s="2" t="s">
        <v>248</v>
      </c>
      <c r="I3290" s="2" t="s">
        <v>302</v>
      </c>
      <c r="J3290" s="2" t="s">
        <v>30</v>
      </c>
      <c r="K3290" s="2" t="s">
        <v>30</v>
      </c>
      <c r="L3290" s="2" t="s">
        <v>270</v>
      </c>
      <c r="M3290" s="2" t="s">
        <v>31</v>
      </c>
      <c r="N3290" s="2" t="s">
        <v>271</v>
      </c>
      <c r="O3290" s="2" t="s">
        <v>250</v>
      </c>
      <c r="P3290" s="2" t="s">
        <v>272</v>
      </c>
      <c r="Q3290" s="2" t="s">
        <v>272</v>
      </c>
      <c r="R3290" s="2" t="s">
        <v>272</v>
      </c>
      <c r="S3290" s="2" t="s">
        <v>34</v>
      </c>
      <c r="T3290" s="118">
        <v>0.49299999999999999</v>
      </c>
      <c r="U3290" s="2" t="s">
        <v>388</v>
      </c>
      <c r="V3290" s="129">
        <v>8.2000000000000003E-2</v>
      </c>
      <c r="W3290" s="129">
        <v>8.029E-2</v>
      </c>
      <c r="X3290" s="4" t="s">
        <v>256</v>
      </c>
      <c r="Z3290" s="118">
        <v>621519.53</v>
      </c>
      <c r="AA3290" s="127">
        <v>1</v>
      </c>
      <c r="AB3290" s="140">
        <v>100.21</v>
      </c>
      <c r="AD3290" s="118">
        <v>622.82500000000005</v>
      </c>
      <c r="AG3290" s="2" t="s">
        <v>36</v>
      </c>
      <c r="AH3290" s="129">
        <v>1.2068000000000001E-2</v>
      </c>
      <c r="AI3290" s="129">
        <v>8.8263597540887704E-4</v>
      </c>
      <c r="AJ3290" s="129">
        <v>1.67481383888692E-4</v>
      </c>
    </row>
    <row r="3291" spans="1:36" x14ac:dyDescent="0.2">
      <c r="A3291" s="2">
        <v>11389</v>
      </c>
      <c r="B3291" s="2">
        <v>11390</v>
      </c>
      <c r="C3291" s="2" t="s">
        <v>257</v>
      </c>
      <c r="D3291" s="2" t="s">
        <v>258</v>
      </c>
      <c r="E3291" s="4" t="s">
        <v>245</v>
      </c>
      <c r="F3291" s="2" t="s">
        <v>709</v>
      </c>
      <c r="G3291" s="2" t="s">
        <v>710</v>
      </c>
      <c r="H3291" s="2" t="s">
        <v>248</v>
      </c>
      <c r="I3291" s="2" t="s">
        <v>269</v>
      </c>
      <c r="J3291" s="2" t="s">
        <v>30</v>
      </c>
      <c r="K3291" s="2" t="s">
        <v>30</v>
      </c>
      <c r="L3291" s="2" t="s">
        <v>270</v>
      </c>
      <c r="M3291" s="2" t="s">
        <v>31</v>
      </c>
      <c r="N3291" s="2" t="s">
        <v>249</v>
      </c>
      <c r="O3291" s="2" t="s">
        <v>250</v>
      </c>
      <c r="P3291" s="2" t="s">
        <v>251</v>
      </c>
      <c r="Q3291" s="2" t="s">
        <v>252</v>
      </c>
      <c r="R3291" s="2" t="s">
        <v>253</v>
      </c>
      <c r="S3291" s="2" t="s">
        <v>34</v>
      </c>
      <c r="T3291" s="118">
        <v>1.8580000000000001</v>
      </c>
      <c r="U3291" s="2" t="s">
        <v>163</v>
      </c>
      <c r="V3291" s="129">
        <v>1.8599999999999998E-2</v>
      </c>
      <c r="W3291" s="129">
        <v>2.3609999999999999E-2</v>
      </c>
      <c r="X3291" s="4" t="s">
        <v>256</v>
      </c>
      <c r="Z3291" s="118">
        <v>27697152.969999999</v>
      </c>
      <c r="AA3291" s="127">
        <v>1</v>
      </c>
      <c r="AB3291" s="140">
        <v>105.58</v>
      </c>
      <c r="AD3291" s="118">
        <v>29242.653999999999</v>
      </c>
      <c r="AG3291" s="2" t="s">
        <v>36</v>
      </c>
      <c r="AH3291" s="129">
        <v>1.0843E-2</v>
      </c>
      <c r="AI3291" s="129">
        <v>4.1441223604888201E-2</v>
      </c>
      <c r="AJ3291" s="129">
        <v>7.8635288757318098E-3</v>
      </c>
    </row>
    <row r="3292" spans="1:36" x14ac:dyDescent="0.2">
      <c r="A3292" s="2">
        <v>11389</v>
      </c>
      <c r="B3292" s="2">
        <v>11390</v>
      </c>
      <c r="C3292" s="2" t="s">
        <v>257</v>
      </c>
      <c r="D3292" s="2" t="s">
        <v>258</v>
      </c>
      <c r="E3292" s="4" t="s">
        <v>245</v>
      </c>
      <c r="F3292" s="2" t="s">
        <v>711</v>
      </c>
      <c r="G3292" s="2" t="s">
        <v>712</v>
      </c>
      <c r="H3292" s="2" t="s">
        <v>248</v>
      </c>
      <c r="I3292" s="2" t="s">
        <v>269</v>
      </c>
      <c r="J3292" s="2" t="s">
        <v>30</v>
      </c>
      <c r="K3292" s="2" t="s">
        <v>30</v>
      </c>
      <c r="L3292" s="2" t="s">
        <v>270</v>
      </c>
      <c r="M3292" s="2" t="s">
        <v>31</v>
      </c>
      <c r="N3292" s="2" t="s">
        <v>249</v>
      </c>
      <c r="O3292" s="2" t="s">
        <v>250</v>
      </c>
      <c r="P3292" s="2" t="s">
        <v>251</v>
      </c>
      <c r="Q3292" s="2" t="s">
        <v>252</v>
      </c>
      <c r="R3292" s="2" t="s">
        <v>253</v>
      </c>
      <c r="S3292" s="2" t="s">
        <v>34</v>
      </c>
      <c r="T3292" s="118">
        <v>3.9510000000000001</v>
      </c>
      <c r="U3292" s="2" t="s">
        <v>713</v>
      </c>
      <c r="V3292" s="129">
        <v>2.0199999999999999E-2</v>
      </c>
      <c r="W3292" s="129">
        <v>2.1909999999999999E-2</v>
      </c>
      <c r="X3292" s="4" t="s">
        <v>256</v>
      </c>
      <c r="Z3292" s="118">
        <v>12955000</v>
      </c>
      <c r="AA3292" s="127">
        <v>1</v>
      </c>
      <c r="AB3292" s="140">
        <v>105.39</v>
      </c>
      <c r="AD3292" s="118">
        <v>13653.273999999999</v>
      </c>
      <c r="AG3292" s="2" t="s">
        <v>36</v>
      </c>
      <c r="AH3292" s="129">
        <v>3.6310000000000001E-3</v>
      </c>
      <c r="AI3292" s="129">
        <v>1.9348736248349901E-2</v>
      </c>
      <c r="AJ3292" s="129">
        <v>3.6714491745815999E-3</v>
      </c>
    </row>
    <row r="3293" spans="1:36" x14ac:dyDescent="0.2">
      <c r="A3293" s="2">
        <v>11389</v>
      </c>
      <c r="B3293" s="2">
        <v>11390</v>
      </c>
      <c r="C3293" s="2" t="s">
        <v>639</v>
      </c>
      <c r="D3293" s="2" t="s">
        <v>640</v>
      </c>
      <c r="E3293" s="4" t="s">
        <v>245</v>
      </c>
      <c r="F3293" s="2" t="s">
        <v>714</v>
      </c>
      <c r="G3293" s="2" t="s">
        <v>715</v>
      </c>
      <c r="H3293" s="2" t="s">
        <v>248</v>
      </c>
      <c r="I3293" s="2" t="s">
        <v>269</v>
      </c>
      <c r="J3293" s="2" t="s">
        <v>30</v>
      </c>
      <c r="K3293" s="2" t="s">
        <v>30</v>
      </c>
      <c r="L3293" s="2" t="s">
        <v>270</v>
      </c>
      <c r="M3293" s="2" t="s">
        <v>31</v>
      </c>
      <c r="N3293" s="2" t="s">
        <v>249</v>
      </c>
      <c r="O3293" s="2" t="s">
        <v>250</v>
      </c>
      <c r="P3293" s="2" t="s">
        <v>251</v>
      </c>
      <c r="Q3293" s="2" t="s">
        <v>252</v>
      </c>
      <c r="R3293" s="2" t="s">
        <v>253</v>
      </c>
      <c r="S3293" s="2" t="s">
        <v>34</v>
      </c>
      <c r="T3293" s="118">
        <v>4.2699999999999996</v>
      </c>
      <c r="U3293" s="2" t="s">
        <v>716</v>
      </c>
      <c r="V3293" s="129">
        <v>1.9900000000000001E-2</v>
      </c>
      <c r="W3293" s="129">
        <v>2.2780000000000002E-2</v>
      </c>
      <c r="X3293" s="4" t="s">
        <v>256</v>
      </c>
      <c r="Z3293" s="118">
        <v>12861622.74</v>
      </c>
      <c r="AA3293" s="127">
        <v>1</v>
      </c>
      <c r="AB3293" s="140">
        <v>104.63</v>
      </c>
      <c r="AD3293" s="118">
        <v>13457.116</v>
      </c>
      <c r="AG3293" s="2" t="s">
        <v>36</v>
      </c>
      <c r="AH3293" s="129">
        <v>5.9540000000000001E-3</v>
      </c>
      <c r="AI3293" s="129">
        <v>1.9070750074459401E-2</v>
      </c>
      <c r="AJ3293" s="129">
        <v>3.6187009177665098E-3</v>
      </c>
    </row>
    <row r="3294" spans="1:36" x14ac:dyDescent="0.2">
      <c r="A3294" s="2">
        <v>11389</v>
      </c>
      <c r="B3294" s="2">
        <v>11390</v>
      </c>
      <c r="C3294" s="2" t="s">
        <v>389</v>
      </c>
      <c r="D3294" s="2" t="s">
        <v>390</v>
      </c>
      <c r="E3294" s="4" t="s">
        <v>245</v>
      </c>
      <c r="F3294" s="2" t="s">
        <v>1441</v>
      </c>
      <c r="G3294" s="2" t="s">
        <v>1442</v>
      </c>
      <c r="H3294" s="2" t="s">
        <v>248</v>
      </c>
      <c r="I3294" s="2" t="s">
        <v>269</v>
      </c>
      <c r="J3294" s="2" t="s">
        <v>30</v>
      </c>
      <c r="K3294" s="2" t="s">
        <v>30</v>
      </c>
      <c r="L3294" s="2" t="s">
        <v>270</v>
      </c>
      <c r="M3294" s="2" t="s">
        <v>31</v>
      </c>
      <c r="N3294" s="2" t="s">
        <v>375</v>
      </c>
      <c r="O3294" s="2" t="s">
        <v>250</v>
      </c>
      <c r="P3294" s="2" t="s">
        <v>376</v>
      </c>
      <c r="Q3294" s="2" t="s">
        <v>252</v>
      </c>
      <c r="R3294" s="2" t="s">
        <v>253</v>
      </c>
      <c r="S3294" s="2" t="s">
        <v>34</v>
      </c>
      <c r="T3294" s="118">
        <v>4.2809999999999997</v>
      </c>
      <c r="U3294" s="2" t="s">
        <v>1443</v>
      </c>
      <c r="V3294" s="129">
        <v>2.5999999999999999E-2</v>
      </c>
      <c r="W3294" s="129">
        <v>2.4510000000000001E-2</v>
      </c>
      <c r="X3294" s="4" t="s">
        <v>256</v>
      </c>
      <c r="Z3294" s="118">
        <v>12617961</v>
      </c>
      <c r="AA3294" s="127">
        <v>1</v>
      </c>
      <c r="AB3294" s="140">
        <v>106.59</v>
      </c>
      <c r="AC3294" s="118">
        <v>173.65799999999999</v>
      </c>
      <c r="AD3294" s="118">
        <v>13623.142</v>
      </c>
      <c r="AG3294" s="2" t="s">
        <v>36</v>
      </c>
      <c r="AH3294" s="129">
        <v>2.3540999999999999E-2</v>
      </c>
      <c r="AI3294" s="129">
        <v>1.93060343338931E-2</v>
      </c>
      <c r="AJ3294" s="129">
        <v>3.6633464278919298E-3</v>
      </c>
    </row>
    <row r="3295" spans="1:36" x14ac:dyDescent="0.2">
      <c r="A3295" s="2">
        <v>11389</v>
      </c>
      <c r="B3295" s="2">
        <v>11390</v>
      </c>
      <c r="C3295" s="2" t="s">
        <v>365</v>
      </c>
      <c r="D3295" s="2" t="s">
        <v>366</v>
      </c>
      <c r="E3295" s="4" t="s">
        <v>245</v>
      </c>
      <c r="F3295" s="2" t="s">
        <v>717</v>
      </c>
      <c r="G3295" s="2" t="s">
        <v>718</v>
      </c>
      <c r="H3295" s="2" t="s">
        <v>248</v>
      </c>
      <c r="I3295" s="2" t="s">
        <v>302</v>
      </c>
      <c r="J3295" s="2" t="s">
        <v>30</v>
      </c>
      <c r="K3295" s="2" t="s">
        <v>30</v>
      </c>
      <c r="L3295" s="2" t="s">
        <v>270</v>
      </c>
      <c r="M3295" s="2" t="s">
        <v>31</v>
      </c>
      <c r="N3295" s="2" t="s">
        <v>369</v>
      </c>
      <c r="O3295" s="2" t="s">
        <v>250</v>
      </c>
      <c r="P3295" s="2" t="s">
        <v>311</v>
      </c>
      <c r="Q3295" s="2" t="s">
        <v>252</v>
      </c>
      <c r="R3295" s="2" t="s">
        <v>253</v>
      </c>
      <c r="S3295" s="2" t="s">
        <v>34</v>
      </c>
      <c r="T3295" s="118">
        <v>2.7719999999999998</v>
      </c>
      <c r="U3295" s="2" t="s">
        <v>719</v>
      </c>
      <c r="V3295" s="129">
        <v>5.0500000000000003E-2</v>
      </c>
      <c r="W3295" s="129">
        <v>4.4720000000000003E-2</v>
      </c>
      <c r="X3295" s="4" t="s">
        <v>256</v>
      </c>
      <c r="Z3295" s="118">
        <v>1019407.88</v>
      </c>
      <c r="AA3295" s="127">
        <v>1</v>
      </c>
      <c r="AB3295" s="140">
        <v>101.77</v>
      </c>
      <c r="AD3295" s="118">
        <v>1037.451</v>
      </c>
      <c r="AG3295" s="2" t="s">
        <v>36</v>
      </c>
      <c r="AH3295" s="129">
        <v>5.4260000000000003E-3</v>
      </c>
      <c r="AI3295" s="129">
        <v>1.47022412088343E-3</v>
      </c>
      <c r="AJ3295" s="129">
        <v>2.7897703838553002E-4</v>
      </c>
    </row>
    <row r="3296" spans="1:36" x14ac:dyDescent="0.2">
      <c r="A3296" s="2">
        <v>11389</v>
      </c>
      <c r="B3296" s="2">
        <v>11390</v>
      </c>
      <c r="C3296" s="2" t="s">
        <v>546</v>
      </c>
      <c r="D3296" s="2" t="s">
        <v>547</v>
      </c>
      <c r="E3296" s="4" t="s">
        <v>245</v>
      </c>
      <c r="F3296" s="2" t="s">
        <v>720</v>
      </c>
      <c r="G3296" s="2" t="s">
        <v>721</v>
      </c>
      <c r="H3296" s="2" t="s">
        <v>248</v>
      </c>
      <c r="I3296" s="2" t="s">
        <v>302</v>
      </c>
      <c r="J3296" s="2" t="s">
        <v>30</v>
      </c>
      <c r="K3296" s="2" t="s">
        <v>30</v>
      </c>
      <c r="L3296" s="2" t="s">
        <v>270</v>
      </c>
      <c r="M3296" s="2" t="s">
        <v>31</v>
      </c>
      <c r="N3296" s="2" t="s">
        <v>296</v>
      </c>
      <c r="O3296" s="2" t="s">
        <v>250</v>
      </c>
      <c r="P3296" s="2" t="s">
        <v>272</v>
      </c>
      <c r="Q3296" s="2" t="s">
        <v>272</v>
      </c>
      <c r="R3296" s="2" t="s">
        <v>272</v>
      </c>
      <c r="S3296" s="2" t="s">
        <v>34</v>
      </c>
      <c r="T3296" s="118">
        <v>2.3109999999999999</v>
      </c>
      <c r="U3296" s="2" t="s">
        <v>213</v>
      </c>
      <c r="V3296" s="129">
        <v>5.5E-2</v>
      </c>
      <c r="W3296" s="129">
        <v>5.5239999999999997E-2</v>
      </c>
      <c r="X3296" s="4" t="s">
        <v>256</v>
      </c>
      <c r="Z3296" s="118">
        <v>682221</v>
      </c>
      <c r="AA3296" s="127">
        <v>1</v>
      </c>
      <c r="AB3296" s="140">
        <v>101.5</v>
      </c>
      <c r="AD3296" s="118">
        <v>692.45399999999995</v>
      </c>
      <c r="AG3296" s="2" t="s">
        <v>36</v>
      </c>
      <c r="AH3296" s="129">
        <v>2.0790000000000001E-3</v>
      </c>
      <c r="AI3296" s="129">
        <v>9.8131154581025995E-4</v>
      </c>
      <c r="AJ3296" s="129">
        <v>1.8620520837270299E-4</v>
      </c>
    </row>
    <row r="3297" spans="1:36" x14ac:dyDescent="0.2">
      <c r="A3297" s="2">
        <v>11389</v>
      </c>
      <c r="B3297" s="2">
        <v>11390</v>
      </c>
      <c r="C3297" s="2" t="s">
        <v>243</v>
      </c>
      <c r="D3297" s="2" t="s">
        <v>244</v>
      </c>
      <c r="E3297" s="4" t="s">
        <v>245</v>
      </c>
      <c r="F3297" s="2" t="s">
        <v>722</v>
      </c>
      <c r="G3297" s="2" t="s">
        <v>723</v>
      </c>
      <c r="H3297" s="2" t="s">
        <v>248</v>
      </c>
      <c r="I3297" s="2" t="s">
        <v>269</v>
      </c>
      <c r="J3297" s="2" t="s">
        <v>30</v>
      </c>
      <c r="K3297" s="2" t="s">
        <v>30</v>
      </c>
      <c r="L3297" s="2" t="s">
        <v>270</v>
      </c>
      <c r="M3297" s="2" t="s">
        <v>31</v>
      </c>
      <c r="N3297" s="2" t="s">
        <v>249</v>
      </c>
      <c r="O3297" s="2" t="s">
        <v>250</v>
      </c>
      <c r="P3297" s="2" t="s">
        <v>251</v>
      </c>
      <c r="Q3297" s="2" t="s">
        <v>252</v>
      </c>
      <c r="R3297" s="2" t="s">
        <v>253</v>
      </c>
      <c r="S3297" s="2" t="s">
        <v>34</v>
      </c>
      <c r="T3297" s="118">
        <v>4.4189999999999996</v>
      </c>
      <c r="U3297" s="2" t="s">
        <v>724</v>
      </c>
      <c r="V3297" s="129">
        <v>2.47E-2</v>
      </c>
      <c r="W3297" s="129">
        <v>2.2870000000000001E-2</v>
      </c>
      <c r="X3297" s="4" t="s">
        <v>256</v>
      </c>
      <c r="Z3297" s="118">
        <v>2615363.42</v>
      </c>
      <c r="AA3297" s="127">
        <v>1</v>
      </c>
      <c r="AB3297" s="140">
        <v>106.89</v>
      </c>
      <c r="AD3297" s="118">
        <v>2795.5619999999999</v>
      </c>
      <c r="AG3297" s="2" t="s">
        <v>36</v>
      </c>
      <c r="AH3297" s="129">
        <v>1.005E-3</v>
      </c>
      <c r="AI3297" s="129">
        <v>3.9617302811099202E-3</v>
      </c>
      <c r="AJ3297" s="129">
        <v>7.5174374097617704E-4</v>
      </c>
    </row>
    <row r="3298" spans="1:36" x14ac:dyDescent="0.2">
      <c r="A3298" s="2">
        <v>11389</v>
      </c>
      <c r="B3298" s="2">
        <v>11390</v>
      </c>
      <c r="C3298" s="2" t="s">
        <v>725</v>
      </c>
      <c r="D3298" s="2" t="s">
        <v>726</v>
      </c>
      <c r="E3298" s="4" t="s">
        <v>245</v>
      </c>
      <c r="F3298" s="2" t="s">
        <v>727</v>
      </c>
      <c r="G3298" s="2" t="s">
        <v>728</v>
      </c>
      <c r="H3298" s="2" t="s">
        <v>248</v>
      </c>
      <c r="I3298" s="2" t="s">
        <v>302</v>
      </c>
      <c r="J3298" s="2" t="s">
        <v>30</v>
      </c>
      <c r="K3298" s="2" t="s">
        <v>30</v>
      </c>
      <c r="L3298" s="2" t="s">
        <v>270</v>
      </c>
      <c r="M3298" s="2" t="s">
        <v>31</v>
      </c>
      <c r="N3298" s="2" t="s">
        <v>303</v>
      </c>
      <c r="O3298" s="2" t="s">
        <v>250</v>
      </c>
      <c r="P3298" s="2" t="s">
        <v>340</v>
      </c>
      <c r="Q3298" s="2" t="s">
        <v>252</v>
      </c>
      <c r="R3298" s="2" t="s">
        <v>253</v>
      </c>
      <c r="S3298" s="2" t="s">
        <v>34</v>
      </c>
      <c r="T3298" s="118">
        <v>5.1139999999999999</v>
      </c>
      <c r="U3298" s="2" t="s">
        <v>729</v>
      </c>
      <c r="V3298" s="129">
        <v>6.2E-2</v>
      </c>
      <c r="W3298" s="129">
        <v>4.6699999999999998E-2</v>
      </c>
      <c r="X3298" s="4" t="s">
        <v>256</v>
      </c>
      <c r="Z3298" s="118">
        <v>733585</v>
      </c>
      <c r="AA3298" s="127">
        <v>1</v>
      </c>
      <c r="AB3298" s="140">
        <v>109.88</v>
      </c>
      <c r="AD3298" s="118">
        <v>806.06299999999999</v>
      </c>
      <c r="AG3298" s="2" t="s">
        <v>36</v>
      </c>
      <c r="AH3298" s="129">
        <v>1.114E-3</v>
      </c>
      <c r="AI3298" s="129">
        <v>1.14231236013042E-3</v>
      </c>
      <c r="AJ3298" s="129">
        <v>2.16755333158921E-4</v>
      </c>
    </row>
    <row r="3299" spans="1:36" x14ac:dyDescent="0.2">
      <c r="A3299" s="2">
        <v>11389</v>
      </c>
      <c r="B3299" s="2">
        <v>11390</v>
      </c>
      <c r="C3299" s="2" t="s">
        <v>1157</v>
      </c>
      <c r="D3299" s="2" t="s">
        <v>1158</v>
      </c>
      <c r="E3299" s="4" t="s">
        <v>245</v>
      </c>
      <c r="F3299" s="2" t="s">
        <v>1639</v>
      </c>
      <c r="G3299" s="2" t="s">
        <v>1640</v>
      </c>
      <c r="H3299" s="2" t="s">
        <v>248</v>
      </c>
      <c r="I3299" s="2" t="s">
        <v>302</v>
      </c>
      <c r="J3299" s="2" t="s">
        <v>30</v>
      </c>
      <c r="K3299" s="2" t="s">
        <v>30</v>
      </c>
      <c r="L3299" s="2" t="s">
        <v>270</v>
      </c>
      <c r="M3299" s="2" t="s">
        <v>31</v>
      </c>
      <c r="N3299" s="2" t="s">
        <v>271</v>
      </c>
      <c r="O3299" s="2" t="s">
        <v>250</v>
      </c>
      <c r="P3299" s="2" t="s">
        <v>476</v>
      </c>
      <c r="Q3299" s="2" t="s">
        <v>290</v>
      </c>
      <c r="R3299" s="2" t="s">
        <v>253</v>
      </c>
      <c r="S3299" s="2" t="s">
        <v>34</v>
      </c>
      <c r="T3299" s="118">
        <v>2.7909999999999999</v>
      </c>
      <c r="U3299" s="2" t="s">
        <v>325</v>
      </c>
      <c r="V3299" s="129">
        <v>5.8900000000000001E-2</v>
      </c>
      <c r="W3299" s="129">
        <v>4.7230000000000001E-2</v>
      </c>
      <c r="X3299" s="4" t="s">
        <v>256</v>
      </c>
      <c r="Z3299" s="118">
        <v>612198</v>
      </c>
      <c r="AA3299" s="127">
        <v>1</v>
      </c>
      <c r="AB3299" s="140">
        <v>103.39</v>
      </c>
      <c r="AD3299" s="118">
        <v>632.952</v>
      </c>
      <c r="AG3299" s="2" t="s">
        <v>36</v>
      </c>
      <c r="AH3299" s="129">
        <v>3.0469999999999998E-3</v>
      </c>
      <c r="AI3299" s="129">
        <v>8.9698715627170805E-4</v>
      </c>
      <c r="AJ3299" s="129">
        <v>1.7020454009159899E-4</v>
      </c>
    </row>
    <row r="3300" spans="1:36" x14ac:dyDescent="0.2">
      <c r="A3300" s="2">
        <v>11389</v>
      </c>
      <c r="B3300" s="2">
        <v>11390</v>
      </c>
      <c r="C3300" s="2" t="s">
        <v>609</v>
      </c>
      <c r="D3300" s="2" t="s">
        <v>610</v>
      </c>
      <c r="E3300" s="4" t="s">
        <v>245</v>
      </c>
      <c r="F3300" s="2" t="s">
        <v>730</v>
      </c>
      <c r="G3300" s="2" t="s">
        <v>731</v>
      </c>
      <c r="H3300" s="2" t="s">
        <v>248</v>
      </c>
      <c r="I3300" s="2" t="s">
        <v>269</v>
      </c>
      <c r="J3300" s="2" t="s">
        <v>30</v>
      </c>
      <c r="K3300" s="2" t="s">
        <v>30</v>
      </c>
      <c r="L3300" s="2" t="s">
        <v>270</v>
      </c>
      <c r="M3300" s="2" t="s">
        <v>31</v>
      </c>
      <c r="N3300" s="2" t="s">
        <v>375</v>
      </c>
      <c r="O3300" s="2" t="s">
        <v>250</v>
      </c>
      <c r="P3300" s="2" t="s">
        <v>324</v>
      </c>
      <c r="Q3300" s="2" t="s">
        <v>252</v>
      </c>
      <c r="R3300" s="2" t="s">
        <v>253</v>
      </c>
      <c r="S3300" s="2" t="s">
        <v>34</v>
      </c>
      <c r="T3300" s="118">
        <v>0.996</v>
      </c>
      <c r="U3300" s="2" t="s">
        <v>282</v>
      </c>
      <c r="V3300" s="129">
        <v>3.0000000000000001E-3</v>
      </c>
      <c r="W3300" s="129">
        <v>3.1210000000000002E-2</v>
      </c>
      <c r="X3300" s="4" t="s">
        <v>256</v>
      </c>
      <c r="Z3300" s="118">
        <v>6414300</v>
      </c>
      <c r="AA3300" s="127">
        <v>1</v>
      </c>
      <c r="AB3300" s="140">
        <v>103.08</v>
      </c>
      <c r="AD3300" s="118">
        <v>6611.86</v>
      </c>
      <c r="AG3300" s="2" t="s">
        <v>36</v>
      </c>
      <c r="AH3300" s="129">
        <v>1.7711999999999999E-2</v>
      </c>
      <c r="AI3300" s="129">
        <v>9.3699971947724895E-3</v>
      </c>
      <c r="AJ3300" s="129">
        <v>1.7779697870197099E-3</v>
      </c>
    </row>
    <row r="3301" spans="1:36" x14ac:dyDescent="0.2">
      <c r="A3301" s="2">
        <v>11389</v>
      </c>
      <c r="B3301" s="2">
        <v>11390</v>
      </c>
      <c r="C3301" s="2" t="s">
        <v>318</v>
      </c>
      <c r="D3301" s="2" t="s">
        <v>319</v>
      </c>
      <c r="E3301" s="4" t="s">
        <v>245</v>
      </c>
      <c r="F3301" s="2" t="s">
        <v>732</v>
      </c>
      <c r="G3301" s="2" t="s">
        <v>733</v>
      </c>
      <c r="H3301" s="2" t="s">
        <v>248</v>
      </c>
      <c r="I3301" s="2" t="s">
        <v>269</v>
      </c>
      <c r="J3301" s="2" t="s">
        <v>30</v>
      </c>
      <c r="K3301" s="2" t="s">
        <v>322</v>
      </c>
      <c r="L3301" s="2" t="s">
        <v>270</v>
      </c>
      <c r="M3301" s="2" t="s">
        <v>31</v>
      </c>
      <c r="N3301" s="2" t="s">
        <v>323</v>
      </c>
      <c r="O3301" s="2" t="s">
        <v>250</v>
      </c>
      <c r="P3301" s="2" t="s">
        <v>346</v>
      </c>
      <c r="Q3301" s="2" t="s">
        <v>252</v>
      </c>
      <c r="R3301" s="2" t="s">
        <v>253</v>
      </c>
      <c r="S3301" s="2" t="s">
        <v>34</v>
      </c>
      <c r="T3301" s="118">
        <v>3.673</v>
      </c>
      <c r="U3301" s="2" t="s">
        <v>734</v>
      </c>
      <c r="V3301" s="129">
        <v>4.8300000000000003E-2</v>
      </c>
      <c r="W3301" s="129">
        <v>4.4970000000000003E-2</v>
      </c>
      <c r="X3301" s="4" t="s">
        <v>256</v>
      </c>
      <c r="Z3301" s="118">
        <v>1306506</v>
      </c>
      <c r="AA3301" s="127">
        <v>1</v>
      </c>
      <c r="AB3301" s="140">
        <v>108.73</v>
      </c>
      <c r="AD3301" s="118">
        <v>1420.5640000000001</v>
      </c>
      <c r="AG3301" s="2" t="s">
        <v>36</v>
      </c>
      <c r="AH3301" s="129">
        <v>3.1870000000000002E-3</v>
      </c>
      <c r="AI3301" s="129">
        <v>2.01315205762281E-3</v>
      </c>
      <c r="AJ3301" s="129">
        <v>3.81998357174197E-4</v>
      </c>
    </row>
    <row r="3302" spans="1:36" x14ac:dyDescent="0.2">
      <c r="A3302" s="2">
        <v>11389</v>
      </c>
      <c r="B3302" s="2">
        <v>11390</v>
      </c>
      <c r="C3302" s="2" t="s">
        <v>687</v>
      </c>
      <c r="D3302" s="2" t="s">
        <v>688</v>
      </c>
      <c r="E3302" s="4" t="s">
        <v>245</v>
      </c>
      <c r="F3302" s="2" t="s">
        <v>735</v>
      </c>
      <c r="G3302" s="2" t="s">
        <v>736</v>
      </c>
      <c r="H3302" s="2" t="s">
        <v>248</v>
      </c>
      <c r="I3302" s="2" t="s">
        <v>269</v>
      </c>
      <c r="J3302" s="2" t="s">
        <v>30</v>
      </c>
      <c r="K3302" s="2" t="s">
        <v>30</v>
      </c>
      <c r="L3302" s="2" t="s">
        <v>270</v>
      </c>
      <c r="M3302" s="2" t="s">
        <v>31</v>
      </c>
      <c r="N3302" s="2" t="s">
        <v>375</v>
      </c>
      <c r="O3302" s="2" t="s">
        <v>250</v>
      </c>
      <c r="P3302" s="2" t="s">
        <v>272</v>
      </c>
      <c r="Q3302" s="2" t="s">
        <v>272</v>
      </c>
      <c r="R3302" s="2" t="s">
        <v>272</v>
      </c>
      <c r="S3302" s="2" t="s">
        <v>34</v>
      </c>
      <c r="T3302" s="118">
        <v>1.8620000000000001</v>
      </c>
      <c r="U3302" s="2" t="s">
        <v>463</v>
      </c>
      <c r="V3302" s="129">
        <v>6.0999999999999999E-2</v>
      </c>
      <c r="W3302" s="129">
        <v>5.6520000000000001E-2</v>
      </c>
      <c r="X3302" s="4" t="s">
        <v>256</v>
      </c>
      <c r="Z3302" s="118">
        <v>549100</v>
      </c>
      <c r="AA3302" s="127">
        <v>1</v>
      </c>
      <c r="AB3302" s="140">
        <v>107</v>
      </c>
      <c r="AD3302" s="118">
        <v>587.53700000000003</v>
      </c>
      <c r="AG3302" s="2" t="s">
        <v>36</v>
      </c>
      <c r="AH3302" s="129">
        <v>6.816E-3</v>
      </c>
      <c r="AI3302" s="129">
        <v>8.3262798599315904E-4</v>
      </c>
      <c r="AJ3302" s="129">
        <v>1.5799229947996299E-4</v>
      </c>
    </row>
    <row r="3303" spans="1:36" x14ac:dyDescent="0.2">
      <c r="A3303" s="2">
        <v>11389</v>
      </c>
      <c r="B3303" s="2">
        <v>11390</v>
      </c>
      <c r="C3303" s="2" t="s">
        <v>742</v>
      </c>
      <c r="D3303" s="2" t="s">
        <v>743</v>
      </c>
      <c r="E3303" s="4" t="s">
        <v>266</v>
      </c>
      <c r="F3303" s="2" t="s">
        <v>744</v>
      </c>
      <c r="G3303" s="2" t="s">
        <v>745</v>
      </c>
      <c r="H3303" s="2" t="s">
        <v>248</v>
      </c>
      <c r="I3303" s="2" t="s">
        <v>302</v>
      </c>
      <c r="J3303" s="2" t="s">
        <v>30</v>
      </c>
      <c r="K3303" s="2" t="s">
        <v>78</v>
      </c>
      <c r="L3303" s="2" t="s">
        <v>270</v>
      </c>
      <c r="M3303" s="2" t="s">
        <v>31</v>
      </c>
      <c r="N3303" s="2" t="s">
        <v>323</v>
      </c>
      <c r="O3303" s="2" t="s">
        <v>250</v>
      </c>
      <c r="P3303" s="2" t="s">
        <v>346</v>
      </c>
      <c r="Q3303" s="2" t="s">
        <v>252</v>
      </c>
      <c r="R3303" s="2" t="s">
        <v>253</v>
      </c>
      <c r="S3303" s="2" t="s">
        <v>34</v>
      </c>
      <c r="T3303" s="118">
        <v>0.51700000000000002</v>
      </c>
      <c r="U3303" s="2" t="s">
        <v>746</v>
      </c>
      <c r="V3303" s="129">
        <v>7.2499999999999995E-2</v>
      </c>
      <c r="W3303" s="129">
        <v>5.7360000000000001E-2</v>
      </c>
      <c r="X3303" s="4" t="s">
        <v>256</v>
      </c>
      <c r="Z3303" s="118">
        <v>2908713</v>
      </c>
      <c r="AA3303" s="127">
        <v>1</v>
      </c>
      <c r="AB3303" s="140">
        <v>104.2</v>
      </c>
      <c r="AD3303" s="118">
        <v>3030.8789999999999</v>
      </c>
      <c r="AG3303" s="2" t="s">
        <v>36</v>
      </c>
      <c r="AH3303" s="129">
        <v>2.0143000000000001E-2</v>
      </c>
      <c r="AI3303" s="129">
        <v>4.2952097188722598E-3</v>
      </c>
      <c r="AJ3303" s="129">
        <v>8.1502192053257505E-4</v>
      </c>
    </row>
    <row r="3304" spans="1:36" x14ac:dyDescent="0.2">
      <c r="A3304" s="2">
        <v>11389</v>
      </c>
      <c r="B3304" s="2">
        <v>11390</v>
      </c>
      <c r="C3304" s="2" t="s">
        <v>1444</v>
      </c>
      <c r="D3304" s="2" t="s">
        <v>1445</v>
      </c>
      <c r="E3304" s="4" t="s">
        <v>245</v>
      </c>
      <c r="F3304" s="2" t="s">
        <v>1446</v>
      </c>
      <c r="G3304" s="2" t="s">
        <v>1447</v>
      </c>
      <c r="H3304" s="2" t="s">
        <v>248</v>
      </c>
      <c r="I3304" s="2" t="s">
        <v>302</v>
      </c>
      <c r="J3304" s="2" t="s">
        <v>30</v>
      </c>
      <c r="K3304" s="2" t="s">
        <v>30</v>
      </c>
      <c r="L3304" s="2" t="s">
        <v>270</v>
      </c>
      <c r="M3304" s="2" t="s">
        <v>31</v>
      </c>
      <c r="N3304" s="2" t="s">
        <v>271</v>
      </c>
      <c r="O3304" s="2" t="s">
        <v>250</v>
      </c>
      <c r="P3304" s="2" t="s">
        <v>595</v>
      </c>
      <c r="Q3304" s="2" t="s">
        <v>290</v>
      </c>
      <c r="R3304" s="2" t="s">
        <v>253</v>
      </c>
      <c r="S3304" s="2" t="s">
        <v>34</v>
      </c>
      <c r="T3304" s="118">
        <v>0.98299999999999998</v>
      </c>
      <c r="U3304" s="2" t="s">
        <v>282</v>
      </c>
      <c r="V3304" s="129">
        <v>5.7500000000000002E-2</v>
      </c>
      <c r="W3304" s="129">
        <v>4.9849999999999998E-2</v>
      </c>
      <c r="X3304" s="4" t="s">
        <v>256</v>
      </c>
      <c r="Z3304" s="118">
        <v>882156.17</v>
      </c>
      <c r="AA3304" s="127">
        <v>1</v>
      </c>
      <c r="AB3304" s="140">
        <v>100.81</v>
      </c>
      <c r="AD3304" s="118">
        <v>889.30200000000002</v>
      </c>
      <c r="AG3304" s="2" t="s">
        <v>36</v>
      </c>
      <c r="AH3304" s="129">
        <v>1.1762E-2</v>
      </c>
      <c r="AI3304" s="129">
        <v>1.2602737006713199E-3</v>
      </c>
      <c r="AJ3304" s="129">
        <v>2.3913865891221701E-4</v>
      </c>
    </row>
    <row r="3305" spans="1:36" x14ac:dyDescent="0.2">
      <c r="A3305" s="2">
        <v>11389</v>
      </c>
      <c r="B3305" s="2">
        <v>11390</v>
      </c>
      <c r="C3305" s="2" t="s">
        <v>394</v>
      </c>
      <c r="D3305" s="2" t="s">
        <v>395</v>
      </c>
      <c r="E3305" s="4" t="s">
        <v>245</v>
      </c>
      <c r="F3305" s="2" t="s">
        <v>747</v>
      </c>
      <c r="G3305" s="2" t="s">
        <v>748</v>
      </c>
      <c r="H3305" s="2" t="s">
        <v>248</v>
      </c>
      <c r="I3305" s="2" t="s">
        <v>269</v>
      </c>
      <c r="J3305" s="2" t="s">
        <v>30</v>
      </c>
      <c r="K3305" s="2" t="s">
        <v>30</v>
      </c>
      <c r="L3305" s="2" t="s">
        <v>270</v>
      </c>
      <c r="M3305" s="2" t="s">
        <v>31</v>
      </c>
      <c r="N3305" s="2" t="s">
        <v>375</v>
      </c>
      <c r="O3305" s="2" t="s">
        <v>250</v>
      </c>
      <c r="P3305" s="2" t="s">
        <v>376</v>
      </c>
      <c r="Q3305" s="2" t="s">
        <v>252</v>
      </c>
      <c r="R3305" s="2" t="s">
        <v>253</v>
      </c>
      <c r="S3305" s="2" t="s">
        <v>34</v>
      </c>
      <c r="T3305" s="118">
        <v>6.8540000000000001</v>
      </c>
      <c r="U3305" s="2" t="s">
        <v>749</v>
      </c>
      <c r="V3305" s="129">
        <v>0.03</v>
      </c>
      <c r="W3305" s="129">
        <v>2.7279999999999999E-2</v>
      </c>
      <c r="X3305" s="4" t="s">
        <v>256</v>
      </c>
      <c r="Z3305" s="118">
        <v>4138404.68</v>
      </c>
      <c r="AA3305" s="127">
        <v>1</v>
      </c>
      <c r="AB3305" s="140">
        <v>108.37</v>
      </c>
      <c r="AD3305" s="118">
        <v>4484.7889999999998</v>
      </c>
      <c r="AG3305" s="2" t="s">
        <v>36</v>
      </c>
      <c r="AH3305" s="129">
        <v>9.3720000000000001E-3</v>
      </c>
      <c r="AI3305" s="129">
        <v>6.3556183848800397E-3</v>
      </c>
      <c r="AJ3305" s="129">
        <v>1.2059872838006899E-3</v>
      </c>
    </row>
    <row r="3306" spans="1:36" x14ac:dyDescent="0.2">
      <c r="A3306" s="2">
        <v>11389</v>
      </c>
      <c r="B3306" s="2">
        <v>11390</v>
      </c>
      <c r="C3306" s="2" t="s">
        <v>750</v>
      </c>
      <c r="D3306" s="2" t="s">
        <v>751</v>
      </c>
      <c r="E3306" s="4" t="s">
        <v>245</v>
      </c>
      <c r="F3306" s="2" t="s">
        <v>752</v>
      </c>
      <c r="G3306" s="2" t="s">
        <v>753</v>
      </c>
      <c r="H3306" s="2" t="s">
        <v>248</v>
      </c>
      <c r="I3306" s="2" t="s">
        <v>302</v>
      </c>
      <c r="J3306" s="2" t="s">
        <v>30</v>
      </c>
      <c r="K3306" s="2" t="s">
        <v>30</v>
      </c>
      <c r="L3306" s="2" t="s">
        <v>270</v>
      </c>
      <c r="M3306" s="2" t="s">
        <v>31</v>
      </c>
      <c r="N3306" s="2" t="s">
        <v>754</v>
      </c>
      <c r="O3306" s="2" t="s">
        <v>250</v>
      </c>
      <c r="P3306" s="2" t="s">
        <v>755</v>
      </c>
      <c r="Q3306" s="2" t="s">
        <v>290</v>
      </c>
      <c r="R3306" s="2" t="s">
        <v>253</v>
      </c>
      <c r="S3306" s="2" t="s">
        <v>34</v>
      </c>
      <c r="T3306" s="118">
        <v>1.391</v>
      </c>
      <c r="U3306" s="2" t="s">
        <v>445</v>
      </c>
      <c r="V3306" s="129">
        <v>4.4499999999999998E-2</v>
      </c>
      <c r="W3306" s="129">
        <v>4.249E-2</v>
      </c>
      <c r="X3306" s="4" t="s">
        <v>256</v>
      </c>
      <c r="Z3306" s="118">
        <v>857599</v>
      </c>
      <c r="AA3306" s="127">
        <v>1</v>
      </c>
      <c r="AB3306" s="140">
        <v>101.5</v>
      </c>
      <c r="AD3306" s="118">
        <v>870.46299999999997</v>
      </c>
      <c r="AG3306" s="2" t="s">
        <v>36</v>
      </c>
      <c r="AH3306" s="129">
        <v>3.0569999999999998E-3</v>
      </c>
      <c r="AI3306" s="129">
        <v>1.2335765102149199E-3</v>
      </c>
      <c r="AJ3306" s="129">
        <v>2.3407283049806701E-4</v>
      </c>
    </row>
    <row r="3307" spans="1:36" x14ac:dyDescent="0.2">
      <c r="A3307" s="2">
        <v>11389</v>
      </c>
      <c r="B3307" s="2">
        <v>11390</v>
      </c>
      <c r="C3307" s="2" t="s">
        <v>756</v>
      </c>
      <c r="D3307" s="2" t="s">
        <v>757</v>
      </c>
      <c r="E3307" s="4" t="s">
        <v>245</v>
      </c>
      <c r="F3307" s="2" t="s">
        <v>758</v>
      </c>
      <c r="G3307" s="2" t="s">
        <v>759</v>
      </c>
      <c r="H3307" s="2" t="s">
        <v>248</v>
      </c>
      <c r="I3307" s="2" t="s">
        <v>269</v>
      </c>
      <c r="J3307" s="2" t="s">
        <v>30</v>
      </c>
      <c r="K3307" s="2" t="s">
        <v>30</v>
      </c>
      <c r="L3307" s="2" t="s">
        <v>270</v>
      </c>
      <c r="M3307" s="2" t="s">
        <v>31</v>
      </c>
      <c r="N3307" s="2" t="s">
        <v>296</v>
      </c>
      <c r="O3307" s="2" t="s">
        <v>250</v>
      </c>
      <c r="P3307" s="2" t="s">
        <v>272</v>
      </c>
      <c r="Q3307" s="2" t="s">
        <v>272</v>
      </c>
      <c r="R3307" s="2" t="s">
        <v>272</v>
      </c>
      <c r="S3307" s="2" t="s">
        <v>34</v>
      </c>
      <c r="T3307" s="118">
        <v>3.43</v>
      </c>
      <c r="U3307" s="2" t="s">
        <v>760</v>
      </c>
      <c r="V3307" s="129">
        <v>4.7E-2</v>
      </c>
      <c r="W3307" s="129">
        <v>3.3669999999999999E-2</v>
      </c>
      <c r="X3307" s="4" t="s">
        <v>256</v>
      </c>
      <c r="Z3307" s="118">
        <v>4585478.3899999997</v>
      </c>
      <c r="AA3307" s="127">
        <v>1</v>
      </c>
      <c r="AB3307" s="140">
        <v>112.65</v>
      </c>
      <c r="AD3307" s="118">
        <v>5165.5410000000002</v>
      </c>
      <c r="AG3307" s="2" t="s">
        <v>36</v>
      </c>
      <c r="AH3307" s="129">
        <v>8.3580000000000008E-3</v>
      </c>
      <c r="AI3307" s="129">
        <v>7.3203463572864003E-3</v>
      </c>
      <c r="AJ3307" s="129">
        <v>1.3890457364316301E-3</v>
      </c>
    </row>
    <row r="3308" spans="1:36" x14ac:dyDescent="0.2">
      <c r="A3308" s="2">
        <v>11389</v>
      </c>
      <c r="B3308" s="2">
        <v>11390</v>
      </c>
      <c r="C3308" s="2" t="s">
        <v>318</v>
      </c>
      <c r="D3308" s="2" t="s">
        <v>319</v>
      </c>
      <c r="E3308" s="4" t="s">
        <v>245</v>
      </c>
      <c r="F3308" s="2" t="s">
        <v>761</v>
      </c>
      <c r="G3308" s="2" t="s">
        <v>762</v>
      </c>
      <c r="H3308" s="2" t="s">
        <v>248</v>
      </c>
      <c r="I3308" s="2" t="s">
        <v>269</v>
      </c>
      <c r="J3308" s="2" t="s">
        <v>30</v>
      </c>
      <c r="K3308" s="2" t="s">
        <v>322</v>
      </c>
      <c r="L3308" s="2" t="s">
        <v>270</v>
      </c>
      <c r="M3308" s="2" t="s">
        <v>31</v>
      </c>
      <c r="N3308" s="2" t="s">
        <v>323</v>
      </c>
      <c r="O3308" s="2" t="s">
        <v>250</v>
      </c>
      <c r="P3308" s="2" t="s">
        <v>324</v>
      </c>
      <c r="Q3308" s="2" t="s">
        <v>252</v>
      </c>
      <c r="R3308" s="2" t="s">
        <v>253</v>
      </c>
      <c r="S3308" s="2" t="s">
        <v>34</v>
      </c>
      <c r="T3308" s="118">
        <v>4.9050000000000002</v>
      </c>
      <c r="U3308" s="2" t="s">
        <v>734</v>
      </c>
      <c r="V3308" s="129">
        <v>4.1500000000000002E-2</v>
      </c>
      <c r="W3308" s="129">
        <v>4.1410000000000002E-2</v>
      </c>
      <c r="X3308" s="4" t="s">
        <v>256</v>
      </c>
      <c r="Z3308" s="118">
        <v>2017880.32</v>
      </c>
      <c r="AA3308" s="127">
        <v>1</v>
      </c>
      <c r="AB3308" s="140">
        <v>106.93</v>
      </c>
      <c r="AD3308" s="118">
        <v>2157.7190000000001</v>
      </c>
      <c r="AG3308" s="2" t="s">
        <v>36</v>
      </c>
      <c r="AH3308" s="129">
        <v>4.1679999999999998E-3</v>
      </c>
      <c r="AI3308" s="129">
        <v>3.0578118146691001E-3</v>
      </c>
      <c r="AJ3308" s="129">
        <v>5.8022397529710202E-4</v>
      </c>
    </row>
    <row r="3309" spans="1:36" x14ac:dyDescent="0.2">
      <c r="A3309" s="2">
        <v>11389</v>
      </c>
      <c r="B3309" s="2">
        <v>11390</v>
      </c>
      <c r="C3309" s="2" t="s">
        <v>763</v>
      </c>
      <c r="D3309" s="2" t="s">
        <v>764</v>
      </c>
      <c r="E3309" s="4" t="s">
        <v>245</v>
      </c>
      <c r="F3309" s="2" t="s">
        <v>765</v>
      </c>
      <c r="G3309" s="2" t="s">
        <v>766</v>
      </c>
      <c r="H3309" s="2" t="s">
        <v>248</v>
      </c>
      <c r="I3309" s="2" t="s">
        <v>302</v>
      </c>
      <c r="J3309" s="2" t="s">
        <v>30</v>
      </c>
      <c r="K3309" s="2" t="s">
        <v>30</v>
      </c>
      <c r="L3309" s="2" t="s">
        <v>270</v>
      </c>
      <c r="M3309" s="2" t="s">
        <v>31</v>
      </c>
      <c r="N3309" s="2" t="s">
        <v>767</v>
      </c>
      <c r="O3309" s="2" t="s">
        <v>250</v>
      </c>
      <c r="P3309" s="2" t="s">
        <v>272</v>
      </c>
      <c r="Q3309" s="2" t="s">
        <v>272</v>
      </c>
      <c r="R3309" s="2" t="s">
        <v>272</v>
      </c>
      <c r="S3309" s="2" t="s">
        <v>34</v>
      </c>
      <c r="T3309" s="118">
        <v>2.7269999999999999</v>
      </c>
      <c r="U3309" s="2" t="s">
        <v>335</v>
      </c>
      <c r="V3309" s="129">
        <v>7.5800000000000006E-2</v>
      </c>
      <c r="W3309" s="129">
        <v>5.5039999999999999E-2</v>
      </c>
      <c r="X3309" s="4" t="s">
        <v>256</v>
      </c>
      <c r="Z3309" s="118">
        <v>865000</v>
      </c>
      <c r="AA3309" s="127">
        <v>1</v>
      </c>
      <c r="AB3309" s="140">
        <v>105.84</v>
      </c>
      <c r="AD3309" s="118">
        <v>915.51599999999996</v>
      </c>
      <c r="AG3309" s="2" t="s">
        <v>36</v>
      </c>
      <c r="AH3309" s="129">
        <v>1.6635E-2</v>
      </c>
      <c r="AI3309" s="129">
        <v>1.2974233847817501E-3</v>
      </c>
      <c r="AJ3309" s="129">
        <v>2.4618786229751999E-4</v>
      </c>
    </row>
    <row r="3310" spans="1:36" x14ac:dyDescent="0.2">
      <c r="A3310" s="2">
        <v>11389</v>
      </c>
      <c r="B3310" s="2">
        <v>11390</v>
      </c>
      <c r="C3310" s="2" t="s">
        <v>825</v>
      </c>
      <c r="D3310" s="2" t="s">
        <v>826</v>
      </c>
      <c r="E3310" s="4" t="s">
        <v>245</v>
      </c>
      <c r="F3310" s="2" t="s">
        <v>1448</v>
      </c>
      <c r="G3310" s="2" t="s">
        <v>1449</v>
      </c>
      <c r="H3310" s="2" t="s">
        <v>248</v>
      </c>
      <c r="I3310" s="2" t="s">
        <v>302</v>
      </c>
      <c r="J3310" s="2" t="s">
        <v>30</v>
      </c>
      <c r="K3310" s="2" t="s">
        <v>30</v>
      </c>
      <c r="L3310" s="2" t="s">
        <v>270</v>
      </c>
      <c r="M3310" s="2" t="s">
        <v>31</v>
      </c>
      <c r="N3310" s="2" t="s">
        <v>271</v>
      </c>
      <c r="O3310" s="2" t="s">
        <v>250</v>
      </c>
      <c r="P3310" s="2" t="s">
        <v>272</v>
      </c>
      <c r="Q3310" s="2" t="s">
        <v>272</v>
      </c>
      <c r="R3310" s="2" t="s">
        <v>272</v>
      </c>
      <c r="S3310" s="2" t="s">
        <v>34</v>
      </c>
      <c r="T3310" s="118">
        <v>1.488</v>
      </c>
      <c r="U3310" s="2" t="s">
        <v>1450</v>
      </c>
      <c r="V3310" s="129">
        <v>6.5000000000000002E-2</v>
      </c>
      <c r="W3310" s="129">
        <v>6.1620000000000001E-2</v>
      </c>
      <c r="X3310" s="4" t="s">
        <v>256</v>
      </c>
      <c r="Z3310" s="118">
        <v>249928</v>
      </c>
      <c r="AA3310" s="127">
        <v>1</v>
      </c>
      <c r="AB3310" s="140">
        <v>100.62</v>
      </c>
      <c r="AC3310" s="118">
        <v>8.1229999999999993</v>
      </c>
      <c r="AD3310" s="118">
        <v>259.60000000000002</v>
      </c>
      <c r="AG3310" s="2" t="s">
        <v>36</v>
      </c>
      <c r="AH3310" s="129">
        <v>8.5099999999999998E-4</v>
      </c>
      <c r="AI3310" s="129">
        <v>3.6789241020252698E-4</v>
      </c>
      <c r="AJ3310" s="129">
        <v>6.9808088158113696E-5</v>
      </c>
    </row>
    <row r="3311" spans="1:36" x14ac:dyDescent="0.2">
      <c r="A3311" s="2">
        <v>11389</v>
      </c>
      <c r="B3311" s="2">
        <v>11390</v>
      </c>
      <c r="C3311" s="2" t="s">
        <v>768</v>
      </c>
      <c r="D3311" s="2" t="s">
        <v>769</v>
      </c>
      <c r="E3311" s="4" t="s">
        <v>245</v>
      </c>
      <c r="F3311" s="2" t="s">
        <v>770</v>
      </c>
      <c r="G3311" s="2" t="s">
        <v>771</v>
      </c>
      <c r="H3311" s="2" t="s">
        <v>248</v>
      </c>
      <c r="I3311" s="2" t="s">
        <v>302</v>
      </c>
      <c r="J3311" s="2" t="s">
        <v>30</v>
      </c>
      <c r="K3311" s="2" t="s">
        <v>30</v>
      </c>
      <c r="L3311" s="2" t="s">
        <v>270</v>
      </c>
      <c r="M3311" s="2" t="s">
        <v>31</v>
      </c>
      <c r="N3311" s="2" t="s">
        <v>271</v>
      </c>
      <c r="O3311" s="2" t="s">
        <v>250</v>
      </c>
      <c r="P3311" s="2" t="s">
        <v>272</v>
      </c>
      <c r="Q3311" s="2" t="s">
        <v>272</v>
      </c>
      <c r="R3311" s="2" t="s">
        <v>272</v>
      </c>
      <c r="S3311" s="2" t="s">
        <v>34</v>
      </c>
      <c r="T3311" s="118">
        <v>3.6309999999999998</v>
      </c>
      <c r="U3311" s="2" t="s">
        <v>772</v>
      </c>
      <c r="V3311" s="129">
        <v>6.7299999999999999E-2</v>
      </c>
      <c r="W3311" s="129">
        <v>5.1769999999999997E-2</v>
      </c>
      <c r="X3311" s="4" t="s">
        <v>256</v>
      </c>
      <c r="Z3311" s="118">
        <v>3320953.91</v>
      </c>
      <c r="AA3311" s="127">
        <v>1</v>
      </c>
      <c r="AB3311" s="140">
        <v>106.39</v>
      </c>
      <c r="AD3311" s="118">
        <v>3533.163</v>
      </c>
      <c r="AG3311" s="2" t="s">
        <v>36</v>
      </c>
      <c r="AH3311" s="129">
        <v>1.2829999999999999E-2</v>
      </c>
      <c r="AI3311" s="129">
        <v>5.0070213115855598E-3</v>
      </c>
      <c r="AJ3311" s="129">
        <v>9.5008914409596096E-4</v>
      </c>
    </row>
    <row r="3312" spans="1:36" x14ac:dyDescent="0.2">
      <c r="A3312" s="2">
        <v>11389</v>
      </c>
      <c r="B3312" s="2">
        <v>11390</v>
      </c>
      <c r="C3312" s="2" t="s">
        <v>773</v>
      </c>
      <c r="D3312" s="2" t="s">
        <v>774</v>
      </c>
      <c r="E3312" s="4" t="s">
        <v>266</v>
      </c>
      <c r="F3312" s="2" t="s">
        <v>775</v>
      </c>
      <c r="G3312" s="2" t="s">
        <v>776</v>
      </c>
      <c r="H3312" s="2" t="s">
        <v>248</v>
      </c>
      <c r="I3312" s="2" t="s">
        <v>302</v>
      </c>
      <c r="J3312" s="2" t="s">
        <v>30</v>
      </c>
      <c r="K3312" s="2" t="s">
        <v>78</v>
      </c>
      <c r="L3312" s="2" t="s">
        <v>270</v>
      </c>
      <c r="M3312" s="2" t="s">
        <v>31</v>
      </c>
      <c r="N3312" s="2" t="s">
        <v>323</v>
      </c>
      <c r="O3312" s="2" t="s">
        <v>250</v>
      </c>
      <c r="P3312" s="2" t="s">
        <v>346</v>
      </c>
      <c r="Q3312" s="2" t="s">
        <v>252</v>
      </c>
      <c r="R3312" s="2" t="s">
        <v>253</v>
      </c>
      <c r="S3312" s="2" t="s">
        <v>34</v>
      </c>
      <c r="T3312" s="118">
        <v>2.5590000000000002</v>
      </c>
      <c r="U3312" s="2" t="s">
        <v>777</v>
      </c>
      <c r="V3312" s="129">
        <v>7.8799999999999995E-2</v>
      </c>
      <c r="W3312" s="129">
        <v>7.2029999999999997E-2</v>
      </c>
      <c r="X3312" s="4" t="s">
        <v>256</v>
      </c>
      <c r="Z3312" s="118">
        <v>1620390.03</v>
      </c>
      <c r="AA3312" s="127">
        <v>1</v>
      </c>
      <c r="AB3312" s="140">
        <v>102.2</v>
      </c>
      <c r="AD3312" s="118">
        <v>1656.039</v>
      </c>
      <c r="AG3312" s="2" t="s">
        <v>36</v>
      </c>
      <c r="AH3312" s="129">
        <v>4.4489999999999998E-3</v>
      </c>
      <c r="AI3312" s="129">
        <v>2.34685490976865E-3</v>
      </c>
      <c r="AJ3312" s="129">
        <v>4.4531892991552403E-4</v>
      </c>
    </row>
    <row r="3313" spans="1:36" x14ac:dyDescent="0.2">
      <c r="A3313" s="2">
        <v>11389</v>
      </c>
      <c r="B3313" s="2">
        <v>11390</v>
      </c>
      <c r="C3313" s="2" t="s">
        <v>621</v>
      </c>
      <c r="D3313" s="2" t="s">
        <v>622</v>
      </c>
      <c r="E3313" s="4" t="s">
        <v>245</v>
      </c>
      <c r="F3313" s="2" t="s">
        <v>778</v>
      </c>
      <c r="G3313" s="2" t="s">
        <v>779</v>
      </c>
      <c r="H3313" s="2" t="s">
        <v>248</v>
      </c>
      <c r="I3313" s="2" t="s">
        <v>302</v>
      </c>
      <c r="J3313" s="2" t="s">
        <v>30</v>
      </c>
      <c r="K3313" s="2" t="s">
        <v>30</v>
      </c>
      <c r="L3313" s="2" t="s">
        <v>270</v>
      </c>
      <c r="M3313" s="2" t="s">
        <v>31</v>
      </c>
      <c r="N3313" s="2" t="s">
        <v>271</v>
      </c>
      <c r="O3313" s="2" t="s">
        <v>250</v>
      </c>
      <c r="P3313" s="2" t="s">
        <v>272</v>
      </c>
      <c r="Q3313" s="2" t="s">
        <v>272</v>
      </c>
      <c r="R3313" s="2" t="s">
        <v>272</v>
      </c>
      <c r="S3313" s="2" t="s">
        <v>34</v>
      </c>
      <c r="T3313" s="118">
        <v>2.33</v>
      </c>
      <c r="U3313" s="2" t="s">
        <v>325</v>
      </c>
      <c r="V3313" s="129">
        <v>6.5000000000000002E-2</v>
      </c>
      <c r="W3313" s="129">
        <v>6.615E-2</v>
      </c>
      <c r="X3313" s="4" t="s">
        <v>256</v>
      </c>
      <c r="Z3313" s="118">
        <v>711000</v>
      </c>
      <c r="AA3313" s="127">
        <v>1</v>
      </c>
      <c r="AB3313" s="140">
        <v>100</v>
      </c>
      <c r="AD3313" s="118">
        <v>711</v>
      </c>
      <c r="AG3313" s="2" t="s">
        <v>36</v>
      </c>
      <c r="AH3313" s="129">
        <v>3.8430000000000001E-3</v>
      </c>
      <c r="AI3313" s="129">
        <v>1.00759356098618E-3</v>
      </c>
      <c r="AJ3313" s="129">
        <v>1.9119225670937101E-4</v>
      </c>
    </row>
    <row r="3314" spans="1:36" x14ac:dyDescent="0.2">
      <c r="A3314" s="2">
        <v>11389</v>
      </c>
      <c r="B3314" s="2">
        <v>11390</v>
      </c>
      <c r="C3314" s="2" t="s">
        <v>687</v>
      </c>
      <c r="D3314" s="2" t="s">
        <v>688</v>
      </c>
      <c r="E3314" s="4" t="s">
        <v>245</v>
      </c>
      <c r="F3314" s="2" t="s">
        <v>1451</v>
      </c>
      <c r="G3314" s="2" t="s">
        <v>1452</v>
      </c>
      <c r="H3314" s="2" t="s">
        <v>248</v>
      </c>
      <c r="I3314" s="2" t="s">
        <v>302</v>
      </c>
      <c r="J3314" s="2" t="s">
        <v>30</v>
      </c>
      <c r="K3314" s="2" t="s">
        <v>30</v>
      </c>
      <c r="L3314" s="2" t="s">
        <v>270</v>
      </c>
      <c r="M3314" s="2" t="s">
        <v>31</v>
      </c>
      <c r="N3314" s="2" t="s">
        <v>375</v>
      </c>
      <c r="O3314" s="2" t="s">
        <v>250</v>
      </c>
      <c r="P3314" s="2" t="s">
        <v>272</v>
      </c>
      <c r="Q3314" s="2" t="s">
        <v>272</v>
      </c>
      <c r="R3314" s="2" t="s">
        <v>272</v>
      </c>
      <c r="S3314" s="2" t="s">
        <v>34</v>
      </c>
      <c r="T3314" s="118">
        <v>2.4319999999999999</v>
      </c>
      <c r="U3314" s="2" t="s">
        <v>552</v>
      </c>
      <c r="V3314" s="129">
        <v>5.3800000000000001E-2</v>
      </c>
      <c r="W3314" s="129">
        <v>3.6929999999999998E-2</v>
      </c>
      <c r="X3314" s="4" t="s">
        <v>256</v>
      </c>
      <c r="Z3314" s="118">
        <v>227000</v>
      </c>
      <c r="AA3314" s="127">
        <v>1</v>
      </c>
      <c r="AB3314" s="140">
        <v>109.67</v>
      </c>
      <c r="AD3314" s="118">
        <v>248.95099999999999</v>
      </c>
      <c r="AG3314" s="2" t="s">
        <v>36</v>
      </c>
      <c r="AH3314" s="129">
        <v>3.0109999999999998E-3</v>
      </c>
      <c r="AI3314" s="129">
        <v>3.5280073676753002E-4</v>
      </c>
      <c r="AJ3314" s="129">
        <v>6.6944422476552794E-5</v>
      </c>
    </row>
    <row r="3315" spans="1:36" x14ac:dyDescent="0.2">
      <c r="A3315" s="2">
        <v>11389</v>
      </c>
      <c r="B3315" s="2">
        <v>11390</v>
      </c>
      <c r="C3315" s="2" t="s">
        <v>780</v>
      </c>
      <c r="D3315" s="2" t="s">
        <v>781</v>
      </c>
      <c r="E3315" s="4" t="s">
        <v>266</v>
      </c>
      <c r="F3315" s="2" t="s">
        <v>782</v>
      </c>
      <c r="G3315" s="2" t="s">
        <v>783</v>
      </c>
      <c r="H3315" s="2" t="s">
        <v>248</v>
      </c>
      <c r="I3315" s="2" t="s">
        <v>302</v>
      </c>
      <c r="J3315" s="2" t="s">
        <v>30</v>
      </c>
      <c r="K3315" s="2" t="s">
        <v>322</v>
      </c>
      <c r="L3315" s="2" t="s">
        <v>270</v>
      </c>
      <c r="M3315" s="2" t="s">
        <v>31</v>
      </c>
      <c r="N3315" s="2" t="s">
        <v>323</v>
      </c>
      <c r="O3315" s="2" t="s">
        <v>250</v>
      </c>
      <c r="P3315" s="2" t="s">
        <v>595</v>
      </c>
      <c r="Q3315" s="2" t="s">
        <v>290</v>
      </c>
      <c r="R3315" s="2" t="s">
        <v>253</v>
      </c>
      <c r="S3315" s="2" t="s">
        <v>34</v>
      </c>
      <c r="T3315" s="118">
        <v>1.86</v>
      </c>
      <c r="U3315" s="2" t="s">
        <v>463</v>
      </c>
      <c r="V3315" s="129">
        <v>7.9500000000000001E-2</v>
      </c>
      <c r="W3315" s="129">
        <v>5.7869999999999998E-2</v>
      </c>
      <c r="X3315" s="4" t="s">
        <v>256</v>
      </c>
      <c r="Z3315" s="118">
        <v>1795026.71</v>
      </c>
      <c r="AA3315" s="127">
        <v>1</v>
      </c>
      <c r="AB3315" s="140">
        <v>104.14</v>
      </c>
      <c r="AD3315" s="118">
        <v>1869.3409999999999</v>
      </c>
      <c r="AG3315" s="2" t="s">
        <v>36</v>
      </c>
      <c r="AH3315" s="129">
        <v>1.0396000000000001E-2</v>
      </c>
      <c r="AI3315" s="129">
        <v>2.6491361030698802E-3</v>
      </c>
      <c r="AJ3315" s="129">
        <v>5.0267719990238001E-4</v>
      </c>
    </row>
    <row r="3316" spans="1:36" x14ac:dyDescent="0.2">
      <c r="A3316" s="2">
        <v>11389</v>
      </c>
      <c r="B3316" s="2">
        <v>11390</v>
      </c>
      <c r="C3316" s="2" t="s">
        <v>591</v>
      </c>
      <c r="D3316" s="2" t="s">
        <v>592</v>
      </c>
      <c r="E3316" s="4" t="s">
        <v>245</v>
      </c>
      <c r="F3316" s="2" t="s">
        <v>784</v>
      </c>
      <c r="G3316" s="2" t="s">
        <v>785</v>
      </c>
      <c r="H3316" s="2" t="s">
        <v>248</v>
      </c>
      <c r="I3316" s="2" t="s">
        <v>302</v>
      </c>
      <c r="J3316" s="2" t="s">
        <v>30</v>
      </c>
      <c r="K3316" s="2" t="s">
        <v>30</v>
      </c>
      <c r="L3316" s="2" t="s">
        <v>270</v>
      </c>
      <c r="M3316" s="2" t="s">
        <v>31</v>
      </c>
      <c r="N3316" s="2" t="s">
        <v>296</v>
      </c>
      <c r="O3316" s="2" t="s">
        <v>250</v>
      </c>
      <c r="P3316" s="2" t="s">
        <v>595</v>
      </c>
      <c r="Q3316" s="2" t="s">
        <v>290</v>
      </c>
      <c r="R3316" s="2" t="s">
        <v>253</v>
      </c>
      <c r="S3316" s="2" t="s">
        <v>34</v>
      </c>
      <c r="T3316" s="118">
        <v>5.43</v>
      </c>
      <c r="U3316" s="2" t="s">
        <v>786</v>
      </c>
      <c r="V3316" s="129">
        <v>6.6900000000000001E-2</v>
      </c>
      <c r="W3316" s="129">
        <v>5.6989999999999999E-2</v>
      </c>
      <c r="X3316" s="4" t="s">
        <v>256</v>
      </c>
      <c r="Z3316" s="118">
        <v>2097440</v>
      </c>
      <c r="AA3316" s="127">
        <v>1</v>
      </c>
      <c r="AB3316" s="140">
        <v>105.78</v>
      </c>
      <c r="AD3316" s="118">
        <v>2218.672</v>
      </c>
      <c r="AG3316" s="2" t="s">
        <v>36</v>
      </c>
      <c r="AH3316" s="129">
        <v>1.915E-3</v>
      </c>
      <c r="AI3316" s="129">
        <v>3.1441907923815998E-3</v>
      </c>
      <c r="AJ3316" s="129">
        <v>5.9661450449514301E-4</v>
      </c>
    </row>
    <row r="3317" spans="1:36" x14ac:dyDescent="0.2">
      <c r="A3317" s="2">
        <v>11389</v>
      </c>
      <c r="B3317" s="2">
        <v>11390</v>
      </c>
      <c r="C3317" s="2" t="s">
        <v>787</v>
      </c>
      <c r="D3317" s="2" t="s">
        <v>788</v>
      </c>
      <c r="E3317" s="4" t="s">
        <v>245</v>
      </c>
      <c r="F3317" s="2" t="s">
        <v>789</v>
      </c>
      <c r="G3317" s="2" t="s">
        <v>790</v>
      </c>
      <c r="H3317" s="2" t="s">
        <v>248</v>
      </c>
      <c r="I3317" s="2" t="s">
        <v>269</v>
      </c>
      <c r="J3317" s="2" t="s">
        <v>30</v>
      </c>
      <c r="K3317" s="2" t="s">
        <v>30</v>
      </c>
      <c r="L3317" s="2" t="s">
        <v>270</v>
      </c>
      <c r="M3317" s="2" t="s">
        <v>31</v>
      </c>
      <c r="N3317" s="2" t="s">
        <v>791</v>
      </c>
      <c r="O3317" s="2" t="s">
        <v>250</v>
      </c>
      <c r="P3317" s="2" t="s">
        <v>272</v>
      </c>
      <c r="Q3317" s="2" t="s">
        <v>272</v>
      </c>
      <c r="R3317" s="2" t="s">
        <v>272</v>
      </c>
      <c r="S3317" s="2" t="s">
        <v>34</v>
      </c>
      <c r="T3317" s="118">
        <v>3.532</v>
      </c>
      <c r="U3317" s="2" t="s">
        <v>335</v>
      </c>
      <c r="V3317" s="129">
        <v>4.0899999999999999E-2</v>
      </c>
      <c r="W3317" s="129">
        <v>3.0329999999999999E-2</v>
      </c>
      <c r="X3317" s="4" t="s">
        <v>256</v>
      </c>
      <c r="Z3317" s="118">
        <v>5460425</v>
      </c>
      <c r="AA3317" s="127">
        <v>1</v>
      </c>
      <c r="AB3317" s="140">
        <v>106.18</v>
      </c>
      <c r="AD3317" s="118">
        <v>5797.8789999999999</v>
      </c>
      <c r="AG3317" s="2" t="s">
        <v>36</v>
      </c>
      <c r="AH3317" s="129">
        <v>1.6154999999999999E-2</v>
      </c>
      <c r="AI3317" s="129">
        <v>8.2164638745278098E-3</v>
      </c>
      <c r="AJ3317" s="129">
        <v>1.5590852613274601E-3</v>
      </c>
    </row>
    <row r="3318" spans="1:36" x14ac:dyDescent="0.2">
      <c r="A3318" s="2">
        <v>11389</v>
      </c>
      <c r="B3318" s="2">
        <v>11390</v>
      </c>
      <c r="C3318" s="2" t="s">
        <v>792</v>
      </c>
      <c r="D3318" s="2" t="s">
        <v>793</v>
      </c>
      <c r="E3318" s="4" t="s">
        <v>245</v>
      </c>
      <c r="F3318" s="2" t="s">
        <v>794</v>
      </c>
      <c r="G3318" s="2" t="s">
        <v>795</v>
      </c>
      <c r="H3318" s="2" t="s">
        <v>248</v>
      </c>
      <c r="I3318" s="2" t="s">
        <v>269</v>
      </c>
      <c r="J3318" s="2" t="s">
        <v>30</v>
      </c>
      <c r="K3318" s="2" t="s">
        <v>30</v>
      </c>
      <c r="L3318" s="2" t="s">
        <v>270</v>
      </c>
      <c r="M3318" s="2" t="s">
        <v>31</v>
      </c>
      <c r="N3318" s="2" t="s">
        <v>369</v>
      </c>
      <c r="O3318" s="2" t="s">
        <v>250</v>
      </c>
      <c r="P3318" s="2" t="s">
        <v>272</v>
      </c>
      <c r="Q3318" s="2" t="s">
        <v>272</v>
      </c>
      <c r="R3318" s="2" t="s">
        <v>272</v>
      </c>
      <c r="S3318" s="2" t="s">
        <v>34</v>
      </c>
      <c r="T3318" s="118">
        <v>3.4660000000000002</v>
      </c>
      <c r="U3318" s="2" t="s">
        <v>796</v>
      </c>
      <c r="V3318" s="129">
        <v>4.2500000000000003E-2</v>
      </c>
      <c r="W3318" s="129">
        <v>3.024E-2</v>
      </c>
      <c r="X3318" s="4" t="s">
        <v>256</v>
      </c>
      <c r="Z3318" s="118">
        <v>1724658</v>
      </c>
      <c r="AA3318" s="127">
        <v>1</v>
      </c>
      <c r="AB3318" s="140">
        <v>106.69</v>
      </c>
      <c r="AC3318" s="118">
        <v>37.479999999999997</v>
      </c>
      <c r="AD3318" s="118">
        <v>1877.5170000000001</v>
      </c>
      <c r="AG3318" s="2" t="s">
        <v>36</v>
      </c>
      <c r="AH3318" s="129">
        <v>5.7489999999999998E-3</v>
      </c>
      <c r="AI3318" s="129">
        <v>2.6607235486371698E-3</v>
      </c>
      <c r="AJ3318" s="129">
        <v>5.0487593355182797E-4</v>
      </c>
    </row>
    <row r="3319" spans="1:36" x14ac:dyDescent="0.2">
      <c r="A3319" s="2">
        <v>11389</v>
      </c>
      <c r="B3319" s="2">
        <v>11390</v>
      </c>
      <c r="C3319" s="2" t="s">
        <v>737</v>
      </c>
      <c r="D3319" s="2" t="s">
        <v>738</v>
      </c>
      <c r="E3319" s="4" t="s">
        <v>245</v>
      </c>
      <c r="F3319" s="2" t="s">
        <v>797</v>
      </c>
      <c r="G3319" s="2" t="s">
        <v>798</v>
      </c>
      <c r="H3319" s="2" t="s">
        <v>248</v>
      </c>
      <c r="I3319" s="2" t="s">
        <v>269</v>
      </c>
      <c r="J3319" s="2" t="s">
        <v>30</v>
      </c>
      <c r="K3319" s="2" t="s">
        <v>30</v>
      </c>
      <c r="L3319" s="2" t="s">
        <v>270</v>
      </c>
      <c r="M3319" s="2" t="s">
        <v>31</v>
      </c>
      <c r="N3319" s="2" t="s">
        <v>271</v>
      </c>
      <c r="O3319" s="2" t="s">
        <v>250</v>
      </c>
      <c r="P3319" s="2" t="s">
        <v>476</v>
      </c>
      <c r="Q3319" s="2" t="s">
        <v>290</v>
      </c>
      <c r="R3319" s="2" t="s">
        <v>253</v>
      </c>
      <c r="S3319" s="2" t="s">
        <v>34</v>
      </c>
      <c r="T3319" s="118">
        <v>3.6139999999999999</v>
      </c>
      <c r="U3319" s="2" t="s">
        <v>799</v>
      </c>
      <c r="V3319" s="129">
        <v>3.4500000000000003E-2</v>
      </c>
      <c r="W3319" s="129">
        <v>2.9690000000000001E-2</v>
      </c>
      <c r="X3319" s="4" t="s">
        <v>256</v>
      </c>
      <c r="Z3319" s="118">
        <v>562000</v>
      </c>
      <c r="AA3319" s="127">
        <v>1</v>
      </c>
      <c r="AB3319" s="140">
        <v>105.77</v>
      </c>
      <c r="AD3319" s="118">
        <v>594.42700000000002</v>
      </c>
      <c r="AG3319" s="2" t="s">
        <v>36</v>
      </c>
      <c r="AH3319" s="129">
        <v>6.2009999999999999E-3</v>
      </c>
      <c r="AI3319" s="129">
        <v>8.4239271549051403E-4</v>
      </c>
      <c r="AJ3319" s="129">
        <v>1.5984517026144E-4</v>
      </c>
    </row>
    <row r="3320" spans="1:36" x14ac:dyDescent="0.2">
      <c r="A3320" s="2">
        <v>11389</v>
      </c>
      <c r="B3320" s="2">
        <v>11390</v>
      </c>
      <c r="C3320" s="2" t="s">
        <v>318</v>
      </c>
      <c r="D3320" s="2" t="s">
        <v>319</v>
      </c>
      <c r="E3320" s="4" t="s">
        <v>245</v>
      </c>
      <c r="F3320" s="2" t="s">
        <v>800</v>
      </c>
      <c r="G3320" s="2" t="s">
        <v>801</v>
      </c>
      <c r="H3320" s="2" t="s">
        <v>248</v>
      </c>
      <c r="I3320" s="2" t="s">
        <v>269</v>
      </c>
      <c r="J3320" s="2" t="s">
        <v>30</v>
      </c>
      <c r="K3320" s="2" t="s">
        <v>30</v>
      </c>
      <c r="L3320" s="2" t="s">
        <v>270</v>
      </c>
      <c r="M3320" s="2" t="s">
        <v>31</v>
      </c>
      <c r="N3320" s="2" t="s">
        <v>323</v>
      </c>
      <c r="O3320" s="2" t="s">
        <v>250</v>
      </c>
      <c r="P3320" s="2" t="s">
        <v>324</v>
      </c>
      <c r="Q3320" s="2" t="s">
        <v>252</v>
      </c>
      <c r="R3320" s="2" t="s">
        <v>253</v>
      </c>
      <c r="S3320" s="2" t="s">
        <v>34</v>
      </c>
      <c r="T3320" s="118">
        <v>3.536</v>
      </c>
      <c r="U3320" s="2" t="s">
        <v>802</v>
      </c>
      <c r="V3320" s="129">
        <v>0.04</v>
      </c>
      <c r="W3320" s="129">
        <v>5.9540000000000003E-2</v>
      </c>
      <c r="X3320" s="4" t="s">
        <v>256</v>
      </c>
      <c r="Z3320" s="118">
        <v>827000</v>
      </c>
      <c r="AA3320" s="127">
        <v>1</v>
      </c>
      <c r="AB3320" s="140">
        <v>96.99</v>
      </c>
      <c r="AD3320" s="118">
        <v>802.10699999999997</v>
      </c>
      <c r="AG3320" s="2" t="s">
        <v>36</v>
      </c>
      <c r="AH3320" s="129">
        <v>1.1180000000000001E-3</v>
      </c>
      <c r="AI3320" s="129">
        <v>1.1367062597749801E-3</v>
      </c>
      <c r="AJ3320" s="129">
        <v>2.1569156794664E-4</v>
      </c>
    </row>
    <row r="3321" spans="1:36" x14ac:dyDescent="0.2">
      <c r="A3321" s="2">
        <v>11389</v>
      </c>
      <c r="B3321" s="2">
        <v>11390</v>
      </c>
      <c r="C3321" s="2" t="s">
        <v>803</v>
      </c>
      <c r="D3321" s="2" t="s">
        <v>804</v>
      </c>
      <c r="E3321" s="4" t="s">
        <v>266</v>
      </c>
      <c r="F3321" s="2" t="s">
        <v>805</v>
      </c>
      <c r="G3321" s="2" t="s">
        <v>806</v>
      </c>
      <c r="H3321" s="2" t="s">
        <v>248</v>
      </c>
      <c r="I3321" s="2" t="s">
        <v>302</v>
      </c>
      <c r="J3321" s="2" t="s">
        <v>30</v>
      </c>
      <c r="K3321" s="2" t="s">
        <v>78</v>
      </c>
      <c r="L3321" s="2" t="s">
        <v>270</v>
      </c>
      <c r="M3321" s="2" t="s">
        <v>31</v>
      </c>
      <c r="N3321" s="2" t="s">
        <v>323</v>
      </c>
      <c r="O3321" s="2" t="s">
        <v>250</v>
      </c>
      <c r="P3321" s="2" t="s">
        <v>340</v>
      </c>
      <c r="Q3321" s="2" t="s">
        <v>252</v>
      </c>
      <c r="R3321" s="2" t="s">
        <v>253</v>
      </c>
      <c r="S3321" s="2" t="s">
        <v>34</v>
      </c>
      <c r="T3321" s="118">
        <v>1.6539999999999999</v>
      </c>
      <c r="U3321" s="2" t="s">
        <v>157</v>
      </c>
      <c r="V3321" s="129">
        <v>6.4399999999999999E-2</v>
      </c>
      <c r="W3321" s="129">
        <v>5.4550000000000001E-2</v>
      </c>
      <c r="X3321" s="4" t="s">
        <v>256</v>
      </c>
      <c r="Z3321" s="118">
        <v>446842.6</v>
      </c>
      <c r="AA3321" s="127">
        <v>1</v>
      </c>
      <c r="AB3321" s="140">
        <v>103.37</v>
      </c>
      <c r="AD3321" s="118">
        <v>461.90100000000001</v>
      </c>
      <c r="AG3321" s="2" t="s">
        <v>36</v>
      </c>
      <c r="AH3321" s="129">
        <v>1.2160000000000001E-3</v>
      </c>
      <c r="AI3321" s="129">
        <v>6.5458322154504796E-4</v>
      </c>
      <c r="AJ3321" s="129">
        <v>1.24208061838741E-4</v>
      </c>
    </row>
    <row r="3322" spans="1:36" x14ac:dyDescent="0.2">
      <c r="A3322" s="2">
        <v>11389</v>
      </c>
      <c r="B3322" s="2">
        <v>11390</v>
      </c>
      <c r="C3322" s="2" t="s">
        <v>639</v>
      </c>
      <c r="D3322" s="2" t="s">
        <v>640</v>
      </c>
      <c r="E3322" s="4" t="s">
        <v>245</v>
      </c>
      <c r="F3322" s="2" t="s">
        <v>807</v>
      </c>
      <c r="G3322" s="2" t="s">
        <v>808</v>
      </c>
      <c r="H3322" s="2" t="s">
        <v>248</v>
      </c>
      <c r="I3322" s="2" t="s">
        <v>269</v>
      </c>
      <c r="J3322" s="2" t="s">
        <v>30</v>
      </c>
      <c r="K3322" s="2" t="s">
        <v>30</v>
      </c>
      <c r="L3322" s="2" t="s">
        <v>270</v>
      </c>
      <c r="M3322" s="2" t="s">
        <v>31</v>
      </c>
      <c r="N3322" s="2" t="s">
        <v>249</v>
      </c>
      <c r="O3322" s="2" t="s">
        <v>250</v>
      </c>
      <c r="P3322" s="2" t="s">
        <v>251</v>
      </c>
      <c r="Q3322" s="2" t="s">
        <v>252</v>
      </c>
      <c r="R3322" s="2" t="s">
        <v>253</v>
      </c>
      <c r="S3322" s="2" t="s">
        <v>34</v>
      </c>
      <c r="T3322" s="118">
        <v>5.46</v>
      </c>
      <c r="U3322" s="2" t="s">
        <v>809</v>
      </c>
      <c r="V3322" s="129">
        <v>2.6800000000000001E-2</v>
      </c>
      <c r="W3322" s="129">
        <v>2.257E-2</v>
      </c>
      <c r="X3322" s="4" t="s">
        <v>256</v>
      </c>
      <c r="Z3322" s="118">
        <v>14207830.630000001</v>
      </c>
      <c r="AA3322" s="127">
        <v>1</v>
      </c>
      <c r="AB3322" s="140">
        <v>104.55</v>
      </c>
      <c r="AD3322" s="118">
        <v>14854.287</v>
      </c>
      <c r="AG3322" s="2" t="s">
        <v>36</v>
      </c>
      <c r="AH3322" s="129">
        <v>5.535E-3</v>
      </c>
      <c r="AI3322" s="129">
        <v>2.1050750854185701E-2</v>
      </c>
      <c r="AJ3322" s="129">
        <v>3.9944087746048096E-3</v>
      </c>
    </row>
    <row r="3323" spans="1:36" x14ac:dyDescent="0.2">
      <c r="A3323" s="2">
        <v>11389</v>
      </c>
      <c r="B3323" s="2">
        <v>11390</v>
      </c>
      <c r="C3323" s="2" t="s">
        <v>326</v>
      </c>
      <c r="D3323" s="2" t="s">
        <v>327</v>
      </c>
      <c r="E3323" s="4" t="s">
        <v>245</v>
      </c>
      <c r="F3323" s="2" t="s">
        <v>328</v>
      </c>
      <c r="G3323" s="2" t="s">
        <v>329</v>
      </c>
      <c r="H3323" s="2" t="s">
        <v>248</v>
      </c>
      <c r="I3323" s="2" t="s">
        <v>302</v>
      </c>
      <c r="J3323" s="2" t="s">
        <v>30</v>
      </c>
      <c r="K3323" s="2" t="s">
        <v>30</v>
      </c>
      <c r="L3323" s="2" t="s">
        <v>270</v>
      </c>
      <c r="M3323" s="2" t="s">
        <v>31</v>
      </c>
      <c r="N3323" s="2" t="s">
        <v>296</v>
      </c>
      <c r="O3323" s="2" t="s">
        <v>250</v>
      </c>
      <c r="P3323" s="2" t="s">
        <v>272</v>
      </c>
      <c r="Q3323" s="2" t="s">
        <v>272</v>
      </c>
      <c r="R3323" s="2" t="s">
        <v>272</v>
      </c>
      <c r="S3323" s="2" t="s">
        <v>34</v>
      </c>
      <c r="T3323" s="118">
        <v>3.86</v>
      </c>
      <c r="U3323" s="2" t="s">
        <v>330</v>
      </c>
      <c r="V3323" s="129">
        <v>6.9500000000000006E-2</v>
      </c>
      <c r="W3323" s="129">
        <v>5.8630000000000002E-2</v>
      </c>
      <c r="X3323" s="4" t="s">
        <v>256</v>
      </c>
      <c r="Z3323" s="118">
        <v>2439598</v>
      </c>
      <c r="AA3323" s="127">
        <v>1</v>
      </c>
      <c r="AB3323" s="140">
        <v>104.47</v>
      </c>
      <c r="AD3323" s="118">
        <v>2548.6480000000001</v>
      </c>
      <c r="AG3323" s="2" t="s">
        <v>36</v>
      </c>
      <c r="AH3323" s="129">
        <v>4.2839999999999996E-3</v>
      </c>
      <c r="AI3323" s="129">
        <v>3.61181623748617E-3</v>
      </c>
      <c r="AJ3323" s="129">
        <v>6.8534707247300795E-4</v>
      </c>
    </row>
    <row r="3324" spans="1:36" x14ac:dyDescent="0.2">
      <c r="A3324" s="2">
        <v>11389</v>
      </c>
      <c r="B3324" s="2">
        <v>11390</v>
      </c>
      <c r="C3324" s="2" t="s">
        <v>331</v>
      </c>
      <c r="D3324" s="2" t="s">
        <v>332</v>
      </c>
      <c r="E3324" s="4" t="s">
        <v>245</v>
      </c>
      <c r="F3324" s="2" t="s">
        <v>333</v>
      </c>
      <c r="G3324" s="2" t="s">
        <v>334</v>
      </c>
      <c r="H3324" s="2" t="s">
        <v>248</v>
      </c>
      <c r="I3324" s="2" t="s">
        <v>269</v>
      </c>
      <c r="J3324" s="2" t="s">
        <v>30</v>
      </c>
      <c r="K3324" s="2" t="s">
        <v>30</v>
      </c>
      <c r="L3324" s="2" t="s">
        <v>270</v>
      </c>
      <c r="M3324" s="2" t="s">
        <v>31</v>
      </c>
      <c r="N3324" s="2" t="s">
        <v>296</v>
      </c>
      <c r="O3324" s="2" t="s">
        <v>250</v>
      </c>
      <c r="P3324" s="2" t="s">
        <v>272</v>
      </c>
      <c r="Q3324" s="2" t="s">
        <v>272</v>
      </c>
      <c r="R3324" s="2" t="s">
        <v>272</v>
      </c>
      <c r="S3324" s="2" t="s">
        <v>34</v>
      </c>
      <c r="T3324" s="118">
        <v>3.5859999999999999</v>
      </c>
      <c r="U3324" s="2" t="s">
        <v>335</v>
      </c>
      <c r="V3324" s="129">
        <v>4.9000000000000002E-2</v>
      </c>
      <c r="W3324" s="129">
        <v>3.9899999999999998E-2</v>
      </c>
      <c r="X3324" s="4" t="s">
        <v>256</v>
      </c>
      <c r="Z3324" s="118">
        <v>5185856.2699999996</v>
      </c>
      <c r="AA3324" s="127">
        <v>1</v>
      </c>
      <c r="AB3324" s="140">
        <v>105.84</v>
      </c>
      <c r="AD3324" s="118">
        <v>5488.71</v>
      </c>
      <c r="AG3324" s="2" t="s">
        <v>36</v>
      </c>
      <c r="AH3324" s="129">
        <v>1.0996000000000001E-2</v>
      </c>
      <c r="AI3324" s="129">
        <v>7.7783250807110299E-3</v>
      </c>
      <c r="AJ3324" s="129">
        <v>1.4759478257728199E-3</v>
      </c>
    </row>
    <row r="3325" spans="1:36" x14ac:dyDescent="0.2">
      <c r="A3325" s="2">
        <v>11389</v>
      </c>
      <c r="B3325" s="2">
        <v>11390</v>
      </c>
      <c r="C3325" s="2" t="s">
        <v>336</v>
      </c>
      <c r="D3325" s="2" t="s">
        <v>337</v>
      </c>
      <c r="E3325" s="4" t="s">
        <v>245</v>
      </c>
      <c r="F3325" s="2" t="s">
        <v>338</v>
      </c>
      <c r="G3325" s="2" t="s">
        <v>339</v>
      </c>
      <c r="H3325" s="2" t="s">
        <v>248</v>
      </c>
      <c r="I3325" s="2" t="s">
        <v>309</v>
      </c>
      <c r="J3325" s="2" t="s">
        <v>30</v>
      </c>
      <c r="K3325" s="2" t="s">
        <v>30</v>
      </c>
      <c r="L3325" s="2" t="s">
        <v>270</v>
      </c>
      <c r="M3325" s="2" t="s">
        <v>31</v>
      </c>
      <c r="N3325" s="2" t="s">
        <v>281</v>
      </c>
      <c r="O3325" s="2" t="s">
        <v>250</v>
      </c>
      <c r="P3325" s="2" t="s">
        <v>340</v>
      </c>
      <c r="Q3325" s="2" t="s">
        <v>252</v>
      </c>
      <c r="R3325" s="2" t="s">
        <v>253</v>
      </c>
      <c r="S3325" s="2" t="s">
        <v>34</v>
      </c>
      <c r="T3325" s="118">
        <v>3.4020000000000001</v>
      </c>
      <c r="U3325" s="2" t="s">
        <v>341</v>
      </c>
      <c r="V3325" s="129">
        <v>0.04</v>
      </c>
      <c r="W3325" s="129">
        <v>1E-4</v>
      </c>
      <c r="X3325" s="4" t="s">
        <v>256</v>
      </c>
      <c r="Z3325" s="118">
        <v>1618037</v>
      </c>
      <c r="AA3325" s="127">
        <v>1</v>
      </c>
      <c r="AB3325" s="140">
        <v>162.30000000000001</v>
      </c>
      <c r="AD3325" s="118">
        <v>2626.0740000000001</v>
      </c>
      <c r="AG3325" s="2" t="s">
        <v>36</v>
      </c>
      <c r="AH3325" s="129">
        <v>7.4400000000000004E-3</v>
      </c>
      <c r="AI3325" s="129">
        <v>3.7215405126026601E-3</v>
      </c>
      <c r="AJ3325" s="129">
        <v>7.0616740379270202E-4</v>
      </c>
    </row>
    <row r="3326" spans="1:36" x14ac:dyDescent="0.2">
      <c r="A3326" s="2">
        <v>11389</v>
      </c>
      <c r="B3326" s="2">
        <v>11390</v>
      </c>
      <c r="C3326" s="2" t="s">
        <v>810</v>
      </c>
      <c r="D3326" s="2" t="s">
        <v>811</v>
      </c>
      <c r="E3326" s="4" t="s">
        <v>245</v>
      </c>
      <c r="F3326" s="2" t="s">
        <v>812</v>
      </c>
      <c r="G3326" s="2" t="s">
        <v>813</v>
      </c>
      <c r="H3326" s="2" t="s">
        <v>248</v>
      </c>
      <c r="I3326" s="2" t="s">
        <v>302</v>
      </c>
      <c r="J3326" s="2" t="s">
        <v>30</v>
      </c>
      <c r="K3326" s="2" t="s">
        <v>30</v>
      </c>
      <c r="L3326" s="2" t="s">
        <v>270</v>
      </c>
      <c r="M3326" s="2" t="s">
        <v>31</v>
      </c>
      <c r="N3326" s="2" t="s">
        <v>281</v>
      </c>
      <c r="O3326" s="2" t="s">
        <v>250</v>
      </c>
      <c r="P3326" s="2" t="s">
        <v>340</v>
      </c>
      <c r="Q3326" s="2" t="s">
        <v>252</v>
      </c>
      <c r="R3326" s="2" t="s">
        <v>253</v>
      </c>
      <c r="S3326" s="2" t="s">
        <v>34</v>
      </c>
      <c r="T3326" s="118">
        <v>4.6970000000000001</v>
      </c>
      <c r="U3326" s="2" t="s">
        <v>814</v>
      </c>
      <c r="V3326" s="129">
        <v>5.8799999999999998E-2</v>
      </c>
      <c r="W3326" s="129">
        <v>4.7730000000000002E-2</v>
      </c>
      <c r="X3326" s="4" t="s">
        <v>256</v>
      </c>
      <c r="Z3326" s="118">
        <v>3247334</v>
      </c>
      <c r="AA3326" s="127">
        <v>1</v>
      </c>
      <c r="AB3326" s="140">
        <v>105.46</v>
      </c>
      <c r="AD3326" s="118">
        <v>3424.6379999999999</v>
      </c>
      <c r="AG3326" s="2" t="s">
        <v>36</v>
      </c>
      <c r="AH3326" s="129">
        <v>3.49E-3</v>
      </c>
      <c r="AI3326" s="129">
        <v>4.8532259313958E-3</v>
      </c>
      <c r="AJ3326" s="129">
        <v>9.2090626029390902E-4</v>
      </c>
    </row>
    <row r="3327" spans="1:36" x14ac:dyDescent="0.2">
      <c r="A3327" s="2">
        <v>11389</v>
      </c>
      <c r="B3327" s="2">
        <v>11390</v>
      </c>
      <c r="C3327" s="2" t="s">
        <v>815</v>
      </c>
      <c r="D3327" s="2" t="s">
        <v>816</v>
      </c>
      <c r="E3327" s="4" t="s">
        <v>245</v>
      </c>
      <c r="F3327" s="2" t="s">
        <v>817</v>
      </c>
      <c r="G3327" s="2" t="s">
        <v>818</v>
      </c>
      <c r="H3327" s="2" t="s">
        <v>248</v>
      </c>
      <c r="I3327" s="2" t="s">
        <v>302</v>
      </c>
      <c r="J3327" s="2" t="s">
        <v>30</v>
      </c>
      <c r="K3327" s="2" t="s">
        <v>30</v>
      </c>
      <c r="L3327" s="2" t="s">
        <v>270</v>
      </c>
      <c r="M3327" s="2" t="s">
        <v>31</v>
      </c>
      <c r="N3327" s="2" t="s">
        <v>271</v>
      </c>
      <c r="O3327" s="2" t="s">
        <v>250</v>
      </c>
      <c r="P3327" s="2" t="s">
        <v>595</v>
      </c>
      <c r="Q3327" s="2" t="s">
        <v>290</v>
      </c>
      <c r="R3327" s="2" t="s">
        <v>253</v>
      </c>
      <c r="S3327" s="2" t="s">
        <v>34</v>
      </c>
      <c r="T3327" s="118">
        <v>2.6789999999999998</v>
      </c>
      <c r="U3327" s="2" t="s">
        <v>341</v>
      </c>
      <c r="V3327" s="129">
        <v>5.5399999999999998E-2</v>
      </c>
      <c r="W3327" s="129">
        <v>4.9299999999999997E-2</v>
      </c>
      <c r="X3327" s="4" t="s">
        <v>256</v>
      </c>
      <c r="Z3327" s="118">
        <v>353086</v>
      </c>
      <c r="AA3327" s="127">
        <v>1</v>
      </c>
      <c r="AB3327" s="140">
        <v>101.77</v>
      </c>
      <c r="AD3327" s="118">
        <v>359.33600000000001</v>
      </c>
      <c r="AG3327" s="2" t="s">
        <v>36</v>
      </c>
      <c r="AH3327" s="129">
        <v>1.4120000000000001E-3</v>
      </c>
      <c r="AI3327" s="129">
        <v>5.0923243201361702E-4</v>
      </c>
      <c r="AJ3327" s="129">
        <v>9.6627550667347504E-5</v>
      </c>
    </row>
    <row r="3328" spans="1:36" x14ac:dyDescent="0.2">
      <c r="A3328" s="2">
        <v>11389</v>
      </c>
      <c r="B3328" s="2">
        <v>11390</v>
      </c>
      <c r="C3328" s="2" t="s">
        <v>243</v>
      </c>
      <c r="D3328" s="2" t="s">
        <v>244</v>
      </c>
      <c r="E3328" s="4" t="s">
        <v>245</v>
      </c>
      <c r="F3328" s="2" t="s">
        <v>819</v>
      </c>
      <c r="G3328" s="2" t="s">
        <v>820</v>
      </c>
      <c r="H3328" s="2" t="s">
        <v>248</v>
      </c>
      <c r="I3328" s="2" t="s">
        <v>269</v>
      </c>
      <c r="J3328" s="2" t="s">
        <v>30</v>
      </c>
      <c r="K3328" s="2" t="s">
        <v>30</v>
      </c>
      <c r="L3328" s="2" t="s">
        <v>270</v>
      </c>
      <c r="M3328" s="2" t="s">
        <v>31</v>
      </c>
      <c r="N3328" s="2" t="s">
        <v>249</v>
      </c>
      <c r="O3328" s="2" t="s">
        <v>250</v>
      </c>
      <c r="P3328" s="2" t="s">
        <v>251</v>
      </c>
      <c r="Q3328" s="2" t="s">
        <v>252</v>
      </c>
      <c r="R3328" s="2" t="s">
        <v>253</v>
      </c>
      <c r="S3328" s="2" t="s">
        <v>34</v>
      </c>
      <c r="T3328" s="118">
        <v>4.34</v>
      </c>
      <c r="U3328" s="2" t="s">
        <v>724</v>
      </c>
      <c r="V3328" s="129">
        <v>2.4E-2</v>
      </c>
      <c r="W3328" s="129">
        <v>2.281E-2</v>
      </c>
      <c r="X3328" s="4" t="s">
        <v>256</v>
      </c>
      <c r="Z3328" s="118">
        <v>18548570</v>
      </c>
      <c r="AA3328" s="127">
        <v>1</v>
      </c>
      <c r="AB3328" s="140">
        <v>105.25</v>
      </c>
      <c r="AD3328" s="118">
        <v>19522.37</v>
      </c>
      <c r="AG3328" s="2" t="s">
        <v>36</v>
      </c>
      <c r="AH3328" s="129">
        <v>4.4320000000000002E-3</v>
      </c>
      <c r="AI3328" s="129">
        <v>2.7666124095105799E-2</v>
      </c>
      <c r="AJ3328" s="129">
        <v>5.2496848977157699E-3</v>
      </c>
    </row>
    <row r="3329" spans="1:36" x14ac:dyDescent="0.2">
      <c r="A3329" s="2">
        <v>11389</v>
      </c>
      <c r="B3329" s="2">
        <v>11390</v>
      </c>
      <c r="C3329" s="2" t="s">
        <v>596</v>
      </c>
      <c r="D3329" s="2" t="s">
        <v>597</v>
      </c>
      <c r="E3329" s="4" t="s">
        <v>598</v>
      </c>
      <c r="F3329" s="2" t="s">
        <v>821</v>
      </c>
      <c r="G3329" s="2" t="s">
        <v>822</v>
      </c>
      <c r="H3329" s="2" t="s">
        <v>248</v>
      </c>
      <c r="I3329" s="2" t="s">
        <v>302</v>
      </c>
      <c r="J3329" s="2" t="s">
        <v>30</v>
      </c>
      <c r="K3329" s="2" t="s">
        <v>30</v>
      </c>
      <c r="L3329" s="2" t="s">
        <v>270</v>
      </c>
      <c r="M3329" s="2" t="s">
        <v>31</v>
      </c>
      <c r="N3329" s="2" t="s">
        <v>288</v>
      </c>
      <c r="O3329" s="2" t="s">
        <v>250</v>
      </c>
      <c r="P3329" s="2" t="s">
        <v>435</v>
      </c>
      <c r="Q3329" s="2" t="s">
        <v>252</v>
      </c>
      <c r="R3329" s="2" t="s">
        <v>253</v>
      </c>
      <c r="S3329" s="2" t="s">
        <v>34</v>
      </c>
      <c r="T3329" s="118">
        <v>3.6110000000000002</v>
      </c>
      <c r="U3329" s="2" t="s">
        <v>335</v>
      </c>
      <c r="V3329" s="129">
        <v>0.06</v>
      </c>
      <c r="W3329" s="129">
        <v>5.6349999999999997E-2</v>
      </c>
      <c r="X3329" s="4" t="s">
        <v>256</v>
      </c>
      <c r="Z3329" s="118">
        <v>685485</v>
      </c>
      <c r="AA3329" s="127">
        <v>1</v>
      </c>
      <c r="AB3329" s="140">
        <v>101.58</v>
      </c>
      <c r="AD3329" s="118">
        <v>696.31600000000003</v>
      </c>
      <c r="AG3329" s="2" t="s">
        <v>36</v>
      </c>
      <c r="AH3329" s="129">
        <v>6.8499999999999995E-4</v>
      </c>
      <c r="AI3329" s="129">
        <v>9.8678365464503694E-4</v>
      </c>
      <c r="AJ3329" s="129">
        <v>1.8724354851062201E-4</v>
      </c>
    </row>
    <row r="3330" spans="1:36" x14ac:dyDescent="0.2">
      <c r="A3330" s="2">
        <v>11389</v>
      </c>
      <c r="B3330" s="2">
        <v>11390</v>
      </c>
      <c r="C3330" s="2" t="s">
        <v>571</v>
      </c>
      <c r="D3330" s="2" t="s">
        <v>572</v>
      </c>
      <c r="E3330" s="4" t="s">
        <v>245</v>
      </c>
      <c r="F3330" s="2" t="s">
        <v>1453</v>
      </c>
      <c r="G3330" s="2" t="s">
        <v>1454</v>
      </c>
      <c r="H3330" s="2" t="s">
        <v>248</v>
      </c>
      <c r="I3330" s="2" t="s">
        <v>269</v>
      </c>
      <c r="J3330" s="2" t="s">
        <v>30</v>
      </c>
      <c r="K3330" s="2" t="s">
        <v>30</v>
      </c>
      <c r="L3330" s="2" t="s">
        <v>270</v>
      </c>
      <c r="M3330" s="2" t="s">
        <v>31</v>
      </c>
      <c r="N3330" s="2" t="s">
        <v>375</v>
      </c>
      <c r="O3330" s="2" t="s">
        <v>250</v>
      </c>
      <c r="P3330" s="2" t="s">
        <v>435</v>
      </c>
      <c r="Q3330" s="2" t="s">
        <v>252</v>
      </c>
      <c r="R3330" s="2" t="s">
        <v>253</v>
      </c>
      <c r="S3330" s="2" t="s">
        <v>34</v>
      </c>
      <c r="T3330" s="118">
        <v>3.3180000000000001</v>
      </c>
      <c r="U3330" s="2" t="s">
        <v>341</v>
      </c>
      <c r="V3330" s="129">
        <v>3.5900000000000001E-2</v>
      </c>
      <c r="W3330" s="129">
        <v>3.1960000000000002E-2</v>
      </c>
      <c r="X3330" s="4" t="s">
        <v>256</v>
      </c>
      <c r="Z3330" s="118">
        <v>397489</v>
      </c>
      <c r="AA3330" s="127">
        <v>1</v>
      </c>
      <c r="AB3330" s="140">
        <v>103.77</v>
      </c>
      <c r="AD3330" s="118">
        <v>412.47399999999999</v>
      </c>
      <c r="AG3330" s="2" t="s">
        <v>36</v>
      </c>
      <c r="AH3330" s="129">
        <v>1.807E-3</v>
      </c>
      <c r="AI3330" s="129">
        <v>5.8453795263056795E-4</v>
      </c>
      <c r="AJ3330" s="129">
        <v>1.1091687623165199E-4</v>
      </c>
    </row>
    <row r="3331" spans="1:36" x14ac:dyDescent="0.2">
      <c r="A3331" s="2">
        <v>11389</v>
      </c>
      <c r="B3331" s="2">
        <v>11390</v>
      </c>
      <c r="C3331" s="2" t="s">
        <v>609</v>
      </c>
      <c r="D3331" s="2" t="s">
        <v>610</v>
      </c>
      <c r="E3331" s="4" t="s">
        <v>245</v>
      </c>
      <c r="F3331" s="2" t="s">
        <v>823</v>
      </c>
      <c r="G3331" s="2" t="s">
        <v>824</v>
      </c>
      <c r="H3331" s="2" t="s">
        <v>248</v>
      </c>
      <c r="I3331" s="2" t="s">
        <v>269</v>
      </c>
      <c r="J3331" s="2" t="s">
        <v>30</v>
      </c>
      <c r="K3331" s="2" t="s">
        <v>30</v>
      </c>
      <c r="L3331" s="2" t="s">
        <v>270</v>
      </c>
      <c r="M3331" s="2" t="s">
        <v>31</v>
      </c>
      <c r="N3331" s="2" t="s">
        <v>375</v>
      </c>
      <c r="O3331" s="2" t="s">
        <v>250</v>
      </c>
      <c r="P3331" s="2" t="s">
        <v>324</v>
      </c>
      <c r="Q3331" s="2" t="s">
        <v>252</v>
      </c>
      <c r="R3331" s="2" t="s">
        <v>253</v>
      </c>
      <c r="S3331" s="2" t="s">
        <v>34</v>
      </c>
      <c r="T3331" s="118">
        <v>3.27</v>
      </c>
      <c r="U3331" s="2" t="s">
        <v>684</v>
      </c>
      <c r="V3331" s="129">
        <v>5.0000000000000001E-3</v>
      </c>
      <c r="W3331" s="129">
        <v>2.7969999999999998E-2</v>
      </c>
      <c r="X3331" s="4" t="s">
        <v>256</v>
      </c>
      <c r="Z3331" s="118">
        <v>1365412</v>
      </c>
      <c r="AA3331" s="127">
        <v>1</v>
      </c>
      <c r="AB3331" s="140">
        <v>95.33</v>
      </c>
      <c r="AD3331" s="118">
        <v>1301.6469999999999</v>
      </c>
      <c r="AG3331" s="2" t="s">
        <v>36</v>
      </c>
      <c r="AH3331" s="129">
        <v>5.0569999999999999E-3</v>
      </c>
      <c r="AI3331" s="129">
        <v>1.8446292509820899E-3</v>
      </c>
      <c r="AJ3331" s="129">
        <v>3.5002092405413902E-4</v>
      </c>
    </row>
    <row r="3332" spans="1:36" x14ac:dyDescent="0.2">
      <c r="A3332" s="2">
        <v>11389</v>
      </c>
      <c r="B3332" s="2">
        <v>11390</v>
      </c>
      <c r="C3332" s="2" t="s">
        <v>825</v>
      </c>
      <c r="D3332" s="2" t="s">
        <v>826</v>
      </c>
      <c r="E3332" s="4" t="s">
        <v>245</v>
      </c>
      <c r="F3332" s="2" t="s">
        <v>827</v>
      </c>
      <c r="G3332" s="2" t="s">
        <v>828</v>
      </c>
      <c r="H3332" s="2" t="s">
        <v>248</v>
      </c>
      <c r="I3332" s="2" t="s">
        <v>302</v>
      </c>
      <c r="J3332" s="2" t="s">
        <v>30</v>
      </c>
      <c r="K3332" s="2" t="s">
        <v>30</v>
      </c>
      <c r="L3332" s="2" t="s">
        <v>270</v>
      </c>
      <c r="M3332" s="2" t="s">
        <v>31</v>
      </c>
      <c r="N3332" s="2" t="s">
        <v>271</v>
      </c>
      <c r="O3332" s="2" t="s">
        <v>250</v>
      </c>
      <c r="P3332" s="2" t="s">
        <v>272</v>
      </c>
      <c r="Q3332" s="2" t="s">
        <v>272</v>
      </c>
      <c r="R3332" s="2" t="s">
        <v>272</v>
      </c>
      <c r="S3332" s="2" t="s">
        <v>34</v>
      </c>
      <c r="T3332" s="118">
        <v>3.133</v>
      </c>
      <c r="U3332" s="2" t="s">
        <v>796</v>
      </c>
      <c r="V3332" s="129">
        <v>4.4999999999999998E-2</v>
      </c>
      <c r="W3332" s="129">
        <v>6.3930000000000001E-2</v>
      </c>
      <c r="X3332" s="4" t="s">
        <v>256</v>
      </c>
      <c r="Z3332" s="118">
        <v>1571604</v>
      </c>
      <c r="AA3332" s="127">
        <v>1</v>
      </c>
      <c r="AB3332" s="140">
        <v>94.64</v>
      </c>
      <c r="AC3332" s="118">
        <v>35.360999999999997</v>
      </c>
      <c r="AD3332" s="118">
        <v>1522.7270000000001</v>
      </c>
      <c r="AG3332" s="2" t="s">
        <v>36</v>
      </c>
      <c r="AH3332" s="129">
        <v>3.7929999999999999E-3</v>
      </c>
      <c r="AI3332" s="129">
        <v>2.1579325412343399E-3</v>
      </c>
      <c r="AJ3332" s="129">
        <v>4.0947065201704099E-4</v>
      </c>
    </row>
    <row r="3333" spans="1:36" x14ac:dyDescent="0.2">
      <c r="A3333" s="2">
        <v>11389</v>
      </c>
      <c r="B3333" s="2">
        <v>11390</v>
      </c>
      <c r="C3333" s="2" t="s">
        <v>621</v>
      </c>
      <c r="D3333" s="2" t="s">
        <v>622</v>
      </c>
      <c r="E3333" s="4" t="s">
        <v>245</v>
      </c>
      <c r="F3333" s="2" t="s">
        <v>829</v>
      </c>
      <c r="G3333" s="2" t="s">
        <v>830</v>
      </c>
      <c r="H3333" s="2" t="s">
        <v>248</v>
      </c>
      <c r="I3333" s="2" t="s">
        <v>302</v>
      </c>
      <c r="J3333" s="2" t="s">
        <v>30</v>
      </c>
      <c r="K3333" s="2" t="s">
        <v>30</v>
      </c>
      <c r="L3333" s="2" t="s">
        <v>270</v>
      </c>
      <c r="M3333" s="2" t="s">
        <v>31</v>
      </c>
      <c r="N3333" s="2" t="s">
        <v>271</v>
      </c>
      <c r="O3333" s="2" t="s">
        <v>250</v>
      </c>
      <c r="P3333" s="2" t="s">
        <v>272</v>
      </c>
      <c r="Q3333" s="2" t="s">
        <v>272</v>
      </c>
      <c r="R3333" s="2" t="s">
        <v>272</v>
      </c>
      <c r="S3333" s="2" t="s">
        <v>34</v>
      </c>
      <c r="T3333" s="118">
        <v>3.2869999999999999</v>
      </c>
      <c r="U3333" s="2" t="s">
        <v>330</v>
      </c>
      <c r="V3333" s="129">
        <v>6.5000000000000002E-2</v>
      </c>
      <c r="W3333" s="129">
        <v>7.8829999999999997E-2</v>
      </c>
      <c r="X3333" s="4" t="s">
        <v>256</v>
      </c>
      <c r="Z3333" s="118">
        <v>867750</v>
      </c>
      <c r="AA3333" s="127">
        <v>1</v>
      </c>
      <c r="AB3333" s="140">
        <v>96.15</v>
      </c>
      <c r="AD3333" s="118">
        <v>834.34199999999998</v>
      </c>
      <c r="AG3333" s="2" t="s">
        <v>36</v>
      </c>
      <c r="AH3333" s="129">
        <v>4.45E-3</v>
      </c>
      <c r="AI3333" s="129">
        <v>1.1823871294131399E-3</v>
      </c>
      <c r="AJ3333" s="129">
        <v>2.2435957545754399E-4</v>
      </c>
    </row>
    <row r="3334" spans="1:36" x14ac:dyDescent="0.2">
      <c r="A3334" s="2">
        <v>11389</v>
      </c>
      <c r="B3334" s="2">
        <v>11390</v>
      </c>
      <c r="C3334" s="2" t="s">
        <v>831</v>
      </c>
      <c r="D3334" s="2" t="s">
        <v>832</v>
      </c>
      <c r="E3334" s="4" t="s">
        <v>245</v>
      </c>
      <c r="F3334" s="2" t="s">
        <v>833</v>
      </c>
      <c r="G3334" s="2" t="s">
        <v>834</v>
      </c>
      <c r="H3334" s="2" t="s">
        <v>248</v>
      </c>
      <c r="I3334" s="2" t="s">
        <v>302</v>
      </c>
      <c r="J3334" s="2" t="s">
        <v>30</v>
      </c>
      <c r="K3334" s="2" t="s">
        <v>30</v>
      </c>
      <c r="L3334" s="2" t="s">
        <v>270</v>
      </c>
      <c r="M3334" s="2" t="s">
        <v>31</v>
      </c>
      <c r="N3334" s="2" t="s">
        <v>288</v>
      </c>
      <c r="O3334" s="2" t="s">
        <v>250</v>
      </c>
      <c r="P3334" s="2" t="s">
        <v>324</v>
      </c>
      <c r="Q3334" s="2" t="s">
        <v>252</v>
      </c>
      <c r="R3334" s="2" t="s">
        <v>253</v>
      </c>
      <c r="S3334" s="2" t="s">
        <v>34</v>
      </c>
      <c r="T3334" s="118">
        <v>5.2539999999999996</v>
      </c>
      <c r="U3334" s="2" t="s">
        <v>835</v>
      </c>
      <c r="V3334" s="129">
        <v>5.6899999999999999E-2</v>
      </c>
      <c r="W3334" s="129">
        <v>5.0369999999999998E-2</v>
      </c>
      <c r="X3334" s="4" t="s">
        <v>256</v>
      </c>
      <c r="Z3334" s="118">
        <v>1428432</v>
      </c>
      <c r="AA3334" s="127">
        <v>1</v>
      </c>
      <c r="AB3334" s="140">
        <v>103.73</v>
      </c>
      <c r="AD3334" s="118">
        <v>1481.713</v>
      </c>
      <c r="AG3334" s="2" t="s">
        <v>36</v>
      </c>
      <c r="AH3334" s="129">
        <v>9.1299999999999997E-4</v>
      </c>
      <c r="AI3334" s="129">
        <v>2.0998087031448699E-3</v>
      </c>
      <c r="AJ3334" s="129">
        <v>3.9844157421898597E-4</v>
      </c>
    </row>
    <row r="3335" spans="1:36" x14ac:dyDescent="0.2">
      <c r="A3335" s="2">
        <v>11389</v>
      </c>
      <c r="B3335" s="2">
        <v>11390</v>
      </c>
      <c r="C3335" s="2" t="s">
        <v>1437</v>
      </c>
      <c r="D3335" s="2" t="s">
        <v>1438</v>
      </c>
      <c r="E3335" s="4" t="s">
        <v>245</v>
      </c>
      <c r="F3335" s="2" t="s">
        <v>1455</v>
      </c>
      <c r="G3335" s="2" t="s">
        <v>1456</v>
      </c>
      <c r="H3335" s="2" t="s">
        <v>248</v>
      </c>
      <c r="I3335" s="2" t="s">
        <v>302</v>
      </c>
      <c r="J3335" s="2" t="s">
        <v>30</v>
      </c>
      <c r="K3335" s="2" t="s">
        <v>30</v>
      </c>
      <c r="L3335" s="2" t="s">
        <v>270</v>
      </c>
      <c r="M3335" s="2" t="s">
        <v>31</v>
      </c>
      <c r="N3335" s="2" t="s">
        <v>271</v>
      </c>
      <c r="O3335" s="2" t="s">
        <v>250</v>
      </c>
      <c r="P3335" s="2" t="s">
        <v>272</v>
      </c>
      <c r="Q3335" s="2" t="s">
        <v>272</v>
      </c>
      <c r="R3335" s="2" t="s">
        <v>272</v>
      </c>
      <c r="S3335" s="2" t="s">
        <v>34</v>
      </c>
      <c r="T3335" s="118">
        <v>2.8730000000000002</v>
      </c>
      <c r="U3335" s="2" t="s">
        <v>341</v>
      </c>
      <c r="V3335" s="129">
        <v>6.6900000000000001E-2</v>
      </c>
      <c r="W3335" s="129">
        <v>6.8459999999999993E-2</v>
      </c>
      <c r="X3335" s="4" t="s">
        <v>256</v>
      </c>
      <c r="Z3335" s="118">
        <v>874276</v>
      </c>
      <c r="AA3335" s="127">
        <v>1</v>
      </c>
      <c r="AB3335" s="140">
        <v>99.89</v>
      </c>
      <c r="AD3335" s="118">
        <v>873.31399999999996</v>
      </c>
      <c r="AG3335" s="2" t="s">
        <v>36</v>
      </c>
      <c r="AH3335" s="129">
        <v>2.9139999999999999E-3</v>
      </c>
      <c r="AI3335" s="129">
        <v>1.2376172458084601E-3</v>
      </c>
      <c r="AJ3335" s="129">
        <v>2.3483956560516601E-4</v>
      </c>
    </row>
    <row r="3336" spans="1:36" x14ac:dyDescent="0.2">
      <c r="A3336" s="2">
        <v>11389</v>
      </c>
      <c r="B3336" s="2">
        <v>11390</v>
      </c>
      <c r="C3336" s="2" t="s">
        <v>546</v>
      </c>
      <c r="D3336" s="2" t="s">
        <v>547</v>
      </c>
      <c r="E3336" s="4" t="s">
        <v>245</v>
      </c>
      <c r="F3336" s="2" t="s">
        <v>836</v>
      </c>
      <c r="G3336" s="2" t="s">
        <v>837</v>
      </c>
      <c r="H3336" s="2" t="s">
        <v>248</v>
      </c>
      <c r="I3336" s="2" t="s">
        <v>302</v>
      </c>
      <c r="J3336" s="2" t="s">
        <v>30</v>
      </c>
      <c r="K3336" s="2" t="s">
        <v>30</v>
      </c>
      <c r="L3336" s="2" t="s">
        <v>270</v>
      </c>
      <c r="M3336" s="2" t="s">
        <v>31</v>
      </c>
      <c r="N3336" s="2" t="s">
        <v>296</v>
      </c>
      <c r="O3336" s="2" t="s">
        <v>250</v>
      </c>
      <c r="P3336" s="2" t="s">
        <v>272</v>
      </c>
      <c r="Q3336" s="2" t="s">
        <v>272</v>
      </c>
      <c r="R3336" s="2" t="s">
        <v>272</v>
      </c>
      <c r="S3336" s="2" t="s">
        <v>34</v>
      </c>
      <c r="T3336" s="118">
        <v>4.3849999999999998</v>
      </c>
      <c r="U3336" s="2" t="s">
        <v>564</v>
      </c>
      <c r="V3336" s="129">
        <v>6.3399999999999998E-2</v>
      </c>
      <c r="W3336" s="129">
        <v>6.2170000000000003E-2</v>
      </c>
      <c r="X3336" s="4" t="s">
        <v>256</v>
      </c>
      <c r="Z3336" s="118">
        <v>3054000</v>
      </c>
      <c r="AA3336" s="127">
        <v>1</v>
      </c>
      <c r="AB3336" s="140">
        <v>100.93</v>
      </c>
      <c r="AD3336" s="118">
        <v>3082.402</v>
      </c>
      <c r="AG3336" s="2" t="s">
        <v>36</v>
      </c>
      <c r="AH3336" s="129">
        <v>8.8660000000000006E-3</v>
      </c>
      <c r="AI3336" s="129">
        <v>4.3682258918278901E-3</v>
      </c>
      <c r="AJ3336" s="129">
        <v>8.2887683924603496E-4</v>
      </c>
    </row>
    <row r="3337" spans="1:36" x14ac:dyDescent="0.2">
      <c r="A3337" s="2">
        <v>11389</v>
      </c>
      <c r="B3337" s="2">
        <v>11390</v>
      </c>
      <c r="C3337" s="2" t="s">
        <v>527</v>
      </c>
      <c r="D3337" s="2" t="s">
        <v>528</v>
      </c>
      <c r="E3337" s="4" t="s">
        <v>245</v>
      </c>
      <c r="F3337" s="2" t="s">
        <v>838</v>
      </c>
      <c r="G3337" s="2" t="s">
        <v>839</v>
      </c>
      <c r="H3337" s="2" t="s">
        <v>248</v>
      </c>
      <c r="I3337" s="2" t="s">
        <v>269</v>
      </c>
      <c r="J3337" s="2" t="s">
        <v>30</v>
      </c>
      <c r="K3337" s="2" t="s">
        <v>30</v>
      </c>
      <c r="L3337" s="2" t="s">
        <v>270</v>
      </c>
      <c r="M3337" s="2" t="s">
        <v>31</v>
      </c>
      <c r="N3337" s="2" t="s">
        <v>303</v>
      </c>
      <c r="O3337" s="2" t="s">
        <v>250</v>
      </c>
      <c r="P3337" s="2" t="s">
        <v>272</v>
      </c>
      <c r="Q3337" s="2" t="s">
        <v>272</v>
      </c>
      <c r="R3337" s="2" t="s">
        <v>272</v>
      </c>
      <c r="S3337" s="2" t="s">
        <v>34</v>
      </c>
      <c r="T3337" s="118">
        <v>3.25</v>
      </c>
      <c r="U3337" s="2" t="s">
        <v>330</v>
      </c>
      <c r="V3337" s="129">
        <v>4.1799999999999997E-2</v>
      </c>
      <c r="W3337" s="129">
        <v>3.8519999999999999E-2</v>
      </c>
      <c r="X3337" s="4" t="s">
        <v>256</v>
      </c>
      <c r="Z3337" s="118">
        <v>1740404</v>
      </c>
      <c r="AA3337" s="127">
        <v>1</v>
      </c>
      <c r="AB3337" s="140">
        <v>103.85</v>
      </c>
      <c r="AD3337" s="118">
        <v>1807.41</v>
      </c>
      <c r="AG3337" s="2" t="s">
        <v>36</v>
      </c>
      <c r="AH3337" s="129">
        <v>4.9880000000000002E-3</v>
      </c>
      <c r="AI3337" s="129">
        <v>2.5613702231720098E-3</v>
      </c>
      <c r="AJ3337" s="129">
        <v>4.8602350411721301E-4</v>
      </c>
    </row>
    <row r="3338" spans="1:36" x14ac:dyDescent="0.2">
      <c r="A3338" s="2">
        <v>11389</v>
      </c>
      <c r="B3338" s="2">
        <v>11390</v>
      </c>
      <c r="C3338" s="2" t="s">
        <v>292</v>
      </c>
      <c r="D3338" s="2" t="s">
        <v>293</v>
      </c>
      <c r="E3338" s="4" t="s">
        <v>245</v>
      </c>
      <c r="F3338" s="2" t="s">
        <v>840</v>
      </c>
      <c r="G3338" s="2" t="s">
        <v>841</v>
      </c>
      <c r="H3338" s="2" t="s">
        <v>248</v>
      </c>
      <c r="I3338" s="2" t="s">
        <v>302</v>
      </c>
      <c r="J3338" s="2" t="s">
        <v>30</v>
      </c>
      <c r="K3338" s="2" t="s">
        <v>30</v>
      </c>
      <c r="L3338" s="2" t="s">
        <v>270</v>
      </c>
      <c r="M3338" s="2" t="s">
        <v>31</v>
      </c>
      <c r="N3338" s="2" t="s">
        <v>296</v>
      </c>
      <c r="O3338" s="2" t="s">
        <v>250</v>
      </c>
      <c r="P3338" s="2" t="s">
        <v>272</v>
      </c>
      <c r="Q3338" s="2" t="s">
        <v>272</v>
      </c>
      <c r="R3338" s="2" t="s">
        <v>272</v>
      </c>
      <c r="S3338" s="2" t="s">
        <v>34</v>
      </c>
      <c r="T3338" s="118">
        <v>3.028</v>
      </c>
      <c r="U3338" s="2" t="s">
        <v>330</v>
      </c>
      <c r="V3338" s="129">
        <v>7.3499999999999996E-2</v>
      </c>
      <c r="W3338" s="129">
        <v>6.7729999999999999E-2</v>
      </c>
      <c r="X3338" s="4" t="s">
        <v>256</v>
      </c>
      <c r="Z3338" s="118">
        <v>668149</v>
      </c>
      <c r="AA3338" s="127">
        <v>1</v>
      </c>
      <c r="AB3338" s="140">
        <v>102.04</v>
      </c>
      <c r="AD3338" s="118">
        <v>681.779</v>
      </c>
      <c r="AG3338" s="2" t="s">
        <v>36</v>
      </c>
      <c r="AH3338" s="129">
        <v>2.2269999999999998E-3</v>
      </c>
      <c r="AI3338" s="129">
        <v>9.6618336404361905E-4</v>
      </c>
      <c r="AJ3338" s="129">
        <v>1.8333461518526501E-4</v>
      </c>
    </row>
    <row r="3339" spans="1:36" x14ac:dyDescent="0.2">
      <c r="A3339" s="2">
        <v>11389</v>
      </c>
      <c r="B3339" s="2">
        <v>11390</v>
      </c>
      <c r="C3339" s="2" t="s">
        <v>780</v>
      </c>
      <c r="D3339" s="2" t="s">
        <v>781</v>
      </c>
      <c r="E3339" s="4" t="s">
        <v>266</v>
      </c>
      <c r="F3339" s="2" t="s">
        <v>842</v>
      </c>
      <c r="G3339" s="2" t="s">
        <v>843</v>
      </c>
      <c r="H3339" s="2" t="s">
        <v>248</v>
      </c>
      <c r="I3339" s="2" t="s">
        <v>302</v>
      </c>
      <c r="J3339" s="2" t="s">
        <v>30</v>
      </c>
      <c r="K3339" s="2" t="s">
        <v>322</v>
      </c>
      <c r="L3339" s="2" t="s">
        <v>270</v>
      </c>
      <c r="M3339" s="2" t="s">
        <v>31</v>
      </c>
      <c r="N3339" s="2" t="s">
        <v>323</v>
      </c>
      <c r="O3339" s="2" t="s">
        <v>250</v>
      </c>
      <c r="P3339" s="2" t="s">
        <v>595</v>
      </c>
      <c r="Q3339" s="2" t="s">
        <v>290</v>
      </c>
      <c r="R3339" s="2" t="s">
        <v>253</v>
      </c>
      <c r="S3339" s="2" t="s">
        <v>34</v>
      </c>
      <c r="T3339" s="118">
        <v>2.0190000000000001</v>
      </c>
      <c r="U3339" s="2" t="s">
        <v>312</v>
      </c>
      <c r="V3339" s="129">
        <v>0.06</v>
      </c>
      <c r="W3339" s="129">
        <v>5.6219999999999999E-2</v>
      </c>
      <c r="X3339" s="4" t="s">
        <v>256</v>
      </c>
      <c r="Z3339" s="118">
        <v>1655183</v>
      </c>
      <c r="AA3339" s="127">
        <v>1</v>
      </c>
      <c r="AB3339" s="140">
        <v>102.95</v>
      </c>
      <c r="AD3339" s="118">
        <v>1704.011</v>
      </c>
      <c r="AG3339" s="2" t="s">
        <v>36</v>
      </c>
      <c r="AH3339" s="129">
        <v>6.0410000000000004E-3</v>
      </c>
      <c r="AI3339" s="129">
        <v>2.4148388314752102E-3</v>
      </c>
      <c r="AJ3339" s="129">
        <v>4.5821897206973101E-4</v>
      </c>
    </row>
    <row r="3340" spans="1:36" x14ac:dyDescent="0.2">
      <c r="A3340" s="2">
        <v>11389</v>
      </c>
      <c r="B3340" s="2">
        <v>11390</v>
      </c>
      <c r="C3340" s="2" t="s">
        <v>844</v>
      </c>
      <c r="D3340" s="2" t="s">
        <v>845</v>
      </c>
      <c r="E3340" s="4" t="s">
        <v>245</v>
      </c>
      <c r="F3340" s="2" t="s">
        <v>846</v>
      </c>
      <c r="G3340" s="2" t="s">
        <v>847</v>
      </c>
      <c r="H3340" s="2" t="s">
        <v>248</v>
      </c>
      <c r="I3340" s="2" t="s">
        <v>302</v>
      </c>
      <c r="J3340" s="2" t="s">
        <v>30</v>
      </c>
      <c r="K3340" s="2" t="s">
        <v>30</v>
      </c>
      <c r="L3340" s="2" t="s">
        <v>270</v>
      </c>
      <c r="M3340" s="2" t="s">
        <v>31</v>
      </c>
      <c r="N3340" s="2" t="s">
        <v>848</v>
      </c>
      <c r="O3340" s="2" t="s">
        <v>250</v>
      </c>
      <c r="P3340" s="2" t="s">
        <v>272</v>
      </c>
      <c r="Q3340" s="2" t="s">
        <v>272</v>
      </c>
      <c r="R3340" s="2" t="s">
        <v>272</v>
      </c>
      <c r="S3340" s="2" t="s">
        <v>34</v>
      </c>
      <c r="T3340" s="118">
        <v>3.4409999999999998</v>
      </c>
      <c r="U3340" s="2" t="s">
        <v>849</v>
      </c>
      <c r="V3340" s="129">
        <v>5.8999999999999997E-2</v>
      </c>
      <c r="W3340" s="129">
        <v>5.1290000000000002E-2</v>
      </c>
      <c r="X3340" s="4" t="s">
        <v>256</v>
      </c>
      <c r="Z3340" s="118">
        <v>2258301</v>
      </c>
      <c r="AA3340" s="127">
        <v>1</v>
      </c>
      <c r="AB3340" s="140">
        <v>104.35</v>
      </c>
      <c r="AD3340" s="118">
        <v>2356.5369999999998</v>
      </c>
      <c r="AG3340" s="2" t="s">
        <v>36</v>
      </c>
      <c r="AH3340" s="129">
        <v>2.248E-3</v>
      </c>
      <c r="AI3340" s="129">
        <v>3.33956624702628E-3</v>
      </c>
      <c r="AJ3340" s="129">
        <v>6.3368726431168503E-4</v>
      </c>
    </row>
    <row r="3341" spans="1:36" x14ac:dyDescent="0.2">
      <c r="A3341" s="2">
        <v>11389</v>
      </c>
      <c r="B3341" s="2">
        <v>11390</v>
      </c>
      <c r="C3341" s="2" t="s">
        <v>850</v>
      </c>
      <c r="D3341" s="2" t="s">
        <v>851</v>
      </c>
      <c r="E3341" s="4" t="s">
        <v>245</v>
      </c>
      <c r="F3341" s="2" t="s">
        <v>852</v>
      </c>
      <c r="G3341" s="2" t="s">
        <v>853</v>
      </c>
      <c r="H3341" s="2" t="s">
        <v>248</v>
      </c>
      <c r="I3341" s="2" t="s">
        <v>302</v>
      </c>
      <c r="J3341" s="2" t="s">
        <v>30</v>
      </c>
      <c r="K3341" s="2" t="s">
        <v>30</v>
      </c>
      <c r="L3341" s="2" t="s">
        <v>270</v>
      </c>
      <c r="M3341" s="2" t="s">
        <v>31</v>
      </c>
      <c r="N3341" s="2" t="s">
        <v>281</v>
      </c>
      <c r="O3341" s="2" t="s">
        <v>250</v>
      </c>
      <c r="P3341" s="2" t="s">
        <v>272</v>
      </c>
      <c r="Q3341" s="2" t="s">
        <v>272</v>
      </c>
      <c r="R3341" s="2" t="s">
        <v>272</v>
      </c>
      <c r="S3341" s="2" t="s">
        <v>34</v>
      </c>
      <c r="T3341" s="118">
        <v>3.722</v>
      </c>
      <c r="U3341" s="2" t="s">
        <v>330</v>
      </c>
      <c r="V3341" s="129">
        <v>6.5600000000000006E-2</v>
      </c>
      <c r="W3341" s="129">
        <v>5.6800000000000003E-2</v>
      </c>
      <c r="X3341" s="4" t="s">
        <v>256</v>
      </c>
      <c r="Z3341" s="118">
        <v>1497000</v>
      </c>
      <c r="AA3341" s="127">
        <v>1</v>
      </c>
      <c r="AB3341" s="140">
        <v>103.52</v>
      </c>
      <c r="AD3341" s="118">
        <v>1549.694</v>
      </c>
      <c r="AG3341" s="2" t="s">
        <v>36</v>
      </c>
      <c r="AH3341" s="129">
        <v>1.2318000000000001E-2</v>
      </c>
      <c r="AI3341" s="129">
        <v>2.19614922494562E-3</v>
      </c>
      <c r="AJ3341" s="129">
        <v>4.1672232003639302E-4</v>
      </c>
    </row>
    <row r="3342" spans="1:36" x14ac:dyDescent="0.2">
      <c r="A3342" s="2">
        <v>11389</v>
      </c>
      <c r="B3342" s="2">
        <v>11390</v>
      </c>
      <c r="C3342" s="2" t="s">
        <v>756</v>
      </c>
      <c r="D3342" s="2" t="s">
        <v>757</v>
      </c>
      <c r="E3342" s="4" t="s">
        <v>245</v>
      </c>
      <c r="F3342" s="2" t="s">
        <v>854</v>
      </c>
      <c r="G3342" s="2" t="s">
        <v>855</v>
      </c>
      <c r="H3342" s="2" t="s">
        <v>248</v>
      </c>
      <c r="I3342" s="2" t="s">
        <v>269</v>
      </c>
      <c r="J3342" s="2" t="s">
        <v>30</v>
      </c>
      <c r="K3342" s="2" t="s">
        <v>30</v>
      </c>
      <c r="L3342" s="2" t="s">
        <v>270</v>
      </c>
      <c r="M3342" s="2" t="s">
        <v>31</v>
      </c>
      <c r="N3342" s="2" t="s">
        <v>296</v>
      </c>
      <c r="O3342" s="2" t="s">
        <v>250</v>
      </c>
      <c r="P3342" s="2" t="s">
        <v>272</v>
      </c>
      <c r="Q3342" s="2" t="s">
        <v>272</v>
      </c>
      <c r="R3342" s="2" t="s">
        <v>272</v>
      </c>
      <c r="S3342" s="2" t="s">
        <v>34</v>
      </c>
      <c r="T3342" s="118">
        <v>5.2610000000000001</v>
      </c>
      <c r="U3342" s="2" t="s">
        <v>814</v>
      </c>
      <c r="V3342" s="129">
        <v>4.4400000000000002E-2</v>
      </c>
      <c r="W3342" s="129">
        <v>3.6970000000000003E-2</v>
      </c>
      <c r="X3342" s="4" t="s">
        <v>256</v>
      </c>
      <c r="Z3342" s="118">
        <v>2111565</v>
      </c>
      <c r="AA3342" s="127">
        <v>1</v>
      </c>
      <c r="AB3342" s="140">
        <v>106.24</v>
      </c>
      <c r="AD3342" s="118">
        <v>2243.3270000000002</v>
      </c>
      <c r="AG3342" s="2" t="s">
        <v>36</v>
      </c>
      <c r="AH3342" s="129">
        <v>5.6690000000000004E-3</v>
      </c>
      <c r="AI3342" s="129">
        <v>3.1791300896965601E-3</v>
      </c>
      <c r="AJ3342" s="129">
        <v>6.0324428396192403E-4</v>
      </c>
    </row>
    <row r="3343" spans="1:36" x14ac:dyDescent="0.2">
      <c r="A3343" s="2">
        <v>11389</v>
      </c>
      <c r="B3343" s="2">
        <v>11390</v>
      </c>
      <c r="C3343" s="2" t="s">
        <v>856</v>
      </c>
      <c r="D3343" s="2" t="s">
        <v>857</v>
      </c>
      <c r="E3343" s="4" t="s">
        <v>245</v>
      </c>
      <c r="F3343" s="2" t="s">
        <v>858</v>
      </c>
      <c r="G3343" s="2" t="s">
        <v>859</v>
      </c>
      <c r="H3343" s="2" t="s">
        <v>248</v>
      </c>
      <c r="I3343" s="2" t="s">
        <v>269</v>
      </c>
      <c r="J3343" s="2" t="s">
        <v>30</v>
      </c>
      <c r="K3343" s="2" t="s">
        <v>30</v>
      </c>
      <c r="L3343" s="2" t="s">
        <v>270</v>
      </c>
      <c r="M3343" s="2" t="s">
        <v>31</v>
      </c>
      <c r="N3343" s="2" t="s">
        <v>303</v>
      </c>
      <c r="O3343" s="2" t="s">
        <v>250</v>
      </c>
      <c r="P3343" s="2" t="s">
        <v>251</v>
      </c>
      <c r="Q3343" s="2" t="s">
        <v>252</v>
      </c>
      <c r="R3343" s="2" t="s">
        <v>253</v>
      </c>
      <c r="S3343" s="2" t="s">
        <v>34</v>
      </c>
      <c r="T3343" s="118">
        <v>7.452</v>
      </c>
      <c r="U3343" s="2" t="s">
        <v>860</v>
      </c>
      <c r="V3343" s="129">
        <v>2.9899999999999999E-2</v>
      </c>
      <c r="W3343" s="129">
        <v>2.4979999999999999E-2</v>
      </c>
      <c r="X3343" s="4" t="s">
        <v>256</v>
      </c>
      <c r="Z3343" s="118">
        <v>531754</v>
      </c>
      <c r="AA3343" s="127">
        <v>1</v>
      </c>
      <c r="AB3343" s="140">
        <v>105.86</v>
      </c>
      <c r="AD3343" s="118">
        <v>562.91499999999996</v>
      </c>
      <c r="AG3343" s="2" t="s">
        <v>36</v>
      </c>
      <c r="AH3343" s="129">
        <v>1.374E-3</v>
      </c>
      <c r="AI3343" s="129">
        <v>7.9773461623820405E-4</v>
      </c>
      <c r="AJ3343" s="129">
        <v>1.5137123483052799E-4</v>
      </c>
    </row>
    <row r="3344" spans="1:36" x14ac:dyDescent="0.2">
      <c r="A3344" s="2">
        <v>11389</v>
      </c>
      <c r="B3344" s="2">
        <v>11390</v>
      </c>
      <c r="C3344" s="2" t="s">
        <v>861</v>
      </c>
      <c r="D3344" s="2" t="s">
        <v>862</v>
      </c>
      <c r="E3344" s="4" t="s">
        <v>245</v>
      </c>
      <c r="F3344" s="2" t="s">
        <v>863</v>
      </c>
      <c r="G3344" s="2" t="s">
        <v>864</v>
      </c>
      <c r="H3344" s="2" t="s">
        <v>248</v>
      </c>
      <c r="I3344" s="2" t="s">
        <v>302</v>
      </c>
      <c r="J3344" s="2" t="s">
        <v>30</v>
      </c>
      <c r="K3344" s="2" t="s">
        <v>30</v>
      </c>
      <c r="L3344" s="2" t="s">
        <v>270</v>
      </c>
      <c r="M3344" s="2" t="s">
        <v>31</v>
      </c>
      <c r="N3344" s="2" t="s">
        <v>271</v>
      </c>
      <c r="O3344" s="2" t="s">
        <v>250</v>
      </c>
      <c r="P3344" s="2" t="s">
        <v>272</v>
      </c>
      <c r="Q3344" s="2" t="s">
        <v>272</v>
      </c>
      <c r="R3344" s="2" t="s">
        <v>272</v>
      </c>
      <c r="S3344" s="2" t="s">
        <v>34</v>
      </c>
      <c r="T3344" s="118">
        <v>2.173</v>
      </c>
      <c r="U3344" s="2" t="s">
        <v>777</v>
      </c>
      <c r="V3344" s="129">
        <v>6.0699999999999997E-2</v>
      </c>
      <c r="W3344" s="129">
        <v>5.8529999999999999E-2</v>
      </c>
      <c r="X3344" s="4" t="s">
        <v>256</v>
      </c>
      <c r="Z3344" s="118">
        <v>497541</v>
      </c>
      <c r="AA3344" s="127">
        <v>1</v>
      </c>
      <c r="AB3344" s="140">
        <v>100.66</v>
      </c>
      <c r="AD3344" s="118">
        <v>500.82499999999999</v>
      </c>
      <c r="AG3344" s="2" t="s">
        <v>36</v>
      </c>
      <c r="AH3344" s="129">
        <v>5.5279999999999999E-3</v>
      </c>
      <c r="AI3344" s="129">
        <v>7.0974376095490801E-4</v>
      </c>
      <c r="AJ3344" s="129">
        <v>1.3467484965818199E-4</v>
      </c>
    </row>
    <row r="3345" spans="1:36" x14ac:dyDescent="0.2">
      <c r="A3345" s="2">
        <v>11389</v>
      </c>
      <c r="B3345" s="2">
        <v>11390</v>
      </c>
      <c r="C3345" s="2" t="s">
        <v>979</v>
      </c>
      <c r="D3345" s="2" t="s">
        <v>980</v>
      </c>
      <c r="E3345" s="4" t="s">
        <v>245</v>
      </c>
      <c r="F3345" s="2" t="s">
        <v>1457</v>
      </c>
      <c r="G3345" s="2" t="s">
        <v>1458</v>
      </c>
      <c r="H3345" s="2" t="s">
        <v>248</v>
      </c>
      <c r="I3345" s="2" t="s">
        <v>269</v>
      </c>
      <c r="J3345" s="2" t="s">
        <v>30</v>
      </c>
      <c r="K3345" s="2" t="s">
        <v>30</v>
      </c>
      <c r="L3345" s="2" t="s">
        <v>270</v>
      </c>
      <c r="M3345" s="2" t="s">
        <v>31</v>
      </c>
      <c r="N3345" s="2" t="s">
        <v>375</v>
      </c>
      <c r="O3345" s="2" t="s">
        <v>250</v>
      </c>
      <c r="P3345" s="2" t="s">
        <v>272</v>
      </c>
      <c r="Q3345" s="2" t="s">
        <v>272</v>
      </c>
      <c r="R3345" s="2" t="s">
        <v>272</v>
      </c>
      <c r="S3345" s="2" t="s">
        <v>34</v>
      </c>
      <c r="T3345" s="118">
        <v>4.6020000000000003</v>
      </c>
      <c r="U3345" s="2" t="s">
        <v>983</v>
      </c>
      <c r="V3345" s="129">
        <v>4.99E-2</v>
      </c>
      <c r="W3345" s="129">
        <v>5.0209999999999998E-2</v>
      </c>
      <c r="X3345" s="4" t="s">
        <v>256</v>
      </c>
      <c r="Z3345" s="118">
        <v>329659</v>
      </c>
      <c r="AA3345" s="127">
        <v>1</v>
      </c>
      <c r="AB3345" s="140">
        <v>101.88</v>
      </c>
      <c r="AD3345" s="118">
        <v>335.85700000000003</v>
      </c>
      <c r="AG3345" s="2" t="s">
        <v>36</v>
      </c>
      <c r="AH3345" s="129">
        <v>2.5869999999999999E-3</v>
      </c>
      <c r="AI3345" s="129">
        <v>4.7595912333713101E-4</v>
      </c>
      <c r="AJ3345" s="129">
        <v>9.0313894823994796E-5</v>
      </c>
    </row>
    <row r="3346" spans="1:36" x14ac:dyDescent="0.2">
      <c r="A3346" s="2">
        <v>11389</v>
      </c>
      <c r="B3346" s="2">
        <v>11390</v>
      </c>
      <c r="C3346" s="2" t="s">
        <v>634</v>
      </c>
      <c r="D3346" s="2" t="s">
        <v>635</v>
      </c>
      <c r="E3346" s="4" t="s">
        <v>245</v>
      </c>
      <c r="F3346" s="2" t="s">
        <v>865</v>
      </c>
      <c r="G3346" s="2" t="s">
        <v>866</v>
      </c>
      <c r="H3346" s="2" t="s">
        <v>248</v>
      </c>
      <c r="I3346" s="2" t="s">
        <v>302</v>
      </c>
      <c r="J3346" s="2" t="s">
        <v>30</v>
      </c>
      <c r="K3346" s="2" t="s">
        <v>30</v>
      </c>
      <c r="L3346" s="2" t="s">
        <v>270</v>
      </c>
      <c r="M3346" s="2" t="s">
        <v>31</v>
      </c>
      <c r="N3346" s="2" t="s">
        <v>249</v>
      </c>
      <c r="O3346" s="2" t="s">
        <v>250</v>
      </c>
      <c r="P3346" s="2" t="s">
        <v>251</v>
      </c>
      <c r="Q3346" s="2" t="s">
        <v>252</v>
      </c>
      <c r="R3346" s="2" t="s">
        <v>253</v>
      </c>
      <c r="S3346" s="2" t="s">
        <v>34</v>
      </c>
      <c r="T3346" s="118">
        <v>4.3099999999999996</v>
      </c>
      <c r="U3346" s="2" t="s">
        <v>867</v>
      </c>
      <c r="V3346" s="129">
        <v>4.8800000000000003E-2</v>
      </c>
      <c r="W3346" s="129">
        <v>4.2139999999999997E-2</v>
      </c>
      <c r="X3346" s="4" t="s">
        <v>256</v>
      </c>
      <c r="Z3346" s="118">
        <v>7941553</v>
      </c>
      <c r="AA3346" s="127">
        <v>1</v>
      </c>
      <c r="AB3346" s="140">
        <v>105.44</v>
      </c>
      <c r="AD3346" s="118">
        <v>8373.5730000000003</v>
      </c>
      <c r="AG3346" s="2" t="s">
        <v>36</v>
      </c>
      <c r="AH3346" s="129">
        <v>1.7849999999999999E-3</v>
      </c>
      <c r="AI3346" s="129">
        <v>1.18666086133853E-2</v>
      </c>
      <c r="AJ3346" s="129">
        <v>2.2517052193737801E-3</v>
      </c>
    </row>
    <row r="3347" spans="1:36" x14ac:dyDescent="0.2">
      <c r="A3347" s="2">
        <v>11389</v>
      </c>
      <c r="B3347" s="2">
        <v>11390</v>
      </c>
      <c r="C3347" s="2" t="s">
        <v>527</v>
      </c>
      <c r="D3347" s="2" t="s">
        <v>528</v>
      </c>
      <c r="E3347" s="4" t="s">
        <v>245</v>
      </c>
      <c r="F3347" s="2" t="s">
        <v>868</v>
      </c>
      <c r="G3347" s="2" t="s">
        <v>869</v>
      </c>
      <c r="H3347" s="2" t="s">
        <v>248</v>
      </c>
      <c r="I3347" s="2" t="s">
        <v>269</v>
      </c>
      <c r="J3347" s="2" t="s">
        <v>30</v>
      </c>
      <c r="K3347" s="2" t="s">
        <v>30</v>
      </c>
      <c r="L3347" s="2" t="s">
        <v>270</v>
      </c>
      <c r="M3347" s="2" t="s">
        <v>31</v>
      </c>
      <c r="N3347" s="2" t="s">
        <v>303</v>
      </c>
      <c r="O3347" s="2" t="s">
        <v>250</v>
      </c>
      <c r="P3347" s="2" t="s">
        <v>272</v>
      </c>
      <c r="Q3347" s="2" t="s">
        <v>272</v>
      </c>
      <c r="R3347" s="2" t="s">
        <v>272</v>
      </c>
      <c r="S3347" s="2" t="s">
        <v>34</v>
      </c>
      <c r="T3347" s="118">
        <v>5.2009999999999996</v>
      </c>
      <c r="U3347" s="2" t="s">
        <v>564</v>
      </c>
      <c r="V3347" s="129">
        <v>4.7800000000000002E-2</v>
      </c>
      <c r="W3347" s="129">
        <v>3.848E-2</v>
      </c>
      <c r="X3347" s="4" t="s">
        <v>256</v>
      </c>
      <c r="Z3347" s="118">
        <v>2344647</v>
      </c>
      <c r="AA3347" s="127">
        <v>1</v>
      </c>
      <c r="AB3347" s="140">
        <v>105.85</v>
      </c>
      <c r="AD3347" s="118">
        <v>2481.8090000000002</v>
      </c>
      <c r="AG3347" s="2" t="s">
        <v>36</v>
      </c>
      <c r="AH3347" s="129">
        <v>6.1609999999999998E-3</v>
      </c>
      <c r="AI3347" s="129">
        <v>3.51709510035825E-3</v>
      </c>
      <c r="AJ3347" s="129">
        <v>6.6737360711279002E-4</v>
      </c>
    </row>
    <row r="3348" spans="1:36" x14ac:dyDescent="0.2">
      <c r="A3348" s="2">
        <v>11389</v>
      </c>
      <c r="B3348" s="2">
        <v>11390</v>
      </c>
      <c r="C3348" s="2" t="s">
        <v>870</v>
      </c>
      <c r="D3348" s="2" t="s">
        <v>871</v>
      </c>
      <c r="E3348" s="4" t="s">
        <v>245</v>
      </c>
      <c r="F3348" s="2" t="s">
        <v>872</v>
      </c>
      <c r="G3348" s="2" t="s">
        <v>873</v>
      </c>
      <c r="H3348" s="2" t="s">
        <v>248</v>
      </c>
      <c r="I3348" s="2" t="s">
        <v>302</v>
      </c>
      <c r="J3348" s="2" t="s">
        <v>30</v>
      </c>
      <c r="K3348" s="2" t="s">
        <v>30</v>
      </c>
      <c r="L3348" s="2" t="s">
        <v>270</v>
      </c>
      <c r="M3348" s="2" t="s">
        <v>31</v>
      </c>
      <c r="N3348" s="2" t="s">
        <v>754</v>
      </c>
      <c r="O3348" s="2" t="s">
        <v>250</v>
      </c>
      <c r="P3348" s="2" t="s">
        <v>376</v>
      </c>
      <c r="Q3348" s="2" t="s">
        <v>252</v>
      </c>
      <c r="R3348" s="2" t="s">
        <v>253</v>
      </c>
      <c r="S3348" s="2" t="s">
        <v>34</v>
      </c>
      <c r="T3348" s="118">
        <v>2.7530000000000001</v>
      </c>
      <c r="U3348" s="2" t="s">
        <v>874</v>
      </c>
      <c r="V3348" s="129">
        <v>5.21E-2</v>
      </c>
      <c r="W3348" s="129">
        <v>4.8989999999999999E-2</v>
      </c>
      <c r="X3348" s="4" t="s">
        <v>256</v>
      </c>
      <c r="Z3348" s="118">
        <v>686000</v>
      </c>
      <c r="AA3348" s="127">
        <v>1</v>
      </c>
      <c r="AB3348" s="140">
        <v>103.84</v>
      </c>
      <c r="AD3348" s="118">
        <v>712.34199999999998</v>
      </c>
      <c r="AG3348" s="2" t="s">
        <v>36</v>
      </c>
      <c r="AH3348" s="129">
        <v>2.287E-3</v>
      </c>
      <c r="AI3348" s="129">
        <v>1.0094959429781201E-3</v>
      </c>
      <c r="AJ3348" s="129">
        <v>1.9155323629503501E-4</v>
      </c>
    </row>
    <row r="3349" spans="1:36" x14ac:dyDescent="0.2">
      <c r="A3349" s="2">
        <v>11389</v>
      </c>
      <c r="B3349" s="2">
        <v>11390</v>
      </c>
      <c r="C3349" s="2" t="s">
        <v>875</v>
      </c>
      <c r="D3349" s="2" t="s">
        <v>876</v>
      </c>
      <c r="E3349" s="4" t="s">
        <v>245</v>
      </c>
      <c r="F3349" s="2" t="s">
        <v>877</v>
      </c>
      <c r="G3349" s="2" t="s">
        <v>878</v>
      </c>
      <c r="H3349" s="2" t="s">
        <v>248</v>
      </c>
      <c r="I3349" s="2" t="s">
        <v>302</v>
      </c>
      <c r="J3349" s="2" t="s">
        <v>30</v>
      </c>
      <c r="K3349" s="2" t="s">
        <v>30</v>
      </c>
      <c r="L3349" s="2" t="s">
        <v>270</v>
      </c>
      <c r="M3349" s="2" t="s">
        <v>31</v>
      </c>
      <c r="N3349" s="2" t="s">
        <v>569</v>
      </c>
      <c r="O3349" s="2" t="s">
        <v>250</v>
      </c>
      <c r="P3349" s="2" t="s">
        <v>346</v>
      </c>
      <c r="Q3349" s="2" t="s">
        <v>252</v>
      </c>
      <c r="R3349" s="2" t="s">
        <v>253</v>
      </c>
      <c r="S3349" s="2" t="s">
        <v>34</v>
      </c>
      <c r="T3349" s="118">
        <v>2.3170000000000002</v>
      </c>
      <c r="U3349" s="2" t="s">
        <v>879</v>
      </c>
      <c r="V3349" s="129">
        <v>5.3999999999999999E-2</v>
      </c>
      <c r="W3349" s="129">
        <v>4.845E-2</v>
      </c>
      <c r="X3349" s="4" t="s">
        <v>256</v>
      </c>
      <c r="Z3349" s="118">
        <v>306757</v>
      </c>
      <c r="AA3349" s="127">
        <v>1</v>
      </c>
      <c r="AB3349" s="140">
        <v>101.49</v>
      </c>
      <c r="AD3349" s="118">
        <v>311.32799999999997</v>
      </c>
      <c r="AG3349" s="2" t="s">
        <v>36</v>
      </c>
      <c r="AH3349" s="129">
        <v>1.534E-3</v>
      </c>
      <c r="AI3349" s="129">
        <v>4.4119798174324898E-4</v>
      </c>
      <c r="AJ3349" s="129">
        <v>8.3717920649027295E-5</v>
      </c>
    </row>
    <row r="3350" spans="1:36" x14ac:dyDescent="0.2">
      <c r="A3350" s="2">
        <v>11389</v>
      </c>
      <c r="B3350" s="2">
        <v>11390</v>
      </c>
      <c r="C3350" s="2" t="s">
        <v>880</v>
      </c>
      <c r="D3350" s="2" t="s">
        <v>881</v>
      </c>
      <c r="E3350" s="4" t="s">
        <v>245</v>
      </c>
      <c r="F3350" s="2" t="s">
        <v>882</v>
      </c>
      <c r="G3350" s="2" t="s">
        <v>883</v>
      </c>
      <c r="H3350" s="2" t="s">
        <v>248</v>
      </c>
      <c r="I3350" s="2" t="s">
        <v>269</v>
      </c>
      <c r="J3350" s="2" t="s">
        <v>30</v>
      </c>
      <c r="K3350" s="2" t="s">
        <v>30</v>
      </c>
      <c r="L3350" s="2" t="s">
        <v>270</v>
      </c>
      <c r="M3350" s="2" t="s">
        <v>31</v>
      </c>
      <c r="N3350" s="2" t="s">
        <v>375</v>
      </c>
      <c r="O3350" s="2" t="s">
        <v>250</v>
      </c>
      <c r="P3350" s="2" t="s">
        <v>272</v>
      </c>
      <c r="Q3350" s="2" t="s">
        <v>272</v>
      </c>
      <c r="R3350" s="2" t="s">
        <v>272</v>
      </c>
      <c r="S3350" s="2" t="s">
        <v>34</v>
      </c>
      <c r="T3350" s="118">
        <v>4.66</v>
      </c>
      <c r="U3350" s="2" t="s">
        <v>579</v>
      </c>
      <c r="V3350" s="129">
        <v>3.39E-2</v>
      </c>
      <c r="W3350" s="129">
        <v>3.3399999999999999E-2</v>
      </c>
      <c r="X3350" s="4" t="s">
        <v>256</v>
      </c>
      <c r="Z3350" s="118">
        <v>3062387</v>
      </c>
      <c r="AA3350" s="127">
        <v>1</v>
      </c>
      <c r="AB3350" s="140">
        <v>101.15</v>
      </c>
      <c r="AD3350" s="118">
        <v>3097.6039999999998</v>
      </c>
      <c r="AG3350" s="2" t="s">
        <v>36</v>
      </c>
      <c r="AH3350" s="129">
        <v>1.3920999999999999E-2</v>
      </c>
      <c r="AI3350" s="129">
        <v>4.3897697592207201E-3</v>
      </c>
      <c r="AJ3350" s="129">
        <v>8.3296481755849102E-4</v>
      </c>
    </row>
    <row r="3351" spans="1:36" x14ac:dyDescent="0.2">
      <c r="A3351" s="2">
        <v>11389</v>
      </c>
      <c r="B3351" s="2">
        <v>11390</v>
      </c>
      <c r="C3351" s="2" t="s">
        <v>884</v>
      </c>
      <c r="D3351" s="2" t="s">
        <v>885</v>
      </c>
      <c r="E3351" s="4" t="s">
        <v>266</v>
      </c>
      <c r="F3351" s="2" t="s">
        <v>886</v>
      </c>
      <c r="G3351" s="2" t="s">
        <v>887</v>
      </c>
      <c r="H3351" s="2" t="s">
        <v>248</v>
      </c>
      <c r="I3351" s="2" t="s">
        <v>302</v>
      </c>
      <c r="J3351" s="2" t="s">
        <v>30</v>
      </c>
      <c r="K3351" s="2" t="s">
        <v>30</v>
      </c>
      <c r="L3351" s="2" t="s">
        <v>270</v>
      </c>
      <c r="M3351" s="2" t="s">
        <v>31</v>
      </c>
      <c r="N3351" s="2" t="s">
        <v>569</v>
      </c>
      <c r="O3351" s="2" t="s">
        <v>250</v>
      </c>
      <c r="P3351" s="2" t="s">
        <v>289</v>
      </c>
      <c r="Q3351" s="2" t="s">
        <v>290</v>
      </c>
      <c r="R3351" s="2" t="s">
        <v>253</v>
      </c>
      <c r="S3351" s="2" t="s">
        <v>34</v>
      </c>
      <c r="T3351" s="118">
        <v>3.746</v>
      </c>
      <c r="U3351" s="2" t="s">
        <v>888</v>
      </c>
      <c r="V3351" s="129">
        <v>5.8500000000000003E-2</v>
      </c>
      <c r="W3351" s="129">
        <v>5.858E-2</v>
      </c>
      <c r="X3351" s="4" t="s">
        <v>256</v>
      </c>
      <c r="Z3351" s="118">
        <v>1624000</v>
      </c>
      <c r="AA3351" s="127">
        <v>1</v>
      </c>
      <c r="AB3351" s="140">
        <v>100.28</v>
      </c>
      <c r="AC3351" s="118">
        <v>46.07</v>
      </c>
      <c r="AD3351" s="118">
        <v>1674.6179999999999</v>
      </c>
      <c r="AG3351" s="2" t="s">
        <v>36</v>
      </c>
      <c r="AH3351" s="129">
        <v>6.1279999999999998E-3</v>
      </c>
      <c r="AI3351" s="129">
        <v>2.3731841788718301E-3</v>
      </c>
      <c r="AJ3351" s="129">
        <v>4.5031494474953799E-4</v>
      </c>
    </row>
    <row r="3352" spans="1:36" x14ac:dyDescent="0.2">
      <c r="A3352" s="2">
        <v>11389</v>
      </c>
      <c r="B3352" s="2">
        <v>11390</v>
      </c>
      <c r="C3352" s="2" t="s">
        <v>389</v>
      </c>
      <c r="D3352" s="2" t="s">
        <v>390</v>
      </c>
      <c r="E3352" s="4" t="s">
        <v>245</v>
      </c>
      <c r="F3352" s="2" t="s">
        <v>1459</v>
      </c>
      <c r="G3352" s="2" t="s">
        <v>1460</v>
      </c>
      <c r="H3352" s="2" t="s">
        <v>248</v>
      </c>
      <c r="I3352" s="2" t="s">
        <v>269</v>
      </c>
      <c r="J3352" s="2" t="s">
        <v>30</v>
      </c>
      <c r="K3352" s="2" t="s">
        <v>30</v>
      </c>
      <c r="L3352" s="2" t="s">
        <v>270</v>
      </c>
      <c r="M3352" s="2" t="s">
        <v>31</v>
      </c>
      <c r="N3352" s="2" t="s">
        <v>375</v>
      </c>
      <c r="O3352" s="2" t="s">
        <v>250</v>
      </c>
      <c r="P3352" s="2" t="s">
        <v>755</v>
      </c>
      <c r="Q3352" s="2" t="s">
        <v>290</v>
      </c>
      <c r="R3352" s="2" t="s">
        <v>253</v>
      </c>
      <c r="S3352" s="2" t="s">
        <v>34</v>
      </c>
      <c r="T3352" s="118">
        <v>4.6680000000000001</v>
      </c>
      <c r="U3352" s="2" t="s">
        <v>1461</v>
      </c>
      <c r="V3352" s="129">
        <v>2.7799999999999998E-2</v>
      </c>
      <c r="W3352" s="129">
        <v>2.4920000000000001E-2</v>
      </c>
      <c r="X3352" s="4" t="s">
        <v>256</v>
      </c>
      <c r="Z3352" s="118">
        <v>733259</v>
      </c>
      <c r="AA3352" s="127">
        <v>1</v>
      </c>
      <c r="AB3352" s="140">
        <v>103.56</v>
      </c>
      <c r="AD3352" s="118">
        <v>759.36300000000006</v>
      </c>
      <c r="AG3352" s="2" t="s">
        <v>36</v>
      </c>
      <c r="AH3352" s="129">
        <v>2.1380000000000001E-3</v>
      </c>
      <c r="AI3352" s="129">
        <v>1.0761312092912199E-3</v>
      </c>
      <c r="AJ3352" s="129">
        <v>2.0419736924320701E-4</v>
      </c>
    </row>
    <row r="3353" spans="1:36" x14ac:dyDescent="0.2">
      <c r="A3353" s="2">
        <v>11389</v>
      </c>
      <c r="B3353" s="2">
        <v>11390</v>
      </c>
      <c r="C3353" s="2" t="s">
        <v>889</v>
      </c>
      <c r="D3353" s="2" t="s">
        <v>890</v>
      </c>
      <c r="E3353" s="4" t="s">
        <v>245</v>
      </c>
      <c r="F3353" s="2" t="s">
        <v>891</v>
      </c>
      <c r="G3353" s="2" t="s">
        <v>892</v>
      </c>
      <c r="H3353" s="2" t="s">
        <v>248</v>
      </c>
      <c r="I3353" s="2" t="s">
        <v>302</v>
      </c>
      <c r="J3353" s="2" t="s">
        <v>30</v>
      </c>
      <c r="K3353" s="2" t="s">
        <v>30</v>
      </c>
      <c r="L3353" s="2" t="s">
        <v>270</v>
      </c>
      <c r="M3353" s="2" t="s">
        <v>31</v>
      </c>
      <c r="N3353" s="2" t="s">
        <v>569</v>
      </c>
      <c r="O3353" s="2" t="s">
        <v>250</v>
      </c>
      <c r="P3353" s="2" t="s">
        <v>346</v>
      </c>
      <c r="Q3353" s="2" t="s">
        <v>252</v>
      </c>
      <c r="R3353" s="2" t="s">
        <v>253</v>
      </c>
      <c r="S3353" s="2" t="s">
        <v>34</v>
      </c>
      <c r="T3353" s="118">
        <v>2.8039999999999998</v>
      </c>
      <c r="U3353" s="2" t="s">
        <v>335</v>
      </c>
      <c r="V3353" s="129">
        <v>5.5E-2</v>
      </c>
      <c r="W3353" s="129">
        <v>5.6419999999999998E-2</v>
      </c>
      <c r="X3353" s="4" t="s">
        <v>256</v>
      </c>
      <c r="Z3353" s="118">
        <v>1547747</v>
      </c>
      <c r="AA3353" s="127">
        <v>1</v>
      </c>
      <c r="AB3353" s="140">
        <v>99.84</v>
      </c>
      <c r="AD3353" s="118">
        <v>1545.271</v>
      </c>
      <c r="AG3353" s="2" t="s">
        <v>36</v>
      </c>
      <c r="AH3353" s="129">
        <v>5.496E-3</v>
      </c>
      <c r="AI3353" s="129">
        <v>2.1898800441317802E-3</v>
      </c>
      <c r="AJ3353" s="129">
        <v>4.1553273439995402E-4</v>
      </c>
    </row>
    <row r="3354" spans="1:36" x14ac:dyDescent="0.2">
      <c r="A3354" s="2">
        <v>11389</v>
      </c>
      <c r="B3354" s="2">
        <v>11390</v>
      </c>
      <c r="C3354" s="2" t="s">
        <v>893</v>
      </c>
      <c r="D3354" s="2" t="s">
        <v>894</v>
      </c>
      <c r="E3354" s="4" t="s">
        <v>266</v>
      </c>
      <c r="F3354" s="2" t="s">
        <v>895</v>
      </c>
      <c r="G3354" s="2" t="s">
        <v>896</v>
      </c>
      <c r="H3354" s="2" t="s">
        <v>248</v>
      </c>
      <c r="I3354" s="2" t="s">
        <v>302</v>
      </c>
      <c r="J3354" s="2" t="s">
        <v>30</v>
      </c>
      <c r="K3354" s="2" t="s">
        <v>30</v>
      </c>
      <c r="L3354" s="2" t="s">
        <v>270</v>
      </c>
      <c r="M3354" s="2" t="s">
        <v>31</v>
      </c>
      <c r="N3354" s="2" t="s">
        <v>323</v>
      </c>
      <c r="O3354" s="2" t="s">
        <v>250</v>
      </c>
      <c r="P3354" s="2" t="s">
        <v>595</v>
      </c>
      <c r="Q3354" s="2" t="s">
        <v>290</v>
      </c>
      <c r="R3354" s="2" t="s">
        <v>253</v>
      </c>
      <c r="S3354" s="2" t="s">
        <v>34</v>
      </c>
      <c r="T3354" s="118">
        <v>3.1829999999999998</v>
      </c>
      <c r="U3354" s="2" t="s">
        <v>684</v>
      </c>
      <c r="V3354" s="129">
        <v>6.6000000000000003E-2</v>
      </c>
      <c r="W3354" s="129">
        <v>6.1289999999999997E-2</v>
      </c>
      <c r="X3354" s="4" t="s">
        <v>256</v>
      </c>
      <c r="Z3354" s="118">
        <v>3733393</v>
      </c>
      <c r="AA3354" s="127">
        <v>1</v>
      </c>
      <c r="AB3354" s="140">
        <v>101.76</v>
      </c>
      <c r="AD3354" s="118">
        <v>3799.1010000000001</v>
      </c>
      <c r="AG3354" s="2" t="s">
        <v>36</v>
      </c>
      <c r="AH3354" s="129">
        <v>7.1110000000000001E-3</v>
      </c>
      <c r="AI3354" s="129">
        <v>5.3838951051837598E-3</v>
      </c>
      <c r="AJ3354" s="129">
        <v>1.02160146204104E-3</v>
      </c>
    </row>
    <row r="3355" spans="1:36" x14ac:dyDescent="0.2">
      <c r="A3355" s="2">
        <v>11389</v>
      </c>
      <c r="B3355" s="2">
        <v>11390</v>
      </c>
      <c r="C3355" s="2" t="s">
        <v>897</v>
      </c>
      <c r="D3355" s="2" t="s">
        <v>898</v>
      </c>
      <c r="E3355" s="4" t="s">
        <v>245</v>
      </c>
      <c r="F3355" s="2" t="s">
        <v>899</v>
      </c>
      <c r="G3355" s="2" t="s">
        <v>900</v>
      </c>
      <c r="H3355" s="2" t="s">
        <v>248</v>
      </c>
      <c r="I3355" s="2" t="s">
        <v>302</v>
      </c>
      <c r="J3355" s="2" t="s">
        <v>30</v>
      </c>
      <c r="K3355" s="2" t="s">
        <v>30</v>
      </c>
      <c r="L3355" s="2" t="s">
        <v>270</v>
      </c>
      <c r="M3355" s="2" t="s">
        <v>31</v>
      </c>
      <c r="N3355" s="2" t="s">
        <v>271</v>
      </c>
      <c r="O3355" s="2" t="s">
        <v>250</v>
      </c>
      <c r="P3355" s="2" t="s">
        <v>595</v>
      </c>
      <c r="Q3355" s="2" t="s">
        <v>290</v>
      </c>
      <c r="R3355" s="2" t="s">
        <v>253</v>
      </c>
      <c r="S3355" s="2" t="s">
        <v>34</v>
      </c>
      <c r="T3355" s="118">
        <v>4.7300000000000004</v>
      </c>
      <c r="U3355" s="2" t="s">
        <v>564</v>
      </c>
      <c r="V3355" s="129">
        <v>5.3800000000000001E-2</v>
      </c>
      <c r="W3355" s="129">
        <v>5.1319999999999998E-2</v>
      </c>
      <c r="X3355" s="4" t="s">
        <v>256</v>
      </c>
      <c r="Z3355" s="118">
        <v>348624</v>
      </c>
      <c r="AA3355" s="127">
        <v>1</v>
      </c>
      <c r="AB3355" s="140">
        <v>101.45</v>
      </c>
      <c r="AD3355" s="118">
        <v>353.67899999999997</v>
      </c>
      <c r="AG3355" s="2" t="s">
        <v>36</v>
      </c>
      <c r="AH3355" s="129">
        <v>1.3940000000000001E-3</v>
      </c>
      <c r="AI3355" s="129">
        <v>5.0121621859426397E-4</v>
      </c>
      <c r="AJ3355" s="129">
        <v>9.5106463203856694E-5</v>
      </c>
    </row>
    <row r="3356" spans="1:36" x14ac:dyDescent="0.2">
      <c r="A3356" s="2">
        <v>11389</v>
      </c>
      <c r="B3356" s="2">
        <v>11390</v>
      </c>
      <c r="C3356" s="2" t="s">
        <v>901</v>
      </c>
      <c r="D3356" s="2" t="s">
        <v>902</v>
      </c>
      <c r="E3356" s="4" t="s">
        <v>245</v>
      </c>
      <c r="F3356" s="2" t="s">
        <v>903</v>
      </c>
      <c r="G3356" s="2" t="s">
        <v>904</v>
      </c>
      <c r="H3356" s="2" t="s">
        <v>248</v>
      </c>
      <c r="I3356" s="2" t="s">
        <v>269</v>
      </c>
      <c r="J3356" s="2" t="s">
        <v>30</v>
      </c>
      <c r="K3356" s="2" t="s">
        <v>30</v>
      </c>
      <c r="L3356" s="2" t="s">
        <v>270</v>
      </c>
      <c r="M3356" s="2" t="s">
        <v>31</v>
      </c>
      <c r="N3356" s="2" t="s">
        <v>317</v>
      </c>
      <c r="O3356" s="2" t="s">
        <v>250</v>
      </c>
      <c r="P3356" s="2" t="s">
        <v>272</v>
      </c>
      <c r="Q3356" s="2" t="s">
        <v>272</v>
      </c>
      <c r="R3356" s="2" t="s">
        <v>272</v>
      </c>
      <c r="S3356" s="2" t="s">
        <v>34</v>
      </c>
      <c r="T3356" s="118">
        <v>4.93</v>
      </c>
      <c r="U3356" s="2" t="s">
        <v>579</v>
      </c>
      <c r="V3356" s="129">
        <v>3.4200000000000001E-2</v>
      </c>
      <c r="W3356" s="129">
        <v>3.243E-2</v>
      </c>
      <c r="X3356" s="4" t="s">
        <v>256</v>
      </c>
      <c r="Z3356" s="118">
        <v>1160000</v>
      </c>
      <c r="AA3356" s="127">
        <v>1</v>
      </c>
      <c r="AB3356" s="140">
        <v>101.49</v>
      </c>
      <c r="AD3356" s="118">
        <v>1177.2840000000001</v>
      </c>
      <c r="AG3356" s="2" t="s">
        <v>36</v>
      </c>
      <c r="AH3356" s="129">
        <v>8.1119999999999994E-3</v>
      </c>
      <c r="AI3356" s="129">
        <v>1.6683878732096399E-3</v>
      </c>
      <c r="AJ3356" s="129">
        <v>3.1657888150187798E-4</v>
      </c>
    </row>
    <row r="3357" spans="1:36" x14ac:dyDescent="0.2">
      <c r="A3357" s="2">
        <v>11389</v>
      </c>
      <c r="B3357" s="2">
        <v>11390</v>
      </c>
      <c r="C3357" s="2" t="s">
        <v>634</v>
      </c>
      <c r="D3357" s="2" t="s">
        <v>635</v>
      </c>
      <c r="E3357" s="4" t="s">
        <v>245</v>
      </c>
      <c r="F3357" s="2" t="s">
        <v>905</v>
      </c>
      <c r="G3357" s="2" t="s">
        <v>906</v>
      </c>
      <c r="H3357" s="2" t="s">
        <v>248</v>
      </c>
      <c r="I3357" s="2" t="s">
        <v>269</v>
      </c>
      <c r="J3357" s="2" t="s">
        <v>30</v>
      </c>
      <c r="K3357" s="2" t="s">
        <v>30</v>
      </c>
      <c r="L3357" s="2" t="s">
        <v>270</v>
      </c>
      <c r="M3357" s="2" t="s">
        <v>31</v>
      </c>
      <c r="N3357" s="2" t="s">
        <v>249</v>
      </c>
      <c r="O3357" s="2" t="s">
        <v>250</v>
      </c>
      <c r="P3357" s="2" t="s">
        <v>251</v>
      </c>
      <c r="Q3357" s="2" t="s">
        <v>252</v>
      </c>
      <c r="R3357" s="2" t="s">
        <v>253</v>
      </c>
      <c r="S3357" s="2" t="s">
        <v>34</v>
      </c>
      <c r="T3357" s="118">
        <v>4.7699999999999996</v>
      </c>
      <c r="U3357" s="2" t="s">
        <v>907</v>
      </c>
      <c r="V3357" s="129">
        <v>2.6100000000000002E-2</v>
      </c>
      <c r="W3357" s="129">
        <v>2.232E-2</v>
      </c>
      <c r="X3357" s="4" t="s">
        <v>256</v>
      </c>
      <c r="Z3357" s="118">
        <v>5787770</v>
      </c>
      <c r="AA3357" s="127">
        <v>1</v>
      </c>
      <c r="AB3357" s="140">
        <v>102.82</v>
      </c>
      <c r="AD3357" s="118">
        <v>5950.9849999999997</v>
      </c>
      <c r="AG3357" s="2" t="s">
        <v>36</v>
      </c>
      <c r="AH3357" s="129">
        <v>1.6930000000000001E-3</v>
      </c>
      <c r="AI3357" s="129">
        <v>8.4334378092700401E-3</v>
      </c>
      <c r="AJ3357" s="129">
        <v>1.6002563622918901E-3</v>
      </c>
    </row>
    <row r="3358" spans="1:36" x14ac:dyDescent="0.2">
      <c r="A3358" s="2">
        <v>11389</v>
      </c>
      <c r="B3358" s="2">
        <v>11390</v>
      </c>
      <c r="C3358" s="2" t="s">
        <v>602</v>
      </c>
      <c r="D3358" s="2" t="s">
        <v>603</v>
      </c>
      <c r="E3358" s="4" t="s">
        <v>245</v>
      </c>
      <c r="F3358" s="2" t="s">
        <v>908</v>
      </c>
      <c r="G3358" s="2" t="s">
        <v>909</v>
      </c>
      <c r="H3358" s="2" t="s">
        <v>248</v>
      </c>
      <c r="I3358" s="2" t="s">
        <v>269</v>
      </c>
      <c r="J3358" s="2" t="s">
        <v>30</v>
      </c>
      <c r="K3358" s="2" t="s">
        <v>30</v>
      </c>
      <c r="L3358" s="2" t="s">
        <v>270</v>
      </c>
      <c r="M3358" s="2" t="s">
        <v>31</v>
      </c>
      <c r="N3358" s="2" t="s">
        <v>249</v>
      </c>
      <c r="O3358" s="2" t="s">
        <v>250</v>
      </c>
      <c r="P3358" s="2" t="s">
        <v>251</v>
      </c>
      <c r="Q3358" s="2" t="s">
        <v>252</v>
      </c>
      <c r="R3358" s="2" t="s">
        <v>253</v>
      </c>
      <c r="S3358" s="2" t="s">
        <v>34</v>
      </c>
      <c r="T3358" s="118">
        <v>2.6040000000000001</v>
      </c>
      <c r="U3358" s="2" t="s">
        <v>910</v>
      </c>
      <c r="V3358" s="129">
        <v>2.52E-2</v>
      </c>
      <c r="W3358" s="129">
        <v>2.1729999999999999E-2</v>
      </c>
      <c r="X3358" s="4" t="s">
        <v>256</v>
      </c>
      <c r="Z3358" s="118">
        <v>4995726</v>
      </c>
      <c r="AA3358" s="127">
        <v>1</v>
      </c>
      <c r="AB3358" s="140">
        <v>101.8</v>
      </c>
      <c r="AD3358" s="118">
        <v>5085.6490000000003</v>
      </c>
      <c r="AG3358" s="2" t="s">
        <v>36</v>
      </c>
      <c r="AH3358" s="129">
        <v>2.9390000000000002E-3</v>
      </c>
      <c r="AI3358" s="129">
        <v>7.2071269400171001E-3</v>
      </c>
      <c r="AJ3358" s="129">
        <v>1.3675621971066499E-3</v>
      </c>
    </row>
    <row r="3359" spans="1:36" x14ac:dyDescent="0.2">
      <c r="A3359" s="2">
        <v>11389</v>
      </c>
      <c r="B3359" s="2">
        <v>11390</v>
      </c>
      <c r="C3359" s="2" t="s">
        <v>257</v>
      </c>
      <c r="D3359" s="2" t="s">
        <v>258</v>
      </c>
      <c r="E3359" s="4" t="s">
        <v>245</v>
      </c>
      <c r="F3359" s="2" t="s">
        <v>911</v>
      </c>
      <c r="G3359" s="2" t="s">
        <v>912</v>
      </c>
      <c r="H3359" s="2" t="s">
        <v>248</v>
      </c>
      <c r="I3359" s="2" t="s">
        <v>302</v>
      </c>
      <c r="J3359" s="2" t="s">
        <v>30</v>
      </c>
      <c r="K3359" s="2" t="s">
        <v>30</v>
      </c>
      <c r="L3359" s="2" t="s">
        <v>270</v>
      </c>
      <c r="M3359" s="2" t="s">
        <v>31</v>
      </c>
      <c r="N3359" s="2" t="s">
        <v>249</v>
      </c>
      <c r="O3359" s="2" t="s">
        <v>250</v>
      </c>
      <c r="P3359" s="2" t="s">
        <v>87</v>
      </c>
      <c r="Q3359" s="2" t="s">
        <v>290</v>
      </c>
      <c r="R3359" s="2" t="s">
        <v>253</v>
      </c>
      <c r="S3359" s="2" t="s">
        <v>34</v>
      </c>
      <c r="T3359" s="118">
        <v>5.54</v>
      </c>
      <c r="U3359" s="2" t="s">
        <v>913</v>
      </c>
      <c r="V3359" s="129">
        <v>4.5900000000000003E-2</v>
      </c>
      <c r="W3359" s="129">
        <v>4.181E-2</v>
      </c>
      <c r="X3359" s="4" t="s">
        <v>256</v>
      </c>
      <c r="Z3359" s="118">
        <v>3880110</v>
      </c>
      <c r="AA3359" s="127">
        <v>1</v>
      </c>
      <c r="AB3359" s="140">
        <v>103.65</v>
      </c>
      <c r="AD3359" s="118">
        <v>4021.7339999999999</v>
      </c>
      <c r="AG3359" s="2" t="s">
        <v>36</v>
      </c>
      <c r="AH3359" s="129">
        <v>2.0769999999999999E-3</v>
      </c>
      <c r="AI3359" s="129">
        <v>5.6993998558552599E-3</v>
      </c>
      <c r="AJ3359" s="129">
        <v>1.08146892013037E-3</v>
      </c>
    </row>
    <row r="3360" spans="1:36" x14ac:dyDescent="0.2">
      <c r="A3360" s="2">
        <v>11389</v>
      </c>
      <c r="B3360" s="2">
        <v>11390</v>
      </c>
      <c r="C3360" s="2" t="s">
        <v>257</v>
      </c>
      <c r="D3360" s="2" t="s">
        <v>258</v>
      </c>
      <c r="E3360" s="4" t="s">
        <v>245</v>
      </c>
      <c r="F3360" s="2" t="s">
        <v>914</v>
      </c>
      <c r="G3360" s="2" t="s">
        <v>915</v>
      </c>
      <c r="H3360" s="2" t="s">
        <v>248</v>
      </c>
      <c r="I3360" s="2" t="s">
        <v>269</v>
      </c>
      <c r="J3360" s="2" t="s">
        <v>30</v>
      </c>
      <c r="K3360" s="2" t="s">
        <v>30</v>
      </c>
      <c r="L3360" s="2" t="s">
        <v>270</v>
      </c>
      <c r="M3360" s="2" t="s">
        <v>31</v>
      </c>
      <c r="N3360" s="2" t="s">
        <v>249</v>
      </c>
      <c r="O3360" s="2" t="s">
        <v>250</v>
      </c>
      <c r="P3360" s="2" t="s">
        <v>87</v>
      </c>
      <c r="Q3360" s="2" t="s">
        <v>290</v>
      </c>
      <c r="R3360" s="2" t="s">
        <v>253</v>
      </c>
      <c r="S3360" s="2" t="s">
        <v>34</v>
      </c>
      <c r="T3360" s="118">
        <v>6.48</v>
      </c>
      <c r="U3360" s="2" t="s">
        <v>916</v>
      </c>
      <c r="V3360" s="129">
        <v>2.5999999999999999E-2</v>
      </c>
      <c r="W3360" s="129">
        <v>2.2110000000000001E-2</v>
      </c>
      <c r="X3360" s="4" t="s">
        <v>256</v>
      </c>
      <c r="Z3360" s="118">
        <v>4537300</v>
      </c>
      <c r="AA3360" s="127">
        <v>1</v>
      </c>
      <c r="AB3360" s="140">
        <v>103.41</v>
      </c>
      <c r="AD3360" s="118">
        <v>4692.0219999999999</v>
      </c>
      <c r="AG3360" s="2" t="s">
        <v>36</v>
      </c>
      <c r="AH3360" s="129">
        <v>2.4710000000000001E-3</v>
      </c>
      <c r="AI3360" s="129">
        <v>6.6492982906806502E-3</v>
      </c>
      <c r="AJ3360" s="129">
        <v>1.2617134477166799E-3</v>
      </c>
    </row>
    <row r="3361" spans="1:36" x14ac:dyDescent="0.2">
      <c r="A3361" s="2">
        <v>11389</v>
      </c>
      <c r="B3361" s="2">
        <v>11390</v>
      </c>
      <c r="C3361" s="2" t="s">
        <v>917</v>
      </c>
      <c r="D3361" s="2" t="s">
        <v>918</v>
      </c>
      <c r="E3361" s="4" t="s">
        <v>245</v>
      </c>
      <c r="F3361" s="2" t="s">
        <v>919</v>
      </c>
      <c r="G3361" s="2" t="s">
        <v>920</v>
      </c>
      <c r="H3361" s="2" t="s">
        <v>248</v>
      </c>
      <c r="I3361" s="2" t="s">
        <v>302</v>
      </c>
      <c r="J3361" s="2" t="s">
        <v>30</v>
      </c>
      <c r="K3361" s="2" t="s">
        <v>30</v>
      </c>
      <c r="L3361" s="2" t="s">
        <v>270</v>
      </c>
      <c r="M3361" s="2" t="s">
        <v>31</v>
      </c>
      <c r="N3361" s="2" t="s">
        <v>303</v>
      </c>
      <c r="O3361" s="2" t="s">
        <v>250</v>
      </c>
      <c r="P3361" s="2" t="s">
        <v>595</v>
      </c>
      <c r="Q3361" s="2" t="s">
        <v>290</v>
      </c>
      <c r="R3361" s="2" t="s">
        <v>253</v>
      </c>
      <c r="S3361" s="2" t="s">
        <v>34</v>
      </c>
      <c r="T3361" s="118">
        <v>5.8470000000000004</v>
      </c>
      <c r="U3361" s="2" t="s">
        <v>921</v>
      </c>
      <c r="V3361" s="129">
        <v>5.5599999999999997E-2</v>
      </c>
      <c r="W3361" s="129">
        <v>5.2010000000000001E-2</v>
      </c>
      <c r="X3361" s="4" t="s">
        <v>256</v>
      </c>
      <c r="Z3361" s="118">
        <v>57971</v>
      </c>
      <c r="AA3361" s="127">
        <v>1</v>
      </c>
      <c r="AB3361" s="140">
        <v>104.7</v>
      </c>
      <c r="AD3361" s="118">
        <v>60.695999999999998</v>
      </c>
      <c r="AG3361" s="2" t="s">
        <v>36</v>
      </c>
      <c r="AH3361" s="129">
        <v>2.2499999999999999E-4</v>
      </c>
      <c r="AI3361" s="129">
        <v>8.6014814375744595E-5</v>
      </c>
      <c r="AJ3361" s="129">
        <v>1.6321428706670598E-5</v>
      </c>
    </row>
    <row r="3362" spans="1:36" x14ac:dyDescent="0.2">
      <c r="A3362" s="2">
        <v>11389</v>
      </c>
      <c r="B3362" s="2">
        <v>11390</v>
      </c>
      <c r="C3362" s="2" t="s">
        <v>922</v>
      </c>
      <c r="D3362" s="2" t="s">
        <v>923</v>
      </c>
      <c r="E3362" s="4" t="s">
        <v>245</v>
      </c>
      <c r="F3362" s="2" t="s">
        <v>924</v>
      </c>
      <c r="G3362" s="2" t="s">
        <v>925</v>
      </c>
      <c r="H3362" s="2" t="s">
        <v>248</v>
      </c>
      <c r="I3362" s="2" t="s">
        <v>269</v>
      </c>
      <c r="J3362" s="2" t="s">
        <v>30</v>
      </c>
      <c r="K3362" s="2" t="s">
        <v>30</v>
      </c>
      <c r="L3362" s="2" t="s">
        <v>270</v>
      </c>
      <c r="M3362" s="2" t="s">
        <v>31</v>
      </c>
      <c r="N3362" s="2" t="s">
        <v>375</v>
      </c>
      <c r="O3362" s="2" t="s">
        <v>250</v>
      </c>
      <c r="P3362" s="2" t="s">
        <v>376</v>
      </c>
      <c r="Q3362" s="2" t="s">
        <v>252</v>
      </c>
      <c r="R3362" s="2" t="s">
        <v>253</v>
      </c>
      <c r="S3362" s="2" t="s">
        <v>34</v>
      </c>
      <c r="T3362" s="118">
        <v>5.1369999999999996</v>
      </c>
      <c r="U3362" s="2" t="s">
        <v>786</v>
      </c>
      <c r="V3362" s="129">
        <v>3.32E-2</v>
      </c>
      <c r="W3362" s="129">
        <v>2.5899999999999999E-2</v>
      </c>
      <c r="X3362" s="4" t="s">
        <v>256</v>
      </c>
      <c r="Z3362" s="118">
        <v>2059057</v>
      </c>
      <c r="AA3362" s="127">
        <v>1</v>
      </c>
      <c r="AB3362" s="140">
        <v>103.24</v>
      </c>
      <c r="AD3362" s="118">
        <v>2125.77</v>
      </c>
      <c r="AG3362" s="2" t="s">
        <v>36</v>
      </c>
      <c r="AH3362" s="129">
        <v>1.1789999999999999E-3</v>
      </c>
      <c r="AI3362" s="129">
        <v>3.0125353225462599E-3</v>
      </c>
      <c r="AJ3362" s="129">
        <v>5.71632698972969E-4</v>
      </c>
    </row>
    <row r="3363" spans="1:36" x14ac:dyDescent="0.2">
      <c r="A3363" s="2">
        <v>11389</v>
      </c>
      <c r="B3363" s="2">
        <v>11390</v>
      </c>
      <c r="C3363" s="2" t="s">
        <v>926</v>
      </c>
      <c r="D3363" s="2" t="s">
        <v>927</v>
      </c>
      <c r="E3363" s="4" t="s">
        <v>245</v>
      </c>
      <c r="F3363" s="2" t="s">
        <v>928</v>
      </c>
      <c r="G3363" s="2" t="s">
        <v>929</v>
      </c>
      <c r="H3363" s="2" t="s">
        <v>248</v>
      </c>
      <c r="I3363" s="2" t="s">
        <v>269</v>
      </c>
      <c r="J3363" s="2" t="s">
        <v>30</v>
      </c>
      <c r="K3363" s="2" t="s">
        <v>30</v>
      </c>
      <c r="L3363" s="2" t="s">
        <v>270</v>
      </c>
      <c r="M3363" s="2" t="s">
        <v>31</v>
      </c>
      <c r="N3363" s="2" t="s">
        <v>375</v>
      </c>
      <c r="O3363" s="2" t="s">
        <v>250</v>
      </c>
      <c r="P3363" s="2" t="s">
        <v>435</v>
      </c>
      <c r="Q3363" s="2" t="s">
        <v>252</v>
      </c>
      <c r="R3363" s="2" t="s">
        <v>253</v>
      </c>
      <c r="S3363" s="2" t="s">
        <v>34</v>
      </c>
      <c r="T3363" s="118">
        <v>4.9550000000000001</v>
      </c>
      <c r="U3363" s="2" t="s">
        <v>579</v>
      </c>
      <c r="V3363" s="129">
        <v>2.5000000000000001E-2</v>
      </c>
      <c r="W3363" s="129">
        <v>3.8309999999999997E-2</v>
      </c>
      <c r="X3363" s="4" t="s">
        <v>256</v>
      </c>
      <c r="Z3363" s="118">
        <v>482439</v>
      </c>
      <c r="AA3363" s="127">
        <v>1</v>
      </c>
      <c r="AB3363" s="140">
        <v>94.32</v>
      </c>
      <c r="AD3363" s="118">
        <v>455.036</v>
      </c>
      <c r="AG3363" s="2" t="s">
        <v>36</v>
      </c>
      <c r="AH3363" s="129">
        <v>1.9300000000000001E-3</v>
      </c>
      <c r="AI3363" s="129">
        <v>6.4485486912291702E-4</v>
      </c>
      <c r="AJ3363" s="129">
        <v>1.22362093657055E-4</v>
      </c>
    </row>
    <row r="3364" spans="1:36" x14ac:dyDescent="0.2">
      <c r="A3364" s="2">
        <v>11389</v>
      </c>
      <c r="B3364" s="2">
        <v>11390</v>
      </c>
      <c r="C3364" s="2" t="s">
        <v>930</v>
      </c>
      <c r="D3364" s="2" t="s">
        <v>931</v>
      </c>
      <c r="E3364" s="4" t="s">
        <v>245</v>
      </c>
      <c r="F3364" s="2" t="s">
        <v>932</v>
      </c>
      <c r="G3364" s="2" t="s">
        <v>933</v>
      </c>
      <c r="H3364" s="2" t="s">
        <v>248</v>
      </c>
      <c r="I3364" s="2" t="s">
        <v>302</v>
      </c>
      <c r="J3364" s="2" t="s">
        <v>30</v>
      </c>
      <c r="K3364" s="2" t="s">
        <v>30</v>
      </c>
      <c r="L3364" s="2" t="s">
        <v>270</v>
      </c>
      <c r="M3364" s="2" t="s">
        <v>31</v>
      </c>
      <c r="N3364" s="2" t="s">
        <v>754</v>
      </c>
      <c r="O3364" s="2" t="s">
        <v>250</v>
      </c>
      <c r="P3364" s="2" t="s">
        <v>289</v>
      </c>
      <c r="Q3364" s="2" t="s">
        <v>290</v>
      </c>
      <c r="R3364" s="2" t="s">
        <v>253</v>
      </c>
      <c r="S3364" s="2" t="s">
        <v>34</v>
      </c>
      <c r="T3364" s="118">
        <v>3.726</v>
      </c>
      <c r="U3364" s="2" t="s">
        <v>934</v>
      </c>
      <c r="V3364" s="129">
        <v>2.5000000000000001E-2</v>
      </c>
      <c r="W3364" s="129">
        <v>4.5530000000000001E-2</v>
      </c>
      <c r="X3364" s="4" t="s">
        <v>256</v>
      </c>
      <c r="Z3364" s="118">
        <v>644123</v>
      </c>
      <c r="AA3364" s="127">
        <v>1</v>
      </c>
      <c r="AB3364" s="140">
        <v>93.25</v>
      </c>
      <c r="AD3364" s="118">
        <v>600.64499999999998</v>
      </c>
      <c r="AG3364" s="2" t="s">
        <v>36</v>
      </c>
      <c r="AH3364" s="129">
        <v>3.2209999999999999E-3</v>
      </c>
      <c r="AI3364" s="129">
        <v>8.5120355786426295E-4</v>
      </c>
      <c r="AJ3364" s="129">
        <v>1.6151703965617799E-4</v>
      </c>
    </row>
    <row r="3365" spans="1:36" x14ac:dyDescent="0.2">
      <c r="A3365" s="2">
        <v>11389</v>
      </c>
      <c r="B3365" s="2">
        <v>11390</v>
      </c>
      <c r="C3365" s="2" t="s">
        <v>935</v>
      </c>
      <c r="D3365" s="2" t="s">
        <v>936</v>
      </c>
      <c r="E3365" s="4" t="s">
        <v>245</v>
      </c>
      <c r="F3365" s="2" t="s">
        <v>937</v>
      </c>
      <c r="G3365" s="2" t="s">
        <v>938</v>
      </c>
      <c r="H3365" s="2" t="s">
        <v>248</v>
      </c>
      <c r="I3365" s="2" t="s">
        <v>302</v>
      </c>
      <c r="J3365" s="2" t="s">
        <v>30</v>
      </c>
      <c r="K3365" s="2" t="s">
        <v>30</v>
      </c>
      <c r="L3365" s="2" t="s">
        <v>270</v>
      </c>
      <c r="M3365" s="2" t="s">
        <v>31</v>
      </c>
      <c r="N3365" s="2" t="s">
        <v>271</v>
      </c>
      <c r="O3365" s="2" t="s">
        <v>250</v>
      </c>
      <c r="P3365" s="2" t="s">
        <v>311</v>
      </c>
      <c r="Q3365" s="2" t="s">
        <v>252</v>
      </c>
      <c r="R3365" s="2" t="s">
        <v>253</v>
      </c>
      <c r="S3365" s="2" t="s">
        <v>34</v>
      </c>
      <c r="T3365" s="118">
        <v>5.14</v>
      </c>
      <c r="U3365" s="2" t="s">
        <v>939</v>
      </c>
      <c r="V3365" s="129">
        <v>4.5600000000000002E-2</v>
      </c>
      <c r="W3365" s="129">
        <v>4.548E-2</v>
      </c>
      <c r="X3365" s="4" t="s">
        <v>256</v>
      </c>
      <c r="Z3365" s="118">
        <v>58034</v>
      </c>
      <c r="AA3365" s="127">
        <v>1</v>
      </c>
      <c r="AB3365" s="140">
        <v>101.08</v>
      </c>
      <c r="AD3365" s="118">
        <v>58.661000000000001</v>
      </c>
      <c r="AG3365" s="2" t="s">
        <v>36</v>
      </c>
      <c r="AH3365" s="129">
        <v>3.4499999999999998E-4</v>
      </c>
      <c r="AI3365" s="129">
        <v>8.3131098893430595E-5</v>
      </c>
      <c r="AJ3365" s="129">
        <v>1.5774239748623201E-5</v>
      </c>
    </row>
    <row r="3366" spans="1:36" x14ac:dyDescent="0.2">
      <c r="A3366" s="2">
        <v>11389</v>
      </c>
      <c r="B3366" s="2">
        <v>11390</v>
      </c>
      <c r="C3366" s="2" t="s">
        <v>940</v>
      </c>
      <c r="D3366" s="2" t="s">
        <v>941</v>
      </c>
      <c r="E3366" s="4" t="s">
        <v>266</v>
      </c>
      <c r="F3366" s="2" t="s">
        <v>942</v>
      </c>
      <c r="G3366" s="2" t="s">
        <v>943</v>
      </c>
      <c r="H3366" s="2" t="s">
        <v>248</v>
      </c>
      <c r="I3366" s="2" t="s">
        <v>302</v>
      </c>
      <c r="J3366" s="2" t="s">
        <v>30</v>
      </c>
      <c r="K3366" s="2" t="s">
        <v>78</v>
      </c>
      <c r="L3366" s="2" t="s">
        <v>270</v>
      </c>
      <c r="M3366" s="2" t="s">
        <v>31</v>
      </c>
      <c r="N3366" s="2" t="s">
        <v>323</v>
      </c>
      <c r="O3366" s="2" t="s">
        <v>250</v>
      </c>
      <c r="P3366" s="2" t="s">
        <v>595</v>
      </c>
      <c r="Q3366" s="2" t="s">
        <v>290</v>
      </c>
      <c r="R3366" s="2" t="s">
        <v>253</v>
      </c>
      <c r="S3366" s="2" t="s">
        <v>34</v>
      </c>
      <c r="T3366" s="118">
        <v>4.3410000000000002</v>
      </c>
      <c r="U3366" s="2" t="s">
        <v>786</v>
      </c>
      <c r="V3366" s="129">
        <v>5.3600000000000002E-2</v>
      </c>
      <c r="W3366" s="129">
        <v>5.3490000000000003E-2</v>
      </c>
      <c r="X3366" s="4" t="s">
        <v>256</v>
      </c>
      <c r="Z3366" s="118">
        <v>1131000</v>
      </c>
      <c r="AA3366" s="127">
        <v>1</v>
      </c>
      <c r="AB3366" s="140">
        <v>101.17</v>
      </c>
      <c r="AD3366" s="118">
        <v>1144.2329999999999</v>
      </c>
      <c r="AG3366" s="2" t="s">
        <v>36</v>
      </c>
      <c r="AH3366" s="129">
        <v>4.0390000000000001E-3</v>
      </c>
      <c r="AI3366" s="129">
        <v>1.6215492275525E-3</v>
      </c>
      <c r="AJ3366" s="129">
        <v>3.07691184407394E-4</v>
      </c>
    </row>
    <row r="3367" spans="1:36" x14ac:dyDescent="0.2">
      <c r="A3367" s="2">
        <v>11389</v>
      </c>
      <c r="B3367" s="2">
        <v>11390</v>
      </c>
      <c r="C3367" s="2" t="s">
        <v>737</v>
      </c>
      <c r="D3367" s="2" t="s">
        <v>738</v>
      </c>
      <c r="E3367" s="4" t="s">
        <v>245</v>
      </c>
      <c r="F3367" s="2" t="s">
        <v>944</v>
      </c>
      <c r="G3367" s="2" t="s">
        <v>945</v>
      </c>
      <c r="H3367" s="2" t="s">
        <v>248</v>
      </c>
      <c r="I3367" s="2" t="s">
        <v>302</v>
      </c>
      <c r="J3367" s="2" t="s">
        <v>30</v>
      </c>
      <c r="K3367" s="2" t="s">
        <v>30</v>
      </c>
      <c r="L3367" s="2" t="s">
        <v>270</v>
      </c>
      <c r="M3367" s="2" t="s">
        <v>31</v>
      </c>
      <c r="N3367" s="2" t="s">
        <v>271</v>
      </c>
      <c r="O3367" s="2" t="s">
        <v>250</v>
      </c>
      <c r="P3367" s="2" t="s">
        <v>595</v>
      </c>
      <c r="Q3367" s="2" t="s">
        <v>290</v>
      </c>
      <c r="R3367" s="2" t="s">
        <v>253</v>
      </c>
      <c r="S3367" s="2" t="s">
        <v>34</v>
      </c>
      <c r="T3367" s="118">
        <v>4.4109999999999996</v>
      </c>
      <c r="U3367" s="2" t="s">
        <v>946</v>
      </c>
      <c r="V3367" s="129">
        <v>5.1900000000000002E-2</v>
      </c>
      <c r="W3367" s="129">
        <v>5.5649999999999998E-2</v>
      </c>
      <c r="X3367" s="4" t="s">
        <v>256</v>
      </c>
      <c r="Z3367" s="118">
        <v>679000</v>
      </c>
      <c r="AA3367" s="127">
        <v>1</v>
      </c>
      <c r="AB3367" s="140">
        <v>99.55</v>
      </c>
      <c r="AD3367" s="118">
        <v>675.94399999999996</v>
      </c>
      <c r="AG3367" s="2" t="s">
        <v>36</v>
      </c>
      <c r="AH3367" s="129">
        <v>3.7799999999999999E-3</v>
      </c>
      <c r="AI3367" s="129">
        <v>9.5791466354996002E-4</v>
      </c>
      <c r="AJ3367" s="129">
        <v>1.81765617953991E-4</v>
      </c>
    </row>
    <row r="3368" spans="1:36" x14ac:dyDescent="0.2">
      <c r="A3368" s="2">
        <v>11389</v>
      </c>
      <c r="B3368" s="2">
        <v>11390</v>
      </c>
      <c r="C3368" s="2" t="s">
        <v>609</v>
      </c>
      <c r="D3368" s="2" t="s">
        <v>610</v>
      </c>
      <c r="E3368" s="4" t="s">
        <v>245</v>
      </c>
      <c r="F3368" s="2" t="s">
        <v>1462</v>
      </c>
      <c r="G3368" s="2" t="s">
        <v>1463</v>
      </c>
      <c r="H3368" s="2" t="s">
        <v>248</v>
      </c>
      <c r="I3368" s="2" t="s">
        <v>269</v>
      </c>
      <c r="J3368" s="2" t="s">
        <v>30</v>
      </c>
      <c r="K3368" s="2" t="s">
        <v>30</v>
      </c>
      <c r="L3368" s="2" t="s">
        <v>270</v>
      </c>
      <c r="M3368" s="2" t="s">
        <v>31</v>
      </c>
      <c r="N3368" s="2" t="s">
        <v>375</v>
      </c>
      <c r="O3368" s="2" t="s">
        <v>250</v>
      </c>
      <c r="P3368" s="2" t="s">
        <v>324</v>
      </c>
      <c r="Q3368" s="2" t="s">
        <v>252</v>
      </c>
      <c r="R3368" s="2" t="s">
        <v>253</v>
      </c>
      <c r="S3368" s="2" t="s">
        <v>34</v>
      </c>
      <c r="T3368" s="118">
        <v>2.98</v>
      </c>
      <c r="U3368" s="2" t="s">
        <v>777</v>
      </c>
      <c r="V3368" s="129">
        <v>5.0000000000000001E-3</v>
      </c>
      <c r="W3368" s="129">
        <v>2.8660000000000001E-2</v>
      </c>
      <c r="X3368" s="4" t="s">
        <v>256</v>
      </c>
      <c r="Z3368" s="118">
        <v>1931000</v>
      </c>
      <c r="AA3368" s="127">
        <v>1</v>
      </c>
      <c r="AB3368" s="140">
        <v>93.3</v>
      </c>
      <c r="AD3368" s="118">
        <v>1801.623</v>
      </c>
      <c r="AG3368" s="2" t="s">
        <v>36</v>
      </c>
      <c r="AH3368" s="129">
        <v>5.3049999999999998E-3</v>
      </c>
      <c r="AI3368" s="129">
        <v>2.5531698088953601E-3</v>
      </c>
      <c r="AJ3368" s="129">
        <v>4.8446746428903998E-4</v>
      </c>
    </row>
    <row r="3369" spans="1:36" x14ac:dyDescent="0.2">
      <c r="A3369" s="2">
        <v>11389</v>
      </c>
      <c r="B3369" s="2">
        <v>11390</v>
      </c>
      <c r="C3369" s="2" t="s">
        <v>609</v>
      </c>
      <c r="D3369" s="2" t="s">
        <v>610</v>
      </c>
      <c r="E3369" s="4" t="s">
        <v>245</v>
      </c>
      <c r="F3369" s="2" t="s">
        <v>1464</v>
      </c>
      <c r="G3369" s="2" t="s">
        <v>1465</v>
      </c>
      <c r="H3369" s="2" t="s">
        <v>248</v>
      </c>
      <c r="I3369" s="2" t="s">
        <v>269</v>
      </c>
      <c r="J3369" s="2" t="s">
        <v>30</v>
      </c>
      <c r="K3369" s="2" t="s">
        <v>30</v>
      </c>
      <c r="L3369" s="2" t="s">
        <v>270</v>
      </c>
      <c r="M3369" s="2" t="s">
        <v>31</v>
      </c>
      <c r="N3369" s="2" t="s">
        <v>375</v>
      </c>
      <c r="O3369" s="2" t="s">
        <v>250</v>
      </c>
      <c r="P3369" s="2" t="s">
        <v>324</v>
      </c>
      <c r="Q3369" s="2" t="s">
        <v>252</v>
      </c>
      <c r="R3369" s="2" t="s">
        <v>253</v>
      </c>
      <c r="S3369" s="2" t="s">
        <v>34</v>
      </c>
      <c r="T3369" s="118">
        <v>3.9630000000000001</v>
      </c>
      <c r="U3369" s="2" t="s">
        <v>341</v>
      </c>
      <c r="V3369" s="129">
        <v>5.0000000000000001E-3</v>
      </c>
      <c r="W3369" s="129">
        <v>2.9059999999999999E-2</v>
      </c>
      <c r="X3369" s="4" t="s">
        <v>256</v>
      </c>
      <c r="Z3369" s="118">
        <v>3217000</v>
      </c>
      <c r="AA3369" s="127">
        <v>1</v>
      </c>
      <c r="AB3369" s="140">
        <v>91.05</v>
      </c>
      <c r="AD3369" s="118">
        <v>2929.0790000000002</v>
      </c>
      <c r="AG3369" s="2" t="s">
        <v>36</v>
      </c>
      <c r="AH3369" s="129">
        <v>5.3619999999999996E-3</v>
      </c>
      <c r="AI3369" s="129">
        <v>4.1509432295682904E-3</v>
      </c>
      <c r="AJ3369" s="129">
        <v>7.8764715681279998E-4</v>
      </c>
    </row>
    <row r="3370" spans="1:36" x14ac:dyDescent="0.2">
      <c r="A3370" s="2">
        <v>11389</v>
      </c>
      <c r="B3370" s="2">
        <v>11390</v>
      </c>
      <c r="C3370" s="2" t="s">
        <v>691</v>
      </c>
      <c r="D3370" s="2" t="s">
        <v>692</v>
      </c>
      <c r="E3370" s="4" t="s">
        <v>245</v>
      </c>
      <c r="F3370" s="2" t="s">
        <v>947</v>
      </c>
      <c r="G3370" s="2" t="s">
        <v>948</v>
      </c>
      <c r="H3370" s="2" t="s">
        <v>248</v>
      </c>
      <c r="I3370" s="2" t="s">
        <v>269</v>
      </c>
      <c r="J3370" s="2" t="s">
        <v>30</v>
      </c>
      <c r="K3370" s="2" t="s">
        <v>30</v>
      </c>
      <c r="L3370" s="2" t="s">
        <v>270</v>
      </c>
      <c r="M3370" s="2" t="s">
        <v>31</v>
      </c>
      <c r="N3370" s="2" t="s">
        <v>375</v>
      </c>
      <c r="O3370" s="2" t="s">
        <v>250</v>
      </c>
      <c r="P3370" s="2" t="s">
        <v>272</v>
      </c>
      <c r="Q3370" s="2" t="s">
        <v>272</v>
      </c>
      <c r="R3370" s="2" t="s">
        <v>272</v>
      </c>
      <c r="S3370" s="2" t="s">
        <v>34</v>
      </c>
      <c r="T3370" s="118">
        <v>3.6619999999999999</v>
      </c>
      <c r="U3370" s="2" t="s">
        <v>949</v>
      </c>
      <c r="V3370" s="129">
        <v>2.5000000000000001E-2</v>
      </c>
      <c r="W3370" s="129">
        <v>3.0949999999999998E-2</v>
      </c>
      <c r="X3370" s="4" t="s">
        <v>256</v>
      </c>
      <c r="Z3370" s="118">
        <v>1317000</v>
      </c>
      <c r="AA3370" s="127">
        <v>1</v>
      </c>
      <c r="AB3370" s="140">
        <v>98.29</v>
      </c>
      <c r="AD3370" s="118">
        <v>1294.479</v>
      </c>
      <c r="AG3370" s="2" t="s">
        <v>36</v>
      </c>
      <c r="AH3370" s="129">
        <v>6.1089999999999998E-3</v>
      </c>
      <c r="AI3370" s="129">
        <v>1.8344711779323399E-3</v>
      </c>
      <c r="AJ3370" s="129">
        <v>3.4809341579545298E-4</v>
      </c>
    </row>
    <row r="3371" spans="1:36" x14ac:dyDescent="0.2">
      <c r="A3371" s="2">
        <v>11389</v>
      </c>
      <c r="B3371" s="2">
        <v>11390</v>
      </c>
      <c r="C3371" s="2" t="s">
        <v>1149</v>
      </c>
      <c r="D3371" s="2" t="s">
        <v>1150</v>
      </c>
      <c r="E3371" s="4" t="s">
        <v>245</v>
      </c>
      <c r="F3371" s="2" t="s">
        <v>1466</v>
      </c>
      <c r="G3371" s="2" t="s">
        <v>1152</v>
      </c>
      <c r="H3371" s="2" t="s">
        <v>248</v>
      </c>
      <c r="I3371" s="2" t="s">
        <v>269</v>
      </c>
      <c r="J3371" s="2" t="s">
        <v>30</v>
      </c>
      <c r="K3371" s="2" t="s">
        <v>30</v>
      </c>
      <c r="L3371" s="2" t="s">
        <v>270</v>
      </c>
      <c r="M3371" s="2" t="s">
        <v>31</v>
      </c>
      <c r="N3371" s="2" t="s">
        <v>375</v>
      </c>
      <c r="O3371" s="2" t="s">
        <v>250</v>
      </c>
      <c r="P3371" s="2" t="s">
        <v>272</v>
      </c>
      <c r="Q3371" s="2" t="s">
        <v>272</v>
      </c>
      <c r="R3371" s="2" t="s">
        <v>272</v>
      </c>
      <c r="S3371" s="2" t="s">
        <v>34</v>
      </c>
      <c r="T3371" s="118">
        <v>2.4649999999999999</v>
      </c>
      <c r="U3371" s="2" t="s">
        <v>350</v>
      </c>
      <c r="V3371" s="129">
        <v>3.7400000000000003E-2</v>
      </c>
      <c r="W3371" s="129">
        <v>3.4639999999999997E-2</v>
      </c>
      <c r="X3371" s="4" t="s">
        <v>256</v>
      </c>
      <c r="Z3371" s="118">
        <v>1796000</v>
      </c>
      <c r="AA3371" s="127">
        <v>1</v>
      </c>
      <c r="AB3371" s="140">
        <v>105.86</v>
      </c>
      <c r="AD3371" s="118">
        <v>1901.2460000000001</v>
      </c>
      <c r="AG3371" s="2" t="s">
        <v>36</v>
      </c>
      <c r="AH3371" s="129">
        <v>6.7140000000000003E-3</v>
      </c>
      <c r="AI3371" s="129">
        <v>2.6943499640130798E-3</v>
      </c>
      <c r="AJ3371" s="129">
        <v>5.1125659187449101E-4</v>
      </c>
    </row>
    <row r="3372" spans="1:36" x14ac:dyDescent="0.2">
      <c r="A3372" s="2">
        <v>11389</v>
      </c>
      <c r="B3372" s="2">
        <v>11390</v>
      </c>
      <c r="C3372" s="2" t="s">
        <v>596</v>
      </c>
      <c r="D3372" s="2" t="s">
        <v>597</v>
      </c>
      <c r="E3372" s="4" t="s">
        <v>598</v>
      </c>
      <c r="F3372" s="2" t="s">
        <v>950</v>
      </c>
      <c r="G3372" s="2" t="s">
        <v>951</v>
      </c>
      <c r="H3372" s="2" t="s">
        <v>248</v>
      </c>
      <c r="I3372" s="2" t="s">
        <v>287</v>
      </c>
      <c r="J3372" s="2" t="s">
        <v>30</v>
      </c>
      <c r="K3372" s="2" t="s">
        <v>30</v>
      </c>
      <c r="L3372" s="2" t="s">
        <v>270</v>
      </c>
      <c r="M3372" s="2" t="s">
        <v>31</v>
      </c>
      <c r="N3372" s="2" t="s">
        <v>288</v>
      </c>
      <c r="O3372" s="2" t="s">
        <v>250</v>
      </c>
      <c r="P3372" s="2" t="s">
        <v>435</v>
      </c>
      <c r="Q3372" s="2" t="s">
        <v>252</v>
      </c>
      <c r="R3372" s="2" t="s">
        <v>253</v>
      </c>
      <c r="S3372" s="2" t="s">
        <v>34</v>
      </c>
      <c r="T3372" s="118">
        <v>4.5460000000000003</v>
      </c>
      <c r="U3372" s="2" t="s">
        <v>452</v>
      </c>
      <c r="V3372" s="129">
        <v>7.9500000000000001E-2</v>
      </c>
      <c r="W3372" s="129">
        <v>7.0550000000000002E-2</v>
      </c>
      <c r="X3372" s="4" t="s">
        <v>256</v>
      </c>
      <c r="Z3372" s="118">
        <v>2771777</v>
      </c>
      <c r="AA3372" s="127">
        <v>1</v>
      </c>
      <c r="AB3372" s="140">
        <v>103.03</v>
      </c>
      <c r="AD3372" s="118">
        <v>2855.7620000000002</v>
      </c>
      <c r="AG3372" s="2" t="s">
        <v>36</v>
      </c>
      <c r="AH3372" s="129">
        <v>0</v>
      </c>
      <c r="AI3372" s="129">
        <v>4.0470425384213499E-3</v>
      </c>
      <c r="AJ3372" s="129">
        <v>7.6793185851871002E-4</v>
      </c>
    </row>
    <row r="3373" spans="1:36" x14ac:dyDescent="0.2">
      <c r="A3373" s="2">
        <v>11389</v>
      </c>
      <c r="B3373" s="2">
        <v>11390</v>
      </c>
      <c r="C3373" s="2" t="s">
        <v>952</v>
      </c>
      <c r="D3373" s="2" t="s">
        <v>953</v>
      </c>
      <c r="E3373" s="4" t="s">
        <v>266</v>
      </c>
      <c r="F3373" s="2" t="s">
        <v>954</v>
      </c>
      <c r="G3373" s="2" t="s">
        <v>955</v>
      </c>
      <c r="H3373" s="2" t="s">
        <v>248</v>
      </c>
      <c r="I3373" s="2" t="s">
        <v>302</v>
      </c>
      <c r="J3373" s="2" t="s">
        <v>30</v>
      </c>
      <c r="K3373" s="2" t="s">
        <v>30</v>
      </c>
      <c r="L3373" s="2" t="s">
        <v>270</v>
      </c>
      <c r="M3373" s="2" t="s">
        <v>31</v>
      </c>
      <c r="N3373" s="2" t="s">
        <v>375</v>
      </c>
      <c r="O3373" s="2" t="s">
        <v>250</v>
      </c>
      <c r="P3373" s="2" t="s">
        <v>311</v>
      </c>
      <c r="Q3373" s="2" t="s">
        <v>252</v>
      </c>
      <c r="R3373" s="2" t="s">
        <v>253</v>
      </c>
      <c r="S3373" s="2" t="s">
        <v>34</v>
      </c>
      <c r="T3373" s="118">
        <v>3.9489999999999998</v>
      </c>
      <c r="U3373" s="2" t="s">
        <v>956</v>
      </c>
      <c r="V3373" s="129">
        <v>5.6300000000000003E-2</v>
      </c>
      <c r="W3373" s="129">
        <v>5.6250000000000001E-2</v>
      </c>
      <c r="X3373" s="4" t="s">
        <v>256</v>
      </c>
      <c r="Z3373" s="118">
        <v>2025563</v>
      </c>
      <c r="AA3373" s="127">
        <v>1</v>
      </c>
      <c r="AB3373" s="140">
        <v>100.88</v>
      </c>
      <c r="AD3373" s="118">
        <v>2043.3879999999999</v>
      </c>
      <c r="AG3373" s="2" t="s">
        <v>36</v>
      </c>
      <c r="AH3373" s="129">
        <v>3.1159999999999998E-3</v>
      </c>
      <c r="AI3373" s="129">
        <v>2.8957869837554998E-3</v>
      </c>
      <c r="AJ3373" s="129">
        <v>5.4947954196129698E-4</v>
      </c>
    </row>
    <row r="3374" spans="1:36" x14ac:dyDescent="0.2">
      <c r="A3374" s="2">
        <v>11389</v>
      </c>
      <c r="B3374" s="2">
        <v>11390</v>
      </c>
      <c r="C3374" s="2" t="s">
        <v>957</v>
      </c>
      <c r="D3374" s="2" t="s">
        <v>958</v>
      </c>
      <c r="E3374" s="4" t="s">
        <v>245</v>
      </c>
      <c r="F3374" s="2" t="s">
        <v>959</v>
      </c>
      <c r="G3374" s="2" t="s">
        <v>960</v>
      </c>
      <c r="H3374" s="2" t="s">
        <v>248</v>
      </c>
      <c r="I3374" s="2" t="s">
        <v>302</v>
      </c>
      <c r="J3374" s="2" t="s">
        <v>30</v>
      </c>
      <c r="K3374" s="2" t="s">
        <v>30</v>
      </c>
      <c r="L3374" s="2" t="s">
        <v>270</v>
      </c>
      <c r="M3374" s="2" t="s">
        <v>31</v>
      </c>
      <c r="N3374" s="2" t="s">
        <v>310</v>
      </c>
      <c r="O3374" s="2" t="s">
        <v>250</v>
      </c>
      <c r="P3374" s="2" t="s">
        <v>289</v>
      </c>
      <c r="Q3374" s="2" t="s">
        <v>290</v>
      </c>
      <c r="R3374" s="2" t="s">
        <v>253</v>
      </c>
      <c r="S3374" s="2" t="s">
        <v>34</v>
      </c>
      <c r="T3374" s="118">
        <v>4.6479999999999997</v>
      </c>
      <c r="U3374" s="2" t="s">
        <v>961</v>
      </c>
      <c r="V3374" s="129">
        <v>0.03</v>
      </c>
      <c r="W3374" s="129">
        <v>4.6609999999999999E-2</v>
      </c>
      <c r="X3374" s="4" t="s">
        <v>256</v>
      </c>
      <c r="Z3374" s="118">
        <v>210404</v>
      </c>
      <c r="AA3374" s="127">
        <v>1</v>
      </c>
      <c r="AB3374" s="140">
        <v>93.09</v>
      </c>
      <c r="AD3374" s="118">
        <v>195.86500000000001</v>
      </c>
      <c r="AG3374" s="2" t="s">
        <v>36</v>
      </c>
      <c r="AH3374" s="129">
        <v>8.4199999999999998E-4</v>
      </c>
      <c r="AI3374" s="129">
        <v>2.7757017870236198E-4</v>
      </c>
      <c r="AJ3374" s="129">
        <v>5.2669321159006602E-5</v>
      </c>
    </row>
    <row r="3375" spans="1:36" x14ac:dyDescent="0.2">
      <c r="A3375" s="2">
        <v>11389</v>
      </c>
      <c r="B3375" s="2">
        <v>11390</v>
      </c>
      <c r="C3375" s="2" t="s">
        <v>962</v>
      </c>
      <c r="D3375" s="2" t="s">
        <v>963</v>
      </c>
      <c r="E3375" s="4" t="s">
        <v>245</v>
      </c>
      <c r="F3375" s="2" t="s">
        <v>964</v>
      </c>
      <c r="G3375" s="2" t="s">
        <v>965</v>
      </c>
      <c r="H3375" s="2" t="s">
        <v>248</v>
      </c>
      <c r="I3375" s="2" t="s">
        <v>269</v>
      </c>
      <c r="J3375" s="2" t="s">
        <v>30</v>
      </c>
      <c r="K3375" s="2" t="s">
        <v>30</v>
      </c>
      <c r="L3375" s="2" t="s">
        <v>270</v>
      </c>
      <c r="M3375" s="2" t="s">
        <v>31</v>
      </c>
      <c r="N3375" s="2" t="s">
        <v>249</v>
      </c>
      <c r="O3375" s="2" t="s">
        <v>250</v>
      </c>
      <c r="P3375" s="2" t="s">
        <v>311</v>
      </c>
      <c r="Q3375" s="2" t="s">
        <v>252</v>
      </c>
      <c r="R3375" s="2" t="s">
        <v>253</v>
      </c>
      <c r="S3375" s="2" t="s">
        <v>34</v>
      </c>
      <c r="T3375" s="118">
        <v>4.4790000000000001</v>
      </c>
      <c r="U3375" s="2" t="s">
        <v>966</v>
      </c>
      <c r="V3375" s="129">
        <v>2.5700000000000001E-2</v>
      </c>
      <c r="W3375" s="129">
        <v>2.4279999999999999E-2</v>
      </c>
      <c r="X3375" s="4" t="s">
        <v>256</v>
      </c>
      <c r="Z3375" s="118">
        <v>251676</v>
      </c>
      <c r="AA3375" s="127">
        <v>1</v>
      </c>
      <c r="AB3375" s="140">
        <v>100.42</v>
      </c>
      <c r="AD3375" s="118">
        <v>252.733</v>
      </c>
      <c r="AG3375" s="2" t="s">
        <v>36</v>
      </c>
      <c r="AH3375" s="129">
        <v>6.4800000000000003E-4</v>
      </c>
      <c r="AI3375" s="129">
        <v>3.5816059486130399E-4</v>
      </c>
      <c r="AJ3375" s="129">
        <v>6.7961462882793302E-5</v>
      </c>
    </row>
    <row r="3376" spans="1:36" x14ac:dyDescent="0.2">
      <c r="A3376" s="2">
        <v>11389</v>
      </c>
      <c r="B3376" s="2">
        <v>11390</v>
      </c>
      <c r="C3376" s="2" t="s">
        <v>967</v>
      </c>
      <c r="D3376" s="2" t="s">
        <v>968</v>
      </c>
      <c r="E3376" s="4" t="s">
        <v>245</v>
      </c>
      <c r="F3376" s="2" t="s">
        <v>969</v>
      </c>
      <c r="G3376" s="2" t="s">
        <v>970</v>
      </c>
      <c r="H3376" s="2" t="s">
        <v>248</v>
      </c>
      <c r="I3376" s="2" t="s">
        <v>269</v>
      </c>
      <c r="J3376" s="2" t="s">
        <v>30</v>
      </c>
      <c r="K3376" s="2" t="s">
        <v>30</v>
      </c>
      <c r="L3376" s="2" t="s">
        <v>270</v>
      </c>
      <c r="M3376" s="2" t="s">
        <v>31</v>
      </c>
      <c r="N3376" s="2" t="s">
        <v>369</v>
      </c>
      <c r="O3376" s="2" t="s">
        <v>250</v>
      </c>
      <c r="P3376" s="2" t="s">
        <v>272</v>
      </c>
      <c r="Q3376" s="2" t="s">
        <v>272</v>
      </c>
      <c r="R3376" s="2" t="s">
        <v>272</v>
      </c>
      <c r="S3376" s="2" t="s">
        <v>34</v>
      </c>
      <c r="T3376" s="118">
        <v>3.4849999999999999</v>
      </c>
      <c r="U3376" s="2" t="s">
        <v>971</v>
      </c>
      <c r="V3376" s="129">
        <v>4.3799999999999999E-2</v>
      </c>
      <c r="W3376" s="129">
        <v>4.3270000000000003E-2</v>
      </c>
      <c r="X3376" s="4" t="s">
        <v>256</v>
      </c>
      <c r="Z3376" s="118">
        <v>5113000</v>
      </c>
      <c r="AA3376" s="127">
        <v>1</v>
      </c>
      <c r="AB3376" s="140">
        <v>100.19</v>
      </c>
      <c r="AD3376" s="118">
        <v>5122.7150000000001</v>
      </c>
      <c r="AG3376" s="2" t="s">
        <v>36</v>
      </c>
      <c r="AH3376" s="129">
        <v>4.333E-3</v>
      </c>
      <c r="AI3376" s="129">
        <v>7.2596544957654599E-3</v>
      </c>
      <c r="AJ3376" s="129">
        <v>1.3775293726740799E-3</v>
      </c>
    </row>
    <row r="3377" spans="1:36" x14ac:dyDescent="0.2">
      <c r="A3377" s="2">
        <v>11389</v>
      </c>
      <c r="B3377" s="2">
        <v>11390</v>
      </c>
      <c r="C3377" s="2" t="s">
        <v>967</v>
      </c>
      <c r="D3377" s="2" t="s">
        <v>968</v>
      </c>
      <c r="E3377" s="4" t="s">
        <v>245</v>
      </c>
      <c r="F3377" s="2" t="s">
        <v>972</v>
      </c>
      <c r="G3377" s="2" t="s">
        <v>973</v>
      </c>
      <c r="H3377" s="2" t="s">
        <v>248</v>
      </c>
      <c r="I3377" s="2" t="s">
        <v>302</v>
      </c>
      <c r="J3377" s="2" t="s">
        <v>30</v>
      </c>
      <c r="K3377" s="2" t="s">
        <v>30</v>
      </c>
      <c r="L3377" s="2" t="s">
        <v>270</v>
      </c>
      <c r="M3377" s="2" t="s">
        <v>31</v>
      </c>
      <c r="N3377" s="2" t="s">
        <v>369</v>
      </c>
      <c r="O3377" s="2" t="s">
        <v>250</v>
      </c>
      <c r="P3377" s="2" t="s">
        <v>272</v>
      </c>
      <c r="Q3377" s="2" t="s">
        <v>272</v>
      </c>
      <c r="R3377" s="2" t="s">
        <v>272</v>
      </c>
      <c r="S3377" s="2" t="s">
        <v>34</v>
      </c>
      <c r="T3377" s="118">
        <v>3.99</v>
      </c>
      <c r="U3377" s="2" t="s">
        <v>335</v>
      </c>
      <c r="V3377" s="129">
        <v>5.5E-2</v>
      </c>
      <c r="W3377" s="129">
        <v>9.1219999999999996E-2</v>
      </c>
      <c r="X3377" s="4" t="s">
        <v>256</v>
      </c>
      <c r="Z3377" s="118">
        <v>606039</v>
      </c>
      <c r="AA3377" s="127">
        <v>1</v>
      </c>
      <c r="AB3377" s="140">
        <v>87.95</v>
      </c>
      <c r="AD3377" s="118">
        <v>533.01099999999997</v>
      </c>
      <c r="AG3377" s="2" t="s">
        <v>36</v>
      </c>
      <c r="AH3377" s="129">
        <v>3.0300000000000001E-3</v>
      </c>
      <c r="AI3377" s="129">
        <v>7.5535689777309295E-4</v>
      </c>
      <c r="AJ3377" s="129">
        <v>1.4333000477382801E-4</v>
      </c>
    </row>
    <row r="3378" spans="1:36" x14ac:dyDescent="0.2">
      <c r="A3378" s="2">
        <v>11389</v>
      </c>
      <c r="B3378" s="2">
        <v>11390</v>
      </c>
      <c r="C3378" s="2" t="s">
        <v>974</v>
      </c>
      <c r="D3378" s="2" t="s">
        <v>975</v>
      </c>
      <c r="E3378" s="4" t="s">
        <v>266</v>
      </c>
      <c r="F3378" s="2" t="s">
        <v>976</v>
      </c>
      <c r="G3378" s="2" t="s">
        <v>977</v>
      </c>
      <c r="H3378" s="2" t="s">
        <v>248</v>
      </c>
      <c r="I3378" s="2" t="s">
        <v>302</v>
      </c>
      <c r="J3378" s="2" t="s">
        <v>30</v>
      </c>
      <c r="K3378" s="2" t="s">
        <v>30</v>
      </c>
      <c r="L3378" s="2" t="s">
        <v>270</v>
      </c>
      <c r="M3378" s="2" t="s">
        <v>31</v>
      </c>
      <c r="N3378" s="2" t="s">
        <v>317</v>
      </c>
      <c r="O3378" s="2" t="s">
        <v>250</v>
      </c>
      <c r="P3378" s="2" t="s">
        <v>595</v>
      </c>
      <c r="Q3378" s="2" t="s">
        <v>290</v>
      </c>
      <c r="R3378" s="2" t="s">
        <v>253</v>
      </c>
      <c r="S3378" s="2" t="s">
        <v>34</v>
      </c>
      <c r="T3378" s="118">
        <v>4.016</v>
      </c>
      <c r="U3378" s="2" t="s">
        <v>978</v>
      </c>
      <c r="V3378" s="129">
        <v>7.0000000000000007E-2</v>
      </c>
      <c r="W3378" s="129">
        <v>7.3649999999999993E-2</v>
      </c>
      <c r="X3378" s="4" t="s">
        <v>256</v>
      </c>
      <c r="Z3378" s="118">
        <v>2029070</v>
      </c>
      <c r="AA3378" s="127">
        <v>1</v>
      </c>
      <c r="AB3378" s="140">
        <v>99.62</v>
      </c>
      <c r="AD3378" s="118">
        <v>2021.36</v>
      </c>
      <c r="AG3378" s="2" t="s">
        <v>36</v>
      </c>
      <c r="AH3378" s="129">
        <v>3.2729999999999999E-3</v>
      </c>
      <c r="AI3378" s="129">
        <v>2.8645694105434898E-3</v>
      </c>
      <c r="AJ3378" s="129">
        <v>5.4355596473482895E-4</v>
      </c>
    </row>
    <row r="3379" spans="1:36" x14ac:dyDescent="0.2">
      <c r="A3379" s="2">
        <v>11389</v>
      </c>
      <c r="B3379" s="2">
        <v>11390</v>
      </c>
      <c r="C3379" s="2" t="s">
        <v>979</v>
      </c>
      <c r="D3379" s="2" t="s">
        <v>980</v>
      </c>
      <c r="E3379" s="4" t="s">
        <v>245</v>
      </c>
      <c r="F3379" s="2" t="s">
        <v>981</v>
      </c>
      <c r="G3379" s="2" t="s">
        <v>982</v>
      </c>
      <c r="H3379" s="2" t="s">
        <v>248</v>
      </c>
      <c r="I3379" s="2" t="s">
        <v>269</v>
      </c>
      <c r="J3379" s="2" t="s">
        <v>30</v>
      </c>
      <c r="K3379" s="2" t="s">
        <v>30</v>
      </c>
      <c r="L3379" s="2" t="s">
        <v>270</v>
      </c>
      <c r="M3379" s="2" t="s">
        <v>31</v>
      </c>
      <c r="N3379" s="2" t="s">
        <v>375</v>
      </c>
      <c r="O3379" s="2" t="s">
        <v>250</v>
      </c>
      <c r="P3379" s="2" t="s">
        <v>272</v>
      </c>
      <c r="Q3379" s="2" t="s">
        <v>272</v>
      </c>
      <c r="R3379" s="2" t="s">
        <v>272</v>
      </c>
      <c r="S3379" s="2" t="s">
        <v>34</v>
      </c>
      <c r="T3379" s="118">
        <v>5.4530000000000003</v>
      </c>
      <c r="U3379" s="2" t="s">
        <v>983</v>
      </c>
      <c r="V3379" s="129">
        <v>3.5799999999999998E-2</v>
      </c>
      <c r="W3379" s="129">
        <v>3.5189999999999999E-2</v>
      </c>
      <c r="X3379" s="4" t="s">
        <v>256</v>
      </c>
      <c r="Z3379" s="118">
        <v>3487000</v>
      </c>
      <c r="AA3379" s="127">
        <v>1</v>
      </c>
      <c r="AB3379" s="140">
        <v>100.24</v>
      </c>
      <c r="AD3379" s="118">
        <v>3495.3690000000001</v>
      </c>
      <c r="AG3379" s="2" t="s">
        <v>36</v>
      </c>
      <c r="AH3379" s="129">
        <v>4.5820000000000001E-3</v>
      </c>
      <c r="AI3379" s="129">
        <v>4.9534614573164297E-3</v>
      </c>
      <c r="AJ3379" s="129">
        <v>9.3992608847190905E-4</v>
      </c>
    </row>
    <row r="3380" spans="1:36" x14ac:dyDescent="0.2">
      <c r="A3380" s="2">
        <v>11389</v>
      </c>
      <c r="B3380" s="2">
        <v>11390</v>
      </c>
      <c r="C3380" s="2" t="s">
        <v>984</v>
      </c>
      <c r="D3380" s="2" t="s">
        <v>985</v>
      </c>
      <c r="E3380" s="4" t="s">
        <v>245</v>
      </c>
      <c r="F3380" s="2" t="s">
        <v>986</v>
      </c>
      <c r="G3380" s="2" t="s">
        <v>987</v>
      </c>
      <c r="H3380" s="2" t="s">
        <v>248</v>
      </c>
      <c r="I3380" s="2" t="s">
        <v>302</v>
      </c>
      <c r="J3380" s="2" t="s">
        <v>30</v>
      </c>
      <c r="K3380" s="2" t="s">
        <v>30</v>
      </c>
      <c r="L3380" s="2" t="s">
        <v>270</v>
      </c>
      <c r="M3380" s="2" t="s">
        <v>31</v>
      </c>
      <c r="N3380" s="2" t="s">
        <v>310</v>
      </c>
      <c r="O3380" s="2" t="s">
        <v>250</v>
      </c>
      <c r="P3380" s="2" t="s">
        <v>289</v>
      </c>
      <c r="Q3380" s="2" t="s">
        <v>290</v>
      </c>
      <c r="R3380" s="2" t="s">
        <v>253</v>
      </c>
      <c r="S3380" s="2" t="s">
        <v>34</v>
      </c>
      <c r="T3380" s="118">
        <v>7.0730000000000004</v>
      </c>
      <c r="U3380" s="2" t="s">
        <v>988</v>
      </c>
      <c r="V3380" s="129">
        <v>4.7800000000000002E-2</v>
      </c>
      <c r="W3380" s="129">
        <v>4.7E-2</v>
      </c>
      <c r="X3380" s="4" t="s">
        <v>256</v>
      </c>
      <c r="Z3380" s="118">
        <v>1007000</v>
      </c>
      <c r="AA3380" s="127">
        <v>1</v>
      </c>
      <c r="AB3380" s="140">
        <v>101.2</v>
      </c>
      <c r="AD3380" s="118">
        <v>1019.0839999999999</v>
      </c>
      <c r="AG3380" s="2" t="s">
        <v>36</v>
      </c>
      <c r="AH3380" s="129">
        <v>3.7690000000000002E-3</v>
      </c>
      <c r="AI3380" s="129">
        <v>1.4441947630155199E-3</v>
      </c>
      <c r="AJ3380" s="129">
        <v>2.7403793211872398E-4</v>
      </c>
    </row>
    <row r="3381" spans="1:36" x14ac:dyDescent="0.2">
      <c r="A3381" s="2">
        <v>11389</v>
      </c>
      <c r="B3381" s="2">
        <v>11390</v>
      </c>
      <c r="C3381" s="2" t="s">
        <v>984</v>
      </c>
      <c r="D3381" s="2" t="s">
        <v>985</v>
      </c>
      <c r="E3381" s="4" t="s">
        <v>245</v>
      </c>
      <c r="F3381" s="2" t="s">
        <v>989</v>
      </c>
      <c r="G3381" s="2" t="s">
        <v>990</v>
      </c>
      <c r="H3381" s="2" t="s">
        <v>248</v>
      </c>
      <c r="I3381" s="2" t="s">
        <v>302</v>
      </c>
      <c r="J3381" s="2" t="s">
        <v>30</v>
      </c>
      <c r="K3381" s="2" t="s">
        <v>30</v>
      </c>
      <c r="L3381" s="2" t="s">
        <v>270</v>
      </c>
      <c r="M3381" s="2" t="s">
        <v>31</v>
      </c>
      <c r="N3381" s="2" t="s">
        <v>310</v>
      </c>
      <c r="O3381" s="2" t="s">
        <v>250</v>
      </c>
      <c r="P3381" s="2" t="s">
        <v>289</v>
      </c>
      <c r="Q3381" s="2" t="s">
        <v>290</v>
      </c>
      <c r="R3381" s="2" t="s">
        <v>253</v>
      </c>
      <c r="S3381" s="2" t="s">
        <v>34</v>
      </c>
      <c r="T3381" s="118">
        <v>7.7309999999999999</v>
      </c>
      <c r="U3381" s="2" t="s">
        <v>991</v>
      </c>
      <c r="V3381" s="129">
        <v>4.7800000000000002E-2</v>
      </c>
      <c r="W3381" s="129">
        <v>4.7780000000000003E-2</v>
      </c>
      <c r="X3381" s="4" t="s">
        <v>256</v>
      </c>
      <c r="Z3381" s="118">
        <v>1007000</v>
      </c>
      <c r="AA3381" s="127">
        <v>1</v>
      </c>
      <c r="AB3381" s="140">
        <v>100.7</v>
      </c>
      <c r="AD3381" s="118">
        <v>1014.049</v>
      </c>
      <c r="AG3381" s="2" t="s">
        <v>36</v>
      </c>
      <c r="AH3381" s="129">
        <v>3.7690000000000002E-3</v>
      </c>
      <c r="AI3381" s="129">
        <v>1.4370594133958801E-3</v>
      </c>
      <c r="AJ3381" s="129">
        <v>2.7268398976635901E-4</v>
      </c>
    </row>
    <row r="3382" spans="1:36" x14ac:dyDescent="0.2">
      <c r="A3382" s="2">
        <v>11389</v>
      </c>
      <c r="B3382" s="2">
        <v>11390</v>
      </c>
      <c r="C3382" s="2" t="s">
        <v>992</v>
      </c>
      <c r="D3382" s="2" t="s">
        <v>993</v>
      </c>
      <c r="E3382" s="4" t="s">
        <v>245</v>
      </c>
      <c r="F3382" s="2" t="s">
        <v>994</v>
      </c>
      <c r="G3382" s="2" t="s">
        <v>995</v>
      </c>
      <c r="H3382" s="2" t="s">
        <v>248</v>
      </c>
      <c r="I3382" s="2" t="s">
        <v>302</v>
      </c>
      <c r="J3382" s="2" t="s">
        <v>30</v>
      </c>
      <c r="K3382" s="2" t="s">
        <v>30</v>
      </c>
      <c r="L3382" s="2" t="s">
        <v>270</v>
      </c>
      <c r="M3382" s="2" t="s">
        <v>31</v>
      </c>
      <c r="N3382" s="2" t="s">
        <v>375</v>
      </c>
      <c r="O3382" s="2" t="s">
        <v>250</v>
      </c>
      <c r="P3382" s="2" t="s">
        <v>272</v>
      </c>
      <c r="Q3382" s="2" t="s">
        <v>272</v>
      </c>
      <c r="R3382" s="2" t="s">
        <v>272</v>
      </c>
      <c r="S3382" s="2" t="s">
        <v>34</v>
      </c>
      <c r="T3382" s="118">
        <v>3.492</v>
      </c>
      <c r="U3382" s="2" t="s">
        <v>341</v>
      </c>
      <c r="V3382" s="129">
        <v>5.4300000000000001E-2</v>
      </c>
      <c r="W3382" s="129">
        <v>5.423E-2</v>
      </c>
      <c r="X3382" s="4" t="s">
        <v>256</v>
      </c>
      <c r="Z3382" s="118">
        <v>2607000</v>
      </c>
      <c r="AA3382" s="127">
        <v>1</v>
      </c>
      <c r="AB3382" s="140">
        <v>100.28</v>
      </c>
      <c r="AD3382" s="118">
        <v>2614.3000000000002</v>
      </c>
      <c r="AG3382" s="2" t="s">
        <v>36</v>
      </c>
      <c r="AH3382" s="129">
        <v>6.5919999999999998E-3</v>
      </c>
      <c r="AI3382" s="129">
        <v>3.7048543508421102E-3</v>
      </c>
      <c r="AJ3382" s="129">
        <v>7.0300118176991105E-4</v>
      </c>
    </row>
    <row r="3383" spans="1:36" x14ac:dyDescent="0.2">
      <c r="A3383" s="2">
        <v>11389</v>
      </c>
      <c r="B3383" s="2">
        <v>11390</v>
      </c>
      <c r="C3383" s="2" t="s">
        <v>318</v>
      </c>
      <c r="D3383" s="2" t="s">
        <v>319</v>
      </c>
      <c r="E3383" s="4" t="s">
        <v>245</v>
      </c>
      <c r="F3383" s="2" t="s">
        <v>996</v>
      </c>
      <c r="G3383" s="2" t="s">
        <v>997</v>
      </c>
      <c r="H3383" s="2" t="s">
        <v>248</v>
      </c>
      <c r="I3383" s="2" t="s">
        <v>269</v>
      </c>
      <c r="J3383" s="2" t="s">
        <v>30</v>
      </c>
      <c r="K3383" s="2" t="s">
        <v>322</v>
      </c>
      <c r="L3383" s="2" t="s">
        <v>270</v>
      </c>
      <c r="M3383" s="2" t="s">
        <v>31</v>
      </c>
      <c r="N3383" s="2" t="s">
        <v>323</v>
      </c>
      <c r="O3383" s="2" t="s">
        <v>250</v>
      </c>
      <c r="P3383" s="2" t="s">
        <v>324</v>
      </c>
      <c r="Q3383" s="2" t="s">
        <v>252</v>
      </c>
      <c r="R3383" s="2" t="s">
        <v>253</v>
      </c>
      <c r="S3383" s="2" t="s">
        <v>34</v>
      </c>
      <c r="T3383" s="118">
        <v>4.4260000000000002</v>
      </c>
      <c r="U3383" s="2" t="s">
        <v>734</v>
      </c>
      <c r="V3383" s="129">
        <v>1.7899999999999999E-2</v>
      </c>
      <c r="W3383" s="129">
        <v>6.9959999999999994E-2</v>
      </c>
      <c r="X3383" s="4" t="s">
        <v>256</v>
      </c>
      <c r="Z3383" s="118">
        <v>1141984</v>
      </c>
      <c r="AA3383" s="127">
        <v>1</v>
      </c>
      <c r="AB3383" s="140">
        <v>94.3</v>
      </c>
      <c r="AD3383" s="118">
        <v>1076.8910000000001</v>
      </c>
      <c r="AG3383" s="2" t="s">
        <v>36</v>
      </c>
      <c r="AH3383" s="129">
        <v>6.78E-4</v>
      </c>
      <c r="AI3383" s="129">
        <v>1.52611582111917E-3</v>
      </c>
      <c r="AJ3383" s="129">
        <v>2.89582564972002E-4</v>
      </c>
    </row>
    <row r="3384" spans="1:36" x14ac:dyDescent="0.2">
      <c r="A3384" s="2">
        <v>11389</v>
      </c>
      <c r="B3384" s="2">
        <v>11390</v>
      </c>
      <c r="C3384" s="2" t="s">
        <v>318</v>
      </c>
      <c r="D3384" s="2" t="s">
        <v>319</v>
      </c>
      <c r="E3384" s="4" t="s">
        <v>245</v>
      </c>
      <c r="F3384" s="2" t="s">
        <v>998</v>
      </c>
      <c r="G3384" s="2" t="s">
        <v>999</v>
      </c>
      <c r="H3384" s="2" t="s">
        <v>248</v>
      </c>
      <c r="I3384" s="2" t="s">
        <v>269</v>
      </c>
      <c r="J3384" s="2" t="s">
        <v>30</v>
      </c>
      <c r="K3384" s="2" t="s">
        <v>322</v>
      </c>
      <c r="L3384" s="2" t="s">
        <v>270</v>
      </c>
      <c r="M3384" s="2" t="s">
        <v>31</v>
      </c>
      <c r="N3384" s="2" t="s">
        <v>323</v>
      </c>
      <c r="O3384" s="2" t="s">
        <v>250</v>
      </c>
      <c r="P3384" s="2" t="s">
        <v>346</v>
      </c>
      <c r="Q3384" s="2" t="s">
        <v>252</v>
      </c>
      <c r="R3384" s="2" t="s">
        <v>253</v>
      </c>
      <c r="S3384" s="2" t="s">
        <v>34</v>
      </c>
      <c r="T3384" s="118">
        <v>1.827</v>
      </c>
      <c r="U3384" s="2" t="s">
        <v>445</v>
      </c>
      <c r="V3384" s="129">
        <v>1.3299999999999999E-2</v>
      </c>
      <c r="W3384" s="129">
        <v>3.0849999999999999E-2</v>
      </c>
      <c r="X3384" s="4" t="s">
        <v>256</v>
      </c>
      <c r="Z3384" s="118">
        <v>4467430.32</v>
      </c>
      <c r="AA3384" s="127">
        <v>1</v>
      </c>
      <c r="AB3384" s="140">
        <v>114.81</v>
      </c>
      <c r="AD3384" s="118">
        <v>5129.0569999999998</v>
      </c>
      <c r="AG3384" s="2" t="s">
        <v>36</v>
      </c>
      <c r="AH3384" s="129">
        <v>1.5457E-2</v>
      </c>
      <c r="AI3384" s="129">
        <v>7.2686421316844902E-3</v>
      </c>
      <c r="AJ3384" s="129">
        <v>1.37923478888591E-3</v>
      </c>
    </row>
    <row r="3385" spans="1:36" x14ac:dyDescent="0.2">
      <c r="A3385" s="2">
        <v>11389</v>
      </c>
      <c r="B3385" s="2">
        <v>11390</v>
      </c>
      <c r="C3385" s="2" t="s">
        <v>318</v>
      </c>
      <c r="D3385" s="2" t="s">
        <v>319</v>
      </c>
      <c r="E3385" s="4" t="s">
        <v>245</v>
      </c>
      <c r="F3385" s="2" t="s">
        <v>1000</v>
      </c>
      <c r="G3385" s="2" t="s">
        <v>1001</v>
      </c>
      <c r="H3385" s="2" t="s">
        <v>248</v>
      </c>
      <c r="I3385" s="2" t="s">
        <v>269</v>
      </c>
      <c r="J3385" s="2" t="s">
        <v>30</v>
      </c>
      <c r="K3385" s="2" t="s">
        <v>322</v>
      </c>
      <c r="L3385" s="2" t="s">
        <v>270</v>
      </c>
      <c r="M3385" s="2" t="s">
        <v>31</v>
      </c>
      <c r="N3385" s="2" t="s">
        <v>323</v>
      </c>
      <c r="O3385" s="2" t="s">
        <v>250</v>
      </c>
      <c r="P3385" s="2" t="s">
        <v>324</v>
      </c>
      <c r="Q3385" s="2" t="s">
        <v>252</v>
      </c>
      <c r="R3385" s="2" t="s">
        <v>253</v>
      </c>
      <c r="S3385" s="2" t="s">
        <v>34</v>
      </c>
      <c r="T3385" s="118">
        <v>2.355</v>
      </c>
      <c r="U3385" s="2" t="s">
        <v>661</v>
      </c>
      <c r="V3385" s="129">
        <v>1.7500000000000002E-2</v>
      </c>
      <c r="W3385" s="129">
        <v>6.3670000000000004E-2</v>
      </c>
      <c r="X3385" s="4" t="s">
        <v>256</v>
      </c>
      <c r="Z3385" s="118">
        <v>1645145</v>
      </c>
      <c r="AA3385" s="127">
        <v>1</v>
      </c>
      <c r="AB3385" s="140">
        <v>104.66</v>
      </c>
      <c r="AD3385" s="118">
        <v>1721.809</v>
      </c>
      <c r="AG3385" s="2" t="s">
        <v>36</v>
      </c>
      <c r="AH3385" s="129">
        <v>9.6400000000000001E-4</v>
      </c>
      <c r="AI3385" s="129">
        <v>2.4400610644202702E-3</v>
      </c>
      <c r="AJ3385" s="129">
        <v>4.6300492527818202E-4</v>
      </c>
    </row>
    <row r="3386" spans="1:36" x14ac:dyDescent="0.2">
      <c r="A3386" s="2">
        <v>11389</v>
      </c>
      <c r="B3386" s="2">
        <v>11390</v>
      </c>
      <c r="C3386" s="2" t="s">
        <v>1008</v>
      </c>
      <c r="D3386" s="2" t="s">
        <v>1009</v>
      </c>
      <c r="E3386" s="4" t="s">
        <v>245</v>
      </c>
      <c r="F3386" s="2" t="s">
        <v>1010</v>
      </c>
      <c r="G3386" s="2" t="s">
        <v>1011</v>
      </c>
      <c r="H3386" s="2" t="s">
        <v>248</v>
      </c>
      <c r="I3386" s="2" t="s">
        <v>302</v>
      </c>
      <c r="J3386" s="2" t="s">
        <v>30</v>
      </c>
      <c r="K3386" s="2" t="s">
        <v>30</v>
      </c>
      <c r="L3386" s="2" t="s">
        <v>270</v>
      </c>
      <c r="M3386" s="2" t="s">
        <v>31</v>
      </c>
      <c r="N3386" s="2" t="s">
        <v>440</v>
      </c>
      <c r="O3386" s="2" t="s">
        <v>250</v>
      </c>
      <c r="P3386" s="2" t="s">
        <v>376</v>
      </c>
      <c r="Q3386" s="2" t="s">
        <v>252</v>
      </c>
      <c r="R3386" s="2" t="s">
        <v>253</v>
      </c>
      <c r="S3386" s="2" t="s">
        <v>34</v>
      </c>
      <c r="T3386" s="118">
        <v>0.34</v>
      </c>
      <c r="U3386" s="2" t="s">
        <v>1012</v>
      </c>
      <c r="V3386" s="129">
        <v>2.7E-2</v>
      </c>
      <c r="W3386" s="129">
        <v>4.7509999999999997E-2</v>
      </c>
      <c r="X3386" s="4" t="s">
        <v>256</v>
      </c>
      <c r="Z3386" s="118">
        <v>125740.51</v>
      </c>
      <c r="AA3386" s="127">
        <v>1</v>
      </c>
      <c r="AB3386" s="140">
        <v>99.43</v>
      </c>
      <c r="AD3386" s="118">
        <v>125.024</v>
      </c>
      <c r="AG3386" s="2" t="s">
        <v>36</v>
      </c>
      <c r="AH3386" s="129">
        <v>4.0249999999999999E-3</v>
      </c>
      <c r="AI3386" s="129">
        <v>1.7717744706076101E-4</v>
      </c>
      <c r="AJ3386" s="129">
        <v>3.3619662980375803E-5</v>
      </c>
    </row>
    <row r="3387" spans="1:36" x14ac:dyDescent="0.2">
      <c r="A3387" s="2">
        <v>11389</v>
      </c>
      <c r="B3387" s="2">
        <v>11390</v>
      </c>
      <c r="C3387" s="2" t="s">
        <v>1008</v>
      </c>
      <c r="D3387" s="2" t="s">
        <v>1009</v>
      </c>
      <c r="E3387" s="4" t="s">
        <v>245</v>
      </c>
      <c r="F3387" s="2" t="s">
        <v>1013</v>
      </c>
      <c r="G3387" s="2" t="s">
        <v>1014</v>
      </c>
      <c r="H3387" s="2" t="s">
        <v>248</v>
      </c>
      <c r="I3387" s="2" t="s">
        <v>269</v>
      </c>
      <c r="J3387" s="2" t="s">
        <v>30</v>
      </c>
      <c r="K3387" s="2" t="s">
        <v>30</v>
      </c>
      <c r="L3387" s="2" t="s">
        <v>270</v>
      </c>
      <c r="M3387" s="2" t="s">
        <v>31</v>
      </c>
      <c r="N3387" s="2" t="s">
        <v>440</v>
      </c>
      <c r="O3387" s="2" t="s">
        <v>250</v>
      </c>
      <c r="P3387" s="2" t="s">
        <v>376</v>
      </c>
      <c r="Q3387" s="2" t="s">
        <v>252</v>
      </c>
      <c r="R3387" s="2" t="s">
        <v>253</v>
      </c>
      <c r="S3387" s="2" t="s">
        <v>34</v>
      </c>
      <c r="T3387" s="118">
        <v>0.34</v>
      </c>
      <c r="U3387" s="2" t="s">
        <v>1012</v>
      </c>
      <c r="V3387" s="129">
        <v>1.7999999999999999E-2</v>
      </c>
      <c r="W3387" s="129">
        <v>3.959E-2</v>
      </c>
      <c r="X3387" s="4" t="s">
        <v>256</v>
      </c>
      <c r="Z3387" s="118">
        <v>1343431.86</v>
      </c>
      <c r="AA3387" s="127">
        <v>1</v>
      </c>
      <c r="AB3387" s="140">
        <v>117.77</v>
      </c>
      <c r="AD3387" s="118">
        <v>1582.16</v>
      </c>
      <c r="AG3387" s="2" t="s">
        <v>36</v>
      </c>
      <c r="AH3387" s="129">
        <v>8.2799999999999992E-3</v>
      </c>
      <c r="AI3387" s="129">
        <v>2.24215742293303E-3</v>
      </c>
      <c r="AJ3387" s="129">
        <v>4.2545243854939102E-4</v>
      </c>
    </row>
    <row r="3388" spans="1:36" x14ac:dyDescent="0.2">
      <c r="A3388" s="2">
        <v>11389</v>
      </c>
      <c r="B3388" s="2">
        <v>11390</v>
      </c>
      <c r="C3388" s="2" t="s">
        <v>889</v>
      </c>
      <c r="D3388" s="2" t="s">
        <v>890</v>
      </c>
      <c r="E3388" s="4" t="s">
        <v>245</v>
      </c>
      <c r="F3388" s="2" t="s">
        <v>1015</v>
      </c>
      <c r="G3388" s="2" t="s">
        <v>1016</v>
      </c>
      <c r="H3388" s="2" t="s">
        <v>248</v>
      </c>
      <c r="I3388" s="2" t="s">
        <v>302</v>
      </c>
      <c r="J3388" s="2" t="s">
        <v>30</v>
      </c>
      <c r="K3388" s="2" t="s">
        <v>30</v>
      </c>
      <c r="L3388" s="2" t="s">
        <v>270</v>
      </c>
      <c r="M3388" s="2" t="s">
        <v>31</v>
      </c>
      <c r="N3388" s="2" t="s">
        <v>569</v>
      </c>
      <c r="O3388" s="2" t="s">
        <v>250</v>
      </c>
      <c r="P3388" s="2" t="s">
        <v>346</v>
      </c>
      <c r="Q3388" s="2" t="s">
        <v>252</v>
      </c>
      <c r="R3388" s="2" t="s">
        <v>253</v>
      </c>
      <c r="S3388" s="2" t="s">
        <v>34</v>
      </c>
      <c r="T3388" s="118">
        <v>0.16200000000000001</v>
      </c>
      <c r="U3388" s="2" t="s">
        <v>1017</v>
      </c>
      <c r="V3388" s="129">
        <v>1.55E-2</v>
      </c>
      <c r="W3388" s="129">
        <v>6.7269999999999996E-2</v>
      </c>
      <c r="X3388" s="4" t="s">
        <v>256</v>
      </c>
      <c r="Z3388" s="118">
        <v>215109.52</v>
      </c>
      <c r="AA3388" s="127">
        <v>1</v>
      </c>
      <c r="AB3388" s="140">
        <v>99.72</v>
      </c>
      <c r="AD3388" s="118">
        <v>214.50700000000001</v>
      </c>
      <c r="AG3388" s="2" t="s">
        <v>36</v>
      </c>
      <c r="AH3388" s="129">
        <v>1.3298000000000001E-2</v>
      </c>
      <c r="AI3388" s="129">
        <v>3.0398887053516602E-4</v>
      </c>
      <c r="AJ3388" s="129">
        <v>5.76823040783093E-5</v>
      </c>
    </row>
    <row r="3389" spans="1:36" x14ac:dyDescent="0.2">
      <c r="A3389" s="2">
        <v>11389</v>
      </c>
      <c r="B3389" s="2">
        <v>11390</v>
      </c>
      <c r="C3389" s="2" t="s">
        <v>639</v>
      </c>
      <c r="D3389" s="2" t="s">
        <v>640</v>
      </c>
      <c r="E3389" s="4" t="s">
        <v>245</v>
      </c>
      <c r="F3389" s="2" t="s">
        <v>1018</v>
      </c>
      <c r="G3389" s="2" t="s">
        <v>1019</v>
      </c>
      <c r="H3389" s="2" t="s">
        <v>248</v>
      </c>
      <c r="I3389" s="2" t="s">
        <v>269</v>
      </c>
      <c r="J3389" s="2" t="s">
        <v>30</v>
      </c>
      <c r="K3389" s="2" t="s">
        <v>30</v>
      </c>
      <c r="L3389" s="2" t="s">
        <v>270</v>
      </c>
      <c r="M3389" s="2" t="s">
        <v>31</v>
      </c>
      <c r="N3389" s="2" t="s">
        <v>249</v>
      </c>
      <c r="O3389" s="2" t="s">
        <v>250</v>
      </c>
      <c r="P3389" s="2" t="s">
        <v>251</v>
      </c>
      <c r="Q3389" s="2" t="s">
        <v>252</v>
      </c>
      <c r="R3389" s="2" t="s">
        <v>253</v>
      </c>
      <c r="S3389" s="2" t="s">
        <v>34</v>
      </c>
      <c r="T3389" s="118">
        <v>4.1280000000000001</v>
      </c>
      <c r="U3389" s="2" t="s">
        <v>1020</v>
      </c>
      <c r="V3389" s="129">
        <v>2.2013000000000001E-2</v>
      </c>
      <c r="W3389" s="129">
        <v>2.2599999999999999E-2</v>
      </c>
      <c r="X3389" s="4" t="s">
        <v>256</v>
      </c>
      <c r="Z3389" s="118">
        <v>6178054</v>
      </c>
      <c r="AA3389" s="127">
        <v>1</v>
      </c>
      <c r="AB3389" s="140">
        <v>126.7</v>
      </c>
      <c r="AD3389" s="118">
        <v>7827.5940000000001</v>
      </c>
      <c r="AG3389" s="2" t="s">
        <v>36</v>
      </c>
      <c r="AH3389" s="129">
        <v>8.8020000000000008E-3</v>
      </c>
      <c r="AI3389" s="129">
        <v>1.10928744494911E-2</v>
      </c>
      <c r="AJ3389" s="129">
        <v>2.1048881032111099E-3</v>
      </c>
    </row>
    <row r="3390" spans="1:36" x14ac:dyDescent="0.2">
      <c r="A3390" s="2">
        <v>11389</v>
      </c>
      <c r="B3390" s="2">
        <v>11390</v>
      </c>
      <c r="C3390" s="2" t="s">
        <v>639</v>
      </c>
      <c r="D3390" s="2" t="s">
        <v>640</v>
      </c>
      <c r="E3390" s="4" t="s">
        <v>245</v>
      </c>
      <c r="F3390" s="2" t="s">
        <v>1021</v>
      </c>
      <c r="G3390" s="2" t="s">
        <v>1022</v>
      </c>
      <c r="H3390" s="2" t="s">
        <v>248</v>
      </c>
      <c r="I3390" s="2" t="s">
        <v>269</v>
      </c>
      <c r="J3390" s="2" t="s">
        <v>30</v>
      </c>
      <c r="K3390" s="2" t="s">
        <v>30</v>
      </c>
      <c r="L3390" s="2" t="s">
        <v>270</v>
      </c>
      <c r="M3390" s="2" t="s">
        <v>31</v>
      </c>
      <c r="N3390" s="2" t="s">
        <v>249</v>
      </c>
      <c r="O3390" s="2" t="s">
        <v>250</v>
      </c>
      <c r="P3390" s="2" t="s">
        <v>251</v>
      </c>
      <c r="Q3390" s="2" t="s">
        <v>252</v>
      </c>
      <c r="R3390" s="2" t="s">
        <v>253</v>
      </c>
      <c r="S3390" s="2" t="s">
        <v>34</v>
      </c>
      <c r="T3390" s="118">
        <v>1.728</v>
      </c>
      <c r="U3390" s="2" t="s">
        <v>1023</v>
      </c>
      <c r="V3390" s="129">
        <v>1.2200000000000001E-2</v>
      </c>
      <c r="W3390" s="129">
        <v>2.3269999999999999E-2</v>
      </c>
      <c r="X3390" s="4" t="s">
        <v>256</v>
      </c>
      <c r="Z3390" s="118">
        <v>2299015</v>
      </c>
      <c r="AA3390" s="127">
        <v>1</v>
      </c>
      <c r="AB3390" s="140">
        <v>117.28</v>
      </c>
      <c r="AD3390" s="118">
        <v>2696.2849999999999</v>
      </c>
      <c r="AG3390" s="2" t="s">
        <v>36</v>
      </c>
      <c r="AH3390" s="129">
        <v>7.6199999999999998E-4</v>
      </c>
      <c r="AI3390" s="129">
        <v>3.8210396554207498E-3</v>
      </c>
      <c r="AJ3390" s="129">
        <v>7.2504750226953297E-4</v>
      </c>
    </row>
    <row r="3391" spans="1:36" x14ac:dyDescent="0.2">
      <c r="A3391" s="2">
        <v>11389</v>
      </c>
      <c r="B3391" s="2">
        <v>11390</v>
      </c>
      <c r="C3391" s="2" t="s">
        <v>639</v>
      </c>
      <c r="D3391" s="2" t="s">
        <v>640</v>
      </c>
      <c r="E3391" s="4" t="s">
        <v>245</v>
      </c>
      <c r="F3391" s="2" t="s">
        <v>1024</v>
      </c>
      <c r="G3391" s="2" t="s">
        <v>1025</v>
      </c>
      <c r="H3391" s="2" t="s">
        <v>248</v>
      </c>
      <c r="I3391" s="2" t="s">
        <v>269</v>
      </c>
      <c r="J3391" s="2" t="s">
        <v>30</v>
      </c>
      <c r="K3391" s="2" t="s">
        <v>30</v>
      </c>
      <c r="L3391" s="2" t="s">
        <v>270</v>
      </c>
      <c r="M3391" s="2" t="s">
        <v>31</v>
      </c>
      <c r="N3391" s="2" t="s">
        <v>249</v>
      </c>
      <c r="O3391" s="2" t="s">
        <v>250</v>
      </c>
      <c r="P3391" s="2" t="s">
        <v>251</v>
      </c>
      <c r="Q3391" s="2" t="s">
        <v>252</v>
      </c>
      <c r="R3391" s="2" t="s">
        <v>253</v>
      </c>
      <c r="S3391" s="2" t="s">
        <v>34</v>
      </c>
      <c r="T3391" s="118">
        <v>0.47399999999999998</v>
      </c>
      <c r="U3391" s="2" t="s">
        <v>1026</v>
      </c>
      <c r="V3391" s="129">
        <v>3.8E-3</v>
      </c>
      <c r="W3391" s="129">
        <v>2.826E-2</v>
      </c>
      <c r="X3391" s="4" t="s">
        <v>256</v>
      </c>
      <c r="Z3391" s="118">
        <v>6948799</v>
      </c>
      <c r="AA3391" s="127">
        <v>1</v>
      </c>
      <c r="AB3391" s="140">
        <v>115.12</v>
      </c>
      <c r="AD3391" s="118">
        <v>7999.4570000000003</v>
      </c>
      <c r="AG3391" s="2" t="s">
        <v>36</v>
      </c>
      <c r="AH3391" s="129">
        <v>2.3159999999999999E-3</v>
      </c>
      <c r="AI3391" s="129">
        <v>1.1336430065386901E-2</v>
      </c>
      <c r="AJ3391" s="129">
        <v>2.1511031145414498E-3</v>
      </c>
    </row>
    <row r="3392" spans="1:36" x14ac:dyDescent="0.2">
      <c r="A3392" s="2">
        <v>11389</v>
      </c>
      <c r="B3392" s="2">
        <v>11390</v>
      </c>
      <c r="C3392" s="2" t="s">
        <v>639</v>
      </c>
      <c r="D3392" s="2" t="s">
        <v>640</v>
      </c>
      <c r="E3392" s="4" t="s">
        <v>245</v>
      </c>
      <c r="F3392" s="2" t="s">
        <v>1027</v>
      </c>
      <c r="G3392" s="2" t="s">
        <v>1028</v>
      </c>
      <c r="H3392" s="2" t="s">
        <v>248</v>
      </c>
      <c r="I3392" s="2" t="s">
        <v>269</v>
      </c>
      <c r="J3392" s="2" t="s">
        <v>30</v>
      </c>
      <c r="K3392" s="2" t="s">
        <v>30</v>
      </c>
      <c r="L3392" s="2" t="s">
        <v>270</v>
      </c>
      <c r="M3392" s="2" t="s">
        <v>31</v>
      </c>
      <c r="N3392" s="2" t="s">
        <v>249</v>
      </c>
      <c r="O3392" s="2" t="s">
        <v>250</v>
      </c>
      <c r="P3392" s="2" t="s">
        <v>251</v>
      </c>
      <c r="Q3392" s="2" t="s">
        <v>252</v>
      </c>
      <c r="R3392" s="2" t="s">
        <v>253</v>
      </c>
      <c r="S3392" s="2" t="s">
        <v>34</v>
      </c>
      <c r="T3392" s="118">
        <v>4.4770000000000003</v>
      </c>
      <c r="U3392" s="2" t="s">
        <v>888</v>
      </c>
      <c r="V3392" s="129">
        <v>2E-3</v>
      </c>
      <c r="W3392" s="129">
        <v>2.281E-2</v>
      </c>
      <c r="X3392" s="4" t="s">
        <v>256</v>
      </c>
      <c r="Z3392" s="118">
        <v>14434711</v>
      </c>
      <c r="AA3392" s="127">
        <v>1</v>
      </c>
      <c r="AB3392" s="140">
        <v>107.79</v>
      </c>
      <c r="AD3392" s="118">
        <v>15559.174999999999</v>
      </c>
      <c r="AG3392" s="2" t="s">
        <v>36</v>
      </c>
      <c r="AH3392" s="129">
        <v>4.1739999999999998E-3</v>
      </c>
      <c r="AI3392" s="129">
        <v>2.20496828847506E-2</v>
      </c>
      <c r="AJ3392" s="129">
        <v>4.1839574940666898E-3</v>
      </c>
    </row>
    <row r="3393" spans="1:36" x14ac:dyDescent="0.2">
      <c r="A3393" s="2">
        <v>11389</v>
      </c>
      <c r="B3393" s="2">
        <v>11390</v>
      </c>
      <c r="C3393" s="2" t="s">
        <v>639</v>
      </c>
      <c r="D3393" s="2" t="s">
        <v>640</v>
      </c>
      <c r="E3393" s="4" t="s">
        <v>245</v>
      </c>
      <c r="F3393" s="2" t="s">
        <v>1411</v>
      </c>
      <c r="G3393" s="2" t="s">
        <v>1412</v>
      </c>
      <c r="H3393" s="2" t="s">
        <v>248</v>
      </c>
      <c r="I3393" s="2" t="s">
        <v>269</v>
      </c>
      <c r="J3393" s="2" t="s">
        <v>30</v>
      </c>
      <c r="K3393" s="2" t="s">
        <v>30</v>
      </c>
      <c r="L3393" s="2" t="s">
        <v>270</v>
      </c>
      <c r="M3393" s="2" t="s">
        <v>31</v>
      </c>
      <c r="N3393" s="2" t="s">
        <v>249</v>
      </c>
      <c r="O3393" s="2" t="s">
        <v>250</v>
      </c>
      <c r="P3393" s="2" t="s">
        <v>87</v>
      </c>
      <c r="Q3393" s="2" t="s">
        <v>290</v>
      </c>
      <c r="R3393" s="2" t="s">
        <v>253</v>
      </c>
      <c r="S3393" s="2" t="s">
        <v>34</v>
      </c>
      <c r="T3393" s="118">
        <v>0.92300000000000004</v>
      </c>
      <c r="U3393" s="2" t="s">
        <v>1413</v>
      </c>
      <c r="V3393" s="129">
        <v>5.0000000000000001E-3</v>
      </c>
      <c r="W3393" s="129">
        <v>2.521E-2</v>
      </c>
      <c r="X3393" s="4" t="s">
        <v>256</v>
      </c>
      <c r="Z3393" s="118">
        <v>2377990</v>
      </c>
      <c r="AA3393" s="127">
        <v>1</v>
      </c>
      <c r="AB3393" s="140">
        <v>114.7</v>
      </c>
      <c r="AD3393" s="118">
        <v>2727.5549999999998</v>
      </c>
      <c r="AG3393" s="2" t="s">
        <v>36</v>
      </c>
      <c r="AH3393" s="129">
        <v>3.1159999999999998E-3</v>
      </c>
      <c r="AI3393" s="129">
        <v>3.8653535607126302E-3</v>
      </c>
      <c r="AJ3393" s="129">
        <v>7.3345612642555401E-4</v>
      </c>
    </row>
    <row r="3394" spans="1:36" x14ac:dyDescent="0.2">
      <c r="A3394" s="2">
        <v>11389</v>
      </c>
      <c r="B3394" s="2">
        <v>11390</v>
      </c>
      <c r="C3394" s="2" t="s">
        <v>639</v>
      </c>
      <c r="D3394" s="2" t="s">
        <v>640</v>
      </c>
      <c r="E3394" s="4" t="s">
        <v>245</v>
      </c>
      <c r="F3394" s="2" t="s">
        <v>1029</v>
      </c>
      <c r="G3394" s="2" t="s">
        <v>1030</v>
      </c>
      <c r="H3394" s="2" t="s">
        <v>248</v>
      </c>
      <c r="I3394" s="2" t="s">
        <v>269</v>
      </c>
      <c r="J3394" s="2" t="s">
        <v>30</v>
      </c>
      <c r="K3394" s="2" t="s">
        <v>30</v>
      </c>
      <c r="L3394" s="2" t="s">
        <v>270</v>
      </c>
      <c r="M3394" s="2" t="s">
        <v>31</v>
      </c>
      <c r="N3394" s="2" t="s">
        <v>249</v>
      </c>
      <c r="O3394" s="2" t="s">
        <v>250</v>
      </c>
      <c r="P3394" s="2" t="s">
        <v>251</v>
      </c>
      <c r="Q3394" s="2" t="s">
        <v>252</v>
      </c>
      <c r="R3394" s="2" t="s">
        <v>253</v>
      </c>
      <c r="S3394" s="2" t="s">
        <v>34</v>
      </c>
      <c r="T3394" s="118">
        <v>2.8050000000000002</v>
      </c>
      <c r="U3394" s="2" t="s">
        <v>1031</v>
      </c>
      <c r="V3394" s="129">
        <v>1E-3</v>
      </c>
      <c r="W3394" s="129">
        <v>2.1919999999999999E-2</v>
      </c>
      <c r="X3394" s="4" t="s">
        <v>256</v>
      </c>
      <c r="Z3394" s="118">
        <v>10047298</v>
      </c>
      <c r="AA3394" s="127">
        <v>1</v>
      </c>
      <c r="AB3394" s="140">
        <v>108.71</v>
      </c>
      <c r="AD3394" s="118">
        <v>10922.418</v>
      </c>
      <c r="AG3394" s="2" t="s">
        <v>36</v>
      </c>
      <c r="AH3394" s="129">
        <v>2.9750000000000002E-3</v>
      </c>
      <c r="AI3394" s="129">
        <v>1.54787028134822E-2</v>
      </c>
      <c r="AJ3394" s="129">
        <v>2.9371050356324698E-3</v>
      </c>
    </row>
    <row r="3395" spans="1:36" x14ac:dyDescent="0.2">
      <c r="A3395" s="2">
        <v>11389</v>
      </c>
      <c r="B3395" s="2">
        <v>11390</v>
      </c>
      <c r="C3395" s="2" t="s">
        <v>639</v>
      </c>
      <c r="D3395" s="2" t="s">
        <v>640</v>
      </c>
      <c r="E3395" s="4" t="s">
        <v>245</v>
      </c>
      <c r="F3395" s="2" t="s">
        <v>1032</v>
      </c>
      <c r="G3395" s="2" t="s">
        <v>1033</v>
      </c>
      <c r="H3395" s="2" t="s">
        <v>248</v>
      </c>
      <c r="I3395" s="2" t="s">
        <v>302</v>
      </c>
      <c r="J3395" s="2" t="s">
        <v>30</v>
      </c>
      <c r="K3395" s="2" t="s">
        <v>30</v>
      </c>
      <c r="L3395" s="2" t="s">
        <v>270</v>
      </c>
      <c r="M3395" s="2" t="s">
        <v>31</v>
      </c>
      <c r="N3395" s="2" t="s">
        <v>249</v>
      </c>
      <c r="O3395" s="2" t="s">
        <v>250</v>
      </c>
      <c r="P3395" s="2" t="s">
        <v>251</v>
      </c>
      <c r="Q3395" s="2" t="s">
        <v>252</v>
      </c>
      <c r="R3395" s="2" t="s">
        <v>253</v>
      </c>
      <c r="S3395" s="2" t="s">
        <v>34</v>
      </c>
      <c r="T3395" s="118">
        <v>2.589</v>
      </c>
      <c r="U3395" s="2" t="s">
        <v>1034</v>
      </c>
      <c r="V3395" s="129">
        <v>2.7400000000000001E-2</v>
      </c>
      <c r="W3395" s="129">
        <v>4.1160000000000002E-2</v>
      </c>
      <c r="X3395" s="4" t="s">
        <v>256</v>
      </c>
      <c r="Z3395" s="118">
        <v>7529197</v>
      </c>
      <c r="AA3395" s="127">
        <v>1</v>
      </c>
      <c r="AB3395" s="140">
        <v>98.49</v>
      </c>
      <c r="AD3395" s="118">
        <v>7415.5060000000003</v>
      </c>
      <c r="AG3395" s="2" t="s">
        <v>36</v>
      </c>
      <c r="AH3395" s="129">
        <v>2.3800000000000002E-3</v>
      </c>
      <c r="AI3395" s="129">
        <v>1.05088835770828E-2</v>
      </c>
      <c r="AJ3395" s="129">
        <v>1.9940750362000999E-3</v>
      </c>
    </row>
    <row r="3396" spans="1:36" x14ac:dyDescent="0.2">
      <c r="A3396" s="2">
        <v>11389</v>
      </c>
      <c r="B3396" s="2">
        <v>11390</v>
      </c>
      <c r="C3396" s="2" t="s">
        <v>639</v>
      </c>
      <c r="D3396" s="2" t="s">
        <v>640</v>
      </c>
      <c r="E3396" s="4" t="s">
        <v>245</v>
      </c>
      <c r="F3396" s="2" t="s">
        <v>1035</v>
      </c>
      <c r="G3396" s="2" t="s">
        <v>1036</v>
      </c>
      <c r="H3396" s="2" t="s">
        <v>248</v>
      </c>
      <c r="I3396" s="2" t="s">
        <v>269</v>
      </c>
      <c r="J3396" s="2" t="s">
        <v>30</v>
      </c>
      <c r="K3396" s="2" t="s">
        <v>30</v>
      </c>
      <c r="L3396" s="2" t="s">
        <v>270</v>
      </c>
      <c r="M3396" s="2" t="s">
        <v>31</v>
      </c>
      <c r="N3396" s="2" t="s">
        <v>249</v>
      </c>
      <c r="O3396" s="2" t="s">
        <v>250</v>
      </c>
      <c r="P3396" s="2" t="s">
        <v>251</v>
      </c>
      <c r="Q3396" s="2" t="s">
        <v>252</v>
      </c>
      <c r="R3396" s="2" t="s">
        <v>253</v>
      </c>
      <c r="S3396" s="2" t="s">
        <v>34</v>
      </c>
      <c r="T3396" s="118">
        <v>2.7120000000000002</v>
      </c>
      <c r="U3396" s="2" t="s">
        <v>1034</v>
      </c>
      <c r="V3396" s="129">
        <v>1E-3</v>
      </c>
      <c r="W3396" s="129">
        <v>2.2249999999999999E-2</v>
      </c>
      <c r="X3396" s="4" t="s">
        <v>256</v>
      </c>
      <c r="Z3396" s="118">
        <v>8972638</v>
      </c>
      <c r="AA3396" s="127">
        <v>1</v>
      </c>
      <c r="AB3396" s="140">
        <v>107.55</v>
      </c>
      <c r="AD3396" s="118">
        <v>9650.0720000000001</v>
      </c>
      <c r="AG3396" s="2" t="s">
        <v>36</v>
      </c>
      <c r="AH3396" s="129">
        <v>4.0220000000000004E-3</v>
      </c>
      <c r="AI3396" s="129">
        <v>1.36755985661552E-2</v>
      </c>
      <c r="AJ3396" s="129">
        <v>2.5949635378331999E-3</v>
      </c>
    </row>
    <row r="3397" spans="1:36" x14ac:dyDescent="0.2">
      <c r="A3397" s="2">
        <v>11389</v>
      </c>
      <c r="B3397" s="2">
        <v>11390</v>
      </c>
      <c r="C3397" s="2" t="s">
        <v>1467</v>
      </c>
      <c r="D3397" s="2" t="s">
        <v>1468</v>
      </c>
      <c r="E3397" s="4" t="s">
        <v>598</v>
      </c>
      <c r="F3397" s="2" t="s">
        <v>1469</v>
      </c>
      <c r="G3397" s="2" t="s">
        <v>1470</v>
      </c>
      <c r="H3397" s="2" t="s">
        <v>248</v>
      </c>
      <c r="I3397" s="2" t="s">
        <v>287</v>
      </c>
      <c r="J3397" s="2" t="s">
        <v>30</v>
      </c>
      <c r="K3397" s="2" t="s">
        <v>30</v>
      </c>
      <c r="L3397" s="2" t="s">
        <v>270</v>
      </c>
      <c r="M3397" s="2" t="s">
        <v>31</v>
      </c>
      <c r="N3397" s="2" t="s">
        <v>288</v>
      </c>
      <c r="O3397" s="2" t="s">
        <v>250</v>
      </c>
      <c r="P3397" s="2" t="s">
        <v>376</v>
      </c>
      <c r="Q3397" s="2" t="s">
        <v>252</v>
      </c>
      <c r="R3397" s="2" t="s">
        <v>253</v>
      </c>
      <c r="S3397" s="2" t="s">
        <v>34</v>
      </c>
      <c r="T3397" s="118">
        <v>2.5640000000000001</v>
      </c>
      <c r="U3397" s="2" t="s">
        <v>1471</v>
      </c>
      <c r="V3397" s="129">
        <v>3.7699999999999997E-2</v>
      </c>
      <c r="W3397" s="129">
        <v>5.4080000000000003E-2</v>
      </c>
      <c r="X3397" s="4" t="s">
        <v>256</v>
      </c>
      <c r="Z3397" s="118">
        <v>396066.16</v>
      </c>
      <c r="AA3397" s="127">
        <v>1</v>
      </c>
      <c r="AB3397" s="140">
        <v>90.75</v>
      </c>
      <c r="AD3397" s="118">
        <v>359.43</v>
      </c>
      <c r="AG3397" s="2" t="s">
        <v>36</v>
      </c>
      <c r="AH3397" s="129">
        <v>2.3749999999999999E-3</v>
      </c>
      <c r="AI3397" s="129">
        <v>5.0936623647049697E-4</v>
      </c>
      <c r="AJ3397" s="129">
        <v>9.6652940246101405E-5</v>
      </c>
    </row>
    <row r="3398" spans="1:36" x14ac:dyDescent="0.2">
      <c r="A3398" s="2">
        <v>11389</v>
      </c>
      <c r="B3398" s="2">
        <v>11390</v>
      </c>
      <c r="C3398" s="2" t="s">
        <v>1472</v>
      </c>
      <c r="D3398" s="2" t="s">
        <v>1473</v>
      </c>
      <c r="E3398" s="4" t="s">
        <v>245</v>
      </c>
      <c r="F3398" s="2" t="s">
        <v>1474</v>
      </c>
      <c r="G3398" s="2" t="s">
        <v>1475</v>
      </c>
      <c r="H3398" s="2" t="s">
        <v>248</v>
      </c>
      <c r="I3398" s="2" t="s">
        <v>302</v>
      </c>
      <c r="J3398" s="2" t="s">
        <v>30</v>
      </c>
      <c r="K3398" s="2" t="s">
        <v>30</v>
      </c>
      <c r="L3398" s="2" t="s">
        <v>270</v>
      </c>
      <c r="M3398" s="2" t="s">
        <v>31</v>
      </c>
      <c r="N3398" s="2" t="s">
        <v>375</v>
      </c>
      <c r="O3398" s="2" t="s">
        <v>250</v>
      </c>
      <c r="P3398" s="2" t="s">
        <v>324</v>
      </c>
      <c r="Q3398" s="2" t="s">
        <v>252</v>
      </c>
      <c r="R3398" s="2" t="s">
        <v>253</v>
      </c>
      <c r="S3398" s="2" t="s">
        <v>34</v>
      </c>
      <c r="T3398" s="118">
        <v>1.0429999999999999</v>
      </c>
      <c r="U3398" s="2" t="s">
        <v>1476</v>
      </c>
      <c r="V3398" s="129">
        <v>3.1300000000000001E-2</v>
      </c>
      <c r="W3398" s="129">
        <v>5.0279999999999998E-2</v>
      </c>
      <c r="X3398" s="4" t="s">
        <v>256</v>
      </c>
      <c r="Z3398" s="118">
        <v>338970.3</v>
      </c>
      <c r="AA3398" s="127">
        <v>1</v>
      </c>
      <c r="AB3398" s="140">
        <v>98.65</v>
      </c>
      <c r="AD3398" s="118">
        <v>334.39400000000001</v>
      </c>
      <c r="AG3398" s="2" t="s">
        <v>36</v>
      </c>
      <c r="AH3398" s="129">
        <v>5.2839999999999996E-3</v>
      </c>
      <c r="AI3398" s="129">
        <v>4.7388670001172699E-4</v>
      </c>
      <c r="AJ3398" s="129">
        <v>8.9920649662668801E-5</v>
      </c>
    </row>
    <row r="3399" spans="1:36" x14ac:dyDescent="0.2">
      <c r="A3399" s="2">
        <v>11389</v>
      </c>
      <c r="B3399" s="2">
        <v>11390</v>
      </c>
      <c r="C3399" s="2" t="s">
        <v>1037</v>
      </c>
      <c r="D3399" s="2" t="s">
        <v>1038</v>
      </c>
      <c r="E3399" s="4" t="s">
        <v>245</v>
      </c>
      <c r="F3399" s="2" t="s">
        <v>1039</v>
      </c>
      <c r="G3399" s="2" t="s">
        <v>1040</v>
      </c>
      <c r="H3399" s="2" t="s">
        <v>248</v>
      </c>
      <c r="I3399" s="2" t="s">
        <v>302</v>
      </c>
      <c r="J3399" s="2" t="s">
        <v>30</v>
      </c>
      <c r="K3399" s="2" t="s">
        <v>30</v>
      </c>
      <c r="L3399" s="2" t="s">
        <v>270</v>
      </c>
      <c r="M3399" s="2" t="s">
        <v>31</v>
      </c>
      <c r="N3399" s="2" t="s">
        <v>440</v>
      </c>
      <c r="O3399" s="2" t="s">
        <v>250</v>
      </c>
      <c r="P3399" s="2" t="s">
        <v>340</v>
      </c>
      <c r="Q3399" s="2" t="s">
        <v>252</v>
      </c>
      <c r="R3399" s="2" t="s">
        <v>253</v>
      </c>
      <c r="S3399" s="2" t="s">
        <v>34</v>
      </c>
      <c r="T3399" s="118">
        <v>1.698</v>
      </c>
      <c r="U3399" s="2" t="s">
        <v>777</v>
      </c>
      <c r="V3399" s="129">
        <v>2.3900000000000001E-2</v>
      </c>
      <c r="W3399" s="129">
        <v>4.446E-2</v>
      </c>
      <c r="X3399" s="4" t="s">
        <v>256</v>
      </c>
      <c r="Z3399" s="118">
        <v>692323.26</v>
      </c>
      <c r="AA3399" s="127">
        <v>1</v>
      </c>
      <c r="AB3399" s="140">
        <v>96.7</v>
      </c>
      <c r="AD3399" s="118">
        <v>669.47699999999998</v>
      </c>
      <c r="AG3399" s="2" t="s">
        <v>36</v>
      </c>
      <c r="AH3399" s="129">
        <v>6.2059999999999997E-3</v>
      </c>
      <c r="AI3399" s="129">
        <v>9.4874866913271399E-4</v>
      </c>
      <c r="AJ3399" s="129">
        <v>1.8002635797310801E-4</v>
      </c>
    </row>
    <row r="3400" spans="1:36" x14ac:dyDescent="0.2">
      <c r="A3400" s="2">
        <v>11389</v>
      </c>
      <c r="B3400" s="2">
        <v>11390</v>
      </c>
      <c r="C3400" s="2" t="s">
        <v>1041</v>
      </c>
      <c r="D3400" s="2" t="s">
        <v>1042</v>
      </c>
      <c r="E3400" s="4" t="s">
        <v>245</v>
      </c>
      <c r="F3400" s="2" t="s">
        <v>1043</v>
      </c>
      <c r="G3400" s="2" t="s">
        <v>1044</v>
      </c>
      <c r="H3400" s="2" t="s">
        <v>248</v>
      </c>
      <c r="I3400" s="2" t="s">
        <v>269</v>
      </c>
      <c r="J3400" s="2" t="s">
        <v>30</v>
      </c>
      <c r="K3400" s="2" t="s">
        <v>30</v>
      </c>
      <c r="L3400" s="2" t="s">
        <v>270</v>
      </c>
      <c r="M3400" s="2" t="s">
        <v>31</v>
      </c>
      <c r="N3400" s="2" t="s">
        <v>375</v>
      </c>
      <c r="O3400" s="2" t="s">
        <v>250</v>
      </c>
      <c r="P3400" s="2" t="s">
        <v>346</v>
      </c>
      <c r="Q3400" s="2" t="s">
        <v>252</v>
      </c>
      <c r="R3400" s="2" t="s">
        <v>253</v>
      </c>
      <c r="S3400" s="2" t="s">
        <v>34</v>
      </c>
      <c r="T3400" s="118">
        <v>1.2669999999999999</v>
      </c>
      <c r="U3400" s="2" t="s">
        <v>1045</v>
      </c>
      <c r="V3400" s="129">
        <v>3.4599999999999999E-2</v>
      </c>
      <c r="W3400" s="129">
        <v>2.9659999999999999E-2</v>
      </c>
      <c r="X3400" s="4" t="s">
        <v>256</v>
      </c>
      <c r="Z3400" s="118">
        <v>758511.79</v>
      </c>
      <c r="AA3400" s="127">
        <v>1</v>
      </c>
      <c r="AB3400" s="140">
        <v>119.77</v>
      </c>
      <c r="AC3400" s="118">
        <v>671.53499999999997</v>
      </c>
      <c r="AD3400" s="118">
        <v>1580.0050000000001</v>
      </c>
      <c r="AG3400" s="2" t="s">
        <v>36</v>
      </c>
      <c r="AH3400" s="129">
        <v>5.2760000000000003E-3</v>
      </c>
      <c r="AI3400" s="129">
        <v>2.2391038183347299E-3</v>
      </c>
      <c r="AJ3400" s="129">
        <v>4.2487301289915601E-4</v>
      </c>
    </row>
    <row r="3401" spans="1:36" x14ac:dyDescent="0.2">
      <c r="A3401" s="2">
        <v>11389</v>
      </c>
      <c r="B3401" s="2">
        <v>11390</v>
      </c>
      <c r="C3401" s="2" t="s">
        <v>1041</v>
      </c>
      <c r="D3401" s="2" t="s">
        <v>1042</v>
      </c>
      <c r="E3401" s="4" t="s">
        <v>245</v>
      </c>
      <c r="F3401" s="2" t="s">
        <v>1046</v>
      </c>
      <c r="G3401" s="2" t="s">
        <v>1047</v>
      </c>
      <c r="H3401" s="2" t="s">
        <v>248</v>
      </c>
      <c r="I3401" s="2" t="s">
        <v>269</v>
      </c>
      <c r="J3401" s="2" t="s">
        <v>30</v>
      </c>
      <c r="K3401" s="2" t="s">
        <v>30</v>
      </c>
      <c r="L3401" s="2" t="s">
        <v>270</v>
      </c>
      <c r="M3401" s="2" t="s">
        <v>31</v>
      </c>
      <c r="N3401" s="2" t="s">
        <v>375</v>
      </c>
      <c r="O3401" s="2" t="s">
        <v>250</v>
      </c>
      <c r="P3401" s="2" t="s">
        <v>340</v>
      </c>
      <c r="Q3401" s="2" t="s">
        <v>252</v>
      </c>
      <c r="R3401" s="2" t="s">
        <v>253</v>
      </c>
      <c r="S3401" s="2" t="s">
        <v>34</v>
      </c>
      <c r="T3401" s="118">
        <v>2.4809999999999999</v>
      </c>
      <c r="U3401" s="2" t="s">
        <v>1048</v>
      </c>
      <c r="V3401" s="129">
        <v>1.83E-2</v>
      </c>
      <c r="W3401" s="129">
        <v>2.5409999999999999E-2</v>
      </c>
      <c r="X3401" s="4" t="s">
        <v>256</v>
      </c>
      <c r="Z3401" s="118">
        <v>2929615.51</v>
      </c>
      <c r="AA3401" s="127">
        <v>1</v>
      </c>
      <c r="AB3401" s="140">
        <v>116.2</v>
      </c>
      <c r="AD3401" s="118">
        <v>3404.2130000000002</v>
      </c>
      <c r="AG3401" s="2" t="s">
        <v>36</v>
      </c>
      <c r="AH3401" s="129">
        <v>1.1625E-2</v>
      </c>
      <c r="AI3401" s="129">
        <v>4.8242803422446096E-3</v>
      </c>
      <c r="AJ3401" s="129">
        <v>9.1541379515133498E-4</v>
      </c>
    </row>
    <row r="3402" spans="1:36" x14ac:dyDescent="0.2">
      <c r="A3402" s="2">
        <v>11389</v>
      </c>
      <c r="B3402" s="2">
        <v>11390</v>
      </c>
      <c r="C3402" s="2" t="s">
        <v>1041</v>
      </c>
      <c r="D3402" s="2" t="s">
        <v>1042</v>
      </c>
      <c r="E3402" s="4" t="s">
        <v>245</v>
      </c>
      <c r="F3402" s="2" t="s">
        <v>1049</v>
      </c>
      <c r="G3402" s="2" t="s">
        <v>1050</v>
      </c>
      <c r="H3402" s="2" t="s">
        <v>248</v>
      </c>
      <c r="I3402" s="2" t="s">
        <v>269</v>
      </c>
      <c r="J3402" s="2" t="s">
        <v>30</v>
      </c>
      <c r="K3402" s="2" t="s">
        <v>30</v>
      </c>
      <c r="L3402" s="2" t="s">
        <v>270</v>
      </c>
      <c r="M3402" s="2" t="s">
        <v>31</v>
      </c>
      <c r="N3402" s="2" t="s">
        <v>375</v>
      </c>
      <c r="O3402" s="2" t="s">
        <v>250</v>
      </c>
      <c r="P3402" s="2" t="s">
        <v>340</v>
      </c>
      <c r="Q3402" s="2" t="s">
        <v>252</v>
      </c>
      <c r="R3402" s="2" t="s">
        <v>253</v>
      </c>
      <c r="S3402" s="2" t="s">
        <v>34</v>
      </c>
      <c r="T3402" s="118">
        <v>3.0390000000000001</v>
      </c>
      <c r="U3402" s="2" t="s">
        <v>325</v>
      </c>
      <c r="V3402" s="129">
        <v>1.5299999999999999E-2</v>
      </c>
      <c r="W3402" s="129">
        <v>2.4979999999999999E-2</v>
      </c>
      <c r="X3402" s="4" t="s">
        <v>256</v>
      </c>
      <c r="Z3402" s="118">
        <v>4725136.67</v>
      </c>
      <c r="AA3402" s="127">
        <v>1</v>
      </c>
      <c r="AB3402" s="140">
        <v>114.73</v>
      </c>
      <c r="AC3402" s="118">
        <v>218.43199999999999</v>
      </c>
      <c r="AD3402" s="118">
        <v>5639.5810000000001</v>
      </c>
      <c r="AG3402" s="2" t="s">
        <v>36</v>
      </c>
      <c r="AH3402" s="129">
        <v>9.4610000000000007E-3</v>
      </c>
      <c r="AI3402" s="129">
        <v>7.9921317369582006E-3</v>
      </c>
      <c r="AJ3402" s="129">
        <v>1.5165179313096E-3</v>
      </c>
    </row>
    <row r="3403" spans="1:36" x14ac:dyDescent="0.2">
      <c r="A3403" s="2">
        <v>11389</v>
      </c>
      <c r="B3403" s="2">
        <v>11390</v>
      </c>
      <c r="C3403" s="2" t="s">
        <v>1051</v>
      </c>
      <c r="D3403" s="2" t="s">
        <v>1052</v>
      </c>
      <c r="E3403" s="4" t="s">
        <v>245</v>
      </c>
      <c r="F3403" s="2" t="s">
        <v>1053</v>
      </c>
      <c r="G3403" s="2" t="s">
        <v>1054</v>
      </c>
      <c r="H3403" s="2" t="s">
        <v>248</v>
      </c>
      <c r="I3403" s="2" t="s">
        <v>302</v>
      </c>
      <c r="J3403" s="2" t="s">
        <v>30</v>
      </c>
      <c r="K3403" s="2" t="s">
        <v>30</v>
      </c>
      <c r="L3403" s="2" t="s">
        <v>270</v>
      </c>
      <c r="M3403" s="2" t="s">
        <v>31</v>
      </c>
      <c r="N3403" s="2" t="s">
        <v>1055</v>
      </c>
      <c r="O3403" s="2" t="s">
        <v>250</v>
      </c>
      <c r="P3403" s="2" t="s">
        <v>311</v>
      </c>
      <c r="Q3403" s="2" t="s">
        <v>252</v>
      </c>
      <c r="R3403" s="2" t="s">
        <v>253</v>
      </c>
      <c r="S3403" s="2" t="s">
        <v>34</v>
      </c>
      <c r="T3403" s="118">
        <v>0.90900000000000003</v>
      </c>
      <c r="U3403" s="2" t="s">
        <v>364</v>
      </c>
      <c r="V3403" s="129">
        <v>2.29E-2</v>
      </c>
      <c r="W3403" s="129">
        <v>4.4609999999999997E-2</v>
      </c>
      <c r="X3403" s="4" t="s">
        <v>256</v>
      </c>
      <c r="Z3403" s="118">
        <v>318940.77</v>
      </c>
      <c r="AA3403" s="127">
        <v>1</v>
      </c>
      <c r="AB3403" s="140">
        <v>98.31</v>
      </c>
      <c r="AD3403" s="118">
        <v>313.55099999999999</v>
      </c>
      <c r="AG3403" s="2" t="s">
        <v>36</v>
      </c>
      <c r="AH3403" s="129">
        <v>1.9250000000000001E-3</v>
      </c>
      <c r="AI3403" s="129">
        <v>4.4434829413417303E-4</v>
      </c>
      <c r="AJ3403" s="129">
        <v>8.4315696735220999E-5</v>
      </c>
    </row>
    <row r="3404" spans="1:36" x14ac:dyDescent="0.2">
      <c r="A3404" s="2">
        <v>11389</v>
      </c>
      <c r="B3404" s="2">
        <v>11390</v>
      </c>
      <c r="C3404" s="2" t="s">
        <v>1056</v>
      </c>
      <c r="D3404" s="2" t="s">
        <v>1057</v>
      </c>
      <c r="E3404" s="4" t="s">
        <v>245</v>
      </c>
      <c r="F3404" s="2" t="s">
        <v>1058</v>
      </c>
      <c r="G3404" s="2" t="s">
        <v>1059</v>
      </c>
      <c r="H3404" s="2" t="s">
        <v>248</v>
      </c>
      <c r="I3404" s="2" t="s">
        <v>269</v>
      </c>
      <c r="J3404" s="2" t="s">
        <v>30</v>
      </c>
      <c r="K3404" s="2" t="s">
        <v>30</v>
      </c>
      <c r="L3404" s="2" t="s">
        <v>270</v>
      </c>
      <c r="M3404" s="2" t="s">
        <v>31</v>
      </c>
      <c r="N3404" s="2" t="s">
        <v>375</v>
      </c>
      <c r="O3404" s="2" t="s">
        <v>250</v>
      </c>
      <c r="P3404" s="2" t="s">
        <v>376</v>
      </c>
      <c r="Q3404" s="2" t="s">
        <v>252</v>
      </c>
      <c r="R3404" s="2" t="s">
        <v>253</v>
      </c>
      <c r="S3404" s="2" t="s">
        <v>34</v>
      </c>
      <c r="T3404" s="118">
        <v>0.318</v>
      </c>
      <c r="U3404" s="2" t="s">
        <v>1060</v>
      </c>
      <c r="V3404" s="129">
        <v>2.1499999999999998E-2</v>
      </c>
      <c r="W3404" s="129">
        <v>4.1980000000000003E-2</v>
      </c>
      <c r="X3404" s="4" t="s">
        <v>256</v>
      </c>
      <c r="Z3404" s="118">
        <v>751309.3</v>
      </c>
      <c r="AA3404" s="127">
        <v>1</v>
      </c>
      <c r="AB3404" s="140">
        <v>119.81</v>
      </c>
      <c r="AD3404" s="118">
        <v>900.14400000000001</v>
      </c>
      <c r="AG3404" s="2" t="s">
        <v>36</v>
      </c>
      <c r="AH3404" s="129">
        <v>1.3129999999999999E-3</v>
      </c>
      <c r="AI3404" s="129">
        <v>1.27563849254875E-3</v>
      </c>
      <c r="AJ3404" s="129">
        <v>2.4205414919189E-4</v>
      </c>
    </row>
    <row r="3405" spans="1:36" x14ac:dyDescent="0.2">
      <c r="A3405" s="2">
        <v>11389</v>
      </c>
      <c r="B3405" s="2">
        <v>11390</v>
      </c>
      <c r="C3405" s="2" t="s">
        <v>1056</v>
      </c>
      <c r="D3405" s="2" t="s">
        <v>1057</v>
      </c>
      <c r="E3405" s="4" t="s">
        <v>245</v>
      </c>
      <c r="F3405" s="2" t="s">
        <v>1061</v>
      </c>
      <c r="G3405" s="2" t="s">
        <v>1062</v>
      </c>
      <c r="H3405" s="2" t="s">
        <v>248</v>
      </c>
      <c r="I3405" s="2" t="s">
        <v>269</v>
      </c>
      <c r="J3405" s="2" t="s">
        <v>30</v>
      </c>
      <c r="K3405" s="2" t="s">
        <v>30</v>
      </c>
      <c r="L3405" s="2" t="s">
        <v>270</v>
      </c>
      <c r="M3405" s="2" t="s">
        <v>31</v>
      </c>
      <c r="N3405" s="2" t="s">
        <v>375</v>
      </c>
      <c r="O3405" s="2" t="s">
        <v>250</v>
      </c>
      <c r="P3405" s="2" t="s">
        <v>376</v>
      </c>
      <c r="Q3405" s="2" t="s">
        <v>252</v>
      </c>
      <c r="R3405" s="2" t="s">
        <v>253</v>
      </c>
      <c r="S3405" s="2" t="s">
        <v>34</v>
      </c>
      <c r="T3405" s="118">
        <v>1.2110000000000001</v>
      </c>
      <c r="U3405" s="2" t="s">
        <v>1063</v>
      </c>
      <c r="V3405" s="129">
        <v>2.35E-2</v>
      </c>
      <c r="W3405" s="129">
        <v>2.8840000000000001E-2</v>
      </c>
      <c r="X3405" s="4" t="s">
        <v>256</v>
      </c>
      <c r="Z3405" s="118">
        <v>870482</v>
      </c>
      <c r="AA3405" s="127">
        <v>1</v>
      </c>
      <c r="AB3405" s="140">
        <v>119.34</v>
      </c>
      <c r="AD3405" s="118">
        <v>1038.8330000000001</v>
      </c>
      <c r="AG3405" s="2" t="s">
        <v>36</v>
      </c>
      <c r="AH3405" s="129">
        <v>9.6100000000000005E-4</v>
      </c>
      <c r="AI3405" s="129">
        <v>1.4721823659654401E-3</v>
      </c>
      <c r="AJ3405" s="129">
        <v>2.7934861806896201E-4</v>
      </c>
    </row>
    <row r="3406" spans="1:36" x14ac:dyDescent="0.2">
      <c r="A3406" s="2">
        <v>11389</v>
      </c>
      <c r="B3406" s="2">
        <v>11390</v>
      </c>
      <c r="C3406" s="2" t="s">
        <v>1056</v>
      </c>
      <c r="D3406" s="2" t="s">
        <v>1057</v>
      </c>
      <c r="E3406" s="4" t="s">
        <v>245</v>
      </c>
      <c r="F3406" s="2" t="s">
        <v>1064</v>
      </c>
      <c r="G3406" s="2" t="s">
        <v>1065</v>
      </c>
      <c r="H3406" s="2" t="s">
        <v>248</v>
      </c>
      <c r="I3406" s="2" t="s">
        <v>269</v>
      </c>
      <c r="J3406" s="2" t="s">
        <v>30</v>
      </c>
      <c r="K3406" s="2" t="s">
        <v>30</v>
      </c>
      <c r="L3406" s="2" t="s">
        <v>270</v>
      </c>
      <c r="M3406" s="2" t="s">
        <v>31</v>
      </c>
      <c r="N3406" s="2" t="s">
        <v>375</v>
      </c>
      <c r="O3406" s="2" t="s">
        <v>250</v>
      </c>
      <c r="P3406" s="2" t="s">
        <v>376</v>
      </c>
      <c r="Q3406" s="2" t="s">
        <v>252</v>
      </c>
      <c r="R3406" s="2" t="s">
        <v>253</v>
      </c>
      <c r="S3406" s="2" t="s">
        <v>34</v>
      </c>
      <c r="T3406" s="118">
        <v>3.3069999999999999</v>
      </c>
      <c r="U3406" s="2" t="s">
        <v>325</v>
      </c>
      <c r="V3406" s="129">
        <v>1.43E-2</v>
      </c>
      <c r="W3406" s="129">
        <v>2.4580000000000001E-2</v>
      </c>
      <c r="X3406" s="4" t="s">
        <v>256</v>
      </c>
      <c r="Z3406" s="118">
        <v>4024989.03</v>
      </c>
      <c r="AA3406" s="127">
        <v>1</v>
      </c>
      <c r="AB3406" s="140">
        <v>114.1</v>
      </c>
      <c r="AC3406" s="118">
        <v>87.667000000000002</v>
      </c>
      <c r="AD3406" s="118">
        <v>4680.18</v>
      </c>
      <c r="AG3406" s="2" t="s">
        <v>36</v>
      </c>
      <c r="AH3406" s="129">
        <v>2.111E-3</v>
      </c>
      <c r="AI3406" s="129">
        <v>6.6325161088391302E-3</v>
      </c>
      <c r="AJ3406" s="129">
        <v>1.25852900575216E-3</v>
      </c>
    </row>
    <row r="3407" spans="1:36" x14ac:dyDescent="0.2">
      <c r="A3407" s="2">
        <v>11389</v>
      </c>
      <c r="B3407" s="2">
        <v>11390</v>
      </c>
      <c r="C3407" s="2" t="s">
        <v>1066</v>
      </c>
      <c r="D3407" s="2" t="s">
        <v>1067</v>
      </c>
      <c r="E3407" s="4" t="s">
        <v>245</v>
      </c>
      <c r="F3407" s="2" t="s">
        <v>1068</v>
      </c>
      <c r="G3407" s="2" t="s">
        <v>1069</v>
      </c>
      <c r="H3407" s="2" t="s">
        <v>248</v>
      </c>
      <c r="I3407" s="2" t="s">
        <v>269</v>
      </c>
      <c r="J3407" s="2" t="s">
        <v>30</v>
      </c>
      <c r="K3407" s="2" t="s">
        <v>30</v>
      </c>
      <c r="L3407" s="2" t="s">
        <v>270</v>
      </c>
      <c r="M3407" s="2" t="s">
        <v>31</v>
      </c>
      <c r="N3407" s="2" t="s">
        <v>375</v>
      </c>
      <c r="O3407" s="2" t="s">
        <v>250</v>
      </c>
      <c r="P3407" s="2" t="s">
        <v>272</v>
      </c>
      <c r="Q3407" s="2" t="s">
        <v>272</v>
      </c>
      <c r="R3407" s="2" t="s">
        <v>272</v>
      </c>
      <c r="S3407" s="2" t="s">
        <v>34</v>
      </c>
      <c r="T3407" s="118">
        <v>1.208</v>
      </c>
      <c r="U3407" s="2" t="s">
        <v>1063</v>
      </c>
      <c r="V3407" s="129">
        <v>1.9E-2</v>
      </c>
      <c r="W3407" s="129">
        <v>3.236E-2</v>
      </c>
      <c r="X3407" s="4" t="s">
        <v>256</v>
      </c>
      <c r="Z3407" s="118">
        <v>7365694.6699999999</v>
      </c>
      <c r="AA3407" s="127">
        <v>1</v>
      </c>
      <c r="AB3407" s="140">
        <v>111.97</v>
      </c>
      <c r="AD3407" s="118">
        <v>8247.3680000000004</v>
      </c>
      <c r="AG3407" s="2" t="s">
        <v>36</v>
      </c>
      <c r="AH3407" s="129">
        <v>1.0966E-2</v>
      </c>
      <c r="AI3407" s="129">
        <v>1.1687756984989601E-2</v>
      </c>
      <c r="AJ3407" s="129">
        <v>2.2177678781946102E-3</v>
      </c>
    </row>
    <row r="3408" spans="1:36" x14ac:dyDescent="0.2">
      <c r="A3408" s="2">
        <v>11389</v>
      </c>
      <c r="B3408" s="2">
        <v>11390</v>
      </c>
      <c r="C3408" s="2" t="s">
        <v>1070</v>
      </c>
      <c r="D3408" s="2" t="s">
        <v>1071</v>
      </c>
      <c r="E3408" s="4" t="s">
        <v>245</v>
      </c>
      <c r="F3408" s="2" t="s">
        <v>1072</v>
      </c>
      <c r="G3408" s="2" t="s">
        <v>1073</v>
      </c>
      <c r="H3408" s="2" t="s">
        <v>248</v>
      </c>
      <c r="I3408" s="2" t="s">
        <v>302</v>
      </c>
      <c r="J3408" s="2" t="s">
        <v>30</v>
      </c>
      <c r="K3408" s="2" t="s">
        <v>30</v>
      </c>
      <c r="L3408" s="2" t="s">
        <v>270</v>
      </c>
      <c r="M3408" s="2" t="s">
        <v>31</v>
      </c>
      <c r="N3408" s="2" t="s">
        <v>375</v>
      </c>
      <c r="O3408" s="2" t="s">
        <v>250</v>
      </c>
      <c r="P3408" s="2" t="s">
        <v>311</v>
      </c>
      <c r="Q3408" s="2" t="s">
        <v>252</v>
      </c>
      <c r="R3408" s="2" t="s">
        <v>253</v>
      </c>
      <c r="S3408" s="2" t="s">
        <v>34</v>
      </c>
      <c r="T3408" s="118">
        <v>0.64</v>
      </c>
      <c r="U3408" s="2" t="s">
        <v>1074</v>
      </c>
      <c r="V3408" s="129">
        <v>3.85E-2</v>
      </c>
      <c r="W3408" s="129">
        <v>4.6289999999999998E-2</v>
      </c>
      <c r="X3408" s="4" t="s">
        <v>256</v>
      </c>
      <c r="Z3408" s="118">
        <v>1077111.79</v>
      </c>
      <c r="AA3408" s="127">
        <v>1</v>
      </c>
      <c r="AB3408" s="140">
        <v>102.73</v>
      </c>
      <c r="AD3408" s="118">
        <v>1106.5170000000001</v>
      </c>
      <c r="AG3408" s="2" t="s">
        <v>36</v>
      </c>
      <c r="AH3408" s="129">
        <v>3.4550000000000002E-3</v>
      </c>
      <c r="AI3408" s="129">
        <v>1.5681003456361601E-3</v>
      </c>
      <c r="AJ3408" s="129">
        <v>2.97549185939106E-4</v>
      </c>
    </row>
    <row r="3409" spans="1:36" x14ac:dyDescent="0.2">
      <c r="A3409" s="2">
        <v>11389</v>
      </c>
      <c r="B3409" s="2">
        <v>11390</v>
      </c>
      <c r="C3409" s="2" t="s">
        <v>1075</v>
      </c>
      <c r="D3409" s="2" t="s">
        <v>1076</v>
      </c>
      <c r="E3409" s="4" t="s">
        <v>245</v>
      </c>
      <c r="F3409" s="2" t="s">
        <v>1077</v>
      </c>
      <c r="G3409" s="2" t="s">
        <v>1078</v>
      </c>
      <c r="H3409" s="2" t="s">
        <v>248</v>
      </c>
      <c r="I3409" s="2" t="s">
        <v>302</v>
      </c>
      <c r="J3409" s="2" t="s">
        <v>30</v>
      </c>
      <c r="K3409" s="2" t="s">
        <v>30</v>
      </c>
      <c r="L3409" s="2" t="s">
        <v>270</v>
      </c>
      <c r="M3409" s="2" t="s">
        <v>31</v>
      </c>
      <c r="N3409" s="2" t="s">
        <v>271</v>
      </c>
      <c r="O3409" s="2" t="s">
        <v>250</v>
      </c>
      <c r="P3409" s="2" t="s">
        <v>324</v>
      </c>
      <c r="Q3409" s="2" t="s">
        <v>252</v>
      </c>
      <c r="R3409" s="2" t="s">
        <v>253</v>
      </c>
      <c r="S3409" s="2" t="s">
        <v>34</v>
      </c>
      <c r="T3409" s="118">
        <v>0.97599999999999998</v>
      </c>
      <c r="U3409" s="2" t="s">
        <v>695</v>
      </c>
      <c r="V3409" s="129">
        <v>3.95E-2</v>
      </c>
      <c r="W3409" s="129">
        <v>5.0709999999999998E-2</v>
      </c>
      <c r="X3409" s="4" t="s">
        <v>256</v>
      </c>
      <c r="Z3409" s="118">
        <v>391732</v>
      </c>
      <c r="AA3409" s="127">
        <v>1</v>
      </c>
      <c r="AB3409" s="140">
        <v>99.02</v>
      </c>
      <c r="AD3409" s="118">
        <v>387.89299999999997</v>
      </c>
      <c r="AG3409" s="2" t="s">
        <v>36</v>
      </c>
      <c r="AH3409" s="129">
        <v>6.6699999999999995E-4</v>
      </c>
      <c r="AI3409" s="129">
        <v>5.4970255380039595E-4</v>
      </c>
      <c r="AJ3409" s="129">
        <v>1.04306811644506E-4</v>
      </c>
    </row>
    <row r="3410" spans="1:36" x14ac:dyDescent="0.2">
      <c r="A3410" s="2">
        <v>11389</v>
      </c>
      <c r="B3410" s="2">
        <v>11390</v>
      </c>
      <c r="C3410" s="2" t="s">
        <v>737</v>
      </c>
      <c r="D3410" s="2" t="s">
        <v>738</v>
      </c>
      <c r="E3410" s="4" t="s">
        <v>245</v>
      </c>
      <c r="F3410" s="2" t="s">
        <v>1079</v>
      </c>
      <c r="G3410" s="2" t="s">
        <v>1080</v>
      </c>
      <c r="H3410" s="2" t="s">
        <v>248</v>
      </c>
      <c r="I3410" s="2" t="s">
        <v>302</v>
      </c>
      <c r="J3410" s="2" t="s">
        <v>30</v>
      </c>
      <c r="K3410" s="2" t="s">
        <v>30</v>
      </c>
      <c r="L3410" s="2" t="s">
        <v>270</v>
      </c>
      <c r="M3410" s="2" t="s">
        <v>31</v>
      </c>
      <c r="N3410" s="2" t="s">
        <v>271</v>
      </c>
      <c r="O3410" s="2" t="s">
        <v>250</v>
      </c>
      <c r="P3410" s="2" t="s">
        <v>595</v>
      </c>
      <c r="Q3410" s="2" t="s">
        <v>290</v>
      </c>
      <c r="R3410" s="2" t="s">
        <v>253</v>
      </c>
      <c r="S3410" s="2" t="s">
        <v>34</v>
      </c>
      <c r="T3410" s="118">
        <v>0.99199999999999999</v>
      </c>
      <c r="U3410" s="2" t="s">
        <v>1081</v>
      </c>
      <c r="V3410" s="129">
        <v>4.48E-2</v>
      </c>
      <c r="W3410" s="129">
        <v>5.0549999999999998E-2</v>
      </c>
      <c r="X3410" s="4" t="s">
        <v>256</v>
      </c>
      <c r="Z3410" s="118">
        <v>96616</v>
      </c>
      <c r="AA3410" s="127">
        <v>1</v>
      </c>
      <c r="AB3410" s="140">
        <v>101.59</v>
      </c>
      <c r="AD3410" s="118">
        <v>98.152000000000001</v>
      </c>
      <c r="AG3410" s="2" t="s">
        <v>36</v>
      </c>
      <c r="AH3410" s="129">
        <v>1.6100000000000001E-3</v>
      </c>
      <c r="AI3410" s="129">
        <v>1.3909637000577199E-4</v>
      </c>
      <c r="AJ3410" s="129">
        <v>2.6393726509582199E-5</v>
      </c>
    </row>
    <row r="3411" spans="1:36" x14ac:dyDescent="0.2">
      <c r="A3411" s="2">
        <v>11389</v>
      </c>
      <c r="B3411" s="2">
        <v>11390</v>
      </c>
      <c r="C3411" s="2" t="s">
        <v>1082</v>
      </c>
      <c r="D3411" s="2" t="s">
        <v>1083</v>
      </c>
      <c r="E3411" s="4" t="s">
        <v>245</v>
      </c>
      <c r="F3411" s="2" t="s">
        <v>1084</v>
      </c>
      <c r="G3411" s="2" t="s">
        <v>1085</v>
      </c>
      <c r="H3411" s="2" t="s">
        <v>248</v>
      </c>
      <c r="I3411" s="2" t="s">
        <v>302</v>
      </c>
      <c r="J3411" s="2" t="s">
        <v>30</v>
      </c>
      <c r="K3411" s="2" t="s">
        <v>30</v>
      </c>
      <c r="L3411" s="2" t="s">
        <v>270</v>
      </c>
      <c r="M3411" s="2" t="s">
        <v>31</v>
      </c>
      <c r="N3411" s="2" t="s">
        <v>1834</v>
      </c>
      <c r="O3411" s="2" t="s">
        <v>250</v>
      </c>
      <c r="P3411" s="2" t="s">
        <v>340</v>
      </c>
      <c r="Q3411" s="2" t="s">
        <v>252</v>
      </c>
      <c r="R3411" s="2" t="s">
        <v>253</v>
      </c>
      <c r="S3411" s="2" t="s">
        <v>34</v>
      </c>
      <c r="T3411" s="118">
        <v>0.73599999999999999</v>
      </c>
      <c r="U3411" s="2" t="s">
        <v>526</v>
      </c>
      <c r="V3411" s="129">
        <v>3.5999999999999997E-2</v>
      </c>
      <c r="W3411" s="129">
        <v>4.5929999999999999E-2</v>
      </c>
      <c r="X3411" s="4" t="s">
        <v>256</v>
      </c>
      <c r="Z3411" s="118">
        <v>1534107.64</v>
      </c>
      <c r="AA3411" s="127">
        <v>1</v>
      </c>
      <c r="AB3411" s="140">
        <v>100.23</v>
      </c>
      <c r="AD3411" s="118">
        <v>1537.636</v>
      </c>
      <c r="AG3411" s="2" t="s">
        <v>36</v>
      </c>
      <c r="AH3411" s="129">
        <v>1.3857E-2</v>
      </c>
      <c r="AI3411" s="129">
        <v>2.1790607889979299E-3</v>
      </c>
      <c r="AJ3411" s="129">
        <v>4.1347976593622998E-4</v>
      </c>
    </row>
    <row r="3412" spans="1:36" x14ac:dyDescent="0.2">
      <c r="A3412" s="2">
        <v>11389</v>
      </c>
      <c r="B3412" s="2">
        <v>11390</v>
      </c>
      <c r="C3412" s="2" t="s">
        <v>1082</v>
      </c>
      <c r="D3412" s="2" t="s">
        <v>1083</v>
      </c>
      <c r="E3412" s="4" t="s">
        <v>245</v>
      </c>
      <c r="F3412" s="2" t="s">
        <v>1683</v>
      </c>
      <c r="G3412" s="2" t="s">
        <v>1684</v>
      </c>
      <c r="H3412" s="2" t="s">
        <v>248</v>
      </c>
      <c r="I3412" s="2" t="s">
        <v>287</v>
      </c>
      <c r="J3412" s="2" t="s">
        <v>30</v>
      </c>
      <c r="K3412" s="2" t="s">
        <v>30</v>
      </c>
      <c r="L3412" s="2" t="s">
        <v>270</v>
      </c>
      <c r="M3412" s="2" t="s">
        <v>31</v>
      </c>
      <c r="N3412" s="2" t="s">
        <v>1834</v>
      </c>
      <c r="O3412" s="2" t="s">
        <v>250</v>
      </c>
      <c r="P3412" s="2" t="s">
        <v>340</v>
      </c>
      <c r="Q3412" s="2" t="s">
        <v>252</v>
      </c>
      <c r="R3412" s="2" t="s">
        <v>253</v>
      </c>
      <c r="S3412" s="2" t="s">
        <v>34</v>
      </c>
      <c r="T3412" s="118">
        <v>0.73099999999999998</v>
      </c>
      <c r="U3412" s="2" t="s">
        <v>526</v>
      </c>
      <c r="V3412" s="129">
        <v>5.8500000000000003E-2</v>
      </c>
      <c r="W3412" s="129">
        <v>5.4649999999999997E-2</v>
      </c>
      <c r="X3412" s="4" t="s">
        <v>256</v>
      </c>
      <c r="Z3412" s="118">
        <v>471344.5</v>
      </c>
      <c r="AA3412" s="127">
        <v>1</v>
      </c>
      <c r="AB3412" s="140">
        <v>93.1</v>
      </c>
      <c r="AD3412" s="118">
        <v>438.822</v>
      </c>
      <c r="AG3412" s="2" t="s">
        <v>36</v>
      </c>
      <c r="AH3412" s="129">
        <v>2.2629999999999998E-3</v>
      </c>
      <c r="AI3412" s="129">
        <v>6.2187615902252903E-4</v>
      </c>
      <c r="AJ3412" s="129">
        <v>1.18001851977798E-4</v>
      </c>
    </row>
    <row r="3413" spans="1:36" x14ac:dyDescent="0.2">
      <c r="A3413" s="2">
        <v>11389</v>
      </c>
      <c r="B3413" s="2">
        <v>11390</v>
      </c>
      <c r="C3413" s="2" t="s">
        <v>1082</v>
      </c>
      <c r="D3413" s="2" t="s">
        <v>1083</v>
      </c>
      <c r="E3413" s="4" t="s">
        <v>245</v>
      </c>
      <c r="F3413" s="2" t="s">
        <v>1086</v>
      </c>
      <c r="G3413" s="2" t="s">
        <v>1087</v>
      </c>
      <c r="H3413" s="2" t="s">
        <v>248</v>
      </c>
      <c r="I3413" s="2" t="s">
        <v>302</v>
      </c>
      <c r="J3413" s="2" t="s">
        <v>30</v>
      </c>
      <c r="K3413" s="2" t="s">
        <v>30</v>
      </c>
      <c r="L3413" s="2" t="s">
        <v>270</v>
      </c>
      <c r="M3413" s="2" t="s">
        <v>31</v>
      </c>
      <c r="N3413" s="2" t="s">
        <v>1834</v>
      </c>
      <c r="O3413" s="2" t="s">
        <v>250</v>
      </c>
      <c r="P3413" s="2" t="s">
        <v>340</v>
      </c>
      <c r="Q3413" s="2" t="s">
        <v>252</v>
      </c>
      <c r="R3413" s="2" t="s">
        <v>253</v>
      </c>
      <c r="S3413" s="2" t="s">
        <v>34</v>
      </c>
      <c r="T3413" s="118">
        <v>1.58</v>
      </c>
      <c r="U3413" s="2" t="s">
        <v>297</v>
      </c>
      <c r="V3413" s="129">
        <v>2.1999999999999999E-2</v>
      </c>
      <c r="W3413" s="129">
        <v>4.3099999999999999E-2</v>
      </c>
      <c r="X3413" s="4" t="s">
        <v>256</v>
      </c>
      <c r="Z3413" s="118">
        <v>1285584</v>
      </c>
      <c r="AA3413" s="127">
        <v>1</v>
      </c>
      <c r="AB3413" s="140">
        <v>96.84</v>
      </c>
      <c r="AD3413" s="118">
        <v>1244.96</v>
      </c>
      <c r="AG3413" s="2" t="s">
        <v>36</v>
      </c>
      <c r="AH3413" s="129">
        <v>1.4829999999999999E-3</v>
      </c>
      <c r="AI3413" s="129">
        <v>1.7642942641840199E-3</v>
      </c>
      <c r="AJ3413" s="129">
        <v>3.3477725040103701E-4</v>
      </c>
    </row>
    <row r="3414" spans="1:36" x14ac:dyDescent="0.2">
      <c r="A3414" s="2">
        <v>11389</v>
      </c>
      <c r="B3414" s="2">
        <v>11390</v>
      </c>
      <c r="C3414" s="2" t="s">
        <v>856</v>
      </c>
      <c r="D3414" s="2" t="s">
        <v>857</v>
      </c>
      <c r="E3414" s="4" t="s">
        <v>245</v>
      </c>
      <c r="F3414" s="2" t="s">
        <v>1088</v>
      </c>
      <c r="G3414" s="2" t="s">
        <v>1089</v>
      </c>
      <c r="H3414" s="2" t="s">
        <v>248</v>
      </c>
      <c r="I3414" s="2" t="s">
        <v>269</v>
      </c>
      <c r="J3414" s="2" t="s">
        <v>30</v>
      </c>
      <c r="K3414" s="2" t="s">
        <v>30</v>
      </c>
      <c r="L3414" s="2" t="s">
        <v>270</v>
      </c>
      <c r="M3414" s="2" t="s">
        <v>31</v>
      </c>
      <c r="N3414" s="2" t="s">
        <v>303</v>
      </c>
      <c r="O3414" s="2" t="s">
        <v>250</v>
      </c>
      <c r="P3414" s="2" t="s">
        <v>251</v>
      </c>
      <c r="Q3414" s="2" t="s">
        <v>252</v>
      </c>
      <c r="R3414" s="2" t="s">
        <v>253</v>
      </c>
      <c r="S3414" s="2" t="s">
        <v>34</v>
      </c>
      <c r="T3414" s="118">
        <v>0.16200000000000001</v>
      </c>
      <c r="U3414" s="2" t="s">
        <v>1017</v>
      </c>
      <c r="V3414" s="129">
        <v>4.4999999999999998E-2</v>
      </c>
      <c r="W3414" s="129">
        <v>6.4369999999999997E-2</v>
      </c>
      <c r="X3414" s="4" t="s">
        <v>256</v>
      </c>
      <c r="Z3414" s="118">
        <v>9748361.5</v>
      </c>
      <c r="AA3414" s="127">
        <v>1</v>
      </c>
      <c r="AB3414" s="140">
        <v>121.07</v>
      </c>
      <c r="AD3414" s="118">
        <v>11802.341</v>
      </c>
      <c r="AG3414" s="2" t="s">
        <v>36</v>
      </c>
      <c r="AH3414" s="129">
        <v>6.5970000000000004E-3</v>
      </c>
      <c r="AI3414" s="129">
        <v>1.672568645042E-2</v>
      </c>
      <c r="AJ3414" s="129">
        <v>3.1737218867688099E-3</v>
      </c>
    </row>
    <row r="3415" spans="1:36" x14ac:dyDescent="0.2">
      <c r="A3415" s="2">
        <v>11389</v>
      </c>
      <c r="B3415" s="2">
        <v>11390</v>
      </c>
      <c r="C3415" s="2" t="s">
        <v>257</v>
      </c>
      <c r="D3415" s="2" t="s">
        <v>258</v>
      </c>
      <c r="E3415" s="4" t="s">
        <v>245</v>
      </c>
      <c r="F3415" s="2" t="s">
        <v>1090</v>
      </c>
      <c r="G3415" s="2" t="s">
        <v>1091</v>
      </c>
      <c r="H3415" s="2" t="s">
        <v>248</v>
      </c>
      <c r="I3415" s="2" t="s">
        <v>269</v>
      </c>
      <c r="J3415" s="2" t="s">
        <v>30</v>
      </c>
      <c r="K3415" s="2" t="s">
        <v>30</v>
      </c>
      <c r="L3415" s="2" t="s">
        <v>270</v>
      </c>
      <c r="M3415" s="2" t="s">
        <v>31</v>
      </c>
      <c r="N3415" s="2" t="s">
        <v>249</v>
      </c>
      <c r="O3415" s="2" t="s">
        <v>250</v>
      </c>
      <c r="P3415" s="2" t="s">
        <v>251</v>
      </c>
      <c r="Q3415" s="2" t="s">
        <v>252</v>
      </c>
      <c r="R3415" s="2" t="s">
        <v>253</v>
      </c>
      <c r="S3415" s="2" t="s">
        <v>34</v>
      </c>
      <c r="T3415" s="118">
        <v>0.49299999999999999</v>
      </c>
      <c r="U3415" s="2" t="s">
        <v>388</v>
      </c>
      <c r="V3415" s="129">
        <v>8.3000000000000001E-3</v>
      </c>
      <c r="W3415" s="129">
        <v>3.0339999999999999E-2</v>
      </c>
      <c r="X3415" s="4" t="s">
        <v>256</v>
      </c>
      <c r="Z3415" s="118">
        <v>6598114</v>
      </c>
      <c r="AA3415" s="127">
        <v>1</v>
      </c>
      <c r="AB3415" s="140">
        <v>117.19</v>
      </c>
      <c r="AD3415" s="118">
        <v>7732.33</v>
      </c>
      <c r="AG3415" s="2" t="s">
        <v>36</v>
      </c>
      <c r="AH3415" s="129">
        <v>4.3379999999999998E-3</v>
      </c>
      <c r="AI3415" s="129">
        <v>1.0957870203200701E-2</v>
      </c>
      <c r="AJ3415" s="129">
        <v>2.07927086277506E-3</v>
      </c>
    </row>
    <row r="3416" spans="1:36" x14ac:dyDescent="0.2">
      <c r="A3416" s="2">
        <v>11389</v>
      </c>
      <c r="B3416" s="2">
        <v>11390</v>
      </c>
      <c r="C3416" s="2" t="s">
        <v>257</v>
      </c>
      <c r="D3416" s="2" t="s">
        <v>258</v>
      </c>
      <c r="E3416" s="4" t="s">
        <v>245</v>
      </c>
      <c r="F3416" s="2" t="s">
        <v>1092</v>
      </c>
      <c r="G3416" s="2" t="s">
        <v>1093</v>
      </c>
      <c r="H3416" s="2" t="s">
        <v>248</v>
      </c>
      <c r="I3416" s="2" t="s">
        <v>269</v>
      </c>
      <c r="J3416" s="2" t="s">
        <v>30</v>
      </c>
      <c r="K3416" s="2" t="s">
        <v>30</v>
      </c>
      <c r="L3416" s="2" t="s">
        <v>270</v>
      </c>
      <c r="M3416" s="2" t="s">
        <v>31</v>
      </c>
      <c r="N3416" s="2" t="s">
        <v>249</v>
      </c>
      <c r="O3416" s="2" t="s">
        <v>250</v>
      </c>
      <c r="P3416" s="2" t="s">
        <v>251</v>
      </c>
      <c r="Q3416" s="2" t="s">
        <v>252</v>
      </c>
      <c r="R3416" s="2" t="s">
        <v>253</v>
      </c>
      <c r="S3416" s="2" t="s">
        <v>34</v>
      </c>
      <c r="T3416" s="118">
        <v>1.8979999999999999</v>
      </c>
      <c r="U3416" s="2" t="s">
        <v>1094</v>
      </c>
      <c r="V3416" s="129">
        <v>1E-3</v>
      </c>
      <c r="W3416" s="129">
        <v>2.3199999999999998E-2</v>
      </c>
      <c r="X3416" s="4" t="s">
        <v>256</v>
      </c>
      <c r="Z3416" s="118">
        <v>5532708</v>
      </c>
      <c r="AA3416" s="127">
        <v>1</v>
      </c>
      <c r="AB3416" s="140">
        <v>110.39</v>
      </c>
      <c r="AD3416" s="118">
        <v>6107.5559999999996</v>
      </c>
      <c r="AG3416" s="2" t="s">
        <v>36</v>
      </c>
      <c r="AH3416" s="129">
        <v>1.7639999999999999E-3</v>
      </c>
      <c r="AI3416" s="129">
        <v>8.6553227326375392E-3</v>
      </c>
      <c r="AJ3416" s="129">
        <v>1.64235933006681E-3</v>
      </c>
    </row>
    <row r="3417" spans="1:36" x14ac:dyDescent="0.2">
      <c r="A3417" s="2">
        <v>11389</v>
      </c>
      <c r="B3417" s="2">
        <v>11390</v>
      </c>
      <c r="C3417" s="2" t="s">
        <v>257</v>
      </c>
      <c r="D3417" s="2" t="s">
        <v>258</v>
      </c>
      <c r="E3417" s="4" t="s">
        <v>245</v>
      </c>
      <c r="F3417" s="2" t="s">
        <v>1095</v>
      </c>
      <c r="G3417" s="2" t="s">
        <v>1096</v>
      </c>
      <c r="H3417" s="2" t="s">
        <v>248</v>
      </c>
      <c r="I3417" s="2" t="s">
        <v>269</v>
      </c>
      <c r="J3417" s="2" t="s">
        <v>30</v>
      </c>
      <c r="K3417" s="2" t="s">
        <v>30</v>
      </c>
      <c r="L3417" s="2" t="s">
        <v>270</v>
      </c>
      <c r="M3417" s="2" t="s">
        <v>31</v>
      </c>
      <c r="N3417" s="2" t="s">
        <v>249</v>
      </c>
      <c r="O3417" s="2" t="s">
        <v>250</v>
      </c>
      <c r="P3417" s="2" t="s">
        <v>251</v>
      </c>
      <c r="Q3417" s="2" t="s">
        <v>252</v>
      </c>
      <c r="R3417" s="2" t="s">
        <v>253</v>
      </c>
      <c r="S3417" s="2" t="s">
        <v>34</v>
      </c>
      <c r="T3417" s="118">
        <v>3.895</v>
      </c>
      <c r="U3417" s="2" t="s">
        <v>1097</v>
      </c>
      <c r="V3417" s="129">
        <v>1E-3</v>
      </c>
      <c r="W3417" s="129">
        <v>2.1850000000000001E-2</v>
      </c>
      <c r="X3417" s="4" t="s">
        <v>256</v>
      </c>
      <c r="Z3417" s="118">
        <v>8223139</v>
      </c>
      <c r="AA3417" s="127">
        <v>1</v>
      </c>
      <c r="AB3417" s="140">
        <v>106.2</v>
      </c>
      <c r="AD3417" s="118">
        <v>8732.9740000000002</v>
      </c>
      <c r="AG3417" s="2" t="s">
        <v>36</v>
      </c>
      <c r="AH3417" s="129">
        <v>1.918E-3</v>
      </c>
      <c r="AI3417" s="129">
        <v>1.23759324694219E-2</v>
      </c>
      <c r="AJ3417" s="129">
        <v>2.3483501178745798E-3</v>
      </c>
    </row>
    <row r="3418" spans="1:36" x14ac:dyDescent="0.2">
      <c r="A3418" s="2">
        <v>11389</v>
      </c>
      <c r="B3418" s="2">
        <v>11390</v>
      </c>
      <c r="C3418" s="2" t="s">
        <v>257</v>
      </c>
      <c r="D3418" s="2" t="s">
        <v>258</v>
      </c>
      <c r="E3418" s="4" t="s">
        <v>245</v>
      </c>
      <c r="F3418" s="2" t="s">
        <v>1098</v>
      </c>
      <c r="G3418" s="2" t="s">
        <v>1099</v>
      </c>
      <c r="H3418" s="2" t="s">
        <v>248</v>
      </c>
      <c r="I3418" s="2" t="s">
        <v>302</v>
      </c>
      <c r="J3418" s="2" t="s">
        <v>30</v>
      </c>
      <c r="K3418" s="2" t="s">
        <v>30</v>
      </c>
      <c r="L3418" s="2" t="s">
        <v>270</v>
      </c>
      <c r="M3418" s="2" t="s">
        <v>31</v>
      </c>
      <c r="N3418" s="2" t="s">
        <v>249</v>
      </c>
      <c r="O3418" s="2" t="s">
        <v>250</v>
      </c>
      <c r="P3418" s="2" t="s">
        <v>251</v>
      </c>
      <c r="Q3418" s="2" t="s">
        <v>252</v>
      </c>
      <c r="R3418" s="2" t="s">
        <v>253</v>
      </c>
      <c r="S3418" s="2" t="s">
        <v>34</v>
      </c>
      <c r="T3418" s="118">
        <v>2.2330000000000001</v>
      </c>
      <c r="U3418" s="2" t="s">
        <v>1100</v>
      </c>
      <c r="V3418" s="129">
        <v>2.76E-2</v>
      </c>
      <c r="W3418" s="129">
        <v>4.1250000000000002E-2</v>
      </c>
      <c r="X3418" s="4" t="s">
        <v>256</v>
      </c>
      <c r="Z3418" s="118">
        <v>6104796</v>
      </c>
      <c r="AA3418" s="127">
        <v>1</v>
      </c>
      <c r="AB3418" s="140">
        <v>97.54</v>
      </c>
      <c r="AD3418" s="118">
        <v>5954.6180000000004</v>
      </c>
      <c r="AG3418" s="2" t="s">
        <v>36</v>
      </c>
      <c r="AH3418" s="129">
        <v>3.1250000000000002E-3</v>
      </c>
      <c r="AI3418" s="129">
        <v>8.4385861792856797E-3</v>
      </c>
      <c r="AJ3418" s="129">
        <v>1.6012332725459601E-3</v>
      </c>
    </row>
    <row r="3419" spans="1:36" x14ac:dyDescent="0.2">
      <c r="A3419" s="2">
        <v>11389</v>
      </c>
      <c r="B3419" s="2">
        <v>11390</v>
      </c>
      <c r="C3419" s="2" t="s">
        <v>1101</v>
      </c>
      <c r="D3419" s="2" t="s">
        <v>1102</v>
      </c>
      <c r="E3419" s="4" t="s">
        <v>245</v>
      </c>
      <c r="F3419" s="2" t="s">
        <v>1685</v>
      </c>
      <c r="G3419" s="2" t="s">
        <v>1686</v>
      </c>
      <c r="H3419" s="2" t="s">
        <v>248</v>
      </c>
      <c r="I3419" s="2" t="s">
        <v>269</v>
      </c>
      <c r="J3419" s="2" t="s">
        <v>30</v>
      </c>
      <c r="K3419" s="2" t="s">
        <v>30</v>
      </c>
      <c r="L3419" s="2" t="s">
        <v>270</v>
      </c>
      <c r="M3419" s="2" t="s">
        <v>31</v>
      </c>
      <c r="N3419" s="2" t="s">
        <v>375</v>
      </c>
      <c r="O3419" s="2" t="s">
        <v>250</v>
      </c>
      <c r="P3419" s="2" t="s">
        <v>376</v>
      </c>
      <c r="Q3419" s="2" t="s">
        <v>252</v>
      </c>
      <c r="R3419" s="2" t="s">
        <v>253</v>
      </c>
      <c r="S3419" s="2" t="s">
        <v>34</v>
      </c>
      <c r="T3419" s="118">
        <v>1.2669999999999999</v>
      </c>
      <c r="U3419" s="2" t="s">
        <v>1687</v>
      </c>
      <c r="V3419" s="129">
        <v>1.5800000000000002E-2</v>
      </c>
      <c r="W3419" s="129">
        <v>2.6530000000000001E-2</v>
      </c>
      <c r="X3419" s="4" t="s">
        <v>256</v>
      </c>
      <c r="Z3419" s="118">
        <v>48876</v>
      </c>
      <c r="AA3419" s="127">
        <v>1</v>
      </c>
      <c r="AB3419" s="140">
        <v>117.8</v>
      </c>
      <c r="AD3419" s="118">
        <v>57.576000000000001</v>
      </c>
      <c r="AG3419" s="2" t="s">
        <v>36</v>
      </c>
      <c r="AH3419" s="129">
        <v>1.2400000000000001E-4</v>
      </c>
      <c r="AI3419" s="129">
        <v>8.1593719156967406E-5</v>
      </c>
      <c r="AJ3419" s="129">
        <v>1.54825198403042E-5</v>
      </c>
    </row>
    <row r="3420" spans="1:36" x14ac:dyDescent="0.2">
      <c r="A3420" s="2">
        <v>11389</v>
      </c>
      <c r="B3420" s="2">
        <v>11390</v>
      </c>
      <c r="C3420" s="2" t="s">
        <v>1101</v>
      </c>
      <c r="D3420" s="2" t="s">
        <v>1102</v>
      </c>
      <c r="E3420" s="4" t="s">
        <v>245</v>
      </c>
      <c r="F3420" s="2" t="s">
        <v>1103</v>
      </c>
      <c r="G3420" s="2" t="s">
        <v>1104</v>
      </c>
      <c r="H3420" s="2" t="s">
        <v>248</v>
      </c>
      <c r="I3420" s="2" t="s">
        <v>269</v>
      </c>
      <c r="J3420" s="2" t="s">
        <v>30</v>
      </c>
      <c r="K3420" s="2" t="s">
        <v>30</v>
      </c>
      <c r="L3420" s="2" t="s">
        <v>270</v>
      </c>
      <c r="M3420" s="2" t="s">
        <v>31</v>
      </c>
      <c r="N3420" s="2" t="s">
        <v>375</v>
      </c>
      <c r="O3420" s="2" t="s">
        <v>250</v>
      </c>
      <c r="P3420" s="2" t="s">
        <v>376</v>
      </c>
      <c r="Q3420" s="2" t="s">
        <v>252</v>
      </c>
      <c r="R3420" s="2" t="s">
        <v>253</v>
      </c>
      <c r="S3420" s="2" t="s">
        <v>34</v>
      </c>
      <c r="T3420" s="118">
        <v>3.9</v>
      </c>
      <c r="U3420" s="2" t="s">
        <v>1105</v>
      </c>
      <c r="V3420" s="129">
        <v>8.3999999999999995E-3</v>
      </c>
      <c r="W3420" s="129">
        <v>2.4899999999999999E-2</v>
      </c>
      <c r="X3420" s="4" t="s">
        <v>256</v>
      </c>
      <c r="Z3420" s="118">
        <v>2337529.86</v>
      </c>
      <c r="AA3420" s="127">
        <v>1</v>
      </c>
      <c r="AB3420" s="140">
        <v>110.04</v>
      </c>
      <c r="AD3420" s="118">
        <v>2572.2179999999998</v>
      </c>
      <c r="AG3420" s="2" t="s">
        <v>36</v>
      </c>
      <c r="AH3420" s="129">
        <v>3.16E-3</v>
      </c>
      <c r="AI3420" s="129">
        <v>3.6452182153558798E-3</v>
      </c>
      <c r="AJ3420" s="129">
        <v>6.9168514347181195E-4</v>
      </c>
    </row>
    <row r="3421" spans="1:36" x14ac:dyDescent="0.2">
      <c r="A3421" s="2">
        <v>11389</v>
      </c>
      <c r="B3421" s="2">
        <v>11390</v>
      </c>
      <c r="C3421" s="2" t="s">
        <v>634</v>
      </c>
      <c r="D3421" s="2" t="s">
        <v>635</v>
      </c>
      <c r="E3421" s="4" t="s">
        <v>245</v>
      </c>
      <c r="F3421" s="2" t="s">
        <v>1106</v>
      </c>
      <c r="G3421" s="2" t="s">
        <v>1107</v>
      </c>
      <c r="H3421" s="2" t="s">
        <v>248</v>
      </c>
      <c r="I3421" s="2" t="s">
        <v>269</v>
      </c>
      <c r="J3421" s="2" t="s">
        <v>30</v>
      </c>
      <c r="K3421" s="2" t="s">
        <v>30</v>
      </c>
      <c r="L3421" s="2" t="s">
        <v>270</v>
      </c>
      <c r="M3421" s="2" t="s">
        <v>31</v>
      </c>
      <c r="N3421" s="2" t="s">
        <v>249</v>
      </c>
      <c r="O3421" s="2" t="s">
        <v>250</v>
      </c>
      <c r="P3421" s="2" t="s">
        <v>251</v>
      </c>
      <c r="Q3421" s="2" t="s">
        <v>252</v>
      </c>
      <c r="R3421" s="2" t="s">
        <v>253</v>
      </c>
      <c r="S3421" s="2" t="s">
        <v>34</v>
      </c>
      <c r="T3421" s="118">
        <v>3.3740000000000001</v>
      </c>
      <c r="U3421" s="2" t="s">
        <v>1108</v>
      </c>
      <c r="V3421" s="129">
        <v>1E-3</v>
      </c>
      <c r="W3421" s="129">
        <v>2.1420000000000002E-2</v>
      </c>
      <c r="X3421" s="4" t="s">
        <v>256</v>
      </c>
      <c r="Z3421" s="118">
        <v>714859.16</v>
      </c>
      <c r="AA3421" s="127">
        <v>1</v>
      </c>
      <c r="AB3421" s="140">
        <v>107.43</v>
      </c>
      <c r="AD3421" s="118">
        <v>767.97299999999996</v>
      </c>
      <c r="AG3421" s="2" t="s">
        <v>36</v>
      </c>
      <c r="AH3421" s="129">
        <v>8.4699999999999999E-4</v>
      </c>
      <c r="AI3421" s="129">
        <v>1.08833311798094E-3</v>
      </c>
      <c r="AJ3421" s="129">
        <v>2.0651269811079799E-4</v>
      </c>
    </row>
    <row r="3422" spans="1:36" x14ac:dyDescent="0.2">
      <c r="A3422" s="2">
        <v>11389</v>
      </c>
      <c r="B3422" s="2">
        <v>11390</v>
      </c>
      <c r="C3422" s="2" t="s">
        <v>1109</v>
      </c>
      <c r="D3422" s="2" t="s">
        <v>1110</v>
      </c>
      <c r="E3422" s="4" t="s">
        <v>245</v>
      </c>
      <c r="F3422" s="2" t="s">
        <v>1111</v>
      </c>
      <c r="G3422" s="2" t="s">
        <v>1112</v>
      </c>
      <c r="H3422" s="2" t="s">
        <v>248</v>
      </c>
      <c r="I3422" s="2" t="s">
        <v>302</v>
      </c>
      <c r="J3422" s="2" t="s">
        <v>30</v>
      </c>
      <c r="K3422" s="2" t="s">
        <v>30</v>
      </c>
      <c r="L3422" s="2" t="s">
        <v>270</v>
      </c>
      <c r="M3422" s="2" t="s">
        <v>31</v>
      </c>
      <c r="N3422" s="2" t="s">
        <v>271</v>
      </c>
      <c r="O3422" s="2" t="s">
        <v>250</v>
      </c>
      <c r="P3422" s="2" t="s">
        <v>289</v>
      </c>
      <c r="Q3422" s="2" t="s">
        <v>290</v>
      </c>
      <c r="R3422" s="2" t="s">
        <v>253</v>
      </c>
      <c r="S3422" s="2" t="s">
        <v>34</v>
      </c>
      <c r="T3422" s="118">
        <v>0.99</v>
      </c>
      <c r="U3422" s="2" t="s">
        <v>282</v>
      </c>
      <c r="V3422" s="129">
        <v>2.9499999999999998E-2</v>
      </c>
      <c r="W3422" s="129">
        <v>4.6929999999999999E-2</v>
      </c>
      <c r="X3422" s="4" t="s">
        <v>256</v>
      </c>
      <c r="Z3422" s="118">
        <v>438293.13</v>
      </c>
      <c r="AA3422" s="127">
        <v>1</v>
      </c>
      <c r="AB3422" s="140">
        <v>98.38</v>
      </c>
      <c r="AD3422" s="118">
        <v>431.19299999999998</v>
      </c>
      <c r="AG3422" s="2" t="s">
        <v>36</v>
      </c>
      <c r="AH3422" s="129">
        <v>3.1589999999999999E-3</v>
      </c>
      <c r="AI3422" s="129">
        <v>6.1106479602750501E-4</v>
      </c>
      <c r="AJ3422" s="129">
        <v>1.1595038105821399E-4</v>
      </c>
    </row>
    <row r="3423" spans="1:36" x14ac:dyDescent="0.2">
      <c r="A3423" s="2">
        <v>11389</v>
      </c>
      <c r="B3423" s="2">
        <v>11390</v>
      </c>
      <c r="C3423" s="2" t="s">
        <v>1477</v>
      </c>
      <c r="D3423" s="2" t="s">
        <v>1478</v>
      </c>
      <c r="E3423" s="4" t="s">
        <v>245</v>
      </c>
      <c r="F3423" s="2" t="s">
        <v>1479</v>
      </c>
      <c r="G3423" s="2" t="s">
        <v>1480</v>
      </c>
      <c r="H3423" s="2" t="s">
        <v>248</v>
      </c>
      <c r="I3423" s="2" t="s">
        <v>302</v>
      </c>
      <c r="J3423" s="2" t="s">
        <v>30</v>
      </c>
      <c r="K3423" s="2" t="s">
        <v>30</v>
      </c>
      <c r="L3423" s="2" t="s">
        <v>270</v>
      </c>
      <c r="M3423" s="2" t="s">
        <v>31</v>
      </c>
      <c r="N3423" s="2" t="s">
        <v>271</v>
      </c>
      <c r="O3423" s="2" t="s">
        <v>250</v>
      </c>
      <c r="P3423" s="2" t="s">
        <v>272</v>
      </c>
      <c r="Q3423" s="2" t="s">
        <v>272</v>
      </c>
      <c r="R3423" s="2" t="s">
        <v>272</v>
      </c>
      <c r="S3423" s="2" t="s">
        <v>34</v>
      </c>
      <c r="T3423" s="118">
        <v>0.71799999999999997</v>
      </c>
      <c r="U3423" s="2" t="s">
        <v>109</v>
      </c>
      <c r="V3423" s="129">
        <v>8.5000000000000006E-2</v>
      </c>
      <c r="W3423" s="129">
        <v>7.3840000000000003E-2</v>
      </c>
      <c r="X3423" s="4" t="s">
        <v>256</v>
      </c>
      <c r="Z3423" s="118">
        <v>204432.22</v>
      </c>
      <c r="AA3423" s="127">
        <v>1</v>
      </c>
      <c r="AB3423" s="140">
        <v>101.6</v>
      </c>
      <c r="AD3423" s="118">
        <v>207.703</v>
      </c>
      <c r="AG3423" s="2" t="s">
        <v>36</v>
      </c>
      <c r="AH3423" s="129">
        <v>3.7499999999999999E-3</v>
      </c>
      <c r="AI3423" s="129">
        <v>2.9434647249872202E-4</v>
      </c>
      <c r="AJ3423" s="129">
        <v>5.5852645858904599E-5</v>
      </c>
    </row>
    <row r="3424" spans="1:36" x14ac:dyDescent="0.2">
      <c r="A3424" s="2">
        <v>11389</v>
      </c>
      <c r="B3424" s="2">
        <v>11390</v>
      </c>
      <c r="C3424" s="2" t="s">
        <v>342</v>
      </c>
      <c r="D3424" s="2" t="s">
        <v>343</v>
      </c>
      <c r="E3424" s="4" t="s">
        <v>245</v>
      </c>
      <c r="F3424" s="2" t="s">
        <v>1113</v>
      </c>
      <c r="G3424" s="2" t="s">
        <v>1114</v>
      </c>
      <c r="H3424" s="2" t="s">
        <v>248</v>
      </c>
      <c r="I3424" s="2" t="s">
        <v>302</v>
      </c>
      <c r="J3424" s="2" t="s">
        <v>30</v>
      </c>
      <c r="K3424" s="2" t="s">
        <v>78</v>
      </c>
      <c r="L3424" s="2" t="s">
        <v>270</v>
      </c>
      <c r="M3424" s="2" t="s">
        <v>31</v>
      </c>
      <c r="N3424" s="2" t="s">
        <v>296</v>
      </c>
      <c r="O3424" s="2" t="s">
        <v>250</v>
      </c>
      <c r="P3424" s="2" t="s">
        <v>346</v>
      </c>
      <c r="Q3424" s="2" t="s">
        <v>252</v>
      </c>
      <c r="R3424" s="2" t="s">
        <v>253</v>
      </c>
      <c r="S3424" s="2" t="s">
        <v>34</v>
      </c>
      <c r="T3424" s="118">
        <v>0.65700000000000003</v>
      </c>
      <c r="U3424" s="2" t="s">
        <v>370</v>
      </c>
      <c r="V3424" s="129">
        <v>3.4500000000000003E-2</v>
      </c>
      <c r="W3424" s="129">
        <v>4.8649999999999999E-2</v>
      </c>
      <c r="X3424" s="4" t="s">
        <v>256</v>
      </c>
      <c r="Z3424" s="118">
        <v>1890244</v>
      </c>
      <c r="AA3424" s="127">
        <v>1</v>
      </c>
      <c r="AB3424" s="140">
        <v>100.27</v>
      </c>
      <c r="AD3424" s="118">
        <v>1895.348</v>
      </c>
      <c r="AG3424" s="2" t="s">
        <v>36</v>
      </c>
      <c r="AH3424" s="129">
        <v>3.3930000000000002E-3</v>
      </c>
      <c r="AI3424" s="129">
        <v>2.6859916973798999E-3</v>
      </c>
      <c r="AJ3424" s="129">
        <v>5.0967059934570397E-4</v>
      </c>
    </row>
    <row r="3425" spans="1:36" x14ac:dyDescent="0.2">
      <c r="A3425" s="2">
        <v>11389</v>
      </c>
      <c r="B3425" s="2">
        <v>11390</v>
      </c>
      <c r="C3425" s="2" t="s">
        <v>342</v>
      </c>
      <c r="D3425" s="2" t="s">
        <v>343</v>
      </c>
      <c r="E3425" s="4" t="s">
        <v>245</v>
      </c>
      <c r="F3425" s="2" t="s">
        <v>348</v>
      </c>
      <c r="G3425" s="2" t="s">
        <v>349</v>
      </c>
      <c r="H3425" s="2" t="s">
        <v>248</v>
      </c>
      <c r="I3425" s="2" t="s">
        <v>309</v>
      </c>
      <c r="J3425" s="2" t="s">
        <v>30</v>
      </c>
      <c r="K3425" s="2" t="s">
        <v>78</v>
      </c>
      <c r="L3425" s="2" t="s">
        <v>270</v>
      </c>
      <c r="M3425" s="2" t="s">
        <v>31</v>
      </c>
      <c r="N3425" s="2" t="s">
        <v>296</v>
      </c>
      <c r="O3425" s="2" t="s">
        <v>250</v>
      </c>
      <c r="P3425" s="2" t="s">
        <v>346</v>
      </c>
      <c r="Q3425" s="2" t="s">
        <v>252</v>
      </c>
      <c r="R3425" s="2" t="s">
        <v>253</v>
      </c>
      <c r="S3425" s="2" t="s">
        <v>34</v>
      </c>
      <c r="T3425" s="118">
        <v>2.6389999999999998</v>
      </c>
      <c r="U3425" s="2" t="s">
        <v>350</v>
      </c>
      <c r="V3425" s="129">
        <v>7.4999999999999997E-3</v>
      </c>
      <c r="W3425" s="129">
        <v>4.428E-2</v>
      </c>
      <c r="X3425" s="4" t="s">
        <v>256</v>
      </c>
      <c r="Z3425" s="118">
        <v>5565322</v>
      </c>
      <c r="AA3425" s="127">
        <v>1</v>
      </c>
      <c r="AB3425" s="140">
        <v>91.2</v>
      </c>
      <c r="AD3425" s="118">
        <v>5075.5739999999996</v>
      </c>
      <c r="AG3425" s="2" t="s">
        <v>36</v>
      </c>
      <c r="AH3425" s="129">
        <v>1.0470999999999999E-2</v>
      </c>
      <c r="AI3425" s="129">
        <v>7.1928485824998903E-3</v>
      </c>
      <c r="AJ3425" s="129">
        <v>1.3648528592332099E-3</v>
      </c>
    </row>
    <row r="3426" spans="1:36" x14ac:dyDescent="0.2">
      <c r="A3426" s="2">
        <v>11389</v>
      </c>
      <c r="B3426" s="2">
        <v>11390</v>
      </c>
      <c r="C3426" s="2" t="s">
        <v>1115</v>
      </c>
      <c r="D3426" s="2" t="s">
        <v>1116</v>
      </c>
      <c r="E3426" s="4" t="s">
        <v>245</v>
      </c>
      <c r="F3426" s="2" t="s">
        <v>1117</v>
      </c>
      <c r="G3426" s="2" t="s">
        <v>1118</v>
      </c>
      <c r="H3426" s="2" t="s">
        <v>248</v>
      </c>
      <c r="I3426" s="2" t="s">
        <v>302</v>
      </c>
      <c r="J3426" s="2" t="s">
        <v>30</v>
      </c>
      <c r="K3426" s="2" t="s">
        <v>30</v>
      </c>
      <c r="L3426" s="2" t="s">
        <v>270</v>
      </c>
      <c r="M3426" s="2" t="s">
        <v>31</v>
      </c>
      <c r="N3426" s="2" t="s">
        <v>791</v>
      </c>
      <c r="O3426" s="2" t="s">
        <v>250</v>
      </c>
      <c r="P3426" s="2" t="s">
        <v>382</v>
      </c>
      <c r="Q3426" s="2" t="s">
        <v>252</v>
      </c>
      <c r="R3426" s="2" t="s">
        <v>253</v>
      </c>
      <c r="S3426" s="2" t="s">
        <v>34</v>
      </c>
      <c r="T3426" s="118">
        <v>0.98</v>
      </c>
      <c r="U3426" s="2" t="s">
        <v>695</v>
      </c>
      <c r="V3426" s="129">
        <v>2.6100000000000002E-2</v>
      </c>
      <c r="W3426" s="129">
        <v>4.163E-2</v>
      </c>
      <c r="X3426" s="4" t="s">
        <v>256</v>
      </c>
      <c r="Z3426" s="118">
        <v>878744.38</v>
      </c>
      <c r="AA3426" s="127">
        <v>1</v>
      </c>
      <c r="AB3426" s="140">
        <v>98.57</v>
      </c>
      <c r="AD3426" s="118">
        <v>866.178</v>
      </c>
      <c r="AG3426" s="2" t="s">
        <v>36</v>
      </c>
      <c r="AH3426" s="129">
        <v>3.643E-3</v>
      </c>
      <c r="AI3426" s="129">
        <v>1.22750451952251E-3</v>
      </c>
      <c r="AJ3426" s="129">
        <v>2.3292066195695099E-4</v>
      </c>
    </row>
    <row r="3427" spans="1:36" x14ac:dyDescent="0.2">
      <c r="A3427" s="2">
        <v>11389</v>
      </c>
      <c r="B3427" s="2">
        <v>11390</v>
      </c>
      <c r="C3427" s="2" t="s">
        <v>243</v>
      </c>
      <c r="D3427" s="2" t="s">
        <v>244</v>
      </c>
      <c r="E3427" s="4" t="s">
        <v>245</v>
      </c>
      <c r="F3427" s="2" t="s">
        <v>1119</v>
      </c>
      <c r="G3427" s="2" t="s">
        <v>1120</v>
      </c>
      <c r="H3427" s="2" t="s">
        <v>248</v>
      </c>
      <c r="I3427" s="2" t="s">
        <v>302</v>
      </c>
      <c r="J3427" s="2" t="s">
        <v>30</v>
      </c>
      <c r="K3427" s="2" t="s">
        <v>30</v>
      </c>
      <c r="L3427" s="2" t="s">
        <v>270</v>
      </c>
      <c r="M3427" s="2" t="s">
        <v>31</v>
      </c>
      <c r="N3427" s="2" t="s">
        <v>249</v>
      </c>
      <c r="O3427" s="2" t="s">
        <v>250</v>
      </c>
      <c r="P3427" s="2" t="s">
        <v>251</v>
      </c>
      <c r="Q3427" s="2" t="s">
        <v>252</v>
      </c>
      <c r="R3427" s="2" t="s">
        <v>253</v>
      </c>
      <c r="S3427" s="2" t="s">
        <v>34</v>
      </c>
      <c r="T3427" s="118">
        <v>2.8</v>
      </c>
      <c r="U3427" s="2" t="s">
        <v>1121</v>
      </c>
      <c r="V3427" s="129">
        <v>2.6800000000000001E-2</v>
      </c>
      <c r="W3427" s="129">
        <v>4.0969999999999999E-2</v>
      </c>
      <c r="X3427" s="4" t="s">
        <v>256</v>
      </c>
      <c r="Z3427" s="118">
        <v>930800.5</v>
      </c>
      <c r="AA3427" s="127">
        <v>1</v>
      </c>
      <c r="AB3427" s="140">
        <v>96.4</v>
      </c>
      <c r="AD3427" s="118">
        <v>897.29200000000003</v>
      </c>
      <c r="AG3427" s="2" t="s">
        <v>36</v>
      </c>
      <c r="AH3427" s="129">
        <v>3.97E-4</v>
      </c>
      <c r="AI3427" s="129">
        <v>1.27159679480964E-3</v>
      </c>
      <c r="AJ3427" s="129">
        <v>2.4128723151635399E-4</v>
      </c>
    </row>
    <row r="3428" spans="1:36" x14ac:dyDescent="0.2">
      <c r="A3428" s="2">
        <v>11389</v>
      </c>
      <c r="B3428" s="2">
        <v>11390</v>
      </c>
      <c r="C3428" s="2" t="s">
        <v>243</v>
      </c>
      <c r="D3428" s="2" t="s">
        <v>244</v>
      </c>
      <c r="E3428" s="4" t="s">
        <v>245</v>
      </c>
      <c r="F3428" s="2" t="s">
        <v>1122</v>
      </c>
      <c r="G3428" s="2" t="s">
        <v>1123</v>
      </c>
      <c r="H3428" s="2" t="s">
        <v>248</v>
      </c>
      <c r="I3428" s="2" t="s">
        <v>269</v>
      </c>
      <c r="J3428" s="2" t="s">
        <v>30</v>
      </c>
      <c r="K3428" s="2" t="s">
        <v>30</v>
      </c>
      <c r="L3428" s="2" t="s">
        <v>270</v>
      </c>
      <c r="M3428" s="2" t="s">
        <v>31</v>
      </c>
      <c r="N3428" s="2" t="s">
        <v>249</v>
      </c>
      <c r="O3428" s="2" t="s">
        <v>250</v>
      </c>
      <c r="P3428" s="2" t="s">
        <v>251</v>
      </c>
      <c r="Q3428" s="2" t="s">
        <v>252</v>
      </c>
      <c r="R3428" s="2" t="s">
        <v>253</v>
      </c>
      <c r="S3428" s="2" t="s">
        <v>34</v>
      </c>
      <c r="T3428" s="118">
        <v>3.2749999999999999</v>
      </c>
      <c r="U3428" s="2" t="s">
        <v>1124</v>
      </c>
      <c r="V3428" s="129">
        <v>2E-3</v>
      </c>
      <c r="W3428" s="129">
        <v>2.2429999999999999E-2</v>
      </c>
      <c r="X3428" s="4" t="s">
        <v>256</v>
      </c>
      <c r="Z3428" s="118">
        <v>10553569.67</v>
      </c>
      <c r="AA3428" s="127">
        <v>1</v>
      </c>
      <c r="AB3428" s="140">
        <v>107.7</v>
      </c>
      <c r="AD3428" s="118">
        <v>11366.195</v>
      </c>
      <c r="AG3428" s="2" t="s">
        <v>36</v>
      </c>
      <c r="AH3428" s="129">
        <v>3.3170000000000001E-3</v>
      </c>
      <c r="AI3428" s="129">
        <v>1.6107601161700701E-2</v>
      </c>
      <c r="AJ3428" s="129">
        <v>3.0564393576174198E-3</v>
      </c>
    </row>
    <row r="3429" spans="1:36" x14ac:dyDescent="0.2">
      <c r="A3429" s="2">
        <v>11389</v>
      </c>
      <c r="B3429" s="2">
        <v>11390</v>
      </c>
      <c r="C3429" s="2" t="s">
        <v>1481</v>
      </c>
      <c r="D3429" s="2" t="s">
        <v>1482</v>
      </c>
      <c r="E3429" s="4" t="s">
        <v>245</v>
      </c>
      <c r="F3429" s="2" t="s">
        <v>1483</v>
      </c>
      <c r="G3429" s="2" t="s">
        <v>1484</v>
      </c>
      <c r="H3429" s="2" t="s">
        <v>248</v>
      </c>
      <c r="I3429" s="2" t="s">
        <v>302</v>
      </c>
      <c r="J3429" s="2" t="s">
        <v>30</v>
      </c>
      <c r="K3429" s="2" t="s">
        <v>30</v>
      </c>
      <c r="L3429" s="2" t="s">
        <v>270</v>
      </c>
      <c r="M3429" s="2" t="s">
        <v>31</v>
      </c>
      <c r="N3429" s="2" t="s">
        <v>281</v>
      </c>
      <c r="O3429" s="2" t="s">
        <v>250</v>
      </c>
      <c r="P3429" s="2" t="s">
        <v>376</v>
      </c>
      <c r="Q3429" s="2" t="s">
        <v>252</v>
      </c>
      <c r="R3429" s="2" t="s">
        <v>253</v>
      </c>
      <c r="S3429" s="2" t="s">
        <v>34</v>
      </c>
      <c r="T3429" s="118">
        <v>2.782</v>
      </c>
      <c r="U3429" s="2" t="s">
        <v>1485</v>
      </c>
      <c r="V3429" s="129">
        <v>1.6400000000000001E-2</v>
      </c>
      <c r="W3429" s="129">
        <v>4.4150000000000002E-2</v>
      </c>
      <c r="X3429" s="4" t="s">
        <v>256</v>
      </c>
      <c r="Z3429" s="118">
        <v>516083.47</v>
      </c>
      <c r="AA3429" s="127">
        <v>1</v>
      </c>
      <c r="AB3429" s="140">
        <v>93.2</v>
      </c>
      <c r="AD3429" s="118">
        <v>480.99</v>
      </c>
      <c r="AG3429" s="2" t="s">
        <v>36</v>
      </c>
      <c r="AH3429" s="129">
        <v>2.3809999999999999E-3</v>
      </c>
      <c r="AI3429" s="129">
        <v>6.8163462640614904E-4</v>
      </c>
      <c r="AJ3429" s="129">
        <v>1.29341102920792E-4</v>
      </c>
    </row>
    <row r="3430" spans="1:36" x14ac:dyDescent="0.2">
      <c r="A3430" s="2">
        <v>11389</v>
      </c>
      <c r="B3430" s="2">
        <v>11390</v>
      </c>
      <c r="C3430" s="2" t="s">
        <v>1125</v>
      </c>
      <c r="D3430" s="2" t="s">
        <v>1126</v>
      </c>
      <c r="E3430" s="4" t="s">
        <v>245</v>
      </c>
      <c r="F3430" s="2" t="s">
        <v>1127</v>
      </c>
      <c r="G3430" s="2" t="s">
        <v>1128</v>
      </c>
      <c r="H3430" s="2" t="s">
        <v>248</v>
      </c>
      <c r="I3430" s="2" t="s">
        <v>269</v>
      </c>
      <c r="J3430" s="2" t="s">
        <v>30</v>
      </c>
      <c r="K3430" s="2" t="s">
        <v>30</v>
      </c>
      <c r="L3430" s="2" t="s">
        <v>270</v>
      </c>
      <c r="M3430" s="2" t="s">
        <v>31</v>
      </c>
      <c r="N3430" s="2" t="s">
        <v>375</v>
      </c>
      <c r="O3430" s="2" t="s">
        <v>250</v>
      </c>
      <c r="P3430" s="2" t="s">
        <v>376</v>
      </c>
      <c r="Q3430" s="2" t="s">
        <v>252</v>
      </c>
      <c r="R3430" s="2" t="s">
        <v>253</v>
      </c>
      <c r="S3430" s="2" t="s">
        <v>34</v>
      </c>
      <c r="T3430" s="118">
        <v>0.24399999999999999</v>
      </c>
      <c r="U3430" s="2" t="s">
        <v>93</v>
      </c>
      <c r="V3430" s="129">
        <v>4.7500000000000001E-2</v>
      </c>
      <c r="W3430" s="129">
        <v>5.4100000000000002E-2</v>
      </c>
      <c r="X3430" s="4" t="s">
        <v>256</v>
      </c>
      <c r="Z3430" s="118">
        <v>417389.22</v>
      </c>
      <c r="AA3430" s="127">
        <v>1</v>
      </c>
      <c r="AB3430" s="140">
        <v>144.65</v>
      </c>
      <c r="AD3430" s="118">
        <v>603.75400000000002</v>
      </c>
      <c r="AG3430" s="2" t="s">
        <v>36</v>
      </c>
      <c r="AH3430" s="129">
        <v>8.7399999999999999E-4</v>
      </c>
      <c r="AI3430" s="129">
        <v>8.5560920647534898E-4</v>
      </c>
      <c r="AJ3430" s="129">
        <v>1.6235301750760201E-4</v>
      </c>
    </row>
    <row r="3431" spans="1:36" x14ac:dyDescent="0.2">
      <c r="A3431" s="2">
        <v>11389</v>
      </c>
      <c r="B3431" s="2">
        <v>11390</v>
      </c>
      <c r="C3431" s="2" t="s">
        <v>992</v>
      </c>
      <c r="D3431" s="2" t="s">
        <v>993</v>
      </c>
      <c r="E3431" s="4" t="s">
        <v>245</v>
      </c>
      <c r="F3431" s="2" t="s">
        <v>1129</v>
      </c>
      <c r="G3431" s="2" t="s">
        <v>1130</v>
      </c>
      <c r="H3431" s="2" t="s">
        <v>248</v>
      </c>
      <c r="I3431" s="2" t="s">
        <v>302</v>
      </c>
      <c r="J3431" s="2" t="s">
        <v>30</v>
      </c>
      <c r="K3431" s="2" t="s">
        <v>30</v>
      </c>
      <c r="L3431" s="2" t="s">
        <v>270</v>
      </c>
      <c r="M3431" s="2" t="s">
        <v>31</v>
      </c>
      <c r="N3431" s="2" t="s">
        <v>271</v>
      </c>
      <c r="O3431" s="2" t="s">
        <v>250</v>
      </c>
      <c r="P3431" s="2" t="s">
        <v>272</v>
      </c>
      <c r="Q3431" s="2" t="s">
        <v>272</v>
      </c>
      <c r="R3431" s="2" t="s">
        <v>272</v>
      </c>
      <c r="S3431" s="2" t="s">
        <v>34</v>
      </c>
      <c r="T3431" s="118">
        <v>1.9E-2</v>
      </c>
      <c r="U3431" s="2" t="s">
        <v>388</v>
      </c>
      <c r="V3431" s="129">
        <v>3.8699999999999998E-2</v>
      </c>
      <c r="W3431" s="129">
        <v>1E-4</v>
      </c>
      <c r="X3431" s="4" t="s">
        <v>256</v>
      </c>
      <c r="Z3431" s="118">
        <v>3930482.4</v>
      </c>
      <c r="AA3431" s="127">
        <v>1</v>
      </c>
      <c r="AB3431" s="140">
        <v>100.16</v>
      </c>
      <c r="AD3431" s="118">
        <v>3936.7710000000002</v>
      </c>
      <c r="AG3431" s="2" t="s">
        <v>36</v>
      </c>
      <c r="AH3431" s="129">
        <v>1.1705E-2</v>
      </c>
      <c r="AI3431" s="129">
        <v>5.57899477330801E-3</v>
      </c>
      <c r="AJ3431" s="129">
        <v>1.0586218909880299E-3</v>
      </c>
    </row>
    <row r="3432" spans="1:36" x14ac:dyDescent="0.2">
      <c r="A3432" s="2">
        <v>11389</v>
      </c>
      <c r="B3432" s="2">
        <v>11390</v>
      </c>
      <c r="C3432" s="2" t="s">
        <v>825</v>
      </c>
      <c r="D3432" s="2" t="s">
        <v>826</v>
      </c>
      <c r="E3432" s="4" t="s">
        <v>245</v>
      </c>
      <c r="F3432" s="2" t="s">
        <v>1131</v>
      </c>
      <c r="G3432" s="2" t="s">
        <v>1132</v>
      </c>
      <c r="H3432" s="2" t="s">
        <v>248</v>
      </c>
      <c r="I3432" s="2" t="s">
        <v>302</v>
      </c>
      <c r="J3432" s="2" t="s">
        <v>30</v>
      </c>
      <c r="K3432" s="2" t="s">
        <v>30</v>
      </c>
      <c r="L3432" s="2" t="s">
        <v>270</v>
      </c>
      <c r="M3432" s="2" t="s">
        <v>31</v>
      </c>
      <c r="N3432" s="2" t="s">
        <v>271</v>
      </c>
      <c r="O3432" s="2" t="s">
        <v>250</v>
      </c>
      <c r="P3432" s="2" t="s">
        <v>272</v>
      </c>
      <c r="Q3432" s="2" t="s">
        <v>272</v>
      </c>
      <c r="R3432" s="2" t="s">
        <v>272</v>
      </c>
      <c r="S3432" s="2" t="s">
        <v>34</v>
      </c>
      <c r="T3432" s="118">
        <v>0.97599999999999998</v>
      </c>
      <c r="U3432" s="2" t="s">
        <v>1133</v>
      </c>
      <c r="V3432" s="129">
        <v>2.9000000000000001E-2</v>
      </c>
      <c r="W3432" s="129">
        <v>6.6400000000000001E-2</v>
      </c>
      <c r="X3432" s="4" t="s">
        <v>256</v>
      </c>
      <c r="Z3432" s="118">
        <v>1282500</v>
      </c>
      <c r="AA3432" s="127">
        <v>1</v>
      </c>
      <c r="AB3432" s="140">
        <v>96.59</v>
      </c>
      <c r="AC3432" s="118">
        <v>35.531999999999996</v>
      </c>
      <c r="AD3432" s="118">
        <v>1274.299</v>
      </c>
      <c r="AG3432" s="2" t="s">
        <v>36</v>
      </c>
      <c r="AH3432" s="129">
        <v>5.1960000000000001E-3</v>
      </c>
      <c r="AI3432" s="129">
        <v>1.8058726683138199E-3</v>
      </c>
      <c r="AJ3432" s="129">
        <v>3.4266680946905102E-4</v>
      </c>
    </row>
    <row r="3433" spans="1:36" x14ac:dyDescent="0.2">
      <c r="A3433" s="2">
        <v>11389</v>
      </c>
      <c r="B3433" s="2">
        <v>11390</v>
      </c>
      <c r="C3433" s="2" t="s">
        <v>571</v>
      </c>
      <c r="D3433" s="2" t="s">
        <v>572</v>
      </c>
      <c r="E3433" s="4" t="s">
        <v>245</v>
      </c>
      <c r="F3433" s="2" t="s">
        <v>1134</v>
      </c>
      <c r="G3433" s="2" t="s">
        <v>574</v>
      </c>
      <c r="H3433" s="2" t="s">
        <v>248</v>
      </c>
      <c r="I3433" s="2" t="s">
        <v>269</v>
      </c>
      <c r="J3433" s="2" t="s">
        <v>30</v>
      </c>
      <c r="K3433" s="2" t="s">
        <v>30</v>
      </c>
      <c r="L3433" s="2" t="s">
        <v>1135</v>
      </c>
      <c r="M3433" s="2" t="s">
        <v>31</v>
      </c>
      <c r="N3433" s="2" t="s">
        <v>375</v>
      </c>
      <c r="O3433" s="2" t="s">
        <v>250</v>
      </c>
      <c r="P3433" s="2" t="s">
        <v>272</v>
      </c>
      <c r="Q3433" s="2" t="s">
        <v>272</v>
      </c>
      <c r="R3433" s="2" t="s">
        <v>272</v>
      </c>
      <c r="S3433" s="2" t="s">
        <v>34</v>
      </c>
      <c r="T3433" s="118">
        <v>4.2530000000000001</v>
      </c>
      <c r="U3433" s="2" t="s">
        <v>335</v>
      </c>
      <c r="V3433" s="129">
        <v>6.4000000000000003E-3</v>
      </c>
      <c r="W3433" s="129">
        <v>3.0859999999999999E-2</v>
      </c>
      <c r="X3433" s="4" t="s">
        <v>256</v>
      </c>
      <c r="Z3433" s="118">
        <v>630000</v>
      </c>
      <c r="AA3433" s="127">
        <v>1</v>
      </c>
      <c r="AB3433" s="140">
        <v>105.764</v>
      </c>
      <c r="AD3433" s="118">
        <v>666.31600000000003</v>
      </c>
      <c r="AG3433" s="2" t="s">
        <v>36</v>
      </c>
      <c r="AH3433" s="129">
        <v>2.0630000000000002E-3</v>
      </c>
      <c r="AI3433" s="129">
        <v>9.4426909632972997E-4</v>
      </c>
      <c r="AJ3433" s="129">
        <v>1.7917635290513401E-4</v>
      </c>
    </row>
    <row r="3434" spans="1:36" x14ac:dyDescent="0.2">
      <c r="A3434" s="2">
        <v>11389</v>
      </c>
      <c r="B3434" s="2">
        <v>11390</v>
      </c>
      <c r="C3434" s="2" t="s">
        <v>773</v>
      </c>
      <c r="D3434" s="2" t="s">
        <v>774</v>
      </c>
      <c r="E3434" s="4" t="s">
        <v>266</v>
      </c>
      <c r="F3434" s="2" t="s">
        <v>1136</v>
      </c>
      <c r="G3434" s="2" t="s">
        <v>776</v>
      </c>
      <c r="H3434" s="2" t="s">
        <v>248</v>
      </c>
      <c r="I3434" s="2" t="s">
        <v>302</v>
      </c>
      <c r="J3434" s="2" t="s">
        <v>30</v>
      </c>
      <c r="K3434" s="2" t="s">
        <v>78</v>
      </c>
      <c r="L3434" s="2" t="s">
        <v>1135</v>
      </c>
      <c r="M3434" s="2" t="s">
        <v>31</v>
      </c>
      <c r="N3434" s="2" t="s">
        <v>323</v>
      </c>
      <c r="O3434" s="2" t="s">
        <v>250</v>
      </c>
      <c r="P3434" s="2" t="s">
        <v>346</v>
      </c>
      <c r="Q3434" s="2" t="s">
        <v>252</v>
      </c>
      <c r="R3434" s="2" t="s">
        <v>253</v>
      </c>
      <c r="S3434" s="2" t="s">
        <v>34</v>
      </c>
      <c r="T3434" s="118">
        <v>0.01</v>
      </c>
      <c r="U3434" s="2" t="s">
        <v>777</v>
      </c>
      <c r="V3434" s="129">
        <v>7.8799999999999995E-2</v>
      </c>
      <c r="W3434" s="129">
        <v>0</v>
      </c>
      <c r="X3434" s="4" t="s">
        <v>256</v>
      </c>
      <c r="Z3434" s="118">
        <v>548000</v>
      </c>
      <c r="AA3434" s="127">
        <v>1</v>
      </c>
      <c r="AB3434" s="140">
        <v>100.871</v>
      </c>
      <c r="AD3434" s="118">
        <v>552.77499999999998</v>
      </c>
      <c r="AG3434" s="2" t="s">
        <v>36</v>
      </c>
      <c r="AH3434" s="129">
        <v>0</v>
      </c>
      <c r="AI3434" s="129">
        <v>7.8336540750996203E-4</v>
      </c>
      <c r="AJ3434" s="129">
        <v>1.4864465781549399E-4</v>
      </c>
    </row>
    <row r="3435" spans="1:36" x14ac:dyDescent="0.2">
      <c r="A3435" s="2">
        <v>11389</v>
      </c>
      <c r="B3435" s="2">
        <v>11390</v>
      </c>
      <c r="C3435" s="2" t="s">
        <v>596</v>
      </c>
      <c r="D3435" s="2" t="s">
        <v>597</v>
      </c>
      <c r="E3435" s="4" t="s">
        <v>598</v>
      </c>
      <c r="F3435" s="2" t="s">
        <v>1137</v>
      </c>
      <c r="G3435" s="2" t="s">
        <v>822</v>
      </c>
      <c r="H3435" s="2" t="s">
        <v>248</v>
      </c>
      <c r="I3435" s="2" t="s">
        <v>302</v>
      </c>
      <c r="J3435" s="2" t="s">
        <v>30</v>
      </c>
      <c r="K3435" s="2" t="s">
        <v>30</v>
      </c>
      <c r="L3435" s="2" t="s">
        <v>1135</v>
      </c>
      <c r="M3435" s="2" t="s">
        <v>31</v>
      </c>
      <c r="N3435" s="2" t="s">
        <v>288</v>
      </c>
      <c r="O3435" s="2" t="s">
        <v>250</v>
      </c>
      <c r="P3435" s="2" t="s">
        <v>435</v>
      </c>
      <c r="Q3435" s="2" t="s">
        <v>252</v>
      </c>
      <c r="R3435" s="2" t="s">
        <v>253</v>
      </c>
      <c r="S3435" s="2" t="s">
        <v>34</v>
      </c>
      <c r="T3435" s="118">
        <v>3.5910000000000002</v>
      </c>
      <c r="U3435" s="2" t="s">
        <v>335</v>
      </c>
      <c r="V3435" s="129">
        <v>0.06</v>
      </c>
      <c r="W3435" s="129">
        <v>5.738E-2</v>
      </c>
      <c r="X3435" s="4" t="s">
        <v>256</v>
      </c>
      <c r="Z3435" s="118">
        <v>2230000</v>
      </c>
      <c r="AA3435" s="127">
        <v>1</v>
      </c>
      <c r="AB3435" s="140">
        <v>100.148</v>
      </c>
      <c r="AD3435" s="118">
        <v>2233.2939999999999</v>
      </c>
      <c r="AG3435" s="2" t="s">
        <v>36</v>
      </c>
      <c r="AH3435" s="129">
        <v>0</v>
      </c>
      <c r="AI3435" s="129">
        <v>3.16491259678247E-3</v>
      </c>
      <c r="AJ3435" s="129">
        <v>6.0054649523019104E-4</v>
      </c>
    </row>
    <row r="3436" spans="1:36" x14ac:dyDescent="0.2">
      <c r="A3436" s="2">
        <v>11389</v>
      </c>
      <c r="B3436" s="2">
        <v>11390</v>
      </c>
      <c r="C3436" s="2" t="s">
        <v>546</v>
      </c>
      <c r="D3436" s="2" t="s">
        <v>547</v>
      </c>
      <c r="E3436" s="4" t="s">
        <v>245</v>
      </c>
      <c r="F3436" s="2" t="s">
        <v>1138</v>
      </c>
      <c r="G3436" s="2" t="s">
        <v>837</v>
      </c>
      <c r="H3436" s="2" t="s">
        <v>248</v>
      </c>
      <c r="I3436" s="2" t="s">
        <v>302</v>
      </c>
      <c r="J3436" s="2" t="s">
        <v>30</v>
      </c>
      <c r="K3436" s="2" t="s">
        <v>30</v>
      </c>
      <c r="L3436" s="2" t="s">
        <v>1135</v>
      </c>
      <c r="M3436" s="2" t="s">
        <v>31</v>
      </c>
      <c r="N3436" s="2" t="s">
        <v>296</v>
      </c>
      <c r="O3436" s="2" t="s">
        <v>250</v>
      </c>
      <c r="P3436" s="2" t="s">
        <v>272</v>
      </c>
      <c r="Q3436" s="2" t="s">
        <v>272</v>
      </c>
      <c r="R3436" s="2" t="s">
        <v>272</v>
      </c>
      <c r="S3436" s="2" t="s">
        <v>34</v>
      </c>
      <c r="T3436" s="118">
        <v>0.01</v>
      </c>
      <c r="U3436" s="2" t="s">
        <v>564</v>
      </c>
      <c r="V3436" s="129">
        <v>6.3399999999999998E-2</v>
      </c>
      <c r="W3436" s="129">
        <v>0</v>
      </c>
      <c r="X3436" s="4" t="s">
        <v>256</v>
      </c>
      <c r="Z3436" s="118">
        <v>1144000</v>
      </c>
      <c r="AA3436" s="127">
        <v>1</v>
      </c>
      <c r="AB3436" s="140">
        <v>100.08199999999999</v>
      </c>
      <c r="AD3436" s="118">
        <v>1144.934</v>
      </c>
      <c r="AG3436" s="2" t="s">
        <v>36</v>
      </c>
      <c r="AH3436" s="129">
        <v>0</v>
      </c>
      <c r="AI3436" s="129">
        <v>1.62254372313978E-3</v>
      </c>
      <c r="AJ3436" s="129">
        <v>3.0787989130567298E-4</v>
      </c>
    </row>
    <row r="3437" spans="1:36" x14ac:dyDescent="0.2">
      <c r="A3437" s="2">
        <v>11389</v>
      </c>
      <c r="B3437" s="2">
        <v>11390</v>
      </c>
      <c r="C3437" s="2" t="s">
        <v>1139</v>
      </c>
      <c r="D3437" s="2" t="s">
        <v>1140</v>
      </c>
      <c r="E3437" s="4" t="s">
        <v>245</v>
      </c>
      <c r="F3437" s="2" t="s">
        <v>1141</v>
      </c>
      <c r="G3437" s="2" t="s">
        <v>1142</v>
      </c>
      <c r="H3437" s="2" t="s">
        <v>248</v>
      </c>
      <c r="I3437" s="2" t="s">
        <v>302</v>
      </c>
      <c r="J3437" s="2" t="s">
        <v>30</v>
      </c>
      <c r="K3437" s="2" t="s">
        <v>30</v>
      </c>
      <c r="L3437" s="2" t="s">
        <v>1135</v>
      </c>
      <c r="M3437" s="2" t="s">
        <v>31</v>
      </c>
      <c r="N3437" s="2" t="s">
        <v>1143</v>
      </c>
      <c r="O3437" s="2" t="s">
        <v>250</v>
      </c>
      <c r="P3437" s="2" t="s">
        <v>272</v>
      </c>
      <c r="Q3437" s="2" t="s">
        <v>272</v>
      </c>
      <c r="R3437" s="2" t="s">
        <v>272</v>
      </c>
      <c r="S3437" s="2" t="s">
        <v>34</v>
      </c>
      <c r="T3437" s="118">
        <v>4.09</v>
      </c>
      <c r="U3437" s="2" t="s">
        <v>335</v>
      </c>
      <c r="V3437" s="129">
        <v>4.9200000000000001E-2</v>
      </c>
      <c r="W3437" s="129">
        <v>4.8399999999999999E-2</v>
      </c>
      <c r="X3437" s="4" t="s">
        <v>256</v>
      </c>
      <c r="Z3437" s="118">
        <v>2532000</v>
      </c>
      <c r="AA3437" s="127">
        <v>1</v>
      </c>
      <c r="AB3437" s="140">
        <v>100.54600000000001</v>
      </c>
      <c r="AD3437" s="118">
        <v>2545.8249999999998</v>
      </c>
      <c r="AG3437" s="2" t="s">
        <v>36</v>
      </c>
      <c r="AH3437" s="129">
        <v>8.4119999999999993E-3</v>
      </c>
      <c r="AI3437" s="129">
        <v>3.6078153985162498E-3</v>
      </c>
      <c r="AJ3437" s="129">
        <v>6.8458790780482595E-4</v>
      </c>
    </row>
    <row r="3438" spans="1:36" x14ac:dyDescent="0.2">
      <c r="A3438" s="2">
        <v>11389</v>
      </c>
      <c r="B3438" s="2">
        <v>11390</v>
      </c>
      <c r="C3438" s="2" t="s">
        <v>609</v>
      </c>
      <c r="D3438" s="2" t="s">
        <v>610</v>
      </c>
      <c r="E3438" s="4" t="s">
        <v>245</v>
      </c>
      <c r="F3438" s="2" t="s">
        <v>1144</v>
      </c>
      <c r="G3438" s="2" t="s">
        <v>1145</v>
      </c>
      <c r="H3438" s="2" t="s">
        <v>248</v>
      </c>
      <c r="I3438" s="2" t="s">
        <v>269</v>
      </c>
      <c r="J3438" s="2" t="s">
        <v>30</v>
      </c>
      <c r="K3438" s="2" t="s">
        <v>30</v>
      </c>
      <c r="L3438" s="2" t="s">
        <v>1135</v>
      </c>
      <c r="M3438" s="2" t="s">
        <v>31</v>
      </c>
      <c r="N3438" s="2" t="s">
        <v>375</v>
      </c>
      <c r="O3438" s="2" t="s">
        <v>250</v>
      </c>
      <c r="P3438" s="2" t="s">
        <v>435</v>
      </c>
      <c r="Q3438" s="2" t="s">
        <v>252</v>
      </c>
      <c r="R3438" s="2" t="s">
        <v>253</v>
      </c>
      <c r="S3438" s="2" t="s">
        <v>34</v>
      </c>
      <c r="T3438" s="118">
        <v>3.8839999999999999</v>
      </c>
      <c r="U3438" s="2" t="s">
        <v>814</v>
      </c>
      <c r="V3438" s="129">
        <v>5.0000000000000001E-3</v>
      </c>
      <c r="W3438" s="129">
        <v>3.2309999999999998E-2</v>
      </c>
      <c r="X3438" s="4" t="s">
        <v>256</v>
      </c>
      <c r="Z3438" s="118">
        <v>2624000</v>
      </c>
      <c r="AA3438" s="127">
        <v>1</v>
      </c>
      <c r="AB3438" s="140">
        <v>89.331000000000003</v>
      </c>
      <c r="AD3438" s="118">
        <v>2344.0340000000001</v>
      </c>
      <c r="AG3438" s="2" t="s">
        <v>36</v>
      </c>
      <c r="AH3438" s="129">
        <v>0</v>
      </c>
      <c r="AI3438" s="129">
        <v>3.3218470424989498E-3</v>
      </c>
      <c r="AJ3438" s="129">
        <v>6.3032502101056801E-4</v>
      </c>
    </row>
    <row r="3439" spans="1:36" x14ac:dyDescent="0.2">
      <c r="A3439" s="2">
        <v>11389</v>
      </c>
      <c r="B3439" s="2">
        <v>11390</v>
      </c>
      <c r="C3439" s="2" t="s">
        <v>831</v>
      </c>
      <c r="D3439" s="2" t="s">
        <v>832</v>
      </c>
      <c r="E3439" s="4" t="s">
        <v>245</v>
      </c>
      <c r="F3439" s="2" t="s">
        <v>1146</v>
      </c>
      <c r="G3439" s="2" t="s">
        <v>1147</v>
      </c>
      <c r="H3439" s="2" t="s">
        <v>248</v>
      </c>
      <c r="I3439" s="2" t="s">
        <v>302</v>
      </c>
      <c r="J3439" s="2" t="s">
        <v>30</v>
      </c>
      <c r="K3439" s="2" t="s">
        <v>30</v>
      </c>
      <c r="L3439" s="2" t="s">
        <v>1135</v>
      </c>
      <c r="M3439" s="2" t="s">
        <v>31</v>
      </c>
      <c r="N3439" s="2" t="s">
        <v>288</v>
      </c>
      <c r="O3439" s="2" t="s">
        <v>250</v>
      </c>
      <c r="P3439" s="2" t="s">
        <v>476</v>
      </c>
      <c r="Q3439" s="2" t="s">
        <v>290</v>
      </c>
      <c r="R3439" s="2" t="s">
        <v>253</v>
      </c>
      <c r="S3439" s="2" t="s">
        <v>34</v>
      </c>
      <c r="T3439" s="118">
        <v>0.01</v>
      </c>
      <c r="U3439" s="2" t="s">
        <v>1148</v>
      </c>
      <c r="V3439" s="129">
        <v>5.6800000000000003E-2</v>
      </c>
      <c r="W3439" s="129">
        <v>0</v>
      </c>
      <c r="X3439" s="4" t="s">
        <v>256</v>
      </c>
      <c r="Z3439" s="118">
        <v>6182000</v>
      </c>
      <c r="AA3439" s="127">
        <v>1</v>
      </c>
      <c r="AB3439" s="140">
        <v>103.777</v>
      </c>
      <c r="AD3439" s="118">
        <v>6415.5060000000003</v>
      </c>
      <c r="AG3439" s="2" t="s">
        <v>36</v>
      </c>
      <c r="AH3439" s="129">
        <v>0</v>
      </c>
      <c r="AI3439" s="129">
        <v>9.0917329248295896E-3</v>
      </c>
      <c r="AJ3439" s="129">
        <v>1.7251687610982101E-3</v>
      </c>
    </row>
    <row r="3440" spans="1:36" x14ac:dyDescent="0.2">
      <c r="A3440" s="2">
        <v>11389</v>
      </c>
      <c r="B3440" s="2">
        <v>11390</v>
      </c>
      <c r="C3440" s="2" t="s">
        <v>1149</v>
      </c>
      <c r="D3440" s="2" t="s">
        <v>1150</v>
      </c>
      <c r="E3440" s="4" t="s">
        <v>245</v>
      </c>
      <c r="F3440" s="2" t="s">
        <v>1151</v>
      </c>
      <c r="G3440" s="2" t="s">
        <v>1152</v>
      </c>
      <c r="H3440" s="2" t="s">
        <v>248</v>
      </c>
      <c r="I3440" s="2" t="s">
        <v>269</v>
      </c>
      <c r="J3440" s="2" t="s">
        <v>30</v>
      </c>
      <c r="K3440" s="2" t="s">
        <v>30</v>
      </c>
      <c r="L3440" s="2" t="s">
        <v>1135</v>
      </c>
      <c r="M3440" s="2" t="s">
        <v>31</v>
      </c>
      <c r="N3440" s="2" t="s">
        <v>375</v>
      </c>
      <c r="O3440" s="2" t="s">
        <v>250</v>
      </c>
      <c r="P3440" s="2" t="s">
        <v>272</v>
      </c>
      <c r="Q3440" s="2" t="s">
        <v>272</v>
      </c>
      <c r="R3440" s="2" t="s">
        <v>272</v>
      </c>
      <c r="S3440" s="2" t="s">
        <v>34</v>
      </c>
      <c r="T3440" s="118">
        <v>2.5510000000000002</v>
      </c>
      <c r="U3440" s="2" t="s">
        <v>350</v>
      </c>
      <c r="V3440" s="129">
        <v>3.7400000000000003E-2</v>
      </c>
      <c r="W3440" s="129">
        <v>3.3770000000000001E-2</v>
      </c>
      <c r="X3440" s="4" t="s">
        <v>256</v>
      </c>
      <c r="Z3440" s="118">
        <v>1540000</v>
      </c>
      <c r="AA3440" s="127">
        <v>1</v>
      </c>
      <c r="AB3440" s="140">
        <v>103.869</v>
      </c>
      <c r="AD3440" s="118">
        <v>1599.579</v>
      </c>
      <c r="AG3440" s="2" t="s">
        <v>36</v>
      </c>
      <c r="AH3440" s="129">
        <v>0</v>
      </c>
      <c r="AI3440" s="129">
        <v>2.2668433359869702E-3</v>
      </c>
      <c r="AJ3440" s="129">
        <v>4.3013662432475001E-4</v>
      </c>
    </row>
    <row r="3441" spans="1:36" x14ac:dyDescent="0.2">
      <c r="A3441" s="2">
        <v>11389</v>
      </c>
      <c r="B3441" s="2">
        <v>11390</v>
      </c>
      <c r="C3441" s="2" t="s">
        <v>318</v>
      </c>
      <c r="D3441" s="2" t="s">
        <v>319</v>
      </c>
      <c r="E3441" s="4" t="s">
        <v>245</v>
      </c>
      <c r="F3441" s="2" t="s">
        <v>1153</v>
      </c>
      <c r="G3441" s="2" t="s">
        <v>1154</v>
      </c>
      <c r="H3441" s="2" t="s">
        <v>248</v>
      </c>
      <c r="I3441" s="2" t="s">
        <v>269</v>
      </c>
      <c r="J3441" s="2" t="s">
        <v>30</v>
      </c>
      <c r="K3441" s="2" t="s">
        <v>30</v>
      </c>
      <c r="L3441" s="2" t="s">
        <v>1135</v>
      </c>
      <c r="M3441" s="2" t="s">
        <v>31</v>
      </c>
      <c r="N3441" s="2" t="s">
        <v>323</v>
      </c>
      <c r="O3441" s="2" t="s">
        <v>250</v>
      </c>
      <c r="P3441" s="2" t="s">
        <v>324</v>
      </c>
      <c r="Q3441" s="2" t="s">
        <v>252</v>
      </c>
      <c r="R3441" s="2" t="s">
        <v>253</v>
      </c>
      <c r="S3441" s="2" t="s">
        <v>34</v>
      </c>
      <c r="T3441" s="118">
        <v>2.0630000000000002</v>
      </c>
      <c r="U3441" s="2" t="s">
        <v>297</v>
      </c>
      <c r="V3441" s="129">
        <v>3.2800000000000003E-2</v>
      </c>
      <c r="W3441" s="129">
        <v>6.2039999999999998E-2</v>
      </c>
      <c r="X3441" s="4" t="s">
        <v>256</v>
      </c>
      <c r="Z3441" s="118">
        <v>1216000</v>
      </c>
      <c r="AA3441" s="127">
        <v>1</v>
      </c>
      <c r="AB3441" s="140">
        <v>110.943</v>
      </c>
      <c r="AD3441" s="118">
        <v>1349.066</v>
      </c>
      <c r="AG3441" s="2" t="s">
        <v>36</v>
      </c>
      <c r="AH3441" s="129">
        <v>0</v>
      </c>
      <c r="AI3441" s="129">
        <v>1.91182827130607E-3</v>
      </c>
      <c r="AJ3441" s="129">
        <v>3.6277203009716199E-4</v>
      </c>
    </row>
    <row r="3442" spans="1:36" x14ac:dyDescent="0.2">
      <c r="A3442" s="2">
        <v>11389</v>
      </c>
      <c r="B3442" s="2">
        <v>11390</v>
      </c>
      <c r="C3442" s="2" t="s">
        <v>318</v>
      </c>
      <c r="D3442" s="2" t="s">
        <v>319</v>
      </c>
      <c r="E3442" s="4" t="s">
        <v>245</v>
      </c>
      <c r="F3442" s="2" t="s">
        <v>996</v>
      </c>
      <c r="G3442" s="2" t="s">
        <v>997</v>
      </c>
      <c r="H3442" s="2" t="s">
        <v>248</v>
      </c>
      <c r="I3442" s="2" t="s">
        <v>269</v>
      </c>
      <c r="J3442" s="2" t="s">
        <v>30</v>
      </c>
      <c r="K3442" s="2" t="s">
        <v>30</v>
      </c>
      <c r="L3442" s="2" t="s">
        <v>1135</v>
      </c>
      <c r="M3442" s="2" t="s">
        <v>31</v>
      </c>
      <c r="N3442" s="2" t="s">
        <v>323</v>
      </c>
      <c r="O3442" s="2" t="s">
        <v>250</v>
      </c>
      <c r="P3442" s="2" t="s">
        <v>324</v>
      </c>
      <c r="Q3442" s="2" t="s">
        <v>252</v>
      </c>
      <c r="R3442" s="2" t="s">
        <v>253</v>
      </c>
      <c r="S3442" s="2" t="s">
        <v>34</v>
      </c>
      <c r="T3442" s="118">
        <v>4.5250000000000004</v>
      </c>
      <c r="U3442" s="2" t="s">
        <v>734</v>
      </c>
      <c r="V3442" s="129">
        <v>1.7899999999999999E-2</v>
      </c>
      <c r="W3442" s="129">
        <v>6.0040000000000003E-2</v>
      </c>
      <c r="X3442" s="4" t="s">
        <v>256</v>
      </c>
      <c r="Z3442" s="118">
        <v>847000</v>
      </c>
      <c r="AA3442" s="127">
        <v>1</v>
      </c>
      <c r="AB3442" s="140">
        <v>93.872</v>
      </c>
      <c r="AD3442" s="118">
        <v>795.1</v>
      </c>
      <c r="AG3442" s="2" t="s">
        <v>36</v>
      </c>
      <c r="AH3442" s="129">
        <v>0</v>
      </c>
      <c r="AI3442" s="129">
        <v>1.12677529716032E-3</v>
      </c>
      <c r="AJ3442" s="129">
        <v>2.1380715420372601E-4</v>
      </c>
    </row>
    <row r="3443" spans="1:36" x14ac:dyDescent="0.2">
      <c r="A3443" s="2">
        <v>11389</v>
      </c>
      <c r="B3443" s="2">
        <v>11390</v>
      </c>
      <c r="C3443" s="2" t="s">
        <v>992</v>
      </c>
      <c r="D3443" s="2" t="s">
        <v>993</v>
      </c>
      <c r="E3443" s="4" t="s">
        <v>245</v>
      </c>
      <c r="F3443" s="2" t="s">
        <v>1155</v>
      </c>
      <c r="G3443" s="2" t="s">
        <v>1130</v>
      </c>
      <c r="H3443" s="2" t="s">
        <v>248</v>
      </c>
      <c r="I3443" s="2" t="s">
        <v>302</v>
      </c>
      <c r="J3443" s="2" t="s">
        <v>30</v>
      </c>
      <c r="K3443" s="2" t="s">
        <v>30</v>
      </c>
      <c r="L3443" s="2" t="s">
        <v>1135</v>
      </c>
      <c r="M3443" s="2" t="s">
        <v>31</v>
      </c>
      <c r="N3443" s="2" t="s">
        <v>271</v>
      </c>
      <c r="O3443" s="2" t="s">
        <v>250</v>
      </c>
      <c r="P3443" s="2" t="s">
        <v>272</v>
      </c>
      <c r="Q3443" s="2" t="s">
        <v>272</v>
      </c>
      <c r="R3443" s="2" t="s">
        <v>272</v>
      </c>
      <c r="S3443" s="2" t="s">
        <v>34</v>
      </c>
      <c r="T3443" s="118">
        <v>0.56899999999999995</v>
      </c>
      <c r="U3443" s="2" t="s">
        <v>388</v>
      </c>
      <c r="V3443" s="129">
        <v>3.8699999999999998E-2</v>
      </c>
      <c r="W3443" s="129">
        <v>4.4679999999999997E-2</v>
      </c>
      <c r="X3443" s="4" t="s">
        <v>256</v>
      </c>
      <c r="Z3443" s="118">
        <v>309892</v>
      </c>
      <c r="AA3443" s="127">
        <v>1</v>
      </c>
      <c r="AB3443" s="140">
        <v>99.308000000000007</v>
      </c>
      <c r="AD3443" s="118">
        <v>307.74900000000002</v>
      </c>
      <c r="AG3443" s="2" t="s">
        <v>36</v>
      </c>
      <c r="AH3443" s="129">
        <v>0</v>
      </c>
      <c r="AI3443" s="129">
        <v>4.3612588926029999E-4</v>
      </c>
      <c r="AJ3443" s="129">
        <v>8.2755484161139799E-5</v>
      </c>
    </row>
    <row r="3444" spans="1:36" x14ac:dyDescent="0.2">
      <c r="A3444" s="2">
        <v>11389</v>
      </c>
      <c r="B3444" s="2">
        <v>11390</v>
      </c>
      <c r="C3444" s="2" t="s">
        <v>825</v>
      </c>
      <c r="D3444" s="2" t="s">
        <v>826</v>
      </c>
      <c r="E3444" s="4" t="s">
        <v>245</v>
      </c>
      <c r="F3444" s="2" t="s">
        <v>1156</v>
      </c>
      <c r="G3444" s="2" t="s">
        <v>1132</v>
      </c>
      <c r="H3444" s="2" t="s">
        <v>248</v>
      </c>
      <c r="I3444" s="2" t="s">
        <v>302</v>
      </c>
      <c r="J3444" s="2" t="s">
        <v>30</v>
      </c>
      <c r="K3444" s="2" t="s">
        <v>30</v>
      </c>
      <c r="L3444" s="2" t="s">
        <v>1135</v>
      </c>
      <c r="M3444" s="2" t="s">
        <v>31</v>
      </c>
      <c r="N3444" s="2" t="s">
        <v>271</v>
      </c>
      <c r="O3444" s="2" t="s">
        <v>250</v>
      </c>
      <c r="P3444" s="2" t="s">
        <v>272</v>
      </c>
      <c r="Q3444" s="2" t="s">
        <v>272</v>
      </c>
      <c r="R3444" s="2" t="s">
        <v>272</v>
      </c>
      <c r="S3444" s="2" t="s">
        <v>34</v>
      </c>
      <c r="T3444" s="118">
        <v>1.0489999999999999</v>
      </c>
      <c r="U3444" s="2" t="s">
        <v>1133</v>
      </c>
      <c r="V3444" s="129">
        <v>2.9000000000000001E-2</v>
      </c>
      <c r="W3444" s="129">
        <v>5.9200000000000003E-2</v>
      </c>
      <c r="X3444" s="4" t="s">
        <v>256</v>
      </c>
      <c r="Z3444" s="118">
        <v>1168000</v>
      </c>
      <c r="AA3444" s="127">
        <v>1</v>
      </c>
      <c r="AB3444" s="140">
        <v>96.084000000000003</v>
      </c>
      <c r="AD3444" s="118">
        <v>1122.26</v>
      </c>
      <c r="AG3444" s="2" t="s">
        <v>36</v>
      </c>
      <c r="AH3444" s="129">
        <v>0</v>
      </c>
      <c r="AI3444" s="129">
        <v>1.59041002742217E-3</v>
      </c>
      <c r="AJ3444" s="129">
        <v>3.0178247858039803E-4</v>
      </c>
    </row>
    <row r="3445" spans="1:36" x14ac:dyDescent="0.2">
      <c r="A3445" s="2">
        <v>11389</v>
      </c>
      <c r="B3445" s="2">
        <v>11390</v>
      </c>
      <c r="C3445" s="2" t="s">
        <v>1157</v>
      </c>
      <c r="D3445" s="2" t="s">
        <v>1158</v>
      </c>
      <c r="E3445" s="4" t="s">
        <v>245</v>
      </c>
      <c r="F3445" s="2" t="s">
        <v>1159</v>
      </c>
      <c r="G3445" s="2" t="s">
        <v>1160</v>
      </c>
      <c r="H3445" s="2" t="s">
        <v>248</v>
      </c>
      <c r="I3445" s="2" t="s">
        <v>302</v>
      </c>
      <c r="J3445" s="2" t="s">
        <v>30</v>
      </c>
      <c r="K3445" s="2" t="s">
        <v>30</v>
      </c>
      <c r="L3445" s="2" t="s">
        <v>270</v>
      </c>
      <c r="M3445" s="2" t="s">
        <v>31</v>
      </c>
      <c r="N3445" s="2" t="s">
        <v>271</v>
      </c>
      <c r="O3445" s="2" t="s">
        <v>250</v>
      </c>
      <c r="P3445" s="2" t="s">
        <v>476</v>
      </c>
      <c r="Q3445" s="2" t="s">
        <v>290</v>
      </c>
      <c r="R3445" s="2" t="s">
        <v>253</v>
      </c>
      <c r="S3445" s="2" t="s">
        <v>34</v>
      </c>
      <c r="T3445" s="118">
        <v>0.99199999999999999</v>
      </c>
      <c r="U3445" s="2" t="s">
        <v>282</v>
      </c>
      <c r="V3445" s="129">
        <v>0.02</v>
      </c>
      <c r="W3445" s="129">
        <v>4.6089999999999999E-2</v>
      </c>
      <c r="X3445" s="4" t="s">
        <v>256</v>
      </c>
      <c r="Z3445" s="118">
        <v>1586926.28</v>
      </c>
      <c r="AA3445" s="127">
        <v>1</v>
      </c>
      <c r="AB3445" s="140">
        <v>97.54</v>
      </c>
      <c r="AD3445" s="118">
        <v>1547.8879999999999</v>
      </c>
      <c r="AG3445" s="2" t="s">
        <v>36</v>
      </c>
      <c r="AH3445" s="129">
        <v>1.3336000000000001E-2</v>
      </c>
      <c r="AI3445" s="129">
        <v>2.19358913450232E-3</v>
      </c>
      <c r="AJ3445" s="129">
        <v>4.1623653937225699E-4</v>
      </c>
    </row>
    <row r="3446" spans="1:36" x14ac:dyDescent="0.2">
      <c r="A3446" s="2">
        <v>11389</v>
      </c>
      <c r="B3446" s="2">
        <v>11390</v>
      </c>
      <c r="C3446" s="2" t="s">
        <v>1161</v>
      </c>
      <c r="D3446" s="2" t="s">
        <v>1162</v>
      </c>
      <c r="E3446" s="4" t="s">
        <v>1163</v>
      </c>
      <c r="F3446" s="2" t="s">
        <v>1164</v>
      </c>
      <c r="G3446" s="2" t="s">
        <v>1165</v>
      </c>
      <c r="H3446" s="2" t="s">
        <v>248</v>
      </c>
      <c r="I3446" s="2" t="s">
        <v>287</v>
      </c>
      <c r="J3446" s="2" t="s">
        <v>77</v>
      </c>
      <c r="K3446" s="2" t="s">
        <v>78</v>
      </c>
      <c r="L3446" s="2" t="s">
        <v>270</v>
      </c>
      <c r="M3446" s="2" t="s">
        <v>178</v>
      </c>
      <c r="N3446" s="2" t="s">
        <v>1166</v>
      </c>
      <c r="O3446" s="2" t="s">
        <v>250</v>
      </c>
      <c r="P3446" s="2" t="s">
        <v>1167</v>
      </c>
      <c r="Q3446" s="2" t="s">
        <v>357</v>
      </c>
      <c r="R3446" s="2" t="s">
        <v>253</v>
      </c>
      <c r="S3446" s="2" t="s">
        <v>82</v>
      </c>
      <c r="T3446" s="118">
        <v>3.2949999999999999</v>
      </c>
      <c r="U3446" s="2" t="s">
        <v>325</v>
      </c>
      <c r="V3446" s="129">
        <v>0.04</v>
      </c>
      <c r="W3446" s="129">
        <v>4.7070000000000001E-2</v>
      </c>
      <c r="X3446" s="4" t="s">
        <v>256</v>
      </c>
      <c r="Z3446" s="118">
        <v>116000</v>
      </c>
      <c r="AA3446" s="127">
        <v>3.19</v>
      </c>
      <c r="AB3446" s="140">
        <v>99.875</v>
      </c>
      <c r="AD3446" s="118">
        <v>369.57799999999997</v>
      </c>
      <c r="AG3446" s="2" t="s">
        <v>36</v>
      </c>
      <c r="AH3446" s="129">
        <v>2.32E-4</v>
      </c>
      <c r="AI3446" s="129">
        <v>5.2374710308316405E-4</v>
      </c>
      <c r="AJ3446" s="129">
        <v>9.9381729360654002E-5</v>
      </c>
    </row>
    <row r="3447" spans="1:36" x14ac:dyDescent="0.2">
      <c r="A3447" s="2">
        <v>11389</v>
      </c>
      <c r="B3447" s="2">
        <v>11390</v>
      </c>
      <c r="C3447" s="2" t="s">
        <v>1168</v>
      </c>
      <c r="D3447" s="2" t="s">
        <v>1169</v>
      </c>
      <c r="E3447" s="4" t="s">
        <v>1163</v>
      </c>
      <c r="F3447" s="2" t="s">
        <v>1486</v>
      </c>
      <c r="G3447" s="2" t="s">
        <v>1487</v>
      </c>
      <c r="H3447" s="2" t="s">
        <v>248</v>
      </c>
      <c r="I3447" s="2" t="s">
        <v>287</v>
      </c>
      <c r="J3447" s="2" t="s">
        <v>77</v>
      </c>
      <c r="K3447" s="2" t="s">
        <v>78</v>
      </c>
      <c r="L3447" s="2" t="s">
        <v>270</v>
      </c>
      <c r="M3447" s="2" t="s">
        <v>178</v>
      </c>
      <c r="N3447" s="2" t="s">
        <v>1172</v>
      </c>
      <c r="O3447" s="2" t="s">
        <v>250</v>
      </c>
      <c r="P3447" s="2" t="s">
        <v>1167</v>
      </c>
      <c r="Q3447" s="2" t="s">
        <v>357</v>
      </c>
      <c r="R3447" s="2" t="s">
        <v>253</v>
      </c>
      <c r="S3447" s="2" t="s">
        <v>82</v>
      </c>
      <c r="T3447" s="118">
        <v>2.202</v>
      </c>
      <c r="U3447" s="2" t="s">
        <v>1488</v>
      </c>
      <c r="V3447" s="129">
        <v>7.9500000000000001E-2</v>
      </c>
      <c r="W3447" s="129">
        <v>5.4359999999999999E-2</v>
      </c>
      <c r="X3447" s="4" t="s">
        <v>256</v>
      </c>
      <c r="Z3447" s="118">
        <v>125000</v>
      </c>
      <c r="AA3447" s="127">
        <v>3.19</v>
      </c>
      <c r="AB3447" s="140">
        <v>106.2</v>
      </c>
      <c r="AD3447" s="118">
        <v>423.471</v>
      </c>
      <c r="AG3447" s="2" t="s">
        <v>36</v>
      </c>
      <c r="AH3447" s="129">
        <v>1.92E-4</v>
      </c>
      <c r="AI3447" s="129">
        <v>6.0012117491569197E-4</v>
      </c>
      <c r="AJ3447" s="129">
        <v>1.13873813980025E-4</v>
      </c>
    </row>
    <row r="3448" spans="1:36" x14ac:dyDescent="0.2">
      <c r="A3448" s="2">
        <v>11389</v>
      </c>
      <c r="B3448" s="2">
        <v>11390</v>
      </c>
      <c r="C3448" s="2" t="s">
        <v>1168</v>
      </c>
      <c r="D3448" s="2" t="s">
        <v>1169</v>
      </c>
      <c r="E3448" s="4" t="s">
        <v>1163</v>
      </c>
      <c r="F3448" s="2" t="s">
        <v>1170</v>
      </c>
      <c r="G3448" s="2" t="s">
        <v>1171</v>
      </c>
      <c r="H3448" s="2" t="s">
        <v>248</v>
      </c>
      <c r="I3448" s="2" t="s">
        <v>287</v>
      </c>
      <c r="J3448" s="2" t="s">
        <v>77</v>
      </c>
      <c r="K3448" s="2" t="s">
        <v>78</v>
      </c>
      <c r="L3448" s="2" t="s">
        <v>270</v>
      </c>
      <c r="M3448" s="2" t="s">
        <v>178</v>
      </c>
      <c r="N3448" s="2" t="s">
        <v>1172</v>
      </c>
      <c r="O3448" s="2" t="s">
        <v>250</v>
      </c>
      <c r="P3448" s="2" t="s">
        <v>1167</v>
      </c>
      <c r="Q3448" s="2" t="s">
        <v>357</v>
      </c>
      <c r="R3448" s="2" t="s">
        <v>253</v>
      </c>
      <c r="S3448" s="2" t="s">
        <v>82</v>
      </c>
      <c r="T3448" s="118">
        <v>4.2919999999999998</v>
      </c>
      <c r="U3448" s="2" t="s">
        <v>1173</v>
      </c>
      <c r="V3448" s="129">
        <v>6.6500000000000004E-2</v>
      </c>
      <c r="W3448" s="129">
        <v>5.969E-2</v>
      </c>
      <c r="X3448" s="4" t="s">
        <v>256</v>
      </c>
      <c r="Z3448" s="118">
        <v>152000</v>
      </c>
      <c r="AA3448" s="127">
        <v>3.19</v>
      </c>
      <c r="AB3448" s="140">
        <v>105.092</v>
      </c>
      <c r="AD3448" s="118">
        <v>509.56799999999998</v>
      </c>
      <c r="AG3448" s="2" t="s">
        <v>36</v>
      </c>
      <c r="AH3448" s="129">
        <v>2.03E-4</v>
      </c>
      <c r="AI3448" s="129">
        <v>7.2213432571644604E-4</v>
      </c>
      <c r="AJ3448" s="129">
        <v>1.37025976273504E-4</v>
      </c>
    </row>
    <row r="3449" spans="1:36" x14ac:dyDescent="0.2">
      <c r="A3449" s="2">
        <v>11389</v>
      </c>
      <c r="B3449" s="2">
        <v>11390</v>
      </c>
      <c r="C3449" s="2" t="s">
        <v>1174</v>
      </c>
      <c r="D3449" s="2" t="s">
        <v>1175</v>
      </c>
      <c r="E3449" s="4" t="s">
        <v>1163</v>
      </c>
      <c r="F3449" s="2" t="s">
        <v>1176</v>
      </c>
      <c r="G3449" s="2" t="s">
        <v>1177</v>
      </c>
      <c r="H3449" s="2" t="s">
        <v>248</v>
      </c>
      <c r="I3449" s="2" t="s">
        <v>1178</v>
      </c>
      <c r="J3449" s="2" t="s">
        <v>77</v>
      </c>
      <c r="K3449" s="2" t="s">
        <v>78</v>
      </c>
      <c r="L3449" s="2" t="s">
        <v>270</v>
      </c>
      <c r="M3449" s="2" t="s">
        <v>178</v>
      </c>
      <c r="N3449" s="2" t="s">
        <v>296</v>
      </c>
      <c r="O3449" s="2" t="s">
        <v>250</v>
      </c>
      <c r="P3449" s="2" t="s">
        <v>272</v>
      </c>
      <c r="Q3449" s="2" t="s">
        <v>272</v>
      </c>
      <c r="R3449" s="2" t="s">
        <v>272</v>
      </c>
      <c r="S3449" s="2" t="s">
        <v>82</v>
      </c>
      <c r="T3449" s="118">
        <v>0.21099999999999999</v>
      </c>
      <c r="U3449" s="2" t="s">
        <v>1179</v>
      </c>
      <c r="V3449" s="129">
        <v>2.5000000000000001E-2</v>
      </c>
      <c r="W3449" s="129">
        <v>-0.16105</v>
      </c>
      <c r="X3449" s="4" t="s">
        <v>256</v>
      </c>
      <c r="Z3449" s="118">
        <v>1673000</v>
      </c>
      <c r="AA3449" s="127">
        <v>3.19</v>
      </c>
      <c r="AB3449" s="140">
        <v>136.256</v>
      </c>
      <c r="AD3449" s="118">
        <v>7271.7969999999996</v>
      </c>
      <c r="AG3449" s="2" t="s">
        <v>36</v>
      </c>
      <c r="AH3449" s="129">
        <v>3.5109999999999998E-3</v>
      </c>
      <c r="AI3449" s="129">
        <v>1.03052257724146E-2</v>
      </c>
      <c r="AJ3449" s="129">
        <v>1.9554306891353202E-3</v>
      </c>
    </row>
    <row r="3450" spans="1:36" x14ac:dyDescent="0.2">
      <c r="A3450" s="2">
        <v>11389</v>
      </c>
      <c r="B3450" s="2">
        <v>11390</v>
      </c>
      <c r="C3450" s="2" t="s">
        <v>1342</v>
      </c>
      <c r="D3450" s="2" t="s">
        <v>1343</v>
      </c>
      <c r="E3450" s="4" t="s">
        <v>1163</v>
      </c>
      <c r="F3450" s="2" t="s">
        <v>1489</v>
      </c>
      <c r="G3450" s="2" t="s">
        <v>1490</v>
      </c>
      <c r="H3450" s="2" t="s">
        <v>248</v>
      </c>
      <c r="I3450" s="2" t="s">
        <v>287</v>
      </c>
      <c r="J3450" s="2" t="s">
        <v>77</v>
      </c>
      <c r="K3450" s="2" t="s">
        <v>78</v>
      </c>
      <c r="L3450" s="2" t="s">
        <v>270</v>
      </c>
      <c r="M3450" s="2" t="s">
        <v>178</v>
      </c>
      <c r="N3450" s="2" t="s">
        <v>1166</v>
      </c>
      <c r="O3450" s="2" t="s">
        <v>250</v>
      </c>
      <c r="P3450" s="2" t="s">
        <v>1185</v>
      </c>
      <c r="Q3450" s="2" t="s">
        <v>357</v>
      </c>
      <c r="R3450" s="2" t="s">
        <v>253</v>
      </c>
      <c r="S3450" s="2" t="s">
        <v>82</v>
      </c>
      <c r="T3450" s="118">
        <v>0.20599999999999999</v>
      </c>
      <c r="U3450" s="2" t="s">
        <v>1491</v>
      </c>
      <c r="V3450" s="129">
        <v>6.0199999999999997E-2</v>
      </c>
      <c r="W3450" s="129">
        <v>5.083E-2</v>
      </c>
      <c r="X3450" s="4" t="s">
        <v>256</v>
      </c>
      <c r="Z3450" s="118">
        <v>14000</v>
      </c>
      <c r="AA3450" s="127">
        <v>3.19</v>
      </c>
      <c r="AB3450" s="140">
        <v>100.69499999999999</v>
      </c>
      <c r="AD3450" s="118">
        <v>44.97</v>
      </c>
      <c r="AG3450" s="2" t="s">
        <v>36</v>
      </c>
      <c r="AH3450" s="129">
        <v>2.8E-5</v>
      </c>
      <c r="AI3450" s="129">
        <v>6.3729736264385897E-5</v>
      </c>
      <c r="AJ3450" s="129">
        <v>1.20928046463053E-5</v>
      </c>
    </row>
    <row r="3451" spans="1:36" x14ac:dyDescent="0.2">
      <c r="A3451" s="2">
        <v>11389</v>
      </c>
      <c r="B3451" s="2">
        <v>11390</v>
      </c>
      <c r="C3451" s="2" t="s">
        <v>1180</v>
      </c>
      <c r="D3451" s="2" t="s">
        <v>1181</v>
      </c>
      <c r="E3451" s="4" t="s">
        <v>1163</v>
      </c>
      <c r="F3451" s="2" t="s">
        <v>1182</v>
      </c>
      <c r="G3451" s="2" t="s">
        <v>1183</v>
      </c>
      <c r="H3451" s="2" t="s">
        <v>248</v>
      </c>
      <c r="I3451" s="2" t="s">
        <v>287</v>
      </c>
      <c r="J3451" s="2" t="s">
        <v>77</v>
      </c>
      <c r="K3451" s="2" t="s">
        <v>78</v>
      </c>
      <c r="L3451" s="2" t="s">
        <v>270</v>
      </c>
      <c r="M3451" s="2" t="s">
        <v>178</v>
      </c>
      <c r="N3451" s="2" t="s">
        <v>1184</v>
      </c>
      <c r="O3451" s="2" t="s">
        <v>250</v>
      </c>
      <c r="P3451" s="2" t="s">
        <v>1185</v>
      </c>
      <c r="Q3451" s="2" t="s">
        <v>357</v>
      </c>
      <c r="R3451" s="2" t="s">
        <v>253</v>
      </c>
      <c r="S3451" s="2" t="s">
        <v>82</v>
      </c>
      <c r="T3451" s="118">
        <v>3.9249999999999998</v>
      </c>
      <c r="U3451" s="2" t="s">
        <v>1186</v>
      </c>
      <c r="V3451" s="129">
        <v>3.7499999999999999E-2</v>
      </c>
      <c r="W3451" s="129">
        <v>4.3240000000000001E-2</v>
      </c>
      <c r="X3451" s="4" t="s">
        <v>256</v>
      </c>
      <c r="Z3451" s="118">
        <v>51000</v>
      </c>
      <c r="AA3451" s="127">
        <v>3.19</v>
      </c>
      <c r="AB3451" s="140">
        <v>98.847999999999999</v>
      </c>
      <c r="AD3451" s="118">
        <v>160.816</v>
      </c>
      <c r="AG3451" s="2" t="s">
        <v>36</v>
      </c>
      <c r="AH3451" s="129">
        <v>6.8999999999999997E-5</v>
      </c>
      <c r="AI3451" s="129">
        <v>2.2790029883879901E-4</v>
      </c>
      <c r="AJ3451" s="129">
        <v>4.3244393500374701E-5</v>
      </c>
    </row>
    <row r="3452" spans="1:36" x14ac:dyDescent="0.2">
      <c r="A3452" s="2">
        <v>11389</v>
      </c>
      <c r="B3452" s="2">
        <v>11390</v>
      </c>
      <c r="C3452" s="2" t="s">
        <v>1492</v>
      </c>
      <c r="D3452" s="2" t="s">
        <v>1493</v>
      </c>
      <c r="E3452" s="4" t="s">
        <v>33</v>
      </c>
      <c r="F3452" s="2" t="s">
        <v>1494</v>
      </c>
      <c r="G3452" s="2" t="s">
        <v>1495</v>
      </c>
      <c r="H3452" s="2" t="s">
        <v>248</v>
      </c>
      <c r="I3452" s="2" t="s">
        <v>287</v>
      </c>
      <c r="J3452" s="2" t="s">
        <v>77</v>
      </c>
      <c r="K3452" s="2" t="s">
        <v>468</v>
      </c>
      <c r="L3452" s="2" t="s">
        <v>270</v>
      </c>
      <c r="M3452" s="2" t="s">
        <v>178</v>
      </c>
      <c r="N3452" s="2" t="s">
        <v>1496</v>
      </c>
      <c r="O3452" s="2" t="s">
        <v>250</v>
      </c>
      <c r="P3452" s="2" t="s">
        <v>376</v>
      </c>
      <c r="Q3452" s="2" t="s">
        <v>357</v>
      </c>
      <c r="R3452" s="2" t="s">
        <v>253</v>
      </c>
      <c r="S3452" s="2" t="s">
        <v>82</v>
      </c>
      <c r="T3452" s="118">
        <v>3.7130000000000001</v>
      </c>
      <c r="U3452" s="2" t="s">
        <v>1497</v>
      </c>
      <c r="V3452" s="129">
        <v>2.9000000000000001E-2</v>
      </c>
      <c r="W3452" s="129">
        <v>4.8500000000000001E-2</v>
      </c>
      <c r="X3452" s="4" t="s">
        <v>256</v>
      </c>
      <c r="Z3452" s="118">
        <v>18000</v>
      </c>
      <c r="AA3452" s="127">
        <v>3.19</v>
      </c>
      <c r="AB3452" s="140">
        <v>73.248999999999995</v>
      </c>
      <c r="AD3452" s="118">
        <v>42.06</v>
      </c>
      <c r="AG3452" s="2" t="s">
        <v>36</v>
      </c>
      <c r="AH3452" s="129">
        <v>4.8000000000000001E-5</v>
      </c>
      <c r="AI3452" s="129">
        <v>5.9605112077390801E-5</v>
      </c>
      <c r="AJ3452" s="129">
        <v>1.1310151563828499E-5</v>
      </c>
    </row>
    <row r="3453" spans="1:36" x14ac:dyDescent="0.2">
      <c r="A3453" s="2">
        <v>11389</v>
      </c>
      <c r="B3453" s="2">
        <v>11390</v>
      </c>
      <c r="C3453" s="2" t="s">
        <v>1187</v>
      </c>
      <c r="D3453" s="2" t="s">
        <v>1188</v>
      </c>
      <c r="E3453" s="4" t="s">
        <v>1163</v>
      </c>
      <c r="F3453" s="2" t="s">
        <v>1189</v>
      </c>
      <c r="G3453" s="2" t="s">
        <v>1190</v>
      </c>
      <c r="H3453" s="2" t="s">
        <v>248</v>
      </c>
      <c r="I3453" s="2" t="s">
        <v>287</v>
      </c>
      <c r="J3453" s="2" t="s">
        <v>77</v>
      </c>
      <c r="K3453" s="2" t="s">
        <v>1191</v>
      </c>
      <c r="L3453" s="2" t="s">
        <v>270</v>
      </c>
      <c r="M3453" s="2" t="s">
        <v>178</v>
      </c>
      <c r="N3453" s="2" t="s">
        <v>1192</v>
      </c>
      <c r="O3453" s="2" t="s">
        <v>250</v>
      </c>
      <c r="P3453" s="2" t="s">
        <v>272</v>
      </c>
      <c r="Q3453" s="2" t="s">
        <v>272</v>
      </c>
      <c r="R3453" s="2" t="s">
        <v>272</v>
      </c>
      <c r="S3453" s="2" t="s">
        <v>88</v>
      </c>
      <c r="T3453" s="118">
        <v>5.0970000000000004</v>
      </c>
      <c r="U3453" s="2" t="s">
        <v>1193</v>
      </c>
      <c r="V3453" s="129">
        <v>6.25E-2</v>
      </c>
      <c r="W3453" s="129">
        <v>0.40788999999999997</v>
      </c>
      <c r="X3453" s="4" t="s">
        <v>256</v>
      </c>
      <c r="Z3453" s="118">
        <v>168748</v>
      </c>
      <c r="AA3453" s="127">
        <v>3.7454999999999998</v>
      </c>
      <c r="AB3453" s="140">
        <v>28.927</v>
      </c>
      <c r="AD3453" s="118">
        <v>182.83099999999999</v>
      </c>
      <c r="AG3453" s="2" t="s">
        <v>36</v>
      </c>
      <c r="AH3453" s="129">
        <v>5.5000000000000002E-5</v>
      </c>
      <c r="AI3453" s="129">
        <v>2.5909876716148102E-4</v>
      </c>
      <c r="AJ3453" s="129">
        <v>4.9164345547955598E-5</v>
      </c>
    </row>
    <row r="3454" spans="1:36" x14ac:dyDescent="0.2">
      <c r="A3454" s="2">
        <v>11389</v>
      </c>
      <c r="B3454" s="2">
        <v>11390</v>
      </c>
      <c r="C3454" s="2" t="s">
        <v>1194</v>
      </c>
      <c r="D3454" s="2" t="s">
        <v>1195</v>
      </c>
      <c r="E3454" s="4" t="s">
        <v>1163</v>
      </c>
      <c r="F3454" s="2" t="s">
        <v>1196</v>
      </c>
      <c r="G3454" s="2" t="s">
        <v>1197</v>
      </c>
      <c r="H3454" s="2" t="s">
        <v>248</v>
      </c>
      <c r="I3454" s="2" t="s">
        <v>287</v>
      </c>
      <c r="J3454" s="2" t="s">
        <v>77</v>
      </c>
      <c r="K3454" s="2" t="s">
        <v>78</v>
      </c>
      <c r="L3454" s="2" t="s">
        <v>270</v>
      </c>
      <c r="M3454" s="2" t="s">
        <v>178</v>
      </c>
      <c r="N3454" s="2" t="s">
        <v>1172</v>
      </c>
      <c r="O3454" s="2" t="s">
        <v>250</v>
      </c>
      <c r="P3454" s="2" t="s">
        <v>1185</v>
      </c>
      <c r="Q3454" s="2" t="s">
        <v>357</v>
      </c>
      <c r="R3454" s="2" t="s">
        <v>253</v>
      </c>
      <c r="S3454" s="2" t="s">
        <v>82</v>
      </c>
      <c r="T3454" s="118">
        <v>6.3920000000000003</v>
      </c>
      <c r="U3454" s="2" t="s">
        <v>1198</v>
      </c>
      <c r="V3454" s="129">
        <v>6.25E-2</v>
      </c>
      <c r="W3454" s="129">
        <v>5.8110000000000002E-2</v>
      </c>
      <c r="X3454" s="4" t="s">
        <v>256</v>
      </c>
      <c r="Z3454" s="118">
        <v>274000</v>
      </c>
      <c r="AA3454" s="127">
        <v>3.19</v>
      </c>
      <c r="AB3454" s="140">
        <v>104.262</v>
      </c>
      <c r="AD3454" s="118">
        <v>911.31</v>
      </c>
      <c r="AG3454" s="2" t="s">
        <v>36</v>
      </c>
      <c r="AH3454" s="129">
        <v>2.7399999999999999E-4</v>
      </c>
      <c r="AI3454" s="129">
        <v>1.2914625902639299E-3</v>
      </c>
      <c r="AJ3454" s="129">
        <v>2.4505679338266301E-4</v>
      </c>
    </row>
    <row r="3455" spans="1:36" x14ac:dyDescent="0.2">
      <c r="A3455" s="2">
        <v>11389</v>
      </c>
      <c r="B3455" s="2">
        <v>11390</v>
      </c>
      <c r="C3455" s="2" t="s">
        <v>1347</v>
      </c>
      <c r="D3455" s="2" t="s">
        <v>1348</v>
      </c>
      <c r="E3455" s="4" t="s">
        <v>1163</v>
      </c>
      <c r="F3455" s="2" t="s">
        <v>1498</v>
      </c>
      <c r="G3455" s="2" t="s">
        <v>1499</v>
      </c>
      <c r="H3455" s="2" t="s">
        <v>248</v>
      </c>
      <c r="I3455" s="2" t="s">
        <v>287</v>
      </c>
      <c r="J3455" s="2" t="s">
        <v>77</v>
      </c>
      <c r="K3455" s="2" t="s">
        <v>322</v>
      </c>
      <c r="L3455" s="2" t="s">
        <v>270</v>
      </c>
      <c r="M3455" s="2" t="s">
        <v>178</v>
      </c>
      <c r="N3455" s="2" t="s">
        <v>1172</v>
      </c>
      <c r="O3455" s="2" t="s">
        <v>250</v>
      </c>
      <c r="P3455" s="2" t="s">
        <v>1322</v>
      </c>
      <c r="Q3455" s="2" t="s">
        <v>81</v>
      </c>
      <c r="R3455" s="2" t="s">
        <v>253</v>
      </c>
      <c r="S3455" s="2" t="s">
        <v>82</v>
      </c>
      <c r="T3455" s="118">
        <v>2.6589999999999998</v>
      </c>
      <c r="U3455" s="2" t="s">
        <v>1500</v>
      </c>
      <c r="V3455" s="129">
        <v>3.125E-2</v>
      </c>
      <c r="W3455" s="129">
        <v>6.275E-2</v>
      </c>
      <c r="X3455" s="4" t="s">
        <v>256</v>
      </c>
      <c r="Z3455" s="118">
        <v>46000</v>
      </c>
      <c r="AA3455" s="127">
        <v>3.19</v>
      </c>
      <c r="AB3455" s="140">
        <v>92.873999999999995</v>
      </c>
      <c r="AD3455" s="118">
        <v>136.28299999999999</v>
      </c>
      <c r="AG3455" s="2" t="s">
        <v>36</v>
      </c>
      <c r="AH3455" s="129">
        <v>6.0999999999999999E-5</v>
      </c>
      <c r="AI3455" s="129">
        <v>1.93133213636147E-4</v>
      </c>
      <c r="AJ3455" s="129">
        <v>3.6647291517511597E-5</v>
      </c>
    </row>
    <row r="3456" spans="1:36" x14ac:dyDescent="0.2">
      <c r="A3456" s="2">
        <v>11389</v>
      </c>
      <c r="B3456" s="2">
        <v>11390</v>
      </c>
      <c r="C3456" s="2" t="s">
        <v>1199</v>
      </c>
      <c r="D3456" s="2" t="s">
        <v>1200</v>
      </c>
      <c r="E3456" s="4" t="s">
        <v>1163</v>
      </c>
      <c r="F3456" s="2" t="s">
        <v>1201</v>
      </c>
      <c r="G3456" s="2" t="s">
        <v>1202</v>
      </c>
      <c r="H3456" s="2" t="s">
        <v>248</v>
      </c>
      <c r="I3456" s="2" t="s">
        <v>287</v>
      </c>
      <c r="J3456" s="2" t="s">
        <v>77</v>
      </c>
      <c r="K3456" s="2" t="s">
        <v>1203</v>
      </c>
      <c r="L3456" s="2" t="s">
        <v>270</v>
      </c>
      <c r="M3456" s="2" t="s">
        <v>178</v>
      </c>
      <c r="N3456" s="2" t="s">
        <v>1204</v>
      </c>
      <c r="O3456" s="2" t="s">
        <v>250</v>
      </c>
      <c r="P3456" s="2" t="s">
        <v>1167</v>
      </c>
      <c r="Q3456" s="2" t="s">
        <v>357</v>
      </c>
      <c r="R3456" s="2" t="s">
        <v>253</v>
      </c>
      <c r="S3456" s="2" t="s">
        <v>82</v>
      </c>
      <c r="T3456" s="118">
        <v>2.6080000000000001</v>
      </c>
      <c r="U3456" s="2" t="s">
        <v>1205</v>
      </c>
      <c r="V3456" s="129">
        <v>2.5000000000000001E-2</v>
      </c>
      <c r="W3456" s="129">
        <v>4.6969999999999998E-2</v>
      </c>
      <c r="X3456" s="4" t="s">
        <v>256</v>
      </c>
      <c r="Z3456" s="118">
        <v>78000</v>
      </c>
      <c r="AA3456" s="127">
        <v>3.19</v>
      </c>
      <c r="AB3456" s="140">
        <v>95.33</v>
      </c>
      <c r="AD3456" s="118">
        <v>237.2</v>
      </c>
      <c r="AG3456" s="2" t="s">
        <v>36</v>
      </c>
      <c r="AH3456" s="129">
        <v>1.56E-4</v>
      </c>
      <c r="AI3456" s="129">
        <v>3.3614798298316299E-4</v>
      </c>
      <c r="AJ3456" s="129">
        <v>6.3784539662948401E-5</v>
      </c>
    </row>
    <row r="3457" spans="1:36" x14ac:dyDescent="0.2">
      <c r="A3457" s="2">
        <v>11389</v>
      </c>
      <c r="B3457" s="2">
        <v>11390</v>
      </c>
      <c r="C3457" s="2" t="s">
        <v>1501</v>
      </c>
      <c r="D3457" s="2" t="s">
        <v>1502</v>
      </c>
      <c r="E3457" s="4" t="s">
        <v>1163</v>
      </c>
      <c r="F3457" s="2" t="s">
        <v>1503</v>
      </c>
      <c r="G3457" s="2" t="s">
        <v>1504</v>
      </c>
      <c r="H3457" s="2" t="s">
        <v>248</v>
      </c>
      <c r="I3457" s="2" t="s">
        <v>287</v>
      </c>
      <c r="J3457" s="2" t="s">
        <v>77</v>
      </c>
      <c r="K3457" s="2" t="s">
        <v>1505</v>
      </c>
      <c r="L3457" s="2" t="s">
        <v>270</v>
      </c>
      <c r="M3457" s="2" t="s">
        <v>178</v>
      </c>
      <c r="N3457" s="2" t="s">
        <v>1335</v>
      </c>
      <c r="O3457" s="2" t="s">
        <v>250</v>
      </c>
      <c r="P3457" s="2" t="s">
        <v>272</v>
      </c>
      <c r="Q3457" s="2" t="s">
        <v>272</v>
      </c>
      <c r="R3457" s="2" t="s">
        <v>272</v>
      </c>
      <c r="S3457" s="2" t="s">
        <v>88</v>
      </c>
      <c r="T3457" s="118">
        <v>3.7090000000000001</v>
      </c>
      <c r="U3457" s="2" t="s">
        <v>1400</v>
      </c>
      <c r="V3457" s="129">
        <v>0.05</v>
      </c>
      <c r="W3457" s="129">
        <v>6.4119999999999996E-2</v>
      </c>
      <c r="X3457" s="4" t="s">
        <v>256</v>
      </c>
      <c r="Z3457" s="118">
        <v>135000</v>
      </c>
      <c r="AA3457" s="127">
        <v>3.7454999999999998</v>
      </c>
      <c r="AB3457" s="140">
        <v>99.213999999999999</v>
      </c>
      <c r="AD3457" s="118">
        <v>501.67</v>
      </c>
      <c r="AG3457" s="2" t="s">
        <v>36</v>
      </c>
      <c r="AH3457" s="129">
        <v>3.86E-4</v>
      </c>
      <c r="AI3457" s="129">
        <v>7.1094174256097298E-4</v>
      </c>
      <c r="AJ3457" s="129">
        <v>1.34902168306919E-4</v>
      </c>
    </row>
    <row r="3458" spans="1:36" x14ac:dyDescent="0.2">
      <c r="A3458" s="2">
        <v>11389</v>
      </c>
      <c r="B3458" s="2">
        <v>11390</v>
      </c>
      <c r="C3458" s="2" t="s">
        <v>1506</v>
      </c>
      <c r="D3458" s="2" t="s">
        <v>1507</v>
      </c>
      <c r="E3458" s="4" t="s">
        <v>1163</v>
      </c>
      <c r="F3458" s="2" t="s">
        <v>1508</v>
      </c>
      <c r="G3458" s="2" t="s">
        <v>1509</v>
      </c>
      <c r="H3458" s="2" t="s">
        <v>248</v>
      </c>
      <c r="I3458" s="2" t="s">
        <v>287</v>
      </c>
      <c r="J3458" s="2" t="s">
        <v>77</v>
      </c>
      <c r="K3458" s="2" t="s">
        <v>78</v>
      </c>
      <c r="L3458" s="2" t="s">
        <v>270</v>
      </c>
      <c r="M3458" s="2" t="s">
        <v>178</v>
      </c>
      <c r="N3458" s="2" t="s">
        <v>355</v>
      </c>
      <c r="O3458" s="2" t="s">
        <v>250</v>
      </c>
      <c r="P3458" s="2" t="s">
        <v>1167</v>
      </c>
      <c r="Q3458" s="2" t="s">
        <v>357</v>
      </c>
      <c r="R3458" s="2" t="s">
        <v>253</v>
      </c>
      <c r="S3458" s="2" t="s">
        <v>82</v>
      </c>
      <c r="T3458" s="118">
        <v>1.4550000000000001</v>
      </c>
      <c r="U3458" s="2" t="s">
        <v>1510</v>
      </c>
      <c r="V3458" s="129">
        <v>2.3E-2</v>
      </c>
      <c r="W3458" s="129">
        <v>4.3180000000000003E-2</v>
      </c>
      <c r="X3458" s="4" t="s">
        <v>256</v>
      </c>
      <c r="Z3458" s="118">
        <v>139000</v>
      </c>
      <c r="AA3458" s="127">
        <v>3.19</v>
      </c>
      <c r="AB3458" s="140">
        <v>97.271000000000001</v>
      </c>
      <c r="AD3458" s="118">
        <v>431.30700000000002</v>
      </c>
      <c r="AG3458" s="2" t="s">
        <v>36</v>
      </c>
      <c r="AH3458" s="129">
        <v>1.8599999999999999E-4</v>
      </c>
      <c r="AI3458" s="129">
        <v>6.1122690646875897E-4</v>
      </c>
      <c r="AJ3458" s="129">
        <v>1.15981141736229E-4</v>
      </c>
    </row>
    <row r="3459" spans="1:36" x14ac:dyDescent="0.2">
      <c r="A3459" s="2">
        <v>11389</v>
      </c>
      <c r="B3459" s="2">
        <v>11390</v>
      </c>
      <c r="C3459" s="2" t="s">
        <v>351</v>
      </c>
      <c r="D3459" s="2" t="s">
        <v>352</v>
      </c>
      <c r="E3459" s="4" t="s">
        <v>245</v>
      </c>
      <c r="F3459" s="2" t="s">
        <v>1511</v>
      </c>
      <c r="G3459" s="2" t="s">
        <v>1512</v>
      </c>
      <c r="H3459" s="2" t="s">
        <v>248</v>
      </c>
      <c r="I3459" s="2" t="s">
        <v>287</v>
      </c>
      <c r="J3459" s="2" t="s">
        <v>77</v>
      </c>
      <c r="K3459" s="2" t="s">
        <v>78</v>
      </c>
      <c r="L3459" s="2" t="s">
        <v>270</v>
      </c>
      <c r="M3459" s="2" t="s">
        <v>178</v>
      </c>
      <c r="N3459" s="2" t="s">
        <v>355</v>
      </c>
      <c r="O3459" s="2" t="s">
        <v>250</v>
      </c>
      <c r="P3459" s="2" t="s">
        <v>356</v>
      </c>
      <c r="Q3459" s="2" t="s">
        <v>357</v>
      </c>
      <c r="R3459" s="2" t="s">
        <v>253</v>
      </c>
      <c r="S3459" s="2" t="s">
        <v>88</v>
      </c>
      <c r="T3459" s="118">
        <v>3.778</v>
      </c>
      <c r="U3459" s="2" t="s">
        <v>1513</v>
      </c>
      <c r="V3459" s="129">
        <v>4.3749999999999997E-2</v>
      </c>
      <c r="W3459" s="129">
        <v>3.7679999999999998E-2</v>
      </c>
      <c r="X3459" s="4" t="s">
        <v>256</v>
      </c>
      <c r="Z3459" s="118">
        <v>399000</v>
      </c>
      <c r="AA3459" s="127">
        <v>3.7454999999999998</v>
      </c>
      <c r="AB3459" s="140">
        <v>103.485</v>
      </c>
      <c r="AD3459" s="118">
        <v>1546.5329999999999</v>
      </c>
      <c r="AG3459" s="2" t="s">
        <v>36</v>
      </c>
      <c r="AH3459" s="129">
        <v>2.6600000000000001E-4</v>
      </c>
      <c r="AI3459" s="129">
        <v>2.1916692259849801E-3</v>
      </c>
      <c r="AJ3459" s="129">
        <v>4.1587223410442E-4</v>
      </c>
    </row>
    <row r="3460" spans="1:36" x14ac:dyDescent="0.2">
      <c r="A3460" s="2">
        <v>11389</v>
      </c>
      <c r="B3460" s="2">
        <v>11390</v>
      </c>
      <c r="C3460" s="2" t="s">
        <v>351</v>
      </c>
      <c r="D3460" s="2" t="s">
        <v>352</v>
      </c>
      <c r="E3460" s="4" t="s">
        <v>245</v>
      </c>
      <c r="F3460" s="2" t="s">
        <v>353</v>
      </c>
      <c r="G3460" s="2" t="s">
        <v>354</v>
      </c>
      <c r="H3460" s="2" t="s">
        <v>248</v>
      </c>
      <c r="I3460" s="2" t="s">
        <v>287</v>
      </c>
      <c r="J3460" s="2" t="s">
        <v>77</v>
      </c>
      <c r="K3460" s="2" t="s">
        <v>78</v>
      </c>
      <c r="L3460" s="2" t="s">
        <v>270</v>
      </c>
      <c r="M3460" s="2" t="s">
        <v>178</v>
      </c>
      <c r="N3460" s="2" t="s">
        <v>355</v>
      </c>
      <c r="O3460" s="2" t="s">
        <v>250</v>
      </c>
      <c r="P3460" s="2" t="s">
        <v>356</v>
      </c>
      <c r="Q3460" s="2" t="s">
        <v>357</v>
      </c>
      <c r="R3460" s="2" t="s">
        <v>253</v>
      </c>
      <c r="S3460" s="2" t="s">
        <v>88</v>
      </c>
      <c r="T3460" s="118">
        <v>1.0760000000000001</v>
      </c>
      <c r="U3460" s="2" t="s">
        <v>358</v>
      </c>
      <c r="V3460" s="129">
        <v>3.7499999999999999E-2</v>
      </c>
      <c r="W3460" s="129">
        <v>3.1280000000000002E-2</v>
      </c>
      <c r="X3460" s="4" t="s">
        <v>256</v>
      </c>
      <c r="Z3460" s="118">
        <v>229000</v>
      </c>
      <c r="AA3460" s="127">
        <v>3.7454999999999998</v>
      </c>
      <c r="AB3460" s="140">
        <v>101.502</v>
      </c>
      <c r="AD3460" s="118">
        <v>870.6</v>
      </c>
      <c r="AG3460" s="2" t="s">
        <v>36</v>
      </c>
      <c r="AH3460" s="129">
        <v>2.0799999999999999E-4</v>
      </c>
      <c r="AI3460" s="129">
        <v>1.2337711098221701E-3</v>
      </c>
      <c r="AJ3460" s="129">
        <v>2.3410975603977899E-4</v>
      </c>
    </row>
    <row r="3461" spans="1:36" x14ac:dyDescent="0.2">
      <c r="A3461" s="2">
        <v>11389</v>
      </c>
      <c r="B3461" s="2">
        <v>11390</v>
      </c>
      <c r="C3461" s="2" t="s">
        <v>1514</v>
      </c>
      <c r="D3461" s="2" t="s">
        <v>1515</v>
      </c>
      <c r="E3461" s="4" t="s">
        <v>1163</v>
      </c>
      <c r="F3461" s="2" t="s">
        <v>1516</v>
      </c>
      <c r="G3461" s="2" t="s">
        <v>1517</v>
      </c>
      <c r="H3461" s="2" t="s">
        <v>248</v>
      </c>
      <c r="I3461" s="2" t="s">
        <v>287</v>
      </c>
      <c r="J3461" s="2" t="s">
        <v>77</v>
      </c>
      <c r="K3461" s="2" t="s">
        <v>78</v>
      </c>
      <c r="L3461" s="2" t="s">
        <v>270</v>
      </c>
      <c r="M3461" s="2" t="s">
        <v>178</v>
      </c>
      <c r="N3461" s="2" t="s">
        <v>1518</v>
      </c>
      <c r="O3461" s="2" t="s">
        <v>250</v>
      </c>
      <c r="P3461" s="2" t="s">
        <v>1519</v>
      </c>
      <c r="Q3461" s="2" t="s">
        <v>357</v>
      </c>
      <c r="R3461" s="2" t="s">
        <v>253</v>
      </c>
      <c r="S3461" s="2" t="s">
        <v>82</v>
      </c>
      <c r="T3461" s="118">
        <v>3.2450000000000001</v>
      </c>
      <c r="U3461" s="2" t="s">
        <v>1520</v>
      </c>
      <c r="V3461" s="129">
        <v>6.8750000000000006E-2</v>
      </c>
      <c r="W3461" s="129">
        <v>6.2010000000000003E-2</v>
      </c>
      <c r="X3461" s="4" t="s">
        <v>256</v>
      </c>
      <c r="Z3461" s="118">
        <v>372000</v>
      </c>
      <c r="AA3461" s="127">
        <v>3.19</v>
      </c>
      <c r="AB3461" s="140">
        <v>106.273</v>
      </c>
      <c r="AD3461" s="118">
        <v>1261.115</v>
      </c>
      <c r="AG3461" s="2" t="s">
        <v>36</v>
      </c>
      <c r="AH3461" s="129">
        <v>3.7199999999999999E-4</v>
      </c>
      <c r="AI3461" s="129">
        <v>1.7871894277398099E-3</v>
      </c>
      <c r="AJ3461" s="129">
        <v>3.3912163900915501E-4</v>
      </c>
    </row>
    <row r="3462" spans="1:36" x14ac:dyDescent="0.2">
      <c r="A3462" s="2">
        <v>11389</v>
      </c>
      <c r="B3462" s="2">
        <v>11390</v>
      </c>
      <c r="C3462" s="2" t="s">
        <v>1501</v>
      </c>
      <c r="D3462" s="2" t="s">
        <v>1502</v>
      </c>
      <c r="E3462" s="4" t="s">
        <v>1163</v>
      </c>
      <c r="F3462" s="2" t="s">
        <v>1521</v>
      </c>
      <c r="G3462" s="2" t="s">
        <v>1522</v>
      </c>
      <c r="H3462" s="2" t="s">
        <v>248</v>
      </c>
      <c r="I3462" s="2" t="s">
        <v>287</v>
      </c>
      <c r="J3462" s="2" t="s">
        <v>77</v>
      </c>
      <c r="K3462" s="2" t="s">
        <v>1505</v>
      </c>
      <c r="L3462" s="2" t="s">
        <v>270</v>
      </c>
      <c r="M3462" s="2" t="s">
        <v>178</v>
      </c>
      <c r="N3462" s="2" t="s">
        <v>1172</v>
      </c>
      <c r="O3462" s="2" t="s">
        <v>250</v>
      </c>
      <c r="P3462" s="2" t="s">
        <v>1519</v>
      </c>
      <c r="Q3462" s="2" t="s">
        <v>357</v>
      </c>
      <c r="R3462" s="2" t="s">
        <v>253</v>
      </c>
      <c r="S3462" s="2" t="s">
        <v>88</v>
      </c>
      <c r="T3462" s="118">
        <v>2.13</v>
      </c>
      <c r="U3462" s="2" t="s">
        <v>1524</v>
      </c>
      <c r="V3462" s="129">
        <v>1.6250000000000001E-2</v>
      </c>
      <c r="W3462" s="129">
        <v>5.355E-2</v>
      </c>
      <c r="X3462" s="4" t="s">
        <v>256</v>
      </c>
      <c r="Z3462" s="118">
        <v>92000</v>
      </c>
      <c r="AA3462" s="127">
        <v>3.7454999999999998</v>
      </c>
      <c r="AB3462" s="140">
        <v>94.153000000000006</v>
      </c>
      <c r="AD3462" s="118">
        <v>324.43799999999999</v>
      </c>
      <c r="AG3462" s="2" t="s">
        <v>36</v>
      </c>
      <c r="AH3462" s="129">
        <v>2.6699999999999998E-4</v>
      </c>
      <c r="AI3462" s="129">
        <v>4.5977688310439003E-4</v>
      </c>
      <c r="AJ3462" s="129">
        <v>8.7243292600531903E-5</v>
      </c>
    </row>
    <row r="3463" spans="1:36" x14ac:dyDescent="0.2">
      <c r="A3463" s="2">
        <v>11389</v>
      </c>
      <c r="B3463" s="2">
        <v>11390</v>
      </c>
      <c r="C3463" s="2" t="s">
        <v>1206</v>
      </c>
      <c r="D3463" s="2" t="s">
        <v>1207</v>
      </c>
      <c r="E3463" s="4" t="s">
        <v>1163</v>
      </c>
      <c r="F3463" s="2" t="s">
        <v>1208</v>
      </c>
      <c r="G3463" s="2" t="s">
        <v>1209</v>
      </c>
      <c r="H3463" s="2" t="s">
        <v>248</v>
      </c>
      <c r="I3463" s="2" t="s">
        <v>287</v>
      </c>
      <c r="J3463" s="2" t="s">
        <v>77</v>
      </c>
      <c r="K3463" s="2" t="s">
        <v>468</v>
      </c>
      <c r="L3463" s="2" t="s">
        <v>270</v>
      </c>
      <c r="M3463" s="2" t="s">
        <v>178</v>
      </c>
      <c r="N3463" s="2" t="s">
        <v>1210</v>
      </c>
      <c r="O3463" s="2" t="s">
        <v>250</v>
      </c>
      <c r="P3463" s="2" t="s">
        <v>1211</v>
      </c>
      <c r="Q3463" s="2" t="s">
        <v>81</v>
      </c>
      <c r="R3463" s="2" t="s">
        <v>253</v>
      </c>
      <c r="S3463" s="2" t="s">
        <v>88</v>
      </c>
      <c r="T3463" s="118">
        <v>3.3809999999999998</v>
      </c>
      <c r="U3463" s="2" t="s">
        <v>1212</v>
      </c>
      <c r="V3463" s="129">
        <v>5.5E-2</v>
      </c>
      <c r="W3463" s="129">
        <v>5.4859999999999999E-2</v>
      </c>
      <c r="X3463" s="4" t="s">
        <v>256</v>
      </c>
      <c r="Z3463" s="118">
        <v>380000</v>
      </c>
      <c r="AA3463" s="127">
        <v>3.7454999999999998</v>
      </c>
      <c r="AB3463" s="140">
        <v>102.221</v>
      </c>
      <c r="AD3463" s="118">
        <v>1454.9059999999999</v>
      </c>
      <c r="AG3463" s="2" t="s">
        <v>36</v>
      </c>
      <c r="AH3463" s="129">
        <v>8.4400000000000002E-4</v>
      </c>
      <c r="AI3463" s="129">
        <v>2.0618198774702899E-3</v>
      </c>
      <c r="AJ3463" s="129">
        <v>3.9123314257383598E-4</v>
      </c>
    </row>
    <row r="3464" spans="1:36" x14ac:dyDescent="0.2">
      <c r="A3464" s="2">
        <v>11389</v>
      </c>
      <c r="B3464" s="2">
        <v>11390</v>
      </c>
      <c r="C3464" s="2" t="s">
        <v>1370</v>
      </c>
      <c r="D3464" s="2" t="s">
        <v>1371</v>
      </c>
      <c r="E3464" s="4" t="s">
        <v>1163</v>
      </c>
      <c r="F3464" s="2" t="s">
        <v>1525</v>
      </c>
      <c r="G3464" s="2" t="s">
        <v>1526</v>
      </c>
      <c r="H3464" s="2" t="s">
        <v>248</v>
      </c>
      <c r="I3464" s="2" t="s">
        <v>287</v>
      </c>
      <c r="J3464" s="2" t="s">
        <v>77</v>
      </c>
      <c r="K3464" s="2" t="s">
        <v>78</v>
      </c>
      <c r="L3464" s="2" t="s">
        <v>270</v>
      </c>
      <c r="M3464" s="2" t="s">
        <v>178</v>
      </c>
      <c r="N3464" s="2" t="s">
        <v>1192</v>
      </c>
      <c r="O3464" s="2" t="s">
        <v>250</v>
      </c>
      <c r="P3464" s="2" t="s">
        <v>1167</v>
      </c>
      <c r="Q3464" s="2" t="s">
        <v>357</v>
      </c>
      <c r="R3464" s="2" t="s">
        <v>253</v>
      </c>
      <c r="S3464" s="2" t="s">
        <v>82</v>
      </c>
      <c r="T3464" s="118">
        <v>2.3530000000000002</v>
      </c>
      <c r="U3464" s="2" t="s">
        <v>1527</v>
      </c>
      <c r="V3464" s="129">
        <v>5.45E-2</v>
      </c>
      <c r="W3464" s="129">
        <v>5.2449999999999997E-2</v>
      </c>
      <c r="X3464" s="4" t="s">
        <v>256</v>
      </c>
      <c r="Z3464" s="118">
        <v>84000</v>
      </c>
      <c r="AA3464" s="127">
        <v>3.19</v>
      </c>
      <c r="AB3464" s="140">
        <v>102.986</v>
      </c>
      <c r="AD3464" s="118">
        <v>275.96100000000001</v>
      </c>
      <c r="AG3464" s="2" t="s">
        <v>36</v>
      </c>
      <c r="AH3464" s="129">
        <v>1.6799999999999999E-4</v>
      </c>
      <c r="AI3464" s="129">
        <v>3.9107776310736499E-4</v>
      </c>
      <c r="AJ3464" s="129">
        <v>7.4207540592228794E-5</v>
      </c>
    </row>
    <row r="3465" spans="1:36" x14ac:dyDescent="0.2">
      <c r="A3465" s="2">
        <v>11389</v>
      </c>
      <c r="B3465" s="2">
        <v>11390</v>
      </c>
      <c r="C3465" s="2" t="s">
        <v>1213</v>
      </c>
      <c r="D3465" s="2" t="s">
        <v>1214</v>
      </c>
      <c r="E3465" s="4" t="s">
        <v>1163</v>
      </c>
      <c r="F3465" s="2" t="s">
        <v>1215</v>
      </c>
      <c r="G3465" s="2" t="s">
        <v>1216</v>
      </c>
      <c r="H3465" s="2" t="s">
        <v>248</v>
      </c>
      <c r="I3465" s="2" t="s">
        <v>287</v>
      </c>
      <c r="J3465" s="2" t="s">
        <v>77</v>
      </c>
      <c r="K3465" s="2" t="s">
        <v>78</v>
      </c>
      <c r="L3465" s="2" t="s">
        <v>270</v>
      </c>
      <c r="M3465" s="2" t="s">
        <v>178</v>
      </c>
      <c r="N3465" s="2" t="s">
        <v>1217</v>
      </c>
      <c r="O3465" s="2" t="s">
        <v>250</v>
      </c>
      <c r="P3465" s="2" t="s">
        <v>1185</v>
      </c>
      <c r="Q3465" s="2" t="s">
        <v>357</v>
      </c>
      <c r="R3465" s="2" t="s">
        <v>253</v>
      </c>
      <c r="S3465" s="2" t="s">
        <v>82</v>
      </c>
      <c r="T3465" s="118">
        <v>1.821</v>
      </c>
      <c r="U3465" s="2" t="s">
        <v>1218</v>
      </c>
      <c r="V3465" s="129">
        <v>3.2500000000000001E-2</v>
      </c>
      <c r="W3465" s="129">
        <v>4.487E-2</v>
      </c>
      <c r="X3465" s="4" t="s">
        <v>256</v>
      </c>
      <c r="Z3465" s="118">
        <v>78000</v>
      </c>
      <c r="AA3465" s="127">
        <v>3.19</v>
      </c>
      <c r="AB3465" s="140">
        <v>98.296000000000006</v>
      </c>
      <c r="AD3465" s="118">
        <v>244.57900000000001</v>
      </c>
      <c r="AG3465" s="2" t="s">
        <v>36</v>
      </c>
      <c r="AH3465" s="129">
        <v>2.8E-5</v>
      </c>
      <c r="AI3465" s="129">
        <v>3.4660508152966902E-4</v>
      </c>
      <c r="AJ3465" s="129">
        <v>6.5768788418748295E-5</v>
      </c>
    </row>
    <row r="3466" spans="1:36" x14ac:dyDescent="0.2">
      <c r="A3466" s="2">
        <v>11389</v>
      </c>
      <c r="B3466" s="2">
        <v>11390</v>
      </c>
      <c r="C3466" s="2" t="s">
        <v>1219</v>
      </c>
      <c r="D3466" s="2" t="s">
        <v>1220</v>
      </c>
      <c r="E3466" s="4" t="s">
        <v>1163</v>
      </c>
      <c r="F3466" s="2" t="s">
        <v>1221</v>
      </c>
      <c r="G3466" s="2" t="s">
        <v>1222</v>
      </c>
      <c r="H3466" s="2" t="s">
        <v>248</v>
      </c>
      <c r="I3466" s="2" t="s">
        <v>287</v>
      </c>
      <c r="J3466" s="2" t="s">
        <v>77</v>
      </c>
      <c r="K3466" s="2" t="s">
        <v>1223</v>
      </c>
      <c r="L3466" s="2" t="s">
        <v>270</v>
      </c>
      <c r="M3466" s="2" t="s">
        <v>178</v>
      </c>
      <c r="N3466" s="2" t="s">
        <v>1224</v>
      </c>
      <c r="O3466" s="2" t="s">
        <v>250</v>
      </c>
      <c r="P3466" s="2" t="s">
        <v>324</v>
      </c>
      <c r="Q3466" s="2" t="s">
        <v>357</v>
      </c>
      <c r="R3466" s="2" t="s">
        <v>253</v>
      </c>
      <c r="S3466" s="2" t="s">
        <v>82</v>
      </c>
      <c r="T3466" s="118">
        <v>1.17</v>
      </c>
      <c r="U3466" s="2" t="s">
        <v>1225</v>
      </c>
      <c r="V3466" s="129">
        <v>2.5340000000000001E-2</v>
      </c>
      <c r="W3466" s="129">
        <v>4.002E-2</v>
      </c>
      <c r="X3466" s="4" t="s">
        <v>256</v>
      </c>
      <c r="Z3466" s="118">
        <v>77000</v>
      </c>
      <c r="AA3466" s="127">
        <v>3.19</v>
      </c>
      <c r="AB3466" s="140">
        <v>99.117999999999995</v>
      </c>
      <c r="AD3466" s="118">
        <v>243.46299999999999</v>
      </c>
      <c r="AG3466" s="2" t="s">
        <v>36</v>
      </c>
      <c r="AH3466" s="129">
        <v>7.7000000000000001E-5</v>
      </c>
      <c r="AI3466" s="129">
        <v>3.4502320846115098E-4</v>
      </c>
      <c r="AJ3466" s="129">
        <v>6.5468625839799598E-5</v>
      </c>
    </row>
    <row r="3467" spans="1:36" x14ac:dyDescent="0.2">
      <c r="A3467" s="2">
        <v>11389</v>
      </c>
      <c r="B3467" s="2">
        <v>11390</v>
      </c>
      <c r="C3467" s="2" t="s">
        <v>1528</v>
      </c>
      <c r="D3467" s="2" t="s">
        <v>1529</v>
      </c>
      <c r="E3467" s="4" t="s">
        <v>1163</v>
      </c>
      <c r="F3467" s="2" t="s">
        <v>1530</v>
      </c>
      <c r="G3467" s="2" t="s">
        <v>1531</v>
      </c>
      <c r="H3467" s="2" t="s">
        <v>248</v>
      </c>
      <c r="I3467" s="2" t="s">
        <v>287</v>
      </c>
      <c r="J3467" s="2" t="s">
        <v>77</v>
      </c>
      <c r="K3467" s="2" t="s">
        <v>78</v>
      </c>
      <c r="L3467" s="2" t="s">
        <v>270</v>
      </c>
      <c r="M3467" s="2" t="s">
        <v>178</v>
      </c>
      <c r="N3467" s="2" t="s">
        <v>1172</v>
      </c>
      <c r="O3467" s="2" t="s">
        <v>250</v>
      </c>
      <c r="P3467" s="2" t="s">
        <v>324</v>
      </c>
      <c r="Q3467" s="2" t="s">
        <v>357</v>
      </c>
      <c r="R3467" s="2" t="s">
        <v>253</v>
      </c>
      <c r="S3467" s="2" t="s">
        <v>82</v>
      </c>
      <c r="T3467" s="118">
        <v>1.569</v>
      </c>
      <c r="U3467" s="2" t="s">
        <v>555</v>
      </c>
      <c r="V3467" s="129">
        <v>0.04</v>
      </c>
      <c r="W3467" s="129">
        <v>3.8670000000000003E-2</v>
      </c>
      <c r="X3467" s="4" t="s">
        <v>256</v>
      </c>
      <c r="Z3467" s="118">
        <v>54000</v>
      </c>
      <c r="AA3467" s="127">
        <v>3.19</v>
      </c>
      <c r="AB3467" s="140">
        <v>101.428</v>
      </c>
      <c r="AD3467" s="118">
        <v>174.71899999999999</v>
      </c>
      <c r="AG3467" s="2" t="s">
        <v>36</v>
      </c>
      <c r="AH3467" s="129">
        <v>3.6000000000000001E-5</v>
      </c>
      <c r="AI3467" s="129">
        <v>2.4760318801872699E-4</v>
      </c>
      <c r="AJ3467" s="129">
        <v>4.6983043678248099E-5</v>
      </c>
    </row>
    <row r="3468" spans="1:36" x14ac:dyDescent="0.2">
      <c r="A3468" s="2">
        <v>11389</v>
      </c>
      <c r="B3468" s="2">
        <v>11390</v>
      </c>
      <c r="C3468" s="2" t="s">
        <v>1226</v>
      </c>
      <c r="D3468" s="2" t="s">
        <v>1227</v>
      </c>
      <c r="E3468" s="4" t="s">
        <v>1163</v>
      </c>
      <c r="F3468" s="2" t="s">
        <v>1228</v>
      </c>
      <c r="G3468" s="2" t="s">
        <v>1229</v>
      </c>
      <c r="H3468" s="2" t="s">
        <v>248</v>
      </c>
      <c r="I3468" s="2" t="s">
        <v>287</v>
      </c>
      <c r="J3468" s="2" t="s">
        <v>77</v>
      </c>
      <c r="K3468" s="2" t="s">
        <v>78</v>
      </c>
      <c r="L3468" s="2" t="s">
        <v>270</v>
      </c>
      <c r="M3468" s="2" t="s">
        <v>178</v>
      </c>
      <c r="N3468" s="2" t="s">
        <v>1166</v>
      </c>
      <c r="O3468" s="2" t="s">
        <v>250</v>
      </c>
      <c r="P3468" s="2" t="s">
        <v>1185</v>
      </c>
      <c r="Q3468" s="2" t="s">
        <v>357</v>
      </c>
      <c r="R3468" s="2" t="s">
        <v>253</v>
      </c>
      <c r="S3468" s="2" t="s">
        <v>82</v>
      </c>
      <c r="T3468" s="118">
        <v>1.8480000000000001</v>
      </c>
      <c r="U3468" s="2" t="s">
        <v>1230</v>
      </c>
      <c r="V3468" s="129">
        <v>4.7500000000000001E-2</v>
      </c>
      <c r="W3468" s="129">
        <v>4.138E-2</v>
      </c>
      <c r="X3468" s="4" t="s">
        <v>256</v>
      </c>
      <c r="Z3468" s="118">
        <v>93000</v>
      </c>
      <c r="AA3468" s="127">
        <v>3.19</v>
      </c>
      <c r="AB3468" s="140">
        <v>103.456</v>
      </c>
      <c r="AD3468" s="118">
        <v>306.92200000000003</v>
      </c>
      <c r="AG3468" s="2" t="s">
        <v>36</v>
      </c>
      <c r="AH3468" s="129">
        <v>1.03E-4</v>
      </c>
      <c r="AI3468" s="129">
        <v>4.34954439501854E-4</v>
      </c>
      <c r="AJ3468" s="129">
        <v>8.2533199966786894E-5</v>
      </c>
    </row>
    <row r="3469" spans="1:36" x14ac:dyDescent="0.2">
      <c r="A3469" s="2">
        <v>11389</v>
      </c>
      <c r="B3469" s="2">
        <v>11390</v>
      </c>
      <c r="C3469" s="2" t="s">
        <v>1231</v>
      </c>
      <c r="D3469" s="2" t="s">
        <v>1232</v>
      </c>
      <c r="E3469" s="4" t="s">
        <v>1163</v>
      </c>
      <c r="F3469" s="2" t="s">
        <v>1233</v>
      </c>
      <c r="G3469" s="2" t="s">
        <v>1234</v>
      </c>
      <c r="H3469" s="2" t="s">
        <v>248</v>
      </c>
      <c r="I3469" s="2" t="s">
        <v>287</v>
      </c>
      <c r="J3469" s="2" t="s">
        <v>77</v>
      </c>
      <c r="K3469" s="2" t="s">
        <v>468</v>
      </c>
      <c r="L3469" s="2" t="s">
        <v>270</v>
      </c>
      <c r="M3469" s="2" t="s">
        <v>178</v>
      </c>
      <c r="N3469" s="2" t="s">
        <v>1192</v>
      </c>
      <c r="O3469" s="2" t="s">
        <v>250</v>
      </c>
      <c r="P3469" s="2" t="s">
        <v>595</v>
      </c>
      <c r="Q3469" s="2" t="s">
        <v>81</v>
      </c>
      <c r="R3469" s="2" t="s">
        <v>253</v>
      </c>
      <c r="S3469" s="2" t="s">
        <v>82</v>
      </c>
      <c r="T3469" s="118">
        <v>0.26100000000000001</v>
      </c>
      <c r="U3469" s="2" t="s">
        <v>1235</v>
      </c>
      <c r="V3469" s="129">
        <v>1.375E-2</v>
      </c>
      <c r="W3469" s="129">
        <v>3.9969999999999999E-2</v>
      </c>
      <c r="X3469" s="4" t="s">
        <v>256</v>
      </c>
      <c r="Z3469" s="118">
        <v>52000</v>
      </c>
      <c r="AA3469" s="127">
        <v>3.19</v>
      </c>
      <c r="AB3469" s="140">
        <v>99.65</v>
      </c>
      <c r="AD3469" s="118">
        <v>165.3</v>
      </c>
      <c r="AG3469" s="2" t="s">
        <v>36</v>
      </c>
      <c r="AH3469" s="129">
        <v>5.1999999999999997E-5</v>
      </c>
      <c r="AI3469" s="129">
        <v>2.34254600720191E-4</v>
      </c>
      <c r="AJ3469" s="129">
        <v>4.4450130975837397E-5</v>
      </c>
    </row>
    <row r="3470" spans="1:36" x14ac:dyDescent="0.2">
      <c r="A3470" s="2">
        <v>11389</v>
      </c>
      <c r="B3470" s="2">
        <v>11390</v>
      </c>
      <c r="C3470" s="2" t="s">
        <v>1236</v>
      </c>
      <c r="D3470" s="2" t="s">
        <v>1237</v>
      </c>
      <c r="E3470" s="4" t="s">
        <v>1163</v>
      </c>
      <c r="F3470" s="2" t="s">
        <v>1238</v>
      </c>
      <c r="G3470" s="2" t="s">
        <v>1239</v>
      </c>
      <c r="H3470" s="2" t="s">
        <v>248</v>
      </c>
      <c r="I3470" s="2" t="s">
        <v>287</v>
      </c>
      <c r="J3470" s="2" t="s">
        <v>77</v>
      </c>
      <c r="K3470" s="2" t="s">
        <v>78</v>
      </c>
      <c r="L3470" s="2" t="s">
        <v>270</v>
      </c>
      <c r="M3470" s="2" t="s">
        <v>178</v>
      </c>
      <c r="N3470" s="2" t="s">
        <v>1240</v>
      </c>
      <c r="O3470" s="2" t="s">
        <v>250</v>
      </c>
      <c r="P3470" s="2" t="s">
        <v>1185</v>
      </c>
      <c r="Q3470" s="2" t="s">
        <v>357</v>
      </c>
      <c r="R3470" s="2" t="s">
        <v>253</v>
      </c>
      <c r="S3470" s="2" t="s">
        <v>82</v>
      </c>
      <c r="T3470" s="118">
        <v>1.3069999999999999</v>
      </c>
      <c r="U3470" s="2" t="s">
        <v>1241</v>
      </c>
      <c r="V3470" s="129">
        <v>4.3999999999999997E-2</v>
      </c>
      <c r="W3470" s="129">
        <v>4.1200000000000001E-2</v>
      </c>
      <c r="X3470" s="4" t="s">
        <v>256</v>
      </c>
      <c r="Z3470" s="118">
        <v>78000</v>
      </c>
      <c r="AA3470" s="127">
        <v>3.19</v>
      </c>
      <c r="AB3470" s="140">
        <v>100.801</v>
      </c>
      <c r="AD3470" s="118">
        <v>250.81200000000001</v>
      </c>
      <c r="AG3470" s="2" t="s">
        <v>36</v>
      </c>
      <c r="AH3470" s="129">
        <v>1.56E-4</v>
      </c>
      <c r="AI3470" s="129">
        <v>3.55438426263672E-4</v>
      </c>
      <c r="AJ3470" s="129">
        <v>6.7444927667130206E-5</v>
      </c>
    </row>
    <row r="3471" spans="1:36" x14ac:dyDescent="0.2">
      <c r="A3471" s="2">
        <v>11389</v>
      </c>
      <c r="B3471" s="2">
        <v>11390</v>
      </c>
      <c r="C3471" s="2" t="s">
        <v>1532</v>
      </c>
      <c r="D3471" s="2" t="s">
        <v>1533</v>
      </c>
      <c r="E3471" s="4" t="s">
        <v>1163</v>
      </c>
      <c r="F3471" s="2" t="s">
        <v>1534</v>
      </c>
      <c r="G3471" s="2" t="s">
        <v>1535</v>
      </c>
      <c r="H3471" s="2" t="s">
        <v>248</v>
      </c>
      <c r="I3471" s="2" t="s">
        <v>287</v>
      </c>
      <c r="J3471" s="2" t="s">
        <v>77</v>
      </c>
      <c r="K3471" s="2" t="s">
        <v>78</v>
      </c>
      <c r="L3471" s="2" t="s">
        <v>270</v>
      </c>
      <c r="M3471" s="2" t="s">
        <v>178</v>
      </c>
      <c r="N3471" s="2" t="s">
        <v>1184</v>
      </c>
      <c r="O3471" s="2" t="s">
        <v>250</v>
      </c>
      <c r="P3471" s="2" t="s">
        <v>1185</v>
      </c>
      <c r="Q3471" s="2" t="s">
        <v>357</v>
      </c>
      <c r="R3471" s="2" t="s">
        <v>253</v>
      </c>
      <c r="S3471" s="2" t="s">
        <v>82</v>
      </c>
      <c r="T3471" s="118">
        <v>1.2410000000000001</v>
      </c>
      <c r="U3471" s="2" t="s">
        <v>358</v>
      </c>
      <c r="V3471" s="129">
        <v>4.3499999999999997E-2</v>
      </c>
      <c r="W3471" s="129">
        <v>4.1000000000000002E-2</v>
      </c>
      <c r="X3471" s="4" t="s">
        <v>256</v>
      </c>
      <c r="Z3471" s="118">
        <v>78000</v>
      </c>
      <c r="AA3471" s="127">
        <v>3.19</v>
      </c>
      <c r="AB3471" s="140">
        <v>101.002</v>
      </c>
      <c r="AD3471" s="118">
        <v>251.31399999999999</v>
      </c>
      <c r="AG3471" s="2" t="s">
        <v>36</v>
      </c>
      <c r="AH3471" s="129">
        <v>1.2999999999999999E-4</v>
      </c>
      <c r="AI3471" s="129">
        <v>3.5615002324058801E-4</v>
      </c>
      <c r="AJ3471" s="129">
        <v>6.7579954167052401E-5</v>
      </c>
    </row>
    <row r="3472" spans="1:36" x14ac:dyDescent="0.2">
      <c r="A3472" s="2">
        <v>11389</v>
      </c>
      <c r="B3472" s="2">
        <v>11390</v>
      </c>
      <c r="C3472" s="2" t="s">
        <v>1242</v>
      </c>
      <c r="D3472" s="2" t="s">
        <v>1243</v>
      </c>
      <c r="E3472" s="4" t="s">
        <v>1163</v>
      </c>
      <c r="F3472" s="2" t="s">
        <v>1244</v>
      </c>
      <c r="G3472" s="2" t="s">
        <v>1245</v>
      </c>
      <c r="H3472" s="2" t="s">
        <v>248</v>
      </c>
      <c r="I3472" s="2" t="s">
        <v>287</v>
      </c>
      <c r="J3472" s="2" t="s">
        <v>77</v>
      </c>
      <c r="K3472" s="2" t="s">
        <v>78</v>
      </c>
      <c r="L3472" s="2" t="s">
        <v>270</v>
      </c>
      <c r="M3472" s="2" t="s">
        <v>178</v>
      </c>
      <c r="N3472" s="2" t="s">
        <v>1240</v>
      </c>
      <c r="O3472" s="2" t="s">
        <v>250</v>
      </c>
      <c r="P3472" s="2" t="s">
        <v>311</v>
      </c>
      <c r="Q3472" s="2" t="s">
        <v>357</v>
      </c>
      <c r="R3472" s="2" t="s">
        <v>253</v>
      </c>
      <c r="S3472" s="2" t="s">
        <v>82</v>
      </c>
      <c r="T3472" s="118">
        <v>1.4139999999999999</v>
      </c>
      <c r="U3472" s="2" t="s">
        <v>1246</v>
      </c>
      <c r="V3472" s="129">
        <v>4.3749999999999997E-2</v>
      </c>
      <c r="W3472" s="129">
        <v>3.9660000000000001E-2</v>
      </c>
      <c r="X3472" s="4" t="s">
        <v>256</v>
      </c>
      <c r="Z3472" s="118">
        <v>56000</v>
      </c>
      <c r="AA3472" s="127">
        <v>3.19</v>
      </c>
      <c r="AB3472" s="140">
        <v>102.56699999999999</v>
      </c>
      <c r="AD3472" s="118">
        <v>183.22499999999999</v>
      </c>
      <c r="AG3472" s="2" t="s">
        <v>36</v>
      </c>
      <c r="AH3472" s="129">
        <v>1.3999999999999999E-4</v>
      </c>
      <c r="AI3472" s="129">
        <v>2.5965760101640998E-4</v>
      </c>
      <c r="AJ3472" s="129">
        <v>4.9270385036482001E-5</v>
      </c>
    </row>
    <row r="3473" spans="1:36" x14ac:dyDescent="0.2">
      <c r="A3473" s="2">
        <v>11389</v>
      </c>
      <c r="B3473" s="2">
        <v>11390</v>
      </c>
      <c r="C3473" s="2" t="s">
        <v>1247</v>
      </c>
      <c r="D3473" s="2" t="s">
        <v>1248</v>
      </c>
      <c r="E3473" s="4" t="s">
        <v>1163</v>
      </c>
      <c r="F3473" s="2" t="s">
        <v>1249</v>
      </c>
      <c r="G3473" s="2" t="s">
        <v>1250</v>
      </c>
      <c r="H3473" s="2" t="s">
        <v>248</v>
      </c>
      <c r="I3473" s="2" t="s">
        <v>287</v>
      </c>
      <c r="J3473" s="2" t="s">
        <v>77</v>
      </c>
      <c r="K3473" s="2" t="s">
        <v>1251</v>
      </c>
      <c r="L3473" s="2" t="s">
        <v>270</v>
      </c>
      <c r="M3473" s="2" t="s">
        <v>178</v>
      </c>
      <c r="N3473" s="2" t="s">
        <v>1166</v>
      </c>
      <c r="O3473" s="2" t="s">
        <v>250</v>
      </c>
      <c r="P3473" s="2" t="s">
        <v>1185</v>
      </c>
      <c r="Q3473" s="2" t="s">
        <v>357</v>
      </c>
      <c r="R3473" s="2" t="s">
        <v>253</v>
      </c>
      <c r="S3473" s="2" t="s">
        <v>82</v>
      </c>
      <c r="T3473" s="118">
        <v>1.86</v>
      </c>
      <c r="U3473" s="2" t="s">
        <v>1252</v>
      </c>
      <c r="V3473" s="129">
        <v>5.8310000000000001E-2</v>
      </c>
      <c r="W3473" s="129">
        <v>4.2349999999999999E-2</v>
      </c>
      <c r="X3473" s="4" t="s">
        <v>256</v>
      </c>
      <c r="Z3473" s="118">
        <v>161000</v>
      </c>
      <c r="AA3473" s="127">
        <v>3.19</v>
      </c>
      <c r="AB3473" s="140">
        <v>105.705</v>
      </c>
      <c r="AD3473" s="118">
        <v>542.89</v>
      </c>
      <c r="AG3473" s="2" t="s">
        <v>36</v>
      </c>
      <c r="AH3473" s="129">
        <v>2.5799999999999998E-4</v>
      </c>
      <c r="AI3473" s="129">
        <v>7.6935602457416802E-4</v>
      </c>
      <c r="AJ3473" s="129">
        <v>1.45986358236864E-4</v>
      </c>
    </row>
    <row r="3474" spans="1:36" x14ac:dyDescent="0.2">
      <c r="A3474" s="2">
        <v>11389</v>
      </c>
      <c r="B3474" s="2">
        <v>11390</v>
      </c>
      <c r="C3474" s="2" t="s">
        <v>1253</v>
      </c>
      <c r="D3474" s="2" t="s">
        <v>1254</v>
      </c>
      <c r="E3474" s="4" t="s">
        <v>1163</v>
      </c>
      <c r="F3474" s="2" t="s">
        <v>1255</v>
      </c>
      <c r="G3474" s="2" t="s">
        <v>1256</v>
      </c>
      <c r="H3474" s="2" t="s">
        <v>248</v>
      </c>
      <c r="I3474" s="2" t="s">
        <v>287</v>
      </c>
      <c r="J3474" s="2" t="s">
        <v>77</v>
      </c>
      <c r="K3474" s="2" t="s">
        <v>78</v>
      </c>
      <c r="L3474" s="2" t="s">
        <v>270</v>
      </c>
      <c r="M3474" s="2" t="s">
        <v>178</v>
      </c>
      <c r="N3474" s="2" t="s">
        <v>1257</v>
      </c>
      <c r="O3474" s="2" t="s">
        <v>250</v>
      </c>
      <c r="P3474" s="2" t="s">
        <v>1167</v>
      </c>
      <c r="Q3474" s="2" t="s">
        <v>357</v>
      </c>
      <c r="R3474" s="2" t="s">
        <v>253</v>
      </c>
      <c r="S3474" s="2" t="s">
        <v>82</v>
      </c>
      <c r="T3474" s="118">
        <v>3.55</v>
      </c>
      <c r="U3474" s="2" t="s">
        <v>1258</v>
      </c>
      <c r="V3474" s="129">
        <v>4.2500000000000003E-2</v>
      </c>
      <c r="W3474" s="129">
        <v>4.5629999999999997E-2</v>
      </c>
      <c r="X3474" s="4" t="s">
        <v>256</v>
      </c>
      <c r="Z3474" s="118">
        <v>26000</v>
      </c>
      <c r="AA3474" s="127">
        <v>3.19</v>
      </c>
      <c r="AB3474" s="140">
        <v>100.10299999999999</v>
      </c>
      <c r="AD3474" s="118">
        <v>83.025000000000006</v>
      </c>
      <c r="AG3474" s="2" t="s">
        <v>36</v>
      </c>
      <c r="AH3474" s="129">
        <v>4.3000000000000002E-5</v>
      </c>
      <c r="AI3474" s="129">
        <v>1.17659155113107E-4</v>
      </c>
      <c r="AJ3474" s="129">
        <v>2.2325985654945599E-5</v>
      </c>
    </row>
    <row r="3475" spans="1:36" x14ac:dyDescent="0.2">
      <c r="A3475" s="2">
        <v>11389</v>
      </c>
      <c r="B3475" s="2">
        <v>11390</v>
      </c>
      <c r="C3475" s="2" t="s">
        <v>1536</v>
      </c>
      <c r="D3475" s="2" t="s">
        <v>1537</v>
      </c>
      <c r="E3475" s="4" t="s">
        <v>1163</v>
      </c>
      <c r="F3475" s="2" t="s">
        <v>1538</v>
      </c>
      <c r="G3475" s="2" t="s">
        <v>1539</v>
      </c>
      <c r="H3475" s="2" t="s">
        <v>248</v>
      </c>
      <c r="I3475" s="2" t="s">
        <v>287</v>
      </c>
      <c r="J3475" s="2" t="s">
        <v>77</v>
      </c>
      <c r="K3475" s="2" t="s">
        <v>78</v>
      </c>
      <c r="L3475" s="2" t="s">
        <v>270</v>
      </c>
      <c r="M3475" s="2" t="s">
        <v>178</v>
      </c>
      <c r="N3475" s="2" t="s">
        <v>1172</v>
      </c>
      <c r="O3475" s="2" t="s">
        <v>250</v>
      </c>
      <c r="P3475" s="2" t="s">
        <v>1167</v>
      </c>
      <c r="Q3475" s="2" t="s">
        <v>357</v>
      </c>
      <c r="R3475" s="2" t="s">
        <v>253</v>
      </c>
      <c r="S3475" s="2" t="s">
        <v>82</v>
      </c>
      <c r="T3475" s="118">
        <v>1.4710000000000001</v>
      </c>
      <c r="U3475" s="2" t="s">
        <v>1540</v>
      </c>
      <c r="V3475" s="129">
        <v>4.9500000000000002E-2</v>
      </c>
      <c r="W3475" s="129">
        <v>4.3319999999999997E-2</v>
      </c>
      <c r="X3475" s="4" t="s">
        <v>256</v>
      </c>
      <c r="Z3475" s="118">
        <v>186000</v>
      </c>
      <c r="AA3475" s="127">
        <v>3.19</v>
      </c>
      <c r="AB3475" s="140">
        <v>102.886</v>
      </c>
      <c r="AD3475" s="118">
        <v>610.46299999999997</v>
      </c>
      <c r="AG3475" s="2" t="s">
        <v>36</v>
      </c>
      <c r="AH3475" s="129">
        <v>3.7199999999999999E-4</v>
      </c>
      <c r="AI3475" s="129">
        <v>8.6511742569493405E-4</v>
      </c>
      <c r="AJ3475" s="129">
        <v>1.6415721511293501E-4</v>
      </c>
    </row>
    <row r="3476" spans="1:36" x14ac:dyDescent="0.2">
      <c r="A3476" s="2">
        <v>11389</v>
      </c>
      <c r="B3476" s="2">
        <v>11390</v>
      </c>
      <c r="C3476" s="2" t="s">
        <v>1541</v>
      </c>
      <c r="D3476" s="2" t="s">
        <v>1542</v>
      </c>
      <c r="E3476" s="4" t="s">
        <v>1163</v>
      </c>
      <c r="F3476" s="2" t="s">
        <v>1543</v>
      </c>
      <c r="G3476" s="2" t="s">
        <v>1544</v>
      </c>
      <c r="H3476" s="2" t="s">
        <v>248</v>
      </c>
      <c r="I3476" s="2" t="s">
        <v>287</v>
      </c>
      <c r="J3476" s="2" t="s">
        <v>77</v>
      </c>
      <c r="K3476" s="2" t="s">
        <v>78</v>
      </c>
      <c r="L3476" s="2" t="s">
        <v>270</v>
      </c>
      <c r="M3476" s="2" t="s">
        <v>178</v>
      </c>
      <c r="N3476" s="2" t="s">
        <v>1172</v>
      </c>
      <c r="O3476" s="2" t="s">
        <v>250</v>
      </c>
      <c r="P3476" s="2" t="s">
        <v>340</v>
      </c>
      <c r="Q3476" s="2" t="s">
        <v>357</v>
      </c>
      <c r="R3476" s="2" t="s">
        <v>253</v>
      </c>
      <c r="S3476" s="2" t="s">
        <v>82</v>
      </c>
      <c r="T3476" s="118">
        <v>0.85399999999999998</v>
      </c>
      <c r="U3476" s="2" t="s">
        <v>1545</v>
      </c>
      <c r="V3476" s="129">
        <v>2.9499999999999998E-2</v>
      </c>
      <c r="W3476" s="129">
        <v>4.2349999999999999E-2</v>
      </c>
      <c r="X3476" s="4" t="s">
        <v>256</v>
      </c>
      <c r="Z3476" s="118">
        <v>105000</v>
      </c>
      <c r="AA3476" s="127">
        <v>3.19</v>
      </c>
      <c r="AB3476" s="140">
        <v>99.378</v>
      </c>
      <c r="AD3476" s="118">
        <v>332.86599999999999</v>
      </c>
      <c r="AG3476" s="2" t="s">
        <v>36</v>
      </c>
      <c r="AH3476" s="129">
        <v>2.1000000000000001E-4</v>
      </c>
      <c r="AI3476" s="129">
        <v>4.7172155965576501E-4</v>
      </c>
      <c r="AJ3476" s="129">
        <v>8.9509811317945904E-5</v>
      </c>
    </row>
    <row r="3477" spans="1:36" x14ac:dyDescent="0.2">
      <c r="A3477" s="2">
        <v>11389</v>
      </c>
      <c r="B3477" s="2">
        <v>11390</v>
      </c>
      <c r="C3477" s="2" t="s">
        <v>1546</v>
      </c>
      <c r="D3477" s="2" t="s">
        <v>1547</v>
      </c>
      <c r="E3477" s="4" t="s">
        <v>1163</v>
      </c>
      <c r="F3477" s="2" t="s">
        <v>1548</v>
      </c>
      <c r="G3477" s="2" t="s">
        <v>1549</v>
      </c>
      <c r="H3477" s="2" t="s">
        <v>248</v>
      </c>
      <c r="I3477" s="2" t="s">
        <v>287</v>
      </c>
      <c r="J3477" s="2" t="s">
        <v>77</v>
      </c>
      <c r="K3477" s="2" t="s">
        <v>78</v>
      </c>
      <c r="L3477" s="2" t="s">
        <v>270</v>
      </c>
      <c r="M3477" s="2" t="s">
        <v>178</v>
      </c>
      <c r="N3477" s="2" t="s">
        <v>1364</v>
      </c>
      <c r="O3477" s="2" t="s">
        <v>250</v>
      </c>
      <c r="P3477" s="2" t="s">
        <v>1167</v>
      </c>
      <c r="Q3477" s="2" t="s">
        <v>357</v>
      </c>
      <c r="R3477" s="2" t="s">
        <v>253</v>
      </c>
      <c r="S3477" s="2" t="s">
        <v>82</v>
      </c>
      <c r="T3477" s="118">
        <v>4.2759999999999998</v>
      </c>
      <c r="U3477" s="2" t="s">
        <v>1550</v>
      </c>
      <c r="V3477" s="129">
        <v>4.4999999999999998E-2</v>
      </c>
      <c r="W3477" s="129">
        <v>4.8590000000000001E-2</v>
      </c>
      <c r="X3477" s="4" t="s">
        <v>256</v>
      </c>
      <c r="Z3477" s="118">
        <v>34000</v>
      </c>
      <c r="AA3477" s="127">
        <v>3.19</v>
      </c>
      <c r="AB3477" s="140">
        <v>99.744</v>
      </c>
      <c r="AD3477" s="118">
        <v>108.182</v>
      </c>
      <c r="AG3477" s="2" t="s">
        <v>36</v>
      </c>
      <c r="AH3477" s="129">
        <v>1.05E-4</v>
      </c>
      <c r="AI3477" s="129">
        <v>1.53310285580094E-4</v>
      </c>
      <c r="AJ3477" s="129">
        <v>2.9090836436199099E-5</v>
      </c>
    </row>
    <row r="3478" spans="1:36" x14ac:dyDescent="0.2">
      <c r="A3478" s="2">
        <v>11389</v>
      </c>
      <c r="B3478" s="2">
        <v>11390</v>
      </c>
      <c r="C3478" s="2" t="s">
        <v>1551</v>
      </c>
      <c r="D3478" s="2" t="s">
        <v>1552</v>
      </c>
      <c r="E3478" s="4" t="s">
        <v>1163</v>
      </c>
      <c r="F3478" s="2" t="s">
        <v>1553</v>
      </c>
      <c r="G3478" s="2" t="s">
        <v>1554</v>
      </c>
      <c r="H3478" s="2" t="s">
        <v>248</v>
      </c>
      <c r="I3478" s="2" t="s">
        <v>287</v>
      </c>
      <c r="J3478" s="2" t="s">
        <v>77</v>
      </c>
      <c r="K3478" s="2" t="s">
        <v>1334</v>
      </c>
      <c r="L3478" s="2" t="s">
        <v>270</v>
      </c>
      <c r="M3478" s="2" t="s">
        <v>178</v>
      </c>
      <c r="N3478" s="2" t="s">
        <v>1224</v>
      </c>
      <c r="O3478" s="2" t="s">
        <v>250</v>
      </c>
      <c r="P3478" s="2" t="s">
        <v>1523</v>
      </c>
      <c r="Q3478" s="2" t="s">
        <v>357</v>
      </c>
      <c r="R3478" s="2" t="s">
        <v>253</v>
      </c>
      <c r="S3478" s="2" t="s">
        <v>88</v>
      </c>
      <c r="T3478" s="118">
        <v>3.6120000000000001</v>
      </c>
      <c r="U3478" s="2" t="s">
        <v>1555</v>
      </c>
      <c r="V3478" s="129">
        <v>4.4999999999999998E-2</v>
      </c>
      <c r="W3478" s="129">
        <v>3.8850000000000003E-2</v>
      </c>
      <c r="X3478" s="4" t="s">
        <v>256</v>
      </c>
      <c r="Z3478" s="118">
        <v>310000</v>
      </c>
      <c r="AA3478" s="127">
        <v>3.7454999999999998</v>
      </c>
      <c r="AB3478" s="140">
        <v>106.06100000000001</v>
      </c>
      <c r="AD3478" s="118">
        <v>1231.4780000000001</v>
      </c>
      <c r="AG3478" s="2" t="s">
        <v>36</v>
      </c>
      <c r="AH3478" s="129">
        <v>3.6499999999999998E-4</v>
      </c>
      <c r="AI3478" s="129">
        <v>1.74518943361231E-3</v>
      </c>
      <c r="AJ3478" s="129">
        <v>3.3115208266229203E-4</v>
      </c>
    </row>
    <row r="3479" spans="1:36" x14ac:dyDescent="0.2">
      <c r="A3479" s="2">
        <v>11389</v>
      </c>
      <c r="B3479" s="2">
        <v>11390</v>
      </c>
      <c r="C3479" s="2" t="s">
        <v>1641</v>
      </c>
      <c r="D3479" s="2" t="s">
        <v>1642</v>
      </c>
      <c r="E3479" s="4" t="s">
        <v>1163</v>
      </c>
      <c r="F3479" s="2" t="s">
        <v>1643</v>
      </c>
      <c r="G3479" s="2" t="s">
        <v>1644</v>
      </c>
      <c r="H3479" s="2" t="s">
        <v>248</v>
      </c>
      <c r="I3479" s="2" t="s">
        <v>287</v>
      </c>
      <c r="J3479" s="2" t="s">
        <v>77</v>
      </c>
      <c r="K3479" s="2" t="s">
        <v>78</v>
      </c>
      <c r="L3479" s="2" t="s">
        <v>270</v>
      </c>
      <c r="M3479" s="2" t="s">
        <v>178</v>
      </c>
      <c r="N3479" s="2" t="s">
        <v>1399</v>
      </c>
      <c r="O3479" s="2" t="s">
        <v>250</v>
      </c>
      <c r="P3479" s="2" t="s">
        <v>1185</v>
      </c>
      <c r="Q3479" s="2" t="s">
        <v>357</v>
      </c>
      <c r="R3479" s="2" t="s">
        <v>253</v>
      </c>
      <c r="S3479" s="2" t="s">
        <v>82</v>
      </c>
      <c r="T3479" s="118">
        <v>5.4320000000000004</v>
      </c>
      <c r="U3479" s="2" t="s">
        <v>1645</v>
      </c>
      <c r="V3479" s="129">
        <v>3.15E-2</v>
      </c>
      <c r="W3479" s="129">
        <v>4.7059999999999998E-2</v>
      </c>
      <c r="X3479" s="4" t="s">
        <v>256</v>
      </c>
      <c r="Z3479" s="118">
        <v>104000</v>
      </c>
      <c r="AA3479" s="127">
        <v>3.19</v>
      </c>
      <c r="AB3479" s="140">
        <v>93.524000000000001</v>
      </c>
      <c r="AD3479" s="118">
        <v>310.274</v>
      </c>
      <c r="AG3479" s="2" t="s">
        <v>36</v>
      </c>
      <c r="AH3479" s="129">
        <v>1.3899999999999999E-4</v>
      </c>
      <c r="AI3479" s="129">
        <v>4.39704376887785E-4</v>
      </c>
      <c r="AJ3479" s="129">
        <v>8.3434507084267494E-5</v>
      </c>
    </row>
    <row r="3480" spans="1:36" x14ac:dyDescent="0.2">
      <c r="A3480" s="2">
        <v>11389</v>
      </c>
      <c r="B3480" s="2">
        <v>11390</v>
      </c>
      <c r="C3480" s="2" t="s">
        <v>1646</v>
      </c>
      <c r="D3480" s="2" t="s">
        <v>1647</v>
      </c>
      <c r="E3480" s="4" t="s">
        <v>1163</v>
      </c>
      <c r="F3480" s="2" t="s">
        <v>1648</v>
      </c>
      <c r="G3480" s="2" t="s">
        <v>1649</v>
      </c>
      <c r="H3480" s="2" t="s">
        <v>248</v>
      </c>
      <c r="I3480" s="2" t="s">
        <v>287</v>
      </c>
      <c r="J3480" s="2" t="s">
        <v>77</v>
      </c>
      <c r="K3480" s="2" t="s">
        <v>78</v>
      </c>
      <c r="L3480" s="2" t="s">
        <v>270</v>
      </c>
      <c r="M3480" s="2" t="s">
        <v>178</v>
      </c>
      <c r="N3480" s="2" t="s">
        <v>1172</v>
      </c>
      <c r="O3480" s="2" t="s">
        <v>250</v>
      </c>
      <c r="P3480" s="2" t="s">
        <v>324</v>
      </c>
      <c r="Q3480" s="2" t="s">
        <v>357</v>
      </c>
      <c r="R3480" s="2" t="s">
        <v>253</v>
      </c>
      <c r="S3480" s="2" t="s">
        <v>82</v>
      </c>
      <c r="T3480" s="118">
        <v>1.6830000000000001</v>
      </c>
      <c r="U3480" s="2" t="s">
        <v>1650</v>
      </c>
      <c r="V3480" s="129">
        <v>5.8500000000000003E-2</v>
      </c>
      <c r="W3480" s="129">
        <v>3.9059999999999997E-2</v>
      </c>
      <c r="X3480" s="4" t="s">
        <v>256</v>
      </c>
      <c r="Z3480" s="118">
        <v>24000</v>
      </c>
      <c r="AA3480" s="127">
        <v>3.19</v>
      </c>
      <c r="AB3480" s="140">
        <v>104.363</v>
      </c>
      <c r="AD3480" s="118">
        <v>79.900999999999996</v>
      </c>
      <c r="AG3480" s="2" t="s">
        <v>36</v>
      </c>
      <c r="AH3480" s="129">
        <v>1.5999999999999999E-5</v>
      </c>
      <c r="AI3480" s="129">
        <v>1.13231098020861E-4</v>
      </c>
      <c r="AJ3480" s="129">
        <v>2.1485755763563699E-5</v>
      </c>
    </row>
    <row r="3481" spans="1:36" x14ac:dyDescent="0.2">
      <c r="A3481" s="2">
        <v>11389</v>
      </c>
      <c r="B3481" s="2">
        <v>11390</v>
      </c>
      <c r="C3481" s="2" t="s">
        <v>1213</v>
      </c>
      <c r="D3481" s="2" t="s">
        <v>1214</v>
      </c>
      <c r="E3481" s="4" t="s">
        <v>1163</v>
      </c>
      <c r="F3481" s="2" t="s">
        <v>1651</v>
      </c>
      <c r="G3481" s="2" t="s">
        <v>1652</v>
      </c>
      <c r="H3481" s="2" t="s">
        <v>248</v>
      </c>
      <c r="I3481" s="2" t="s">
        <v>287</v>
      </c>
      <c r="J3481" s="2" t="s">
        <v>77</v>
      </c>
      <c r="K3481" s="2" t="s">
        <v>78</v>
      </c>
      <c r="L3481" s="2" t="s">
        <v>270</v>
      </c>
      <c r="M3481" s="2" t="s">
        <v>178</v>
      </c>
      <c r="N3481" s="2" t="s">
        <v>1217</v>
      </c>
      <c r="O3481" s="2" t="s">
        <v>250</v>
      </c>
      <c r="P3481" s="2" t="s">
        <v>1185</v>
      </c>
      <c r="Q3481" s="2" t="s">
        <v>357</v>
      </c>
      <c r="R3481" s="2" t="s">
        <v>253</v>
      </c>
      <c r="S3481" s="2" t="s">
        <v>82</v>
      </c>
      <c r="T3481" s="118">
        <v>3.3359999999999999</v>
      </c>
      <c r="U3481" s="2" t="s">
        <v>1653</v>
      </c>
      <c r="V3481" s="129">
        <v>6.1499999999999999E-2</v>
      </c>
      <c r="W3481" s="129">
        <v>4.9119999999999997E-2</v>
      </c>
      <c r="X3481" s="4" t="s">
        <v>256</v>
      </c>
      <c r="Z3481" s="118">
        <v>7000</v>
      </c>
      <c r="AA3481" s="127">
        <v>3.19</v>
      </c>
      <c r="AB3481" s="140">
        <v>105.32299999999999</v>
      </c>
      <c r="AD3481" s="118">
        <v>23.518999999999998</v>
      </c>
      <c r="AG3481" s="2" t="s">
        <v>36</v>
      </c>
      <c r="AH3481" s="129">
        <v>6.0000000000000002E-6</v>
      </c>
      <c r="AI3481" s="129">
        <v>3.3329275347459601E-5</v>
      </c>
      <c r="AJ3481" s="129">
        <v>6.3242755957391797E-6</v>
      </c>
    </row>
    <row r="3482" spans="1:36" x14ac:dyDescent="0.2">
      <c r="A3482" s="2">
        <v>11389</v>
      </c>
      <c r="B3482" s="2">
        <v>11390</v>
      </c>
      <c r="C3482" s="2" t="s">
        <v>1395</v>
      </c>
      <c r="D3482" s="2" t="s">
        <v>1396</v>
      </c>
      <c r="E3482" s="4" t="s">
        <v>1163</v>
      </c>
      <c r="F3482" s="2" t="s">
        <v>1654</v>
      </c>
      <c r="G3482" s="2" t="s">
        <v>1655</v>
      </c>
      <c r="H3482" s="2" t="s">
        <v>248</v>
      </c>
      <c r="I3482" s="2" t="s">
        <v>287</v>
      </c>
      <c r="J3482" s="2" t="s">
        <v>77</v>
      </c>
      <c r="K3482" s="2" t="s">
        <v>78</v>
      </c>
      <c r="L3482" s="2" t="s">
        <v>270</v>
      </c>
      <c r="M3482" s="2" t="s">
        <v>178</v>
      </c>
      <c r="N3482" s="2" t="s">
        <v>1321</v>
      </c>
      <c r="O3482" s="2" t="s">
        <v>250</v>
      </c>
      <c r="P3482" s="2" t="s">
        <v>435</v>
      </c>
      <c r="Q3482" s="2" t="s">
        <v>357</v>
      </c>
      <c r="R3482" s="2" t="s">
        <v>253</v>
      </c>
      <c r="S3482" s="2" t="s">
        <v>82</v>
      </c>
      <c r="T3482" s="118">
        <v>1.7290000000000001</v>
      </c>
      <c r="U3482" s="2" t="s">
        <v>1656</v>
      </c>
      <c r="V3482" s="129">
        <v>5.9499999999999997E-2</v>
      </c>
      <c r="W3482" s="129">
        <v>4.0559999999999999E-2</v>
      </c>
      <c r="X3482" s="4" t="s">
        <v>256</v>
      </c>
      <c r="Z3482" s="118">
        <v>42000</v>
      </c>
      <c r="AA3482" s="127">
        <v>3.19</v>
      </c>
      <c r="AB3482" s="140">
        <v>104.126</v>
      </c>
      <c r="AD3482" s="118">
        <v>139.50800000000001</v>
      </c>
      <c r="AG3482" s="2" t="s">
        <v>36</v>
      </c>
      <c r="AH3482" s="129">
        <v>1.3999999999999999E-4</v>
      </c>
      <c r="AI3482" s="129">
        <v>1.97703681170838E-4</v>
      </c>
      <c r="AJ3482" s="129">
        <v>3.75145439851824E-5</v>
      </c>
    </row>
    <row r="3483" spans="1:36" x14ac:dyDescent="0.2">
      <c r="A3483" s="2">
        <v>11389</v>
      </c>
      <c r="B3483" s="2">
        <v>11390</v>
      </c>
      <c r="C3483" s="2" t="s">
        <v>1556</v>
      </c>
      <c r="D3483" s="2" t="s">
        <v>1557</v>
      </c>
      <c r="E3483" s="4" t="s">
        <v>1163</v>
      </c>
      <c r="F3483" s="2" t="s">
        <v>1558</v>
      </c>
      <c r="G3483" s="2" t="s">
        <v>1559</v>
      </c>
      <c r="H3483" s="2" t="s">
        <v>248</v>
      </c>
      <c r="I3483" s="2" t="s">
        <v>287</v>
      </c>
      <c r="J3483" s="2" t="s">
        <v>77</v>
      </c>
      <c r="K3483" s="2" t="s">
        <v>78</v>
      </c>
      <c r="L3483" s="2" t="s">
        <v>270</v>
      </c>
      <c r="M3483" s="2" t="s">
        <v>178</v>
      </c>
      <c r="N3483" s="2" t="s">
        <v>1166</v>
      </c>
      <c r="O3483" s="2" t="s">
        <v>250</v>
      </c>
      <c r="P3483" s="2" t="s">
        <v>1167</v>
      </c>
      <c r="Q3483" s="2" t="s">
        <v>357</v>
      </c>
      <c r="R3483" s="2" t="s">
        <v>253</v>
      </c>
      <c r="S3483" s="2" t="s">
        <v>82</v>
      </c>
      <c r="T3483" s="118">
        <v>1.8680000000000001</v>
      </c>
      <c r="U3483" s="2" t="s">
        <v>1560</v>
      </c>
      <c r="V3483" s="129">
        <v>0.06</v>
      </c>
      <c r="W3483" s="129">
        <v>5.3249999999999999E-2</v>
      </c>
      <c r="X3483" s="4" t="s">
        <v>256</v>
      </c>
      <c r="Z3483" s="118">
        <v>142000</v>
      </c>
      <c r="AA3483" s="127">
        <v>3.19</v>
      </c>
      <c r="AB3483" s="140">
        <v>102.875</v>
      </c>
      <c r="AD3483" s="118">
        <v>466.00299999999999</v>
      </c>
      <c r="AG3483" s="2" t="s">
        <v>36</v>
      </c>
      <c r="AH3483" s="129">
        <v>9.5000000000000005E-5</v>
      </c>
      <c r="AI3483" s="129">
        <v>6.6039634110986599E-4</v>
      </c>
      <c r="AJ3483" s="129">
        <v>1.2531110922922901E-4</v>
      </c>
    </row>
    <row r="3484" spans="1:36" x14ac:dyDescent="0.2">
      <c r="A3484" s="2">
        <v>11389</v>
      </c>
      <c r="B3484" s="2">
        <v>11390</v>
      </c>
      <c r="C3484" s="2" t="s">
        <v>1259</v>
      </c>
      <c r="D3484" s="2" t="s">
        <v>1260</v>
      </c>
      <c r="E3484" s="4" t="s">
        <v>1163</v>
      </c>
      <c r="F3484" s="2" t="s">
        <v>1261</v>
      </c>
      <c r="G3484" s="2" t="s">
        <v>1262</v>
      </c>
      <c r="H3484" s="2" t="s">
        <v>248</v>
      </c>
      <c r="I3484" s="2" t="s">
        <v>287</v>
      </c>
      <c r="J3484" s="2" t="s">
        <v>77</v>
      </c>
      <c r="K3484" s="2" t="s">
        <v>1263</v>
      </c>
      <c r="L3484" s="2" t="s">
        <v>270</v>
      </c>
      <c r="M3484" s="2" t="s">
        <v>178</v>
      </c>
      <c r="N3484" s="2" t="s">
        <v>1240</v>
      </c>
      <c r="O3484" s="2" t="s">
        <v>250</v>
      </c>
      <c r="P3484" s="2" t="s">
        <v>1185</v>
      </c>
      <c r="Q3484" s="2" t="s">
        <v>357</v>
      </c>
      <c r="R3484" s="2" t="s">
        <v>253</v>
      </c>
      <c r="S3484" s="2" t="s">
        <v>82</v>
      </c>
      <c r="T3484" s="118">
        <v>4.2000000000000003E-2</v>
      </c>
      <c r="U3484" s="2" t="s">
        <v>1264</v>
      </c>
      <c r="V3484" s="129">
        <v>6.25E-2</v>
      </c>
      <c r="W3484" s="129">
        <v>4.206E-2</v>
      </c>
      <c r="X3484" s="4" t="s">
        <v>256</v>
      </c>
      <c r="Z3484" s="118">
        <v>37000</v>
      </c>
      <c r="AA3484" s="127">
        <v>3.19</v>
      </c>
      <c r="AB3484" s="140">
        <v>102.983</v>
      </c>
      <c r="AD3484" s="118">
        <v>121.55</v>
      </c>
      <c r="AG3484" s="2" t="s">
        <v>36</v>
      </c>
      <c r="AH3484" s="129">
        <v>4.8999999999999998E-5</v>
      </c>
      <c r="AI3484" s="129">
        <v>1.72254923623436E-4</v>
      </c>
      <c r="AJ3484" s="129">
        <v>3.2685607423524399E-5</v>
      </c>
    </row>
    <row r="3485" spans="1:36" x14ac:dyDescent="0.2">
      <c r="A3485" s="2">
        <v>11389</v>
      </c>
      <c r="B3485" s="2">
        <v>11390</v>
      </c>
      <c r="C3485" s="2" t="s">
        <v>1265</v>
      </c>
      <c r="D3485" s="2" t="s">
        <v>1266</v>
      </c>
      <c r="E3485" s="4" t="s">
        <v>245</v>
      </c>
      <c r="F3485" s="2" t="s">
        <v>1267</v>
      </c>
      <c r="G3485" s="2" t="s">
        <v>1268</v>
      </c>
      <c r="H3485" s="2" t="s">
        <v>248</v>
      </c>
      <c r="I3485" s="2" t="s">
        <v>287</v>
      </c>
      <c r="J3485" s="2" t="s">
        <v>77</v>
      </c>
      <c r="K3485" s="2" t="s">
        <v>30</v>
      </c>
      <c r="L3485" s="2" t="s">
        <v>270</v>
      </c>
      <c r="M3485" s="2" t="s">
        <v>178</v>
      </c>
      <c r="N3485" s="2" t="s">
        <v>1269</v>
      </c>
      <c r="O3485" s="2" t="s">
        <v>250</v>
      </c>
      <c r="P3485" s="2" t="s">
        <v>179</v>
      </c>
      <c r="Q3485" s="2" t="s">
        <v>81</v>
      </c>
      <c r="R3485" s="2" t="s">
        <v>253</v>
      </c>
      <c r="S3485" s="2" t="s">
        <v>82</v>
      </c>
      <c r="T3485" s="118">
        <v>1.859</v>
      </c>
      <c r="U3485" s="2" t="s">
        <v>1270</v>
      </c>
      <c r="V3485" s="129">
        <v>5.3749999999999999E-2</v>
      </c>
      <c r="W3485" s="129">
        <v>4.8149999999999998E-2</v>
      </c>
      <c r="X3485" s="4" t="s">
        <v>256</v>
      </c>
      <c r="Z3485" s="118">
        <v>713000</v>
      </c>
      <c r="AA3485" s="127">
        <v>3.19</v>
      </c>
      <c r="AB3485" s="140">
        <v>103.479</v>
      </c>
      <c r="AD3485" s="118">
        <v>2353.5940000000001</v>
      </c>
      <c r="AG3485" s="2" t="s">
        <v>36</v>
      </c>
      <c r="AH3485" s="129">
        <v>8.9099999999999997E-4</v>
      </c>
      <c r="AI3485" s="129">
        <v>3.3353959932647002E-3</v>
      </c>
      <c r="AJ3485" s="129">
        <v>6.3289595295500296E-4</v>
      </c>
    </row>
    <row r="3486" spans="1:36" x14ac:dyDescent="0.2">
      <c r="A3486" s="2">
        <v>11389</v>
      </c>
      <c r="B3486" s="2">
        <v>11390</v>
      </c>
      <c r="C3486" s="2" t="s">
        <v>1307</v>
      </c>
      <c r="D3486" s="2" t="s">
        <v>1308</v>
      </c>
      <c r="E3486" s="4" t="s">
        <v>1163</v>
      </c>
      <c r="F3486" s="2" t="s">
        <v>1561</v>
      </c>
      <c r="G3486" s="2" t="s">
        <v>1562</v>
      </c>
      <c r="H3486" s="2" t="s">
        <v>248</v>
      </c>
      <c r="I3486" s="2" t="s">
        <v>287</v>
      </c>
      <c r="J3486" s="2" t="s">
        <v>77</v>
      </c>
      <c r="K3486" s="2" t="s">
        <v>78</v>
      </c>
      <c r="L3486" s="2" t="s">
        <v>270</v>
      </c>
      <c r="M3486" s="2" t="s">
        <v>178</v>
      </c>
      <c r="N3486" s="2" t="s">
        <v>1184</v>
      </c>
      <c r="O3486" s="2" t="s">
        <v>250</v>
      </c>
      <c r="P3486" s="2" t="s">
        <v>435</v>
      </c>
      <c r="Q3486" s="2" t="s">
        <v>357</v>
      </c>
      <c r="R3486" s="2" t="s">
        <v>253</v>
      </c>
      <c r="S3486" s="2" t="s">
        <v>82</v>
      </c>
      <c r="T3486" s="118">
        <v>5.2969999999999997</v>
      </c>
      <c r="U3486" s="2" t="s">
        <v>1563</v>
      </c>
      <c r="V3486" s="129">
        <v>7.7499999999999999E-2</v>
      </c>
      <c r="W3486" s="129">
        <v>4.8719999999999999E-2</v>
      </c>
      <c r="X3486" s="4" t="s">
        <v>256</v>
      </c>
      <c r="Z3486" s="118">
        <v>143000</v>
      </c>
      <c r="AA3486" s="127">
        <v>3.19</v>
      </c>
      <c r="AB3486" s="140">
        <v>118.221</v>
      </c>
      <c r="AD3486" s="118">
        <v>539.29100000000005</v>
      </c>
      <c r="AG3486" s="2" t="s">
        <v>36</v>
      </c>
      <c r="AH3486" s="129">
        <v>2.3800000000000001E-4</v>
      </c>
      <c r="AI3486" s="129">
        <v>7.6425601711504804E-4</v>
      </c>
      <c r="AJ3486" s="129">
        <v>1.4501862484405699E-4</v>
      </c>
    </row>
    <row r="3487" spans="1:36" x14ac:dyDescent="0.2">
      <c r="A3487" s="2">
        <v>11389</v>
      </c>
      <c r="B3487" s="2">
        <v>11390</v>
      </c>
      <c r="C3487" s="2" t="s">
        <v>1271</v>
      </c>
      <c r="D3487" s="2" t="s">
        <v>1272</v>
      </c>
      <c r="E3487" s="4" t="s">
        <v>1163</v>
      </c>
      <c r="F3487" s="2" t="s">
        <v>1273</v>
      </c>
      <c r="G3487" s="2" t="s">
        <v>1274</v>
      </c>
      <c r="H3487" s="2" t="s">
        <v>248</v>
      </c>
      <c r="I3487" s="2" t="s">
        <v>287</v>
      </c>
      <c r="J3487" s="2" t="s">
        <v>77</v>
      </c>
      <c r="K3487" s="2" t="s">
        <v>78</v>
      </c>
      <c r="L3487" s="2" t="s">
        <v>270</v>
      </c>
      <c r="M3487" s="2" t="s">
        <v>178</v>
      </c>
      <c r="N3487" s="2" t="s">
        <v>1240</v>
      </c>
      <c r="O3487" s="2" t="s">
        <v>250</v>
      </c>
      <c r="P3487" s="2" t="s">
        <v>1185</v>
      </c>
      <c r="Q3487" s="2" t="s">
        <v>357</v>
      </c>
      <c r="R3487" s="2" t="s">
        <v>253</v>
      </c>
      <c r="S3487" s="2" t="s">
        <v>82</v>
      </c>
      <c r="T3487" s="118">
        <v>0.106</v>
      </c>
      <c r="U3487" s="2" t="s">
        <v>1275</v>
      </c>
      <c r="V3487" s="129">
        <v>4.8750000000000002E-2</v>
      </c>
      <c r="W3487" s="129">
        <v>4.3150000000000001E-2</v>
      </c>
      <c r="X3487" s="4" t="s">
        <v>256</v>
      </c>
      <c r="Z3487" s="118">
        <v>219000</v>
      </c>
      <c r="AA3487" s="127">
        <v>3.19</v>
      </c>
      <c r="AB3487" s="140">
        <v>101.95399999999999</v>
      </c>
      <c r="AD3487" s="118">
        <v>712.26099999999997</v>
      </c>
      <c r="AG3487" s="2" t="s">
        <v>36</v>
      </c>
      <c r="AH3487" s="129">
        <v>1.46E-4</v>
      </c>
      <c r="AI3487" s="129">
        <v>1.00938068939573E-3</v>
      </c>
      <c r="AJ3487" s="129">
        <v>1.91531366770096E-4</v>
      </c>
    </row>
    <row r="3488" spans="1:36" x14ac:dyDescent="0.2">
      <c r="A3488" s="2">
        <v>11389</v>
      </c>
      <c r="B3488" s="2">
        <v>11390</v>
      </c>
      <c r="C3488" s="2" t="s">
        <v>1276</v>
      </c>
      <c r="D3488" s="2" t="s">
        <v>1277</v>
      </c>
      <c r="E3488" s="4" t="s">
        <v>1163</v>
      </c>
      <c r="F3488" s="2" t="s">
        <v>1278</v>
      </c>
      <c r="G3488" s="2" t="s">
        <v>1279</v>
      </c>
      <c r="H3488" s="2" t="s">
        <v>248</v>
      </c>
      <c r="I3488" s="2" t="s">
        <v>287</v>
      </c>
      <c r="J3488" s="2" t="s">
        <v>77</v>
      </c>
      <c r="K3488" s="2" t="s">
        <v>78</v>
      </c>
      <c r="L3488" s="2" t="s">
        <v>270</v>
      </c>
      <c r="M3488" s="2" t="s">
        <v>178</v>
      </c>
      <c r="N3488" s="2" t="s">
        <v>1257</v>
      </c>
      <c r="O3488" s="2" t="s">
        <v>250</v>
      </c>
      <c r="P3488" s="2" t="s">
        <v>1167</v>
      </c>
      <c r="Q3488" s="2" t="s">
        <v>357</v>
      </c>
      <c r="R3488" s="2" t="s">
        <v>253</v>
      </c>
      <c r="S3488" s="2" t="s">
        <v>82</v>
      </c>
      <c r="T3488" s="118">
        <v>5.7060000000000004</v>
      </c>
      <c r="U3488" s="2" t="s">
        <v>1280</v>
      </c>
      <c r="V3488" s="129">
        <v>5.8999999999999997E-2</v>
      </c>
      <c r="W3488" s="129">
        <v>5.0070000000000003E-2</v>
      </c>
      <c r="X3488" s="4" t="s">
        <v>256</v>
      </c>
      <c r="Z3488" s="118">
        <v>73000</v>
      </c>
      <c r="AA3488" s="127">
        <v>3.19</v>
      </c>
      <c r="AB3488" s="140">
        <v>107.514</v>
      </c>
      <c r="AD3488" s="118">
        <v>250.36799999999999</v>
      </c>
      <c r="AG3488" s="2" t="s">
        <v>36</v>
      </c>
      <c r="AH3488" s="129">
        <v>1.46E-4</v>
      </c>
      <c r="AI3488" s="129">
        <v>3.54809613397636E-4</v>
      </c>
      <c r="AJ3488" s="129">
        <v>6.7325609565506398E-5</v>
      </c>
    </row>
    <row r="3489" spans="1:36" x14ac:dyDescent="0.2">
      <c r="A3489" s="2">
        <v>11389</v>
      </c>
      <c r="B3489" s="2">
        <v>11390</v>
      </c>
      <c r="C3489" s="2" t="s">
        <v>1281</v>
      </c>
      <c r="D3489" s="2" t="s">
        <v>1282</v>
      </c>
      <c r="E3489" s="4" t="s">
        <v>1163</v>
      </c>
      <c r="F3489" s="2" t="s">
        <v>1283</v>
      </c>
      <c r="G3489" s="2" t="s">
        <v>1284</v>
      </c>
      <c r="H3489" s="2" t="s">
        <v>248</v>
      </c>
      <c r="I3489" s="2" t="s">
        <v>287</v>
      </c>
      <c r="J3489" s="2" t="s">
        <v>77</v>
      </c>
      <c r="K3489" s="2" t="s">
        <v>322</v>
      </c>
      <c r="L3489" s="2" t="s">
        <v>270</v>
      </c>
      <c r="M3489" s="2" t="s">
        <v>178</v>
      </c>
      <c r="N3489" s="2" t="s">
        <v>355</v>
      </c>
      <c r="O3489" s="2" t="s">
        <v>250</v>
      </c>
      <c r="P3489" s="2" t="s">
        <v>435</v>
      </c>
      <c r="Q3489" s="2" t="s">
        <v>357</v>
      </c>
      <c r="R3489" s="2" t="s">
        <v>253</v>
      </c>
      <c r="S3489" s="2" t="s">
        <v>82</v>
      </c>
      <c r="T3489" s="118">
        <v>3.6070000000000002</v>
      </c>
      <c r="U3489" s="2" t="s">
        <v>1285</v>
      </c>
      <c r="V3489" s="129">
        <v>5.2499999999999998E-2</v>
      </c>
      <c r="W3489" s="129">
        <v>4.233E-2</v>
      </c>
      <c r="X3489" s="4" t="s">
        <v>256</v>
      </c>
      <c r="Z3489" s="118">
        <v>29000</v>
      </c>
      <c r="AA3489" s="127">
        <v>3.19</v>
      </c>
      <c r="AB3489" s="140">
        <v>105.7</v>
      </c>
      <c r="AD3489" s="118">
        <v>97.783000000000001</v>
      </c>
      <c r="AG3489" s="2" t="s">
        <v>36</v>
      </c>
      <c r="AH3489" s="129">
        <v>1.1E-5</v>
      </c>
      <c r="AI3489" s="129">
        <v>1.38572784857253E-4</v>
      </c>
      <c r="AJ3489" s="129">
        <v>2.62943755113217E-5</v>
      </c>
    </row>
    <row r="3490" spans="1:36" x14ac:dyDescent="0.2">
      <c r="A3490" s="2">
        <v>11389</v>
      </c>
      <c r="B3490" s="2">
        <v>11390</v>
      </c>
      <c r="C3490" s="2" t="s">
        <v>1286</v>
      </c>
      <c r="D3490" s="2" t="s">
        <v>1287</v>
      </c>
      <c r="E3490" s="4" t="s">
        <v>1163</v>
      </c>
      <c r="F3490" s="2" t="s">
        <v>1288</v>
      </c>
      <c r="G3490" s="2" t="s">
        <v>1289</v>
      </c>
      <c r="H3490" s="2" t="s">
        <v>248</v>
      </c>
      <c r="I3490" s="2" t="s">
        <v>287</v>
      </c>
      <c r="J3490" s="2" t="s">
        <v>77</v>
      </c>
      <c r="K3490" s="2" t="s">
        <v>322</v>
      </c>
      <c r="L3490" s="2" t="s">
        <v>270</v>
      </c>
      <c r="M3490" s="2" t="s">
        <v>178</v>
      </c>
      <c r="N3490" s="2" t="s">
        <v>1217</v>
      </c>
      <c r="O3490" s="2" t="s">
        <v>250</v>
      </c>
      <c r="P3490" s="2" t="s">
        <v>1185</v>
      </c>
      <c r="Q3490" s="2" t="s">
        <v>357</v>
      </c>
      <c r="R3490" s="2" t="s">
        <v>253</v>
      </c>
      <c r="S3490" s="2" t="s">
        <v>82</v>
      </c>
      <c r="T3490" s="118">
        <v>5.7750000000000004</v>
      </c>
      <c r="U3490" s="2" t="s">
        <v>1290</v>
      </c>
      <c r="V3490" s="129">
        <v>5.7500000000000002E-2</v>
      </c>
      <c r="W3490" s="129">
        <v>4.7800000000000002E-2</v>
      </c>
      <c r="X3490" s="4" t="s">
        <v>256</v>
      </c>
      <c r="Z3490" s="118">
        <v>8000</v>
      </c>
      <c r="AA3490" s="127">
        <v>3.19</v>
      </c>
      <c r="AB3490" s="140">
        <v>107.74299999999999</v>
      </c>
      <c r="AD3490" s="118">
        <v>27.495999999999999</v>
      </c>
      <c r="AG3490" s="2" t="s">
        <v>36</v>
      </c>
      <c r="AH3490" s="129">
        <v>1.1E-5</v>
      </c>
      <c r="AI3490" s="129">
        <v>3.8965894022619597E-5</v>
      </c>
      <c r="AJ3490" s="129">
        <v>7.3938317009402198E-6</v>
      </c>
    </row>
    <row r="3491" spans="1:36" x14ac:dyDescent="0.2">
      <c r="A3491" s="2">
        <v>11389</v>
      </c>
      <c r="B3491" s="2">
        <v>11390</v>
      </c>
      <c r="C3491" s="2" t="s">
        <v>351</v>
      </c>
      <c r="D3491" s="2" t="s">
        <v>352</v>
      </c>
      <c r="E3491" s="4" t="s">
        <v>245</v>
      </c>
      <c r="F3491" s="2" t="s">
        <v>1291</v>
      </c>
      <c r="G3491" s="2" t="s">
        <v>1292</v>
      </c>
      <c r="H3491" s="2" t="s">
        <v>248</v>
      </c>
      <c r="I3491" s="2" t="s">
        <v>287</v>
      </c>
      <c r="J3491" s="2" t="s">
        <v>77</v>
      </c>
      <c r="K3491" s="2" t="s">
        <v>78</v>
      </c>
      <c r="L3491" s="2" t="s">
        <v>270</v>
      </c>
      <c r="M3491" s="2" t="s">
        <v>178</v>
      </c>
      <c r="N3491" s="2" t="s">
        <v>355</v>
      </c>
      <c r="O3491" s="2" t="s">
        <v>250</v>
      </c>
      <c r="P3491" s="2" t="s">
        <v>356</v>
      </c>
      <c r="Q3491" s="2" t="s">
        <v>357</v>
      </c>
      <c r="R3491" s="2" t="s">
        <v>253</v>
      </c>
      <c r="S3491" s="2" t="s">
        <v>82</v>
      </c>
      <c r="T3491" s="118">
        <v>4.4969999999999999</v>
      </c>
      <c r="U3491" s="2" t="s">
        <v>1293</v>
      </c>
      <c r="V3491" s="129">
        <v>8.1250000000000003E-2</v>
      </c>
      <c r="W3491" s="129">
        <v>5.0380000000000001E-2</v>
      </c>
      <c r="X3491" s="4" t="s">
        <v>256</v>
      </c>
      <c r="Z3491" s="118">
        <v>40000</v>
      </c>
      <c r="AA3491" s="127">
        <v>3.19</v>
      </c>
      <c r="AB3491" s="140">
        <v>117.87</v>
      </c>
      <c r="AD3491" s="118">
        <v>150.40199999999999</v>
      </c>
      <c r="AG3491" s="2" t="s">
        <v>36</v>
      </c>
      <c r="AH3491" s="129">
        <v>8.0000000000000007E-5</v>
      </c>
      <c r="AI3491" s="129">
        <v>2.13141968953384E-4</v>
      </c>
      <c r="AJ3491" s="129">
        <v>4.0443980213402097E-5</v>
      </c>
    </row>
    <row r="3492" spans="1:36" x14ac:dyDescent="0.2">
      <c r="A3492" s="2">
        <v>11389</v>
      </c>
      <c r="B3492" s="2">
        <v>11390</v>
      </c>
      <c r="C3492" s="2" t="s">
        <v>351</v>
      </c>
      <c r="D3492" s="2" t="s">
        <v>352</v>
      </c>
      <c r="E3492" s="4" t="s">
        <v>245</v>
      </c>
      <c r="F3492" s="2" t="s">
        <v>1564</v>
      </c>
      <c r="G3492" s="2" t="s">
        <v>1565</v>
      </c>
      <c r="H3492" s="2" t="s">
        <v>248</v>
      </c>
      <c r="I3492" s="2" t="s">
        <v>287</v>
      </c>
      <c r="J3492" s="2" t="s">
        <v>77</v>
      </c>
      <c r="K3492" s="2" t="s">
        <v>78</v>
      </c>
      <c r="L3492" s="2" t="s">
        <v>270</v>
      </c>
      <c r="M3492" s="2" t="s">
        <v>178</v>
      </c>
      <c r="N3492" s="2" t="s">
        <v>355</v>
      </c>
      <c r="O3492" s="2" t="s">
        <v>250</v>
      </c>
      <c r="P3492" s="2" t="s">
        <v>356</v>
      </c>
      <c r="Q3492" s="2" t="s">
        <v>357</v>
      </c>
      <c r="R3492" s="2" t="s">
        <v>253</v>
      </c>
      <c r="S3492" s="2" t="s">
        <v>88</v>
      </c>
      <c r="T3492" s="118">
        <v>4.5350000000000001</v>
      </c>
      <c r="U3492" s="2" t="s">
        <v>1293</v>
      </c>
      <c r="V3492" s="129">
        <v>7.8750000000000001E-2</v>
      </c>
      <c r="W3492" s="129">
        <v>4.0599999999999997E-2</v>
      </c>
      <c r="X3492" s="4" t="s">
        <v>256</v>
      </c>
      <c r="Z3492" s="118">
        <v>320000</v>
      </c>
      <c r="AA3492" s="127">
        <v>3.7454999999999998</v>
      </c>
      <c r="AB3492" s="140">
        <v>122.163</v>
      </c>
      <c r="AD3492" s="118">
        <v>1464.1980000000001</v>
      </c>
      <c r="AG3492" s="2" t="s">
        <v>36</v>
      </c>
      <c r="AH3492" s="129">
        <v>6.4000000000000005E-4</v>
      </c>
      <c r="AI3492" s="129">
        <v>2.0749874338905801E-3</v>
      </c>
      <c r="AJ3492" s="129">
        <v>3.9373170441942598E-4</v>
      </c>
    </row>
    <row r="3493" spans="1:36" x14ac:dyDescent="0.2">
      <c r="A3493" s="2">
        <v>11389</v>
      </c>
      <c r="B3493" s="2">
        <v>11390</v>
      </c>
      <c r="C3493" s="2" t="s">
        <v>351</v>
      </c>
      <c r="D3493" s="2" t="s">
        <v>352</v>
      </c>
      <c r="E3493" s="4" t="s">
        <v>245</v>
      </c>
      <c r="F3493" s="2" t="s">
        <v>1294</v>
      </c>
      <c r="G3493" s="2" t="s">
        <v>1295</v>
      </c>
      <c r="H3493" s="2" t="s">
        <v>248</v>
      </c>
      <c r="I3493" s="2" t="s">
        <v>287</v>
      </c>
      <c r="J3493" s="2" t="s">
        <v>77</v>
      </c>
      <c r="K3493" s="2" t="s">
        <v>78</v>
      </c>
      <c r="L3493" s="2" t="s">
        <v>270</v>
      </c>
      <c r="M3493" s="2" t="s">
        <v>178</v>
      </c>
      <c r="N3493" s="2" t="s">
        <v>355</v>
      </c>
      <c r="O3493" s="2" t="s">
        <v>250</v>
      </c>
      <c r="P3493" s="2" t="s">
        <v>356</v>
      </c>
      <c r="Q3493" s="2" t="s">
        <v>357</v>
      </c>
      <c r="R3493" s="2" t="s">
        <v>253</v>
      </c>
      <c r="S3493" s="2" t="s">
        <v>88</v>
      </c>
      <c r="T3493" s="118">
        <v>3.0659999999999998</v>
      </c>
      <c r="U3493" s="2" t="s">
        <v>1296</v>
      </c>
      <c r="V3493" s="129">
        <v>7.3749999999999996E-2</v>
      </c>
      <c r="W3493" s="129">
        <v>3.7629999999999997E-2</v>
      </c>
      <c r="X3493" s="4" t="s">
        <v>256</v>
      </c>
      <c r="Z3493" s="118">
        <v>100000</v>
      </c>
      <c r="AA3493" s="127">
        <v>3.7454999999999998</v>
      </c>
      <c r="AB3493" s="140">
        <v>114.902</v>
      </c>
      <c r="AD3493" s="118">
        <v>430.36700000000002</v>
      </c>
      <c r="AG3493" s="2" t="s">
        <v>36</v>
      </c>
      <c r="AH3493" s="129">
        <v>1.5100000000000001E-4</v>
      </c>
      <c r="AI3493" s="129">
        <v>6.0989491208216201E-4</v>
      </c>
      <c r="AJ3493" s="129">
        <v>1.1572839397904E-4</v>
      </c>
    </row>
    <row r="3494" spans="1:36" x14ac:dyDescent="0.2">
      <c r="A3494" s="2">
        <v>11389</v>
      </c>
      <c r="B3494" s="2">
        <v>11390</v>
      </c>
      <c r="C3494" s="2" t="s">
        <v>1297</v>
      </c>
      <c r="D3494" s="2" t="s">
        <v>1298</v>
      </c>
      <c r="E3494" s="4" t="s">
        <v>1163</v>
      </c>
      <c r="F3494" s="2" t="s">
        <v>1299</v>
      </c>
      <c r="G3494" s="2" t="s">
        <v>1300</v>
      </c>
      <c r="H3494" s="2" t="s">
        <v>248</v>
      </c>
      <c r="I3494" s="2" t="s">
        <v>287</v>
      </c>
      <c r="J3494" s="2" t="s">
        <v>77</v>
      </c>
      <c r="K3494" s="2" t="s">
        <v>468</v>
      </c>
      <c r="L3494" s="2" t="s">
        <v>270</v>
      </c>
      <c r="M3494" s="2" t="s">
        <v>178</v>
      </c>
      <c r="N3494" s="2" t="s">
        <v>1184</v>
      </c>
      <c r="O3494" s="2" t="s">
        <v>250</v>
      </c>
      <c r="P3494" s="2" t="s">
        <v>1185</v>
      </c>
      <c r="Q3494" s="2" t="s">
        <v>357</v>
      </c>
      <c r="R3494" s="2" t="s">
        <v>253</v>
      </c>
      <c r="S3494" s="2" t="s">
        <v>82</v>
      </c>
      <c r="T3494" s="118">
        <v>0.55800000000000005</v>
      </c>
      <c r="U3494" s="2" t="s">
        <v>1301</v>
      </c>
      <c r="V3494" s="129">
        <v>3.5000000000000003E-2</v>
      </c>
      <c r="W3494" s="129">
        <v>4.4069999999999998E-2</v>
      </c>
      <c r="X3494" s="4" t="s">
        <v>256</v>
      </c>
      <c r="Z3494" s="118">
        <v>22000</v>
      </c>
      <c r="AA3494" s="127">
        <v>3.19</v>
      </c>
      <c r="AB3494" s="140">
        <v>101.059</v>
      </c>
      <c r="AD3494" s="118">
        <v>70.923000000000002</v>
      </c>
      <c r="AG3494" s="2" t="s">
        <v>36</v>
      </c>
      <c r="AH3494" s="129">
        <v>5.5000000000000002E-5</v>
      </c>
      <c r="AI3494" s="129">
        <v>1.0050922145909401E-4</v>
      </c>
      <c r="AJ3494" s="129">
        <v>1.90717622808724E-5</v>
      </c>
    </row>
    <row r="3495" spans="1:36" x14ac:dyDescent="0.2">
      <c r="A3495" s="2">
        <v>11389</v>
      </c>
      <c r="B3495" s="2">
        <v>11390</v>
      </c>
      <c r="C3495" s="2" t="s">
        <v>1302</v>
      </c>
      <c r="D3495" s="2" t="s">
        <v>1303</v>
      </c>
      <c r="E3495" s="4" t="s">
        <v>1163</v>
      </c>
      <c r="F3495" s="2" t="s">
        <v>1304</v>
      </c>
      <c r="G3495" s="2" t="s">
        <v>1305</v>
      </c>
      <c r="H3495" s="2" t="s">
        <v>248</v>
      </c>
      <c r="I3495" s="2" t="s">
        <v>287</v>
      </c>
      <c r="J3495" s="2" t="s">
        <v>77</v>
      </c>
      <c r="K3495" s="2" t="s">
        <v>322</v>
      </c>
      <c r="L3495" s="2" t="s">
        <v>270</v>
      </c>
      <c r="M3495" s="2" t="s">
        <v>178</v>
      </c>
      <c r="N3495" s="2" t="s">
        <v>1306</v>
      </c>
      <c r="O3495" s="2" t="s">
        <v>250</v>
      </c>
      <c r="P3495" s="2" t="s">
        <v>1185</v>
      </c>
      <c r="Q3495" s="2" t="s">
        <v>357</v>
      </c>
      <c r="R3495" s="2" t="s">
        <v>253</v>
      </c>
      <c r="S3495" s="2" t="s">
        <v>82</v>
      </c>
      <c r="T3495" s="118">
        <v>2.976</v>
      </c>
      <c r="U3495" s="2" t="s">
        <v>183</v>
      </c>
      <c r="V3495" s="129">
        <v>4.9000000000000002E-2</v>
      </c>
      <c r="W3495" s="129">
        <v>4.1880000000000001E-2</v>
      </c>
      <c r="X3495" s="4" t="s">
        <v>256</v>
      </c>
      <c r="Z3495" s="118">
        <v>26000</v>
      </c>
      <c r="AA3495" s="127">
        <v>3.19</v>
      </c>
      <c r="AB3495" s="140">
        <v>103.318</v>
      </c>
      <c r="AD3495" s="118">
        <v>85.691999999999993</v>
      </c>
      <c r="AG3495" s="2" t="s">
        <v>36</v>
      </c>
      <c r="AH3495" s="129">
        <v>3.1999999999999999E-5</v>
      </c>
      <c r="AI3495" s="129">
        <v>1.21438844564358E-4</v>
      </c>
      <c r="AJ3495" s="129">
        <v>2.3043186899401699E-5</v>
      </c>
    </row>
    <row r="3496" spans="1:36" x14ac:dyDescent="0.2">
      <c r="A3496" s="2">
        <v>11389</v>
      </c>
      <c r="B3496" s="2">
        <v>11390</v>
      </c>
      <c r="C3496" s="2" t="s">
        <v>1657</v>
      </c>
      <c r="D3496" s="2" t="s">
        <v>1658</v>
      </c>
      <c r="E3496" s="4" t="s">
        <v>1163</v>
      </c>
      <c r="F3496" s="2" t="s">
        <v>1659</v>
      </c>
      <c r="G3496" s="2" t="s">
        <v>1660</v>
      </c>
      <c r="H3496" s="2" t="s">
        <v>248</v>
      </c>
      <c r="I3496" s="2" t="s">
        <v>287</v>
      </c>
      <c r="J3496" s="2" t="s">
        <v>77</v>
      </c>
      <c r="K3496" s="2" t="s">
        <v>1661</v>
      </c>
      <c r="L3496" s="2" t="s">
        <v>270</v>
      </c>
      <c r="M3496" s="2" t="s">
        <v>178</v>
      </c>
      <c r="N3496" s="2" t="s">
        <v>1172</v>
      </c>
      <c r="O3496" s="2" t="s">
        <v>250</v>
      </c>
      <c r="P3496" s="2" t="s">
        <v>1523</v>
      </c>
      <c r="Q3496" s="2" t="s">
        <v>357</v>
      </c>
      <c r="R3496" s="2" t="s">
        <v>253</v>
      </c>
      <c r="S3496" s="2" t="s">
        <v>88</v>
      </c>
      <c r="T3496" s="118">
        <v>2.617</v>
      </c>
      <c r="U3496" s="2" t="s">
        <v>1662</v>
      </c>
      <c r="V3496" s="129">
        <v>6.5000000000000002E-2</v>
      </c>
      <c r="W3496" s="129">
        <v>6.0429999999999998E-2</v>
      </c>
      <c r="X3496" s="4" t="s">
        <v>256</v>
      </c>
      <c r="Z3496" s="118">
        <v>100000</v>
      </c>
      <c r="AA3496" s="127">
        <v>3.7454999999999998</v>
      </c>
      <c r="AB3496" s="140">
        <v>106.798</v>
      </c>
      <c r="AD3496" s="118">
        <v>400.01400000000001</v>
      </c>
      <c r="AG3496" s="2" t="s">
        <v>36</v>
      </c>
      <c r="AH3496" s="129">
        <v>3.3300000000000002E-4</v>
      </c>
      <c r="AI3496" s="129">
        <v>5.6687929919581499E-4</v>
      </c>
      <c r="AJ3496" s="129">
        <v>1.0756612258319301E-4</v>
      </c>
    </row>
    <row r="3497" spans="1:36" x14ac:dyDescent="0.2">
      <c r="A3497" s="2">
        <v>11389</v>
      </c>
      <c r="B3497" s="2">
        <v>11390</v>
      </c>
      <c r="C3497" s="2" t="s">
        <v>1307</v>
      </c>
      <c r="D3497" s="2" t="s">
        <v>1308</v>
      </c>
      <c r="E3497" s="4" t="s">
        <v>1163</v>
      </c>
      <c r="F3497" s="2" t="s">
        <v>1309</v>
      </c>
      <c r="G3497" s="2" t="s">
        <v>1310</v>
      </c>
      <c r="H3497" s="2" t="s">
        <v>248</v>
      </c>
      <c r="I3497" s="2" t="s">
        <v>287</v>
      </c>
      <c r="J3497" s="2" t="s">
        <v>77</v>
      </c>
      <c r="K3497" s="2" t="s">
        <v>322</v>
      </c>
      <c r="L3497" s="2" t="s">
        <v>270</v>
      </c>
      <c r="M3497" s="2" t="s">
        <v>178</v>
      </c>
      <c r="N3497" s="2" t="s">
        <v>1184</v>
      </c>
      <c r="O3497" s="2" t="s">
        <v>250</v>
      </c>
      <c r="P3497" s="2" t="s">
        <v>435</v>
      </c>
      <c r="Q3497" s="2" t="s">
        <v>357</v>
      </c>
      <c r="R3497" s="2" t="s">
        <v>253</v>
      </c>
      <c r="S3497" s="2" t="s">
        <v>82</v>
      </c>
      <c r="T3497" s="118">
        <v>0.67</v>
      </c>
      <c r="U3497" s="2" t="s">
        <v>1311</v>
      </c>
      <c r="V3497" s="129">
        <v>3.2149999999999998E-2</v>
      </c>
      <c r="W3497" s="129">
        <v>4.0649999999999999E-2</v>
      </c>
      <c r="X3497" s="4" t="s">
        <v>256</v>
      </c>
      <c r="Z3497" s="118">
        <v>145000</v>
      </c>
      <c r="AA3497" s="127">
        <v>3.19</v>
      </c>
      <c r="AB3497" s="140">
        <v>100.514</v>
      </c>
      <c r="AD3497" s="118">
        <v>464.928</v>
      </c>
      <c r="AG3497" s="2" t="s">
        <v>36</v>
      </c>
      <c r="AH3497" s="129">
        <v>1.45E-4</v>
      </c>
      <c r="AI3497" s="129">
        <v>6.58872904974611E-4</v>
      </c>
      <c r="AJ3497" s="129">
        <v>1.25022035138316E-4</v>
      </c>
    </row>
    <row r="3498" spans="1:36" x14ac:dyDescent="0.2">
      <c r="A3498" s="2">
        <v>11389</v>
      </c>
      <c r="B3498" s="2">
        <v>11390</v>
      </c>
      <c r="C3498" s="2" t="s">
        <v>1312</v>
      </c>
      <c r="D3498" s="2" t="s">
        <v>1313</v>
      </c>
      <c r="E3498" s="4" t="s">
        <v>1163</v>
      </c>
      <c r="F3498" s="2" t="s">
        <v>1314</v>
      </c>
      <c r="G3498" s="2" t="s">
        <v>1315</v>
      </c>
      <c r="H3498" s="2" t="s">
        <v>248</v>
      </c>
      <c r="I3498" s="2" t="s">
        <v>287</v>
      </c>
      <c r="J3498" s="2" t="s">
        <v>77</v>
      </c>
      <c r="K3498" s="2" t="s">
        <v>78</v>
      </c>
      <c r="L3498" s="2" t="s">
        <v>270</v>
      </c>
      <c r="M3498" s="2" t="s">
        <v>178</v>
      </c>
      <c r="N3498" s="2" t="s">
        <v>1306</v>
      </c>
      <c r="O3498" s="2" t="s">
        <v>250</v>
      </c>
      <c r="P3498" s="2" t="s">
        <v>324</v>
      </c>
      <c r="Q3498" s="2" t="s">
        <v>357</v>
      </c>
      <c r="R3498" s="2" t="s">
        <v>253</v>
      </c>
      <c r="S3498" s="2" t="s">
        <v>88</v>
      </c>
      <c r="T3498" s="118">
        <v>2.6709999999999998</v>
      </c>
      <c r="U3498" s="2" t="s">
        <v>1316</v>
      </c>
      <c r="V3498" s="129">
        <v>3.6249999999999998E-2</v>
      </c>
      <c r="W3498" s="129">
        <v>2.7539999999999999E-2</v>
      </c>
      <c r="X3498" s="4" t="s">
        <v>256</v>
      </c>
      <c r="Z3498" s="118">
        <v>27000</v>
      </c>
      <c r="AA3498" s="127">
        <v>3.7454999999999998</v>
      </c>
      <c r="AB3498" s="140">
        <v>102.908</v>
      </c>
      <c r="AD3498" s="118">
        <v>104.069</v>
      </c>
      <c r="AG3498" s="2" t="s">
        <v>36</v>
      </c>
      <c r="AH3498" s="129">
        <v>5.3999999999999998E-5</v>
      </c>
      <c r="AI3498" s="129">
        <v>1.4748202519366499E-4</v>
      </c>
      <c r="AJ3498" s="129">
        <v>2.7984916054095401E-5</v>
      </c>
    </row>
    <row r="3499" spans="1:36" x14ac:dyDescent="0.2">
      <c r="A3499" s="2">
        <v>11389</v>
      </c>
      <c r="B3499" s="2">
        <v>11390</v>
      </c>
      <c r="C3499" s="2" t="s">
        <v>1352</v>
      </c>
      <c r="D3499" s="2" t="s">
        <v>1353</v>
      </c>
      <c r="E3499" s="4" t="s">
        <v>1163</v>
      </c>
      <c r="F3499" s="2" t="s">
        <v>1566</v>
      </c>
      <c r="G3499" s="2" t="s">
        <v>1567</v>
      </c>
      <c r="H3499" s="2" t="s">
        <v>248</v>
      </c>
      <c r="I3499" s="2" t="s">
        <v>287</v>
      </c>
      <c r="J3499" s="2" t="s">
        <v>77</v>
      </c>
      <c r="K3499" s="2" t="s">
        <v>1334</v>
      </c>
      <c r="L3499" s="2" t="s">
        <v>270</v>
      </c>
      <c r="M3499" s="2" t="s">
        <v>178</v>
      </c>
      <c r="N3499" s="2" t="s">
        <v>355</v>
      </c>
      <c r="O3499" s="2" t="s">
        <v>250</v>
      </c>
      <c r="P3499" s="2" t="s">
        <v>1185</v>
      </c>
      <c r="Q3499" s="2" t="s">
        <v>357</v>
      </c>
      <c r="R3499" s="2" t="s">
        <v>253</v>
      </c>
      <c r="S3499" s="2" t="s">
        <v>88</v>
      </c>
      <c r="T3499" s="118">
        <v>0.55600000000000005</v>
      </c>
      <c r="U3499" s="2" t="s">
        <v>1568</v>
      </c>
      <c r="V3499" s="129">
        <v>0.04</v>
      </c>
      <c r="W3499" s="129">
        <v>2.6610000000000002E-2</v>
      </c>
      <c r="X3499" s="4" t="s">
        <v>256</v>
      </c>
      <c r="Z3499" s="118">
        <v>30000</v>
      </c>
      <c r="AA3499" s="127">
        <v>3.7454999999999998</v>
      </c>
      <c r="AB3499" s="140">
        <v>102.24</v>
      </c>
      <c r="AD3499" s="118">
        <v>114.88200000000001</v>
      </c>
      <c r="AG3499" s="2" t="s">
        <v>36</v>
      </c>
      <c r="AH3499" s="129">
        <v>4.0000000000000003E-5</v>
      </c>
      <c r="AI3499" s="129">
        <v>1.6280462864360899E-4</v>
      </c>
      <c r="AJ3499" s="129">
        <v>3.0892401021933198E-5</v>
      </c>
    </row>
    <row r="3500" spans="1:36" x14ac:dyDescent="0.2">
      <c r="A3500" s="2">
        <v>11389</v>
      </c>
      <c r="B3500" s="2">
        <v>11390</v>
      </c>
      <c r="C3500" s="2" t="s">
        <v>1352</v>
      </c>
      <c r="D3500" s="2" t="s">
        <v>1353</v>
      </c>
      <c r="E3500" s="4" t="s">
        <v>1163</v>
      </c>
      <c r="F3500" s="2" t="s">
        <v>1569</v>
      </c>
      <c r="G3500" s="2" t="s">
        <v>1570</v>
      </c>
      <c r="H3500" s="2" t="s">
        <v>248</v>
      </c>
      <c r="I3500" s="2" t="s">
        <v>287</v>
      </c>
      <c r="J3500" s="2" t="s">
        <v>77</v>
      </c>
      <c r="K3500" s="2" t="s">
        <v>1334</v>
      </c>
      <c r="L3500" s="2" t="s">
        <v>270</v>
      </c>
      <c r="M3500" s="2" t="s">
        <v>178</v>
      </c>
      <c r="N3500" s="2" t="s">
        <v>355</v>
      </c>
      <c r="O3500" s="2" t="s">
        <v>250</v>
      </c>
      <c r="P3500" s="2" t="s">
        <v>1185</v>
      </c>
      <c r="Q3500" s="2" t="s">
        <v>357</v>
      </c>
      <c r="R3500" s="2" t="s">
        <v>253</v>
      </c>
      <c r="S3500" s="2" t="s">
        <v>88</v>
      </c>
      <c r="T3500" s="118">
        <v>3.1880000000000002</v>
      </c>
      <c r="U3500" s="2" t="s">
        <v>1571</v>
      </c>
      <c r="V3500" s="129">
        <v>4.2500000000000003E-2</v>
      </c>
      <c r="W3500" s="129">
        <v>3.0679999999999999E-2</v>
      </c>
      <c r="X3500" s="4" t="s">
        <v>256</v>
      </c>
      <c r="Z3500" s="118">
        <v>22000</v>
      </c>
      <c r="AA3500" s="127">
        <v>3.7454999999999998</v>
      </c>
      <c r="AB3500" s="140">
        <v>105.633</v>
      </c>
      <c r="AD3500" s="118">
        <v>87.042000000000002</v>
      </c>
      <c r="AG3500" s="2" t="s">
        <v>36</v>
      </c>
      <c r="AH3500" s="129">
        <v>2.9E-5</v>
      </c>
      <c r="AI3500" s="129">
        <v>1.2335220641726899E-4</v>
      </c>
      <c r="AJ3500" s="129">
        <v>2.34062499287065E-5</v>
      </c>
    </row>
    <row r="3501" spans="1:36" x14ac:dyDescent="0.2">
      <c r="A3501" s="2">
        <v>11389</v>
      </c>
      <c r="B3501" s="2">
        <v>11390</v>
      </c>
      <c r="C3501" s="2" t="s">
        <v>1317</v>
      </c>
      <c r="D3501" s="2" t="s">
        <v>1318</v>
      </c>
      <c r="E3501" s="4" t="s">
        <v>1163</v>
      </c>
      <c r="F3501" s="2" t="s">
        <v>1572</v>
      </c>
      <c r="G3501" s="2" t="s">
        <v>1573</v>
      </c>
      <c r="H3501" s="2" t="s">
        <v>248</v>
      </c>
      <c r="I3501" s="2" t="s">
        <v>287</v>
      </c>
      <c r="J3501" s="2" t="s">
        <v>77</v>
      </c>
      <c r="K3501" s="2" t="s">
        <v>78</v>
      </c>
      <c r="L3501" s="2" t="s">
        <v>270</v>
      </c>
      <c r="M3501" s="2" t="s">
        <v>178</v>
      </c>
      <c r="N3501" s="2" t="s">
        <v>1321</v>
      </c>
      <c r="O3501" s="2" t="s">
        <v>250</v>
      </c>
      <c r="P3501" s="2" t="s">
        <v>1322</v>
      </c>
      <c r="Q3501" s="2" t="s">
        <v>81</v>
      </c>
      <c r="R3501" s="2" t="s">
        <v>253</v>
      </c>
      <c r="S3501" s="2" t="s">
        <v>82</v>
      </c>
      <c r="T3501" s="118">
        <v>2.254</v>
      </c>
      <c r="U3501" s="2" t="s">
        <v>1574</v>
      </c>
      <c r="V3501" s="129">
        <v>5.1999999999999998E-2</v>
      </c>
      <c r="W3501" s="129">
        <v>4.1590000000000002E-2</v>
      </c>
      <c r="X3501" s="4" t="s">
        <v>256</v>
      </c>
      <c r="Z3501" s="118">
        <v>133000</v>
      </c>
      <c r="AA3501" s="127">
        <v>3.19</v>
      </c>
      <c r="AB3501" s="140">
        <v>105.104</v>
      </c>
      <c r="AD3501" s="118">
        <v>445.923</v>
      </c>
      <c r="AG3501" s="2" t="s">
        <v>36</v>
      </c>
      <c r="AH3501" s="129">
        <v>2.6600000000000001E-4</v>
      </c>
      <c r="AI3501" s="129">
        <v>6.3193965176739199E-4</v>
      </c>
      <c r="AJ3501" s="129">
        <v>1.19911413494235E-4</v>
      </c>
    </row>
    <row r="3502" spans="1:36" x14ac:dyDescent="0.2">
      <c r="A3502" s="2">
        <v>11389</v>
      </c>
      <c r="B3502" s="2">
        <v>11390</v>
      </c>
      <c r="C3502" s="2" t="s">
        <v>1317</v>
      </c>
      <c r="D3502" s="2" t="s">
        <v>1318</v>
      </c>
      <c r="E3502" s="4" t="s">
        <v>1163</v>
      </c>
      <c r="F3502" s="2" t="s">
        <v>1319</v>
      </c>
      <c r="G3502" s="2" t="s">
        <v>1320</v>
      </c>
      <c r="H3502" s="2" t="s">
        <v>248</v>
      </c>
      <c r="I3502" s="2" t="s">
        <v>287</v>
      </c>
      <c r="J3502" s="2" t="s">
        <v>77</v>
      </c>
      <c r="K3502" s="2" t="s">
        <v>78</v>
      </c>
      <c r="L3502" s="2" t="s">
        <v>270</v>
      </c>
      <c r="M3502" s="2" t="s">
        <v>178</v>
      </c>
      <c r="N3502" s="2" t="s">
        <v>1321</v>
      </c>
      <c r="O3502" s="2" t="s">
        <v>250</v>
      </c>
      <c r="P3502" s="2" t="s">
        <v>1322</v>
      </c>
      <c r="Q3502" s="2" t="s">
        <v>81</v>
      </c>
      <c r="R3502" s="2" t="s">
        <v>253</v>
      </c>
      <c r="S3502" s="2" t="s">
        <v>82</v>
      </c>
      <c r="T3502" s="118">
        <v>5.9630000000000001</v>
      </c>
      <c r="U3502" s="2" t="s">
        <v>1323</v>
      </c>
      <c r="V3502" s="129">
        <v>5.45E-2</v>
      </c>
      <c r="W3502" s="129">
        <v>4.8529999999999997E-2</v>
      </c>
      <c r="X3502" s="4" t="s">
        <v>256</v>
      </c>
      <c r="Z3502" s="118">
        <v>117000</v>
      </c>
      <c r="AA3502" s="127">
        <v>3.19</v>
      </c>
      <c r="AB3502" s="140">
        <v>106.59099999999999</v>
      </c>
      <c r="AD3502" s="118">
        <v>397.82900000000001</v>
      </c>
      <c r="AG3502" s="2" t="s">
        <v>36</v>
      </c>
      <c r="AH3502" s="129">
        <v>1.17E-4</v>
      </c>
      <c r="AI3502" s="129">
        <v>5.6378365313187496E-4</v>
      </c>
      <c r="AJ3502" s="129">
        <v>1.06978719507335E-4</v>
      </c>
    </row>
    <row r="3503" spans="1:36" x14ac:dyDescent="0.2">
      <c r="A3503" s="2">
        <v>11389</v>
      </c>
      <c r="B3503" s="2">
        <v>11390</v>
      </c>
      <c r="C3503" s="2" t="s">
        <v>1324</v>
      </c>
      <c r="D3503" s="2" t="s">
        <v>1325</v>
      </c>
      <c r="E3503" s="4" t="s">
        <v>1163</v>
      </c>
      <c r="F3503" s="2" t="s">
        <v>1326</v>
      </c>
      <c r="G3503" s="2" t="s">
        <v>1327</v>
      </c>
      <c r="H3503" s="2" t="s">
        <v>248</v>
      </c>
      <c r="I3503" s="2" t="s">
        <v>287</v>
      </c>
      <c r="J3503" s="2" t="s">
        <v>77</v>
      </c>
      <c r="K3503" s="2" t="s">
        <v>1191</v>
      </c>
      <c r="L3503" s="2" t="s">
        <v>270</v>
      </c>
      <c r="M3503" s="2" t="s">
        <v>178</v>
      </c>
      <c r="N3503" s="2" t="s">
        <v>1328</v>
      </c>
      <c r="O3503" s="2" t="s">
        <v>250</v>
      </c>
      <c r="P3503" s="2" t="s">
        <v>1185</v>
      </c>
      <c r="Q3503" s="2" t="s">
        <v>357</v>
      </c>
      <c r="R3503" s="2" t="s">
        <v>253</v>
      </c>
      <c r="S3503" s="2" t="s">
        <v>82</v>
      </c>
      <c r="T3503" s="118">
        <v>5.4</v>
      </c>
      <c r="U3503" s="2" t="s">
        <v>1329</v>
      </c>
      <c r="V3503" s="129">
        <v>7.3779999999999998E-2</v>
      </c>
      <c r="W3503" s="129">
        <v>5.0630000000000001E-2</v>
      </c>
      <c r="X3503" s="4" t="s">
        <v>256</v>
      </c>
      <c r="Z3503" s="118">
        <v>125000</v>
      </c>
      <c r="AA3503" s="127">
        <v>3.19</v>
      </c>
      <c r="AB3503" s="140">
        <v>114.438</v>
      </c>
      <c r="AD3503" s="118">
        <v>456.32100000000003</v>
      </c>
      <c r="AG3503" s="2" t="s">
        <v>36</v>
      </c>
      <c r="AH3503" s="129">
        <v>2.0799999999999999E-4</v>
      </c>
      <c r="AI3503" s="129">
        <v>6.4667567828732104E-4</v>
      </c>
      <c r="AJ3503" s="129">
        <v>1.22707594687093E-4</v>
      </c>
    </row>
    <row r="3504" spans="1:36" x14ac:dyDescent="0.2">
      <c r="A3504" s="2">
        <v>11389</v>
      </c>
      <c r="B3504" s="2">
        <v>11390</v>
      </c>
      <c r="C3504" s="2" t="s">
        <v>1330</v>
      </c>
      <c r="D3504" s="2" t="s">
        <v>1331</v>
      </c>
      <c r="E3504" s="4" t="s">
        <v>1163</v>
      </c>
      <c r="F3504" s="2" t="s">
        <v>1332</v>
      </c>
      <c r="G3504" s="2" t="s">
        <v>1333</v>
      </c>
      <c r="H3504" s="2" t="s">
        <v>248</v>
      </c>
      <c r="I3504" s="2" t="s">
        <v>287</v>
      </c>
      <c r="J3504" s="2" t="s">
        <v>77</v>
      </c>
      <c r="K3504" s="2" t="s">
        <v>1334</v>
      </c>
      <c r="L3504" s="2" t="s">
        <v>270</v>
      </c>
      <c r="M3504" s="2" t="s">
        <v>178</v>
      </c>
      <c r="N3504" s="2" t="s">
        <v>1335</v>
      </c>
      <c r="O3504" s="2" t="s">
        <v>250</v>
      </c>
      <c r="P3504" s="2" t="s">
        <v>435</v>
      </c>
      <c r="Q3504" s="2" t="s">
        <v>357</v>
      </c>
      <c r="R3504" s="2" t="s">
        <v>253</v>
      </c>
      <c r="S3504" s="2" t="s">
        <v>88</v>
      </c>
      <c r="T3504" s="118">
        <v>1.117</v>
      </c>
      <c r="U3504" s="2" t="s">
        <v>1336</v>
      </c>
      <c r="V3504" s="129">
        <v>1.4999999999999999E-2</v>
      </c>
      <c r="W3504" s="129">
        <v>2.6589999999999999E-2</v>
      </c>
      <c r="X3504" s="4" t="s">
        <v>256</v>
      </c>
      <c r="Z3504" s="118">
        <v>206000</v>
      </c>
      <c r="AA3504" s="127">
        <v>3.7454999999999998</v>
      </c>
      <c r="AB3504" s="140">
        <v>100.13</v>
      </c>
      <c r="AD3504" s="118">
        <v>772.57799999999997</v>
      </c>
      <c r="AG3504" s="2" t="s">
        <v>36</v>
      </c>
      <c r="AH3504" s="129">
        <v>3.4699999999999998E-4</v>
      </c>
      <c r="AI3504" s="129">
        <v>1.0948581424722499E-3</v>
      </c>
      <c r="AJ3504" s="129">
        <v>2.07750830435061E-4</v>
      </c>
    </row>
    <row r="3505" spans="1:36" x14ac:dyDescent="0.2">
      <c r="A3505" s="2">
        <v>11389</v>
      </c>
      <c r="B3505" s="2">
        <v>11390</v>
      </c>
      <c r="C3505" s="2" t="s">
        <v>1168</v>
      </c>
      <c r="D3505" s="2" t="s">
        <v>1169</v>
      </c>
      <c r="E3505" s="4" t="s">
        <v>1163</v>
      </c>
      <c r="F3505" s="2" t="s">
        <v>1575</v>
      </c>
      <c r="G3505" s="2" t="s">
        <v>1576</v>
      </c>
      <c r="H3505" s="2" t="s">
        <v>248</v>
      </c>
      <c r="I3505" s="2" t="s">
        <v>287</v>
      </c>
      <c r="J3505" s="2" t="s">
        <v>77</v>
      </c>
      <c r="K3505" s="2" t="s">
        <v>322</v>
      </c>
      <c r="L3505" s="2" t="s">
        <v>270</v>
      </c>
      <c r="M3505" s="2" t="s">
        <v>178</v>
      </c>
      <c r="N3505" s="2" t="s">
        <v>1172</v>
      </c>
      <c r="O3505" s="2" t="s">
        <v>250</v>
      </c>
      <c r="P3505" s="2" t="s">
        <v>1167</v>
      </c>
      <c r="Q3505" s="2" t="s">
        <v>357</v>
      </c>
      <c r="R3505" s="2" t="s">
        <v>253</v>
      </c>
      <c r="S3505" s="2" t="s">
        <v>82</v>
      </c>
      <c r="T3505" s="118">
        <v>1.5249999999999999</v>
      </c>
      <c r="U3505" s="2" t="s">
        <v>1577</v>
      </c>
      <c r="V3505" s="129">
        <v>7.7499999999999999E-2</v>
      </c>
      <c r="W3505" s="129">
        <v>5.3199999999999997E-2</v>
      </c>
      <c r="X3505" s="4" t="s">
        <v>256</v>
      </c>
      <c r="Z3505" s="118">
        <v>107000</v>
      </c>
      <c r="AA3505" s="127">
        <v>3.19</v>
      </c>
      <c r="AB3505" s="140">
        <v>106.221</v>
      </c>
      <c r="AD3505" s="118">
        <v>362.565</v>
      </c>
      <c r="AG3505" s="2" t="s">
        <v>36</v>
      </c>
      <c r="AH3505" s="129">
        <v>1.7799999999999999E-4</v>
      </c>
      <c r="AI3505" s="129">
        <v>5.1380863825279397E-4</v>
      </c>
      <c r="AJ3505" s="129">
        <v>9.7495892062045801E-5</v>
      </c>
    </row>
    <row r="3506" spans="1:36" x14ac:dyDescent="0.2">
      <c r="A3506" s="2">
        <v>11389</v>
      </c>
      <c r="B3506" s="2">
        <v>11390</v>
      </c>
      <c r="C3506" s="2" t="s">
        <v>1578</v>
      </c>
      <c r="D3506" s="2" t="s">
        <v>1579</v>
      </c>
      <c r="E3506" s="4" t="s">
        <v>1163</v>
      </c>
      <c r="F3506" s="2" t="s">
        <v>1580</v>
      </c>
      <c r="G3506" s="2" t="s">
        <v>1581</v>
      </c>
      <c r="H3506" s="2" t="s">
        <v>248</v>
      </c>
      <c r="I3506" s="2" t="s">
        <v>287</v>
      </c>
      <c r="J3506" s="2" t="s">
        <v>77</v>
      </c>
      <c r="K3506" s="2" t="s">
        <v>78</v>
      </c>
      <c r="L3506" s="2" t="s">
        <v>270</v>
      </c>
      <c r="M3506" s="2" t="s">
        <v>178</v>
      </c>
      <c r="N3506" s="2" t="s">
        <v>1184</v>
      </c>
      <c r="O3506" s="2" t="s">
        <v>250</v>
      </c>
      <c r="P3506" s="2" t="s">
        <v>324</v>
      </c>
      <c r="Q3506" s="2" t="s">
        <v>357</v>
      </c>
      <c r="R3506" s="2" t="s">
        <v>253</v>
      </c>
      <c r="S3506" s="2" t="s">
        <v>82</v>
      </c>
      <c r="T3506" s="118">
        <v>2.4249999999999998</v>
      </c>
      <c r="U3506" s="2" t="s">
        <v>1582</v>
      </c>
      <c r="V3506" s="129">
        <v>5.2499999999999998E-2</v>
      </c>
      <c r="W3506" s="129">
        <v>4.0099999999999997E-2</v>
      </c>
      <c r="X3506" s="4" t="s">
        <v>256</v>
      </c>
      <c r="Z3506" s="118">
        <v>122000</v>
      </c>
      <c r="AA3506" s="127">
        <v>3.19</v>
      </c>
      <c r="AB3506" s="140">
        <v>104.82899999999999</v>
      </c>
      <c r="AD3506" s="118">
        <v>407.97199999999998</v>
      </c>
      <c r="AG3506" s="2" t="s">
        <v>36</v>
      </c>
      <c r="AH3506" s="129">
        <v>1.8799999999999999E-4</v>
      </c>
      <c r="AI3506" s="129">
        <v>5.7815693170481901E-4</v>
      </c>
      <c r="AJ3506" s="129">
        <v>1.0970606878096801E-4</v>
      </c>
    </row>
    <row r="3507" spans="1:36" x14ac:dyDescent="0.2">
      <c r="A3507" s="2">
        <v>11389</v>
      </c>
      <c r="B3507" s="2">
        <v>11390</v>
      </c>
      <c r="C3507" s="2" t="s">
        <v>1337</v>
      </c>
      <c r="D3507" s="2" t="s">
        <v>1338</v>
      </c>
      <c r="E3507" s="4" t="s">
        <v>1163</v>
      </c>
      <c r="F3507" s="2" t="s">
        <v>1339</v>
      </c>
      <c r="G3507" s="2" t="s">
        <v>1340</v>
      </c>
      <c r="H3507" s="2" t="s">
        <v>248</v>
      </c>
      <c r="I3507" s="2" t="s">
        <v>287</v>
      </c>
      <c r="J3507" s="2" t="s">
        <v>77</v>
      </c>
      <c r="K3507" s="2" t="s">
        <v>78</v>
      </c>
      <c r="L3507" s="2" t="s">
        <v>270</v>
      </c>
      <c r="M3507" s="2" t="s">
        <v>178</v>
      </c>
      <c r="N3507" s="2" t="s">
        <v>1341</v>
      </c>
      <c r="O3507" s="2" t="s">
        <v>250</v>
      </c>
      <c r="P3507" s="2" t="s">
        <v>1185</v>
      </c>
      <c r="Q3507" s="2" t="s">
        <v>357</v>
      </c>
      <c r="R3507" s="2" t="s">
        <v>253</v>
      </c>
      <c r="S3507" s="2" t="s">
        <v>82</v>
      </c>
      <c r="T3507" s="118">
        <v>0.52400000000000002</v>
      </c>
      <c r="U3507" s="2" t="s">
        <v>746</v>
      </c>
      <c r="V3507" s="129">
        <v>4.8750000000000002E-2</v>
      </c>
      <c r="W3507" s="129">
        <v>5.722E-2</v>
      </c>
      <c r="X3507" s="4" t="s">
        <v>256</v>
      </c>
      <c r="Z3507" s="118">
        <v>33000</v>
      </c>
      <c r="AA3507" s="127">
        <v>3.19</v>
      </c>
      <c r="AB3507" s="140">
        <v>101.916</v>
      </c>
      <c r="AD3507" s="118">
        <v>107.28700000000001</v>
      </c>
      <c r="AG3507" s="2" t="s">
        <v>36</v>
      </c>
      <c r="AH3507" s="129">
        <v>4.3999999999999999E-5</v>
      </c>
      <c r="AI3507" s="129">
        <v>1.52041981935489E-4</v>
      </c>
      <c r="AJ3507" s="129">
        <v>2.8850174084439599E-5</v>
      </c>
    </row>
    <row r="3508" spans="1:36" x14ac:dyDescent="0.2">
      <c r="A3508" s="2">
        <v>11389</v>
      </c>
      <c r="B3508" s="2">
        <v>11390</v>
      </c>
      <c r="C3508" s="2" t="s">
        <v>1337</v>
      </c>
      <c r="D3508" s="2" t="s">
        <v>1338</v>
      </c>
      <c r="E3508" s="4" t="s">
        <v>1163</v>
      </c>
      <c r="F3508" s="2" t="s">
        <v>1339</v>
      </c>
      <c r="G3508" s="2" t="s">
        <v>1583</v>
      </c>
      <c r="H3508" s="2" t="s">
        <v>248</v>
      </c>
      <c r="I3508" s="2" t="s">
        <v>287</v>
      </c>
      <c r="J3508" s="2" t="s">
        <v>77</v>
      </c>
      <c r="K3508" s="2" t="s">
        <v>78</v>
      </c>
      <c r="L3508" s="2" t="s">
        <v>270</v>
      </c>
      <c r="M3508" s="2" t="s">
        <v>178</v>
      </c>
      <c r="N3508" s="2" t="s">
        <v>1341</v>
      </c>
      <c r="O3508" s="2" t="s">
        <v>250</v>
      </c>
      <c r="P3508" s="2" t="s">
        <v>1185</v>
      </c>
      <c r="Q3508" s="2" t="s">
        <v>357</v>
      </c>
      <c r="R3508" s="2" t="s">
        <v>253</v>
      </c>
      <c r="S3508" s="2" t="s">
        <v>82</v>
      </c>
      <c r="T3508" s="118">
        <v>0.52400000000000002</v>
      </c>
      <c r="U3508" s="2" t="s">
        <v>746</v>
      </c>
      <c r="V3508" s="129">
        <v>4.8750000000000002E-2</v>
      </c>
      <c r="W3508" s="129">
        <v>5.7239999999999999E-2</v>
      </c>
      <c r="X3508" s="4" t="s">
        <v>256</v>
      </c>
      <c r="Z3508" s="118">
        <v>133000</v>
      </c>
      <c r="AA3508" s="127">
        <v>3.19</v>
      </c>
      <c r="AB3508" s="140">
        <v>101.91500000000001</v>
      </c>
      <c r="AD3508" s="118">
        <v>432.39600000000002</v>
      </c>
      <c r="AG3508" s="2" t="s">
        <v>36</v>
      </c>
      <c r="AH3508" s="129">
        <v>1.7699999999999999E-4</v>
      </c>
      <c r="AI3508" s="129">
        <v>6.1276924730115003E-4</v>
      </c>
      <c r="AJ3508" s="129">
        <v>1.16273803019288E-4</v>
      </c>
    </row>
    <row r="3509" spans="1:36" x14ac:dyDescent="0.2">
      <c r="A3509" s="2">
        <v>11389</v>
      </c>
      <c r="B3509" s="2">
        <v>11390</v>
      </c>
      <c r="C3509" s="2" t="s">
        <v>1584</v>
      </c>
      <c r="D3509" s="2" t="s">
        <v>1585</v>
      </c>
      <c r="E3509" s="4" t="s">
        <v>1163</v>
      </c>
      <c r="F3509" s="2" t="s">
        <v>1586</v>
      </c>
      <c r="G3509" s="2" t="s">
        <v>1587</v>
      </c>
      <c r="H3509" s="2" t="s">
        <v>248</v>
      </c>
      <c r="I3509" s="2" t="s">
        <v>287</v>
      </c>
      <c r="J3509" s="2" t="s">
        <v>77</v>
      </c>
      <c r="K3509" s="2" t="s">
        <v>78</v>
      </c>
      <c r="L3509" s="2" t="s">
        <v>270</v>
      </c>
      <c r="M3509" s="2" t="s">
        <v>178</v>
      </c>
      <c r="N3509" s="2" t="s">
        <v>1588</v>
      </c>
      <c r="O3509" s="2" t="s">
        <v>250</v>
      </c>
      <c r="P3509" s="2" t="s">
        <v>1185</v>
      </c>
      <c r="Q3509" s="2" t="s">
        <v>357</v>
      </c>
      <c r="R3509" s="2" t="s">
        <v>253</v>
      </c>
      <c r="S3509" s="2" t="s">
        <v>82</v>
      </c>
      <c r="T3509" s="118">
        <v>8.3000000000000004E-2</v>
      </c>
      <c r="U3509" s="2" t="s">
        <v>1589</v>
      </c>
      <c r="V3509" s="129">
        <v>4.7500000000000001E-2</v>
      </c>
      <c r="W3509" s="129">
        <v>4.8120000000000003E-2</v>
      </c>
      <c r="X3509" s="4" t="s">
        <v>256</v>
      </c>
      <c r="Z3509" s="118">
        <v>70000</v>
      </c>
      <c r="AA3509" s="127">
        <v>3.19</v>
      </c>
      <c r="AB3509" s="140">
        <v>101.90300000000001</v>
      </c>
      <c r="AD3509" s="118">
        <v>227.55</v>
      </c>
      <c r="AG3509" s="2" t="s">
        <v>36</v>
      </c>
      <c r="AH3509" s="129">
        <v>4.6999999999999997E-5</v>
      </c>
      <c r="AI3509" s="129">
        <v>3.2247246395170998E-4</v>
      </c>
      <c r="AJ3509" s="129">
        <v>6.1189591216933794E-5</v>
      </c>
    </row>
    <row r="3510" spans="1:36" x14ac:dyDescent="0.2">
      <c r="A3510" s="2">
        <v>11389</v>
      </c>
      <c r="B3510" s="2">
        <v>11390</v>
      </c>
      <c r="C3510" s="2" t="s">
        <v>1590</v>
      </c>
      <c r="D3510" s="2" t="s">
        <v>1591</v>
      </c>
      <c r="E3510" s="4" t="s">
        <v>1163</v>
      </c>
      <c r="F3510" s="2" t="s">
        <v>1592</v>
      </c>
      <c r="G3510" s="2" t="s">
        <v>1593</v>
      </c>
      <c r="H3510" s="2" t="s">
        <v>248</v>
      </c>
      <c r="I3510" s="2" t="s">
        <v>287</v>
      </c>
      <c r="J3510" s="2" t="s">
        <v>77</v>
      </c>
      <c r="K3510" s="2" t="s">
        <v>78</v>
      </c>
      <c r="L3510" s="2" t="s">
        <v>270</v>
      </c>
      <c r="M3510" s="2" t="s">
        <v>178</v>
      </c>
      <c r="N3510" s="2" t="s">
        <v>355</v>
      </c>
      <c r="O3510" s="2" t="s">
        <v>250</v>
      </c>
      <c r="P3510" s="2" t="s">
        <v>376</v>
      </c>
      <c r="Q3510" s="2" t="s">
        <v>357</v>
      </c>
      <c r="R3510" s="2" t="s">
        <v>253</v>
      </c>
      <c r="S3510" s="2" t="s">
        <v>82</v>
      </c>
      <c r="T3510" s="118">
        <v>4.4509999999999996</v>
      </c>
      <c r="U3510" s="2" t="s">
        <v>1594</v>
      </c>
      <c r="V3510" s="129">
        <v>4.9090000000000002E-2</v>
      </c>
      <c r="W3510" s="129">
        <v>4.1770000000000002E-2</v>
      </c>
      <c r="X3510" s="4" t="s">
        <v>256</v>
      </c>
      <c r="Z3510" s="118">
        <v>73000</v>
      </c>
      <c r="AA3510" s="127">
        <v>3.19</v>
      </c>
      <c r="AB3510" s="140">
        <v>104.997</v>
      </c>
      <c r="AD3510" s="118">
        <v>244.506</v>
      </c>
      <c r="AG3510" s="2" t="s">
        <v>36</v>
      </c>
      <c r="AH3510" s="129">
        <v>9.7E-5</v>
      </c>
      <c r="AI3510" s="129">
        <v>3.4650120198650801E-4</v>
      </c>
      <c r="AJ3510" s="129">
        <v>6.57490771333135E-5</v>
      </c>
    </row>
    <row r="3511" spans="1:36" x14ac:dyDescent="0.2">
      <c r="A3511" s="2">
        <v>11389</v>
      </c>
      <c r="B3511" s="2">
        <v>11390</v>
      </c>
      <c r="C3511" s="2" t="s">
        <v>1342</v>
      </c>
      <c r="D3511" s="2" t="s">
        <v>1343</v>
      </c>
      <c r="E3511" s="4" t="s">
        <v>1163</v>
      </c>
      <c r="F3511" s="2" t="s">
        <v>1344</v>
      </c>
      <c r="G3511" s="2" t="s">
        <v>1345</v>
      </c>
      <c r="H3511" s="2" t="s">
        <v>248</v>
      </c>
      <c r="I3511" s="2" t="s">
        <v>287</v>
      </c>
      <c r="J3511" s="2" t="s">
        <v>77</v>
      </c>
      <c r="K3511" s="2" t="s">
        <v>78</v>
      </c>
      <c r="L3511" s="2" t="s">
        <v>270</v>
      </c>
      <c r="M3511" s="2" t="s">
        <v>178</v>
      </c>
      <c r="N3511" s="2" t="s">
        <v>1166</v>
      </c>
      <c r="O3511" s="2" t="s">
        <v>250</v>
      </c>
      <c r="P3511" s="2" t="s">
        <v>1185</v>
      </c>
      <c r="Q3511" s="2" t="s">
        <v>357</v>
      </c>
      <c r="R3511" s="2" t="s">
        <v>253</v>
      </c>
      <c r="S3511" s="2" t="s">
        <v>82</v>
      </c>
      <c r="T3511" s="118">
        <v>6.5789999999999997</v>
      </c>
      <c r="U3511" s="2" t="s">
        <v>1346</v>
      </c>
      <c r="V3511" s="129">
        <v>5.3999999999999999E-2</v>
      </c>
      <c r="W3511" s="129">
        <v>5.0029999999999998E-2</v>
      </c>
      <c r="X3511" s="4" t="s">
        <v>256</v>
      </c>
      <c r="Z3511" s="118">
        <v>133000</v>
      </c>
      <c r="AA3511" s="127">
        <v>3.19</v>
      </c>
      <c r="AB3511" s="140">
        <v>103.955</v>
      </c>
      <c r="AD3511" s="118">
        <v>441.05</v>
      </c>
      <c r="AG3511" s="2" t="s">
        <v>36</v>
      </c>
      <c r="AH3511" s="129">
        <v>1.3300000000000001E-4</v>
      </c>
      <c r="AI3511" s="129">
        <v>6.2503378009892599E-4</v>
      </c>
      <c r="AJ3511" s="129">
        <v>1.1860101489705899E-4</v>
      </c>
    </row>
    <row r="3512" spans="1:36" x14ac:dyDescent="0.2">
      <c r="A3512" s="2">
        <v>11389</v>
      </c>
      <c r="B3512" s="2">
        <v>11390</v>
      </c>
      <c r="C3512" s="2" t="s">
        <v>1590</v>
      </c>
      <c r="D3512" s="2" t="s">
        <v>1591</v>
      </c>
      <c r="E3512" s="4" t="s">
        <v>1163</v>
      </c>
      <c r="F3512" s="2" t="s">
        <v>1663</v>
      </c>
      <c r="G3512" s="2" t="s">
        <v>1664</v>
      </c>
      <c r="H3512" s="2" t="s">
        <v>248</v>
      </c>
      <c r="I3512" s="2" t="s">
        <v>287</v>
      </c>
      <c r="J3512" s="2" t="s">
        <v>77</v>
      </c>
      <c r="K3512" s="2" t="s">
        <v>78</v>
      </c>
      <c r="L3512" s="2" t="s">
        <v>270</v>
      </c>
      <c r="M3512" s="2" t="s">
        <v>178</v>
      </c>
      <c r="N3512" s="2" t="s">
        <v>355</v>
      </c>
      <c r="O3512" s="2" t="s">
        <v>250</v>
      </c>
      <c r="P3512" s="2" t="s">
        <v>376</v>
      </c>
      <c r="Q3512" s="2" t="s">
        <v>357</v>
      </c>
      <c r="R3512" s="2" t="s">
        <v>253</v>
      </c>
      <c r="S3512" s="2" t="s">
        <v>82</v>
      </c>
      <c r="T3512" s="118">
        <v>6.5739999999999998</v>
      </c>
      <c r="U3512" s="2" t="s">
        <v>1665</v>
      </c>
      <c r="V3512" s="129">
        <v>4.9849999999999998E-2</v>
      </c>
      <c r="W3512" s="129">
        <v>4.4859999999999997E-2</v>
      </c>
      <c r="X3512" s="4" t="s">
        <v>256</v>
      </c>
      <c r="Z3512" s="118">
        <v>300000</v>
      </c>
      <c r="AA3512" s="127">
        <v>3.19</v>
      </c>
      <c r="AB3512" s="140">
        <v>105.017</v>
      </c>
      <c r="AD3512" s="118">
        <v>1005.008</v>
      </c>
      <c r="AG3512" s="2" t="s">
        <v>36</v>
      </c>
      <c r="AH3512" s="129">
        <v>2.4000000000000001E-4</v>
      </c>
      <c r="AI3512" s="129">
        <v>1.42424742122165E-3</v>
      </c>
      <c r="AJ3512" s="129">
        <v>2.7025289672291301E-4</v>
      </c>
    </row>
    <row r="3513" spans="1:36" x14ac:dyDescent="0.2">
      <c r="A3513" s="2">
        <v>11389</v>
      </c>
      <c r="B3513" s="2">
        <v>11390</v>
      </c>
      <c r="C3513" s="2" t="s">
        <v>1347</v>
      </c>
      <c r="D3513" s="2" t="s">
        <v>1348</v>
      </c>
      <c r="E3513" s="4" t="s">
        <v>1163</v>
      </c>
      <c r="F3513" s="2" t="s">
        <v>1349</v>
      </c>
      <c r="G3513" s="2" t="s">
        <v>1350</v>
      </c>
      <c r="H3513" s="2" t="s">
        <v>248</v>
      </c>
      <c r="I3513" s="2" t="s">
        <v>287</v>
      </c>
      <c r="J3513" s="2" t="s">
        <v>77</v>
      </c>
      <c r="K3513" s="2" t="s">
        <v>78</v>
      </c>
      <c r="L3513" s="2" t="s">
        <v>270</v>
      </c>
      <c r="M3513" s="2" t="s">
        <v>178</v>
      </c>
      <c r="N3513" s="2" t="s">
        <v>1192</v>
      </c>
      <c r="O3513" s="2" t="s">
        <v>250</v>
      </c>
      <c r="P3513" s="2" t="s">
        <v>1322</v>
      </c>
      <c r="Q3513" s="2" t="s">
        <v>81</v>
      </c>
      <c r="R3513" s="2" t="s">
        <v>253</v>
      </c>
      <c r="S3513" s="2" t="s">
        <v>82</v>
      </c>
      <c r="T3513" s="118">
        <v>3.1230000000000002</v>
      </c>
      <c r="U3513" s="2" t="s">
        <v>1351</v>
      </c>
      <c r="V3513" s="129">
        <v>6.8750000000000006E-2</v>
      </c>
      <c r="W3513" s="129">
        <v>6.6439999999999999E-2</v>
      </c>
      <c r="X3513" s="4" t="s">
        <v>256</v>
      </c>
      <c r="Z3513" s="118">
        <v>810000</v>
      </c>
      <c r="AA3513" s="127">
        <v>3.19</v>
      </c>
      <c r="AB3513" s="140">
        <v>103.44499999999999</v>
      </c>
      <c r="AD3513" s="118">
        <v>2672.9079999999999</v>
      </c>
      <c r="AG3513" s="2" t="s">
        <v>36</v>
      </c>
      <c r="AH3513" s="129">
        <v>1.3500000000000001E-3</v>
      </c>
      <c r="AI3513" s="129">
        <v>3.7879115908246502E-3</v>
      </c>
      <c r="AJ3513" s="129">
        <v>7.1876140668914498E-4</v>
      </c>
    </row>
    <row r="3514" spans="1:36" x14ac:dyDescent="0.2">
      <c r="A3514" s="2">
        <v>11389</v>
      </c>
      <c r="B3514" s="2">
        <v>11390</v>
      </c>
      <c r="C3514" s="2" t="s">
        <v>1352</v>
      </c>
      <c r="D3514" s="2" t="s">
        <v>1353</v>
      </c>
      <c r="E3514" s="4" t="s">
        <v>1163</v>
      </c>
      <c r="F3514" s="2" t="s">
        <v>1354</v>
      </c>
      <c r="G3514" s="2" t="s">
        <v>1355</v>
      </c>
      <c r="H3514" s="2" t="s">
        <v>248</v>
      </c>
      <c r="I3514" s="2" t="s">
        <v>287</v>
      </c>
      <c r="J3514" s="2" t="s">
        <v>77</v>
      </c>
      <c r="K3514" s="2" t="s">
        <v>1334</v>
      </c>
      <c r="L3514" s="2" t="s">
        <v>270</v>
      </c>
      <c r="M3514" s="2" t="s">
        <v>178</v>
      </c>
      <c r="N3514" s="2" t="s">
        <v>355</v>
      </c>
      <c r="O3514" s="2" t="s">
        <v>250</v>
      </c>
      <c r="P3514" s="2" t="s">
        <v>1185</v>
      </c>
      <c r="Q3514" s="2" t="s">
        <v>357</v>
      </c>
      <c r="R3514" s="2" t="s">
        <v>253</v>
      </c>
      <c r="S3514" s="2" t="s">
        <v>82</v>
      </c>
      <c r="T3514" s="118">
        <v>2.7970000000000002</v>
      </c>
      <c r="U3514" s="2" t="s">
        <v>1356</v>
      </c>
      <c r="V3514" s="129">
        <v>4.3749999999999997E-2</v>
      </c>
      <c r="W3514" s="129">
        <v>4.3929999999999997E-2</v>
      </c>
      <c r="X3514" s="4" t="s">
        <v>256</v>
      </c>
      <c r="Z3514" s="118">
        <v>178000</v>
      </c>
      <c r="AA3514" s="127">
        <v>3.19</v>
      </c>
      <c r="AB3514" s="140">
        <v>100.229</v>
      </c>
      <c r="AD3514" s="118">
        <v>569.12300000000005</v>
      </c>
      <c r="AG3514" s="2" t="s">
        <v>36</v>
      </c>
      <c r="AH3514" s="129">
        <v>5.1E-5</v>
      </c>
      <c r="AI3514" s="129">
        <v>8.0653272947134097E-4</v>
      </c>
      <c r="AJ3514" s="129">
        <v>1.5304068885342001E-4</v>
      </c>
    </row>
    <row r="3515" spans="1:36" x14ac:dyDescent="0.2">
      <c r="A3515" s="2">
        <v>11389</v>
      </c>
      <c r="B3515" s="2">
        <v>11390</v>
      </c>
      <c r="C3515" s="2" t="s">
        <v>1357</v>
      </c>
      <c r="D3515" s="2" t="s">
        <v>1358</v>
      </c>
      <c r="E3515" s="4" t="s">
        <v>1163</v>
      </c>
      <c r="F3515" s="2" t="s">
        <v>1359</v>
      </c>
      <c r="G3515" s="2" t="s">
        <v>1360</v>
      </c>
      <c r="H3515" s="2" t="s">
        <v>248</v>
      </c>
      <c r="I3515" s="2" t="s">
        <v>287</v>
      </c>
      <c r="J3515" s="2" t="s">
        <v>77</v>
      </c>
      <c r="K3515" s="2" t="s">
        <v>78</v>
      </c>
      <c r="L3515" s="2" t="s">
        <v>270</v>
      </c>
      <c r="M3515" s="2" t="s">
        <v>178</v>
      </c>
      <c r="N3515" s="2" t="s">
        <v>1361</v>
      </c>
      <c r="O3515" s="2" t="s">
        <v>250</v>
      </c>
      <c r="P3515" s="2" t="s">
        <v>1167</v>
      </c>
      <c r="Q3515" s="2" t="s">
        <v>357</v>
      </c>
      <c r="R3515" s="2" t="s">
        <v>253</v>
      </c>
      <c r="S3515" s="2" t="s">
        <v>82</v>
      </c>
      <c r="T3515" s="118">
        <v>2.1680000000000001</v>
      </c>
      <c r="U3515" s="2" t="s">
        <v>646</v>
      </c>
      <c r="V3515" s="129">
        <v>5.7000000000000002E-2</v>
      </c>
      <c r="W3515" s="129">
        <v>4.292E-2</v>
      </c>
      <c r="X3515" s="4" t="s">
        <v>256</v>
      </c>
      <c r="Z3515" s="118">
        <v>30000</v>
      </c>
      <c r="AA3515" s="127">
        <v>3.19</v>
      </c>
      <c r="AB3515" s="140">
        <v>103.91</v>
      </c>
      <c r="AD3515" s="118">
        <v>99.441999999999993</v>
      </c>
      <c r="AG3515" s="2" t="s">
        <v>36</v>
      </c>
      <c r="AH3515" s="129">
        <v>4.0000000000000003E-5</v>
      </c>
      <c r="AI3515" s="129">
        <v>1.4092457610582199E-4</v>
      </c>
      <c r="AJ3515" s="129">
        <v>2.6740631118278201E-5</v>
      </c>
    </row>
    <row r="3516" spans="1:36" x14ac:dyDescent="0.2">
      <c r="A3516" s="2">
        <v>11389</v>
      </c>
      <c r="B3516" s="2">
        <v>11390</v>
      </c>
      <c r="C3516" s="2" t="s">
        <v>1206</v>
      </c>
      <c r="D3516" s="2" t="s">
        <v>1207</v>
      </c>
      <c r="E3516" s="4" t="s">
        <v>1163</v>
      </c>
      <c r="F3516" s="2" t="s">
        <v>1362</v>
      </c>
      <c r="G3516" s="2" t="s">
        <v>1363</v>
      </c>
      <c r="H3516" s="2" t="s">
        <v>248</v>
      </c>
      <c r="I3516" s="2" t="s">
        <v>287</v>
      </c>
      <c r="J3516" s="2" t="s">
        <v>77</v>
      </c>
      <c r="K3516" s="2" t="s">
        <v>468</v>
      </c>
      <c r="L3516" s="2" t="s">
        <v>270</v>
      </c>
      <c r="M3516" s="2" t="s">
        <v>178</v>
      </c>
      <c r="N3516" s="2" t="s">
        <v>1364</v>
      </c>
      <c r="O3516" s="2" t="s">
        <v>250</v>
      </c>
      <c r="P3516" s="2" t="s">
        <v>1211</v>
      </c>
      <c r="Q3516" s="2" t="s">
        <v>81</v>
      </c>
      <c r="R3516" s="2" t="s">
        <v>253</v>
      </c>
      <c r="S3516" s="2" t="s">
        <v>82</v>
      </c>
      <c r="T3516" s="118">
        <v>2.5169999999999999</v>
      </c>
      <c r="U3516" s="2" t="s">
        <v>1365</v>
      </c>
      <c r="V3516" s="129">
        <v>8.1250000000000003E-2</v>
      </c>
      <c r="W3516" s="129">
        <v>7.0499999999999993E-2</v>
      </c>
      <c r="X3516" s="4" t="s">
        <v>256</v>
      </c>
      <c r="Z3516" s="118">
        <v>493000</v>
      </c>
      <c r="AA3516" s="127">
        <v>3.19</v>
      </c>
      <c r="AB3516" s="140">
        <v>105.38500000000001</v>
      </c>
      <c r="AD3516" s="118">
        <v>1657.3630000000001</v>
      </c>
      <c r="AG3516" s="2" t="s">
        <v>36</v>
      </c>
      <c r="AH3516" s="129">
        <v>6.5700000000000003E-4</v>
      </c>
      <c r="AI3516" s="129">
        <v>2.34873195022843E-3</v>
      </c>
      <c r="AJ3516" s="129">
        <v>4.4567510091078898E-4</v>
      </c>
    </row>
    <row r="3517" spans="1:36" x14ac:dyDescent="0.2">
      <c r="A3517" s="2">
        <v>11389</v>
      </c>
      <c r="B3517" s="2">
        <v>11390</v>
      </c>
      <c r="C3517" s="2" t="s">
        <v>1366</v>
      </c>
      <c r="D3517" s="2" t="s">
        <v>1367</v>
      </c>
      <c r="E3517" s="4" t="s">
        <v>1163</v>
      </c>
      <c r="F3517" s="2" t="s">
        <v>1368</v>
      </c>
      <c r="G3517" s="2" t="s">
        <v>1369</v>
      </c>
      <c r="H3517" s="2" t="s">
        <v>248</v>
      </c>
      <c r="I3517" s="2" t="s">
        <v>287</v>
      </c>
      <c r="J3517" s="2" t="s">
        <v>77</v>
      </c>
      <c r="K3517" s="2" t="s">
        <v>78</v>
      </c>
      <c r="L3517" s="2" t="s">
        <v>270</v>
      </c>
      <c r="M3517" s="2" t="s">
        <v>178</v>
      </c>
      <c r="N3517" s="2" t="s">
        <v>1192</v>
      </c>
      <c r="O3517" s="2" t="s">
        <v>250</v>
      </c>
      <c r="P3517" s="2" t="s">
        <v>1167</v>
      </c>
      <c r="Q3517" s="2" t="s">
        <v>357</v>
      </c>
      <c r="R3517" s="2" t="s">
        <v>253</v>
      </c>
      <c r="S3517" s="2" t="s">
        <v>82</v>
      </c>
      <c r="T3517" s="118">
        <v>2.89</v>
      </c>
      <c r="U3517" s="2" t="s">
        <v>399</v>
      </c>
      <c r="V3517" s="129">
        <v>6.9000000000000006E-2</v>
      </c>
      <c r="W3517" s="129">
        <v>5.3120000000000001E-2</v>
      </c>
      <c r="X3517" s="4" t="s">
        <v>256</v>
      </c>
      <c r="Z3517" s="118">
        <v>508000</v>
      </c>
      <c r="AA3517" s="127">
        <v>3.19</v>
      </c>
      <c r="AB3517" s="140">
        <v>106.32599999999999</v>
      </c>
      <c r="AD3517" s="118">
        <v>1723.03</v>
      </c>
      <c r="AG3517" s="2" t="s">
        <v>36</v>
      </c>
      <c r="AH3517" s="129">
        <v>5.0900000000000001E-4</v>
      </c>
      <c r="AI3517" s="129">
        <v>2.4417914280937302E-3</v>
      </c>
      <c r="AJ3517" s="129">
        <v>4.6333326415257201E-4</v>
      </c>
    </row>
    <row r="3518" spans="1:36" x14ac:dyDescent="0.2">
      <c r="A3518" s="2">
        <v>11389</v>
      </c>
      <c r="B3518" s="2">
        <v>11390</v>
      </c>
      <c r="C3518" s="2" t="s">
        <v>1595</v>
      </c>
      <c r="D3518" s="2" t="s">
        <v>1596</v>
      </c>
      <c r="E3518" s="4" t="s">
        <v>1163</v>
      </c>
      <c r="F3518" s="2" t="s">
        <v>1597</v>
      </c>
      <c r="G3518" s="2" t="s">
        <v>1598</v>
      </c>
      <c r="H3518" s="2" t="s">
        <v>248</v>
      </c>
      <c r="I3518" s="2" t="s">
        <v>287</v>
      </c>
      <c r="J3518" s="2" t="s">
        <v>77</v>
      </c>
      <c r="K3518" s="2" t="s">
        <v>1223</v>
      </c>
      <c r="L3518" s="2" t="s">
        <v>270</v>
      </c>
      <c r="M3518" s="2" t="s">
        <v>178</v>
      </c>
      <c r="N3518" s="2" t="s">
        <v>1184</v>
      </c>
      <c r="O3518" s="2" t="s">
        <v>250</v>
      </c>
      <c r="P3518" s="2" t="s">
        <v>476</v>
      </c>
      <c r="Q3518" s="2" t="s">
        <v>81</v>
      </c>
      <c r="R3518" s="2" t="s">
        <v>253</v>
      </c>
      <c r="S3518" s="2" t="s">
        <v>82</v>
      </c>
      <c r="T3518" s="118">
        <v>2.1840000000000002</v>
      </c>
      <c r="U3518" s="2" t="s">
        <v>646</v>
      </c>
      <c r="V3518" s="129">
        <v>4.8500000000000001E-2</v>
      </c>
      <c r="W3518" s="129">
        <v>4.02E-2</v>
      </c>
      <c r="X3518" s="4" t="s">
        <v>256</v>
      </c>
      <c r="Z3518" s="118">
        <v>111000</v>
      </c>
      <c r="AA3518" s="127">
        <v>3.19</v>
      </c>
      <c r="AB3518" s="140">
        <v>102.517</v>
      </c>
      <c r="AD3518" s="118">
        <v>363.00400000000002</v>
      </c>
      <c r="AG3518" s="2" t="s">
        <v>36</v>
      </c>
      <c r="AH3518" s="129">
        <v>1.3899999999999999E-4</v>
      </c>
      <c r="AI3518" s="129">
        <v>5.1443112800441E-4</v>
      </c>
      <c r="AJ3518" s="129">
        <v>9.7614010344057605E-5</v>
      </c>
    </row>
    <row r="3519" spans="1:36" x14ac:dyDescent="0.2">
      <c r="A3519" s="2">
        <v>11389</v>
      </c>
      <c r="B3519" s="2">
        <v>11390</v>
      </c>
      <c r="C3519" s="2" t="s">
        <v>1370</v>
      </c>
      <c r="D3519" s="2" t="s">
        <v>1371</v>
      </c>
      <c r="E3519" s="4" t="s">
        <v>1163</v>
      </c>
      <c r="F3519" s="2" t="s">
        <v>1372</v>
      </c>
      <c r="G3519" s="2" t="s">
        <v>1373</v>
      </c>
      <c r="H3519" s="2" t="s">
        <v>248</v>
      </c>
      <c r="I3519" s="2" t="s">
        <v>287</v>
      </c>
      <c r="J3519" s="2" t="s">
        <v>77</v>
      </c>
      <c r="K3519" s="2" t="s">
        <v>78</v>
      </c>
      <c r="L3519" s="2" t="s">
        <v>270</v>
      </c>
      <c r="M3519" s="2" t="s">
        <v>178</v>
      </c>
      <c r="N3519" s="2" t="s">
        <v>1192</v>
      </c>
      <c r="O3519" s="2" t="s">
        <v>250</v>
      </c>
      <c r="P3519" s="2" t="s">
        <v>1322</v>
      </c>
      <c r="Q3519" s="2" t="s">
        <v>81</v>
      </c>
      <c r="R3519" s="2" t="s">
        <v>253</v>
      </c>
      <c r="S3519" s="2" t="s">
        <v>82</v>
      </c>
      <c r="T3519" s="118">
        <v>3.258</v>
      </c>
      <c r="U3519" s="2" t="s">
        <v>1374</v>
      </c>
      <c r="V3519" s="129">
        <v>5.8000000000000003E-2</v>
      </c>
      <c r="W3519" s="129">
        <v>5.5039999999999999E-2</v>
      </c>
      <c r="X3519" s="4" t="s">
        <v>256</v>
      </c>
      <c r="Z3519" s="118">
        <v>137000</v>
      </c>
      <c r="AA3519" s="127">
        <v>3.19</v>
      </c>
      <c r="AB3519" s="140">
        <v>102.85899999999999</v>
      </c>
      <c r="AD3519" s="118">
        <v>449.52600000000001</v>
      </c>
      <c r="AG3519" s="2" t="s">
        <v>36</v>
      </c>
      <c r="AH3519" s="129">
        <v>2.7399999999999999E-4</v>
      </c>
      <c r="AI3519" s="129">
        <v>6.3704633224373898E-4</v>
      </c>
      <c r="AJ3519" s="129">
        <v>1.2088041310119E-4</v>
      </c>
    </row>
    <row r="3520" spans="1:36" x14ac:dyDescent="0.2">
      <c r="A3520" s="2">
        <v>11389</v>
      </c>
      <c r="B3520" s="2">
        <v>11390</v>
      </c>
      <c r="C3520" s="2" t="s">
        <v>1370</v>
      </c>
      <c r="D3520" s="2" t="s">
        <v>1371</v>
      </c>
      <c r="E3520" s="4" t="s">
        <v>1163</v>
      </c>
      <c r="F3520" s="2" t="s">
        <v>1599</v>
      </c>
      <c r="G3520" s="2" t="s">
        <v>1600</v>
      </c>
      <c r="H3520" s="2" t="s">
        <v>248</v>
      </c>
      <c r="I3520" s="2" t="s">
        <v>287</v>
      </c>
      <c r="J3520" s="2" t="s">
        <v>77</v>
      </c>
      <c r="K3520" s="2" t="s">
        <v>78</v>
      </c>
      <c r="L3520" s="2" t="s">
        <v>270</v>
      </c>
      <c r="M3520" s="2" t="s">
        <v>178</v>
      </c>
      <c r="N3520" s="2" t="s">
        <v>1192</v>
      </c>
      <c r="O3520" s="2" t="s">
        <v>250</v>
      </c>
      <c r="P3520" s="2" t="s">
        <v>1322</v>
      </c>
      <c r="Q3520" s="2" t="s">
        <v>81</v>
      </c>
      <c r="R3520" s="2" t="s">
        <v>253</v>
      </c>
      <c r="S3520" s="2" t="s">
        <v>82</v>
      </c>
      <c r="T3520" s="118">
        <v>3.7890000000000001</v>
      </c>
      <c r="U3520" s="2" t="s">
        <v>1601</v>
      </c>
      <c r="V3520" s="129">
        <v>5.8749999999999997E-2</v>
      </c>
      <c r="W3520" s="129">
        <v>5.432E-2</v>
      </c>
      <c r="X3520" s="4" t="s">
        <v>256</v>
      </c>
      <c r="Z3520" s="118">
        <v>187000</v>
      </c>
      <c r="AA3520" s="127">
        <v>3.19</v>
      </c>
      <c r="AB3520" s="140">
        <v>102.779</v>
      </c>
      <c r="AD3520" s="118">
        <v>613.10500000000002</v>
      </c>
      <c r="AG3520" s="2" t="s">
        <v>36</v>
      </c>
      <c r="AH3520" s="129">
        <v>3.7399999999999998E-4</v>
      </c>
      <c r="AI3520" s="129">
        <v>8.6886233191391603E-4</v>
      </c>
      <c r="AJ3520" s="129">
        <v>1.6486781619148101E-4</v>
      </c>
    </row>
    <row r="3521" spans="1:36" x14ac:dyDescent="0.2">
      <c r="A3521" s="2">
        <v>11389</v>
      </c>
      <c r="B3521" s="2">
        <v>11390</v>
      </c>
      <c r="C3521" s="2" t="s">
        <v>1375</v>
      </c>
      <c r="D3521" s="2" t="s">
        <v>1376</v>
      </c>
      <c r="E3521" s="4" t="s">
        <v>1163</v>
      </c>
      <c r="F3521" s="2" t="s">
        <v>1377</v>
      </c>
      <c r="G3521" s="2" t="s">
        <v>1378</v>
      </c>
      <c r="H3521" s="2" t="s">
        <v>248</v>
      </c>
      <c r="I3521" s="2" t="s">
        <v>287</v>
      </c>
      <c r="J3521" s="2" t="s">
        <v>77</v>
      </c>
      <c r="K3521" s="2" t="s">
        <v>78</v>
      </c>
      <c r="L3521" s="2" t="s">
        <v>270</v>
      </c>
      <c r="M3521" s="2" t="s">
        <v>1379</v>
      </c>
      <c r="N3521" s="2" t="s">
        <v>1172</v>
      </c>
      <c r="O3521" s="2" t="s">
        <v>250</v>
      </c>
      <c r="P3521" s="2" t="s">
        <v>1167</v>
      </c>
      <c r="Q3521" s="2" t="s">
        <v>357</v>
      </c>
      <c r="R3521" s="2" t="s">
        <v>253</v>
      </c>
      <c r="S3521" s="2" t="s">
        <v>82</v>
      </c>
      <c r="T3521" s="118">
        <v>1.5189999999999999</v>
      </c>
      <c r="U3521" s="2" t="s">
        <v>420</v>
      </c>
      <c r="V3521" s="129">
        <v>4.9110000000000001E-2</v>
      </c>
      <c r="W3521" s="129">
        <v>4.4229999999999998E-2</v>
      </c>
      <c r="X3521" s="4" t="s">
        <v>256</v>
      </c>
      <c r="Z3521" s="118">
        <v>24000</v>
      </c>
      <c r="AA3521" s="127">
        <v>3.19</v>
      </c>
      <c r="AB3521" s="140">
        <v>102.47199999999999</v>
      </c>
      <c r="AD3521" s="118">
        <v>78.453000000000003</v>
      </c>
      <c r="AG3521" s="2" t="s">
        <v>36</v>
      </c>
      <c r="AH3521" s="129">
        <v>3.4E-5</v>
      </c>
      <c r="AI3521" s="129">
        <v>1.11179428897888E-4</v>
      </c>
      <c r="AJ3521" s="129">
        <v>2.1096448740543299E-5</v>
      </c>
    </row>
    <row r="3522" spans="1:36" x14ac:dyDescent="0.2">
      <c r="A3522" s="2">
        <v>11389</v>
      </c>
      <c r="B3522" s="2">
        <v>11390</v>
      </c>
      <c r="C3522" s="2" t="s">
        <v>1375</v>
      </c>
      <c r="D3522" s="2" t="s">
        <v>1376</v>
      </c>
      <c r="E3522" s="4" t="s">
        <v>1163</v>
      </c>
      <c r="F3522" s="2" t="s">
        <v>1380</v>
      </c>
      <c r="G3522" s="2" t="s">
        <v>1381</v>
      </c>
      <c r="H3522" s="2" t="s">
        <v>248</v>
      </c>
      <c r="I3522" s="2" t="s">
        <v>287</v>
      </c>
      <c r="J3522" s="2" t="s">
        <v>77</v>
      </c>
      <c r="K3522" s="2" t="s">
        <v>78</v>
      </c>
      <c r="L3522" s="2" t="s">
        <v>270</v>
      </c>
      <c r="M3522" s="2" t="s">
        <v>1379</v>
      </c>
      <c r="N3522" s="2" t="s">
        <v>1172</v>
      </c>
      <c r="O3522" s="2" t="s">
        <v>250</v>
      </c>
      <c r="P3522" s="2" t="s">
        <v>1167</v>
      </c>
      <c r="Q3522" s="2" t="s">
        <v>357</v>
      </c>
      <c r="R3522" s="2" t="s">
        <v>253</v>
      </c>
      <c r="S3522" s="2" t="s">
        <v>82</v>
      </c>
      <c r="T3522" s="118">
        <v>3.36</v>
      </c>
      <c r="U3522" s="2" t="s">
        <v>1382</v>
      </c>
      <c r="V3522" s="129">
        <v>5.0259999999999999E-2</v>
      </c>
      <c r="W3522" s="129">
        <v>4.6269999999999999E-2</v>
      </c>
      <c r="X3522" s="4" t="s">
        <v>256</v>
      </c>
      <c r="Z3522" s="118">
        <v>118000</v>
      </c>
      <c r="AA3522" s="127">
        <v>3.19</v>
      </c>
      <c r="AB3522" s="140">
        <v>102.748</v>
      </c>
      <c r="AD3522" s="118">
        <v>386.762</v>
      </c>
      <c r="AG3522" s="2" t="s">
        <v>36</v>
      </c>
      <c r="AH3522" s="129">
        <v>1.18E-4</v>
      </c>
      <c r="AI3522" s="129">
        <v>5.4810012507214398E-4</v>
      </c>
      <c r="AJ3522" s="129">
        <v>1.0400274860099999E-4</v>
      </c>
    </row>
    <row r="3523" spans="1:36" x14ac:dyDescent="0.2">
      <c r="A3523" s="2">
        <v>11389</v>
      </c>
      <c r="B3523" s="2">
        <v>11390</v>
      </c>
      <c r="C3523" s="2" t="s">
        <v>1602</v>
      </c>
      <c r="D3523" s="2" t="s">
        <v>1603</v>
      </c>
      <c r="E3523" s="4" t="s">
        <v>1163</v>
      </c>
      <c r="F3523" s="2" t="s">
        <v>1604</v>
      </c>
      <c r="G3523" s="2" t="s">
        <v>1605</v>
      </c>
      <c r="H3523" s="2" t="s">
        <v>248</v>
      </c>
      <c r="I3523" s="2" t="s">
        <v>287</v>
      </c>
      <c r="J3523" s="2" t="s">
        <v>77</v>
      </c>
      <c r="K3523" s="2" t="s">
        <v>468</v>
      </c>
      <c r="L3523" s="2" t="s">
        <v>270</v>
      </c>
      <c r="M3523" s="2" t="s">
        <v>178</v>
      </c>
      <c r="N3523" s="2" t="s">
        <v>1364</v>
      </c>
      <c r="O3523" s="2" t="s">
        <v>250</v>
      </c>
      <c r="P3523" s="2" t="s">
        <v>1390</v>
      </c>
      <c r="Q3523" s="2" t="s">
        <v>357</v>
      </c>
      <c r="R3523" s="2" t="s">
        <v>253</v>
      </c>
      <c r="S3523" s="2" t="s">
        <v>88</v>
      </c>
      <c r="T3523" s="118">
        <v>3.4969999999999999</v>
      </c>
      <c r="U3523" s="2" t="s">
        <v>1606</v>
      </c>
      <c r="V3523" s="129">
        <v>5.6250000000000001E-2</v>
      </c>
      <c r="W3523" s="129">
        <v>5.7329999999999999E-2</v>
      </c>
      <c r="X3523" s="4" t="s">
        <v>256</v>
      </c>
      <c r="Z3523" s="118">
        <v>519000</v>
      </c>
      <c r="AA3523" s="127">
        <v>3.7454999999999998</v>
      </c>
      <c r="AB3523" s="140">
        <v>101.148</v>
      </c>
      <c r="AD3523" s="118">
        <v>1966.2329999999999</v>
      </c>
      <c r="AG3523" s="2" t="s">
        <v>36</v>
      </c>
      <c r="AH3523" s="129">
        <v>1.2979999999999999E-3</v>
      </c>
      <c r="AI3523" s="129">
        <v>2.78644694691899E-3</v>
      </c>
      <c r="AJ3523" s="129">
        <v>5.2873212038091603E-4</v>
      </c>
    </row>
    <row r="3524" spans="1:36" x14ac:dyDescent="0.2">
      <c r="A3524" s="2">
        <v>11389</v>
      </c>
      <c r="B3524" s="2">
        <v>11390</v>
      </c>
      <c r="C3524" s="2" t="s">
        <v>1607</v>
      </c>
      <c r="D3524" s="2" t="s">
        <v>1608</v>
      </c>
      <c r="E3524" s="4" t="s">
        <v>1163</v>
      </c>
      <c r="F3524" s="2" t="s">
        <v>1609</v>
      </c>
      <c r="G3524" s="2" t="s">
        <v>1610</v>
      </c>
      <c r="H3524" s="2" t="s">
        <v>248</v>
      </c>
      <c r="I3524" s="2" t="s">
        <v>287</v>
      </c>
      <c r="J3524" s="2" t="s">
        <v>77</v>
      </c>
      <c r="K3524" s="2" t="s">
        <v>78</v>
      </c>
      <c r="L3524" s="2" t="s">
        <v>270</v>
      </c>
      <c r="M3524" s="2" t="s">
        <v>178</v>
      </c>
      <c r="N3524" s="2" t="s">
        <v>1172</v>
      </c>
      <c r="O3524" s="2" t="s">
        <v>250</v>
      </c>
      <c r="P3524" s="2" t="s">
        <v>324</v>
      </c>
      <c r="Q3524" s="2" t="s">
        <v>357</v>
      </c>
      <c r="R3524" s="2" t="s">
        <v>253</v>
      </c>
      <c r="S3524" s="2" t="s">
        <v>82</v>
      </c>
      <c r="T3524" s="118">
        <v>0.82499999999999996</v>
      </c>
      <c r="U3524" s="2" t="s">
        <v>1611</v>
      </c>
      <c r="V3524" s="129">
        <v>3.5000000000000003E-2</v>
      </c>
      <c r="W3524" s="129">
        <v>4.2360000000000002E-2</v>
      </c>
      <c r="X3524" s="4" t="s">
        <v>256</v>
      </c>
      <c r="Z3524" s="118">
        <v>54000</v>
      </c>
      <c r="AA3524" s="127">
        <v>3.19</v>
      </c>
      <c r="AB3524" s="140">
        <v>99.997</v>
      </c>
      <c r="AD3524" s="118">
        <v>172.255</v>
      </c>
      <c r="AG3524" s="2" t="s">
        <v>36</v>
      </c>
      <c r="AH3524" s="129">
        <v>7.7000000000000001E-5</v>
      </c>
      <c r="AI3524" s="129">
        <v>2.4411094101099199E-4</v>
      </c>
      <c r="AJ3524" s="129">
        <v>4.6320385030705903E-5</v>
      </c>
    </row>
    <row r="3525" spans="1:36" x14ac:dyDescent="0.2">
      <c r="A3525" s="2">
        <v>11389</v>
      </c>
      <c r="B3525" s="2">
        <v>11390</v>
      </c>
      <c r="C3525" s="2" t="s">
        <v>1666</v>
      </c>
      <c r="D3525" s="2" t="s">
        <v>1667</v>
      </c>
      <c r="E3525" s="4" t="s">
        <v>1163</v>
      </c>
      <c r="F3525" s="2" t="s">
        <v>1668</v>
      </c>
      <c r="G3525" s="2" t="s">
        <v>1669</v>
      </c>
      <c r="H3525" s="2" t="s">
        <v>248</v>
      </c>
      <c r="I3525" s="2" t="s">
        <v>287</v>
      </c>
      <c r="J3525" s="2" t="s">
        <v>77</v>
      </c>
      <c r="K3525" s="2" t="s">
        <v>78</v>
      </c>
      <c r="L3525" s="2" t="s">
        <v>270</v>
      </c>
      <c r="M3525" s="2" t="s">
        <v>178</v>
      </c>
      <c r="N3525" s="2" t="s">
        <v>1518</v>
      </c>
      <c r="O3525" s="2" t="s">
        <v>250</v>
      </c>
      <c r="P3525" s="2" t="s">
        <v>1670</v>
      </c>
      <c r="Q3525" s="2" t="s">
        <v>81</v>
      </c>
      <c r="R3525" s="2" t="s">
        <v>253</v>
      </c>
      <c r="S3525" s="2" t="s">
        <v>82</v>
      </c>
      <c r="T3525" s="118">
        <v>1.891</v>
      </c>
      <c r="U3525" s="2" t="s">
        <v>1671</v>
      </c>
      <c r="V3525" s="129">
        <v>4.2500000000000003E-2</v>
      </c>
      <c r="W3525" s="129">
        <v>4.5870000000000001E-2</v>
      </c>
      <c r="X3525" s="4" t="s">
        <v>256</v>
      </c>
      <c r="Z3525" s="118">
        <v>66000</v>
      </c>
      <c r="AA3525" s="127">
        <v>3.19</v>
      </c>
      <c r="AB3525" s="140">
        <v>99.802000000000007</v>
      </c>
      <c r="AD3525" s="118">
        <v>210.12200000000001</v>
      </c>
      <c r="AG3525" s="2" t="s">
        <v>36</v>
      </c>
      <c r="AH3525" s="129">
        <v>2.6999999999999999E-5</v>
      </c>
      <c r="AI3525" s="129">
        <v>2.9777472531207499E-4</v>
      </c>
      <c r="AJ3525" s="129">
        <v>5.6503161520510899E-5</v>
      </c>
    </row>
    <row r="3526" spans="1:36" x14ac:dyDescent="0.2">
      <c r="A3526" s="2">
        <v>11389</v>
      </c>
      <c r="B3526" s="2">
        <v>11390</v>
      </c>
      <c r="C3526" s="2" t="s">
        <v>1672</v>
      </c>
      <c r="D3526" s="2" t="s">
        <v>1673</v>
      </c>
      <c r="E3526" s="4" t="s">
        <v>1163</v>
      </c>
      <c r="F3526" s="2" t="s">
        <v>1674</v>
      </c>
      <c r="G3526" s="2" t="s">
        <v>1675</v>
      </c>
      <c r="H3526" s="2" t="s">
        <v>248</v>
      </c>
      <c r="I3526" s="2" t="s">
        <v>287</v>
      </c>
      <c r="J3526" s="2" t="s">
        <v>77</v>
      </c>
      <c r="K3526" s="2" t="s">
        <v>78</v>
      </c>
      <c r="L3526" s="2" t="s">
        <v>270</v>
      </c>
      <c r="M3526" s="2" t="s">
        <v>178</v>
      </c>
      <c r="N3526" s="2" t="s">
        <v>1224</v>
      </c>
      <c r="O3526" s="2" t="s">
        <v>250</v>
      </c>
      <c r="P3526" s="2" t="s">
        <v>1185</v>
      </c>
      <c r="Q3526" s="2" t="s">
        <v>357</v>
      </c>
      <c r="R3526" s="2" t="s">
        <v>253</v>
      </c>
      <c r="S3526" s="2" t="s">
        <v>82</v>
      </c>
      <c r="T3526" s="118">
        <v>2.3559999999999999</v>
      </c>
      <c r="U3526" s="2" t="s">
        <v>552</v>
      </c>
      <c r="V3526" s="129">
        <v>0.05</v>
      </c>
      <c r="W3526" s="129">
        <v>4.267E-2</v>
      </c>
      <c r="X3526" s="4" t="s">
        <v>256</v>
      </c>
      <c r="Z3526" s="118">
        <v>60000</v>
      </c>
      <c r="AA3526" s="127">
        <v>3.19</v>
      </c>
      <c r="AB3526" s="140">
        <v>103.24</v>
      </c>
      <c r="AD3526" s="118">
        <v>197.601</v>
      </c>
      <c r="AG3526" s="2" t="s">
        <v>36</v>
      </c>
      <c r="AH3526" s="129">
        <v>8.0000000000000007E-5</v>
      </c>
      <c r="AI3526" s="129">
        <v>2.8003050163150702E-4</v>
      </c>
      <c r="AJ3526" s="129">
        <v>5.3136170800837003E-5</v>
      </c>
    </row>
    <row r="3527" spans="1:36" x14ac:dyDescent="0.2">
      <c r="A3527" s="2">
        <v>11389</v>
      </c>
      <c r="B3527" s="2">
        <v>11390</v>
      </c>
      <c r="C3527" s="2" t="s">
        <v>351</v>
      </c>
      <c r="D3527" s="2" t="s">
        <v>352</v>
      </c>
      <c r="E3527" s="4" t="s">
        <v>245</v>
      </c>
      <c r="F3527" s="2" t="s">
        <v>1383</v>
      </c>
      <c r="G3527" s="2" t="s">
        <v>1384</v>
      </c>
      <c r="H3527" s="2" t="s">
        <v>248</v>
      </c>
      <c r="I3527" s="2" t="s">
        <v>287</v>
      </c>
      <c r="J3527" s="2" t="s">
        <v>77</v>
      </c>
      <c r="K3527" s="2" t="s">
        <v>78</v>
      </c>
      <c r="L3527" s="2" t="s">
        <v>270</v>
      </c>
      <c r="M3527" s="2" t="s">
        <v>178</v>
      </c>
      <c r="N3527" s="2" t="s">
        <v>355</v>
      </c>
      <c r="O3527" s="2" t="s">
        <v>250</v>
      </c>
      <c r="P3527" s="2" t="s">
        <v>356</v>
      </c>
      <c r="Q3527" s="2" t="s">
        <v>357</v>
      </c>
      <c r="R3527" s="2" t="s">
        <v>253</v>
      </c>
      <c r="S3527" s="2" t="s">
        <v>82</v>
      </c>
      <c r="T3527" s="118">
        <v>0.73899999999999999</v>
      </c>
      <c r="U3527" s="2" t="s">
        <v>1385</v>
      </c>
      <c r="V3527" s="129">
        <v>3.15E-2</v>
      </c>
      <c r="W3527" s="129">
        <v>5.0410000000000003E-2</v>
      </c>
      <c r="X3527" s="4" t="s">
        <v>256</v>
      </c>
      <c r="Z3527" s="118">
        <v>24000</v>
      </c>
      <c r="AA3527" s="127">
        <v>3.19</v>
      </c>
      <c r="AB3527" s="140">
        <v>99.653999999999996</v>
      </c>
      <c r="AD3527" s="118">
        <v>76.295000000000002</v>
      </c>
      <c r="AG3527" s="2" t="s">
        <v>36</v>
      </c>
      <c r="AH3527" s="129">
        <v>1.2999999999999999E-5</v>
      </c>
      <c r="AI3527" s="129">
        <v>1.0812132357189E-4</v>
      </c>
      <c r="AJ3527" s="129">
        <v>2.0516169071069798E-5</v>
      </c>
    </row>
    <row r="3528" spans="1:36" x14ac:dyDescent="0.2">
      <c r="A3528" s="2">
        <v>11389</v>
      </c>
      <c r="B3528" s="2">
        <v>11390</v>
      </c>
      <c r="C3528" s="2" t="s">
        <v>1386</v>
      </c>
      <c r="D3528" s="2" t="s">
        <v>1387</v>
      </c>
      <c r="E3528" s="4" t="s">
        <v>1163</v>
      </c>
      <c r="F3528" s="2" t="s">
        <v>1388</v>
      </c>
      <c r="G3528" s="2" t="s">
        <v>1389</v>
      </c>
      <c r="H3528" s="2" t="s">
        <v>248</v>
      </c>
      <c r="I3528" s="2" t="s">
        <v>287</v>
      </c>
      <c r="J3528" s="2" t="s">
        <v>77</v>
      </c>
      <c r="K3528" s="2" t="s">
        <v>322</v>
      </c>
      <c r="L3528" s="2" t="s">
        <v>270</v>
      </c>
      <c r="M3528" s="2" t="s">
        <v>178</v>
      </c>
      <c r="N3528" s="2" t="s">
        <v>355</v>
      </c>
      <c r="O3528" s="2" t="s">
        <v>250</v>
      </c>
      <c r="P3528" s="2" t="s">
        <v>1390</v>
      </c>
      <c r="Q3528" s="2" t="s">
        <v>357</v>
      </c>
      <c r="R3528" s="2" t="s">
        <v>253</v>
      </c>
      <c r="S3528" s="2" t="s">
        <v>82</v>
      </c>
      <c r="T3528" s="118">
        <v>4.0170000000000003</v>
      </c>
      <c r="U3528" s="2" t="s">
        <v>1391</v>
      </c>
      <c r="V3528" s="129">
        <v>4.9000000000000002E-2</v>
      </c>
      <c r="W3528" s="129">
        <v>6.1429999999999998E-2</v>
      </c>
      <c r="X3528" s="4" t="s">
        <v>256</v>
      </c>
      <c r="Z3528" s="118">
        <v>247000</v>
      </c>
      <c r="AA3528" s="127">
        <v>3.19</v>
      </c>
      <c r="AB3528" s="140">
        <v>96.745999999999995</v>
      </c>
      <c r="AD3528" s="118">
        <v>762.29200000000003</v>
      </c>
      <c r="AG3528" s="2" t="s">
        <v>36</v>
      </c>
      <c r="AH3528" s="129">
        <v>3.2899999999999997E-4</v>
      </c>
      <c r="AI3528" s="129">
        <v>1.0802819269034401E-3</v>
      </c>
      <c r="AJ3528" s="129">
        <v>2.0498497358882001E-4</v>
      </c>
    </row>
    <row r="3529" spans="1:36" x14ac:dyDescent="0.2">
      <c r="A3529" s="2">
        <v>11389</v>
      </c>
      <c r="B3529" s="2">
        <v>11390</v>
      </c>
      <c r="C3529" s="2" t="s">
        <v>1330</v>
      </c>
      <c r="D3529" s="2" t="s">
        <v>1331</v>
      </c>
      <c r="E3529" s="4" t="s">
        <v>1163</v>
      </c>
      <c r="F3529" s="2" t="s">
        <v>1392</v>
      </c>
      <c r="G3529" s="2" t="s">
        <v>1393</v>
      </c>
      <c r="H3529" s="2" t="s">
        <v>248</v>
      </c>
      <c r="I3529" s="2" t="s">
        <v>287</v>
      </c>
      <c r="J3529" s="2" t="s">
        <v>77</v>
      </c>
      <c r="K3529" s="2" t="s">
        <v>1334</v>
      </c>
      <c r="L3529" s="2" t="s">
        <v>270</v>
      </c>
      <c r="M3529" s="2" t="s">
        <v>178</v>
      </c>
      <c r="N3529" s="2" t="s">
        <v>1335</v>
      </c>
      <c r="O3529" s="2" t="s">
        <v>250</v>
      </c>
      <c r="P3529" s="2" t="s">
        <v>435</v>
      </c>
      <c r="Q3529" s="2" t="s">
        <v>357</v>
      </c>
      <c r="R3529" s="2" t="s">
        <v>253</v>
      </c>
      <c r="S3529" s="2" t="s">
        <v>88</v>
      </c>
      <c r="T3529" s="118">
        <v>0.57499999999999996</v>
      </c>
      <c r="U3529" s="2" t="s">
        <v>1394</v>
      </c>
      <c r="V3529" s="129">
        <v>1.375E-2</v>
      </c>
      <c r="W3529" s="129">
        <v>2.3949999999999999E-2</v>
      </c>
      <c r="X3529" s="4" t="s">
        <v>256</v>
      </c>
      <c r="Z3529" s="118">
        <v>44000</v>
      </c>
      <c r="AA3529" s="127">
        <v>3.7454999999999998</v>
      </c>
      <c r="AB3529" s="140">
        <v>100.063</v>
      </c>
      <c r="AD3529" s="118">
        <v>164.90600000000001</v>
      </c>
      <c r="AG3529" s="2" t="s">
        <v>36</v>
      </c>
      <c r="AH3529" s="129">
        <v>1.03E-4</v>
      </c>
      <c r="AI3529" s="129">
        <v>2.33696429390622E-4</v>
      </c>
      <c r="AJ3529" s="129">
        <v>4.4344217202404602E-5</v>
      </c>
    </row>
    <row r="3530" spans="1:36" x14ac:dyDescent="0.2">
      <c r="A3530" s="2">
        <v>11389</v>
      </c>
      <c r="B3530" s="2">
        <v>11390</v>
      </c>
      <c r="C3530" s="2" t="s">
        <v>1612</v>
      </c>
      <c r="D3530" s="2" t="s">
        <v>1613</v>
      </c>
      <c r="E3530" s="4" t="s">
        <v>1163</v>
      </c>
      <c r="F3530" s="2" t="s">
        <v>1614</v>
      </c>
      <c r="G3530" s="2" t="s">
        <v>1615</v>
      </c>
      <c r="H3530" s="2" t="s">
        <v>248</v>
      </c>
      <c r="I3530" s="2" t="s">
        <v>287</v>
      </c>
      <c r="J3530" s="2" t="s">
        <v>77</v>
      </c>
      <c r="K3530" s="2" t="s">
        <v>78</v>
      </c>
      <c r="L3530" s="2" t="s">
        <v>270</v>
      </c>
      <c r="M3530" s="2" t="s">
        <v>178</v>
      </c>
      <c r="N3530" s="2" t="s">
        <v>1496</v>
      </c>
      <c r="O3530" s="2" t="s">
        <v>250</v>
      </c>
      <c r="P3530" s="2" t="s">
        <v>1185</v>
      </c>
      <c r="Q3530" s="2" t="s">
        <v>357</v>
      </c>
      <c r="R3530" s="2" t="s">
        <v>253</v>
      </c>
      <c r="S3530" s="2" t="s">
        <v>82</v>
      </c>
      <c r="T3530" s="118">
        <v>3.802</v>
      </c>
      <c r="U3530" s="2" t="s">
        <v>1616</v>
      </c>
      <c r="V3530" s="129">
        <v>4.2500000000000003E-2</v>
      </c>
      <c r="W3530" s="129">
        <v>4.1750000000000002E-2</v>
      </c>
      <c r="X3530" s="4" t="s">
        <v>256</v>
      </c>
      <c r="Z3530" s="118">
        <v>51000</v>
      </c>
      <c r="AA3530" s="127">
        <v>3.19</v>
      </c>
      <c r="AB3530" s="140">
        <v>100.88200000000001</v>
      </c>
      <c r="AD3530" s="118">
        <v>164.124</v>
      </c>
      <c r="AG3530" s="2" t="s">
        <v>36</v>
      </c>
      <c r="AH3530" s="129">
        <v>1.4799999999999999E-4</v>
      </c>
      <c r="AI3530" s="129">
        <v>2.3258881110341299E-4</v>
      </c>
      <c r="AJ3530" s="129">
        <v>4.4134045117048201E-5</v>
      </c>
    </row>
    <row r="3531" spans="1:36" x14ac:dyDescent="0.2">
      <c r="A3531" s="2">
        <v>11389</v>
      </c>
      <c r="B3531" s="2">
        <v>11390</v>
      </c>
      <c r="C3531" s="2" t="s">
        <v>1401</v>
      </c>
      <c r="D3531" s="2" t="s">
        <v>1402</v>
      </c>
      <c r="E3531" s="4" t="s">
        <v>1163</v>
      </c>
      <c r="F3531" s="2" t="s">
        <v>1617</v>
      </c>
      <c r="G3531" s="2" t="s">
        <v>1618</v>
      </c>
      <c r="H3531" s="2" t="s">
        <v>248</v>
      </c>
      <c r="I3531" s="2" t="s">
        <v>287</v>
      </c>
      <c r="J3531" s="2" t="s">
        <v>77</v>
      </c>
      <c r="K3531" s="2" t="s">
        <v>78</v>
      </c>
      <c r="L3531" s="2" t="s">
        <v>270</v>
      </c>
      <c r="M3531" s="2" t="s">
        <v>178</v>
      </c>
      <c r="N3531" s="2" t="s">
        <v>1217</v>
      </c>
      <c r="O3531" s="2" t="s">
        <v>250</v>
      </c>
      <c r="P3531" s="2" t="s">
        <v>324</v>
      </c>
      <c r="Q3531" s="2" t="s">
        <v>357</v>
      </c>
      <c r="R3531" s="2" t="s">
        <v>253</v>
      </c>
      <c r="S3531" s="2" t="s">
        <v>82</v>
      </c>
      <c r="T3531" s="118">
        <v>0.13100000000000001</v>
      </c>
      <c r="U3531" s="2" t="s">
        <v>1619</v>
      </c>
      <c r="V3531" s="129">
        <v>3.4500000000000003E-2</v>
      </c>
      <c r="W3531" s="129">
        <v>3.8989999999999997E-2</v>
      </c>
      <c r="X3531" s="4" t="s">
        <v>256</v>
      </c>
      <c r="Z3531" s="118">
        <v>84000</v>
      </c>
      <c r="AA3531" s="127">
        <v>3.19</v>
      </c>
      <c r="AB3531" s="140">
        <v>101.196</v>
      </c>
      <c r="AD3531" s="118">
        <v>271.16399999999999</v>
      </c>
      <c r="AG3531" s="2" t="s">
        <v>36</v>
      </c>
      <c r="AH3531" s="129">
        <v>6.2000000000000003E-5</v>
      </c>
      <c r="AI3531" s="129">
        <v>3.84280468449848E-4</v>
      </c>
      <c r="AJ3531" s="129">
        <v>7.2917744631427502E-5</v>
      </c>
    </row>
    <row r="3532" spans="1:36" x14ac:dyDescent="0.2">
      <c r="A3532" s="2">
        <v>11389</v>
      </c>
      <c r="B3532" s="2">
        <v>11390</v>
      </c>
      <c r="C3532" s="2" t="s">
        <v>1395</v>
      </c>
      <c r="D3532" s="2" t="s">
        <v>1396</v>
      </c>
      <c r="E3532" s="4" t="s">
        <v>1163</v>
      </c>
      <c r="F3532" s="2" t="s">
        <v>1397</v>
      </c>
      <c r="G3532" s="2" t="s">
        <v>1398</v>
      </c>
      <c r="H3532" s="2" t="s">
        <v>248</v>
      </c>
      <c r="I3532" s="2" t="s">
        <v>287</v>
      </c>
      <c r="J3532" s="2" t="s">
        <v>77</v>
      </c>
      <c r="K3532" s="2" t="s">
        <v>78</v>
      </c>
      <c r="L3532" s="2" t="s">
        <v>270</v>
      </c>
      <c r="M3532" s="2" t="s">
        <v>178</v>
      </c>
      <c r="N3532" s="2" t="s">
        <v>1321</v>
      </c>
      <c r="O3532" s="2" t="s">
        <v>250</v>
      </c>
      <c r="P3532" s="2" t="s">
        <v>435</v>
      </c>
      <c r="Q3532" s="2" t="s">
        <v>357</v>
      </c>
      <c r="R3532" s="2" t="s">
        <v>253</v>
      </c>
      <c r="S3532" s="2" t="s">
        <v>82</v>
      </c>
      <c r="T3532" s="118">
        <v>3.9489999999999998</v>
      </c>
      <c r="U3532" s="2" t="s">
        <v>1400</v>
      </c>
      <c r="V3532" s="129">
        <v>2.7E-2</v>
      </c>
      <c r="W3532" s="129">
        <v>4.3090000000000003E-2</v>
      </c>
      <c r="X3532" s="4" t="s">
        <v>256</v>
      </c>
      <c r="Z3532" s="118">
        <v>51000</v>
      </c>
      <c r="AA3532" s="127">
        <v>3.19</v>
      </c>
      <c r="AB3532" s="140">
        <v>94.757000000000005</v>
      </c>
      <c r="AD3532" s="118">
        <v>154.16</v>
      </c>
      <c r="AG3532" s="2" t="s">
        <v>36</v>
      </c>
      <c r="AH3532" s="129">
        <v>5.3999999999999998E-5</v>
      </c>
      <c r="AI3532" s="129">
        <v>2.18468286676588E-4</v>
      </c>
      <c r="AJ3532" s="129">
        <v>4.14546562884395E-5</v>
      </c>
    </row>
    <row r="3533" spans="1:36" x14ac:dyDescent="0.2">
      <c r="A3533" s="2">
        <v>11389</v>
      </c>
      <c r="B3533" s="2">
        <v>11390</v>
      </c>
      <c r="C3533" s="2" t="s">
        <v>1620</v>
      </c>
      <c r="D3533" s="2" t="s">
        <v>1621</v>
      </c>
      <c r="E3533" s="4" t="s">
        <v>1163</v>
      </c>
      <c r="F3533" s="2" t="s">
        <v>1622</v>
      </c>
      <c r="G3533" s="2" t="s">
        <v>1623</v>
      </c>
      <c r="H3533" s="2" t="s">
        <v>248</v>
      </c>
      <c r="I3533" s="2" t="s">
        <v>287</v>
      </c>
      <c r="J3533" s="2" t="s">
        <v>77</v>
      </c>
      <c r="K3533" s="2" t="s">
        <v>78</v>
      </c>
      <c r="L3533" s="2" t="s">
        <v>270</v>
      </c>
      <c r="M3533" s="2" t="s">
        <v>178</v>
      </c>
      <c r="N3533" s="2" t="s">
        <v>1518</v>
      </c>
      <c r="O3533" s="2" t="s">
        <v>250</v>
      </c>
      <c r="P3533" s="2" t="s">
        <v>1167</v>
      </c>
      <c r="Q3533" s="2" t="s">
        <v>357</v>
      </c>
      <c r="R3533" s="2" t="s">
        <v>253</v>
      </c>
      <c r="S3533" s="2" t="s">
        <v>82</v>
      </c>
      <c r="T3533" s="118">
        <v>0.61399999999999999</v>
      </c>
      <c r="U3533" s="2" t="s">
        <v>1624</v>
      </c>
      <c r="V3533" s="129">
        <v>4.4999999999999998E-2</v>
      </c>
      <c r="W3533" s="129">
        <v>4.3880000000000002E-2</v>
      </c>
      <c r="X3533" s="4" t="s">
        <v>256</v>
      </c>
      <c r="Z3533" s="118">
        <v>78000</v>
      </c>
      <c r="AA3533" s="127">
        <v>3.19</v>
      </c>
      <c r="AB3533" s="140">
        <v>101.925</v>
      </c>
      <c r="AD3533" s="118">
        <v>253.60900000000001</v>
      </c>
      <c r="AG3533" s="2" t="s">
        <v>36</v>
      </c>
      <c r="AH3533" s="129">
        <v>6.4999999999999994E-5</v>
      </c>
      <c r="AI3533" s="129">
        <v>3.5940166460108198E-4</v>
      </c>
      <c r="AJ3533" s="129">
        <v>6.8196957563852601E-5</v>
      </c>
    </row>
    <row r="3534" spans="1:36" x14ac:dyDescent="0.2">
      <c r="A3534" s="2">
        <v>11389</v>
      </c>
      <c r="B3534" s="2">
        <v>11390</v>
      </c>
      <c r="C3534" s="2" t="s">
        <v>1401</v>
      </c>
      <c r="D3534" s="2" t="s">
        <v>1402</v>
      </c>
      <c r="E3534" s="4" t="s">
        <v>1163</v>
      </c>
      <c r="F3534" s="2" t="s">
        <v>1403</v>
      </c>
      <c r="G3534" s="2" t="s">
        <v>1404</v>
      </c>
      <c r="H3534" s="2" t="s">
        <v>248</v>
      </c>
      <c r="I3534" s="2" t="s">
        <v>287</v>
      </c>
      <c r="J3534" s="2" t="s">
        <v>77</v>
      </c>
      <c r="K3534" s="2" t="s">
        <v>78</v>
      </c>
      <c r="L3534" s="2" t="s">
        <v>270</v>
      </c>
      <c r="M3534" s="2" t="s">
        <v>178</v>
      </c>
      <c r="N3534" s="2" t="s">
        <v>1217</v>
      </c>
      <c r="O3534" s="2" t="s">
        <v>250</v>
      </c>
      <c r="P3534" s="2" t="s">
        <v>324</v>
      </c>
      <c r="Q3534" s="2" t="s">
        <v>357</v>
      </c>
      <c r="R3534" s="2" t="s">
        <v>253</v>
      </c>
      <c r="S3534" s="2" t="s">
        <v>82</v>
      </c>
      <c r="T3534" s="118">
        <v>1.357</v>
      </c>
      <c r="U3534" s="2" t="s">
        <v>1405</v>
      </c>
      <c r="V3534" s="129">
        <v>1.7000000000000001E-2</v>
      </c>
      <c r="W3534" s="129">
        <v>3.8730000000000001E-2</v>
      </c>
      <c r="X3534" s="4" t="s">
        <v>256</v>
      </c>
      <c r="Z3534" s="118">
        <v>26000</v>
      </c>
      <c r="AA3534" s="127">
        <v>3.19</v>
      </c>
      <c r="AB3534" s="140">
        <v>97.378</v>
      </c>
      <c r="AD3534" s="118">
        <v>80.766000000000005</v>
      </c>
      <c r="AG3534" s="2" t="s">
        <v>36</v>
      </c>
      <c r="AH3534" s="129">
        <v>2.0999999999999999E-5</v>
      </c>
      <c r="AI3534" s="129">
        <v>1.14457023643589E-4</v>
      </c>
      <c r="AJ3534" s="129">
        <v>2.1718376827693799E-5</v>
      </c>
    </row>
    <row r="3535" spans="1:36" x14ac:dyDescent="0.2">
      <c r="A3535" s="2">
        <v>11389</v>
      </c>
      <c r="B3535" s="2">
        <v>11390</v>
      </c>
      <c r="C3535" s="2" t="s">
        <v>1625</v>
      </c>
      <c r="D3535" s="2" t="s">
        <v>1626</v>
      </c>
      <c r="E3535" s="4" t="s">
        <v>1163</v>
      </c>
      <c r="F3535" s="2" t="s">
        <v>1627</v>
      </c>
      <c r="G3535" s="2" t="s">
        <v>1628</v>
      </c>
      <c r="H3535" s="2" t="s">
        <v>248</v>
      </c>
      <c r="I3535" s="2" t="s">
        <v>287</v>
      </c>
      <c r="J3535" s="2" t="s">
        <v>77</v>
      </c>
      <c r="K3535" s="2" t="s">
        <v>78</v>
      </c>
      <c r="L3535" s="2" t="s">
        <v>270</v>
      </c>
      <c r="M3535" s="2" t="s">
        <v>178</v>
      </c>
      <c r="N3535" s="2" t="s">
        <v>1629</v>
      </c>
      <c r="O3535" s="2" t="s">
        <v>250</v>
      </c>
      <c r="P3535" s="2" t="s">
        <v>1167</v>
      </c>
      <c r="Q3535" s="2" t="s">
        <v>357</v>
      </c>
      <c r="R3535" s="2" t="s">
        <v>253</v>
      </c>
      <c r="S3535" s="2" t="s">
        <v>82</v>
      </c>
      <c r="T3535" s="118">
        <v>8.8999999999999996E-2</v>
      </c>
      <c r="U3535" s="2" t="s">
        <v>45</v>
      </c>
      <c r="V3535" s="129">
        <v>2.196E-2</v>
      </c>
      <c r="W3535" s="129">
        <v>4.453E-2</v>
      </c>
      <c r="X3535" s="4" t="s">
        <v>256</v>
      </c>
      <c r="Z3535" s="118">
        <v>185000</v>
      </c>
      <c r="AA3535" s="127">
        <v>3.19</v>
      </c>
      <c r="AB3535" s="140">
        <v>100.712</v>
      </c>
      <c r="AD3535" s="118">
        <v>594.34900000000005</v>
      </c>
      <c r="AG3535" s="2" t="s">
        <v>36</v>
      </c>
      <c r="AH3535" s="129">
        <v>3.4E-5</v>
      </c>
      <c r="AI3535" s="129">
        <v>8.4228149367117703E-4</v>
      </c>
      <c r="AJ3535" s="129">
        <v>1.5982406576905601E-4</v>
      </c>
    </row>
    <row r="3536" spans="1:36" x14ac:dyDescent="0.2">
      <c r="A3536" s="2">
        <v>11389</v>
      </c>
      <c r="B3536" s="2">
        <v>11390</v>
      </c>
      <c r="C3536" s="2" t="s">
        <v>1247</v>
      </c>
      <c r="D3536" s="2" t="s">
        <v>1248</v>
      </c>
      <c r="E3536" s="4" t="s">
        <v>1163</v>
      </c>
      <c r="F3536" s="2" t="s">
        <v>1630</v>
      </c>
      <c r="G3536" s="2" t="s">
        <v>1631</v>
      </c>
      <c r="H3536" s="2" t="s">
        <v>248</v>
      </c>
      <c r="I3536" s="2" t="s">
        <v>287</v>
      </c>
      <c r="J3536" s="2" t="s">
        <v>77</v>
      </c>
      <c r="K3536" s="2" t="s">
        <v>1632</v>
      </c>
      <c r="L3536" s="2" t="s">
        <v>270</v>
      </c>
      <c r="M3536" s="2" t="s">
        <v>178</v>
      </c>
      <c r="N3536" s="2" t="s">
        <v>1166</v>
      </c>
      <c r="O3536" s="2" t="s">
        <v>250</v>
      </c>
      <c r="P3536" s="2" t="s">
        <v>1185</v>
      </c>
      <c r="Q3536" s="2" t="s">
        <v>357</v>
      </c>
      <c r="R3536" s="2" t="s">
        <v>253</v>
      </c>
      <c r="S3536" s="2" t="s">
        <v>82</v>
      </c>
      <c r="T3536" s="118">
        <v>4.46</v>
      </c>
      <c r="U3536" s="2" t="s">
        <v>1633</v>
      </c>
      <c r="V3536" s="129">
        <v>3.4209999999999997E-2</v>
      </c>
      <c r="W3536" s="129">
        <v>4.5620000000000001E-2</v>
      </c>
      <c r="X3536" s="4" t="s">
        <v>256</v>
      </c>
      <c r="Z3536" s="118">
        <v>51000</v>
      </c>
      <c r="AA3536" s="127">
        <v>3.19</v>
      </c>
      <c r="AB3536" s="140">
        <v>95.793000000000006</v>
      </c>
      <c r="AD3536" s="118">
        <v>155.845</v>
      </c>
      <c r="AG3536" s="2" t="s">
        <v>36</v>
      </c>
      <c r="AH3536" s="129">
        <v>5.5000000000000002E-5</v>
      </c>
      <c r="AI3536" s="129">
        <v>2.2085629738638899E-4</v>
      </c>
      <c r="AJ3536" s="129">
        <v>4.1907784587717302E-5</v>
      </c>
    </row>
    <row r="3537" spans="1:36" x14ac:dyDescent="0.2">
      <c r="A3537" s="2">
        <v>11389</v>
      </c>
      <c r="B3537" s="2">
        <v>11390</v>
      </c>
      <c r="C3537" s="2" t="s">
        <v>1330</v>
      </c>
      <c r="D3537" s="2" t="s">
        <v>1331</v>
      </c>
      <c r="E3537" s="4" t="s">
        <v>1163</v>
      </c>
      <c r="F3537" s="2" t="s">
        <v>1406</v>
      </c>
      <c r="G3537" s="2" t="s">
        <v>1407</v>
      </c>
      <c r="H3537" s="2" t="s">
        <v>248</v>
      </c>
      <c r="I3537" s="2" t="s">
        <v>287</v>
      </c>
      <c r="J3537" s="2" t="s">
        <v>77</v>
      </c>
      <c r="K3537" s="2" t="s">
        <v>1334</v>
      </c>
      <c r="L3537" s="2" t="s">
        <v>270</v>
      </c>
      <c r="M3537" s="2" t="s">
        <v>178</v>
      </c>
      <c r="N3537" s="2" t="s">
        <v>1335</v>
      </c>
      <c r="O3537" s="2" t="s">
        <v>250</v>
      </c>
      <c r="P3537" s="2" t="s">
        <v>435</v>
      </c>
      <c r="Q3537" s="2" t="s">
        <v>357</v>
      </c>
      <c r="R3537" s="2" t="s">
        <v>253</v>
      </c>
      <c r="S3537" s="2" t="s">
        <v>88</v>
      </c>
      <c r="T3537" s="118">
        <v>2.0129999999999999</v>
      </c>
      <c r="U3537" s="2" t="s">
        <v>1408</v>
      </c>
      <c r="V3537" s="129">
        <v>1.25E-3</v>
      </c>
      <c r="W3537" s="129">
        <v>2.9239999999999999E-2</v>
      </c>
      <c r="X3537" s="4" t="s">
        <v>256</v>
      </c>
      <c r="Z3537" s="118">
        <v>103000</v>
      </c>
      <c r="AA3537" s="127">
        <v>3.7454999999999998</v>
      </c>
      <c r="AB3537" s="140">
        <v>94.882999999999996</v>
      </c>
      <c r="AD3537" s="118">
        <v>366.04700000000003</v>
      </c>
      <c r="AG3537" s="2" t="s">
        <v>36</v>
      </c>
      <c r="AH3537" s="129">
        <v>1.03E-4</v>
      </c>
      <c r="AI3537" s="129">
        <v>5.1874303981160996E-4</v>
      </c>
      <c r="AJ3537" s="129">
        <v>9.8432201508700997E-5</v>
      </c>
    </row>
    <row r="3538" spans="1:36" x14ac:dyDescent="0.2">
      <c r="A3538" s="2">
        <v>11389</v>
      </c>
      <c r="B3538" s="2">
        <v>11391</v>
      </c>
      <c r="C3538" s="2" t="s">
        <v>264</v>
      </c>
      <c r="D3538" s="2" t="s">
        <v>265</v>
      </c>
      <c r="E3538" s="4" t="s">
        <v>266</v>
      </c>
      <c r="F3538" s="2" t="s">
        <v>275</v>
      </c>
      <c r="G3538" s="2" t="s">
        <v>276</v>
      </c>
      <c r="H3538" s="2" t="s">
        <v>248</v>
      </c>
      <c r="I3538" s="2" t="s">
        <v>269</v>
      </c>
      <c r="J3538" s="2" t="s">
        <v>30</v>
      </c>
      <c r="K3538" s="2" t="s">
        <v>30</v>
      </c>
      <c r="L3538" s="2" t="s">
        <v>270</v>
      </c>
      <c r="M3538" s="2" t="s">
        <v>31</v>
      </c>
      <c r="N3538" s="2" t="s">
        <v>271</v>
      </c>
      <c r="O3538" s="2" t="s">
        <v>250</v>
      </c>
      <c r="P3538" s="2" t="s">
        <v>272</v>
      </c>
      <c r="Q3538" s="2" t="s">
        <v>272</v>
      </c>
      <c r="R3538" s="2" t="s">
        <v>272</v>
      </c>
      <c r="S3538" s="2" t="s">
        <v>34</v>
      </c>
      <c r="T3538" s="118">
        <v>4.4429999999999996</v>
      </c>
      <c r="U3538" s="2" t="s">
        <v>273</v>
      </c>
      <c r="V3538" s="129">
        <v>6.9000000000000006E-2</v>
      </c>
      <c r="W3538" s="129">
        <v>1E-4</v>
      </c>
      <c r="X3538" s="4" t="s">
        <v>256</v>
      </c>
      <c r="Z3538" s="118">
        <v>15477.62</v>
      </c>
      <c r="AA3538" s="127">
        <v>1</v>
      </c>
      <c r="AB3538" s="140">
        <v>7.97</v>
      </c>
      <c r="AD3538" s="118">
        <v>1.234</v>
      </c>
      <c r="AG3538" s="2" t="s">
        <v>36</v>
      </c>
      <c r="AH3538" s="129">
        <v>9.0000000000000006E-5</v>
      </c>
      <c r="AI3538" s="129">
        <v>3.9063740348255698E-5</v>
      </c>
      <c r="AJ3538" s="129">
        <v>1.2118275024328499E-5</v>
      </c>
    </row>
    <row r="3539" spans="1:36" x14ac:dyDescent="0.2">
      <c r="A3539" s="2">
        <v>11389</v>
      </c>
      <c r="B3539" s="2">
        <v>11391</v>
      </c>
      <c r="C3539" s="2" t="s">
        <v>359</v>
      </c>
      <c r="D3539" s="2" t="s">
        <v>360</v>
      </c>
      <c r="E3539" s="4" t="s">
        <v>245</v>
      </c>
      <c r="F3539" s="2" t="s">
        <v>361</v>
      </c>
      <c r="G3539" s="2" t="s">
        <v>362</v>
      </c>
      <c r="H3539" s="2" t="s">
        <v>248</v>
      </c>
      <c r="I3539" s="2" t="s">
        <v>302</v>
      </c>
      <c r="J3539" s="2" t="s">
        <v>30</v>
      </c>
      <c r="K3539" s="2" t="s">
        <v>30</v>
      </c>
      <c r="L3539" s="2" t="s">
        <v>270</v>
      </c>
      <c r="M3539" s="2" t="s">
        <v>31</v>
      </c>
      <c r="N3539" s="2" t="s">
        <v>363</v>
      </c>
      <c r="O3539" s="2" t="s">
        <v>250</v>
      </c>
      <c r="P3539" s="2" t="s">
        <v>251</v>
      </c>
      <c r="Q3539" s="2" t="s">
        <v>252</v>
      </c>
      <c r="R3539" s="2" t="s">
        <v>253</v>
      </c>
      <c r="S3539" s="2" t="s">
        <v>34</v>
      </c>
      <c r="T3539" s="118">
        <v>0.90200000000000002</v>
      </c>
      <c r="U3539" s="2" t="s">
        <v>364</v>
      </c>
      <c r="V3539" s="129">
        <v>5.1999999999999998E-2</v>
      </c>
      <c r="W3539" s="129">
        <v>4.3310000000000001E-2</v>
      </c>
      <c r="X3539" s="4" t="s">
        <v>256</v>
      </c>
      <c r="Z3539" s="118">
        <v>51375.58</v>
      </c>
      <c r="AA3539" s="127">
        <v>1</v>
      </c>
      <c r="AB3539" s="140">
        <v>101.25</v>
      </c>
      <c r="AD3539" s="118">
        <v>52.018000000000001</v>
      </c>
      <c r="AG3539" s="2" t="s">
        <v>36</v>
      </c>
      <c r="AH3539" s="129">
        <v>3.3300000000000002E-4</v>
      </c>
      <c r="AI3539" s="129">
        <v>1.64726356683574E-3</v>
      </c>
      <c r="AJ3539" s="129">
        <v>5.1101079319362103E-4</v>
      </c>
    </row>
    <row r="3540" spans="1:36" x14ac:dyDescent="0.2">
      <c r="A3540" s="2">
        <v>11389</v>
      </c>
      <c r="B3540" s="2">
        <v>11391</v>
      </c>
      <c r="C3540" s="2" t="s">
        <v>365</v>
      </c>
      <c r="D3540" s="2" t="s">
        <v>366</v>
      </c>
      <c r="E3540" s="4" t="s">
        <v>245</v>
      </c>
      <c r="F3540" s="2" t="s">
        <v>367</v>
      </c>
      <c r="G3540" s="2" t="s">
        <v>368</v>
      </c>
      <c r="H3540" s="2" t="s">
        <v>248</v>
      </c>
      <c r="I3540" s="2" t="s">
        <v>302</v>
      </c>
      <c r="J3540" s="2" t="s">
        <v>30</v>
      </c>
      <c r="K3540" s="2" t="s">
        <v>30</v>
      </c>
      <c r="L3540" s="2" t="s">
        <v>270</v>
      </c>
      <c r="M3540" s="2" t="s">
        <v>31</v>
      </c>
      <c r="N3540" s="2" t="s">
        <v>369</v>
      </c>
      <c r="O3540" s="2" t="s">
        <v>250</v>
      </c>
      <c r="P3540" s="2" t="s">
        <v>311</v>
      </c>
      <c r="Q3540" s="2" t="s">
        <v>252</v>
      </c>
      <c r="R3540" s="2" t="s">
        <v>253</v>
      </c>
      <c r="S3540" s="2" t="s">
        <v>34</v>
      </c>
      <c r="T3540" s="118">
        <v>0.41199999999999998</v>
      </c>
      <c r="U3540" s="2" t="s">
        <v>370</v>
      </c>
      <c r="V3540" s="129">
        <v>2.75E-2</v>
      </c>
      <c r="W3540" s="129">
        <v>4.9029999999999997E-2</v>
      </c>
      <c r="X3540" s="4" t="s">
        <v>256</v>
      </c>
      <c r="Z3540" s="118">
        <v>10740.44</v>
      </c>
      <c r="AA3540" s="127">
        <v>1</v>
      </c>
      <c r="AB3540" s="140">
        <v>100.07</v>
      </c>
      <c r="AD3540" s="118">
        <v>10.747999999999999</v>
      </c>
      <c r="AG3540" s="2" t="s">
        <v>36</v>
      </c>
      <c r="AH3540" s="129">
        <v>1.18E-4</v>
      </c>
      <c r="AI3540" s="129">
        <v>3.4035904503273398E-4</v>
      </c>
      <c r="AJ3540" s="129">
        <v>1.0558549892953699E-4</v>
      </c>
    </row>
    <row r="3541" spans="1:36" x14ac:dyDescent="0.2">
      <c r="A3541" s="2">
        <v>11389</v>
      </c>
      <c r="B3541" s="2">
        <v>11391</v>
      </c>
      <c r="C3541" s="2" t="s">
        <v>371</v>
      </c>
      <c r="D3541" s="2" t="s">
        <v>372</v>
      </c>
      <c r="E3541" s="4" t="s">
        <v>245</v>
      </c>
      <c r="F3541" s="2" t="s">
        <v>373</v>
      </c>
      <c r="G3541" s="2" t="s">
        <v>374</v>
      </c>
      <c r="H3541" s="2" t="s">
        <v>248</v>
      </c>
      <c r="I3541" s="2" t="s">
        <v>269</v>
      </c>
      <c r="J3541" s="2" t="s">
        <v>30</v>
      </c>
      <c r="K3541" s="2" t="s">
        <v>30</v>
      </c>
      <c r="L3541" s="2" t="s">
        <v>270</v>
      </c>
      <c r="M3541" s="2" t="s">
        <v>31</v>
      </c>
      <c r="N3541" s="2" t="s">
        <v>375</v>
      </c>
      <c r="O3541" s="2" t="s">
        <v>250</v>
      </c>
      <c r="P3541" s="2" t="s">
        <v>376</v>
      </c>
      <c r="Q3541" s="2" t="s">
        <v>252</v>
      </c>
      <c r="R3541" s="2" t="s">
        <v>253</v>
      </c>
      <c r="S3541" s="2" t="s">
        <v>34</v>
      </c>
      <c r="T3541" s="118">
        <v>2.8010000000000002</v>
      </c>
      <c r="U3541" s="2" t="s">
        <v>377</v>
      </c>
      <c r="V3541" s="129">
        <v>3.5000000000000003E-2</v>
      </c>
      <c r="W3541" s="129">
        <v>2.503E-2</v>
      </c>
      <c r="X3541" s="4" t="s">
        <v>256</v>
      </c>
      <c r="Z3541" s="118">
        <v>130115.7</v>
      </c>
      <c r="AA3541" s="127">
        <v>1</v>
      </c>
      <c r="AB3541" s="140">
        <v>124.44</v>
      </c>
      <c r="AD3541" s="118">
        <v>161.916</v>
      </c>
      <c r="AG3541" s="2" t="s">
        <v>36</v>
      </c>
      <c r="AH3541" s="129">
        <v>1.76E-4</v>
      </c>
      <c r="AI3541" s="129">
        <v>5.1274452091492903E-3</v>
      </c>
      <c r="AJ3541" s="129">
        <v>1.5906257481414199E-3</v>
      </c>
    </row>
    <row r="3542" spans="1:36" x14ac:dyDescent="0.2">
      <c r="A3542" s="2">
        <v>11389</v>
      </c>
      <c r="B3542" s="2">
        <v>11391</v>
      </c>
      <c r="C3542" s="2" t="s">
        <v>378</v>
      </c>
      <c r="D3542" s="2" t="s">
        <v>379</v>
      </c>
      <c r="E3542" s="4" t="s">
        <v>245</v>
      </c>
      <c r="F3542" s="2" t="s">
        <v>380</v>
      </c>
      <c r="G3542" s="2" t="s">
        <v>381</v>
      </c>
      <c r="H3542" s="2" t="s">
        <v>248</v>
      </c>
      <c r="I3542" s="2" t="s">
        <v>269</v>
      </c>
      <c r="J3542" s="2" t="s">
        <v>30</v>
      </c>
      <c r="K3542" s="2" t="s">
        <v>30</v>
      </c>
      <c r="L3542" s="2" t="s">
        <v>270</v>
      </c>
      <c r="M3542" s="2" t="s">
        <v>31</v>
      </c>
      <c r="N3542" s="2" t="s">
        <v>375</v>
      </c>
      <c r="O3542" s="2" t="s">
        <v>250</v>
      </c>
      <c r="P3542" s="2" t="s">
        <v>382</v>
      </c>
      <c r="Q3542" s="2" t="s">
        <v>252</v>
      </c>
      <c r="R3542" s="2" t="s">
        <v>253</v>
      </c>
      <c r="S3542" s="2" t="s">
        <v>34</v>
      </c>
      <c r="T3542" s="118">
        <v>2.4470000000000001</v>
      </c>
      <c r="U3542" s="2" t="s">
        <v>383</v>
      </c>
      <c r="V3542" s="129">
        <v>1.34E-2</v>
      </c>
      <c r="W3542" s="129">
        <v>2.5499999999999998E-2</v>
      </c>
      <c r="X3542" s="4" t="s">
        <v>256</v>
      </c>
      <c r="Z3542" s="118">
        <v>55529.48</v>
      </c>
      <c r="AA3542" s="127">
        <v>1</v>
      </c>
      <c r="AB3542" s="140">
        <v>116.05</v>
      </c>
      <c r="AC3542" s="118">
        <v>7.8659999999999997</v>
      </c>
      <c r="AD3542" s="118">
        <v>72.308000000000007</v>
      </c>
      <c r="AG3542" s="2" t="s">
        <v>36</v>
      </c>
      <c r="AH3542" s="129">
        <v>2.8E-5</v>
      </c>
      <c r="AI3542" s="129">
        <v>2.2898070237089099E-3</v>
      </c>
      <c r="AJ3542" s="129">
        <v>7.1033933306344601E-4</v>
      </c>
    </row>
    <row r="3543" spans="1:36" x14ac:dyDescent="0.2">
      <c r="A3543" s="2">
        <v>11389</v>
      </c>
      <c r="B3543" s="2">
        <v>11391</v>
      </c>
      <c r="C3543" s="2" t="s">
        <v>384</v>
      </c>
      <c r="D3543" s="2" t="s">
        <v>385</v>
      </c>
      <c r="E3543" s="4" t="s">
        <v>245</v>
      </c>
      <c r="F3543" s="2" t="s">
        <v>386</v>
      </c>
      <c r="G3543" s="2" t="s">
        <v>387</v>
      </c>
      <c r="H3543" s="2" t="s">
        <v>248</v>
      </c>
      <c r="I3543" s="2" t="s">
        <v>269</v>
      </c>
      <c r="J3543" s="2" t="s">
        <v>30</v>
      </c>
      <c r="K3543" s="2" t="s">
        <v>30</v>
      </c>
      <c r="L3543" s="2" t="s">
        <v>270</v>
      </c>
      <c r="M3543" s="2" t="s">
        <v>31</v>
      </c>
      <c r="N3543" s="2" t="s">
        <v>375</v>
      </c>
      <c r="O3543" s="2" t="s">
        <v>250</v>
      </c>
      <c r="P3543" s="2" t="s">
        <v>340</v>
      </c>
      <c r="Q3543" s="2" t="s">
        <v>252</v>
      </c>
      <c r="R3543" s="2" t="s">
        <v>253</v>
      </c>
      <c r="S3543" s="2" t="s">
        <v>34</v>
      </c>
      <c r="T3543" s="118">
        <v>0.49299999999999999</v>
      </c>
      <c r="U3543" s="2" t="s">
        <v>388</v>
      </c>
      <c r="V3543" s="129">
        <v>2.0500000000000001E-2</v>
      </c>
      <c r="W3543" s="129">
        <v>3.3959999999999997E-2</v>
      </c>
      <c r="X3543" s="4" t="s">
        <v>256</v>
      </c>
      <c r="Z3543" s="118">
        <v>81864</v>
      </c>
      <c r="AA3543" s="127">
        <v>1</v>
      </c>
      <c r="AB3543" s="140">
        <v>118.74</v>
      </c>
      <c r="AD3543" s="118">
        <v>97.204999999999998</v>
      </c>
      <c r="AG3543" s="2" t="s">
        <v>36</v>
      </c>
      <c r="AH3543" s="129">
        <v>6.6399999999999999E-4</v>
      </c>
      <c r="AI3543" s="129">
        <v>3.07823186142968E-3</v>
      </c>
      <c r="AJ3543" s="129">
        <v>9.5492290172160101E-4</v>
      </c>
    </row>
    <row r="3544" spans="1:36" x14ac:dyDescent="0.2">
      <c r="A3544" s="2">
        <v>11389</v>
      </c>
      <c r="B3544" s="2">
        <v>11391</v>
      </c>
      <c r="C3544" s="2" t="s">
        <v>389</v>
      </c>
      <c r="D3544" s="2" t="s">
        <v>390</v>
      </c>
      <c r="E3544" s="4" t="s">
        <v>245</v>
      </c>
      <c r="F3544" s="2" t="s">
        <v>391</v>
      </c>
      <c r="G3544" s="2" t="s">
        <v>392</v>
      </c>
      <c r="H3544" s="2" t="s">
        <v>248</v>
      </c>
      <c r="I3544" s="2" t="s">
        <v>269</v>
      </c>
      <c r="J3544" s="2" t="s">
        <v>30</v>
      </c>
      <c r="K3544" s="2" t="s">
        <v>30</v>
      </c>
      <c r="L3544" s="2" t="s">
        <v>270</v>
      </c>
      <c r="M3544" s="2" t="s">
        <v>31</v>
      </c>
      <c r="N3544" s="2" t="s">
        <v>375</v>
      </c>
      <c r="O3544" s="2" t="s">
        <v>250</v>
      </c>
      <c r="P3544" s="2" t="s">
        <v>376</v>
      </c>
      <c r="Q3544" s="2" t="s">
        <v>252</v>
      </c>
      <c r="R3544" s="2" t="s">
        <v>253</v>
      </c>
      <c r="S3544" s="2" t="s">
        <v>34</v>
      </c>
      <c r="T3544" s="118">
        <v>0.27700000000000002</v>
      </c>
      <c r="U3544" s="2" t="s">
        <v>393</v>
      </c>
      <c r="V3544" s="129">
        <v>1.34E-2</v>
      </c>
      <c r="W3544" s="129">
        <v>5.178E-2</v>
      </c>
      <c r="X3544" s="4" t="s">
        <v>256</v>
      </c>
      <c r="Z3544" s="118">
        <v>220938.94</v>
      </c>
      <c r="AA3544" s="127">
        <v>1</v>
      </c>
      <c r="AB3544" s="140">
        <v>118.26</v>
      </c>
      <c r="AD3544" s="118">
        <v>261.28199999999998</v>
      </c>
      <c r="AG3544" s="2" t="s">
        <v>36</v>
      </c>
      <c r="AH3544" s="129">
        <v>4.8999999999999998E-4</v>
      </c>
      <c r="AI3544" s="129">
        <v>8.2741133103574598E-3</v>
      </c>
      <c r="AJ3544" s="129">
        <v>2.56677880263061E-3</v>
      </c>
    </row>
    <row r="3545" spans="1:36" x14ac:dyDescent="0.2">
      <c r="A3545" s="2">
        <v>11389</v>
      </c>
      <c r="B3545" s="2">
        <v>11391</v>
      </c>
      <c r="C3545" s="2" t="s">
        <v>394</v>
      </c>
      <c r="D3545" s="2" t="s">
        <v>395</v>
      </c>
      <c r="E3545" s="4" t="s">
        <v>245</v>
      </c>
      <c r="F3545" s="2" t="s">
        <v>396</v>
      </c>
      <c r="G3545" s="2" t="s">
        <v>397</v>
      </c>
      <c r="H3545" s="2" t="s">
        <v>248</v>
      </c>
      <c r="I3545" s="2" t="s">
        <v>269</v>
      </c>
      <c r="J3545" s="2" t="s">
        <v>30</v>
      </c>
      <c r="K3545" s="2" t="s">
        <v>30</v>
      </c>
      <c r="L3545" s="2" t="s">
        <v>270</v>
      </c>
      <c r="M3545" s="2" t="s">
        <v>31</v>
      </c>
      <c r="N3545" s="2" t="s">
        <v>375</v>
      </c>
      <c r="O3545" s="2" t="s">
        <v>250</v>
      </c>
      <c r="P3545" s="2" t="s">
        <v>398</v>
      </c>
      <c r="Q3545" s="2" t="s">
        <v>290</v>
      </c>
      <c r="R3545" s="2" t="s">
        <v>253</v>
      </c>
      <c r="S3545" s="2" t="s">
        <v>34</v>
      </c>
      <c r="T3545" s="118">
        <v>1.7310000000000001</v>
      </c>
      <c r="U3545" s="2" t="s">
        <v>399</v>
      </c>
      <c r="V3545" s="129">
        <v>1.9599999999999999E-2</v>
      </c>
      <c r="W3545" s="129">
        <v>2.6939999999999999E-2</v>
      </c>
      <c r="X3545" s="4" t="s">
        <v>256</v>
      </c>
      <c r="Z3545" s="118">
        <v>246841.63</v>
      </c>
      <c r="AA3545" s="127">
        <v>1</v>
      </c>
      <c r="AB3545" s="140">
        <v>117.7</v>
      </c>
      <c r="AD3545" s="118">
        <v>290.53300000000002</v>
      </c>
      <c r="AG3545" s="2" t="s">
        <v>36</v>
      </c>
      <c r="AH3545" s="129">
        <v>2.1599999999999999E-4</v>
      </c>
      <c r="AI3545" s="129">
        <v>9.2003890363195201E-3</v>
      </c>
      <c r="AJ3545" s="129">
        <v>2.8541261967996601E-3</v>
      </c>
    </row>
    <row r="3546" spans="1:36" x14ac:dyDescent="0.2">
      <c r="A3546" s="2">
        <v>11389</v>
      </c>
      <c r="B3546" s="2">
        <v>11391</v>
      </c>
      <c r="C3546" s="2" t="s">
        <v>400</v>
      </c>
      <c r="D3546" s="2" t="s">
        <v>401</v>
      </c>
      <c r="E3546" s="4" t="s">
        <v>245</v>
      </c>
      <c r="F3546" s="2" t="s">
        <v>402</v>
      </c>
      <c r="G3546" s="2" t="s">
        <v>403</v>
      </c>
      <c r="H3546" s="2" t="s">
        <v>248</v>
      </c>
      <c r="I3546" s="2" t="s">
        <v>302</v>
      </c>
      <c r="J3546" s="2" t="s">
        <v>30</v>
      </c>
      <c r="K3546" s="2" t="s">
        <v>30</v>
      </c>
      <c r="L3546" s="2" t="s">
        <v>270</v>
      </c>
      <c r="M3546" s="2" t="s">
        <v>31</v>
      </c>
      <c r="N3546" s="2" t="s">
        <v>404</v>
      </c>
      <c r="O3546" s="2" t="s">
        <v>250</v>
      </c>
      <c r="P3546" s="2" t="s">
        <v>311</v>
      </c>
      <c r="Q3546" s="2" t="s">
        <v>252</v>
      </c>
      <c r="R3546" s="2" t="s">
        <v>253</v>
      </c>
      <c r="S3546" s="2" t="s">
        <v>34</v>
      </c>
      <c r="T3546" s="118">
        <v>0.50700000000000001</v>
      </c>
      <c r="U3546" s="2" t="s">
        <v>405</v>
      </c>
      <c r="V3546" s="129">
        <v>3.5499999999999997E-2</v>
      </c>
      <c r="W3546" s="129">
        <v>4.3749999999999997E-2</v>
      </c>
      <c r="X3546" s="4" t="s">
        <v>256</v>
      </c>
      <c r="Z3546" s="118">
        <v>58828</v>
      </c>
      <c r="AA3546" s="127">
        <v>1</v>
      </c>
      <c r="AB3546" s="140">
        <v>99.59</v>
      </c>
      <c r="AC3546" s="118">
        <v>1.044</v>
      </c>
      <c r="AD3546" s="118">
        <v>59.631</v>
      </c>
      <c r="AG3546" s="2" t="s">
        <v>36</v>
      </c>
      <c r="AH3546" s="129">
        <v>4.1399999999999998E-4</v>
      </c>
      <c r="AI3546" s="129">
        <v>1.8883541787752601E-3</v>
      </c>
      <c r="AJ3546" s="129">
        <v>5.8580143830902595E-4</v>
      </c>
    </row>
    <row r="3547" spans="1:36" x14ac:dyDescent="0.2">
      <c r="A3547" s="2">
        <v>11389</v>
      </c>
      <c r="B3547" s="2">
        <v>11391</v>
      </c>
      <c r="C3547" s="2" t="s">
        <v>406</v>
      </c>
      <c r="D3547" s="2" t="s">
        <v>407</v>
      </c>
      <c r="E3547" s="4" t="s">
        <v>245</v>
      </c>
      <c r="F3547" s="2" t="s">
        <v>408</v>
      </c>
      <c r="G3547" s="2" t="s">
        <v>409</v>
      </c>
      <c r="H3547" s="2" t="s">
        <v>248</v>
      </c>
      <c r="I3547" s="2" t="s">
        <v>269</v>
      </c>
      <c r="J3547" s="2" t="s">
        <v>30</v>
      </c>
      <c r="K3547" s="2" t="s">
        <v>30</v>
      </c>
      <c r="L3547" s="2" t="s">
        <v>270</v>
      </c>
      <c r="M3547" s="2" t="s">
        <v>31</v>
      </c>
      <c r="N3547" s="2" t="s">
        <v>375</v>
      </c>
      <c r="O3547" s="2" t="s">
        <v>250</v>
      </c>
      <c r="P3547" s="2" t="s">
        <v>376</v>
      </c>
      <c r="Q3547" s="2" t="s">
        <v>252</v>
      </c>
      <c r="R3547" s="2" t="s">
        <v>253</v>
      </c>
      <c r="S3547" s="2" t="s">
        <v>34</v>
      </c>
      <c r="T3547" s="118">
        <v>0.90700000000000003</v>
      </c>
      <c r="U3547" s="2" t="s">
        <v>410</v>
      </c>
      <c r="V3547" s="129">
        <v>2.1499999999999998E-2</v>
      </c>
      <c r="W3547" s="129">
        <v>2.7859999999999999E-2</v>
      </c>
      <c r="X3547" s="4" t="s">
        <v>256</v>
      </c>
      <c r="Z3547" s="118">
        <v>53115.5</v>
      </c>
      <c r="AA3547" s="127">
        <v>1</v>
      </c>
      <c r="AB3547" s="140">
        <v>119.17</v>
      </c>
      <c r="AD3547" s="118">
        <v>63.298000000000002</v>
      </c>
      <c r="AG3547" s="2" t="s">
        <v>36</v>
      </c>
      <c r="AH3547" s="129">
        <v>7.6000000000000004E-5</v>
      </c>
      <c r="AI3547" s="129">
        <v>2.0044698891862299E-3</v>
      </c>
      <c r="AJ3547" s="129">
        <v>6.2182262063465398E-4</v>
      </c>
    </row>
    <row r="3548" spans="1:36" x14ac:dyDescent="0.2">
      <c r="A3548" s="2">
        <v>11389</v>
      </c>
      <c r="B3548" s="2">
        <v>11391</v>
      </c>
      <c r="C3548" s="2" t="s">
        <v>406</v>
      </c>
      <c r="D3548" s="2" t="s">
        <v>407</v>
      </c>
      <c r="E3548" s="4" t="s">
        <v>245</v>
      </c>
      <c r="F3548" s="2" t="s">
        <v>411</v>
      </c>
      <c r="G3548" s="2" t="s">
        <v>412</v>
      </c>
      <c r="H3548" s="2" t="s">
        <v>248</v>
      </c>
      <c r="I3548" s="2" t="s">
        <v>269</v>
      </c>
      <c r="J3548" s="2" t="s">
        <v>30</v>
      </c>
      <c r="K3548" s="2" t="s">
        <v>30</v>
      </c>
      <c r="L3548" s="2" t="s">
        <v>270</v>
      </c>
      <c r="M3548" s="2" t="s">
        <v>31</v>
      </c>
      <c r="N3548" s="2" t="s">
        <v>375</v>
      </c>
      <c r="O3548" s="2" t="s">
        <v>250</v>
      </c>
      <c r="P3548" s="2" t="s">
        <v>376</v>
      </c>
      <c r="Q3548" s="2" t="s">
        <v>252</v>
      </c>
      <c r="R3548" s="2" t="s">
        <v>253</v>
      </c>
      <c r="S3548" s="2" t="s">
        <v>34</v>
      </c>
      <c r="T3548" s="118">
        <v>0.90800000000000003</v>
      </c>
      <c r="U3548" s="2" t="s">
        <v>410</v>
      </c>
      <c r="V3548" s="129">
        <v>1.6E-2</v>
      </c>
      <c r="W3548" s="129">
        <v>2.9520000000000001E-2</v>
      </c>
      <c r="X3548" s="4" t="s">
        <v>256</v>
      </c>
      <c r="Z3548" s="118">
        <v>15587.16</v>
      </c>
      <c r="AA3548" s="127">
        <v>1</v>
      </c>
      <c r="AB3548" s="140">
        <v>118.35</v>
      </c>
      <c r="AD3548" s="118">
        <v>18.446999999999999</v>
      </c>
      <c r="AG3548" s="2" t="s">
        <v>36</v>
      </c>
      <c r="AH3548" s="129">
        <v>1.07E-4</v>
      </c>
      <c r="AI3548" s="129">
        <v>5.8417985827590498E-4</v>
      </c>
      <c r="AJ3548" s="129">
        <v>1.81223101606469E-4</v>
      </c>
    </row>
    <row r="3549" spans="1:36" x14ac:dyDescent="0.2">
      <c r="A3549" s="2">
        <v>11389</v>
      </c>
      <c r="B3549" s="2">
        <v>11391</v>
      </c>
      <c r="C3549" s="2" t="s">
        <v>389</v>
      </c>
      <c r="D3549" s="2" t="s">
        <v>390</v>
      </c>
      <c r="E3549" s="4" t="s">
        <v>245</v>
      </c>
      <c r="F3549" s="2" t="s">
        <v>413</v>
      </c>
      <c r="G3549" s="2" t="s">
        <v>414</v>
      </c>
      <c r="H3549" s="2" t="s">
        <v>248</v>
      </c>
      <c r="I3549" s="2" t="s">
        <v>269</v>
      </c>
      <c r="J3549" s="2" t="s">
        <v>30</v>
      </c>
      <c r="K3549" s="2" t="s">
        <v>30</v>
      </c>
      <c r="L3549" s="2" t="s">
        <v>270</v>
      </c>
      <c r="M3549" s="2" t="s">
        <v>31</v>
      </c>
      <c r="N3549" s="2" t="s">
        <v>375</v>
      </c>
      <c r="O3549" s="2" t="s">
        <v>250</v>
      </c>
      <c r="P3549" s="2" t="s">
        <v>311</v>
      </c>
      <c r="Q3549" s="2" t="s">
        <v>252</v>
      </c>
      <c r="R3549" s="2" t="s">
        <v>253</v>
      </c>
      <c r="S3549" s="2" t="s">
        <v>34</v>
      </c>
      <c r="T3549" s="118">
        <v>0.96199999999999997</v>
      </c>
      <c r="U3549" s="2" t="s">
        <v>415</v>
      </c>
      <c r="V3549" s="129">
        <v>1.95E-2</v>
      </c>
      <c r="W3549" s="129">
        <v>2.9610000000000001E-2</v>
      </c>
      <c r="X3549" s="4" t="s">
        <v>256</v>
      </c>
      <c r="Z3549" s="118">
        <v>29263</v>
      </c>
      <c r="AA3549" s="127">
        <v>1</v>
      </c>
      <c r="AB3549" s="140">
        <v>117.97</v>
      </c>
      <c r="AD3549" s="118">
        <v>34.521999999999998</v>
      </c>
      <c r="AG3549" s="2" t="s">
        <v>36</v>
      </c>
      <c r="AH3549" s="129">
        <v>1.74E-4</v>
      </c>
      <c r="AI3549" s="129">
        <v>1.0932053542010399E-3</v>
      </c>
      <c r="AJ3549" s="129">
        <v>3.3913196796241303E-4</v>
      </c>
    </row>
    <row r="3550" spans="1:36" x14ac:dyDescent="0.2">
      <c r="A3550" s="2">
        <v>11389</v>
      </c>
      <c r="B3550" s="2">
        <v>11391</v>
      </c>
      <c r="C3550" s="2" t="s">
        <v>283</v>
      </c>
      <c r="D3550" s="2" t="s">
        <v>284</v>
      </c>
      <c r="E3550" s="4" t="s">
        <v>245</v>
      </c>
      <c r="F3550" s="2" t="s">
        <v>416</v>
      </c>
      <c r="G3550" s="2" t="s">
        <v>417</v>
      </c>
      <c r="H3550" s="2" t="s">
        <v>248</v>
      </c>
      <c r="I3550" s="2" t="s">
        <v>287</v>
      </c>
      <c r="J3550" s="2" t="s">
        <v>30</v>
      </c>
      <c r="K3550" s="2" t="s">
        <v>30</v>
      </c>
      <c r="L3550" s="2" t="s">
        <v>270</v>
      </c>
      <c r="M3550" s="2" t="s">
        <v>31</v>
      </c>
      <c r="N3550" s="2" t="s">
        <v>288</v>
      </c>
      <c r="O3550" s="2" t="s">
        <v>250</v>
      </c>
      <c r="P3550" s="2" t="s">
        <v>289</v>
      </c>
      <c r="Q3550" s="2" t="s">
        <v>290</v>
      </c>
      <c r="R3550" s="2" t="s">
        <v>253</v>
      </c>
      <c r="S3550" s="2" t="s">
        <v>34</v>
      </c>
      <c r="T3550" s="118">
        <v>2.1040000000000001</v>
      </c>
      <c r="U3550" s="2" t="s">
        <v>291</v>
      </c>
      <c r="V3550" s="129">
        <v>4.6899999999999997E-2</v>
      </c>
      <c r="W3550" s="129">
        <v>5.9369999999999999E-2</v>
      </c>
      <c r="X3550" s="4" t="s">
        <v>256</v>
      </c>
      <c r="Z3550" s="118">
        <v>48534.55</v>
      </c>
      <c r="AA3550" s="127">
        <v>1</v>
      </c>
      <c r="AB3550" s="140">
        <v>89.9</v>
      </c>
      <c r="AD3550" s="118">
        <v>43.633000000000003</v>
      </c>
      <c r="AG3550" s="2" t="s">
        <v>36</v>
      </c>
      <c r="AH3550" s="129">
        <v>3.6000000000000001E-5</v>
      </c>
      <c r="AI3550" s="129">
        <v>1.38172629456901E-3</v>
      </c>
      <c r="AJ3550" s="129">
        <v>4.2863635424203E-4</v>
      </c>
    </row>
    <row r="3551" spans="1:36" x14ac:dyDescent="0.2">
      <c r="A3551" s="2">
        <v>11389</v>
      </c>
      <c r="B3551" s="2">
        <v>11391</v>
      </c>
      <c r="C3551" s="2" t="s">
        <v>365</v>
      </c>
      <c r="D3551" s="2" t="s">
        <v>366</v>
      </c>
      <c r="E3551" s="4" t="s">
        <v>245</v>
      </c>
      <c r="F3551" s="2" t="s">
        <v>418</v>
      </c>
      <c r="G3551" s="2" t="s">
        <v>419</v>
      </c>
      <c r="H3551" s="2" t="s">
        <v>248</v>
      </c>
      <c r="I3551" s="2" t="s">
        <v>302</v>
      </c>
      <c r="J3551" s="2" t="s">
        <v>30</v>
      </c>
      <c r="K3551" s="2" t="s">
        <v>30</v>
      </c>
      <c r="L3551" s="2" t="s">
        <v>270</v>
      </c>
      <c r="M3551" s="2" t="s">
        <v>31</v>
      </c>
      <c r="N3551" s="2" t="s">
        <v>369</v>
      </c>
      <c r="O3551" s="2" t="s">
        <v>250</v>
      </c>
      <c r="P3551" s="2" t="s">
        <v>311</v>
      </c>
      <c r="Q3551" s="2" t="s">
        <v>252</v>
      </c>
      <c r="R3551" s="2" t="s">
        <v>253</v>
      </c>
      <c r="S3551" s="2" t="s">
        <v>34</v>
      </c>
      <c r="T3551" s="118">
        <v>1.141</v>
      </c>
      <c r="U3551" s="2" t="s">
        <v>420</v>
      </c>
      <c r="V3551" s="129">
        <v>2.3E-2</v>
      </c>
      <c r="W3551" s="129">
        <v>4.4069999999999998E-2</v>
      </c>
      <c r="X3551" s="4" t="s">
        <v>256</v>
      </c>
      <c r="Z3551" s="118">
        <v>51420.19</v>
      </c>
      <c r="AA3551" s="127">
        <v>1</v>
      </c>
      <c r="AB3551" s="140">
        <v>98.46</v>
      </c>
      <c r="AD3551" s="118">
        <v>50.628</v>
      </c>
      <c r="AG3551" s="2" t="s">
        <v>36</v>
      </c>
      <c r="AH3551" s="129">
        <v>6.2000000000000003E-5</v>
      </c>
      <c r="AI3551" s="129">
        <v>1.6032632280321699E-3</v>
      </c>
      <c r="AJ3551" s="129">
        <v>4.9736109651757896E-4</v>
      </c>
    </row>
    <row r="3552" spans="1:36" x14ac:dyDescent="0.2">
      <c r="A3552" s="2">
        <v>11389</v>
      </c>
      <c r="B3552" s="2">
        <v>11391</v>
      </c>
      <c r="C3552" s="2" t="s">
        <v>421</v>
      </c>
      <c r="D3552" s="2" t="s">
        <v>422</v>
      </c>
      <c r="E3552" s="4" t="s">
        <v>245</v>
      </c>
      <c r="F3552" s="2" t="s">
        <v>423</v>
      </c>
      <c r="G3552" s="2" t="s">
        <v>424</v>
      </c>
      <c r="H3552" s="2" t="s">
        <v>248</v>
      </c>
      <c r="I3552" s="2" t="s">
        <v>269</v>
      </c>
      <c r="J3552" s="2" t="s">
        <v>30</v>
      </c>
      <c r="K3552" s="2" t="s">
        <v>30</v>
      </c>
      <c r="L3552" s="2" t="s">
        <v>270</v>
      </c>
      <c r="M3552" s="2" t="s">
        <v>31</v>
      </c>
      <c r="N3552" s="2" t="s">
        <v>323</v>
      </c>
      <c r="O3552" s="2" t="s">
        <v>250</v>
      </c>
      <c r="P3552" s="2" t="s">
        <v>340</v>
      </c>
      <c r="Q3552" s="2" t="s">
        <v>252</v>
      </c>
      <c r="R3552" s="2" t="s">
        <v>253</v>
      </c>
      <c r="S3552" s="2" t="s">
        <v>34</v>
      </c>
      <c r="T3552" s="118">
        <v>0.78</v>
      </c>
      <c r="U3552" s="2" t="s">
        <v>425</v>
      </c>
      <c r="V3552" s="129">
        <v>2.5700000000000001E-2</v>
      </c>
      <c r="W3552" s="129">
        <v>2.9839999999999998E-2</v>
      </c>
      <c r="X3552" s="4" t="s">
        <v>256</v>
      </c>
      <c r="Z3552" s="118">
        <v>162893.65</v>
      </c>
      <c r="AA3552" s="127">
        <v>1</v>
      </c>
      <c r="AB3552" s="140">
        <v>119.3</v>
      </c>
      <c r="AD3552" s="118">
        <v>194.33199999999999</v>
      </c>
      <c r="AG3552" s="2" t="s">
        <v>36</v>
      </c>
      <c r="AH3552" s="129">
        <v>1.9599999999999999E-4</v>
      </c>
      <c r="AI3552" s="129">
        <v>6.1539777510815899E-3</v>
      </c>
      <c r="AJ3552" s="129">
        <v>1.9090746102743601E-3</v>
      </c>
    </row>
    <row r="3553" spans="1:36" x14ac:dyDescent="0.2">
      <c r="A3553" s="2">
        <v>11389</v>
      </c>
      <c r="B3553" s="2">
        <v>11391</v>
      </c>
      <c r="C3553" s="2" t="s">
        <v>431</v>
      </c>
      <c r="D3553" s="2" t="s">
        <v>432</v>
      </c>
      <c r="E3553" s="4" t="s">
        <v>245</v>
      </c>
      <c r="F3553" s="2" t="s">
        <v>433</v>
      </c>
      <c r="G3553" s="2" t="s">
        <v>434</v>
      </c>
      <c r="H3553" s="2" t="s">
        <v>248</v>
      </c>
      <c r="I3553" s="2" t="s">
        <v>269</v>
      </c>
      <c r="J3553" s="2" t="s">
        <v>30</v>
      </c>
      <c r="K3553" s="2" t="s">
        <v>30</v>
      </c>
      <c r="L3553" s="2" t="s">
        <v>270</v>
      </c>
      <c r="M3553" s="2" t="s">
        <v>31</v>
      </c>
      <c r="N3553" s="2" t="s">
        <v>323</v>
      </c>
      <c r="O3553" s="2" t="s">
        <v>250</v>
      </c>
      <c r="P3553" s="2" t="s">
        <v>435</v>
      </c>
      <c r="Q3553" s="2" t="s">
        <v>252</v>
      </c>
      <c r="R3553" s="2" t="s">
        <v>253</v>
      </c>
      <c r="S3553" s="2" t="s">
        <v>34</v>
      </c>
      <c r="T3553" s="118">
        <v>0.57099999999999995</v>
      </c>
      <c r="U3553" s="2" t="s">
        <v>134</v>
      </c>
      <c r="V3553" s="129">
        <v>0.03</v>
      </c>
      <c r="W3553" s="129">
        <v>6.6799999999999998E-2</v>
      </c>
      <c r="X3553" s="4" t="s">
        <v>256</v>
      </c>
      <c r="Z3553" s="118">
        <v>90001</v>
      </c>
      <c r="AA3553" s="127">
        <v>1</v>
      </c>
      <c r="AB3553" s="140">
        <v>118.02</v>
      </c>
      <c r="AD3553" s="118">
        <v>106.21899999999999</v>
      </c>
      <c r="AG3553" s="2" t="s">
        <v>36</v>
      </c>
      <c r="AH3553" s="129">
        <v>2.2079999999999999E-3</v>
      </c>
      <c r="AI3553" s="129">
        <v>3.36367686783103E-3</v>
      </c>
      <c r="AJ3553" s="129">
        <v>1.0434730779478E-3</v>
      </c>
    </row>
    <row r="3554" spans="1:36" x14ac:dyDescent="0.2">
      <c r="A3554" s="2">
        <v>11389</v>
      </c>
      <c r="B3554" s="2">
        <v>11391</v>
      </c>
      <c r="C3554" s="2" t="s">
        <v>436</v>
      </c>
      <c r="D3554" s="2" t="s">
        <v>437</v>
      </c>
      <c r="E3554" s="4" t="s">
        <v>245</v>
      </c>
      <c r="F3554" s="2" t="s">
        <v>438</v>
      </c>
      <c r="G3554" s="2" t="s">
        <v>439</v>
      </c>
      <c r="H3554" s="2" t="s">
        <v>248</v>
      </c>
      <c r="I3554" s="2" t="s">
        <v>302</v>
      </c>
      <c r="J3554" s="2" t="s">
        <v>30</v>
      </c>
      <c r="K3554" s="2" t="s">
        <v>30</v>
      </c>
      <c r="L3554" s="2" t="s">
        <v>270</v>
      </c>
      <c r="M3554" s="2" t="s">
        <v>31</v>
      </c>
      <c r="N3554" s="2" t="s">
        <v>440</v>
      </c>
      <c r="O3554" s="2" t="s">
        <v>250</v>
      </c>
      <c r="P3554" s="2" t="s">
        <v>324</v>
      </c>
      <c r="Q3554" s="2" t="s">
        <v>252</v>
      </c>
      <c r="R3554" s="2" t="s">
        <v>253</v>
      </c>
      <c r="S3554" s="2" t="s">
        <v>34</v>
      </c>
      <c r="T3554" s="118">
        <v>0.98899999999999999</v>
      </c>
      <c r="U3554" s="2" t="s">
        <v>282</v>
      </c>
      <c r="V3554" s="129">
        <v>3.2500000000000001E-2</v>
      </c>
      <c r="W3554" s="129">
        <v>3.5060000000000001E-2</v>
      </c>
      <c r="X3554" s="4" t="s">
        <v>256</v>
      </c>
      <c r="Z3554" s="118">
        <v>33901.730000000003</v>
      </c>
      <c r="AA3554" s="127">
        <v>1</v>
      </c>
      <c r="AB3554" s="140">
        <v>99.79</v>
      </c>
      <c r="AD3554" s="118">
        <v>33.831000000000003</v>
      </c>
      <c r="AG3554" s="2" t="s">
        <v>36</v>
      </c>
      <c r="AH3554" s="129">
        <v>1.554E-3</v>
      </c>
      <c r="AI3554" s="129">
        <v>1.07132245221371E-3</v>
      </c>
      <c r="AJ3554" s="129">
        <v>3.32343498086033E-4</v>
      </c>
    </row>
    <row r="3555" spans="1:36" x14ac:dyDescent="0.2">
      <c r="A3555" s="2">
        <v>11389</v>
      </c>
      <c r="B3555" s="2">
        <v>11391</v>
      </c>
      <c r="C3555" s="2" t="s">
        <v>441</v>
      </c>
      <c r="D3555" s="2" t="s">
        <v>442</v>
      </c>
      <c r="E3555" s="4" t="s">
        <v>245</v>
      </c>
      <c r="F3555" s="2" t="s">
        <v>443</v>
      </c>
      <c r="G3555" s="2" t="s">
        <v>444</v>
      </c>
      <c r="H3555" s="2" t="s">
        <v>248</v>
      </c>
      <c r="I3555" s="2" t="s">
        <v>302</v>
      </c>
      <c r="J3555" s="2" t="s">
        <v>30</v>
      </c>
      <c r="K3555" s="2" t="s">
        <v>30</v>
      </c>
      <c r="L3555" s="2" t="s">
        <v>270</v>
      </c>
      <c r="M3555" s="2" t="s">
        <v>31</v>
      </c>
      <c r="N3555" s="2" t="s">
        <v>375</v>
      </c>
      <c r="O3555" s="2" t="s">
        <v>250</v>
      </c>
      <c r="P3555" s="2" t="s">
        <v>251</v>
      </c>
      <c r="Q3555" s="2" t="s">
        <v>252</v>
      </c>
      <c r="R3555" s="2" t="s">
        <v>253</v>
      </c>
      <c r="S3555" s="2" t="s">
        <v>34</v>
      </c>
      <c r="T3555" s="118">
        <v>1.2190000000000001</v>
      </c>
      <c r="U3555" s="2" t="s">
        <v>445</v>
      </c>
      <c r="V3555" s="129">
        <v>1.44E-2</v>
      </c>
      <c r="W3555" s="129">
        <v>3.9350000000000003E-2</v>
      </c>
      <c r="X3555" s="4" t="s">
        <v>256</v>
      </c>
      <c r="Z3555" s="118">
        <v>200783.01</v>
      </c>
      <c r="AA3555" s="127">
        <v>1</v>
      </c>
      <c r="AB3555" s="140">
        <v>97.43</v>
      </c>
      <c r="AD3555" s="118">
        <v>195.62299999999999</v>
      </c>
      <c r="AG3555" s="2" t="s">
        <v>36</v>
      </c>
      <c r="AH3555" s="129">
        <v>8.03E-4</v>
      </c>
      <c r="AI3555" s="129">
        <v>6.19485273168575E-3</v>
      </c>
      <c r="AJ3555" s="129">
        <v>1.9217547646108201E-3</v>
      </c>
    </row>
    <row r="3556" spans="1:36" x14ac:dyDescent="0.2">
      <c r="A3556" s="2">
        <v>11389</v>
      </c>
      <c r="B3556" s="2">
        <v>11391</v>
      </c>
      <c r="C3556" s="2" t="s">
        <v>283</v>
      </c>
      <c r="D3556" s="2" t="s">
        <v>284</v>
      </c>
      <c r="E3556" s="4" t="s">
        <v>245</v>
      </c>
      <c r="F3556" s="2" t="s">
        <v>285</v>
      </c>
      <c r="G3556" s="2" t="s">
        <v>286</v>
      </c>
      <c r="H3556" s="2" t="s">
        <v>248</v>
      </c>
      <c r="I3556" s="2" t="s">
        <v>287</v>
      </c>
      <c r="J3556" s="2" t="s">
        <v>30</v>
      </c>
      <c r="K3556" s="2" t="s">
        <v>30</v>
      </c>
      <c r="L3556" s="2" t="s">
        <v>270</v>
      </c>
      <c r="M3556" s="2" t="s">
        <v>31</v>
      </c>
      <c r="N3556" s="2" t="s">
        <v>288</v>
      </c>
      <c r="O3556" s="2" t="s">
        <v>250</v>
      </c>
      <c r="P3556" s="2" t="s">
        <v>289</v>
      </c>
      <c r="Q3556" s="2" t="s">
        <v>290</v>
      </c>
      <c r="R3556" s="2" t="s">
        <v>253</v>
      </c>
      <c r="S3556" s="2" t="s">
        <v>34</v>
      </c>
      <c r="T3556" s="118">
        <v>2.2570000000000001</v>
      </c>
      <c r="U3556" s="2" t="s">
        <v>291</v>
      </c>
      <c r="V3556" s="129">
        <v>4.6899999999999997E-2</v>
      </c>
      <c r="W3556" s="129">
        <v>5.9880000000000003E-2</v>
      </c>
      <c r="X3556" s="4" t="s">
        <v>256</v>
      </c>
      <c r="Z3556" s="118">
        <v>248134.17</v>
      </c>
      <c r="AA3556" s="127">
        <v>1</v>
      </c>
      <c r="AB3556" s="140">
        <v>91.28</v>
      </c>
      <c r="AD3556" s="118">
        <v>226.49700000000001</v>
      </c>
      <c r="AG3556" s="2" t="s">
        <v>36</v>
      </c>
      <c r="AH3556" s="129">
        <v>2.1599999999999999E-4</v>
      </c>
      <c r="AI3556" s="129">
        <v>7.1725490828056203E-3</v>
      </c>
      <c r="AJ3556" s="129">
        <v>2.2250537617761598E-3</v>
      </c>
    </row>
    <row r="3557" spans="1:36" x14ac:dyDescent="0.2">
      <c r="A3557" s="2">
        <v>11389</v>
      </c>
      <c r="B3557" s="2">
        <v>11391</v>
      </c>
      <c r="C3557" s="2" t="s">
        <v>446</v>
      </c>
      <c r="D3557" s="2" t="s">
        <v>447</v>
      </c>
      <c r="E3557" s="4" t="s">
        <v>245</v>
      </c>
      <c r="F3557" s="2" t="s">
        <v>448</v>
      </c>
      <c r="G3557" s="2" t="s">
        <v>449</v>
      </c>
      <c r="H3557" s="2" t="s">
        <v>248</v>
      </c>
      <c r="I3557" s="2" t="s">
        <v>269</v>
      </c>
      <c r="J3557" s="2" t="s">
        <v>30</v>
      </c>
      <c r="K3557" s="2" t="s">
        <v>30</v>
      </c>
      <c r="L3557" s="2" t="s">
        <v>270</v>
      </c>
      <c r="M3557" s="2" t="s">
        <v>31</v>
      </c>
      <c r="N3557" s="2" t="s">
        <v>375</v>
      </c>
      <c r="O3557" s="2" t="s">
        <v>250</v>
      </c>
      <c r="P3557" s="2" t="s">
        <v>251</v>
      </c>
      <c r="Q3557" s="2" t="s">
        <v>252</v>
      </c>
      <c r="R3557" s="2" t="s">
        <v>253</v>
      </c>
      <c r="S3557" s="2" t="s">
        <v>34</v>
      </c>
      <c r="T3557" s="118">
        <v>0.995</v>
      </c>
      <c r="U3557" s="2" t="s">
        <v>282</v>
      </c>
      <c r="V3557" s="129">
        <v>8.3000000000000001E-3</v>
      </c>
      <c r="W3557" s="129">
        <v>2.9010000000000001E-2</v>
      </c>
      <c r="X3557" s="4" t="s">
        <v>256</v>
      </c>
      <c r="Z3557" s="118">
        <v>17581.2</v>
      </c>
      <c r="AA3557" s="127">
        <v>1</v>
      </c>
      <c r="AB3557" s="140">
        <v>116.63</v>
      </c>
      <c r="AD3557" s="118">
        <v>20.504999999999999</v>
      </c>
      <c r="AG3557" s="2" t="s">
        <v>36</v>
      </c>
      <c r="AH3557" s="129">
        <v>8.0000000000000007E-5</v>
      </c>
      <c r="AI3557" s="129">
        <v>6.4933694494585803E-4</v>
      </c>
      <c r="AJ3557" s="129">
        <v>2.01436002086844E-4</v>
      </c>
    </row>
    <row r="3558" spans="1:36" x14ac:dyDescent="0.2">
      <c r="A3558" s="2">
        <v>11389</v>
      </c>
      <c r="B3558" s="2">
        <v>11391</v>
      </c>
      <c r="C3558" s="2" t="s">
        <v>446</v>
      </c>
      <c r="D3558" s="2" t="s">
        <v>447</v>
      </c>
      <c r="E3558" s="4" t="s">
        <v>245</v>
      </c>
      <c r="F3558" s="2" t="s">
        <v>450</v>
      </c>
      <c r="G3558" s="2" t="s">
        <v>451</v>
      </c>
      <c r="H3558" s="2" t="s">
        <v>248</v>
      </c>
      <c r="I3558" s="2" t="s">
        <v>269</v>
      </c>
      <c r="J3558" s="2" t="s">
        <v>30</v>
      </c>
      <c r="K3558" s="2" t="s">
        <v>30</v>
      </c>
      <c r="L3558" s="2" t="s">
        <v>270</v>
      </c>
      <c r="M3558" s="2" t="s">
        <v>31</v>
      </c>
      <c r="N3558" s="2" t="s">
        <v>375</v>
      </c>
      <c r="O3558" s="2" t="s">
        <v>250</v>
      </c>
      <c r="P3558" s="2" t="s">
        <v>251</v>
      </c>
      <c r="Q3558" s="2" t="s">
        <v>252</v>
      </c>
      <c r="R3558" s="2" t="s">
        <v>253</v>
      </c>
      <c r="S3558" s="2" t="s">
        <v>34</v>
      </c>
      <c r="T3558" s="118">
        <v>3.86</v>
      </c>
      <c r="U3558" s="2" t="s">
        <v>452</v>
      </c>
      <c r="V3558" s="129">
        <v>1.6500000000000001E-2</v>
      </c>
      <c r="W3558" s="129">
        <v>2.1899999999999999E-2</v>
      </c>
      <c r="X3558" s="4" t="s">
        <v>256</v>
      </c>
      <c r="Z3558" s="118">
        <v>256328</v>
      </c>
      <c r="AA3558" s="127">
        <v>1</v>
      </c>
      <c r="AB3558" s="140">
        <v>116.63</v>
      </c>
      <c r="AD3558" s="118">
        <v>298.95499999999998</v>
      </c>
      <c r="AG3558" s="2" t="s">
        <v>36</v>
      </c>
      <c r="AH3558" s="129">
        <v>1.21E-4</v>
      </c>
      <c r="AI3558" s="129">
        <v>9.4671148968262595E-3</v>
      </c>
      <c r="AJ3558" s="129">
        <v>2.9368693572063599E-3</v>
      </c>
    </row>
    <row r="3559" spans="1:36" x14ac:dyDescent="0.2">
      <c r="A3559" s="2">
        <v>11389</v>
      </c>
      <c r="B3559" s="2">
        <v>11391</v>
      </c>
      <c r="C3559" s="2" t="s">
        <v>453</v>
      </c>
      <c r="D3559" s="2" t="s">
        <v>454</v>
      </c>
      <c r="E3559" s="4" t="s">
        <v>245</v>
      </c>
      <c r="F3559" s="2" t="s">
        <v>455</v>
      </c>
      <c r="G3559" s="2" t="s">
        <v>456</v>
      </c>
      <c r="H3559" s="2" t="s">
        <v>248</v>
      </c>
      <c r="I3559" s="2" t="s">
        <v>287</v>
      </c>
      <c r="J3559" s="2" t="s">
        <v>30</v>
      </c>
      <c r="K3559" s="2" t="s">
        <v>30</v>
      </c>
      <c r="L3559" s="2" t="s">
        <v>270</v>
      </c>
      <c r="M3559" s="2" t="s">
        <v>31</v>
      </c>
      <c r="N3559" s="2" t="s">
        <v>288</v>
      </c>
      <c r="O3559" s="2" t="s">
        <v>250</v>
      </c>
      <c r="P3559" s="2" t="s">
        <v>398</v>
      </c>
      <c r="Q3559" s="2" t="s">
        <v>290</v>
      </c>
      <c r="R3559" s="2" t="s">
        <v>253</v>
      </c>
      <c r="S3559" s="2" t="s">
        <v>34</v>
      </c>
      <c r="T3559" s="118">
        <v>1.9419999999999999</v>
      </c>
      <c r="U3559" s="2" t="s">
        <v>291</v>
      </c>
      <c r="V3559" s="129">
        <v>5.4800000000000001E-2</v>
      </c>
      <c r="W3559" s="129">
        <v>5.9229999999999998E-2</v>
      </c>
      <c r="X3559" s="4" t="s">
        <v>256</v>
      </c>
      <c r="Z3559" s="118">
        <v>153256.53</v>
      </c>
      <c r="AA3559" s="127">
        <v>1</v>
      </c>
      <c r="AB3559" s="140">
        <v>90.61</v>
      </c>
      <c r="AD3559" s="118">
        <v>138.86600000000001</v>
      </c>
      <c r="AG3559" s="2" t="s">
        <v>36</v>
      </c>
      <c r="AH3559" s="129">
        <v>5.71E-4</v>
      </c>
      <c r="AI3559" s="129">
        <v>4.3975060121755503E-3</v>
      </c>
      <c r="AJ3559" s="129">
        <v>1.3641854774170601E-3</v>
      </c>
    </row>
    <row r="3560" spans="1:36" x14ac:dyDescent="0.2">
      <c r="A3560" s="2">
        <v>11389</v>
      </c>
      <c r="B3560" s="2">
        <v>11391</v>
      </c>
      <c r="C3560" s="2" t="s">
        <v>384</v>
      </c>
      <c r="D3560" s="2" t="s">
        <v>385</v>
      </c>
      <c r="E3560" s="4" t="s">
        <v>245</v>
      </c>
      <c r="F3560" s="2" t="s">
        <v>457</v>
      </c>
      <c r="G3560" s="2" t="s">
        <v>458</v>
      </c>
      <c r="H3560" s="2" t="s">
        <v>248</v>
      </c>
      <c r="I3560" s="2" t="s">
        <v>269</v>
      </c>
      <c r="J3560" s="2" t="s">
        <v>30</v>
      </c>
      <c r="K3560" s="2" t="s">
        <v>30</v>
      </c>
      <c r="L3560" s="2" t="s">
        <v>270</v>
      </c>
      <c r="M3560" s="2" t="s">
        <v>31</v>
      </c>
      <c r="N3560" s="2" t="s">
        <v>375</v>
      </c>
      <c r="O3560" s="2" t="s">
        <v>250</v>
      </c>
      <c r="P3560" s="2" t="s">
        <v>311</v>
      </c>
      <c r="Q3560" s="2" t="s">
        <v>252</v>
      </c>
      <c r="R3560" s="2" t="s">
        <v>253</v>
      </c>
      <c r="S3560" s="2" t="s">
        <v>34</v>
      </c>
      <c r="T3560" s="118">
        <v>0.9</v>
      </c>
      <c r="U3560" s="2" t="s">
        <v>109</v>
      </c>
      <c r="V3560" s="129">
        <v>1.4E-2</v>
      </c>
      <c r="W3560" s="129">
        <v>3.057E-2</v>
      </c>
      <c r="X3560" s="4" t="s">
        <v>256</v>
      </c>
      <c r="Z3560" s="118">
        <v>184408.3</v>
      </c>
      <c r="AA3560" s="127">
        <v>1</v>
      </c>
      <c r="AB3560" s="140">
        <v>117.24</v>
      </c>
      <c r="AD3560" s="118">
        <v>216.2</v>
      </c>
      <c r="AG3560" s="2" t="s">
        <v>36</v>
      </c>
      <c r="AH3560" s="129">
        <v>3.0499999999999999E-4</v>
      </c>
      <c r="AI3560" s="129">
        <v>6.8464839967381204E-3</v>
      </c>
      <c r="AJ3560" s="129">
        <v>2.12390250607021E-3</v>
      </c>
    </row>
    <row r="3561" spans="1:36" x14ac:dyDescent="0.2">
      <c r="A3561" s="2">
        <v>11389</v>
      </c>
      <c r="B3561" s="2">
        <v>11391</v>
      </c>
      <c r="C3561" s="2" t="s">
        <v>459</v>
      </c>
      <c r="D3561" s="2" t="s">
        <v>460</v>
      </c>
      <c r="E3561" s="4" t="s">
        <v>245</v>
      </c>
      <c r="F3561" s="2" t="s">
        <v>461</v>
      </c>
      <c r="G3561" s="2" t="s">
        <v>462</v>
      </c>
      <c r="H3561" s="2" t="s">
        <v>248</v>
      </c>
      <c r="I3561" s="2" t="s">
        <v>269</v>
      </c>
      <c r="J3561" s="2" t="s">
        <v>30</v>
      </c>
      <c r="K3561" s="2" t="s">
        <v>30</v>
      </c>
      <c r="L3561" s="2" t="s">
        <v>270</v>
      </c>
      <c r="M3561" s="2" t="s">
        <v>31</v>
      </c>
      <c r="N3561" s="2" t="s">
        <v>375</v>
      </c>
      <c r="O3561" s="2" t="s">
        <v>250</v>
      </c>
      <c r="P3561" s="2" t="s">
        <v>398</v>
      </c>
      <c r="Q3561" s="2" t="s">
        <v>290</v>
      </c>
      <c r="R3561" s="2" t="s">
        <v>253</v>
      </c>
      <c r="S3561" s="2" t="s">
        <v>34</v>
      </c>
      <c r="T3561" s="118">
        <v>1.893</v>
      </c>
      <c r="U3561" s="2" t="s">
        <v>463</v>
      </c>
      <c r="V3561" s="129">
        <v>2.75E-2</v>
      </c>
      <c r="W3561" s="129">
        <v>2.6329999999999999E-2</v>
      </c>
      <c r="X3561" s="4" t="s">
        <v>256</v>
      </c>
      <c r="Z3561" s="118">
        <v>47846.8</v>
      </c>
      <c r="AA3561" s="127">
        <v>1</v>
      </c>
      <c r="AB3561" s="140">
        <v>117.56</v>
      </c>
      <c r="AD3561" s="118">
        <v>56.249000000000002</v>
      </c>
      <c r="AG3561" s="2" t="s">
        <v>36</v>
      </c>
      <c r="AH3561" s="129">
        <v>9.1000000000000003E-5</v>
      </c>
      <c r="AI3561" s="129">
        <v>1.7812455737378E-3</v>
      </c>
      <c r="AJ3561" s="129">
        <v>5.5257442211076703E-4</v>
      </c>
    </row>
    <row r="3562" spans="1:36" x14ac:dyDescent="0.2">
      <c r="A3562" s="2">
        <v>11389</v>
      </c>
      <c r="B3562" s="2">
        <v>11391</v>
      </c>
      <c r="C3562" s="2" t="s">
        <v>464</v>
      </c>
      <c r="D3562" s="2" t="s">
        <v>465</v>
      </c>
      <c r="E3562" s="4" t="s">
        <v>266</v>
      </c>
      <c r="F3562" s="2" t="s">
        <v>466</v>
      </c>
      <c r="G3562" s="2" t="s">
        <v>467</v>
      </c>
      <c r="H3562" s="2" t="s">
        <v>248</v>
      </c>
      <c r="I3562" s="2" t="s">
        <v>287</v>
      </c>
      <c r="J3562" s="2" t="s">
        <v>30</v>
      </c>
      <c r="K3562" s="2" t="s">
        <v>468</v>
      </c>
      <c r="L3562" s="2" t="s">
        <v>270</v>
      </c>
      <c r="M3562" s="2" t="s">
        <v>31</v>
      </c>
      <c r="N3562" s="2" t="s">
        <v>323</v>
      </c>
      <c r="O3562" s="2" t="s">
        <v>250</v>
      </c>
      <c r="P3562" s="2" t="s">
        <v>398</v>
      </c>
      <c r="Q3562" s="2" t="s">
        <v>290</v>
      </c>
      <c r="R3562" s="2" t="s">
        <v>253</v>
      </c>
      <c r="S3562" s="2" t="s">
        <v>34</v>
      </c>
      <c r="T3562" s="118">
        <v>2.1030000000000002</v>
      </c>
      <c r="U3562" s="2" t="s">
        <v>469</v>
      </c>
      <c r="V3562" s="129">
        <v>4.2999999999999997E-2</v>
      </c>
      <c r="W3562" s="129">
        <v>7.3800000000000004E-2</v>
      </c>
      <c r="X3562" s="4" t="s">
        <v>256</v>
      </c>
      <c r="Z3562" s="118">
        <v>275465.32</v>
      </c>
      <c r="AA3562" s="127">
        <v>1</v>
      </c>
      <c r="AB3562" s="140">
        <v>85.4</v>
      </c>
      <c r="AD3562" s="118">
        <v>235.24700000000001</v>
      </c>
      <c r="AG3562" s="2" t="s">
        <v>36</v>
      </c>
      <c r="AH3562" s="129">
        <v>2.5700000000000001E-4</v>
      </c>
      <c r="AI3562" s="129">
        <v>7.4496543831988303E-3</v>
      </c>
      <c r="AJ3562" s="129">
        <v>2.3110168111648501E-3</v>
      </c>
    </row>
    <row r="3563" spans="1:36" x14ac:dyDescent="0.2">
      <c r="A3563" s="2">
        <v>11389</v>
      </c>
      <c r="B3563" s="2">
        <v>11391</v>
      </c>
      <c r="C3563" s="2" t="s">
        <v>378</v>
      </c>
      <c r="D3563" s="2" t="s">
        <v>379</v>
      </c>
      <c r="E3563" s="4" t="s">
        <v>245</v>
      </c>
      <c r="F3563" s="2" t="s">
        <v>470</v>
      </c>
      <c r="G3563" s="2" t="s">
        <v>471</v>
      </c>
      <c r="H3563" s="2" t="s">
        <v>248</v>
      </c>
      <c r="I3563" s="2" t="s">
        <v>269</v>
      </c>
      <c r="J3563" s="2" t="s">
        <v>30</v>
      </c>
      <c r="K3563" s="2" t="s">
        <v>30</v>
      </c>
      <c r="L3563" s="2" t="s">
        <v>270</v>
      </c>
      <c r="M3563" s="2" t="s">
        <v>31</v>
      </c>
      <c r="N3563" s="2" t="s">
        <v>375</v>
      </c>
      <c r="O3563" s="2" t="s">
        <v>250</v>
      </c>
      <c r="P3563" s="2" t="s">
        <v>80</v>
      </c>
      <c r="Q3563" s="2" t="s">
        <v>290</v>
      </c>
      <c r="R3563" s="2" t="s">
        <v>253</v>
      </c>
      <c r="S3563" s="2" t="s">
        <v>34</v>
      </c>
      <c r="T3563" s="118">
        <v>1.47</v>
      </c>
      <c r="U3563" s="2" t="s">
        <v>297</v>
      </c>
      <c r="V3563" s="129">
        <v>1.77E-2</v>
      </c>
      <c r="W3563" s="129">
        <v>2.5729999999999999E-2</v>
      </c>
      <c r="X3563" s="4" t="s">
        <v>256</v>
      </c>
      <c r="Z3563" s="118">
        <v>407981.97</v>
      </c>
      <c r="AA3563" s="127">
        <v>1</v>
      </c>
      <c r="AB3563" s="140">
        <v>116.62</v>
      </c>
      <c r="AD3563" s="118">
        <v>475.78899999999999</v>
      </c>
      <c r="AG3563" s="2" t="s">
        <v>36</v>
      </c>
      <c r="AH3563" s="129">
        <v>1.6799999999999999E-4</v>
      </c>
      <c r="AI3563" s="129">
        <v>1.50669494469606E-2</v>
      </c>
      <c r="AJ3563" s="129">
        <v>4.6740387773459898E-3</v>
      </c>
    </row>
    <row r="3564" spans="1:36" x14ac:dyDescent="0.2">
      <c r="A3564" s="2">
        <v>11389</v>
      </c>
      <c r="B3564" s="2">
        <v>11391</v>
      </c>
      <c r="C3564" s="2" t="s">
        <v>472</v>
      </c>
      <c r="D3564" s="2" t="s">
        <v>473</v>
      </c>
      <c r="E3564" s="4" t="s">
        <v>245</v>
      </c>
      <c r="F3564" s="2" t="s">
        <v>474</v>
      </c>
      <c r="G3564" s="2" t="s">
        <v>475</v>
      </c>
      <c r="H3564" s="2" t="s">
        <v>248</v>
      </c>
      <c r="I3564" s="2" t="s">
        <v>302</v>
      </c>
      <c r="J3564" s="2" t="s">
        <v>30</v>
      </c>
      <c r="K3564" s="2" t="s">
        <v>30</v>
      </c>
      <c r="L3564" s="2" t="s">
        <v>270</v>
      </c>
      <c r="M3564" s="2" t="s">
        <v>31</v>
      </c>
      <c r="N3564" s="2" t="s">
        <v>303</v>
      </c>
      <c r="O3564" s="2" t="s">
        <v>250</v>
      </c>
      <c r="P3564" s="2" t="s">
        <v>476</v>
      </c>
      <c r="Q3564" s="2" t="s">
        <v>290</v>
      </c>
      <c r="R3564" s="2" t="s">
        <v>253</v>
      </c>
      <c r="S3564" s="2" t="s">
        <v>34</v>
      </c>
      <c r="T3564" s="118">
        <v>1.214</v>
      </c>
      <c r="U3564" s="2" t="s">
        <v>157</v>
      </c>
      <c r="V3564" s="129">
        <v>3.2899999999999999E-2</v>
      </c>
      <c r="W3564" s="129">
        <v>4.5249999999999999E-2</v>
      </c>
      <c r="X3564" s="4" t="s">
        <v>256</v>
      </c>
      <c r="Z3564" s="118">
        <v>75366.67</v>
      </c>
      <c r="AA3564" s="127">
        <v>1</v>
      </c>
      <c r="AB3564" s="140">
        <v>99.42</v>
      </c>
      <c r="AD3564" s="118">
        <v>74.930000000000007</v>
      </c>
      <c r="AG3564" s="2" t="s">
        <v>36</v>
      </c>
      <c r="AH3564" s="129">
        <v>1.5799999999999999E-4</v>
      </c>
      <c r="AI3564" s="129">
        <v>2.3728178949214401E-3</v>
      </c>
      <c r="AJ3564" s="129">
        <v>7.3609079870382E-4</v>
      </c>
    </row>
    <row r="3565" spans="1:36" x14ac:dyDescent="0.2">
      <c r="A3565" s="2">
        <v>11389</v>
      </c>
      <c r="B3565" s="2">
        <v>11391</v>
      </c>
      <c r="C3565" s="2" t="s">
        <v>477</v>
      </c>
      <c r="D3565" s="2" t="s">
        <v>478</v>
      </c>
      <c r="E3565" s="4" t="s">
        <v>245</v>
      </c>
      <c r="F3565" s="2" t="s">
        <v>479</v>
      </c>
      <c r="G3565" s="2" t="s">
        <v>480</v>
      </c>
      <c r="H3565" s="2" t="s">
        <v>248</v>
      </c>
      <c r="I3565" s="2" t="s">
        <v>269</v>
      </c>
      <c r="J3565" s="2" t="s">
        <v>30</v>
      </c>
      <c r="K3565" s="2" t="s">
        <v>30</v>
      </c>
      <c r="L3565" s="2" t="s">
        <v>270</v>
      </c>
      <c r="M3565" s="2" t="s">
        <v>31</v>
      </c>
      <c r="N3565" s="2" t="s">
        <v>440</v>
      </c>
      <c r="O3565" s="2" t="s">
        <v>250</v>
      </c>
      <c r="P3565" s="2" t="s">
        <v>251</v>
      </c>
      <c r="Q3565" s="2" t="s">
        <v>252</v>
      </c>
      <c r="R3565" s="2" t="s">
        <v>253</v>
      </c>
      <c r="S3565" s="2" t="s">
        <v>34</v>
      </c>
      <c r="T3565" s="118">
        <v>1.4910000000000001</v>
      </c>
      <c r="U3565" s="2" t="s">
        <v>463</v>
      </c>
      <c r="V3565" s="129">
        <v>1E-3</v>
      </c>
      <c r="W3565" s="129">
        <v>2.3220000000000001E-2</v>
      </c>
      <c r="X3565" s="4" t="s">
        <v>256</v>
      </c>
      <c r="Z3565" s="118">
        <v>419174.05</v>
      </c>
      <c r="AA3565" s="127">
        <v>1</v>
      </c>
      <c r="AB3565" s="140">
        <v>112.46</v>
      </c>
      <c r="AD3565" s="118">
        <v>471.40300000000002</v>
      </c>
      <c r="AG3565" s="2" t="s">
        <v>36</v>
      </c>
      <c r="AH3565" s="129">
        <v>9.7900000000000005E-4</v>
      </c>
      <c r="AI3565" s="129">
        <v>1.49280744129234E-2</v>
      </c>
      <c r="AJ3565" s="129">
        <v>4.6309572433845198E-3</v>
      </c>
    </row>
    <row r="3566" spans="1:36" x14ac:dyDescent="0.2">
      <c r="A3566" s="2">
        <v>11389</v>
      </c>
      <c r="B3566" s="2">
        <v>11391</v>
      </c>
      <c r="C3566" s="2" t="s">
        <v>477</v>
      </c>
      <c r="D3566" s="2" t="s">
        <v>478</v>
      </c>
      <c r="E3566" s="4" t="s">
        <v>245</v>
      </c>
      <c r="F3566" s="2" t="s">
        <v>481</v>
      </c>
      <c r="G3566" s="2" t="s">
        <v>482</v>
      </c>
      <c r="H3566" s="2" t="s">
        <v>248</v>
      </c>
      <c r="I3566" s="2" t="s">
        <v>269</v>
      </c>
      <c r="J3566" s="2" t="s">
        <v>30</v>
      </c>
      <c r="K3566" s="2" t="s">
        <v>30</v>
      </c>
      <c r="L3566" s="2" t="s">
        <v>270</v>
      </c>
      <c r="M3566" s="2" t="s">
        <v>31</v>
      </c>
      <c r="N3566" s="2" t="s">
        <v>440</v>
      </c>
      <c r="O3566" s="2" t="s">
        <v>250</v>
      </c>
      <c r="P3566" s="2" t="s">
        <v>251</v>
      </c>
      <c r="Q3566" s="2" t="s">
        <v>252</v>
      </c>
      <c r="R3566" s="2" t="s">
        <v>253</v>
      </c>
      <c r="S3566" s="2" t="s">
        <v>34</v>
      </c>
      <c r="T3566" s="118">
        <v>11.851000000000001</v>
      </c>
      <c r="U3566" s="2" t="s">
        <v>483</v>
      </c>
      <c r="V3566" s="129">
        <v>2.07E-2</v>
      </c>
      <c r="W3566" s="129">
        <v>2.666E-2</v>
      </c>
      <c r="X3566" s="4" t="s">
        <v>256</v>
      </c>
      <c r="Z3566" s="118">
        <v>1209777.32</v>
      </c>
      <c r="AA3566" s="127">
        <v>1</v>
      </c>
      <c r="AB3566" s="140">
        <v>108.47</v>
      </c>
      <c r="AD3566" s="118">
        <v>1312.2449999999999</v>
      </c>
      <c r="AG3566" s="2" t="s">
        <v>36</v>
      </c>
      <c r="AH3566" s="129">
        <v>1.83E-4</v>
      </c>
      <c r="AI3566" s="129">
        <v>4.1555298083236998E-2</v>
      </c>
      <c r="AJ3566" s="129">
        <v>1.2891201057583899E-2</v>
      </c>
    </row>
    <row r="3567" spans="1:36" x14ac:dyDescent="0.2">
      <c r="A3567" s="2">
        <v>11389</v>
      </c>
      <c r="B3567" s="2">
        <v>11391</v>
      </c>
      <c r="C3567" s="2" t="s">
        <v>484</v>
      </c>
      <c r="D3567" s="2" t="s">
        <v>485</v>
      </c>
      <c r="E3567" s="4" t="s">
        <v>245</v>
      </c>
      <c r="F3567" s="2" t="s">
        <v>486</v>
      </c>
      <c r="G3567" s="2" t="s">
        <v>487</v>
      </c>
      <c r="H3567" s="2" t="s">
        <v>248</v>
      </c>
      <c r="I3567" s="2" t="s">
        <v>269</v>
      </c>
      <c r="J3567" s="2" t="s">
        <v>30</v>
      </c>
      <c r="K3567" s="2" t="s">
        <v>30</v>
      </c>
      <c r="L3567" s="2" t="s">
        <v>270</v>
      </c>
      <c r="M3567" s="2" t="s">
        <v>31</v>
      </c>
      <c r="N3567" s="2" t="s">
        <v>440</v>
      </c>
      <c r="O3567" s="2" t="s">
        <v>250</v>
      </c>
      <c r="P3567" s="2" t="s">
        <v>340</v>
      </c>
      <c r="Q3567" s="2" t="s">
        <v>252</v>
      </c>
      <c r="R3567" s="2" t="s">
        <v>253</v>
      </c>
      <c r="S3567" s="2" t="s">
        <v>34</v>
      </c>
      <c r="T3567" s="118">
        <v>0.54600000000000004</v>
      </c>
      <c r="U3567" s="2" t="s">
        <v>488</v>
      </c>
      <c r="V3567" s="129">
        <v>1.8499999999999999E-2</v>
      </c>
      <c r="W3567" s="129">
        <v>3.9030000000000002E-2</v>
      </c>
      <c r="X3567" s="4" t="s">
        <v>256</v>
      </c>
      <c r="Z3567" s="118">
        <v>183091.37</v>
      </c>
      <c r="AA3567" s="127">
        <v>1</v>
      </c>
      <c r="AB3567" s="140">
        <v>115.38</v>
      </c>
      <c r="AD3567" s="118">
        <v>211.251</v>
      </c>
      <c r="AG3567" s="2" t="s">
        <v>36</v>
      </c>
      <c r="AH3567" s="129">
        <v>6.5899999999999997E-4</v>
      </c>
      <c r="AI3567" s="129">
        <v>6.6897475983951002E-3</v>
      </c>
      <c r="AJ3567" s="129">
        <v>2.0752800555698101E-3</v>
      </c>
    </row>
    <row r="3568" spans="1:36" x14ac:dyDescent="0.2">
      <c r="A3568" s="2">
        <v>11389</v>
      </c>
      <c r="B3568" s="2">
        <v>11391</v>
      </c>
      <c r="C3568" s="2" t="s">
        <v>484</v>
      </c>
      <c r="D3568" s="2" t="s">
        <v>485</v>
      </c>
      <c r="E3568" s="4" t="s">
        <v>245</v>
      </c>
      <c r="F3568" s="2" t="s">
        <v>489</v>
      </c>
      <c r="G3568" s="2" t="s">
        <v>490</v>
      </c>
      <c r="H3568" s="2" t="s">
        <v>248</v>
      </c>
      <c r="I3568" s="2" t="s">
        <v>302</v>
      </c>
      <c r="J3568" s="2" t="s">
        <v>30</v>
      </c>
      <c r="K3568" s="2" t="s">
        <v>30</v>
      </c>
      <c r="L3568" s="2" t="s">
        <v>270</v>
      </c>
      <c r="M3568" s="2" t="s">
        <v>31</v>
      </c>
      <c r="N3568" s="2" t="s">
        <v>440</v>
      </c>
      <c r="O3568" s="2" t="s">
        <v>250</v>
      </c>
      <c r="P3568" s="2" t="s">
        <v>340</v>
      </c>
      <c r="Q3568" s="2" t="s">
        <v>252</v>
      </c>
      <c r="R3568" s="2" t="s">
        <v>253</v>
      </c>
      <c r="S3568" s="2" t="s">
        <v>34</v>
      </c>
      <c r="T3568" s="118">
        <v>0.52400000000000002</v>
      </c>
      <c r="U3568" s="2" t="s">
        <v>491</v>
      </c>
      <c r="V3568" s="129">
        <v>3.2500000000000001E-2</v>
      </c>
      <c r="W3568" s="129">
        <v>4.9349999999999998E-2</v>
      </c>
      <c r="X3568" s="4" t="s">
        <v>256</v>
      </c>
      <c r="Z3568" s="118">
        <v>93654.83</v>
      </c>
      <c r="AA3568" s="127">
        <v>1</v>
      </c>
      <c r="AB3568" s="140">
        <v>99.88</v>
      </c>
      <c r="AD3568" s="118">
        <v>93.542000000000002</v>
      </c>
      <c r="AG3568" s="2" t="s">
        <v>36</v>
      </c>
      <c r="AH3568" s="129">
        <v>4.5800000000000002E-4</v>
      </c>
      <c r="AI3568" s="129">
        <v>2.9622386007585599E-3</v>
      </c>
      <c r="AJ3568" s="129">
        <v>9.1893970550818401E-4</v>
      </c>
    </row>
    <row r="3569" spans="1:36" x14ac:dyDescent="0.2">
      <c r="A3569" s="2">
        <v>11389</v>
      </c>
      <c r="B3569" s="2">
        <v>11391</v>
      </c>
      <c r="C3569" s="2" t="s">
        <v>492</v>
      </c>
      <c r="D3569" s="2" t="s">
        <v>493</v>
      </c>
      <c r="E3569" s="4" t="s">
        <v>245</v>
      </c>
      <c r="F3569" s="2" t="s">
        <v>494</v>
      </c>
      <c r="G3569" s="2" t="s">
        <v>495</v>
      </c>
      <c r="H3569" s="2" t="s">
        <v>248</v>
      </c>
      <c r="I3569" s="2" t="s">
        <v>269</v>
      </c>
      <c r="J3569" s="2" t="s">
        <v>30</v>
      </c>
      <c r="K3569" s="2" t="s">
        <v>30</v>
      </c>
      <c r="L3569" s="2" t="s">
        <v>270</v>
      </c>
      <c r="M3569" s="2" t="s">
        <v>31</v>
      </c>
      <c r="N3569" s="2" t="s">
        <v>369</v>
      </c>
      <c r="O3569" s="2" t="s">
        <v>250</v>
      </c>
      <c r="P3569" s="2" t="s">
        <v>311</v>
      </c>
      <c r="Q3569" s="2" t="s">
        <v>252</v>
      </c>
      <c r="R3569" s="2" t="s">
        <v>253</v>
      </c>
      <c r="S3569" s="2" t="s">
        <v>34</v>
      </c>
      <c r="T3569" s="118">
        <v>0.84599999999999997</v>
      </c>
      <c r="U3569" s="2" t="s">
        <v>496</v>
      </c>
      <c r="V3569" s="129">
        <v>1.0500000000000001E-2</v>
      </c>
      <c r="W3569" s="129">
        <v>2.9669999999999998E-2</v>
      </c>
      <c r="X3569" s="4" t="s">
        <v>256</v>
      </c>
      <c r="Z3569" s="118">
        <v>79579.850000000006</v>
      </c>
      <c r="AA3569" s="127">
        <v>1</v>
      </c>
      <c r="AB3569" s="140">
        <v>115.34</v>
      </c>
      <c r="AD3569" s="118">
        <v>91.787000000000006</v>
      </c>
      <c r="AG3569" s="2" t="s">
        <v>36</v>
      </c>
      <c r="AH3569" s="129">
        <v>2.4800000000000001E-4</v>
      </c>
      <c r="AI3569" s="129">
        <v>2.9066610207281601E-3</v>
      </c>
      <c r="AJ3569" s="129">
        <v>9.0169854032556905E-4</v>
      </c>
    </row>
    <row r="3570" spans="1:36" x14ac:dyDescent="0.2">
      <c r="A3570" s="2">
        <v>11389</v>
      </c>
      <c r="B3570" s="2">
        <v>11391</v>
      </c>
      <c r="C3570" s="2" t="s">
        <v>497</v>
      </c>
      <c r="D3570" s="2" t="s">
        <v>498</v>
      </c>
      <c r="E3570" s="4" t="s">
        <v>245</v>
      </c>
      <c r="F3570" s="2" t="s">
        <v>499</v>
      </c>
      <c r="G3570" s="2" t="s">
        <v>500</v>
      </c>
      <c r="H3570" s="2" t="s">
        <v>248</v>
      </c>
      <c r="I3570" s="2" t="s">
        <v>302</v>
      </c>
      <c r="J3570" s="2" t="s">
        <v>30</v>
      </c>
      <c r="K3570" s="2" t="s">
        <v>30</v>
      </c>
      <c r="L3570" s="2" t="s">
        <v>270</v>
      </c>
      <c r="M3570" s="2" t="s">
        <v>31</v>
      </c>
      <c r="N3570" s="2" t="s">
        <v>501</v>
      </c>
      <c r="O3570" s="2" t="s">
        <v>250</v>
      </c>
      <c r="P3570" s="2" t="s">
        <v>476</v>
      </c>
      <c r="Q3570" s="2" t="s">
        <v>290</v>
      </c>
      <c r="R3570" s="2" t="s">
        <v>253</v>
      </c>
      <c r="S3570" s="2" t="s">
        <v>34</v>
      </c>
      <c r="T3570" s="118">
        <v>0.499</v>
      </c>
      <c r="U3570" s="2" t="s">
        <v>502</v>
      </c>
      <c r="V3570" s="129">
        <v>1.4999999999999999E-2</v>
      </c>
      <c r="W3570" s="129">
        <v>3.1579999999999997E-2</v>
      </c>
      <c r="X3570" s="4" t="s">
        <v>256</v>
      </c>
      <c r="Z3570" s="118">
        <v>43276.89</v>
      </c>
      <c r="AA3570" s="127">
        <v>1</v>
      </c>
      <c r="AB3570" s="140">
        <v>99.2</v>
      </c>
      <c r="AC3570" s="118">
        <v>43.905000000000001</v>
      </c>
      <c r="AD3570" s="118">
        <v>86.835999999999999</v>
      </c>
      <c r="AG3570" s="2" t="s">
        <v>36</v>
      </c>
      <c r="AH3570" s="129">
        <v>5.1910000000000003E-3</v>
      </c>
      <c r="AI3570" s="129">
        <v>2.7498569842810401E-3</v>
      </c>
      <c r="AJ3570" s="129">
        <v>8.5305510726845001E-4</v>
      </c>
    </row>
    <row r="3571" spans="1:36" x14ac:dyDescent="0.2">
      <c r="A3571" s="2">
        <v>11389</v>
      </c>
      <c r="B3571" s="2">
        <v>11391</v>
      </c>
      <c r="C3571" s="2" t="s">
        <v>503</v>
      </c>
      <c r="D3571" s="2" t="s">
        <v>504</v>
      </c>
      <c r="E3571" s="4" t="s">
        <v>245</v>
      </c>
      <c r="F3571" s="2" t="s">
        <v>505</v>
      </c>
      <c r="G3571" s="2" t="s">
        <v>506</v>
      </c>
      <c r="H3571" s="2" t="s">
        <v>248</v>
      </c>
      <c r="I3571" s="2" t="s">
        <v>302</v>
      </c>
      <c r="J3571" s="2" t="s">
        <v>30</v>
      </c>
      <c r="K3571" s="2" t="s">
        <v>30</v>
      </c>
      <c r="L3571" s="2" t="s">
        <v>270</v>
      </c>
      <c r="M3571" s="2" t="s">
        <v>31</v>
      </c>
      <c r="N3571" s="2" t="s">
        <v>440</v>
      </c>
      <c r="O3571" s="2" t="s">
        <v>250</v>
      </c>
      <c r="P3571" s="2" t="s">
        <v>340</v>
      </c>
      <c r="Q3571" s="2" t="s">
        <v>252</v>
      </c>
      <c r="R3571" s="2" t="s">
        <v>253</v>
      </c>
      <c r="S3571" s="2" t="s">
        <v>34</v>
      </c>
      <c r="T3571" s="118">
        <v>0.98799999999999999</v>
      </c>
      <c r="U3571" s="2" t="s">
        <v>507</v>
      </c>
      <c r="V3571" s="129">
        <v>2.8000000000000001E-2</v>
      </c>
      <c r="W3571" s="129">
        <v>4.6800000000000001E-2</v>
      </c>
      <c r="X3571" s="4" t="s">
        <v>256</v>
      </c>
      <c r="Z3571" s="118">
        <v>30757.200000000001</v>
      </c>
      <c r="AA3571" s="127">
        <v>1</v>
      </c>
      <c r="AB3571" s="140">
        <v>98.26</v>
      </c>
      <c r="AD3571" s="118">
        <v>30.222000000000001</v>
      </c>
      <c r="AG3571" s="2" t="s">
        <v>36</v>
      </c>
      <c r="AH3571" s="129">
        <v>3.5599999999999998E-4</v>
      </c>
      <c r="AI3571" s="129">
        <v>9.5705055582496004E-4</v>
      </c>
      <c r="AJ3571" s="129">
        <v>2.9689430004086099E-4</v>
      </c>
    </row>
    <row r="3572" spans="1:36" x14ac:dyDescent="0.2">
      <c r="A3572" s="2">
        <v>11389</v>
      </c>
      <c r="B3572" s="2">
        <v>11391</v>
      </c>
      <c r="C3572" s="2" t="s">
        <v>508</v>
      </c>
      <c r="D3572" s="2" t="s">
        <v>509</v>
      </c>
      <c r="E3572" s="4" t="s">
        <v>245</v>
      </c>
      <c r="F3572" s="2" t="s">
        <v>510</v>
      </c>
      <c r="G3572" s="2" t="s">
        <v>511</v>
      </c>
      <c r="H3572" s="2" t="s">
        <v>248</v>
      </c>
      <c r="I3572" s="2" t="s">
        <v>302</v>
      </c>
      <c r="J3572" s="2" t="s">
        <v>30</v>
      </c>
      <c r="K3572" s="2" t="s">
        <v>30</v>
      </c>
      <c r="L3572" s="2" t="s">
        <v>270</v>
      </c>
      <c r="M3572" s="2" t="s">
        <v>31</v>
      </c>
      <c r="N3572" s="2" t="s">
        <v>296</v>
      </c>
      <c r="O3572" s="2" t="s">
        <v>250</v>
      </c>
      <c r="P3572" s="2" t="s">
        <v>346</v>
      </c>
      <c r="Q3572" s="2" t="s">
        <v>252</v>
      </c>
      <c r="R3572" s="2" t="s">
        <v>253</v>
      </c>
      <c r="S3572" s="2" t="s">
        <v>34</v>
      </c>
      <c r="T3572" s="118">
        <v>2.2010000000000001</v>
      </c>
      <c r="U3572" s="2" t="s">
        <v>512</v>
      </c>
      <c r="V3572" s="129">
        <v>2.0500000000000001E-2</v>
      </c>
      <c r="W3572" s="129">
        <v>4.6739999999999997E-2</v>
      </c>
      <c r="X3572" s="4" t="s">
        <v>256</v>
      </c>
      <c r="Z3572" s="118">
        <v>216156.86</v>
      </c>
      <c r="AA3572" s="127">
        <v>1</v>
      </c>
      <c r="AB3572" s="140">
        <v>95.33</v>
      </c>
      <c r="AD3572" s="118">
        <v>206.06200000000001</v>
      </c>
      <c r="AG3572" s="2" t="s">
        <v>36</v>
      </c>
      <c r="AH3572" s="129">
        <v>2.4800000000000001E-4</v>
      </c>
      <c r="AI3572" s="129">
        <v>6.5254420816279E-3</v>
      </c>
      <c r="AJ3572" s="129">
        <v>2.0243095283635501E-3</v>
      </c>
    </row>
    <row r="3573" spans="1:36" x14ac:dyDescent="0.2">
      <c r="A3573" s="2">
        <v>11389</v>
      </c>
      <c r="B3573" s="2">
        <v>11391</v>
      </c>
      <c r="C3573" s="2" t="s">
        <v>513</v>
      </c>
      <c r="D3573" s="2" t="s">
        <v>514</v>
      </c>
      <c r="E3573" s="4" t="s">
        <v>245</v>
      </c>
      <c r="F3573" s="2" t="s">
        <v>515</v>
      </c>
      <c r="G3573" s="2" t="s">
        <v>516</v>
      </c>
      <c r="H3573" s="2" t="s">
        <v>248</v>
      </c>
      <c r="I3573" s="2" t="s">
        <v>302</v>
      </c>
      <c r="J3573" s="2" t="s">
        <v>30</v>
      </c>
      <c r="K3573" s="2" t="s">
        <v>30</v>
      </c>
      <c r="L3573" s="2" t="s">
        <v>270</v>
      </c>
      <c r="M3573" s="2" t="s">
        <v>31</v>
      </c>
      <c r="N3573" s="2" t="s">
        <v>271</v>
      </c>
      <c r="O3573" s="2" t="s">
        <v>250</v>
      </c>
      <c r="P3573" s="2" t="s">
        <v>289</v>
      </c>
      <c r="Q3573" s="2" t="s">
        <v>290</v>
      </c>
      <c r="R3573" s="2" t="s">
        <v>253</v>
      </c>
      <c r="S3573" s="2" t="s">
        <v>34</v>
      </c>
      <c r="T3573" s="118">
        <v>0.73</v>
      </c>
      <c r="U3573" s="2" t="s">
        <v>109</v>
      </c>
      <c r="V3573" s="129">
        <v>2.4E-2</v>
      </c>
      <c r="W3573" s="129">
        <v>4.555E-2</v>
      </c>
      <c r="X3573" s="4" t="s">
        <v>256</v>
      </c>
      <c r="Z3573" s="118">
        <v>213299.18</v>
      </c>
      <c r="AA3573" s="127">
        <v>1</v>
      </c>
      <c r="AB3573" s="140">
        <v>99.1</v>
      </c>
      <c r="AD3573" s="118">
        <v>211.37899999999999</v>
      </c>
      <c r="AG3573" s="2" t="s">
        <v>36</v>
      </c>
      <c r="AH3573" s="129">
        <v>9.9500000000000001E-4</v>
      </c>
      <c r="AI3573" s="129">
        <v>6.6938220639184203E-3</v>
      </c>
      <c r="AJ3573" s="129">
        <v>2.0765440280759899E-3</v>
      </c>
    </row>
    <row r="3574" spans="1:36" x14ac:dyDescent="0.2">
      <c r="A3574" s="2">
        <v>11389</v>
      </c>
      <c r="B3574" s="2">
        <v>11391</v>
      </c>
      <c r="C3574" s="2" t="s">
        <v>394</v>
      </c>
      <c r="D3574" s="2" t="s">
        <v>395</v>
      </c>
      <c r="E3574" s="4" t="s">
        <v>245</v>
      </c>
      <c r="F3574" s="2" t="s">
        <v>517</v>
      </c>
      <c r="G3574" s="2" t="s">
        <v>518</v>
      </c>
      <c r="H3574" s="2" t="s">
        <v>248</v>
      </c>
      <c r="I3574" s="2" t="s">
        <v>269</v>
      </c>
      <c r="J3574" s="2" t="s">
        <v>30</v>
      </c>
      <c r="K3574" s="2" t="s">
        <v>30</v>
      </c>
      <c r="L3574" s="2" t="s">
        <v>270</v>
      </c>
      <c r="M3574" s="2" t="s">
        <v>31</v>
      </c>
      <c r="N3574" s="2" t="s">
        <v>375</v>
      </c>
      <c r="O3574" s="2" t="s">
        <v>250</v>
      </c>
      <c r="P3574" s="2" t="s">
        <v>398</v>
      </c>
      <c r="Q3574" s="2" t="s">
        <v>290</v>
      </c>
      <c r="R3574" s="2" t="s">
        <v>253</v>
      </c>
      <c r="S3574" s="2" t="s">
        <v>34</v>
      </c>
      <c r="T3574" s="118">
        <v>5.4560000000000004</v>
      </c>
      <c r="U3574" s="2" t="s">
        <v>519</v>
      </c>
      <c r="V3574" s="129">
        <v>1.5800000000000002E-2</v>
      </c>
      <c r="W3574" s="129">
        <v>2.5899999999999999E-2</v>
      </c>
      <c r="X3574" s="4" t="s">
        <v>256</v>
      </c>
      <c r="Z3574" s="118">
        <v>359143.46</v>
      </c>
      <c r="AA3574" s="127">
        <v>1</v>
      </c>
      <c r="AB3574" s="140">
        <v>112.35</v>
      </c>
      <c r="AD3574" s="118">
        <v>403.49799999999999</v>
      </c>
      <c r="AG3574" s="2" t="s">
        <v>36</v>
      </c>
      <c r="AH3574" s="129">
        <v>3.2600000000000001E-4</v>
      </c>
      <c r="AI3574" s="129">
        <v>1.27776904400472E-2</v>
      </c>
      <c r="AJ3574" s="129">
        <v>3.9638694489515201E-3</v>
      </c>
    </row>
    <row r="3575" spans="1:36" x14ac:dyDescent="0.2">
      <c r="A3575" s="2">
        <v>11389</v>
      </c>
      <c r="B3575" s="2">
        <v>11391</v>
      </c>
      <c r="C3575" s="2" t="s">
        <v>508</v>
      </c>
      <c r="D3575" s="2" t="s">
        <v>509</v>
      </c>
      <c r="E3575" s="4" t="s">
        <v>245</v>
      </c>
      <c r="F3575" s="2" t="s">
        <v>520</v>
      </c>
      <c r="G3575" s="2" t="s">
        <v>521</v>
      </c>
      <c r="H3575" s="2" t="s">
        <v>248</v>
      </c>
      <c r="I3575" s="2" t="s">
        <v>309</v>
      </c>
      <c r="J3575" s="2" t="s">
        <v>30</v>
      </c>
      <c r="K3575" s="2" t="s">
        <v>322</v>
      </c>
      <c r="L3575" s="2" t="s">
        <v>270</v>
      </c>
      <c r="M3575" s="2" t="s">
        <v>31</v>
      </c>
      <c r="N3575" s="2" t="s">
        <v>296</v>
      </c>
      <c r="O3575" s="2" t="s">
        <v>250</v>
      </c>
      <c r="P3575" s="2" t="s">
        <v>346</v>
      </c>
      <c r="Q3575" s="2" t="s">
        <v>252</v>
      </c>
      <c r="R3575" s="2" t="s">
        <v>253</v>
      </c>
      <c r="S3575" s="2" t="s">
        <v>34</v>
      </c>
      <c r="T3575" s="118">
        <v>1.577</v>
      </c>
      <c r="U3575" s="2" t="s">
        <v>304</v>
      </c>
      <c r="V3575" s="129">
        <v>1.25E-3</v>
      </c>
      <c r="W3575" s="129">
        <v>4.8980000000000003E-2</v>
      </c>
      <c r="X3575" s="4" t="s">
        <v>256</v>
      </c>
      <c r="Z3575" s="118">
        <v>411731</v>
      </c>
      <c r="AA3575" s="127">
        <v>1</v>
      </c>
      <c r="AB3575" s="140">
        <v>93.2</v>
      </c>
      <c r="AD3575" s="118">
        <v>383.733</v>
      </c>
      <c r="AG3575" s="2" t="s">
        <v>36</v>
      </c>
      <c r="AH3575" s="129">
        <v>7.27E-4</v>
      </c>
      <c r="AI3575" s="129">
        <v>1.21518053075413E-2</v>
      </c>
      <c r="AJ3575" s="129">
        <v>3.76970862098862E-3</v>
      </c>
    </row>
    <row r="3576" spans="1:36" x14ac:dyDescent="0.2">
      <c r="A3576" s="2">
        <v>11389</v>
      </c>
      <c r="B3576" s="2">
        <v>11391</v>
      </c>
      <c r="C3576" s="2" t="s">
        <v>522</v>
      </c>
      <c r="D3576" s="2" t="s">
        <v>523</v>
      </c>
      <c r="E3576" s="4" t="s">
        <v>245</v>
      </c>
      <c r="F3576" s="2" t="s">
        <v>524</v>
      </c>
      <c r="G3576" s="2" t="s">
        <v>525</v>
      </c>
      <c r="H3576" s="2" t="s">
        <v>248</v>
      </c>
      <c r="I3576" s="2" t="s">
        <v>302</v>
      </c>
      <c r="J3576" s="2" t="s">
        <v>30</v>
      </c>
      <c r="K3576" s="2" t="s">
        <v>30</v>
      </c>
      <c r="L3576" s="2" t="s">
        <v>270</v>
      </c>
      <c r="M3576" s="2" t="s">
        <v>31</v>
      </c>
      <c r="N3576" s="2" t="s">
        <v>281</v>
      </c>
      <c r="O3576" s="2" t="s">
        <v>250</v>
      </c>
      <c r="P3576" s="2" t="s">
        <v>311</v>
      </c>
      <c r="Q3576" s="2" t="s">
        <v>252</v>
      </c>
      <c r="R3576" s="2" t="s">
        <v>253</v>
      </c>
      <c r="S3576" s="2" t="s">
        <v>34</v>
      </c>
      <c r="T3576" s="118">
        <v>0.73599999999999999</v>
      </c>
      <c r="U3576" s="2" t="s">
        <v>526</v>
      </c>
      <c r="V3576" s="129">
        <v>3.9E-2</v>
      </c>
      <c r="W3576" s="129">
        <v>4.8250000000000001E-2</v>
      </c>
      <c r="X3576" s="4" t="s">
        <v>256</v>
      </c>
      <c r="Z3576" s="118">
        <v>12852</v>
      </c>
      <c r="AA3576" s="127">
        <v>1</v>
      </c>
      <c r="AB3576" s="140">
        <v>100.36</v>
      </c>
      <c r="AD3576" s="118">
        <v>12.898</v>
      </c>
      <c r="AG3576" s="2" t="s">
        <v>36</v>
      </c>
      <c r="AH3576" s="129">
        <v>4.5000000000000003E-5</v>
      </c>
      <c r="AI3576" s="129">
        <v>4.0845356680453601E-4</v>
      </c>
      <c r="AJ3576" s="129">
        <v>1.26709644623836E-4</v>
      </c>
    </row>
    <row r="3577" spans="1:36" x14ac:dyDescent="0.2">
      <c r="A3577" s="2">
        <v>11389</v>
      </c>
      <c r="B3577" s="2">
        <v>11391</v>
      </c>
      <c r="C3577" s="2" t="s">
        <v>527</v>
      </c>
      <c r="D3577" s="2" t="s">
        <v>528</v>
      </c>
      <c r="E3577" s="4" t="s">
        <v>245</v>
      </c>
      <c r="F3577" s="2" t="s">
        <v>529</v>
      </c>
      <c r="G3577" s="2" t="s">
        <v>530</v>
      </c>
      <c r="H3577" s="2" t="s">
        <v>248</v>
      </c>
      <c r="I3577" s="2" t="s">
        <v>269</v>
      </c>
      <c r="J3577" s="2" t="s">
        <v>30</v>
      </c>
      <c r="K3577" s="2" t="s">
        <v>30</v>
      </c>
      <c r="L3577" s="2" t="s">
        <v>270</v>
      </c>
      <c r="M3577" s="2" t="s">
        <v>31</v>
      </c>
      <c r="N3577" s="2" t="s">
        <v>303</v>
      </c>
      <c r="O3577" s="2" t="s">
        <v>250</v>
      </c>
      <c r="P3577" s="2" t="s">
        <v>272</v>
      </c>
      <c r="Q3577" s="2" t="s">
        <v>272</v>
      </c>
      <c r="R3577" s="2" t="s">
        <v>272</v>
      </c>
      <c r="S3577" s="2" t="s">
        <v>34</v>
      </c>
      <c r="T3577" s="118">
        <v>0.24399999999999999</v>
      </c>
      <c r="U3577" s="2" t="s">
        <v>93</v>
      </c>
      <c r="V3577" s="129">
        <v>1.6400000000000001E-2</v>
      </c>
      <c r="W3577" s="129">
        <v>5.688E-2</v>
      </c>
      <c r="X3577" s="4" t="s">
        <v>256</v>
      </c>
      <c r="Z3577" s="118">
        <v>262972.46000000002</v>
      </c>
      <c r="AA3577" s="127">
        <v>1</v>
      </c>
      <c r="AB3577" s="140">
        <v>117.44</v>
      </c>
      <c r="AD3577" s="118">
        <v>308.83499999999998</v>
      </c>
      <c r="AG3577" s="2" t="s">
        <v>36</v>
      </c>
      <c r="AH3577" s="129">
        <v>1.1460000000000001E-3</v>
      </c>
      <c r="AI3577" s="129">
        <v>9.7799725303428005E-3</v>
      </c>
      <c r="AJ3577" s="129">
        <v>3.0339234235250102E-3</v>
      </c>
    </row>
    <row r="3578" spans="1:36" x14ac:dyDescent="0.2">
      <c r="A3578" s="2">
        <v>11389</v>
      </c>
      <c r="B3578" s="2">
        <v>11391</v>
      </c>
      <c r="C3578" s="2" t="s">
        <v>531</v>
      </c>
      <c r="D3578" s="2" t="s">
        <v>532</v>
      </c>
      <c r="E3578" s="4" t="s">
        <v>266</v>
      </c>
      <c r="F3578" s="2" t="s">
        <v>533</v>
      </c>
      <c r="G3578" s="2" t="s">
        <v>534</v>
      </c>
      <c r="H3578" s="2" t="s">
        <v>248</v>
      </c>
      <c r="I3578" s="2" t="s">
        <v>302</v>
      </c>
      <c r="J3578" s="2" t="s">
        <v>30</v>
      </c>
      <c r="K3578" s="2" t="s">
        <v>78</v>
      </c>
      <c r="L3578" s="2" t="s">
        <v>270</v>
      </c>
      <c r="M3578" s="2" t="s">
        <v>31</v>
      </c>
      <c r="N3578" s="2" t="s">
        <v>323</v>
      </c>
      <c r="O3578" s="2" t="s">
        <v>250</v>
      </c>
      <c r="P3578" s="2" t="s">
        <v>272</v>
      </c>
      <c r="Q3578" s="2" t="s">
        <v>272</v>
      </c>
      <c r="R3578" s="2" t="s">
        <v>272</v>
      </c>
      <c r="S3578" s="2" t="s">
        <v>34</v>
      </c>
      <c r="T3578" s="118">
        <v>0.16200000000000001</v>
      </c>
      <c r="U3578" s="2" t="s">
        <v>282</v>
      </c>
      <c r="V3578" s="129">
        <v>2.6499999999999999E-2</v>
      </c>
      <c r="W3578" s="129">
        <v>1E-4</v>
      </c>
      <c r="X3578" s="4" t="s">
        <v>256</v>
      </c>
      <c r="Z3578" s="118">
        <v>385727.21</v>
      </c>
      <c r="AA3578" s="127">
        <v>1</v>
      </c>
      <c r="AB3578" s="140">
        <v>78.58</v>
      </c>
      <c r="AD3578" s="118">
        <v>303.10399999999998</v>
      </c>
      <c r="AG3578" s="2" t="s">
        <v>36</v>
      </c>
      <c r="AH3578" s="129">
        <v>1.3940000000000001E-3</v>
      </c>
      <c r="AI3578" s="129">
        <v>9.5985056266448907E-3</v>
      </c>
      <c r="AJ3578" s="129">
        <v>2.97762912535438E-3</v>
      </c>
    </row>
    <row r="3579" spans="1:36" x14ac:dyDescent="0.2">
      <c r="A3579" s="2">
        <v>11389</v>
      </c>
      <c r="B3579" s="2">
        <v>11391</v>
      </c>
      <c r="C3579" s="2" t="s">
        <v>371</v>
      </c>
      <c r="D3579" s="2" t="s">
        <v>372</v>
      </c>
      <c r="E3579" s="4" t="s">
        <v>245</v>
      </c>
      <c r="F3579" s="2" t="s">
        <v>535</v>
      </c>
      <c r="G3579" s="2" t="s">
        <v>536</v>
      </c>
      <c r="H3579" s="2" t="s">
        <v>248</v>
      </c>
      <c r="I3579" s="2" t="s">
        <v>269</v>
      </c>
      <c r="J3579" s="2" t="s">
        <v>30</v>
      </c>
      <c r="K3579" s="2" t="s">
        <v>30</v>
      </c>
      <c r="L3579" s="2" t="s">
        <v>270</v>
      </c>
      <c r="M3579" s="2" t="s">
        <v>31</v>
      </c>
      <c r="N3579" s="2" t="s">
        <v>375</v>
      </c>
      <c r="O3579" s="2" t="s">
        <v>250</v>
      </c>
      <c r="P3579" s="2" t="s">
        <v>376</v>
      </c>
      <c r="Q3579" s="2" t="s">
        <v>252</v>
      </c>
      <c r="R3579" s="2" t="s">
        <v>253</v>
      </c>
      <c r="S3579" s="2" t="s">
        <v>34</v>
      </c>
      <c r="T3579" s="118">
        <v>5.5910000000000002</v>
      </c>
      <c r="U3579" s="2" t="s">
        <v>537</v>
      </c>
      <c r="V3579" s="129">
        <v>2.5000000000000001E-2</v>
      </c>
      <c r="W3579" s="129">
        <v>2.528E-2</v>
      </c>
      <c r="X3579" s="4" t="s">
        <v>256</v>
      </c>
      <c r="Z3579" s="118">
        <v>97356.4</v>
      </c>
      <c r="AA3579" s="127">
        <v>1</v>
      </c>
      <c r="AB3579" s="140">
        <v>118.69</v>
      </c>
      <c r="AD3579" s="118">
        <v>115.55200000000001</v>
      </c>
      <c r="AG3579" s="2" t="s">
        <v>36</v>
      </c>
      <c r="AH3579" s="129">
        <v>7.2000000000000002E-5</v>
      </c>
      <c r="AI3579" s="129">
        <v>3.6592321211805501E-3</v>
      </c>
      <c r="AJ3579" s="129">
        <v>1.1351596346636801E-3</v>
      </c>
    </row>
    <row r="3580" spans="1:36" x14ac:dyDescent="0.2">
      <c r="A3580" s="2">
        <v>11389</v>
      </c>
      <c r="B3580" s="2">
        <v>11391</v>
      </c>
      <c r="C3580" s="2" t="s">
        <v>538</v>
      </c>
      <c r="D3580" s="2" t="s">
        <v>539</v>
      </c>
      <c r="E3580" s="4" t="s">
        <v>245</v>
      </c>
      <c r="F3580" s="2" t="s">
        <v>540</v>
      </c>
      <c r="G3580" s="2" t="s">
        <v>541</v>
      </c>
      <c r="H3580" s="2" t="s">
        <v>248</v>
      </c>
      <c r="I3580" s="2" t="s">
        <v>269</v>
      </c>
      <c r="J3580" s="2" t="s">
        <v>30</v>
      </c>
      <c r="K3580" s="2" t="s">
        <v>30</v>
      </c>
      <c r="L3580" s="2" t="s">
        <v>270</v>
      </c>
      <c r="M3580" s="2" t="s">
        <v>31</v>
      </c>
      <c r="N3580" s="2" t="s">
        <v>249</v>
      </c>
      <c r="O3580" s="2" t="s">
        <v>250</v>
      </c>
      <c r="P3580" s="2" t="s">
        <v>251</v>
      </c>
      <c r="Q3580" s="2" t="s">
        <v>252</v>
      </c>
      <c r="R3580" s="2" t="s">
        <v>253</v>
      </c>
      <c r="S3580" s="2" t="s">
        <v>34</v>
      </c>
      <c r="T3580" s="118">
        <v>2.012</v>
      </c>
      <c r="U3580" s="2" t="s">
        <v>542</v>
      </c>
      <c r="V3580" s="129">
        <v>1.4999999999999999E-2</v>
      </c>
      <c r="W3580" s="129">
        <v>2.3179999999999999E-2</v>
      </c>
      <c r="X3580" s="4" t="s">
        <v>256</v>
      </c>
      <c r="Z3580" s="118">
        <v>310928.21000000002</v>
      </c>
      <c r="AA3580" s="127">
        <v>1</v>
      </c>
      <c r="AB3580" s="140">
        <v>117.64</v>
      </c>
      <c r="AD3580" s="118">
        <v>365.77600000000001</v>
      </c>
      <c r="AG3580" s="2" t="s">
        <v>36</v>
      </c>
      <c r="AH3580" s="129">
        <v>1.3359999999999999E-3</v>
      </c>
      <c r="AI3580" s="129">
        <v>1.15831442765169E-2</v>
      </c>
      <c r="AJ3580" s="129">
        <v>3.5932997387838799E-3</v>
      </c>
    </row>
    <row r="3581" spans="1:36" x14ac:dyDescent="0.2">
      <c r="A3581" s="2">
        <v>11389</v>
      </c>
      <c r="B3581" s="2">
        <v>11391</v>
      </c>
      <c r="C3581" s="2" t="s">
        <v>546</v>
      </c>
      <c r="D3581" s="2" t="s">
        <v>547</v>
      </c>
      <c r="E3581" s="4" t="s">
        <v>245</v>
      </c>
      <c r="F3581" s="2" t="s">
        <v>548</v>
      </c>
      <c r="G3581" s="2" t="s">
        <v>549</v>
      </c>
      <c r="H3581" s="2" t="s">
        <v>248</v>
      </c>
      <c r="I3581" s="2" t="s">
        <v>309</v>
      </c>
      <c r="J3581" s="2" t="s">
        <v>30</v>
      </c>
      <c r="K3581" s="2" t="s">
        <v>30</v>
      </c>
      <c r="L3581" s="2" t="s">
        <v>270</v>
      </c>
      <c r="M3581" s="2" t="s">
        <v>31</v>
      </c>
      <c r="N3581" s="2" t="s">
        <v>296</v>
      </c>
      <c r="O3581" s="2" t="s">
        <v>250</v>
      </c>
      <c r="P3581" s="2" t="s">
        <v>272</v>
      </c>
      <c r="Q3581" s="2" t="s">
        <v>272</v>
      </c>
      <c r="R3581" s="2" t="s">
        <v>272</v>
      </c>
      <c r="S3581" s="2" t="s">
        <v>34</v>
      </c>
      <c r="T3581" s="118">
        <v>0.99399999999999999</v>
      </c>
      <c r="U3581" s="2" t="s">
        <v>282</v>
      </c>
      <c r="V3581" s="129">
        <v>1.2E-2</v>
      </c>
      <c r="W3581" s="129">
        <v>5.339E-2</v>
      </c>
      <c r="X3581" s="4" t="s">
        <v>256</v>
      </c>
      <c r="Z3581" s="118">
        <v>219435</v>
      </c>
      <c r="AA3581" s="127">
        <v>1</v>
      </c>
      <c r="AB3581" s="140">
        <v>96.1</v>
      </c>
      <c r="AD3581" s="118">
        <v>210.87700000000001</v>
      </c>
      <c r="AG3581" s="2" t="s">
        <v>36</v>
      </c>
      <c r="AH3581" s="129">
        <v>3.539E-3</v>
      </c>
      <c r="AI3581" s="129">
        <v>6.6779107431512103E-3</v>
      </c>
      <c r="AJ3581" s="129">
        <v>2.0716080501246101E-3</v>
      </c>
    </row>
    <row r="3582" spans="1:36" x14ac:dyDescent="0.2">
      <c r="A3582" s="2">
        <v>11389</v>
      </c>
      <c r="B3582" s="2">
        <v>11391</v>
      </c>
      <c r="C3582" s="2" t="s">
        <v>365</v>
      </c>
      <c r="D3582" s="2" t="s">
        <v>366</v>
      </c>
      <c r="E3582" s="4" t="s">
        <v>245</v>
      </c>
      <c r="F3582" s="2" t="s">
        <v>550</v>
      </c>
      <c r="G3582" s="2" t="s">
        <v>551</v>
      </c>
      <c r="H3582" s="2" t="s">
        <v>248</v>
      </c>
      <c r="I3582" s="2" t="s">
        <v>302</v>
      </c>
      <c r="J3582" s="2" t="s">
        <v>30</v>
      </c>
      <c r="K3582" s="2" t="s">
        <v>30</v>
      </c>
      <c r="L3582" s="2" t="s">
        <v>270</v>
      </c>
      <c r="M3582" s="2" t="s">
        <v>31</v>
      </c>
      <c r="N3582" s="2" t="s">
        <v>369</v>
      </c>
      <c r="O3582" s="2" t="s">
        <v>250</v>
      </c>
      <c r="P3582" s="2" t="s">
        <v>311</v>
      </c>
      <c r="Q3582" s="2" t="s">
        <v>252</v>
      </c>
      <c r="R3582" s="2" t="s">
        <v>253</v>
      </c>
      <c r="S3582" s="2" t="s">
        <v>34</v>
      </c>
      <c r="T3582" s="118">
        <v>1.462</v>
      </c>
      <c r="U3582" s="2" t="s">
        <v>552</v>
      </c>
      <c r="V3582" s="129">
        <v>2.1499999999999998E-2</v>
      </c>
      <c r="W3582" s="129">
        <v>4.4859999999999997E-2</v>
      </c>
      <c r="X3582" s="4" t="s">
        <v>256</v>
      </c>
      <c r="Z3582" s="118">
        <v>148468.76</v>
      </c>
      <c r="AA3582" s="127">
        <v>1</v>
      </c>
      <c r="AB3582" s="140">
        <v>96.76</v>
      </c>
      <c r="AC3582" s="118">
        <v>14.331</v>
      </c>
      <c r="AD3582" s="118">
        <v>157.989</v>
      </c>
      <c r="AG3582" s="2" t="s">
        <v>36</v>
      </c>
      <c r="AH3582" s="129">
        <v>2.4899999999999998E-4</v>
      </c>
      <c r="AI3582" s="129">
        <v>5.0030931846962896E-3</v>
      </c>
      <c r="AJ3582" s="129">
        <v>1.55204951302623E-3</v>
      </c>
    </row>
    <row r="3583" spans="1:36" x14ac:dyDescent="0.2">
      <c r="A3583" s="2">
        <v>11389</v>
      </c>
      <c r="B3583" s="2">
        <v>11391</v>
      </c>
      <c r="C3583" s="2" t="s">
        <v>421</v>
      </c>
      <c r="D3583" s="2" t="s">
        <v>422</v>
      </c>
      <c r="E3583" s="4" t="s">
        <v>245</v>
      </c>
      <c r="F3583" s="2" t="s">
        <v>553</v>
      </c>
      <c r="G3583" s="2" t="s">
        <v>554</v>
      </c>
      <c r="H3583" s="2" t="s">
        <v>248</v>
      </c>
      <c r="I3583" s="2" t="s">
        <v>302</v>
      </c>
      <c r="J3583" s="2" t="s">
        <v>30</v>
      </c>
      <c r="K3583" s="2" t="s">
        <v>30</v>
      </c>
      <c r="L3583" s="2" t="s">
        <v>270</v>
      </c>
      <c r="M3583" s="2" t="s">
        <v>31</v>
      </c>
      <c r="N3583" s="2" t="s">
        <v>323</v>
      </c>
      <c r="O3583" s="2" t="s">
        <v>250</v>
      </c>
      <c r="P3583" s="2" t="s">
        <v>340</v>
      </c>
      <c r="Q3583" s="2" t="s">
        <v>252</v>
      </c>
      <c r="R3583" s="2" t="s">
        <v>253</v>
      </c>
      <c r="S3583" s="2" t="s">
        <v>34</v>
      </c>
      <c r="T3583" s="118">
        <v>1.579</v>
      </c>
      <c r="U3583" s="2" t="s">
        <v>555</v>
      </c>
      <c r="V3583" s="129">
        <v>2.3E-2</v>
      </c>
      <c r="W3583" s="129">
        <v>4.5420000000000002E-2</v>
      </c>
      <c r="X3583" s="4" t="s">
        <v>256</v>
      </c>
      <c r="Z3583" s="118">
        <v>305059.64</v>
      </c>
      <c r="AA3583" s="127">
        <v>1</v>
      </c>
      <c r="AB3583" s="140">
        <v>97.31</v>
      </c>
      <c r="AD3583" s="118">
        <v>296.85399999999998</v>
      </c>
      <c r="AG3583" s="2" t="s">
        <v>36</v>
      </c>
      <c r="AH3583" s="129">
        <v>4.3600000000000003E-4</v>
      </c>
      <c r="AI3583" s="129">
        <v>9.4005561823581399E-3</v>
      </c>
      <c r="AJ3583" s="129">
        <v>2.9162216465672898E-3</v>
      </c>
    </row>
    <row r="3584" spans="1:36" x14ac:dyDescent="0.2">
      <c r="A3584" s="2">
        <v>11389</v>
      </c>
      <c r="B3584" s="2">
        <v>11391</v>
      </c>
      <c r="C3584" s="2" t="s">
        <v>406</v>
      </c>
      <c r="D3584" s="2" t="s">
        <v>407</v>
      </c>
      <c r="E3584" s="4" t="s">
        <v>245</v>
      </c>
      <c r="F3584" s="2" t="s">
        <v>556</v>
      </c>
      <c r="G3584" s="2" t="s">
        <v>557</v>
      </c>
      <c r="H3584" s="2" t="s">
        <v>248</v>
      </c>
      <c r="I3584" s="2" t="s">
        <v>269</v>
      </c>
      <c r="J3584" s="2" t="s">
        <v>30</v>
      </c>
      <c r="K3584" s="2" t="s">
        <v>30</v>
      </c>
      <c r="L3584" s="2" t="s">
        <v>270</v>
      </c>
      <c r="M3584" s="2" t="s">
        <v>31</v>
      </c>
      <c r="N3584" s="2" t="s">
        <v>375</v>
      </c>
      <c r="O3584" s="2" t="s">
        <v>250</v>
      </c>
      <c r="P3584" s="2" t="s">
        <v>376</v>
      </c>
      <c r="Q3584" s="2" t="s">
        <v>252</v>
      </c>
      <c r="R3584" s="2" t="s">
        <v>253</v>
      </c>
      <c r="S3584" s="2" t="s">
        <v>34</v>
      </c>
      <c r="T3584" s="118">
        <v>5.202</v>
      </c>
      <c r="U3584" s="2" t="s">
        <v>558</v>
      </c>
      <c r="V3584" s="129">
        <v>1.15E-2</v>
      </c>
      <c r="W3584" s="129">
        <v>2.726E-2</v>
      </c>
      <c r="X3584" s="4" t="s">
        <v>256</v>
      </c>
      <c r="Z3584" s="118">
        <v>40004</v>
      </c>
      <c r="AA3584" s="127">
        <v>1</v>
      </c>
      <c r="AB3584" s="140">
        <v>108.66</v>
      </c>
      <c r="AD3584" s="118">
        <v>43.468000000000004</v>
      </c>
      <c r="AG3584" s="2" t="s">
        <v>36</v>
      </c>
      <c r="AH3584" s="129">
        <v>1.7E-5</v>
      </c>
      <c r="AI3584" s="129">
        <v>1.3765260755471899E-3</v>
      </c>
      <c r="AJ3584" s="129">
        <v>4.27023152747976E-4</v>
      </c>
    </row>
    <row r="3585" spans="1:36" x14ac:dyDescent="0.2">
      <c r="A3585" s="2">
        <v>11389</v>
      </c>
      <c r="B3585" s="2">
        <v>11391</v>
      </c>
      <c r="C3585" s="2" t="s">
        <v>446</v>
      </c>
      <c r="D3585" s="2" t="s">
        <v>447</v>
      </c>
      <c r="E3585" s="4" t="s">
        <v>245</v>
      </c>
      <c r="F3585" s="2" t="s">
        <v>559</v>
      </c>
      <c r="G3585" s="2" t="s">
        <v>560</v>
      </c>
      <c r="H3585" s="2" t="s">
        <v>248</v>
      </c>
      <c r="I3585" s="2" t="s">
        <v>269</v>
      </c>
      <c r="J3585" s="2" t="s">
        <v>30</v>
      </c>
      <c r="K3585" s="2" t="s">
        <v>30</v>
      </c>
      <c r="L3585" s="2" t="s">
        <v>270</v>
      </c>
      <c r="M3585" s="2" t="s">
        <v>31</v>
      </c>
      <c r="N3585" s="2" t="s">
        <v>375</v>
      </c>
      <c r="O3585" s="2" t="s">
        <v>250</v>
      </c>
      <c r="P3585" s="2" t="s">
        <v>251</v>
      </c>
      <c r="Q3585" s="2" t="s">
        <v>252</v>
      </c>
      <c r="R3585" s="2" t="s">
        <v>253</v>
      </c>
      <c r="S3585" s="2" t="s">
        <v>34</v>
      </c>
      <c r="T3585" s="118">
        <v>12.398</v>
      </c>
      <c r="U3585" s="2" t="s">
        <v>561</v>
      </c>
      <c r="V3585" s="129">
        <v>9.5999999999999992E-3</v>
      </c>
      <c r="W3585" s="129">
        <v>2.5930000000000002E-2</v>
      </c>
      <c r="X3585" s="4" t="s">
        <v>256</v>
      </c>
      <c r="Z3585" s="118">
        <v>59671</v>
      </c>
      <c r="AA3585" s="127">
        <v>1</v>
      </c>
      <c r="AB3585" s="140">
        <v>95.75</v>
      </c>
      <c r="AD3585" s="118">
        <v>57.134999999999998</v>
      </c>
      <c r="AG3585" s="2" t="s">
        <v>36</v>
      </c>
      <c r="AH3585" s="129">
        <v>5.5000000000000002E-5</v>
      </c>
      <c r="AI3585" s="129">
        <v>1.80931182689716E-3</v>
      </c>
      <c r="AJ3585" s="129">
        <v>5.6128107876103703E-4</v>
      </c>
    </row>
    <row r="3586" spans="1:36" x14ac:dyDescent="0.2">
      <c r="A3586" s="2">
        <v>11389</v>
      </c>
      <c r="B3586" s="2">
        <v>11391</v>
      </c>
      <c r="C3586" s="2" t="s">
        <v>472</v>
      </c>
      <c r="D3586" s="2" t="s">
        <v>473</v>
      </c>
      <c r="E3586" s="4" t="s">
        <v>245</v>
      </c>
      <c r="F3586" s="2" t="s">
        <v>562</v>
      </c>
      <c r="G3586" s="2" t="s">
        <v>563</v>
      </c>
      <c r="H3586" s="2" t="s">
        <v>248</v>
      </c>
      <c r="I3586" s="2" t="s">
        <v>269</v>
      </c>
      <c r="J3586" s="2" t="s">
        <v>30</v>
      </c>
      <c r="K3586" s="2" t="s">
        <v>30</v>
      </c>
      <c r="L3586" s="2" t="s">
        <v>270</v>
      </c>
      <c r="M3586" s="2" t="s">
        <v>31</v>
      </c>
      <c r="N3586" s="2" t="s">
        <v>303</v>
      </c>
      <c r="O3586" s="2" t="s">
        <v>250</v>
      </c>
      <c r="P3586" s="2" t="s">
        <v>476</v>
      </c>
      <c r="Q3586" s="2" t="s">
        <v>290</v>
      </c>
      <c r="R3586" s="2" t="s">
        <v>253</v>
      </c>
      <c r="S3586" s="2" t="s">
        <v>34</v>
      </c>
      <c r="T3586" s="118">
        <v>4.2619999999999996</v>
      </c>
      <c r="U3586" s="2" t="s">
        <v>564</v>
      </c>
      <c r="V3586" s="129">
        <v>6.0000000000000001E-3</v>
      </c>
      <c r="W3586" s="129">
        <v>2.6720000000000001E-2</v>
      </c>
      <c r="X3586" s="4" t="s">
        <v>256</v>
      </c>
      <c r="Z3586" s="118">
        <v>21447.34</v>
      </c>
      <c r="AA3586" s="127">
        <v>1</v>
      </c>
      <c r="AB3586" s="140">
        <v>107.27</v>
      </c>
      <c r="AD3586" s="118">
        <v>23.007000000000001</v>
      </c>
      <c r="AG3586" s="2" t="s">
        <v>36</v>
      </c>
      <c r="AH3586" s="129">
        <v>3.4E-5</v>
      </c>
      <c r="AI3586" s="129">
        <v>7.28556170148222E-4</v>
      </c>
      <c r="AJ3586" s="129">
        <v>2.2601123092202399E-4</v>
      </c>
    </row>
    <row r="3587" spans="1:36" x14ac:dyDescent="0.2">
      <c r="A3587" s="2">
        <v>11389</v>
      </c>
      <c r="B3587" s="2">
        <v>11391</v>
      </c>
      <c r="C3587" s="2" t="s">
        <v>565</v>
      </c>
      <c r="D3587" s="2" t="s">
        <v>566</v>
      </c>
      <c r="E3587" s="4" t="s">
        <v>245</v>
      </c>
      <c r="F3587" s="2" t="s">
        <v>567</v>
      </c>
      <c r="G3587" s="2" t="s">
        <v>568</v>
      </c>
      <c r="H3587" s="2" t="s">
        <v>248</v>
      </c>
      <c r="I3587" s="2" t="s">
        <v>269</v>
      </c>
      <c r="J3587" s="2" t="s">
        <v>30</v>
      </c>
      <c r="K3587" s="2" t="s">
        <v>30</v>
      </c>
      <c r="L3587" s="2" t="s">
        <v>270</v>
      </c>
      <c r="M3587" s="2" t="s">
        <v>31</v>
      </c>
      <c r="N3587" s="2" t="s">
        <v>569</v>
      </c>
      <c r="O3587" s="2" t="s">
        <v>250</v>
      </c>
      <c r="P3587" s="2" t="s">
        <v>289</v>
      </c>
      <c r="Q3587" s="2" t="s">
        <v>290</v>
      </c>
      <c r="R3587" s="2" t="s">
        <v>253</v>
      </c>
      <c r="S3587" s="2" t="s">
        <v>34</v>
      </c>
      <c r="T3587" s="118">
        <v>8.5000000000000006E-2</v>
      </c>
      <c r="U3587" s="2" t="s">
        <v>570</v>
      </c>
      <c r="V3587" s="129">
        <v>0.01</v>
      </c>
      <c r="W3587" s="129">
        <v>7.775E-2</v>
      </c>
      <c r="X3587" s="4" t="s">
        <v>256</v>
      </c>
      <c r="Z3587" s="118">
        <v>13532.47</v>
      </c>
      <c r="AA3587" s="127">
        <v>1</v>
      </c>
      <c r="AB3587" s="140">
        <v>116.62</v>
      </c>
      <c r="AD3587" s="118">
        <v>15.782</v>
      </c>
      <c r="AG3587" s="2" t="s">
        <v>36</v>
      </c>
      <c r="AH3587" s="129">
        <v>4.0000000000000002E-4</v>
      </c>
      <c r="AI3587" s="129">
        <v>4.9975993150508803E-4</v>
      </c>
      <c r="AJ3587" s="129">
        <v>1.5503452158258701E-4</v>
      </c>
    </row>
    <row r="3588" spans="1:36" x14ac:dyDescent="0.2">
      <c r="A3588" s="2">
        <v>11389</v>
      </c>
      <c r="B3588" s="2">
        <v>11391</v>
      </c>
      <c r="C3588" s="2" t="s">
        <v>571</v>
      </c>
      <c r="D3588" s="2" t="s">
        <v>572</v>
      </c>
      <c r="E3588" s="4" t="s">
        <v>245</v>
      </c>
      <c r="F3588" s="2" t="s">
        <v>573</v>
      </c>
      <c r="G3588" s="2" t="s">
        <v>574</v>
      </c>
      <c r="H3588" s="2" t="s">
        <v>248</v>
      </c>
      <c r="I3588" s="2" t="s">
        <v>269</v>
      </c>
      <c r="J3588" s="2" t="s">
        <v>30</v>
      </c>
      <c r="K3588" s="2" t="s">
        <v>30</v>
      </c>
      <c r="L3588" s="2" t="s">
        <v>270</v>
      </c>
      <c r="M3588" s="2" t="s">
        <v>31</v>
      </c>
      <c r="N3588" s="2" t="s">
        <v>375</v>
      </c>
      <c r="O3588" s="2" t="s">
        <v>250</v>
      </c>
      <c r="P3588" s="2" t="s">
        <v>324</v>
      </c>
      <c r="Q3588" s="2" t="s">
        <v>252</v>
      </c>
      <c r="R3588" s="2" t="s">
        <v>253</v>
      </c>
      <c r="S3588" s="2" t="s">
        <v>34</v>
      </c>
      <c r="T3588" s="118">
        <v>4.234</v>
      </c>
      <c r="U3588" s="2" t="s">
        <v>335</v>
      </c>
      <c r="V3588" s="129">
        <v>6.4000000000000003E-3</v>
      </c>
      <c r="W3588" s="129">
        <v>2.8840000000000001E-2</v>
      </c>
      <c r="X3588" s="4" t="s">
        <v>256</v>
      </c>
      <c r="Z3588" s="118">
        <v>23020.2</v>
      </c>
      <c r="AA3588" s="127">
        <v>1</v>
      </c>
      <c r="AB3588" s="140">
        <v>106.36</v>
      </c>
      <c r="AD3588" s="118">
        <v>24.484000000000002</v>
      </c>
      <c r="AG3588" s="2" t="s">
        <v>36</v>
      </c>
      <c r="AH3588" s="129">
        <v>7.6000000000000004E-5</v>
      </c>
      <c r="AI3588" s="129">
        <v>7.7535170185819902E-4</v>
      </c>
      <c r="AJ3588" s="129">
        <v>2.40528046723983E-4</v>
      </c>
    </row>
    <row r="3589" spans="1:36" x14ac:dyDescent="0.2">
      <c r="A3589" s="2">
        <v>11389</v>
      </c>
      <c r="B3589" s="2">
        <v>11391</v>
      </c>
      <c r="C3589" s="2" t="s">
        <v>575</v>
      </c>
      <c r="D3589" s="2" t="s">
        <v>576</v>
      </c>
      <c r="E3589" s="4" t="s">
        <v>245</v>
      </c>
      <c r="F3589" s="2" t="s">
        <v>577</v>
      </c>
      <c r="G3589" s="2" t="s">
        <v>578</v>
      </c>
      <c r="H3589" s="2" t="s">
        <v>248</v>
      </c>
      <c r="I3589" s="2" t="s">
        <v>269</v>
      </c>
      <c r="J3589" s="2" t="s">
        <v>30</v>
      </c>
      <c r="K3589" s="2" t="s">
        <v>30</v>
      </c>
      <c r="L3589" s="2" t="s">
        <v>270</v>
      </c>
      <c r="M3589" s="2" t="s">
        <v>31</v>
      </c>
      <c r="N3589" s="2" t="s">
        <v>440</v>
      </c>
      <c r="O3589" s="2" t="s">
        <v>250</v>
      </c>
      <c r="P3589" s="2" t="s">
        <v>251</v>
      </c>
      <c r="Q3589" s="2" t="s">
        <v>252</v>
      </c>
      <c r="R3589" s="2" t="s">
        <v>253</v>
      </c>
      <c r="S3589" s="2" t="s">
        <v>34</v>
      </c>
      <c r="T3589" s="118">
        <v>2.9180000000000001</v>
      </c>
      <c r="U3589" s="2" t="s">
        <v>579</v>
      </c>
      <c r="V3589" s="129">
        <v>7.0000000000000001E-3</v>
      </c>
      <c r="W3589" s="129">
        <v>1.976E-2</v>
      </c>
      <c r="X3589" s="4" t="s">
        <v>256</v>
      </c>
      <c r="Z3589" s="118">
        <v>42093.8</v>
      </c>
      <c r="AA3589" s="127">
        <v>1</v>
      </c>
      <c r="AB3589" s="140">
        <v>112.49</v>
      </c>
      <c r="AD3589" s="118">
        <v>47.350999999999999</v>
      </c>
      <c r="AG3589" s="2" t="s">
        <v>36</v>
      </c>
      <c r="AH3589" s="129">
        <v>7.0200000000000004E-4</v>
      </c>
      <c r="AI3589" s="129">
        <v>1.49948930798056E-3</v>
      </c>
      <c r="AJ3589" s="129">
        <v>4.65168559593904E-4</v>
      </c>
    </row>
    <row r="3590" spans="1:36" x14ac:dyDescent="0.2">
      <c r="A3590" s="2">
        <v>11389</v>
      </c>
      <c r="B3590" s="2">
        <v>11391</v>
      </c>
      <c r="C3590" s="2" t="s">
        <v>459</v>
      </c>
      <c r="D3590" s="2" t="s">
        <v>460</v>
      </c>
      <c r="E3590" s="4" t="s">
        <v>245</v>
      </c>
      <c r="F3590" s="2" t="s">
        <v>580</v>
      </c>
      <c r="G3590" s="2" t="s">
        <v>581</v>
      </c>
      <c r="H3590" s="2" t="s">
        <v>248</v>
      </c>
      <c r="I3590" s="2" t="s">
        <v>269</v>
      </c>
      <c r="J3590" s="2" t="s">
        <v>30</v>
      </c>
      <c r="K3590" s="2" t="s">
        <v>30</v>
      </c>
      <c r="L3590" s="2" t="s">
        <v>270</v>
      </c>
      <c r="M3590" s="2" t="s">
        <v>31</v>
      </c>
      <c r="N3590" s="2" t="s">
        <v>375</v>
      </c>
      <c r="O3590" s="2" t="s">
        <v>250</v>
      </c>
      <c r="P3590" s="2" t="s">
        <v>398</v>
      </c>
      <c r="Q3590" s="2" t="s">
        <v>290</v>
      </c>
      <c r="R3590" s="2" t="s">
        <v>253</v>
      </c>
      <c r="S3590" s="2" t="s">
        <v>34</v>
      </c>
      <c r="T3590" s="118">
        <v>3.4460000000000002</v>
      </c>
      <c r="U3590" s="2" t="s">
        <v>341</v>
      </c>
      <c r="V3590" s="129">
        <v>8.5000000000000006E-3</v>
      </c>
      <c r="W3590" s="129">
        <v>2.4250000000000001E-2</v>
      </c>
      <c r="X3590" s="4" t="s">
        <v>256</v>
      </c>
      <c r="Z3590" s="118">
        <v>124840.09</v>
      </c>
      <c r="AA3590" s="127">
        <v>1</v>
      </c>
      <c r="AB3590" s="140">
        <v>110.26</v>
      </c>
      <c r="AD3590" s="118">
        <v>137.649</v>
      </c>
      <c r="AG3590" s="2" t="s">
        <v>36</v>
      </c>
      <c r="AH3590" s="129">
        <v>2.1100000000000001E-4</v>
      </c>
      <c r="AI3590" s="129">
        <v>4.3589650269359398E-3</v>
      </c>
      <c r="AJ3590" s="129">
        <v>1.35222937043196E-3</v>
      </c>
    </row>
    <row r="3591" spans="1:36" x14ac:dyDescent="0.2">
      <c r="A3591" s="2">
        <v>11389</v>
      </c>
      <c r="B3591" s="2">
        <v>11391</v>
      </c>
      <c r="C3591" s="2" t="s">
        <v>582</v>
      </c>
      <c r="D3591" s="2" t="s">
        <v>583</v>
      </c>
      <c r="E3591" s="4" t="s">
        <v>245</v>
      </c>
      <c r="F3591" s="2" t="s">
        <v>584</v>
      </c>
      <c r="G3591" s="2" t="s">
        <v>585</v>
      </c>
      <c r="H3591" s="2" t="s">
        <v>248</v>
      </c>
      <c r="I3591" s="2" t="s">
        <v>287</v>
      </c>
      <c r="J3591" s="2" t="s">
        <v>30</v>
      </c>
      <c r="K3591" s="2" t="s">
        <v>30</v>
      </c>
      <c r="L3591" s="2" t="s">
        <v>270</v>
      </c>
      <c r="M3591" s="2" t="s">
        <v>31</v>
      </c>
      <c r="N3591" s="2" t="s">
        <v>363</v>
      </c>
      <c r="O3591" s="2" t="s">
        <v>250</v>
      </c>
      <c r="P3591" s="2" t="s">
        <v>382</v>
      </c>
      <c r="Q3591" s="2" t="s">
        <v>252</v>
      </c>
      <c r="R3591" s="2" t="s">
        <v>253</v>
      </c>
      <c r="S3591" s="2" t="s">
        <v>34</v>
      </c>
      <c r="T3591" s="118">
        <v>4.452</v>
      </c>
      <c r="U3591" s="2" t="s">
        <v>586</v>
      </c>
      <c r="V3591" s="129">
        <v>2.6700000000000002E-2</v>
      </c>
      <c r="W3591" s="129">
        <v>4.8079999999999998E-2</v>
      </c>
      <c r="X3591" s="4" t="s">
        <v>256</v>
      </c>
      <c r="Z3591" s="118">
        <v>32037.22</v>
      </c>
      <c r="AA3591" s="127">
        <v>1</v>
      </c>
      <c r="AB3591" s="140">
        <v>88.91</v>
      </c>
      <c r="AD3591" s="118">
        <v>28.484000000000002</v>
      </c>
      <c r="AG3591" s="2" t="s">
        <v>36</v>
      </c>
      <c r="AH3591" s="129">
        <v>2.04E-4</v>
      </c>
      <c r="AI3591" s="129">
        <v>9.0202122566160499E-4</v>
      </c>
      <c r="AJ3591" s="129">
        <v>2.7982321183018198E-4</v>
      </c>
    </row>
    <row r="3592" spans="1:36" x14ac:dyDescent="0.2">
      <c r="A3592" s="2">
        <v>11389</v>
      </c>
      <c r="B3592" s="2">
        <v>11391</v>
      </c>
      <c r="C3592" s="2" t="s">
        <v>421</v>
      </c>
      <c r="D3592" s="2" t="s">
        <v>422</v>
      </c>
      <c r="E3592" s="4" t="s">
        <v>245</v>
      </c>
      <c r="F3592" s="2" t="s">
        <v>587</v>
      </c>
      <c r="G3592" s="2" t="s">
        <v>588</v>
      </c>
      <c r="H3592" s="2" t="s">
        <v>248</v>
      </c>
      <c r="I3592" s="2" t="s">
        <v>269</v>
      </c>
      <c r="J3592" s="2" t="s">
        <v>30</v>
      </c>
      <c r="K3592" s="2" t="s">
        <v>30</v>
      </c>
      <c r="L3592" s="2" t="s">
        <v>270</v>
      </c>
      <c r="M3592" s="2" t="s">
        <v>31</v>
      </c>
      <c r="N3592" s="2" t="s">
        <v>323</v>
      </c>
      <c r="O3592" s="2" t="s">
        <v>250</v>
      </c>
      <c r="P3592" s="2" t="s">
        <v>340</v>
      </c>
      <c r="Q3592" s="2" t="s">
        <v>252</v>
      </c>
      <c r="R3592" s="2" t="s">
        <v>253</v>
      </c>
      <c r="S3592" s="2" t="s">
        <v>34</v>
      </c>
      <c r="T3592" s="118">
        <v>2.9510000000000001</v>
      </c>
      <c r="U3592" s="2" t="s">
        <v>325</v>
      </c>
      <c r="V3592" s="129">
        <v>1.09E-2</v>
      </c>
      <c r="W3592" s="129">
        <v>2.7E-2</v>
      </c>
      <c r="X3592" s="4" t="s">
        <v>256</v>
      </c>
      <c r="Z3592" s="118">
        <v>38553</v>
      </c>
      <c r="AA3592" s="127">
        <v>1</v>
      </c>
      <c r="AB3592" s="140">
        <v>111.03</v>
      </c>
      <c r="AD3592" s="118">
        <v>42.805</v>
      </c>
      <c r="AG3592" s="2" t="s">
        <v>36</v>
      </c>
      <c r="AH3592" s="129">
        <v>5.3999999999999998E-5</v>
      </c>
      <c r="AI3592" s="129">
        <v>1.35553220930601E-3</v>
      </c>
      <c r="AJ3592" s="129">
        <v>4.2051047775406702E-4</v>
      </c>
    </row>
    <row r="3593" spans="1:36" x14ac:dyDescent="0.2">
      <c r="A3593" s="2">
        <v>11389</v>
      </c>
      <c r="B3593" s="2">
        <v>11391</v>
      </c>
      <c r="C3593" s="2" t="s">
        <v>292</v>
      </c>
      <c r="D3593" s="2" t="s">
        <v>293</v>
      </c>
      <c r="E3593" s="4" t="s">
        <v>245</v>
      </c>
      <c r="F3593" s="2" t="s">
        <v>589</v>
      </c>
      <c r="G3593" s="2" t="s">
        <v>590</v>
      </c>
      <c r="H3593" s="2" t="s">
        <v>248</v>
      </c>
      <c r="I3593" s="2" t="s">
        <v>309</v>
      </c>
      <c r="J3593" s="2" t="s">
        <v>30</v>
      </c>
      <c r="K3593" s="2" t="s">
        <v>30</v>
      </c>
      <c r="L3593" s="2" t="s">
        <v>270</v>
      </c>
      <c r="M3593" s="2" t="s">
        <v>31</v>
      </c>
      <c r="N3593" s="2" t="s">
        <v>296</v>
      </c>
      <c r="O3593" s="2" t="s">
        <v>250</v>
      </c>
      <c r="P3593" s="2" t="s">
        <v>272</v>
      </c>
      <c r="Q3593" s="2" t="s">
        <v>272</v>
      </c>
      <c r="R3593" s="2" t="s">
        <v>272</v>
      </c>
      <c r="S3593" s="2" t="s">
        <v>34</v>
      </c>
      <c r="T3593" s="118">
        <v>0.49299999999999999</v>
      </c>
      <c r="U3593" s="2" t="s">
        <v>388</v>
      </c>
      <c r="V3593" s="129">
        <v>0.03</v>
      </c>
      <c r="W3593" s="129">
        <v>4.5440000000000001E-2</v>
      </c>
      <c r="X3593" s="4" t="s">
        <v>256</v>
      </c>
      <c r="Z3593" s="118">
        <v>8878</v>
      </c>
      <c r="AA3593" s="127">
        <v>1</v>
      </c>
      <c r="AB3593" s="140">
        <v>99.3</v>
      </c>
      <c r="AD3593" s="118">
        <v>8.8160000000000007</v>
      </c>
      <c r="AG3593" s="2" t="s">
        <v>36</v>
      </c>
      <c r="AH3593" s="129">
        <v>3.1199999999999999E-4</v>
      </c>
      <c r="AI3593" s="129">
        <v>2.7917447784986399E-4</v>
      </c>
      <c r="AJ3593" s="129">
        <v>8.6604945460861998E-5</v>
      </c>
    </row>
    <row r="3594" spans="1:36" x14ac:dyDescent="0.2">
      <c r="A3594" s="2">
        <v>11389</v>
      </c>
      <c r="B3594" s="2">
        <v>11391</v>
      </c>
      <c r="C3594" s="2" t="s">
        <v>596</v>
      </c>
      <c r="D3594" s="2" t="s">
        <v>597</v>
      </c>
      <c r="E3594" s="4" t="s">
        <v>598</v>
      </c>
      <c r="F3594" s="2" t="s">
        <v>599</v>
      </c>
      <c r="G3594" s="2" t="s">
        <v>600</v>
      </c>
      <c r="H3594" s="2" t="s">
        <v>248</v>
      </c>
      <c r="I3594" s="2" t="s">
        <v>302</v>
      </c>
      <c r="J3594" s="2" t="s">
        <v>30</v>
      </c>
      <c r="K3594" s="2" t="s">
        <v>30</v>
      </c>
      <c r="L3594" s="2" t="s">
        <v>270</v>
      </c>
      <c r="M3594" s="2" t="s">
        <v>31</v>
      </c>
      <c r="N3594" s="2" t="s">
        <v>288</v>
      </c>
      <c r="O3594" s="2" t="s">
        <v>250</v>
      </c>
      <c r="P3594" s="2" t="s">
        <v>324</v>
      </c>
      <c r="Q3594" s="2" t="s">
        <v>252</v>
      </c>
      <c r="R3594" s="2" t="s">
        <v>253</v>
      </c>
      <c r="S3594" s="2" t="s">
        <v>34</v>
      </c>
      <c r="T3594" s="118">
        <v>1.2529999999999999</v>
      </c>
      <c r="U3594" s="2" t="s">
        <v>601</v>
      </c>
      <c r="V3594" s="129">
        <v>5.2499999999999998E-2</v>
      </c>
      <c r="W3594" s="129">
        <v>4.9090000000000002E-2</v>
      </c>
      <c r="X3594" s="4" t="s">
        <v>256</v>
      </c>
      <c r="Z3594" s="118">
        <v>589384</v>
      </c>
      <c r="AA3594" s="127">
        <v>1</v>
      </c>
      <c r="AB3594" s="140">
        <v>102.93</v>
      </c>
      <c r="AD3594" s="118">
        <v>606.65300000000002</v>
      </c>
      <c r="AG3594" s="2" t="s">
        <v>36</v>
      </c>
      <c r="AH3594" s="129">
        <v>1.786E-3</v>
      </c>
      <c r="AI3594" s="129">
        <v>1.9211073696018498E-2</v>
      </c>
      <c r="AJ3594" s="129">
        <v>5.9596206734307197E-3</v>
      </c>
    </row>
    <row r="3595" spans="1:36" x14ac:dyDescent="0.2">
      <c r="A3595" s="2">
        <v>11389</v>
      </c>
      <c r="B3595" s="2">
        <v>11391</v>
      </c>
      <c r="C3595" s="2" t="s">
        <v>602</v>
      </c>
      <c r="D3595" s="2" t="s">
        <v>603</v>
      </c>
      <c r="E3595" s="4" t="s">
        <v>245</v>
      </c>
      <c r="F3595" s="2" t="s">
        <v>604</v>
      </c>
      <c r="G3595" s="2" t="s">
        <v>605</v>
      </c>
      <c r="H3595" s="2" t="s">
        <v>248</v>
      </c>
      <c r="I3595" s="2" t="s">
        <v>269</v>
      </c>
      <c r="J3595" s="2" t="s">
        <v>30</v>
      </c>
      <c r="K3595" s="2" t="s">
        <v>30</v>
      </c>
      <c r="L3595" s="2" t="s">
        <v>270</v>
      </c>
      <c r="M3595" s="2" t="s">
        <v>31</v>
      </c>
      <c r="N3595" s="2" t="s">
        <v>249</v>
      </c>
      <c r="O3595" s="2" t="s">
        <v>250</v>
      </c>
      <c r="P3595" s="2" t="s">
        <v>251</v>
      </c>
      <c r="Q3595" s="2" t="s">
        <v>252</v>
      </c>
      <c r="R3595" s="2" t="s">
        <v>253</v>
      </c>
      <c r="S3595" s="2" t="s">
        <v>34</v>
      </c>
      <c r="T3595" s="118">
        <v>1.4259999999999999</v>
      </c>
      <c r="U3595" s="2" t="s">
        <v>606</v>
      </c>
      <c r="V3595" s="129">
        <v>1E-3</v>
      </c>
      <c r="W3595" s="129">
        <v>2.2859999999999998E-2</v>
      </c>
      <c r="X3595" s="4" t="s">
        <v>256</v>
      </c>
      <c r="Z3595" s="118">
        <v>55975.91</v>
      </c>
      <c r="AA3595" s="127">
        <v>1</v>
      </c>
      <c r="AB3595" s="140">
        <v>111.58</v>
      </c>
      <c r="AD3595" s="118">
        <v>62.457999999999998</v>
      </c>
      <c r="AG3595" s="2" t="s">
        <v>36</v>
      </c>
      <c r="AH3595" s="129">
        <v>1.8000000000000001E-4</v>
      </c>
      <c r="AI3595" s="129">
        <v>1.9778750089459898E-3</v>
      </c>
      <c r="AJ3595" s="129">
        <v>6.1357241033433102E-4</v>
      </c>
    </row>
    <row r="3596" spans="1:36" x14ac:dyDescent="0.2">
      <c r="A3596" s="2">
        <v>11389</v>
      </c>
      <c r="B3596" s="2">
        <v>11391</v>
      </c>
      <c r="C3596" s="2" t="s">
        <v>331</v>
      </c>
      <c r="D3596" s="2" t="s">
        <v>332</v>
      </c>
      <c r="E3596" s="4" t="s">
        <v>245</v>
      </c>
      <c r="F3596" s="2" t="s">
        <v>607</v>
      </c>
      <c r="G3596" s="2" t="s">
        <v>608</v>
      </c>
      <c r="H3596" s="2" t="s">
        <v>248</v>
      </c>
      <c r="I3596" s="2" t="s">
        <v>269</v>
      </c>
      <c r="J3596" s="2" t="s">
        <v>30</v>
      </c>
      <c r="K3596" s="2" t="s">
        <v>30</v>
      </c>
      <c r="L3596" s="2" t="s">
        <v>270</v>
      </c>
      <c r="M3596" s="2" t="s">
        <v>31</v>
      </c>
      <c r="N3596" s="2" t="s">
        <v>296</v>
      </c>
      <c r="O3596" s="2" t="s">
        <v>250</v>
      </c>
      <c r="P3596" s="2" t="s">
        <v>272</v>
      </c>
      <c r="Q3596" s="2" t="s">
        <v>272</v>
      </c>
      <c r="R3596" s="2" t="s">
        <v>272</v>
      </c>
      <c r="S3596" s="2" t="s">
        <v>34</v>
      </c>
      <c r="T3596" s="118">
        <v>1.639</v>
      </c>
      <c r="U3596" s="2" t="s">
        <v>463</v>
      </c>
      <c r="V3596" s="129">
        <v>2.3E-2</v>
      </c>
      <c r="W3596" s="129">
        <v>2.5600000000000001E-2</v>
      </c>
      <c r="X3596" s="4" t="s">
        <v>256</v>
      </c>
      <c r="Z3596" s="118">
        <v>80000</v>
      </c>
      <c r="AA3596" s="127">
        <v>1</v>
      </c>
      <c r="AB3596" s="140">
        <v>114.4</v>
      </c>
      <c r="AD3596" s="118">
        <v>91.52</v>
      </c>
      <c r="AG3596" s="2" t="s">
        <v>36</v>
      </c>
      <c r="AH3596" s="129">
        <v>1.475E-3</v>
      </c>
      <c r="AI3596" s="129">
        <v>2.8981932110966899E-3</v>
      </c>
      <c r="AJ3596" s="129">
        <v>8.9907167343947496E-4</v>
      </c>
    </row>
    <row r="3597" spans="1:36" x14ac:dyDescent="0.2">
      <c r="A3597" s="2">
        <v>11389</v>
      </c>
      <c r="B3597" s="2">
        <v>11391</v>
      </c>
      <c r="C3597" s="2" t="s">
        <v>292</v>
      </c>
      <c r="D3597" s="2" t="s">
        <v>293</v>
      </c>
      <c r="E3597" s="4" t="s">
        <v>245</v>
      </c>
      <c r="F3597" s="2" t="s">
        <v>294</v>
      </c>
      <c r="G3597" s="2" t="s">
        <v>295</v>
      </c>
      <c r="H3597" s="2" t="s">
        <v>248</v>
      </c>
      <c r="I3597" s="2" t="s">
        <v>269</v>
      </c>
      <c r="J3597" s="2" t="s">
        <v>30</v>
      </c>
      <c r="K3597" s="2" t="s">
        <v>30</v>
      </c>
      <c r="L3597" s="2" t="s">
        <v>270</v>
      </c>
      <c r="M3597" s="2" t="s">
        <v>31</v>
      </c>
      <c r="N3597" s="2" t="s">
        <v>296</v>
      </c>
      <c r="O3597" s="2" t="s">
        <v>250</v>
      </c>
      <c r="P3597" s="2" t="s">
        <v>272</v>
      </c>
      <c r="Q3597" s="2" t="s">
        <v>272</v>
      </c>
      <c r="R3597" s="2" t="s">
        <v>272</v>
      </c>
      <c r="S3597" s="2" t="s">
        <v>34</v>
      </c>
      <c r="T3597" s="118">
        <v>1.5860000000000001</v>
      </c>
      <c r="U3597" s="2" t="s">
        <v>297</v>
      </c>
      <c r="V3597" s="129">
        <v>0.04</v>
      </c>
      <c r="W3597" s="129">
        <v>4.2520000000000002E-2</v>
      </c>
      <c r="X3597" s="4" t="s">
        <v>256</v>
      </c>
      <c r="Z3597" s="118">
        <v>25474.400000000001</v>
      </c>
      <c r="AA3597" s="127">
        <v>1</v>
      </c>
      <c r="AB3597" s="140">
        <v>114.5</v>
      </c>
      <c r="AD3597" s="118">
        <v>29.167999999999999</v>
      </c>
      <c r="AG3597" s="2" t="s">
        <v>36</v>
      </c>
      <c r="AH3597" s="129">
        <v>3.9199999999999999E-4</v>
      </c>
      <c r="AI3597" s="129">
        <v>9.2367837020970202E-4</v>
      </c>
      <c r="AJ3597" s="129">
        <v>2.8654164768746997E-4</v>
      </c>
    </row>
    <row r="3598" spans="1:36" x14ac:dyDescent="0.2">
      <c r="A3598" s="2">
        <v>11389</v>
      </c>
      <c r="B3598" s="2">
        <v>11391</v>
      </c>
      <c r="C3598" s="2" t="s">
        <v>613</v>
      </c>
      <c r="D3598" s="2" t="s">
        <v>614</v>
      </c>
      <c r="E3598" s="4" t="s">
        <v>245</v>
      </c>
      <c r="F3598" s="2" t="s">
        <v>615</v>
      </c>
      <c r="G3598" s="2" t="s">
        <v>616</v>
      </c>
      <c r="H3598" s="2" t="s">
        <v>248</v>
      </c>
      <c r="I3598" s="2" t="s">
        <v>269</v>
      </c>
      <c r="J3598" s="2" t="s">
        <v>30</v>
      </c>
      <c r="K3598" s="2" t="s">
        <v>30</v>
      </c>
      <c r="L3598" s="2" t="s">
        <v>270</v>
      </c>
      <c r="M3598" s="2" t="s">
        <v>31</v>
      </c>
      <c r="N3598" s="2" t="s">
        <v>296</v>
      </c>
      <c r="O3598" s="2" t="s">
        <v>250</v>
      </c>
      <c r="P3598" s="2" t="s">
        <v>272</v>
      </c>
      <c r="Q3598" s="2" t="s">
        <v>272</v>
      </c>
      <c r="R3598" s="2" t="s">
        <v>272</v>
      </c>
      <c r="S3598" s="2" t="s">
        <v>34</v>
      </c>
      <c r="T3598" s="118">
        <v>1.5820000000000001</v>
      </c>
      <c r="U3598" s="2" t="s">
        <v>463</v>
      </c>
      <c r="V3598" s="129">
        <v>2.9499999999999998E-2</v>
      </c>
      <c r="W3598" s="129">
        <v>3.5680000000000003E-2</v>
      </c>
      <c r="X3598" s="4" t="s">
        <v>256</v>
      </c>
      <c r="Z3598" s="118">
        <v>22091.79</v>
      </c>
      <c r="AA3598" s="127">
        <v>1</v>
      </c>
      <c r="AB3598" s="140">
        <v>112.17</v>
      </c>
      <c r="AD3598" s="118">
        <v>24.78</v>
      </c>
      <c r="AG3598" s="2" t="s">
        <v>36</v>
      </c>
      <c r="AH3598" s="129">
        <v>1.12E-4</v>
      </c>
      <c r="AI3598" s="129">
        <v>7.8472763946360201E-4</v>
      </c>
      <c r="AJ3598" s="129">
        <v>2.4343663124508399E-4</v>
      </c>
    </row>
    <row r="3599" spans="1:36" x14ac:dyDescent="0.2">
      <c r="A3599" s="2">
        <v>11389</v>
      </c>
      <c r="B3599" s="2">
        <v>11391</v>
      </c>
      <c r="C3599" s="2" t="s">
        <v>617</v>
      </c>
      <c r="D3599" s="2" t="s">
        <v>618</v>
      </c>
      <c r="E3599" s="4" t="s">
        <v>245</v>
      </c>
      <c r="F3599" s="2" t="s">
        <v>619</v>
      </c>
      <c r="G3599" s="2" t="s">
        <v>620</v>
      </c>
      <c r="H3599" s="2" t="s">
        <v>248</v>
      </c>
      <c r="I3599" s="2" t="s">
        <v>302</v>
      </c>
      <c r="J3599" s="2" t="s">
        <v>30</v>
      </c>
      <c r="K3599" s="2" t="s">
        <v>30</v>
      </c>
      <c r="L3599" s="2" t="s">
        <v>270</v>
      </c>
      <c r="M3599" s="2" t="s">
        <v>31</v>
      </c>
      <c r="N3599" s="2" t="s">
        <v>271</v>
      </c>
      <c r="O3599" s="2" t="s">
        <v>250</v>
      </c>
      <c r="P3599" s="2" t="s">
        <v>595</v>
      </c>
      <c r="Q3599" s="2" t="s">
        <v>290</v>
      </c>
      <c r="R3599" s="2" t="s">
        <v>253</v>
      </c>
      <c r="S3599" s="2" t="s">
        <v>34</v>
      </c>
      <c r="T3599" s="118">
        <v>0.91300000000000003</v>
      </c>
      <c r="U3599" s="2" t="s">
        <v>116</v>
      </c>
      <c r="V3599" s="129">
        <v>0.06</v>
      </c>
      <c r="W3599" s="129">
        <v>4.8739999999999999E-2</v>
      </c>
      <c r="X3599" s="4" t="s">
        <v>256</v>
      </c>
      <c r="Z3599" s="118">
        <v>12891</v>
      </c>
      <c r="AA3599" s="127">
        <v>1</v>
      </c>
      <c r="AB3599" s="140">
        <v>101.59</v>
      </c>
      <c r="AD3599" s="118">
        <v>13.096</v>
      </c>
      <c r="AG3599" s="2" t="s">
        <v>36</v>
      </c>
      <c r="AH3599" s="129">
        <v>7.6000000000000004E-5</v>
      </c>
      <c r="AI3599" s="129">
        <v>4.1471418665129999E-4</v>
      </c>
      <c r="AJ3599" s="129">
        <v>1.2865180153071401E-4</v>
      </c>
    </row>
    <row r="3600" spans="1:36" x14ac:dyDescent="0.2">
      <c r="A3600" s="2">
        <v>11389</v>
      </c>
      <c r="B3600" s="2">
        <v>11391</v>
      </c>
      <c r="C3600" s="2" t="s">
        <v>621</v>
      </c>
      <c r="D3600" s="2" t="s">
        <v>622</v>
      </c>
      <c r="E3600" s="4" t="s">
        <v>245</v>
      </c>
      <c r="F3600" s="2" t="s">
        <v>623</v>
      </c>
      <c r="G3600" s="2" t="s">
        <v>624</v>
      </c>
      <c r="H3600" s="2" t="s">
        <v>248</v>
      </c>
      <c r="I3600" s="2" t="s">
        <v>302</v>
      </c>
      <c r="J3600" s="2" t="s">
        <v>30</v>
      </c>
      <c r="K3600" s="2" t="s">
        <v>30</v>
      </c>
      <c r="L3600" s="2" t="s">
        <v>270</v>
      </c>
      <c r="M3600" s="2" t="s">
        <v>31</v>
      </c>
      <c r="N3600" s="2" t="s">
        <v>271</v>
      </c>
      <c r="O3600" s="2" t="s">
        <v>250</v>
      </c>
      <c r="P3600" s="2" t="s">
        <v>272</v>
      </c>
      <c r="Q3600" s="2" t="s">
        <v>272</v>
      </c>
      <c r="R3600" s="2" t="s">
        <v>272</v>
      </c>
      <c r="S3600" s="2" t="s">
        <v>34</v>
      </c>
      <c r="T3600" s="118">
        <v>1.581</v>
      </c>
      <c r="U3600" s="2" t="s">
        <v>625</v>
      </c>
      <c r="V3600" s="129">
        <v>4.4999999999999998E-2</v>
      </c>
      <c r="W3600" s="129">
        <v>7.2849999999999998E-2</v>
      </c>
      <c r="X3600" s="4" t="s">
        <v>256</v>
      </c>
      <c r="Z3600" s="118">
        <v>189151.2</v>
      </c>
      <c r="AA3600" s="127">
        <v>1</v>
      </c>
      <c r="AB3600" s="140">
        <v>96.35</v>
      </c>
      <c r="AD3600" s="118">
        <v>182.24700000000001</v>
      </c>
      <c r="AG3600" s="2" t="s">
        <v>36</v>
      </c>
      <c r="AH3600" s="129">
        <v>1.5759999999999999E-3</v>
      </c>
      <c r="AI3600" s="129">
        <v>5.7712799748180499E-3</v>
      </c>
      <c r="AJ3600" s="129">
        <v>1.7903548752306699E-3</v>
      </c>
    </row>
    <row r="3601" spans="1:36" x14ac:dyDescent="0.2">
      <c r="A3601" s="2">
        <v>11389</v>
      </c>
      <c r="B3601" s="2">
        <v>11391</v>
      </c>
      <c r="C3601" s="2" t="s">
        <v>298</v>
      </c>
      <c r="D3601" s="2" t="s">
        <v>299</v>
      </c>
      <c r="E3601" s="4" t="s">
        <v>245</v>
      </c>
      <c r="F3601" s="2" t="s">
        <v>626</v>
      </c>
      <c r="G3601" s="2" t="s">
        <v>627</v>
      </c>
      <c r="H3601" s="2" t="s">
        <v>248</v>
      </c>
      <c r="I3601" s="2" t="s">
        <v>302</v>
      </c>
      <c r="J3601" s="2" t="s">
        <v>30</v>
      </c>
      <c r="K3601" s="2" t="s">
        <v>30</v>
      </c>
      <c r="L3601" s="2" t="s">
        <v>270</v>
      </c>
      <c r="M3601" s="2" t="s">
        <v>31</v>
      </c>
      <c r="N3601" s="2" t="s">
        <v>303</v>
      </c>
      <c r="O3601" s="2" t="s">
        <v>250</v>
      </c>
      <c r="P3601" s="2" t="s">
        <v>272</v>
      </c>
      <c r="Q3601" s="2" t="s">
        <v>272</v>
      </c>
      <c r="R3601" s="2" t="s">
        <v>272</v>
      </c>
      <c r="S3601" s="2" t="s">
        <v>34</v>
      </c>
      <c r="T3601" s="118">
        <v>1.3260000000000001</v>
      </c>
      <c r="U3601" s="2" t="s">
        <v>628</v>
      </c>
      <c r="V3601" s="129">
        <v>7.4999999999999997E-2</v>
      </c>
      <c r="W3601" s="129">
        <v>5.2949999999999997E-2</v>
      </c>
      <c r="X3601" s="4" t="s">
        <v>256</v>
      </c>
      <c r="Z3601" s="118">
        <v>2502.17</v>
      </c>
      <c r="AA3601" s="127">
        <v>1</v>
      </c>
      <c r="AB3601" s="140">
        <v>125.83</v>
      </c>
      <c r="AD3601" s="118">
        <v>3.1480000000000001</v>
      </c>
      <c r="AG3601" s="2" t="s">
        <v>36</v>
      </c>
      <c r="AH3601" s="129">
        <v>8.8999999999999995E-5</v>
      </c>
      <c r="AI3601" s="129">
        <v>9.9703942769344801E-5</v>
      </c>
      <c r="AJ3601" s="129">
        <v>3.0929956750615597E-5</v>
      </c>
    </row>
    <row r="3602" spans="1:36" x14ac:dyDescent="0.2">
      <c r="A3602" s="2">
        <v>11389</v>
      </c>
      <c r="B3602" s="2">
        <v>11391</v>
      </c>
      <c r="C3602" s="2" t="s">
        <v>298</v>
      </c>
      <c r="D3602" s="2" t="s">
        <v>299</v>
      </c>
      <c r="E3602" s="4" t="s">
        <v>245</v>
      </c>
      <c r="F3602" s="2" t="s">
        <v>300</v>
      </c>
      <c r="G3602" s="2" t="s">
        <v>301</v>
      </c>
      <c r="H3602" s="2" t="s">
        <v>248</v>
      </c>
      <c r="I3602" s="2" t="s">
        <v>302</v>
      </c>
      <c r="J3602" s="2" t="s">
        <v>30</v>
      </c>
      <c r="K3602" s="2" t="s">
        <v>30</v>
      </c>
      <c r="L3602" s="2" t="s">
        <v>270</v>
      </c>
      <c r="M3602" s="2" t="s">
        <v>31</v>
      </c>
      <c r="N3602" s="2" t="s">
        <v>303</v>
      </c>
      <c r="O3602" s="2" t="s">
        <v>250</v>
      </c>
      <c r="P3602" s="2" t="s">
        <v>272</v>
      </c>
      <c r="Q3602" s="2" t="s">
        <v>272</v>
      </c>
      <c r="R3602" s="2" t="s">
        <v>272</v>
      </c>
      <c r="S3602" s="2" t="s">
        <v>34</v>
      </c>
      <c r="T3602" s="118">
        <v>1.581</v>
      </c>
      <c r="U3602" s="2" t="s">
        <v>304</v>
      </c>
      <c r="V3602" s="129">
        <v>0.10539999999999999</v>
      </c>
      <c r="W3602" s="129">
        <v>1.5859999999999999E-2</v>
      </c>
      <c r="X3602" s="4" t="s">
        <v>256</v>
      </c>
      <c r="Z3602" s="118">
        <v>169769.19</v>
      </c>
      <c r="AA3602" s="127">
        <v>1</v>
      </c>
      <c r="AB3602" s="140">
        <v>147.72</v>
      </c>
      <c r="AD3602" s="118">
        <v>250.78299999999999</v>
      </c>
      <c r="AG3602" s="2" t="s">
        <v>36</v>
      </c>
      <c r="AH3602" s="129">
        <v>1.1299999999999999E-3</v>
      </c>
      <c r="AI3602" s="129">
        <v>7.9416272468301602E-3</v>
      </c>
      <c r="AJ3602" s="129">
        <v>2.4636356442013299E-3</v>
      </c>
    </row>
    <row r="3603" spans="1:36" x14ac:dyDescent="0.2">
      <c r="A3603" s="2">
        <v>11389</v>
      </c>
      <c r="B3603" s="2">
        <v>11391</v>
      </c>
      <c r="C3603" s="2" t="s">
        <v>629</v>
      </c>
      <c r="D3603" s="2" t="s">
        <v>630</v>
      </c>
      <c r="E3603" s="4" t="s">
        <v>245</v>
      </c>
      <c r="F3603" s="2" t="s">
        <v>631</v>
      </c>
      <c r="G3603" s="2" t="s">
        <v>632</v>
      </c>
      <c r="H3603" s="2" t="s">
        <v>248</v>
      </c>
      <c r="I3603" s="2" t="s">
        <v>302</v>
      </c>
      <c r="J3603" s="2" t="s">
        <v>30</v>
      </c>
      <c r="K3603" s="2" t="s">
        <v>30</v>
      </c>
      <c r="L3603" s="2" t="s">
        <v>270</v>
      </c>
      <c r="M3603" s="2" t="s">
        <v>31</v>
      </c>
      <c r="N3603" s="2" t="s">
        <v>271</v>
      </c>
      <c r="O3603" s="2" t="s">
        <v>250</v>
      </c>
      <c r="P3603" s="2" t="s">
        <v>633</v>
      </c>
      <c r="Q3603" s="2" t="s">
        <v>290</v>
      </c>
      <c r="R3603" s="2" t="s">
        <v>253</v>
      </c>
      <c r="S3603" s="2" t="s">
        <v>34</v>
      </c>
      <c r="T3603" s="118">
        <v>1.1499999999999999</v>
      </c>
      <c r="U3603" s="2" t="s">
        <v>555</v>
      </c>
      <c r="V3603" s="129">
        <v>6.9000000000000006E-2</v>
      </c>
      <c r="W3603" s="129">
        <v>5.1549999999999999E-2</v>
      </c>
      <c r="X3603" s="4" t="s">
        <v>256</v>
      </c>
      <c r="Z3603" s="118">
        <v>6500</v>
      </c>
      <c r="AA3603" s="127">
        <v>1</v>
      </c>
      <c r="AB3603" s="140">
        <v>104.47</v>
      </c>
      <c r="AD3603" s="118">
        <v>6.7910000000000004</v>
      </c>
      <c r="AG3603" s="2" t="s">
        <v>36</v>
      </c>
      <c r="AH3603" s="129">
        <v>5.8E-5</v>
      </c>
      <c r="AI3603" s="129">
        <v>2.1503852611027801E-4</v>
      </c>
      <c r="AJ3603" s="129">
        <v>6.6708819406407593E-5</v>
      </c>
    </row>
    <row r="3604" spans="1:36" x14ac:dyDescent="0.2">
      <c r="A3604" s="2">
        <v>11389</v>
      </c>
      <c r="B3604" s="2">
        <v>11391</v>
      </c>
      <c r="C3604" s="2" t="s">
        <v>634</v>
      </c>
      <c r="D3604" s="2" t="s">
        <v>635</v>
      </c>
      <c r="E3604" s="4" t="s">
        <v>245</v>
      </c>
      <c r="F3604" s="2" t="s">
        <v>636</v>
      </c>
      <c r="G3604" s="2" t="s">
        <v>637</v>
      </c>
      <c r="H3604" s="2" t="s">
        <v>248</v>
      </c>
      <c r="I3604" s="2" t="s">
        <v>269</v>
      </c>
      <c r="J3604" s="2" t="s">
        <v>30</v>
      </c>
      <c r="K3604" s="2" t="s">
        <v>30</v>
      </c>
      <c r="L3604" s="2" t="s">
        <v>270</v>
      </c>
      <c r="M3604" s="2" t="s">
        <v>31</v>
      </c>
      <c r="N3604" s="2" t="s">
        <v>249</v>
      </c>
      <c r="O3604" s="2" t="s">
        <v>250</v>
      </c>
      <c r="P3604" s="2" t="s">
        <v>251</v>
      </c>
      <c r="Q3604" s="2" t="s">
        <v>252</v>
      </c>
      <c r="R3604" s="2" t="s">
        <v>253</v>
      </c>
      <c r="S3604" s="2" t="s">
        <v>34</v>
      </c>
      <c r="T3604" s="118">
        <v>3.7730000000000001</v>
      </c>
      <c r="U3604" s="2" t="s">
        <v>638</v>
      </c>
      <c r="V3604" s="129">
        <v>1.3899999999999999E-2</v>
      </c>
      <c r="W3604" s="129">
        <v>2.1940000000000001E-2</v>
      </c>
      <c r="X3604" s="4" t="s">
        <v>256</v>
      </c>
      <c r="Z3604" s="118">
        <v>367821.4</v>
      </c>
      <c r="AA3604" s="127">
        <v>1</v>
      </c>
      <c r="AB3604" s="140">
        <v>106.41</v>
      </c>
      <c r="AD3604" s="118">
        <v>391.399</v>
      </c>
      <c r="AG3604" s="2" t="s">
        <v>36</v>
      </c>
      <c r="AH3604" s="129">
        <v>2.63E-4</v>
      </c>
      <c r="AI3604" s="129">
        <v>1.2394549881169E-2</v>
      </c>
      <c r="AJ3604" s="129">
        <v>3.84501235477495E-3</v>
      </c>
    </row>
    <row r="3605" spans="1:36" x14ac:dyDescent="0.2">
      <c r="A3605" s="2">
        <v>11389</v>
      </c>
      <c r="B3605" s="2">
        <v>11391</v>
      </c>
      <c r="C3605" s="2" t="s">
        <v>639</v>
      </c>
      <c r="D3605" s="2" t="s">
        <v>640</v>
      </c>
      <c r="E3605" s="4" t="s">
        <v>245</v>
      </c>
      <c r="F3605" s="2" t="s">
        <v>641</v>
      </c>
      <c r="G3605" s="2" t="s">
        <v>642</v>
      </c>
      <c r="H3605" s="2" t="s">
        <v>248</v>
      </c>
      <c r="I3605" s="2" t="s">
        <v>269</v>
      </c>
      <c r="J3605" s="2" t="s">
        <v>30</v>
      </c>
      <c r="K3605" s="2" t="s">
        <v>30</v>
      </c>
      <c r="L3605" s="2" t="s">
        <v>270</v>
      </c>
      <c r="M3605" s="2" t="s">
        <v>31</v>
      </c>
      <c r="N3605" s="2" t="s">
        <v>249</v>
      </c>
      <c r="O3605" s="2" t="s">
        <v>250</v>
      </c>
      <c r="P3605" s="2" t="s">
        <v>251</v>
      </c>
      <c r="Q3605" s="2" t="s">
        <v>252</v>
      </c>
      <c r="R3605" s="2" t="s">
        <v>253</v>
      </c>
      <c r="S3605" s="2" t="s">
        <v>34</v>
      </c>
      <c r="T3605" s="118">
        <v>3.3290000000000002</v>
      </c>
      <c r="U3605" s="2" t="s">
        <v>643</v>
      </c>
      <c r="V3605" s="129">
        <v>1.6400000000000001E-2</v>
      </c>
      <c r="W3605" s="129">
        <v>2.1860000000000001E-2</v>
      </c>
      <c r="X3605" s="4" t="s">
        <v>256</v>
      </c>
      <c r="Z3605" s="118">
        <v>183780.39</v>
      </c>
      <c r="AA3605" s="127">
        <v>1</v>
      </c>
      <c r="AB3605" s="140">
        <v>107.68</v>
      </c>
      <c r="AD3605" s="118">
        <v>197.89500000000001</v>
      </c>
      <c r="AG3605" s="2" t="s">
        <v>36</v>
      </c>
      <c r="AH3605" s="129">
        <v>2.2800000000000001E-4</v>
      </c>
      <c r="AI3605" s="129">
        <v>6.2667957328402498E-3</v>
      </c>
      <c r="AJ3605" s="129">
        <v>1.94407277784493E-3</v>
      </c>
    </row>
    <row r="3606" spans="1:36" x14ac:dyDescent="0.2">
      <c r="A3606" s="2">
        <v>11389</v>
      </c>
      <c r="B3606" s="2">
        <v>11391</v>
      </c>
      <c r="C3606" s="2" t="s">
        <v>484</v>
      </c>
      <c r="D3606" s="2" t="s">
        <v>485</v>
      </c>
      <c r="E3606" s="4" t="s">
        <v>245</v>
      </c>
      <c r="F3606" s="2" t="s">
        <v>644</v>
      </c>
      <c r="G3606" s="2" t="s">
        <v>645</v>
      </c>
      <c r="H3606" s="2" t="s">
        <v>248</v>
      </c>
      <c r="I3606" s="2" t="s">
        <v>269</v>
      </c>
      <c r="J3606" s="2" t="s">
        <v>30</v>
      </c>
      <c r="K3606" s="2" t="s">
        <v>30</v>
      </c>
      <c r="L3606" s="2" t="s">
        <v>270</v>
      </c>
      <c r="M3606" s="2" t="s">
        <v>31</v>
      </c>
      <c r="N3606" s="2" t="s">
        <v>440</v>
      </c>
      <c r="O3606" s="2" t="s">
        <v>250</v>
      </c>
      <c r="P3606" s="2" t="s">
        <v>340</v>
      </c>
      <c r="Q3606" s="2" t="s">
        <v>252</v>
      </c>
      <c r="R3606" s="2" t="s">
        <v>253</v>
      </c>
      <c r="S3606" s="2" t="s">
        <v>34</v>
      </c>
      <c r="T3606" s="118">
        <v>1.2150000000000001</v>
      </c>
      <c r="U3606" s="2" t="s">
        <v>646</v>
      </c>
      <c r="V3606" s="129">
        <v>3.2000000000000001E-2</v>
      </c>
      <c r="W3606" s="129">
        <v>2.9610000000000001E-2</v>
      </c>
      <c r="X3606" s="4" t="s">
        <v>256</v>
      </c>
      <c r="Z3606" s="118">
        <v>76772.289999999994</v>
      </c>
      <c r="AA3606" s="127">
        <v>1</v>
      </c>
      <c r="AB3606" s="140">
        <v>110.32</v>
      </c>
      <c r="AD3606" s="118">
        <v>84.694999999999993</v>
      </c>
      <c r="AG3606" s="2" t="s">
        <v>36</v>
      </c>
      <c r="AH3606" s="129">
        <v>1.3999999999999999E-4</v>
      </c>
      <c r="AI3606" s="129">
        <v>2.68206977295839E-3</v>
      </c>
      <c r="AJ3606" s="129">
        <v>8.3202629480408396E-4</v>
      </c>
    </row>
    <row r="3607" spans="1:36" x14ac:dyDescent="0.2">
      <c r="A3607" s="2">
        <v>11389</v>
      </c>
      <c r="B3607" s="2">
        <v>11391</v>
      </c>
      <c r="C3607" s="2" t="s">
        <v>484</v>
      </c>
      <c r="D3607" s="2" t="s">
        <v>485</v>
      </c>
      <c r="E3607" s="4" t="s">
        <v>245</v>
      </c>
      <c r="F3607" s="2" t="s">
        <v>647</v>
      </c>
      <c r="G3607" s="2" t="s">
        <v>648</v>
      </c>
      <c r="H3607" s="2" t="s">
        <v>248</v>
      </c>
      <c r="I3607" s="2" t="s">
        <v>302</v>
      </c>
      <c r="J3607" s="2" t="s">
        <v>30</v>
      </c>
      <c r="K3607" s="2" t="s">
        <v>30</v>
      </c>
      <c r="L3607" s="2" t="s">
        <v>270</v>
      </c>
      <c r="M3607" s="2" t="s">
        <v>31</v>
      </c>
      <c r="N3607" s="2" t="s">
        <v>440</v>
      </c>
      <c r="O3607" s="2" t="s">
        <v>250</v>
      </c>
      <c r="P3607" s="2" t="s">
        <v>340</v>
      </c>
      <c r="Q3607" s="2" t="s">
        <v>252</v>
      </c>
      <c r="R3607" s="2" t="s">
        <v>253</v>
      </c>
      <c r="S3607" s="2" t="s">
        <v>34</v>
      </c>
      <c r="T3607" s="118">
        <v>1.2909999999999999</v>
      </c>
      <c r="U3607" s="2" t="s">
        <v>649</v>
      </c>
      <c r="V3607" s="129">
        <v>5.7000000000000002E-2</v>
      </c>
      <c r="W3607" s="129">
        <v>4.7969999999999999E-2</v>
      </c>
      <c r="X3607" s="4" t="s">
        <v>256</v>
      </c>
      <c r="Z3607" s="118">
        <v>34274.33</v>
      </c>
      <c r="AA3607" s="127">
        <v>1</v>
      </c>
      <c r="AB3607" s="140">
        <v>101.45</v>
      </c>
      <c r="AD3607" s="118">
        <v>34.771000000000001</v>
      </c>
      <c r="AG3607" s="2" t="s">
        <v>36</v>
      </c>
      <c r="AH3607" s="129">
        <v>5.1999999999999997E-5</v>
      </c>
      <c r="AI3607" s="129">
        <v>1.1011141626250001E-3</v>
      </c>
      <c r="AJ3607" s="129">
        <v>3.4158542261733998E-4</v>
      </c>
    </row>
    <row r="3608" spans="1:36" x14ac:dyDescent="0.2">
      <c r="A3608" s="2">
        <v>11389</v>
      </c>
      <c r="B3608" s="2">
        <v>11391</v>
      </c>
      <c r="C3608" s="2" t="s">
        <v>609</v>
      </c>
      <c r="D3608" s="2" t="s">
        <v>610</v>
      </c>
      <c r="E3608" s="4" t="s">
        <v>245</v>
      </c>
      <c r="F3608" s="2" t="s">
        <v>650</v>
      </c>
      <c r="G3608" s="2" t="s">
        <v>651</v>
      </c>
      <c r="H3608" s="2" t="s">
        <v>248</v>
      </c>
      <c r="I3608" s="2" t="s">
        <v>269</v>
      </c>
      <c r="J3608" s="2" t="s">
        <v>30</v>
      </c>
      <c r="K3608" s="2" t="s">
        <v>30</v>
      </c>
      <c r="L3608" s="2" t="s">
        <v>270</v>
      </c>
      <c r="M3608" s="2" t="s">
        <v>31</v>
      </c>
      <c r="N3608" s="2" t="s">
        <v>375</v>
      </c>
      <c r="O3608" s="2" t="s">
        <v>250</v>
      </c>
      <c r="P3608" s="2" t="s">
        <v>324</v>
      </c>
      <c r="Q3608" s="2" t="s">
        <v>252</v>
      </c>
      <c r="R3608" s="2" t="s">
        <v>253</v>
      </c>
      <c r="S3608" s="2" t="s">
        <v>34</v>
      </c>
      <c r="T3608" s="118">
        <v>0.74399999999999999</v>
      </c>
      <c r="U3608" s="2" t="s">
        <v>526</v>
      </c>
      <c r="V3608" s="129">
        <v>3.0000000000000001E-3</v>
      </c>
      <c r="W3608" s="129">
        <v>3.0599999999999999E-2</v>
      </c>
      <c r="X3608" s="4" t="s">
        <v>256</v>
      </c>
      <c r="Z3608" s="118">
        <v>7727</v>
      </c>
      <c r="AA3608" s="127">
        <v>1</v>
      </c>
      <c r="AB3608" s="140">
        <v>107.3</v>
      </c>
      <c r="AD3608" s="118">
        <v>8.2910000000000004</v>
      </c>
      <c r="AG3608" s="2" t="s">
        <v>36</v>
      </c>
      <c r="AH3608" s="129">
        <v>1.7E-5</v>
      </c>
      <c r="AI3608" s="129">
        <v>2.6255600617264703E-4</v>
      </c>
      <c r="AJ3608" s="129">
        <v>8.1449596575344205E-5</v>
      </c>
    </row>
    <row r="3609" spans="1:36" x14ac:dyDescent="0.2">
      <c r="A3609" s="2">
        <v>11389</v>
      </c>
      <c r="B3609" s="2">
        <v>11391</v>
      </c>
      <c r="C3609" s="2" t="s">
        <v>492</v>
      </c>
      <c r="D3609" s="2" t="s">
        <v>493</v>
      </c>
      <c r="E3609" s="4" t="s">
        <v>245</v>
      </c>
      <c r="F3609" s="2" t="s">
        <v>652</v>
      </c>
      <c r="G3609" s="2" t="s">
        <v>653</v>
      </c>
      <c r="H3609" s="2" t="s">
        <v>248</v>
      </c>
      <c r="I3609" s="2" t="s">
        <v>302</v>
      </c>
      <c r="J3609" s="2" t="s">
        <v>30</v>
      </c>
      <c r="K3609" s="2" t="s">
        <v>30</v>
      </c>
      <c r="L3609" s="2" t="s">
        <v>270</v>
      </c>
      <c r="M3609" s="2" t="s">
        <v>31</v>
      </c>
      <c r="N3609" s="2" t="s">
        <v>369</v>
      </c>
      <c r="O3609" s="2" t="s">
        <v>250</v>
      </c>
      <c r="P3609" s="2" t="s">
        <v>311</v>
      </c>
      <c r="Q3609" s="2" t="s">
        <v>252</v>
      </c>
      <c r="R3609" s="2" t="s">
        <v>253</v>
      </c>
      <c r="S3609" s="2" t="s">
        <v>34</v>
      </c>
      <c r="T3609" s="118">
        <v>2.4129999999999998</v>
      </c>
      <c r="U3609" s="2" t="s">
        <v>654</v>
      </c>
      <c r="V3609" s="129">
        <v>4.6800000000000001E-2</v>
      </c>
      <c r="W3609" s="129">
        <v>4.5269999999999998E-2</v>
      </c>
      <c r="X3609" s="4" t="s">
        <v>256</v>
      </c>
      <c r="Z3609" s="118">
        <v>41807.01</v>
      </c>
      <c r="AA3609" s="127">
        <v>1</v>
      </c>
      <c r="AB3609" s="140">
        <v>101.21</v>
      </c>
      <c r="AD3609" s="118">
        <v>42.313000000000002</v>
      </c>
      <c r="AG3609" s="2" t="s">
        <v>36</v>
      </c>
      <c r="AH3609" s="129">
        <v>1.2300000000000001E-4</v>
      </c>
      <c r="AI3609" s="129">
        <v>1.3399353862347701E-3</v>
      </c>
      <c r="AJ3609" s="129">
        <v>4.15672062645886E-4</v>
      </c>
    </row>
    <row r="3610" spans="1:36" x14ac:dyDescent="0.2">
      <c r="A3610" s="2">
        <v>11389</v>
      </c>
      <c r="B3610" s="2">
        <v>11391</v>
      </c>
      <c r="C3610" s="2" t="s">
        <v>655</v>
      </c>
      <c r="D3610" s="2" t="s">
        <v>656</v>
      </c>
      <c r="E3610" s="4" t="s">
        <v>33</v>
      </c>
      <c r="F3610" s="2" t="s">
        <v>657</v>
      </c>
      <c r="G3610" s="2" t="s">
        <v>658</v>
      </c>
      <c r="H3610" s="2" t="s">
        <v>248</v>
      </c>
      <c r="I3610" s="2" t="s">
        <v>302</v>
      </c>
      <c r="J3610" s="2" t="s">
        <v>30</v>
      </c>
      <c r="K3610" s="2" t="s">
        <v>78</v>
      </c>
      <c r="L3610" s="2" t="s">
        <v>270</v>
      </c>
      <c r="M3610" s="2" t="s">
        <v>31</v>
      </c>
      <c r="N3610" s="2" t="s">
        <v>323</v>
      </c>
      <c r="O3610" s="2" t="s">
        <v>250</v>
      </c>
      <c r="P3610" s="2" t="s">
        <v>346</v>
      </c>
      <c r="Q3610" s="2" t="s">
        <v>252</v>
      </c>
      <c r="R3610" s="2" t="s">
        <v>253</v>
      </c>
      <c r="S3610" s="2" t="s">
        <v>34</v>
      </c>
      <c r="T3610" s="118">
        <v>0.97299999999999998</v>
      </c>
      <c r="U3610" s="2" t="s">
        <v>282</v>
      </c>
      <c r="V3610" s="129">
        <v>6.8000000000000005E-2</v>
      </c>
      <c r="W3610" s="129">
        <v>7.8240000000000004E-2</v>
      </c>
      <c r="X3610" s="4" t="s">
        <v>256</v>
      </c>
      <c r="Z3610" s="118">
        <v>125449.12</v>
      </c>
      <c r="AA3610" s="127">
        <v>1</v>
      </c>
      <c r="AB3610" s="140">
        <v>99.2</v>
      </c>
      <c r="AD3610" s="118">
        <v>124.446</v>
      </c>
      <c r="AG3610" s="2" t="s">
        <v>36</v>
      </c>
      <c r="AH3610" s="129">
        <v>3.7199999999999999E-4</v>
      </c>
      <c r="AI3610" s="129">
        <v>3.9408564425117698E-3</v>
      </c>
      <c r="AJ3610" s="129">
        <v>1.22252456564587E-3</v>
      </c>
    </row>
    <row r="3611" spans="1:36" x14ac:dyDescent="0.2">
      <c r="A3611" s="2">
        <v>11389</v>
      </c>
      <c r="B3611" s="2">
        <v>11391</v>
      </c>
      <c r="C3611" s="2" t="s">
        <v>546</v>
      </c>
      <c r="D3611" s="2" t="s">
        <v>547</v>
      </c>
      <c r="E3611" s="4" t="s">
        <v>245</v>
      </c>
      <c r="F3611" s="2" t="s">
        <v>659</v>
      </c>
      <c r="G3611" s="2" t="s">
        <v>660</v>
      </c>
      <c r="H3611" s="2" t="s">
        <v>248</v>
      </c>
      <c r="I3611" s="2" t="s">
        <v>302</v>
      </c>
      <c r="J3611" s="2" t="s">
        <v>30</v>
      </c>
      <c r="K3611" s="2" t="s">
        <v>30</v>
      </c>
      <c r="L3611" s="2" t="s">
        <v>270</v>
      </c>
      <c r="M3611" s="2" t="s">
        <v>31</v>
      </c>
      <c r="N3611" s="2" t="s">
        <v>296</v>
      </c>
      <c r="O3611" s="2" t="s">
        <v>250</v>
      </c>
      <c r="P3611" s="2" t="s">
        <v>272</v>
      </c>
      <c r="Q3611" s="2" t="s">
        <v>272</v>
      </c>
      <c r="R3611" s="2" t="s">
        <v>272</v>
      </c>
      <c r="S3611" s="2" t="s">
        <v>34</v>
      </c>
      <c r="T3611" s="118">
        <v>1.637</v>
      </c>
      <c r="U3611" s="2" t="s">
        <v>661</v>
      </c>
      <c r="V3611" s="129">
        <v>6.0499999999999998E-2</v>
      </c>
      <c r="W3611" s="129">
        <v>5.1459999999999999E-2</v>
      </c>
      <c r="X3611" s="4" t="s">
        <v>256</v>
      </c>
      <c r="Z3611" s="118">
        <v>64345</v>
      </c>
      <c r="AA3611" s="127">
        <v>1</v>
      </c>
      <c r="AB3611" s="140">
        <v>103.1</v>
      </c>
      <c r="AD3611" s="118">
        <v>66.34</v>
      </c>
      <c r="AG3611" s="2" t="s">
        <v>36</v>
      </c>
      <c r="AH3611" s="129">
        <v>2.92E-4</v>
      </c>
      <c r="AI3611" s="129">
        <v>2.10080041166111E-3</v>
      </c>
      <c r="AJ3611" s="129">
        <v>6.5170608172109197E-4</v>
      </c>
    </row>
    <row r="3612" spans="1:36" x14ac:dyDescent="0.2">
      <c r="A3612" s="2">
        <v>11389</v>
      </c>
      <c r="B3612" s="2">
        <v>11391</v>
      </c>
      <c r="C3612" s="2" t="s">
        <v>305</v>
      </c>
      <c r="D3612" s="2" t="s">
        <v>306</v>
      </c>
      <c r="E3612" s="4" t="s">
        <v>245</v>
      </c>
      <c r="F3612" s="2" t="s">
        <v>307</v>
      </c>
      <c r="G3612" s="2" t="s">
        <v>308</v>
      </c>
      <c r="H3612" s="2" t="s">
        <v>248</v>
      </c>
      <c r="I3612" s="2" t="s">
        <v>309</v>
      </c>
      <c r="J3612" s="2" t="s">
        <v>30</v>
      </c>
      <c r="K3612" s="2" t="s">
        <v>30</v>
      </c>
      <c r="L3612" s="2" t="s">
        <v>270</v>
      </c>
      <c r="M3612" s="2" t="s">
        <v>31</v>
      </c>
      <c r="N3612" s="2" t="s">
        <v>310</v>
      </c>
      <c r="O3612" s="2" t="s">
        <v>250</v>
      </c>
      <c r="P3612" s="2" t="s">
        <v>311</v>
      </c>
      <c r="Q3612" s="2" t="s">
        <v>252</v>
      </c>
      <c r="R3612" s="2" t="s">
        <v>253</v>
      </c>
      <c r="S3612" s="2" t="s">
        <v>34</v>
      </c>
      <c r="T3612" s="118">
        <v>2.117</v>
      </c>
      <c r="U3612" s="2" t="s">
        <v>312</v>
      </c>
      <c r="V3612" s="129">
        <v>2.8000000000000001E-2</v>
      </c>
      <c r="W3612" s="129">
        <v>1E-4</v>
      </c>
      <c r="X3612" s="4" t="s">
        <v>256</v>
      </c>
      <c r="Z3612" s="118">
        <v>71167</v>
      </c>
      <c r="AA3612" s="127">
        <v>1</v>
      </c>
      <c r="AB3612" s="140">
        <v>251</v>
      </c>
      <c r="AD3612" s="118">
        <v>178.62899999999999</v>
      </c>
      <c r="AG3612" s="2" t="s">
        <v>36</v>
      </c>
      <c r="AH3612" s="129">
        <v>4.7399999999999997E-4</v>
      </c>
      <c r="AI3612" s="129">
        <v>5.6567072530358002E-3</v>
      </c>
      <c r="AJ3612" s="129">
        <v>1.7548123557365001E-3</v>
      </c>
    </row>
    <row r="3613" spans="1:36" x14ac:dyDescent="0.2">
      <c r="A3613" s="2">
        <v>11389</v>
      </c>
      <c r="B3613" s="2">
        <v>11391</v>
      </c>
      <c r="C3613" s="2" t="s">
        <v>639</v>
      </c>
      <c r="D3613" s="2" t="s">
        <v>640</v>
      </c>
      <c r="E3613" s="4" t="s">
        <v>245</v>
      </c>
      <c r="F3613" s="2" t="s">
        <v>669</v>
      </c>
      <c r="G3613" s="2" t="s">
        <v>670</v>
      </c>
      <c r="H3613" s="2" t="s">
        <v>248</v>
      </c>
      <c r="I3613" s="2" t="s">
        <v>269</v>
      </c>
      <c r="J3613" s="2" t="s">
        <v>30</v>
      </c>
      <c r="K3613" s="2" t="s">
        <v>30</v>
      </c>
      <c r="L3613" s="2" t="s">
        <v>270</v>
      </c>
      <c r="M3613" s="2" t="s">
        <v>31</v>
      </c>
      <c r="N3613" s="2" t="s">
        <v>249</v>
      </c>
      <c r="O3613" s="2" t="s">
        <v>250</v>
      </c>
      <c r="P3613" s="2" t="s">
        <v>251</v>
      </c>
      <c r="Q3613" s="2" t="s">
        <v>252</v>
      </c>
      <c r="R3613" s="2" t="s">
        <v>253</v>
      </c>
      <c r="S3613" s="2" t="s">
        <v>34</v>
      </c>
      <c r="T3613" s="118">
        <v>3.7330000000000001</v>
      </c>
      <c r="U3613" s="2" t="s">
        <v>671</v>
      </c>
      <c r="V3613" s="129">
        <v>2.06E-2</v>
      </c>
      <c r="W3613" s="129">
        <v>2.2249999999999999E-2</v>
      </c>
      <c r="X3613" s="4" t="s">
        <v>256</v>
      </c>
      <c r="Z3613" s="118">
        <v>107208.8</v>
      </c>
      <c r="AA3613" s="127">
        <v>1</v>
      </c>
      <c r="AB3613" s="140">
        <v>107.55</v>
      </c>
      <c r="AD3613" s="118">
        <v>115.303</v>
      </c>
      <c r="AG3613" s="2" t="s">
        <v>36</v>
      </c>
      <c r="AH3613" s="129">
        <v>6.7000000000000002E-5</v>
      </c>
      <c r="AI3613" s="129">
        <v>3.6513391440420001E-3</v>
      </c>
      <c r="AJ3613" s="129">
        <v>1.1327110911583001E-3</v>
      </c>
    </row>
    <row r="3614" spans="1:36" x14ac:dyDescent="0.2">
      <c r="A3614" s="2">
        <v>11389</v>
      </c>
      <c r="B3614" s="2">
        <v>11391</v>
      </c>
      <c r="C3614" s="2" t="s">
        <v>313</v>
      </c>
      <c r="D3614" s="2" t="s">
        <v>314</v>
      </c>
      <c r="E3614" s="4" t="s">
        <v>245</v>
      </c>
      <c r="F3614" s="2" t="s">
        <v>315</v>
      </c>
      <c r="G3614" s="2" t="s">
        <v>316</v>
      </c>
      <c r="H3614" s="2" t="s">
        <v>248</v>
      </c>
      <c r="I3614" s="2" t="s">
        <v>309</v>
      </c>
      <c r="J3614" s="2" t="s">
        <v>30</v>
      </c>
      <c r="K3614" s="2" t="s">
        <v>30</v>
      </c>
      <c r="L3614" s="2" t="s">
        <v>270</v>
      </c>
      <c r="M3614" s="2" t="s">
        <v>31</v>
      </c>
      <c r="N3614" s="2" t="s">
        <v>317</v>
      </c>
      <c r="O3614" s="2" t="s">
        <v>250</v>
      </c>
      <c r="P3614" s="2" t="s">
        <v>272</v>
      </c>
      <c r="Q3614" s="2" t="s">
        <v>272</v>
      </c>
      <c r="R3614" s="2" t="s">
        <v>272</v>
      </c>
      <c r="S3614" s="2" t="s">
        <v>34</v>
      </c>
      <c r="T3614" s="118">
        <v>2.39</v>
      </c>
      <c r="U3614" s="2" t="s">
        <v>297</v>
      </c>
      <c r="V3614" s="129">
        <v>4.8500000000000001E-2</v>
      </c>
      <c r="W3614" s="129">
        <v>-1.5900000000000001E-2</v>
      </c>
      <c r="X3614" s="4" t="s">
        <v>256</v>
      </c>
      <c r="Z3614" s="118">
        <v>108588</v>
      </c>
      <c r="AA3614" s="127">
        <v>1</v>
      </c>
      <c r="AB3614" s="140">
        <v>116.5</v>
      </c>
      <c r="AD3614" s="118">
        <v>126.505</v>
      </c>
      <c r="AG3614" s="2" t="s">
        <v>36</v>
      </c>
      <c r="AH3614" s="129">
        <v>3.6200000000000002E-4</v>
      </c>
      <c r="AI3614" s="129">
        <v>4.0060750670197903E-3</v>
      </c>
      <c r="AJ3614" s="129">
        <v>1.2427565562707001E-3</v>
      </c>
    </row>
    <row r="3615" spans="1:36" x14ac:dyDescent="0.2">
      <c r="A3615" s="2">
        <v>11389</v>
      </c>
      <c r="B3615" s="2">
        <v>11391</v>
      </c>
      <c r="C3615" s="2" t="s">
        <v>522</v>
      </c>
      <c r="D3615" s="2" t="s">
        <v>523</v>
      </c>
      <c r="E3615" s="4" t="s">
        <v>245</v>
      </c>
      <c r="F3615" s="2" t="s">
        <v>672</v>
      </c>
      <c r="G3615" s="2" t="s">
        <v>673</v>
      </c>
      <c r="H3615" s="2" t="s">
        <v>248</v>
      </c>
      <c r="I3615" s="2" t="s">
        <v>302</v>
      </c>
      <c r="J3615" s="2" t="s">
        <v>30</v>
      </c>
      <c r="K3615" s="2" t="s">
        <v>30</v>
      </c>
      <c r="L3615" s="2" t="s">
        <v>270</v>
      </c>
      <c r="M3615" s="2" t="s">
        <v>31</v>
      </c>
      <c r="N3615" s="2" t="s">
        <v>281</v>
      </c>
      <c r="O3615" s="2" t="s">
        <v>250</v>
      </c>
      <c r="P3615" s="2" t="s">
        <v>311</v>
      </c>
      <c r="Q3615" s="2" t="s">
        <v>252</v>
      </c>
      <c r="R3615" s="2" t="s">
        <v>253</v>
      </c>
      <c r="S3615" s="2" t="s">
        <v>34</v>
      </c>
      <c r="T3615" s="118">
        <v>2.8809999999999998</v>
      </c>
      <c r="U3615" s="2" t="s">
        <v>335</v>
      </c>
      <c r="V3615" s="129">
        <v>5.5E-2</v>
      </c>
      <c r="W3615" s="129">
        <v>4.6080000000000003E-2</v>
      </c>
      <c r="X3615" s="4" t="s">
        <v>256</v>
      </c>
      <c r="Z3615" s="118">
        <v>81171.72</v>
      </c>
      <c r="AA3615" s="127">
        <v>1</v>
      </c>
      <c r="AB3615" s="140">
        <v>102.7</v>
      </c>
      <c r="AD3615" s="118">
        <v>83.363</v>
      </c>
      <c r="AG3615" s="2" t="s">
        <v>36</v>
      </c>
      <c r="AH3615" s="129">
        <v>6.7000000000000002E-5</v>
      </c>
      <c r="AI3615" s="129">
        <v>2.6398941618077099E-3</v>
      </c>
      <c r="AJ3615" s="129">
        <v>8.1894266147336298E-4</v>
      </c>
    </row>
    <row r="3616" spans="1:36" x14ac:dyDescent="0.2">
      <c r="A3616" s="2">
        <v>11389</v>
      </c>
      <c r="B3616" s="2">
        <v>11391</v>
      </c>
      <c r="C3616" s="2" t="s">
        <v>522</v>
      </c>
      <c r="D3616" s="2" t="s">
        <v>523</v>
      </c>
      <c r="E3616" s="4" t="s">
        <v>245</v>
      </c>
      <c r="F3616" s="2" t="s">
        <v>674</v>
      </c>
      <c r="G3616" s="2" t="s">
        <v>675</v>
      </c>
      <c r="H3616" s="2" t="s">
        <v>248</v>
      </c>
      <c r="I3616" s="2" t="s">
        <v>269</v>
      </c>
      <c r="J3616" s="2" t="s">
        <v>30</v>
      </c>
      <c r="K3616" s="2" t="s">
        <v>30</v>
      </c>
      <c r="L3616" s="2" t="s">
        <v>270</v>
      </c>
      <c r="M3616" s="2" t="s">
        <v>31</v>
      </c>
      <c r="N3616" s="2" t="s">
        <v>281</v>
      </c>
      <c r="O3616" s="2" t="s">
        <v>250</v>
      </c>
      <c r="P3616" s="2" t="s">
        <v>311</v>
      </c>
      <c r="Q3616" s="2" t="s">
        <v>252</v>
      </c>
      <c r="R3616" s="2" t="s">
        <v>253</v>
      </c>
      <c r="S3616" s="2" t="s">
        <v>34</v>
      </c>
      <c r="T3616" s="118">
        <v>2.9750000000000001</v>
      </c>
      <c r="U3616" s="2" t="s">
        <v>335</v>
      </c>
      <c r="V3616" s="129">
        <v>0.03</v>
      </c>
      <c r="W3616" s="129">
        <v>2.733E-2</v>
      </c>
      <c r="X3616" s="4" t="s">
        <v>256</v>
      </c>
      <c r="Z3616" s="118">
        <v>64654.26</v>
      </c>
      <c r="AA3616" s="127">
        <v>1</v>
      </c>
      <c r="AB3616" s="140">
        <v>107.69</v>
      </c>
      <c r="AD3616" s="118">
        <v>69.626000000000005</v>
      </c>
      <c r="AG3616" s="2" t="s">
        <v>36</v>
      </c>
      <c r="AH3616" s="129">
        <v>6.0999999999999999E-5</v>
      </c>
      <c r="AI3616" s="129">
        <v>2.20487435234459E-3</v>
      </c>
      <c r="AJ3616" s="129">
        <v>6.8399169044223399E-4</v>
      </c>
    </row>
    <row r="3617" spans="1:36" x14ac:dyDescent="0.2">
      <c r="A3617" s="2">
        <v>11389</v>
      </c>
      <c r="B3617" s="2">
        <v>11391</v>
      </c>
      <c r="C3617" s="2" t="s">
        <v>676</v>
      </c>
      <c r="D3617" s="2" t="s">
        <v>677</v>
      </c>
      <c r="E3617" s="4" t="s">
        <v>245</v>
      </c>
      <c r="F3617" s="2" t="s">
        <v>678</v>
      </c>
      <c r="G3617" s="2" t="s">
        <v>679</v>
      </c>
      <c r="H3617" s="2" t="s">
        <v>248</v>
      </c>
      <c r="I3617" s="2" t="s">
        <v>309</v>
      </c>
      <c r="J3617" s="2" t="s">
        <v>30</v>
      </c>
      <c r="K3617" s="2" t="s">
        <v>30</v>
      </c>
      <c r="L3617" s="2" t="s">
        <v>270</v>
      </c>
      <c r="M3617" s="2" t="s">
        <v>31</v>
      </c>
      <c r="N3617" s="2" t="s">
        <v>271</v>
      </c>
      <c r="O3617" s="2" t="s">
        <v>250</v>
      </c>
      <c r="P3617" s="2" t="s">
        <v>272</v>
      </c>
      <c r="Q3617" s="2" t="s">
        <v>272</v>
      </c>
      <c r="R3617" s="2" t="s">
        <v>272</v>
      </c>
      <c r="S3617" s="2" t="s">
        <v>34</v>
      </c>
      <c r="T3617" s="118">
        <v>1.897</v>
      </c>
      <c r="U3617" s="2" t="s">
        <v>325</v>
      </c>
      <c r="V3617" s="129">
        <v>5.5E-2</v>
      </c>
      <c r="W3617" s="129">
        <v>4.5990000000000003E-2</v>
      </c>
      <c r="X3617" s="4" t="s">
        <v>256</v>
      </c>
      <c r="Z3617" s="118">
        <v>30376</v>
      </c>
      <c r="AA3617" s="127">
        <v>1</v>
      </c>
      <c r="AB3617" s="140">
        <v>101.8</v>
      </c>
      <c r="AD3617" s="118">
        <v>30.922999999999998</v>
      </c>
      <c r="AG3617" s="2" t="s">
        <v>36</v>
      </c>
      <c r="AH3617" s="129">
        <v>5.6300000000000002E-4</v>
      </c>
      <c r="AI3617" s="129">
        <v>9.792412181590679E-4</v>
      </c>
      <c r="AJ3617" s="129">
        <v>3.0377824271351199E-4</v>
      </c>
    </row>
    <row r="3618" spans="1:36" x14ac:dyDescent="0.2">
      <c r="A3618" s="2">
        <v>11389</v>
      </c>
      <c r="B3618" s="2">
        <v>11391</v>
      </c>
      <c r="C3618" s="2" t="s">
        <v>680</v>
      </c>
      <c r="D3618" s="2" t="s">
        <v>681</v>
      </c>
      <c r="E3618" s="4" t="s">
        <v>245</v>
      </c>
      <c r="F3618" s="2" t="s">
        <v>682</v>
      </c>
      <c r="G3618" s="2" t="s">
        <v>683</v>
      </c>
      <c r="H3618" s="2" t="s">
        <v>248</v>
      </c>
      <c r="I3618" s="2" t="s">
        <v>302</v>
      </c>
      <c r="J3618" s="2" t="s">
        <v>30</v>
      </c>
      <c r="K3618" s="2" t="s">
        <v>30</v>
      </c>
      <c r="L3618" s="2" t="s">
        <v>270</v>
      </c>
      <c r="M3618" s="2" t="s">
        <v>31</v>
      </c>
      <c r="N3618" s="2" t="s">
        <v>271</v>
      </c>
      <c r="O3618" s="2" t="s">
        <v>250</v>
      </c>
      <c r="P3618" s="2" t="s">
        <v>179</v>
      </c>
      <c r="Q3618" s="2" t="s">
        <v>290</v>
      </c>
      <c r="R3618" s="2" t="s">
        <v>253</v>
      </c>
      <c r="S3618" s="2" t="s">
        <v>34</v>
      </c>
      <c r="T3618" s="118">
        <v>1.9650000000000001</v>
      </c>
      <c r="U3618" s="2" t="s">
        <v>684</v>
      </c>
      <c r="V3618" s="129">
        <v>0.08</v>
      </c>
      <c r="W3618" s="129">
        <v>5.6640000000000003E-2</v>
      </c>
      <c r="X3618" s="4" t="s">
        <v>256</v>
      </c>
      <c r="Z3618" s="118">
        <v>21789.47</v>
      </c>
      <c r="AA3618" s="127">
        <v>1</v>
      </c>
      <c r="AB3618" s="140">
        <v>104.7</v>
      </c>
      <c r="AD3618" s="118">
        <v>22.814</v>
      </c>
      <c r="AG3618" s="2" t="s">
        <v>36</v>
      </c>
      <c r="AH3618" s="129">
        <v>6.0999999999999999E-5</v>
      </c>
      <c r="AI3618" s="129">
        <v>7.2244480383175803E-4</v>
      </c>
      <c r="AJ3618" s="129">
        <v>2.24115375145361E-4</v>
      </c>
    </row>
    <row r="3619" spans="1:36" x14ac:dyDescent="0.2">
      <c r="A3619" s="2">
        <v>11389</v>
      </c>
      <c r="B3619" s="2">
        <v>11391</v>
      </c>
      <c r="C3619" s="2" t="s">
        <v>318</v>
      </c>
      <c r="D3619" s="2" t="s">
        <v>319</v>
      </c>
      <c r="E3619" s="4" t="s">
        <v>245</v>
      </c>
      <c r="F3619" s="2" t="s">
        <v>320</v>
      </c>
      <c r="G3619" s="2" t="s">
        <v>321</v>
      </c>
      <c r="H3619" s="2" t="s">
        <v>248</v>
      </c>
      <c r="I3619" s="2" t="s">
        <v>309</v>
      </c>
      <c r="J3619" s="2" t="s">
        <v>30</v>
      </c>
      <c r="K3619" s="2" t="s">
        <v>322</v>
      </c>
      <c r="L3619" s="2" t="s">
        <v>270</v>
      </c>
      <c r="M3619" s="2" t="s">
        <v>31</v>
      </c>
      <c r="N3619" s="2" t="s">
        <v>323</v>
      </c>
      <c r="O3619" s="2" t="s">
        <v>250</v>
      </c>
      <c r="P3619" s="2" t="s">
        <v>324</v>
      </c>
      <c r="Q3619" s="2" t="s">
        <v>252</v>
      </c>
      <c r="R3619" s="2" t="s">
        <v>253</v>
      </c>
      <c r="S3619" s="2" t="s">
        <v>34</v>
      </c>
      <c r="T3619" s="118">
        <v>3.1779999999999999</v>
      </c>
      <c r="U3619" s="2" t="s">
        <v>325</v>
      </c>
      <c r="V3619" s="129">
        <v>5.5E-2</v>
      </c>
      <c r="W3619" s="129">
        <v>8.4790000000000004E-2</v>
      </c>
      <c r="X3619" s="4" t="s">
        <v>256</v>
      </c>
      <c r="Z3619" s="118">
        <v>69597</v>
      </c>
      <c r="AA3619" s="127">
        <v>1</v>
      </c>
      <c r="AB3619" s="140">
        <v>94</v>
      </c>
      <c r="AD3619" s="118">
        <v>65.421000000000006</v>
      </c>
      <c r="AG3619" s="2" t="s">
        <v>36</v>
      </c>
      <c r="AH3619" s="129">
        <v>1.35E-4</v>
      </c>
      <c r="AI3619" s="129">
        <v>2.07171350238128E-3</v>
      </c>
      <c r="AJ3619" s="129">
        <v>6.4268279918034397E-4</v>
      </c>
    </row>
    <row r="3620" spans="1:36" x14ac:dyDescent="0.2">
      <c r="A3620" s="2">
        <v>11389</v>
      </c>
      <c r="B3620" s="2">
        <v>11391</v>
      </c>
      <c r="C3620" s="2" t="s">
        <v>687</v>
      </c>
      <c r="D3620" s="2" t="s">
        <v>688</v>
      </c>
      <c r="E3620" s="4" t="s">
        <v>245</v>
      </c>
      <c r="F3620" s="2" t="s">
        <v>689</v>
      </c>
      <c r="G3620" s="2" t="s">
        <v>690</v>
      </c>
      <c r="H3620" s="2" t="s">
        <v>248</v>
      </c>
      <c r="I3620" s="2" t="s">
        <v>269</v>
      </c>
      <c r="J3620" s="2" t="s">
        <v>30</v>
      </c>
      <c r="K3620" s="2" t="s">
        <v>30</v>
      </c>
      <c r="L3620" s="2" t="s">
        <v>270</v>
      </c>
      <c r="M3620" s="2" t="s">
        <v>31</v>
      </c>
      <c r="N3620" s="2" t="s">
        <v>375</v>
      </c>
      <c r="O3620" s="2" t="s">
        <v>250</v>
      </c>
      <c r="P3620" s="2" t="s">
        <v>272</v>
      </c>
      <c r="Q3620" s="2" t="s">
        <v>272</v>
      </c>
      <c r="R3620" s="2" t="s">
        <v>272</v>
      </c>
      <c r="S3620" s="2" t="s">
        <v>34</v>
      </c>
      <c r="T3620" s="118">
        <v>2.0619999999999998</v>
      </c>
      <c r="U3620" s="2" t="s">
        <v>297</v>
      </c>
      <c r="V3620" s="129">
        <v>0.06</v>
      </c>
      <c r="W3620" s="129">
        <v>3.057E-2</v>
      </c>
      <c r="X3620" s="4" t="s">
        <v>256</v>
      </c>
      <c r="Z3620" s="118">
        <v>26166</v>
      </c>
      <c r="AA3620" s="127">
        <v>1</v>
      </c>
      <c r="AB3620" s="140">
        <v>113.37</v>
      </c>
      <c r="AD3620" s="118">
        <v>29.664000000000001</v>
      </c>
      <c r="AG3620" s="2" t="s">
        <v>36</v>
      </c>
      <c r="AH3620" s="129">
        <v>3.5100000000000002E-4</v>
      </c>
      <c r="AI3620" s="129">
        <v>9.3939189119029705E-4</v>
      </c>
      <c r="AJ3620" s="129">
        <v>2.9141626458656302E-4</v>
      </c>
    </row>
    <row r="3621" spans="1:36" x14ac:dyDescent="0.2">
      <c r="A3621" s="2">
        <v>11389</v>
      </c>
      <c r="B3621" s="2">
        <v>11391</v>
      </c>
      <c r="C3621" s="2" t="s">
        <v>691</v>
      </c>
      <c r="D3621" s="2" t="s">
        <v>692</v>
      </c>
      <c r="E3621" s="4" t="s">
        <v>245</v>
      </c>
      <c r="F3621" s="2" t="s">
        <v>693</v>
      </c>
      <c r="G3621" s="2" t="s">
        <v>694</v>
      </c>
      <c r="H3621" s="2" t="s">
        <v>248</v>
      </c>
      <c r="I3621" s="2" t="s">
        <v>269</v>
      </c>
      <c r="J3621" s="2" t="s">
        <v>30</v>
      </c>
      <c r="K3621" s="2" t="s">
        <v>30</v>
      </c>
      <c r="L3621" s="2" t="s">
        <v>270</v>
      </c>
      <c r="M3621" s="2" t="s">
        <v>31</v>
      </c>
      <c r="N3621" s="2" t="s">
        <v>375</v>
      </c>
      <c r="O3621" s="2" t="s">
        <v>250</v>
      </c>
      <c r="P3621" s="2" t="s">
        <v>272</v>
      </c>
      <c r="Q3621" s="2" t="s">
        <v>272</v>
      </c>
      <c r="R3621" s="2" t="s">
        <v>272</v>
      </c>
      <c r="S3621" s="2" t="s">
        <v>34</v>
      </c>
      <c r="T3621" s="118">
        <v>1.4630000000000001</v>
      </c>
      <c r="U3621" s="2" t="s">
        <v>695</v>
      </c>
      <c r="V3621" s="129">
        <v>4.2000000000000003E-2</v>
      </c>
      <c r="W3621" s="129">
        <v>3.2550000000000003E-2</v>
      </c>
      <c r="X3621" s="4" t="s">
        <v>256</v>
      </c>
      <c r="Z3621" s="118">
        <v>26000</v>
      </c>
      <c r="AA3621" s="127">
        <v>1</v>
      </c>
      <c r="AB3621" s="140">
        <v>108</v>
      </c>
      <c r="AD3621" s="118">
        <v>28.08</v>
      </c>
      <c r="AG3621" s="2" t="s">
        <v>36</v>
      </c>
      <c r="AH3621" s="129">
        <v>2.5999999999999998E-4</v>
      </c>
      <c r="AI3621" s="129">
        <v>8.8921837158648402E-4</v>
      </c>
      <c r="AJ3621" s="129">
        <v>2.7585153616893003E-4</v>
      </c>
    </row>
    <row r="3622" spans="1:36" x14ac:dyDescent="0.2">
      <c r="A3622" s="2">
        <v>11389</v>
      </c>
      <c r="B3622" s="2">
        <v>11391</v>
      </c>
      <c r="C3622" s="2" t="s">
        <v>1437</v>
      </c>
      <c r="D3622" s="2" t="s">
        <v>1438</v>
      </c>
      <c r="E3622" s="4" t="s">
        <v>245</v>
      </c>
      <c r="F3622" s="2" t="s">
        <v>1439</v>
      </c>
      <c r="G3622" s="2" t="s">
        <v>1440</v>
      </c>
      <c r="H3622" s="2" t="s">
        <v>248</v>
      </c>
      <c r="I3622" s="2" t="s">
        <v>302</v>
      </c>
      <c r="J3622" s="2" t="s">
        <v>30</v>
      </c>
      <c r="K3622" s="2" t="s">
        <v>30</v>
      </c>
      <c r="L3622" s="2" t="s">
        <v>270</v>
      </c>
      <c r="M3622" s="2" t="s">
        <v>31</v>
      </c>
      <c r="N3622" s="2" t="s">
        <v>271</v>
      </c>
      <c r="O3622" s="2" t="s">
        <v>250</v>
      </c>
      <c r="P3622" s="2" t="s">
        <v>272</v>
      </c>
      <c r="Q3622" s="2" t="s">
        <v>272</v>
      </c>
      <c r="R3622" s="2" t="s">
        <v>272</v>
      </c>
      <c r="S3622" s="2" t="s">
        <v>34</v>
      </c>
      <c r="T3622" s="118">
        <v>0.97299999999999998</v>
      </c>
      <c r="U3622" s="2" t="s">
        <v>695</v>
      </c>
      <c r="V3622" s="129">
        <v>8.5000000000000006E-2</v>
      </c>
      <c r="W3622" s="129">
        <v>5.5739999999999998E-2</v>
      </c>
      <c r="X3622" s="4" t="s">
        <v>256</v>
      </c>
      <c r="Z3622" s="118">
        <v>21000</v>
      </c>
      <c r="AA3622" s="127">
        <v>1</v>
      </c>
      <c r="AB3622" s="140">
        <v>102.9</v>
      </c>
      <c r="AD3622" s="118">
        <v>21.609000000000002</v>
      </c>
      <c r="AG3622" s="2" t="s">
        <v>36</v>
      </c>
      <c r="AH3622" s="129">
        <v>1.6200000000000001E-4</v>
      </c>
      <c r="AI3622" s="129">
        <v>6.8429913787793203E-4</v>
      </c>
      <c r="AJ3622" s="129">
        <v>2.1228190331461599E-4</v>
      </c>
    </row>
    <row r="3623" spans="1:36" x14ac:dyDescent="0.2">
      <c r="A3623" s="2">
        <v>11389</v>
      </c>
      <c r="B3623" s="2">
        <v>11391</v>
      </c>
      <c r="C3623" s="2" t="s">
        <v>634</v>
      </c>
      <c r="D3623" s="2" t="s">
        <v>635</v>
      </c>
      <c r="E3623" s="4" t="s">
        <v>245</v>
      </c>
      <c r="F3623" s="2" t="s">
        <v>699</v>
      </c>
      <c r="G3623" s="2" t="s">
        <v>700</v>
      </c>
      <c r="H3623" s="2" t="s">
        <v>248</v>
      </c>
      <c r="I3623" s="2" t="s">
        <v>269</v>
      </c>
      <c r="J3623" s="2" t="s">
        <v>30</v>
      </c>
      <c r="K3623" s="2" t="s">
        <v>30</v>
      </c>
      <c r="L3623" s="2" t="s">
        <v>270</v>
      </c>
      <c r="M3623" s="2" t="s">
        <v>31</v>
      </c>
      <c r="N3623" s="2" t="s">
        <v>249</v>
      </c>
      <c r="O3623" s="2" t="s">
        <v>250</v>
      </c>
      <c r="P3623" s="2" t="s">
        <v>251</v>
      </c>
      <c r="Q3623" s="2" t="s">
        <v>252</v>
      </c>
      <c r="R3623" s="2" t="s">
        <v>253</v>
      </c>
      <c r="S3623" s="2" t="s">
        <v>34</v>
      </c>
      <c r="T3623" s="118">
        <v>2.8460000000000001</v>
      </c>
      <c r="U3623" s="2" t="s">
        <v>701</v>
      </c>
      <c r="V3623" s="129">
        <v>1.7500000000000002E-2</v>
      </c>
      <c r="W3623" s="129">
        <v>2.1700000000000001E-2</v>
      </c>
      <c r="X3623" s="4" t="s">
        <v>256</v>
      </c>
      <c r="Z3623" s="118">
        <v>121108.03</v>
      </c>
      <c r="AA3623" s="127">
        <v>1</v>
      </c>
      <c r="AB3623" s="140">
        <v>116.05</v>
      </c>
      <c r="AD3623" s="118">
        <v>140.54599999999999</v>
      </c>
      <c r="AG3623" s="2" t="s">
        <v>36</v>
      </c>
      <c r="AH3623" s="129">
        <v>6.4999999999999994E-5</v>
      </c>
      <c r="AI3623" s="129">
        <v>4.4507111325100398E-3</v>
      </c>
      <c r="AJ3623" s="129">
        <v>1.3806906629207499E-3</v>
      </c>
    </row>
    <row r="3624" spans="1:36" x14ac:dyDescent="0.2">
      <c r="A3624" s="2">
        <v>11389</v>
      </c>
      <c r="B3624" s="2">
        <v>11391</v>
      </c>
      <c r="C3624" s="2" t="s">
        <v>305</v>
      </c>
      <c r="D3624" s="2" t="s">
        <v>306</v>
      </c>
      <c r="E3624" s="4" t="s">
        <v>245</v>
      </c>
      <c r="F3624" s="2" t="s">
        <v>702</v>
      </c>
      <c r="G3624" s="2" t="s">
        <v>703</v>
      </c>
      <c r="H3624" s="2" t="s">
        <v>248</v>
      </c>
      <c r="I3624" s="2" t="s">
        <v>302</v>
      </c>
      <c r="J3624" s="2" t="s">
        <v>30</v>
      </c>
      <c r="K3624" s="2" t="s">
        <v>30</v>
      </c>
      <c r="L3624" s="2" t="s">
        <v>270</v>
      </c>
      <c r="M3624" s="2" t="s">
        <v>31</v>
      </c>
      <c r="N3624" s="2" t="s">
        <v>310</v>
      </c>
      <c r="O3624" s="2" t="s">
        <v>250</v>
      </c>
      <c r="P3624" s="2" t="s">
        <v>311</v>
      </c>
      <c r="Q3624" s="2" t="s">
        <v>252</v>
      </c>
      <c r="R3624" s="2" t="s">
        <v>253</v>
      </c>
      <c r="S3624" s="2" t="s">
        <v>34</v>
      </c>
      <c r="T3624" s="118">
        <v>4.3109999999999999</v>
      </c>
      <c r="U3624" s="2" t="s">
        <v>704</v>
      </c>
      <c r="V3624" s="129">
        <v>5.2499999999999998E-2</v>
      </c>
      <c r="W3624" s="129">
        <v>4.2909999999999997E-2</v>
      </c>
      <c r="X3624" s="4" t="s">
        <v>256</v>
      </c>
      <c r="Z3624" s="118">
        <v>37000</v>
      </c>
      <c r="AA3624" s="127">
        <v>1</v>
      </c>
      <c r="AB3624" s="140">
        <v>105.2</v>
      </c>
      <c r="AD3624" s="118">
        <v>38.923999999999999</v>
      </c>
      <c r="AG3624" s="2" t="s">
        <v>36</v>
      </c>
      <c r="AH3624" s="129">
        <v>4.3999999999999999E-5</v>
      </c>
      <c r="AI3624" s="129">
        <v>1.2326187997020099E-3</v>
      </c>
      <c r="AJ3624" s="129">
        <v>3.82380526846133E-4</v>
      </c>
    </row>
    <row r="3625" spans="1:36" x14ac:dyDescent="0.2">
      <c r="A3625" s="2">
        <v>11389</v>
      </c>
      <c r="B3625" s="2">
        <v>11391</v>
      </c>
      <c r="C3625" s="2" t="s">
        <v>257</v>
      </c>
      <c r="D3625" s="2" t="s">
        <v>258</v>
      </c>
      <c r="E3625" s="4" t="s">
        <v>245</v>
      </c>
      <c r="F3625" s="2" t="s">
        <v>709</v>
      </c>
      <c r="G3625" s="2" t="s">
        <v>710</v>
      </c>
      <c r="H3625" s="2" t="s">
        <v>248</v>
      </c>
      <c r="I3625" s="2" t="s">
        <v>269</v>
      </c>
      <c r="J3625" s="2" t="s">
        <v>30</v>
      </c>
      <c r="K3625" s="2" t="s">
        <v>30</v>
      </c>
      <c r="L3625" s="2" t="s">
        <v>270</v>
      </c>
      <c r="M3625" s="2" t="s">
        <v>31</v>
      </c>
      <c r="N3625" s="2" t="s">
        <v>249</v>
      </c>
      <c r="O3625" s="2" t="s">
        <v>250</v>
      </c>
      <c r="P3625" s="2" t="s">
        <v>251</v>
      </c>
      <c r="Q3625" s="2" t="s">
        <v>252</v>
      </c>
      <c r="R3625" s="2" t="s">
        <v>253</v>
      </c>
      <c r="S3625" s="2" t="s">
        <v>34</v>
      </c>
      <c r="T3625" s="118">
        <v>1.8580000000000001</v>
      </c>
      <c r="U3625" s="2" t="s">
        <v>163</v>
      </c>
      <c r="V3625" s="129">
        <v>1.8599999999999998E-2</v>
      </c>
      <c r="W3625" s="129">
        <v>2.3609999999999999E-2</v>
      </c>
      <c r="X3625" s="4" t="s">
        <v>256</v>
      </c>
      <c r="Z3625" s="118">
        <v>163151.65</v>
      </c>
      <c r="AA3625" s="127">
        <v>1</v>
      </c>
      <c r="AB3625" s="140">
        <v>105.58</v>
      </c>
      <c r="AD3625" s="118">
        <v>172.256</v>
      </c>
      <c r="AG3625" s="2" t="s">
        <v>36</v>
      </c>
      <c r="AH3625" s="129">
        <v>6.3999999999999997E-5</v>
      </c>
      <c r="AI3625" s="129">
        <v>5.4548705818974804E-3</v>
      </c>
      <c r="AJ3625" s="129">
        <v>1.6921989892476901E-3</v>
      </c>
    </row>
    <row r="3626" spans="1:36" x14ac:dyDescent="0.2">
      <c r="A3626" s="2">
        <v>11389</v>
      </c>
      <c r="B3626" s="2">
        <v>11391</v>
      </c>
      <c r="C3626" s="2" t="s">
        <v>257</v>
      </c>
      <c r="D3626" s="2" t="s">
        <v>258</v>
      </c>
      <c r="E3626" s="4" t="s">
        <v>245</v>
      </c>
      <c r="F3626" s="2" t="s">
        <v>711</v>
      </c>
      <c r="G3626" s="2" t="s">
        <v>712</v>
      </c>
      <c r="H3626" s="2" t="s">
        <v>248</v>
      </c>
      <c r="I3626" s="2" t="s">
        <v>269</v>
      </c>
      <c r="J3626" s="2" t="s">
        <v>30</v>
      </c>
      <c r="K3626" s="2" t="s">
        <v>30</v>
      </c>
      <c r="L3626" s="2" t="s">
        <v>270</v>
      </c>
      <c r="M3626" s="2" t="s">
        <v>31</v>
      </c>
      <c r="N3626" s="2" t="s">
        <v>249</v>
      </c>
      <c r="O3626" s="2" t="s">
        <v>250</v>
      </c>
      <c r="P3626" s="2" t="s">
        <v>251</v>
      </c>
      <c r="Q3626" s="2" t="s">
        <v>252</v>
      </c>
      <c r="R3626" s="2" t="s">
        <v>253</v>
      </c>
      <c r="S3626" s="2" t="s">
        <v>34</v>
      </c>
      <c r="T3626" s="118">
        <v>3.9510000000000001</v>
      </c>
      <c r="U3626" s="2" t="s">
        <v>713</v>
      </c>
      <c r="V3626" s="129">
        <v>2.0199999999999999E-2</v>
      </c>
      <c r="W3626" s="129">
        <v>2.1909999999999999E-2</v>
      </c>
      <c r="X3626" s="4" t="s">
        <v>256</v>
      </c>
      <c r="Z3626" s="118">
        <v>20630</v>
      </c>
      <c r="AA3626" s="127">
        <v>1</v>
      </c>
      <c r="AB3626" s="140">
        <v>105.39</v>
      </c>
      <c r="AD3626" s="118">
        <v>21.742000000000001</v>
      </c>
      <c r="AG3626" s="2" t="s">
        <v>36</v>
      </c>
      <c r="AH3626" s="129">
        <v>6.0000000000000002E-6</v>
      </c>
      <c r="AI3626" s="129">
        <v>6.8850952986621603E-4</v>
      </c>
      <c r="AJ3626" s="129">
        <v>2.13588042655585E-4</v>
      </c>
    </row>
    <row r="3627" spans="1:36" x14ac:dyDescent="0.2">
      <c r="A3627" s="2">
        <v>11389</v>
      </c>
      <c r="B3627" s="2">
        <v>11391</v>
      </c>
      <c r="C3627" s="2" t="s">
        <v>639</v>
      </c>
      <c r="D3627" s="2" t="s">
        <v>640</v>
      </c>
      <c r="E3627" s="4" t="s">
        <v>245</v>
      </c>
      <c r="F3627" s="2" t="s">
        <v>714</v>
      </c>
      <c r="G3627" s="2" t="s">
        <v>715</v>
      </c>
      <c r="H3627" s="2" t="s">
        <v>248</v>
      </c>
      <c r="I3627" s="2" t="s">
        <v>269</v>
      </c>
      <c r="J3627" s="2" t="s">
        <v>30</v>
      </c>
      <c r="K3627" s="2" t="s">
        <v>30</v>
      </c>
      <c r="L3627" s="2" t="s">
        <v>270</v>
      </c>
      <c r="M3627" s="2" t="s">
        <v>31</v>
      </c>
      <c r="N3627" s="2" t="s">
        <v>249</v>
      </c>
      <c r="O3627" s="2" t="s">
        <v>250</v>
      </c>
      <c r="P3627" s="2" t="s">
        <v>251</v>
      </c>
      <c r="Q3627" s="2" t="s">
        <v>252</v>
      </c>
      <c r="R3627" s="2" t="s">
        <v>253</v>
      </c>
      <c r="S3627" s="2" t="s">
        <v>34</v>
      </c>
      <c r="T3627" s="118">
        <v>4.2699999999999996</v>
      </c>
      <c r="U3627" s="2" t="s">
        <v>716</v>
      </c>
      <c r="V3627" s="129">
        <v>1.9900000000000001E-2</v>
      </c>
      <c r="W3627" s="129">
        <v>2.2780000000000002E-2</v>
      </c>
      <c r="X3627" s="4" t="s">
        <v>256</v>
      </c>
      <c r="Z3627" s="118">
        <v>280094.14</v>
      </c>
      <c r="AA3627" s="127">
        <v>1</v>
      </c>
      <c r="AB3627" s="140">
        <v>104.63</v>
      </c>
      <c r="AD3627" s="118">
        <v>293.06200000000001</v>
      </c>
      <c r="AG3627" s="2" t="s">
        <v>36</v>
      </c>
      <c r="AH3627" s="129">
        <v>1.2999999999999999E-4</v>
      </c>
      <c r="AI3627" s="129">
        <v>9.2805041969755697E-3</v>
      </c>
      <c r="AJ3627" s="129">
        <v>2.87897936093072E-3</v>
      </c>
    </row>
    <row r="3628" spans="1:36" x14ac:dyDescent="0.2">
      <c r="A3628" s="2">
        <v>11389</v>
      </c>
      <c r="B3628" s="2">
        <v>11391</v>
      </c>
      <c r="C3628" s="2" t="s">
        <v>365</v>
      </c>
      <c r="D3628" s="2" t="s">
        <v>366</v>
      </c>
      <c r="E3628" s="4" t="s">
        <v>245</v>
      </c>
      <c r="F3628" s="2" t="s">
        <v>717</v>
      </c>
      <c r="G3628" s="2" t="s">
        <v>718</v>
      </c>
      <c r="H3628" s="2" t="s">
        <v>248</v>
      </c>
      <c r="I3628" s="2" t="s">
        <v>302</v>
      </c>
      <c r="J3628" s="2" t="s">
        <v>30</v>
      </c>
      <c r="K3628" s="2" t="s">
        <v>30</v>
      </c>
      <c r="L3628" s="2" t="s">
        <v>270</v>
      </c>
      <c r="M3628" s="2" t="s">
        <v>31</v>
      </c>
      <c r="N3628" s="2" t="s">
        <v>369</v>
      </c>
      <c r="O3628" s="2" t="s">
        <v>250</v>
      </c>
      <c r="P3628" s="2" t="s">
        <v>311</v>
      </c>
      <c r="Q3628" s="2" t="s">
        <v>252</v>
      </c>
      <c r="R3628" s="2" t="s">
        <v>253</v>
      </c>
      <c r="S3628" s="2" t="s">
        <v>34</v>
      </c>
      <c r="T3628" s="118">
        <v>2.7719999999999998</v>
      </c>
      <c r="U3628" s="2" t="s">
        <v>719</v>
      </c>
      <c r="V3628" s="129">
        <v>5.0500000000000003E-2</v>
      </c>
      <c r="W3628" s="129">
        <v>4.4720000000000003E-2</v>
      </c>
      <c r="X3628" s="4" t="s">
        <v>256</v>
      </c>
      <c r="Z3628" s="118">
        <v>76332.649999999994</v>
      </c>
      <c r="AA3628" s="127">
        <v>1</v>
      </c>
      <c r="AB3628" s="140">
        <v>101.77</v>
      </c>
      <c r="AD3628" s="118">
        <v>77.683999999999997</v>
      </c>
      <c r="AG3628" s="2" t="s">
        <v>36</v>
      </c>
      <c r="AH3628" s="129">
        <v>4.06E-4</v>
      </c>
      <c r="AI3628" s="129">
        <v>2.4600358589257601E-3</v>
      </c>
      <c r="AJ3628" s="129">
        <v>7.6314738021505599E-4</v>
      </c>
    </row>
    <row r="3629" spans="1:36" x14ac:dyDescent="0.2">
      <c r="A3629" s="2">
        <v>11389</v>
      </c>
      <c r="B3629" s="2">
        <v>11391</v>
      </c>
      <c r="C3629" s="2" t="s">
        <v>546</v>
      </c>
      <c r="D3629" s="2" t="s">
        <v>547</v>
      </c>
      <c r="E3629" s="4" t="s">
        <v>245</v>
      </c>
      <c r="F3629" s="2" t="s">
        <v>720</v>
      </c>
      <c r="G3629" s="2" t="s">
        <v>721</v>
      </c>
      <c r="H3629" s="2" t="s">
        <v>248</v>
      </c>
      <c r="I3629" s="2" t="s">
        <v>302</v>
      </c>
      <c r="J3629" s="2" t="s">
        <v>30</v>
      </c>
      <c r="K3629" s="2" t="s">
        <v>30</v>
      </c>
      <c r="L3629" s="2" t="s">
        <v>270</v>
      </c>
      <c r="M3629" s="2" t="s">
        <v>31</v>
      </c>
      <c r="N3629" s="2" t="s">
        <v>296</v>
      </c>
      <c r="O3629" s="2" t="s">
        <v>250</v>
      </c>
      <c r="P3629" s="2" t="s">
        <v>272</v>
      </c>
      <c r="Q3629" s="2" t="s">
        <v>272</v>
      </c>
      <c r="R3629" s="2" t="s">
        <v>272</v>
      </c>
      <c r="S3629" s="2" t="s">
        <v>34</v>
      </c>
      <c r="T3629" s="118">
        <v>2.3109999999999999</v>
      </c>
      <c r="U3629" s="2" t="s">
        <v>213</v>
      </c>
      <c r="V3629" s="129">
        <v>5.5E-2</v>
      </c>
      <c r="W3629" s="129">
        <v>5.5239999999999997E-2</v>
      </c>
      <c r="X3629" s="4" t="s">
        <v>256</v>
      </c>
      <c r="Z3629" s="118">
        <v>25786</v>
      </c>
      <c r="AA3629" s="127">
        <v>1</v>
      </c>
      <c r="AB3629" s="140">
        <v>101.5</v>
      </c>
      <c r="AD3629" s="118">
        <v>26.172999999999998</v>
      </c>
      <c r="AG3629" s="2" t="s">
        <v>36</v>
      </c>
      <c r="AH3629" s="129">
        <v>7.8999999999999996E-5</v>
      </c>
      <c r="AI3629" s="129">
        <v>8.28822140444267E-4</v>
      </c>
      <c r="AJ3629" s="129">
        <v>2.5711553872246403E-4</v>
      </c>
    </row>
    <row r="3630" spans="1:36" x14ac:dyDescent="0.2">
      <c r="A3630" s="2">
        <v>11389</v>
      </c>
      <c r="B3630" s="2">
        <v>11391</v>
      </c>
      <c r="C3630" s="2" t="s">
        <v>243</v>
      </c>
      <c r="D3630" s="2" t="s">
        <v>244</v>
      </c>
      <c r="E3630" s="4" t="s">
        <v>245</v>
      </c>
      <c r="F3630" s="2" t="s">
        <v>722</v>
      </c>
      <c r="G3630" s="2" t="s">
        <v>723</v>
      </c>
      <c r="H3630" s="2" t="s">
        <v>248</v>
      </c>
      <c r="I3630" s="2" t="s">
        <v>269</v>
      </c>
      <c r="J3630" s="2" t="s">
        <v>30</v>
      </c>
      <c r="K3630" s="2" t="s">
        <v>30</v>
      </c>
      <c r="L3630" s="2" t="s">
        <v>270</v>
      </c>
      <c r="M3630" s="2" t="s">
        <v>31</v>
      </c>
      <c r="N3630" s="2" t="s">
        <v>249</v>
      </c>
      <c r="O3630" s="2" t="s">
        <v>250</v>
      </c>
      <c r="P3630" s="2" t="s">
        <v>251</v>
      </c>
      <c r="Q3630" s="2" t="s">
        <v>252</v>
      </c>
      <c r="R3630" s="2" t="s">
        <v>253</v>
      </c>
      <c r="S3630" s="2" t="s">
        <v>34</v>
      </c>
      <c r="T3630" s="118">
        <v>4.4189999999999996</v>
      </c>
      <c r="U3630" s="2" t="s">
        <v>724</v>
      </c>
      <c r="V3630" s="129">
        <v>2.47E-2</v>
      </c>
      <c r="W3630" s="129">
        <v>2.2870000000000001E-2</v>
      </c>
      <c r="X3630" s="4" t="s">
        <v>256</v>
      </c>
      <c r="Z3630" s="118">
        <v>294299.57</v>
      </c>
      <c r="AA3630" s="127">
        <v>1</v>
      </c>
      <c r="AB3630" s="140">
        <v>106.89</v>
      </c>
      <c r="AD3630" s="118">
        <v>314.577</v>
      </c>
      <c r="AG3630" s="2" t="s">
        <v>36</v>
      </c>
      <c r="AH3630" s="129">
        <v>1.13E-4</v>
      </c>
      <c r="AI3630" s="129">
        <v>9.9618048097845201E-3</v>
      </c>
      <c r="AJ3630" s="129">
        <v>3.0903310678245801E-3</v>
      </c>
    </row>
    <row r="3631" spans="1:36" x14ac:dyDescent="0.2">
      <c r="A3631" s="2">
        <v>11389</v>
      </c>
      <c r="B3631" s="2">
        <v>11391</v>
      </c>
      <c r="C3631" s="2" t="s">
        <v>725</v>
      </c>
      <c r="D3631" s="2" t="s">
        <v>726</v>
      </c>
      <c r="E3631" s="4" t="s">
        <v>245</v>
      </c>
      <c r="F3631" s="2" t="s">
        <v>727</v>
      </c>
      <c r="G3631" s="2" t="s">
        <v>728</v>
      </c>
      <c r="H3631" s="2" t="s">
        <v>248</v>
      </c>
      <c r="I3631" s="2" t="s">
        <v>302</v>
      </c>
      <c r="J3631" s="2" t="s">
        <v>30</v>
      </c>
      <c r="K3631" s="2" t="s">
        <v>30</v>
      </c>
      <c r="L3631" s="2" t="s">
        <v>270</v>
      </c>
      <c r="M3631" s="2" t="s">
        <v>31</v>
      </c>
      <c r="N3631" s="2" t="s">
        <v>303</v>
      </c>
      <c r="O3631" s="2" t="s">
        <v>250</v>
      </c>
      <c r="P3631" s="2" t="s">
        <v>340</v>
      </c>
      <c r="Q3631" s="2" t="s">
        <v>252</v>
      </c>
      <c r="R3631" s="2" t="s">
        <v>253</v>
      </c>
      <c r="S3631" s="2" t="s">
        <v>34</v>
      </c>
      <c r="T3631" s="118">
        <v>5.1139999999999999</v>
      </c>
      <c r="U3631" s="2" t="s">
        <v>729</v>
      </c>
      <c r="V3631" s="129">
        <v>6.2E-2</v>
      </c>
      <c r="W3631" s="129">
        <v>4.6699999999999998E-2</v>
      </c>
      <c r="X3631" s="4" t="s">
        <v>256</v>
      </c>
      <c r="Z3631" s="118">
        <v>36673</v>
      </c>
      <c r="AA3631" s="127">
        <v>1</v>
      </c>
      <c r="AB3631" s="140">
        <v>109.88</v>
      </c>
      <c r="AD3631" s="118">
        <v>40.295999999999999</v>
      </c>
      <c r="AG3631" s="2" t="s">
        <v>36</v>
      </c>
      <c r="AH3631" s="129">
        <v>5.5999999999999999E-5</v>
      </c>
      <c r="AI3631" s="129">
        <v>1.2760756235363499E-3</v>
      </c>
      <c r="AJ3631" s="129">
        <v>3.9586161540072502E-4</v>
      </c>
    </row>
    <row r="3632" spans="1:36" x14ac:dyDescent="0.2">
      <c r="A3632" s="2">
        <v>11389</v>
      </c>
      <c r="B3632" s="2">
        <v>11391</v>
      </c>
      <c r="C3632" s="2" t="s">
        <v>609</v>
      </c>
      <c r="D3632" s="2" t="s">
        <v>610</v>
      </c>
      <c r="E3632" s="4" t="s">
        <v>245</v>
      </c>
      <c r="F3632" s="2" t="s">
        <v>730</v>
      </c>
      <c r="G3632" s="2" t="s">
        <v>731</v>
      </c>
      <c r="H3632" s="2" t="s">
        <v>248</v>
      </c>
      <c r="I3632" s="2" t="s">
        <v>269</v>
      </c>
      <c r="J3632" s="2" t="s">
        <v>30</v>
      </c>
      <c r="K3632" s="2" t="s">
        <v>30</v>
      </c>
      <c r="L3632" s="2" t="s">
        <v>270</v>
      </c>
      <c r="M3632" s="2" t="s">
        <v>31</v>
      </c>
      <c r="N3632" s="2" t="s">
        <v>375</v>
      </c>
      <c r="O3632" s="2" t="s">
        <v>250</v>
      </c>
      <c r="P3632" s="2" t="s">
        <v>324</v>
      </c>
      <c r="Q3632" s="2" t="s">
        <v>252</v>
      </c>
      <c r="R3632" s="2" t="s">
        <v>253</v>
      </c>
      <c r="S3632" s="2" t="s">
        <v>34</v>
      </c>
      <c r="T3632" s="118">
        <v>0.996</v>
      </c>
      <c r="U3632" s="2" t="s">
        <v>282</v>
      </c>
      <c r="V3632" s="129">
        <v>3.0000000000000001E-3</v>
      </c>
      <c r="W3632" s="129">
        <v>3.1210000000000002E-2</v>
      </c>
      <c r="X3632" s="4" t="s">
        <v>256</v>
      </c>
      <c r="Z3632" s="118">
        <v>199395</v>
      </c>
      <c r="AA3632" s="127">
        <v>1</v>
      </c>
      <c r="AB3632" s="140">
        <v>103.08</v>
      </c>
      <c r="AD3632" s="118">
        <v>205.536</v>
      </c>
      <c r="AG3632" s="2" t="s">
        <v>36</v>
      </c>
      <c r="AH3632" s="129">
        <v>5.5099999999999995E-4</v>
      </c>
      <c r="AI3632" s="129">
        <v>6.5087860639716404E-3</v>
      </c>
      <c r="AJ3632" s="129">
        <v>2.0191425320398599E-3</v>
      </c>
    </row>
    <row r="3633" spans="1:36" x14ac:dyDescent="0.2">
      <c r="A3633" s="2">
        <v>11389</v>
      </c>
      <c r="B3633" s="2">
        <v>11391</v>
      </c>
      <c r="C3633" s="2" t="s">
        <v>318</v>
      </c>
      <c r="D3633" s="2" t="s">
        <v>319</v>
      </c>
      <c r="E3633" s="4" t="s">
        <v>245</v>
      </c>
      <c r="F3633" s="2" t="s">
        <v>732</v>
      </c>
      <c r="G3633" s="2" t="s">
        <v>733</v>
      </c>
      <c r="H3633" s="2" t="s">
        <v>248</v>
      </c>
      <c r="I3633" s="2" t="s">
        <v>269</v>
      </c>
      <c r="J3633" s="2" t="s">
        <v>30</v>
      </c>
      <c r="K3633" s="2" t="s">
        <v>322</v>
      </c>
      <c r="L3633" s="2" t="s">
        <v>270</v>
      </c>
      <c r="M3633" s="2" t="s">
        <v>31</v>
      </c>
      <c r="N3633" s="2" t="s">
        <v>323</v>
      </c>
      <c r="O3633" s="2" t="s">
        <v>250</v>
      </c>
      <c r="P3633" s="2" t="s">
        <v>346</v>
      </c>
      <c r="Q3633" s="2" t="s">
        <v>252</v>
      </c>
      <c r="R3633" s="2" t="s">
        <v>253</v>
      </c>
      <c r="S3633" s="2" t="s">
        <v>34</v>
      </c>
      <c r="T3633" s="118">
        <v>3.673</v>
      </c>
      <c r="U3633" s="2" t="s">
        <v>734</v>
      </c>
      <c r="V3633" s="129">
        <v>4.8300000000000003E-2</v>
      </c>
      <c r="W3633" s="129">
        <v>4.4970000000000003E-2</v>
      </c>
      <c r="X3633" s="4" t="s">
        <v>256</v>
      </c>
      <c r="Z3633" s="118">
        <v>3454</v>
      </c>
      <c r="AA3633" s="127">
        <v>1</v>
      </c>
      <c r="AB3633" s="140">
        <v>108.73</v>
      </c>
      <c r="AD3633" s="118">
        <v>3.7559999999999998</v>
      </c>
      <c r="AG3633" s="2" t="s">
        <v>36</v>
      </c>
      <c r="AH3633" s="129">
        <v>7.9999999999999996E-6</v>
      </c>
      <c r="AI3633" s="129">
        <v>1.1892770675788299E-4</v>
      </c>
      <c r="AJ3633" s="129">
        <v>3.6893514181088102E-5</v>
      </c>
    </row>
    <row r="3634" spans="1:36" x14ac:dyDescent="0.2">
      <c r="A3634" s="2">
        <v>11389</v>
      </c>
      <c r="B3634" s="2">
        <v>11391</v>
      </c>
      <c r="C3634" s="2" t="s">
        <v>687</v>
      </c>
      <c r="D3634" s="2" t="s">
        <v>688</v>
      </c>
      <c r="E3634" s="4" t="s">
        <v>245</v>
      </c>
      <c r="F3634" s="2" t="s">
        <v>735</v>
      </c>
      <c r="G3634" s="2" t="s">
        <v>736</v>
      </c>
      <c r="H3634" s="2" t="s">
        <v>248</v>
      </c>
      <c r="I3634" s="2" t="s">
        <v>269</v>
      </c>
      <c r="J3634" s="2" t="s">
        <v>30</v>
      </c>
      <c r="K3634" s="2" t="s">
        <v>30</v>
      </c>
      <c r="L3634" s="2" t="s">
        <v>270</v>
      </c>
      <c r="M3634" s="2" t="s">
        <v>31</v>
      </c>
      <c r="N3634" s="2" t="s">
        <v>375</v>
      </c>
      <c r="O3634" s="2" t="s">
        <v>250</v>
      </c>
      <c r="P3634" s="2" t="s">
        <v>272</v>
      </c>
      <c r="Q3634" s="2" t="s">
        <v>272</v>
      </c>
      <c r="R3634" s="2" t="s">
        <v>272</v>
      </c>
      <c r="S3634" s="2" t="s">
        <v>34</v>
      </c>
      <c r="T3634" s="118">
        <v>1.8620000000000001</v>
      </c>
      <c r="U3634" s="2" t="s">
        <v>463</v>
      </c>
      <c r="V3634" s="129">
        <v>6.0999999999999999E-2</v>
      </c>
      <c r="W3634" s="129">
        <v>5.6520000000000001E-2</v>
      </c>
      <c r="X3634" s="4" t="s">
        <v>256</v>
      </c>
      <c r="Z3634" s="118">
        <v>28500</v>
      </c>
      <c r="AA3634" s="127">
        <v>1</v>
      </c>
      <c r="AB3634" s="140">
        <v>107</v>
      </c>
      <c r="AD3634" s="118">
        <v>30.495000000000001</v>
      </c>
      <c r="AG3634" s="2" t="s">
        <v>36</v>
      </c>
      <c r="AH3634" s="129">
        <v>3.5399999999999999E-4</v>
      </c>
      <c r="AI3634" s="129">
        <v>9.6569495162143304E-4</v>
      </c>
      <c r="AJ3634" s="129">
        <v>2.9957594713217602E-4</v>
      </c>
    </row>
    <row r="3635" spans="1:36" x14ac:dyDescent="0.2">
      <c r="A3635" s="2">
        <v>11389</v>
      </c>
      <c r="B3635" s="2">
        <v>11391</v>
      </c>
      <c r="C3635" s="2" t="s">
        <v>737</v>
      </c>
      <c r="D3635" s="2" t="s">
        <v>738</v>
      </c>
      <c r="E3635" s="4" t="s">
        <v>245</v>
      </c>
      <c r="F3635" s="2" t="s">
        <v>739</v>
      </c>
      <c r="G3635" s="2" t="s">
        <v>740</v>
      </c>
      <c r="H3635" s="2" t="s">
        <v>248</v>
      </c>
      <c r="I3635" s="2" t="s">
        <v>302</v>
      </c>
      <c r="J3635" s="2" t="s">
        <v>30</v>
      </c>
      <c r="K3635" s="2" t="s">
        <v>30</v>
      </c>
      <c r="L3635" s="2" t="s">
        <v>270</v>
      </c>
      <c r="M3635" s="2" t="s">
        <v>31</v>
      </c>
      <c r="N3635" s="2" t="s">
        <v>271</v>
      </c>
      <c r="O3635" s="2" t="s">
        <v>250</v>
      </c>
      <c r="P3635" s="2" t="s">
        <v>595</v>
      </c>
      <c r="Q3635" s="2" t="s">
        <v>290</v>
      </c>
      <c r="R3635" s="2" t="s">
        <v>253</v>
      </c>
      <c r="S3635" s="2" t="s">
        <v>34</v>
      </c>
      <c r="T3635" s="118">
        <v>0.97499999999999998</v>
      </c>
      <c r="U3635" s="2" t="s">
        <v>741</v>
      </c>
      <c r="V3635" s="129">
        <v>7.3300000000000004E-2</v>
      </c>
      <c r="W3635" s="129">
        <v>5.1540000000000002E-2</v>
      </c>
      <c r="X3635" s="4" t="s">
        <v>256</v>
      </c>
      <c r="Z3635" s="118">
        <v>11695</v>
      </c>
      <c r="AA3635" s="127">
        <v>1</v>
      </c>
      <c r="AB3635" s="140">
        <v>105.6</v>
      </c>
      <c r="AD3635" s="118">
        <v>12.35</v>
      </c>
      <c r="AG3635" s="2" t="s">
        <v>36</v>
      </c>
      <c r="AH3635" s="129">
        <v>7.7999999999999999E-5</v>
      </c>
      <c r="AI3635" s="129">
        <v>3.9108888004356698E-4</v>
      </c>
      <c r="AJ3635" s="129">
        <v>1.21322806394708E-4</v>
      </c>
    </row>
    <row r="3636" spans="1:36" x14ac:dyDescent="0.2">
      <c r="A3636" s="2">
        <v>11389</v>
      </c>
      <c r="B3636" s="2">
        <v>11391</v>
      </c>
      <c r="C3636" s="2" t="s">
        <v>742</v>
      </c>
      <c r="D3636" s="2" t="s">
        <v>743</v>
      </c>
      <c r="E3636" s="4" t="s">
        <v>266</v>
      </c>
      <c r="F3636" s="2" t="s">
        <v>744</v>
      </c>
      <c r="G3636" s="2" t="s">
        <v>745</v>
      </c>
      <c r="H3636" s="2" t="s">
        <v>248</v>
      </c>
      <c r="I3636" s="2" t="s">
        <v>302</v>
      </c>
      <c r="J3636" s="2" t="s">
        <v>30</v>
      </c>
      <c r="K3636" s="2" t="s">
        <v>78</v>
      </c>
      <c r="L3636" s="2" t="s">
        <v>270</v>
      </c>
      <c r="M3636" s="2" t="s">
        <v>31</v>
      </c>
      <c r="N3636" s="2" t="s">
        <v>323</v>
      </c>
      <c r="O3636" s="2" t="s">
        <v>250</v>
      </c>
      <c r="P3636" s="2" t="s">
        <v>346</v>
      </c>
      <c r="Q3636" s="2" t="s">
        <v>252</v>
      </c>
      <c r="R3636" s="2" t="s">
        <v>253</v>
      </c>
      <c r="S3636" s="2" t="s">
        <v>34</v>
      </c>
      <c r="T3636" s="118">
        <v>0.51700000000000002</v>
      </c>
      <c r="U3636" s="2" t="s">
        <v>746</v>
      </c>
      <c r="V3636" s="129">
        <v>7.2499999999999995E-2</v>
      </c>
      <c r="W3636" s="129">
        <v>5.7360000000000001E-2</v>
      </c>
      <c r="X3636" s="4" t="s">
        <v>256</v>
      </c>
      <c r="Z3636" s="118">
        <v>45179</v>
      </c>
      <c r="AA3636" s="127">
        <v>1</v>
      </c>
      <c r="AB3636" s="140">
        <v>104.2</v>
      </c>
      <c r="AD3636" s="118">
        <v>47.076999999999998</v>
      </c>
      <c r="AG3636" s="2" t="s">
        <v>36</v>
      </c>
      <c r="AH3636" s="129">
        <v>3.1300000000000002E-4</v>
      </c>
      <c r="AI3636" s="129">
        <v>1.4907872035584699E-3</v>
      </c>
      <c r="AJ3636" s="129">
        <v>4.6246901024872799E-4</v>
      </c>
    </row>
    <row r="3637" spans="1:36" x14ac:dyDescent="0.2">
      <c r="A3637" s="2">
        <v>11389</v>
      </c>
      <c r="B3637" s="2">
        <v>11391</v>
      </c>
      <c r="C3637" s="2" t="s">
        <v>394</v>
      </c>
      <c r="D3637" s="2" t="s">
        <v>395</v>
      </c>
      <c r="E3637" s="4" t="s">
        <v>245</v>
      </c>
      <c r="F3637" s="2" t="s">
        <v>747</v>
      </c>
      <c r="G3637" s="2" t="s">
        <v>748</v>
      </c>
      <c r="H3637" s="2" t="s">
        <v>248</v>
      </c>
      <c r="I3637" s="2" t="s">
        <v>269</v>
      </c>
      <c r="J3637" s="2" t="s">
        <v>30</v>
      </c>
      <c r="K3637" s="2" t="s">
        <v>30</v>
      </c>
      <c r="L3637" s="2" t="s">
        <v>270</v>
      </c>
      <c r="M3637" s="2" t="s">
        <v>31</v>
      </c>
      <c r="N3637" s="2" t="s">
        <v>375</v>
      </c>
      <c r="O3637" s="2" t="s">
        <v>250</v>
      </c>
      <c r="P3637" s="2" t="s">
        <v>376</v>
      </c>
      <c r="Q3637" s="2" t="s">
        <v>252</v>
      </c>
      <c r="R3637" s="2" t="s">
        <v>253</v>
      </c>
      <c r="S3637" s="2" t="s">
        <v>34</v>
      </c>
      <c r="T3637" s="118">
        <v>6.8540000000000001</v>
      </c>
      <c r="U3637" s="2" t="s">
        <v>749</v>
      </c>
      <c r="V3637" s="129">
        <v>0.03</v>
      </c>
      <c r="W3637" s="129">
        <v>2.7279999999999999E-2</v>
      </c>
      <c r="X3637" s="4" t="s">
        <v>256</v>
      </c>
      <c r="Z3637" s="118">
        <v>31726.080000000002</v>
      </c>
      <c r="AA3637" s="127">
        <v>1</v>
      </c>
      <c r="AB3637" s="140">
        <v>108.37</v>
      </c>
      <c r="AD3637" s="118">
        <v>34.381999999999998</v>
      </c>
      <c r="AG3637" s="2" t="s">
        <v>36</v>
      </c>
      <c r="AH3637" s="129">
        <v>7.2000000000000002E-5</v>
      </c>
      <c r="AI3637" s="129">
        <v>1.08877166947278E-3</v>
      </c>
      <c r="AJ3637" s="129">
        <v>3.377565591964E-4</v>
      </c>
    </row>
    <row r="3638" spans="1:36" x14ac:dyDescent="0.2">
      <c r="A3638" s="2">
        <v>11389</v>
      </c>
      <c r="B3638" s="2">
        <v>11391</v>
      </c>
      <c r="C3638" s="2" t="s">
        <v>750</v>
      </c>
      <c r="D3638" s="2" t="s">
        <v>751</v>
      </c>
      <c r="E3638" s="4" t="s">
        <v>245</v>
      </c>
      <c r="F3638" s="2" t="s">
        <v>752</v>
      </c>
      <c r="G3638" s="2" t="s">
        <v>753</v>
      </c>
      <c r="H3638" s="2" t="s">
        <v>248</v>
      </c>
      <c r="I3638" s="2" t="s">
        <v>302</v>
      </c>
      <c r="J3638" s="2" t="s">
        <v>30</v>
      </c>
      <c r="K3638" s="2" t="s">
        <v>30</v>
      </c>
      <c r="L3638" s="2" t="s">
        <v>270</v>
      </c>
      <c r="M3638" s="2" t="s">
        <v>31</v>
      </c>
      <c r="N3638" s="2" t="s">
        <v>754</v>
      </c>
      <c r="O3638" s="2" t="s">
        <v>250</v>
      </c>
      <c r="P3638" s="2" t="s">
        <v>755</v>
      </c>
      <c r="Q3638" s="2" t="s">
        <v>290</v>
      </c>
      <c r="R3638" s="2" t="s">
        <v>253</v>
      </c>
      <c r="S3638" s="2" t="s">
        <v>34</v>
      </c>
      <c r="T3638" s="118">
        <v>1.391</v>
      </c>
      <c r="U3638" s="2" t="s">
        <v>445</v>
      </c>
      <c r="V3638" s="129">
        <v>4.4499999999999998E-2</v>
      </c>
      <c r="W3638" s="129">
        <v>4.249E-2</v>
      </c>
      <c r="X3638" s="4" t="s">
        <v>256</v>
      </c>
      <c r="Z3638" s="118">
        <v>81222</v>
      </c>
      <c r="AA3638" s="127">
        <v>1</v>
      </c>
      <c r="AB3638" s="140">
        <v>101.5</v>
      </c>
      <c r="AD3638" s="118">
        <v>82.44</v>
      </c>
      <c r="AG3638" s="2" t="s">
        <v>36</v>
      </c>
      <c r="AH3638" s="129">
        <v>2.9E-4</v>
      </c>
      <c r="AI3638" s="129">
        <v>2.6106643873095598E-3</v>
      </c>
      <c r="AJ3638" s="129">
        <v>8.0987505957170601E-4</v>
      </c>
    </row>
    <row r="3639" spans="1:36" x14ac:dyDescent="0.2">
      <c r="A3639" s="2">
        <v>11389</v>
      </c>
      <c r="B3639" s="2">
        <v>11391</v>
      </c>
      <c r="C3639" s="2" t="s">
        <v>756</v>
      </c>
      <c r="D3639" s="2" t="s">
        <v>757</v>
      </c>
      <c r="E3639" s="4" t="s">
        <v>245</v>
      </c>
      <c r="F3639" s="2" t="s">
        <v>758</v>
      </c>
      <c r="G3639" s="2" t="s">
        <v>759</v>
      </c>
      <c r="H3639" s="2" t="s">
        <v>248</v>
      </c>
      <c r="I3639" s="2" t="s">
        <v>269</v>
      </c>
      <c r="J3639" s="2" t="s">
        <v>30</v>
      </c>
      <c r="K3639" s="2" t="s">
        <v>30</v>
      </c>
      <c r="L3639" s="2" t="s">
        <v>270</v>
      </c>
      <c r="M3639" s="2" t="s">
        <v>31</v>
      </c>
      <c r="N3639" s="2" t="s">
        <v>296</v>
      </c>
      <c r="O3639" s="2" t="s">
        <v>250</v>
      </c>
      <c r="P3639" s="2" t="s">
        <v>272</v>
      </c>
      <c r="Q3639" s="2" t="s">
        <v>272</v>
      </c>
      <c r="R3639" s="2" t="s">
        <v>272</v>
      </c>
      <c r="S3639" s="2" t="s">
        <v>34</v>
      </c>
      <c r="T3639" s="118">
        <v>3.43</v>
      </c>
      <c r="U3639" s="2" t="s">
        <v>760</v>
      </c>
      <c r="V3639" s="129">
        <v>4.7E-2</v>
      </c>
      <c r="W3639" s="129">
        <v>3.3669999999999999E-2</v>
      </c>
      <c r="X3639" s="4" t="s">
        <v>256</v>
      </c>
      <c r="Z3639" s="118">
        <v>262141.09</v>
      </c>
      <c r="AA3639" s="127">
        <v>1</v>
      </c>
      <c r="AB3639" s="140">
        <v>112.65</v>
      </c>
      <c r="AD3639" s="118">
        <v>295.30200000000002</v>
      </c>
      <c r="AG3639" s="2" t="s">
        <v>36</v>
      </c>
      <c r="AH3639" s="129">
        <v>4.7800000000000002E-4</v>
      </c>
      <c r="AI3639" s="129">
        <v>9.3514212369100007E-3</v>
      </c>
      <c r="AJ3639" s="129">
        <v>2.9009791025370098E-3</v>
      </c>
    </row>
    <row r="3640" spans="1:36" x14ac:dyDescent="0.2">
      <c r="A3640" s="2">
        <v>11389</v>
      </c>
      <c r="B3640" s="2">
        <v>11391</v>
      </c>
      <c r="C3640" s="2" t="s">
        <v>318</v>
      </c>
      <c r="D3640" s="2" t="s">
        <v>319</v>
      </c>
      <c r="E3640" s="4" t="s">
        <v>245</v>
      </c>
      <c r="F3640" s="2" t="s">
        <v>761</v>
      </c>
      <c r="G3640" s="2" t="s">
        <v>762</v>
      </c>
      <c r="H3640" s="2" t="s">
        <v>248</v>
      </c>
      <c r="I3640" s="2" t="s">
        <v>269</v>
      </c>
      <c r="J3640" s="2" t="s">
        <v>30</v>
      </c>
      <c r="K3640" s="2" t="s">
        <v>322</v>
      </c>
      <c r="L3640" s="2" t="s">
        <v>270</v>
      </c>
      <c r="M3640" s="2" t="s">
        <v>31</v>
      </c>
      <c r="N3640" s="2" t="s">
        <v>323</v>
      </c>
      <c r="O3640" s="2" t="s">
        <v>250</v>
      </c>
      <c r="P3640" s="2" t="s">
        <v>324</v>
      </c>
      <c r="Q3640" s="2" t="s">
        <v>252</v>
      </c>
      <c r="R3640" s="2" t="s">
        <v>253</v>
      </c>
      <c r="S3640" s="2" t="s">
        <v>34</v>
      </c>
      <c r="T3640" s="118">
        <v>4.9050000000000002</v>
      </c>
      <c r="U3640" s="2" t="s">
        <v>734</v>
      </c>
      <c r="V3640" s="129">
        <v>4.1500000000000002E-2</v>
      </c>
      <c r="W3640" s="129">
        <v>4.1410000000000002E-2</v>
      </c>
      <c r="X3640" s="4" t="s">
        <v>256</v>
      </c>
      <c r="Z3640" s="118">
        <v>11587</v>
      </c>
      <c r="AA3640" s="127">
        <v>1</v>
      </c>
      <c r="AB3640" s="140">
        <v>106.93</v>
      </c>
      <c r="AD3640" s="118">
        <v>12.39</v>
      </c>
      <c r="AG3640" s="2" t="s">
        <v>36</v>
      </c>
      <c r="AH3640" s="129">
        <v>2.4000000000000001E-5</v>
      </c>
      <c r="AI3640" s="129">
        <v>3.9235744441925099E-4</v>
      </c>
      <c r="AJ3640" s="129">
        <v>1.21716337885895E-4</v>
      </c>
    </row>
    <row r="3641" spans="1:36" x14ac:dyDescent="0.2">
      <c r="A3641" s="2">
        <v>11389</v>
      </c>
      <c r="B3641" s="2">
        <v>11391</v>
      </c>
      <c r="C3641" s="2" t="s">
        <v>768</v>
      </c>
      <c r="D3641" s="2" t="s">
        <v>769</v>
      </c>
      <c r="E3641" s="4" t="s">
        <v>245</v>
      </c>
      <c r="F3641" s="2" t="s">
        <v>770</v>
      </c>
      <c r="G3641" s="2" t="s">
        <v>771</v>
      </c>
      <c r="H3641" s="2" t="s">
        <v>248</v>
      </c>
      <c r="I3641" s="2" t="s">
        <v>302</v>
      </c>
      <c r="J3641" s="2" t="s">
        <v>30</v>
      </c>
      <c r="K3641" s="2" t="s">
        <v>30</v>
      </c>
      <c r="L3641" s="2" t="s">
        <v>270</v>
      </c>
      <c r="M3641" s="2" t="s">
        <v>31</v>
      </c>
      <c r="N3641" s="2" t="s">
        <v>271</v>
      </c>
      <c r="O3641" s="2" t="s">
        <v>250</v>
      </c>
      <c r="P3641" s="2" t="s">
        <v>272</v>
      </c>
      <c r="Q3641" s="2" t="s">
        <v>272</v>
      </c>
      <c r="R3641" s="2" t="s">
        <v>272</v>
      </c>
      <c r="S3641" s="2" t="s">
        <v>34</v>
      </c>
      <c r="T3641" s="118">
        <v>3.6309999999999998</v>
      </c>
      <c r="U3641" s="2" t="s">
        <v>772</v>
      </c>
      <c r="V3641" s="129">
        <v>6.7299999999999999E-2</v>
      </c>
      <c r="W3641" s="129">
        <v>5.1769999999999997E-2</v>
      </c>
      <c r="X3641" s="4" t="s">
        <v>256</v>
      </c>
      <c r="Z3641" s="118">
        <v>168650.63</v>
      </c>
      <c r="AA3641" s="127">
        <v>1</v>
      </c>
      <c r="AB3641" s="140">
        <v>106.39</v>
      </c>
      <c r="AD3641" s="118">
        <v>179.42699999999999</v>
      </c>
      <c r="AG3641" s="2" t="s">
        <v>36</v>
      </c>
      <c r="AH3641" s="129">
        <v>6.5200000000000002E-4</v>
      </c>
      <c r="AI3641" s="129">
        <v>5.6819852250932197E-3</v>
      </c>
      <c r="AJ3641" s="129">
        <v>1.76265403742694E-3</v>
      </c>
    </row>
    <row r="3642" spans="1:36" x14ac:dyDescent="0.2">
      <c r="A3642" s="2">
        <v>11389</v>
      </c>
      <c r="B3642" s="2">
        <v>11391</v>
      </c>
      <c r="C3642" s="2" t="s">
        <v>773</v>
      </c>
      <c r="D3642" s="2" t="s">
        <v>774</v>
      </c>
      <c r="E3642" s="4" t="s">
        <v>266</v>
      </c>
      <c r="F3642" s="2" t="s">
        <v>775</v>
      </c>
      <c r="G3642" s="2" t="s">
        <v>776</v>
      </c>
      <c r="H3642" s="2" t="s">
        <v>248</v>
      </c>
      <c r="I3642" s="2" t="s">
        <v>302</v>
      </c>
      <c r="J3642" s="2" t="s">
        <v>30</v>
      </c>
      <c r="K3642" s="2" t="s">
        <v>78</v>
      </c>
      <c r="L3642" s="2" t="s">
        <v>270</v>
      </c>
      <c r="M3642" s="2" t="s">
        <v>31</v>
      </c>
      <c r="N3642" s="2" t="s">
        <v>323</v>
      </c>
      <c r="O3642" s="2" t="s">
        <v>250</v>
      </c>
      <c r="P3642" s="2" t="s">
        <v>346</v>
      </c>
      <c r="Q3642" s="2" t="s">
        <v>252</v>
      </c>
      <c r="R3642" s="2" t="s">
        <v>253</v>
      </c>
      <c r="S3642" s="2" t="s">
        <v>34</v>
      </c>
      <c r="T3642" s="118">
        <v>2.5590000000000002</v>
      </c>
      <c r="U3642" s="2" t="s">
        <v>777</v>
      </c>
      <c r="V3642" s="129">
        <v>7.8799999999999995E-2</v>
      </c>
      <c r="W3642" s="129">
        <v>7.2029999999999997E-2</v>
      </c>
      <c r="X3642" s="4" t="s">
        <v>256</v>
      </c>
      <c r="Z3642" s="118">
        <v>7426.33</v>
      </c>
      <c r="AA3642" s="127">
        <v>1</v>
      </c>
      <c r="AB3642" s="140">
        <v>102.2</v>
      </c>
      <c r="AD3642" s="118">
        <v>7.59</v>
      </c>
      <c r="AG3642" s="2" t="s">
        <v>36</v>
      </c>
      <c r="AH3642" s="129">
        <v>2.0000000000000002E-5</v>
      </c>
      <c r="AI3642" s="129">
        <v>2.40345758867239E-4</v>
      </c>
      <c r="AJ3642" s="129">
        <v>7.4559578292256098E-5</v>
      </c>
    </row>
    <row r="3643" spans="1:36" x14ac:dyDescent="0.2">
      <c r="A3643" s="2">
        <v>11389</v>
      </c>
      <c r="B3643" s="2">
        <v>11391</v>
      </c>
      <c r="C3643" s="2" t="s">
        <v>621</v>
      </c>
      <c r="D3643" s="2" t="s">
        <v>622</v>
      </c>
      <c r="E3643" s="4" t="s">
        <v>245</v>
      </c>
      <c r="F3643" s="2" t="s">
        <v>778</v>
      </c>
      <c r="G3643" s="2" t="s">
        <v>779</v>
      </c>
      <c r="H3643" s="2" t="s">
        <v>248</v>
      </c>
      <c r="I3643" s="2" t="s">
        <v>302</v>
      </c>
      <c r="J3643" s="2" t="s">
        <v>30</v>
      </c>
      <c r="K3643" s="2" t="s">
        <v>30</v>
      </c>
      <c r="L3643" s="2" t="s">
        <v>270</v>
      </c>
      <c r="M3643" s="2" t="s">
        <v>31</v>
      </c>
      <c r="N3643" s="2" t="s">
        <v>271</v>
      </c>
      <c r="O3643" s="2" t="s">
        <v>250</v>
      </c>
      <c r="P3643" s="2" t="s">
        <v>272</v>
      </c>
      <c r="Q3643" s="2" t="s">
        <v>272</v>
      </c>
      <c r="R3643" s="2" t="s">
        <v>272</v>
      </c>
      <c r="S3643" s="2" t="s">
        <v>34</v>
      </c>
      <c r="T3643" s="118">
        <v>2.33</v>
      </c>
      <c r="U3643" s="2" t="s">
        <v>325</v>
      </c>
      <c r="V3643" s="129">
        <v>6.5000000000000002E-2</v>
      </c>
      <c r="W3643" s="129">
        <v>6.615E-2</v>
      </c>
      <c r="X3643" s="4" t="s">
        <v>256</v>
      </c>
      <c r="Z3643" s="118">
        <v>35000</v>
      </c>
      <c r="AA3643" s="127">
        <v>1</v>
      </c>
      <c r="AB3643" s="140">
        <v>100</v>
      </c>
      <c r="AD3643" s="118">
        <v>35</v>
      </c>
      <c r="AG3643" s="2" t="s">
        <v>36</v>
      </c>
      <c r="AH3643" s="129">
        <v>1.8900000000000001E-4</v>
      </c>
      <c r="AI3643" s="129">
        <v>1.1083562323905599E-3</v>
      </c>
      <c r="AJ3643" s="129">
        <v>3.4383204294560299E-4</v>
      </c>
    </row>
    <row r="3644" spans="1:36" x14ac:dyDescent="0.2">
      <c r="A3644" s="2">
        <v>11389</v>
      </c>
      <c r="B3644" s="2">
        <v>11391</v>
      </c>
      <c r="C3644" s="2" t="s">
        <v>780</v>
      </c>
      <c r="D3644" s="2" t="s">
        <v>781</v>
      </c>
      <c r="E3644" s="4" t="s">
        <v>266</v>
      </c>
      <c r="F3644" s="2" t="s">
        <v>782</v>
      </c>
      <c r="G3644" s="2" t="s">
        <v>783</v>
      </c>
      <c r="H3644" s="2" t="s">
        <v>248</v>
      </c>
      <c r="I3644" s="2" t="s">
        <v>302</v>
      </c>
      <c r="J3644" s="2" t="s">
        <v>30</v>
      </c>
      <c r="K3644" s="2" t="s">
        <v>322</v>
      </c>
      <c r="L3644" s="2" t="s">
        <v>270</v>
      </c>
      <c r="M3644" s="2" t="s">
        <v>31</v>
      </c>
      <c r="N3644" s="2" t="s">
        <v>323</v>
      </c>
      <c r="O3644" s="2" t="s">
        <v>250</v>
      </c>
      <c r="P3644" s="2" t="s">
        <v>595</v>
      </c>
      <c r="Q3644" s="2" t="s">
        <v>290</v>
      </c>
      <c r="R3644" s="2" t="s">
        <v>253</v>
      </c>
      <c r="S3644" s="2" t="s">
        <v>34</v>
      </c>
      <c r="T3644" s="118">
        <v>1.86</v>
      </c>
      <c r="U3644" s="2" t="s">
        <v>463</v>
      </c>
      <c r="V3644" s="129">
        <v>7.9500000000000001E-2</v>
      </c>
      <c r="W3644" s="129">
        <v>5.7869999999999998E-2</v>
      </c>
      <c r="X3644" s="4" t="s">
        <v>256</v>
      </c>
      <c r="Z3644" s="118">
        <v>15664.53</v>
      </c>
      <c r="AA3644" s="127">
        <v>1</v>
      </c>
      <c r="AB3644" s="140">
        <v>104.14</v>
      </c>
      <c r="AD3644" s="118">
        <v>16.312999999999999</v>
      </c>
      <c r="AG3644" s="2" t="s">
        <v>36</v>
      </c>
      <c r="AH3644" s="129">
        <v>9.1000000000000003E-5</v>
      </c>
      <c r="AI3644" s="129">
        <v>5.1659032178062302E-4</v>
      </c>
      <c r="AJ3644" s="129">
        <v>1.6025561142978201E-4</v>
      </c>
    </row>
    <row r="3645" spans="1:36" x14ac:dyDescent="0.2">
      <c r="A3645" s="2">
        <v>11389</v>
      </c>
      <c r="B3645" s="2">
        <v>11391</v>
      </c>
      <c r="C3645" s="2" t="s">
        <v>591</v>
      </c>
      <c r="D3645" s="2" t="s">
        <v>592</v>
      </c>
      <c r="E3645" s="4" t="s">
        <v>245</v>
      </c>
      <c r="F3645" s="2" t="s">
        <v>784</v>
      </c>
      <c r="G3645" s="2" t="s">
        <v>785</v>
      </c>
      <c r="H3645" s="2" t="s">
        <v>248</v>
      </c>
      <c r="I3645" s="2" t="s">
        <v>302</v>
      </c>
      <c r="J3645" s="2" t="s">
        <v>30</v>
      </c>
      <c r="K3645" s="2" t="s">
        <v>30</v>
      </c>
      <c r="L3645" s="2" t="s">
        <v>270</v>
      </c>
      <c r="M3645" s="2" t="s">
        <v>31</v>
      </c>
      <c r="N3645" s="2" t="s">
        <v>296</v>
      </c>
      <c r="O3645" s="2" t="s">
        <v>250</v>
      </c>
      <c r="P3645" s="2" t="s">
        <v>595</v>
      </c>
      <c r="Q3645" s="2" t="s">
        <v>290</v>
      </c>
      <c r="R3645" s="2" t="s">
        <v>253</v>
      </c>
      <c r="S3645" s="2" t="s">
        <v>34</v>
      </c>
      <c r="T3645" s="118">
        <v>5.43</v>
      </c>
      <c r="U3645" s="2" t="s">
        <v>786</v>
      </c>
      <c r="V3645" s="129">
        <v>6.6900000000000001E-2</v>
      </c>
      <c r="W3645" s="129">
        <v>5.6989999999999999E-2</v>
      </c>
      <c r="X3645" s="4" t="s">
        <v>256</v>
      </c>
      <c r="Z3645" s="118">
        <v>108171</v>
      </c>
      <c r="AA3645" s="127">
        <v>1</v>
      </c>
      <c r="AB3645" s="140">
        <v>105.78</v>
      </c>
      <c r="AD3645" s="118">
        <v>114.423</v>
      </c>
      <c r="AG3645" s="2" t="s">
        <v>36</v>
      </c>
      <c r="AH3645" s="129">
        <v>9.8999999999999994E-5</v>
      </c>
      <c r="AI3645" s="129">
        <v>3.6234788494378199E-3</v>
      </c>
      <c r="AJ3645" s="129">
        <v>1.1240683265570999E-3</v>
      </c>
    </row>
    <row r="3646" spans="1:36" x14ac:dyDescent="0.2">
      <c r="A3646" s="2">
        <v>11389</v>
      </c>
      <c r="B3646" s="2">
        <v>11391</v>
      </c>
      <c r="C3646" s="2" t="s">
        <v>787</v>
      </c>
      <c r="D3646" s="2" t="s">
        <v>788</v>
      </c>
      <c r="E3646" s="4" t="s">
        <v>245</v>
      </c>
      <c r="F3646" s="2" t="s">
        <v>789</v>
      </c>
      <c r="G3646" s="2" t="s">
        <v>790</v>
      </c>
      <c r="H3646" s="2" t="s">
        <v>248</v>
      </c>
      <c r="I3646" s="2" t="s">
        <v>269</v>
      </c>
      <c r="J3646" s="2" t="s">
        <v>30</v>
      </c>
      <c r="K3646" s="2" t="s">
        <v>30</v>
      </c>
      <c r="L3646" s="2" t="s">
        <v>270</v>
      </c>
      <c r="M3646" s="2" t="s">
        <v>31</v>
      </c>
      <c r="N3646" s="2" t="s">
        <v>791</v>
      </c>
      <c r="O3646" s="2" t="s">
        <v>250</v>
      </c>
      <c r="P3646" s="2" t="s">
        <v>272</v>
      </c>
      <c r="Q3646" s="2" t="s">
        <v>272</v>
      </c>
      <c r="R3646" s="2" t="s">
        <v>272</v>
      </c>
      <c r="S3646" s="2" t="s">
        <v>34</v>
      </c>
      <c r="T3646" s="118">
        <v>3.532</v>
      </c>
      <c r="U3646" s="2" t="s">
        <v>335</v>
      </c>
      <c r="V3646" s="129">
        <v>4.0899999999999999E-2</v>
      </c>
      <c r="W3646" s="129">
        <v>3.0329999999999999E-2</v>
      </c>
      <c r="X3646" s="4" t="s">
        <v>256</v>
      </c>
      <c r="Z3646" s="118">
        <v>50846</v>
      </c>
      <c r="AA3646" s="127">
        <v>1</v>
      </c>
      <c r="AB3646" s="140">
        <v>106.18</v>
      </c>
      <c r="AD3646" s="118">
        <v>53.988</v>
      </c>
      <c r="AG3646" s="2" t="s">
        <v>36</v>
      </c>
      <c r="AH3646" s="129">
        <v>1.4999999999999999E-4</v>
      </c>
      <c r="AI3646" s="129">
        <v>1.7096642776412601E-3</v>
      </c>
      <c r="AJ3646" s="129">
        <v>5.30368616292828E-4</v>
      </c>
    </row>
    <row r="3647" spans="1:36" x14ac:dyDescent="0.2">
      <c r="A3647" s="2">
        <v>11389</v>
      </c>
      <c r="B3647" s="2">
        <v>11391</v>
      </c>
      <c r="C3647" s="2" t="s">
        <v>792</v>
      </c>
      <c r="D3647" s="2" t="s">
        <v>793</v>
      </c>
      <c r="E3647" s="4" t="s">
        <v>245</v>
      </c>
      <c r="F3647" s="2" t="s">
        <v>794</v>
      </c>
      <c r="G3647" s="2" t="s">
        <v>795</v>
      </c>
      <c r="H3647" s="2" t="s">
        <v>248</v>
      </c>
      <c r="I3647" s="2" t="s">
        <v>269</v>
      </c>
      <c r="J3647" s="2" t="s">
        <v>30</v>
      </c>
      <c r="K3647" s="2" t="s">
        <v>30</v>
      </c>
      <c r="L3647" s="2" t="s">
        <v>270</v>
      </c>
      <c r="M3647" s="2" t="s">
        <v>31</v>
      </c>
      <c r="N3647" s="2" t="s">
        <v>369</v>
      </c>
      <c r="O3647" s="2" t="s">
        <v>250</v>
      </c>
      <c r="P3647" s="2" t="s">
        <v>272</v>
      </c>
      <c r="Q3647" s="2" t="s">
        <v>272</v>
      </c>
      <c r="R3647" s="2" t="s">
        <v>272</v>
      </c>
      <c r="S3647" s="2" t="s">
        <v>34</v>
      </c>
      <c r="T3647" s="118">
        <v>3.4660000000000002</v>
      </c>
      <c r="U3647" s="2" t="s">
        <v>796</v>
      </c>
      <c r="V3647" s="129">
        <v>4.2500000000000003E-2</v>
      </c>
      <c r="W3647" s="129">
        <v>3.024E-2</v>
      </c>
      <c r="X3647" s="4" t="s">
        <v>256</v>
      </c>
      <c r="Z3647" s="118">
        <v>91251</v>
      </c>
      <c r="AA3647" s="127">
        <v>1</v>
      </c>
      <c r="AB3647" s="140">
        <v>106.69</v>
      </c>
      <c r="AC3647" s="118">
        <v>1.9830000000000001</v>
      </c>
      <c r="AD3647" s="118">
        <v>99.338999999999999</v>
      </c>
      <c r="AG3647" s="2" t="s">
        <v>36</v>
      </c>
      <c r="AH3647" s="129">
        <v>3.0400000000000002E-4</v>
      </c>
      <c r="AI3647" s="129">
        <v>3.1457915034040001E-3</v>
      </c>
      <c r="AJ3647" s="129">
        <v>9.7588111808007301E-4</v>
      </c>
    </row>
    <row r="3648" spans="1:36" x14ac:dyDescent="0.2">
      <c r="A3648" s="2">
        <v>11389</v>
      </c>
      <c r="B3648" s="2">
        <v>11391</v>
      </c>
      <c r="C3648" s="2" t="s">
        <v>737</v>
      </c>
      <c r="D3648" s="2" t="s">
        <v>738</v>
      </c>
      <c r="E3648" s="4" t="s">
        <v>245</v>
      </c>
      <c r="F3648" s="2" t="s">
        <v>797</v>
      </c>
      <c r="G3648" s="2" t="s">
        <v>798</v>
      </c>
      <c r="H3648" s="2" t="s">
        <v>248</v>
      </c>
      <c r="I3648" s="2" t="s">
        <v>269</v>
      </c>
      <c r="J3648" s="2" t="s">
        <v>30</v>
      </c>
      <c r="K3648" s="2" t="s">
        <v>30</v>
      </c>
      <c r="L3648" s="2" t="s">
        <v>270</v>
      </c>
      <c r="M3648" s="2" t="s">
        <v>31</v>
      </c>
      <c r="N3648" s="2" t="s">
        <v>271</v>
      </c>
      <c r="O3648" s="2" t="s">
        <v>250</v>
      </c>
      <c r="P3648" s="2" t="s">
        <v>476</v>
      </c>
      <c r="Q3648" s="2" t="s">
        <v>290</v>
      </c>
      <c r="R3648" s="2" t="s">
        <v>253</v>
      </c>
      <c r="S3648" s="2" t="s">
        <v>34</v>
      </c>
      <c r="T3648" s="118">
        <v>3.6139999999999999</v>
      </c>
      <c r="U3648" s="2" t="s">
        <v>799</v>
      </c>
      <c r="V3648" s="129">
        <v>3.4500000000000003E-2</v>
      </c>
      <c r="W3648" s="129">
        <v>2.9690000000000001E-2</v>
      </c>
      <c r="X3648" s="4" t="s">
        <v>256</v>
      </c>
      <c r="Z3648" s="118">
        <v>28000</v>
      </c>
      <c r="AA3648" s="127">
        <v>1</v>
      </c>
      <c r="AB3648" s="140">
        <v>105.77</v>
      </c>
      <c r="AD3648" s="118">
        <v>29.616</v>
      </c>
      <c r="AG3648" s="2" t="s">
        <v>36</v>
      </c>
      <c r="AH3648" s="129">
        <v>3.0899999999999998E-4</v>
      </c>
      <c r="AI3648" s="129">
        <v>9.3784670959959696E-4</v>
      </c>
      <c r="AJ3648" s="129">
        <v>2.9093692145885198E-4</v>
      </c>
    </row>
    <row r="3649" spans="1:36" x14ac:dyDescent="0.2">
      <c r="A3649" s="2">
        <v>11389</v>
      </c>
      <c r="B3649" s="2">
        <v>11391</v>
      </c>
      <c r="C3649" s="2" t="s">
        <v>318</v>
      </c>
      <c r="D3649" s="2" t="s">
        <v>319</v>
      </c>
      <c r="E3649" s="4" t="s">
        <v>245</v>
      </c>
      <c r="F3649" s="2" t="s">
        <v>800</v>
      </c>
      <c r="G3649" s="2" t="s">
        <v>801</v>
      </c>
      <c r="H3649" s="2" t="s">
        <v>248</v>
      </c>
      <c r="I3649" s="2" t="s">
        <v>269</v>
      </c>
      <c r="J3649" s="2" t="s">
        <v>30</v>
      </c>
      <c r="K3649" s="2" t="s">
        <v>30</v>
      </c>
      <c r="L3649" s="2" t="s">
        <v>270</v>
      </c>
      <c r="M3649" s="2" t="s">
        <v>31</v>
      </c>
      <c r="N3649" s="2" t="s">
        <v>323</v>
      </c>
      <c r="O3649" s="2" t="s">
        <v>250</v>
      </c>
      <c r="P3649" s="2" t="s">
        <v>324</v>
      </c>
      <c r="Q3649" s="2" t="s">
        <v>252</v>
      </c>
      <c r="R3649" s="2" t="s">
        <v>253</v>
      </c>
      <c r="S3649" s="2" t="s">
        <v>34</v>
      </c>
      <c r="T3649" s="118">
        <v>3.536</v>
      </c>
      <c r="U3649" s="2" t="s">
        <v>802</v>
      </c>
      <c r="V3649" s="129">
        <v>0.04</v>
      </c>
      <c r="W3649" s="129">
        <v>5.9540000000000003E-2</v>
      </c>
      <c r="X3649" s="4" t="s">
        <v>256</v>
      </c>
      <c r="Z3649" s="118">
        <v>39000</v>
      </c>
      <c r="AA3649" s="127">
        <v>1</v>
      </c>
      <c r="AB3649" s="140">
        <v>96.99</v>
      </c>
      <c r="AD3649" s="118">
        <v>37.826000000000001</v>
      </c>
      <c r="AG3649" s="2" t="s">
        <v>36</v>
      </c>
      <c r="AH3649" s="129">
        <v>5.3000000000000001E-5</v>
      </c>
      <c r="AI3649" s="129">
        <v>1.19785124805796E-3</v>
      </c>
      <c r="AJ3649" s="129">
        <v>3.7159500684756202E-4</v>
      </c>
    </row>
    <row r="3650" spans="1:36" x14ac:dyDescent="0.2">
      <c r="A3650" s="2">
        <v>11389</v>
      </c>
      <c r="B3650" s="2">
        <v>11391</v>
      </c>
      <c r="C3650" s="2" t="s">
        <v>803</v>
      </c>
      <c r="D3650" s="2" t="s">
        <v>804</v>
      </c>
      <c r="E3650" s="4" t="s">
        <v>266</v>
      </c>
      <c r="F3650" s="2" t="s">
        <v>805</v>
      </c>
      <c r="G3650" s="2" t="s">
        <v>806</v>
      </c>
      <c r="H3650" s="2" t="s">
        <v>248</v>
      </c>
      <c r="I3650" s="2" t="s">
        <v>302</v>
      </c>
      <c r="J3650" s="2" t="s">
        <v>30</v>
      </c>
      <c r="K3650" s="2" t="s">
        <v>78</v>
      </c>
      <c r="L3650" s="2" t="s">
        <v>270</v>
      </c>
      <c r="M3650" s="2" t="s">
        <v>31</v>
      </c>
      <c r="N3650" s="2" t="s">
        <v>323</v>
      </c>
      <c r="O3650" s="2" t="s">
        <v>250</v>
      </c>
      <c r="P3650" s="2" t="s">
        <v>340</v>
      </c>
      <c r="Q3650" s="2" t="s">
        <v>252</v>
      </c>
      <c r="R3650" s="2" t="s">
        <v>253</v>
      </c>
      <c r="S3650" s="2" t="s">
        <v>34</v>
      </c>
      <c r="T3650" s="118">
        <v>1.6539999999999999</v>
      </c>
      <c r="U3650" s="2" t="s">
        <v>157</v>
      </c>
      <c r="V3650" s="129">
        <v>6.4399999999999999E-2</v>
      </c>
      <c r="W3650" s="129">
        <v>5.4550000000000001E-2</v>
      </c>
      <c r="X3650" s="4" t="s">
        <v>256</v>
      </c>
      <c r="Z3650" s="118">
        <v>40505.94</v>
      </c>
      <c r="AA3650" s="127">
        <v>1</v>
      </c>
      <c r="AB3650" s="140">
        <v>103.37</v>
      </c>
      <c r="AD3650" s="118">
        <v>41.871000000000002</v>
      </c>
      <c r="AG3650" s="2" t="s">
        <v>36</v>
      </c>
      <c r="AH3650" s="129">
        <v>1.1E-4</v>
      </c>
      <c r="AI3650" s="129">
        <v>1.3259420834328601E-3</v>
      </c>
      <c r="AJ3650" s="129">
        <v>4.1133108837305803E-4</v>
      </c>
    </row>
    <row r="3651" spans="1:36" x14ac:dyDescent="0.2">
      <c r="A3651" s="2">
        <v>11389</v>
      </c>
      <c r="B3651" s="2">
        <v>11391</v>
      </c>
      <c r="C3651" s="2" t="s">
        <v>639</v>
      </c>
      <c r="D3651" s="2" t="s">
        <v>640</v>
      </c>
      <c r="E3651" s="4" t="s">
        <v>245</v>
      </c>
      <c r="F3651" s="2" t="s">
        <v>807</v>
      </c>
      <c r="G3651" s="2" t="s">
        <v>808</v>
      </c>
      <c r="H3651" s="2" t="s">
        <v>248</v>
      </c>
      <c r="I3651" s="2" t="s">
        <v>269</v>
      </c>
      <c r="J3651" s="2" t="s">
        <v>30</v>
      </c>
      <c r="K3651" s="2" t="s">
        <v>30</v>
      </c>
      <c r="L3651" s="2" t="s">
        <v>270</v>
      </c>
      <c r="M3651" s="2" t="s">
        <v>31</v>
      </c>
      <c r="N3651" s="2" t="s">
        <v>249</v>
      </c>
      <c r="O3651" s="2" t="s">
        <v>250</v>
      </c>
      <c r="P3651" s="2" t="s">
        <v>251</v>
      </c>
      <c r="Q3651" s="2" t="s">
        <v>252</v>
      </c>
      <c r="R3651" s="2" t="s">
        <v>253</v>
      </c>
      <c r="S3651" s="2" t="s">
        <v>34</v>
      </c>
      <c r="T3651" s="118">
        <v>5.46</v>
      </c>
      <c r="U3651" s="2" t="s">
        <v>809</v>
      </c>
      <c r="V3651" s="129">
        <v>2.6800000000000001E-2</v>
      </c>
      <c r="W3651" s="129">
        <v>2.257E-2</v>
      </c>
      <c r="X3651" s="4" t="s">
        <v>256</v>
      </c>
      <c r="Z3651" s="118">
        <v>208879.26</v>
      </c>
      <c r="AA3651" s="127">
        <v>1</v>
      </c>
      <c r="AB3651" s="140">
        <v>104.55</v>
      </c>
      <c r="AD3651" s="118">
        <v>218.38300000000001</v>
      </c>
      <c r="AG3651" s="2" t="s">
        <v>36</v>
      </c>
      <c r="AH3651" s="129">
        <v>8.1000000000000004E-5</v>
      </c>
      <c r="AI3651" s="129">
        <v>6.91561297961895E-3</v>
      </c>
      <c r="AJ3651" s="129">
        <v>2.1453475602107898E-3</v>
      </c>
    </row>
    <row r="3652" spans="1:36" x14ac:dyDescent="0.2">
      <c r="A3652" s="2">
        <v>11389</v>
      </c>
      <c r="B3652" s="2">
        <v>11391</v>
      </c>
      <c r="C3652" s="2" t="s">
        <v>326</v>
      </c>
      <c r="D3652" s="2" t="s">
        <v>327</v>
      </c>
      <c r="E3652" s="4" t="s">
        <v>245</v>
      </c>
      <c r="F3652" s="2" t="s">
        <v>328</v>
      </c>
      <c r="G3652" s="2" t="s">
        <v>329</v>
      </c>
      <c r="H3652" s="2" t="s">
        <v>248</v>
      </c>
      <c r="I3652" s="2" t="s">
        <v>302</v>
      </c>
      <c r="J3652" s="2" t="s">
        <v>30</v>
      </c>
      <c r="K3652" s="2" t="s">
        <v>30</v>
      </c>
      <c r="L3652" s="2" t="s">
        <v>270</v>
      </c>
      <c r="M3652" s="2" t="s">
        <v>31</v>
      </c>
      <c r="N3652" s="2" t="s">
        <v>296</v>
      </c>
      <c r="O3652" s="2" t="s">
        <v>250</v>
      </c>
      <c r="P3652" s="2" t="s">
        <v>272</v>
      </c>
      <c r="Q3652" s="2" t="s">
        <v>272</v>
      </c>
      <c r="R3652" s="2" t="s">
        <v>272</v>
      </c>
      <c r="S3652" s="2" t="s">
        <v>34</v>
      </c>
      <c r="T3652" s="118">
        <v>3.86</v>
      </c>
      <c r="U3652" s="2" t="s">
        <v>330</v>
      </c>
      <c r="V3652" s="129">
        <v>6.9500000000000006E-2</v>
      </c>
      <c r="W3652" s="129">
        <v>5.8630000000000002E-2</v>
      </c>
      <c r="X3652" s="4" t="s">
        <v>256</v>
      </c>
      <c r="Z3652" s="118">
        <v>166869</v>
      </c>
      <c r="AA3652" s="127">
        <v>1</v>
      </c>
      <c r="AB3652" s="140">
        <v>104.47</v>
      </c>
      <c r="AD3652" s="118">
        <v>174.328</v>
      </c>
      <c r="AG3652" s="2" t="s">
        <v>36</v>
      </c>
      <c r="AH3652" s="129">
        <v>2.9300000000000002E-4</v>
      </c>
      <c r="AI3652" s="129">
        <v>5.5205021251532203E-3</v>
      </c>
      <c r="AJ3652" s="129">
        <v>1.7125590746965901E-3</v>
      </c>
    </row>
    <row r="3653" spans="1:36" x14ac:dyDescent="0.2">
      <c r="A3653" s="2">
        <v>11389</v>
      </c>
      <c r="B3653" s="2">
        <v>11391</v>
      </c>
      <c r="C3653" s="2" t="s">
        <v>331</v>
      </c>
      <c r="D3653" s="2" t="s">
        <v>332</v>
      </c>
      <c r="E3653" s="4" t="s">
        <v>245</v>
      </c>
      <c r="F3653" s="2" t="s">
        <v>333</v>
      </c>
      <c r="G3653" s="2" t="s">
        <v>334</v>
      </c>
      <c r="H3653" s="2" t="s">
        <v>248</v>
      </c>
      <c r="I3653" s="2" t="s">
        <v>269</v>
      </c>
      <c r="J3653" s="2" t="s">
        <v>30</v>
      </c>
      <c r="K3653" s="2" t="s">
        <v>30</v>
      </c>
      <c r="L3653" s="2" t="s">
        <v>270</v>
      </c>
      <c r="M3653" s="2" t="s">
        <v>31</v>
      </c>
      <c r="N3653" s="2" t="s">
        <v>296</v>
      </c>
      <c r="O3653" s="2" t="s">
        <v>250</v>
      </c>
      <c r="P3653" s="2" t="s">
        <v>272</v>
      </c>
      <c r="Q3653" s="2" t="s">
        <v>272</v>
      </c>
      <c r="R3653" s="2" t="s">
        <v>272</v>
      </c>
      <c r="S3653" s="2" t="s">
        <v>34</v>
      </c>
      <c r="T3653" s="118">
        <v>3.5859999999999999</v>
      </c>
      <c r="U3653" s="2" t="s">
        <v>335</v>
      </c>
      <c r="V3653" s="129">
        <v>4.9000000000000002E-2</v>
      </c>
      <c r="W3653" s="129">
        <v>3.9899999999999998E-2</v>
      </c>
      <c r="X3653" s="4" t="s">
        <v>256</v>
      </c>
      <c r="Z3653" s="118">
        <v>138671.09</v>
      </c>
      <c r="AA3653" s="127">
        <v>1</v>
      </c>
      <c r="AB3653" s="140">
        <v>105.84</v>
      </c>
      <c r="AD3653" s="118">
        <v>146.76900000000001</v>
      </c>
      <c r="AG3653" s="2" t="s">
        <v>36</v>
      </c>
      <c r="AH3653" s="129">
        <v>2.9399999999999999E-4</v>
      </c>
      <c r="AI3653" s="129">
        <v>4.6477962776617001E-3</v>
      </c>
      <c r="AJ3653" s="129">
        <v>1.4418300205671401E-3</v>
      </c>
    </row>
    <row r="3654" spans="1:36" x14ac:dyDescent="0.2">
      <c r="A3654" s="2">
        <v>11389</v>
      </c>
      <c r="B3654" s="2">
        <v>11391</v>
      </c>
      <c r="C3654" s="2" t="s">
        <v>336</v>
      </c>
      <c r="D3654" s="2" t="s">
        <v>337</v>
      </c>
      <c r="E3654" s="4" t="s">
        <v>245</v>
      </c>
      <c r="F3654" s="2" t="s">
        <v>338</v>
      </c>
      <c r="G3654" s="2" t="s">
        <v>339</v>
      </c>
      <c r="H3654" s="2" t="s">
        <v>248</v>
      </c>
      <c r="I3654" s="2" t="s">
        <v>309</v>
      </c>
      <c r="J3654" s="2" t="s">
        <v>30</v>
      </c>
      <c r="K3654" s="2" t="s">
        <v>30</v>
      </c>
      <c r="L3654" s="2" t="s">
        <v>270</v>
      </c>
      <c r="M3654" s="2" t="s">
        <v>31</v>
      </c>
      <c r="N3654" s="2" t="s">
        <v>281</v>
      </c>
      <c r="O3654" s="2" t="s">
        <v>250</v>
      </c>
      <c r="P3654" s="2" t="s">
        <v>340</v>
      </c>
      <c r="Q3654" s="2" t="s">
        <v>252</v>
      </c>
      <c r="R3654" s="2" t="s">
        <v>253</v>
      </c>
      <c r="S3654" s="2" t="s">
        <v>34</v>
      </c>
      <c r="T3654" s="118">
        <v>3.4020000000000001</v>
      </c>
      <c r="U3654" s="2" t="s">
        <v>341</v>
      </c>
      <c r="V3654" s="129">
        <v>0.04</v>
      </c>
      <c r="W3654" s="129">
        <v>1E-4</v>
      </c>
      <c r="X3654" s="4" t="s">
        <v>256</v>
      </c>
      <c r="Z3654" s="118">
        <v>26864</v>
      </c>
      <c r="AA3654" s="127">
        <v>1</v>
      </c>
      <c r="AB3654" s="140">
        <v>162.30000000000001</v>
      </c>
      <c r="AD3654" s="118">
        <v>43.6</v>
      </c>
      <c r="AG3654" s="2" t="s">
        <v>36</v>
      </c>
      <c r="AH3654" s="129">
        <v>1.2400000000000001E-4</v>
      </c>
      <c r="AI3654" s="129">
        <v>1.3807038058606801E-3</v>
      </c>
      <c r="AJ3654" s="129">
        <v>4.2831915984982801E-4</v>
      </c>
    </row>
    <row r="3655" spans="1:36" x14ac:dyDescent="0.2">
      <c r="A3655" s="2">
        <v>11389</v>
      </c>
      <c r="B3655" s="2">
        <v>11391</v>
      </c>
      <c r="C3655" s="2" t="s">
        <v>810</v>
      </c>
      <c r="D3655" s="2" t="s">
        <v>811</v>
      </c>
      <c r="E3655" s="4" t="s">
        <v>245</v>
      </c>
      <c r="F3655" s="2" t="s">
        <v>812</v>
      </c>
      <c r="G3655" s="2" t="s">
        <v>813</v>
      </c>
      <c r="H3655" s="2" t="s">
        <v>248</v>
      </c>
      <c r="I3655" s="2" t="s">
        <v>302</v>
      </c>
      <c r="J3655" s="2" t="s">
        <v>30</v>
      </c>
      <c r="K3655" s="2" t="s">
        <v>30</v>
      </c>
      <c r="L3655" s="2" t="s">
        <v>270</v>
      </c>
      <c r="M3655" s="2" t="s">
        <v>31</v>
      </c>
      <c r="N3655" s="2" t="s">
        <v>281</v>
      </c>
      <c r="O3655" s="2" t="s">
        <v>250</v>
      </c>
      <c r="P3655" s="2" t="s">
        <v>340</v>
      </c>
      <c r="Q3655" s="2" t="s">
        <v>252</v>
      </c>
      <c r="R3655" s="2" t="s">
        <v>253</v>
      </c>
      <c r="S3655" s="2" t="s">
        <v>34</v>
      </c>
      <c r="T3655" s="118">
        <v>4.6970000000000001</v>
      </c>
      <c r="U3655" s="2" t="s">
        <v>814</v>
      </c>
      <c r="V3655" s="129">
        <v>5.8799999999999998E-2</v>
      </c>
      <c r="W3655" s="129">
        <v>4.7730000000000002E-2</v>
      </c>
      <c r="X3655" s="4" t="s">
        <v>256</v>
      </c>
      <c r="Z3655" s="118">
        <v>120000</v>
      </c>
      <c r="AA3655" s="127">
        <v>1</v>
      </c>
      <c r="AB3655" s="140">
        <v>105.46</v>
      </c>
      <c r="AD3655" s="118">
        <v>126.55200000000001</v>
      </c>
      <c r="AG3655" s="2" t="s">
        <v>36</v>
      </c>
      <c r="AH3655" s="129">
        <v>1.2899999999999999E-4</v>
      </c>
      <c r="AI3655" s="129">
        <v>4.0075627977568598E-3</v>
      </c>
      <c r="AJ3655" s="129">
        <v>1.24321807711006E-3</v>
      </c>
    </row>
    <row r="3656" spans="1:36" x14ac:dyDescent="0.2">
      <c r="A3656" s="2">
        <v>11389</v>
      </c>
      <c r="B3656" s="2">
        <v>11391</v>
      </c>
      <c r="C3656" s="2" t="s">
        <v>815</v>
      </c>
      <c r="D3656" s="2" t="s">
        <v>816</v>
      </c>
      <c r="E3656" s="4" t="s">
        <v>245</v>
      </c>
      <c r="F3656" s="2" t="s">
        <v>817</v>
      </c>
      <c r="G3656" s="2" t="s">
        <v>818</v>
      </c>
      <c r="H3656" s="2" t="s">
        <v>248</v>
      </c>
      <c r="I3656" s="2" t="s">
        <v>302</v>
      </c>
      <c r="J3656" s="2" t="s">
        <v>30</v>
      </c>
      <c r="K3656" s="2" t="s">
        <v>30</v>
      </c>
      <c r="L3656" s="2" t="s">
        <v>270</v>
      </c>
      <c r="M3656" s="2" t="s">
        <v>31</v>
      </c>
      <c r="N3656" s="2" t="s">
        <v>271</v>
      </c>
      <c r="O3656" s="2" t="s">
        <v>250</v>
      </c>
      <c r="P3656" s="2" t="s">
        <v>595</v>
      </c>
      <c r="Q3656" s="2" t="s">
        <v>290</v>
      </c>
      <c r="R3656" s="2" t="s">
        <v>253</v>
      </c>
      <c r="S3656" s="2" t="s">
        <v>34</v>
      </c>
      <c r="T3656" s="118">
        <v>2.6789999999999998</v>
      </c>
      <c r="U3656" s="2" t="s">
        <v>341</v>
      </c>
      <c r="V3656" s="129">
        <v>5.5399999999999998E-2</v>
      </c>
      <c r="W3656" s="129">
        <v>4.9299999999999997E-2</v>
      </c>
      <c r="X3656" s="4" t="s">
        <v>256</v>
      </c>
      <c r="Z3656" s="118">
        <v>20293</v>
      </c>
      <c r="AA3656" s="127">
        <v>1</v>
      </c>
      <c r="AB3656" s="140">
        <v>101.77</v>
      </c>
      <c r="AD3656" s="118">
        <v>20.652000000000001</v>
      </c>
      <c r="AG3656" s="2" t="s">
        <v>36</v>
      </c>
      <c r="AH3656" s="129">
        <v>8.1000000000000004E-5</v>
      </c>
      <c r="AI3656" s="129">
        <v>6.53999405040706E-4</v>
      </c>
      <c r="AJ3656" s="129">
        <v>2.0288238108730799E-4</v>
      </c>
    </row>
    <row r="3657" spans="1:36" x14ac:dyDescent="0.2">
      <c r="A3657" s="2">
        <v>11389</v>
      </c>
      <c r="B3657" s="2">
        <v>11391</v>
      </c>
      <c r="C3657" s="2" t="s">
        <v>243</v>
      </c>
      <c r="D3657" s="2" t="s">
        <v>244</v>
      </c>
      <c r="E3657" s="4" t="s">
        <v>245</v>
      </c>
      <c r="F3657" s="2" t="s">
        <v>819</v>
      </c>
      <c r="G3657" s="2" t="s">
        <v>820</v>
      </c>
      <c r="H3657" s="2" t="s">
        <v>248</v>
      </c>
      <c r="I3657" s="2" t="s">
        <v>269</v>
      </c>
      <c r="J3657" s="2" t="s">
        <v>30</v>
      </c>
      <c r="K3657" s="2" t="s">
        <v>30</v>
      </c>
      <c r="L3657" s="2" t="s">
        <v>270</v>
      </c>
      <c r="M3657" s="2" t="s">
        <v>31</v>
      </c>
      <c r="N3657" s="2" t="s">
        <v>249</v>
      </c>
      <c r="O3657" s="2" t="s">
        <v>250</v>
      </c>
      <c r="P3657" s="2" t="s">
        <v>251</v>
      </c>
      <c r="Q3657" s="2" t="s">
        <v>252</v>
      </c>
      <c r="R3657" s="2" t="s">
        <v>253</v>
      </c>
      <c r="S3657" s="2" t="s">
        <v>34</v>
      </c>
      <c r="T3657" s="118">
        <v>4.34</v>
      </c>
      <c r="U3657" s="2" t="s">
        <v>724</v>
      </c>
      <c r="V3657" s="129">
        <v>2.4E-2</v>
      </c>
      <c r="W3657" s="129">
        <v>2.281E-2</v>
      </c>
      <c r="X3657" s="4" t="s">
        <v>256</v>
      </c>
      <c r="Z3657" s="118">
        <v>260996</v>
      </c>
      <c r="AA3657" s="127">
        <v>1</v>
      </c>
      <c r="AB3657" s="140">
        <v>105.25</v>
      </c>
      <c r="AD3657" s="118">
        <v>274.69799999999998</v>
      </c>
      <c r="AG3657" s="2" t="s">
        <v>36</v>
      </c>
      <c r="AH3657" s="129">
        <v>6.2000000000000003E-5</v>
      </c>
      <c r="AI3657" s="129">
        <v>8.6989589071008403E-3</v>
      </c>
      <c r="AJ3657" s="129">
        <v>2.69857354983897E-3</v>
      </c>
    </row>
    <row r="3658" spans="1:36" x14ac:dyDescent="0.2">
      <c r="A3658" s="2">
        <v>11389</v>
      </c>
      <c r="B3658" s="2">
        <v>11391</v>
      </c>
      <c r="C3658" s="2" t="s">
        <v>596</v>
      </c>
      <c r="D3658" s="2" t="s">
        <v>597</v>
      </c>
      <c r="E3658" s="4" t="s">
        <v>598</v>
      </c>
      <c r="F3658" s="2" t="s">
        <v>821</v>
      </c>
      <c r="G3658" s="2" t="s">
        <v>822</v>
      </c>
      <c r="H3658" s="2" t="s">
        <v>248</v>
      </c>
      <c r="I3658" s="2" t="s">
        <v>302</v>
      </c>
      <c r="J3658" s="2" t="s">
        <v>30</v>
      </c>
      <c r="K3658" s="2" t="s">
        <v>30</v>
      </c>
      <c r="L3658" s="2" t="s">
        <v>270</v>
      </c>
      <c r="M3658" s="2" t="s">
        <v>31</v>
      </c>
      <c r="N3658" s="2" t="s">
        <v>288</v>
      </c>
      <c r="O3658" s="2" t="s">
        <v>250</v>
      </c>
      <c r="P3658" s="2" t="s">
        <v>435</v>
      </c>
      <c r="Q3658" s="2" t="s">
        <v>252</v>
      </c>
      <c r="R3658" s="2" t="s">
        <v>253</v>
      </c>
      <c r="S3658" s="2" t="s">
        <v>34</v>
      </c>
      <c r="T3658" s="118">
        <v>3.6110000000000002</v>
      </c>
      <c r="U3658" s="2" t="s">
        <v>335</v>
      </c>
      <c r="V3658" s="129">
        <v>0.06</v>
      </c>
      <c r="W3658" s="129">
        <v>5.6349999999999997E-2</v>
      </c>
      <c r="X3658" s="4" t="s">
        <v>256</v>
      </c>
      <c r="Z3658" s="118">
        <v>168541</v>
      </c>
      <c r="AA3658" s="127">
        <v>1</v>
      </c>
      <c r="AB3658" s="140">
        <v>101.58</v>
      </c>
      <c r="AD3658" s="118">
        <v>171.20400000000001</v>
      </c>
      <c r="AG3658" s="2" t="s">
        <v>36</v>
      </c>
      <c r="AH3658" s="129">
        <v>1.6899999999999999E-4</v>
      </c>
      <c r="AI3658" s="129">
        <v>5.4215703586856599E-3</v>
      </c>
      <c r="AJ3658" s="129">
        <v>1.68186866092647E-3</v>
      </c>
    </row>
    <row r="3659" spans="1:36" x14ac:dyDescent="0.2">
      <c r="A3659" s="2">
        <v>11389</v>
      </c>
      <c r="B3659" s="2">
        <v>11391</v>
      </c>
      <c r="C3659" s="2" t="s">
        <v>825</v>
      </c>
      <c r="D3659" s="2" t="s">
        <v>826</v>
      </c>
      <c r="E3659" s="4" t="s">
        <v>245</v>
      </c>
      <c r="F3659" s="2" t="s">
        <v>827</v>
      </c>
      <c r="G3659" s="2" t="s">
        <v>828</v>
      </c>
      <c r="H3659" s="2" t="s">
        <v>248</v>
      </c>
      <c r="I3659" s="2" t="s">
        <v>302</v>
      </c>
      <c r="J3659" s="2" t="s">
        <v>30</v>
      </c>
      <c r="K3659" s="2" t="s">
        <v>30</v>
      </c>
      <c r="L3659" s="2" t="s">
        <v>270</v>
      </c>
      <c r="M3659" s="2" t="s">
        <v>31</v>
      </c>
      <c r="N3659" s="2" t="s">
        <v>271</v>
      </c>
      <c r="O3659" s="2" t="s">
        <v>250</v>
      </c>
      <c r="P3659" s="2" t="s">
        <v>272</v>
      </c>
      <c r="Q3659" s="2" t="s">
        <v>272</v>
      </c>
      <c r="R3659" s="2" t="s">
        <v>272</v>
      </c>
      <c r="S3659" s="2" t="s">
        <v>34</v>
      </c>
      <c r="T3659" s="118">
        <v>3.133</v>
      </c>
      <c r="U3659" s="2" t="s">
        <v>796</v>
      </c>
      <c r="V3659" s="129">
        <v>4.4999999999999998E-2</v>
      </c>
      <c r="W3659" s="129">
        <v>6.3930000000000001E-2</v>
      </c>
      <c r="X3659" s="4" t="s">
        <v>256</v>
      </c>
      <c r="Z3659" s="118">
        <v>76397</v>
      </c>
      <c r="AA3659" s="127">
        <v>1</v>
      </c>
      <c r="AB3659" s="140">
        <v>94.64</v>
      </c>
      <c r="AC3659" s="118">
        <v>1.7190000000000001</v>
      </c>
      <c r="AD3659" s="118">
        <v>74.021000000000001</v>
      </c>
      <c r="AG3659" s="2" t="s">
        <v>36</v>
      </c>
      <c r="AH3659" s="129">
        <v>1.84E-4</v>
      </c>
      <c r="AI3659" s="129">
        <v>2.34404837092224E-3</v>
      </c>
      <c r="AJ3659" s="129">
        <v>7.2716597478697997E-4</v>
      </c>
    </row>
    <row r="3660" spans="1:36" x14ac:dyDescent="0.2">
      <c r="A3660" s="2">
        <v>11389</v>
      </c>
      <c r="B3660" s="2">
        <v>11391</v>
      </c>
      <c r="C3660" s="2" t="s">
        <v>621</v>
      </c>
      <c r="D3660" s="2" t="s">
        <v>622</v>
      </c>
      <c r="E3660" s="4" t="s">
        <v>245</v>
      </c>
      <c r="F3660" s="2" t="s">
        <v>829</v>
      </c>
      <c r="G3660" s="2" t="s">
        <v>830</v>
      </c>
      <c r="H3660" s="2" t="s">
        <v>248</v>
      </c>
      <c r="I3660" s="2" t="s">
        <v>302</v>
      </c>
      <c r="J3660" s="2" t="s">
        <v>30</v>
      </c>
      <c r="K3660" s="2" t="s">
        <v>30</v>
      </c>
      <c r="L3660" s="2" t="s">
        <v>270</v>
      </c>
      <c r="M3660" s="2" t="s">
        <v>31</v>
      </c>
      <c r="N3660" s="2" t="s">
        <v>271</v>
      </c>
      <c r="O3660" s="2" t="s">
        <v>250</v>
      </c>
      <c r="P3660" s="2" t="s">
        <v>272</v>
      </c>
      <c r="Q3660" s="2" t="s">
        <v>272</v>
      </c>
      <c r="R3660" s="2" t="s">
        <v>272</v>
      </c>
      <c r="S3660" s="2" t="s">
        <v>34</v>
      </c>
      <c r="T3660" s="118">
        <v>3.2869999999999999</v>
      </c>
      <c r="U3660" s="2" t="s">
        <v>330</v>
      </c>
      <c r="V3660" s="129">
        <v>6.5000000000000002E-2</v>
      </c>
      <c r="W3660" s="129">
        <v>7.8829999999999997E-2</v>
      </c>
      <c r="X3660" s="4" t="s">
        <v>256</v>
      </c>
      <c r="Z3660" s="118">
        <v>39000</v>
      </c>
      <c r="AA3660" s="127">
        <v>1</v>
      </c>
      <c r="AB3660" s="140">
        <v>96.15</v>
      </c>
      <c r="AD3660" s="118">
        <v>37.497999999999998</v>
      </c>
      <c r="AG3660" s="2" t="s">
        <v>36</v>
      </c>
      <c r="AH3660" s="129">
        <v>2.0000000000000001E-4</v>
      </c>
      <c r="AI3660" s="129">
        <v>1.1874770337227799E-3</v>
      </c>
      <c r="AJ3660" s="129">
        <v>3.68376738925592E-4</v>
      </c>
    </row>
    <row r="3661" spans="1:36" x14ac:dyDescent="0.2">
      <c r="A3661" s="2">
        <v>11389</v>
      </c>
      <c r="B3661" s="2">
        <v>11391</v>
      </c>
      <c r="C3661" s="2" t="s">
        <v>831</v>
      </c>
      <c r="D3661" s="2" t="s">
        <v>832</v>
      </c>
      <c r="E3661" s="4" t="s">
        <v>245</v>
      </c>
      <c r="F3661" s="2" t="s">
        <v>833</v>
      </c>
      <c r="G3661" s="2" t="s">
        <v>834</v>
      </c>
      <c r="H3661" s="2" t="s">
        <v>248</v>
      </c>
      <c r="I3661" s="2" t="s">
        <v>302</v>
      </c>
      <c r="J3661" s="2" t="s">
        <v>30</v>
      </c>
      <c r="K3661" s="2" t="s">
        <v>30</v>
      </c>
      <c r="L3661" s="2" t="s">
        <v>270</v>
      </c>
      <c r="M3661" s="2" t="s">
        <v>31</v>
      </c>
      <c r="N3661" s="2" t="s">
        <v>288</v>
      </c>
      <c r="O3661" s="2" t="s">
        <v>250</v>
      </c>
      <c r="P3661" s="2" t="s">
        <v>324</v>
      </c>
      <c r="Q3661" s="2" t="s">
        <v>252</v>
      </c>
      <c r="R3661" s="2" t="s">
        <v>253</v>
      </c>
      <c r="S3661" s="2" t="s">
        <v>34</v>
      </c>
      <c r="T3661" s="118">
        <v>5.2539999999999996</v>
      </c>
      <c r="U3661" s="2" t="s">
        <v>835</v>
      </c>
      <c r="V3661" s="129">
        <v>5.6899999999999999E-2</v>
      </c>
      <c r="W3661" s="129">
        <v>5.0369999999999998E-2</v>
      </c>
      <c r="X3661" s="4" t="s">
        <v>256</v>
      </c>
      <c r="Z3661" s="118">
        <v>153021</v>
      </c>
      <c r="AA3661" s="127">
        <v>1</v>
      </c>
      <c r="AB3661" s="140">
        <v>103.73</v>
      </c>
      <c r="AD3661" s="118">
        <v>158.72900000000001</v>
      </c>
      <c r="AG3661" s="2" t="s">
        <v>36</v>
      </c>
      <c r="AH3661" s="129">
        <v>9.7999999999999997E-5</v>
      </c>
      <c r="AI3661" s="129">
        <v>5.0265121541343601E-3</v>
      </c>
      <c r="AJ3661" s="129">
        <v>1.5593144986601299E-3</v>
      </c>
    </row>
    <row r="3662" spans="1:36" x14ac:dyDescent="0.2">
      <c r="A3662" s="2">
        <v>11389</v>
      </c>
      <c r="B3662" s="2">
        <v>11391</v>
      </c>
      <c r="C3662" s="2" t="s">
        <v>546</v>
      </c>
      <c r="D3662" s="2" t="s">
        <v>547</v>
      </c>
      <c r="E3662" s="4" t="s">
        <v>245</v>
      </c>
      <c r="F3662" s="2" t="s">
        <v>836</v>
      </c>
      <c r="G3662" s="2" t="s">
        <v>837</v>
      </c>
      <c r="H3662" s="2" t="s">
        <v>248</v>
      </c>
      <c r="I3662" s="2" t="s">
        <v>302</v>
      </c>
      <c r="J3662" s="2" t="s">
        <v>30</v>
      </c>
      <c r="K3662" s="2" t="s">
        <v>30</v>
      </c>
      <c r="L3662" s="2" t="s">
        <v>270</v>
      </c>
      <c r="M3662" s="2" t="s">
        <v>31</v>
      </c>
      <c r="N3662" s="2" t="s">
        <v>296</v>
      </c>
      <c r="O3662" s="2" t="s">
        <v>250</v>
      </c>
      <c r="P3662" s="2" t="s">
        <v>272</v>
      </c>
      <c r="Q3662" s="2" t="s">
        <v>272</v>
      </c>
      <c r="R3662" s="2" t="s">
        <v>272</v>
      </c>
      <c r="S3662" s="2" t="s">
        <v>34</v>
      </c>
      <c r="T3662" s="118">
        <v>4.3849999999999998</v>
      </c>
      <c r="U3662" s="2" t="s">
        <v>564</v>
      </c>
      <c r="V3662" s="129">
        <v>6.3399999999999998E-2</v>
      </c>
      <c r="W3662" s="129">
        <v>6.2170000000000003E-2</v>
      </c>
      <c r="X3662" s="4" t="s">
        <v>256</v>
      </c>
      <c r="Z3662" s="118">
        <v>40972</v>
      </c>
      <c r="AA3662" s="127">
        <v>1</v>
      </c>
      <c r="AB3662" s="140">
        <v>100.93</v>
      </c>
      <c r="AD3662" s="118">
        <v>41.353000000000002</v>
      </c>
      <c r="AG3662" s="2" t="s">
        <v>36</v>
      </c>
      <c r="AH3662" s="129">
        <v>1.1900000000000001E-4</v>
      </c>
      <c r="AI3662" s="129">
        <v>1.3095399762558201E-3</v>
      </c>
      <c r="AJ3662" s="129">
        <v>4.06242859647955E-4</v>
      </c>
    </row>
    <row r="3663" spans="1:36" x14ac:dyDescent="0.2">
      <c r="A3663" s="2">
        <v>11389</v>
      </c>
      <c r="B3663" s="2">
        <v>11391</v>
      </c>
      <c r="C3663" s="2" t="s">
        <v>527</v>
      </c>
      <c r="D3663" s="2" t="s">
        <v>528</v>
      </c>
      <c r="E3663" s="4" t="s">
        <v>245</v>
      </c>
      <c r="F3663" s="2" t="s">
        <v>838</v>
      </c>
      <c r="G3663" s="2" t="s">
        <v>839</v>
      </c>
      <c r="H3663" s="2" t="s">
        <v>248</v>
      </c>
      <c r="I3663" s="2" t="s">
        <v>269</v>
      </c>
      <c r="J3663" s="2" t="s">
        <v>30</v>
      </c>
      <c r="K3663" s="2" t="s">
        <v>30</v>
      </c>
      <c r="L3663" s="2" t="s">
        <v>270</v>
      </c>
      <c r="M3663" s="2" t="s">
        <v>31</v>
      </c>
      <c r="N3663" s="2" t="s">
        <v>303</v>
      </c>
      <c r="O3663" s="2" t="s">
        <v>250</v>
      </c>
      <c r="P3663" s="2" t="s">
        <v>272</v>
      </c>
      <c r="Q3663" s="2" t="s">
        <v>272</v>
      </c>
      <c r="R3663" s="2" t="s">
        <v>272</v>
      </c>
      <c r="S3663" s="2" t="s">
        <v>34</v>
      </c>
      <c r="T3663" s="118">
        <v>3.25</v>
      </c>
      <c r="U3663" s="2" t="s">
        <v>330</v>
      </c>
      <c r="V3663" s="129">
        <v>4.1799999999999997E-2</v>
      </c>
      <c r="W3663" s="129">
        <v>3.8519999999999999E-2</v>
      </c>
      <c r="X3663" s="4" t="s">
        <v>256</v>
      </c>
      <c r="Z3663" s="118">
        <v>78429</v>
      </c>
      <c r="AA3663" s="127">
        <v>1</v>
      </c>
      <c r="AB3663" s="140">
        <v>103.85</v>
      </c>
      <c r="AD3663" s="118">
        <v>81.448999999999998</v>
      </c>
      <c r="AG3663" s="2" t="s">
        <v>36</v>
      </c>
      <c r="AH3663" s="129">
        <v>2.2499999999999999E-4</v>
      </c>
      <c r="AI3663" s="129">
        <v>2.57925631090687E-3</v>
      </c>
      <c r="AJ3663" s="129">
        <v>8.0013170923096198E-4</v>
      </c>
    </row>
    <row r="3664" spans="1:36" x14ac:dyDescent="0.2">
      <c r="A3664" s="2">
        <v>11389</v>
      </c>
      <c r="B3664" s="2">
        <v>11391</v>
      </c>
      <c r="C3664" s="2" t="s">
        <v>292</v>
      </c>
      <c r="D3664" s="2" t="s">
        <v>293</v>
      </c>
      <c r="E3664" s="4" t="s">
        <v>245</v>
      </c>
      <c r="F3664" s="2" t="s">
        <v>840</v>
      </c>
      <c r="G3664" s="2" t="s">
        <v>841</v>
      </c>
      <c r="H3664" s="2" t="s">
        <v>248</v>
      </c>
      <c r="I3664" s="2" t="s">
        <v>302</v>
      </c>
      <c r="J3664" s="2" t="s">
        <v>30</v>
      </c>
      <c r="K3664" s="2" t="s">
        <v>30</v>
      </c>
      <c r="L3664" s="2" t="s">
        <v>270</v>
      </c>
      <c r="M3664" s="2" t="s">
        <v>31</v>
      </c>
      <c r="N3664" s="2" t="s">
        <v>296</v>
      </c>
      <c r="O3664" s="2" t="s">
        <v>250</v>
      </c>
      <c r="P3664" s="2" t="s">
        <v>272</v>
      </c>
      <c r="Q3664" s="2" t="s">
        <v>272</v>
      </c>
      <c r="R3664" s="2" t="s">
        <v>272</v>
      </c>
      <c r="S3664" s="2" t="s">
        <v>34</v>
      </c>
      <c r="T3664" s="118">
        <v>3.028</v>
      </c>
      <c r="U3664" s="2" t="s">
        <v>330</v>
      </c>
      <c r="V3664" s="129">
        <v>7.3499999999999996E-2</v>
      </c>
      <c r="W3664" s="129">
        <v>6.7729999999999999E-2</v>
      </c>
      <c r="X3664" s="4" t="s">
        <v>256</v>
      </c>
      <c r="Z3664" s="118">
        <v>29113</v>
      </c>
      <c r="AA3664" s="127">
        <v>1</v>
      </c>
      <c r="AB3664" s="140">
        <v>102.04</v>
      </c>
      <c r="AD3664" s="118">
        <v>29.707000000000001</v>
      </c>
      <c r="AG3664" s="2" t="s">
        <v>36</v>
      </c>
      <c r="AH3664" s="129">
        <v>9.7E-5</v>
      </c>
      <c r="AI3664" s="129">
        <v>9.4073810067015905E-4</v>
      </c>
      <c r="AJ3664" s="129">
        <v>2.9183388298592501E-4</v>
      </c>
    </row>
    <row r="3665" spans="1:36" x14ac:dyDescent="0.2">
      <c r="A3665" s="2">
        <v>11389</v>
      </c>
      <c r="B3665" s="2">
        <v>11391</v>
      </c>
      <c r="C3665" s="2" t="s">
        <v>780</v>
      </c>
      <c r="D3665" s="2" t="s">
        <v>781</v>
      </c>
      <c r="E3665" s="4" t="s">
        <v>266</v>
      </c>
      <c r="F3665" s="2" t="s">
        <v>842</v>
      </c>
      <c r="G3665" s="2" t="s">
        <v>843</v>
      </c>
      <c r="H3665" s="2" t="s">
        <v>248</v>
      </c>
      <c r="I3665" s="2" t="s">
        <v>302</v>
      </c>
      <c r="J3665" s="2" t="s">
        <v>30</v>
      </c>
      <c r="K3665" s="2" t="s">
        <v>322</v>
      </c>
      <c r="L3665" s="2" t="s">
        <v>270</v>
      </c>
      <c r="M3665" s="2" t="s">
        <v>31</v>
      </c>
      <c r="N3665" s="2" t="s">
        <v>323</v>
      </c>
      <c r="O3665" s="2" t="s">
        <v>250</v>
      </c>
      <c r="P3665" s="2" t="s">
        <v>595</v>
      </c>
      <c r="Q3665" s="2" t="s">
        <v>290</v>
      </c>
      <c r="R3665" s="2" t="s">
        <v>253</v>
      </c>
      <c r="S3665" s="2" t="s">
        <v>34</v>
      </c>
      <c r="T3665" s="118">
        <v>2.0190000000000001</v>
      </c>
      <c r="U3665" s="2" t="s">
        <v>312</v>
      </c>
      <c r="V3665" s="129">
        <v>0.06</v>
      </c>
      <c r="W3665" s="129">
        <v>5.6219999999999999E-2</v>
      </c>
      <c r="X3665" s="4" t="s">
        <v>256</v>
      </c>
      <c r="Z3665" s="118">
        <v>74193</v>
      </c>
      <c r="AA3665" s="127">
        <v>1</v>
      </c>
      <c r="AB3665" s="140">
        <v>102.95</v>
      </c>
      <c r="AD3665" s="118">
        <v>76.382000000000005</v>
      </c>
      <c r="AG3665" s="2" t="s">
        <v>36</v>
      </c>
      <c r="AH3665" s="129">
        <v>2.7099999999999997E-4</v>
      </c>
      <c r="AI3665" s="129">
        <v>2.4188036008934398E-3</v>
      </c>
      <c r="AJ3665" s="129">
        <v>7.5035639199285504E-4</v>
      </c>
    </row>
    <row r="3666" spans="1:36" x14ac:dyDescent="0.2">
      <c r="A3666" s="2">
        <v>11389</v>
      </c>
      <c r="B3666" s="2">
        <v>11391</v>
      </c>
      <c r="C3666" s="2" t="s">
        <v>844</v>
      </c>
      <c r="D3666" s="2" t="s">
        <v>845</v>
      </c>
      <c r="E3666" s="4" t="s">
        <v>245</v>
      </c>
      <c r="F3666" s="2" t="s">
        <v>846</v>
      </c>
      <c r="G3666" s="2" t="s">
        <v>847</v>
      </c>
      <c r="H3666" s="2" t="s">
        <v>248</v>
      </c>
      <c r="I3666" s="2" t="s">
        <v>302</v>
      </c>
      <c r="J3666" s="2" t="s">
        <v>30</v>
      </c>
      <c r="K3666" s="2" t="s">
        <v>30</v>
      </c>
      <c r="L3666" s="2" t="s">
        <v>270</v>
      </c>
      <c r="M3666" s="2" t="s">
        <v>31</v>
      </c>
      <c r="N3666" s="2" t="s">
        <v>848</v>
      </c>
      <c r="O3666" s="2" t="s">
        <v>250</v>
      </c>
      <c r="P3666" s="2" t="s">
        <v>272</v>
      </c>
      <c r="Q3666" s="2" t="s">
        <v>272</v>
      </c>
      <c r="R3666" s="2" t="s">
        <v>272</v>
      </c>
      <c r="S3666" s="2" t="s">
        <v>34</v>
      </c>
      <c r="T3666" s="118">
        <v>3.4409999999999998</v>
      </c>
      <c r="U3666" s="2" t="s">
        <v>849</v>
      </c>
      <c r="V3666" s="129">
        <v>5.8999999999999997E-2</v>
      </c>
      <c r="W3666" s="129">
        <v>5.1290000000000002E-2</v>
      </c>
      <c r="X3666" s="4" t="s">
        <v>256</v>
      </c>
      <c r="Z3666" s="118">
        <v>91083</v>
      </c>
      <c r="AA3666" s="127">
        <v>1</v>
      </c>
      <c r="AB3666" s="140">
        <v>104.35</v>
      </c>
      <c r="AD3666" s="118">
        <v>95.045000000000002</v>
      </c>
      <c r="AG3666" s="2" t="s">
        <v>36</v>
      </c>
      <c r="AH3666" s="129">
        <v>9.1000000000000003E-5</v>
      </c>
      <c r="AI3666" s="129">
        <v>3.0098240165978402E-3</v>
      </c>
      <c r="AJ3666" s="129">
        <v>9.3370155757730301E-4</v>
      </c>
    </row>
    <row r="3667" spans="1:36" x14ac:dyDescent="0.2">
      <c r="A3667" s="2">
        <v>11389</v>
      </c>
      <c r="B3667" s="2">
        <v>11391</v>
      </c>
      <c r="C3667" s="2" t="s">
        <v>850</v>
      </c>
      <c r="D3667" s="2" t="s">
        <v>851</v>
      </c>
      <c r="E3667" s="4" t="s">
        <v>245</v>
      </c>
      <c r="F3667" s="2" t="s">
        <v>852</v>
      </c>
      <c r="G3667" s="2" t="s">
        <v>853</v>
      </c>
      <c r="H3667" s="2" t="s">
        <v>248</v>
      </c>
      <c r="I3667" s="2" t="s">
        <v>302</v>
      </c>
      <c r="J3667" s="2" t="s">
        <v>30</v>
      </c>
      <c r="K3667" s="2" t="s">
        <v>30</v>
      </c>
      <c r="L3667" s="2" t="s">
        <v>270</v>
      </c>
      <c r="M3667" s="2" t="s">
        <v>31</v>
      </c>
      <c r="N3667" s="2" t="s">
        <v>281</v>
      </c>
      <c r="O3667" s="2" t="s">
        <v>250</v>
      </c>
      <c r="P3667" s="2" t="s">
        <v>272</v>
      </c>
      <c r="Q3667" s="2" t="s">
        <v>272</v>
      </c>
      <c r="R3667" s="2" t="s">
        <v>272</v>
      </c>
      <c r="S3667" s="2" t="s">
        <v>34</v>
      </c>
      <c r="T3667" s="118">
        <v>3.722</v>
      </c>
      <c r="U3667" s="2" t="s">
        <v>330</v>
      </c>
      <c r="V3667" s="129">
        <v>6.5600000000000006E-2</v>
      </c>
      <c r="W3667" s="129">
        <v>5.6800000000000003E-2</v>
      </c>
      <c r="X3667" s="4" t="s">
        <v>256</v>
      </c>
      <c r="Z3667" s="118">
        <v>75519</v>
      </c>
      <c r="AA3667" s="127">
        <v>1</v>
      </c>
      <c r="AB3667" s="140">
        <v>103.52</v>
      </c>
      <c r="AD3667" s="118">
        <v>78.177000000000007</v>
      </c>
      <c r="AG3667" s="2" t="s">
        <v>36</v>
      </c>
      <c r="AH3667" s="129">
        <v>6.2100000000000002E-4</v>
      </c>
      <c r="AI3667" s="129">
        <v>2.4756646601643501E-3</v>
      </c>
      <c r="AJ3667" s="129">
        <v>7.6799571552604504E-4</v>
      </c>
    </row>
    <row r="3668" spans="1:36" x14ac:dyDescent="0.2">
      <c r="A3668" s="2">
        <v>11389</v>
      </c>
      <c r="B3668" s="2">
        <v>11391</v>
      </c>
      <c r="C3668" s="2" t="s">
        <v>756</v>
      </c>
      <c r="D3668" s="2" t="s">
        <v>757</v>
      </c>
      <c r="E3668" s="4" t="s">
        <v>245</v>
      </c>
      <c r="F3668" s="2" t="s">
        <v>854</v>
      </c>
      <c r="G3668" s="2" t="s">
        <v>855</v>
      </c>
      <c r="H3668" s="2" t="s">
        <v>248</v>
      </c>
      <c r="I3668" s="2" t="s">
        <v>269</v>
      </c>
      <c r="J3668" s="2" t="s">
        <v>30</v>
      </c>
      <c r="K3668" s="2" t="s">
        <v>30</v>
      </c>
      <c r="L3668" s="2" t="s">
        <v>270</v>
      </c>
      <c r="M3668" s="2" t="s">
        <v>31</v>
      </c>
      <c r="N3668" s="2" t="s">
        <v>296</v>
      </c>
      <c r="O3668" s="2" t="s">
        <v>250</v>
      </c>
      <c r="P3668" s="2" t="s">
        <v>272</v>
      </c>
      <c r="Q3668" s="2" t="s">
        <v>272</v>
      </c>
      <c r="R3668" s="2" t="s">
        <v>272</v>
      </c>
      <c r="S3668" s="2" t="s">
        <v>34</v>
      </c>
      <c r="T3668" s="118">
        <v>5.2610000000000001</v>
      </c>
      <c r="U3668" s="2" t="s">
        <v>814</v>
      </c>
      <c r="V3668" s="129">
        <v>4.4400000000000002E-2</v>
      </c>
      <c r="W3668" s="129">
        <v>3.6970000000000003E-2</v>
      </c>
      <c r="X3668" s="4" t="s">
        <v>256</v>
      </c>
      <c r="Z3668" s="118">
        <v>96294</v>
      </c>
      <c r="AA3668" s="127">
        <v>1</v>
      </c>
      <c r="AB3668" s="140">
        <v>106.24</v>
      </c>
      <c r="AD3668" s="118">
        <v>102.303</v>
      </c>
      <c r="AG3668" s="2" t="s">
        <v>36</v>
      </c>
      <c r="AH3668" s="129">
        <v>2.5900000000000001E-4</v>
      </c>
      <c r="AI3668" s="129">
        <v>3.2396538764693102E-3</v>
      </c>
      <c r="AJ3668" s="129">
        <v>1.0049989148169199E-3</v>
      </c>
    </row>
    <row r="3669" spans="1:36" x14ac:dyDescent="0.2">
      <c r="A3669" s="2">
        <v>11389</v>
      </c>
      <c r="B3669" s="2">
        <v>11391</v>
      </c>
      <c r="C3669" s="2" t="s">
        <v>856</v>
      </c>
      <c r="D3669" s="2" t="s">
        <v>857</v>
      </c>
      <c r="E3669" s="4" t="s">
        <v>245</v>
      </c>
      <c r="F3669" s="2" t="s">
        <v>858</v>
      </c>
      <c r="G3669" s="2" t="s">
        <v>859</v>
      </c>
      <c r="H3669" s="2" t="s">
        <v>248</v>
      </c>
      <c r="I3669" s="2" t="s">
        <v>269</v>
      </c>
      <c r="J3669" s="2" t="s">
        <v>30</v>
      </c>
      <c r="K3669" s="2" t="s">
        <v>30</v>
      </c>
      <c r="L3669" s="2" t="s">
        <v>270</v>
      </c>
      <c r="M3669" s="2" t="s">
        <v>31</v>
      </c>
      <c r="N3669" s="2" t="s">
        <v>303</v>
      </c>
      <c r="O3669" s="2" t="s">
        <v>250</v>
      </c>
      <c r="P3669" s="2" t="s">
        <v>251</v>
      </c>
      <c r="Q3669" s="2" t="s">
        <v>252</v>
      </c>
      <c r="R3669" s="2" t="s">
        <v>253</v>
      </c>
      <c r="S3669" s="2" t="s">
        <v>34</v>
      </c>
      <c r="T3669" s="118">
        <v>7.452</v>
      </c>
      <c r="U3669" s="2" t="s">
        <v>860</v>
      </c>
      <c r="V3669" s="129">
        <v>2.9899999999999999E-2</v>
      </c>
      <c r="W3669" s="129">
        <v>2.4979999999999999E-2</v>
      </c>
      <c r="X3669" s="4" t="s">
        <v>256</v>
      </c>
      <c r="Z3669" s="118">
        <v>47692</v>
      </c>
      <c r="AA3669" s="127">
        <v>1</v>
      </c>
      <c r="AB3669" s="140">
        <v>105.86</v>
      </c>
      <c r="AD3669" s="118">
        <v>50.487000000000002</v>
      </c>
      <c r="AG3669" s="2" t="s">
        <v>36</v>
      </c>
      <c r="AH3669" s="129">
        <v>1.2300000000000001E-4</v>
      </c>
      <c r="AI3669" s="129">
        <v>1.5987801527334699E-3</v>
      </c>
      <c r="AJ3669" s="129">
        <v>4.9597036590806804E-4</v>
      </c>
    </row>
    <row r="3670" spans="1:36" x14ac:dyDescent="0.2">
      <c r="A3670" s="2">
        <v>11389</v>
      </c>
      <c r="B3670" s="2">
        <v>11391</v>
      </c>
      <c r="C3670" s="2" t="s">
        <v>861</v>
      </c>
      <c r="D3670" s="2" t="s">
        <v>862</v>
      </c>
      <c r="E3670" s="4" t="s">
        <v>245</v>
      </c>
      <c r="F3670" s="2" t="s">
        <v>863</v>
      </c>
      <c r="G3670" s="2" t="s">
        <v>864</v>
      </c>
      <c r="H3670" s="2" t="s">
        <v>248</v>
      </c>
      <c r="I3670" s="2" t="s">
        <v>302</v>
      </c>
      <c r="J3670" s="2" t="s">
        <v>30</v>
      </c>
      <c r="K3670" s="2" t="s">
        <v>30</v>
      </c>
      <c r="L3670" s="2" t="s">
        <v>270</v>
      </c>
      <c r="M3670" s="2" t="s">
        <v>31</v>
      </c>
      <c r="N3670" s="2" t="s">
        <v>271</v>
      </c>
      <c r="O3670" s="2" t="s">
        <v>250</v>
      </c>
      <c r="P3670" s="2" t="s">
        <v>272</v>
      </c>
      <c r="Q3670" s="2" t="s">
        <v>272</v>
      </c>
      <c r="R3670" s="2" t="s">
        <v>272</v>
      </c>
      <c r="S3670" s="2" t="s">
        <v>34</v>
      </c>
      <c r="T3670" s="118">
        <v>2.173</v>
      </c>
      <c r="U3670" s="2" t="s">
        <v>777</v>
      </c>
      <c r="V3670" s="129">
        <v>6.0699999999999997E-2</v>
      </c>
      <c r="W3670" s="129">
        <v>5.8529999999999999E-2</v>
      </c>
      <c r="X3670" s="4" t="s">
        <v>256</v>
      </c>
      <c r="Z3670" s="118">
        <v>31234</v>
      </c>
      <c r="AA3670" s="127">
        <v>1</v>
      </c>
      <c r="AB3670" s="140">
        <v>100.66</v>
      </c>
      <c r="AD3670" s="118">
        <v>31.44</v>
      </c>
      <c r="AG3670" s="2" t="s">
        <v>36</v>
      </c>
      <c r="AH3670" s="129">
        <v>3.4699999999999998E-4</v>
      </c>
      <c r="AI3670" s="129">
        <v>9.9562514265711896E-4</v>
      </c>
      <c r="AJ3670" s="129">
        <v>3.0886083084447898E-4</v>
      </c>
    </row>
    <row r="3671" spans="1:36" x14ac:dyDescent="0.2">
      <c r="A3671" s="2">
        <v>11389</v>
      </c>
      <c r="B3671" s="2">
        <v>11391</v>
      </c>
      <c r="C3671" s="2" t="s">
        <v>634</v>
      </c>
      <c r="D3671" s="2" t="s">
        <v>635</v>
      </c>
      <c r="E3671" s="4" t="s">
        <v>245</v>
      </c>
      <c r="F3671" s="2" t="s">
        <v>865</v>
      </c>
      <c r="G3671" s="2" t="s">
        <v>866</v>
      </c>
      <c r="H3671" s="2" t="s">
        <v>248</v>
      </c>
      <c r="I3671" s="2" t="s">
        <v>302</v>
      </c>
      <c r="J3671" s="2" t="s">
        <v>30</v>
      </c>
      <c r="K3671" s="2" t="s">
        <v>30</v>
      </c>
      <c r="L3671" s="2" t="s">
        <v>270</v>
      </c>
      <c r="M3671" s="2" t="s">
        <v>31</v>
      </c>
      <c r="N3671" s="2" t="s">
        <v>249</v>
      </c>
      <c r="O3671" s="2" t="s">
        <v>250</v>
      </c>
      <c r="P3671" s="2" t="s">
        <v>251</v>
      </c>
      <c r="Q3671" s="2" t="s">
        <v>252</v>
      </c>
      <c r="R3671" s="2" t="s">
        <v>253</v>
      </c>
      <c r="S3671" s="2" t="s">
        <v>34</v>
      </c>
      <c r="T3671" s="118">
        <v>4.3099999999999996</v>
      </c>
      <c r="U3671" s="2" t="s">
        <v>867</v>
      </c>
      <c r="V3671" s="129">
        <v>4.8800000000000003E-2</v>
      </c>
      <c r="W3671" s="129">
        <v>4.2139999999999997E-2</v>
      </c>
      <c r="X3671" s="4" t="s">
        <v>256</v>
      </c>
      <c r="Z3671" s="118">
        <v>445511</v>
      </c>
      <c r="AA3671" s="127">
        <v>1</v>
      </c>
      <c r="AB3671" s="140">
        <v>105.44</v>
      </c>
      <c r="AD3671" s="118">
        <v>469.74700000000001</v>
      </c>
      <c r="AG3671" s="2" t="s">
        <v>36</v>
      </c>
      <c r="AH3671" s="129">
        <v>1E-4</v>
      </c>
      <c r="AI3671" s="129">
        <v>1.48756226186329E-2</v>
      </c>
      <c r="AJ3671" s="129">
        <v>4.6146857531722402E-3</v>
      </c>
    </row>
    <row r="3672" spans="1:36" x14ac:dyDescent="0.2">
      <c r="A3672" s="2">
        <v>11389</v>
      </c>
      <c r="B3672" s="2">
        <v>11391</v>
      </c>
      <c r="C3672" s="2" t="s">
        <v>527</v>
      </c>
      <c r="D3672" s="2" t="s">
        <v>528</v>
      </c>
      <c r="E3672" s="4" t="s">
        <v>245</v>
      </c>
      <c r="F3672" s="2" t="s">
        <v>868</v>
      </c>
      <c r="G3672" s="2" t="s">
        <v>869</v>
      </c>
      <c r="H3672" s="2" t="s">
        <v>248</v>
      </c>
      <c r="I3672" s="2" t="s">
        <v>269</v>
      </c>
      <c r="J3672" s="2" t="s">
        <v>30</v>
      </c>
      <c r="K3672" s="2" t="s">
        <v>30</v>
      </c>
      <c r="L3672" s="2" t="s">
        <v>270</v>
      </c>
      <c r="M3672" s="2" t="s">
        <v>31</v>
      </c>
      <c r="N3672" s="2" t="s">
        <v>303</v>
      </c>
      <c r="O3672" s="2" t="s">
        <v>250</v>
      </c>
      <c r="P3672" s="2" t="s">
        <v>272</v>
      </c>
      <c r="Q3672" s="2" t="s">
        <v>272</v>
      </c>
      <c r="R3672" s="2" t="s">
        <v>272</v>
      </c>
      <c r="S3672" s="2" t="s">
        <v>34</v>
      </c>
      <c r="T3672" s="118">
        <v>5.2009999999999996</v>
      </c>
      <c r="U3672" s="2" t="s">
        <v>564</v>
      </c>
      <c r="V3672" s="129">
        <v>4.7800000000000002E-2</v>
      </c>
      <c r="W3672" s="129">
        <v>3.848E-2</v>
      </c>
      <c r="X3672" s="4" t="s">
        <v>256</v>
      </c>
      <c r="Z3672" s="118">
        <v>42000</v>
      </c>
      <c r="AA3672" s="127">
        <v>1</v>
      </c>
      <c r="AB3672" s="140">
        <v>105.85</v>
      </c>
      <c r="AD3672" s="118">
        <v>44.457000000000001</v>
      </c>
      <c r="AG3672" s="2" t="s">
        <v>36</v>
      </c>
      <c r="AH3672" s="129">
        <v>1.1E-4</v>
      </c>
      <c r="AI3672" s="129">
        <v>1.4078340863824901E-3</v>
      </c>
      <c r="AJ3672" s="129">
        <v>4.3673546094950502E-4</v>
      </c>
    </row>
    <row r="3673" spans="1:36" x14ac:dyDescent="0.2">
      <c r="A3673" s="2">
        <v>11389</v>
      </c>
      <c r="B3673" s="2">
        <v>11391</v>
      </c>
      <c r="C3673" s="2" t="s">
        <v>870</v>
      </c>
      <c r="D3673" s="2" t="s">
        <v>871</v>
      </c>
      <c r="E3673" s="4" t="s">
        <v>245</v>
      </c>
      <c r="F3673" s="2" t="s">
        <v>872</v>
      </c>
      <c r="G3673" s="2" t="s">
        <v>873</v>
      </c>
      <c r="H3673" s="2" t="s">
        <v>248</v>
      </c>
      <c r="I3673" s="2" t="s">
        <v>302</v>
      </c>
      <c r="J3673" s="2" t="s">
        <v>30</v>
      </c>
      <c r="K3673" s="2" t="s">
        <v>30</v>
      </c>
      <c r="L3673" s="2" t="s">
        <v>270</v>
      </c>
      <c r="M3673" s="2" t="s">
        <v>31</v>
      </c>
      <c r="N3673" s="2" t="s">
        <v>754</v>
      </c>
      <c r="O3673" s="2" t="s">
        <v>250</v>
      </c>
      <c r="P3673" s="2" t="s">
        <v>376</v>
      </c>
      <c r="Q3673" s="2" t="s">
        <v>252</v>
      </c>
      <c r="R3673" s="2" t="s">
        <v>253</v>
      </c>
      <c r="S3673" s="2" t="s">
        <v>34</v>
      </c>
      <c r="T3673" s="118">
        <v>2.7530000000000001</v>
      </c>
      <c r="U3673" s="2" t="s">
        <v>874</v>
      </c>
      <c r="V3673" s="129">
        <v>5.21E-2</v>
      </c>
      <c r="W3673" s="129">
        <v>4.8989999999999999E-2</v>
      </c>
      <c r="X3673" s="4" t="s">
        <v>256</v>
      </c>
      <c r="Z3673" s="118">
        <v>31000</v>
      </c>
      <c r="AA3673" s="127">
        <v>1</v>
      </c>
      <c r="AB3673" s="140">
        <v>103.84</v>
      </c>
      <c r="AD3673" s="118">
        <v>32.19</v>
      </c>
      <c r="AG3673" s="2" t="s">
        <v>36</v>
      </c>
      <c r="AH3673" s="129">
        <v>1.03E-4</v>
      </c>
      <c r="AI3673" s="129">
        <v>1.0193837275184301E-3</v>
      </c>
      <c r="AJ3673" s="129">
        <v>3.16231171292461E-4</v>
      </c>
    </row>
    <row r="3674" spans="1:36" x14ac:dyDescent="0.2">
      <c r="A3674" s="2">
        <v>11389</v>
      </c>
      <c r="B3674" s="2">
        <v>11391</v>
      </c>
      <c r="C3674" s="2" t="s">
        <v>880</v>
      </c>
      <c r="D3674" s="2" t="s">
        <v>881</v>
      </c>
      <c r="E3674" s="4" t="s">
        <v>245</v>
      </c>
      <c r="F3674" s="2" t="s">
        <v>882</v>
      </c>
      <c r="G3674" s="2" t="s">
        <v>883</v>
      </c>
      <c r="H3674" s="2" t="s">
        <v>248</v>
      </c>
      <c r="I3674" s="2" t="s">
        <v>269</v>
      </c>
      <c r="J3674" s="2" t="s">
        <v>30</v>
      </c>
      <c r="K3674" s="2" t="s">
        <v>30</v>
      </c>
      <c r="L3674" s="2" t="s">
        <v>270</v>
      </c>
      <c r="M3674" s="2" t="s">
        <v>31</v>
      </c>
      <c r="N3674" s="2" t="s">
        <v>375</v>
      </c>
      <c r="O3674" s="2" t="s">
        <v>250</v>
      </c>
      <c r="P3674" s="2" t="s">
        <v>272</v>
      </c>
      <c r="Q3674" s="2" t="s">
        <v>272</v>
      </c>
      <c r="R3674" s="2" t="s">
        <v>272</v>
      </c>
      <c r="S3674" s="2" t="s">
        <v>34</v>
      </c>
      <c r="T3674" s="118">
        <v>4.66</v>
      </c>
      <c r="U3674" s="2" t="s">
        <v>579</v>
      </c>
      <c r="V3674" s="129">
        <v>3.39E-2</v>
      </c>
      <c r="W3674" s="129">
        <v>3.3399999999999999E-2</v>
      </c>
      <c r="X3674" s="4" t="s">
        <v>256</v>
      </c>
      <c r="Z3674" s="118">
        <v>152931</v>
      </c>
      <c r="AA3674" s="127">
        <v>1</v>
      </c>
      <c r="AB3674" s="140">
        <v>101.15</v>
      </c>
      <c r="AD3674" s="118">
        <v>154.69</v>
      </c>
      <c r="AG3674" s="2" t="s">
        <v>36</v>
      </c>
      <c r="AH3674" s="129">
        <v>6.9499999999999998E-4</v>
      </c>
      <c r="AI3674" s="129">
        <v>4.8986085795983299E-3</v>
      </c>
      <c r="AJ3674" s="129">
        <v>1.51963650881574E-3</v>
      </c>
    </row>
    <row r="3675" spans="1:36" x14ac:dyDescent="0.2">
      <c r="A3675" s="2">
        <v>11389</v>
      </c>
      <c r="B3675" s="2">
        <v>11391</v>
      </c>
      <c r="C3675" s="2" t="s">
        <v>884</v>
      </c>
      <c r="D3675" s="2" t="s">
        <v>885</v>
      </c>
      <c r="E3675" s="4" t="s">
        <v>266</v>
      </c>
      <c r="F3675" s="2" t="s">
        <v>886</v>
      </c>
      <c r="G3675" s="2" t="s">
        <v>887</v>
      </c>
      <c r="H3675" s="2" t="s">
        <v>248</v>
      </c>
      <c r="I3675" s="2" t="s">
        <v>302</v>
      </c>
      <c r="J3675" s="2" t="s">
        <v>30</v>
      </c>
      <c r="K3675" s="2" t="s">
        <v>30</v>
      </c>
      <c r="L3675" s="2" t="s">
        <v>270</v>
      </c>
      <c r="M3675" s="2" t="s">
        <v>31</v>
      </c>
      <c r="N3675" s="2" t="s">
        <v>569</v>
      </c>
      <c r="O3675" s="2" t="s">
        <v>250</v>
      </c>
      <c r="P3675" s="2" t="s">
        <v>289</v>
      </c>
      <c r="Q3675" s="2" t="s">
        <v>290</v>
      </c>
      <c r="R3675" s="2" t="s">
        <v>253</v>
      </c>
      <c r="S3675" s="2" t="s">
        <v>34</v>
      </c>
      <c r="T3675" s="118">
        <v>3.746</v>
      </c>
      <c r="U3675" s="2" t="s">
        <v>888</v>
      </c>
      <c r="V3675" s="129">
        <v>5.8500000000000003E-2</v>
      </c>
      <c r="W3675" s="129">
        <v>5.858E-2</v>
      </c>
      <c r="X3675" s="4" t="s">
        <v>256</v>
      </c>
      <c r="Z3675" s="118">
        <v>71000</v>
      </c>
      <c r="AA3675" s="127">
        <v>1</v>
      </c>
      <c r="AB3675" s="140">
        <v>100.28</v>
      </c>
      <c r="AC3675" s="118">
        <v>2.0139999999999998</v>
      </c>
      <c r="AD3675" s="118">
        <v>73.212999999999994</v>
      </c>
      <c r="AG3675" s="2" t="s">
        <v>36</v>
      </c>
      <c r="AH3675" s="129">
        <v>2.6800000000000001E-4</v>
      </c>
      <c r="AI3675" s="129">
        <v>2.3184583002217401E-3</v>
      </c>
      <c r="AJ3675" s="129">
        <v>7.1922747448270705E-4</v>
      </c>
    </row>
    <row r="3676" spans="1:36" x14ac:dyDescent="0.2">
      <c r="A3676" s="2">
        <v>11389</v>
      </c>
      <c r="B3676" s="2">
        <v>11391</v>
      </c>
      <c r="C3676" s="2" t="s">
        <v>389</v>
      </c>
      <c r="D3676" s="2" t="s">
        <v>390</v>
      </c>
      <c r="E3676" s="4" t="s">
        <v>245</v>
      </c>
      <c r="F3676" s="2" t="s">
        <v>1459</v>
      </c>
      <c r="G3676" s="2" t="s">
        <v>1460</v>
      </c>
      <c r="H3676" s="2" t="s">
        <v>248</v>
      </c>
      <c r="I3676" s="2" t="s">
        <v>269</v>
      </c>
      <c r="J3676" s="2" t="s">
        <v>30</v>
      </c>
      <c r="K3676" s="2" t="s">
        <v>30</v>
      </c>
      <c r="L3676" s="2" t="s">
        <v>270</v>
      </c>
      <c r="M3676" s="2" t="s">
        <v>31</v>
      </c>
      <c r="N3676" s="2" t="s">
        <v>375</v>
      </c>
      <c r="O3676" s="2" t="s">
        <v>250</v>
      </c>
      <c r="P3676" s="2" t="s">
        <v>755</v>
      </c>
      <c r="Q3676" s="2" t="s">
        <v>290</v>
      </c>
      <c r="R3676" s="2" t="s">
        <v>253</v>
      </c>
      <c r="S3676" s="2" t="s">
        <v>34</v>
      </c>
      <c r="T3676" s="118">
        <v>4.6680000000000001</v>
      </c>
      <c r="U3676" s="2" t="s">
        <v>1461</v>
      </c>
      <c r="V3676" s="129">
        <v>2.7799999999999998E-2</v>
      </c>
      <c r="W3676" s="129">
        <v>2.4920000000000001E-2</v>
      </c>
      <c r="X3676" s="4" t="s">
        <v>256</v>
      </c>
      <c r="Z3676" s="118">
        <v>38478</v>
      </c>
      <c r="AA3676" s="127">
        <v>1</v>
      </c>
      <c r="AB3676" s="140">
        <v>103.56</v>
      </c>
      <c r="AD3676" s="118">
        <v>39.847999999999999</v>
      </c>
      <c r="AG3676" s="2" t="s">
        <v>36</v>
      </c>
      <c r="AH3676" s="129">
        <v>1.12E-4</v>
      </c>
      <c r="AI3676" s="129">
        <v>1.2618736027839199E-3</v>
      </c>
      <c r="AJ3676" s="129">
        <v>3.9145589306474702E-4</v>
      </c>
    </row>
    <row r="3677" spans="1:36" x14ac:dyDescent="0.2">
      <c r="A3677" s="2">
        <v>11389</v>
      </c>
      <c r="B3677" s="2">
        <v>11391</v>
      </c>
      <c r="C3677" s="2" t="s">
        <v>889</v>
      </c>
      <c r="D3677" s="2" t="s">
        <v>890</v>
      </c>
      <c r="E3677" s="4" t="s">
        <v>245</v>
      </c>
      <c r="F3677" s="2" t="s">
        <v>891</v>
      </c>
      <c r="G3677" s="2" t="s">
        <v>892</v>
      </c>
      <c r="H3677" s="2" t="s">
        <v>248</v>
      </c>
      <c r="I3677" s="2" t="s">
        <v>302</v>
      </c>
      <c r="J3677" s="2" t="s">
        <v>30</v>
      </c>
      <c r="K3677" s="2" t="s">
        <v>30</v>
      </c>
      <c r="L3677" s="2" t="s">
        <v>270</v>
      </c>
      <c r="M3677" s="2" t="s">
        <v>31</v>
      </c>
      <c r="N3677" s="2" t="s">
        <v>569</v>
      </c>
      <c r="O3677" s="2" t="s">
        <v>250</v>
      </c>
      <c r="P3677" s="2" t="s">
        <v>346</v>
      </c>
      <c r="Q3677" s="2" t="s">
        <v>252</v>
      </c>
      <c r="R3677" s="2" t="s">
        <v>253</v>
      </c>
      <c r="S3677" s="2" t="s">
        <v>34</v>
      </c>
      <c r="T3677" s="118">
        <v>2.8039999999999998</v>
      </c>
      <c r="U3677" s="2" t="s">
        <v>335</v>
      </c>
      <c r="V3677" s="129">
        <v>5.5E-2</v>
      </c>
      <c r="W3677" s="129">
        <v>5.6419999999999998E-2</v>
      </c>
      <c r="X3677" s="4" t="s">
        <v>256</v>
      </c>
      <c r="Z3677" s="118">
        <v>66000</v>
      </c>
      <c r="AA3677" s="127">
        <v>1</v>
      </c>
      <c r="AB3677" s="140">
        <v>99.84</v>
      </c>
      <c r="AD3677" s="118">
        <v>65.894000000000005</v>
      </c>
      <c r="AG3677" s="2" t="s">
        <v>36</v>
      </c>
      <c r="AH3677" s="129">
        <v>2.34E-4</v>
      </c>
      <c r="AI3677" s="129">
        <v>2.0866991119896199E-3</v>
      </c>
      <c r="AJ3677" s="129">
        <v>6.4733160487642197E-4</v>
      </c>
    </row>
    <row r="3678" spans="1:36" x14ac:dyDescent="0.2">
      <c r="A3678" s="2">
        <v>11389</v>
      </c>
      <c r="B3678" s="2">
        <v>11391</v>
      </c>
      <c r="C3678" s="2" t="s">
        <v>893</v>
      </c>
      <c r="D3678" s="2" t="s">
        <v>894</v>
      </c>
      <c r="E3678" s="4" t="s">
        <v>266</v>
      </c>
      <c r="F3678" s="2" t="s">
        <v>895</v>
      </c>
      <c r="G3678" s="2" t="s">
        <v>896</v>
      </c>
      <c r="H3678" s="2" t="s">
        <v>248</v>
      </c>
      <c r="I3678" s="2" t="s">
        <v>302</v>
      </c>
      <c r="J3678" s="2" t="s">
        <v>30</v>
      </c>
      <c r="K3678" s="2" t="s">
        <v>30</v>
      </c>
      <c r="L3678" s="2" t="s">
        <v>270</v>
      </c>
      <c r="M3678" s="2" t="s">
        <v>31</v>
      </c>
      <c r="N3678" s="2" t="s">
        <v>323</v>
      </c>
      <c r="O3678" s="2" t="s">
        <v>250</v>
      </c>
      <c r="P3678" s="2" t="s">
        <v>595</v>
      </c>
      <c r="Q3678" s="2" t="s">
        <v>290</v>
      </c>
      <c r="R3678" s="2" t="s">
        <v>253</v>
      </c>
      <c r="S3678" s="2" t="s">
        <v>34</v>
      </c>
      <c r="T3678" s="118">
        <v>3.1829999999999998</v>
      </c>
      <c r="U3678" s="2" t="s">
        <v>684</v>
      </c>
      <c r="V3678" s="129">
        <v>6.6000000000000003E-2</v>
      </c>
      <c r="W3678" s="129">
        <v>6.1289999999999997E-2</v>
      </c>
      <c r="X3678" s="4" t="s">
        <v>256</v>
      </c>
      <c r="Z3678" s="118">
        <v>172268</v>
      </c>
      <c r="AA3678" s="127">
        <v>1</v>
      </c>
      <c r="AB3678" s="140">
        <v>101.76</v>
      </c>
      <c r="AD3678" s="118">
        <v>175.3</v>
      </c>
      <c r="AG3678" s="2" t="s">
        <v>36</v>
      </c>
      <c r="AH3678" s="129">
        <v>3.28E-4</v>
      </c>
      <c r="AI3678" s="129">
        <v>5.5512787235093399E-3</v>
      </c>
      <c r="AJ3678" s="129">
        <v>1.72210652918681E-3</v>
      </c>
    </row>
    <row r="3679" spans="1:36" x14ac:dyDescent="0.2">
      <c r="A3679" s="2">
        <v>11389</v>
      </c>
      <c r="B3679" s="2">
        <v>11391</v>
      </c>
      <c r="C3679" s="2" t="s">
        <v>897</v>
      </c>
      <c r="D3679" s="2" t="s">
        <v>898</v>
      </c>
      <c r="E3679" s="4" t="s">
        <v>245</v>
      </c>
      <c r="F3679" s="2" t="s">
        <v>899</v>
      </c>
      <c r="G3679" s="2" t="s">
        <v>900</v>
      </c>
      <c r="H3679" s="2" t="s">
        <v>248</v>
      </c>
      <c r="I3679" s="2" t="s">
        <v>302</v>
      </c>
      <c r="J3679" s="2" t="s">
        <v>30</v>
      </c>
      <c r="K3679" s="2" t="s">
        <v>30</v>
      </c>
      <c r="L3679" s="2" t="s">
        <v>270</v>
      </c>
      <c r="M3679" s="2" t="s">
        <v>31</v>
      </c>
      <c r="N3679" s="2" t="s">
        <v>271</v>
      </c>
      <c r="O3679" s="2" t="s">
        <v>250</v>
      </c>
      <c r="P3679" s="2" t="s">
        <v>595</v>
      </c>
      <c r="Q3679" s="2" t="s">
        <v>290</v>
      </c>
      <c r="R3679" s="2" t="s">
        <v>253</v>
      </c>
      <c r="S3679" s="2" t="s">
        <v>34</v>
      </c>
      <c r="T3679" s="118">
        <v>4.7300000000000004</v>
      </c>
      <c r="U3679" s="2" t="s">
        <v>564</v>
      </c>
      <c r="V3679" s="129">
        <v>5.3800000000000001E-2</v>
      </c>
      <c r="W3679" s="129">
        <v>5.1319999999999998E-2</v>
      </c>
      <c r="X3679" s="4" t="s">
        <v>256</v>
      </c>
      <c r="Z3679" s="118">
        <v>11495</v>
      </c>
      <c r="AA3679" s="127">
        <v>1</v>
      </c>
      <c r="AB3679" s="140">
        <v>101.45</v>
      </c>
      <c r="AD3679" s="118">
        <v>11.662000000000001</v>
      </c>
      <c r="AG3679" s="2" t="s">
        <v>36</v>
      </c>
      <c r="AH3679" s="129">
        <v>4.6E-5</v>
      </c>
      <c r="AI3679" s="129">
        <v>3.69294083921536E-4</v>
      </c>
      <c r="AJ3679" s="129">
        <v>1.14561668542794E-4</v>
      </c>
    </row>
    <row r="3680" spans="1:36" x14ac:dyDescent="0.2">
      <c r="A3680" s="2">
        <v>11389</v>
      </c>
      <c r="B3680" s="2">
        <v>11391</v>
      </c>
      <c r="C3680" s="2" t="s">
        <v>901</v>
      </c>
      <c r="D3680" s="2" t="s">
        <v>902</v>
      </c>
      <c r="E3680" s="4" t="s">
        <v>245</v>
      </c>
      <c r="F3680" s="2" t="s">
        <v>903</v>
      </c>
      <c r="G3680" s="2" t="s">
        <v>904</v>
      </c>
      <c r="H3680" s="2" t="s">
        <v>248</v>
      </c>
      <c r="I3680" s="2" t="s">
        <v>269</v>
      </c>
      <c r="J3680" s="2" t="s">
        <v>30</v>
      </c>
      <c r="K3680" s="2" t="s">
        <v>30</v>
      </c>
      <c r="L3680" s="2" t="s">
        <v>270</v>
      </c>
      <c r="M3680" s="2" t="s">
        <v>31</v>
      </c>
      <c r="N3680" s="2" t="s">
        <v>317</v>
      </c>
      <c r="O3680" s="2" t="s">
        <v>250</v>
      </c>
      <c r="P3680" s="2" t="s">
        <v>272</v>
      </c>
      <c r="Q3680" s="2" t="s">
        <v>272</v>
      </c>
      <c r="R3680" s="2" t="s">
        <v>272</v>
      </c>
      <c r="S3680" s="2" t="s">
        <v>34</v>
      </c>
      <c r="T3680" s="118">
        <v>4.93</v>
      </c>
      <c r="U3680" s="2" t="s">
        <v>579</v>
      </c>
      <c r="V3680" s="129">
        <v>3.4200000000000001E-2</v>
      </c>
      <c r="W3680" s="129">
        <v>3.243E-2</v>
      </c>
      <c r="X3680" s="4" t="s">
        <v>256</v>
      </c>
      <c r="Z3680" s="118">
        <v>49000</v>
      </c>
      <c r="AA3680" s="127">
        <v>1</v>
      </c>
      <c r="AB3680" s="140">
        <v>101.49</v>
      </c>
      <c r="AD3680" s="118">
        <v>49.73</v>
      </c>
      <c r="AG3680" s="2" t="s">
        <v>36</v>
      </c>
      <c r="AH3680" s="129">
        <v>3.4299999999999999E-4</v>
      </c>
      <c r="AI3680" s="129">
        <v>1.5748190363544499E-3</v>
      </c>
      <c r="AJ3680" s="129">
        <v>4.8853719653968995E-4</v>
      </c>
    </row>
    <row r="3681" spans="1:36" x14ac:dyDescent="0.2">
      <c r="A3681" s="2">
        <v>11389</v>
      </c>
      <c r="B3681" s="2">
        <v>11391</v>
      </c>
      <c r="C3681" s="2" t="s">
        <v>634</v>
      </c>
      <c r="D3681" s="2" t="s">
        <v>635</v>
      </c>
      <c r="E3681" s="4" t="s">
        <v>245</v>
      </c>
      <c r="F3681" s="2" t="s">
        <v>905</v>
      </c>
      <c r="G3681" s="2" t="s">
        <v>906</v>
      </c>
      <c r="H3681" s="2" t="s">
        <v>248</v>
      </c>
      <c r="I3681" s="2" t="s">
        <v>269</v>
      </c>
      <c r="J3681" s="2" t="s">
        <v>30</v>
      </c>
      <c r="K3681" s="2" t="s">
        <v>30</v>
      </c>
      <c r="L3681" s="2" t="s">
        <v>270</v>
      </c>
      <c r="M3681" s="2" t="s">
        <v>31</v>
      </c>
      <c r="N3681" s="2" t="s">
        <v>249</v>
      </c>
      <c r="O3681" s="2" t="s">
        <v>250</v>
      </c>
      <c r="P3681" s="2" t="s">
        <v>251</v>
      </c>
      <c r="Q3681" s="2" t="s">
        <v>252</v>
      </c>
      <c r="R3681" s="2" t="s">
        <v>253</v>
      </c>
      <c r="S3681" s="2" t="s">
        <v>34</v>
      </c>
      <c r="T3681" s="118">
        <v>4.7699999999999996</v>
      </c>
      <c r="U3681" s="2" t="s">
        <v>907</v>
      </c>
      <c r="V3681" s="129">
        <v>2.6100000000000002E-2</v>
      </c>
      <c r="W3681" s="129">
        <v>2.232E-2</v>
      </c>
      <c r="X3681" s="4" t="s">
        <v>256</v>
      </c>
      <c r="Z3681" s="118">
        <v>219707</v>
      </c>
      <c r="AA3681" s="127">
        <v>1</v>
      </c>
      <c r="AB3681" s="140">
        <v>102.82</v>
      </c>
      <c r="AD3681" s="118">
        <v>225.90299999999999</v>
      </c>
      <c r="AG3681" s="2" t="s">
        <v>36</v>
      </c>
      <c r="AH3681" s="129">
        <v>6.3999999999999997E-5</v>
      </c>
      <c r="AI3681" s="129">
        <v>7.1537344831822296E-3</v>
      </c>
      <c r="AJ3681" s="129">
        <v>2.2192171344927502E-3</v>
      </c>
    </row>
    <row r="3682" spans="1:36" x14ac:dyDescent="0.2">
      <c r="A3682" s="2">
        <v>11389</v>
      </c>
      <c r="B3682" s="2">
        <v>11391</v>
      </c>
      <c r="C3682" s="2" t="s">
        <v>602</v>
      </c>
      <c r="D3682" s="2" t="s">
        <v>603</v>
      </c>
      <c r="E3682" s="4" t="s">
        <v>245</v>
      </c>
      <c r="F3682" s="2" t="s">
        <v>908</v>
      </c>
      <c r="G3682" s="2" t="s">
        <v>909</v>
      </c>
      <c r="H3682" s="2" t="s">
        <v>248</v>
      </c>
      <c r="I3682" s="2" t="s">
        <v>269</v>
      </c>
      <c r="J3682" s="2" t="s">
        <v>30</v>
      </c>
      <c r="K3682" s="2" t="s">
        <v>30</v>
      </c>
      <c r="L3682" s="2" t="s">
        <v>270</v>
      </c>
      <c r="M3682" s="2" t="s">
        <v>31</v>
      </c>
      <c r="N3682" s="2" t="s">
        <v>249</v>
      </c>
      <c r="O3682" s="2" t="s">
        <v>250</v>
      </c>
      <c r="P3682" s="2" t="s">
        <v>251</v>
      </c>
      <c r="Q3682" s="2" t="s">
        <v>252</v>
      </c>
      <c r="R3682" s="2" t="s">
        <v>253</v>
      </c>
      <c r="S3682" s="2" t="s">
        <v>34</v>
      </c>
      <c r="T3682" s="118">
        <v>2.6040000000000001</v>
      </c>
      <c r="U3682" s="2" t="s">
        <v>910</v>
      </c>
      <c r="V3682" s="129">
        <v>2.52E-2</v>
      </c>
      <c r="W3682" s="129">
        <v>2.1729999999999999E-2</v>
      </c>
      <c r="X3682" s="4" t="s">
        <v>256</v>
      </c>
      <c r="Z3682" s="118">
        <v>218852</v>
      </c>
      <c r="AA3682" s="127">
        <v>1</v>
      </c>
      <c r="AB3682" s="140">
        <v>101.8</v>
      </c>
      <c r="AD3682" s="118">
        <v>222.791</v>
      </c>
      <c r="AG3682" s="2" t="s">
        <v>36</v>
      </c>
      <c r="AH3682" s="129">
        <v>1.2899999999999999E-4</v>
      </c>
      <c r="AI3682" s="129">
        <v>7.0552047365205596E-3</v>
      </c>
      <c r="AJ3682" s="129">
        <v>2.1886514344988698E-3</v>
      </c>
    </row>
    <row r="3683" spans="1:36" x14ac:dyDescent="0.2">
      <c r="A3683" s="2">
        <v>11389</v>
      </c>
      <c r="B3683" s="2">
        <v>11391</v>
      </c>
      <c r="C3683" s="2" t="s">
        <v>257</v>
      </c>
      <c r="D3683" s="2" t="s">
        <v>258</v>
      </c>
      <c r="E3683" s="4" t="s">
        <v>245</v>
      </c>
      <c r="F3683" s="2" t="s">
        <v>911</v>
      </c>
      <c r="G3683" s="2" t="s">
        <v>912</v>
      </c>
      <c r="H3683" s="2" t="s">
        <v>248</v>
      </c>
      <c r="I3683" s="2" t="s">
        <v>302</v>
      </c>
      <c r="J3683" s="2" t="s">
        <v>30</v>
      </c>
      <c r="K3683" s="2" t="s">
        <v>30</v>
      </c>
      <c r="L3683" s="2" t="s">
        <v>270</v>
      </c>
      <c r="M3683" s="2" t="s">
        <v>31</v>
      </c>
      <c r="N3683" s="2" t="s">
        <v>249</v>
      </c>
      <c r="O3683" s="2" t="s">
        <v>250</v>
      </c>
      <c r="P3683" s="2" t="s">
        <v>87</v>
      </c>
      <c r="Q3683" s="2" t="s">
        <v>290</v>
      </c>
      <c r="R3683" s="2" t="s">
        <v>253</v>
      </c>
      <c r="S3683" s="2" t="s">
        <v>34</v>
      </c>
      <c r="T3683" s="118">
        <v>5.54</v>
      </c>
      <c r="U3683" s="2" t="s">
        <v>913</v>
      </c>
      <c r="V3683" s="129">
        <v>4.5900000000000003E-2</v>
      </c>
      <c r="W3683" s="129">
        <v>4.181E-2</v>
      </c>
      <c r="X3683" s="4" t="s">
        <v>256</v>
      </c>
      <c r="Z3683" s="118">
        <v>195863</v>
      </c>
      <c r="AA3683" s="127">
        <v>1</v>
      </c>
      <c r="AB3683" s="140">
        <v>103.65</v>
      </c>
      <c r="AD3683" s="118">
        <v>203.012</v>
      </c>
      <c r="AG3683" s="2" t="s">
        <v>36</v>
      </c>
      <c r="AH3683" s="129">
        <v>1.05E-4</v>
      </c>
      <c r="AI3683" s="129">
        <v>6.4288461398827003E-3</v>
      </c>
      <c r="AJ3683" s="129">
        <v>1.9943437294444801E-3</v>
      </c>
    </row>
    <row r="3684" spans="1:36" x14ac:dyDescent="0.2">
      <c r="A3684" s="2">
        <v>11389</v>
      </c>
      <c r="B3684" s="2">
        <v>11391</v>
      </c>
      <c r="C3684" s="2" t="s">
        <v>257</v>
      </c>
      <c r="D3684" s="2" t="s">
        <v>258</v>
      </c>
      <c r="E3684" s="4" t="s">
        <v>245</v>
      </c>
      <c r="F3684" s="2" t="s">
        <v>914</v>
      </c>
      <c r="G3684" s="2" t="s">
        <v>915</v>
      </c>
      <c r="H3684" s="2" t="s">
        <v>248</v>
      </c>
      <c r="I3684" s="2" t="s">
        <v>269</v>
      </c>
      <c r="J3684" s="2" t="s">
        <v>30</v>
      </c>
      <c r="K3684" s="2" t="s">
        <v>30</v>
      </c>
      <c r="L3684" s="2" t="s">
        <v>270</v>
      </c>
      <c r="M3684" s="2" t="s">
        <v>31</v>
      </c>
      <c r="N3684" s="2" t="s">
        <v>249</v>
      </c>
      <c r="O3684" s="2" t="s">
        <v>250</v>
      </c>
      <c r="P3684" s="2" t="s">
        <v>87</v>
      </c>
      <c r="Q3684" s="2" t="s">
        <v>290</v>
      </c>
      <c r="R3684" s="2" t="s">
        <v>253</v>
      </c>
      <c r="S3684" s="2" t="s">
        <v>34</v>
      </c>
      <c r="T3684" s="118">
        <v>6.48</v>
      </c>
      <c r="U3684" s="2" t="s">
        <v>916</v>
      </c>
      <c r="V3684" s="129">
        <v>2.5999999999999999E-2</v>
      </c>
      <c r="W3684" s="129">
        <v>2.2110000000000001E-2</v>
      </c>
      <c r="X3684" s="4" t="s">
        <v>256</v>
      </c>
      <c r="Z3684" s="118">
        <v>204167</v>
      </c>
      <c r="AA3684" s="127">
        <v>1</v>
      </c>
      <c r="AB3684" s="140">
        <v>103.41</v>
      </c>
      <c r="AD3684" s="118">
        <v>211.12899999999999</v>
      </c>
      <c r="AG3684" s="2" t="s">
        <v>36</v>
      </c>
      <c r="AH3684" s="129">
        <v>1.11E-4</v>
      </c>
      <c r="AI3684" s="129">
        <v>6.6858927985634798E-3</v>
      </c>
      <c r="AJ3684" s="129">
        <v>2.0740842273130498E-3</v>
      </c>
    </row>
    <row r="3685" spans="1:36" x14ac:dyDescent="0.2">
      <c r="A3685" s="2">
        <v>11389</v>
      </c>
      <c r="B3685" s="2">
        <v>11391</v>
      </c>
      <c r="C3685" s="2" t="s">
        <v>922</v>
      </c>
      <c r="D3685" s="2" t="s">
        <v>923</v>
      </c>
      <c r="E3685" s="4" t="s">
        <v>245</v>
      </c>
      <c r="F3685" s="2" t="s">
        <v>924</v>
      </c>
      <c r="G3685" s="2" t="s">
        <v>925</v>
      </c>
      <c r="H3685" s="2" t="s">
        <v>248</v>
      </c>
      <c r="I3685" s="2" t="s">
        <v>269</v>
      </c>
      <c r="J3685" s="2" t="s">
        <v>30</v>
      </c>
      <c r="K3685" s="2" t="s">
        <v>30</v>
      </c>
      <c r="L3685" s="2" t="s">
        <v>270</v>
      </c>
      <c r="M3685" s="2" t="s">
        <v>31</v>
      </c>
      <c r="N3685" s="2" t="s">
        <v>375</v>
      </c>
      <c r="O3685" s="2" t="s">
        <v>250</v>
      </c>
      <c r="P3685" s="2" t="s">
        <v>376</v>
      </c>
      <c r="Q3685" s="2" t="s">
        <v>252</v>
      </c>
      <c r="R3685" s="2" t="s">
        <v>253</v>
      </c>
      <c r="S3685" s="2" t="s">
        <v>34</v>
      </c>
      <c r="T3685" s="118">
        <v>5.1369999999999996</v>
      </c>
      <c r="U3685" s="2" t="s">
        <v>786</v>
      </c>
      <c r="V3685" s="129">
        <v>3.32E-2</v>
      </c>
      <c r="W3685" s="129">
        <v>2.5899999999999999E-2</v>
      </c>
      <c r="X3685" s="4" t="s">
        <v>256</v>
      </c>
      <c r="Z3685" s="118">
        <v>54450</v>
      </c>
      <c r="AA3685" s="127">
        <v>1</v>
      </c>
      <c r="AB3685" s="140">
        <v>103.24</v>
      </c>
      <c r="AD3685" s="118">
        <v>56.213999999999999</v>
      </c>
      <c r="AG3685" s="2" t="s">
        <v>36</v>
      </c>
      <c r="AH3685" s="129">
        <v>3.1000000000000001E-5</v>
      </c>
      <c r="AI3685" s="129">
        <v>1.78015247862071E-3</v>
      </c>
      <c r="AJ3685" s="129">
        <v>5.5223532434033897E-4</v>
      </c>
    </row>
    <row r="3686" spans="1:36" x14ac:dyDescent="0.2">
      <c r="A3686" s="2">
        <v>11389</v>
      </c>
      <c r="B3686" s="2">
        <v>11391</v>
      </c>
      <c r="C3686" s="2" t="s">
        <v>926</v>
      </c>
      <c r="D3686" s="2" t="s">
        <v>927</v>
      </c>
      <c r="E3686" s="4" t="s">
        <v>245</v>
      </c>
      <c r="F3686" s="2" t="s">
        <v>928</v>
      </c>
      <c r="G3686" s="2" t="s">
        <v>929</v>
      </c>
      <c r="H3686" s="2" t="s">
        <v>248</v>
      </c>
      <c r="I3686" s="2" t="s">
        <v>269</v>
      </c>
      <c r="J3686" s="2" t="s">
        <v>30</v>
      </c>
      <c r="K3686" s="2" t="s">
        <v>30</v>
      </c>
      <c r="L3686" s="2" t="s">
        <v>270</v>
      </c>
      <c r="M3686" s="2" t="s">
        <v>31</v>
      </c>
      <c r="N3686" s="2" t="s">
        <v>375</v>
      </c>
      <c r="O3686" s="2" t="s">
        <v>250</v>
      </c>
      <c r="P3686" s="2" t="s">
        <v>435</v>
      </c>
      <c r="Q3686" s="2" t="s">
        <v>252</v>
      </c>
      <c r="R3686" s="2" t="s">
        <v>253</v>
      </c>
      <c r="S3686" s="2" t="s">
        <v>34</v>
      </c>
      <c r="T3686" s="118">
        <v>4.9550000000000001</v>
      </c>
      <c r="U3686" s="2" t="s">
        <v>579</v>
      </c>
      <c r="V3686" s="129">
        <v>2.5000000000000001E-2</v>
      </c>
      <c r="W3686" s="129">
        <v>3.8309999999999997E-2</v>
      </c>
      <c r="X3686" s="4" t="s">
        <v>256</v>
      </c>
      <c r="Z3686" s="118">
        <v>22619</v>
      </c>
      <c r="AA3686" s="127">
        <v>1</v>
      </c>
      <c r="AB3686" s="140">
        <v>94.32</v>
      </c>
      <c r="AD3686" s="118">
        <v>21.334</v>
      </c>
      <c r="AG3686" s="2" t="s">
        <v>36</v>
      </c>
      <c r="AH3686" s="129">
        <v>9.0000000000000006E-5</v>
      </c>
      <c r="AI3686" s="129">
        <v>6.7559825011431404E-4</v>
      </c>
      <c r="AJ3686" s="129">
        <v>2.09582731398784E-4</v>
      </c>
    </row>
    <row r="3687" spans="1:36" x14ac:dyDescent="0.2">
      <c r="A3687" s="2">
        <v>11389</v>
      </c>
      <c r="B3687" s="2">
        <v>11391</v>
      </c>
      <c r="C3687" s="2" t="s">
        <v>930</v>
      </c>
      <c r="D3687" s="2" t="s">
        <v>931</v>
      </c>
      <c r="E3687" s="4" t="s">
        <v>245</v>
      </c>
      <c r="F3687" s="2" t="s">
        <v>932</v>
      </c>
      <c r="G3687" s="2" t="s">
        <v>933</v>
      </c>
      <c r="H3687" s="2" t="s">
        <v>248</v>
      </c>
      <c r="I3687" s="2" t="s">
        <v>302</v>
      </c>
      <c r="J3687" s="2" t="s">
        <v>30</v>
      </c>
      <c r="K3687" s="2" t="s">
        <v>30</v>
      </c>
      <c r="L3687" s="2" t="s">
        <v>270</v>
      </c>
      <c r="M3687" s="2" t="s">
        <v>31</v>
      </c>
      <c r="N3687" s="2" t="s">
        <v>754</v>
      </c>
      <c r="O3687" s="2" t="s">
        <v>250</v>
      </c>
      <c r="P3687" s="2" t="s">
        <v>289</v>
      </c>
      <c r="Q3687" s="2" t="s">
        <v>290</v>
      </c>
      <c r="R3687" s="2" t="s">
        <v>253</v>
      </c>
      <c r="S3687" s="2" t="s">
        <v>34</v>
      </c>
      <c r="T3687" s="118">
        <v>3.726</v>
      </c>
      <c r="U3687" s="2" t="s">
        <v>934</v>
      </c>
      <c r="V3687" s="129">
        <v>2.5000000000000001E-2</v>
      </c>
      <c r="W3687" s="129">
        <v>4.5530000000000001E-2</v>
      </c>
      <c r="X3687" s="4" t="s">
        <v>256</v>
      </c>
      <c r="Z3687" s="118">
        <v>28800</v>
      </c>
      <c r="AA3687" s="127">
        <v>1</v>
      </c>
      <c r="AB3687" s="140">
        <v>93.25</v>
      </c>
      <c r="AD3687" s="118">
        <v>26.856000000000002</v>
      </c>
      <c r="AG3687" s="2" t="s">
        <v>36</v>
      </c>
      <c r="AH3687" s="129">
        <v>1.44E-4</v>
      </c>
      <c r="AI3687" s="129">
        <v>8.5045757077374E-4</v>
      </c>
      <c r="AJ3687" s="129">
        <v>2.6382723843848901E-4</v>
      </c>
    </row>
    <row r="3688" spans="1:36" x14ac:dyDescent="0.2">
      <c r="A3688" s="2">
        <v>11389</v>
      </c>
      <c r="B3688" s="2">
        <v>11391</v>
      </c>
      <c r="C3688" s="2" t="s">
        <v>935</v>
      </c>
      <c r="D3688" s="2" t="s">
        <v>936</v>
      </c>
      <c r="E3688" s="4" t="s">
        <v>245</v>
      </c>
      <c r="F3688" s="2" t="s">
        <v>937</v>
      </c>
      <c r="G3688" s="2" t="s">
        <v>938</v>
      </c>
      <c r="H3688" s="2" t="s">
        <v>248</v>
      </c>
      <c r="I3688" s="2" t="s">
        <v>302</v>
      </c>
      <c r="J3688" s="2" t="s">
        <v>30</v>
      </c>
      <c r="K3688" s="2" t="s">
        <v>30</v>
      </c>
      <c r="L3688" s="2" t="s">
        <v>270</v>
      </c>
      <c r="M3688" s="2" t="s">
        <v>31</v>
      </c>
      <c r="N3688" s="2" t="s">
        <v>271</v>
      </c>
      <c r="O3688" s="2" t="s">
        <v>250</v>
      </c>
      <c r="P3688" s="2" t="s">
        <v>311</v>
      </c>
      <c r="Q3688" s="2" t="s">
        <v>252</v>
      </c>
      <c r="R3688" s="2" t="s">
        <v>253</v>
      </c>
      <c r="S3688" s="2" t="s">
        <v>34</v>
      </c>
      <c r="T3688" s="118">
        <v>5.14</v>
      </c>
      <c r="U3688" s="2" t="s">
        <v>939</v>
      </c>
      <c r="V3688" s="129">
        <v>4.5600000000000002E-2</v>
      </c>
      <c r="W3688" s="129">
        <v>4.548E-2</v>
      </c>
      <c r="X3688" s="4" t="s">
        <v>256</v>
      </c>
      <c r="Z3688" s="118">
        <v>3734</v>
      </c>
      <c r="AA3688" s="127">
        <v>1</v>
      </c>
      <c r="AB3688" s="140">
        <v>101.08</v>
      </c>
      <c r="AD3688" s="118">
        <v>3.774</v>
      </c>
      <c r="AG3688" s="2" t="s">
        <v>36</v>
      </c>
      <c r="AH3688" s="129">
        <v>2.1999999999999999E-5</v>
      </c>
      <c r="AI3688" s="129">
        <v>1.19522830720035E-4</v>
      </c>
      <c r="AJ3688" s="129">
        <v>3.7078132340604499E-5</v>
      </c>
    </row>
    <row r="3689" spans="1:36" x14ac:dyDescent="0.2">
      <c r="A3689" s="2">
        <v>11389</v>
      </c>
      <c r="B3689" s="2">
        <v>11391</v>
      </c>
      <c r="C3689" s="2" t="s">
        <v>940</v>
      </c>
      <c r="D3689" s="2" t="s">
        <v>941</v>
      </c>
      <c r="E3689" s="4" t="s">
        <v>266</v>
      </c>
      <c r="F3689" s="2" t="s">
        <v>942</v>
      </c>
      <c r="G3689" s="2" t="s">
        <v>943</v>
      </c>
      <c r="H3689" s="2" t="s">
        <v>248</v>
      </c>
      <c r="I3689" s="2" t="s">
        <v>302</v>
      </c>
      <c r="J3689" s="2" t="s">
        <v>30</v>
      </c>
      <c r="K3689" s="2" t="s">
        <v>78</v>
      </c>
      <c r="L3689" s="2" t="s">
        <v>270</v>
      </c>
      <c r="M3689" s="2" t="s">
        <v>31</v>
      </c>
      <c r="N3689" s="2" t="s">
        <v>323</v>
      </c>
      <c r="O3689" s="2" t="s">
        <v>250</v>
      </c>
      <c r="P3689" s="2" t="s">
        <v>595</v>
      </c>
      <c r="Q3689" s="2" t="s">
        <v>290</v>
      </c>
      <c r="R3689" s="2" t="s">
        <v>253</v>
      </c>
      <c r="S3689" s="2" t="s">
        <v>34</v>
      </c>
      <c r="T3689" s="118">
        <v>4.3410000000000002</v>
      </c>
      <c r="U3689" s="2" t="s">
        <v>786</v>
      </c>
      <c r="V3689" s="129">
        <v>5.3600000000000002E-2</v>
      </c>
      <c r="W3689" s="129">
        <v>5.3490000000000003E-2</v>
      </c>
      <c r="X3689" s="4" t="s">
        <v>256</v>
      </c>
      <c r="Z3689" s="118">
        <v>47000</v>
      </c>
      <c r="AA3689" s="127">
        <v>1</v>
      </c>
      <c r="AB3689" s="140">
        <v>101.17</v>
      </c>
      <c r="AD3689" s="118">
        <v>47.55</v>
      </c>
      <c r="AG3689" s="2" t="s">
        <v>36</v>
      </c>
      <c r="AH3689" s="129">
        <v>1.6799999999999999E-4</v>
      </c>
      <c r="AI3689" s="129">
        <v>1.5057779432728E-3</v>
      </c>
      <c r="AJ3689" s="129">
        <v>4.67119407395976E-4</v>
      </c>
    </row>
    <row r="3690" spans="1:36" x14ac:dyDescent="0.2">
      <c r="A3690" s="2">
        <v>11389</v>
      </c>
      <c r="B3690" s="2">
        <v>11391</v>
      </c>
      <c r="C3690" s="2" t="s">
        <v>737</v>
      </c>
      <c r="D3690" s="2" t="s">
        <v>738</v>
      </c>
      <c r="E3690" s="4" t="s">
        <v>245</v>
      </c>
      <c r="F3690" s="2" t="s">
        <v>944</v>
      </c>
      <c r="G3690" s="2" t="s">
        <v>945</v>
      </c>
      <c r="H3690" s="2" t="s">
        <v>248</v>
      </c>
      <c r="I3690" s="2" t="s">
        <v>302</v>
      </c>
      <c r="J3690" s="2" t="s">
        <v>30</v>
      </c>
      <c r="K3690" s="2" t="s">
        <v>30</v>
      </c>
      <c r="L3690" s="2" t="s">
        <v>270</v>
      </c>
      <c r="M3690" s="2" t="s">
        <v>31</v>
      </c>
      <c r="N3690" s="2" t="s">
        <v>271</v>
      </c>
      <c r="O3690" s="2" t="s">
        <v>250</v>
      </c>
      <c r="P3690" s="2" t="s">
        <v>595</v>
      </c>
      <c r="Q3690" s="2" t="s">
        <v>290</v>
      </c>
      <c r="R3690" s="2" t="s">
        <v>253</v>
      </c>
      <c r="S3690" s="2" t="s">
        <v>34</v>
      </c>
      <c r="T3690" s="118">
        <v>4.4109999999999996</v>
      </c>
      <c r="U3690" s="2" t="s">
        <v>946</v>
      </c>
      <c r="V3690" s="129">
        <v>5.1900000000000002E-2</v>
      </c>
      <c r="W3690" s="129">
        <v>5.5649999999999998E-2</v>
      </c>
      <c r="X3690" s="4" t="s">
        <v>256</v>
      </c>
      <c r="Z3690" s="118">
        <v>28000</v>
      </c>
      <c r="AA3690" s="127">
        <v>1</v>
      </c>
      <c r="AB3690" s="140">
        <v>99.55</v>
      </c>
      <c r="AD3690" s="118">
        <v>27.873999999999999</v>
      </c>
      <c r="AG3690" s="2" t="s">
        <v>36</v>
      </c>
      <c r="AH3690" s="129">
        <v>1.56E-4</v>
      </c>
      <c r="AI3690" s="129">
        <v>8.8269490347584205E-4</v>
      </c>
      <c r="AJ3690" s="129">
        <v>2.7382783900187799E-4</v>
      </c>
    </row>
    <row r="3691" spans="1:36" x14ac:dyDescent="0.2">
      <c r="A3691" s="2">
        <v>11389</v>
      </c>
      <c r="B3691" s="2">
        <v>11391</v>
      </c>
      <c r="C3691" s="2" t="s">
        <v>609</v>
      </c>
      <c r="D3691" s="2" t="s">
        <v>610</v>
      </c>
      <c r="E3691" s="4" t="s">
        <v>245</v>
      </c>
      <c r="F3691" s="2" t="s">
        <v>1462</v>
      </c>
      <c r="G3691" s="2" t="s">
        <v>1463</v>
      </c>
      <c r="H3691" s="2" t="s">
        <v>248</v>
      </c>
      <c r="I3691" s="2" t="s">
        <v>269</v>
      </c>
      <c r="J3691" s="2" t="s">
        <v>30</v>
      </c>
      <c r="K3691" s="2" t="s">
        <v>30</v>
      </c>
      <c r="L3691" s="2" t="s">
        <v>270</v>
      </c>
      <c r="M3691" s="2" t="s">
        <v>31</v>
      </c>
      <c r="N3691" s="2" t="s">
        <v>375</v>
      </c>
      <c r="O3691" s="2" t="s">
        <v>250</v>
      </c>
      <c r="P3691" s="2" t="s">
        <v>324</v>
      </c>
      <c r="Q3691" s="2" t="s">
        <v>252</v>
      </c>
      <c r="R3691" s="2" t="s">
        <v>253</v>
      </c>
      <c r="S3691" s="2" t="s">
        <v>34</v>
      </c>
      <c r="T3691" s="118">
        <v>2.98</v>
      </c>
      <c r="U3691" s="2" t="s">
        <v>777</v>
      </c>
      <c r="V3691" s="129">
        <v>5.0000000000000001E-3</v>
      </c>
      <c r="W3691" s="129">
        <v>2.8660000000000001E-2</v>
      </c>
      <c r="X3691" s="4" t="s">
        <v>256</v>
      </c>
      <c r="Z3691" s="118">
        <v>80000</v>
      </c>
      <c r="AA3691" s="127">
        <v>1</v>
      </c>
      <c r="AB3691" s="140">
        <v>93.3</v>
      </c>
      <c r="AD3691" s="118">
        <v>74.64</v>
      </c>
      <c r="AG3691" s="2" t="s">
        <v>36</v>
      </c>
      <c r="AH3691" s="129">
        <v>2.2000000000000001E-4</v>
      </c>
      <c r="AI3691" s="129">
        <v>2.3636488338751802E-3</v>
      </c>
      <c r="AJ3691" s="129">
        <v>7.33246391013138E-4</v>
      </c>
    </row>
    <row r="3692" spans="1:36" x14ac:dyDescent="0.2">
      <c r="A3692" s="2">
        <v>11389</v>
      </c>
      <c r="B3692" s="2">
        <v>11391</v>
      </c>
      <c r="C3692" s="2" t="s">
        <v>609</v>
      </c>
      <c r="D3692" s="2" t="s">
        <v>610</v>
      </c>
      <c r="E3692" s="4" t="s">
        <v>245</v>
      </c>
      <c r="F3692" s="2" t="s">
        <v>1464</v>
      </c>
      <c r="G3692" s="2" t="s">
        <v>1465</v>
      </c>
      <c r="H3692" s="2" t="s">
        <v>248</v>
      </c>
      <c r="I3692" s="2" t="s">
        <v>269</v>
      </c>
      <c r="J3692" s="2" t="s">
        <v>30</v>
      </c>
      <c r="K3692" s="2" t="s">
        <v>30</v>
      </c>
      <c r="L3692" s="2" t="s">
        <v>270</v>
      </c>
      <c r="M3692" s="2" t="s">
        <v>31</v>
      </c>
      <c r="N3692" s="2" t="s">
        <v>375</v>
      </c>
      <c r="O3692" s="2" t="s">
        <v>250</v>
      </c>
      <c r="P3692" s="2" t="s">
        <v>324</v>
      </c>
      <c r="Q3692" s="2" t="s">
        <v>252</v>
      </c>
      <c r="R3692" s="2" t="s">
        <v>253</v>
      </c>
      <c r="S3692" s="2" t="s">
        <v>34</v>
      </c>
      <c r="T3692" s="118">
        <v>3.9630000000000001</v>
      </c>
      <c r="U3692" s="2" t="s">
        <v>341</v>
      </c>
      <c r="V3692" s="129">
        <v>5.0000000000000001E-3</v>
      </c>
      <c r="W3692" s="129">
        <v>2.9059999999999999E-2</v>
      </c>
      <c r="X3692" s="4" t="s">
        <v>256</v>
      </c>
      <c r="Z3692" s="118">
        <v>134000</v>
      </c>
      <c r="AA3692" s="127">
        <v>1</v>
      </c>
      <c r="AB3692" s="140">
        <v>91.05</v>
      </c>
      <c r="AD3692" s="118">
        <v>122.00700000000001</v>
      </c>
      <c r="AG3692" s="2" t="s">
        <v>36</v>
      </c>
      <c r="AH3692" s="129">
        <v>2.23E-4</v>
      </c>
      <c r="AI3692" s="129">
        <v>3.8636348241507198E-3</v>
      </c>
      <c r="AJ3692" s="129">
        <v>1.19856903039041E-3</v>
      </c>
    </row>
    <row r="3693" spans="1:36" x14ac:dyDescent="0.2">
      <c r="A3693" s="2">
        <v>11389</v>
      </c>
      <c r="B3693" s="2">
        <v>11391</v>
      </c>
      <c r="C3693" s="2" t="s">
        <v>691</v>
      </c>
      <c r="D3693" s="2" t="s">
        <v>692</v>
      </c>
      <c r="E3693" s="4" t="s">
        <v>245</v>
      </c>
      <c r="F3693" s="2" t="s">
        <v>947</v>
      </c>
      <c r="G3693" s="2" t="s">
        <v>948</v>
      </c>
      <c r="H3693" s="2" t="s">
        <v>248</v>
      </c>
      <c r="I3693" s="2" t="s">
        <v>269</v>
      </c>
      <c r="J3693" s="2" t="s">
        <v>30</v>
      </c>
      <c r="K3693" s="2" t="s">
        <v>30</v>
      </c>
      <c r="L3693" s="2" t="s">
        <v>270</v>
      </c>
      <c r="M3693" s="2" t="s">
        <v>31</v>
      </c>
      <c r="N3693" s="2" t="s">
        <v>375</v>
      </c>
      <c r="O3693" s="2" t="s">
        <v>250</v>
      </c>
      <c r="P3693" s="2" t="s">
        <v>272</v>
      </c>
      <c r="Q3693" s="2" t="s">
        <v>272</v>
      </c>
      <c r="R3693" s="2" t="s">
        <v>272</v>
      </c>
      <c r="S3693" s="2" t="s">
        <v>34</v>
      </c>
      <c r="T3693" s="118">
        <v>3.6619999999999999</v>
      </c>
      <c r="U3693" s="2" t="s">
        <v>949</v>
      </c>
      <c r="V3693" s="129">
        <v>2.5000000000000001E-2</v>
      </c>
      <c r="W3693" s="129">
        <v>3.0949999999999998E-2</v>
      </c>
      <c r="X3693" s="4" t="s">
        <v>256</v>
      </c>
      <c r="Z3693" s="118">
        <v>56000</v>
      </c>
      <c r="AA3693" s="127">
        <v>1</v>
      </c>
      <c r="AB3693" s="140">
        <v>98.29</v>
      </c>
      <c r="AD3693" s="118">
        <v>55.042000000000002</v>
      </c>
      <c r="AG3693" s="2" t="s">
        <v>36</v>
      </c>
      <c r="AH3693" s="129">
        <v>2.5999999999999998E-4</v>
      </c>
      <c r="AI3693" s="129">
        <v>1.7430453453066901E-3</v>
      </c>
      <c r="AJ3693" s="129">
        <v>5.4072402401797405E-4</v>
      </c>
    </row>
    <row r="3694" spans="1:36" x14ac:dyDescent="0.2">
      <c r="A3694" s="2">
        <v>11389</v>
      </c>
      <c r="B3694" s="2">
        <v>11391</v>
      </c>
      <c r="C3694" s="2" t="s">
        <v>1149</v>
      </c>
      <c r="D3694" s="2" t="s">
        <v>1150</v>
      </c>
      <c r="E3694" s="4" t="s">
        <v>245</v>
      </c>
      <c r="F3694" s="2" t="s">
        <v>1466</v>
      </c>
      <c r="G3694" s="2" t="s">
        <v>1152</v>
      </c>
      <c r="H3694" s="2" t="s">
        <v>248</v>
      </c>
      <c r="I3694" s="2" t="s">
        <v>269</v>
      </c>
      <c r="J3694" s="2" t="s">
        <v>30</v>
      </c>
      <c r="K3694" s="2" t="s">
        <v>30</v>
      </c>
      <c r="L3694" s="2" t="s">
        <v>270</v>
      </c>
      <c r="M3694" s="2" t="s">
        <v>31</v>
      </c>
      <c r="N3694" s="2" t="s">
        <v>375</v>
      </c>
      <c r="O3694" s="2" t="s">
        <v>250</v>
      </c>
      <c r="P3694" s="2" t="s">
        <v>272</v>
      </c>
      <c r="Q3694" s="2" t="s">
        <v>272</v>
      </c>
      <c r="R3694" s="2" t="s">
        <v>272</v>
      </c>
      <c r="S3694" s="2" t="s">
        <v>34</v>
      </c>
      <c r="T3694" s="118">
        <v>2.4649999999999999</v>
      </c>
      <c r="U3694" s="2" t="s">
        <v>350</v>
      </c>
      <c r="V3694" s="129">
        <v>3.7400000000000003E-2</v>
      </c>
      <c r="W3694" s="129">
        <v>3.4639999999999997E-2</v>
      </c>
      <c r="X3694" s="4" t="s">
        <v>256</v>
      </c>
      <c r="Z3694" s="118">
        <v>30639</v>
      </c>
      <c r="AA3694" s="127">
        <v>1</v>
      </c>
      <c r="AB3694" s="140">
        <v>105.86</v>
      </c>
      <c r="AD3694" s="118">
        <v>32.433999999999997</v>
      </c>
      <c r="AG3694" s="2" t="s">
        <v>36</v>
      </c>
      <c r="AH3694" s="129">
        <v>1.15E-4</v>
      </c>
      <c r="AI3694" s="129">
        <v>1.02711199152061E-3</v>
      </c>
      <c r="AJ3694" s="129">
        <v>3.1862861781970398E-4</v>
      </c>
    </row>
    <row r="3695" spans="1:36" x14ac:dyDescent="0.2">
      <c r="A3695" s="2">
        <v>11389</v>
      </c>
      <c r="B3695" s="2">
        <v>11391</v>
      </c>
      <c r="C3695" s="2" t="s">
        <v>596</v>
      </c>
      <c r="D3695" s="2" t="s">
        <v>597</v>
      </c>
      <c r="E3695" s="4" t="s">
        <v>598</v>
      </c>
      <c r="F3695" s="2" t="s">
        <v>950</v>
      </c>
      <c r="G3695" s="2" t="s">
        <v>951</v>
      </c>
      <c r="H3695" s="2" t="s">
        <v>248</v>
      </c>
      <c r="I3695" s="2" t="s">
        <v>287</v>
      </c>
      <c r="J3695" s="2" t="s">
        <v>30</v>
      </c>
      <c r="K3695" s="2" t="s">
        <v>30</v>
      </c>
      <c r="L3695" s="2" t="s">
        <v>270</v>
      </c>
      <c r="M3695" s="2" t="s">
        <v>31</v>
      </c>
      <c r="N3695" s="2" t="s">
        <v>288</v>
      </c>
      <c r="O3695" s="2" t="s">
        <v>250</v>
      </c>
      <c r="P3695" s="2" t="s">
        <v>435</v>
      </c>
      <c r="Q3695" s="2" t="s">
        <v>252</v>
      </c>
      <c r="R3695" s="2" t="s">
        <v>253</v>
      </c>
      <c r="S3695" s="2" t="s">
        <v>34</v>
      </c>
      <c r="T3695" s="118">
        <v>4.5460000000000003</v>
      </c>
      <c r="U3695" s="2" t="s">
        <v>452</v>
      </c>
      <c r="V3695" s="129">
        <v>7.9500000000000001E-2</v>
      </c>
      <c r="W3695" s="129">
        <v>7.0550000000000002E-2</v>
      </c>
      <c r="X3695" s="4" t="s">
        <v>256</v>
      </c>
      <c r="Z3695" s="118">
        <v>43574</v>
      </c>
      <c r="AA3695" s="127">
        <v>1</v>
      </c>
      <c r="AB3695" s="140">
        <v>103.03</v>
      </c>
      <c r="AD3695" s="118">
        <v>44.893999999999998</v>
      </c>
      <c r="AG3695" s="2" t="s">
        <v>36</v>
      </c>
      <c r="AH3695" s="129">
        <v>0</v>
      </c>
      <c r="AI3695" s="129">
        <v>1.42168195881808E-3</v>
      </c>
      <c r="AJ3695" s="129">
        <v>4.4103132010636799E-4</v>
      </c>
    </row>
    <row r="3696" spans="1:36" x14ac:dyDescent="0.2">
      <c r="A3696" s="2">
        <v>11389</v>
      </c>
      <c r="B3696" s="2">
        <v>11391</v>
      </c>
      <c r="C3696" s="2" t="s">
        <v>952</v>
      </c>
      <c r="D3696" s="2" t="s">
        <v>953</v>
      </c>
      <c r="E3696" s="4" t="s">
        <v>266</v>
      </c>
      <c r="F3696" s="2" t="s">
        <v>954</v>
      </c>
      <c r="G3696" s="2" t="s">
        <v>955</v>
      </c>
      <c r="H3696" s="2" t="s">
        <v>248</v>
      </c>
      <c r="I3696" s="2" t="s">
        <v>302</v>
      </c>
      <c r="J3696" s="2" t="s">
        <v>30</v>
      </c>
      <c r="K3696" s="2" t="s">
        <v>30</v>
      </c>
      <c r="L3696" s="2" t="s">
        <v>270</v>
      </c>
      <c r="M3696" s="2" t="s">
        <v>31</v>
      </c>
      <c r="N3696" s="2" t="s">
        <v>375</v>
      </c>
      <c r="O3696" s="2" t="s">
        <v>250</v>
      </c>
      <c r="P3696" s="2" t="s">
        <v>311</v>
      </c>
      <c r="Q3696" s="2" t="s">
        <v>252</v>
      </c>
      <c r="R3696" s="2" t="s">
        <v>253</v>
      </c>
      <c r="S3696" s="2" t="s">
        <v>34</v>
      </c>
      <c r="T3696" s="118">
        <v>3.9489999999999998</v>
      </c>
      <c r="U3696" s="2" t="s">
        <v>956</v>
      </c>
      <c r="V3696" s="129">
        <v>5.6300000000000003E-2</v>
      </c>
      <c r="W3696" s="129">
        <v>5.6250000000000001E-2</v>
      </c>
      <c r="X3696" s="4" t="s">
        <v>256</v>
      </c>
      <c r="Z3696" s="118">
        <v>88116</v>
      </c>
      <c r="AA3696" s="127">
        <v>1</v>
      </c>
      <c r="AB3696" s="140">
        <v>100.88</v>
      </c>
      <c r="AD3696" s="118">
        <v>88.891000000000005</v>
      </c>
      <c r="AG3696" s="2" t="s">
        <v>36</v>
      </c>
      <c r="AH3696" s="129">
        <v>1.36E-4</v>
      </c>
      <c r="AI3696" s="129">
        <v>2.81495314999234E-3</v>
      </c>
      <c r="AJ3696" s="129">
        <v>8.7324910897146595E-4</v>
      </c>
    </row>
    <row r="3697" spans="1:36" x14ac:dyDescent="0.2">
      <c r="A3697" s="2">
        <v>11389</v>
      </c>
      <c r="B3697" s="2">
        <v>11391</v>
      </c>
      <c r="C3697" s="2" t="s">
        <v>957</v>
      </c>
      <c r="D3697" s="2" t="s">
        <v>958</v>
      </c>
      <c r="E3697" s="4" t="s">
        <v>245</v>
      </c>
      <c r="F3697" s="2" t="s">
        <v>959</v>
      </c>
      <c r="G3697" s="2" t="s">
        <v>960</v>
      </c>
      <c r="H3697" s="2" t="s">
        <v>248</v>
      </c>
      <c r="I3697" s="2" t="s">
        <v>302</v>
      </c>
      <c r="J3697" s="2" t="s">
        <v>30</v>
      </c>
      <c r="K3697" s="2" t="s">
        <v>30</v>
      </c>
      <c r="L3697" s="2" t="s">
        <v>270</v>
      </c>
      <c r="M3697" s="2" t="s">
        <v>31</v>
      </c>
      <c r="N3697" s="2" t="s">
        <v>310</v>
      </c>
      <c r="O3697" s="2" t="s">
        <v>250</v>
      </c>
      <c r="P3697" s="2" t="s">
        <v>289</v>
      </c>
      <c r="Q3697" s="2" t="s">
        <v>290</v>
      </c>
      <c r="R3697" s="2" t="s">
        <v>253</v>
      </c>
      <c r="S3697" s="2" t="s">
        <v>34</v>
      </c>
      <c r="T3697" s="118">
        <v>4.6479999999999997</v>
      </c>
      <c r="U3697" s="2" t="s">
        <v>961</v>
      </c>
      <c r="V3697" s="129">
        <v>0.03</v>
      </c>
      <c r="W3697" s="129">
        <v>4.6609999999999999E-2</v>
      </c>
      <c r="X3697" s="4" t="s">
        <v>256</v>
      </c>
      <c r="Z3697" s="118">
        <v>14016</v>
      </c>
      <c r="AA3697" s="127">
        <v>1</v>
      </c>
      <c r="AB3697" s="140">
        <v>93.09</v>
      </c>
      <c r="AD3697" s="118">
        <v>13.047000000000001</v>
      </c>
      <c r="AG3697" s="2" t="s">
        <v>36</v>
      </c>
      <c r="AH3697" s="129">
        <v>5.5999999999999999E-5</v>
      </c>
      <c r="AI3697" s="129">
        <v>4.1317919243774099E-4</v>
      </c>
      <c r="AJ3697" s="129">
        <v>1.2817561871066599E-4</v>
      </c>
    </row>
    <row r="3698" spans="1:36" x14ac:dyDescent="0.2">
      <c r="A3698" s="2">
        <v>11389</v>
      </c>
      <c r="B3698" s="2">
        <v>11391</v>
      </c>
      <c r="C3698" s="2" t="s">
        <v>962</v>
      </c>
      <c r="D3698" s="2" t="s">
        <v>963</v>
      </c>
      <c r="E3698" s="4" t="s">
        <v>245</v>
      </c>
      <c r="F3698" s="2" t="s">
        <v>964</v>
      </c>
      <c r="G3698" s="2" t="s">
        <v>965</v>
      </c>
      <c r="H3698" s="2" t="s">
        <v>248</v>
      </c>
      <c r="I3698" s="2" t="s">
        <v>269</v>
      </c>
      <c r="J3698" s="2" t="s">
        <v>30</v>
      </c>
      <c r="K3698" s="2" t="s">
        <v>30</v>
      </c>
      <c r="L3698" s="2" t="s">
        <v>270</v>
      </c>
      <c r="M3698" s="2" t="s">
        <v>31</v>
      </c>
      <c r="N3698" s="2" t="s">
        <v>249</v>
      </c>
      <c r="O3698" s="2" t="s">
        <v>250</v>
      </c>
      <c r="P3698" s="2" t="s">
        <v>311</v>
      </c>
      <c r="Q3698" s="2" t="s">
        <v>252</v>
      </c>
      <c r="R3698" s="2" t="s">
        <v>253</v>
      </c>
      <c r="S3698" s="2" t="s">
        <v>34</v>
      </c>
      <c r="T3698" s="118">
        <v>4.4790000000000001</v>
      </c>
      <c r="U3698" s="2" t="s">
        <v>966</v>
      </c>
      <c r="V3698" s="129">
        <v>2.5700000000000001E-2</v>
      </c>
      <c r="W3698" s="129">
        <v>2.4279999999999999E-2</v>
      </c>
      <c r="X3698" s="4" t="s">
        <v>256</v>
      </c>
      <c r="Z3698" s="118">
        <v>55101</v>
      </c>
      <c r="AA3698" s="127">
        <v>1</v>
      </c>
      <c r="AB3698" s="140">
        <v>100.42</v>
      </c>
      <c r="AD3698" s="118">
        <v>55.332000000000001</v>
      </c>
      <c r="AG3698" s="2" t="s">
        <v>36</v>
      </c>
      <c r="AH3698" s="129">
        <v>1.4200000000000001E-4</v>
      </c>
      <c r="AI3698" s="129">
        <v>1.7522296347242401E-3</v>
      </c>
      <c r="AJ3698" s="129">
        <v>5.4357315582339303E-4</v>
      </c>
    </row>
    <row r="3699" spans="1:36" x14ac:dyDescent="0.2">
      <c r="A3699" s="2">
        <v>11389</v>
      </c>
      <c r="B3699" s="2">
        <v>11391</v>
      </c>
      <c r="C3699" s="2" t="s">
        <v>967</v>
      </c>
      <c r="D3699" s="2" t="s">
        <v>968</v>
      </c>
      <c r="E3699" s="4" t="s">
        <v>245</v>
      </c>
      <c r="F3699" s="2" t="s">
        <v>969</v>
      </c>
      <c r="G3699" s="2" t="s">
        <v>970</v>
      </c>
      <c r="H3699" s="2" t="s">
        <v>248</v>
      </c>
      <c r="I3699" s="2" t="s">
        <v>269</v>
      </c>
      <c r="J3699" s="2" t="s">
        <v>30</v>
      </c>
      <c r="K3699" s="2" t="s">
        <v>30</v>
      </c>
      <c r="L3699" s="2" t="s">
        <v>270</v>
      </c>
      <c r="M3699" s="2" t="s">
        <v>31</v>
      </c>
      <c r="N3699" s="2" t="s">
        <v>369</v>
      </c>
      <c r="O3699" s="2" t="s">
        <v>250</v>
      </c>
      <c r="P3699" s="2" t="s">
        <v>272</v>
      </c>
      <c r="Q3699" s="2" t="s">
        <v>272</v>
      </c>
      <c r="R3699" s="2" t="s">
        <v>272</v>
      </c>
      <c r="S3699" s="2" t="s">
        <v>34</v>
      </c>
      <c r="T3699" s="118">
        <v>3.4849999999999999</v>
      </c>
      <c r="U3699" s="2" t="s">
        <v>971</v>
      </c>
      <c r="V3699" s="129">
        <v>4.3799999999999999E-2</v>
      </c>
      <c r="W3699" s="129">
        <v>4.3270000000000003E-2</v>
      </c>
      <c r="X3699" s="4" t="s">
        <v>256</v>
      </c>
      <c r="Z3699" s="118">
        <v>215000</v>
      </c>
      <c r="AA3699" s="127">
        <v>1</v>
      </c>
      <c r="AB3699" s="140">
        <v>100.19</v>
      </c>
      <c r="AD3699" s="118">
        <v>215.40899999999999</v>
      </c>
      <c r="AG3699" s="2" t="s">
        <v>36</v>
      </c>
      <c r="AH3699" s="129">
        <v>1.8200000000000001E-4</v>
      </c>
      <c r="AI3699" s="129">
        <v>6.8214100995686302E-3</v>
      </c>
      <c r="AJ3699" s="129">
        <v>2.1161241320813702E-3</v>
      </c>
    </row>
    <row r="3700" spans="1:36" x14ac:dyDescent="0.2">
      <c r="A3700" s="2">
        <v>11389</v>
      </c>
      <c r="B3700" s="2">
        <v>11391</v>
      </c>
      <c r="C3700" s="2" t="s">
        <v>967</v>
      </c>
      <c r="D3700" s="2" t="s">
        <v>968</v>
      </c>
      <c r="E3700" s="4" t="s">
        <v>245</v>
      </c>
      <c r="F3700" s="2" t="s">
        <v>972</v>
      </c>
      <c r="G3700" s="2" t="s">
        <v>973</v>
      </c>
      <c r="H3700" s="2" t="s">
        <v>248</v>
      </c>
      <c r="I3700" s="2" t="s">
        <v>302</v>
      </c>
      <c r="J3700" s="2" t="s">
        <v>30</v>
      </c>
      <c r="K3700" s="2" t="s">
        <v>30</v>
      </c>
      <c r="L3700" s="2" t="s">
        <v>270</v>
      </c>
      <c r="M3700" s="2" t="s">
        <v>31</v>
      </c>
      <c r="N3700" s="2" t="s">
        <v>369</v>
      </c>
      <c r="O3700" s="2" t="s">
        <v>250</v>
      </c>
      <c r="P3700" s="2" t="s">
        <v>272</v>
      </c>
      <c r="Q3700" s="2" t="s">
        <v>272</v>
      </c>
      <c r="R3700" s="2" t="s">
        <v>272</v>
      </c>
      <c r="S3700" s="2" t="s">
        <v>34</v>
      </c>
      <c r="T3700" s="118">
        <v>3.99</v>
      </c>
      <c r="U3700" s="2" t="s">
        <v>335</v>
      </c>
      <c r="V3700" s="129">
        <v>5.5E-2</v>
      </c>
      <c r="W3700" s="129">
        <v>9.1219999999999996E-2</v>
      </c>
      <c r="X3700" s="4" t="s">
        <v>256</v>
      </c>
      <c r="Z3700" s="118">
        <v>27599</v>
      </c>
      <c r="AA3700" s="127">
        <v>1</v>
      </c>
      <c r="AB3700" s="140">
        <v>87.95</v>
      </c>
      <c r="AD3700" s="118">
        <v>24.273</v>
      </c>
      <c r="AG3700" s="2" t="s">
        <v>36</v>
      </c>
      <c r="AH3700" s="129">
        <v>1.3799999999999999E-4</v>
      </c>
      <c r="AI3700" s="129">
        <v>7.6867103019967302E-4</v>
      </c>
      <c r="AJ3700" s="129">
        <v>2.3845558218823999E-4</v>
      </c>
    </row>
    <row r="3701" spans="1:36" x14ac:dyDescent="0.2">
      <c r="A3701" s="2">
        <v>11389</v>
      </c>
      <c r="B3701" s="2">
        <v>11391</v>
      </c>
      <c r="C3701" s="2" t="s">
        <v>974</v>
      </c>
      <c r="D3701" s="2" t="s">
        <v>975</v>
      </c>
      <c r="E3701" s="4" t="s">
        <v>266</v>
      </c>
      <c r="F3701" s="2" t="s">
        <v>976</v>
      </c>
      <c r="G3701" s="2" t="s">
        <v>977</v>
      </c>
      <c r="H3701" s="2" t="s">
        <v>248</v>
      </c>
      <c r="I3701" s="2" t="s">
        <v>302</v>
      </c>
      <c r="J3701" s="2" t="s">
        <v>30</v>
      </c>
      <c r="K3701" s="2" t="s">
        <v>30</v>
      </c>
      <c r="L3701" s="2" t="s">
        <v>270</v>
      </c>
      <c r="M3701" s="2" t="s">
        <v>31</v>
      </c>
      <c r="N3701" s="2" t="s">
        <v>317</v>
      </c>
      <c r="O3701" s="2" t="s">
        <v>250</v>
      </c>
      <c r="P3701" s="2" t="s">
        <v>595</v>
      </c>
      <c r="Q3701" s="2" t="s">
        <v>290</v>
      </c>
      <c r="R3701" s="2" t="s">
        <v>253</v>
      </c>
      <c r="S3701" s="2" t="s">
        <v>34</v>
      </c>
      <c r="T3701" s="118">
        <v>4.016</v>
      </c>
      <c r="U3701" s="2" t="s">
        <v>978</v>
      </c>
      <c r="V3701" s="129">
        <v>7.0000000000000007E-2</v>
      </c>
      <c r="W3701" s="129">
        <v>7.3649999999999993E-2</v>
      </c>
      <c r="X3701" s="4" t="s">
        <v>256</v>
      </c>
      <c r="Z3701" s="118">
        <v>89804</v>
      </c>
      <c r="AA3701" s="127">
        <v>1</v>
      </c>
      <c r="AB3701" s="140">
        <v>99.62</v>
      </c>
      <c r="AD3701" s="118">
        <v>89.462999999999994</v>
      </c>
      <c r="AG3701" s="2" t="s">
        <v>36</v>
      </c>
      <c r="AH3701" s="129">
        <v>1.45E-4</v>
      </c>
      <c r="AI3701" s="129">
        <v>2.8330454504527499E-3</v>
      </c>
      <c r="AJ3701" s="129">
        <v>8.7886166606014702E-4</v>
      </c>
    </row>
    <row r="3702" spans="1:36" x14ac:dyDescent="0.2">
      <c r="A3702" s="2">
        <v>11389</v>
      </c>
      <c r="B3702" s="2">
        <v>11391</v>
      </c>
      <c r="C3702" s="2" t="s">
        <v>979</v>
      </c>
      <c r="D3702" s="2" t="s">
        <v>980</v>
      </c>
      <c r="E3702" s="4" t="s">
        <v>245</v>
      </c>
      <c r="F3702" s="2" t="s">
        <v>981</v>
      </c>
      <c r="G3702" s="2" t="s">
        <v>982</v>
      </c>
      <c r="H3702" s="2" t="s">
        <v>248</v>
      </c>
      <c r="I3702" s="2" t="s">
        <v>269</v>
      </c>
      <c r="J3702" s="2" t="s">
        <v>30</v>
      </c>
      <c r="K3702" s="2" t="s">
        <v>30</v>
      </c>
      <c r="L3702" s="2" t="s">
        <v>270</v>
      </c>
      <c r="M3702" s="2" t="s">
        <v>31</v>
      </c>
      <c r="N3702" s="2" t="s">
        <v>375</v>
      </c>
      <c r="O3702" s="2" t="s">
        <v>250</v>
      </c>
      <c r="P3702" s="2" t="s">
        <v>272</v>
      </c>
      <c r="Q3702" s="2" t="s">
        <v>272</v>
      </c>
      <c r="R3702" s="2" t="s">
        <v>272</v>
      </c>
      <c r="S3702" s="2" t="s">
        <v>34</v>
      </c>
      <c r="T3702" s="118">
        <v>5.4530000000000003</v>
      </c>
      <c r="U3702" s="2" t="s">
        <v>983</v>
      </c>
      <c r="V3702" s="129">
        <v>3.5799999999999998E-2</v>
      </c>
      <c r="W3702" s="129">
        <v>3.5189999999999999E-2</v>
      </c>
      <c r="X3702" s="4" t="s">
        <v>256</v>
      </c>
      <c r="Z3702" s="118">
        <v>149000</v>
      </c>
      <c r="AA3702" s="127">
        <v>1</v>
      </c>
      <c r="AB3702" s="140">
        <v>100.24</v>
      </c>
      <c r="AD3702" s="118">
        <v>149.358</v>
      </c>
      <c r="AG3702" s="2" t="s">
        <v>36</v>
      </c>
      <c r="AH3702" s="129">
        <v>1.9599999999999999E-4</v>
      </c>
      <c r="AI3702" s="129">
        <v>4.7297550518541802E-3</v>
      </c>
      <c r="AJ3702" s="129">
        <v>1.46725510678435E-3</v>
      </c>
    </row>
    <row r="3703" spans="1:36" x14ac:dyDescent="0.2">
      <c r="A3703" s="2">
        <v>11389</v>
      </c>
      <c r="B3703" s="2">
        <v>11391</v>
      </c>
      <c r="C3703" s="2" t="s">
        <v>984</v>
      </c>
      <c r="D3703" s="2" t="s">
        <v>985</v>
      </c>
      <c r="E3703" s="4" t="s">
        <v>245</v>
      </c>
      <c r="F3703" s="2" t="s">
        <v>986</v>
      </c>
      <c r="G3703" s="2" t="s">
        <v>987</v>
      </c>
      <c r="H3703" s="2" t="s">
        <v>248</v>
      </c>
      <c r="I3703" s="2" t="s">
        <v>302</v>
      </c>
      <c r="J3703" s="2" t="s">
        <v>30</v>
      </c>
      <c r="K3703" s="2" t="s">
        <v>30</v>
      </c>
      <c r="L3703" s="2" t="s">
        <v>270</v>
      </c>
      <c r="M3703" s="2" t="s">
        <v>31</v>
      </c>
      <c r="N3703" s="2" t="s">
        <v>310</v>
      </c>
      <c r="O3703" s="2" t="s">
        <v>250</v>
      </c>
      <c r="P3703" s="2" t="s">
        <v>289</v>
      </c>
      <c r="Q3703" s="2" t="s">
        <v>290</v>
      </c>
      <c r="R3703" s="2" t="s">
        <v>253</v>
      </c>
      <c r="S3703" s="2" t="s">
        <v>34</v>
      </c>
      <c r="T3703" s="118">
        <v>7.0730000000000004</v>
      </c>
      <c r="U3703" s="2" t="s">
        <v>988</v>
      </c>
      <c r="V3703" s="129">
        <v>4.7800000000000002E-2</v>
      </c>
      <c r="W3703" s="129">
        <v>4.7E-2</v>
      </c>
      <c r="X3703" s="4" t="s">
        <v>256</v>
      </c>
      <c r="Z3703" s="118">
        <v>43000</v>
      </c>
      <c r="AA3703" s="127">
        <v>1</v>
      </c>
      <c r="AB3703" s="140">
        <v>101.2</v>
      </c>
      <c r="AD3703" s="118">
        <v>43.515999999999998</v>
      </c>
      <c r="AG3703" s="2" t="s">
        <v>36</v>
      </c>
      <c r="AH3703" s="129">
        <v>1.6100000000000001E-4</v>
      </c>
      <c r="AI3703" s="129">
        <v>1.37803513739165E-3</v>
      </c>
      <c r="AJ3703" s="129">
        <v>4.2749129088059598E-4</v>
      </c>
    </row>
    <row r="3704" spans="1:36" x14ac:dyDescent="0.2">
      <c r="A3704" s="2">
        <v>11389</v>
      </c>
      <c r="B3704" s="2">
        <v>11391</v>
      </c>
      <c r="C3704" s="2" t="s">
        <v>984</v>
      </c>
      <c r="D3704" s="2" t="s">
        <v>985</v>
      </c>
      <c r="E3704" s="4" t="s">
        <v>245</v>
      </c>
      <c r="F3704" s="2" t="s">
        <v>989</v>
      </c>
      <c r="G3704" s="2" t="s">
        <v>990</v>
      </c>
      <c r="H3704" s="2" t="s">
        <v>248</v>
      </c>
      <c r="I3704" s="2" t="s">
        <v>302</v>
      </c>
      <c r="J3704" s="2" t="s">
        <v>30</v>
      </c>
      <c r="K3704" s="2" t="s">
        <v>30</v>
      </c>
      <c r="L3704" s="2" t="s">
        <v>270</v>
      </c>
      <c r="M3704" s="2" t="s">
        <v>31</v>
      </c>
      <c r="N3704" s="2" t="s">
        <v>310</v>
      </c>
      <c r="O3704" s="2" t="s">
        <v>250</v>
      </c>
      <c r="P3704" s="2" t="s">
        <v>289</v>
      </c>
      <c r="Q3704" s="2" t="s">
        <v>290</v>
      </c>
      <c r="R3704" s="2" t="s">
        <v>253</v>
      </c>
      <c r="S3704" s="2" t="s">
        <v>34</v>
      </c>
      <c r="T3704" s="118">
        <v>7.7309999999999999</v>
      </c>
      <c r="U3704" s="2" t="s">
        <v>991</v>
      </c>
      <c r="V3704" s="129">
        <v>4.7800000000000002E-2</v>
      </c>
      <c r="W3704" s="129">
        <v>4.7780000000000003E-2</v>
      </c>
      <c r="X3704" s="4" t="s">
        <v>256</v>
      </c>
      <c r="Z3704" s="118">
        <v>43000</v>
      </c>
      <c r="AA3704" s="127">
        <v>1</v>
      </c>
      <c r="AB3704" s="140">
        <v>100.7</v>
      </c>
      <c r="AD3704" s="118">
        <v>43.301000000000002</v>
      </c>
      <c r="AG3704" s="2" t="s">
        <v>36</v>
      </c>
      <c r="AH3704" s="129">
        <v>1.6100000000000001E-4</v>
      </c>
      <c r="AI3704" s="129">
        <v>1.3712266633926799E-3</v>
      </c>
      <c r="AJ3704" s="129">
        <v>4.2537917975964498E-4</v>
      </c>
    </row>
    <row r="3705" spans="1:36" x14ac:dyDescent="0.2">
      <c r="A3705" s="2">
        <v>11389</v>
      </c>
      <c r="B3705" s="2">
        <v>11391</v>
      </c>
      <c r="C3705" s="2" t="s">
        <v>992</v>
      </c>
      <c r="D3705" s="2" t="s">
        <v>993</v>
      </c>
      <c r="E3705" s="4" t="s">
        <v>245</v>
      </c>
      <c r="F3705" s="2" t="s">
        <v>994</v>
      </c>
      <c r="G3705" s="2" t="s">
        <v>995</v>
      </c>
      <c r="H3705" s="2" t="s">
        <v>248</v>
      </c>
      <c r="I3705" s="2" t="s">
        <v>302</v>
      </c>
      <c r="J3705" s="2" t="s">
        <v>30</v>
      </c>
      <c r="K3705" s="2" t="s">
        <v>30</v>
      </c>
      <c r="L3705" s="2" t="s">
        <v>270</v>
      </c>
      <c r="M3705" s="2" t="s">
        <v>31</v>
      </c>
      <c r="N3705" s="2" t="s">
        <v>375</v>
      </c>
      <c r="O3705" s="2" t="s">
        <v>250</v>
      </c>
      <c r="P3705" s="2" t="s">
        <v>272</v>
      </c>
      <c r="Q3705" s="2" t="s">
        <v>272</v>
      </c>
      <c r="R3705" s="2" t="s">
        <v>272</v>
      </c>
      <c r="S3705" s="2" t="s">
        <v>34</v>
      </c>
      <c r="T3705" s="118">
        <v>3.492</v>
      </c>
      <c r="U3705" s="2" t="s">
        <v>341</v>
      </c>
      <c r="V3705" s="129">
        <v>5.4300000000000001E-2</v>
      </c>
      <c r="W3705" s="129">
        <v>5.423E-2</v>
      </c>
      <c r="X3705" s="4" t="s">
        <v>256</v>
      </c>
      <c r="Z3705" s="118">
        <v>181000</v>
      </c>
      <c r="AA3705" s="127">
        <v>1</v>
      </c>
      <c r="AB3705" s="140">
        <v>100.28</v>
      </c>
      <c r="AD3705" s="118">
        <v>181.50700000000001</v>
      </c>
      <c r="AG3705" s="2" t="s">
        <v>36</v>
      </c>
      <c r="AH3705" s="129">
        <v>4.5800000000000002E-4</v>
      </c>
      <c r="AI3705" s="129">
        <v>5.7478340857504799E-3</v>
      </c>
      <c r="AJ3705" s="129">
        <v>1.7830815386434E-3</v>
      </c>
    </row>
    <row r="3706" spans="1:36" x14ac:dyDescent="0.2">
      <c r="A3706" s="2">
        <v>11389</v>
      </c>
      <c r="B3706" s="2">
        <v>11391</v>
      </c>
      <c r="C3706" s="2" t="s">
        <v>318</v>
      </c>
      <c r="D3706" s="2" t="s">
        <v>319</v>
      </c>
      <c r="E3706" s="4" t="s">
        <v>245</v>
      </c>
      <c r="F3706" s="2" t="s">
        <v>996</v>
      </c>
      <c r="G3706" s="2" t="s">
        <v>997</v>
      </c>
      <c r="H3706" s="2" t="s">
        <v>248</v>
      </c>
      <c r="I3706" s="2" t="s">
        <v>269</v>
      </c>
      <c r="J3706" s="2" t="s">
        <v>30</v>
      </c>
      <c r="K3706" s="2" t="s">
        <v>322</v>
      </c>
      <c r="L3706" s="2" t="s">
        <v>270</v>
      </c>
      <c r="M3706" s="2" t="s">
        <v>31</v>
      </c>
      <c r="N3706" s="2" t="s">
        <v>323</v>
      </c>
      <c r="O3706" s="2" t="s">
        <v>250</v>
      </c>
      <c r="P3706" s="2" t="s">
        <v>324</v>
      </c>
      <c r="Q3706" s="2" t="s">
        <v>252</v>
      </c>
      <c r="R3706" s="2" t="s">
        <v>253</v>
      </c>
      <c r="S3706" s="2" t="s">
        <v>34</v>
      </c>
      <c r="T3706" s="118">
        <v>4.4260000000000002</v>
      </c>
      <c r="U3706" s="2" t="s">
        <v>734</v>
      </c>
      <c r="V3706" s="129">
        <v>1.7899999999999999E-2</v>
      </c>
      <c r="W3706" s="129">
        <v>6.9959999999999994E-2</v>
      </c>
      <c r="X3706" s="4" t="s">
        <v>256</v>
      </c>
      <c r="Z3706" s="118">
        <v>28852</v>
      </c>
      <c r="AA3706" s="127">
        <v>1</v>
      </c>
      <c r="AB3706" s="140">
        <v>94.3</v>
      </c>
      <c r="AD3706" s="118">
        <v>27.207000000000001</v>
      </c>
      <c r="AG3706" s="2" t="s">
        <v>36</v>
      </c>
      <c r="AH3706" s="129">
        <v>1.7E-5</v>
      </c>
      <c r="AI3706" s="129">
        <v>8.6158660737049397E-4</v>
      </c>
      <c r="AJ3706" s="129">
        <v>2.6727966580547899E-4</v>
      </c>
    </row>
    <row r="3707" spans="1:36" x14ac:dyDescent="0.2">
      <c r="A3707" s="2">
        <v>11389</v>
      </c>
      <c r="B3707" s="2">
        <v>11391</v>
      </c>
      <c r="C3707" s="2" t="s">
        <v>318</v>
      </c>
      <c r="D3707" s="2" t="s">
        <v>319</v>
      </c>
      <c r="E3707" s="4" t="s">
        <v>245</v>
      </c>
      <c r="F3707" s="2" t="s">
        <v>998</v>
      </c>
      <c r="G3707" s="2" t="s">
        <v>999</v>
      </c>
      <c r="H3707" s="2" t="s">
        <v>248</v>
      </c>
      <c r="I3707" s="2" t="s">
        <v>269</v>
      </c>
      <c r="J3707" s="2" t="s">
        <v>30</v>
      </c>
      <c r="K3707" s="2" t="s">
        <v>322</v>
      </c>
      <c r="L3707" s="2" t="s">
        <v>270</v>
      </c>
      <c r="M3707" s="2" t="s">
        <v>31</v>
      </c>
      <c r="N3707" s="2" t="s">
        <v>323</v>
      </c>
      <c r="O3707" s="2" t="s">
        <v>250</v>
      </c>
      <c r="P3707" s="2" t="s">
        <v>346</v>
      </c>
      <c r="Q3707" s="2" t="s">
        <v>252</v>
      </c>
      <c r="R3707" s="2" t="s">
        <v>253</v>
      </c>
      <c r="S3707" s="2" t="s">
        <v>34</v>
      </c>
      <c r="T3707" s="118">
        <v>1.827</v>
      </c>
      <c r="U3707" s="2" t="s">
        <v>445</v>
      </c>
      <c r="V3707" s="129">
        <v>1.3299999999999999E-2</v>
      </c>
      <c r="W3707" s="129">
        <v>3.0849999999999999E-2</v>
      </c>
      <c r="X3707" s="4" t="s">
        <v>256</v>
      </c>
      <c r="Z3707" s="118">
        <v>245523.92</v>
      </c>
      <c r="AA3707" s="127">
        <v>1</v>
      </c>
      <c r="AB3707" s="140">
        <v>114.81</v>
      </c>
      <c r="AD3707" s="118">
        <v>281.88600000000002</v>
      </c>
      <c r="AG3707" s="2" t="s">
        <v>36</v>
      </c>
      <c r="AH3707" s="129">
        <v>8.4900000000000004E-4</v>
      </c>
      <c r="AI3707" s="129">
        <v>8.9265748238780904E-3</v>
      </c>
      <c r="AJ3707" s="129">
        <v>2.7691841021012598E-3</v>
      </c>
    </row>
    <row r="3708" spans="1:36" x14ac:dyDescent="0.2">
      <c r="A3708" s="2">
        <v>11389</v>
      </c>
      <c r="B3708" s="2">
        <v>11391</v>
      </c>
      <c r="C3708" s="2" t="s">
        <v>318</v>
      </c>
      <c r="D3708" s="2" t="s">
        <v>319</v>
      </c>
      <c r="E3708" s="4" t="s">
        <v>245</v>
      </c>
      <c r="F3708" s="2" t="s">
        <v>1000</v>
      </c>
      <c r="G3708" s="2" t="s">
        <v>1001</v>
      </c>
      <c r="H3708" s="2" t="s">
        <v>248</v>
      </c>
      <c r="I3708" s="2" t="s">
        <v>269</v>
      </c>
      <c r="J3708" s="2" t="s">
        <v>30</v>
      </c>
      <c r="K3708" s="2" t="s">
        <v>322</v>
      </c>
      <c r="L3708" s="2" t="s">
        <v>270</v>
      </c>
      <c r="M3708" s="2" t="s">
        <v>31</v>
      </c>
      <c r="N3708" s="2" t="s">
        <v>323</v>
      </c>
      <c r="O3708" s="2" t="s">
        <v>250</v>
      </c>
      <c r="P3708" s="2" t="s">
        <v>324</v>
      </c>
      <c r="Q3708" s="2" t="s">
        <v>252</v>
      </c>
      <c r="R3708" s="2" t="s">
        <v>253</v>
      </c>
      <c r="S3708" s="2" t="s">
        <v>34</v>
      </c>
      <c r="T3708" s="118">
        <v>2.355</v>
      </c>
      <c r="U3708" s="2" t="s">
        <v>661</v>
      </c>
      <c r="V3708" s="129">
        <v>1.7500000000000002E-2</v>
      </c>
      <c r="W3708" s="129">
        <v>6.3670000000000004E-2</v>
      </c>
      <c r="X3708" s="4" t="s">
        <v>256</v>
      </c>
      <c r="Z3708" s="118">
        <v>67780</v>
      </c>
      <c r="AA3708" s="127">
        <v>1</v>
      </c>
      <c r="AB3708" s="140">
        <v>104.66</v>
      </c>
      <c r="AD3708" s="118">
        <v>70.938999999999993</v>
      </c>
      <c r="AG3708" s="2" t="s">
        <v>36</v>
      </c>
      <c r="AH3708" s="129">
        <v>4.0000000000000003E-5</v>
      </c>
      <c r="AI3708" s="129">
        <v>2.24643376550106E-3</v>
      </c>
      <c r="AJ3708" s="129">
        <v>6.9688416806956395E-4</v>
      </c>
    </row>
    <row r="3709" spans="1:36" x14ac:dyDescent="0.2">
      <c r="A3709" s="2">
        <v>11389</v>
      </c>
      <c r="B3709" s="2">
        <v>11391</v>
      </c>
      <c r="C3709" s="2" t="s">
        <v>1008</v>
      </c>
      <c r="D3709" s="2" t="s">
        <v>1009</v>
      </c>
      <c r="E3709" s="4" t="s">
        <v>245</v>
      </c>
      <c r="F3709" s="2" t="s">
        <v>1010</v>
      </c>
      <c r="G3709" s="2" t="s">
        <v>1011</v>
      </c>
      <c r="H3709" s="2" t="s">
        <v>248</v>
      </c>
      <c r="I3709" s="2" t="s">
        <v>302</v>
      </c>
      <c r="J3709" s="2" t="s">
        <v>30</v>
      </c>
      <c r="K3709" s="2" t="s">
        <v>30</v>
      </c>
      <c r="L3709" s="2" t="s">
        <v>270</v>
      </c>
      <c r="M3709" s="2" t="s">
        <v>31</v>
      </c>
      <c r="N3709" s="2" t="s">
        <v>440</v>
      </c>
      <c r="O3709" s="2" t="s">
        <v>250</v>
      </c>
      <c r="P3709" s="2" t="s">
        <v>376</v>
      </c>
      <c r="Q3709" s="2" t="s">
        <v>252</v>
      </c>
      <c r="R3709" s="2" t="s">
        <v>253</v>
      </c>
      <c r="S3709" s="2" t="s">
        <v>34</v>
      </c>
      <c r="T3709" s="118">
        <v>0.34</v>
      </c>
      <c r="U3709" s="2" t="s">
        <v>1012</v>
      </c>
      <c r="V3709" s="129">
        <v>2.7E-2</v>
      </c>
      <c r="W3709" s="129">
        <v>4.7509999999999997E-2</v>
      </c>
      <c r="X3709" s="4" t="s">
        <v>256</v>
      </c>
      <c r="Z3709" s="118">
        <v>9712.25</v>
      </c>
      <c r="AA3709" s="127">
        <v>1</v>
      </c>
      <c r="AB3709" s="140">
        <v>99.43</v>
      </c>
      <c r="AD3709" s="118">
        <v>9.657</v>
      </c>
      <c r="AG3709" s="2" t="s">
        <v>36</v>
      </c>
      <c r="AH3709" s="129">
        <v>3.1100000000000002E-4</v>
      </c>
      <c r="AI3709" s="129">
        <v>3.0580784031349799E-4</v>
      </c>
      <c r="AJ3709" s="129">
        <v>9.48670936391879E-5</v>
      </c>
    </row>
    <row r="3710" spans="1:36" x14ac:dyDescent="0.2">
      <c r="A3710" s="2">
        <v>11389</v>
      </c>
      <c r="B3710" s="2">
        <v>11391</v>
      </c>
      <c r="C3710" s="2" t="s">
        <v>1008</v>
      </c>
      <c r="D3710" s="2" t="s">
        <v>1009</v>
      </c>
      <c r="E3710" s="4" t="s">
        <v>245</v>
      </c>
      <c r="F3710" s="2" t="s">
        <v>1013</v>
      </c>
      <c r="G3710" s="2" t="s">
        <v>1014</v>
      </c>
      <c r="H3710" s="2" t="s">
        <v>248</v>
      </c>
      <c r="I3710" s="2" t="s">
        <v>269</v>
      </c>
      <c r="J3710" s="2" t="s">
        <v>30</v>
      </c>
      <c r="K3710" s="2" t="s">
        <v>30</v>
      </c>
      <c r="L3710" s="2" t="s">
        <v>270</v>
      </c>
      <c r="M3710" s="2" t="s">
        <v>31</v>
      </c>
      <c r="N3710" s="2" t="s">
        <v>440</v>
      </c>
      <c r="O3710" s="2" t="s">
        <v>250</v>
      </c>
      <c r="P3710" s="2" t="s">
        <v>376</v>
      </c>
      <c r="Q3710" s="2" t="s">
        <v>252</v>
      </c>
      <c r="R3710" s="2" t="s">
        <v>253</v>
      </c>
      <c r="S3710" s="2" t="s">
        <v>34</v>
      </c>
      <c r="T3710" s="118">
        <v>0.34</v>
      </c>
      <c r="U3710" s="2" t="s">
        <v>1012</v>
      </c>
      <c r="V3710" s="129">
        <v>1.7999999999999999E-2</v>
      </c>
      <c r="W3710" s="129">
        <v>3.959E-2</v>
      </c>
      <c r="X3710" s="4" t="s">
        <v>256</v>
      </c>
      <c r="Z3710" s="118">
        <v>78515.17</v>
      </c>
      <c r="AA3710" s="127">
        <v>1</v>
      </c>
      <c r="AB3710" s="140">
        <v>117.77</v>
      </c>
      <c r="AD3710" s="118">
        <v>92.466999999999999</v>
      </c>
      <c r="AG3710" s="2" t="s">
        <v>36</v>
      </c>
      <c r="AH3710" s="129">
        <v>4.84E-4</v>
      </c>
      <c r="AI3710" s="129">
        <v>2.9281921616713101E-3</v>
      </c>
      <c r="AJ3710" s="129">
        <v>9.0837788759775802E-4</v>
      </c>
    </row>
    <row r="3711" spans="1:36" x14ac:dyDescent="0.2">
      <c r="A3711" s="2">
        <v>11389</v>
      </c>
      <c r="B3711" s="2">
        <v>11391</v>
      </c>
      <c r="C3711" s="2" t="s">
        <v>889</v>
      </c>
      <c r="D3711" s="2" t="s">
        <v>890</v>
      </c>
      <c r="E3711" s="4" t="s">
        <v>245</v>
      </c>
      <c r="F3711" s="2" t="s">
        <v>1015</v>
      </c>
      <c r="G3711" s="2" t="s">
        <v>1016</v>
      </c>
      <c r="H3711" s="2" t="s">
        <v>248</v>
      </c>
      <c r="I3711" s="2" t="s">
        <v>302</v>
      </c>
      <c r="J3711" s="2" t="s">
        <v>30</v>
      </c>
      <c r="K3711" s="2" t="s">
        <v>30</v>
      </c>
      <c r="L3711" s="2" t="s">
        <v>270</v>
      </c>
      <c r="M3711" s="2" t="s">
        <v>31</v>
      </c>
      <c r="N3711" s="2" t="s">
        <v>569</v>
      </c>
      <c r="O3711" s="2" t="s">
        <v>250</v>
      </c>
      <c r="P3711" s="2" t="s">
        <v>346</v>
      </c>
      <c r="Q3711" s="2" t="s">
        <v>252</v>
      </c>
      <c r="R3711" s="2" t="s">
        <v>253</v>
      </c>
      <c r="S3711" s="2" t="s">
        <v>34</v>
      </c>
      <c r="T3711" s="118">
        <v>0.16200000000000001</v>
      </c>
      <c r="U3711" s="2" t="s">
        <v>1017</v>
      </c>
      <c r="V3711" s="129">
        <v>1.55E-2</v>
      </c>
      <c r="W3711" s="129">
        <v>6.7269999999999996E-2</v>
      </c>
      <c r="X3711" s="4" t="s">
        <v>256</v>
      </c>
      <c r="Z3711" s="118">
        <v>46636.4</v>
      </c>
      <c r="AA3711" s="127">
        <v>1</v>
      </c>
      <c r="AB3711" s="140">
        <v>99.72</v>
      </c>
      <c r="AD3711" s="118">
        <v>46.506</v>
      </c>
      <c r="AG3711" s="2" t="s">
        <v>36</v>
      </c>
      <c r="AH3711" s="129">
        <v>2.8830000000000001E-3</v>
      </c>
      <c r="AI3711" s="129">
        <v>1.4727146660396999E-3</v>
      </c>
      <c r="AJ3711" s="129">
        <v>4.5686258398008498E-4</v>
      </c>
    </row>
    <row r="3712" spans="1:36" x14ac:dyDescent="0.2">
      <c r="A3712" s="2">
        <v>11389</v>
      </c>
      <c r="B3712" s="2">
        <v>11391</v>
      </c>
      <c r="C3712" s="2" t="s">
        <v>639</v>
      </c>
      <c r="D3712" s="2" t="s">
        <v>640</v>
      </c>
      <c r="E3712" s="4" t="s">
        <v>245</v>
      </c>
      <c r="F3712" s="2" t="s">
        <v>1018</v>
      </c>
      <c r="G3712" s="2" t="s">
        <v>1019</v>
      </c>
      <c r="H3712" s="2" t="s">
        <v>248</v>
      </c>
      <c r="I3712" s="2" t="s">
        <v>269</v>
      </c>
      <c r="J3712" s="2" t="s">
        <v>30</v>
      </c>
      <c r="K3712" s="2" t="s">
        <v>30</v>
      </c>
      <c r="L3712" s="2" t="s">
        <v>270</v>
      </c>
      <c r="M3712" s="2" t="s">
        <v>31</v>
      </c>
      <c r="N3712" s="2" t="s">
        <v>249</v>
      </c>
      <c r="O3712" s="2" t="s">
        <v>250</v>
      </c>
      <c r="P3712" s="2" t="s">
        <v>251</v>
      </c>
      <c r="Q3712" s="2" t="s">
        <v>252</v>
      </c>
      <c r="R3712" s="2" t="s">
        <v>253</v>
      </c>
      <c r="S3712" s="2" t="s">
        <v>34</v>
      </c>
      <c r="T3712" s="118">
        <v>4.1280000000000001</v>
      </c>
      <c r="U3712" s="2" t="s">
        <v>1020</v>
      </c>
      <c r="V3712" s="129">
        <v>2.2013000000000001E-2</v>
      </c>
      <c r="W3712" s="129">
        <v>2.2599999999999999E-2</v>
      </c>
      <c r="X3712" s="4" t="s">
        <v>256</v>
      </c>
      <c r="Z3712" s="118">
        <v>96273</v>
      </c>
      <c r="AA3712" s="127">
        <v>1</v>
      </c>
      <c r="AB3712" s="140">
        <v>126.7</v>
      </c>
      <c r="AD3712" s="118">
        <v>121.97799999999999</v>
      </c>
      <c r="AG3712" s="2" t="s">
        <v>36</v>
      </c>
      <c r="AH3712" s="129">
        <v>1.37E-4</v>
      </c>
      <c r="AI3712" s="129">
        <v>3.8627130201058998E-3</v>
      </c>
      <c r="AJ3712" s="129">
        <v>1.1982830701921701E-3</v>
      </c>
    </row>
    <row r="3713" spans="1:36" x14ac:dyDescent="0.2">
      <c r="A3713" s="2">
        <v>11389</v>
      </c>
      <c r="B3713" s="2">
        <v>11391</v>
      </c>
      <c r="C3713" s="2" t="s">
        <v>639</v>
      </c>
      <c r="D3713" s="2" t="s">
        <v>640</v>
      </c>
      <c r="E3713" s="4" t="s">
        <v>245</v>
      </c>
      <c r="F3713" s="2" t="s">
        <v>1021</v>
      </c>
      <c r="G3713" s="2" t="s">
        <v>1022</v>
      </c>
      <c r="H3713" s="2" t="s">
        <v>248</v>
      </c>
      <c r="I3713" s="2" t="s">
        <v>269</v>
      </c>
      <c r="J3713" s="2" t="s">
        <v>30</v>
      </c>
      <c r="K3713" s="2" t="s">
        <v>30</v>
      </c>
      <c r="L3713" s="2" t="s">
        <v>270</v>
      </c>
      <c r="M3713" s="2" t="s">
        <v>31</v>
      </c>
      <c r="N3713" s="2" t="s">
        <v>249</v>
      </c>
      <c r="O3713" s="2" t="s">
        <v>250</v>
      </c>
      <c r="P3713" s="2" t="s">
        <v>251</v>
      </c>
      <c r="Q3713" s="2" t="s">
        <v>252</v>
      </c>
      <c r="R3713" s="2" t="s">
        <v>253</v>
      </c>
      <c r="S3713" s="2" t="s">
        <v>34</v>
      </c>
      <c r="T3713" s="118">
        <v>1.728</v>
      </c>
      <c r="U3713" s="2" t="s">
        <v>1023</v>
      </c>
      <c r="V3713" s="129">
        <v>1.2200000000000001E-2</v>
      </c>
      <c r="W3713" s="129">
        <v>2.3269999999999999E-2</v>
      </c>
      <c r="X3713" s="4" t="s">
        <v>256</v>
      </c>
      <c r="Z3713" s="118">
        <v>88815</v>
      </c>
      <c r="AA3713" s="127">
        <v>1</v>
      </c>
      <c r="AB3713" s="140">
        <v>117.28</v>
      </c>
      <c r="AD3713" s="118">
        <v>104.16200000000001</v>
      </c>
      <c r="AG3713" s="2" t="s">
        <v>36</v>
      </c>
      <c r="AH3713" s="129">
        <v>2.9E-5</v>
      </c>
      <c r="AI3713" s="129">
        <v>3.2985388290546098E-3</v>
      </c>
      <c r="AJ3713" s="129">
        <v>1.0232660864666801E-3</v>
      </c>
    </row>
    <row r="3714" spans="1:36" x14ac:dyDescent="0.2">
      <c r="A3714" s="2">
        <v>11389</v>
      </c>
      <c r="B3714" s="2">
        <v>11391</v>
      </c>
      <c r="C3714" s="2" t="s">
        <v>639</v>
      </c>
      <c r="D3714" s="2" t="s">
        <v>640</v>
      </c>
      <c r="E3714" s="4" t="s">
        <v>245</v>
      </c>
      <c r="F3714" s="2" t="s">
        <v>1024</v>
      </c>
      <c r="G3714" s="2" t="s">
        <v>1025</v>
      </c>
      <c r="H3714" s="2" t="s">
        <v>248</v>
      </c>
      <c r="I3714" s="2" t="s">
        <v>269</v>
      </c>
      <c r="J3714" s="2" t="s">
        <v>30</v>
      </c>
      <c r="K3714" s="2" t="s">
        <v>30</v>
      </c>
      <c r="L3714" s="2" t="s">
        <v>270</v>
      </c>
      <c r="M3714" s="2" t="s">
        <v>31</v>
      </c>
      <c r="N3714" s="2" t="s">
        <v>249</v>
      </c>
      <c r="O3714" s="2" t="s">
        <v>250</v>
      </c>
      <c r="P3714" s="2" t="s">
        <v>251</v>
      </c>
      <c r="Q3714" s="2" t="s">
        <v>252</v>
      </c>
      <c r="R3714" s="2" t="s">
        <v>253</v>
      </c>
      <c r="S3714" s="2" t="s">
        <v>34</v>
      </c>
      <c r="T3714" s="118">
        <v>0.47399999999999998</v>
      </c>
      <c r="U3714" s="2" t="s">
        <v>1026</v>
      </c>
      <c r="V3714" s="129">
        <v>3.8E-3</v>
      </c>
      <c r="W3714" s="129">
        <v>2.826E-2</v>
      </c>
      <c r="X3714" s="4" t="s">
        <v>256</v>
      </c>
      <c r="Z3714" s="118">
        <v>455854</v>
      </c>
      <c r="AA3714" s="127">
        <v>1</v>
      </c>
      <c r="AB3714" s="140">
        <v>115.12</v>
      </c>
      <c r="AD3714" s="118">
        <v>524.779</v>
      </c>
      <c r="AG3714" s="2" t="s">
        <v>36</v>
      </c>
      <c r="AH3714" s="129">
        <v>1.5200000000000001E-4</v>
      </c>
      <c r="AI3714" s="129">
        <v>1.6618348960015499E-2</v>
      </c>
      <c r="AJ3714" s="129">
        <v>5.1553108164339896E-3</v>
      </c>
    </row>
    <row r="3715" spans="1:36" x14ac:dyDescent="0.2">
      <c r="A3715" s="2">
        <v>11389</v>
      </c>
      <c r="B3715" s="2">
        <v>11391</v>
      </c>
      <c r="C3715" s="2" t="s">
        <v>639</v>
      </c>
      <c r="D3715" s="2" t="s">
        <v>640</v>
      </c>
      <c r="E3715" s="4" t="s">
        <v>245</v>
      </c>
      <c r="F3715" s="2" t="s">
        <v>1027</v>
      </c>
      <c r="G3715" s="2" t="s">
        <v>1028</v>
      </c>
      <c r="H3715" s="2" t="s">
        <v>248</v>
      </c>
      <c r="I3715" s="2" t="s">
        <v>269</v>
      </c>
      <c r="J3715" s="2" t="s">
        <v>30</v>
      </c>
      <c r="K3715" s="2" t="s">
        <v>30</v>
      </c>
      <c r="L3715" s="2" t="s">
        <v>270</v>
      </c>
      <c r="M3715" s="2" t="s">
        <v>31</v>
      </c>
      <c r="N3715" s="2" t="s">
        <v>249</v>
      </c>
      <c r="O3715" s="2" t="s">
        <v>250</v>
      </c>
      <c r="P3715" s="2" t="s">
        <v>251</v>
      </c>
      <c r="Q3715" s="2" t="s">
        <v>252</v>
      </c>
      <c r="R3715" s="2" t="s">
        <v>253</v>
      </c>
      <c r="S3715" s="2" t="s">
        <v>34</v>
      </c>
      <c r="T3715" s="118">
        <v>4.4770000000000003</v>
      </c>
      <c r="U3715" s="2" t="s">
        <v>888</v>
      </c>
      <c r="V3715" s="129">
        <v>2E-3</v>
      </c>
      <c r="W3715" s="129">
        <v>2.281E-2</v>
      </c>
      <c r="X3715" s="4" t="s">
        <v>256</v>
      </c>
      <c r="Z3715" s="118">
        <v>434887</v>
      </c>
      <c r="AA3715" s="127">
        <v>1</v>
      </c>
      <c r="AB3715" s="140">
        <v>107.79</v>
      </c>
      <c r="AD3715" s="118">
        <v>468.76499999999999</v>
      </c>
      <c r="AG3715" s="2" t="s">
        <v>36</v>
      </c>
      <c r="AH3715" s="129">
        <v>1.26E-4</v>
      </c>
      <c r="AI3715" s="129">
        <v>1.4844522107918E-2</v>
      </c>
      <c r="AJ3715" s="129">
        <v>4.6050378152410398E-3</v>
      </c>
    </row>
    <row r="3716" spans="1:36" x14ac:dyDescent="0.2">
      <c r="A3716" s="2">
        <v>11389</v>
      </c>
      <c r="B3716" s="2">
        <v>11391</v>
      </c>
      <c r="C3716" s="2" t="s">
        <v>639</v>
      </c>
      <c r="D3716" s="2" t="s">
        <v>640</v>
      </c>
      <c r="E3716" s="4" t="s">
        <v>245</v>
      </c>
      <c r="F3716" s="2" t="s">
        <v>1411</v>
      </c>
      <c r="G3716" s="2" t="s">
        <v>1412</v>
      </c>
      <c r="H3716" s="2" t="s">
        <v>248</v>
      </c>
      <c r="I3716" s="2" t="s">
        <v>269</v>
      </c>
      <c r="J3716" s="2" t="s">
        <v>30</v>
      </c>
      <c r="K3716" s="2" t="s">
        <v>30</v>
      </c>
      <c r="L3716" s="2" t="s">
        <v>270</v>
      </c>
      <c r="M3716" s="2" t="s">
        <v>31</v>
      </c>
      <c r="N3716" s="2" t="s">
        <v>249</v>
      </c>
      <c r="O3716" s="2" t="s">
        <v>250</v>
      </c>
      <c r="P3716" s="2" t="s">
        <v>87</v>
      </c>
      <c r="Q3716" s="2" t="s">
        <v>290</v>
      </c>
      <c r="R3716" s="2" t="s">
        <v>253</v>
      </c>
      <c r="S3716" s="2" t="s">
        <v>34</v>
      </c>
      <c r="T3716" s="118">
        <v>0.92300000000000004</v>
      </c>
      <c r="U3716" s="2" t="s">
        <v>1413</v>
      </c>
      <c r="V3716" s="129">
        <v>5.0000000000000001E-3</v>
      </c>
      <c r="W3716" s="129">
        <v>2.521E-2</v>
      </c>
      <c r="X3716" s="4" t="s">
        <v>256</v>
      </c>
      <c r="Z3716" s="118">
        <v>80828</v>
      </c>
      <c r="AA3716" s="127">
        <v>1</v>
      </c>
      <c r="AB3716" s="140">
        <v>114.7</v>
      </c>
      <c r="AD3716" s="118">
        <v>92.71</v>
      </c>
      <c r="AG3716" s="2" t="s">
        <v>36</v>
      </c>
      <c r="AH3716" s="129">
        <v>1.06E-4</v>
      </c>
      <c r="AI3716" s="129">
        <v>2.93586832947882E-3</v>
      </c>
      <c r="AJ3716" s="129">
        <v>9.1075917294819095E-4</v>
      </c>
    </row>
    <row r="3717" spans="1:36" x14ac:dyDescent="0.2">
      <c r="A3717" s="2">
        <v>11389</v>
      </c>
      <c r="B3717" s="2">
        <v>11391</v>
      </c>
      <c r="C3717" s="2" t="s">
        <v>639</v>
      </c>
      <c r="D3717" s="2" t="s">
        <v>640</v>
      </c>
      <c r="E3717" s="4" t="s">
        <v>245</v>
      </c>
      <c r="F3717" s="2" t="s">
        <v>1029</v>
      </c>
      <c r="G3717" s="2" t="s">
        <v>1030</v>
      </c>
      <c r="H3717" s="2" t="s">
        <v>248</v>
      </c>
      <c r="I3717" s="2" t="s">
        <v>269</v>
      </c>
      <c r="J3717" s="2" t="s">
        <v>30</v>
      </c>
      <c r="K3717" s="2" t="s">
        <v>30</v>
      </c>
      <c r="L3717" s="2" t="s">
        <v>270</v>
      </c>
      <c r="M3717" s="2" t="s">
        <v>31</v>
      </c>
      <c r="N3717" s="2" t="s">
        <v>249</v>
      </c>
      <c r="O3717" s="2" t="s">
        <v>250</v>
      </c>
      <c r="P3717" s="2" t="s">
        <v>251</v>
      </c>
      <c r="Q3717" s="2" t="s">
        <v>252</v>
      </c>
      <c r="R3717" s="2" t="s">
        <v>253</v>
      </c>
      <c r="S3717" s="2" t="s">
        <v>34</v>
      </c>
      <c r="T3717" s="118">
        <v>2.8050000000000002</v>
      </c>
      <c r="U3717" s="2" t="s">
        <v>1031</v>
      </c>
      <c r="V3717" s="129">
        <v>1E-3</v>
      </c>
      <c r="W3717" s="129">
        <v>2.1919999999999999E-2</v>
      </c>
      <c r="X3717" s="4" t="s">
        <v>256</v>
      </c>
      <c r="Z3717" s="118">
        <v>349244</v>
      </c>
      <c r="AA3717" s="127">
        <v>1</v>
      </c>
      <c r="AB3717" s="140">
        <v>108.71</v>
      </c>
      <c r="AD3717" s="118">
        <v>379.66300000000001</v>
      </c>
      <c r="AG3717" s="2" t="s">
        <v>36</v>
      </c>
      <c r="AH3717" s="129">
        <v>1.03E-4</v>
      </c>
      <c r="AI3717" s="129">
        <v>1.20229148906168E-2</v>
      </c>
      <c r="AJ3717" s="129">
        <v>3.7297244948817101E-3</v>
      </c>
    </row>
    <row r="3718" spans="1:36" x14ac:dyDescent="0.2">
      <c r="A3718" s="2">
        <v>11389</v>
      </c>
      <c r="B3718" s="2">
        <v>11391</v>
      </c>
      <c r="C3718" s="2" t="s">
        <v>639</v>
      </c>
      <c r="D3718" s="2" t="s">
        <v>640</v>
      </c>
      <c r="E3718" s="4" t="s">
        <v>245</v>
      </c>
      <c r="F3718" s="2" t="s">
        <v>1032</v>
      </c>
      <c r="G3718" s="2" t="s">
        <v>1033</v>
      </c>
      <c r="H3718" s="2" t="s">
        <v>248</v>
      </c>
      <c r="I3718" s="2" t="s">
        <v>302</v>
      </c>
      <c r="J3718" s="2" t="s">
        <v>30</v>
      </c>
      <c r="K3718" s="2" t="s">
        <v>30</v>
      </c>
      <c r="L3718" s="2" t="s">
        <v>270</v>
      </c>
      <c r="M3718" s="2" t="s">
        <v>31</v>
      </c>
      <c r="N3718" s="2" t="s">
        <v>249</v>
      </c>
      <c r="O3718" s="2" t="s">
        <v>250</v>
      </c>
      <c r="P3718" s="2" t="s">
        <v>251</v>
      </c>
      <c r="Q3718" s="2" t="s">
        <v>252</v>
      </c>
      <c r="R3718" s="2" t="s">
        <v>253</v>
      </c>
      <c r="S3718" s="2" t="s">
        <v>34</v>
      </c>
      <c r="T3718" s="118">
        <v>2.589</v>
      </c>
      <c r="U3718" s="2" t="s">
        <v>1034</v>
      </c>
      <c r="V3718" s="129">
        <v>2.7400000000000001E-2</v>
      </c>
      <c r="W3718" s="129">
        <v>4.1160000000000002E-2</v>
      </c>
      <c r="X3718" s="4" t="s">
        <v>256</v>
      </c>
      <c r="Z3718" s="118">
        <v>363077</v>
      </c>
      <c r="AA3718" s="127">
        <v>1</v>
      </c>
      <c r="AB3718" s="140">
        <v>98.49</v>
      </c>
      <c r="AD3718" s="118">
        <v>357.59500000000003</v>
      </c>
      <c r="AG3718" s="2" t="s">
        <v>36</v>
      </c>
      <c r="AH3718" s="129">
        <v>1.15E-4</v>
      </c>
      <c r="AI3718" s="129">
        <v>1.1324060973864999E-2</v>
      </c>
      <c r="AJ3718" s="129">
        <v>3.5129274373156198E-3</v>
      </c>
    </row>
    <row r="3719" spans="1:36" x14ac:dyDescent="0.2">
      <c r="A3719" s="2">
        <v>11389</v>
      </c>
      <c r="B3719" s="2">
        <v>11391</v>
      </c>
      <c r="C3719" s="2" t="s">
        <v>639</v>
      </c>
      <c r="D3719" s="2" t="s">
        <v>640</v>
      </c>
      <c r="E3719" s="4" t="s">
        <v>245</v>
      </c>
      <c r="F3719" s="2" t="s">
        <v>1035</v>
      </c>
      <c r="G3719" s="2" t="s">
        <v>1036</v>
      </c>
      <c r="H3719" s="2" t="s">
        <v>248</v>
      </c>
      <c r="I3719" s="2" t="s">
        <v>269</v>
      </c>
      <c r="J3719" s="2" t="s">
        <v>30</v>
      </c>
      <c r="K3719" s="2" t="s">
        <v>30</v>
      </c>
      <c r="L3719" s="2" t="s">
        <v>270</v>
      </c>
      <c r="M3719" s="2" t="s">
        <v>31</v>
      </c>
      <c r="N3719" s="2" t="s">
        <v>249</v>
      </c>
      <c r="O3719" s="2" t="s">
        <v>250</v>
      </c>
      <c r="P3719" s="2" t="s">
        <v>251</v>
      </c>
      <c r="Q3719" s="2" t="s">
        <v>252</v>
      </c>
      <c r="R3719" s="2" t="s">
        <v>253</v>
      </c>
      <c r="S3719" s="2" t="s">
        <v>34</v>
      </c>
      <c r="T3719" s="118">
        <v>2.7120000000000002</v>
      </c>
      <c r="U3719" s="2" t="s">
        <v>1034</v>
      </c>
      <c r="V3719" s="129">
        <v>1E-3</v>
      </c>
      <c r="W3719" s="129">
        <v>2.2249999999999999E-2</v>
      </c>
      <c r="X3719" s="4" t="s">
        <v>256</v>
      </c>
      <c r="Z3719" s="118">
        <v>499429.61</v>
      </c>
      <c r="AA3719" s="127">
        <v>1</v>
      </c>
      <c r="AB3719" s="140">
        <v>107.55</v>
      </c>
      <c r="AD3719" s="118">
        <v>537.13699999999994</v>
      </c>
      <c r="AG3719" s="2" t="s">
        <v>36</v>
      </c>
      <c r="AH3719" s="129">
        <v>2.24E-4</v>
      </c>
      <c r="AI3719" s="129">
        <v>1.7009675368874901E-2</v>
      </c>
      <c r="AJ3719" s="129">
        <v>5.2767073085405597E-3</v>
      </c>
    </row>
    <row r="3720" spans="1:36" x14ac:dyDescent="0.2">
      <c r="A3720" s="2">
        <v>11389</v>
      </c>
      <c r="B3720" s="2">
        <v>11391</v>
      </c>
      <c r="C3720" s="2" t="s">
        <v>1467</v>
      </c>
      <c r="D3720" s="2" t="s">
        <v>1468</v>
      </c>
      <c r="E3720" s="4" t="s">
        <v>598</v>
      </c>
      <c r="F3720" s="2" t="s">
        <v>1469</v>
      </c>
      <c r="G3720" s="2" t="s">
        <v>1470</v>
      </c>
      <c r="H3720" s="2" t="s">
        <v>248</v>
      </c>
      <c r="I3720" s="2" t="s">
        <v>287</v>
      </c>
      <c r="J3720" s="2" t="s">
        <v>30</v>
      </c>
      <c r="K3720" s="2" t="s">
        <v>30</v>
      </c>
      <c r="L3720" s="2" t="s">
        <v>270</v>
      </c>
      <c r="M3720" s="2" t="s">
        <v>31</v>
      </c>
      <c r="N3720" s="2" t="s">
        <v>288</v>
      </c>
      <c r="O3720" s="2" t="s">
        <v>250</v>
      </c>
      <c r="P3720" s="2" t="s">
        <v>376</v>
      </c>
      <c r="Q3720" s="2" t="s">
        <v>252</v>
      </c>
      <c r="R3720" s="2" t="s">
        <v>253</v>
      </c>
      <c r="S3720" s="2" t="s">
        <v>34</v>
      </c>
      <c r="T3720" s="118">
        <v>2.5640000000000001</v>
      </c>
      <c r="U3720" s="2" t="s">
        <v>1471</v>
      </c>
      <c r="V3720" s="129">
        <v>3.7699999999999997E-2</v>
      </c>
      <c r="W3720" s="129">
        <v>5.4080000000000003E-2</v>
      </c>
      <c r="X3720" s="4" t="s">
        <v>256</v>
      </c>
      <c r="Z3720" s="118">
        <v>57669.279999999999</v>
      </c>
      <c r="AA3720" s="127">
        <v>1</v>
      </c>
      <c r="AB3720" s="140">
        <v>90.75</v>
      </c>
      <c r="AD3720" s="118">
        <v>52.335000000000001</v>
      </c>
      <c r="AG3720" s="2" t="s">
        <v>36</v>
      </c>
      <c r="AH3720" s="129">
        <v>3.4600000000000001E-4</v>
      </c>
      <c r="AI3720" s="129">
        <v>1.6573051745491401E-3</v>
      </c>
      <c r="AJ3720" s="129">
        <v>5.1412588055782396E-4</v>
      </c>
    </row>
    <row r="3721" spans="1:36" x14ac:dyDescent="0.2">
      <c r="A3721" s="2">
        <v>11389</v>
      </c>
      <c r="B3721" s="2">
        <v>11391</v>
      </c>
      <c r="C3721" s="2" t="s">
        <v>1472</v>
      </c>
      <c r="D3721" s="2" t="s">
        <v>1473</v>
      </c>
      <c r="E3721" s="4" t="s">
        <v>245</v>
      </c>
      <c r="F3721" s="2" t="s">
        <v>1474</v>
      </c>
      <c r="G3721" s="2" t="s">
        <v>1475</v>
      </c>
      <c r="H3721" s="2" t="s">
        <v>248</v>
      </c>
      <c r="I3721" s="2" t="s">
        <v>302</v>
      </c>
      <c r="J3721" s="2" t="s">
        <v>30</v>
      </c>
      <c r="K3721" s="2" t="s">
        <v>30</v>
      </c>
      <c r="L3721" s="2" t="s">
        <v>270</v>
      </c>
      <c r="M3721" s="2" t="s">
        <v>31</v>
      </c>
      <c r="N3721" s="2" t="s">
        <v>375</v>
      </c>
      <c r="O3721" s="2" t="s">
        <v>250</v>
      </c>
      <c r="P3721" s="2" t="s">
        <v>324</v>
      </c>
      <c r="Q3721" s="2" t="s">
        <v>252</v>
      </c>
      <c r="R3721" s="2" t="s">
        <v>253</v>
      </c>
      <c r="S3721" s="2" t="s">
        <v>34</v>
      </c>
      <c r="T3721" s="118">
        <v>1.0429999999999999</v>
      </c>
      <c r="U3721" s="2" t="s">
        <v>1476</v>
      </c>
      <c r="V3721" s="129">
        <v>3.1300000000000001E-2</v>
      </c>
      <c r="W3721" s="129">
        <v>5.0279999999999998E-2</v>
      </c>
      <c r="X3721" s="4" t="s">
        <v>256</v>
      </c>
      <c r="Z3721" s="118">
        <v>20000.150000000001</v>
      </c>
      <c r="AA3721" s="127">
        <v>1</v>
      </c>
      <c r="AB3721" s="140">
        <v>98.65</v>
      </c>
      <c r="AD3721" s="118">
        <v>19.73</v>
      </c>
      <c r="AG3721" s="2" t="s">
        <v>36</v>
      </c>
      <c r="AH3721" s="129">
        <v>3.1199999999999999E-4</v>
      </c>
      <c r="AI3721" s="129">
        <v>6.2480092783083604E-4</v>
      </c>
      <c r="AJ3721" s="129">
        <v>1.93824488167523E-4</v>
      </c>
    </row>
    <row r="3722" spans="1:36" x14ac:dyDescent="0.2">
      <c r="A3722" s="2">
        <v>11389</v>
      </c>
      <c r="B3722" s="2">
        <v>11391</v>
      </c>
      <c r="C3722" s="2" t="s">
        <v>1037</v>
      </c>
      <c r="D3722" s="2" t="s">
        <v>1038</v>
      </c>
      <c r="E3722" s="4" t="s">
        <v>245</v>
      </c>
      <c r="F3722" s="2" t="s">
        <v>1039</v>
      </c>
      <c r="G3722" s="2" t="s">
        <v>1040</v>
      </c>
      <c r="H3722" s="2" t="s">
        <v>248</v>
      </c>
      <c r="I3722" s="2" t="s">
        <v>302</v>
      </c>
      <c r="J3722" s="2" t="s">
        <v>30</v>
      </c>
      <c r="K3722" s="2" t="s">
        <v>30</v>
      </c>
      <c r="L3722" s="2" t="s">
        <v>270</v>
      </c>
      <c r="M3722" s="2" t="s">
        <v>31</v>
      </c>
      <c r="N3722" s="2" t="s">
        <v>440</v>
      </c>
      <c r="O3722" s="2" t="s">
        <v>250</v>
      </c>
      <c r="P3722" s="2" t="s">
        <v>340</v>
      </c>
      <c r="Q3722" s="2" t="s">
        <v>252</v>
      </c>
      <c r="R3722" s="2" t="s">
        <v>253</v>
      </c>
      <c r="S3722" s="2" t="s">
        <v>34</v>
      </c>
      <c r="T3722" s="118">
        <v>1.698</v>
      </c>
      <c r="U3722" s="2" t="s">
        <v>777</v>
      </c>
      <c r="V3722" s="129">
        <v>2.3900000000000001E-2</v>
      </c>
      <c r="W3722" s="129">
        <v>4.446E-2</v>
      </c>
      <c r="X3722" s="4" t="s">
        <v>256</v>
      </c>
      <c r="Z3722" s="118">
        <v>93359.35</v>
      </c>
      <c r="AA3722" s="127">
        <v>1</v>
      </c>
      <c r="AB3722" s="140">
        <v>96.7</v>
      </c>
      <c r="AD3722" s="118">
        <v>90.278000000000006</v>
      </c>
      <c r="AG3722" s="2" t="s">
        <v>36</v>
      </c>
      <c r="AH3722" s="129">
        <v>8.3699999999999996E-4</v>
      </c>
      <c r="AI3722" s="129">
        <v>2.8588779614121601E-3</v>
      </c>
      <c r="AJ3722" s="129">
        <v>8.8687537569430495E-4</v>
      </c>
    </row>
    <row r="3723" spans="1:36" x14ac:dyDescent="0.2">
      <c r="A3723" s="2">
        <v>11389</v>
      </c>
      <c r="B3723" s="2">
        <v>11391</v>
      </c>
      <c r="C3723" s="2" t="s">
        <v>1041</v>
      </c>
      <c r="D3723" s="2" t="s">
        <v>1042</v>
      </c>
      <c r="E3723" s="4" t="s">
        <v>245</v>
      </c>
      <c r="F3723" s="2" t="s">
        <v>1043</v>
      </c>
      <c r="G3723" s="2" t="s">
        <v>1044</v>
      </c>
      <c r="H3723" s="2" t="s">
        <v>248</v>
      </c>
      <c r="I3723" s="2" t="s">
        <v>269</v>
      </c>
      <c r="J3723" s="2" t="s">
        <v>30</v>
      </c>
      <c r="K3723" s="2" t="s">
        <v>30</v>
      </c>
      <c r="L3723" s="2" t="s">
        <v>270</v>
      </c>
      <c r="M3723" s="2" t="s">
        <v>31</v>
      </c>
      <c r="N3723" s="2" t="s">
        <v>375</v>
      </c>
      <c r="O3723" s="2" t="s">
        <v>250</v>
      </c>
      <c r="P3723" s="2" t="s">
        <v>346</v>
      </c>
      <c r="Q3723" s="2" t="s">
        <v>252</v>
      </c>
      <c r="R3723" s="2" t="s">
        <v>253</v>
      </c>
      <c r="S3723" s="2" t="s">
        <v>34</v>
      </c>
      <c r="T3723" s="118">
        <v>1.2669999999999999</v>
      </c>
      <c r="U3723" s="2" t="s">
        <v>1045</v>
      </c>
      <c r="V3723" s="129">
        <v>3.4599999999999999E-2</v>
      </c>
      <c r="W3723" s="129">
        <v>2.9659999999999999E-2</v>
      </c>
      <c r="X3723" s="4" t="s">
        <v>256</v>
      </c>
      <c r="Z3723" s="118">
        <v>72702</v>
      </c>
      <c r="AA3723" s="127">
        <v>1</v>
      </c>
      <c r="AB3723" s="140">
        <v>119.77</v>
      </c>
      <c r="AC3723" s="118">
        <v>64.364999999999995</v>
      </c>
      <c r="AD3723" s="118">
        <v>151.441</v>
      </c>
      <c r="AG3723" s="2" t="s">
        <v>36</v>
      </c>
      <c r="AH3723" s="129">
        <v>5.0600000000000005E-4</v>
      </c>
      <c r="AI3723" s="129">
        <v>4.7957198357114596E-3</v>
      </c>
      <c r="AJ3723" s="129">
        <v>1.48771856946295E-3</v>
      </c>
    </row>
    <row r="3724" spans="1:36" x14ac:dyDescent="0.2">
      <c r="A3724" s="2">
        <v>11389</v>
      </c>
      <c r="B3724" s="2">
        <v>11391</v>
      </c>
      <c r="C3724" s="2" t="s">
        <v>1041</v>
      </c>
      <c r="D3724" s="2" t="s">
        <v>1042</v>
      </c>
      <c r="E3724" s="4" t="s">
        <v>245</v>
      </c>
      <c r="F3724" s="2" t="s">
        <v>1046</v>
      </c>
      <c r="G3724" s="2" t="s">
        <v>1047</v>
      </c>
      <c r="H3724" s="2" t="s">
        <v>248</v>
      </c>
      <c r="I3724" s="2" t="s">
        <v>269</v>
      </c>
      <c r="J3724" s="2" t="s">
        <v>30</v>
      </c>
      <c r="K3724" s="2" t="s">
        <v>30</v>
      </c>
      <c r="L3724" s="2" t="s">
        <v>270</v>
      </c>
      <c r="M3724" s="2" t="s">
        <v>31</v>
      </c>
      <c r="N3724" s="2" t="s">
        <v>375</v>
      </c>
      <c r="O3724" s="2" t="s">
        <v>250</v>
      </c>
      <c r="P3724" s="2" t="s">
        <v>340</v>
      </c>
      <c r="Q3724" s="2" t="s">
        <v>252</v>
      </c>
      <c r="R3724" s="2" t="s">
        <v>253</v>
      </c>
      <c r="S3724" s="2" t="s">
        <v>34</v>
      </c>
      <c r="T3724" s="118">
        <v>2.4809999999999999</v>
      </c>
      <c r="U3724" s="2" t="s">
        <v>1048</v>
      </c>
      <c r="V3724" s="129">
        <v>1.83E-2</v>
      </c>
      <c r="W3724" s="129">
        <v>2.5409999999999999E-2</v>
      </c>
      <c r="X3724" s="4" t="s">
        <v>256</v>
      </c>
      <c r="Z3724" s="118">
        <v>201540.25</v>
      </c>
      <c r="AA3724" s="127">
        <v>1</v>
      </c>
      <c r="AB3724" s="140">
        <v>116.2</v>
      </c>
      <c r="AD3724" s="118">
        <v>234.19</v>
      </c>
      <c r="AG3724" s="2" t="s">
        <v>36</v>
      </c>
      <c r="AH3724" s="129">
        <v>8.0000000000000004E-4</v>
      </c>
      <c r="AI3724" s="129">
        <v>7.4161626198797201E-3</v>
      </c>
      <c r="AJ3724" s="129">
        <v>2.3006270636564902E-3</v>
      </c>
    </row>
    <row r="3725" spans="1:36" x14ac:dyDescent="0.2">
      <c r="A3725" s="2">
        <v>11389</v>
      </c>
      <c r="B3725" s="2">
        <v>11391</v>
      </c>
      <c r="C3725" s="2" t="s">
        <v>1041</v>
      </c>
      <c r="D3725" s="2" t="s">
        <v>1042</v>
      </c>
      <c r="E3725" s="4" t="s">
        <v>245</v>
      </c>
      <c r="F3725" s="2" t="s">
        <v>1049</v>
      </c>
      <c r="G3725" s="2" t="s">
        <v>1050</v>
      </c>
      <c r="H3725" s="2" t="s">
        <v>248</v>
      </c>
      <c r="I3725" s="2" t="s">
        <v>269</v>
      </c>
      <c r="J3725" s="2" t="s">
        <v>30</v>
      </c>
      <c r="K3725" s="2" t="s">
        <v>30</v>
      </c>
      <c r="L3725" s="2" t="s">
        <v>270</v>
      </c>
      <c r="M3725" s="2" t="s">
        <v>31</v>
      </c>
      <c r="N3725" s="2" t="s">
        <v>375</v>
      </c>
      <c r="O3725" s="2" t="s">
        <v>250</v>
      </c>
      <c r="P3725" s="2" t="s">
        <v>340</v>
      </c>
      <c r="Q3725" s="2" t="s">
        <v>252</v>
      </c>
      <c r="R3725" s="2" t="s">
        <v>253</v>
      </c>
      <c r="S3725" s="2" t="s">
        <v>34</v>
      </c>
      <c r="T3725" s="118">
        <v>3.0390000000000001</v>
      </c>
      <c r="U3725" s="2" t="s">
        <v>325</v>
      </c>
      <c r="V3725" s="129">
        <v>1.5299999999999999E-2</v>
      </c>
      <c r="W3725" s="129">
        <v>2.4979999999999999E-2</v>
      </c>
      <c r="X3725" s="4" t="s">
        <v>256</v>
      </c>
      <c r="Z3725" s="118">
        <v>782769.65</v>
      </c>
      <c r="AA3725" s="127">
        <v>1</v>
      </c>
      <c r="AB3725" s="140">
        <v>114.73</v>
      </c>
      <c r="AC3725" s="118">
        <v>35.872999999999998</v>
      </c>
      <c r="AD3725" s="118">
        <v>933.94500000000005</v>
      </c>
      <c r="AG3725" s="2" t="s">
        <v>36</v>
      </c>
      <c r="AH3725" s="129">
        <v>1.567E-3</v>
      </c>
      <c r="AI3725" s="129">
        <v>2.9575535074119402E-2</v>
      </c>
      <c r="AJ3725" s="129">
        <v>9.1748630526583795E-3</v>
      </c>
    </row>
    <row r="3726" spans="1:36" x14ac:dyDescent="0.2">
      <c r="A3726" s="2">
        <v>11389</v>
      </c>
      <c r="B3726" s="2">
        <v>11391</v>
      </c>
      <c r="C3726" s="2" t="s">
        <v>1051</v>
      </c>
      <c r="D3726" s="2" t="s">
        <v>1052</v>
      </c>
      <c r="E3726" s="4" t="s">
        <v>245</v>
      </c>
      <c r="F3726" s="2" t="s">
        <v>1053</v>
      </c>
      <c r="G3726" s="2" t="s">
        <v>1054</v>
      </c>
      <c r="H3726" s="2" t="s">
        <v>248</v>
      </c>
      <c r="I3726" s="2" t="s">
        <v>302</v>
      </c>
      <c r="J3726" s="2" t="s">
        <v>30</v>
      </c>
      <c r="K3726" s="2" t="s">
        <v>30</v>
      </c>
      <c r="L3726" s="2" t="s">
        <v>270</v>
      </c>
      <c r="M3726" s="2" t="s">
        <v>31</v>
      </c>
      <c r="N3726" s="2" t="s">
        <v>1055</v>
      </c>
      <c r="O3726" s="2" t="s">
        <v>250</v>
      </c>
      <c r="P3726" s="2" t="s">
        <v>311</v>
      </c>
      <c r="Q3726" s="2" t="s">
        <v>252</v>
      </c>
      <c r="R3726" s="2" t="s">
        <v>253</v>
      </c>
      <c r="S3726" s="2" t="s">
        <v>34</v>
      </c>
      <c r="T3726" s="118">
        <v>0.90900000000000003</v>
      </c>
      <c r="U3726" s="2" t="s">
        <v>364</v>
      </c>
      <c r="V3726" s="129">
        <v>2.29E-2</v>
      </c>
      <c r="W3726" s="129">
        <v>4.4609999999999997E-2</v>
      </c>
      <c r="X3726" s="4" t="s">
        <v>256</v>
      </c>
      <c r="Z3726" s="118">
        <v>21917.1</v>
      </c>
      <c r="AA3726" s="127">
        <v>1</v>
      </c>
      <c r="AB3726" s="140">
        <v>98.31</v>
      </c>
      <c r="AD3726" s="118">
        <v>21.547000000000001</v>
      </c>
      <c r="AG3726" s="2" t="s">
        <v>36</v>
      </c>
      <c r="AH3726" s="129">
        <v>1.3200000000000001E-4</v>
      </c>
      <c r="AI3726" s="129">
        <v>6.8232629576827101E-4</v>
      </c>
      <c r="AJ3726" s="129">
        <v>2.1166989220018301E-4</v>
      </c>
    </row>
    <row r="3727" spans="1:36" x14ac:dyDescent="0.2">
      <c r="A3727" s="2">
        <v>11389</v>
      </c>
      <c r="B3727" s="2">
        <v>11391</v>
      </c>
      <c r="C3727" s="2" t="s">
        <v>1056</v>
      </c>
      <c r="D3727" s="2" t="s">
        <v>1057</v>
      </c>
      <c r="E3727" s="4" t="s">
        <v>245</v>
      </c>
      <c r="F3727" s="2" t="s">
        <v>1058</v>
      </c>
      <c r="G3727" s="2" t="s">
        <v>1059</v>
      </c>
      <c r="H3727" s="2" t="s">
        <v>248</v>
      </c>
      <c r="I3727" s="2" t="s">
        <v>269</v>
      </c>
      <c r="J3727" s="2" t="s">
        <v>30</v>
      </c>
      <c r="K3727" s="2" t="s">
        <v>30</v>
      </c>
      <c r="L3727" s="2" t="s">
        <v>270</v>
      </c>
      <c r="M3727" s="2" t="s">
        <v>31</v>
      </c>
      <c r="N3727" s="2" t="s">
        <v>375</v>
      </c>
      <c r="O3727" s="2" t="s">
        <v>250</v>
      </c>
      <c r="P3727" s="2" t="s">
        <v>376</v>
      </c>
      <c r="Q3727" s="2" t="s">
        <v>252</v>
      </c>
      <c r="R3727" s="2" t="s">
        <v>253</v>
      </c>
      <c r="S3727" s="2" t="s">
        <v>34</v>
      </c>
      <c r="T3727" s="118">
        <v>0.318</v>
      </c>
      <c r="U3727" s="2" t="s">
        <v>1060</v>
      </c>
      <c r="V3727" s="129">
        <v>2.1499999999999998E-2</v>
      </c>
      <c r="W3727" s="129">
        <v>4.1980000000000003E-2</v>
      </c>
      <c r="X3727" s="4" t="s">
        <v>256</v>
      </c>
      <c r="Z3727" s="118">
        <v>134001.04999999999</v>
      </c>
      <c r="AA3727" s="127">
        <v>1</v>
      </c>
      <c r="AB3727" s="140">
        <v>119.81</v>
      </c>
      <c r="AD3727" s="118">
        <v>160.547</v>
      </c>
      <c r="AG3727" s="2" t="s">
        <v>36</v>
      </c>
      <c r="AH3727" s="129">
        <v>2.34E-4</v>
      </c>
      <c r="AI3727" s="129">
        <v>5.0840825425519298E-3</v>
      </c>
      <c r="AJ3727" s="129">
        <v>1.57717386885566E-3</v>
      </c>
    </row>
    <row r="3728" spans="1:36" x14ac:dyDescent="0.2">
      <c r="A3728" s="2">
        <v>11389</v>
      </c>
      <c r="B3728" s="2">
        <v>11391</v>
      </c>
      <c r="C3728" s="2" t="s">
        <v>1056</v>
      </c>
      <c r="D3728" s="2" t="s">
        <v>1057</v>
      </c>
      <c r="E3728" s="4" t="s">
        <v>245</v>
      </c>
      <c r="F3728" s="2" t="s">
        <v>1064</v>
      </c>
      <c r="G3728" s="2" t="s">
        <v>1065</v>
      </c>
      <c r="H3728" s="2" t="s">
        <v>248</v>
      </c>
      <c r="I3728" s="2" t="s">
        <v>269</v>
      </c>
      <c r="J3728" s="2" t="s">
        <v>30</v>
      </c>
      <c r="K3728" s="2" t="s">
        <v>30</v>
      </c>
      <c r="L3728" s="2" t="s">
        <v>270</v>
      </c>
      <c r="M3728" s="2" t="s">
        <v>31</v>
      </c>
      <c r="N3728" s="2" t="s">
        <v>375</v>
      </c>
      <c r="O3728" s="2" t="s">
        <v>250</v>
      </c>
      <c r="P3728" s="2" t="s">
        <v>376</v>
      </c>
      <c r="Q3728" s="2" t="s">
        <v>252</v>
      </c>
      <c r="R3728" s="2" t="s">
        <v>253</v>
      </c>
      <c r="S3728" s="2" t="s">
        <v>34</v>
      </c>
      <c r="T3728" s="118">
        <v>3.3069999999999999</v>
      </c>
      <c r="U3728" s="2" t="s">
        <v>325</v>
      </c>
      <c r="V3728" s="129">
        <v>1.43E-2</v>
      </c>
      <c r="W3728" s="129">
        <v>2.4580000000000001E-2</v>
      </c>
      <c r="X3728" s="4" t="s">
        <v>256</v>
      </c>
      <c r="Z3728" s="118">
        <v>223055.24</v>
      </c>
      <c r="AA3728" s="127">
        <v>1</v>
      </c>
      <c r="AB3728" s="140">
        <v>114.1</v>
      </c>
      <c r="AC3728" s="118">
        <v>4.8579999999999997</v>
      </c>
      <c r="AD3728" s="118">
        <v>259.36399999999998</v>
      </c>
      <c r="AG3728" s="2" t="s">
        <v>36</v>
      </c>
      <c r="AH3728" s="129">
        <v>1.17E-4</v>
      </c>
      <c r="AI3728" s="129">
        <v>8.2133737546620303E-3</v>
      </c>
      <c r="AJ3728" s="129">
        <v>2.5479362997312201E-3</v>
      </c>
    </row>
    <row r="3729" spans="1:36" x14ac:dyDescent="0.2">
      <c r="A3729" s="2">
        <v>11389</v>
      </c>
      <c r="B3729" s="2">
        <v>11391</v>
      </c>
      <c r="C3729" s="2" t="s">
        <v>1066</v>
      </c>
      <c r="D3729" s="2" t="s">
        <v>1067</v>
      </c>
      <c r="E3729" s="4" t="s">
        <v>245</v>
      </c>
      <c r="F3729" s="2" t="s">
        <v>1068</v>
      </c>
      <c r="G3729" s="2" t="s">
        <v>1069</v>
      </c>
      <c r="H3729" s="2" t="s">
        <v>248</v>
      </c>
      <c r="I3729" s="2" t="s">
        <v>269</v>
      </c>
      <c r="J3729" s="2" t="s">
        <v>30</v>
      </c>
      <c r="K3729" s="2" t="s">
        <v>30</v>
      </c>
      <c r="L3729" s="2" t="s">
        <v>270</v>
      </c>
      <c r="M3729" s="2" t="s">
        <v>31</v>
      </c>
      <c r="N3729" s="2" t="s">
        <v>375</v>
      </c>
      <c r="O3729" s="2" t="s">
        <v>250</v>
      </c>
      <c r="P3729" s="2" t="s">
        <v>272</v>
      </c>
      <c r="Q3729" s="2" t="s">
        <v>272</v>
      </c>
      <c r="R3729" s="2" t="s">
        <v>272</v>
      </c>
      <c r="S3729" s="2" t="s">
        <v>34</v>
      </c>
      <c r="T3729" s="118">
        <v>1.208</v>
      </c>
      <c r="U3729" s="2" t="s">
        <v>1063</v>
      </c>
      <c r="V3729" s="129">
        <v>1.9E-2</v>
      </c>
      <c r="W3729" s="129">
        <v>3.236E-2</v>
      </c>
      <c r="X3729" s="4" t="s">
        <v>256</v>
      </c>
      <c r="Z3729" s="118">
        <v>277917.59000000003</v>
      </c>
      <c r="AA3729" s="127">
        <v>1</v>
      </c>
      <c r="AB3729" s="140">
        <v>111.97</v>
      </c>
      <c r="AD3729" s="118">
        <v>311.18400000000003</v>
      </c>
      <c r="AG3729" s="2" t="s">
        <v>36</v>
      </c>
      <c r="AH3729" s="129">
        <v>4.1399999999999998E-4</v>
      </c>
      <c r="AI3729" s="129">
        <v>9.8543739033048593E-3</v>
      </c>
      <c r="AJ3729" s="129">
        <v>3.0570040679206499E-3</v>
      </c>
    </row>
    <row r="3730" spans="1:36" x14ac:dyDescent="0.2">
      <c r="A3730" s="2">
        <v>11389</v>
      </c>
      <c r="B3730" s="2">
        <v>11391</v>
      </c>
      <c r="C3730" s="2" t="s">
        <v>1070</v>
      </c>
      <c r="D3730" s="2" t="s">
        <v>1071</v>
      </c>
      <c r="E3730" s="4" t="s">
        <v>245</v>
      </c>
      <c r="F3730" s="2" t="s">
        <v>1072</v>
      </c>
      <c r="G3730" s="2" t="s">
        <v>1073</v>
      </c>
      <c r="H3730" s="2" t="s">
        <v>248</v>
      </c>
      <c r="I3730" s="2" t="s">
        <v>302</v>
      </c>
      <c r="J3730" s="2" t="s">
        <v>30</v>
      </c>
      <c r="K3730" s="2" t="s">
        <v>30</v>
      </c>
      <c r="L3730" s="2" t="s">
        <v>270</v>
      </c>
      <c r="M3730" s="2" t="s">
        <v>31</v>
      </c>
      <c r="N3730" s="2" t="s">
        <v>375</v>
      </c>
      <c r="O3730" s="2" t="s">
        <v>250</v>
      </c>
      <c r="P3730" s="2" t="s">
        <v>311</v>
      </c>
      <c r="Q3730" s="2" t="s">
        <v>252</v>
      </c>
      <c r="R3730" s="2" t="s">
        <v>253</v>
      </c>
      <c r="S3730" s="2" t="s">
        <v>34</v>
      </c>
      <c r="T3730" s="118">
        <v>0.64</v>
      </c>
      <c r="U3730" s="2" t="s">
        <v>1074</v>
      </c>
      <c r="V3730" s="129">
        <v>3.85E-2</v>
      </c>
      <c r="W3730" s="129">
        <v>4.6289999999999998E-2</v>
      </c>
      <c r="X3730" s="4" t="s">
        <v>256</v>
      </c>
      <c r="Z3730" s="118">
        <v>89841.43</v>
      </c>
      <c r="AA3730" s="127">
        <v>1</v>
      </c>
      <c r="AB3730" s="140">
        <v>102.73</v>
      </c>
      <c r="AD3730" s="118">
        <v>92.293999999999997</v>
      </c>
      <c r="AG3730" s="2" t="s">
        <v>36</v>
      </c>
      <c r="AH3730" s="129">
        <v>2.8800000000000001E-4</v>
      </c>
      <c r="AI3730" s="129">
        <v>2.9227069171274202E-3</v>
      </c>
      <c r="AJ3730" s="129">
        <v>9.0667626605906598E-4</v>
      </c>
    </row>
    <row r="3731" spans="1:36" x14ac:dyDescent="0.2">
      <c r="A3731" s="2">
        <v>11389</v>
      </c>
      <c r="B3731" s="2">
        <v>11391</v>
      </c>
      <c r="C3731" s="2" t="s">
        <v>1075</v>
      </c>
      <c r="D3731" s="2" t="s">
        <v>1076</v>
      </c>
      <c r="E3731" s="4" t="s">
        <v>245</v>
      </c>
      <c r="F3731" s="2" t="s">
        <v>1077</v>
      </c>
      <c r="G3731" s="2" t="s">
        <v>1078</v>
      </c>
      <c r="H3731" s="2" t="s">
        <v>248</v>
      </c>
      <c r="I3731" s="2" t="s">
        <v>302</v>
      </c>
      <c r="J3731" s="2" t="s">
        <v>30</v>
      </c>
      <c r="K3731" s="2" t="s">
        <v>30</v>
      </c>
      <c r="L3731" s="2" t="s">
        <v>270</v>
      </c>
      <c r="M3731" s="2" t="s">
        <v>31</v>
      </c>
      <c r="N3731" s="2" t="s">
        <v>271</v>
      </c>
      <c r="O3731" s="2" t="s">
        <v>250</v>
      </c>
      <c r="P3731" s="2" t="s">
        <v>324</v>
      </c>
      <c r="Q3731" s="2" t="s">
        <v>252</v>
      </c>
      <c r="R3731" s="2" t="s">
        <v>253</v>
      </c>
      <c r="S3731" s="2" t="s">
        <v>34</v>
      </c>
      <c r="T3731" s="118">
        <v>0.97599999999999998</v>
      </c>
      <c r="U3731" s="2" t="s">
        <v>695</v>
      </c>
      <c r="V3731" s="129">
        <v>3.95E-2</v>
      </c>
      <c r="W3731" s="129">
        <v>5.0709999999999998E-2</v>
      </c>
      <c r="X3731" s="4" t="s">
        <v>256</v>
      </c>
      <c r="Z3731" s="118">
        <v>32489</v>
      </c>
      <c r="AA3731" s="127">
        <v>1</v>
      </c>
      <c r="AB3731" s="140">
        <v>99.02</v>
      </c>
      <c r="AD3731" s="118">
        <v>32.170999999999999</v>
      </c>
      <c r="AG3731" s="2" t="s">
        <v>36</v>
      </c>
      <c r="AH3731" s="129">
        <v>5.5000000000000002E-5</v>
      </c>
      <c r="AI3731" s="129">
        <v>1.0187569615692099E-3</v>
      </c>
      <c r="AJ3731" s="129">
        <v>3.1603673721930698E-4</v>
      </c>
    </row>
    <row r="3732" spans="1:36" x14ac:dyDescent="0.2">
      <c r="A3732" s="2">
        <v>11389</v>
      </c>
      <c r="B3732" s="2">
        <v>11391</v>
      </c>
      <c r="C3732" s="2" t="s">
        <v>1082</v>
      </c>
      <c r="D3732" s="2" t="s">
        <v>1083</v>
      </c>
      <c r="E3732" s="4" t="s">
        <v>245</v>
      </c>
      <c r="F3732" s="2" t="s">
        <v>1084</v>
      </c>
      <c r="G3732" s="2" t="s">
        <v>1085</v>
      </c>
      <c r="H3732" s="2" t="s">
        <v>248</v>
      </c>
      <c r="I3732" s="2" t="s">
        <v>302</v>
      </c>
      <c r="J3732" s="2" t="s">
        <v>30</v>
      </c>
      <c r="K3732" s="2" t="s">
        <v>30</v>
      </c>
      <c r="L3732" s="2" t="s">
        <v>270</v>
      </c>
      <c r="M3732" s="2" t="s">
        <v>31</v>
      </c>
      <c r="N3732" s="2" t="s">
        <v>1834</v>
      </c>
      <c r="O3732" s="2" t="s">
        <v>250</v>
      </c>
      <c r="P3732" s="2" t="s">
        <v>340</v>
      </c>
      <c r="Q3732" s="2" t="s">
        <v>252</v>
      </c>
      <c r="R3732" s="2" t="s">
        <v>253</v>
      </c>
      <c r="S3732" s="2" t="s">
        <v>34</v>
      </c>
      <c r="T3732" s="118">
        <v>0.73599999999999999</v>
      </c>
      <c r="U3732" s="2" t="s">
        <v>526</v>
      </c>
      <c r="V3732" s="129">
        <v>3.5999999999999997E-2</v>
      </c>
      <c r="W3732" s="129">
        <v>4.5929999999999999E-2</v>
      </c>
      <c r="X3732" s="4" t="s">
        <v>256</v>
      </c>
      <c r="Z3732" s="118">
        <v>39414.93</v>
      </c>
      <c r="AA3732" s="127">
        <v>1</v>
      </c>
      <c r="AB3732" s="140">
        <v>100.23</v>
      </c>
      <c r="AD3732" s="118">
        <v>39.506</v>
      </c>
      <c r="AG3732" s="2" t="s">
        <v>36</v>
      </c>
      <c r="AH3732" s="129">
        <v>3.5599999999999998E-4</v>
      </c>
      <c r="AI3732" s="129">
        <v>1.2510360176103299E-3</v>
      </c>
      <c r="AJ3732" s="129">
        <v>3.8809387917251999E-4</v>
      </c>
    </row>
    <row r="3733" spans="1:36" x14ac:dyDescent="0.2">
      <c r="A3733" s="2">
        <v>11389</v>
      </c>
      <c r="B3733" s="2">
        <v>11391</v>
      </c>
      <c r="C3733" s="2" t="s">
        <v>1082</v>
      </c>
      <c r="D3733" s="2" t="s">
        <v>1083</v>
      </c>
      <c r="E3733" s="4" t="s">
        <v>245</v>
      </c>
      <c r="F3733" s="2" t="s">
        <v>1086</v>
      </c>
      <c r="G3733" s="2" t="s">
        <v>1087</v>
      </c>
      <c r="H3733" s="2" t="s">
        <v>248</v>
      </c>
      <c r="I3733" s="2" t="s">
        <v>302</v>
      </c>
      <c r="J3733" s="2" t="s">
        <v>30</v>
      </c>
      <c r="K3733" s="2" t="s">
        <v>30</v>
      </c>
      <c r="L3733" s="2" t="s">
        <v>270</v>
      </c>
      <c r="M3733" s="2" t="s">
        <v>31</v>
      </c>
      <c r="N3733" s="2" t="s">
        <v>1834</v>
      </c>
      <c r="O3733" s="2" t="s">
        <v>250</v>
      </c>
      <c r="P3733" s="2" t="s">
        <v>340</v>
      </c>
      <c r="Q3733" s="2" t="s">
        <v>252</v>
      </c>
      <c r="R3733" s="2" t="s">
        <v>253</v>
      </c>
      <c r="S3733" s="2" t="s">
        <v>34</v>
      </c>
      <c r="T3733" s="118">
        <v>1.58</v>
      </c>
      <c r="U3733" s="2" t="s">
        <v>297</v>
      </c>
      <c r="V3733" s="129">
        <v>2.1999999999999999E-2</v>
      </c>
      <c r="W3733" s="129">
        <v>4.3099999999999999E-2</v>
      </c>
      <c r="X3733" s="4" t="s">
        <v>256</v>
      </c>
      <c r="Z3733" s="118">
        <v>58361.2</v>
      </c>
      <c r="AA3733" s="127">
        <v>1</v>
      </c>
      <c r="AB3733" s="140">
        <v>96.84</v>
      </c>
      <c r="AD3733" s="118">
        <v>56.517000000000003</v>
      </c>
      <c r="AG3733" s="2" t="s">
        <v>36</v>
      </c>
      <c r="AH3733" s="129">
        <v>6.7000000000000002E-5</v>
      </c>
      <c r="AI3733" s="129">
        <v>1.78974153593424E-3</v>
      </c>
      <c r="AJ3733" s="129">
        <v>5.55210022428989E-4</v>
      </c>
    </row>
    <row r="3734" spans="1:36" x14ac:dyDescent="0.2">
      <c r="A3734" s="2">
        <v>11389</v>
      </c>
      <c r="B3734" s="2">
        <v>11391</v>
      </c>
      <c r="C3734" s="2" t="s">
        <v>856</v>
      </c>
      <c r="D3734" s="2" t="s">
        <v>857</v>
      </c>
      <c r="E3734" s="4" t="s">
        <v>245</v>
      </c>
      <c r="F3734" s="2" t="s">
        <v>1088</v>
      </c>
      <c r="G3734" s="2" t="s">
        <v>1089</v>
      </c>
      <c r="H3734" s="2" t="s">
        <v>248</v>
      </c>
      <c r="I3734" s="2" t="s">
        <v>269</v>
      </c>
      <c r="J3734" s="2" t="s">
        <v>30</v>
      </c>
      <c r="K3734" s="2" t="s">
        <v>30</v>
      </c>
      <c r="L3734" s="2" t="s">
        <v>270</v>
      </c>
      <c r="M3734" s="2" t="s">
        <v>31</v>
      </c>
      <c r="N3734" s="2" t="s">
        <v>303</v>
      </c>
      <c r="O3734" s="2" t="s">
        <v>250</v>
      </c>
      <c r="P3734" s="2" t="s">
        <v>251</v>
      </c>
      <c r="Q3734" s="2" t="s">
        <v>252</v>
      </c>
      <c r="R3734" s="2" t="s">
        <v>253</v>
      </c>
      <c r="S3734" s="2" t="s">
        <v>34</v>
      </c>
      <c r="T3734" s="118">
        <v>0.16200000000000001</v>
      </c>
      <c r="U3734" s="2" t="s">
        <v>1017</v>
      </c>
      <c r="V3734" s="129">
        <v>4.4999999999999998E-2</v>
      </c>
      <c r="W3734" s="129">
        <v>6.4369999999999997E-2</v>
      </c>
      <c r="X3734" s="4" t="s">
        <v>256</v>
      </c>
      <c r="Z3734" s="118">
        <v>266766</v>
      </c>
      <c r="AA3734" s="127">
        <v>1</v>
      </c>
      <c r="AB3734" s="140">
        <v>121.07</v>
      </c>
      <c r="AD3734" s="118">
        <v>322.97399999999999</v>
      </c>
      <c r="AG3734" s="2" t="s">
        <v>36</v>
      </c>
      <c r="AH3734" s="129">
        <v>1.8100000000000001E-4</v>
      </c>
      <c r="AI3734" s="129">
        <v>1.02277085213104E-2</v>
      </c>
      <c r="AJ3734" s="129">
        <v>3.1728191828266999E-3</v>
      </c>
    </row>
    <row r="3735" spans="1:36" x14ac:dyDescent="0.2">
      <c r="A3735" s="2">
        <v>11389</v>
      </c>
      <c r="B3735" s="2">
        <v>11391</v>
      </c>
      <c r="C3735" s="2" t="s">
        <v>257</v>
      </c>
      <c r="D3735" s="2" t="s">
        <v>258</v>
      </c>
      <c r="E3735" s="4" t="s">
        <v>245</v>
      </c>
      <c r="F3735" s="2" t="s">
        <v>1090</v>
      </c>
      <c r="G3735" s="2" t="s">
        <v>1091</v>
      </c>
      <c r="H3735" s="2" t="s">
        <v>248</v>
      </c>
      <c r="I3735" s="2" t="s">
        <v>269</v>
      </c>
      <c r="J3735" s="2" t="s">
        <v>30</v>
      </c>
      <c r="K3735" s="2" t="s">
        <v>30</v>
      </c>
      <c r="L3735" s="2" t="s">
        <v>270</v>
      </c>
      <c r="M3735" s="2" t="s">
        <v>31</v>
      </c>
      <c r="N3735" s="2" t="s">
        <v>249</v>
      </c>
      <c r="O3735" s="2" t="s">
        <v>250</v>
      </c>
      <c r="P3735" s="2" t="s">
        <v>251</v>
      </c>
      <c r="Q3735" s="2" t="s">
        <v>252</v>
      </c>
      <c r="R3735" s="2" t="s">
        <v>253</v>
      </c>
      <c r="S3735" s="2" t="s">
        <v>34</v>
      </c>
      <c r="T3735" s="118">
        <v>0.49299999999999999</v>
      </c>
      <c r="U3735" s="2" t="s">
        <v>388</v>
      </c>
      <c r="V3735" s="129">
        <v>8.3000000000000001E-3</v>
      </c>
      <c r="W3735" s="129">
        <v>3.0339999999999999E-2</v>
      </c>
      <c r="X3735" s="4" t="s">
        <v>256</v>
      </c>
      <c r="Z3735" s="118">
        <v>327326</v>
      </c>
      <c r="AA3735" s="127">
        <v>1</v>
      </c>
      <c r="AB3735" s="140">
        <v>117.19</v>
      </c>
      <c r="AD3735" s="118">
        <v>383.59300000000002</v>
      </c>
      <c r="AG3735" s="2" t="s">
        <v>36</v>
      </c>
      <c r="AH3735" s="129">
        <v>2.1499999999999999E-4</v>
      </c>
      <c r="AI3735" s="129">
        <v>1.2147373383642799E-2</v>
      </c>
      <c r="AJ3735" s="129">
        <v>3.7683337584636599E-3</v>
      </c>
    </row>
    <row r="3736" spans="1:36" x14ac:dyDescent="0.2">
      <c r="A3736" s="2">
        <v>11389</v>
      </c>
      <c r="B3736" s="2">
        <v>11391</v>
      </c>
      <c r="C3736" s="2" t="s">
        <v>257</v>
      </c>
      <c r="D3736" s="2" t="s">
        <v>258</v>
      </c>
      <c r="E3736" s="4" t="s">
        <v>245</v>
      </c>
      <c r="F3736" s="2" t="s">
        <v>1092</v>
      </c>
      <c r="G3736" s="2" t="s">
        <v>1093</v>
      </c>
      <c r="H3736" s="2" t="s">
        <v>248</v>
      </c>
      <c r="I3736" s="2" t="s">
        <v>269</v>
      </c>
      <c r="J3736" s="2" t="s">
        <v>30</v>
      </c>
      <c r="K3736" s="2" t="s">
        <v>30</v>
      </c>
      <c r="L3736" s="2" t="s">
        <v>270</v>
      </c>
      <c r="M3736" s="2" t="s">
        <v>31</v>
      </c>
      <c r="N3736" s="2" t="s">
        <v>249</v>
      </c>
      <c r="O3736" s="2" t="s">
        <v>250</v>
      </c>
      <c r="P3736" s="2" t="s">
        <v>251</v>
      </c>
      <c r="Q3736" s="2" t="s">
        <v>252</v>
      </c>
      <c r="R3736" s="2" t="s">
        <v>253</v>
      </c>
      <c r="S3736" s="2" t="s">
        <v>34</v>
      </c>
      <c r="T3736" s="118">
        <v>1.8979999999999999</v>
      </c>
      <c r="U3736" s="2" t="s">
        <v>1094</v>
      </c>
      <c r="V3736" s="129">
        <v>1E-3</v>
      </c>
      <c r="W3736" s="129">
        <v>2.3199999999999998E-2</v>
      </c>
      <c r="X3736" s="4" t="s">
        <v>256</v>
      </c>
      <c r="Z3736" s="118">
        <v>291064</v>
      </c>
      <c r="AA3736" s="127">
        <v>1</v>
      </c>
      <c r="AB3736" s="140">
        <v>110.39</v>
      </c>
      <c r="AD3736" s="118">
        <v>321.30599999999998</v>
      </c>
      <c r="AG3736" s="2" t="s">
        <v>36</v>
      </c>
      <c r="AH3736" s="129">
        <v>9.2999999999999997E-5</v>
      </c>
      <c r="AI3736" s="129">
        <v>1.01748859543096E-2</v>
      </c>
      <c r="AJ3736" s="129">
        <v>3.1564326722493701E-3</v>
      </c>
    </row>
    <row r="3737" spans="1:36" x14ac:dyDescent="0.2">
      <c r="A3737" s="2">
        <v>11389</v>
      </c>
      <c r="B3737" s="2">
        <v>11391</v>
      </c>
      <c r="C3737" s="2" t="s">
        <v>257</v>
      </c>
      <c r="D3737" s="2" t="s">
        <v>258</v>
      </c>
      <c r="E3737" s="4" t="s">
        <v>245</v>
      </c>
      <c r="F3737" s="2" t="s">
        <v>1095</v>
      </c>
      <c r="G3737" s="2" t="s">
        <v>1096</v>
      </c>
      <c r="H3737" s="2" t="s">
        <v>248</v>
      </c>
      <c r="I3737" s="2" t="s">
        <v>269</v>
      </c>
      <c r="J3737" s="2" t="s">
        <v>30</v>
      </c>
      <c r="K3737" s="2" t="s">
        <v>30</v>
      </c>
      <c r="L3737" s="2" t="s">
        <v>270</v>
      </c>
      <c r="M3737" s="2" t="s">
        <v>31</v>
      </c>
      <c r="N3737" s="2" t="s">
        <v>249</v>
      </c>
      <c r="O3737" s="2" t="s">
        <v>250</v>
      </c>
      <c r="P3737" s="2" t="s">
        <v>251</v>
      </c>
      <c r="Q3737" s="2" t="s">
        <v>252</v>
      </c>
      <c r="R3737" s="2" t="s">
        <v>253</v>
      </c>
      <c r="S3737" s="2" t="s">
        <v>34</v>
      </c>
      <c r="T3737" s="118">
        <v>3.895</v>
      </c>
      <c r="U3737" s="2" t="s">
        <v>1097</v>
      </c>
      <c r="V3737" s="129">
        <v>1E-3</v>
      </c>
      <c r="W3737" s="129">
        <v>2.1850000000000001E-2</v>
      </c>
      <c r="X3737" s="4" t="s">
        <v>256</v>
      </c>
      <c r="Z3737" s="118">
        <v>77229</v>
      </c>
      <c r="AA3737" s="127">
        <v>1</v>
      </c>
      <c r="AB3737" s="140">
        <v>106.2</v>
      </c>
      <c r="AD3737" s="118">
        <v>82.016999999999996</v>
      </c>
      <c r="AG3737" s="2" t="s">
        <v>36</v>
      </c>
      <c r="AH3737" s="129">
        <v>1.8E-5</v>
      </c>
      <c r="AI3737" s="129">
        <v>2.5972649304717302E-3</v>
      </c>
      <c r="AJ3737" s="129">
        <v>8.0571830700040196E-4</v>
      </c>
    </row>
    <row r="3738" spans="1:36" x14ac:dyDescent="0.2">
      <c r="A3738" s="2">
        <v>11389</v>
      </c>
      <c r="B3738" s="2">
        <v>11391</v>
      </c>
      <c r="C3738" s="2" t="s">
        <v>257</v>
      </c>
      <c r="D3738" s="2" t="s">
        <v>258</v>
      </c>
      <c r="E3738" s="4" t="s">
        <v>245</v>
      </c>
      <c r="F3738" s="2" t="s">
        <v>1098</v>
      </c>
      <c r="G3738" s="2" t="s">
        <v>1099</v>
      </c>
      <c r="H3738" s="2" t="s">
        <v>248</v>
      </c>
      <c r="I3738" s="2" t="s">
        <v>302</v>
      </c>
      <c r="J3738" s="2" t="s">
        <v>30</v>
      </c>
      <c r="K3738" s="2" t="s">
        <v>30</v>
      </c>
      <c r="L3738" s="2" t="s">
        <v>270</v>
      </c>
      <c r="M3738" s="2" t="s">
        <v>31</v>
      </c>
      <c r="N3738" s="2" t="s">
        <v>249</v>
      </c>
      <c r="O3738" s="2" t="s">
        <v>250</v>
      </c>
      <c r="P3738" s="2" t="s">
        <v>251</v>
      </c>
      <c r="Q3738" s="2" t="s">
        <v>252</v>
      </c>
      <c r="R3738" s="2" t="s">
        <v>253</v>
      </c>
      <c r="S3738" s="2" t="s">
        <v>34</v>
      </c>
      <c r="T3738" s="118">
        <v>2.2330000000000001</v>
      </c>
      <c r="U3738" s="2" t="s">
        <v>1100</v>
      </c>
      <c r="V3738" s="129">
        <v>2.76E-2</v>
      </c>
      <c r="W3738" s="129">
        <v>4.1250000000000002E-2</v>
      </c>
      <c r="X3738" s="4" t="s">
        <v>256</v>
      </c>
      <c r="Z3738" s="118">
        <v>78140.899999999994</v>
      </c>
      <c r="AA3738" s="127">
        <v>1</v>
      </c>
      <c r="AB3738" s="140">
        <v>97.54</v>
      </c>
      <c r="AD3738" s="118">
        <v>76.218999999999994</v>
      </c>
      <c r="AG3738" s="2" t="s">
        <v>36</v>
      </c>
      <c r="AH3738" s="129">
        <v>4.0000000000000003E-5</v>
      </c>
      <c r="AI3738" s="129">
        <v>2.41363993894358E-3</v>
      </c>
      <c r="AJ3738" s="129">
        <v>7.4875453116019202E-4</v>
      </c>
    </row>
    <row r="3739" spans="1:36" x14ac:dyDescent="0.2">
      <c r="A3739" s="2">
        <v>11389</v>
      </c>
      <c r="B3739" s="2">
        <v>11391</v>
      </c>
      <c r="C3739" s="2" t="s">
        <v>1101</v>
      </c>
      <c r="D3739" s="2" t="s">
        <v>1102</v>
      </c>
      <c r="E3739" s="4" t="s">
        <v>245</v>
      </c>
      <c r="F3739" s="2" t="s">
        <v>1103</v>
      </c>
      <c r="G3739" s="2" t="s">
        <v>1104</v>
      </c>
      <c r="H3739" s="2" t="s">
        <v>248</v>
      </c>
      <c r="I3739" s="2" t="s">
        <v>269</v>
      </c>
      <c r="J3739" s="2" t="s">
        <v>30</v>
      </c>
      <c r="K3739" s="2" t="s">
        <v>30</v>
      </c>
      <c r="L3739" s="2" t="s">
        <v>270</v>
      </c>
      <c r="M3739" s="2" t="s">
        <v>31</v>
      </c>
      <c r="N3739" s="2" t="s">
        <v>375</v>
      </c>
      <c r="O3739" s="2" t="s">
        <v>250</v>
      </c>
      <c r="P3739" s="2" t="s">
        <v>376</v>
      </c>
      <c r="Q3739" s="2" t="s">
        <v>252</v>
      </c>
      <c r="R3739" s="2" t="s">
        <v>253</v>
      </c>
      <c r="S3739" s="2" t="s">
        <v>34</v>
      </c>
      <c r="T3739" s="118">
        <v>3.9</v>
      </c>
      <c r="U3739" s="2" t="s">
        <v>1105</v>
      </c>
      <c r="V3739" s="129">
        <v>8.3999999999999995E-3</v>
      </c>
      <c r="W3739" s="129">
        <v>2.4899999999999999E-2</v>
      </c>
      <c r="X3739" s="4" t="s">
        <v>256</v>
      </c>
      <c r="Z3739" s="118">
        <v>363621.78</v>
      </c>
      <c r="AA3739" s="127">
        <v>1</v>
      </c>
      <c r="AB3739" s="140">
        <v>110.04</v>
      </c>
      <c r="AD3739" s="118">
        <v>400.12900000000002</v>
      </c>
      <c r="AG3739" s="2" t="s">
        <v>36</v>
      </c>
      <c r="AH3739" s="129">
        <v>4.9200000000000003E-4</v>
      </c>
      <c r="AI3739" s="129">
        <v>1.26710263340566E-2</v>
      </c>
      <c r="AJ3739" s="129">
        <v>3.9307803243542596E-3</v>
      </c>
    </row>
    <row r="3740" spans="1:36" x14ac:dyDescent="0.2">
      <c r="A3740" s="2">
        <v>11389</v>
      </c>
      <c r="B3740" s="2">
        <v>11391</v>
      </c>
      <c r="C3740" s="2" t="s">
        <v>634</v>
      </c>
      <c r="D3740" s="2" t="s">
        <v>635</v>
      </c>
      <c r="E3740" s="4" t="s">
        <v>245</v>
      </c>
      <c r="F3740" s="2" t="s">
        <v>1106</v>
      </c>
      <c r="G3740" s="2" t="s">
        <v>1107</v>
      </c>
      <c r="H3740" s="2" t="s">
        <v>248</v>
      </c>
      <c r="I3740" s="2" t="s">
        <v>269</v>
      </c>
      <c r="J3740" s="2" t="s">
        <v>30</v>
      </c>
      <c r="K3740" s="2" t="s">
        <v>30</v>
      </c>
      <c r="L3740" s="2" t="s">
        <v>270</v>
      </c>
      <c r="M3740" s="2" t="s">
        <v>31</v>
      </c>
      <c r="N3740" s="2" t="s">
        <v>249</v>
      </c>
      <c r="O3740" s="2" t="s">
        <v>250</v>
      </c>
      <c r="P3740" s="2" t="s">
        <v>251</v>
      </c>
      <c r="Q3740" s="2" t="s">
        <v>252</v>
      </c>
      <c r="R3740" s="2" t="s">
        <v>253</v>
      </c>
      <c r="S3740" s="2" t="s">
        <v>34</v>
      </c>
      <c r="T3740" s="118">
        <v>3.3740000000000001</v>
      </c>
      <c r="U3740" s="2" t="s">
        <v>1108</v>
      </c>
      <c r="V3740" s="129">
        <v>1E-3</v>
      </c>
      <c r="W3740" s="129">
        <v>2.1420000000000002E-2</v>
      </c>
      <c r="X3740" s="4" t="s">
        <v>256</v>
      </c>
      <c r="Z3740" s="118">
        <v>28112.62</v>
      </c>
      <c r="AA3740" s="127">
        <v>1</v>
      </c>
      <c r="AB3740" s="140">
        <v>107.43</v>
      </c>
      <c r="AD3740" s="118">
        <v>30.201000000000001</v>
      </c>
      <c r="AG3740" s="2" t="s">
        <v>36</v>
      </c>
      <c r="AH3740" s="129">
        <v>3.3000000000000003E-5</v>
      </c>
      <c r="AI3740" s="129">
        <v>9.5639703561298597E-4</v>
      </c>
      <c r="AJ3740" s="129">
        <v>2.9669156631408397E-4</v>
      </c>
    </row>
    <row r="3741" spans="1:36" x14ac:dyDescent="0.2">
      <c r="A3741" s="2">
        <v>11389</v>
      </c>
      <c r="B3741" s="2">
        <v>11391</v>
      </c>
      <c r="C3741" s="2" t="s">
        <v>1109</v>
      </c>
      <c r="D3741" s="2" t="s">
        <v>1110</v>
      </c>
      <c r="E3741" s="4" t="s">
        <v>245</v>
      </c>
      <c r="F3741" s="2" t="s">
        <v>1111</v>
      </c>
      <c r="G3741" s="2" t="s">
        <v>1112</v>
      </c>
      <c r="H3741" s="2" t="s">
        <v>248</v>
      </c>
      <c r="I3741" s="2" t="s">
        <v>302</v>
      </c>
      <c r="J3741" s="2" t="s">
        <v>30</v>
      </c>
      <c r="K3741" s="2" t="s">
        <v>30</v>
      </c>
      <c r="L3741" s="2" t="s">
        <v>270</v>
      </c>
      <c r="M3741" s="2" t="s">
        <v>31</v>
      </c>
      <c r="N3741" s="2" t="s">
        <v>271</v>
      </c>
      <c r="O3741" s="2" t="s">
        <v>250</v>
      </c>
      <c r="P3741" s="2" t="s">
        <v>289</v>
      </c>
      <c r="Q3741" s="2" t="s">
        <v>290</v>
      </c>
      <c r="R3741" s="2" t="s">
        <v>253</v>
      </c>
      <c r="S3741" s="2" t="s">
        <v>34</v>
      </c>
      <c r="T3741" s="118">
        <v>0.99</v>
      </c>
      <c r="U3741" s="2" t="s">
        <v>282</v>
      </c>
      <c r="V3741" s="129">
        <v>2.9499999999999998E-2</v>
      </c>
      <c r="W3741" s="129">
        <v>4.6929999999999999E-2</v>
      </c>
      <c r="X3741" s="4" t="s">
        <v>256</v>
      </c>
      <c r="Z3741" s="118">
        <v>11292.67</v>
      </c>
      <c r="AA3741" s="127">
        <v>1</v>
      </c>
      <c r="AB3741" s="140">
        <v>98.38</v>
      </c>
      <c r="AD3741" s="118">
        <v>11.11</v>
      </c>
      <c r="AG3741" s="2" t="s">
        <v>36</v>
      </c>
      <c r="AH3741" s="129">
        <v>8.1000000000000004E-5</v>
      </c>
      <c r="AI3741" s="129">
        <v>3.5181534559421899E-4</v>
      </c>
      <c r="AJ3741" s="129">
        <v>1.0913944946596199E-4</v>
      </c>
    </row>
    <row r="3742" spans="1:36" x14ac:dyDescent="0.2">
      <c r="A3742" s="2">
        <v>11389</v>
      </c>
      <c r="B3742" s="2">
        <v>11391</v>
      </c>
      <c r="C3742" s="2" t="s">
        <v>342</v>
      </c>
      <c r="D3742" s="2" t="s">
        <v>343</v>
      </c>
      <c r="E3742" s="4" t="s">
        <v>245</v>
      </c>
      <c r="F3742" s="2" t="s">
        <v>1113</v>
      </c>
      <c r="G3742" s="2" t="s">
        <v>1114</v>
      </c>
      <c r="H3742" s="2" t="s">
        <v>248</v>
      </c>
      <c r="I3742" s="2" t="s">
        <v>302</v>
      </c>
      <c r="J3742" s="2" t="s">
        <v>30</v>
      </c>
      <c r="K3742" s="2" t="s">
        <v>78</v>
      </c>
      <c r="L3742" s="2" t="s">
        <v>270</v>
      </c>
      <c r="M3742" s="2" t="s">
        <v>31</v>
      </c>
      <c r="N3742" s="2" t="s">
        <v>296</v>
      </c>
      <c r="O3742" s="2" t="s">
        <v>250</v>
      </c>
      <c r="P3742" s="2" t="s">
        <v>346</v>
      </c>
      <c r="Q3742" s="2" t="s">
        <v>252</v>
      </c>
      <c r="R3742" s="2" t="s">
        <v>253</v>
      </c>
      <c r="S3742" s="2" t="s">
        <v>34</v>
      </c>
      <c r="T3742" s="118">
        <v>0.65700000000000003</v>
      </c>
      <c r="U3742" s="2" t="s">
        <v>370</v>
      </c>
      <c r="V3742" s="129">
        <v>3.4500000000000003E-2</v>
      </c>
      <c r="W3742" s="129">
        <v>4.8649999999999999E-2</v>
      </c>
      <c r="X3742" s="4" t="s">
        <v>256</v>
      </c>
      <c r="Z3742" s="118">
        <v>135878</v>
      </c>
      <c r="AA3742" s="127">
        <v>1</v>
      </c>
      <c r="AB3742" s="140">
        <v>100.27</v>
      </c>
      <c r="AD3742" s="118">
        <v>136.245</v>
      </c>
      <c r="AG3742" s="2" t="s">
        <v>36</v>
      </c>
      <c r="AH3742" s="129">
        <v>2.4399999999999999E-4</v>
      </c>
      <c r="AI3742" s="129">
        <v>4.3145100417358697E-3</v>
      </c>
      <c r="AJ3742" s="129">
        <v>1.3384386342645E-3</v>
      </c>
    </row>
    <row r="3743" spans="1:36" x14ac:dyDescent="0.2">
      <c r="A3743" s="2">
        <v>11389</v>
      </c>
      <c r="B3743" s="2">
        <v>11391</v>
      </c>
      <c r="C3743" s="2" t="s">
        <v>342</v>
      </c>
      <c r="D3743" s="2" t="s">
        <v>343</v>
      </c>
      <c r="E3743" s="4" t="s">
        <v>245</v>
      </c>
      <c r="F3743" s="2" t="s">
        <v>348</v>
      </c>
      <c r="G3743" s="2" t="s">
        <v>349</v>
      </c>
      <c r="H3743" s="2" t="s">
        <v>248</v>
      </c>
      <c r="I3743" s="2" t="s">
        <v>309</v>
      </c>
      <c r="J3743" s="2" t="s">
        <v>30</v>
      </c>
      <c r="K3743" s="2" t="s">
        <v>78</v>
      </c>
      <c r="L3743" s="2" t="s">
        <v>270</v>
      </c>
      <c r="M3743" s="2" t="s">
        <v>31</v>
      </c>
      <c r="N3743" s="2" t="s">
        <v>296</v>
      </c>
      <c r="O3743" s="2" t="s">
        <v>250</v>
      </c>
      <c r="P3743" s="2" t="s">
        <v>346</v>
      </c>
      <c r="Q3743" s="2" t="s">
        <v>252</v>
      </c>
      <c r="R3743" s="2" t="s">
        <v>253</v>
      </c>
      <c r="S3743" s="2" t="s">
        <v>34</v>
      </c>
      <c r="T3743" s="118">
        <v>2.6389999999999998</v>
      </c>
      <c r="U3743" s="2" t="s">
        <v>350</v>
      </c>
      <c r="V3743" s="129">
        <v>7.4999999999999997E-3</v>
      </c>
      <c r="W3743" s="129">
        <v>4.428E-2</v>
      </c>
      <c r="X3743" s="4" t="s">
        <v>256</v>
      </c>
      <c r="Z3743" s="118">
        <v>324219</v>
      </c>
      <c r="AA3743" s="127">
        <v>1</v>
      </c>
      <c r="AB3743" s="140">
        <v>91.2</v>
      </c>
      <c r="AD3743" s="118">
        <v>295.68799999999999</v>
      </c>
      <c r="AG3743" s="2" t="s">
        <v>36</v>
      </c>
      <c r="AH3743" s="129">
        <v>6.0999999999999997E-4</v>
      </c>
      <c r="AI3743" s="129">
        <v>9.3636381762915704E-3</v>
      </c>
      <c r="AJ3743" s="129">
        <v>2.9047690169195402E-3</v>
      </c>
    </row>
    <row r="3744" spans="1:36" x14ac:dyDescent="0.2">
      <c r="A3744" s="2">
        <v>11389</v>
      </c>
      <c r="B3744" s="2">
        <v>11391</v>
      </c>
      <c r="C3744" s="2" t="s">
        <v>1115</v>
      </c>
      <c r="D3744" s="2" t="s">
        <v>1116</v>
      </c>
      <c r="E3744" s="4" t="s">
        <v>245</v>
      </c>
      <c r="F3744" s="2" t="s">
        <v>1117</v>
      </c>
      <c r="G3744" s="2" t="s">
        <v>1118</v>
      </c>
      <c r="H3744" s="2" t="s">
        <v>248</v>
      </c>
      <c r="I3744" s="2" t="s">
        <v>302</v>
      </c>
      <c r="J3744" s="2" t="s">
        <v>30</v>
      </c>
      <c r="K3744" s="2" t="s">
        <v>30</v>
      </c>
      <c r="L3744" s="2" t="s">
        <v>270</v>
      </c>
      <c r="M3744" s="2" t="s">
        <v>31</v>
      </c>
      <c r="N3744" s="2" t="s">
        <v>791</v>
      </c>
      <c r="O3744" s="2" t="s">
        <v>250</v>
      </c>
      <c r="P3744" s="2" t="s">
        <v>382</v>
      </c>
      <c r="Q3744" s="2" t="s">
        <v>252</v>
      </c>
      <c r="R3744" s="2" t="s">
        <v>253</v>
      </c>
      <c r="S3744" s="2" t="s">
        <v>34</v>
      </c>
      <c r="T3744" s="118">
        <v>0.98</v>
      </c>
      <c r="U3744" s="2" t="s">
        <v>695</v>
      </c>
      <c r="V3744" s="129">
        <v>2.6100000000000002E-2</v>
      </c>
      <c r="W3744" s="129">
        <v>4.163E-2</v>
      </c>
      <c r="X3744" s="4" t="s">
        <v>256</v>
      </c>
      <c r="Z3744" s="118">
        <v>159891.01</v>
      </c>
      <c r="AA3744" s="127">
        <v>1</v>
      </c>
      <c r="AB3744" s="140">
        <v>98.57</v>
      </c>
      <c r="AD3744" s="118">
        <v>157.60499999999999</v>
      </c>
      <c r="AG3744" s="2" t="s">
        <v>36</v>
      </c>
      <c r="AH3744" s="129">
        <v>6.6299999999999996E-4</v>
      </c>
      <c r="AI3744" s="129">
        <v>4.9909144518107502E-3</v>
      </c>
      <c r="AJ3744" s="129">
        <v>1.5482714509861099E-3</v>
      </c>
    </row>
    <row r="3745" spans="1:36" x14ac:dyDescent="0.2">
      <c r="A3745" s="2">
        <v>11389</v>
      </c>
      <c r="B3745" s="2">
        <v>11391</v>
      </c>
      <c r="C3745" s="2" t="s">
        <v>243</v>
      </c>
      <c r="D3745" s="2" t="s">
        <v>244</v>
      </c>
      <c r="E3745" s="4" t="s">
        <v>245</v>
      </c>
      <c r="F3745" s="2" t="s">
        <v>1119</v>
      </c>
      <c r="G3745" s="2" t="s">
        <v>1120</v>
      </c>
      <c r="H3745" s="2" t="s">
        <v>248</v>
      </c>
      <c r="I3745" s="2" t="s">
        <v>302</v>
      </c>
      <c r="J3745" s="2" t="s">
        <v>30</v>
      </c>
      <c r="K3745" s="2" t="s">
        <v>30</v>
      </c>
      <c r="L3745" s="2" t="s">
        <v>270</v>
      </c>
      <c r="M3745" s="2" t="s">
        <v>31</v>
      </c>
      <c r="N3745" s="2" t="s">
        <v>249</v>
      </c>
      <c r="O3745" s="2" t="s">
        <v>250</v>
      </c>
      <c r="P3745" s="2" t="s">
        <v>251</v>
      </c>
      <c r="Q3745" s="2" t="s">
        <v>252</v>
      </c>
      <c r="R3745" s="2" t="s">
        <v>253</v>
      </c>
      <c r="S3745" s="2" t="s">
        <v>34</v>
      </c>
      <c r="T3745" s="118">
        <v>2.8</v>
      </c>
      <c r="U3745" s="2" t="s">
        <v>1121</v>
      </c>
      <c r="V3745" s="129">
        <v>2.6800000000000001E-2</v>
      </c>
      <c r="W3745" s="129">
        <v>4.0969999999999999E-2</v>
      </c>
      <c r="X3745" s="4" t="s">
        <v>256</v>
      </c>
      <c r="Z3745" s="118">
        <v>22277.73</v>
      </c>
      <c r="AA3745" s="127">
        <v>1</v>
      </c>
      <c r="AB3745" s="140">
        <v>96.4</v>
      </c>
      <c r="AD3745" s="118">
        <v>21.475999999999999</v>
      </c>
      <c r="AG3745" s="2" t="s">
        <v>36</v>
      </c>
      <c r="AH3745" s="129">
        <v>1.0000000000000001E-5</v>
      </c>
      <c r="AI3745" s="129">
        <v>6.8007888848599005E-4</v>
      </c>
      <c r="AJ3745" s="129">
        <v>2.1097270602969399E-4</v>
      </c>
    </row>
    <row r="3746" spans="1:36" x14ac:dyDescent="0.2">
      <c r="A3746" s="2">
        <v>11389</v>
      </c>
      <c r="B3746" s="2">
        <v>11391</v>
      </c>
      <c r="C3746" s="2" t="s">
        <v>243</v>
      </c>
      <c r="D3746" s="2" t="s">
        <v>244</v>
      </c>
      <c r="E3746" s="4" t="s">
        <v>245</v>
      </c>
      <c r="F3746" s="2" t="s">
        <v>1122</v>
      </c>
      <c r="G3746" s="2" t="s">
        <v>1123</v>
      </c>
      <c r="H3746" s="2" t="s">
        <v>248</v>
      </c>
      <c r="I3746" s="2" t="s">
        <v>269</v>
      </c>
      <c r="J3746" s="2" t="s">
        <v>30</v>
      </c>
      <c r="K3746" s="2" t="s">
        <v>30</v>
      </c>
      <c r="L3746" s="2" t="s">
        <v>270</v>
      </c>
      <c r="M3746" s="2" t="s">
        <v>31</v>
      </c>
      <c r="N3746" s="2" t="s">
        <v>249</v>
      </c>
      <c r="O3746" s="2" t="s">
        <v>250</v>
      </c>
      <c r="P3746" s="2" t="s">
        <v>251</v>
      </c>
      <c r="Q3746" s="2" t="s">
        <v>252</v>
      </c>
      <c r="R3746" s="2" t="s">
        <v>253</v>
      </c>
      <c r="S3746" s="2" t="s">
        <v>34</v>
      </c>
      <c r="T3746" s="118">
        <v>3.2749999999999999</v>
      </c>
      <c r="U3746" s="2" t="s">
        <v>1124</v>
      </c>
      <c r="V3746" s="129">
        <v>2E-3</v>
      </c>
      <c r="W3746" s="129">
        <v>2.2429999999999999E-2</v>
      </c>
      <c r="X3746" s="4" t="s">
        <v>256</v>
      </c>
      <c r="Z3746" s="118">
        <v>280867.08</v>
      </c>
      <c r="AA3746" s="127">
        <v>1</v>
      </c>
      <c r="AB3746" s="140">
        <v>107.7</v>
      </c>
      <c r="AD3746" s="118">
        <v>302.49400000000003</v>
      </c>
      <c r="AG3746" s="2" t="s">
        <v>36</v>
      </c>
      <c r="AH3746" s="129">
        <v>8.7999999999999998E-5</v>
      </c>
      <c r="AI3746" s="129">
        <v>9.5791696726534592E-3</v>
      </c>
      <c r="AJ3746" s="129">
        <v>2.9716307645666802E-3</v>
      </c>
    </row>
    <row r="3747" spans="1:36" x14ac:dyDescent="0.2">
      <c r="A3747" s="2">
        <v>11389</v>
      </c>
      <c r="B3747" s="2">
        <v>11391</v>
      </c>
      <c r="C3747" s="2" t="s">
        <v>1125</v>
      </c>
      <c r="D3747" s="2" t="s">
        <v>1126</v>
      </c>
      <c r="E3747" s="4" t="s">
        <v>245</v>
      </c>
      <c r="F3747" s="2" t="s">
        <v>1127</v>
      </c>
      <c r="G3747" s="2" t="s">
        <v>1128</v>
      </c>
      <c r="H3747" s="2" t="s">
        <v>248</v>
      </c>
      <c r="I3747" s="2" t="s">
        <v>269</v>
      </c>
      <c r="J3747" s="2" t="s">
        <v>30</v>
      </c>
      <c r="K3747" s="2" t="s">
        <v>30</v>
      </c>
      <c r="L3747" s="2" t="s">
        <v>270</v>
      </c>
      <c r="M3747" s="2" t="s">
        <v>31</v>
      </c>
      <c r="N3747" s="2" t="s">
        <v>375</v>
      </c>
      <c r="O3747" s="2" t="s">
        <v>250</v>
      </c>
      <c r="P3747" s="2" t="s">
        <v>376</v>
      </c>
      <c r="Q3747" s="2" t="s">
        <v>252</v>
      </c>
      <c r="R3747" s="2" t="s">
        <v>253</v>
      </c>
      <c r="S3747" s="2" t="s">
        <v>34</v>
      </c>
      <c r="T3747" s="118">
        <v>0.24399999999999999</v>
      </c>
      <c r="U3747" s="2" t="s">
        <v>93</v>
      </c>
      <c r="V3747" s="129">
        <v>4.7500000000000001E-2</v>
      </c>
      <c r="W3747" s="129">
        <v>5.4100000000000002E-2</v>
      </c>
      <c r="X3747" s="4" t="s">
        <v>256</v>
      </c>
      <c r="Z3747" s="118">
        <v>34887.25</v>
      </c>
      <c r="AA3747" s="127">
        <v>1</v>
      </c>
      <c r="AB3747" s="140">
        <v>144.65</v>
      </c>
      <c r="AD3747" s="118">
        <v>50.463999999999999</v>
      </c>
      <c r="AG3747" s="2" t="s">
        <v>36</v>
      </c>
      <c r="AH3747" s="129">
        <v>7.2999999999999999E-5</v>
      </c>
      <c r="AI3747" s="129">
        <v>1.59807257573967E-3</v>
      </c>
      <c r="AJ3747" s="129">
        <v>4.9575086279506899E-4</v>
      </c>
    </row>
    <row r="3748" spans="1:36" x14ac:dyDescent="0.2">
      <c r="A3748" s="2">
        <v>11389</v>
      </c>
      <c r="B3748" s="2">
        <v>11391</v>
      </c>
      <c r="C3748" s="2" t="s">
        <v>992</v>
      </c>
      <c r="D3748" s="2" t="s">
        <v>993</v>
      </c>
      <c r="E3748" s="4" t="s">
        <v>245</v>
      </c>
      <c r="F3748" s="2" t="s">
        <v>1129</v>
      </c>
      <c r="G3748" s="2" t="s">
        <v>1130</v>
      </c>
      <c r="H3748" s="2" t="s">
        <v>248</v>
      </c>
      <c r="I3748" s="2" t="s">
        <v>302</v>
      </c>
      <c r="J3748" s="2" t="s">
        <v>30</v>
      </c>
      <c r="K3748" s="2" t="s">
        <v>30</v>
      </c>
      <c r="L3748" s="2" t="s">
        <v>270</v>
      </c>
      <c r="M3748" s="2" t="s">
        <v>31</v>
      </c>
      <c r="N3748" s="2" t="s">
        <v>271</v>
      </c>
      <c r="O3748" s="2" t="s">
        <v>250</v>
      </c>
      <c r="P3748" s="2" t="s">
        <v>272</v>
      </c>
      <c r="Q3748" s="2" t="s">
        <v>272</v>
      </c>
      <c r="R3748" s="2" t="s">
        <v>272</v>
      </c>
      <c r="S3748" s="2" t="s">
        <v>34</v>
      </c>
      <c r="T3748" s="118">
        <v>1.9E-2</v>
      </c>
      <c r="U3748" s="2" t="s">
        <v>388</v>
      </c>
      <c r="V3748" s="129">
        <v>3.8699999999999998E-2</v>
      </c>
      <c r="W3748" s="129">
        <v>1E-4</v>
      </c>
      <c r="X3748" s="4" t="s">
        <v>256</v>
      </c>
      <c r="Z3748" s="118">
        <v>406076.29</v>
      </c>
      <c r="AA3748" s="127">
        <v>1</v>
      </c>
      <c r="AB3748" s="140">
        <v>100.16</v>
      </c>
      <c r="AD3748" s="118">
        <v>406.726</v>
      </c>
      <c r="AG3748" s="2" t="s">
        <v>36</v>
      </c>
      <c r="AH3748" s="129">
        <v>1.209E-3</v>
      </c>
      <c r="AI3748" s="129">
        <v>1.2879923152756901E-2</v>
      </c>
      <c r="AJ3748" s="129">
        <v>3.9955838756309502E-3</v>
      </c>
    </row>
    <row r="3749" spans="1:36" x14ac:dyDescent="0.2">
      <c r="A3749" s="2">
        <v>11389</v>
      </c>
      <c r="B3749" s="2">
        <v>11391</v>
      </c>
      <c r="C3749" s="2" t="s">
        <v>825</v>
      </c>
      <c r="D3749" s="2" t="s">
        <v>826</v>
      </c>
      <c r="E3749" s="4" t="s">
        <v>245</v>
      </c>
      <c r="F3749" s="2" t="s">
        <v>1131</v>
      </c>
      <c r="G3749" s="2" t="s">
        <v>1132</v>
      </c>
      <c r="H3749" s="2" t="s">
        <v>248</v>
      </c>
      <c r="I3749" s="2" t="s">
        <v>302</v>
      </c>
      <c r="J3749" s="2" t="s">
        <v>30</v>
      </c>
      <c r="K3749" s="2" t="s">
        <v>30</v>
      </c>
      <c r="L3749" s="2" t="s">
        <v>270</v>
      </c>
      <c r="M3749" s="2" t="s">
        <v>31</v>
      </c>
      <c r="N3749" s="2" t="s">
        <v>271</v>
      </c>
      <c r="O3749" s="2" t="s">
        <v>250</v>
      </c>
      <c r="P3749" s="2" t="s">
        <v>272</v>
      </c>
      <c r="Q3749" s="2" t="s">
        <v>272</v>
      </c>
      <c r="R3749" s="2" t="s">
        <v>272</v>
      </c>
      <c r="S3749" s="2" t="s">
        <v>34</v>
      </c>
      <c r="T3749" s="118">
        <v>0.97599999999999998</v>
      </c>
      <c r="U3749" s="2" t="s">
        <v>1133</v>
      </c>
      <c r="V3749" s="129">
        <v>2.9000000000000001E-2</v>
      </c>
      <c r="W3749" s="129">
        <v>6.6400000000000001E-2</v>
      </c>
      <c r="X3749" s="4" t="s">
        <v>256</v>
      </c>
      <c r="Z3749" s="118">
        <v>60000</v>
      </c>
      <c r="AA3749" s="127">
        <v>1</v>
      </c>
      <c r="AB3749" s="140">
        <v>96.59</v>
      </c>
      <c r="AC3749" s="118">
        <v>1.609</v>
      </c>
      <c r="AD3749" s="118">
        <v>59.563000000000002</v>
      </c>
      <c r="AG3749" s="2" t="s">
        <v>36</v>
      </c>
      <c r="AH3749" s="129">
        <v>2.43E-4</v>
      </c>
      <c r="AI3749" s="129">
        <v>1.88621646994272E-3</v>
      </c>
      <c r="AJ3749" s="129">
        <v>5.8513828257115595E-4</v>
      </c>
    </row>
    <row r="3750" spans="1:36" x14ac:dyDescent="0.2">
      <c r="A3750" s="2">
        <v>11389</v>
      </c>
      <c r="B3750" s="2">
        <v>11391</v>
      </c>
      <c r="C3750" s="2" t="s">
        <v>571</v>
      </c>
      <c r="D3750" s="2" t="s">
        <v>572</v>
      </c>
      <c r="E3750" s="4" t="s">
        <v>245</v>
      </c>
      <c r="F3750" s="2" t="s">
        <v>1134</v>
      </c>
      <c r="G3750" s="2" t="s">
        <v>574</v>
      </c>
      <c r="H3750" s="2" t="s">
        <v>248</v>
      </c>
      <c r="I3750" s="2" t="s">
        <v>269</v>
      </c>
      <c r="J3750" s="2" t="s">
        <v>30</v>
      </c>
      <c r="K3750" s="2" t="s">
        <v>30</v>
      </c>
      <c r="L3750" s="2" t="s">
        <v>1135</v>
      </c>
      <c r="M3750" s="2" t="s">
        <v>31</v>
      </c>
      <c r="N3750" s="2" t="s">
        <v>375</v>
      </c>
      <c r="O3750" s="2" t="s">
        <v>250</v>
      </c>
      <c r="P3750" s="2" t="s">
        <v>272</v>
      </c>
      <c r="Q3750" s="2" t="s">
        <v>272</v>
      </c>
      <c r="R3750" s="2" t="s">
        <v>272</v>
      </c>
      <c r="S3750" s="2" t="s">
        <v>34</v>
      </c>
      <c r="T3750" s="118">
        <v>4.2530000000000001</v>
      </c>
      <c r="U3750" s="2" t="s">
        <v>335</v>
      </c>
      <c r="V3750" s="129">
        <v>6.4000000000000003E-3</v>
      </c>
      <c r="W3750" s="129">
        <v>3.0859999999999999E-2</v>
      </c>
      <c r="X3750" s="4" t="s">
        <v>256</v>
      </c>
      <c r="Z3750" s="118">
        <v>30000</v>
      </c>
      <c r="AA3750" s="127">
        <v>1</v>
      </c>
      <c r="AB3750" s="140">
        <v>105.764</v>
      </c>
      <c r="AD3750" s="118">
        <v>31.728999999999999</v>
      </c>
      <c r="AG3750" s="2" t="s">
        <v>36</v>
      </c>
      <c r="AH3750" s="129">
        <v>9.7999999999999997E-5</v>
      </c>
      <c r="AI3750" s="129">
        <v>1.0047824071829901E-3</v>
      </c>
      <c r="AJ3750" s="129">
        <v>3.1170157904231399E-4</v>
      </c>
    </row>
    <row r="3751" spans="1:36" x14ac:dyDescent="0.2">
      <c r="A3751" s="2">
        <v>11389</v>
      </c>
      <c r="B3751" s="2">
        <v>11391</v>
      </c>
      <c r="C3751" s="2" t="s">
        <v>773</v>
      </c>
      <c r="D3751" s="2" t="s">
        <v>774</v>
      </c>
      <c r="E3751" s="4" t="s">
        <v>266</v>
      </c>
      <c r="F3751" s="2" t="s">
        <v>1136</v>
      </c>
      <c r="G3751" s="2" t="s">
        <v>776</v>
      </c>
      <c r="H3751" s="2" t="s">
        <v>248</v>
      </c>
      <c r="I3751" s="2" t="s">
        <v>302</v>
      </c>
      <c r="J3751" s="2" t="s">
        <v>30</v>
      </c>
      <c r="K3751" s="2" t="s">
        <v>78</v>
      </c>
      <c r="L3751" s="2" t="s">
        <v>1135</v>
      </c>
      <c r="M3751" s="2" t="s">
        <v>31</v>
      </c>
      <c r="N3751" s="2" t="s">
        <v>323</v>
      </c>
      <c r="O3751" s="2" t="s">
        <v>250</v>
      </c>
      <c r="P3751" s="2" t="s">
        <v>346</v>
      </c>
      <c r="Q3751" s="2" t="s">
        <v>252</v>
      </c>
      <c r="R3751" s="2" t="s">
        <v>253</v>
      </c>
      <c r="S3751" s="2" t="s">
        <v>34</v>
      </c>
      <c r="T3751" s="118">
        <v>0.01</v>
      </c>
      <c r="U3751" s="2" t="s">
        <v>777</v>
      </c>
      <c r="V3751" s="129">
        <v>7.8799999999999995E-2</v>
      </c>
      <c r="W3751" s="129">
        <v>0</v>
      </c>
      <c r="X3751" s="4" t="s">
        <v>256</v>
      </c>
      <c r="Z3751" s="118">
        <v>23000</v>
      </c>
      <c r="AA3751" s="127">
        <v>1</v>
      </c>
      <c r="AB3751" s="140">
        <v>100.871</v>
      </c>
      <c r="AD3751" s="118">
        <v>23.2</v>
      </c>
      <c r="AG3751" s="2" t="s">
        <v>36</v>
      </c>
      <c r="AH3751" s="129">
        <v>0</v>
      </c>
      <c r="AI3751" s="129">
        <v>7.34695209079745E-4</v>
      </c>
      <c r="AJ3751" s="129">
        <v>2.27915671241718E-4</v>
      </c>
    </row>
    <row r="3752" spans="1:36" x14ac:dyDescent="0.2">
      <c r="A3752" s="2">
        <v>11389</v>
      </c>
      <c r="B3752" s="2">
        <v>11391</v>
      </c>
      <c r="C3752" s="2" t="s">
        <v>596</v>
      </c>
      <c r="D3752" s="2" t="s">
        <v>597</v>
      </c>
      <c r="E3752" s="4" t="s">
        <v>598</v>
      </c>
      <c r="F3752" s="2" t="s">
        <v>1137</v>
      </c>
      <c r="G3752" s="2" t="s">
        <v>822</v>
      </c>
      <c r="H3752" s="2" t="s">
        <v>248</v>
      </c>
      <c r="I3752" s="2" t="s">
        <v>302</v>
      </c>
      <c r="J3752" s="2" t="s">
        <v>30</v>
      </c>
      <c r="K3752" s="2" t="s">
        <v>30</v>
      </c>
      <c r="L3752" s="2" t="s">
        <v>1135</v>
      </c>
      <c r="M3752" s="2" t="s">
        <v>31</v>
      </c>
      <c r="N3752" s="2" t="s">
        <v>288</v>
      </c>
      <c r="O3752" s="2" t="s">
        <v>250</v>
      </c>
      <c r="P3752" s="2" t="s">
        <v>435</v>
      </c>
      <c r="Q3752" s="2" t="s">
        <v>252</v>
      </c>
      <c r="R3752" s="2" t="s">
        <v>253</v>
      </c>
      <c r="S3752" s="2" t="s">
        <v>34</v>
      </c>
      <c r="T3752" s="118">
        <v>3.5910000000000002</v>
      </c>
      <c r="U3752" s="2" t="s">
        <v>335</v>
      </c>
      <c r="V3752" s="129">
        <v>0.06</v>
      </c>
      <c r="W3752" s="129">
        <v>5.738E-2</v>
      </c>
      <c r="X3752" s="4" t="s">
        <v>256</v>
      </c>
      <c r="Z3752" s="118">
        <v>90000</v>
      </c>
      <c r="AA3752" s="127">
        <v>1</v>
      </c>
      <c r="AB3752" s="140">
        <v>100.148</v>
      </c>
      <c r="AD3752" s="118">
        <v>90.132999999999996</v>
      </c>
      <c r="AG3752" s="2" t="s">
        <v>36</v>
      </c>
      <c r="AH3752" s="129">
        <v>0</v>
      </c>
      <c r="AI3752" s="129">
        <v>2.85426904727359E-3</v>
      </c>
      <c r="AJ3752" s="129">
        <v>8.8544560761278604E-4</v>
      </c>
    </row>
    <row r="3753" spans="1:36" x14ac:dyDescent="0.2">
      <c r="A3753" s="2">
        <v>11389</v>
      </c>
      <c r="B3753" s="2">
        <v>11391</v>
      </c>
      <c r="C3753" s="2" t="s">
        <v>546</v>
      </c>
      <c r="D3753" s="2" t="s">
        <v>547</v>
      </c>
      <c r="E3753" s="4" t="s">
        <v>245</v>
      </c>
      <c r="F3753" s="2" t="s">
        <v>1138</v>
      </c>
      <c r="G3753" s="2" t="s">
        <v>837</v>
      </c>
      <c r="H3753" s="2" t="s">
        <v>248</v>
      </c>
      <c r="I3753" s="2" t="s">
        <v>302</v>
      </c>
      <c r="J3753" s="2" t="s">
        <v>30</v>
      </c>
      <c r="K3753" s="2" t="s">
        <v>30</v>
      </c>
      <c r="L3753" s="2" t="s">
        <v>1135</v>
      </c>
      <c r="M3753" s="2" t="s">
        <v>31</v>
      </c>
      <c r="N3753" s="2" t="s">
        <v>296</v>
      </c>
      <c r="O3753" s="2" t="s">
        <v>250</v>
      </c>
      <c r="P3753" s="2" t="s">
        <v>272</v>
      </c>
      <c r="Q3753" s="2" t="s">
        <v>272</v>
      </c>
      <c r="R3753" s="2" t="s">
        <v>272</v>
      </c>
      <c r="S3753" s="2" t="s">
        <v>34</v>
      </c>
      <c r="T3753" s="118">
        <v>0.01</v>
      </c>
      <c r="U3753" s="2" t="s">
        <v>564</v>
      </c>
      <c r="V3753" s="129">
        <v>6.3399999999999998E-2</v>
      </c>
      <c r="W3753" s="129">
        <v>0</v>
      </c>
      <c r="X3753" s="4" t="s">
        <v>256</v>
      </c>
      <c r="Z3753" s="118">
        <v>49000</v>
      </c>
      <c r="AA3753" s="127">
        <v>1</v>
      </c>
      <c r="AB3753" s="140">
        <v>100.08199999999999</v>
      </c>
      <c r="AD3753" s="118">
        <v>49.04</v>
      </c>
      <c r="AG3753" s="2" t="s">
        <v>36</v>
      </c>
      <c r="AH3753" s="129">
        <v>0</v>
      </c>
      <c r="AI3753" s="129">
        <v>1.5529662048475599E-3</v>
      </c>
      <c r="AJ3753" s="129">
        <v>4.8175805506731702E-4</v>
      </c>
    </row>
    <row r="3754" spans="1:36" x14ac:dyDescent="0.2">
      <c r="A3754" s="2">
        <v>11389</v>
      </c>
      <c r="B3754" s="2">
        <v>11391</v>
      </c>
      <c r="C3754" s="2" t="s">
        <v>1139</v>
      </c>
      <c r="D3754" s="2" t="s">
        <v>1140</v>
      </c>
      <c r="E3754" s="4" t="s">
        <v>245</v>
      </c>
      <c r="F3754" s="2" t="s">
        <v>1141</v>
      </c>
      <c r="G3754" s="2" t="s">
        <v>1142</v>
      </c>
      <c r="H3754" s="2" t="s">
        <v>248</v>
      </c>
      <c r="I3754" s="2" t="s">
        <v>302</v>
      </c>
      <c r="J3754" s="2" t="s">
        <v>30</v>
      </c>
      <c r="K3754" s="2" t="s">
        <v>30</v>
      </c>
      <c r="L3754" s="2" t="s">
        <v>1135</v>
      </c>
      <c r="M3754" s="2" t="s">
        <v>31</v>
      </c>
      <c r="N3754" s="2" t="s">
        <v>1143</v>
      </c>
      <c r="O3754" s="2" t="s">
        <v>250</v>
      </c>
      <c r="P3754" s="2" t="s">
        <v>272</v>
      </c>
      <c r="Q3754" s="2" t="s">
        <v>272</v>
      </c>
      <c r="R3754" s="2" t="s">
        <v>272</v>
      </c>
      <c r="S3754" s="2" t="s">
        <v>34</v>
      </c>
      <c r="T3754" s="118">
        <v>4.09</v>
      </c>
      <c r="U3754" s="2" t="s">
        <v>335</v>
      </c>
      <c r="V3754" s="129">
        <v>4.9200000000000001E-2</v>
      </c>
      <c r="W3754" s="129">
        <v>4.8399999999999999E-2</v>
      </c>
      <c r="X3754" s="4" t="s">
        <v>256</v>
      </c>
      <c r="Z3754" s="118">
        <v>75000</v>
      </c>
      <c r="AA3754" s="127">
        <v>1</v>
      </c>
      <c r="AB3754" s="140">
        <v>100.54600000000001</v>
      </c>
      <c r="AD3754" s="118">
        <v>75.41</v>
      </c>
      <c r="AG3754" s="2" t="s">
        <v>36</v>
      </c>
      <c r="AH3754" s="129">
        <v>2.4899999999999998E-4</v>
      </c>
      <c r="AI3754" s="129">
        <v>2.3880169798302601E-3</v>
      </c>
      <c r="AJ3754" s="129">
        <v>7.4080582827859001E-4</v>
      </c>
    </row>
    <row r="3755" spans="1:36" x14ac:dyDescent="0.2">
      <c r="A3755" s="2">
        <v>11389</v>
      </c>
      <c r="B3755" s="2">
        <v>11391</v>
      </c>
      <c r="C3755" s="2" t="s">
        <v>609</v>
      </c>
      <c r="D3755" s="2" t="s">
        <v>610</v>
      </c>
      <c r="E3755" s="4" t="s">
        <v>245</v>
      </c>
      <c r="F3755" s="2" t="s">
        <v>1144</v>
      </c>
      <c r="G3755" s="2" t="s">
        <v>1145</v>
      </c>
      <c r="H3755" s="2" t="s">
        <v>248</v>
      </c>
      <c r="I3755" s="2" t="s">
        <v>269</v>
      </c>
      <c r="J3755" s="2" t="s">
        <v>30</v>
      </c>
      <c r="K3755" s="2" t="s">
        <v>30</v>
      </c>
      <c r="L3755" s="2" t="s">
        <v>1135</v>
      </c>
      <c r="M3755" s="2" t="s">
        <v>31</v>
      </c>
      <c r="N3755" s="2" t="s">
        <v>375</v>
      </c>
      <c r="O3755" s="2" t="s">
        <v>250</v>
      </c>
      <c r="P3755" s="2" t="s">
        <v>435</v>
      </c>
      <c r="Q3755" s="2" t="s">
        <v>252</v>
      </c>
      <c r="R3755" s="2" t="s">
        <v>253</v>
      </c>
      <c r="S3755" s="2" t="s">
        <v>34</v>
      </c>
      <c r="T3755" s="118">
        <v>3.8839999999999999</v>
      </c>
      <c r="U3755" s="2" t="s">
        <v>814</v>
      </c>
      <c r="V3755" s="129">
        <v>5.0000000000000001E-3</v>
      </c>
      <c r="W3755" s="129">
        <v>3.2309999999999998E-2</v>
      </c>
      <c r="X3755" s="4" t="s">
        <v>256</v>
      </c>
      <c r="Z3755" s="118">
        <v>111000</v>
      </c>
      <c r="AA3755" s="127">
        <v>1</v>
      </c>
      <c r="AB3755" s="140">
        <v>89.331000000000003</v>
      </c>
      <c r="AD3755" s="118">
        <v>99.156999999999996</v>
      </c>
      <c r="AG3755" s="2" t="s">
        <v>36</v>
      </c>
      <c r="AH3755" s="129">
        <v>0</v>
      </c>
      <c r="AI3755" s="129">
        <v>3.1400337770805401E-3</v>
      </c>
      <c r="AJ3755" s="129">
        <v>9.7409496779132798E-4</v>
      </c>
    </row>
    <row r="3756" spans="1:36" x14ac:dyDescent="0.2">
      <c r="A3756" s="2">
        <v>11389</v>
      </c>
      <c r="B3756" s="2">
        <v>11391</v>
      </c>
      <c r="C3756" s="2" t="s">
        <v>831</v>
      </c>
      <c r="D3756" s="2" t="s">
        <v>832</v>
      </c>
      <c r="E3756" s="4" t="s">
        <v>245</v>
      </c>
      <c r="F3756" s="2" t="s">
        <v>1146</v>
      </c>
      <c r="G3756" s="2" t="s">
        <v>1147</v>
      </c>
      <c r="H3756" s="2" t="s">
        <v>248</v>
      </c>
      <c r="I3756" s="2" t="s">
        <v>302</v>
      </c>
      <c r="J3756" s="2" t="s">
        <v>30</v>
      </c>
      <c r="K3756" s="2" t="s">
        <v>30</v>
      </c>
      <c r="L3756" s="2" t="s">
        <v>1135</v>
      </c>
      <c r="M3756" s="2" t="s">
        <v>31</v>
      </c>
      <c r="N3756" s="2" t="s">
        <v>288</v>
      </c>
      <c r="O3756" s="2" t="s">
        <v>250</v>
      </c>
      <c r="P3756" s="2" t="s">
        <v>476</v>
      </c>
      <c r="Q3756" s="2" t="s">
        <v>290</v>
      </c>
      <c r="R3756" s="2" t="s">
        <v>253</v>
      </c>
      <c r="S3756" s="2" t="s">
        <v>34</v>
      </c>
      <c r="T3756" s="118">
        <v>0.01</v>
      </c>
      <c r="U3756" s="2" t="s">
        <v>1148</v>
      </c>
      <c r="V3756" s="129">
        <v>5.6800000000000003E-2</v>
      </c>
      <c r="W3756" s="129">
        <v>0</v>
      </c>
      <c r="X3756" s="4" t="s">
        <v>256</v>
      </c>
      <c r="Z3756" s="118">
        <v>168000</v>
      </c>
      <c r="AA3756" s="127">
        <v>1</v>
      </c>
      <c r="AB3756" s="140">
        <v>103.777</v>
      </c>
      <c r="AD3756" s="118">
        <v>174.346</v>
      </c>
      <c r="AG3756" s="2" t="s">
        <v>36</v>
      </c>
      <c r="AH3756" s="129">
        <v>0</v>
      </c>
      <c r="AI3756" s="129">
        <v>5.52106030918551E-3</v>
      </c>
      <c r="AJ3756" s="129">
        <v>1.7127322334252999E-3</v>
      </c>
    </row>
    <row r="3757" spans="1:36" x14ac:dyDescent="0.2">
      <c r="A3757" s="2">
        <v>11389</v>
      </c>
      <c r="B3757" s="2">
        <v>11391</v>
      </c>
      <c r="C3757" s="2" t="s">
        <v>1149</v>
      </c>
      <c r="D3757" s="2" t="s">
        <v>1150</v>
      </c>
      <c r="E3757" s="4" t="s">
        <v>245</v>
      </c>
      <c r="F3757" s="2" t="s">
        <v>1151</v>
      </c>
      <c r="G3757" s="2" t="s">
        <v>1152</v>
      </c>
      <c r="H3757" s="2" t="s">
        <v>248</v>
      </c>
      <c r="I3757" s="2" t="s">
        <v>269</v>
      </c>
      <c r="J3757" s="2" t="s">
        <v>30</v>
      </c>
      <c r="K3757" s="2" t="s">
        <v>30</v>
      </c>
      <c r="L3757" s="2" t="s">
        <v>1135</v>
      </c>
      <c r="M3757" s="2" t="s">
        <v>31</v>
      </c>
      <c r="N3757" s="2" t="s">
        <v>375</v>
      </c>
      <c r="O3757" s="2" t="s">
        <v>250</v>
      </c>
      <c r="P3757" s="2" t="s">
        <v>272</v>
      </c>
      <c r="Q3757" s="2" t="s">
        <v>272</v>
      </c>
      <c r="R3757" s="2" t="s">
        <v>272</v>
      </c>
      <c r="S3757" s="2" t="s">
        <v>34</v>
      </c>
      <c r="T3757" s="118">
        <v>2.5510000000000002</v>
      </c>
      <c r="U3757" s="2" t="s">
        <v>350</v>
      </c>
      <c r="V3757" s="129">
        <v>3.7400000000000003E-2</v>
      </c>
      <c r="W3757" s="129">
        <v>3.3770000000000001E-2</v>
      </c>
      <c r="X3757" s="4" t="s">
        <v>256</v>
      </c>
      <c r="Z3757" s="118">
        <v>70000</v>
      </c>
      <c r="AA3757" s="127">
        <v>1</v>
      </c>
      <c r="AB3757" s="140">
        <v>103.869</v>
      </c>
      <c r="AD3757" s="118">
        <v>72.707999999999998</v>
      </c>
      <c r="AG3757" s="2" t="s">
        <v>36</v>
      </c>
      <c r="AH3757" s="129">
        <v>0</v>
      </c>
      <c r="AI3757" s="129">
        <v>2.3024720469730598E-3</v>
      </c>
      <c r="AJ3757" s="129">
        <v>7.1426825112751895E-4</v>
      </c>
    </row>
    <row r="3758" spans="1:36" x14ac:dyDescent="0.2">
      <c r="A3758" s="2">
        <v>11389</v>
      </c>
      <c r="B3758" s="2">
        <v>11391</v>
      </c>
      <c r="C3758" s="2" t="s">
        <v>318</v>
      </c>
      <c r="D3758" s="2" t="s">
        <v>319</v>
      </c>
      <c r="E3758" s="4" t="s">
        <v>245</v>
      </c>
      <c r="F3758" s="2" t="s">
        <v>1153</v>
      </c>
      <c r="G3758" s="2" t="s">
        <v>1154</v>
      </c>
      <c r="H3758" s="2" t="s">
        <v>248</v>
      </c>
      <c r="I3758" s="2" t="s">
        <v>269</v>
      </c>
      <c r="J3758" s="2" t="s">
        <v>30</v>
      </c>
      <c r="K3758" s="2" t="s">
        <v>30</v>
      </c>
      <c r="L3758" s="2" t="s">
        <v>1135</v>
      </c>
      <c r="M3758" s="2" t="s">
        <v>31</v>
      </c>
      <c r="N3758" s="2" t="s">
        <v>323</v>
      </c>
      <c r="O3758" s="2" t="s">
        <v>250</v>
      </c>
      <c r="P3758" s="2" t="s">
        <v>324</v>
      </c>
      <c r="Q3758" s="2" t="s">
        <v>252</v>
      </c>
      <c r="R3758" s="2" t="s">
        <v>253</v>
      </c>
      <c r="S3758" s="2" t="s">
        <v>34</v>
      </c>
      <c r="T3758" s="118">
        <v>2.0630000000000002</v>
      </c>
      <c r="U3758" s="2" t="s">
        <v>297</v>
      </c>
      <c r="V3758" s="129">
        <v>3.2800000000000003E-2</v>
      </c>
      <c r="W3758" s="129">
        <v>6.2039999999999998E-2</v>
      </c>
      <c r="X3758" s="4" t="s">
        <v>256</v>
      </c>
      <c r="Z3758" s="118">
        <v>52000</v>
      </c>
      <c r="AA3758" s="127">
        <v>1</v>
      </c>
      <c r="AB3758" s="140">
        <v>110.943</v>
      </c>
      <c r="AD3758" s="118">
        <v>57.69</v>
      </c>
      <c r="AG3758" s="2" t="s">
        <v>36</v>
      </c>
      <c r="AH3758" s="129">
        <v>0</v>
      </c>
      <c r="AI3758" s="129">
        <v>1.82689753065776E-3</v>
      </c>
      <c r="AJ3758" s="129">
        <v>5.6673648043961201E-4</v>
      </c>
    </row>
    <row r="3759" spans="1:36" x14ac:dyDescent="0.2">
      <c r="A3759" s="2">
        <v>11389</v>
      </c>
      <c r="B3759" s="2">
        <v>11391</v>
      </c>
      <c r="C3759" s="2" t="s">
        <v>318</v>
      </c>
      <c r="D3759" s="2" t="s">
        <v>319</v>
      </c>
      <c r="E3759" s="4" t="s">
        <v>245</v>
      </c>
      <c r="F3759" s="2" t="s">
        <v>996</v>
      </c>
      <c r="G3759" s="2" t="s">
        <v>997</v>
      </c>
      <c r="H3759" s="2" t="s">
        <v>248</v>
      </c>
      <c r="I3759" s="2" t="s">
        <v>269</v>
      </c>
      <c r="J3759" s="2" t="s">
        <v>30</v>
      </c>
      <c r="K3759" s="2" t="s">
        <v>30</v>
      </c>
      <c r="L3759" s="2" t="s">
        <v>1135</v>
      </c>
      <c r="M3759" s="2" t="s">
        <v>31</v>
      </c>
      <c r="N3759" s="2" t="s">
        <v>323</v>
      </c>
      <c r="O3759" s="2" t="s">
        <v>250</v>
      </c>
      <c r="P3759" s="2" t="s">
        <v>324</v>
      </c>
      <c r="Q3759" s="2" t="s">
        <v>252</v>
      </c>
      <c r="R3759" s="2" t="s">
        <v>253</v>
      </c>
      <c r="S3759" s="2" t="s">
        <v>34</v>
      </c>
      <c r="T3759" s="118">
        <v>4.5250000000000004</v>
      </c>
      <c r="U3759" s="2" t="s">
        <v>734</v>
      </c>
      <c r="V3759" s="129">
        <v>1.7899999999999999E-2</v>
      </c>
      <c r="W3759" s="129">
        <v>6.0040000000000003E-2</v>
      </c>
      <c r="X3759" s="4" t="s">
        <v>256</v>
      </c>
      <c r="Z3759" s="118">
        <v>36000</v>
      </c>
      <c r="AA3759" s="127">
        <v>1</v>
      </c>
      <c r="AB3759" s="140">
        <v>93.872</v>
      </c>
      <c r="AD3759" s="118">
        <v>33.793999999999997</v>
      </c>
      <c r="AG3759" s="2" t="s">
        <v>36</v>
      </c>
      <c r="AH3759" s="129">
        <v>0</v>
      </c>
      <c r="AI3759" s="129">
        <v>1.0701679693933301E-3</v>
      </c>
      <c r="AJ3759" s="129">
        <v>3.3198535674566098E-4</v>
      </c>
    </row>
    <row r="3760" spans="1:36" x14ac:dyDescent="0.2">
      <c r="A3760" s="2">
        <v>11389</v>
      </c>
      <c r="B3760" s="2">
        <v>11391</v>
      </c>
      <c r="C3760" s="2" t="s">
        <v>992</v>
      </c>
      <c r="D3760" s="2" t="s">
        <v>993</v>
      </c>
      <c r="E3760" s="4" t="s">
        <v>245</v>
      </c>
      <c r="F3760" s="2" t="s">
        <v>1155</v>
      </c>
      <c r="G3760" s="2" t="s">
        <v>1130</v>
      </c>
      <c r="H3760" s="2" t="s">
        <v>248</v>
      </c>
      <c r="I3760" s="2" t="s">
        <v>302</v>
      </c>
      <c r="J3760" s="2" t="s">
        <v>30</v>
      </c>
      <c r="K3760" s="2" t="s">
        <v>30</v>
      </c>
      <c r="L3760" s="2" t="s">
        <v>1135</v>
      </c>
      <c r="M3760" s="2" t="s">
        <v>31</v>
      </c>
      <c r="N3760" s="2" t="s">
        <v>271</v>
      </c>
      <c r="O3760" s="2" t="s">
        <v>250</v>
      </c>
      <c r="P3760" s="2" t="s">
        <v>272</v>
      </c>
      <c r="Q3760" s="2" t="s">
        <v>272</v>
      </c>
      <c r="R3760" s="2" t="s">
        <v>272</v>
      </c>
      <c r="S3760" s="2" t="s">
        <v>34</v>
      </c>
      <c r="T3760" s="118">
        <v>0.56899999999999995</v>
      </c>
      <c r="U3760" s="2" t="s">
        <v>388</v>
      </c>
      <c r="V3760" s="129">
        <v>3.8699999999999998E-2</v>
      </c>
      <c r="W3760" s="129">
        <v>4.4679999999999997E-2</v>
      </c>
      <c r="X3760" s="4" t="s">
        <v>256</v>
      </c>
      <c r="Z3760" s="118">
        <v>13494</v>
      </c>
      <c r="AA3760" s="127">
        <v>1</v>
      </c>
      <c r="AB3760" s="140">
        <v>99.308000000000007</v>
      </c>
      <c r="AD3760" s="118">
        <v>13.401</v>
      </c>
      <c r="AG3760" s="2" t="s">
        <v>36</v>
      </c>
      <c r="AH3760" s="129">
        <v>0</v>
      </c>
      <c r="AI3760" s="129">
        <v>4.2436323310714597E-4</v>
      </c>
      <c r="AJ3760" s="129">
        <v>1.3164510933053099E-4</v>
      </c>
    </row>
    <row r="3761" spans="1:36" x14ac:dyDescent="0.2">
      <c r="A3761" s="2">
        <v>11389</v>
      </c>
      <c r="B3761" s="2">
        <v>11391</v>
      </c>
      <c r="C3761" s="2" t="s">
        <v>825</v>
      </c>
      <c r="D3761" s="2" t="s">
        <v>826</v>
      </c>
      <c r="E3761" s="4" t="s">
        <v>245</v>
      </c>
      <c r="F3761" s="2" t="s">
        <v>1156</v>
      </c>
      <c r="G3761" s="2" t="s">
        <v>1132</v>
      </c>
      <c r="H3761" s="2" t="s">
        <v>248</v>
      </c>
      <c r="I3761" s="2" t="s">
        <v>302</v>
      </c>
      <c r="J3761" s="2" t="s">
        <v>30</v>
      </c>
      <c r="K3761" s="2" t="s">
        <v>30</v>
      </c>
      <c r="L3761" s="2" t="s">
        <v>1135</v>
      </c>
      <c r="M3761" s="2" t="s">
        <v>31</v>
      </c>
      <c r="N3761" s="2" t="s">
        <v>271</v>
      </c>
      <c r="O3761" s="2" t="s">
        <v>250</v>
      </c>
      <c r="P3761" s="2" t="s">
        <v>272</v>
      </c>
      <c r="Q3761" s="2" t="s">
        <v>272</v>
      </c>
      <c r="R3761" s="2" t="s">
        <v>272</v>
      </c>
      <c r="S3761" s="2" t="s">
        <v>34</v>
      </c>
      <c r="T3761" s="118">
        <v>1.0489999999999999</v>
      </c>
      <c r="U3761" s="2" t="s">
        <v>1133</v>
      </c>
      <c r="V3761" s="129">
        <v>2.9000000000000001E-2</v>
      </c>
      <c r="W3761" s="129">
        <v>5.9200000000000003E-2</v>
      </c>
      <c r="X3761" s="4" t="s">
        <v>256</v>
      </c>
      <c r="Z3761" s="118">
        <v>51000</v>
      </c>
      <c r="AA3761" s="127">
        <v>1</v>
      </c>
      <c r="AB3761" s="140">
        <v>96.084000000000003</v>
      </c>
      <c r="AD3761" s="118">
        <v>49.003</v>
      </c>
      <c r="AG3761" s="2" t="s">
        <v>36</v>
      </c>
      <c r="AH3761" s="129">
        <v>0</v>
      </c>
      <c r="AI3761" s="129">
        <v>1.5517865351543001E-3</v>
      </c>
      <c r="AJ3761" s="129">
        <v>4.8139210030586098E-4</v>
      </c>
    </row>
    <row r="3762" spans="1:36" x14ac:dyDescent="0.2">
      <c r="A3762" s="2">
        <v>11389</v>
      </c>
      <c r="B3762" s="2">
        <v>11391</v>
      </c>
      <c r="C3762" s="2" t="s">
        <v>1157</v>
      </c>
      <c r="D3762" s="2" t="s">
        <v>1158</v>
      </c>
      <c r="E3762" s="4" t="s">
        <v>245</v>
      </c>
      <c r="F3762" s="2" t="s">
        <v>1159</v>
      </c>
      <c r="G3762" s="2" t="s">
        <v>1160</v>
      </c>
      <c r="H3762" s="2" t="s">
        <v>248</v>
      </c>
      <c r="I3762" s="2" t="s">
        <v>302</v>
      </c>
      <c r="J3762" s="2" t="s">
        <v>30</v>
      </c>
      <c r="K3762" s="2" t="s">
        <v>30</v>
      </c>
      <c r="L3762" s="2" t="s">
        <v>270</v>
      </c>
      <c r="M3762" s="2" t="s">
        <v>31</v>
      </c>
      <c r="N3762" s="2" t="s">
        <v>271</v>
      </c>
      <c r="O3762" s="2" t="s">
        <v>250</v>
      </c>
      <c r="P3762" s="2" t="s">
        <v>476</v>
      </c>
      <c r="Q3762" s="2" t="s">
        <v>290</v>
      </c>
      <c r="R3762" s="2" t="s">
        <v>253</v>
      </c>
      <c r="S3762" s="2" t="s">
        <v>34</v>
      </c>
      <c r="T3762" s="118">
        <v>0.99199999999999999</v>
      </c>
      <c r="U3762" s="2" t="s">
        <v>282</v>
      </c>
      <c r="V3762" s="129">
        <v>0.02</v>
      </c>
      <c r="W3762" s="129">
        <v>4.6089999999999999E-2</v>
      </c>
      <c r="X3762" s="4" t="s">
        <v>256</v>
      </c>
      <c r="Z3762" s="118">
        <v>89186.76</v>
      </c>
      <c r="AA3762" s="127">
        <v>1</v>
      </c>
      <c r="AB3762" s="140">
        <v>97.54</v>
      </c>
      <c r="AD3762" s="118">
        <v>86.992999999999995</v>
      </c>
      <c r="AG3762" s="2" t="s">
        <v>36</v>
      </c>
      <c r="AH3762" s="129">
        <v>7.4899999999999999E-4</v>
      </c>
      <c r="AI3762" s="129">
        <v>2.7548278297405801E-3</v>
      </c>
      <c r="AJ3762" s="129">
        <v>8.5459715295698705E-4</v>
      </c>
    </row>
    <row r="3763" spans="1:36" x14ac:dyDescent="0.2">
      <c r="A3763" s="2">
        <v>11389</v>
      </c>
      <c r="B3763" s="2">
        <v>11391</v>
      </c>
      <c r="C3763" s="2" t="s">
        <v>1161</v>
      </c>
      <c r="D3763" s="2" t="s">
        <v>1162</v>
      </c>
      <c r="E3763" s="4" t="s">
        <v>1163</v>
      </c>
      <c r="F3763" s="2" t="s">
        <v>1164</v>
      </c>
      <c r="G3763" s="2" t="s">
        <v>1165</v>
      </c>
      <c r="H3763" s="2" t="s">
        <v>248</v>
      </c>
      <c r="I3763" s="2" t="s">
        <v>287</v>
      </c>
      <c r="J3763" s="2" t="s">
        <v>77</v>
      </c>
      <c r="K3763" s="2" t="s">
        <v>78</v>
      </c>
      <c r="L3763" s="2" t="s">
        <v>270</v>
      </c>
      <c r="M3763" s="2" t="s">
        <v>178</v>
      </c>
      <c r="N3763" s="2" t="s">
        <v>1166</v>
      </c>
      <c r="O3763" s="2" t="s">
        <v>250</v>
      </c>
      <c r="P3763" s="2" t="s">
        <v>1167</v>
      </c>
      <c r="Q3763" s="2" t="s">
        <v>357</v>
      </c>
      <c r="R3763" s="2" t="s">
        <v>253</v>
      </c>
      <c r="S3763" s="2" t="s">
        <v>82</v>
      </c>
      <c r="T3763" s="118">
        <v>3.2949999999999999</v>
      </c>
      <c r="U3763" s="2" t="s">
        <v>325</v>
      </c>
      <c r="V3763" s="129">
        <v>0.04</v>
      </c>
      <c r="W3763" s="129">
        <v>4.7070000000000001E-2</v>
      </c>
      <c r="X3763" s="4" t="s">
        <v>256</v>
      </c>
      <c r="Z3763" s="118">
        <v>10000</v>
      </c>
      <c r="AA3763" s="127">
        <v>3.19</v>
      </c>
      <c r="AB3763" s="140">
        <v>99.875</v>
      </c>
      <c r="AD3763" s="118">
        <v>31.86</v>
      </c>
      <c r="AG3763" s="2" t="s">
        <v>36</v>
      </c>
      <c r="AH3763" s="129">
        <v>2.0000000000000002E-5</v>
      </c>
      <c r="AI3763" s="129">
        <v>1.00892570216669E-3</v>
      </c>
      <c r="AJ3763" s="129">
        <v>3.1298690368536597E-4</v>
      </c>
    </row>
    <row r="3764" spans="1:36" x14ac:dyDescent="0.2">
      <c r="A3764" s="2">
        <v>11389</v>
      </c>
      <c r="B3764" s="2">
        <v>11391</v>
      </c>
      <c r="C3764" s="2" t="s">
        <v>1168</v>
      </c>
      <c r="D3764" s="2" t="s">
        <v>1169</v>
      </c>
      <c r="E3764" s="4" t="s">
        <v>1163</v>
      </c>
      <c r="F3764" s="2" t="s">
        <v>1486</v>
      </c>
      <c r="G3764" s="2" t="s">
        <v>1487</v>
      </c>
      <c r="H3764" s="2" t="s">
        <v>248</v>
      </c>
      <c r="I3764" s="2" t="s">
        <v>287</v>
      </c>
      <c r="J3764" s="2" t="s">
        <v>77</v>
      </c>
      <c r="K3764" s="2" t="s">
        <v>78</v>
      </c>
      <c r="L3764" s="2" t="s">
        <v>270</v>
      </c>
      <c r="M3764" s="2" t="s">
        <v>178</v>
      </c>
      <c r="N3764" s="2" t="s">
        <v>1172</v>
      </c>
      <c r="O3764" s="2" t="s">
        <v>250</v>
      </c>
      <c r="P3764" s="2" t="s">
        <v>1167</v>
      </c>
      <c r="Q3764" s="2" t="s">
        <v>357</v>
      </c>
      <c r="R3764" s="2" t="s">
        <v>253</v>
      </c>
      <c r="S3764" s="2" t="s">
        <v>82</v>
      </c>
      <c r="T3764" s="118">
        <v>2.202</v>
      </c>
      <c r="U3764" s="2" t="s">
        <v>1488</v>
      </c>
      <c r="V3764" s="129">
        <v>7.9500000000000001E-2</v>
      </c>
      <c r="W3764" s="129">
        <v>5.4359999999999999E-2</v>
      </c>
      <c r="X3764" s="4" t="s">
        <v>256</v>
      </c>
      <c r="Z3764" s="118">
        <v>11000</v>
      </c>
      <c r="AA3764" s="127">
        <v>3.19</v>
      </c>
      <c r="AB3764" s="140">
        <v>106.2</v>
      </c>
      <c r="AD3764" s="118">
        <v>37.265000000000001</v>
      </c>
      <c r="AG3764" s="2" t="s">
        <v>36</v>
      </c>
      <c r="AH3764" s="129">
        <v>1.7E-5</v>
      </c>
      <c r="AI3764" s="129">
        <v>1.18009552530137E-3</v>
      </c>
      <c r="AJ3764" s="129">
        <v>3.6608686221774003E-4</v>
      </c>
    </row>
    <row r="3765" spans="1:36" x14ac:dyDescent="0.2">
      <c r="A3765" s="2">
        <v>11389</v>
      </c>
      <c r="B3765" s="2">
        <v>11391</v>
      </c>
      <c r="C3765" s="2" t="s">
        <v>1168</v>
      </c>
      <c r="D3765" s="2" t="s">
        <v>1169</v>
      </c>
      <c r="E3765" s="4" t="s">
        <v>1163</v>
      </c>
      <c r="F3765" s="2" t="s">
        <v>1170</v>
      </c>
      <c r="G3765" s="2" t="s">
        <v>1171</v>
      </c>
      <c r="H3765" s="2" t="s">
        <v>248</v>
      </c>
      <c r="I3765" s="2" t="s">
        <v>287</v>
      </c>
      <c r="J3765" s="2" t="s">
        <v>77</v>
      </c>
      <c r="K3765" s="2" t="s">
        <v>78</v>
      </c>
      <c r="L3765" s="2" t="s">
        <v>270</v>
      </c>
      <c r="M3765" s="2" t="s">
        <v>178</v>
      </c>
      <c r="N3765" s="2" t="s">
        <v>1172</v>
      </c>
      <c r="O3765" s="2" t="s">
        <v>250</v>
      </c>
      <c r="P3765" s="2" t="s">
        <v>1167</v>
      </c>
      <c r="Q3765" s="2" t="s">
        <v>357</v>
      </c>
      <c r="R3765" s="2" t="s">
        <v>253</v>
      </c>
      <c r="S3765" s="2" t="s">
        <v>82</v>
      </c>
      <c r="T3765" s="118">
        <v>4.2919999999999998</v>
      </c>
      <c r="U3765" s="2" t="s">
        <v>1173</v>
      </c>
      <c r="V3765" s="129">
        <v>6.6500000000000004E-2</v>
      </c>
      <c r="W3765" s="129">
        <v>5.969E-2</v>
      </c>
      <c r="X3765" s="4" t="s">
        <v>256</v>
      </c>
      <c r="Z3765" s="118">
        <v>10000</v>
      </c>
      <c r="AA3765" s="127">
        <v>3.19</v>
      </c>
      <c r="AB3765" s="140">
        <v>105.092</v>
      </c>
      <c r="AD3765" s="118">
        <v>33.524000000000001</v>
      </c>
      <c r="AG3765" s="2" t="s">
        <v>36</v>
      </c>
      <c r="AH3765" s="129">
        <v>1.2999999999999999E-5</v>
      </c>
      <c r="AI3765" s="129">
        <v>1.0616220744502499E-3</v>
      </c>
      <c r="AJ3765" s="129">
        <v>3.2933426639112902E-4</v>
      </c>
    </row>
    <row r="3766" spans="1:36" x14ac:dyDescent="0.2">
      <c r="A3766" s="2">
        <v>11389</v>
      </c>
      <c r="B3766" s="2">
        <v>11391</v>
      </c>
      <c r="C3766" s="2" t="s">
        <v>1174</v>
      </c>
      <c r="D3766" s="2" t="s">
        <v>1175</v>
      </c>
      <c r="E3766" s="4" t="s">
        <v>1163</v>
      </c>
      <c r="F3766" s="2" t="s">
        <v>1176</v>
      </c>
      <c r="G3766" s="2" t="s">
        <v>1177</v>
      </c>
      <c r="H3766" s="2" t="s">
        <v>248</v>
      </c>
      <c r="I3766" s="2" t="s">
        <v>1178</v>
      </c>
      <c r="J3766" s="2" t="s">
        <v>77</v>
      </c>
      <c r="K3766" s="2" t="s">
        <v>78</v>
      </c>
      <c r="L3766" s="2" t="s">
        <v>270</v>
      </c>
      <c r="M3766" s="2" t="s">
        <v>178</v>
      </c>
      <c r="N3766" s="2" t="s">
        <v>296</v>
      </c>
      <c r="O3766" s="2" t="s">
        <v>250</v>
      </c>
      <c r="P3766" s="2" t="s">
        <v>272</v>
      </c>
      <c r="Q3766" s="2" t="s">
        <v>272</v>
      </c>
      <c r="R3766" s="2" t="s">
        <v>272</v>
      </c>
      <c r="S3766" s="2" t="s">
        <v>82</v>
      </c>
      <c r="T3766" s="118">
        <v>0.21099999999999999</v>
      </c>
      <c r="U3766" s="2" t="s">
        <v>1179</v>
      </c>
      <c r="V3766" s="129">
        <v>2.5000000000000001E-2</v>
      </c>
      <c r="W3766" s="129">
        <v>-0.16105</v>
      </c>
      <c r="X3766" s="4" t="s">
        <v>256</v>
      </c>
      <c r="Z3766" s="118">
        <v>6000</v>
      </c>
      <c r="AA3766" s="127">
        <v>3.19</v>
      </c>
      <c r="AB3766" s="140">
        <v>136.256</v>
      </c>
      <c r="AD3766" s="118">
        <v>26.079000000000001</v>
      </c>
      <c r="AG3766" s="2" t="s">
        <v>36</v>
      </c>
      <c r="AH3766" s="129">
        <v>1.2999999999999999E-5</v>
      </c>
      <c r="AI3766" s="129">
        <v>8.2586366848778903E-4</v>
      </c>
      <c r="AJ3766" s="129">
        <v>2.5619776749777502E-4</v>
      </c>
    </row>
    <row r="3767" spans="1:36" x14ac:dyDescent="0.2">
      <c r="A3767" s="2">
        <v>11389</v>
      </c>
      <c r="B3767" s="2">
        <v>11391</v>
      </c>
      <c r="C3767" s="2" t="s">
        <v>1180</v>
      </c>
      <c r="D3767" s="2" t="s">
        <v>1181</v>
      </c>
      <c r="E3767" s="4" t="s">
        <v>1163</v>
      </c>
      <c r="F3767" s="2" t="s">
        <v>1182</v>
      </c>
      <c r="G3767" s="2" t="s">
        <v>1183</v>
      </c>
      <c r="H3767" s="2" t="s">
        <v>248</v>
      </c>
      <c r="I3767" s="2" t="s">
        <v>287</v>
      </c>
      <c r="J3767" s="2" t="s">
        <v>77</v>
      </c>
      <c r="K3767" s="2" t="s">
        <v>78</v>
      </c>
      <c r="L3767" s="2" t="s">
        <v>270</v>
      </c>
      <c r="M3767" s="2" t="s">
        <v>178</v>
      </c>
      <c r="N3767" s="2" t="s">
        <v>1184</v>
      </c>
      <c r="O3767" s="2" t="s">
        <v>250</v>
      </c>
      <c r="P3767" s="2" t="s">
        <v>1185</v>
      </c>
      <c r="Q3767" s="2" t="s">
        <v>357</v>
      </c>
      <c r="R3767" s="2" t="s">
        <v>253</v>
      </c>
      <c r="S3767" s="2" t="s">
        <v>82</v>
      </c>
      <c r="T3767" s="118">
        <v>3.9249999999999998</v>
      </c>
      <c r="U3767" s="2" t="s">
        <v>1186</v>
      </c>
      <c r="V3767" s="129">
        <v>3.7499999999999999E-2</v>
      </c>
      <c r="W3767" s="129">
        <v>4.3240000000000001E-2</v>
      </c>
      <c r="X3767" s="4" t="s">
        <v>256</v>
      </c>
      <c r="Z3767" s="118">
        <v>5000</v>
      </c>
      <c r="AA3767" s="127">
        <v>3.19</v>
      </c>
      <c r="AB3767" s="140">
        <v>98.847999999999999</v>
      </c>
      <c r="AD3767" s="118">
        <v>15.766</v>
      </c>
      <c r="AG3767" s="2" t="s">
        <v>36</v>
      </c>
      <c r="AH3767" s="129">
        <v>6.9999999999999999E-6</v>
      </c>
      <c r="AI3767" s="129">
        <v>4.9927551282348201E-4</v>
      </c>
      <c r="AJ3767" s="129">
        <v>1.54884246192717E-4</v>
      </c>
    </row>
    <row r="3768" spans="1:36" x14ac:dyDescent="0.2">
      <c r="A3768" s="2">
        <v>11389</v>
      </c>
      <c r="B3768" s="2">
        <v>11391</v>
      </c>
      <c r="C3768" s="2" t="s">
        <v>1492</v>
      </c>
      <c r="D3768" s="2" t="s">
        <v>1493</v>
      </c>
      <c r="E3768" s="4" t="s">
        <v>33</v>
      </c>
      <c r="F3768" s="2" t="s">
        <v>1494</v>
      </c>
      <c r="G3768" s="2" t="s">
        <v>1495</v>
      </c>
      <c r="H3768" s="2" t="s">
        <v>248</v>
      </c>
      <c r="I3768" s="2" t="s">
        <v>287</v>
      </c>
      <c r="J3768" s="2" t="s">
        <v>77</v>
      </c>
      <c r="K3768" s="2" t="s">
        <v>468</v>
      </c>
      <c r="L3768" s="2" t="s">
        <v>270</v>
      </c>
      <c r="M3768" s="2" t="s">
        <v>178</v>
      </c>
      <c r="N3768" s="2" t="s">
        <v>1496</v>
      </c>
      <c r="O3768" s="2" t="s">
        <v>250</v>
      </c>
      <c r="P3768" s="2" t="s">
        <v>376</v>
      </c>
      <c r="Q3768" s="2" t="s">
        <v>357</v>
      </c>
      <c r="R3768" s="2" t="s">
        <v>253</v>
      </c>
      <c r="S3768" s="2" t="s">
        <v>82</v>
      </c>
      <c r="T3768" s="118">
        <v>3.7130000000000001</v>
      </c>
      <c r="U3768" s="2" t="s">
        <v>1497</v>
      </c>
      <c r="V3768" s="129">
        <v>2.9000000000000001E-2</v>
      </c>
      <c r="W3768" s="129">
        <v>4.8500000000000001E-2</v>
      </c>
      <c r="X3768" s="4" t="s">
        <v>256</v>
      </c>
      <c r="Z3768" s="118">
        <v>3000</v>
      </c>
      <c r="AA3768" s="127">
        <v>3.19</v>
      </c>
      <c r="AB3768" s="140">
        <v>73.248999999999995</v>
      </c>
      <c r="AD3768" s="118">
        <v>7.01</v>
      </c>
      <c r="AG3768" s="2" t="s">
        <v>36</v>
      </c>
      <c r="AH3768" s="129">
        <v>7.9999999999999996E-6</v>
      </c>
      <c r="AI3768" s="129">
        <v>2.21987131414251E-4</v>
      </c>
      <c r="AJ3768" s="129">
        <v>6.88644017791748E-5</v>
      </c>
    </row>
    <row r="3769" spans="1:36" x14ac:dyDescent="0.2">
      <c r="A3769" s="2">
        <v>11389</v>
      </c>
      <c r="B3769" s="2">
        <v>11391</v>
      </c>
      <c r="C3769" s="2" t="s">
        <v>1194</v>
      </c>
      <c r="D3769" s="2" t="s">
        <v>1195</v>
      </c>
      <c r="E3769" s="4" t="s">
        <v>1163</v>
      </c>
      <c r="F3769" s="2" t="s">
        <v>1196</v>
      </c>
      <c r="G3769" s="2" t="s">
        <v>1197</v>
      </c>
      <c r="H3769" s="2" t="s">
        <v>248</v>
      </c>
      <c r="I3769" s="2" t="s">
        <v>287</v>
      </c>
      <c r="J3769" s="2" t="s">
        <v>77</v>
      </c>
      <c r="K3769" s="2" t="s">
        <v>78</v>
      </c>
      <c r="L3769" s="2" t="s">
        <v>270</v>
      </c>
      <c r="M3769" s="2" t="s">
        <v>178</v>
      </c>
      <c r="N3769" s="2" t="s">
        <v>1172</v>
      </c>
      <c r="O3769" s="2" t="s">
        <v>250</v>
      </c>
      <c r="P3769" s="2" t="s">
        <v>1185</v>
      </c>
      <c r="Q3769" s="2" t="s">
        <v>357</v>
      </c>
      <c r="R3769" s="2" t="s">
        <v>253</v>
      </c>
      <c r="S3769" s="2" t="s">
        <v>82</v>
      </c>
      <c r="T3769" s="118">
        <v>6.3920000000000003</v>
      </c>
      <c r="U3769" s="2" t="s">
        <v>1198</v>
      </c>
      <c r="V3769" s="129">
        <v>6.25E-2</v>
      </c>
      <c r="W3769" s="129">
        <v>5.8110000000000002E-2</v>
      </c>
      <c r="X3769" s="4" t="s">
        <v>256</v>
      </c>
      <c r="Z3769" s="118">
        <v>4000</v>
      </c>
      <c r="AA3769" s="127">
        <v>3.19</v>
      </c>
      <c r="AB3769" s="140">
        <v>104.262</v>
      </c>
      <c r="AD3769" s="118">
        <v>13.304</v>
      </c>
      <c r="AG3769" s="2" t="s">
        <v>36</v>
      </c>
      <c r="AH3769" s="129">
        <v>3.9999999999999998E-6</v>
      </c>
      <c r="AI3769" s="129">
        <v>4.2129547992329801E-4</v>
      </c>
      <c r="AJ3769" s="129">
        <v>1.3069343710311E-4</v>
      </c>
    </row>
    <row r="3770" spans="1:36" x14ac:dyDescent="0.2">
      <c r="A3770" s="2">
        <v>11389</v>
      </c>
      <c r="B3770" s="2">
        <v>11391</v>
      </c>
      <c r="C3770" s="2" t="s">
        <v>1347</v>
      </c>
      <c r="D3770" s="2" t="s">
        <v>1348</v>
      </c>
      <c r="E3770" s="4" t="s">
        <v>1163</v>
      </c>
      <c r="F3770" s="2" t="s">
        <v>1498</v>
      </c>
      <c r="G3770" s="2" t="s">
        <v>1499</v>
      </c>
      <c r="H3770" s="2" t="s">
        <v>248</v>
      </c>
      <c r="I3770" s="2" t="s">
        <v>287</v>
      </c>
      <c r="J3770" s="2" t="s">
        <v>77</v>
      </c>
      <c r="K3770" s="2" t="s">
        <v>322</v>
      </c>
      <c r="L3770" s="2" t="s">
        <v>270</v>
      </c>
      <c r="M3770" s="2" t="s">
        <v>178</v>
      </c>
      <c r="N3770" s="2" t="s">
        <v>1172</v>
      </c>
      <c r="O3770" s="2" t="s">
        <v>250</v>
      </c>
      <c r="P3770" s="2" t="s">
        <v>1322</v>
      </c>
      <c r="Q3770" s="2" t="s">
        <v>81</v>
      </c>
      <c r="R3770" s="2" t="s">
        <v>253</v>
      </c>
      <c r="S3770" s="2" t="s">
        <v>82</v>
      </c>
      <c r="T3770" s="118">
        <v>2.6589999999999998</v>
      </c>
      <c r="U3770" s="2" t="s">
        <v>1500</v>
      </c>
      <c r="V3770" s="129">
        <v>3.125E-2</v>
      </c>
      <c r="W3770" s="129">
        <v>6.275E-2</v>
      </c>
      <c r="X3770" s="4" t="s">
        <v>256</v>
      </c>
      <c r="Z3770" s="118">
        <v>5000</v>
      </c>
      <c r="AA3770" s="127">
        <v>3.19</v>
      </c>
      <c r="AB3770" s="140">
        <v>92.873999999999995</v>
      </c>
      <c r="AD3770" s="118">
        <v>14.813000000000001</v>
      </c>
      <c r="AG3770" s="2" t="s">
        <v>36</v>
      </c>
      <c r="AH3770" s="129">
        <v>6.9999999999999999E-6</v>
      </c>
      <c r="AI3770" s="129">
        <v>4.6909919070263403E-4</v>
      </c>
      <c r="AJ3770" s="129">
        <v>1.4552300818982601E-4</v>
      </c>
    </row>
    <row r="3771" spans="1:36" x14ac:dyDescent="0.2">
      <c r="A3771" s="2">
        <v>11389</v>
      </c>
      <c r="B3771" s="2">
        <v>11391</v>
      </c>
      <c r="C3771" s="2" t="s">
        <v>1199</v>
      </c>
      <c r="D3771" s="2" t="s">
        <v>1200</v>
      </c>
      <c r="E3771" s="4" t="s">
        <v>1163</v>
      </c>
      <c r="F3771" s="2" t="s">
        <v>1201</v>
      </c>
      <c r="G3771" s="2" t="s">
        <v>1202</v>
      </c>
      <c r="H3771" s="2" t="s">
        <v>248</v>
      </c>
      <c r="I3771" s="2" t="s">
        <v>287</v>
      </c>
      <c r="J3771" s="2" t="s">
        <v>77</v>
      </c>
      <c r="K3771" s="2" t="s">
        <v>1203</v>
      </c>
      <c r="L3771" s="2" t="s">
        <v>270</v>
      </c>
      <c r="M3771" s="2" t="s">
        <v>178</v>
      </c>
      <c r="N3771" s="2" t="s">
        <v>1204</v>
      </c>
      <c r="O3771" s="2" t="s">
        <v>250</v>
      </c>
      <c r="P3771" s="2" t="s">
        <v>1167</v>
      </c>
      <c r="Q3771" s="2" t="s">
        <v>357</v>
      </c>
      <c r="R3771" s="2" t="s">
        <v>253</v>
      </c>
      <c r="S3771" s="2" t="s">
        <v>82</v>
      </c>
      <c r="T3771" s="118">
        <v>2.6080000000000001</v>
      </c>
      <c r="U3771" s="2" t="s">
        <v>1205</v>
      </c>
      <c r="V3771" s="129">
        <v>2.5000000000000001E-2</v>
      </c>
      <c r="W3771" s="129">
        <v>4.6969999999999998E-2</v>
      </c>
      <c r="X3771" s="4" t="s">
        <v>256</v>
      </c>
      <c r="Z3771" s="118">
        <v>7000</v>
      </c>
      <c r="AA3771" s="127">
        <v>3.19</v>
      </c>
      <c r="AB3771" s="140">
        <v>95.33</v>
      </c>
      <c r="AD3771" s="118">
        <v>21.286999999999999</v>
      </c>
      <c r="AG3771" s="2" t="s">
        <v>36</v>
      </c>
      <c r="AH3771" s="129">
        <v>1.4E-5</v>
      </c>
      <c r="AI3771" s="129">
        <v>6.7410801332045995E-4</v>
      </c>
      <c r="AJ3771" s="129">
        <v>2.0912043313552799E-4</v>
      </c>
    </row>
    <row r="3772" spans="1:36" x14ac:dyDescent="0.2">
      <c r="A3772" s="2">
        <v>11389</v>
      </c>
      <c r="B3772" s="2">
        <v>11391</v>
      </c>
      <c r="C3772" s="2" t="s">
        <v>351</v>
      </c>
      <c r="D3772" s="2" t="s">
        <v>352</v>
      </c>
      <c r="E3772" s="4" t="s">
        <v>245</v>
      </c>
      <c r="F3772" s="2" t="s">
        <v>1511</v>
      </c>
      <c r="G3772" s="2" t="s">
        <v>1512</v>
      </c>
      <c r="H3772" s="2" t="s">
        <v>248</v>
      </c>
      <c r="I3772" s="2" t="s">
        <v>287</v>
      </c>
      <c r="J3772" s="2" t="s">
        <v>77</v>
      </c>
      <c r="K3772" s="2" t="s">
        <v>78</v>
      </c>
      <c r="L3772" s="2" t="s">
        <v>270</v>
      </c>
      <c r="M3772" s="2" t="s">
        <v>178</v>
      </c>
      <c r="N3772" s="2" t="s">
        <v>355</v>
      </c>
      <c r="O3772" s="2" t="s">
        <v>250</v>
      </c>
      <c r="P3772" s="2" t="s">
        <v>356</v>
      </c>
      <c r="Q3772" s="2" t="s">
        <v>357</v>
      </c>
      <c r="R3772" s="2" t="s">
        <v>253</v>
      </c>
      <c r="S3772" s="2" t="s">
        <v>88</v>
      </c>
      <c r="T3772" s="118">
        <v>3.778</v>
      </c>
      <c r="U3772" s="2" t="s">
        <v>1513</v>
      </c>
      <c r="V3772" s="129">
        <v>4.3749999999999997E-2</v>
      </c>
      <c r="W3772" s="129">
        <v>3.7679999999999998E-2</v>
      </c>
      <c r="X3772" s="4" t="s">
        <v>256</v>
      </c>
      <c r="Z3772" s="118">
        <v>41000</v>
      </c>
      <c r="AA3772" s="127">
        <v>3.7454999999999998</v>
      </c>
      <c r="AB3772" s="140">
        <v>103.485</v>
      </c>
      <c r="AD3772" s="118">
        <v>158.917</v>
      </c>
      <c r="AG3772" s="2" t="s">
        <v>36</v>
      </c>
      <c r="AH3772" s="129">
        <v>2.6999999999999999E-5</v>
      </c>
      <c r="AI3772" s="129">
        <v>5.0324736700960203E-3</v>
      </c>
      <c r="AJ3772" s="129">
        <v>1.5611638681608899E-3</v>
      </c>
    </row>
    <row r="3773" spans="1:36" x14ac:dyDescent="0.2">
      <c r="A3773" s="2">
        <v>11389</v>
      </c>
      <c r="B3773" s="2">
        <v>11391</v>
      </c>
      <c r="C3773" s="2" t="s">
        <v>351</v>
      </c>
      <c r="D3773" s="2" t="s">
        <v>352</v>
      </c>
      <c r="E3773" s="4" t="s">
        <v>245</v>
      </c>
      <c r="F3773" s="2" t="s">
        <v>353</v>
      </c>
      <c r="G3773" s="2" t="s">
        <v>354</v>
      </c>
      <c r="H3773" s="2" t="s">
        <v>248</v>
      </c>
      <c r="I3773" s="2" t="s">
        <v>287</v>
      </c>
      <c r="J3773" s="2" t="s">
        <v>77</v>
      </c>
      <c r="K3773" s="2" t="s">
        <v>78</v>
      </c>
      <c r="L3773" s="2" t="s">
        <v>270</v>
      </c>
      <c r="M3773" s="2" t="s">
        <v>178</v>
      </c>
      <c r="N3773" s="2" t="s">
        <v>355</v>
      </c>
      <c r="O3773" s="2" t="s">
        <v>250</v>
      </c>
      <c r="P3773" s="2" t="s">
        <v>356</v>
      </c>
      <c r="Q3773" s="2" t="s">
        <v>357</v>
      </c>
      <c r="R3773" s="2" t="s">
        <v>253</v>
      </c>
      <c r="S3773" s="2" t="s">
        <v>88</v>
      </c>
      <c r="T3773" s="118">
        <v>1.0760000000000001</v>
      </c>
      <c r="U3773" s="2" t="s">
        <v>358</v>
      </c>
      <c r="V3773" s="129">
        <v>3.7499999999999999E-2</v>
      </c>
      <c r="W3773" s="129">
        <v>3.1280000000000002E-2</v>
      </c>
      <c r="X3773" s="4" t="s">
        <v>256</v>
      </c>
      <c r="Z3773" s="118">
        <v>22000</v>
      </c>
      <c r="AA3773" s="127">
        <v>3.7454999999999998</v>
      </c>
      <c r="AB3773" s="140">
        <v>101.502</v>
      </c>
      <c r="AD3773" s="118">
        <v>83.638000000000005</v>
      </c>
      <c r="AG3773" s="2" t="s">
        <v>36</v>
      </c>
      <c r="AH3773" s="129">
        <v>2.0000000000000002E-5</v>
      </c>
      <c r="AI3773" s="129">
        <v>2.64860586008218E-3</v>
      </c>
      <c r="AJ3773" s="129">
        <v>8.2164518700414402E-4</v>
      </c>
    </row>
    <row r="3774" spans="1:36" x14ac:dyDescent="0.2">
      <c r="A3774" s="2">
        <v>11389</v>
      </c>
      <c r="B3774" s="2">
        <v>11391</v>
      </c>
      <c r="C3774" s="2" t="s">
        <v>1213</v>
      </c>
      <c r="D3774" s="2" t="s">
        <v>1214</v>
      </c>
      <c r="E3774" s="4" t="s">
        <v>1163</v>
      </c>
      <c r="F3774" s="2" t="s">
        <v>1215</v>
      </c>
      <c r="G3774" s="2" t="s">
        <v>1216</v>
      </c>
      <c r="H3774" s="2" t="s">
        <v>248</v>
      </c>
      <c r="I3774" s="2" t="s">
        <v>287</v>
      </c>
      <c r="J3774" s="2" t="s">
        <v>77</v>
      </c>
      <c r="K3774" s="2" t="s">
        <v>78</v>
      </c>
      <c r="L3774" s="2" t="s">
        <v>270</v>
      </c>
      <c r="M3774" s="2" t="s">
        <v>178</v>
      </c>
      <c r="N3774" s="2" t="s">
        <v>1217</v>
      </c>
      <c r="O3774" s="2" t="s">
        <v>250</v>
      </c>
      <c r="P3774" s="2" t="s">
        <v>1185</v>
      </c>
      <c r="Q3774" s="2" t="s">
        <v>357</v>
      </c>
      <c r="R3774" s="2" t="s">
        <v>253</v>
      </c>
      <c r="S3774" s="2" t="s">
        <v>82</v>
      </c>
      <c r="T3774" s="118">
        <v>1.821</v>
      </c>
      <c r="U3774" s="2" t="s">
        <v>1218</v>
      </c>
      <c r="V3774" s="129">
        <v>3.2500000000000001E-2</v>
      </c>
      <c r="W3774" s="129">
        <v>4.487E-2</v>
      </c>
      <c r="X3774" s="4" t="s">
        <v>256</v>
      </c>
      <c r="Z3774" s="118">
        <v>6000</v>
      </c>
      <c r="AA3774" s="127">
        <v>3.19</v>
      </c>
      <c r="AB3774" s="140">
        <v>98.296000000000006</v>
      </c>
      <c r="AD3774" s="118">
        <v>18.814</v>
      </c>
      <c r="AG3774" s="2" t="s">
        <v>36</v>
      </c>
      <c r="AH3774" s="129">
        <v>1.9999999999999999E-6</v>
      </c>
      <c r="AI3774" s="129">
        <v>5.9578163762303595E-4</v>
      </c>
      <c r="AJ3774" s="129">
        <v>1.84822182279408E-4</v>
      </c>
    </row>
    <row r="3775" spans="1:36" x14ac:dyDescent="0.2">
      <c r="A3775" s="2">
        <v>11389</v>
      </c>
      <c r="B3775" s="2">
        <v>11391</v>
      </c>
      <c r="C3775" s="2" t="s">
        <v>1219</v>
      </c>
      <c r="D3775" s="2" t="s">
        <v>1220</v>
      </c>
      <c r="E3775" s="4" t="s">
        <v>1163</v>
      </c>
      <c r="F3775" s="2" t="s">
        <v>1221</v>
      </c>
      <c r="G3775" s="2" t="s">
        <v>1222</v>
      </c>
      <c r="H3775" s="2" t="s">
        <v>248</v>
      </c>
      <c r="I3775" s="2" t="s">
        <v>287</v>
      </c>
      <c r="J3775" s="2" t="s">
        <v>77</v>
      </c>
      <c r="K3775" s="2" t="s">
        <v>1223</v>
      </c>
      <c r="L3775" s="2" t="s">
        <v>270</v>
      </c>
      <c r="M3775" s="2" t="s">
        <v>178</v>
      </c>
      <c r="N3775" s="2" t="s">
        <v>1224</v>
      </c>
      <c r="O3775" s="2" t="s">
        <v>250</v>
      </c>
      <c r="P3775" s="2" t="s">
        <v>324</v>
      </c>
      <c r="Q3775" s="2" t="s">
        <v>357</v>
      </c>
      <c r="R3775" s="2" t="s">
        <v>253</v>
      </c>
      <c r="S3775" s="2" t="s">
        <v>82</v>
      </c>
      <c r="T3775" s="118">
        <v>1.17</v>
      </c>
      <c r="U3775" s="2" t="s">
        <v>1225</v>
      </c>
      <c r="V3775" s="129">
        <v>2.5340000000000001E-2</v>
      </c>
      <c r="W3775" s="129">
        <v>4.002E-2</v>
      </c>
      <c r="X3775" s="4" t="s">
        <v>256</v>
      </c>
      <c r="Z3775" s="118">
        <v>7000</v>
      </c>
      <c r="AA3775" s="127">
        <v>3.19</v>
      </c>
      <c r="AB3775" s="140">
        <v>99.117999999999995</v>
      </c>
      <c r="AD3775" s="118">
        <v>22.132999999999999</v>
      </c>
      <c r="AG3775" s="2" t="s">
        <v>36</v>
      </c>
      <c r="AH3775" s="129">
        <v>6.9999999999999999E-6</v>
      </c>
      <c r="AI3775" s="129">
        <v>7.0089209538468404E-4</v>
      </c>
      <c r="AJ3775" s="129">
        <v>2.17429337245447E-4</v>
      </c>
    </row>
    <row r="3776" spans="1:36" x14ac:dyDescent="0.2">
      <c r="A3776" s="2">
        <v>11389</v>
      </c>
      <c r="B3776" s="2">
        <v>11391</v>
      </c>
      <c r="C3776" s="2" t="s">
        <v>1226</v>
      </c>
      <c r="D3776" s="2" t="s">
        <v>1227</v>
      </c>
      <c r="E3776" s="4" t="s">
        <v>1163</v>
      </c>
      <c r="F3776" s="2" t="s">
        <v>1228</v>
      </c>
      <c r="G3776" s="2" t="s">
        <v>1229</v>
      </c>
      <c r="H3776" s="2" t="s">
        <v>248</v>
      </c>
      <c r="I3776" s="2" t="s">
        <v>287</v>
      </c>
      <c r="J3776" s="2" t="s">
        <v>77</v>
      </c>
      <c r="K3776" s="2" t="s">
        <v>78</v>
      </c>
      <c r="L3776" s="2" t="s">
        <v>270</v>
      </c>
      <c r="M3776" s="2" t="s">
        <v>178</v>
      </c>
      <c r="N3776" s="2" t="s">
        <v>1166</v>
      </c>
      <c r="O3776" s="2" t="s">
        <v>250</v>
      </c>
      <c r="P3776" s="2" t="s">
        <v>1185</v>
      </c>
      <c r="Q3776" s="2" t="s">
        <v>357</v>
      </c>
      <c r="R3776" s="2" t="s">
        <v>253</v>
      </c>
      <c r="S3776" s="2" t="s">
        <v>82</v>
      </c>
      <c r="T3776" s="118">
        <v>1.8480000000000001</v>
      </c>
      <c r="U3776" s="2" t="s">
        <v>1230</v>
      </c>
      <c r="V3776" s="129">
        <v>4.7500000000000001E-2</v>
      </c>
      <c r="W3776" s="129">
        <v>4.138E-2</v>
      </c>
      <c r="X3776" s="4" t="s">
        <v>256</v>
      </c>
      <c r="Z3776" s="118">
        <v>11000</v>
      </c>
      <c r="AA3776" s="127">
        <v>3.19</v>
      </c>
      <c r="AB3776" s="140">
        <v>103.456</v>
      </c>
      <c r="AD3776" s="118">
        <v>36.302999999999997</v>
      </c>
      <c r="AG3776" s="2" t="s">
        <v>36</v>
      </c>
      <c r="AH3776" s="129">
        <v>1.2E-5</v>
      </c>
      <c r="AI3776" s="129">
        <v>1.14960606524764E-3</v>
      </c>
      <c r="AJ3776" s="129">
        <v>3.5662848319462402E-4</v>
      </c>
    </row>
    <row r="3777" spans="1:36" x14ac:dyDescent="0.2">
      <c r="A3777" s="2">
        <v>11389</v>
      </c>
      <c r="B3777" s="2">
        <v>11391</v>
      </c>
      <c r="C3777" s="2" t="s">
        <v>1231</v>
      </c>
      <c r="D3777" s="2" t="s">
        <v>1232</v>
      </c>
      <c r="E3777" s="4" t="s">
        <v>1163</v>
      </c>
      <c r="F3777" s="2" t="s">
        <v>1233</v>
      </c>
      <c r="G3777" s="2" t="s">
        <v>1234</v>
      </c>
      <c r="H3777" s="2" t="s">
        <v>248</v>
      </c>
      <c r="I3777" s="2" t="s">
        <v>287</v>
      </c>
      <c r="J3777" s="2" t="s">
        <v>77</v>
      </c>
      <c r="K3777" s="2" t="s">
        <v>468</v>
      </c>
      <c r="L3777" s="2" t="s">
        <v>270</v>
      </c>
      <c r="M3777" s="2" t="s">
        <v>178</v>
      </c>
      <c r="N3777" s="2" t="s">
        <v>1192</v>
      </c>
      <c r="O3777" s="2" t="s">
        <v>250</v>
      </c>
      <c r="P3777" s="2" t="s">
        <v>595</v>
      </c>
      <c r="Q3777" s="2" t="s">
        <v>81</v>
      </c>
      <c r="R3777" s="2" t="s">
        <v>253</v>
      </c>
      <c r="S3777" s="2" t="s">
        <v>82</v>
      </c>
      <c r="T3777" s="118">
        <v>0.26100000000000001</v>
      </c>
      <c r="U3777" s="2" t="s">
        <v>1235</v>
      </c>
      <c r="V3777" s="129">
        <v>1.375E-2</v>
      </c>
      <c r="W3777" s="129">
        <v>3.9969999999999999E-2</v>
      </c>
      <c r="X3777" s="4" t="s">
        <v>256</v>
      </c>
      <c r="Z3777" s="118">
        <v>5000</v>
      </c>
      <c r="AA3777" s="127">
        <v>3.19</v>
      </c>
      <c r="AB3777" s="140">
        <v>99.65</v>
      </c>
      <c r="AD3777" s="118">
        <v>15.894</v>
      </c>
      <c r="AG3777" s="2" t="s">
        <v>36</v>
      </c>
      <c r="AH3777" s="129">
        <v>5.0000000000000004E-6</v>
      </c>
      <c r="AI3777" s="129">
        <v>5.0332712248959705E-4</v>
      </c>
      <c r="AJ3777" s="129">
        <v>1.5614112840080799E-4</v>
      </c>
    </row>
    <row r="3778" spans="1:36" x14ac:dyDescent="0.2">
      <c r="A3778" s="2">
        <v>11389</v>
      </c>
      <c r="B3778" s="2">
        <v>11391</v>
      </c>
      <c r="C3778" s="2" t="s">
        <v>1236</v>
      </c>
      <c r="D3778" s="2" t="s">
        <v>1237</v>
      </c>
      <c r="E3778" s="4" t="s">
        <v>1163</v>
      </c>
      <c r="F3778" s="2" t="s">
        <v>1238</v>
      </c>
      <c r="G3778" s="2" t="s">
        <v>1239</v>
      </c>
      <c r="H3778" s="2" t="s">
        <v>248</v>
      </c>
      <c r="I3778" s="2" t="s">
        <v>287</v>
      </c>
      <c r="J3778" s="2" t="s">
        <v>77</v>
      </c>
      <c r="K3778" s="2" t="s">
        <v>78</v>
      </c>
      <c r="L3778" s="2" t="s">
        <v>270</v>
      </c>
      <c r="M3778" s="2" t="s">
        <v>178</v>
      </c>
      <c r="N3778" s="2" t="s">
        <v>1240</v>
      </c>
      <c r="O3778" s="2" t="s">
        <v>250</v>
      </c>
      <c r="P3778" s="2" t="s">
        <v>1185</v>
      </c>
      <c r="Q3778" s="2" t="s">
        <v>357</v>
      </c>
      <c r="R3778" s="2" t="s">
        <v>253</v>
      </c>
      <c r="S3778" s="2" t="s">
        <v>82</v>
      </c>
      <c r="T3778" s="118">
        <v>1.3069999999999999</v>
      </c>
      <c r="U3778" s="2" t="s">
        <v>1241</v>
      </c>
      <c r="V3778" s="129">
        <v>4.3999999999999997E-2</v>
      </c>
      <c r="W3778" s="129">
        <v>4.1200000000000001E-2</v>
      </c>
      <c r="X3778" s="4" t="s">
        <v>256</v>
      </c>
      <c r="Z3778" s="118">
        <v>7000</v>
      </c>
      <c r="AA3778" s="127">
        <v>3.19</v>
      </c>
      <c r="AB3778" s="140">
        <v>100.801</v>
      </c>
      <c r="AD3778" s="118">
        <v>22.509</v>
      </c>
      <c r="AG3778" s="2" t="s">
        <v>36</v>
      </c>
      <c r="AH3778" s="129">
        <v>1.4E-5</v>
      </c>
      <c r="AI3778" s="129">
        <v>7.1279288242109297E-4</v>
      </c>
      <c r="AJ3778" s="129">
        <v>2.2112117548283699E-4</v>
      </c>
    </row>
    <row r="3779" spans="1:36" x14ac:dyDescent="0.2">
      <c r="A3779" s="2">
        <v>11389</v>
      </c>
      <c r="B3779" s="2">
        <v>11391</v>
      </c>
      <c r="C3779" s="2" t="s">
        <v>1532</v>
      </c>
      <c r="D3779" s="2" t="s">
        <v>1533</v>
      </c>
      <c r="E3779" s="4" t="s">
        <v>1163</v>
      </c>
      <c r="F3779" s="2" t="s">
        <v>1534</v>
      </c>
      <c r="G3779" s="2" t="s">
        <v>1535</v>
      </c>
      <c r="H3779" s="2" t="s">
        <v>248</v>
      </c>
      <c r="I3779" s="2" t="s">
        <v>287</v>
      </c>
      <c r="J3779" s="2" t="s">
        <v>77</v>
      </c>
      <c r="K3779" s="2" t="s">
        <v>78</v>
      </c>
      <c r="L3779" s="2" t="s">
        <v>270</v>
      </c>
      <c r="M3779" s="2" t="s">
        <v>178</v>
      </c>
      <c r="N3779" s="2" t="s">
        <v>1184</v>
      </c>
      <c r="O3779" s="2" t="s">
        <v>250</v>
      </c>
      <c r="P3779" s="2" t="s">
        <v>1185</v>
      </c>
      <c r="Q3779" s="2" t="s">
        <v>357</v>
      </c>
      <c r="R3779" s="2" t="s">
        <v>253</v>
      </c>
      <c r="S3779" s="2" t="s">
        <v>82</v>
      </c>
      <c r="T3779" s="118">
        <v>1.2410000000000001</v>
      </c>
      <c r="U3779" s="2" t="s">
        <v>358</v>
      </c>
      <c r="V3779" s="129">
        <v>4.3499999999999997E-2</v>
      </c>
      <c r="W3779" s="129">
        <v>4.1000000000000002E-2</v>
      </c>
      <c r="X3779" s="4" t="s">
        <v>256</v>
      </c>
      <c r="Z3779" s="118">
        <v>7000</v>
      </c>
      <c r="AA3779" s="127">
        <v>3.19</v>
      </c>
      <c r="AB3779" s="140">
        <v>101.002</v>
      </c>
      <c r="AD3779" s="118">
        <v>22.553999999999998</v>
      </c>
      <c r="AG3779" s="2" t="s">
        <v>36</v>
      </c>
      <c r="AH3779" s="129">
        <v>1.2E-5</v>
      </c>
      <c r="AI3779" s="129">
        <v>7.1421991374409795E-4</v>
      </c>
      <c r="AJ3779" s="129">
        <v>2.2156386627195099E-4</v>
      </c>
    </row>
    <row r="3780" spans="1:36" x14ac:dyDescent="0.2">
      <c r="A3780" s="2">
        <v>11389</v>
      </c>
      <c r="B3780" s="2">
        <v>11391</v>
      </c>
      <c r="C3780" s="2" t="s">
        <v>1242</v>
      </c>
      <c r="D3780" s="2" t="s">
        <v>1243</v>
      </c>
      <c r="E3780" s="4" t="s">
        <v>1163</v>
      </c>
      <c r="F3780" s="2" t="s">
        <v>1244</v>
      </c>
      <c r="G3780" s="2" t="s">
        <v>1245</v>
      </c>
      <c r="H3780" s="2" t="s">
        <v>248</v>
      </c>
      <c r="I3780" s="2" t="s">
        <v>287</v>
      </c>
      <c r="J3780" s="2" t="s">
        <v>77</v>
      </c>
      <c r="K3780" s="2" t="s">
        <v>78</v>
      </c>
      <c r="L3780" s="2" t="s">
        <v>270</v>
      </c>
      <c r="M3780" s="2" t="s">
        <v>178</v>
      </c>
      <c r="N3780" s="2" t="s">
        <v>1240</v>
      </c>
      <c r="O3780" s="2" t="s">
        <v>250</v>
      </c>
      <c r="P3780" s="2" t="s">
        <v>311</v>
      </c>
      <c r="Q3780" s="2" t="s">
        <v>357</v>
      </c>
      <c r="R3780" s="2" t="s">
        <v>253</v>
      </c>
      <c r="S3780" s="2" t="s">
        <v>82</v>
      </c>
      <c r="T3780" s="118">
        <v>1.4139999999999999</v>
      </c>
      <c r="U3780" s="2" t="s">
        <v>1246</v>
      </c>
      <c r="V3780" s="129">
        <v>4.3749999999999997E-2</v>
      </c>
      <c r="W3780" s="129">
        <v>3.9660000000000001E-2</v>
      </c>
      <c r="X3780" s="4" t="s">
        <v>256</v>
      </c>
      <c r="Z3780" s="118">
        <v>6000</v>
      </c>
      <c r="AA3780" s="127">
        <v>3.19</v>
      </c>
      <c r="AB3780" s="140">
        <v>102.56699999999999</v>
      </c>
      <c r="AD3780" s="118">
        <v>19.631</v>
      </c>
      <c r="AG3780" s="2" t="s">
        <v>36</v>
      </c>
      <c r="AH3780" s="129">
        <v>1.5E-5</v>
      </c>
      <c r="AI3780" s="129">
        <v>6.2166984497148399E-4</v>
      </c>
      <c r="AJ3780" s="129">
        <v>1.9285316993544101E-4</v>
      </c>
    </row>
    <row r="3781" spans="1:36" x14ac:dyDescent="0.2">
      <c r="A3781" s="2">
        <v>11389</v>
      </c>
      <c r="B3781" s="2">
        <v>11391</v>
      </c>
      <c r="C3781" s="2" t="s">
        <v>1247</v>
      </c>
      <c r="D3781" s="2" t="s">
        <v>1248</v>
      </c>
      <c r="E3781" s="4" t="s">
        <v>1163</v>
      </c>
      <c r="F3781" s="2" t="s">
        <v>1249</v>
      </c>
      <c r="G3781" s="2" t="s">
        <v>1250</v>
      </c>
      <c r="H3781" s="2" t="s">
        <v>248</v>
      </c>
      <c r="I3781" s="2" t="s">
        <v>287</v>
      </c>
      <c r="J3781" s="2" t="s">
        <v>77</v>
      </c>
      <c r="K3781" s="2" t="s">
        <v>1251</v>
      </c>
      <c r="L3781" s="2" t="s">
        <v>270</v>
      </c>
      <c r="M3781" s="2" t="s">
        <v>178</v>
      </c>
      <c r="N3781" s="2" t="s">
        <v>1166</v>
      </c>
      <c r="O3781" s="2" t="s">
        <v>250</v>
      </c>
      <c r="P3781" s="2" t="s">
        <v>1185</v>
      </c>
      <c r="Q3781" s="2" t="s">
        <v>357</v>
      </c>
      <c r="R3781" s="2" t="s">
        <v>253</v>
      </c>
      <c r="S3781" s="2" t="s">
        <v>82</v>
      </c>
      <c r="T3781" s="118">
        <v>1.86</v>
      </c>
      <c r="U3781" s="2" t="s">
        <v>1252</v>
      </c>
      <c r="V3781" s="129">
        <v>5.8310000000000001E-2</v>
      </c>
      <c r="W3781" s="129">
        <v>4.2349999999999999E-2</v>
      </c>
      <c r="X3781" s="4" t="s">
        <v>256</v>
      </c>
      <c r="Z3781" s="118">
        <v>17000</v>
      </c>
      <c r="AA3781" s="127">
        <v>3.19</v>
      </c>
      <c r="AB3781" s="140">
        <v>105.705</v>
      </c>
      <c r="AD3781" s="118">
        <v>57.323999999999998</v>
      </c>
      <c r="AG3781" s="2" t="s">
        <v>36</v>
      </c>
      <c r="AH3781" s="129">
        <v>2.6999999999999999E-5</v>
      </c>
      <c r="AI3781" s="129">
        <v>1.8152897105158201E-3</v>
      </c>
      <c r="AJ3781" s="129">
        <v>5.6313552580344796E-4</v>
      </c>
    </row>
    <row r="3782" spans="1:36" x14ac:dyDescent="0.2">
      <c r="A3782" s="2">
        <v>11389</v>
      </c>
      <c r="B3782" s="2">
        <v>11391</v>
      </c>
      <c r="C3782" s="2" t="s">
        <v>1253</v>
      </c>
      <c r="D3782" s="2" t="s">
        <v>1254</v>
      </c>
      <c r="E3782" s="4" t="s">
        <v>1163</v>
      </c>
      <c r="F3782" s="2" t="s">
        <v>1255</v>
      </c>
      <c r="G3782" s="2" t="s">
        <v>1256</v>
      </c>
      <c r="H3782" s="2" t="s">
        <v>248</v>
      </c>
      <c r="I3782" s="2" t="s">
        <v>287</v>
      </c>
      <c r="J3782" s="2" t="s">
        <v>77</v>
      </c>
      <c r="K3782" s="2" t="s">
        <v>78</v>
      </c>
      <c r="L3782" s="2" t="s">
        <v>270</v>
      </c>
      <c r="M3782" s="2" t="s">
        <v>178</v>
      </c>
      <c r="N3782" s="2" t="s">
        <v>1257</v>
      </c>
      <c r="O3782" s="2" t="s">
        <v>250</v>
      </c>
      <c r="P3782" s="2" t="s">
        <v>1167</v>
      </c>
      <c r="Q3782" s="2" t="s">
        <v>357</v>
      </c>
      <c r="R3782" s="2" t="s">
        <v>253</v>
      </c>
      <c r="S3782" s="2" t="s">
        <v>82</v>
      </c>
      <c r="T3782" s="118">
        <v>3.55</v>
      </c>
      <c r="U3782" s="2" t="s">
        <v>1258</v>
      </c>
      <c r="V3782" s="129">
        <v>4.2500000000000003E-2</v>
      </c>
      <c r="W3782" s="129">
        <v>4.5629999999999997E-2</v>
      </c>
      <c r="X3782" s="4" t="s">
        <v>256</v>
      </c>
      <c r="Z3782" s="118">
        <v>3000</v>
      </c>
      <c r="AA3782" s="127">
        <v>3.19</v>
      </c>
      <c r="AB3782" s="140">
        <v>100.10299999999999</v>
      </c>
      <c r="AD3782" s="118">
        <v>9.58</v>
      </c>
      <c r="AG3782" s="2" t="s">
        <v>36</v>
      </c>
      <c r="AH3782" s="129">
        <v>5.0000000000000004E-6</v>
      </c>
      <c r="AI3782" s="129">
        <v>3.03367580851818E-4</v>
      </c>
      <c r="AJ3782" s="129">
        <v>9.41100812531818E-5</v>
      </c>
    </row>
    <row r="3783" spans="1:36" x14ac:dyDescent="0.2">
      <c r="A3783" s="2">
        <v>11389</v>
      </c>
      <c r="B3783" s="2">
        <v>11391</v>
      </c>
      <c r="C3783" s="2" t="s">
        <v>1546</v>
      </c>
      <c r="D3783" s="2" t="s">
        <v>1547</v>
      </c>
      <c r="E3783" s="4" t="s">
        <v>1163</v>
      </c>
      <c r="F3783" s="2" t="s">
        <v>1548</v>
      </c>
      <c r="G3783" s="2" t="s">
        <v>1549</v>
      </c>
      <c r="H3783" s="2" t="s">
        <v>248</v>
      </c>
      <c r="I3783" s="2" t="s">
        <v>287</v>
      </c>
      <c r="J3783" s="2" t="s">
        <v>77</v>
      </c>
      <c r="K3783" s="2" t="s">
        <v>78</v>
      </c>
      <c r="L3783" s="2" t="s">
        <v>270</v>
      </c>
      <c r="M3783" s="2" t="s">
        <v>178</v>
      </c>
      <c r="N3783" s="2" t="s">
        <v>1364</v>
      </c>
      <c r="O3783" s="2" t="s">
        <v>250</v>
      </c>
      <c r="P3783" s="2" t="s">
        <v>1167</v>
      </c>
      <c r="Q3783" s="2" t="s">
        <v>357</v>
      </c>
      <c r="R3783" s="2" t="s">
        <v>253</v>
      </c>
      <c r="S3783" s="2" t="s">
        <v>82</v>
      </c>
      <c r="T3783" s="118">
        <v>4.2759999999999998</v>
      </c>
      <c r="U3783" s="2" t="s">
        <v>1550</v>
      </c>
      <c r="V3783" s="129">
        <v>4.4999999999999998E-2</v>
      </c>
      <c r="W3783" s="129">
        <v>4.8590000000000001E-2</v>
      </c>
      <c r="X3783" s="4" t="s">
        <v>256</v>
      </c>
      <c r="Z3783" s="118">
        <v>3000</v>
      </c>
      <c r="AA3783" s="127">
        <v>3.19</v>
      </c>
      <c r="AB3783" s="140">
        <v>99.744</v>
      </c>
      <c r="AD3783" s="118">
        <v>9.5449999999999999</v>
      </c>
      <c r="AG3783" s="2" t="s">
        <v>36</v>
      </c>
      <c r="AH3783" s="129">
        <v>9.0000000000000002E-6</v>
      </c>
      <c r="AI3783" s="129">
        <v>3.0227983111516603E-4</v>
      </c>
      <c r="AJ3783" s="129">
        <v>9.3772641715931095E-5</v>
      </c>
    </row>
    <row r="3784" spans="1:36" x14ac:dyDescent="0.2">
      <c r="A3784" s="2">
        <v>11389</v>
      </c>
      <c r="B3784" s="2">
        <v>11391</v>
      </c>
      <c r="C3784" s="2" t="s">
        <v>1556</v>
      </c>
      <c r="D3784" s="2" t="s">
        <v>1557</v>
      </c>
      <c r="E3784" s="4" t="s">
        <v>1163</v>
      </c>
      <c r="F3784" s="2" t="s">
        <v>1558</v>
      </c>
      <c r="G3784" s="2" t="s">
        <v>1559</v>
      </c>
      <c r="H3784" s="2" t="s">
        <v>248</v>
      </c>
      <c r="I3784" s="2" t="s">
        <v>287</v>
      </c>
      <c r="J3784" s="2" t="s">
        <v>77</v>
      </c>
      <c r="K3784" s="2" t="s">
        <v>78</v>
      </c>
      <c r="L3784" s="2" t="s">
        <v>270</v>
      </c>
      <c r="M3784" s="2" t="s">
        <v>178</v>
      </c>
      <c r="N3784" s="2" t="s">
        <v>1166</v>
      </c>
      <c r="O3784" s="2" t="s">
        <v>250</v>
      </c>
      <c r="P3784" s="2" t="s">
        <v>1167</v>
      </c>
      <c r="Q3784" s="2" t="s">
        <v>357</v>
      </c>
      <c r="R3784" s="2" t="s">
        <v>253</v>
      </c>
      <c r="S3784" s="2" t="s">
        <v>82</v>
      </c>
      <c r="T3784" s="118">
        <v>1.8680000000000001</v>
      </c>
      <c r="U3784" s="2" t="s">
        <v>1560</v>
      </c>
      <c r="V3784" s="129">
        <v>0.06</v>
      </c>
      <c r="W3784" s="129">
        <v>5.3249999999999999E-2</v>
      </c>
      <c r="X3784" s="4" t="s">
        <v>256</v>
      </c>
      <c r="Z3784" s="118">
        <v>4000</v>
      </c>
      <c r="AA3784" s="127">
        <v>3.19</v>
      </c>
      <c r="AB3784" s="140">
        <v>102.875</v>
      </c>
      <c r="AD3784" s="118">
        <v>13.127000000000001</v>
      </c>
      <c r="AG3784" s="2" t="s">
        <v>36</v>
      </c>
      <c r="AH3784" s="129">
        <v>3.0000000000000001E-6</v>
      </c>
      <c r="AI3784" s="129">
        <v>4.1569217169017201E-4</v>
      </c>
      <c r="AJ3784" s="129">
        <v>1.28955190084014E-4</v>
      </c>
    </row>
    <row r="3785" spans="1:36" x14ac:dyDescent="0.2">
      <c r="A3785" s="2">
        <v>11389</v>
      </c>
      <c r="B3785" s="2">
        <v>11391</v>
      </c>
      <c r="C3785" s="2" t="s">
        <v>1259</v>
      </c>
      <c r="D3785" s="2" t="s">
        <v>1260</v>
      </c>
      <c r="E3785" s="4" t="s">
        <v>1163</v>
      </c>
      <c r="F3785" s="2" t="s">
        <v>1261</v>
      </c>
      <c r="G3785" s="2" t="s">
        <v>1262</v>
      </c>
      <c r="H3785" s="2" t="s">
        <v>248</v>
      </c>
      <c r="I3785" s="2" t="s">
        <v>287</v>
      </c>
      <c r="J3785" s="2" t="s">
        <v>77</v>
      </c>
      <c r="K3785" s="2" t="s">
        <v>1263</v>
      </c>
      <c r="L3785" s="2" t="s">
        <v>270</v>
      </c>
      <c r="M3785" s="2" t="s">
        <v>178</v>
      </c>
      <c r="N3785" s="2" t="s">
        <v>1240</v>
      </c>
      <c r="O3785" s="2" t="s">
        <v>250</v>
      </c>
      <c r="P3785" s="2" t="s">
        <v>1185</v>
      </c>
      <c r="Q3785" s="2" t="s">
        <v>357</v>
      </c>
      <c r="R3785" s="2" t="s">
        <v>253</v>
      </c>
      <c r="S3785" s="2" t="s">
        <v>82</v>
      </c>
      <c r="T3785" s="118">
        <v>4.2000000000000003E-2</v>
      </c>
      <c r="U3785" s="2" t="s">
        <v>1264</v>
      </c>
      <c r="V3785" s="129">
        <v>6.25E-2</v>
      </c>
      <c r="W3785" s="129">
        <v>4.206E-2</v>
      </c>
      <c r="X3785" s="4" t="s">
        <v>256</v>
      </c>
      <c r="Z3785" s="118">
        <v>6000</v>
      </c>
      <c r="AA3785" s="127">
        <v>3.19</v>
      </c>
      <c r="AB3785" s="140">
        <v>102.983</v>
      </c>
      <c r="AD3785" s="118">
        <v>19.710999999999999</v>
      </c>
      <c r="AG3785" s="2" t="s">
        <v>36</v>
      </c>
      <c r="AH3785" s="129">
        <v>7.9999999999999996E-6</v>
      </c>
      <c r="AI3785" s="129">
        <v>6.2418985880258605E-4</v>
      </c>
      <c r="AJ3785" s="129">
        <v>1.9363492356164701E-4</v>
      </c>
    </row>
    <row r="3786" spans="1:36" x14ac:dyDescent="0.2">
      <c r="A3786" s="2">
        <v>11389</v>
      </c>
      <c r="B3786" s="2">
        <v>11391</v>
      </c>
      <c r="C3786" s="2" t="s">
        <v>1265</v>
      </c>
      <c r="D3786" s="2" t="s">
        <v>1266</v>
      </c>
      <c r="E3786" s="4" t="s">
        <v>245</v>
      </c>
      <c r="F3786" s="2" t="s">
        <v>1267</v>
      </c>
      <c r="G3786" s="2" t="s">
        <v>1268</v>
      </c>
      <c r="H3786" s="2" t="s">
        <v>248</v>
      </c>
      <c r="I3786" s="2" t="s">
        <v>287</v>
      </c>
      <c r="J3786" s="2" t="s">
        <v>77</v>
      </c>
      <c r="K3786" s="2" t="s">
        <v>30</v>
      </c>
      <c r="L3786" s="2" t="s">
        <v>270</v>
      </c>
      <c r="M3786" s="2" t="s">
        <v>178</v>
      </c>
      <c r="N3786" s="2" t="s">
        <v>1269</v>
      </c>
      <c r="O3786" s="2" t="s">
        <v>250</v>
      </c>
      <c r="P3786" s="2" t="s">
        <v>179</v>
      </c>
      <c r="Q3786" s="2" t="s">
        <v>81</v>
      </c>
      <c r="R3786" s="2" t="s">
        <v>253</v>
      </c>
      <c r="S3786" s="2" t="s">
        <v>82</v>
      </c>
      <c r="T3786" s="118">
        <v>1.859</v>
      </c>
      <c r="U3786" s="2" t="s">
        <v>1270</v>
      </c>
      <c r="V3786" s="129">
        <v>5.3749999999999999E-2</v>
      </c>
      <c r="W3786" s="129">
        <v>4.8149999999999998E-2</v>
      </c>
      <c r="X3786" s="4" t="s">
        <v>256</v>
      </c>
      <c r="Z3786" s="118">
        <v>68000</v>
      </c>
      <c r="AA3786" s="127">
        <v>3.19</v>
      </c>
      <c r="AB3786" s="140">
        <v>103.479</v>
      </c>
      <c r="AD3786" s="118">
        <v>224.46600000000001</v>
      </c>
      <c r="AG3786" s="2" t="s">
        <v>36</v>
      </c>
      <c r="AH3786" s="129">
        <v>8.5000000000000006E-5</v>
      </c>
      <c r="AI3786" s="129">
        <v>7.1082439865947696E-3</v>
      </c>
      <c r="AJ3786" s="129">
        <v>2.2051051640637601E-3</v>
      </c>
    </row>
    <row r="3787" spans="1:36" x14ac:dyDescent="0.2">
      <c r="A3787" s="2">
        <v>11389</v>
      </c>
      <c r="B3787" s="2">
        <v>11391</v>
      </c>
      <c r="C3787" s="2" t="s">
        <v>1271</v>
      </c>
      <c r="D3787" s="2" t="s">
        <v>1272</v>
      </c>
      <c r="E3787" s="4" t="s">
        <v>1163</v>
      </c>
      <c r="F3787" s="2" t="s">
        <v>1273</v>
      </c>
      <c r="G3787" s="2" t="s">
        <v>1274</v>
      </c>
      <c r="H3787" s="2" t="s">
        <v>248</v>
      </c>
      <c r="I3787" s="2" t="s">
        <v>287</v>
      </c>
      <c r="J3787" s="2" t="s">
        <v>77</v>
      </c>
      <c r="K3787" s="2" t="s">
        <v>78</v>
      </c>
      <c r="L3787" s="2" t="s">
        <v>270</v>
      </c>
      <c r="M3787" s="2" t="s">
        <v>178</v>
      </c>
      <c r="N3787" s="2" t="s">
        <v>1240</v>
      </c>
      <c r="O3787" s="2" t="s">
        <v>250</v>
      </c>
      <c r="P3787" s="2" t="s">
        <v>1185</v>
      </c>
      <c r="Q3787" s="2" t="s">
        <v>357</v>
      </c>
      <c r="R3787" s="2" t="s">
        <v>253</v>
      </c>
      <c r="S3787" s="2" t="s">
        <v>82</v>
      </c>
      <c r="T3787" s="118">
        <v>0.106</v>
      </c>
      <c r="U3787" s="2" t="s">
        <v>1275</v>
      </c>
      <c r="V3787" s="129">
        <v>4.8750000000000002E-2</v>
      </c>
      <c r="W3787" s="129">
        <v>4.3150000000000001E-2</v>
      </c>
      <c r="X3787" s="4" t="s">
        <v>256</v>
      </c>
      <c r="Z3787" s="118">
        <v>20000</v>
      </c>
      <c r="AA3787" s="127">
        <v>3.19</v>
      </c>
      <c r="AB3787" s="140">
        <v>101.95399999999999</v>
      </c>
      <c r="AD3787" s="118">
        <v>65.046999999999997</v>
      </c>
      <c r="AG3787" s="2" t="s">
        <v>36</v>
      </c>
      <c r="AH3787" s="129">
        <v>1.2999999999999999E-5</v>
      </c>
      <c r="AI3787" s="129">
        <v>2.0598538808353599E-3</v>
      </c>
      <c r="AJ3787" s="129">
        <v>6.3900373121868496E-4</v>
      </c>
    </row>
    <row r="3788" spans="1:36" x14ac:dyDescent="0.2">
      <c r="A3788" s="2">
        <v>11389</v>
      </c>
      <c r="B3788" s="2">
        <v>11391</v>
      </c>
      <c r="C3788" s="2" t="s">
        <v>1276</v>
      </c>
      <c r="D3788" s="2" t="s">
        <v>1277</v>
      </c>
      <c r="E3788" s="4" t="s">
        <v>1163</v>
      </c>
      <c r="F3788" s="2" t="s">
        <v>1278</v>
      </c>
      <c r="G3788" s="2" t="s">
        <v>1279</v>
      </c>
      <c r="H3788" s="2" t="s">
        <v>248</v>
      </c>
      <c r="I3788" s="2" t="s">
        <v>287</v>
      </c>
      <c r="J3788" s="2" t="s">
        <v>77</v>
      </c>
      <c r="K3788" s="2" t="s">
        <v>78</v>
      </c>
      <c r="L3788" s="2" t="s">
        <v>270</v>
      </c>
      <c r="M3788" s="2" t="s">
        <v>178</v>
      </c>
      <c r="N3788" s="2" t="s">
        <v>1257</v>
      </c>
      <c r="O3788" s="2" t="s">
        <v>250</v>
      </c>
      <c r="P3788" s="2" t="s">
        <v>1167</v>
      </c>
      <c r="Q3788" s="2" t="s">
        <v>357</v>
      </c>
      <c r="R3788" s="2" t="s">
        <v>253</v>
      </c>
      <c r="S3788" s="2" t="s">
        <v>82</v>
      </c>
      <c r="T3788" s="118">
        <v>5.7060000000000004</v>
      </c>
      <c r="U3788" s="2" t="s">
        <v>1280</v>
      </c>
      <c r="V3788" s="129">
        <v>5.8999999999999997E-2</v>
      </c>
      <c r="W3788" s="129">
        <v>5.0070000000000003E-2</v>
      </c>
      <c r="X3788" s="4" t="s">
        <v>256</v>
      </c>
      <c r="Z3788" s="118">
        <v>8000</v>
      </c>
      <c r="AA3788" s="127">
        <v>3.19</v>
      </c>
      <c r="AB3788" s="140">
        <v>107.514</v>
      </c>
      <c r="AD3788" s="118">
        <v>27.437999999999999</v>
      </c>
      <c r="AG3788" s="2" t="s">
        <v>36</v>
      </c>
      <c r="AH3788" s="129">
        <v>1.5999999999999999E-5</v>
      </c>
      <c r="AI3788" s="129">
        <v>8.6887648405542604E-4</v>
      </c>
      <c r="AJ3788" s="129">
        <v>2.6954111670019301E-4</v>
      </c>
    </row>
    <row r="3789" spans="1:36" x14ac:dyDescent="0.2">
      <c r="A3789" s="2">
        <v>11389</v>
      </c>
      <c r="B3789" s="2">
        <v>11391</v>
      </c>
      <c r="C3789" s="2" t="s">
        <v>1281</v>
      </c>
      <c r="D3789" s="2" t="s">
        <v>1282</v>
      </c>
      <c r="E3789" s="4" t="s">
        <v>1163</v>
      </c>
      <c r="F3789" s="2" t="s">
        <v>1283</v>
      </c>
      <c r="G3789" s="2" t="s">
        <v>1284</v>
      </c>
      <c r="H3789" s="2" t="s">
        <v>248</v>
      </c>
      <c r="I3789" s="2" t="s">
        <v>287</v>
      </c>
      <c r="J3789" s="2" t="s">
        <v>77</v>
      </c>
      <c r="K3789" s="2" t="s">
        <v>322</v>
      </c>
      <c r="L3789" s="2" t="s">
        <v>270</v>
      </c>
      <c r="M3789" s="2" t="s">
        <v>178</v>
      </c>
      <c r="N3789" s="2" t="s">
        <v>355</v>
      </c>
      <c r="O3789" s="2" t="s">
        <v>250</v>
      </c>
      <c r="P3789" s="2" t="s">
        <v>435</v>
      </c>
      <c r="Q3789" s="2" t="s">
        <v>357</v>
      </c>
      <c r="R3789" s="2" t="s">
        <v>253</v>
      </c>
      <c r="S3789" s="2" t="s">
        <v>82</v>
      </c>
      <c r="T3789" s="118">
        <v>3.6070000000000002</v>
      </c>
      <c r="U3789" s="2" t="s">
        <v>1285</v>
      </c>
      <c r="V3789" s="129">
        <v>5.2499999999999998E-2</v>
      </c>
      <c r="W3789" s="129">
        <v>4.233E-2</v>
      </c>
      <c r="X3789" s="4" t="s">
        <v>256</v>
      </c>
      <c r="Z3789" s="118">
        <v>3000</v>
      </c>
      <c r="AA3789" s="127">
        <v>3.19</v>
      </c>
      <c r="AB3789" s="140">
        <v>105.7</v>
      </c>
      <c r="AD3789" s="118">
        <v>10.115</v>
      </c>
      <c r="AG3789" s="2" t="s">
        <v>36</v>
      </c>
      <c r="AH3789" s="129">
        <v>9.9999999999999995E-7</v>
      </c>
      <c r="AI3789" s="129">
        <v>3.20329356941834E-4</v>
      </c>
      <c r="AJ3789" s="129">
        <v>9.9371929343698102E-5</v>
      </c>
    </row>
    <row r="3790" spans="1:36" x14ac:dyDescent="0.2">
      <c r="A3790" s="2">
        <v>11389</v>
      </c>
      <c r="B3790" s="2">
        <v>11391</v>
      </c>
      <c r="C3790" s="2" t="s">
        <v>1286</v>
      </c>
      <c r="D3790" s="2" t="s">
        <v>1287</v>
      </c>
      <c r="E3790" s="4" t="s">
        <v>1163</v>
      </c>
      <c r="F3790" s="2" t="s">
        <v>1288</v>
      </c>
      <c r="G3790" s="2" t="s">
        <v>1289</v>
      </c>
      <c r="H3790" s="2" t="s">
        <v>248</v>
      </c>
      <c r="I3790" s="2" t="s">
        <v>287</v>
      </c>
      <c r="J3790" s="2" t="s">
        <v>77</v>
      </c>
      <c r="K3790" s="2" t="s">
        <v>322</v>
      </c>
      <c r="L3790" s="2" t="s">
        <v>270</v>
      </c>
      <c r="M3790" s="2" t="s">
        <v>178</v>
      </c>
      <c r="N3790" s="2" t="s">
        <v>1217</v>
      </c>
      <c r="O3790" s="2" t="s">
        <v>250</v>
      </c>
      <c r="P3790" s="2" t="s">
        <v>1185</v>
      </c>
      <c r="Q3790" s="2" t="s">
        <v>357</v>
      </c>
      <c r="R3790" s="2" t="s">
        <v>253</v>
      </c>
      <c r="S3790" s="2" t="s">
        <v>82</v>
      </c>
      <c r="T3790" s="118">
        <v>5.7750000000000004</v>
      </c>
      <c r="U3790" s="2" t="s">
        <v>1290</v>
      </c>
      <c r="V3790" s="129">
        <v>5.7500000000000002E-2</v>
      </c>
      <c r="W3790" s="129">
        <v>4.7800000000000002E-2</v>
      </c>
      <c r="X3790" s="4" t="s">
        <v>256</v>
      </c>
      <c r="Z3790" s="118">
        <v>3000</v>
      </c>
      <c r="AA3790" s="127">
        <v>3.19</v>
      </c>
      <c r="AB3790" s="140">
        <v>107.74299999999999</v>
      </c>
      <c r="AD3790" s="118">
        <v>10.311</v>
      </c>
      <c r="AG3790" s="2" t="s">
        <v>36</v>
      </c>
      <c r="AH3790" s="129">
        <v>3.9999999999999998E-6</v>
      </c>
      <c r="AI3790" s="129">
        <v>3.2652125094369603E-4</v>
      </c>
      <c r="AJ3790" s="129">
        <v>1.0129276625708899E-4</v>
      </c>
    </row>
    <row r="3791" spans="1:36" x14ac:dyDescent="0.2">
      <c r="A3791" s="2">
        <v>11389</v>
      </c>
      <c r="B3791" s="2">
        <v>11391</v>
      </c>
      <c r="C3791" s="2" t="s">
        <v>351</v>
      </c>
      <c r="D3791" s="2" t="s">
        <v>352</v>
      </c>
      <c r="E3791" s="4" t="s">
        <v>245</v>
      </c>
      <c r="F3791" s="2" t="s">
        <v>1291</v>
      </c>
      <c r="G3791" s="2" t="s">
        <v>1292</v>
      </c>
      <c r="H3791" s="2" t="s">
        <v>248</v>
      </c>
      <c r="I3791" s="2" t="s">
        <v>287</v>
      </c>
      <c r="J3791" s="2" t="s">
        <v>77</v>
      </c>
      <c r="K3791" s="2" t="s">
        <v>78</v>
      </c>
      <c r="L3791" s="2" t="s">
        <v>270</v>
      </c>
      <c r="M3791" s="2" t="s">
        <v>178</v>
      </c>
      <c r="N3791" s="2" t="s">
        <v>355</v>
      </c>
      <c r="O3791" s="2" t="s">
        <v>250</v>
      </c>
      <c r="P3791" s="2" t="s">
        <v>356</v>
      </c>
      <c r="Q3791" s="2" t="s">
        <v>357</v>
      </c>
      <c r="R3791" s="2" t="s">
        <v>253</v>
      </c>
      <c r="S3791" s="2" t="s">
        <v>82</v>
      </c>
      <c r="T3791" s="118">
        <v>4.4969999999999999</v>
      </c>
      <c r="U3791" s="2" t="s">
        <v>1293</v>
      </c>
      <c r="V3791" s="129">
        <v>8.1250000000000003E-2</v>
      </c>
      <c r="W3791" s="129">
        <v>5.0380000000000001E-2</v>
      </c>
      <c r="X3791" s="4" t="s">
        <v>256</v>
      </c>
      <c r="Z3791" s="118">
        <v>4000</v>
      </c>
      <c r="AA3791" s="127">
        <v>3.19</v>
      </c>
      <c r="AB3791" s="140">
        <v>117.87</v>
      </c>
      <c r="AD3791" s="118">
        <v>15.04</v>
      </c>
      <c r="AG3791" s="2" t="s">
        <v>36</v>
      </c>
      <c r="AH3791" s="129">
        <v>7.9999999999999996E-6</v>
      </c>
      <c r="AI3791" s="129">
        <v>4.7628238173506702E-4</v>
      </c>
      <c r="AJ3791" s="129">
        <v>1.4775136327582799E-4</v>
      </c>
    </row>
    <row r="3792" spans="1:36" x14ac:dyDescent="0.2">
      <c r="A3792" s="2">
        <v>11389</v>
      </c>
      <c r="B3792" s="2">
        <v>11391</v>
      </c>
      <c r="C3792" s="2" t="s">
        <v>351</v>
      </c>
      <c r="D3792" s="2" t="s">
        <v>352</v>
      </c>
      <c r="E3792" s="4" t="s">
        <v>245</v>
      </c>
      <c r="F3792" s="2" t="s">
        <v>1564</v>
      </c>
      <c r="G3792" s="2" t="s">
        <v>1565</v>
      </c>
      <c r="H3792" s="2" t="s">
        <v>248</v>
      </c>
      <c r="I3792" s="2" t="s">
        <v>287</v>
      </c>
      <c r="J3792" s="2" t="s">
        <v>77</v>
      </c>
      <c r="K3792" s="2" t="s">
        <v>78</v>
      </c>
      <c r="L3792" s="2" t="s">
        <v>270</v>
      </c>
      <c r="M3792" s="2" t="s">
        <v>178</v>
      </c>
      <c r="N3792" s="2" t="s">
        <v>355</v>
      </c>
      <c r="O3792" s="2" t="s">
        <v>250</v>
      </c>
      <c r="P3792" s="2" t="s">
        <v>356</v>
      </c>
      <c r="Q3792" s="2" t="s">
        <v>357</v>
      </c>
      <c r="R3792" s="2" t="s">
        <v>253</v>
      </c>
      <c r="S3792" s="2" t="s">
        <v>88</v>
      </c>
      <c r="T3792" s="118">
        <v>4.5350000000000001</v>
      </c>
      <c r="U3792" s="2" t="s">
        <v>1293</v>
      </c>
      <c r="V3792" s="129">
        <v>7.8750000000000001E-2</v>
      </c>
      <c r="W3792" s="129">
        <v>4.0599999999999997E-2</v>
      </c>
      <c r="X3792" s="4" t="s">
        <v>256</v>
      </c>
      <c r="Z3792" s="118">
        <v>27000</v>
      </c>
      <c r="AA3792" s="127">
        <v>3.7454999999999998</v>
      </c>
      <c r="AB3792" s="140">
        <v>122.163</v>
      </c>
      <c r="AD3792" s="118">
        <v>123.542</v>
      </c>
      <c r="AG3792" s="2" t="s">
        <v>36</v>
      </c>
      <c r="AH3792" s="129">
        <v>5.3999999999999998E-5</v>
      </c>
      <c r="AI3792" s="129">
        <v>3.9122337631825998E-3</v>
      </c>
      <c r="AJ3792" s="129">
        <v>1.2136452955874601E-3</v>
      </c>
    </row>
    <row r="3793" spans="1:36" x14ac:dyDescent="0.2">
      <c r="A3793" s="2">
        <v>11389</v>
      </c>
      <c r="B3793" s="2">
        <v>11391</v>
      </c>
      <c r="C3793" s="2" t="s">
        <v>351</v>
      </c>
      <c r="D3793" s="2" t="s">
        <v>352</v>
      </c>
      <c r="E3793" s="4" t="s">
        <v>245</v>
      </c>
      <c r="F3793" s="2" t="s">
        <v>1294</v>
      </c>
      <c r="G3793" s="2" t="s">
        <v>1295</v>
      </c>
      <c r="H3793" s="2" t="s">
        <v>248</v>
      </c>
      <c r="I3793" s="2" t="s">
        <v>287</v>
      </c>
      <c r="J3793" s="2" t="s">
        <v>77</v>
      </c>
      <c r="K3793" s="2" t="s">
        <v>78</v>
      </c>
      <c r="L3793" s="2" t="s">
        <v>270</v>
      </c>
      <c r="M3793" s="2" t="s">
        <v>178</v>
      </c>
      <c r="N3793" s="2" t="s">
        <v>355</v>
      </c>
      <c r="O3793" s="2" t="s">
        <v>250</v>
      </c>
      <c r="P3793" s="2" t="s">
        <v>356</v>
      </c>
      <c r="Q3793" s="2" t="s">
        <v>357</v>
      </c>
      <c r="R3793" s="2" t="s">
        <v>253</v>
      </c>
      <c r="S3793" s="2" t="s">
        <v>88</v>
      </c>
      <c r="T3793" s="118">
        <v>3.0659999999999998</v>
      </c>
      <c r="U3793" s="2" t="s">
        <v>1296</v>
      </c>
      <c r="V3793" s="129">
        <v>7.3749999999999996E-2</v>
      </c>
      <c r="W3793" s="129">
        <v>3.7629999999999997E-2</v>
      </c>
      <c r="X3793" s="4" t="s">
        <v>256</v>
      </c>
      <c r="Z3793" s="118">
        <v>9000</v>
      </c>
      <c r="AA3793" s="127">
        <v>3.7454999999999998</v>
      </c>
      <c r="AB3793" s="140">
        <v>114.902</v>
      </c>
      <c r="AD3793" s="118">
        <v>38.732999999999997</v>
      </c>
      <c r="AG3793" s="2" t="s">
        <v>36</v>
      </c>
      <c r="AH3793" s="129">
        <v>1.4E-5</v>
      </c>
      <c r="AI3793" s="129">
        <v>1.22657204329891E-3</v>
      </c>
      <c r="AJ3793" s="129">
        <v>3.80504714226947E-4</v>
      </c>
    </row>
    <row r="3794" spans="1:36" x14ac:dyDescent="0.2">
      <c r="A3794" s="2">
        <v>11389</v>
      </c>
      <c r="B3794" s="2">
        <v>11391</v>
      </c>
      <c r="C3794" s="2" t="s">
        <v>1297</v>
      </c>
      <c r="D3794" s="2" t="s">
        <v>1298</v>
      </c>
      <c r="E3794" s="4" t="s">
        <v>1163</v>
      </c>
      <c r="F3794" s="2" t="s">
        <v>1299</v>
      </c>
      <c r="G3794" s="2" t="s">
        <v>1300</v>
      </c>
      <c r="H3794" s="2" t="s">
        <v>248</v>
      </c>
      <c r="I3794" s="2" t="s">
        <v>287</v>
      </c>
      <c r="J3794" s="2" t="s">
        <v>77</v>
      </c>
      <c r="K3794" s="2" t="s">
        <v>468</v>
      </c>
      <c r="L3794" s="2" t="s">
        <v>270</v>
      </c>
      <c r="M3794" s="2" t="s">
        <v>178</v>
      </c>
      <c r="N3794" s="2" t="s">
        <v>1184</v>
      </c>
      <c r="O3794" s="2" t="s">
        <v>250</v>
      </c>
      <c r="P3794" s="2" t="s">
        <v>1185</v>
      </c>
      <c r="Q3794" s="2" t="s">
        <v>357</v>
      </c>
      <c r="R3794" s="2" t="s">
        <v>253</v>
      </c>
      <c r="S3794" s="2" t="s">
        <v>82</v>
      </c>
      <c r="T3794" s="118">
        <v>0.55800000000000005</v>
      </c>
      <c r="U3794" s="2" t="s">
        <v>1301</v>
      </c>
      <c r="V3794" s="129">
        <v>3.5000000000000003E-2</v>
      </c>
      <c r="W3794" s="129">
        <v>4.4069999999999998E-2</v>
      </c>
      <c r="X3794" s="4" t="s">
        <v>256</v>
      </c>
      <c r="Z3794" s="118">
        <v>2000</v>
      </c>
      <c r="AA3794" s="127">
        <v>3.19</v>
      </c>
      <c r="AB3794" s="140">
        <v>101.059</v>
      </c>
      <c r="AD3794" s="118">
        <v>6.4480000000000004</v>
      </c>
      <c r="AG3794" s="2" t="s">
        <v>36</v>
      </c>
      <c r="AH3794" s="129">
        <v>5.0000000000000004E-6</v>
      </c>
      <c r="AI3794" s="129">
        <v>2.0417791306258799E-4</v>
      </c>
      <c r="AJ3794" s="129">
        <v>6.3339661853357599E-5</v>
      </c>
    </row>
    <row r="3795" spans="1:36" x14ac:dyDescent="0.2">
      <c r="A3795" s="2">
        <v>11389</v>
      </c>
      <c r="B3795" s="2">
        <v>11391</v>
      </c>
      <c r="C3795" s="2" t="s">
        <v>1302</v>
      </c>
      <c r="D3795" s="2" t="s">
        <v>1303</v>
      </c>
      <c r="E3795" s="4" t="s">
        <v>1163</v>
      </c>
      <c r="F3795" s="2" t="s">
        <v>1304</v>
      </c>
      <c r="G3795" s="2" t="s">
        <v>1305</v>
      </c>
      <c r="H3795" s="2" t="s">
        <v>248</v>
      </c>
      <c r="I3795" s="2" t="s">
        <v>287</v>
      </c>
      <c r="J3795" s="2" t="s">
        <v>77</v>
      </c>
      <c r="K3795" s="2" t="s">
        <v>322</v>
      </c>
      <c r="L3795" s="2" t="s">
        <v>270</v>
      </c>
      <c r="M3795" s="2" t="s">
        <v>178</v>
      </c>
      <c r="N3795" s="2" t="s">
        <v>1306</v>
      </c>
      <c r="O3795" s="2" t="s">
        <v>250</v>
      </c>
      <c r="P3795" s="2" t="s">
        <v>1185</v>
      </c>
      <c r="Q3795" s="2" t="s">
        <v>357</v>
      </c>
      <c r="R3795" s="2" t="s">
        <v>253</v>
      </c>
      <c r="S3795" s="2" t="s">
        <v>82</v>
      </c>
      <c r="T3795" s="118">
        <v>2.976</v>
      </c>
      <c r="U3795" s="2" t="s">
        <v>183</v>
      </c>
      <c r="V3795" s="129">
        <v>4.9000000000000002E-2</v>
      </c>
      <c r="W3795" s="129">
        <v>4.1880000000000001E-2</v>
      </c>
      <c r="X3795" s="4" t="s">
        <v>256</v>
      </c>
      <c r="Z3795" s="118">
        <v>6000</v>
      </c>
      <c r="AA3795" s="127">
        <v>3.19</v>
      </c>
      <c r="AB3795" s="140">
        <v>103.318</v>
      </c>
      <c r="AD3795" s="118">
        <v>19.774999999999999</v>
      </c>
      <c r="AG3795" s="2" t="s">
        <v>36</v>
      </c>
      <c r="AH3795" s="129">
        <v>7.9999999999999996E-6</v>
      </c>
      <c r="AI3795" s="129">
        <v>6.2622596249758901E-4</v>
      </c>
      <c r="AJ3795" s="129">
        <v>1.94266559557947E-4</v>
      </c>
    </row>
    <row r="3796" spans="1:36" x14ac:dyDescent="0.2">
      <c r="A3796" s="2">
        <v>11389</v>
      </c>
      <c r="B3796" s="2">
        <v>11391</v>
      </c>
      <c r="C3796" s="2" t="s">
        <v>1307</v>
      </c>
      <c r="D3796" s="2" t="s">
        <v>1308</v>
      </c>
      <c r="E3796" s="4" t="s">
        <v>1163</v>
      </c>
      <c r="F3796" s="2" t="s">
        <v>1309</v>
      </c>
      <c r="G3796" s="2" t="s">
        <v>1310</v>
      </c>
      <c r="H3796" s="2" t="s">
        <v>248</v>
      </c>
      <c r="I3796" s="2" t="s">
        <v>287</v>
      </c>
      <c r="J3796" s="2" t="s">
        <v>77</v>
      </c>
      <c r="K3796" s="2" t="s">
        <v>322</v>
      </c>
      <c r="L3796" s="2" t="s">
        <v>270</v>
      </c>
      <c r="M3796" s="2" t="s">
        <v>178</v>
      </c>
      <c r="N3796" s="2" t="s">
        <v>1184</v>
      </c>
      <c r="O3796" s="2" t="s">
        <v>250</v>
      </c>
      <c r="P3796" s="2" t="s">
        <v>435</v>
      </c>
      <c r="Q3796" s="2" t="s">
        <v>357</v>
      </c>
      <c r="R3796" s="2" t="s">
        <v>253</v>
      </c>
      <c r="S3796" s="2" t="s">
        <v>82</v>
      </c>
      <c r="T3796" s="118">
        <v>0.67</v>
      </c>
      <c r="U3796" s="2" t="s">
        <v>1311</v>
      </c>
      <c r="V3796" s="129">
        <v>3.2149999999999998E-2</v>
      </c>
      <c r="W3796" s="129">
        <v>4.0649999999999999E-2</v>
      </c>
      <c r="X3796" s="4" t="s">
        <v>256</v>
      </c>
      <c r="Z3796" s="118">
        <v>13000</v>
      </c>
      <c r="AA3796" s="127">
        <v>3.19</v>
      </c>
      <c r="AB3796" s="140">
        <v>100.514</v>
      </c>
      <c r="AD3796" s="118">
        <v>41.683</v>
      </c>
      <c r="AG3796" s="2" t="s">
        <v>36</v>
      </c>
      <c r="AH3796" s="129">
        <v>1.2999999999999999E-5</v>
      </c>
      <c r="AI3796" s="129">
        <v>1.31999577105648E-3</v>
      </c>
      <c r="AJ3796" s="129">
        <v>4.0948643529797603E-4</v>
      </c>
    </row>
    <row r="3797" spans="1:36" x14ac:dyDescent="0.2">
      <c r="A3797" s="2">
        <v>11389</v>
      </c>
      <c r="B3797" s="2">
        <v>11391</v>
      </c>
      <c r="C3797" s="2" t="s">
        <v>1312</v>
      </c>
      <c r="D3797" s="2" t="s">
        <v>1313</v>
      </c>
      <c r="E3797" s="4" t="s">
        <v>1163</v>
      </c>
      <c r="F3797" s="2" t="s">
        <v>1314</v>
      </c>
      <c r="G3797" s="2" t="s">
        <v>1315</v>
      </c>
      <c r="H3797" s="2" t="s">
        <v>248</v>
      </c>
      <c r="I3797" s="2" t="s">
        <v>287</v>
      </c>
      <c r="J3797" s="2" t="s">
        <v>77</v>
      </c>
      <c r="K3797" s="2" t="s">
        <v>78</v>
      </c>
      <c r="L3797" s="2" t="s">
        <v>270</v>
      </c>
      <c r="M3797" s="2" t="s">
        <v>178</v>
      </c>
      <c r="N3797" s="2" t="s">
        <v>1306</v>
      </c>
      <c r="O3797" s="2" t="s">
        <v>250</v>
      </c>
      <c r="P3797" s="2" t="s">
        <v>324</v>
      </c>
      <c r="Q3797" s="2" t="s">
        <v>357</v>
      </c>
      <c r="R3797" s="2" t="s">
        <v>253</v>
      </c>
      <c r="S3797" s="2" t="s">
        <v>88</v>
      </c>
      <c r="T3797" s="118">
        <v>2.6709999999999998</v>
      </c>
      <c r="U3797" s="2" t="s">
        <v>1316</v>
      </c>
      <c r="V3797" s="129">
        <v>3.6249999999999998E-2</v>
      </c>
      <c r="W3797" s="129">
        <v>2.7539999999999999E-2</v>
      </c>
      <c r="X3797" s="4" t="s">
        <v>256</v>
      </c>
      <c r="Z3797" s="118">
        <v>2000</v>
      </c>
      <c r="AA3797" s="127">
        <v>3.7454999999999998</v>
      </c>
      <c r="AB3797" s="140">
        <v>102.908</v>
      </c>
      <c r="AD3797" s="118">
        <v>7.7089999999999996</v>
      </c>
      <c r="AG3797" s="2" t="s">
        <v>36</v>
      </c>
      <c r="AH3797" s="129">
        <v>3.9999999999999998E-6</v>
      </c>
      <c r="AI3797" s="129">
        <v>2.4411859974396899E-4</v>
      </c>
      <c r="AJ3797" s="129">
        <v>7.5729981406746607E-5</v>
      </c>
    </row>
    <row r="3798" spans="1:36" x14ac:dyDescent="0.2">
      <c r="A3798" s="2">
        <v>11389</v>
      </c>
      <c r="B3798" s="2">
        <v>11391</v>
      </c>
      <c r="C3798" s="2" t="s">
        <v>1317</v>
      </c>
      <c r="D3798" s="2" t="s">
        <v>1318</v>
      </c>
      <c r="E3798" s="4" t="s">
        <v>1163</v>
      </c>
      <c r="F3798" s="2" t="s">
        <v>1572</v>
      </c>
      <c r="G3798" s="2" t="s">
        <v>1573</v>
      </c>
      <c r="H3798" s="2" t="s">
        <v>248</v>
      </c>
      <c r="I3798" s="2" t="s">
        <v>287</v>
      </c>
      <c r="J3798" s="2" t="s">
        <v>77</v>
      </c>
      <c r="K3798" s="2" t="s">
        <v>78</v>
      </c>
      <c r="L3798" s="2" t="s">
        <v>270</v>
      </c>
      <c r="M3798" s="2" t="s">
        <v>178</v>
      </c>
      <c r="N3798" s="2" t="s">
        <v>1321</v>
      </c>
      <c r="O3798" s="2" t="s">
        <v>250</v>
      </c>
      <c r="P3798" s="2" t="s">
        <v>1322</v>
      </c>
      <c r="Q3798" s="2" t="s">
        <v>81</v>
      </c>
      <c r="R3798" s="2" t="s">
        <v>253</v>
      </c>
      <c r="S3798" s="2" t="s">
        <v>82</v>
      </c>
      <c r="T3798" s="118">
        <v>2.254</v>
      </c>
      <c r="U3798" s="2" t="s">
        <v>1574</v>
      </c>
      <c r="V3798" s="129">
        <v>5.1999999999999998E-2</v>
      </c>
      <c r="W3798" s="129">
        <v>4.1590000000000002E-2</v>
      </c>
      <c r="X3798" s="4" t="s">
        <v>256</v>
      </c>
      <c r="Z3798" s="118">
        <v>11000</v>
      </c>
      <c r="AA3798" s="127">
        <v>3.19</v>
      </c>
      <c r="AB3798" s="140">
        <v>105.104</v>
      </c>
      <c r="AD3798" s="118">
        <v>36.881</v>
      </c>
      <c r="AG3798" s="2" t="s">
        <v>36</v>
      </c>
      <c r="AH3798" s="129">
        <v>2.1999999999999999E-5</v>
      </c>
      <c r="AI3798" s="129">
        <v>1.16791757311029E-3</v>
      </c>
      <c r="AJ3798" s="129">
        <v>3.62309042363087E-4</v>
      </c>
    </row>
    <row r="3799" spans="1:36" x14ac:dyDescent="0.2">
      <c r="A3799" s="2">
        <v>11389</v>
      </c>
      <c r="B3799" s="2">
        <v>11391</v>
      </c>
      <c r="C3799" s="2" t="s">
        <v>1317</v>
      </c>
      <c r="D3799" s="2" t="s">
        <v>1318</v>
      </c>
      <c r="E3799" s="4" t="s">
        <v>1163</v>
      </c>
      <c r="F3799" s="2" t="s">
        <v>1319</v>
      </c>
      <c r="G3799" s="2" t="s">
        <v>1320</v>
      </c>
      <c r="H3799" s="2" t="s">
        <v>248</v>
      </c>
      <c r="I3799" s="2" t="s">
        <v>287</v>
      </c>
      <c r="J3799" s="2" t="s">
        <v>77</v>
      </c>
      <c r="K3799" s="2" t="s">
        <v>78</v>
      </c>
      <c r="L3799" s="2" t="s">
        <v>270</v>
      </c>
      <c r="M3799" s="2" t="s">
        <v>178</v>
      </c>
      <c r="N3799" s="2" t="s">
        <v>1321</v>
      </c>
      <c r="O3799" s="2" t="s">
        <v>250</v>
      </c>
      <c r="P3799" s="2" t="s">
        <v>1322</v>
      </c>
      <c r="Q3799" s="2" t="s">
        <v>81</v>
      </c>
      <c r="R3799" s="2" t="s">
        <v>253</v>
      </c>
      <c r="S3799" s="2" t="s">
        <v>82</v>
      </c>
      <c r="T3799" s="118">
        <v>5.9630000000000001</v>
      </c>
      <c r="U3799" s="2" t="s">
        <v>1323</v>
      </c>
      <c r="V3799" s="129">
        <v>5.45E-2</v>
      </c>
      <c r="W3799" s="129">
        <v>4.8529999999999997E-2</v>
      </c>
      <c r="X3799" s="4" t="s">
        <v>256</v>
      </c>
      <c r="Z3799" s="118">
        <v>10000</v>
      </c>
      <c r="AA3799" s="127">
        <v>3.19</v>
      </c>
      <c r="AB3799" s="140">
        <v>106.59099999999999</v>
      </c>
      <c r="AD3799" s="118">
        <v>34.002000000000002</v>
      </c>
      <c r="AG3799" s="2" t="s">
        <v>36</v>
      </c>
      <c r="AH3799" s="129">
        <v>1.0000000000000001E-5</v>
      </c>
      <c r="AI3799" s="129">
        <v>1.0767680485434499E-3</v>
      </c>
      <c r="AJ3799" s="129">
        <v>3.3403282003541398E-4</v>
      </c>
    </row>
    <row r="3800" spans="1:36" x14ac:dyDescent="0.2">
      <c r="A3800" s="2">
        <v>11389</v>
      </c>
      <c r="B3800" s="2">
        <v>11391</v>
      </c>
      <c r="C3800" s="2" t="s">
        <v>1324</v>
      </c>
      <c r="D3800" s="2" t="s">
        <v>1325</v>
      </c>
      <c r="E3800" s="4" t="s">
        <v>1163</v>
      </c>
      <c r="F3800" s="2" t="s">
        <v>1326</v>
      </c>
      <c r="G3800" s="2" t="s">
        <v>1327</v>
      </c>
      <c r="H3800" s="2" t="s">
        <v>248</v>
      </c>
      <c r="I3800" s="2" t="s">
        <v>287</v>
      </c>
      <c r="J3800" s="2" t="s">
        <v>77</v>
      </c>
      <c r="K3800" s="2" t="s">
        <v>1191</v>
      </c>
      <c r="L3800" s="2" t="s">
        <v>270</v>
      </c>
      <c r="M3800" s="2" t="s">
        <v>178</v>
      </c>
      <c r="N3800" s="2" t="s">
        <v>1328</v>
      </c>
      <c r="O3800" s="2" t="s">
        <v>250</v>
      </c>
      <c r="P3800" s="2" t="s">
        <v>1185</v>
      </c>
      <c r="Q3800" s="2" t="s">
        <v>357</v>
      </c>
      <c r="R3800" s="2" t="s">
        <v>253</v>
      </c>
      <c r="S3800" s="2" t="s">
        <v>82</v>
      </c>
      <c r="T3800" s="118">
        <v>5.4</v>
      </c>
      <c r="U3800" s="2" t="s">
        <v>1329</v>
      </c>
      <c r="V3800" s="129">
        <v>7.3779999999999998E-2</v>
      </c>
      <c r="W3800" s="129">
        <v>5.0630000000000001E-2</v>
      </c>
      <c r="X3800" s="4" t="s">
        <v>256</v>
      </c>
      <c r="Z3800" s="118">
        <v>11000</v>
      </c>
      <c r="AA3800" s="127">
        <v>3.19</v>
      </c>
      <c r="AB3800" s="140">
        <v>114.438</v>
      </c>
      <c r="AD3800" s="118">
        <v>40.155999999999999</v>
      </c>
      <c r="AG3800" s="2" t="s">
        <v>36</v>
      </c>
      <c r="AH3800" s="129">
        <v>1.8E-5</v>
      </c>
      <c r="AI3800" s="129">
        <v>1.27164163939357E-3</v>
      </c>
      <c r="AJ3800" s="129">
        <v>3.9448611375094198E-4</v>
      </c>
    </row>
    <row r="3801" spans="1:36" x14ac:dyDescent="0.2">
      <c r="A3801" s="2">
        <v>11389</v>
      </c>
      <c r="B3801" s="2">
        <v>11391</v>
      </c>
      <c r="C3801" s="2" t="s">
        <v>1330</v>
      </c>
      <c r="D3801" s="2" t="s">
        <v>1331</v>
      </c>
      <c r="E3801" s="4" t="s">
        <v>1163</v>
      </c>
      <c r="F3801" s="2" t="s">
        <v>1332</v>
      </c>
      <c r="G3801" s="2" t="s">
        <v>1333</v>
      </c>
      <c r="H3801" s="2" t="s">
        <v>248</v>
      </c>
      <c r="I3801" s="2" t="s">
        <v>287</v>
      </c>
      <c r="J3801" s="2" t="s">
        <v>77</v>
      </c>
      <c r="K3801" s="2" t="s">
        <v>1334</v>
      </c>
      <c r="L3801" s="2" t="s">
        <v>270</v>
      </c>
      <c r="M3801" s="2" t="s">
        <v>178</v>
      </c>
      <c r="N3801" s="2" t="s">
        <v>1335</v>
      </c>
      <c r="O3801" s="2" t="s">
        <v>250</v>
      </c>
      <c r="P3801" s="2" t="s">
        <v>435</v>
      </c>
      <c r="Q3801" s="2" t="s">
        <v>357</v>
      </c>
      <c r="R3801" s="2" t="s">
        <v>253</v>
      </c>
      <c r="S3801" s="2" t="s">
        <v>88</v>
      </c>
      <c r="T3801" s="118">
        <v>1.117</v>
      </c>
      <c r="U3801" s="2" t="s">
        <v>1336</v>
      </c>
      <c r="V3801" s="129">
        <v>1.4999999999999999E-2</v>
      </c>
      <c r="W3801" s="129">
        <v>2.6589999999999999E-2</v>
      </c>
      <c r="X3801" s="4" t="s">
        <v>256</v>
      </c>
      <c r="Z3801" s="118">
        <v>20000</v>
      </c>
      <c r="AA3801" s="127">
        <v>3.7454999999999998</v>
      </c>
      <c r="AB3801" s="140">
        <v>100.13</v>
      </c>
      <c r="AD3801" s="118">
        <v>75.007999999999996</v>
      </c>
      <c r="AG3801" s="2" t="s">
        <v>36</v>
      </c>
      <c r="AH3801" s="129">
        <v>3.4E-5</v>
      </c>
      <c r="AI3801" s="129">
        <v>2.3752874238608399E-3</v>
      </c>
      <c r="AJ3801" s="129">
        <v>7.3685689100838104E-4</v>
      </c>
    </row>
    <row r="3802" spans="1:36" x14ac:dyDescent="0.2">
      <c r="A3802" s="2">
        <v>11389</v>
      </c>
      <c r="B3802" s="2">
        <v>11391</v>
      </c>
      <c r="C3802" s="2" t="s">
        <v>1337</v>
      </c>
      <c r="D3802" s="2" t="s">
        <v>1338</v>
      </c>
      <c r="E3802" s="4" t="s">
        <v>1163</v>
      </c>
      <c r="F3802" s="2" t="s">
        <v>1339</v>
      </c>
      <c r="G3802" s="2" t="s">
        <v>1583</v>
      </c>
      <c r="H3802" s="2" t="s">
        <v>248</v>
      </c>
      <c r="I3802" s="2" t="s">
        <v>287</v>
      </c>
      <c r="J3802" s="2" t="s">
        <v>77</v>
      </c>
      <c r="K3802" s="2" t="s">
        <v>78</v>
      </c>
      <c r="L3802" s="2" t="s">
        <v>270</v>
      </c>
      <c r="M3802" s="2" t="s">
        <v>178</v>
      </c>
      <c r="N3802" s="2" t="s">
        <v>1341</v>
      </c>
      <c r="O3802" s="2" t="s">
        <v>250</v>
      </c>
      <c r="P3802" s="2" t="s">
        <v>1185</v>
      </c>
      <c r="Q3802" s="2" t="s">
        <v>357</v>
      </c>
      <c r="R3802" s="2" t="s">
        <v>253</v>
      </c>
      <c r="S3802" s="2" t="s">
        <v>82</v>
      </c>
      <c r="T3802" s="118">
        <v>0.52400000000000002</v>
      </c>
      <c r="U3802" s="2" t="s">
        <v>746</v>
      </c>
      <c r="V3802" s="129">
        <v>4.8750000000000002E-2</v>
      </c>
      <c r="W3802" s="129">
        <v>5.7239999999999999E-2</v>
      </c>
      <c r="X3802" s="4" t="s">
        <v>256</v>
      </c>
      <c r="Z3802" s="118">
        <v>1000</v>
      </c>
      <c r="AA3802" s="127">
        <v>3.19</v>
      </c>
      <c r="AB3802" s="140">
        <v>101.91500000000001</v>
      </c>
      <c r="AD3802" s="118">
        <v>3.2509999999999999</v>
      </c>
      <c r="AG3802" s="2" t="s">
        <v>36</v>
      </c>
      <c r="AH3802" s="129">
        <v>9.9999999999999995E-7</v>
      </c>
      <c r="AI3802" s="129">
        <v>1.02953444720279E-4</v>
      </c>
      <c r="AJ3802" s="129">
        <v>3.19380107153014E-5</v>
      </c>
    </row>
    <row r="3803" spans="1:36" x14ac:dyDescent="0.2">
      <c r="A3803" s="2">
        <v>11389</v>
      </c>
      <c r="B3803" s="2">
        <v>11391</v>
      </c>
      <c r="C3803" s="2" t="s">
        <v>1342</v>
      </c>
      <c r="D3803" s="2" t="s">
        <v>1343</v>
      </c>
      <c r="E3803" s="4" t="s">
        <v>1163</v>
      </c>
      <c r="F3803" s="2" t="s">
        <v>1344</v>
      </c>
      <c r="G3803" s="2" t="s">
        <v>1345</v>
      </c>
      <c r="H3803" s="2" t="s">
        <v>248</v>
      </c>
      <c r="I3803" s="2" t="s">
        <v>287</v>
      </c>
      <c r="J3803" s="2" t="s">
        <v>77</v>
      </c>
      <c r="K3803" s="2" t="s">
        <v>78</v>
      </c>
      <c r="L3803" s="2" t="s">
        <v>270</v>
      </c>
      <c r="M3803" s="2" t="s">
        <v>178</v>
      </c>
      <c r="N3803" s="2" t="s">
        <v>1166</v>
      </c>
      <c r="O3803" s="2" t="s">
        <v>250</v>
      </c>
      <c r="P3803" s="2" t="s">
        <v>1185</v>
      </c>
      <c r="Q3803" s="2" t="s">
        <v>357</v>
      </c>
      <c r="R3803" s="2" t="s">
        <v>253</v>
      </c>
      <c r="S3803" s="2" t="s">
        <v>82</v>
      </c>
      <c r="T3803" s="118">
        <v>6.5789999999999997</v>
      </c>
      <c r="U3803" s="2" t="s">
        <v>1346</v>
      </c>
      <c r="V3803" s="129">
        <v>5.3999999999999999E-2</v>
      </c>
      <c r="W3803" s="129">
        <v>5.0029999999999998E-2</v>
      </c>
      <c r="X3803" s="4" t="s">
        <v>256</v>
      </c>
      <c r="Z3803" s="118">
        <v>3000</v>
      </c>
      <c r="AA3803" s="127">
        <v>3.19</v>
      </c>
      <c r="AB3803" s="140">
        <v>103.955</v>
      </c>
      <c r="AD3803" s="118">
        <v>9.9480000000000004</v>
      </c>
      <c r="AG3803" s="2" t="s">
        <v>36</v>
      </c>
      <c r="AH3803" s="129">
        <v>3.0000000000000001E-6</v>
      </c>
      <c r="AI3803" s="129">
        <v>3.15042136389199E-4</v>
      </c>
      <c r="AJ3803" s="129">
        <v>9.7731738409601601E-5</v>
      </c>
    </row>
    <row r="3804" spans="1:36" x14ac:dyDescent="0.2">
      <c r="A3804" s="2">
        <v>11389</v>
      </c>
      <c r="B3804" s="2">
        <v>11391</v>
      </c>
      <c r="C3804" s="2" t="s">
        <v>1347</v>
      </c>
      <c r="D3804" s="2" t="s">
        <v>1348</v>
      </c>
      <c r="E3804" s="4" t="s">
        <v>1163</v>
      </c>
      <c r="F3804" s="2" t="s">
        <v>1349</v>
      </c>
      <c r="G3804" s="2" t="s">
        <v>1350</v>
      </c>
      <c r="H3804" s="2" t="s">
        <v>248</v>
      </c>
      <c r="I3804" s="2" t="s">
        <v>287</v>
      </c>
      <c r="J3804" s="2" t="s">
        <v>77</v>
      </c>
      <c r="K3804" s="2" t="s">
        <v>78</v>
      </c>
      <c r="L3804" s="2" t="s">
        <v>270</v>
      </c>
      <c r="M3804" s="2" t="s">
        <v>178</v>
      </c>
      <c r="N3804" s="2" t="s">
        <v>1192</v>
      </c>
      <c r="O3804" s="2" t="s">
        <v>250</v>
      </c>
      <c r="P3804" s="2" t="s">
        <v>1322</v>
      </c>
      <c r="Q3804" s="2" t="s">
        <v>81</v>
      </c>
      <c r="R3804" s="2" t="s">
        <v>253</v>
      </c>
      <c r="S3804" s="2" t="s">
        <v>82</v>
      </c>
      <c r="T3804" s="118">
        <v>3.1230000000000002</v>
      </c>
      <c r="U3804" s="2" t="s">
        <v>1351</v>
      </c>
      <c r="V3804" s="129">
        <v>6.8750000000000006E-2</v>
      </c>
      <c r="W3804" s="129">
        <v>6.6439999999999999E-2</v>
      </c>
      <c r="X3804" s="4" t="s">
        <v>256</v>
      </c>
      <c r="Z3804" s="118">
        <v>4000</v>
      </c>
      <c r="AA3804" s="127">
        <v>3.19</v>
      </c>
      <c r="AB3804" s="140">
        <v>103.44499999999999</v>
      </c>
      <c r="AD3804" s="118">
        <v>13.2</v>
      </c>
      <c r="AG3804" s="2" t="s">
        <v>36</v>
      </c>
      <c r="AH3804" s="129">
        <v>6.9999999999999999E-6</v>
      </c>
      <c r="AI3804" s="129">
        <v>4.1799428806943E-4</v>
      </c>
      <c r="AJ3804" s="129">
        <v>1.29669348000618E-4</v>
      </c>
    </row>
    <row r="3805" spans="1:36" x14ac:dyDescent="0.2">
      <c r="A3805" s="2">
        <v>11389</v>
      </c>
      <c r="B3805" s="2">
        <v>11391</v>
      </c>
      <c r="C3805" s="2" t="s">
        <v>1352</v>
      </c>
      <c r="D3805" s="2" t="s">
        <v>1353</v>
      </c>
      <c r="E3805" s="4" t="s">
        <v>1163</v>
      </c>
      <c r="F3805" s="2" t="s">
        <v>1354</v>
      </c>
      <c r="G3805" s="2" t="s">
        <v>1355</v>
      </c>
      <c r="H3805" s="2" t="s">
        <v>248</v>
      </c>
      <c r="I3805" s="2" t="s">
        <v>287</v>
      </c>
      <c r="J3805" s="2" t="s">
        <v>77</v>
      </c>
      <c r="K3805" s="2" t="s">
        <v>1334</v>
      </c>
      <c r="L3805" s="2" t="s">
        <v>270</v>
      </c>
      <c r="M3805" s="2" t="s">
        <v>178</v>
      </c>
      <c r="N3805" s="2" t="s">
        <v>355</v>
      </c>
      <c r="O3805" s="2" t="s">
        <v>250</v>
      </c>
      <c r="P3805" s="2" t="s">
        <v>1185</v>
      </c>
      <c r="Q3805" s="2" t="s">
        <v>357</v>
      </c>
      <c r="R3805" s="2" t="s">
        <v>253</v>
      </c>
      <c r="S3805" s="2" t="s">
        <v>82</v>
      </c>
      <c r="T3805" s="118">
        <v>2.7970000000000002</v>
      </c>
      <c r="U3805" s="2" t="s">
        <v>1356</v>
      </c>
      <c r="V3805" s="129">
        <v>4.3749999999999997E-2</v>
      </c>
      <c r="W3805" s="129">
        <v>4.3929999999999997E-2</v>
      </c>
      <c r="X3805" s="4" t="s">
        <v>256</v>
      </c>
      <c r="Z3805" s="118">
        <v>10000</v>
      </c>
      <c r="AA3805" s="127">
        <v>3.19</v>
      </c>
      <c r="AB3805" s="140">
        <v>100.229</v>
      </c>
      <c r="AD3805" s="118">
        <v>31.972999999999999</v>
      </c>
      <c r="AG3805" s="2" t="s">
        <v>36</v>
      </c>
      <c r="AH3805" s="129">
        <v>3.0000000000000001E-6</v>
      </c>
      <c r="AI3805" s="129">
        <v>1.0125058371052899E-3</v>
      </c>
      <c r="AJ3805" s="129">
        <v>3.1409752595101299E-4</v>
      </c>
    </row>
    <row r="3806" spans="1:36" x14ac:dyDescent="0.2">
      <c r="A3806" s="2">
        <v>11389</v>
      </c>
      <c r="B3806" s="2">
        <v>11391</v>
      </c>
      <c r="C3806" s="2" t="s">
        <v>1357</v>
      </c>
      <c r="D3806" s="2" t="s">
        <v>1358</v>
      </c>
      <c r="E3806" s="4" t="s">
        <v>1163</v>
      </c>
      <c r="F3806" s="2" t="s">
        <v>1359</v>
      </c>
      <c r="G3806" s="2" t="s">
        <v>1360</v>
      </c>
      <c r="H3806" s="2" t="s">
        <v>248</v>
      </c>
      <c r="I3806" s="2" t="s">
        <v>287</v>
      </c>
      <c r="J3806" s="2" t="s">
        <v>77</v>
      </c>
      <c r="K3806" s="2" t="s">
        <v>78</v>
      </c>
      <c r="L3806" s="2" t="s">
        <v>270</v>
      </c>
      <c r="M3806" s="2" t="s">
        <v>178</v>
      </c>
      <c r="N3806" s="2" t="s">
        <v>1361</v>
      </c>
      <c r="O3806" s="2" t="s">
        <v>250</v>
      </c>
      <c r="P3806" s="2" t="s">
        <v>1167</v>
      </c>
      <c r="Q3806" s="2" t="s">
        <v>357</v>
      </c>
      <c r="R3806" s="2" t="s">
        <v>253</v>
      </c>
      <c r="S3806" s="2" t="s">
        <v>82</v>
      </c>
      <c r="T3806" s="118">
        <v>2.1680000000000001</v>
      </c>
      <c r="U3806" s="2" t="s">
        <v>646</v>
      </c>
      <c r="V3806" s="129">
        <v>5.7000000000000002E-2</v>
      </c>
      <c r="W3806" s="129">
        <v>4.292E-2</v>
      </c>
      <c r="X3806" s="4" t="s">
        <v>256</v>
      </c>
      <c r="Z3806" s="118">
        <v>2000</v>
      </c>
      <c r="AA3806" s="127">
        <v>3.19</v>
      </c>
      <c r="AB3806" s="140">
        <v>103.91</v>
      </c>
      <c r="AD3806" s="118">
        <v>6.6289999999999996</v>
      </c>
      <c r="AG3806" s="2" t="s">
        <v>36</v>
      </c>
      <c r="AH3806" s="129">
        <v>3.0000000000000001E-6</v>
      </c>
      <c r="AI3806" s="129">
        <v>2.0993798219778599E-4</v>
      </c>
      <c r="AJ3806" s="129">
        <v>6.5126538924451696E-5</v>
      </c>
    </row>
    <row r="3807" spans="1:36" x14ac:dyDescent="0.2">
      <c r="A3807" s="2">
        <v>11389</v>
      </c>
      <c r="B3807" s="2">
        <v>11391</v>
      </c>
      <c r="C3807" s="2" t="s">
        <v>1206</v>
      </c>
      <c r="D3807" s="2" t="s">
        <v>1207</v>
      </c>
      <c r="E3807" s="4" t="s">
        <v>1163</v>
      </c>
      <c r="F3807" s="2" t="s">
        <v>1362</v>
      </c>
      <c r="G3807" s="2" t="s">
        <v>1363</v>
      </c>
      <c r="H3807" s="2" t="s">
        <v>248</v>
      </c>
      <c r="I3807" s="2" t="s">
        <v>287</v>
      </c>
      <c r="J3807" s="2" t="s">
        <v>77</v>
      </c>
      <c r="K3807" s="2" t="s">
        <v>468</v>
      </c>
      <c r="L3807" s="2" t="s">
        <v>270</v>
      </c>
      <c r="M3807" s="2" t="s">
        <v>178</v>
      </c>
      <c r="N3807" s="2" t="s">
        <v>1364</v>
      </c>
      <c r="O3807" s="2" t="s">
        <v>250</v>
      </c>
      <c r="P3807" s="2" t="s">
        <v>1211</v>
      </c>
      <c r="Q3807" s="2" t="s">
        <v>81</v>
      </c>
      <c r="R3807" s="2" t="s">
        <v>253</v>
      </c>
      <c r="S3807" s="2" t="s">
        <v>82</v>
      </c>
      <c r="T3807" s="118">
        <v>2.5169999999999999</v>
      </c>
      <c r="U3807" s="2" t="s">
        <v>1365</v>
      </c>
      <c r="V3807" s="129">
        <v>8.1250000000000003E-2</v>
      </c>
      <c r="W3807" s="129">
        <v>7.0499999999999993E-2</v>
      </c>
      <c r="X3807" s="4" t="s">
        <v>256</v>
      </c>
      <c r="Z3807" s="118">
        <v>25000</v>
      </c>
      <c r="AA3807" s="127">
        <v>3.19</v>
      </c>
      <c r="AB3807" s="140">
        <v>105.38500000000001</v>
      </c>
      <c r="AD3807" s="118">
        <v>84.045000000000002</v>
      </c>
      <c r="AG3807" s="2" t="s">
        <v>36</v>
      </c>
      <c r="AH3807" s="129">
        <v>3.3000000000000003E-5</v>
      </c>
      <c r="AI3807" s="129">
        <v>2.6614731295889799E-3</v>
      </c>
      <c r="AJ3807" s="129">
        <v>8.2563684549115705E-4</v>
      </c>
    </row>
    <row r="3808" spans="1:36" x14ac:dyDescent="0.2">
      <c r="A3808" s="2">
        <v>11389</v>
      </c>
      <c r="B3808" s="2">
        <v>11391</v>
      </c>
      <c r="C3808" s="2" t="s">
        <v>1366</v>
      </c>
      <c r="D3808" s="2" t="s">
        <v>1367</v>
      </c>
      <c r="E3808" s="4" t="s">
        <v>1163</v>
      </c>
      <c r="F3808" s="2" t="s">
        <v>1368</v>
      </c>
      <c r="G3808" s="2" t="s">
        <v>1369</v>
      </c>
      <c r="H3808" s="2" t="s">
        <v>248</v>
      </c>
      <c r="I3808" s="2" t="s">
        <v>287</v>
      </c>
      <c r="J3808" s="2" t="s">
        <v>77</v>
      </c>
      <c r="K3808" s="2" t="s">
        <v>78</v>
      </c>
      <c r="L3808" s="2" t="s">
        <v>270</v>
      </c>
      <c r="M3808" s="2" t="s">
        <v>178</v>
      </c>
      <c r="N3808" s="2" t="s">
        <v>1192</v>
      </c>
      <c r="O3808" s="2" t="s">
        <v>250</v>
      </c>
      <c r="P3808" s="2" t="s">
        <v>1167</v>
      </c>
      <c r="Q3808" s="2" t="s">
        <v>357</v>
      </c>
      <c r="R3808" s="2" t="s">
        <v>253</v>
      </c>
      <c r="S3808" s="2" t="s">
        <v>82</v>
      </c>
      <c r="T3808" s="118">
        <v>2.89</v>
      </c>
      <c r="U3808" s="2" t="s">
        <v>399</v>
      </c>
      <c r="V3808" s="129">
        <v>6.9000000000000006E-2</v>
      </c>
      <c r="W3808" s="129">
        <v>5.3120000000000001E-2</v>
      </c>
      <c r="X3808" s="4" t="s">
        <v>256</v>
      </c>
      <c r="Z3808" s="118">
        <v>18000</v>
      </c>
      <c r="AA3808" s="127">
        <v>3.19</v>
      </c>
      <c r="AB3808" s="140">
        <v>106.32599999999999</v>
      </c>
      <c r="AD3808" s="118">
        <v>61.052</v>
      </c>
      <c r="AG3808" s="2" t="s">
        <v>36</v>
      </c>
      <c r="AH3808" s="129">
        <v>1.8E-5</v>
      </c>
      <c r="AI3808" s="129">
        <v>1.9333607531613699E-3</v>
      </c>
      <c r="AJ3808" s="129">
        <v>5.9976328736524804E-4</v>
      </c>
    </row>
    <row r="3809" spans="1:36" x14ac:dyDescent="0.2">
      <c r="A3809" s="2">
        <v>11389</v>
      </c>
      <c r="B3809" s="2">
        <v>11391</v>
      </c>
      <c r="C3809" s="2" t="s">
        <v>1370</v>
      </c>
      <c r="D3809" s="2" t="s">
        <v>1371</v>
      </c>
      <c r="E3809" s="4" t="s">
        <v>1163</v>
      </c>
      <c r="F3809" s="2" t="s">
        <v>1372</v>
      </c>
      <c r="G3809" s="2" t="s">
        <v>1373</v>
      </c>
      <c r="H3809" s="2" t="s">
        <v>248</v>
      </c>
      <c r="I3809" s="2" t="s">
        <v>287</v>
      </c>
      <c r="J3809" s="2" t="s">
        <v>77</v>
      </c>
      <c r="K3809" s="2" t="s">
        <v>78</v>
      </c>
      <c r="L3809" s="2" t="s">
        <v>270</v>
      </c>
      <c r="M3809" s="2" t="s">
        <v>178</v>
      </c>
      <c r="N3809" s="2" t="s">
        <v>1192</v>
      </c>
      <c r="O3809" s="2" t="s">
        <v>250</v>
      </c>
      <c r="P3809" s="2" t="s">
        <v>1322</v>
      </c>
      <c r="Q3809" s="2" t="s">
        <v>81</v>
      </c>
      <c r="R3809" s="2" t="s">
        <v>253</v>
      </c>
      <c r="S3809" s="2" t="s">
        <v>82</v>
      </c>
      <c r="T3809" s="118">
        <v>3.258</v>
      </c>
      <c r="U3809" s="2" t="s">
        <v>1374</v>
      </c>
      <c r="V3809" s="129">
        <v>5.8000000000000003E-2</v>
      </c>
      <c r="W3809" s="129">
        <v>5.5039999999999999E-2</v>
      </c>
      <c r="X3809" s="4" t="s">
        <v>256</v>
      </c>
      <c r="Z3809" s="118">
        <v>2000</v>
      </c>
      <c r="AA3809" s="127">
        <v>3.19</v>
      </c>
      <c r="AB3809" s="140">
        <v>102.85899999999999</v>
      </c>
      <c r="AD3809" s="118">
        <v>6.5620000000000003</v>
      </c>
      <c r="AG3809" s="2" t="s">
        <v>36</v>
      </c>
      <c r="AH3809" s="129">
        <v>3.9999999999999998E-6</v>
      </c>
      <c r="AI3809" s="129">
        <v>2.0781456799391499E-4</v>
      </c>
      <c r="AJ3809" s="129">
        <v>6.4467817637558399E-5</v>
      </c>
    </row>
    <row r="3810" spans="1:36" x14ac:dyDescent="0.2">
      <c r="A3810" s="2">
        <v>11389</v>
      </c>
      <c r="B3810" s="2">
        <v>11391</v>
      </c>
      <c r="C3810" s="2" t="s">
        <v>1375</v>
      </c>
      <c r="D3810" s="2" t="s">
        <v>1376</v>
      </c>
      <c r="E3810" s="4" t="s">
        <v>1163</v>
      </c>
      <c r="F3810" s="2" t="s">
        <v>1377</v>
      </c>
      <c r="G3810" s="2" t="s">
        <v>1378</v>
      </c>
      <c r="H3810" s="2" t="s">
        <v>248</v>
      </c>
      <c r="I3810" s="2" t="s">
        <v>287</v>
      </c>
      <c r="J3810" s="2" t="s">
        <v>77</v>
      </c>
      <c r="K3810" s="2" t="s">
        <v>78</v>
      </c>
      <c r="L3810" s="2" t="s">
        <v>270</v>
      </c>
      <c r="M3810" s="2" t="s">
        <v>1379</v>
      </c>
      <c r="N3810" s="2" t="s">
        <v>1172</v>
      </c>
      <c r="O3810" s="2" t="s">
        <v>250</v>
      </c>
      <c r="P3810" s="2" t="s">
        <v>1167</v>
      </c>
      <c r="Q3810" s="2" t="s">
        <v>357</v>
      </c>
      <c r="R3810" s="2" t="s">
        <v>253</v>
      </c>
      <c r="S3810" s="2" t="s">
        <v>82</v>
      </c>
      <c r="T3810" s="118">
        <v>1.5189999999999999</v>
      </c>
      <c r="U3810" s="2" t="s">
        <v>420</v>
      </c>
      <c r="V3810" s="129">
        <v>4.9110000000000001E-2</v>
      </c>
      <c r="W3810" s="129">
        <v>4.4229999999999998E-2</v>
      </c>
      <c r="X3810" s="4" t="s">
        <v>256</v>
      </c>
      <c r="Z3810" s="118">
        <v>2000</v>
      </c>
      <c r="AA3810" s="127">
        <v>3.19</v>
      </c>
      <c r="AB3810" s="140">
        <v>102.47199999999999</v>
      </c>
      <c r="AD3810" s="118">
        <v>6.5380000000000003</v>
      </c>
      <c r="AG3810" s="2" t="s">
        <v>36</v>
      </c>
      <c r="AH3810" s="129">
        <v>3.0000000000000001E-6</v>
      </c>
      <c r="AI3810" s="129">
        <v>2.0703260202487099E-4</v>
      </c>
      <c r="AJ3810" s="129">
        <v>6.4225237726160496E-5</v>
      </c>
    </row>
    <row r="3811" spans="1:36" x14ac:dyDescent="0.2">
      <c r="A3811" s="2">
        <v>11389</v>
      </c>
      <c r="B3811" s="2">
        <v>11391</v>
      </c>
      <c r="C3811" s="2" t="s">
        <v>1375</v>
      </c>
      <c r="D3811" s="2" t="s">
        <v>1376</v>
      </c>
      <c r="E3811" s="4" t="s">
        <v>1163</v>
      </c>
      <c r="F3811" s="2" t="s">
        <v>1380</v>
      </c>
      <c r="G3811" s="2" t="s">
        <v>1381</v>
      </c>
      <c r="H3811" s="2" t="s">
        <v>248</v>
      </c>
      <c r="I3811" s="2" t="s">
        <v>287</v>
      </c>
      <c r="J3811" s="2" t="s">
        <v>77</v>
      </c>
      <c r="K3811" s="2" t="s">
        <v>78</v>
      </c>
      <c r="L3811" s="2" t="s">
        <v>270</v>
      </c>
      <c r="M3811" s="2" t="s">
        <v>1379</v>
      </c>
      <c r="N3811" s="2" t="s">
        <v>1172</v>
      </c>
      <c r="O3811" s="2" t="s">
        <v>250</v>
      </c>
      <c r="P3811" s="2" t="s">
        <v>1167</v>
      </c>
      <c r="Q3811" s="2" t="s">
        <v>357</v>
      </c>
      <c r="R3811" s="2" t="s">
        <v>253</v>
      </c>
      <c r="S3811" s="2" t="s">
        <v>82</v>
      </c>
      <c r="T3811" s="118">
        <v>3.36</v>
      </c>
      <c r="U3811" s="2" t="s">
        <v>1382</v>
      </c>
      <c r="V3811" s="129">
        <v>5.0259999999999999E-2</v>
      </c>
      <c r="W3811" s="129">
        <v>4.6269999999999999E-2</v>
      </c>
      <c r="X3811" s="4" t="s">
        <v>256</v>
      </c>
      <c r="Z3811" s="118">
        <v>2000</v>
      </c>
      <c r="AA3811" s="127">
        <v>3.19</v>
      </c>
      <c r="AB3811" s="140">
        <v>102.748</v>
      </c>
      <c r="AD3811" s="118">
        <v>6.5549999999999997</v>
      </c>
      <c r="AG3811" s="2" t="s">
        <v>36</v>
      </c>
      <c r="AH3811" s="129">
        <v>1.9999999999999999E-6</v>
      </c>
      <c r="AI3811" s="129">
        <v>2.0758856883802099E-4</v>
      </c>
      <c r="AJ3811" s="129">
        <v>6.4397708633607997E-5</v>
      </c>
    </row>
    <row r="3812" spans="1:36" x14ac:dyDescent="0.2">
      <c r="A3812" s="2">
        <v>11389</v>
      </c>
      <c r="B3812" s="2">
        <v>11391</v>
      </c>
      <c r="C3812" s="2" t="s">
        <v>351</v>
      </c>
      <c r="D3812" s="2" t="s">
        <v>352</v>
      </c>
      <c r="E3812" s="4" t="s">
        <v>245</v>
      </c>
      <c r="F3812" s="2" t="s">
        <v>1383</v>
      </c>
      <c r="G3812" s="2" t="s">
        <v>1384</v>
      </c>
      <c r="H3812" s="2" t="s">
        <v>248</v>
      </c>
      <c r="I3812" s="2" t="s">
        <v>287</v>
      </c>
      <c r="J3812" s="2" t="s">
        <v>77</v>
      </c>
      <c r="K3812" s="2" t="s">
        <v>78</v>
      </c>
      <c r="L3812" s="2" t="s">
        <v>270</v>
      </c>
      <c r="M3812" s="2" t="s">
        <v>178</v>
      </c>
      <c r="N3812" s="2" t="s">
        <v>355</v>
      </c>
      <c r="O3812" s="2" t="s">
        <v>250</v>
      </c>
      <c r="P3812" s="2" t="s">
        <v>356</v>
      </c>
      <c r="Q3812" s="2" t="s">
        <v>357</v>
      </c>
      <c r="R3812" s="2" t="s">
        <v>253</v>
      </c>
      <c r="S3812" s="2" t="s">
        <v>82</v>
      </c>
      <c r="T3812" s="118">
        <v>0.73899999999999999</v>
      </c>
      <c r="U3812" s="2" t="s">
        <v>1385</v>
      </c>
      <c r="V3812" s="129">
        <v>3.15E-2</v>
      </c>
      <c r="W3812" s="129">
        <v>5.0410000000000003E-2</v>
      </c>
      <c r="X3812" s="4" t="s">
        <v>256</v>
      </c>
      <c r="Z3812" s="118">
        <v>2000</v>
      </c>
      <c r="AA3812" s="127">
        <v>3.19</v>
      </c>
      <c r="AB3812" s="140">
        <v>99.653999999999996</v>
      </c>
      <c r="AD3812" s="118">
        <v>6.3579999999999997</v>
      </c>
      <c r="AG3812" s="2" t="s">
        <v>36</v>
      </c>
      <c r="AH3812" s="129">
        <v>9.9999999999999995E-7</v>
      </c>
      <c r="AI3812" s="129">
        <v>2.0133795263460301E-4</v>
      </c>
      <c r="AJ3812" s="129">
        <v>6.2458655036864204E-5</v>
      </c>
    </row>
    <row r="3813" spans="1:36" x14ac:dyDescent="0.2">
      <c r="A3813" s="2">
        <v>11389</v>
      </c>
      <c r="B3813" s="2">
        <v>11391</v>
      </c>
      <c r="C3813" s="2" t="s">
        <v>1386</v>
      </c>
      <c r="D3813" s="2" t="s">
        <v>1387</v>
      </c>
      <c r="E3813" s="4" t="s">
        <v>1163</v>
      </c>
      <c r="F3813" s="2" t="s">
        <v>1388</v>
      </c>
      <c r="G3813" s="2" t="s">
        <v>1389</v>
      </c>
      <c r="H3813" s="2" t="s">
        <v>248</v>
      </c>
      <c r="I3813" s="2" t="s">
        <v>287</v>
      </c>
      <c r="J3813" s="2" t="s">
        <v>77</v>
      </c>
      <c r="K3813" s="2" t="s">
        <v>322</v>
      </c>
      <c r="L3813" s="2" t="s">
        <v>270</v>
      </c>
      <c r="M3813" s="2" t="s">
        <v>178</v>
      </c>
      <c r="N3813" s="2" t="s">
        <v>355</v>
      </c>
      <c r="O3813" s="2" t="s">
        <v>250</v>
      </c>
      <c r="P3813" s="2" t="s">
        <v>1390</v>
      </c>
      <c r="Q3813" s="2" t="s">
        <v>357</v>
      </c>
      <c r="R3813" s="2" t="s">
        <v>253</v>
      </c>
      <c r="S3813" s="2" t="s">
        <v>82</v>
      </c>
      <c r="T3813" s="118">
        <v>4.0170000000000003</v>
      </c>
      <c r="U3813" s="2" t="s">
        <v>1391</v>
      </c>
      <c r="V3813" s="129">
        <v>4.9000000000000002E-2</v>
      </c>
      <c r="W3813" s="129">
        <v>6.1429999999999998E-2</v>
      </c>
      <c r="X3813" s="4" t="s">
        <v>256</v>
      </c>
      <c r="Z3813" s="118">
        <v>13000</v>
      </c>
      <c r="AA3813" s="127">
        <v>3.19</v>
      </c>
      <c r="AB3813" s="140">
        <v>96.745999999999995</v>
      </c>
      <c r="AD3813" s="118">
        <v>40.121000000000002</v>
      </c>
      <c r="AG3813" s="2" t="s">
        <v>36</v>
      </c>
      <c r="AH3813" s="129">
        <v>1.7E-5</v>
      </c>
      <c r="AI3813" s="129">
        <v>1.2705128154316401E-3</v>
      </c>
      <c r="AJ3813" s="129">
        <v>3.9413593225007298E-4</v>
      </c>
    </row>
    <row r="3814" spans="1:36" x14ac:dyDescent="0.2">
      <c r="A3814" s="2">
        <v>11389</v>
      </c>
      <c r="B3814" s="2">
        <v>11391</v>
      </c>
      <c r="C3814" s="2" t="s">
        <v>1330</v>
      </c>
      <c r="D3814" s="2" t="s">
        <v>1331</v>
      </c>
      <c r="E3814" s="4" t="s">
        <v>1163</v>
      </c>
      <c r="F3814" s="2" t="s">
        <v>1392</v>
      </c>
      <c r="G3814" s="2" t="s">
        <v>1393</v>
      </c>
      <c r="H3814" s="2" t="s">
        <v>248</v>
      </c>
      <c r="I3814" s="2" t="s">
        <v>287</v>
      </c>
      <c r="J3814" s="2" t="s">
        <v>77</v>
      </c>
      <c r="K3814" s="2" t="s">
        <v>1334</v>
      </c>
      <c r="L3814" s="2" t="s">
        <v>270</v>
      </c>
      <c r="M3814" s="2" t="s">
        <v>178</v>
      </c>
      <c r="N3814" s="2" t="s">
        <v>1335</v>
      </c>
      <c r="O3814" s="2" t="s">
        <v>250</v>
      </c>
      <c r="P3814" s="2" t="s">
        <v>435</v>
      </c>
      <c r="Q3814" s="2" t="s">
        <v>357</v>
      </c>
      <c r="R3814" s="2" t="s">
        <v>253</v>
      </c>
      <c r="S3814" s="2" t="s">
        <v>88</v>
      </c>
      <c r="T3814" s="118">
        <v>0.57499999999999996</v>
      </c>
      <c r="U3814" s="2" t="s">
        <v>1394</v>
      </c>
      <c r="V3814" s="129">
        <v>1.375E-2</v>
      </c>
      <c r="W3814" s="129">
        <v>2.3949999999999999E-2</v>
      </c>
      <c r="X3814" s="4" t="s">
        <v>256</v>
      </c>
      <c r="Z3814" s="118">
        <v>4000</v>
      </c>
      <c r="AA3814" s="127">
        <v>3.7454999999999998</v>
      </c>
      <c r="AB3814" s="140">
        <v>100.063</v>
      </c>
      <c r="AD3814" s="118">
        <v>14.991</v>
      </c>
      <c r="AG3814" s="2" t="s">
        <v>36</v>
      </c>
      <c r="AH3814" s="129">
        <v>9.0000000000000002E-6</v>
      </c>
      <c r="AI3814" s="129">
        <v>4.7473901942720302E-4</v>
      </c>
      <c r="AJ3814" s="129">
        <v>1.4727258452238199E-4</v>
      </c>
    </row>
    <row r="3815" spans="1:36" x14ac:dyDescent="0.2">
      <c r="A3815" s="2">
        <v>11389</v>
      </c>
      <c r="B3815" s="2">
        <v>11391</v>
      </c>
      <c r="C3815" s="2" t="s">
        <v>1612</v>
      </c>
      <c r="D3815" s="2" t="s">
        <v>1613</v>
      </c>
      <c r="E3815" s="4" t="s">
        <v>1163</v>
      </c>
      <c r="F3815" s="2" t="s">
        <v>1614</v>
      </c>
      <c r="G3815" s="2" t="s">
        <v>1615</v>
      </c>
      <c r="H3815" s="2" t="s">
        <v>248</v>
      </c>
      <c r="I3815" s="2" t="s">
        <v>287</v>
      </c>
      <c r="J3815" s="2" t="s">
        <v>77</v>
      </c>
      <c r="K3815" s="2" t="s">
        <v>78</v>
      </c>
      <c r="L3815" s="2" t="s">
        <v>270</v>
      </c>
      <c r="M3815" s="2" t="s">
        <v>178</v>
      </c>
      <c r="N3815" s="2" t="s">
        <v>1496</v>
      </c>
      <c r="O3815" s="2" t="s">
        <v>250</v>
      </c>
      <c r="P3815" s="2" t="s">
        <v>1185</v>
      </c>
      <c r="Q3815" s="2" t="s">
        <v>357</v>
      </c>
      <c r="R3815" s="2" t="s">
        <v>253</v>
      </c>
      <c r="S3815" s="2" t="s">
        <v>82</v>
      </c>
      <c r="T3815" s="118">
        <v>3.802</v>
      </c>
      <c r="U3815" s="2" t="s">
        <v>1616</v>
      </c>
      <c r="V3815" s="129">
        <v>4.2500000000000003E-2</v>
      </c>
      <c r="W3815" s="129">
        <v>4.1750000000000002E-2</v>
      </c>
      <c r="X3815" s="4" t="s">
        <v>256</v>
      </c>
      <c r="Z3815" s="118">
        <v>4000</v>
      </c>
      <c r="AA3815" s="127">
        <v>3.19</v>
      </c>
      <c r="AB3815" s="140">
        <v>100.88200000000001</v>
      </c>
      <c r="AD3815" s="118">
        <v>12.872</v>
      </c>
      <c r="AG3815" s="2" t="s">
        <v>36</v>
      </c>
      <c r="AH3815" s="129">
        <v>1.2E-5</v>
      </c>
      <c r="AI3815" s="129">
        <v>4.0763754237849701E-4</v>
      </c>
      <c r="AJ3815" s="129">
        <v>1.2645649916635701E-4</v>
      </c>
    </row>
    <row r="3816" spans="1:36" x14ac:dyDescent="0.2">
      <c r="A3816" s="2">
        <v>11389</v>
      </c>
      <c r="B3816" s="2">
        <v>11391</v>
      </c>
      <c r="C3816" s="2" t="s">
        <v>1395</v>
      </c>
      <c r="D3816" s="2" t="s">
        <v>1396</v>
      </c>
      <c r="E3816" s="4" t="s">
        <v>1163</v>
      </c>
      <c r="F3816" s="2" t="s">
        <v>1397</v>
      </c>
      <c r="G3816" s="2" t="s">
        <v>1398</v>
      </c>
      <c r="H3816" s="2" t="s">
        <v>248</v>
      </c>
      <c r="I3816" s="2" t="s">
        <v>287</v>
      </c>
      <c r="J3816" s="2" t="s">
        <v>77</v>
      </c>
      <c r="K3816" s="2" t="s">
        <v>78</v>
      </c>
      <c r="L3816" s="2" t="s">
        <v>270</v>
      </c>
      <c r="M3816" s="2" t="s">
        <v>178</v>
      </c>
      <c r="N3816" s="2" t="s">
        <v>1321</v>
      </c>
      <c r="O3816" s="2" t="s">
        <v>250</v>
      </c>
      <c r="P3816" s="2" t="s">
        <v>435</v>
      </c>
      <c r="Q3816" s="2" t="s">
        <v>357</v>
      </c>
      <c r="R3816" s="2" t="s">
        <v>253</v>
      </c>
      <c r="S3816" s="2" t="s">
        <v>82</v>
      </c>
      <c r="T3816" s="118">
        <v>3.9489999999999998</v>
      </c>
      <c r="U3816" s="2" t="s">
        <v>1400</v>
      </c>
      <c r="V3816" s="129">
        <v>2.7E-2</v>
      </c>
      <c r="W3816" s="129">
        <v>4.3090000000000003E-2</v>
      </c>
      <c r="X3816" s="4" t="s">
        <v>256</v>
      </c>
      <c r="Z3816" s="118">
        <v>5000</v>
      </c>
      <c r="AA3816" s="127">
        <v>3.19</v>
      </c>
      <c r="AB3816" s="140">
        <v>94.757000000000005</v>
      </c>
      <c r="AD3816" s="118">
        <v>15.114000000000001</v>
      </c>
      <c r="AG3816" s="2" t="s">
        <v>36</v>
      </c>
      <c r="AH3816" s="129">
        <v>5.0000000000000004E-6</v>
      </c>
      <c r="AI3816" s="129">
        <v>4.7861220755847898E-4</v>
      </c>
      <c r="AJ3816" s="129">
        <v>1.4847411716051E-4</v>
      </c>
    </row>
    <row r="3817" spans="1:36" x14ac:dyDescent="0.2">
      <c r="A3817" s="2">
        <v>11389</v>
      </c>
      <c r="B3817" s="2">
        <v>11391</v>
      </c>
      <c r="C3817" s="2" t="s">
        <v>1620</v>
      </c>
      <c r="D3817" s="2" t="s">
        <v>1621</v>
      </c>
      <c r="E3817" s="4" t="s">
        <v>1163</v>
      </c>
      <c r="F3817" s="2" t="s">
        <v>1622</v>
      </c>
      <c r="G3817" s="2" t="s">
        <v>1623</v>
      </c>
      <c r="H3817" s="2" t="s">
        <v>248</v>
      </c>
      <c r="I3817" s="2" t="s">
        <v>287</v>
      </c>
      <c r="J3817" s="2" t="s">
        <v>77</v>
      </c>
      <c r="K3817" s="2" t="s">
        <v>78</v>
      </c>
      <c r="L3817" s="2" t="s">
        <v>270</v>
      </c>
      <c r="M3817" s="2" t="s">
        <v>178</v>
      </c>
      <c r="N3817" s="2" t="s">
        <v>1518</v>
      </c>
      <c r="O3817" s="2" t="s">
        <v>250</v>
      </c>
      <c r="P3817" s="2" t="s">
        <v>1167</v>
      </c>
      <c r="Q3817" s="2" t="s">
        <v>357</v>
      </c>
      <c r="R3817" s="2" t="s">
        <v>253</v>
      </c>
      <c r="S3817" s="2" t="s">
        <v>82</v>
      </c>
      <c r="T3817" s="118">
        <v>0.61399999999999999</v>
      </c>
      <c r="U3817" s="2" t="s">
        <v>1624</v>
      </c>
      <c r="V3817" s="129">
        <v>4.4999999999999998E-2</v>
      </c>
      <c r="W3817" s="129">
        <v>4.3880000000000002E-2</v>
      </c>
      <c r="X3817" s="4" t="s">
        <v>256</v>
      </c>
      <c r="Z3817" s="118">
        <v>7000</v>
      </c>
      <c r="AA3817" s="127">
        <v>3.19</v>
      </c>
      <c r="AB3817" s="140">
        <v>101.925</v>
      </c>
      <c r="AD3817" s="118">
        <v>22.76</v>
      </c>
      <c r="AG3817" s="2" t="s">
        <v>36</v>
      </c>
      <c r="AH3817" s="129">
        <v>6.0000000000000002E-6</v>
      </c>
      <c r="AI3817" s="129">
        <v>7.2074072480817701E-4</v>
      </c>
      <c r="AJ3817" s="129">
        <v>2.23586739175358E-4</v>
      </c>
    </row>
    <row r="3818" spans="1:36" x14ac:dyDescent="0.2">
      <c r="A3818" s="2">
        <v>11389</v>
      </c>
      <c r="B3818" s="2">
        <v>11391</v>
      </c>
      <c r="C3818" s="2" t="s">
        <v>1401</v>
      </c>
      <c r="D3818" s="2" t="s">
        <v>1402</v>
      </c>
      <c r="E3818" s="4" t="s">
        <v>1163</v>
      </c>
      <c r="F3818" s="2" t="s">
        <v>1403</v>
      </c>
      <c r="G3818" s="2" t="s">
        <v>1404</v>
      </c>
      <c r="H3818" s="2" t="s">
        <v>248</v>
      </c>
      <c r="I3818" s="2" t="s">
        <v>287</v>
      </c>
      <c r="J3818" s="2" t="s">
        <v>77</v>
      </c>
      <c r="K3818" s="2" t="s">
        <v>78</v>
      </c>
      <c r="L3818" s="2" t="s">
        <v>270</v>
      </c>
      <c r="M3818" s="2" t="s">
        <v>178</v>
      </c>
      <c r="N3818" s="2" t="s">
        <v>1217</v>
      </c>
      <c r="O3818" s="2" t="s">
        <v>250</v>
      </c>
      <c r="P3818" s="2" t="s">
        <v>324</v>
      </c>
      <c r="Q3818" s="2" t="s">
        <v>357</v>
      </c>
      <c r="R3818" s="2" t="s">
        <v>253</v>
      </c>
      <c r="S3818" s="2" t="s">
        <v>82</v>
      </c>
      <c r="T3818" s="118">
        <v>1.357</v>
      </c>
      <c r="U3818" s="2" t="s">
        <v>1405</v>
      </c>
      <c r="V3818" s="129">
        <v>1.7000000000000001E-2</v>
      </c>
      <c r="W3818" s="129">
        <v>3.8730000000000001E-2</v>
      </c>
      <c r="X3818" s="4" t="s">
        <v>256</v>
      </c>
      <c r="Z3818" s="118">
        <v>3000</v>
      </c>
      <c r="AA3818" s="127">
        <v>3.19</v>
      </c>
      <c r="AB3818" s="140">
        <v>97.378</v>
      </c>
      <c r="AD3818" s="118">
        <v>9.3190000000000008</v>
      </c>
      <c r="AG3818" s="2" t="s">
        <v>36</v>
      </c>
      <c r="AH3818" s="129">
        <v>1.9999999999999999E-6</v>
      </c>
      <c r="AI3818" s="129">
        <v>2.9511133831140398E-4</v>
      </c>
      <c r="AJ3818" s="129">
        <v>9.1548846284888099E-5</v>
      </c>
    </row>
    <row r="3819" spans="1:36" x14ac:dyDescent="0.2">
      <c r="A3819" s="2">
        <v>11389</v>
      </c>
      <c r="B3819" s="2">
        <v>11391</v>
      </c>
      <c r="C3819" s="2" t="s">
        <v>1625</v>
      </c>
      <c r="D3819" s="2" t="s">
        <v>1626</v>
      </c>
      <c r="E3819" s="4" t="s">
        <v>1163</v>
      </c>
      <c r="F3819" s="2" t="s">
        <v>1627</v>
      </c>
      <c r="G3819" s="2" t="s">
        <v>1628</v>
      </c>
      <c r="H3819" s="2" t="s">
        <v>248</v>
      </c>
      <c r="I3819" s="2" t="s">
        <v>287</v>
      </c>
      <c r="J3819" s="2" t="s">
        <v>77</v>
      </c>
      <c r="K3819" s="2" t="s">
        <v>78</v>
      </c>
      <c r="L3819" s="2" t="s">
        <v>270</v>
      </c>
      <c r="M3819" s="2" t="s">
        <v>178</v>
      </c>
      <c r="N3819" s="2" t="s">
        <v>1629</v>
      </c>
      <c r="O3819" s="2" t="s">
        <v>250</v>
      </c>
      <c r="P3819" s="2" t="s">
        <v>1167</v>
      </c>
      <c r="Q3819" s="2" t="s">
        <v>357</v>
      </c>
      <c r="R3819" s="2" t="s">
        <v>253</v>
      </c>
      <c r="S3819" s="2" t="s">
        <v>82</v>
      </c>
      <c r="T3819" s="118">
        <v>8.8999999999999996E-2</v>
      </c>
      <c r="U3819" s="2" t="s">
        <v>45</v>
      </c>
      <c r="V3819" s="129">
        <v>2.196E-2</v>
      </c>
      <c r="W3819" s="129">
        <v>4.453E-2</v>
      </c>
      <c r="X3819" s="4" t="s">
        <v>256</v>
      </c>
      <c r="Z3819" s="118">
        <v>7000</v>
      </c>
      <c r="AA3819" s="127">
        <v>3.19</v>
      </c>
      <c r="AB3819" s="140">
        <v>100.712</v>
      </c>
      <c r="AD3819" s="118">
        <v>22.489000000000001</v>
      </c>
      <c r="AG3819" s="2" t="s">
        <v>36</v>
      </c>
      <c r="AH3819" s="129">
        <v>9.9999999999999995E-7</v>
      </c>
      <c r="AI3819" s="129">
        <v>7.1216251529580398E-4</v>
      </c>
      <c r="AJ3819" s="129">
        <v>2.2092562426008101E-4</v>
      </c>
    </row>
    <row r="3820" spans="1:36" x14ac:dyDescent="0.2">
      <c r="A3820" s="2">
        <v>11389</v>
      </c>
      <c r="B3820" s="2">
        <v>11391</v>
      </c>
      <c r="C3820" s="2" t="s">
        <v>1247</v>
      </c>
      <c r="D3820" s="2" t="s">
        <v>1248</v>
      </c>
      <c r="E3820" s="4" t="s">
        <v>1163</v>
      </c>
      <c r="F3820" s="2" t="s">
        <v>1630</v>
      </c>
      <c r="G3820" s="2" t="s">
        <v>1631</v>
      </c>
      <c r="H3820" s="2" t="s">
        <v>248</v>
      </c>
      <c r="I3820" s="2" t="s">
        <v>287</v>
      </c>
      <c r="J3820" s="2" t="s">
        <v>77</v>
      </c>
      <c r="K3820" s="2" t="s">
        <v>1632</v>
      </c>
      <c r="L3820" s="2" t="s">
        <v>270</v>
      </c>
      <c r="M3820" s="2" t="s">
        <v>178</v>
      </c>
      <c r="N3820" s="2" t="s">
        <v>1166</v>
      </c>
      <c r="O3820" s="2" t="s">
        <v>250</v>
      </c>
      <c r="P3820" s="2" t="s">
        <v>1185</v>
      </c>
      <c r="Q3820" s="2" t="s">
        <v>357</v>
      </c>
      <c r="R3820" s="2" t="s">
        <v>253</v>
      </c>
      <c r="S3820" s="2" t="s">
        <v>82</v>
      </c>
      <c r="T3820" s="118">
        <v>4.46</v>
      </c>
      <c r="U3820" s="2" t="s">
        <v>1633</v>
      </c>
      <c r="V3820" s="129">
        <v>3.4209999999999997E-2</v>
      </c>
      <c r="W3820" s="129">
        <v>4.5620000000000001E-2</v>
      </c>
      <c r="X3820" s="4" t="s">
        <v>256</v>
      </c>
      <c r="Z3820" s="118">
        <v>21000</v>
      </c>
      <c r="AA3820" s="127">
        <v>3.19</v>
      </c>
      <c r="AB3820" s="140">
        <v>95.793000000000006</v>
      </c>
      <c r="AD3820" s="118">
        <v>64.171999999999997</v>
      </c>
      <c r="AG3820" s="2" t="s">
        <v>36</v>
      </c>
      <c r="AH3820" s="129">
        <v>2.3E-5</v>
      </c>
      <c r="AI3820" s="129">
        <v>2.0321438406704999E-3</v>
      </c>
      <c r="AJ3820" s="129">
        <v>6.3040757824768404E-4</v>
      </c>
    </row>
    <row r="3821" spans="1:36" x14ac:dyDescent="0.2">
      <c r="A3821" s="2">
        <v>11389</v>
      </c>
      <c r="B3821" s="2">
        <v>11391</v>
      </c>
      <c r="C3821" s="2" t="s">
        <v>1330</v>
      </c>
      <c r="D3821" s="2" t="s">
        <v>1331</v>
      </c>
      <c r="E3821" s="4" t="s">
        <v>1163</v>
      </c>
      <c r="F3821" s="2" t="s">
        <v>1406</v>
      </c>
      <c r="G3821" s="2" t="s">
        <v>1407</v>
      </c>
      <c r="H3821" s="2" t="s">
        <v>248</v>
      </c>
      <c r="I3821" s="2" t="s">
        <v>287</v>
      </c>
      <c r="J3821" s="2" t="s">
        <v>77</v>
      </c>
      <c r="K3821" s="2" t="s">
        <v>1334</v>
      </c>
      <c r="L3821" s="2" t="s">
        <v>270</v>
      </c>
      <c r="M3821" s="2" t="s">
        <v>178</v>
      </c>
      <c r="N3821" s="2" t="s">
        <v>1335</v>
      </c>
      <c r="O3821" s="2" t="s">
        <v>250</v>
      </c>
      <c r="P3821" s="2" t="s">
        <v>435</v>
      </c>
      <c r="Q3821" s="2" t="s">
        <v>357</v>
      </c>
      <c r="R3821" s="2" t="s">
        <v>253</v>
      </c>
      <c r="S3821" s="2" t="s">
        <v>88</v>
      </c>
      <c r="T3821" s="118">
        <v>2.0129999999999999</v>
      </c>
      <c r="U3821" s="2" t="s">
        <v>1408</v>
      </c>
      <c r="V3821" s="129">
        <v>1.25E-3</v>
      </c>
      <c r="W3821" s="129">
        <v>2.9239999999999999E-2</v>
      </c>
      <c r="X3821" s="4" t="s">
        <v>256</v>
      </c>
      <c r="Z3821" s="118">
        <v>25000</v>
      </c>
      <c r="AA3821" s="127">
        <v>3.7454999999999998</v>
      </c>
      <c r="AB3821" s="140">
        <v>94.882999999999996</v>
      </c>
      <c r="AD3821" s="118">
        <v>88.846000000000004</v>
      </c>
      <c r="AG3821" s="2" t="s">
        <v>36</v>
      </c>
      <c r="AH3821" s="129">
        <v>2.5000000000000001E-5</v>
      </c>
      <c r="AI3821" s="129">
        <v>2.8135238870447298E-3</v>
      </c>
      <c r="AJ3821" s="129">
        <v>8.7280572589225195E-4</v>
      </c>
    </row>
    <row r="3822" spans="1:36" x14ac:dyDescent="0.2">
      <c r="A3822" s="2">
        <v>11389</v>
      </c>
      <c r="B3822" s="2">
        <v>11392</v>
      </c>
      <c r="C3822" s="2" t="s">
        <v>264</v>
      </c>
      <c r="D3822" s="2" t="s">
        <v>265</v>
      </c>
      <c r="E3822" s="4" t="s">
        <v>266</v>
      </c>
      <c r="F3822" s="2" t="s">
        <v>267</v>
      </c>
      <c r="G3822" s="2" t="s">
        <v>268</v>
      </c>
      <c r="H3822" s="2" t="s">
        <v>248</v>
      </c>
      <c r="I3822" s="2" t="s">
        <v>269</v>
      </c>
      <c r="J3822" s="2" t="s">
        <v>30</v>
      </c>
      <c r="K3822" s="2" t="s">
        <v>30</v>
      </c>
      <c r="L3822" s="2" t="s">
        <v>270</v>
      </c>
      <c r="M3822" s="2" t="s">
        <v>31</v>
      </c>
      <c r="N3822" s="2" t="s">
        <v>271</v>
      </c>
      <c r="O3822" s="2" t="s">
        <v>250</v>
      </c>
      <c r="P3822" s="2" t="s">
        <v>272</v>
      </c>
      <c r="Q3822" s="2" t="s">
        <v>272</v>
      </c>
      <c r="R3822" s="2" t="s">
        <v>272</v>
      </c>
      <c r="S3822" s="2" t="s">
        <v>34</v>
      </c>
      <c r="T3822" s="118">
        <v>4.4260000000000002</v>
      </c>
      <c r="U3822" s="2" t="s">
        <v>273</v>
      </c>
      <c r="V3822" s="129">
        <v>0.06</v>
      </c>
      <c r="W3822" s="129">
        <v>1E-4</v>
      </c>
      <c r="X3822" s="4" t="s">
        <v>256</v>
      </c>
      <c r="Z3822" s="118">
        <v>46000</v>
      </c>
      <c r="AA3822" s="127">
        <v>1</v>
      </c>
      <c r="AB3822" s="140">
        <v>7.81</v>
      </c>
      <c r="AD3822" s="118">
        <v>3.593</v>
      </c>
      <c r="AG3822" s="2" t="s">
        <v>36</v>
      </c>
      <c r="AH3822" s="129">
        <v>3.9100000000000002E-4</v>
      </c>
      <c r="AI3822" s="129">
        <v>4.3168119416596699E-5</v>
      </c>
      <c r="AJ3822" s="129">
        <v>1.0739900447650299E-5</v>
      </c>
    </row>
    <row r="3823" spans="1:36" x14ac:dyDescent="0.2">
      <c r="A3823" s="2">
        <v>11389</v>
      </c>
      <c r="B3823" s="2">
        <v>11392</v>
      </c>
      <c r="C3823" s="2" t="s">
        <v>264</v>
      </c>
      <c r="D3823" s="2" t="s">
        <v>265</v>
      </c>
      <c r="E3823" s="4" t="s">
        <v>266</v>
      </c>
      <c r="F3823" s="2" t="s">
        <v>275</v>
      </c>
      <c r="G3823" s="2" t="s">
        <v>276</v>
      </c>
      <c r="H3823" s="2" t="s">
        <v>248</v>
      </c>
      <c r="I3823" s="2" t="s">
        <v>269</v>
      </c>
      <c r="J3823" s="2" t="s">
        <v>30</v>
      </c>
      <c r="K3823" s="2" t="s">
        <v>30</v>
      </c>
      <c r="L3823" s="2" t="s">
        <v>270</v>
      </c>
      <c r="M3823" s="2" t="s">
        <v>31</v>
      </c>
      <c r="N3823" s="2" t="s">
        <v>271</v>
      </c>
      <c r="O3823" s="2" t="s">
        <v>250</v>
      </c>
      <c r="P3823" s="2" t="s">
        <v>272</v>
      </c>
      <c r="Q3823" s="2" t="s">
        <v>272</v>
      </c>
      <c r="R3823" s="2" t="s">
        <v>272</v>
      </c>
      <c r="S3823" s="2" t="s">
        <v>34</v>
      </c>
      <c r="T3823" s="118">
        <v>4.4429999999999996</v>
      </c>
      <c r="U3823" s="2" t="s">
        <v>273</v>
      </c>
      <c r="V3823" s="129">
        <v>6.9000000000000006E-2</v>
      </c>
      <c r="W3823" s="129">
        <v>1E-4</v>
      </c>
      <c r="X3823" s="4" t="s">
        <v>256</v>
      </c>
      <c r="Z3823" s="118">
        <v>43516.93</v>
      </c>
      <c r="AA3823" s="127">
        <v>1</v>
      </c>
      <c r="AB3823" s="140">
        <v>7.97</v>
      </c>
      <c r="AD3823" s="118">
        <v>3.468</v>
      </c>
      <c r="AG3823" s="2" t="s">
        <v>36</v>
      </c>
      <c r="AH3823" s="129">
        <v>2.52E-4</v>
      </c>
      <c r="AI3823" s="129">
        <v>4.1674541908765001E-5</v>
      </c>
      <c r="AJ3823" s="129">
        <v>1.03683097005492E-5</v>
      </c>
    </row>
    <row r="3824" spans="1:36" x14ac:dyDescent="0.2">
      <c r="A3824" s="2">
        <v>11389</v>
      </c>
      <c r="B3824" s="2">
        <v>11392</v>
      </c>
      <c r="C3824" s="2" t="s">
        <v>359</v>
      </c>
      <c r="D3824" s="2" t="s">
        <v>360</v>
      </c>
      <c r="E3824" s="4" t="s">
        <v>245</v>
      </c>
      <c r="F3824" s="2" t="s">
        <v>361</v>
      </c>
      <c r="G3824" s="2" t="s">
        <v>362</v>
      </c>
      <c r="H3824" s="2" t="s">
        <v>248</v>
      </c>
      <c r="I3824" s="2" t="s">
        <v>302</v>
      </c>
      <c r="J3824" s="2" t="s">
        <v>30</v>
      </c>
      <c r="K3824" s="2" t="s">
        <v>30</v>
      </c>
      <c r="L3824" s="2" t="s">
        <v>270</v>
      </c>
      <c r="M3824" s="2" t="s">
        <v>31</v>
      </c>
      <c r="N3824" s="2" t="s">
        <v>363</v>
      </c>
      <c r="O3824" s="2" t="s">
        <v>250</v>
      </c>
      <c r="P3824" s="2" t="s">
        <v>251</v>
      </c>
      <c r="Q3824" s="2" t="s">
        <v>252</v>
      </c>
      <c r="R3824" s="2" t="s">
        <v>253</v>
      </c>
      <c r="S3824" s="2" t="s">
        <v>34</v>
      </c>
      <c r="T3824" s="118">
        <v>0.90200000000000002</v>
      </c>
      <c r="U3824" s="2" t="s">
        <v>364</v>
      </c>
      <c r="V3824" s="129">
        <v>5.1999999999999998E-2</v>
      </c>
      <c r="W3824" s="129">
        <v>4.3310000000000001E-2</v>
      </c>
      <c r="X3824" s="4" t="s">
        <v>256</v>
      </c>
      <c r="Z3824" s="118">
        <v>249148.86</v>
      </c>
      <c r="AA3824" s="127">
        <v>1</v>
      </c>
      <c r="AB3824" s="140">
        <v>101.25</v>
      </c>
      <c r="AD3824" s="118">
        <v>252.26300000000001</v>
      </c>
      <c r="AG3824" s="2" t="s">
        <v>36</v>
      </c>
      <c r="AH3824" s="129">
        <v>1.6130000000000001E-3</v>
      </c>
      <c r="AI3824" s="129">
        <v>3.0311553854454401E-3</v>
      </c>
      <c r="AJ3824" s="129">
        <v>7.5412845222363404E-4</v>
      </c>
    </row>
    <row r="3825" spans="1:36" x14ac:dyDescent="0.2">
      <c r="A3825" s="2">
        <v>11389</v>
      </c>
      <c r="B3825" s="2">
        <v>11392</v>
      </c>
      <c r="C3825" s="2" t="s">
        <v>365</v>
      </c>
      <c r="D3825" s="2" t="s">
        <v>366</v>
      </c>
      <c r="E3825" s="4" t="s">
        <v>245</v>
      </c>
      <c r="F3825" s="2" t="s">
        <v>367</v>
      </c>
      <c r="G3825" s="2" t="s">
        <v>368</v>
      </c>
      <c r="H3825" s="2" t="s">
        <v>248</v>
      </c>
      <c r="I3825" s="2" t="s">
        <v>302</v>
      </c>
      <c r="J3825" s="2" t="s">
        <v>30</v>
      </c>
      <c r="K3825" s="2" t="s">
        <v>30</v>
      </c>
      <c r="L3825" s="2" t="s">
        <v>270</v>
      </c>
      <c r="M3825" s="2" t="s">
        <v>31</v>
      </c>
      <c r="N3825" s="2" t="s">
        <v>369</v>
      </c>
      <c r="O3825" s="2" t="s">
        <v>250</v>
      </c>
      <c r="P3825" s="2" t="s">
        <v>311</v>
      </c>
      <c r="Q3825" s="2" t="s">
        <v>252</v>
      </c>
      <c r="R3825" s="2" t="s">
        <v>253</v>
      </c>
      <c r="S3825" s="2" t="s">
        <v>34</v>
      </c>
      <c r="T3825" s="118">
        <v>0.41199999999999998</v>
      </c>
      <c r="U3825" s="2" t="s">
        <v>370</v>
      </c>
      <c r="V3825" s="129">
        <v>2.75E-2</v>
      </c>
      <c r="W3825" s="129">
        <v>4.9029999999999997E-2</v>
      </c>
      <c r="X3825" s="4" t="s">
        <v>256</v>
      </c>
      <c r="Z3825" s="118">
        <v>24268.31</v>
      </c>
      <c r="AA3825" s="127">
        <v>1</v>
      </c>
      <c r="AB3825" s="140">
        <v>100.07</v>
      </c>
      <c r="AD3825" s="118">
        <v>24.285</v>
      </c>
      <c r="AG3825" s="2" t="s">
        <v>36</v>
      </c>
      <c r="AH3825" s="129">
        <v>2.6699999999999998E-4</v>
      </c>
      <c r="AI3825" s="129">
        <v>2.9180833831538998E-4</v>
      </c>
      <c r="AJ3825" s="129">
        <v>7.2599699631497797E-5</v>
      </c>
    </row>
    <row r="3826" spans="1:36" x14ac:dyDescent="0.2">
      <c r="A3826" s="2">
        <v>11389</v>
      </c>
      <c r="B3826" s="2">
        <v>11392</v>
      </c>
      <c r="C3826" s="2" t="s">
        <v>371</v>
      </c>
      <c r="D3826" s="2" t="s">
        <v>372</v>
      </c>
      <c r="E3826" s="4" t="s">
        <v>245</v>
      </c>
      <c r="F3826" s="2" t="s">
        <v>1414</v>
      </c>
      <c r="G3826" s="2" t="s">
        <v>1415</v>
      </c>
      <c r="H3826" s="2" t="s">
        <v>248</v>
      </c>
      <c r="I3826" s="2" t="s">
        <v>269</v>
      </c>
      <c r="J3826" s="2" t="s">
        <v>30</v>
      </c>
      <c r="K3826" s="2" t="s">
        <v>30</v>
      </c>
      <c r="L3826" s="2" t="s">
        <v>270</v>
      </c>
      <c r="M3826" s="2" t="s">
        <v>31</v>
      </c>
      <c r="N3826" s="2" t="s">
        <v>375</v>
      </c>
      <c r="O3826" s="2" t="s">
        <v>250</v>
      </c>
      <c r="P3826" s="2" t="s">
        <v>376</v>
      </c>
      <c r="Q3826" s="2" t="s">
        <v>252</v>
      </c>
      <c r="R3826" s="2" t="s">
        <v>253</v>
      </c>
      <c r="S3826" s="2" t="s">
        <v>34</v>
      </c>
      <c r="T3826" s="118">
        <v>1.4219999999999999</v>
      </c>
      <c r="U3826" s="2" t="s">
        <v>1416</v>
      </c>
      <c r="V3826" s="129">
        <v>0.04</v>
      </c>
      <c r="W3826" s="129">
        <v>2.6069999999999999E-2</v>
      </c>
      <c r="X3826" s="4" t="s">
        <v>256</v>
      </c>
      <c r="Z3826" s="118">
        <v>123331.15</v>
      </c>
      <c r="AA3826" s="127">
        <v>1</v>
      </c>
      <c r="AB3826" s="140">
        <v>122.36</v>
      </c>
      <c r="AD3826" s="118">
        <v>150.90799999999999</v>
      </c>
      <c r="AG3826" s="2" t="s">
        <v>36</v>
      </c>
      <c r="AH3826" s="129">
        <v>1.7100000000000001E-4</v>
      </c>
      <c r="AI3826" s="129">
        <v>1.8132868549581699E-3</v>
      </c>
      <c r="AJ3826" s="129">
        <v>4.5113200594502402E-4</v>
      </c>
    </row>
    <row r="3827" spans="1:36" x14ac:dyDescent="0.2">
      <c r="A3827" s="2">
        <v>11389</v>
      </c>
      <c r="B3827" s="2">
        <v>11392</v>
      </c>
      <c r="C3827" s="2" t="s">
        <v>371</v>
      </c>
      <c r="D3827" s="2" t="s">
        <v>372</v>
      </c>
      <c r="E3827" s="4" t="s">
        <v>245</v>
      </c>
      <c r="F3827" s="2" t="s">
        <v>373</v>
      </c>
      <c r="G3827" s="2" t="s">
        <v>374</v>
      </c>
      <c r="H3827" s="2" t="s">
        <v>248</v>
      </c>
      <c r="I3827" s="2" t="s">
        <v>269</v>
      </c>
      <c r="J3827" s="2" t="s">
        <v>30</v>
      </c>
      <c r="K3827" s="2" t="s">
        <v>30</v>
      </c>
      <c r="L3827" s="2" t="s">
        <v>270</v>
      </c>
      <c r="M3827" s="2" t="s">
        <v>31</v>
      </c>
      <c r="N3827" s="2" t="s">
        <v>375</v>
      </c>
      <c r="O3827" s="2" t="s">
        <v>250</v>
      </c>
      <c r="P3827" s="2" t="s">
        <v>376</v>
      </c>
      <c r="Q3827" s="2" t="s">
        <v>252</v>
      </c>
      <c r="R3827" s="2" t="s">
        <v>253</v>
      </c>
      <c r="S3827" s="2" t="s">
        <v>34</v>
      </c>
      <c r="T3827" s="118">
        <v>2.8010000000000002</v>
      </c>
      <c r="U3827" s="2" t="s">
        <v>377</v>
      </c>
      <c r="V3827" s="129">
        <v>3.5000000000000003E-2</v>
      </c>
      <c r="W3827" s="129">
        <v>2.503E-2</v>
      </c>
      <c r="X3827" s="4" t="s">
        <v>256</v>
      </c>
      <c r="Z3827" s="118">
        <v>376418.77</v>
      </c>
      <c r="AA3827" s="127">
        <v>1</v>
      </c>
      <c r="AB3827" s="140">
        <v>124.44</v>
      </c>
      <c r="AD3827" s="118">
        <v>468.416</v>
      </c>
      <c r="AG3827" s="2" t="s">
        <v>36</v>
      </c>
      <c r="AH3827" s="129">
        <v>5.1000000000000004E-4</v>
      </c>
      <c r="AI3827" s="129">
        <v>5.6284075575327303E-3</v>
      </c>
      <c r="AJ3827" s="129">
        <v>1.40030507846176E-3</v>
      </c>
    </row>
    <row r="3828" spans="1:36" x14ac:dyDescent="0.2">
      <c r="A3828" s="2">
        <v>11389</v>
      </c>
      <c r="B3828" s="2">
        <v>11392</v>
      </c>
      <c r="C3828" s="2" t="s">
        <v>378</v>
      </c>
      <c r="D3828" s="2" t="s">
        <v>379</v>
      </c>
      <c r="E3828" s="4" t="s">
        <v>245</v>
      </c>
      <c r="F3828" s="2" t="s">
        <v>380</v>
      </c>
      <c r="G3828" s="2" t="s">
        <v>381</v>
      </c>
      <c r="H3828" s="2" t="s">
        <v>248</v>
      </c>
      <c r="I3828" s="2" t="s">
        <v>269</v>
      </c>
      <c r="J3828" s="2" t="s">
        <v>30</v>
      </c>
      <c r="K3828" s="2" t="s">
        <v>30</v>
      </c>
      <c r="L3828" s="2" t="s">
        <v>270</v>
      </c>
      <c r="M3828" s="2" t="s">
        <v>31</v>
      </c>
      <c r="N3828" s="2" t="s">
        <v>375</v>
      </c>
      <c r="O3828" s="2" t="s">
        <v>250</v>
      </c>
      <c r="P3828" s="2" t="s">
        <v>382</v>
      </c>
      <c r="Q3828" s="2" t="s">
        <v>252</v>
      </c>
      <c r="R3828" s="2" t="s">
        <v>253</v>
      </c>
      <c r="S3828" s="2" t="s">
        <v>34</v>
      </c>
      <c r="T3828" s="118">
        <v>2.4470000000000001</v>
      </c>
      <c r="U3828" s="2" t="s">
        <v>383</v>
      </c>
      <c r="V3828" s="129">
        <v>1.34E-2</v>
      </c>
      <c r="W3828" s="129">
        <v>2.5499999999999998E-2</v>
      </c>
      <c r="X3828" s="4" t="s">
        <v>256</v>
      </c>
      <c r="Z3828" s="118">
        <v>199687.95</v>
      </c>
      <c r="AA3828" s="127">
        <v>1</v>
      </c>
      <c r="AB3828" s="140">
        <v>116.05</v>
      </c>
      <c r="AC3828" s="118">
        <v>28.288</v>
      </c>
      <c r="AD3828" s="118">
        <v>260.02499999999998</v>
      </c>
      <c r="AG3828" s="2" t="s">
        <v>36</v>
      </c>
      <c r="AH3828" s="129">
        <v>1E-4</v>
      </c>
      <c r="AI3828" s="129">
        <v>3.12442482877031E-3</v>
      </c>
      <c r="AJ3828" s="129">
        <v>7.7733318177068396E-4</v>
      </c>
    </row>
    <row r="3829" spans="1:36" x14ac:dyDescent="0.2">
      <c r="A3829" s="2">
        <v>11389</v>
      </c>
      <c r="B3829" s="2">
        <v>11392</v>
      </c>
      <c r="C3829" s="2" t="s">
        <v>384</v>
      </c>
      <c r="D3829" s="2" t="s">
        <v>385</v>
      </c>
      <c r="E3829" s="4" t="s">
        <v>245</v>
      </c>
      <c r="F3829" s="2" t="s">
        <v>386</v>
      </c>
      <c r="G3829" s="2" t="s">
        <v>387</v>
      </c>
      <c r="H3829" s="2" t="s">
        <v>248</v>
      </c>
      <c r="I3829" s="2" t="s">
        <v>269</v>
      </c>
      <c r="J3829" s="2" t="s">
        <v>30</v>
      </c>
      <c r="K3829" s="2" t="s">
        <v>30</v>
      </c>
      <c r="L3829" s="2" t="s">
        <v>270</v>
      </c>
      <c r="M3829" s="2" t="s">
        <v>31</v>
      </c>
      <c r="N3829" s="2" t="s">
        <v>375</v>
      </c>
      <c r="O3829" s="2" t="s">
        <v>250</v>
      </c>
      <c r="P3829" s="2" t="s">
        <v>340</v>
      </c>
      <c r="Q3829" s="2" t="s">
        <v>252</v>
      </c>
      <c r="R3829" s="2" t="s">
        <v>253</v>
      </c>
      <c r="S3829" s="2" t="s">
        <v>34</v>
      </c>
      <c r="T3829" s="118">
        <v>0.49299999999999999</v>
      </c>
      <c r="U3829" s="2" t="s">
        <v>388</v>
      </c>
      <c r="V3829" s="129">
        <v>2.0500000000000001E-2</v>
      </c>
      <c r="W3829" s="129">
        <v>3.3959999999999997E-2</v>
      </c>
      <c r="X3829" s="4" t="s">
        <v>256</v>
      </c>
      <c r="Z3829" s="118">
        <v>166624.5</v>
      </c>
      <c r="AA3829" s="127">
        <v>1</v>
      </c>
      <c r="AB3829" s="140">
        <v>118.74</v>
      </c>
      <c r="AD3829" s="118">
        <v>197.85</v>
      </c>
      <c r="AG3829" s="2" t="s">
        <v>36</v>
      </c>
      <c r="AH3829" s="129">
        <v>1.351E-3</v>
      </c>
      <c r="AI3829" s="129">
        <v>2.3773338142080501E-3</v>
      </c>
      <c r="AJ3829" s="129">
        <v>5.9146260806559295E-4</v>
      </c>
    </row>
    <row r="3830" spans="1:36" x14ac:dyDescent="0.2">
      <c r="A3830" s="2">
        <v>11389</v>
      </c>
      <c r="B3830" s="2">
        <v>11392</v>
      </c>
      <c r="C3830" s="2" t="s">
        <v>389</v>
      </c>
      <c r="D3830" s="2" t="s">
        <v>390</v>
      </c>
      <c r="E3830" s="4" t="s">
        <v>245</v>
      </c>
      <c r="F3830" s="2" t="s">
        <v>391</v>
      </c>
      <c r="G3830" s="2" t="s">
        <v>392</v>
      </c>
      <c r="H3830" s="2" t="s">
        <v>248</v>
      </c>
      <c r="I3830" s="2" t="s">
        <v>269</v>
      </c>
      <c r="J3830" s="2" t="s">
        <v>30</v>
      </c>
      <c r="K3830" s="2" t="s">
        <v>30</v>
      </c>
      <c r="L3830" s="2" t="s">
        <v>270</v>
      </c>
      <c r="M3830" s="2" t="s">
        <v>31</v>
      </c>
      <c r="N3830" s="2" t="s">
        <v>375</v>
      </c>
      <c r="O3830" s="2" t="s">
        <v>250</v>
      </c>
      <c r="P3830" s="2" t="s">
        <v>376</v>
      </c>
      <c r="Q3830" s="2" t="s">
        <v>252</v>
      </c>
      <c r="R3830" s="2" t="s">
        <v>253</v>
      </c>
      <c r="S3830" s="2" t="s">
        <v>34</v>
      </c>
      <c r="T3830" s="118">
        <v>0.27700000000000002</v>
      </c>
      <c r="U3830" s="2" t="s">
        <v>393</v>
      </c>
      <c r="V3830" s="129">
        <v>1.34E-2</v>
      </c>
      <c r="W3830" s="129">
        <v>5.178E-2</v>
      </c>
      <c r="X3830" s="4" t="s">
        <v>256</v>
      </c>
      <c r="Z3830" s="118">
        <v>537473.49</v>
      </c>
      <c r="AA3830" s="127">
        <v>1</v>
      </c>
      <c r="AB3830" s="140">
        <v>118.26</v>
      </c>
      <c r="AD3830" s="118">
        <v>635.61599999999999</v>
      </c>
      <c r="AG3830" s="2" t="s">
        <v>36</v>
      </c>
      <c r="AH3830" s="129">
        <v>1.191E-3</v>
      </c>
      <c r="AI3830" s="129">
        <v>7.63746418609847E-3</v>
      </c>
      <c r="AJ3830" s="129">
        <v>1.9001431181098899E-3</v>
      </c>
    </row>
    <row r="3831" spans="1:36" x14ac:dyDescent="0.2">
      <c r="A3831" s="2">
        <v>11389</v>
      </c>
      <c r="B3831" s="2">
        <v>11392</v>
      </c>
      <c r="C3831" s="2" t="s">
        <v>394</v>
      </c>
      <c r="D3831" s="2" t="s">
        <v>395</v>
      </c>
      <c r="E3831" s="4" t="s">
        <v>245</v>
      </c>
      <c r="F3831" s="2" t="s">
        <v>396</v>
      </c>
      <c r="G3831" s="2" t="s">
        <v>397</v>
      </c>
      <c r="H3831" s="2" t="s">
        <v>248</v>
      </c>
      <c r="I3831" s="2" t="s">
        <v>269</v>
      </c>
      <c r="J3831" s="2" t="s">
        <v>30</v>
      </c>
      <c r="K3831" s="2" t="s">
        <v>30</v>
      </c>
      <c r="L3831" s="2" t="s">
        <v>270</v>
      </c>
      <c r="M3831" s="2" t="s">
        <v>31</v>
      </c>
      <c r="N3831" s="2" t="s">
        <v>375</v>
      </c>
      <c r="O3831" s="2" t="s">
        <v>250</v>
      </c>
      <c r="P3831" s="2" t="s">
        <v>398</v>
      </c>
      <c r="Q3831" s="2" t="s">
        <v>290</v>
      </c>
      <c r="R3831" s="2" t="s">
        <v>253</v>
      </c>
      <c r="S3831" s="2" t="s">
        <v>34</v>
      </c>
      <c r="T3831" s="118">
        <v>1.7310000000000001</v>
      </c>
      <c r="U3831" s="2" t="s">
        <v>399</v>
      </c>
      <c r="V3831" s="129">
        <v>1.9599999999999999E-2</v>
      </c>
      <c r="W3831" s="129">
        <v>2.6939999999999999E-2</v>
      </c>
      <c r="X3831" s="4" t="s">
        <v>256</v>
      </c>
      <c r="Z3831" s="118">
        <v>395053.31</v>
      </c>
      <c r="AA3831" s="127">
        <v>1</v>
      </c>
      <c r="AB3831" s="140">
        <v>117.7</v>
      </c>
      <c r="AD3831" s="118">
        <v>464.97800000000001</v>
      </c>
      <c r="AG3831" s="2" t="s">
        <v>36</v>
      </c>
      <c r="AH3831" s="129">
        <v>3.4499999999999998E-4</v>
      </c>
      <c r="AI3831" s="129">
        <v>5.5870998329277102E-3</v>
      </c>
      <c r="AJ3831" s="129">
        <v>1.3900280301220899E-3</v>
      </c>
    </row>
    <row r="3832" spans="1:36" x14ac:dyDescent="0.2">
      <c r="A3832" s="2">
        <v>11389</v>
      </c>
      <c r="B3832" s="2">
        <v>11392</v>
      </c>
      <c r="C3832" s="2" t="s">
        <v>400</v>
      </c>
      <c r="D3832" s="2" t="s">
        <v>401</v>
      </c>
      <c r="E3832" s="4" t="s">
        <v>245</v>
      </c>
      <c r="F3832" s="2" t="s">
        <v>402</v>
      </c>
      <c r="G3832" s="2" t="s">
        <v>403</v>
      </c>
      <c r="H3832" s="2" t="s">
        <v>248</v>
      </c>
      <c r="I3832" s="2" t="s">
        <v>302</v>
      </c>
      <c r="J3832" s="2" t="s">
        <v>30</v>
      </c>
      <c r="K3832" s="2" t="s">
        <v>30</v>
      </c>
      <c r="L3832" s="2" t="s">
        <v>270</v>
      </c>
      <c r="M3832" s="2" t="s">
        <v>31</v>
      </c>
      <c r="N3832" s="2" t="s">
        <v>404</v>
      </c>
      <c r="O3832" s="2" t="s">
        <v>250</v>
      </c>
      <c r="P3832" s="2" t="s">
        <v>311</v>
      </c>
      <c r="Q3832" s="2" t="s">
        <v>252</v>
      </c>
      <c r="R3832" s="2" t="s">
        <v>253</v>
      </c>
      <c r="S3832" s="2" t="s">
        <v>34</v>
      </c>
      <c r="T3832" s="118">
        <v>0.50700000000000001</v>
      </c>
      <c r="U3832" s="2" t="s">
        <v>405</v>
      </c>
      <c r="V3832" s="129">
        <v>3.5499999999999997E-2</v>
      </c>
      <c r="W3832" s="129">
        <v>4.3749999999999997E-2</v>
      </c>
      <c r="X3832" s="4" t="s">
        <v>256</v>
      </c>
      <c r="Z3832" s="118">
        <v>61723</v>
      </c>
      <c r="AA3832" s="127">
        <v>1</v>
      </c>
      <c r="AB3832" s="140">
        <v>99.59</v>
      </c>
      <c r="AC3832" s="118">
        <v>1.0960000000000001</v>
      </c>
      <c r="AD3832" s="118">
        <v>62.566000000000003</v>
      </c>
      <c r="AG3832" s="2" t="s">
        <v>36</v>
      </c>
      <c r="AH3832" s="129">
        <v>4.3399999999999998E-4</v>
      </c>
      <c r="AI3832" s="129">
        <v>7.5177744616671904E-4</v>
      </c>
      <c r="AJ3832" s="129">
        <v>1.87036522316401E-4</v>
      </c>
    </row>
    <row r="3833" spans="1:36" x14ac:dyDescent="0.2">
      <c r="A3833" s="2">
        <v>11389</v>
      </c>
      <c r="B3833" s="2">
        <v>11392</v>
      </c>
      <c r="C3833" s="2" t="s">
        <v>406</v>
      </c>
      <c r="D3833" s="2" t="s">
        <v>407</v>
      </c>
      <c r="E3833" s="4" t="s">
        <v>245</v>
      </c>
      <c r="F3833" s="2" t="s">
        <v>408</v>
      </c>
      <c r="G3833" s="2" t="s">
        <v>409</v>
      </c>
      <c r="H3833" s="2" t="s">
        <v>248</v>
      </c>
      <c r="I3833" s="2" t="s">
        <v>269</v>
      </c>
      <c r="J3833" s="2" t="s">
        <v>30</v>
      </c>
      <c r="K3833" s="2" t="s">
        <v>30</v>
      </c>
      <c r="L3833" s="2" t="s">
        <v>270</v>
      </c>
      <c r="M3833" s="2" t="s">
        <v>31</v>
      </c>
      <c r="N3833" s="2" t="s">
        <v>375</v>
      </c>
      <c r="O3833" s="2" t="s">
        <v>250</v>
      </c>
      <c r="P3833" s="2" t="s">
        <v>376</v>
      </c>
      <c r="Q3833" s="2" t="s">
        <v>252</v>
      </c>
      <c r="R3833" s="2" t="s">
        <v>253</v>
      </c>
      <c r="S3833" s="2" t="s">
        <v>34</v>
      </c>
      <c r="T3833" s="118">
        <v>0.90700000000000003</v>
      </c>
      <c r="U3833" s="2" t="s">
        <v>410</v>
      </c>
      <c r="V3833" s="129">
        <v>2.1499999999999998E-2</v>
      </c>
      <c r="W3833" s="129">
        <v>2.7859999999999999E-2</v>
      </c>
      <c r="X3833" s="4" t="s">
        <v>256</v>
      </c>
      <c r="Z3833" s="118">
        <v>92764.5</v>
      </c>
      <c r="AA3833" s="127">
        <v>1</v>
      </c>
      <c r="AB3833" s="140">
        <v>119.17</v>
      </c>
      <c r="AD3833" s="118">
        <v>110.547</v>
      </c>
      <c r="AG3833" s="2" t="s">
        <v>36</v>
      </c>
      <c r="AH3833" s="129">
        <v>1.3200000000000001E-4</v>
      </c>
      <c r="AI3833" s="129">
        <v>1.3283209161977401E-3</v>
      </c>
      <c r="AJ3833" s="129">
        <v>3.3047616146582802E-4</v>
      </c>
    </row>
    <row r="3834" spans="1:36" x14ac:dyDescent="0.2">
      <c r="A3834" s="2">
        <v>11389</v>
      </c>
      <c r="B3834" s="2">
        <v>11392</v>
      </c>
      <c r="C3834" s="2" t="s">
        <v>406</v>
      </c>
      <c r="D3834" s="2" t="s">
        <v>407</v>
      </c>
      <c r="E3834" s="4" t="s">
        <v>245</v>
      </c>
      <c r="F3834" s="2" t="s">
        <v>411</v>
      </c>
      <c r="G3834" s="2" t="s">
        <v>412</v>
      </c>
      <c r="H3834" s="2" t="s">
        <v>248</v>
      </c>
      <c r="I3834" s="2" t="s">
        <v>269</v>
      </c>
      <c r="J3834" s="2" t="s">
        <v>30</v>
      </c>
      <c r="K3834" s="2" t="s">
        <v>30</v>
      </c>
      <c r="L3834" s="2" t="s">
        <v>270</v>
      </c>
      <c r="M3834" s="2" t="s">
        <v>31</v>
      </c>
      <c r="N3834" s="2" t="s">
        <v>375</v>
      </c>
      <c r="O3834" s="2" t="s">
        <v>250</v>
      </c>
      <c r="P3834" s="2" t="s">
        <v>376</v>
      </c>
      <c r="Q3834" s="2" t="s">
        <v>252</v>
      </c>
      <c r="R3834" s="2" t="s">
        <v>253</v>
      </c>
      <c r="S3834" s="2" t="s">
        <v>34</v>
      </c>
      <c r="T3834" s="118">
        <v>0.90800000000000003</v>
      </c>
      <c r="U3834" s="2" t="s">
        <v>410</v>
      </c>
      <c r="V3834" s="129">
        <v>1.6E-2</v>
      </c>
      <c r="W3834" s="129">
        <v>2.9520000000000001E-2</v>
      </c>
      <c r="X3834" s="4" t="s">
        <v>256</v>
      </c>
      <c r="Z3834" s="118">
        <v>3209.66</v>
      </c>
      <c r="AA3834" s="127">
        <v>1</v>
      </c>
      <c r="AB3834" s="140">
        <v>118.35</v>
      </c>
      <c r="AD3834" s="118">
        <v>3.7989999999999999</v>
      </c>
      <c r="AG3834" s="2" t="s">
        <v>36</v>
      </c>
      <c r="AH3834" s="129">
        <v>2.1999999999999999E-5</v>
      </c>
      <c r="AI3834" s="129">
        <v>4.5643775017607901E-5</v>
      </c>
      <c r="AJ3834" s="129">
        <v>1.1355824769971001E-5</v>
      </c>
    </row>
    <row r="3835" spans="1:36" x14ac:dyDescent="0.2">
      <c r="A3835" s="2">
        <v>11389</v>
      </c>
      <c r="B3835" s="2">
        <v>11392</v>
      </c>
      <c r="C3835" s="2" t="s">
        <v>389</v>
      </c>
      <c r="D3835" s="2" t="s">
        <v>390</v>
      </c>
      <c r="E3835" s="4" t="s">
        <v>245</v>
      </c>
      <c r="F3835" s="2" t="s">
        <v>413</v>
      </c>
      <c r="G3835" s="2" t="s">
        <v>414</v>
      </c>
      <c r="H3835" s="2" t="s">
        <v>248</v>
      </c>
      <c r="I3835" s="2" t="s">
        <v>269</v>
      </c>
      <c r="J3835" s="2" t="s">
        <v>30</v>
      </c>
      <c r="K3835" s="2" t="s">
        <v>30</v>
      </c>
      <c r="L3835" s="2" t="s">
        <v>270</v>
      </c>
      <c r="M3835" s="2" t="s">
        <v>31</v>
      </c>
      <c r="N3835" s="2" t="s">
        <v>375</v>
      </c>
      <c r="O3835" s="2" t="s">
        <v>250</v>
      </c>
      <c r="P3835" s="2" t="s">
        <v>311</v>
      </c>
      <c r="Q3835" s="2" t="s">
        <v>252</v>
      </c>
      <c r="R3835" s="2" t="s">
        <v>253</v>
      </c>
      <c r="S3835" s="2" t="s">
        <v>34</v>
      </c>
      <c r="T3835" s="118">
        <v>0.96199999999999997</v>
      </c>
      <c r="U3835" s="2" t="s">
        <v>415</v>
      </c>
      <c r="V3835" s="129">
        <v>1.95E-2</v>
      </c>
      <c r="W3835" s="129">
        <v>2.9610000000000001E-2</v>
      </c>
      <c r="X3835" s="4" t="s">
        <v>256</v>
      </c>
      <c r="Z3835" s="118">
        <v>41186</v>
      </c>
      <c r="AA3835" s="127">
        <v>1</v>
      </c>
      <c r="AB3835" s="140">
        <v>117.97</v>
      </c>
      <c r="AD3835" s="118">
        <v>48.587000000000003</v>
      </c>
      <c r="AG3835" s="2" t="s">
        <v>36</v>
      </c>
      <c r="AH3835" s="129">
        <v>2.4499999999999999E-4</v>
      </c>
      <c r="AI3835" s="129">
        <v>5.8381528129338399E-4</v>
      </c>
      <c r="AJ3835" s="129">
        <v>1.4524881059556301E-4</v>
      </c>
    </row>
    <row r="3836" spans="1:36" x14ac:dyDescent="0.2">
      <c r="A3836" s="2">
        <v>11389</v>
      </c>
      <c r="B3836" s="2">
        <v>11392</v>
      </c>
      <c r="C3836" s="2" t="s">
        <v>283</v>
      </c>
      <c r="D3836" s="2" t="s">
        <v>284</v>
      </c>
      <c r="E3836" s="4" t="s">
        <v>245</v>
      </c>
      <c r="F3836" s="2" t="s">
        <v>416</v>
      </c>
      <c r="G3836" s="2" t="s">
        <v>417</v>
      </c>
      <c r="H3836" s="2" t="s">
        <v>248</v>
      </c>
      <c r="I3836" s="2" t="s">
        <v>287</v>
      </c>
      <c r="J3836" s="2" t="s">
        <v>30</v>
      </c>
      <c r="K3836" s="2" t="s">
        <v>30</v>
      </c>
      <c r="L3836" s="2" t="s">
        <v>270</v>
      </c>
      <c r="M3836" s="2" t="s">
        <v>31</v>
      </c>
      <c r="N3836" s="2" t="s">
        <v>288</v>
      </c>
      <c r="O3836" s="2" t="s">
        <v>250</v>
      </c>
      <c r="P3836" s="2" t="s">
        <v>289</v>
      </c>
      <c r="Q3836" s="2" t="s">
        <v>290</v>
      </c>
      <c r="R3836" s="2" t="s">
        <v>253</v>
      </c>
      <c r="S3836" s="2" t="s">
        <v>34</v>
      </c>
      <c r="T3836" s="118">
        <v>2.1040000000000001</v>
      </c>
      <c r="U3836" s="2" t="s">
        <v>291</v>
      </c>
      <c r="V3836" s="129">
        <v>4.6899999999999997E-2</v>
      </c>
      <c r="W3836" s="129">
        <v>5.9369999999999999E-2</v>
      </c>
      <c r="X3836" s="4" t="s">
        <v>256</v>
      </c>
      <c r="Z3836" s="118">
        <v>231507.71</v>
      </c>
      <c r="AA3836" s="127">
        <v>1</v>
      </c>
      <c r="AB3836" s="140">
        <v>89.9</v>
      </c>
      <c r="AD3836" s="118">
        <v>208.125</v>
      </c>
      <c r="AG3836" s="2" t="s">
        <v>36</v>
      </c>
      <c r="AH3836" s="129">
        <v>1.7100000000000001E-4</v>
      </c>
      <c r="AI3836" s="129">
        <v>2.5008026141394501E-3</v>
      </c>
      <c r="AJ3836" s="129">
        <v>6.2218070831121801E-4</v>
      </c>
    </row>
    <row r="3837" spans="1:36" x14ac:dyDescent="0.2">
      <c r="A3837" s="2">
        <v>11389</v>
      </c>
      <c r="B3837" s="2">
        <v>11392</v>
      </c>
      <c r="C3837" s="2" t="s">
        <v>365</v>
      </c>
      <c r="D3837" s="2" t="s">
        <v>366</v>
      </c>
      <c r="E3837" s="4" t="s">
        <v>245</v>
      </c>
      <c r="F3837" s="2" t="s">
        <v>418</v>
      </c>
      <c r="G3837" s="2" t="s">
        <v>419</v>
      </c>
      <c r="H3837" s="2" t="s">
        <v>248</v>
      </c>
      <c r="I3837" s="2" t="s">
        <v>302</v>
      </c>
      <c r="J3837" s="2" t="s">
        <v>30</v>
      </c>
      <c r="K3837" s="2" t="s">
        <v>30</v>
      </c>
      <c r="L3837" s="2" t="s">
        <v>270</v>
      </c>
      <c r="M3837" s="2" t="s">
        <v>31</v>
      </c>
      <c r="N3837" s="2" t="s">
        <v>369</v>
      </c>
      <c r="O3837" s="2" t="s">
        <v>250</v>
      </c>
      <c r="P3837" s="2" t="s">
        <v>311</v>
      </c>
      <c r="Q3837" s="2" t="s">
        <v>252</v>
      </c>
      <c r="R3837" s="2" t="s">
        <v>253</v>
      </c>
      <c r="S3837" s="2" t="s">
        <v>34</v>
      </c>
      <c r="T3837" s="118">
        <v>1.141</v>
      </c>
      <c r="U3837" s="2" t="s">
        <v>420</v>
      </c>
      <c r="V3837" s="129">
        <v>2.3E-2</v>
      </c>
      <c r="W3837" s="129">
        <v>4.4069999999999998E-2</v>
      </c>
      <c r="X3837" s="4" t="s">
        <v>256</v>
      </c>
      <c r="Z3837" s="118">
        <v>120350.48</v>
      </c>
      <c r="AA3837" s="127">
        <v>1</v>
      </c>
      <c r="AB3837" s="140">
        <v>98.46</v>
      </c>
      <c r="AD3837" s="118">
        <v>118.497</v>
      </c>
      <c r="AG3837" s="2" t="s">
        <v>36</v>
      </c>
      <c r="AH3837" s="129">
        <v>1.46E-4</v>
      </c>
      <c r="AI3837" s="129">
        <v>1.4238424017537299E-3</v>
      </c>
      <c r="AJ3837" s="129">
        <v>3.54241182026085E-4</v>
      </c>
    </row>
    <row r="3838" spans="1:36" x14ac:dyDescent="0.2">
      <c r="A3838" s="2">
        <v>11389</v>
      </c>
      <c r="B3838" s="2">
        <v>11392</v>
      </c>
      <c r="C3838" s="2" t="s">
        <v>421</v>
      </c>
      <c r="D3838" s="2" t="s">
        <v>422</v>
      </c>
      <c r="E3838" s="4" t="s">
        <v>245</v>
      </c>
      <c r="F3838" s="2" t="s">
        <v>423</v>
      </c>
      <c r="G3838" s="2" t="s">
        <v>424</v>
      </c>
      <c r="H3838" s="2" t="s">
        <v>248</v>
      </c>
      <c r="I3838" s="2" t="s">
        <v>269</v>
      </c>
      <c r="J3838" s="2" t="s">
        <v>30</v>
      </c>
      <c r="K3838" s="2" t="s">
        <v>30</v>
      </c>
      <c r="L3838" s="2" t="s">
        <v>270</v>
      </c>
      <c r="M3838" s="2" t="s">
        <v>31</v>
      </c>
      <c r="N3838" s="2" t="s">
        <v>323</v>
      </c>
      <c r="O3838" s="2" t="s">
        <v>250</v>
      </c>
      <c r="P3838" s="2" t="s">
        <v>340</v>
      </c>
      <c r="Q3838" s="2" t="s">
        <v>252</v>
      </c>
      <c r="R3838" s="2" t="s">
        <v>253</v>
      </c>
      <c r="S3838" s="2" t="s">
        <v>34</v>
      </c>
      <c r="T3838" s="118">
        <v>0.78</v>
      </c>
      <c r="U3838" s="2" t="s">
        <v>425</v>
      </c>
      <c r="V3838" s="129">
        <v>2.5700000000000001E-2</v>
      </c>
      <c r="W3838" s="129">
        <v>2.9839999999999998E-2</v>
      </c>
      <c r="X3838" s="4" t="s">
        <v>256</v>
      </c>
      <c r="Z3838" s="118">
        <v>180635.22</v>
      </c>
      <c r="AA3838" s="127">
        <v>1</v>
      </c>
      <c r="AB3838" s="140">
        <v>119.3</v>
      </c>
      <c r="AD3838" s="118">
        <v>215.49799999999999</v>
      </c>
      <c r="AG3838" s="2" t="s">
        <v>36</v>
      </c>
      <c r="AH3838" s="129">
        <v>2.1800000000000001E-4</v>
      </c>
      <c r="AI3838" s="129">
        <v>2.5893880526997801E-3</v>
      </c>
      <c r="AJ3838" s="129">
        <v>6.4422009302630805E-4</v>
      </c>
    </row>
    <row r="3839" spans="1:36" x14ac:dyDescent="0.2">
      <c r="A3839" s="2">
        <v>11389</v>
      </c>
      <c r="B3839" s="2">
        <v>11392</v>
      </c>
      <c r="C3839" s="2" t="s">
        <v>426</v>
      </c>
      <c r="D3839" s="2" t="s">
        <v>427</v>
      </c>
      <c r="E3839" s="4" t="s">
        <v>245</v>
      </c>
      <c r="F3839" s="2" t="s">
        <v>428</v>
      </c>
      <c r="G3839" s="2" t="s">
        <v>429</v>
      </c>
      <c r="H3839" s="2" t="s">
        <v>248</v>
      </c>
      <c r="I3839" s="2" t="s">
        <v>269</v>
      </c>
      <c r="J3839" s="2" t="s">
        <v>30</v>
      </c>
      <c r="K3839" s="2" t="s">
        <v>30</v>
      </c>
      <c r="L3839" s="2" t="s">
        <v>270</v>
      </c>
      <c r="M3839" s="2" t="s">
        <v>31</v>
      </c>
      <c r="N3839" s="2" t="s">
        <v>375</v>
      </c>
      <c r="O3839" s="2" t="s">
        <v>250</v>
      </c>
      <c r="P3839" s="2" t="s">
        <v>289</v>
      </c>
      <c r="Q3839" s="2" t="s">
        <v>290</v>
      </c>
      <c r="R3839" s="2" t="s">
        <v>253</v>
      </c>
      <c r="S3839" s="2" t="s">
        <v>34</v>
      </c>
      <c r="T3839" s="118">
        <v>4.492</v>
      </c>
      <c r="U3839" s="2" t="s">
        <v>430</v>
      </c>
      <c r="V3839" s="129">
        <v>1.9E-2</v>
      </c>
      <c r="W3839" s="129">
        <v>2.6239999999999999E-2</v>
      </c>
      <c r="X3839" s="4" t="s">
        <v>256</v>
      </c>
      <c r="Z3839" s="118">
        <v>0.01</v>
      </c>
      <c r="AA3839" s="127">
        <v>1</v>
      </c>
      <c r="AB3839" s="140">
        <v>114.97</v>
      </c>
      <c r="AD3839" s="118">
        <v>0</v>
      </c>
      <c r="AG3839" s="2" t="s">
        <v>36</v>
      </c>
      <c r="AH3839" s="129">
        <v>0</v>
      </c>
      <c r="AI3839" s="129">
        <v>1.381461529067E-10</v>
      </c>
      <c r="AJ3839" s="129">
        <v>3.4369714258930999E-11</v>
      </c>
    </row>
    <row r="3840" spans="1:36" x14ac:dyDescent="0.2">
      <c r="A3840" s="2">
        <v>11389</v>
      </c>
      <c r="B3840" s="2">
        <v>11392</v>
      </c>
      <c r="C3840" s="2" t="s">
        <v>431</v>
      </c>
      <c r="D3840" s="2" t="s">
        <v>432</v>
      </c>
      <c r="E3840" s="4" t="s">
        <v>245</v>
      </c>
      <c r="F3840" s="2" t="s">
        <v>433</v>
      </c>
      <c r="G3840" s="2" t="s">
        <v>434</v>
      </c>
      <c r="H3840" s="2" t="s">
        <v>248</v>
      </c>
      <c r="I3840" s="2" t="s">
        <v>269</v>
      </c>
      <c r="J3840" s="2" t="s">
        <v>30</v>
      </c>
      <c r="K3840" s="2" t="s">
        <v>30</v>
      </c>
      <c r="L3840" s="2" t="s">
        <v>270</v>
      </c>
      <c r="M3840" s="2" t="s">
        <v>31</v>
      </c>
      <c r="N3840" s="2" t="s">
        <v>323</v>
      </c>
      <c r="O3840" s="2" t="s">
        <v>250</v>
      </c>
      <c r="P3840" s="2" t="s">
        <v>435</v>
      </c>
      <c r="Q3840" s="2" t="s">
        <v>252</v>
      </c>
      <c r="R3840" s="2" t="s">
        <v>253</v>
      </c>
      <c r="S3840" s="2" t="s">
        <v>34</v>
      </c>
      <c r="T3840" s="118">
        <v>0.57099999999999995</v>
      </c>
      <c r="U3840" s="2" t="s">
        <v>134</v>
      </c>
      <c r="V3840" s="129">
        <v>0.03</v>
      </c>
      <c r="W3840" s="129">
        <v>6.6799999999999998E-2</v>
      </c>
      <c r="X3840" s="4" t="s">
        <v>256</v>
      </c>
      <c r="Z3840" s="118">
        <v>65556</v>
      </c>
      <c r="AA3840" s="127">
        <v>1</v>
      </c>
      <c r="AB3840" s="140">
        <v>118.02</v>
      </c>
      <c r="AD3840" s="118">
        <v>77.369</v>
      </c>
      <c r="AG3840" s="2" t="s">
        <v>36</v>
      </c>
      <c r="AH3840" s="129">
        <v>1.6080000000000001E-3</v>
      </c>
      <c r="AI3840" s="129">
        <v>9.2965609444054399E-4</v>
      </c>
      <c r="AJ3840" s="129">
        <v>2.31291379837227E-4</v>
      </c>
    </row>
    <row r="3841" spans="1:36" x14ac:dyDescent="0.2">
      <c r="A3841" s="2">
        <v>11389</v>
      </c>
      <c r="B3841" s="2">
        <v>11392</v>
      </c>
      <c r="C3841" s="2" t="s">
        <v>436</v>
      </c>
      <c r="D3841" s="2" t="s">
        <v>437</v>
      </c>
      <c r="E3841" s="4" t="s">
        <v>245</v>
      </c>
      <c r="F3841" s="2" t="s">
        <v>438</v>
      </c>
      <c r="G3841" s="2" t="s">
        <v>439</v>
      </c>
      <c r="H3841" s="2" t="s">
        <v>248</v>
      </c>
      <c r="I3841" s="2" t="s">
        <v>302</v>
      </c>
      <c r="J3841" s="2" t="s">
        <v>30</v>
      </c>
      <c r="K3841" s="2" t="s">
        <v>30</v>
      </c>
      <c r="L3841" s="2" t="s">
        <v>270</v>
      </c>
      <c r="M3841" s="2" t="s">
        <v>31</v>
      </c>
      <c r="N3841" s="2" t="s">
        <v>440</v>
      </c>
      <c r="O3841" s="2" t="s">
        <v>250</v>
      </c>
      <c r="P3841" s="2" t="s">
        <v>324</v>
      </c>
      <c r="Q3841" s="2" t="s">
        <v>252</v>
      </c>
      <c r="R3841" s="2" t="s">
        <v>253</v>
      </c>
      <c r="S3841" s="2" t="s">
        <v>34</v>
      </c>
      <c r="T3841" s="118">
        <v>0.98899999999999999</v>
      </c>
      <c r="U3841" s="2" t="s">
        <v>282</v>
      </c>
      <c r="V3841" s="129">
        <v>3.2500000000000001E-2</v>
      </c>
      <c r="W3841" s="129">
        <v>3.5060000000000001E-2</v>
      </c>
      <c r="X3841" s="4" t="s">
        <v>256</v>
      </c>
      <c r="Z3841" s="118">
        <v>68457.23</v>
      </c>
      <c r="AA3841" s="127">
        <v>1</v>
      </c>
      <c r="AB3841" s="140">
        <v>99.79</v>
      </c>
      <c r="AD3841" s="118">
        <v>68.313000000000002</v>
      </c>
      <c r="AG3841" s="2" t="s">
        <v>36</v>
      </c>
      <c r="AH3841" s="129">
        <v>3.1380000000000002E-3</v>
      </c>
      <c r="AI3841" s="129">
        <v>8.2084396337536204E-4</v>
      </c>
      <c r="AJ3841" s="129">
        <v>2.04219747555571E-4</v>
      </c>
    </row>
    <row r="3842" spans="1:36" x14ac:dyDescent="0.2">
      <c r="A3842" s="2">
        <v>11389</v>
      </c>
      <c r="B3842" s="2">
        <v>11392</v>
      </c>
      <c r="C3842" s="2" t="s">
        <v>441</v>
      </c>
      <c r="D3842" s="2" t="s">
        <v>442</v>
      </c>
      <c r="E3842" s="4" t="s">
        <v>245</v>
      </c>
      <c r="F3842" s="2" t="s">
        <v>443</v>
      </c>
      <c r="G3842" s="2" t="s">
        <v>444</v>
      </c>
      <c r="H3842" s="2" t="s">
        <v>248</v>
      </c>
      <c r="I3842" s="2" t="s">
        <v>302</v>
      </c>
      <c r="J3842" s="2" t="s">
        <v>30</v>
      </c>
      <c r="K3842" s="2" t="s">
        <v>30</v>
      </c>
      <c r="L3842" s="2" t="s">
        <v>270</v>
      </c>
      <c r="M3842" s="2" t="s">
        <v>31</v>
      </c>
      <c r="N3842" s="2" t="s">
        <v>375</v>
      </c>
      <c r="O3842" s="2" t="s">
        <v>250</v>
      </c>
      <c r="P3842" s="2" t="s">
        <v>251</v>
      </c>
      <c r="Q3842" s="2" t="s">
        <v>252</v>
      </c>
      <c r="R3842" s="2" t="s">
        <v>253</v>
      </c>
      <c r="S3842" s="2" t="s">
        <v>34</v>
      </c>
      <c r="T3842" s="118">
        <v>1.2190000000000001</v>
      </c>
      <c r="U3842" s="2" t="s">
        <v>445</v>
      </c>
      <c r="V3842" s="129">
        <v>1.44E-2</v>
      </c>
      <c r="W3842" s="129">
        <v>3.9350000000000003E-2</v>
      </c>
      <c r="X3842" s="4" t="s">
        <v>256</v>
      </c>
      <c r="Z3842" s="118">
        <v>265250.17</v>
      </c>
      <c r="AA3842" s="127">
        <v>1</v>
      </c>
      <c r="AB3842" s="140">
        <v>97.43</v>
      </c>
      <c r="AD3842" s="118">
        <v>258.43299999999999</v>
      </c>
      <c r="AG3842" s="2" t="s">
        <v>36</v>
      </c>
      <c r="AH3842" s="129">
        <v>1.0610000000000001E-3</v>
      </c>
      <c r="AI3842" s="129">
        <v>3.1052933788278899E-3</v>
      </c>
      <c r="AJ3842" s="129">
        <v>7.7257342224032498E-4</v>
      </c>
    </row>
    <row r="3843" spans="1:36" x14ac:dyDescent="0.2">
      <c r="A3843" s="2">
        <v>11389</v>
      </c>
      <c r="B3843" s="2">
        <v>11392</v>
      </c>
      <c r="C3843" s="2" t="s">
        <v>283</v>
      </c>
      <c r="D3843" s="2" t="s">
        <v>284</v>
      </c>
      <c r="E3843" s="4" t="s">
        <v>245</v>
      </c>
      <c r="F3843" s="2" t="s">
        <v>285</v>
      </c>
      <c r="G3843" s="2" t="s">
        <v>286</v>
      </c>
      <c r="H3843" s="2" t="s">
        <v>248</v>
      </c>
      <c r="I3843" s="2" t="s">
        <v>287</v>
      </c>
      <c r="J3843" s="2" t="s">
        <v>30</v>
      </c>
      <c r="K3843" s="2" t="s">
        <v>30</v>
      </c>
      <c r="L3843" s="2" t="s">
        <v>270</v>
      </c>
      <c r="M3843" s="2" t="s">
        <v>31</v>
      </c>
      <c r="N3843" s="2" t="s">
        <v>288</v>
      </c>
      <c r="O3843" s="2" t="s">
        <v>250</v>
      </c>
      <c r="P3843" s="2" t="s">
        <v>289</v>
      </c>
      <c r="Q3843" s="2" t="s">
        <v>290</v>
      </c>
      <c r="R3843" s="2" t="s">
        <v>253</v>
      </c>
      <c r="S3843" s="2" t="s">
        <v>34</v>
      </c>
      <c r="T3843" s="118">
        <v>2.2570000000000001</v>
      </c>
      <c r="U3843" s="2" t="s">
        <v>291</v>
      </c>
      <c r="V3843" s="129">
        <v>4.6899999999999997E-2</v>
      </c>
      <c r="W3843" s="129">
        <v>5.9880000000000003E-2</v>
      </c>
      <c r="X3843" s="4" t="s">
        <v>256</v>
      </c>
      <c r="Z3843" s="118">
        <v>444049.07</v>
      </c>
      <c r="AA3843" s="127">
        <v>1</v>
      </c>
      <c r="AB3843" s="140">
        <v>91.28</v>
      </c>
      <c r="AD3843" s="118">
        <v>405.32799999999997</v>
      </c>
      <c r="AG3843" s="2" t="s">
        <v>36</v>
      </c>
      <c r="AH3843" s="129">
        <v>3.86E-4</v>
      </c>
      <c r="AI3843" s="129">
        <v>4.8703577137786998E-3</v>
      </c>
      <c r="AJ3843" s="129">
        <v>1.2117080312356299E-3</v>
      </c>
    </row>
    <row r="3844" spans="1:36" x14ac:dyDescent="0.2">
      <c r="A3844" s="2">
        <v>11389</v>
      </c>
      <c r="B3844" s="2">
        <v>11392</v>
      </c>
      <c r="C3844" s="2" t="s">
        <v>446</v>
      </c>
      <c r="D3844" s="2" t="s">
        <v>447</v>
      </c>
      <c r="E3844" s="4" t="s">
        <v>245</v>
      </c>
      <c r="F3844" s="2" t="s">
        <v>448</v>
      </c>
      <c r="G3844" s="2" t="s">
        <v>449</v>
      </c>
      <c r="H3844" s="2" t="s">
        <v>248</v>
      </c>
      <c r="I3844" s="2" t="s">
        <v>269</v>
      </c>
      <c r="J3844" s="2" t="s">
        <v>30</v>
      </c>
      <c r="K3844" s="2" t="s">
        <v>30</v>
      </c>
      <c r="L3844" s="2" t="s">
        <v>270</v>
      </c>
      <c r="M3844" s="2" t="s">
        <v>31</v>
      </c>
      <c r="N3844" s="2" t="s">
        <v>375</v>
      </c>
      <c r="O3844" s="2" t="s">
        <v>250</v>
      </c>
      <c r="P3844" s="2" t="s">
        <v>251</v>
      </c>
      <c r="Q3844" s="2" t="s">
        <v>252</v>
      </c>
      <c r="R3844" s="2" t="s">
        <v>253</v>
      </c>
      <c r="S3844" s="2" t="s">
        <v>34</v>
      </c>
      <c r="T3844" s="118">
        <v>0.995</v>
      </c>
      <c r="U3844" s="2" t="s">
        <v>282</v>
      </c>
      <c r="V3844" s="129">
        <v>8.3000000000000001E-3</v>
      </c>
      <c r="W3844" s="129">
        <v>2.9010000000000001E-2</v>
      </c>
      <c r="X3844" s="4" t="s">
        <v>256</v>
      </c>
      <c r="Z3844" s="118">
        <v>25402.52</v>
      </c>
      <c r="AA3844" s="127">
        <v>1</v>
      </c>
      <c r="AB3844" s="140">
        <v>116.63</v>
      </c>
      <c r="AD3844" s="118">
        <v>29.626999999999999</v>
      </c>
      <c r="AG3844" s="2" t="s">
        <v>36</v>
      </c>
      <c r="AH3844" s="129">
        <v>1.16E-4</v>
      </c>
      <c r="AI3844" s="129">
        <v>3.5599290412052299E-4</v>
      </c>
      <c r="AJ3844" s="129">
        <v>8.8568332417427294E-5</v>
      </c>
    </row>
    <row r="3845" spans="1:36" x14ac:dyDescent="0.2">
      <c r="A3845" s="2">
        <v>11389</v>
      </c>
      <c r="B3845" s="2">
        <v>11392</v>
      </c>
      <c r="C3845" s="2" t="s">
        <v>446</v>
      </c>
      <c r="D3845" s="2" t="s">
        <v>447</v>
      </c>
      <c r="E3845" s="4" t="s">
        <v>245</v>
      </c>
      <c r="F3845" s="2" t="s">
        <v>450</v>
      </c>
      <c r="G3845" s="2" t="s">
        <v>451</v>
      </c>
      <c r="H3845" s="2" t="s">
        <v>248</v>
      </c>
      <c r="I3845" s="2" t="s">
        <v>269</v>
      </c>
      <c r="J3845" s="2" t="s">
        <v>30</v>
      </c>
      <c r="K3845" s="2" t="s">
        <v>30</v>
      </c>
      <c r="L3845" s="2" t="s">
        <v>270</v>
      </c>
      <c r="M3845" s="2" t="s">
        <v>31</v>
      </c>
      <c r="N3845" s="2" t="s">
        <v>375</v>
      </c>
      <c r="O3845" s="2" t="s">
        <v>250</v>
      </c>
      <c r="P3845" s="2" t="s">
        <v>251</v>
      </c>
      <c r="Q3845" s="2" t="s">
        <v>252</v>
      </c>
      <c r="R3845" s="2" t="s">
        <v>253</v>
      </c>
      <c r="S3845" s="2" t="s">
        <v>34</v>
      </c>
      <c r="T3845" s="118">
        <v>3.86</v>
      </c>
      <c r="U3845" s="2" t="s">
        <v>452</v>
      </c>
      <c r="V3845" s="129">
        <v>1.6500000000000001E-2</v>
      </c>
      <c r="W3845" s="129">
        <v>2.1899999999999999E-2</v>
      </c>
      <c r="X3845" s="4" t="s">
        <v>256</v>
      </c>
      <c r="Z3845" s="118">
        <v>441953</v>
      </c>
      <c r="AA3845" s="127">
        <v>1</v>
      </c>
      <c r="AB3845" s="140">
        <v>116.63</v>
      </c>
      <c r="AD3845" s="118">
        <v>515.45000000000005</v>
      </c>
      <c r="AG3845" s="2" t="s">
        <v>36</v>
      </c>
      <c r="AH3845" s="129">
        <v>2.0900000000000001E-4</v>
      </c>
      <c r="AI3845" s="129">
        <v>6.1935639438440498E-3</v>
      </c>
      <c r="AJ3845" s="129">
        <v>1.5409116976142199E-3</v>
      </c>
    </row>
    <row r="3846" spans="1:36" x14ac:dyDescent="0.2">
      <c r="A3846" s="2">
        <v>11389</v>
      </c>
      <c r="B3846" s="2">
        <v>11392</v>
      </c>
      <c r="C3846" s="2" t="s">
        <v>453</v>
      </c>
      <c r="D3846" s="2" t="s">
        <v>454</v>
      </c>
      <c r="E3846" s="4" t="s">
        <v>245</v>
      </c>
      <c r="F3846" s="2" t="s">
        <v>455</v>
      </c>
      <c r="G3846" s="2" t="s">
        <v>456</v>
      </c>
      <c r="H3846" s="2" t="s">
        <v>248</v>
      </c>
      <c r="I3846" s="2" t="s">
        <v>287</v>
      </c>
      <c r="J3846" s="2" t="s">
        <v>30</v>
      </c>
      <c r="K3846" s="2" t="s">
        <v>30</v>
      </c>
      <c r="L3846" s="2" t="s">
        <v>270</v>
      </c>
      <c r="M3846" s="2" t="s">
        <v>31</v>
      </c>
      <c r="N3846" s="2" t="s">
        <v>288</v>
      </c>
      <c r="O3846" s="2" t="s">
        <v>250</v>
      </c>
      <c r="P3846" s="2" t="s">
        <v>398</v>
      </c>
      <c r="Q3846" s="2" t="s">
        <v>290</v>
      </c>
      <c r="R3846" s="2" t="s">
        <v>253</v>
      </c>
      <c r="S3846" s="2" t="s">
        <v>34</v>
      </c>
      <c r="T3846" s="118">
        <v>1.9419999999999999</v>
      </c>
      <c r="U3846" s="2" t="s">
        <v>291</v>
      </c>
      <c r="V3846" s="129">
        <v>5.4800000000000001E-2</v>
      </c>
      <c r="W3846" s="129">
        <v>5.9229999999999998E-2</v>
      </c>
      <c r="X3846" s="4" t="s">
        <v>256</v>
      </c>
      <c r="Z3846" s="118">
        <v>533158.81999999995</v>
      </c>
      <c r="AA3846" s="127">
        <v>1</v>
      </c>
      <c r="AB3846" s="140">
        <v>90.61</v>
      </c>
      <c r="AD3846" s="118">
        <v>483.09500000000003</v>
      </c>
      <c r="AG3846" s="2" t="s">
        <v>36</v>
      </c>
      <c r="AH3846" s="129">
        <v>1.9849999999999998E-3</v>
      </c>
      <c r="AI3846" s="129">
        <v>5.8047964083989797E-3</v>
      </c>
      <c r="AJ3846" s="129">
        <v>1.4441892856957401E-3</v>
      </c>
    </row>
    <row r="3847" spans="1:36" x14ac:dyDescent="0.2">
      <c r="A3847" s="2">
        <v>11389</v>
      </c>
      <c r="B3847" s="2">
        <v>11392</v>
      </c>
      <c r="C3847" s="2" t="s">
        <v>384</v>
      </c>
      <c r="D3847" s="2" t="s">
        <v>385</v>
      </c>
      <c r="E3847" s="4" t="s">
        <v>245</v>
      </c>
      <c r="F3847" s="2" t="s">
        <v>457</v>
      </c>
      <c r="G3847" s="2" t="s">
        <v>458</v>
      </c>
      <c r="H3847" s="2" t="s">
        <v>248</v>
      </c>
      <c r="I3847" s="2" t="s">
        <v>269</v>
      </c>
      <c r="J3847" s="2" t="s">
        <v>30</v>
      </c>
      <c r="K3847" s="2" t="s">
        <v>30</v>
      </c>
      <c r="L3847" s="2" t="s">
        <v>270</v>
      </c>
      <c r="M3847" s="2" t="s">
        <v>31</v>
      </c>
      <c r="N3847" s="2" t="s">
        <v>375</v>
      </c>
      <c r="O3847" s="2" t="s">
        <v>250</v>
      </c>
      <c r="P3847" s="2" t="s">
        <v>311</v>
      </c>
      <c r="Q3847" s="2" t="s">
        <v>252</v>
      </c>
      <c r="R3847" s="2" t="s">
        <v>253</v>
      </c>
      <c r="S3847" s="2" t="s">
        <v>34</v>
      </c>
      <c r="T3847" s="118">
        <v>0.9</v>
      </c>
      <c r="U3847" s="2" t="s">
        <v>109</v>
      </c>
      <c r="V3847" s="129">
        <v>1.4E-2</v>
      </c>
      <c r="W3847" s="129">
        <v>3.057E-2</v>
      </c>
      <c r="X3847" s="4" t="s">
        <v>256</v>
      </c>
      <c r="Z3847" s="118">
        <v>428694.4</v>
      </c>
      <c r="AA3847" s="127">
        <v>1</v>
      </c>
      <c r="AB3847" s="140">
        <v>117.24</v>
      </c>
      <c r="AD3847" s="118">
        <v>502.601</v>
      </c>
      <c r="AG3847" s="2" t="s">
        <v>36</v>
      </c>
      <c r="AH3847" s="129">
        <v>7.0799999999999997E-4</v>
      </c>
      <c r="AI3847" s="129">
        <v>6.0391787468308603E-3</v>
      </c>
      <c r="AJ3847" s="129">
        <v>1.5025018324424E-3</v>
      </c>
    </row>
    <row r="3848" spans="1:36" x14ac:dyDescent="0.2">
      <c r="A3848" s="2">
        <v>11389</v>
      </c>
      <c r="B3848" s="2">
        <v>11392</v>
      </c>
      <c r="C3848" s="2" t="s">
        <v>464</v>
      </c>
      <c r="D3848" s="2" t="s">
        <v>465</v>
      </c>
      <c r="E3848" s="4" t="s">
        <v>266</v>
      </c>
      <c r="F3848" s="2" t="s">
        <v>466</v>
      </c>
      <c r="G3848" s="2" t="s">
        <v>467</v>
      </c>
      <c r="H3848" s="2" t="s">
        <v>248</v>
      </c>
      <c r="I3848" s="2" t="s">
        <v>287</v>
      </c>
      <c r="J3848" s="2" t="s">
        <v>30</v>
      </c>
      <c r="K3848" s="2" t="s">
        <v>468</v>
      </c>
      <c r="L3848" s="2" t="s">
        <v>270</v>
      </c>
      <c r="M3848" s="2" t="s">
        <v>31</v>
      </c>
      <c r="N3848" s="2" t="s">
        <v>323</v>
      </c>
      <c r="O3848" s="2" t="s">
        <v>250</v>
      </c>
      <c r="P3848" s="2" t="s">
        <v>398</v>
      </c>
      <c r="Q3848" s="2" t="s">
        <v>290</v>
      </c>
      <c r="R3848" s="2" t="s">
        <v>253</v>
      </c>
      <c r="S3848" s="2" t="s">
        <v>34</v>
      </c>
      <c r="T3848" s="118">
        <v>2.1030000000000002</v>
      </c>
      <c r="U3848" s="2" t="s">
        <v>469</v>
      </c>
      <c r="V3848" s="129">
        <v>4.2999999999999997E-2</v>
      </c>
      <c r="W3848" s="129">
        <v>7.3800000000000004E-2</v>
      </c>
      <c r="X3848" s="4" t="s">
        <v>256</v>
      </c>
      <c r="Z3848" s="118">
        <v>334956.44</v>
      </c>
      <c r="AA3848" s="127">
        <v>1</v>
      </c>
      <c r="AB3848" s="140">
        <v>85.4</v>
      </c>
      <c r="AD3848" s="118">
        <v>286.053</v>
      </c>
      <c r="AG3848" s="2" t="s">
        <v>36</v>
      </c>
      <c r="AH3848" s="129">
        <v>3.1300000000000002E-4</v>
      </c>
      <c r="AI3848" s="129">
        <v>3.4371656793106601E-3</v>
      </c>
      <c r="AJ3848" s="129">
        <v>8.5514073155765799E-4</v>
      </c>
    </row>
    <row r="3849" spans="1:36" x14ac:dyDescent="0.2">
      <c r="A3849" s="2">
        <v>11389</v>
      </c>
      <c r="B3849" s="2">
        <v>11392</v>
      </c>
      <c r="C3849" s="2" t="s">
        <v>378</v>
      </c>
      <c r="D3849" s="2" t="s">
        <v>379</v>
      </c>
      <c r="E3849" s="4" t="s">
        <v>245</v>
      </c>
      <c r="F3849" s="2" t="s">
        <v>470</v>
      </c>
      <c r="G3849" s="2" t="s">
        <v>471</v>
      </c>
      <c r="H3849" s="2" t="s">
        <v>248</v>
      </c>
      <c r="I3849" s="2" t="s">
        <v>269</v>
      </c>
      <c r="J3849" s="2" t="s">
        <v>30</v>
      </c>
      <c r="K3849" s="2" t="s">
        <v>30</v>
      </c>
      <c r="L3849" s="2" t="s">
        <v>270</v>
      </c>
      <c r="M3849" s="2" t="s">
        <v>31</v>
      </c>
      <c r="N3849" s="2" t="s">
        <v>375</v>
      </c>
      <c r="O3849" s="2" t="s">
        <v>250</v>
      </c>
      <c r="P3849" s="2" t="s">
        <v>80</v>
      </c>
      <c r="Q3849" s="2" t="s">
        <v>290</v>
      </c>
      <c r="R3849" s="2" t="s">
        <v>253</v>
      </c>
      <c r="S3849" s="2" t="s">
        <v>34</v>
      </c>
      <c r="T3849" s="118">
        <v>1.47</v>
      </c>
      <c r="U3849" s="2" t="s">
        <v>297</v>
      </c>
      <c r="V3849" s="129">
        <v>1.77E-2</v>
      </c>
      <c r="W3849" s="129">
        <v>2.5729999999999999E-2</v>
      </c>
      <c r="X3849" s="4" t="s">
        <v>256</v>
      </c>
      <c r="Z3849" s="118">
        <v>355011.22</v>
      </c>
      <c r="AA3849" s="127">
        <v>1</v>
      </c>
      <c r="AB3849" s="140">
        <v>116.62</v>
      </c>
      <c r="AD3849" s="118">
        <v>414.01400000000001</v>
      </c>
      <c r="AG3849" s="2" t="s">
        <v>36</v>
      </c>
      <c r="AH3849" s="129">
        <v>1.46E-4</v>
      </c>
      <c r="AI3849" s="129">
        <v>4.9747284560611596E-3</v>
      </c>
      <c r="AJ3849" s="129">
        <v>1.23767467970005E-3</v>
      </c>
    </row>
    <row r="3850" spans="1:36" x14ac:dyDescent="0.2">
      <c r="A3850" s="2">
        <v>11389</v>
      </c>
      <c r="B3850" s="2">
        <v>11392</v>
      </c>
      <c r="C3850" s="2" t="s">
        <v>472</v>
      </c>
      <c r="D3850" s="2" t="s">
        <v>473</v>
      </c>
      <c r="E3850" s="4" t="s">
        <v>245</v>
      </c>
      <c r="F3850" s="2" t="s">
        <v>474</v>
      </c>
      <c r="G3850" s="2" t="s">
        <v>475</v>
      </c>
      <c r="H3850" s="2" t="s">
        <v>248</v>
      </c>
      <c r="I3850" s="2" t="s">
        <v>302</v>
      </c>
      <c r="J3850" s="2" t="s">
        <v>30</v>
      </c>
      <c r="K3850" s="2" t="s">
        <v>30</v>
      </c>
      <c r="L3850" s="2" t="s">
        <v>270</v>
      </c>
      <c r="M3850" s="2" t="s">
        <v>31</v>
      </c>
      <c r="N3850" s="2" t="s">
        <v>303</v>
      </c>
      <c r="O3850" s="2" t="s">
        <v>250</v>
      </c>
      <c r="P3850" s="2" t="s">
        <v>476</v>
      </c>
      <c r="Q3850" s="2" t="s">
        <v>290</v>
      </c>
      <c r="R3850" s="2" t="s">
        <v>253</v>
      </c>
      <c r="S3850" s="2" t="s">
        <v>34</v>
      </c>
      <c r="T3850" s="118">
        <v>1.214</v>
      </c>
      <c r="U3850" s="2" t="s">
        <v>157</v>
      </c>
      <c r="V3850" s="129">
        <v>3.2899999999999999E-2</v>
      </c>
      <c r="W3850" s="129">
        <v>4.5249999999999999E-2</v>
      </c>
      <c r="X3850" s="4" t="s">
        <v>256</v>
      </c>
      <c r="Z3850" s="118">
        <v>141774.34</v>
      </c>
      <c r="AA3850" s="127">
        <v>1</v>
      </c>
      <c r="AB3850" s="140">
        <v>99.42</v>
      </c>
      <c r="AD3850" s="118">
        <v>140.952</v>
      </c>
      <c r="AG3850" s="2" t="s">
        <v>36</v>
      </c>
      <c r="AH3850" s="129">
        <v>2.9700000000000001E-4</v>
      </c>
      <c r="AI3850" s="129">
        <v>1.6936577620166599E-3</v>
      </c>
      <c r="AJ3850" s="129">
        <v>4.2136919565358301E-4</v>
      </c>
    </row>
    <row r="3851" spans="1:36" x14ac:dyDescent="0.2">
      <c r="A3851" s="2">
        <v>11389</v>
      </c>
      <c r="B3851" s="2">
        <v>11392</v>
      </c>
      <c r="C3851" s="2" t="s">
        <v>477</v>
      </c>
      <c r="D3851" s="2" t="s">
        <v>478</v>
      </c>
      <c r="E3851" s="4" t="s">
        <v>245</v>
      </c>
      <c r="F3851" s="2" t="s">
        <v>479</v>
      </c>
      <c r="G3851" s="2" t="s">
        <v>480</v>
      </c>
      <c r="H3851" s="2" t="s">
        <v>248</v>
      </c>
      <c r="I3851" s="2" t="s">
        <v>269</v>
      </c>
      <c r="J3851" s="2" t="s">
        <v>30</v>
      </c>
      <c r="K3851" s="2" t="s">
        <v>30</v>
      </c>
      <c r="L3851" s="2" t="s">
        <v>270</v>
      </c>
      <c r="M3851" s="2" t="s">
        <v>31</v>
      </c>
      <c r="N3851" s="2" t="s">
        <v>440</v>
      </c>
      <c r="O3851" s="2" t="s">
        <v>250</v>
      </c>
      <c r="P3851" s="2" t="s">
        <v>251</v>
      </c>
      <c r="Q3851" s="2" t="s">
        <v>252</v>
      </c>
      <c r="R3851" s="2" t="s">
        <v>253</v>
      </c>
      <c r="S3851" s="2" t="s">
        <v>34</v>
      </c>
      <c r="T3851" s="118">
        <v>1.4910000000000001</v>
      </c>
      <c r="U3851" s="2" t="s">
        <v>463</v>
      </c>
      <c r="V3851" s="129">
        <v>1E-3</v>
      </c>
      <c r="W3851" s="129">
        <v>2.3220000000000001E-2</v>
      </c>
      <c r="X3851" s="4" t="s">
        <v>256</v>
      </c>
      <c r="Z3851" s="118">
        <v>612779.80000000005</v>
      </c>
      <c r="AA3851" s="127">
        <v>1</v>
      </c>
      <c r="AB3851" s="140">
        <v>112.46</v>
      </c>
      <c r="AD3851" s="118">
        <v>689.13199999999995</v>
      </c>
      <c r="AG3851" s="2" t="s">
        <v>36</v>
      </c>
      <c r="AH3851" s="129">
        <v>1.431E-3</v>
      </c>
      <c r="AI3851" s="129">
        <v>8.2805042336065796E-3</v>
      </c>
      <c r="AJ3851" s="129">
        <v>2.0601266010001401E-3</v>
      </c>
    </row>
    <row r="3852" spans="1:36" x14ac:dyDescent="0.2">
      <c r="A3852" s="2">
        <v>11389</v>
      </c>
      <c r="B3852" s="2">
        <v>11392</v>
      </c>
      <c r="C3852" s="2" t="s">
        <v>477</v>
      </c>
      <c r="D3852" s="2" t="s">
        <v>478</v>
      </c>
      <c r="E3852" s="4" t="s">
        <v>245</v>
      </c>
      <c r="F3852" s="2" t="s">
        <v>481</v>
      </c>
      <c r="G3852" s="2" t="s">
        <v>482</v>
      </c>
      <c r="H3852" s="2" t="s">
        <v>248</v>
      </c>
      <c r="I3852" s="2" t="s">
        <v>269</v>
      </c>
      <c r="J3852" s="2" t="s">
        <v>30</v>
      </c>
      <c r="K3852" s="2" t="s">
        <v>30</v>
      </c>
      <c r="L3852" s="2" t="s">
        <v>270</v>
      </c>
      <c r="M3852" s="2" t="s">
        <v>31</v>
      </c>
      <c r="N3852" s="2" t="s">
        <v>440</v>
      </c>
      <c r="O3852" s="2" t="s">
        <v>250</v>
      </c>
      <c r="P3852" s="2" t="s">
        <v>251</v>
      </c>
      <c r="Q3852" s="2" t="s">
        <v>252</v>
      </c>
      <c r="R3852" s="2" t="s">
        <v>253</v>
      </c>
      <c r="S3852" s="2" t="s">
        <v>34</v>
      </c>
      <c r="T3852" s="118">
        <v>11.851000000000001</v>
      </c>
      <c r="U3852" s="2" t="s">
        <v>483</v>
      </c>
      <c r="V3852" s="129">
        <v>2.07E-2</v>
      </c>
      <c r="W3852" s="129">
        <v>2.666E-2</v>
      </c>
      <c r="X3852" s="4" t="s">
        <v>256</v>
      </c>
      <c r="Z3852" s="118">
        <v>1809150.87</v>
      </c>
      <c r="AA3852" s="127">
        <v>1</v>
      </c>
      <c r="AB3852" s="140">
        <v>108.47</v>
      </c>
      <c r="AD3852" s="118">
        <v>1962.386</v>
      </c>
      <c r="AG3852" s="2" t="s">
        <v>36</v>
      </c>
      <c r="AH3852" s="129">
        <v>2.7399999999999999E-4</v>
      </c>
      <c r="AI3852" s="129">
        <v>2.3579722477998701E-2</v>
      </c>
      <c r="AJ3852" s="129">
        <v>5.8664559730522798E-3</v>
      </c>
    </row>
    <row r="3853" spans="1:36" x14ac:dyDescent="0.2">
      <c r="A3853" s="2">
        <v>11389</v>
      </c>
      <c r="B3853" s="2">
        <v>11392</v>
      </c>
      <c r="C3853" s="2" t="s">
        <v>484</v>
      </c>
      <c r="D3853" s="2" t="s">
        <v>485</v>
      </c>
      <c r="E3853" s="4" t="s">
        <v>245</v>
      </c>
      <c r="F3853" s="2" t="s">
        <v>486</v>
      </c>
      <c r="G3853" s="2" t="s">
        <v>487</v>
      </c>
      <c r="H3853" s="2" t="s">
        <v>248</v>
      </c>
      <c r="I3853" s="2" t="s">
        <v>269</v>
      </c>
      <c r="J3853" s="2" t="s">
        <v>30</v>
      </c>
      <c r="K3853" s="2" t="s">
        <v>30</v>
      </c>
      <c r="L3853" s="2" t="s">
        <v>270</v>
      </c>
      <c r="M3853" s="2" t="s">
        <v>31</v>
      </c>
      <c r="N3853" s="2" t="s">
        <v>440</v>
      </c>
      <c r="O3853" s="2" t="s">
        <v>250</v>
      </c>
      <c r="P3853" s="2" t="s">
        <v>340</v>
      </c>
      <c r="Q3853" s="2" t="s">
        <v>252</v>
      </c>
      <c r="R3853" s="2" t="s">
        <v>253</v>
      </c>
      <c r="S3853" s="2" t="s">
        <v>34</v>
      </c>
      <c r="T3853" s="118">
        <v>0.54600000000000004</v>
      </c>
      <c r="U3853" s="2" t="s">
        <v>488</v>
      </c>
      <c r="V3853" s="129">
        <v>1.8499999999999999E-2</v>
      </c>
      <c r="W3853" s="129">
        <v>3.9030000000000002E-2</v>
      </c>
      <c r="X3853" s="4" t="s">
        <v>256</v>
      </c>
      <c r="Z3853" s="118">
        <v>120382.59</v>
      </c>
      <c r="AA3853" s="127">
        <v>1</v>
      </c>
      <c r="AB3853" s="140">
        <v>115.38</v>
      </c>
      <c r="AD3853" s="118">
        <v>138.89699999999999</v>
      </c>
      <c r="AG3853" s="2" t="s">
        <v>36</v>
      </c>
      <c r="AH3853" s="129">
        <v>4.3399999999999998E-4</v>
      </c>
      <c r="AI3853" s="129">
        <v>1.66896981183491E-3</v>
      </c>
      <c r="AJ3853" s="129">
        <v>4.1522702103972601E-4</v>
      </c>
    </row>
    <row r="3854" spans="1:36" x14ac:dyDescent="0.2">
      <c r="A3854" s="2">
        <v>11389</v>
      </c>
      <c r="B3854" s="2">
        <v>11392</v>
      </c>
      <c r="C3854" s="2" t="s">
        <v>484</v>
      </c>
      <c r="D3854" s="2" t="s">
        <v>485</v>
      </c>
      <c r="E3854" s="4" t="s">
        <v>245</v>
      </c>
      <c r="F3854" s="2" t="s">
        <v>489</v>
      </c>
      <c r="G3854" s="2" t="s">
        <v>490</v>
      </c>
      <c r="H3854" s="2" t="s">
        <v>248</v>
      </c>
      <c r="I3854" s="2" t="s">
        <v>302</v>
      </c>
      <c r="J3854" s="2" t="s">
        <v>30</v>
      </c>
      <c r="K3854" s="2" t="s">
        <v>30</v>
      </c>
      <c r="L3854" s="2" t="s">
        <v>270</v>
      </c>
      <c r="M3854" s="2" t="s">
        <v>31</v>
      </c>
      <c r="N3854" s="2" t="s">
        <v>440</v>
      </c>
      <c r="O3854" s="2" t="s">
        <v>250</v>
      </c>
      <c r="P3854" s="2" t="s">
        <v>340</v>
      </c>
      <c r="Q3854" s="2" t="s">
        <v>252</v>
      </c>
      <c r="R3854" s="2" t="s">
        <v>253</v>
      </c>
      <c r="S3854" s="2" t="s">
        <v>34</v>
      </c>
      <c r="T3854" s="118">
        <v>0.52400000000000002</v>
      </c>
      <c r="U3854" s="2" t="s">
        <v>491</v>
      </c>
      <c r="V3854" s="129">
        <v>3.2500000000000001E-2</v>
      </c>
      <c r="W3854" s="129">
        <v>4.9349999999999998E-2</v>
      </c>
      <c r="X3854" s="4" t="s">
        <v>256</v>
      </c>
      <c r="Z3854" s="118">
        <v>95585.86</v>
      </c>
      <c r="AA3854" s="127">
        <v>1</v>
      </c>
      <c r="AB3854" s="140">
        <v>99.88</v>
      </c>
      <c r="AD3854" s="118">
        <v>95.471000000000004</v>
      </c>
      <c r="AG3854" s="2" t="s">
        <v>36</v>
      </c>
      <c r="AH3854" s="129">
        <v>4.6799999999999999E-4</v>
      </c>
      <c r="AI3854" s="129">
        <v>1.14716648244594E-3</v>
      </c>
      <c r="AJ3854" s="129">
        <v>2.8540631338259601E-4</v>
      </c>
    </row>
    <row r="3855" spans="1:36" x14ac:dyDescent="0.2">
      <c r="A3855" s="2">
        <v>11389</v>
      </c>
      <c r="B3855" s="2">
        <v>11392</v>
      </c>
      <c r="C3855" s="2" t="s">
        <v>492</v>
      </c>
      <c r="D3855" s="2" t="s">
        <v>493</v>
      </c>
      <c r="E3855" s="4" t="s">
        <v>245</v>
      </c>
      <c r="F3855" s="2" t="s">
        <v>494</v>
      </c>
      <c r="G3855" s="2" t="s">
        <v>495</v>
      </c>
      <c r="H3855" s="2" t="s">
        <v>248</v>
      </c>
      <c r="I3855" s="2" t="s">
        <v>269</v>
      </c>
      <c r="J3855" s="2" t="s">
        <v>30</v>
      </c>
      <c r="K3855" s="2" t="s">
        <v>30</v>
      </c>
      <c r="L3855" s="2" t="s">
        <v>270</v>
      </c>
      <c r="M3855" s="2" t="s">
        <v>31</v>
      </c>
      <c r="N3855" s="2" t="s">
        <v>369</v>
      </c>
      <c r="O3855" s="2" t="s">
        <v>250</v>
      </c>
      <c r="P3855" s="2" t="s">
        <v>311</v>
      </c>
      <c r="Q3855" s="2" t="s">
        <v>252</v>
      </c>
      <c r="R3855" s="2" t="s">
        <v>253</v>
      </c>
      <c r="S3855" s="2" t="s">
        <v>34</v>
      </c>
      <c r="T3855" s="118">
        <v>0.84599999999999997</v>
      </c>
      <c r="U3855" s="2" t="s">
        <v>496</v>
      </c>
      <c r="V3855" s="129">
        <v>1.0500000000000001E-2</v>
      </c>
      <c r="W3855" s="129">
        <v>2.9669999999999998E-2</v>
      </c>
      <c r="X3855" s="4" t="s">
        <v>256</v>
      </c>
      <c r="Z3855" s="118">
        <v>116618.97</v>
      </c>
      <c r="AA3855" s="127">
        <v>1</v>
      </c>
      <c r="AB3855" s="140">
        <v>115.34</v>
      </c>
      <c r="AD3855" s="118">
        <v>134.50800000000001</v>
      </c>
      <c r="AG3855" s="2" t="s">
        <v>36</v>
      </c>
      <c r="AH3855" s="129">
        <v>3.6400000000000001E-4</v>
      </c>
      <c r="AI3855" s="129">
        <v>1.61623092473403E-3</v>
      </c>
      <c r="AJ3855" s="129">
        <v>4.02105986238159E-4</v>
      </c>
    </row>
    <row r="3856" spans="1:36" x14ac:dyDescent="0.2">
      <c r="A3856" s="2">
        <v>11389</v>
      </c>
      <c r="B3856" s="2">
        <v>11392</v>
      </c>
      <c r="C3856" s="2" t="s">
        <v>497</v>
      </c>
      <c r="D3856" s="2" t="s">
        <v>498</v>
      </c>
      <c r="E3856" s="4" t="s">
        <v>245</v>
      </c>
      <c r="F3856" s="2" t="s">
        <v>499</v>
      </c>
      <c r="G3856" s="2" t="s">
        <v>500</v>
      </c>
      <c r="H3856" s="2" t="s">
        <v>248</v>
      </c>
      <c r="I3856" s="2" t="s">
        <v>302</v>
      </c>
      <c r="J3856" s="2" t="s">
        <v>30</v>
      </c>
      <c r="K3856" s="2" t="s">
        <v>30</v>
      </c>
      <c r="L3856" s="2" t="s">
        <v>270</v>
      </c>
      <c r="M3856" s="2" t="s">
        <v>31</v>
      </c>
      <c r="N3856" s="2" t="s">
        <v>501</v>
      </c>
      <c r="O3856" s="2" t="s">
        <v>250</v>
      </c>
      <c r="P3856" s="2" t="s">
        <v>476</v>
      </c>
      <c r="Q3856" s="2" t="s">
        <v>290</v>
      </c>
      <c r="R3856" s="2" t="s">
        <v>253</v>
      </c>
      <c r="S3856" s="2" t="s">
        <v>34</v>
      </c>
      <c r="T3856" s="118">
        <v>0.499</v>
      </c>
      <c r="U3856" s="2" t="s">
        <v>502</v>
      </c>
      <c r="V3856" s="129">
        <v>1.4999999999999999E-2</v>
      </c>
      <c r="W3856" s="129">
        <v>3.1579999999999997E-2</v>
      </c>
      <c r="X3856" s="4" t="s">
        <v>256</v>
      </c>
      <c r="Z3856" s="118">
        <v>52724.91</v>
      </c>
      <c r="AA3856" s="127">
        <v>1</v>
      </c>
      <c r="AB3856" s="140">
        <v>99.2</v>
      </c>
      <c r="AC3856" s="118">
        <v>53.49</v>
      </c>
      <c r="AD3856" s="118">
        <v>105.79300000000001</v>
      </c>
      <c r="AG3856" s="2" t="s">
        <v>36</v>
      </c>
      <c r="AH3856" s="129">
        <v>6.3239999999999998E-3</v>
      </c>
      <c r="AI3856" s="129">
        <v>1.2711969481068899E-3</v>
      </c>
      <c r="AJ3856" s="129">
        <v>3.1626415179846802E-4</v>
      </c>
    </row>
    <row r="3857" spans="1:36" x14ac:dyDescent="0.2">
      <c r="A3857" s="2">
        <v>11389</v>
      </c>
      <c r="B3857" s="2">
        <v>11392</v>
      </c>
      <c r="C3857" s="2" t="s">
        <v>503</v>
      </c>
      <c r="D3857" s="2" t="s">
        <v>504</v>
      </c>
      <c r="E3857" s="4" t="s">
        <v>245</v>
      </c>
      <c r="F3857" s="2" t="s">
        <v>505</v>
      </c>
      <c r="G3857" s="2" t="s">
        <v>506</v>
      </c>
      <c r="H3857" s="2" t="s">
        <v>248</v>
      </c>
      <c r="I3857" s="2" t="s">
        <v>302</v>
      </c>
      <c r="J3857" s="2" t="s">
        <v>30</v>
      </c>
      <c r="K3857" s="2" t="s">
        <v>30</v>
      </c>
      <c r="L3857" s="2" t="s">
        <v>270</v>
      </c>
      <c r="M3857" s="2" t="s">
        <v>31</v>
      </c>
      <c r="N3857" s="2" t="s">
        <v>440</v>
      </c>
      <c r="O3857" s="2" t="s">
        <v>250</v>
      </c>
      <c r="P3857" s="2" t="s">
        <v>340</v>
      </c>
      <c r="Q3857" s="2" t="s">
        <v>252</v>
      </c>
      <c r="R3857" s="2" t="s">
        <v>253</v>
      </c>
      <c r="S3857" s="2" t="s">
        <v>34</v>
      </c>
      <c r="T3857" s="118">
        <v>0.98799999999999999</v>
      </c>
      <c r="U3857" s="2" t="s">
        <v>507</v>
      </c>
      <c r="V3857" s="129">
        <v>2.8000000000000001E-2</v>
      </c>
      <c r="W3857" s="129">
        <v>4.6800000000000001E-2</v>
      </c>
      <c r="X3857" s="4" t="s">
        <v>256</v>
      </c>
      <c r="Z3857" s="118">
        <v>68344.850000000006</v>
      </c>
      <c r="AA3857" s="127">
        <v>1</v>
      </c>
      <c r="AB3857" s="140">
        <v>98.26</v>
      </c>
      <c r="AD3857" s="118">
        <v>67.156000000000006</v>
      </c>
      <c r="AG3857" s="2" t="s">
        <v>36</v>
      </c>
      <c r="AH3857" s="129">
        <v>7.9000000000000001E-4</v>
      </c>
      <c r="AI3857" s="129">
        <v>8.06931776948061E-4</v>
      </c>
      <c r="AJ3857" s="129">
        <v>2.0075850117148701E-4</v>
      </c>
    </row>
    <row r="3858" spans="1:36" x14ac:dyDescent="0.2">
      <c r="A3858" s="2">
        <v>11389</v>
      </c>
      <c r="B3858" s="2">
        <v>11392</v>
      </c>
      <c r="C3858" s="2" t="s">
        <v>508</v>
      </c>
      <c r="D3858" s="2" t="s">
        <v>509</v>
      </c>
      <c r="E3858" s="4" t="s">
        <v>245</v>
      </c>
      <c r="F3858" s="2" t="s">
        <v>510</v>
      </c>
      <c r="G3858" s="2" t="s">
        <v>511</v>
      </c>
      <c r="H3858" s="2" t="s">
        <v>248</v>
      </c>
      <c r="I3858" s="2" t="s">
        <v>302</v>
      </c>
      <c r="J3858" s="2" t="s">
        <v>30</v>
      </c>
      <c r="K3858" s="2" t="s">
        <v>30</v>
      </c>
      <c r="L3858" s="2" t="s">
        <v>270</v>
      </c>
      <c r="M3858" s="2" t="s">
        <v>31</v>
      </c>
      <c r="N3858" s="2" t="s">
        <v>296</v>
      </c>
      <c r="O3858" s="2" t="s">
        <v>250</v>
      </c>
      <c r="P3858" s="2" t="s">
        <v>346</v>
      </c>
      <c r="Q3858" s="2" t="s">
        <v>252</v>
      </c>
      <c r="R3858" s="2" t="s">
        <v>253</v>
      </c>
      <c r="S3858" s="2" t="s">
        <v>34</v>
      </c>
      <c r="T3858" s="118">
        <v>2.2010000000000001</v>
      </c>
      <c r="U3858" s="2" t="s">
        <v>512</v>
      </c>
      <c r="V3858" s="129">
        <v>2.0500000000000001E-2</v>
      </c>
      <c r="W3858" s="129">
        <v>4.6739999999999997E-2</v>
      </c>
      <c r="X3858" s="4" t="s">
        <v>256</v>
      </c>
      <c r="Z3858" s="118">
        <v>286950.78999999998</v>
      </c>
      <c r="AA3858" s="127">
        <v>1</v>
      </c>
      <c r="AB3858" s="140">
        <v>95.33</v>
      </c>
      <c r="AD3858" s="118">
        <v>273.55</v>
      </c>
      <c r="AG3858" s="2" t="s">
        <v>36</v>
      </c>
      <c r="AH3858" s="129">
        <v>3.2899999999999997E-4</v>
      </c>
      <c r="AI3858" s="129">
        <v>3.2869362541433599E-3</v>
      </c>
      <c r="AJ3858" s="129">
        <v>8.17764790877133E-4</v>
      </c>
    </row>
    <row r="3859" spans="1:36" x14ac:dyDescent="0.2">
      <c r="A3859" s="2">
        <v>11389</v>
      </c>
      <c r="B3859" s="2">
        <v>11392</v>
      </c>
      <c r="C3859" s="2" t="s">
        <v>513</v>
      </c>
      <c r="D3859" s="2" t="s">
        <v>514</v>
      </c>
      <c r="E3859" s="4" t="s">
        <v>245</v>
      </c>
      <c r="F3859" s="2" t="s">
        <v>515</v>
      </c>
      <c r="G3859" s="2" t="s">
        <v>516</v>
      </c>
      <c r="H3859" s="2" t="s">
        <v>248</v>
      </c>
      <c r="I3859" s="2" t="s">
        <v>302</v>
      </c>
      <c r="J3859" s="2" t="s">
        <v>30</v>
      </c>
      <c r="K3859" s="2" t="s">
        <v>30</v>
      </c>
      <c r="L3859" s="2" t="s">
        <v>270</v>
      </c>
      <c r="M3859" s="2" t="s">
        <v>31</v>
      </c>
      <c r="N3859" s="2" t="s">
        <v>271</v>
      </c>
      <c r="O3859" s="2" t="s">
        <v>250</v>
      </c>
      <c r="P3859" s="2" t="s">
        <v>289</v>
      </c>
      <c r="Q3859" s="2" t="s">
        <v>290</v>
      </c>
      <c r="R3859" s="2" t="s">
        <v>253</v>
      </c>
      <c r="S3859" s="2" t="s">
        <v>34</v>
      </c>
      <c r="T3859" s="118">
        <v>0.73</v>
      </c>
      <c r="U3859" s="2" t="s">
        <v>109</v>
      </c>
      <c r="V3859" s="129">
        <v>2.4E-2</v>
      </c>
      <c r="W3859" s="129">
        <v>4.555E-2</v>
      </c>
      <c r="X3859" s="4" t="s">
        <v>256</v>
      </c>
      <c r="Z3859" s="118">
        <v>156723</v>
      </c>
      <c r="AA3859" s="127">
        <v>1</v>
      </c>
      <c r="AB3859" s="140">
        <v>99.1</v>
      </c>
      <c r="AD3859" s="118">
        <v>155.31200000000001</v>
      </c>
      <c r="AG3859" s="2" t="s">
        <v>36</v>
      </c>
      <c r="AH3859" s="129">
        <v>7.3099999999999999E-4</v>
      </c>
      <c r="AI3859" s="129">
        <v>1.86621061201173E-3</v>
      </c>
      <c r="AJ3859" s="129">
        <v>4.6429903498758102E-4</v>
      </c>
    </row>
    <row r="3860" spans="1:36" x14ac:dyDescent="0.2">
      <c r="A3860" s="2">
        <v>11389</v>
      </c>
      <c r="B3860" s="2">
        <v>11392</v>
      </c>
      <c r="C3860" s="2" t="s">
        <v>394</v>
      </c>
      <c r="D3860" s="2" t="s">
        <v>395</v>
      </c>
      <c r="E3860" s="4" t="s">
        <v>245</v>
      </c>
      <c r="F3860" s="2" t="s">
        <v>517</v>
      </c>
      <c r="G3860" s="2" t="s">
        <v>518</v>
      </c>
      <c r="H3860" s="2" t="s">
        <v>248</v>
      </c>
      <c r="I3860" s="2" t="s">
        <v>269</v>
      </c>
      <c r="J3860" s="2" t="s">
        <v>30</v>
      </c>
      <c r="K3860" s="2" t="s">
        <v>30</v>
      </c>
      <c r="L3860" s="2" t="s">
        <v>270</v>
      </c>
      <c r="M3860" s="2" t="s">
        <v>31</v>
      </c>
      <c r="N3860" s="2" t="s">
        <v>375</v>
      </c>
      <c r="O3860" s="2" t="s">
        <v>250</v>
      </c>
      <c r="P3860" s="2" t="s">
        <v>398</v>
      </c>
      <c r="Q3860" s="2" t="s">
        <v>290</v>
      </c>
      <c r="R3860" s="2" t="s">
        <v>253</v>
      </c>
      <c r="S3860" s="2" t="s">
        <v>34</v>
      </c>
      <c r="T3860" s="118">
        <v>5.4560000000000004</v>
      </c>
      <c r="U3860" s="2" t="s">
        <v>519</v>
      </c>
      <c r="V3860" s="129">
        <v>1.5800000000000002E-2</v>
      </c>
      <c r="W3860" s="129">
        <v>2.5899999999999999E-2</v>
      </c>
      <c r="X3860" s="4" t="s">
        <v>256</v>
      </c>
      <c r="Z3860" s="118">
        <v>631791.55000000005</v>
      </c>
      <c r="AA3860" s="127">
        <v>1</v>
      </c>
      <c r="AB3860" s="140">
        <v>112.35</v>
      </c>
      <c r="AD3860" s="118">
        <v>709.81799999999998</v>
      </c>
      <c r="AG3860" s="2" t="s">
        <v>36</v>
      </c>
      <c r="AH3860" s="129">
        <v>5.7300000000000005E-4</v>
      </c>
      <c r="AI3860" s="129">
        <v>8.5290596870737298E-3</v>
      </c>
      <c r="AJ3860" s="129">
        <v>2.1219653111879998E-3</v>
      </c>
    </row>
    <row r="3861" spans="1:36" x14ac:dyDescent="0.2">
      <c r="A3861" s="2">
        <v>11389</v>
      </c>
      <c r="B3861" s="2">
        <v>11392</v>
      </c>
      <c r="C3861" s="2" t="s">
        <v>508</v>
      </c>
      <c r="D3861" s="2" t="s">
        <v>509</v>
      </c>
      <c r="E3861" s="4" t="s">
        <v>245</v>
      </c>
      <c r="F3861" s="2" t="s">
        <v>520</v>
      </c>
      <c r="G3861" s="2" t="s">
        <v>521</v>
      </c>
      <c r="H3861" s="2" t="s">
        <v>248</v>
      </c>
      <c r="I3861" s="2" t="s">
        <v>309</v>
      </c>
      <c r="J3861" s="2" t="s">
        <v>30</v>
      </c>
      <c r="K3861" s="2" t="s">
        <v>322</v>
      </c>
      <c r="L3861" s="2" t="s">
        <v>270</v>
      </c>
      <c r="M3861" s="2" t="s">
        <v>31</v>
      </c>
      <c r="N3861" s="2" t="s">
        <v>296</v>
      </c>
      <c r="O3861" s="2" t="s">
        <v>250</v>
      </c>
      <c r="P3861" s="2" t="s">
        <v>346</v>
      </c>
      <c r="Q3861" s="2" t="s">
        <v>252</v>
      </c>
      <c r="R3861" s="2" t="s">
        <v>253</v>
      </c>
      <c r="S3861" s="2" t="s">
        <v>34</v>
      </c>
      <c r="T3861" s="118">
        <v>1.577</v>
      </c>
      <c r="U3861" s="2" t="s">
        <v>304</v>
      </c>
      <c r="V3861" s="129">
        <v>1.25E-3</v>
      </c>
      <c r="W3861" s="129">
        <v>4.8980000000000003E-2</v>
      </c>
      <c r="X3861" s="4" t="s">
        <v>256</v>
      </c>
      <c r="Z3861" s="118">
        <v>723727</v>
      </c>
      <c r="AA3861" s="127">
        <v>1</v>
      </c>
      <c r="AB3861" s="140">
        <v>93.2</v>
      </c>
      <c r="AD3861" s="118">
        <v>674.51400000000001</v>
      </c>
      <c r="AG3861" s="2" t="s">
        <v>36</v>
      </c>
      <c r="AH3861" s="129">
        <v>1.2769999999999999E-3</v>
      </c>
      <c r="AI3861" s="129">
        <v>8.1048494346340292E-3</v>
      </c>
      <c r="AJ3861" s="129">
        <v>2.0164250203055698E-3</v>
      </c>
    </row>
    <row r="3862" spans="1:36" x14ac:dyDescent="0.2">
      <c r="A3862" s="2">
        <v>11389</v>
      </c>
      <c r="B3862" s="2">
        <v>11392</v>
      </c>
      <c r="C3862" s="2" t="s">
        <v>522</v>
      </c>
      <c r="D3862" s="2" t="s">
        <v>523</v>
      </c>
      <c r="E3862" s="4" t="s">
        <v>245</v>
      </c>
      <c r="F3862" s="2" t="s">
        <v>524</v>
      </c>
      <c r="G3862" s="2" t="s">
        <v>525</v>
      </c>
      <c r="H3862" s="2" t="s">
        <v>248</v>
      </c>
      <c r="I3862" s="2" t="s">
        <v>302</v>
      </c>
      <c r="J3862" s="2" t="s">
        <v>30</v>
      </c>
      <c r="K3862" s="2" t="s">
        <v>30</v>
      </c>
      <c r="L3862" s="2" t="s">
        <v>270</v>
      </c>
      <c r="M3862" s="2" t="s">
        <v>31</v>
      </c>
      <c r="N3862" s="2" t="s">
        <v>281</v>
      </c>
      <c r="O3862" s="2" t="s">
        <v>250</v>
      </c>
      <c r="P3862" s="2" t="s">
        <v>311</v>
      </c>
      <c r="Q3862" s="2" t="s">
        <v>252</v>
      </c>
      <c r="R3862" s="2" t="s">
        <v>253</v>
      </c>
      <c r="S3862" s="2" t="s">
        <v>34</v>
      </c>
      <c r="T3862" s="118">
        <v>0.73599999999999999</v>
      </c>
      <c r="U3862" s="2" t="s">
        <v>526</v>
      </c>
      <c r="V3862" s="129">
        <v>3.9E-2</v>
      </c>
      <c r="W3862" s="129">
        <v>4.8250000000000001E-2</v>
      </c>
      <c r="X3862" s="4" t="s">
        <v>256</v>
      </c>
      <c r="Z3862" s="118">
        <v>26365</v>
      </c>
      <c r="AA3862" s="127">
        <v>1</v>
      </c>
      <c r="AB3862" s="140">
        <v>100.36</v>
      </c>
      <c r="AD3862" s="118">
        <v>26.46</v>
      </c>
      <c r="AG3862" s="2" t="s">
        <v>36</v>
      </c>
      <c r="AH3862" s="129">
        <v>9.2E-5</v>
      </c>
      <c r="AI3862" s="129">
        <v>3.1793818607829403E-4</v>
      </c>
      <c r="AJ3862" s="129">
        <v>7.9100607418969003E-5</v>
      </c>
    </row>
    <row r="3863" spans="1:36" x14ac:dyDescent="0.2">
      <c r="A3863" s="2">
        <v>11389</v>
      </c>
      <c r="B3863" s="2">
        <v>11392</v>
      </c>
      <c r="C3863" s="2" t="s">
        <v>527</v>
      </c>
      <c r="D3863" s="2" t="s">
        <v>528</v>
      </c>
      <c r="E3863" s="4" t="s">
        <v>245</v>
      </c>
      <c r="F3863" s="2" t="s">
        <v>529</v>
      </c>
      <c r="G3863" s="2" t="s">
        <v>530</v>
      </c>
      <c r="H3863" s="2" t="s">
        <v>248</v>
      </c>
      <c r="I3863" s="2" t="s">
        <v>269</v>
      </c>
      <c r="J3863" s="2" t="s">
        <v>30</v>
      </c>
      <c r="K3863" s="2" t="s">
        <v>30</v>
      </c>
      <c r="L3863" s="2" t="s">
        <v>270</v>
      </c>
      <c r="M3863" s="2" t="s">
        <v>31</v>
      </c>
      <c r="N3863" s="2" t="s">
        <v>303</v>
      </c>
      <c r="O3863" s="2" t="s">
        <v>250</v>
      </c>
      <c r="P3863" s="2" t="s">
        <v>272</v>
      </c>
      <c r="Q3863" s="2" t="s">
        <v>272</v>
      </c>
      <c r="R3863" s="2" t="s">
        <v>272</v>
      </c>
      <c r="S3863" s="2" t="s">
        <v>34</v>
      </c>
      <c r="T3863" s="118">
        <v>0.24399999999999999</v>
      </c>
      <c r="U3863" s="2" t="s">
        <v>93</v>
      </c>
      <c r="V3863" s="129">
        <v>1.6400000000000001E-2</v>
      </c>
      <c r="W3863" s="129">
        <v>5.688E-2</v>
      </c>
      <c r="X3863" s="4" t="s">
        <v>256</v>
      </c>
      <c r="Z3863" s="118">
        <v>513416.58</v>
      </c>
      <c r="AA3863" s="127">
        <v>1</v>
      </c>
      <c r="AB3863" s="140">
        <v>117.44</v>
      </c>
      <c r="AD3863" s="118">
        <v>602.95600000000002</v>
      </c>
      <c r="AG3863" s="2" t="s">
        <v>36</v>
      </c>
      <c r="AH3863" s="129">
        <v>2.238E-3</v>
      </c>
      <c r="AI3863" s="129">
        <v>7.2450301286649602E-3</v>
      </c>
      <c r="AJ3863" s="129">
        <v>1.8025085033510401E-3</v>
      </c>
    </row>
    <row r="3864" spans="1:36" x14ac:dyDescent="0.2">
      <c r="A3864" s="2">
        <v>11389</v>
      </c>
      <c r="B3864" s="2">
        <v>11392</v>
      </c>
      <c r="C3864" s="2" t="s">
        <v>531</v>
      </c>
      <c r="D3864" s="2" t="s">
        <v>532</v>
      </c>
      <c r="E3864" s="4" t="s">
        <v>266</v>
      </c>
      <c r="F3864" s="2" t="s">
        <v>533</v>
      </c>
      <c r="G3864" s="2" t="s">
        <v>534</v>
      </c>
      <c r="H3864" s="2" t="s">
        <v>248</v>
      </c>
      <c r="I3864" s="2" t="s">
        <v>302</v>
      </c>
      <c r="J3864" s="2" t="s">
        <v>30</v>
      </c>
      <c r="K3864" s="2" t="s">
        <v>78</v>
      </c>
      <c r="L3864" s="2" t="s">
        <v>270</v>
      </c>
      <c r="M3864" s="2" t="s">
        <v>31</v>
      </c>
      <c r="N3864" s="2" t="s">
        <v>323</v>
      </c>
      <c r="O3864" s="2" t="s">
        <v>250</v>
      </c>
      <c r="P3864" s="2" t="s">
        <v>272</v>
      </c>
      <c r="Q3864" s="2" t="s">
        <v>272</v>
      </c>
      <c r="R3864" s="2" t="s">
        <v>272</v>
      </c>
      <c r="S3864" s="2" t="s">
        <v>34</v>
      </c>
      <c r="T3864" s="118">
        <v>0.16200000000000001</v>
      </c>
      <c r="U3864" s="2" t="s">
        <v>282</v>
      </c>
      <c r="V3864" s="129">
        <v>2.6499999999999999E-2</v>
      </c>
      <c r="W3864" s="129">
        <v>1E-4</v>
      </c>
      <c r="X3864" s="4" t="s">
        <v>256</v>
      </c>
      <c r="Z3864" s="118">
        <v>587628.6</v>
      </c>
      <c r="AA3864" s="127">
        <v>1</v>
      </c>
      <c r="AB3864" s="140">
        <v>78.58</v>
      </c>
      <c r="AD3864" s="118">
        <v>461.75900000000001</v>
      </c>
      <c r="AG3864" s="2" t="s">
        <v>36</v>
      </c>
      <c r="AH3864" s="129">
        <v>2.1229999999999999E-3</v>
      </c>
      <c r="AI3864" s="129">
        <v>5.5484185257270004E-3</v>
      </c>
      <c r="AJ3864" s="129">
        <v>1.3804044144970699E-3</v>
      </c>
    </row>
    <row r="3865" spans="1:36" x14ac:dyDescent="0.2">
      <c r="A3865" s="2">
        <v>11389</v>
      </c>
      <c r="B3865" s="2">
        <v>11392</v>
      </c>
      <c r="C3865" s="2" t="s">
        <v>371</v>
      </c>
      <c r="D3865" s="2" t="s">
        <v>372</v>
      </c>
      <c r="E3865" s="4" t="s">
        <v>245</v>
      </c>
      <c r="F3865" s="2" t="s">
        <v>535</v>
      </c>
      <c r="G3865" s="2" t="s">
        <v>536</v>
      </c>
      <c r="H3865" s="2" t="s">
        <v>248</v>
      </c>
      <c r="I3865" s="2" t="s">
        <v>269</v>
      </c>
      <c r="J3865" s="2" t="s">
        <v>30</v>
      </c>
      <c r="K3865" s="2" t="s">
        <v>30</v>
      </c>
      <c r="L3865" s="2" t="s">
        <v>270</v>
      </c>
      <c r="M3865" s="2" t="s">
        <v>31</v>
      </c>
      <c r="N3865" s="2" t="s">
        <v>375</v>
      </c>
      <c r="O3865" s="2" t="s">
        <v>250</v>
      </c>
      <c r="P3865" s="2" t="s">
        <v>376</v>
      </c>
      <c r="Q3865" s="2" t="s">
        <v>252</v>
      </c>
      <c r="R3865" s="2" t="s">
        <v>253</v>
      </c>
      <c r="S3865" s="2" t="s">
        <v>34</v>
      </c>
      <c r="T3865" s="118">
        <v>5.5910000000000002</v>
      </c>
      <c r="U3865" s="2" t="s">
        <v>537</v>
      </c>
      <c r="V3865" s="129">
        <v>2.5000000000000001E-2</v>
      </c>
      <c r="W3865" s="129">
        <v>2.528E-2</v>
      </c>
      <c r="X3865" s="4" t="s">
        <v>256</v>
      </c>
      <c r="Z3865" s="118">
        <v>183885.38</v>
      </c>
      <c r="AA3865" s="127">
        <v>1</v>
      </c>
      <c r="AB3865" s="140">
        <v>118.69</v>
      </c>
      <c r="AD3865" s="118">
        <v>218.25399999999999</v>
      </c>
      <c r="AG3865" s="2" t="s">
        <v>36</v>
      </c>
      <c r="AH3865" s="129">
        <v>1.36E-4</v>
      </c>
      <c r="AI3865" s="129">
        <v>2.62250059405632E-3</v>
      </c>
      <c r="AJ3865" s="129">
        <v>6.5245824197845503E-4</v>
      </c>
    </row>
    <row r="3866" spans="1:36" x14ac:dyDescent="0.2">
      <c r="A3866" s="2">
        <v>11389</v>
      </c>
      <c r="B3866" s="2">
        <v>11392</v>
      </c>
      <c r="C3866" s="2" t="s">
        <v>538</v>
      </c>
      <c r="D3866" s="2" t="s">
        <v>539</v>
      </c>
      <c r="E3866" s="4" t="s">
        <v>245</v>
      </c>
      <c r="F3866" s="2" t="s">
        <v>540</v>
      </c>
      <c r="G3866" s="2" t="s">
        <v>541</v>
      </c>
      <c r="H3866" s="2" t="s">
        <v>248</v>
      </c>
      <c r="I3866" s="2" t="s">
        <v>269</v>
      </c>
      <c r="J3866" s="2" t="s">
        <v>30</v>
      </c>
      <c r="K3866" s="2" t="s">
        <v>30</v>
      </c>
      <c r="L3866" s="2" t="s">
        <v>270</v>
      </c>
      <c r="M3866" s="2" t="s">
        <v>31</v>
      </c>
      <c r="N3866" s="2" t="s">
        <v>249</v>
      </c>
      <c r="O3866" s="2" t="s">
        <v>250</v>
      </c>
      <c r="P3866" s="2" t="s">
        <v>251</v>
      </c>
      <c r="Q3866" s="2" t="s">
        <v>252</v>
      </c>
      <c r="R3866" s="2" t="s">
        <v>253</v>
      </c>
      <c r="S3866" s="2" t="s">
        <v>34</v>
      </c>
      <c r="T3866" s="118">
        <v>2.012</v>
      </c>
      <c r="U3866" s="2" t="s">
        <v>542</v>
      </c>
      <c r="V3866" s="129">
        <v>1.4999999999999999E-2</v>
      </c>
      <c r="W3866" s="129">
        <v>2.3179999999999999E-2</v>
      </c>
      <c r="X3866" s="4" t="s">
        <v>256</v>
      </c>
      <c r="Z3866" s="118">
        <v>529169.55000000005</v>
      </c>
      <c r="AA3866" s="127">
        <v>1</v>
      </c>
      <c r="AB3866" s="140">
        <v>117.64</v>
      </c>
      <c r="AD3866" s="118">
        <v>622.51499999999999</v>
      </c>
      <c r="AG3866" s="2" t="s">
        <v>36</v>
      </c>
      <c r="AH3866" s="129">
        <v>2.274E-3</v>
      </c>
      <c r="AI3866" s="129">
        <v>7.4800435309073697E-3</v>
      </c>
      <c r="AJ3866" s="129">
        <v>1.8609780539837399E-3</v>
      </c>
    </row>
    <row r="3867" spans="1:36" x14ac:dyDescent="0.2">
      <c r="A3867" s="2">
        <v>11389</v>
      </c>
      <c r="B3867" s="2">
        <v>11392</v>
      </c>
      <c r="C3867" s="2" t="s">
        <v>492</v>
      </c>
      <c r="D3867" s="2" t="s">
        <v>493</v>
      </c>
      <c r="E3867" s="4" t="s">
        <v>245</v>
      </c>
      <c r="F3867" s="2" t="s">
        <v>543</v>
      </c>
      <c r="G3867" s="2" t="s">
        <v>544</v>
      </c>
      <c r="H3867" s="2" t="s">
        <v>248</v>
      </c>
      <c r="I3867" s="2" t="s">
        <v>302</v>
      </c>
      <c r="J3867" s="2" t="s">
        <v>30</v>
      </c>
      <c r="K3867" s="2" t="s">
        <v>30</v>
      </c>
      <c r="L3867" s="2" t="s">
        <v>270</v>
      </c>
      <c r="M3867" s="2" t="s">
        <v>31</v>
      </c>
      <c r="N3867" s="2" t="s">
        <v>369</v>
      </c>
      <c r="O3867" s="2" t="s">
        <v>250</v>
      </c>
      <c r="P3867" s="2" t="s">
        <v>311</v>
      </c>
      <c r="Q3867" s="2" t="s">
        <v>252</v>
      </c>
      <c r="R3867" s="2" t="s">
        <v>253</v>
      </c>
      <c r="S3867" s="2" t="s">
        <v>34</v>
      </c>
      <c r="T3867" s="118">
        <v>1.5509999999999999</v>
      </c>
      <c r="U3867" s="2" t="s">
        <v>545</v>
      </c>
      <c r="V3867" s="129">
        <v>2.18E-2</v>
      </c>
      <c r="W3867" s="129">
        <v>4.4249999999999998E-2</v>
      </c>
      <c r="X3867" s="4" t="s">
        <v>256</v>
      </c>
      <c r="Z3867" s="118">
        <v>0.39</v>
      </c>
      <c r="AA3867" s="127">
        <v>1</v>
      </c>
      <c r="AB3867" s="140">
        <v>96.99</v>
      </c>
      <c r="AD3867" s="118">
        <v>0</v>
      </c>
      <c r="AG3867" s="2" t="s">
        <v>36</v>
      </c>
      <c r="AH3867" s="129">
        <v>0</v>
      </c>
      <c r="AI3867" s="129">
        <v>4.5451249843125508E-9</v>
      </c>
      <c r="AJ3867" s="129">
        <v>1.1307925967902501E-9</v>
      </c>
    </row>
    <row r="3868" spans="1:36" x14ac:dyDescent="0.2">
      <c r="A3868" s="2">
        <v>11389</v>
      </c>
      <c r="B3868" s="2">
        <v>11392</v>
      </c>
      <c r="C3868" s="2" t="s">
        <v>546</v>
      </c>
      <c r="D3868" s="2" t="s">
        <v>547</v>
      </c>
      <c r="E3868" s="4" t="s">
        <v>245</v>
      </c>
      <c r="F3868" s="2" t="s">
        <v>548</v>
      </c>
      <c r="G3868" s="2" t="s">
        <v>549</v>
      </c>
      <c r="H3868" s="2" t="s">
        <v>248</v>
      </c>
      <c r="I3868" s="2" t="s">
        <v>309</v>
      </c>
      <c r="J3868" s="2" t="s">
        <v>30</v>
      </c>
      <c r="K3868" s="2" t="s">
        <v>30</v>
      </c>
      <c r="L3868" s="2" t="s">
        <v>270</v>
      </c>
      <c r="M3868" s="2" t="s">
        <v>31</v>
      </c>
      <c r="N3868" s="2" t="s">
        <v>296</v>
      </c>
      <c r="O3868" s="2" t="s">
        <v>250</v>
      </c>
      <c r="P3868" s="2" t="s">
        <v>272</v>
      </c>
      <c r="Q3868" s="2" t="s">
        <v>272</v>
      </c>
      <c r="R3868" s="2" t="s">
        <v>272</v>
      </c>
      <c r="S3868" s="2" t="s">
        <v>34</v>
      </c>
      <c r="T3868" s="118">
        <v>0.99399999999999999</v>
      </c>
      <c r="U3868" s="2" t="s">
        <v>282</v>
      </c>
      <c r="V3868" s="129">
        <v>1.2E-2</v>
      </c>
      <c r="W3868" s="129">
        <v>5.339E-2</v>
      </c>
      <c r="X3868" s="4" t="s">
        <v>256</v>
      </c>
      <c r="Z3868" s="118">
        <v>328906</v>
      </c>
      <c r="AA3868" s="127">
        <v>1</v>
      </c>
      <c r="AB3868" s="140">
        <v>96.1</v>
      </c>
      <c r="AD3868" s="118">
        <v>316.07900000000001</v>
      </c>
      <c r="AG3868" s="2" t="s">
        <v>36</v>
      </c>
      <c r="AH3868" s="129">
        <v>5.3049999999999998E-3</v>
      </c>
      <c r="AI3868" s="129">
        <v>3.7979517894913299E-3</v>
      </c>
      <c r="AJ3868" s="129">
        <v>9.4490157726050898E-4</v>
      </c>
    </row>
    <row r="3869" spans="1:36" x14ac:dyDescent="0.2">
      <c r="A3869" s="2">
        <v>11389</v>
      </c>
      <c r="B3869" s="2">
        <v>11392</v>
      </c>
      <c r="C3869" s="2" t="s">
        <v>365</v>
      </c>
      <c r="D3869" s="2" t="s">
        <v>366</v>
      </c>
      <c r="E3869" s="4" t="s">
        <v>245</v>
      </c>
      <c r="F3869" s="2" t="s">
        <v>550</v>
      </c>
      <c r="G3869" s="2" t="s">
        <v>551</v>
      </c>
      <c r="H3869" s="2" t="s">
        <v>248</v>
      </c>
      <c r="I3869" s="2" t="s">
        <v>302</v>
      </c>
      <c r="J3869" s="2" t="s">
        <v>30</v>
      </c>
      <c r="K3869" s="2" t="s">
        <v>30</v>
      </c>
      <c r="L3869" s="2" t="s">
        <v>270</v>
      </c>
      <c r="M3869" s="2" t="s">
        <v>31</v>
      </c>
      <c r="N3869" s="2" t="s">
        <v>369</v>
      </c>
      <c r="O3869" s="2" t="s">
        <v>250</v>
      </c>
      <c r="P3869" s="2" t="s">
        <v>311</v>
      </c>
      <c r="Q3869" s="2" t="s">
        <v>252</v>
      </c>
      <c r="R3869" s="2" t="s">
        <v>253</v>
      </c>
      <c r="S3869" s="2" t="s">
        <v>34</v>
      </c>
      <c r="T3869" s="118">
        <v>1.462</v>
      </c>
      <c r="U3869" s="2" t="s">
        <v>552</v>
      </c>
      <c r="V3869" s="129">
        <v>2.1499999999999998E-2</v>
      </c>
      <c r="W3869" s="129">
        <v>4.4859999999999997E-2</v>
      </c>
      <c r="X3869" s="4" t="s">
        <v>256</v>
      </c>
      <c r="Z3869" s="118">
        <v>246578.9</v>
      </c>
      <c r="AA3869" s="127">
        <v>1</v>
      </c>
      <c r="AB3869" s="140">
        <v>96.76</v>
      </c>
      <c r="AC3869" s="118">
        <v>23.800999999999998</v>
      </c>
      <c r="AD3869" s="118">
        <v>262.39</v>
      </c>
      <c r="AG3869" s="2" t="s">
        <v>36</v>
      </c>
      <c r="AH3869" s="129">
        <v>4.1300000000000001E-4</v>
      </c>
      <c r="AI3869" s="129">
        <v>3.1528431117383701E-3</v>
      </c>
      <c r="AJ3869" s="129">
        <v>7.8440343486706502E-4</v>
      </c>
    </row>
    <row r="3870" spans="1:36" x14ac:dyDescent="0.2">
      <c r="A3870" s="2">
        <v>11389</v>
      </c>
      <c r="B3870" s="2">
        <v>11392</v>
      </c>
      <c r="C3870" s="2" t="s">
        <v>421</v>
      </c>
      <c r="D3870" s="2" t="s">
        <v>422</v>
      </c>
      <c r="E3870" s="4" t="s">
        <v>245</v>
      </c>
      <c r="F3870" s="2" t="s">
        <v>553</v>
      </c>
      <c r="G3870" s="2" t="s">
        <v>554</v>
      </c>
      <c r="H3870" s="2" t="s">
        <v>248</v>
      </c>
      <c r="I3870" s="2" t="s">
        <v>302</v>
      </c>
      <c r="J3870" s="2" t="s">
        <v>30</v>
      </c>
      <c r="K3870" s="2" t="s">
        <v>30</v>
      </c>
      <c r="L3870" s="2" t="s">
        <v>270</v>
      </c>
      <c r="M3870" s="2" t="s">
        <v>31</v>
      </c>
      <c r="N3870" s="2" t="s">
        <v>323</v>
      </c>
      <c r="O3870" s="2" t="s">
        <v>250</v>
      </c>
      <c r="P3870" s="2" t="s">
        <v>340</v>
      </c>
      <c r="Q3870" s="2" t="s">
        <v>252</v>
      </c>
      <c r="R3870" s="2" t="s">
        <v>253</v>
      </c>
      <c r="S3870" s="2" t="s">
        <v>34</v>
      </c>
      <c r="T3870" s="118">
        <v>1.579</v>
      </c>
      <c r="U3870" s="2" t="s">
        <v>555</v>
      </c>
      <c r="V3870" s="129">
        <v>2.3E-2</v>
      </c>
      <c r="W3870" s="129">
        <v>4.5420000000000002E-2</v>
      </c>
      <c r="X3870" s="4" t="s">
        <v>256</v>
      </c>
      <c r="Z3870" s="118">
        <v>580515.05000000005</v>
      </c>
      <c r="AA3870" s="127">
        <v>1</v>
      </c>
      <c r="AB3870" s="140">
        <v>97.31</v>
      </c>
      <c r="AD3870" s="118">
        <v>564.899</v>
      </c>
      <c r="AG3870" s="2" t="s">
        <v>36</v>
      </c>
      <c r="AH3870" s="129">
        <v>8.2899999999999998E-4</v>
      </c>
      <c r="AI3870" s="129">
        <v>6.7877403314564296E-3</v>
      </c>
      <c r="AJ3870" s="129">
        <v>1.68873827281703E-3</v>
      </c>
    </row>
    <row r="3871" spans="1:36" x14ac:dyDescent="0.2">
      <c r="A3871" s="2">
        <v>11389</v>
      </c>
      <c r="B3871" s="2">
        <v>11392</v>
      </c>
      <c r="C3871" s="2" t="s">
        <v>406</v>
      </c>
      <c r="D3871" s="2" t="s">
        <v>407</v>
      </c>
      <c r="E3871" s="4" t="s">
        <v>245</v>
      </c>
      <c r="F3871" s="2" t="s">
        <v>556</v>
      </c>
      <c r="G3871" s="2" t="s">
        <v>557</v>
      </c>
      <c r="H3871" s="2" t="s">
        <v>248</v>
      </c>
      <c r="I3871" s="2" t="s">
        <v>269</v>
      </c>
      <c r="J3871" s="2" t="s">
        <v>30</v>
      </c>
      <c r="K3871" s="2" t="s">
        <v>30</v>
      </c>
      <c r="L3871" s="2" t="s">
        <v>270</v>
      </c>
      <c r="M3871" s="2" t="s">
        <v>31</v>
      </c>
      <c r="N3871" s="2" t="s">
        <v>375</v>
      </c>
      <c r="O3871" s="2" t="s">
        <v>250</v>
      </c>
      <c r="P3871" s="2" t="s">
        <v>376</v>
      </c>
      <c r="Q3871" s="2" t="s">
        <v>252</v>
      </c>
      <c r="R3871" s="2" t="s">
        <v>253</v>
      </c>
      <c r="S3871" s="2" t="s">
        <v>34</v>
      </c>
      <c r="T3871" s="118">
        <v>5.202</v>
      </c>
      <c r="U3871" s="2" t="s">
        <v>558</v>
      </c>
      <c r="V3871" s="129">
        <v>1.15E-2</v>
      </c>
      <c r="W3871" s="129">
        <v>2.726E-2</v>
      </c>
      <c r="X3871" s="4" t="s">
        <v>256</v>
      </c>
      <c r="Z3871" s="118">
        <v>104412</v>
      </c>
      <c r="AA3871" s="127">
        <v>1</v>
      </c>
      <c r="AB3871" s="140">
        <v>108.66</v>
      </c>
      <c r="AD3871" s="118">
        <v>113.45399999999999</v>
      </c>
      <c r="AG3871" s="2" t="s">
        <v>36</v>
      </c>
      <c r="AH3871" s="129">
        <v>4.3999999999999999E-5</v>
      </c>
      <c r="AI3871" s="129">
        <v>1.3632464619511299E-3</v>
      </c>
      <c r="AJ3871" s="129">
        <v>3.3916537215048501E-4</v>
      </c>
    </row>
    <row r="3872" spans="1:36" x14ac:dyDescent="0.2">
      <c r="A3872" s="2">
        <v>11389</v>
      </c>
      <c r="B3872" s="2">
        <v>11392</v>
      </c>
      <c r="C3872" s="2" t="s">
        <v>446</v>
      </c>
      <c r="D3872" s="2" t="s">
        <v>447</v>
      </c>
      <c r="E3872" s="4" t="s">
        <v>245</v>
      </c>
      <c r="F3872" s="2" t="s">
        <v>559</v>
      </c>
      <c r="G3872" s="2" t="s">
        <v>560</v>
      </c>
      <c r="H3872" s="2" t="s">
        <v>248</v>
      </c>
      <c r="I3872" s="2" t="s">
        <v>269</v>
      </c>
      <c r="J3872" s="2" t="s">
        <v>30</v>
      </c>
      <c r="K3872" s="2" t="s">
        <v>30</v>
      </c>
      <c r="L3872" s="2" t="s">
        <v>270</v>
      </c>
      <c r="M3872" s="2" t="s">
        <v>31</v>
      </c>
      <c r="N3872" s="2" t="s">
        <v>375</v>
      </c>
      <c r="O3872" s="2" t="s">
        <v>250</v>
      </c>
      <c r="P3872" s="2" t="s">
        <v>251</v>
      </c>
      <c r="Q3872" s="2" t="s">
        <v>252</v>
      </c>
      <c r="R3872" s="2" t="s">
        <v>253</v>
      </c>
      <c r="S3872" s="2" t="s">
        <v>34</v>
      </c>
      <c r="T3872" s="118">
        <v>12.398</v>
      </c>
      <c r="U3872" s="2" t="s">
        <v>561</v>
      </c>
      <c r="V3872" s="129">
        <v>9.5999999999999992E-3</v>
      </c>
      <c r="W3872" s="129">
        <v>2.5930000000000002E-2</v>
      </c>
      <c r="X3872" s="4" t="s">
        <v>256</v>
      </c>
      <c r="Z3872" s="118">
        <v>1504436</v>
      </c>
      <c r="AA3872" s="127">
        <v>1</v>
      </c>
      <c r="AB3872" s="140">
        <v>95.75</v>
      </c>
      <c r="AD3872" s="118">
        <v>1440.4970000000001</v>
      </c>
      <c r="AG3872" s="2" t="s">
        <v>36</v>
      </c>
      <c r="AH3872" s="129">
        <v>1.3780000000000001E-3</v>
      </c>
      <c r="AI3872" s="129">
        <v>1.7308792185120901E-2</v>
      </c>
      <c r="AJ3872" s="129">
        <v>4.3062961150398303E-3</v>
      </c>
    </row>
    <row r="3873" spans="1:36" x14ac:dyDescent="0.2">
      <c r="A3873" s="2">
        <v>11389</v>
      </c>
      <c r="B3873" s="2">
        <v>11392</v>
      </c>
      <c r="C3873" s="2" t="s">
        <v>472</v>
      </c>
      <c r="D3873" s="2" t="s">
        <v>473</v>
      </c>
      <c r="E3873" s="4" t="s">
        <v>245</v>
      </c>
      <c r="F3873" s="2" t="s">
        <v>562</v>
      </c>
      <c r="G3873" s="2" t="s">
        <v>563</v>
      </c>
      <c r="H3873" s="2" t="s">
        <v>248</v>
      </c>
      <c r="I3873" s="2" t="s">
        <v>269</v>
      </c>
      <c r="J3873" s="2" t="s">
        <v>30</v>
      </c>
      <c r="K3873" s="2" t="s">
        <v>30</v>
      </c>
      <c r="L3873" s="2" t="s">
        <v>270</v>
      </c>
      <c r="M3873" s="2" t="s">
        <v>31</v>
      </c>
      <c r="N3873" s="2" t="s">
        <v>303</v>
      </c>
      <c r="O3873" s="2" t="s">
        <v>250</v>
      </c>
      <c r="P3873" s="2" t="s">
        <v>476</v>
      </c>
      <c r="Q3873" s="2" t="s">
        <v>290</v>
      </c>
      <c r="R3873" s="2" t="s">
        <v>253</v>
      </c>
      <c r="S3873" s="2" t="s">
        <v>34</v>
      </c>
      <c r="T3873" s="118">
        <v>4.2619999999999996</v>
      </c>
      <c r="U3873" s="2" t="s">
        <v>564</v>
      </c>
      <c r="V3873" s="129">
        <v>6.0000000000000001E-3</v>
      </c>
      <c r="W3873" s="129">
        <v>2.6720000000000001E-2</v>
      </c>
      <c r="X3873" s="4" t="s">
        <v>256</v>
      </c>
      <c r="Z3873" s="118">
        <v>176766.36</v>
      </c>
      <c r="AA3873" s="127">
        <v>1</v>
      </c>
      <c r="AB3873" s="140">
        <v>107.27</v>
      </c>
      <c r="AD3873" s="118">
        <v>189.61699999999999</v>
      </c>
      <c r="AG3873" s="2" t="s">
        <v>36</v>
      </c>
      <c r="AH3873" s="129">
        <v>2.7999999999999998E-4</v>
      </c>
      <c r="AI3873" s="129">
        <v>2.2784114968379598E-3</v>
      </c>
      <c r="AJ3873" s="129">
        <v>5.66851486363656E-4</v>
      </c>
    </row>
    <row r="3874" spans="1:36" x14ac:dyDescent="0.2">
      <c r="A3874" s="2">
        <v>11389</v>
      </c>
      <c r="B3874" s="2">
        <v>11392</v>
      </c>
      <c r="C3874" s="2" t="s">
        <v>565</v>
      </c>
      <c r="D3874" s="2" t="s">
        <v>566</v>
      </c>
      <c r="E3874" s="4" t="s">
        <v>245</v>
      </c>
      <c r="F3874" s="2" t="s">
        <v>567</v>
      </c>
      <c r="G3874" s="2" t="s">
        <v>568</v>
      </c>
      <c r="H3874" s="2" t="s">
        <v>248</v>
      </c>
      <c r="I3874" s="2" t="s">
        <v>269</v>
      </c>
      <c r="J3874" s="2" t="s">
        <v>30</v>
      </c>
      <c r="K3874" s="2" t="s">
        <v>30</v>
      </c>
      <c r="L3874" s="2" t="s">
        <v>270</v>
      </c>
      <c r="M3874" s="2" t="s">
        <v>31</v>
      </c>
      <c r="N3874" s="2" t="s">
        <v>569</v>
      </c>
      <c r="O3874" s="2" t="s">
        <v>250</v>
      </c>
      <c r="P3874" s="2" t="s">
        <v>289</v>
      </c>
      <c r="Q3874" s="2" t="s">
        <v>290</v>
      </c>
      <c r="R3874" s="2" t="s">
        <v>253</v>
      </c>
      <c r="S3874" s="2" t="s">
        <v>34</v>
      </c>
      <c r="T3874" s="118">
        <v>8.5000000000000006E-2</v>
      </c>
      <c r="U3874" s="2" t="s">
        <v>570</v>
      </c>
      <c r="V3874" s="129">
        <v>0.01</v>
      </c>
      <c r="W3874" s="129">
        <v>7.775E-2</v>
      </c>
      <c r="X3874" s="4" t="s">
        <v>256</v>
      </c>
      <c r="Z3874" s="118">
        <v>49753.77</v>
      </c>
      <c r="AA3874" s="127">
        <v>1</v>
      </c>
      <c r="AB3874" s="140">
        <v>116.62</v>
      </c>
      <c r="AD3874" s="118">
        <v>58.023000000000003</v>
      </c>
      <c r="AG3874" s="2" t="s">
        <v>36</v>
      </c>
      <c r="AH3874" s="129">
        <v>1.4710000000000001E-3</v>
      </c>
      <c r="AI3874" s="129">
        <v>6.9719344480245402E-4</v>
      </c>
      <c r="AJ3874" s="129">
        <v>1.7345643709125601E-4</v>
      </c>
    </row>
    <row r="3875" spans="1:36" x14ac:dyDescent="0.2">
      <c r="A3875" s="2">
        <v>11389</v>
      </c>
      <c r="B3875" s="2">
        <v>11392</v>
      </c>
      <c r="C3875" s="2" t="s">
        <v>571</v>
      </c>
      <c r="D3875" s="2" t="s">
        <v>572</v>
      </c>
      <c r="E3875" s="4" t="s">
        <v>245</v>
      </c>
      <c r="F3875" s="2" t="s">
        <v>573</v>
      </c>
      <c r="G3875" s="2" t="s">
        <v>574</v>
      </c>
      <c r="H3875" s="2" t="s">
        <v>248</v>
      </c>
      <c r="I3875" s="2" t="s">
        <v>269</v>
      </c>
      <c r="J3875" s="2" t="s">
        <v>30</v>
      </c>
      <c r="K3875" s="2" t="s">
        <v>30</v>
      </c>
      <c r="L3875" s="2" t="s">
        <v>270</v>
      </c>
      <c r="M3875" s="2" t="s">
        <v>31</v>
      </c>
      <c r="N3875" s="2" t="s">
        <v>375</v>
      </c>
      <c r="O3875" s="2" t="s">
        <v>250</v>
      </c>
      <c r="P3875" s="2" t="s">
        <v>324</v>
      </c>
      <c r="Q3875" s="2" t="s">
        <v>252</v>
      </c>
      <c r="R3875" s="2" t="s">
        <v>253</v>
      </c>
      <c r="S3875" s="2" t="s">
        <v>34</v>
      </c>
      <c r="T3875" s="118">
        <v>4.234</v>
      </c>
      <c r="U3875" s="2" t="s">
        <v>335</v>
      </c>
      <c r="V3875" s="129">
        <v>6.4000000000000003E-3</v>
      </c>
      <c r="W3875" s="129">
        <v>2.8840000000000001E-2</v>
      </c>
      <c r="X3875" s="4" t="s">
        <v>256</v>
      </c>
      <c r="Z3875" s="118">
        <v>28344.48</v>
      </c>
      <c r="AA3875" s="127">
        <v>1</v>
      </c>
      <c r="AB3875" s="140">
        <v>106.36</v>
      </c>
      <c r="AD3875" s="118">
        <v>30.146999999999998</v>
      </c>
      <c r="AG3875" s="2" t="s">
        <v>36</v>
      </c>
      <c r="AH3875" s="129">
        <v>9.3999999999999994E-5</v>
      </c>
      <c r="AI3875" s="129">
        <v>3.6224390461465401E-4</v>
      </c>
      <c r="AJ3875" s="129">
        <v>9.0123533892786606E-5</v>
      </c>
    </row>
    <row r="3876" spans="1:36" x14ac:dyDescent="0.2">
      <c r="A3876" s="2">
        <v>11389</v>
      </c>
      <c r="B3876" s="2">
        <v>11392</v>
      </c>
      <c r="C3876" s="2" t="s">
        <v>575</v>
      </c>
      <c r="D3876" s="2" t="s">
        <v>576</v>
      </c>
      <c r="E3876" s="4" t="s">
        <v>245</v>
      </c>
      <c r="F3876" s="2" t="s">
        <v>577</v>
      </c>
      <c r="G3876" s="2" t="s">
        <v>578</v>
      </c>
      <c r="H3876" s="2" t="s">
        <v>248</v>
      </c>
      <c r="I3876" s="2" t="s">
        <v>269</v>
      </c>
      <c r="J3876" s="2" t="s">
        <v>30</v>
      </c>
      <c r="K3876" s="2" t="s">
        <v>30</v>
      </c>
      <c r="L3876" s="2" t="s">
        <v>270</v>
      </c>
      <c r="M3876" s="2" t="s">
        <v>31</v>
      </c>
      <c r="N3876" s="2" t="s">
        <v>440</v>
      </c>
      <c r="O3876" s="2" t="s">
        <v>250</v>
      </c>
      <c r="P3876" s="2" t="s">
        <v>251</v>
      </c>
      <c r="Q3876" s="2" t="s">
        <v>252</v>
      </c>
      <c r="R3876" s="2" t="s">
        <v>253</v>
      </c>
      <c r="S3876" s="2" t="s">
        <v>34</v>
      </c>
      <c r="T3876" s="118">
        <v>2.9180000000000001</v>
      </c>
      <c r="U3876" s="2" t="s">
        <v>579</v>
      </c>
      <c r="V3876" s="129">
        <v>7.0000000000000001E-3</v>
      </c>
      <c r="W3876" s="129">
        <v>1.976E-2</v>
      </c>
      <c r="X3876" s="4" t="s">
        <v>256</v>
      </c>
      <c r="Z3876" s="118">
        <v>50741.75</v>
      </c>
      <c r="AA3876" s="127">
        <v>1</v>
      </c>
      <c r="AB3876" s="140">
        <v>112.49</v>
      </c>
      <c r="AD3876" s="118">
        <v>57.079000000000001</v>
      </c>
      <c r="AG3876" s="2" t="s">
        <v>36</v>
      </c>
      <c r="AH3876" s="129">
        <v>8.4599999999999996E-4</v>
      </c>
      <c r="AI3876" s="129">
        <v>6.8585707321734603E-4</v>
      </c>
      <c r="AJ3876" s="129">
        <v>1.7063603388845099E-4</v>
      </c>
    </row>
    <row r="3877" spans="1:36" x14ac:dyDescent="0.2">
      <c r="A3877" s="2">
        <v>11389</v>
      </c>
      <c r="B3877" s="2">
        <v>11392</v>
      </c>
      <c r="C3877" s="2" t="s">
        <v>459</v>
      </c>
      <c r="D3877" s="2" t="s">
        <v>460</v>
      </c>
      <c r="E3877" s="4" t="s">
        <v>245</v>
      </c>
      <c r="F3877" s="2" t="s">
        <v>580</v>
      </c>
      <c r="G3877" s="2" t="s">
        <v>581</v>
      </c>
      <c r="H3877" s="2" t="s">
        <v>248</v>
      </c>
      <c r="I3877" s="2" t="s">
        <v>269</v>
      </c>
      <c r="J3877" s="2" t="s">
        <v>30</v>
      </c>
      <c r="K3877" s="2" t="s">
        <v>30</v>
      </c>
      <c r="L3877" s="2" t="s">
        <v>270</v>
      </c>
      <c r="M3877" s="2" t="s">
        <v>31</v>
      </c>
      <c r="N3877" s="2" t="s">
        <v>375</v>
      </c>
      <c r="O3877" s="2" t="s">
        <v>250</v>
      </c>
      <c r="P3877" s="2" t="s">
        <v>398</v>
      </c>
      <c r="Q3877" s="2" t="s">
        <v>290</v>
      </c>
      <c r="R3877" s="2" t="s">
        <v>253</v>
      </c>
      <c r="S3877" s="2" t="s">
        <v>34</v>
      </c>
      <c r="T3877" s="118">
        <v>3.4460000000000002</v>
      </c>
      <c r="U3877" s="2" t="s">
        <v>341</v>
      </c>
      <c r="V3877" s="129">
        <v>8.5000000000000006E-3</v>
      </c>
      <c r="W3877" s="129">
        <v>2.4250000000000001E-2</v>
      </c>
      <c r="X3877" s="4" t="s">
        <v>256</v>
      </c>
      <c r="Z3877" s="118">
        <v>377232.24</v>
      </c>
      <c r="AA3877" s="127">
        <v>1</v>
      </c>
      <c r="AB3877" s="140">
        <v>110.26</v>
      </c>
      <c r="AD3877" s="118">
        <v>415.93599999999998</v>
      </c>
      <c r="AG3877" s="2" t="s">
        <v>36</v>
      </c>
      <c r="AH3877" s="129">
        <v>6.3699999999999998E-4</v>
      </c>
      <c r="AI3877" s="129">
        <v>4.9978251069197699E-3</v>
      </c>
      <c r="AJ3877" s="129">
        <v>1.24342095112091E-3</v>
      </c>
    </row>
    <row r="3878" spans="1:36" x14ac:dyDescent="0.2">
      <c r="A3878" s="2">
        <v>11389</v>
      </c>
      <c r="B3878" s="2">
        <v>11392</v>
      </c>
      <c r="C3878" s="2" t="s">
        <v>582</v>
      </c>
      <c r="D3878" s="2" t="s">
        <v>583</v>
      </c>
      <c r="E3878" s="4" t="s">
        <v>245</v>
      </c>
      <c r="F3878" s="2" t="s">
        <v>584</v>
      </c>
      <c r="G3878" s="2" t="s">
        <v>585</v>
      </c>
      <c r="H3878" s="2" t="s">
        <v>248</v>
      </c>
      <c r="I3878" s="2" t="s">
        <v>287</v>
      </c>
      <c r="J3878" s="2" t="s">
        <v>30</v>
      </c>
      <c r="K3878" s="2" t="s">
        <v>30</v>
      </c>
      <c r="L3878" s="2" t="s">
        <v>270</v>
      </c>
      <c r="M3878" s="2" t="s">
        <v>31</v>
      </c>
      <c r="N3878" s="2" t="s">
        <v>363</v>
      </c>
      <c r="O3878" s="2" t="s">
        <v>250</v>
      </c>
      <c r="P3878" s="2" t="s">
        <v>382</v>
      </c>
      <c r="Q3878" s="2" t="s">
        <v>252</v>
      </c>
      <c r="R3878" s="2" t="s">
        <v>253</v>
      </c>
      <c r="S3878" s="2" t="s">
        <v>34</v>
      </c>
      <c r="T3878" s="118">
        <v>4.452</v>
      </c>
      <c r="U3878" s="2" t="s">
        <v>586</v>
      </c>
      <c r="V3878" s="129">
        <v>2.6700000000000002E-2</v>
      </c>
      <c r="W3878" s="129">
        <v>4.8079999999999998E-2</v>
      </c>
      <c r="X3878" s="4" t="s">
        <v>256</v>
      </c>
      <c r="Z3878" s="118">
        <v>67450.53</v>
      </c>
      <c r="AA3878" s="127">
        <v>1</v>
      </c>
      <c r="AB3878" s="140">
        <v>88.91</v>
      </c>
      <c r="AD3878" s="118">
        <v>59.97</v>
      </c>
      <c r="AG3878" s="2" t="s">
        <v>36</v>
      </c>
      <c r="AH3878" s="129">
        <v>4.2900000000000002E-4</v>
      </c>
      <c r="AI3878" s="129">
        <v>7.2059333456537199E-4</v>
      </c>
      <c r="AJ3878" s="129">
        <v>1.7927815204979799E-4</v>
      </c>
    </row>
    <row r="3879" spans="1:36" x14ac:dyDescent="0.2">
      <c r="A3879" s="2">
        <v>11389</v>
      </c>
      <c r="B3879" s="2">
        <v>11392</v>
      </c>
      <c r="C3879" s="2" t="s">
        <v>421</v>
      </c>
      <c r="D3879" s="2" t="s">
        <v>422</v>
      </c>
      <c r="E3879" s="4" t="s">
        <v>245</v>
      </c>
      <c r="F3879" s="2" t="s">
        <v>587</v>
      </c>
      <c r="G3879" s="2" t="s">
        <v>588</v>
      </c>
      <c r="H3879" s="2" t="s">
        <v>248</v>
      </c>
      <c r="I3879" s="2" t="s">
        <v>269</v>
      </c>
      <c r="J3879" s="2" t="s">
        <v>30</v>
      </c>
      <c r="K3879" s="2" t="s">
        <v>30</v>
      </c>
      <c r="L3879" s="2" t="s">
        <v>270</v>
      </c>
      <c r="M3879" s="2" t="s">
        <v>31</v>
      </c>
      <c r="N3879" s="2" t="s">
        <v>323</v>
      </c>
      <c r="O3879" s="2" t="s">
        <v>250</v>
      </c>
      <c r="P3879" s="2" t="s">
        <v>340</v>
      </c>
      <c r="Q3879" s="2" t="s">
        <v>252</v>
      </c>
      <c r="R3879" s="2" t="s">
        <v>253</v>
      </c>
      <c r="S3879" s="2" t="s">
        <v>34</v>
      </c>
      <c r="T3879" s="118">
        <v>2.9510000000000001</v>
      </c>
      <c r="U3879" s="2" t="s">
        <v>325</v>
      </c>
      <c r="V3879" s="129">
        <v>1.09E-2</v>
      </c>
      <c r="W3879" s="129">
        <v>2.7E-2</v>
      </c>
      <c r="X3879" s="4" t="s">
        <v>256</v>
      </c>
      <c r="Z3879" s="118">
        <v>293668</v>
      </c>
      <c r="AA3879" s="127">
        <v>1</v>
      </c>
      <c r="AB3879" s="140">
        <v>111.03</v>
      </c>
      <c r="AD3879" s="118">
        <v>326.06</v>
      </c>
      <c r="AG3879" s="2" t="s">
        <v>36</v>
      </c>
      <c r="AH3879" s="129">
        <v>4.1300000000000001E-4</v>
      </c>
      <c r="AI3879" s="129">
        <v>3.9178808950711399E-3</v>
      </c>
      <c r="AJ3879" s="129">
        <v>9.7473902841914602E-4</v>
      </c>
    </row>
    <row r="3880" spans="1:36" x14ac:dyDescent="0.2">
      <c r="A3880" s="2">
        <v>11389</v>
      </c>
      <c r="B3880" s="2">
        <v>11392</v>
      </c>
      <c r="C3880" s="2" t="s">
        <v>756</v>
      </c>
      <c r="D3880" s="2" t="s">
        <v>757</v>
      </c>
      <c r="E3880" s="4" t="s">
        <v>245</v>
      </c>
      <c r="F3880" s="2" t="s">
        <v>1426</v>
      </c>
      <c r="G3880" s="2" t="s">
        <v>1427</v>
      </c>
      <c r="H3880" s="2" t="s">
        <v>248</v>
      </c>
      <c r="I3880" s="2" t="s">
        <v>269</v>
      </c>
      <c r="J3880" s="2" t="s">
        <v>30</v>
      </c>
      <c r="K3880" s="2" t="s">
        <v>78</v>
      </c>
      <c r="L3880" s="2" t="s">
        <v>270</v>
      </c>
      <c r="M3880" s="2" t="s">
        <v>31</v>
      </c>
      <c r="N3880" s="2" t="s">
        <v>296</v>
      </c>
      <c r="O3880" s="2" t="s">
        <v>250</v>
      </c>
      <c r="P3880" s="2" t="s">
        <v>272</v>
      </c>
      <c r="Q3880" s="2" t="s">
        <v>272</v>
      </c>
      <c r="R3880" s="2" t="s">
        <v>272</v>
      </c>
      <c r="S3880" s="2" t="s">
        <v>34</v>
      </c>
      <c r="T3880" s="118">
        <v>1.956</v>
      </c>
      <c r="U3880" s="2" t="s">
        <v>297</v>
      </c>
      <c r="V3880" s="129">
        <v>1.5800000000000002E-2</v>
      </c>
      <c r="W3880" s="129">
        <v>3.4509999999999999E-2</v>
      </c>
      <c r="X3880" s="4" t="s">
        <v>256</v>
      </c>
      <c r="Z3880" s="118">
        <v>116180.72</v>
      </c>
      <c r="AA3880" s="127">
        <v>1</v>
      </c>
      <c r="AB3880" s="140">
        <v>112.14</v>
      </c>
      <c r="AD3880" s="118">
        <v>130.285</v>
      </c>
      <c r="AG3880" s="2" t="s">
        <v>36</v>
      </c>
      <c r="AH3880" s="129">
        <v>3.7500000000000001E-4</v>
      </c>
      <c r="AI3880" s="129">
        <v>1.5654848863561001E-3</v>
      </c>
      <c r="AJ3880" s="129">
        <v>3.8948075707235001E-4</v>
      </c>
    </row>
    <row r="3881" spans="1:36" x14ac:dyDescent="0.2">
      <c r="A3881" s="2">
        <v>11389</v>
      </c>
      <c r="B3881" s="2">
        <v>11392</v>
      </c>
      <c r="C3881" s="2" t="s">
        <v>292</v>
      </c>
      <c r="D3881" s="2" t="s">
        <v>293</v>
      </c>
      <c r="E3881" s="4" t="s">
        <v>245</v>
      </c>
      <c r="F3881" s="2" t="s">
        <v>589</v>
      </c>
      <c r="G3881" s="2" t="s">
        <v>590</v>
      </c>
      <c r="H3881" s="2" t="s">
        <v>248</v>
      </c>
      <c r="I3881" s="2" t="s">
        <v>309</v>
      </c>
      <c r="J3881" s="2" t="s">
        <v>30</v>
      </c>
      <c r="K3881" s="2" t="s">
        <v>30</v>
      </c>
      <c r="L3881" s="2" t="s">
        <v>270</v>
      </c>
      <c r="M3881" s="2" t="s">
        <v>31</v>
      </c>
      <c r="N3881" s="2" t="s">
        <v>296</v>
      </c>
      <c r="O3881" s="2" t="s">
        <v>250</v>
      </c>
      <c r="P3881" s="2" t="s">
        <v>272</v>
      </c>
      <c r="Q3881" s="2" t="s">
        <v>272</v>
      </c>
      <c r="R3881" s="2" t="s">
        <v>272</v>
      </c>
      <c r="S3881" s="2" t="s">
        <v>34</v>
      </c>
      <c r="T3881" s="118">
        <v>0.49299999999999999</v>
      </c>
      <c r="U3881" s="2" t="s">
        <v>388</v>
      </c>
      <c r="V3881" s="129">
        <v>0.03</v>
      </c>
      <c r="W3881" s="129">
        <v>4.5440000000000001E-2</v>
      </c>
      <c r="X3881" s="4" t="s">
        <v>256</v>
      </c>
      <c r="Z3881" s="118">
        <v>90876.76</v>
      </c>
      <c r="AA3881" s="127">
        <v>1</v>
      </c>
      <c r="AB3881" s="140">
        <v>99.3</v>
      </c>
      <c r="AD3881" s="118">
        <v>90.241</v>
      </c>
      <c r="AG3881" s="2" t="s">
        <v>36</v>
      </c>
      <c r="AH3881" s="129">
        <v>3.189E-3</v>
      </c>
      <c r="AI3881" s="129">
        <v>1.0843172009347801E-3</v>
      </c>
      <c r="AJ3881" s="129">
        <v>2.6976988919366802E-4</v>
      </c>
    </row>
    <row r="3882" spans="1:36" x14ac:dyDescent="0.2">
      <c r="A3882" s="2">
        <v>11389</v>
      </c>
      <c r="B3882" s="2">
        <v>11392</v>
      </c>
      <c r="C3882" s="2" t="s">
        <v>591</v>
      </c>
      <c r="D3882" s="2" t="s">
        <v>592</v>
      </c>
      <c r="E3882" s="4" t="s">
        <v>245</v>
      </c>
      <c r="F3882" s="2" t="s">
        <v>593</v>
      </c>
      <c r="G3882" s="2" t="s">
        <v>594</v>
      </c>
      <c r="H3882" s="2" t="s">
        <v>248</v>
      </c>
      <c r="I3882" s="2" t="s">
        <v>269</v>
      </c>
      <c r="J3882" s="2" t="s">
        <v>30</v>
      </c>
      <c r="K3882" s="2" t="s">
        <v>78</v>
      </c>
      <c r="L3882" s="2" t="s">
        <v>270</v>
      </c>
      <c r="M3882" s="2" t="s">
        <v>31</v>
      </c>
      <c r="N3882" s="2" t="s">
        <v>296</v>
      </c>
      <c r="O3882" s="2" t="s">
        <v>250</v>
      </c>
      <c r="P3882" s="2" t="s">
        <v>595</v>
      </c>
      <c r="Q3882" s="2" t="s">
        <v>290</v>
      </c>
      <c r="R3882" s="2" t="s">
        <v>253</v>
      </c>
      <c r="S3882" s="2" t="s">
        <v>34</v>
      </c>
      <c r="T3882" s="118">
        <v>1.7809999999999999</v>
      </c>
      <c r="U3882" s="2" t="s">
        <v>463</v>
      </c>
      <c r="V3882" s="129">
        <v>1.4800000000000001E-2</v>
      </c>
      <c r="W3882" s="129">
        <v>3.4369999999999998E-2</v>
      </c>
      <c r="X3882" s="4" t="s">
        <v>256</v>
      </c>
      <c r="Z3882" s="118">
        <v>79322.960000000006</v>
      </c>
      <c r="AA3882" s="127">
        <v>1</v>
      </c>
      <c r="AB3882" s="140">
        <v>111.89</v>
      </c>
      <c r="AD3882" s="118">
        <v>88.754000000000005</v>
      </c>
      <c r="AG3882" s="2" t="s">
        <v>36</v>
      </c>
      <c r="AH3882" s="129">
        <v>2.9E-4</v>
      </c>
      <c r="AI3882" s="129">
        <v>1.0664597020592699E-3</v>
      </c>
      <c r="AJ3882" s="129">
        <v>2.6532707901896302E-4</v>
      </c>
    </row>
    <row r="3883" spans="1:36" x14ac:dyDescent="0.2">
      <c r="A3883" s="2">
        <v>11389</v>
      </c>
      <c r="B3883" s="2">
        <v>11392</v>
      </c>
      <c r="C3883" s="2" t="s">
        <v>596</v>
      </c>
      <c r="D3883" s="2" t="s">
        <v>597</v>
      </c>
      <c r="E3883" s="4" t="s">
        <v>598</v>
      </c>
      <c r="F3883" s="2" t="s">
        <v>599</v>
      </c>
      <c r="G3883" s="2" t="s">
        <v>600</v>
      </c>
      <c r="H3883" s="2" t="s">
        <v>248</v>
      </c>
      <c r="I3883" s="2" t="s">
        <v>302</v>
      </c>
      <c r="J3883" s="2" t="s">
        <v>30</v>
      </c>
      <c r="K3883" s="2" t="s">
        <v>30</v>
      </c>
      <c r="L3883" s="2" t="s">
        <v>270</v>
      </c>
      <c r="M3883" s="2" t="s">
        <v>31</v>
      </c>
      <c r="N3883" s="2" t="s">
        <v>288</v>
      </c>
      <c r="O3883" s="2" t="s">
        <v>250</v>
      </c>
      <c r="P3883" s="2" t="s">
        <v>324</v>
      </c>
      <c r="Q3883" s="2" t="s">
        <v>252</v>
      </c>
      <c r="R3883" s="2" t="s">
        <v>253</v>
      </c>
      <c r="S3883" s="2" t="s">
        <v>34</v>
      </c>
      <c r="T3883" s="118">
        <v>1.2529999999999999</v>
      </c>
      <c r="U3883" s="2" t="s">
        <v>601</v>
      </c>
      <c r="V3883" s="129">
        <v>5.2499999999999998E-2</v>
      </c>
      <c r="W3883" s="129">
        <v>4.9090000000000002E-2</v>
      </c>
      <c r="X3883" s="4" t="s">
        <v>256</v>
      </c>
      <c r="Z3883" s="118">
        <v>435996</v>
      </c>
      <c r="AA3883" s="127">
        <v>1</v>
      </c>
      <c r="AB3883" s="140">
        <v>102.93</v>
      </c>
      <c r="AD3883" s="118">
        <v>448.77100000000002</v>
      </c>
      <c r="AG3883" s="2" t="s">
        <v>36</v>
      </c>
      <c r="AH3883" s="129">
        <v>1.3209999999999999E-3</v>
      </c>
      <c r="AI3883" s="129">
        <v>5.3923582992200696E-3</v>
      </c>
      <c r="AJ3883" s="129">
        <v>1.3415778147013401E-3</v>
      </c>
    </row>
    <row r="3884" spans="1:36" x14ac:dyDescent="0.2">
      <c r="A3884" s="2">
        <v>11389</v>
      </c>
      <c r="B3884" s="2">
        <v>11392</v>
      </c>
      <c r="C3884" s="2" t="s">
        <v>602</v>
      </c>
      <c r="D3884" s="2" t="s">
        <v>603</v>
      </c>
      <c r="E3884" s="4" t="s">
        <v>245</v>
      </c>
      <c r="F3884" s="2" t="s">
        <v>604</v>
      </c>
      <c r="G3884" s="2" t="s">
        <v>605</v>
      </c>
      <c r="H3884" s="2" t="s">
        <v>248</v>
      </c>
      <c r="I3884" s="2" t="s">
        <v>269</v>
      </c>
      <c r="J3884" s="2" t="s">
        <v>30</v>
      </c>
      <c r="K3884" s="2" t="s">
        <v>30</v>
      </c>
      <c r="L3884" s="2" t="s">
        <v>270</v>
      </c>
      <c r="M3884" s="2" t="s">
        <v>31</v>
      </c>
      <c r="N3884" s="2" t="s">
        <v>249</v>
      </c>
      <c r="O3884" s="2" t="s">
        <v>250</v>
      </c>
      <c r="P3884" s="2" t="s">
        <v>251</v>
      </c>
      <c r="Q3884" s="2" t="s">
        <v>252</v>
      </c>
      <c r="R3884" s="2" t="s">
        <v>253</v>
      </c>
      <c r="S3884" s="2" t="s">
        <v>34</v>
      </c>
      <c r="T3884" s="118">
        <v>1.4259999999999999</v>
      </c>
      <c r="U3884" s="2" t="s">
        <v>606</v>
      </c>
      <c r="V3884" s="129">
        <v>1E-3</v>
      </c>
      <c r="W3884" s="129">
        <v>2.2859999999999998E-2</v>
      </c>
      <c r="X3884" s="4" t="s">
        <v>256</v>
      </c>
      <c r="Z3884" s="118">
        <v>124267.58</v>
      </c>
      <c r="AA3884" s="127">
        <v>1</v>
      </c>
      <c r="AB3884" s="140">
        <v>111.58</v>
      </c>
      <c r="AD3884" s="118">
        <v>138.65799999999999</v>
      </c>
      <c r="AG3884" s="2" t="s">
        <v>36</v>
      </c>
      <c r="AH3884" s="129">
        <v>3.9899999999999999E-4</v>
      </c>
      <c r="AI3884" s="129">
        <v>1.6660900157375799E-3</v>
      </c>
      <c r="AJ3884" s="129">
        <v>4.1451054962950899E-4</v>
      </c>
    </row>
    <row r="3885" spans="1:36" x14ac:dyDescent="0.2">
      <c r="A3885" s="2">
        <v>11389</v>
      </c>
      <c r="B3885" s="2">
        <v>11392</v>
      </c>
      <c r="C3885" s="2" t="s">
        <v>292</v>
      </c>
      <c r="D3885" s="2" t="s">
        <v>293</v>
      </c>
      <c r="E3885" s="4" t="s">
        <v>245</v>
      </c>
      <c r="F3885" s="2" t="s">
        <v>294</v>
      </c>
      <c r="G3885" s="2" t="s">
        <v>295</v>
      </c>
      <c r="H3885" s="2" t="s">
        <v>248</v>
      </c>
      <c r="I3885" s="2" t="s">
        <v>269</v>
      </c>
      <c r="J3885" s="2" t="s">
        <v>30</v>
      </c>
      <c r="K3885" s="2" t="s">
        <v>30</v>
      </c>
      <c r="L3885" s="2" t="s">
        <v>270</v>
      </c>
      <c r="M3885" s="2" t="s">
        <v>31</v>
      </c>
      <c r="N3885" s="2" t="s">
        <v>296</v>
      </c>
      <c r="O3885" s="2" t="s">
        <v>250</v>
      </c>
      <c r="P3885" s="2" t="s">
        <v>272</v>
      </c>
      <c r="Q3885" s="2" t="s">
        <v>272</v>
      </c>
      <c r="R3885" s="2" t="s">
        <v>272</v>
      </c>
      <c r="S3885" s="2" t="s">
        <v>34</v>
      </c>
      <c r="T3885" s="118">
        <v>1.5860000000000001</v>
      </c>
      <c r="U3885" s="2" t="s">
        <v>297</v>
      </c>
      <c r="V3885" s="129">
        <v>0.04</v>
      </c>
      <c r="W3885" s="129">
        <v>4.2520000000000002E-2</v>
      </c>
      <c r="X3885" s="4" t="s">
        <v>256</v>
      </c>
      <c r="Z3885" s="118">
        <v>41936.07</v>
      </c>
      <c r="AA3885" s="127">
        <v>1</v>
      </c>
      <c r="AB3885" s="140">
        <v>114.5</v>
      </c>
      <c r="AD3885" s="118">
        <v>48.017000000000003</v>
      </c>
      <c r="AG3885" s="2" t="s">
        <v>36</v>
      </c>
      <c r="AH3885" s="129">
        <v>6.4599999999999998E-4</v>
      </c>
      <c r="AI3885" s="129">
        <v>5.7696235675501202E-4</v>
      </c>
      <c r="AJ3885" s="129">
        <v>1.43543854986839E-4</v>
      </c>
    </row>
    <row r="3886" spans="1:36" x14ac:dyDescent="0.2">
      <c r="A3886" s="2">
        <v>11389</v>
      </c>
      <c r="B3886" s="2">
        <v>11392</v>
      </c>
      <c r="C3886" s="2" t="s">
        <v>503</v>
      </c>
      <c r="D3886" s="2" t="s">
        <v>504</v>
      </c>
      <c r="E3886" s="4" t="s">
        <v>245</v>
      </c>
      <c r="F3886" s="2" t="s">
        <v>1428</v>
      </c>
      <c r="G3886" s="2" t="s">
        <v>1429</v>
      </c>
      <c r="H3886" s="2" t="s">
        <v>248</v>
      </c>
      <c r="I3886" s="2" t="s">
        <v>269</v>
      </c>
      <c r="J3886" s="2" t="s">
        <v>30</v>
      </c>
      <c r="K3886" s="2" t="s">
        <v>30</v>
      </c>
      <c r="L3886" s="2" t="s">
        <v>270</v>
      </c>
      <c r="M3886" s="2" t="s">
        <v>31</v>
      </c>
      <c r="N3886" s="2" t="s">
        <v>440</v>
      </c>
      <c r="O3886" s="2" t="s">
        <v>250</v>
      </c>
      <c r="P3886" s="2" t="s">
        <v>340</v>
      </c>
      <c r="Q3886" s="2" t="s">
        <v>252</v>
      </c>
      <c r="R3886" s="2" t="s">
        <v>253</v>
      </c>
      <c r="S3886" s="2" t="s">
        <v>34</v>
      </c>
      <c r="T3886" s="118">
        <v>1.6619999999999999</v>
      </c>
      <c r="U3886" s="2" t="s">
        <v>325</v>
      </c>
      <c r="V3886" s="129">
        <v>0.01</v>
      </c>
      <c r="W3886" s="129">
        <v>2.938E-2</v>
      </c>
      <c r="X3886" s="4" t="s">
        <v>256</v>
      </c>
      <c r="Z3886" s="118">
        <v>14443</v>
      </c>
      <c r="AA3886" s="127">
        <v>1</v>
      </c>
      <c r="AB3886" s="140">
        <v>111.05</v>
      </c>
      <c r="AD3886" s="118">
        <v>16.039000000000001</v>
      </c>
      <c r="AG3886" s="2" t="s">
        <v>36</v>
      </c>
      <c r="AH3886" s="129">
        <v>6.3E-5</v>
      </c>
      <c r="AI3886" s="129">
        <v>1.92721531389245E-4</v>
      </c>
      <c r="AJ3886" s="129">
        <v>4.79476541765549E-5</v>
      </c>
    </row>
    <row r="3887" spans="1:36" x14ac:dyDescent="0.2">
      <c r="A3887" s="2">
        <v>11389</v>
      </c>
      <c r="B3887" s="2">
        <v>11392</v>
      </c>
      <c r="C3887" s="2" t="s">
        <v>609</v>
      </c>
      <c r="D3887" s="2" t="s">
        <v>610</v>
      </c>
      <c r="E3887" s="4" t="s">
        <v>245</v>
      </c>
      <c r="F3887" s="2" t="s">
        <v>611</v>
      </c>
      <c r="G3887" s="2" t="s">
        <v>612</v>
      </c>
      <c r="H3887" s="2" t="s">
        <v>248</v>
      </c>
      <c r="I3887" s="2" t="s">
        <v>269</v>
      </c>
      <c r="J3887" s="2" t="s">
        <v>30</v>
      </c>
      <c r="K3887" s="2" t="s">
        <v>30</v>
      </c>
      <c r="L3887" s="2" t="s">
        <v>270</v>
      </c>
      <c r="M3887" s="2" t="s">
        <v>31</v>
      </c>
      <c r="N3887" s="2" t="s">
        <v>375</v>
      </c>
      <c r="O3887" s="2" t="s">
        <v>250</v>
      </c>
      <c r="P3887" s="2" t="s">
        <v>324</v>
      </c>
      <c r="Q3887" s="2" t="s">
        <v>252</v>
      </c>
      <c r="R3887" s="2" t="s">
        <v>253</v>
      </c>
      <c r="S3887" s="2" t="s">
        <v>34</v>
      </c>
      <c r="T3887" s="118">
        <v>1.242</v>
      </c>
      <c r="U3887" s="2" t="s">
        <v>109</v>
      </c>
      <c r="V3887" s="129">
        <v>3.0000000000000001E-3</v>
      </c>
      <c r="W3887" s="129">
        <v>2.7810000000000001E-2</v>
      </c>
      <c r="X3887" s="4" t="s">
        <v>256</v>
      </c>
      <c r="Z3887" s="118">
        <v>559808</v>
      </c>
      <c r="AA3887" s="127">
        <v>1</v>
      </c>
      <c r="AB3887" s="140">
        <v>110.53</v>
      </c>
      <c r="AD3887" s="118">
        <v>618.75599999999997</v>
      </c>
      <c r="AG3887" s="2" t="s">
        <v>36</v>
      </c>
      <c r="AH3887" s="129">
        <v>1.101E-3</v>
      </c>
      <c r="AI3887" s="129">
        <v>7.4348726561133697E-3</v>
      </c>
      <c r="AJ3887" s="129">
        <v>1.8497398831998999E-3</v>
      </c>
    </row>
    <row r="3888" spans="1:36" x14ac:dyDescent="0.2">
      <c r="A3888" s="2">
        <v>11389</v>
      </c>
      <c r="B3888" s="2">
        <v>11392</v>
      </c>
      <c r="C3888" s="2" t="s">
        <v>1430</v>
      </c>
      <c r="D3888" s="2" t="s">
        <v>1431</v>
      </c>
      <c r="E3888" s="4" t="s">
        <v>245</v>
      </c>
      <c r="F3888" s="2" t="s">
        <v>1432</v>
      </c>
      <c r="G3888" s="2" t="s">
        <v>1433</v>
      </c>
      <c r="H3888" s="2" t="s">
        <v>248</v>
      </c>
      <c r="I3888" s="2" t="s">
        <v>302</v>
      </c>
      <c r="J3888" s="2" t="s">
        <v>30</v>
      </c>
      <c r="K3888" s="2" t="s">
        <v>30</v>
      </c>
      <c r="L3888" s="2" t="s">
        <v>270</v>
      </c>
      <c r="M3888" s="2" t="s">
        <v>31</v>
      </c>
      <c r="N3888" s="2" t="s">
        <v>569</v>
      </c>
      <c r="O3888" s="2" t="s">
        <v>250</v>
      </c>
      <c r="P3888" s="2" t="s">
        <v>595</v>
      </c>
      <c r="Q3888" s="2" t="s">
        <v>290</v>
      </c>
      <c r="R3888" s="2" t="s">
        <v>253</v>
      </c>
      <c r="S3888" s="2" t="s">
        <v>34</v>
      </c>
      <c r="T3888" s="118">
        <v>0.72899999999999998</v>
      </c>
      <c r="U3888" s="2" t="s">
        <v>526</v>
      </c>
      <c r="V3888" s="129">
        <v>0.1115</v>
      </c>
      <c r="W3888" s="129">
        <v>6.1030000000000001E-2</v>
      </c>
      <c r="X3888" s="4" t="s">
        <v>256</v>
      </c>
      <c r="Z3888" s="118">
        <v>16943.72</v>
      </c>
      <c r="AA3888" s="127">
        <v>1</v>
      </c>
      <c r="AB3888" s="140">
        <v>102.14</v>
      </c>
      <c r="AD3888" s="118">
        <v>17.306000000000001</v>
      </c>
      <c r="AG3888" s="2" t="s">
        <v>36</v>
      </c>
      <c r="AH3888" s="129">
        <v>1.3799999999999999E-4</v>
      </c>
      <c r="AI3888" s="129">
        <v>2.0794998018912599E-4</v>
      </c>
      <c r="AJ3888" s="129">
        <v>5.1736376647981E-5</v>
      </c>
    </row>
    <row r="3889" spans="1:36" x14ac:dyDescent="0.2">
      <c r="A3889" s="2">
        <v>11389</v>
      </c>
      <c r="B3889" s="2">
        <v>11392</v>
      </c>
      <c r="C3889" s="2" t="s">
        <v>613</v>
      </c>
      <c r="D3889" s="2" t="s">
        <v>614</v>
      </c>
      <c r="E3889" s="4" t="s">
        <v>245</v>
      </c>
      <c r="F3889" s="2" t="s">
        <v>615</v>
      </c>
      <c r="G3889" s="2" t="s">
        <v>616</v>
      </c>
      <c r="H3889" s="2" t="s">
        <v>248</v>
      </c>
      <c r="I3889" s="2" t="s">
        <v>269</v>
      </c>
      <c r="J3889" s="2" t="s">
        <v>30</v>
      </c>
      <c r="K3889" s="2" t="s">
        <v>30</v>
      </c>
      <c r="L3889" s="2" t="s">
        <v>270</v>
      </c>
      <c r="M3889" s="2" t="s">
        <v>31</v>
      </c>
      <c r="N3889" s="2" t="s">
        <v>296</v>
      </c>
      <c r="O3889" s="2" t="s">
        <v>250</v>
      </c>
      <c r="P3889" s="2" t="s">
        <v>272</v>
      </c>
      <c r="Q3889" s="2" t="s">
        <v>272</v>
      </c>
      <c r="R3889" s="2" t="s">
        <v>272</v>
      </c>
      <c r="S3889" s="2" t="s">
        <v>34</v>
      </c>
      <c r="T3889" s="118">
        <v>1.5820000000000001</v>
      </c>
      <c r="U3889" s="2" t="s">
        <v>463</v>
      </c>
      <c r="V3889" s="129">
        <v>2.9499999999999998E-2</v>
      </c>
      <c r="W3889" s="129">
        <v>3.5680000000000003E-2</v>
      </c>
      <c r="X3889" s="4" t="s">
        <v>256</v>
      </c>
      <c r="Z3889" s="118">
        <v>35760.26</v>
      </c>
      <c r="AA3889" s="127">
        <v>1</v>
      </c>
      <c r="AB3889" s="140">
        <v>112.17</v>
      </c>
      <c r="AD3889" s="118">
        <v>40.112000000000002</v>
      </c>
      <c r="AG3889" s="2" t="s">
        <v>36</v>
      </c>
      <c r="AH3889" s="129">
        <v>1.8100000000000001E-4</v>
      </c>
      <c r="AI3889" s="129">
        <v>4.8198292332301201E-4</v>
      </c>
      <c r="AJ3889" s="129">
        <v>1.1991369288064099E-4</v>
      </c>
    </row>
    <row r="3890" spans="1:36" x14ac:dyDescent="0.2">
      <c r="A3890" s="2">
        <v>11389</v>
      </c>
      <c r="B3890" s="2">
        <v>11392</v>
      </c>
      <c r="C3890" s="2" t="s">
        <v>621</v>
      </c>
      <c r="D3890" s="2" t="s">
        <v>622</v>
      </c>
      <c r="E3890" s="4" t="s">
        <v>245</v>
      </c>
      <c r="F3890" s="2" t="s">
        <v>623</v>
      </c>
      <c r="G3890" s="2" t="s">
        <v>624</v>
      </c>
      <c r="H3890" s="2" t="s">
        <v>248</v>
      </c>
      <c r="I3890" s="2" t="s">
        <v>302</v>
      </c>
      <c r="J3890" s="2" t="s">
        <v>30</v>
      </c>
      <c r="K3890" s="2" t="s">
        <v>30</v>
      </c>
      <c r="L3890" s="2" t="s">
        <v>270</v>
      </c>
      <c r="M3890" s="2" t="s">
        <v>31</v>
      </c>
      <c r="N3890" s="2" t="s">
        <v>271</v>
      </c>
      <c r="O3890" s="2" t="s">
        <v>250</v>
      </c>
      <c r="P3890" s="2" t="s">
        <v>272</v>
      </c>
      <c r="Q3890" s="2" t="s">
        <v>272</v>
      </c>
      <c r="R3890" s="2" t="s">
        <v>272</v>
      </c>
      <c r="S3890" s="2" t="s">
        <v>34</v>
      </c>
      <c r="T3890" s="118">
        <v>1.581</v>
      </c>
      <c r="U3890" s="2" t="s">
        <v>625</v>
      </c>
      <c r="V3890" s="129">
        <v>4.4999999999999998E-2</v>
      </c>
      <c r="W3890" s="129">
        <v>7.2849999999999998E-2</v>
      </c>
      <c r="X3890" s="4" t="s">
        <v>256</v>
      </c>
      <c r="Z3890" s="118">
        <v>161512.10999999999</v>
      </c>
      <c r="AA3890" s="127">
        <v>1</v>
      </c>
      <c r="AB3890" s="140">
        <v>96.35</v>
      </c>
      <c r="AD3890" s="118">
        <v>155.61699999999999</v>
      </c>
      <c r="AG3890" s="2" t="s">
        <v>36</v>
      </c>
      <c r="AH3890" s="129">
        <v>1.346E-3</v>
      </c>
      <c r="AI3890" s="129">
        <v>1.86986853499393E-3</v>
      </c>
      <c r="AJ3890" s="129">
        <v>4.6520909846046299E-4</v>
      </c>
    </row>
    <row r="3891" spans="1:36" x14ac:dyDescent="0.2">
      <c r="A3891" s="2">
        <v>11389</v>
      </c>
      <c r="B3891" s="2">
        <v>11392</v>
      </c>
      <c r="C3891" s="2" t="s">
        <v>298</v>
      </c>
      <c r="D3891" s="2" t="s">
        <v>299</v>
      </c>
      <c r="E3891" s="4" t="s">
        <v>245</v>
      </c>
      <c r="F3891" s="2" t="s">
        <v>626</v>
      </c>
      <c r="G3891" s="2" t="s">
        <v>627</v>
      </c>
      <c r="H3891" s="2" t="s">
        <v>248</v>
      </c>
      <c r="I3891" s="2" t="s">
        <v>302</v>
      </c>
      <c r="J3891" s="2" t="s">
        <v>30</v>
      </c>
      <c r="K3891" s="2" t="s">
        <v>30</v>
      </c>
      <c r="L3891" s="2" t="s">
        <v>270</v>
      </c>
      <c r="M3891" s="2" t="s">
        <v>31</v>
      </c>
      <c r="N3891" s="2" t="s">
        <v>303</v>
      </c>
      <c r="O3891" s="2" t="s">
        <v>250</v>
      </c>
      <c r="P3891" s="2" t="s">
        <v>272</v>
      </c>
      <c r="Q3891" s="2" t="s">
        <v>272</v>
      </c>
      <c r="R3891" s="2" t="s">
        <v>272</v>
      </c>
      <c r="S3891" s="2" t="s">
        <v>34</v>
      </c>
      <c r="T3891" s="118">
        <v>1.3260000000000001</v>
      </c>
      <c r="U3891" s="2" t="s">
        <v>628</v>
      </c>
      <c r="V3891" s="129">
        <v>7.4999999999999997E-2</v>
      </c>
      <c r="W3891" s="129">
        <v>5.2949999999999997E-2</v>
      </c>
      <c r="X3891" s="4" t="s">
        <v>256</v>
      </c>
      <c r="Z3891" s="118">
        <v>52314.04</v>
      </c>
      <c r="AA3891" s="127">
        <v>1</v>
      </c>
      <c r="AB3891" s="140">
        <v>125.83</v>
      </c>
      <c r="AD3891" s="118">
        <v>65.826999999999998</v>
      </c>
      <c r="AG3891" s="2" t="s">
        <v>36</v>
      </c>
      <c r="AH3891" s="129">
        <v>1.8680000000000001E-3</v>
      </c>
      <c r="AI3891" s="129">
        <v>7.9096400567294205E-4</v>
      </c>
      <c r="AJ3891" s="129">
        <v>1.9678584087997399E-4</v>
      </c>
    </row>
    <row r="3892" spans="1:36" x14ac:dyDescent="0.2">
      <c r="A3892" s="2">
        <v>11389</v>
      </c>
      <c r="B3892" s="2">
        <v>11392</v>
      </c>
      <c r="C3892" s="2" t="s">
        <v>298</v>
      </c>
      <c r="D3892" s="2" t="s">
        <v>299</v>
      </c>
      <c r="E3892" s="4" t="s">
        <v>245</v>
      </c>
      <c r="F3892" s="2" t="s">
        <v>300</v>
      </c>
      <c r="G3892" s="2" t="s">
        <v>301</v>
      </c>
      <c r="H3892" s="2" t="s">
        <v>248</v>
      </c>
      <c r="I3892" s="2" t="s">
        <v>302</v>
      </c>
      <c r="J3892" s="2" t="s">
        <v>30</v>
      </c>
      <c r="K3892" s="2" t="s">
        <v>30</v>
      </c>
      <c r="L3892" s="2" t="s">
        <v>270</v>
      </c>
      <c r="M3892" s="2" t="s">
        <v>31</v>
      </c>
      <c r="N3892" s="2" t="s">
        <v>303</v>
      </c>
      <c r="O3892" s="2" t="s">
        <v>250</v>
      </c>
      <c r="P3892" s="2" t="s">
        <v>272</v>
      </c>
      <c r="Q3892" s="2" t="s">
        <v>272</v>
      </c>
      <c r="R3892" s="2" t="s">
        <v>272</v>
      </c>
      <c r="S3892" s="2" t="s">
        <v>34</v>
      </c>
      <c r="T3892" s="118">
        <v>1.581</v>
      </c>
      <c r="U3892" s="2" t="s">
        <v>304</v>
      </c>
      <c r="V3892" s="129">
        <v>0.10539999999999999</v>
      </c>
      <c r="W3892" s="129">
        <v>1.5859999999999999E-2</v>
      </c>
      <c r="X3892" s="4" t="s">
        <v>256</v>
      </c>
      <c r="Z3892" s="118">
        <v>261841.65</v>
      </c>
      <c r="AA3892" s="127">
        <v>1</v>
      </c>
      <c r="AB3892" s="140">
        <v>147.72</v>
      </c>
      <c r="AD3892" s="118">
        <v>386.79199999999997</v>
      </c>
      <c r="AG3892" s="2" t="s">
        <v>36</v>
      </c>
      <c r="AH3892" s="129">
        <v>1.7420000000000001E-3</v>
      </c>
      <c r="AI3892" s="129">
        <v>4.6476379776000804E-3</v>
      </c>
      <c r="AJ3892" s="129">
        <v>1.1562970514057899E-3</v>
      </c>
    </row>
    <row r="3893" spans="1:36" x14ac:dyDescent="0.2">
      <c r="A3893" s="2">
        <v>11389</v>
      </c>
      <c r="B3893" s="2">
        <v>11392</v>
      </c>
      <c r="C3893" s="2" t="s">
        <v>634</v>
      </c>
      <c r="D3893" s="2" t="s">
        <v>635</v>
      </c>
      <c r="E3893" s="4" t="s">
        <v>245</v>
      </c>
      <c r="F3893" s="2" t="s">
        <v>636</v>
      </c>
      <c r="G3893" s="2" t="s">
        <v>637</v>
      </c>
      <c r="H3893" s="2" t="s">
        <v>248</v>
      </c>
      <c r="I3893" s="2" t="s">
        <v>269</v>
      </c>
      <c r="J3893" s="2" t="s">
        <v>30</v>
      </c>
      <c r="K3893" s="2" t="s">
        <v>30</v>
      </c>
      <c r="L3893" s="2" t="s">
        <v>270</v>
      </c>
      <c r="M3893" s="2" t="s">
        <v>31</v>
      </c>
      <c r="N3893" s="2" t="s">
        <v>249</v>
      </c>
      <c r="O3893" s="2" t="s">
        <v>250</v>
      </c>
      <c r="P3893" s="2" t="s">
        <v>251</v>
      </c>
      <c r="Q3893" s="2" t="s">
        <v>252</v>
      </c>
      <c r="R3893" s="2" t="s">
        <v>253</v>
      </c>
      <c r="S3893" s="2" t="s">
        <v>34</v>
      </c>
      <c r="T3893" s="118">
        <v>3.7730000000000001</v>
      </c>
      <c r="U3893" s="2" t="s">
        <v>638</v>
      </c>
      <c r="V3893" s="129">
        <v>1.3899999999999999E-2</v>
      </c>
      <c r="W3893" s="129">
        <v>2.1940000000000001E-2</v>
      </c>
      <c r="X3893" s="4" t="s">
        <v>256</v>
      </c>
      <c r="Z3893" s="118">
        <v>733111.65</v>
      </c>
      <c r="AA3893" s="127">
        <v>1</v>
      </c>
      <c r="AB3893" s="140">
        <v>106.41</v>
      </c>
      <c r="AD3893" s="118">
        <v>780.10400000000004</v>
      </c>
      <c r="AG3893" s="2" t="s">
        <v>36</v>
      </c>
      <c r="AH3893" s="129">
        <v>5.2400000000000005E-4</v>
      </c>
      <c r="AI3893" s="129">
        <v>9.3736088732976099E-3</v>
      </c>
      <c r="AJ3893" s="129">
        <v>2.3320827382562101E-3</v>
      </c>
    </row>
    <row r="3894" spans="1:36" x14ac:dyDescent="0.2">
      <c r="A3894" s="2">
        <v>11389</v>
      </c>
      <c r="B3894" s="2">
        <v>11392</v>
      </c>
      <c r="C3894" s="2" t="s">
        <v>639</v>
      </c>
      <c r="D3894" s="2" t="s">
        <v>640</v>
      </c>
      <c r="E3894" s="4" t="s">
        <v>245</v>
      </c>
      <c r="F3894" s="2" t="s">
        <v>641</v>
      </c>
      <c r="G3894" s="2" t="s">
        <v>642</v>
      </c>
      <c r="H3894" s="2" t="s">
        <v>248</v>
      </c>
      <c r="I3894" s="2" t="s">
        <v>269</v>
      </c>
      <c r="J3894" s="2" t="s">
        <v>30</v>
      </c>
      <c r="K3894" s="2" t="s">
        <v>30</v>
      </c>
      <c r="L3894" s="2" t="s">
        <v>270</v>
      </c>
      <c r="M3894" s="2" t="s">
        <v>31</v>
      </c>
      <c r="N3894" s="2" t="s">
        <v>249</v>
      </c>
      <c r="O3894" s="2" t="s">
        <v>250</v>
      </c>
      <c r="P3894" s="2" t="s">
        <v>251</v>
      </c>
      <c r="Q3894" s="2" t="s">
        <v>252</v>
      </c>
      <c r="R3894" s="2" t="s">
        <v>253</v>
      </c>
      <c r="S3894" s="2" t="s">
        <v>34</v>
      </c>
      <c r="T3894" s="118">
        <v>3.3290000000000002</v>
      </c>
      <c r="U3894" s="2" t="s">
        <v>643</v>
      </c>
      <c r="V3894" s="129">
        <v>1.6400000000000001E-2</v>
      </c>
      <c r="W3894" s="129">
        <v>2.1860000000000001E-2</v>
      </c>
      <c r="X3894" s="4" t="s">
        <v>256</v>
      </c>
      <c r="Z3894" s="118">
        <v>392861.9</v>
      </c>
      <c r="AA3894" s="127">
        <v>1</v>
      </c>
      <c r="AB3894" s="140">
        <v>107.68</v>
      </c>
      <c r="AD3894" s="118">
        <v>423.03399999999999</v>
      </c>
      <c r="AG3894" s="2" t="s">
        <v>36</v>
      </c>
      <c r="AH3894" s="129">
        <v>4.8700000000000002E-4</v>
      </c>
      <c r="AI3894" s="129">
        <v>5.0831066682576901E-3</v>
      </c>
      <c r="AJ3894" s="129">
        <v>1.2646383562607999E-3</v>
      </c>
    </row>
    <row r="3895" spans="1:36" x14ac:dyDescent="0.2">
      <c r="A3895" s="2">
        <v>11389</v>
      </c>
      <c r="B3895" s="2">
        <v>11392</v>
      </c>
      <c r="C3895" s="2" t="s">
        <v>484</v>
      </c>
      <c r="D3895" s="2" t="s">
        <v>485</v>
      </c>
      <c r="E3895" s="4" t="s">
        <v>245</v>
      </c>
      <c r="F3895" s="2" t="s">
        <v>644</v>
      </c>
      <c r="G3895" s="2" t="s">
        <v>645</v>
      </c>
      <c r="H3895" s="2" t="s">
        <v>248</v>
      </c>
      <c r="I3895" s="2" t="s">
        <v>269</v>
      </c>
      <c r="J3895" s="2" t="s">
        <v>30</v>
      </c>
      <c r="K3895" s="2" t="s">
        <v>30</v>
      </c>
      <c r="L3895" s="2" t="s">
        <v>270</v>
      </c>
      <c r="M3895" s="2" t="s">
        <v>31</v>
      </c>
      <c r="N3895" s="2" t="s">
        <v>440</v>
      </c>
      <c r="O3895" s="2" t="s">
        <v>250</v>
      </c>
      <c r="P3895" s="2" t="s">
        <v>340</v>
      </c>
      <c r="Q3895" s="2" t="s">
        <v>252</v>
      </c>
      <c r="R3895" s="2" t="s">
        <v>253</v>
      </c>
      <c r="S3895" s="2" t="s">
        <v>34</v>
      </c>
      <c r="T3895" s="118">
        <v>1.2150000000000001</v>
      </c>
      <c r="U3895" s="2" t="s">
        <v>646</v>
      </c>
      <c r="V3895" s="129">
        <v>3.2000000000000001E-2</v>
      </c>
      <c r="W3895" s="129">
        <v>2.9610000000000001E-2</v>
      </c>
      <c r="X3895" s="4" t="s">
        <v>256</v>
      </c>
      <c r="Z3895" s="118">
        <v>161591.67999999999</v>
      </c>
      <c r="AA3895" s="127">
        <v>1</v>
      </c>
      <c r="AB3895" s="140">
        <v>110.32</v>
      </c>
      <c r="AD3895" s="118">
        <v>178.268</v>
      </c>
      <c r="AG3895" s="2" t="s">
        <v>36</v>
      </c>
      <c r="AH3895" s="129">
        <v>2.9500000000000001E-4</v>
      </c>
      <c r="AI3895" s="129">
        <v>2.1420396875438501E-3</v>
      </c>
      <c r="AJ3895" s="129">
        <v>5.3292321532756202E-4</v>
      </c>
    </row>
    <row r="3896" spans="1:36" x14ac:dyDescent="0.2">
      <c r="A3896" s="2">
        <v>11389</v>
      </c>
      <c r="B3896" s="2">
        <v>11392</v>
      </c>
      <c r="C3896" s="2" t="s">
        <v>484</v>
      </c>
      <c r="D3896" s="2" t="s">
        <v>485</v>
      </c>
      <c r="E3896" s="4" t="s">
        <v>245</v>
      </c>
      <c r="F3896" s="2" t="s">
        <v>647</v>
      </c>
      <c r="G3896" s="2" t="s">
        <v>648</v>
      </c>
      <c r="H3896" s="2" t="s">
        <v>248</v>
      </c>
      <c r="I3896" s="2" t="s">
        <v>302</v>
      </c>
      <c r="J3896" s="2" t="s">
        <v>30</v>
      </c>
      <c r="K3896" s="2" t="s">
        <v>30</v>
      </c>
      <c r="L3896" s="2" t="s">
        <v>270</v>
      </c>
      <c r="M3896" s="2" t="s">
        <v>31</v>
      </c>
      <c r="N3896" s="2" t="s">
        <v>440</v>
      </c>
      <c r="O3896" s="2" t="s">
        <v>250</v>
      </c>
      <c r="P3896" s="2" t="s">
        <v>340</v>
      </c>
      <c r="Q3896" s="2" t="s">
        <v>252</v>
      </c>
      <c r="R3896" s="2" t="s">
        <v>253</v>
      </c>
      <c r="S3896" s="2" t="s">
        <v>34</v>
      </c>
      <c r="T3896" s="118">
        <v>1.2909999999999999</v>
      </c>
      <c r="U3896" s="2" t="s">
        <v>649</v>
      </c>
      <c r="V3896" s="129">
        <v>5.7000000000000002E-2</v>
      </c>
      <c r="W3896" s="129">
        <v>4.7969999999999999E-2</v>
      </c>
      <c r="X3896" s="4" t="s">
        <v>256</v>
      </c>
      <c r="Z3896" s="118">
        <v>96079.03</v>
      </c>
      <c r="AA3896" s="127">
        <v>1</v>
      </c>
      <c r="AB3896" s="140">
        <v>101.45</v>
      </c>
      <c r="AD3896" s="118">
        <v>97.471999999999994</v>
      </c>
      <c r="AG3896" s="2" t="s">
        <v>36</v>
      </c>
      <c r="AH3896" s="129">
        <v>1.46E-4</v>
      </c>
      <c r="AI3896" s="129">
        <v>1.1712104132265201E-3</v>
      </c>
      <c r="AJ3896" s="129">
        <v>2.9138826085780601E-4</v>
      </c>
    </row>
    <row r="3897" spans="1:36" x14ac:dyDescent="0.2">
      <c r="A3897" s="2">
        <v>11389</v>
      </c>
      <c r="B3897" s="2">
        <v>11392</v>
      </c>
      <c r="C3897" s="2" t="s">
        <v>609</v>
      </c>
      <c r="D3897" s="2" t="s">
        <v>610</v>
      </c>
      <c r="E3897" s="4" t="s">
        <v>245</v>
      </c>
      <c r="F3897" s="2" t="s">
        <v>650</v>
      </c>
      <c r="G3897" s="2" t="s">
        <v>651</v>
      </c>
      <c r="H3897" s="2" t="s">
        <v>248</v>
      </c>
      <c r="I3897" s="2" t="s">
        <v>269</v>
      </c>
      <c r="J3897" s="2" t="s">
        <v>30</v>
      </c>
      <c r="K3897" s="2" t="s">
        <v>30</v>
      </c>
      <c r="L3897" s="2" t="s">
        <v>270</v>
      </c>
      <c r="M3897" s="2" t="s">
        <v>31</v>
      </c>
      <c r="N3897" s="2" t="s">
        <v>375</v>
      </c>
      <c r="O3897" s="2" t="s">
        <v>250</v>
      </c>
      <c r="P3897" s="2" t="s">
        <v>324</v>
      </c>
      <c r="Q3897" s="2" t="s">
        <v>252</v>
      </c>
      <c r="R3897" s="2" t="s">
        <v>253</v>
      </c>
      <c r="S3897" s="2" t="s">
        <v>34</v>
      </c>
      <c r="T3897" s="118">
        <v>0.74399999999999999</v>
      </c>
      <c r="U3897" s="2" t="s">
        <v>526</v>
      </c>
      <c r="V3897" s="129">
        <v>3.0000000000000001E-3</v>
      </c>
      <c r="W3897" s="129">
        <v>3.0599999999999999E-2</v>
      </c>
      <c r="X3897" s="4" t="s">
        <v>256</v>
      </c>
      <c r="Z3897" s="118">
        <v>624478</v>
      </c>
      <c r="AA3897" s="127">
        <v>1</v>
      </c>
      <c r="AB3897" s="140">
        <v>107.3</v>
      </c>
      <c r="AD3897" s="118">
        <v>670.06500000000005</v>
      </c>
      <c r="AG3897" s="2" t="s">
        <v>36</v>
      </c>
      <c r="AH3897" s="129">
        <v>1.3500000000000001E-3</v>
      </c>
      <c r="AI3897" s="129">
        <v>8.0513949120584495E-3</v>
      </c>
      <c r="AJ3897" s="129">
        <v>2.0031259408298599E-3</v>
      </c>
    </row>
    <row r="3898" spans="1:36" x14ac:dyDescent="0.2">
      <c r="A3898" s="2">
        <v>11389</v>
      </c>
      <c r="B3898" s="2">
        <v>11392</v>
      </c>
      <c r="C3898" s="2" t="s">
        <v>492</v>
      </c>
      <c r="D3898" s="2" t="s">
        <v>493</v>
      </c>
      <c r="E3898" s="4" t="s">
        <v>245</v>
      </c>
      <c r="F3898" s="2" t="s">
        <v>652</v>
      </c>
      <c r="G3898" s="2" t="s">
        <v>653</v>
      </c>
      <c r="H3898" s="2" t="s">
        <v>248</v>
      </c>
      <c r="I3898" s="2" t="s">
        <v>302</v>
      </c>
      <c r="J3898" s="2" t="s">
        <v>30</v>
      </c>
      <c r="K3898" s="2" t="s">
        <v>30</v>
      </c>
      <c r="L3898" s="2" t="s">
        <v>270</v>
      </c>
      <c r="M3898" s="2" t="s">
        <v>31</v>
      </c>
      <c r="N3898" s="2" t="s">
        <v>369</v>
      </c>
      <c r="O3898" s="2" t="s">
        <v>250</v>
      </c>
      <c r="P3898" s="2" t="s">
        <v>311</v>
      </c>
      <c r="Q3898" s="2" t="s">
        <v>252</v>
      </c>
      <c r="R3898" s="2" t="s">
        <v>253</v>
      </c>
      <c r="S3898" s="2" t="s">
        <v>34</v>
      </c>
      <c r="T3898" s="118">
        <v>2.4129999999999998</v>
      </c>
      <c r="U3898" s="2" t="s">
        <v>654</v>
      </c>
      <c r="V3898" s="129">
        <v>4.6800000000000001E-2</v>
      </c>
      <c r="W3898" s="129">
        <v>4.5269999999999998E-2</v>
      </c>
      <c r="X3898" s="4" t="s">
        <v>256</v>
      </c>
      <c r="Z3898" s="118">
        <v>88591.11</v>
      </c>
      <c r="AA3898" s="127">
        <v>1</v>
      </c>
      <c r="AB3898" s="140">
        <v>101.21</v>
      </c>
      <c r="AD3898" s="118">
        <v>89.662999999999997</v>
      </c>
      <c r="AG3898" s="2" t="s">
        <v>36</v>
      </c>
      <c r="AH3898" s="129">
        <v>2.61E-4</v>
      </c>
      <c r="AI3898" s="129">
        <v>1.0773773273615699E-3</v>
      </c>
      <c r="AJ3898" s="129">
        <v>2.68043301325055E-4</v>
      </c>
    </row>
    <row r="3899" spans="1:36" x14ac:dyDescent="0.2">
      <c r="A3899" s="2">
        <v>11389</v>
      </c>
      <c r="B3899" s="2">
        <v>11392</v>
      </c>
      <c r="C3899" s="2" t="s">
        <v>655</v>
      </c>
      <c r="D3899" s="2" t="s">
        <v>656</v>
      </c>
      <c r="E3899" s="4" t="s">
        <v>33</v>
      </c>
      <c r="F3899" s="2" t="s">
        <v>657</v>
      </c>
      <c r="G3899" s="2" t="s">
        <v>658</v>
      </c>
      <c r="H3899" s="2" t="s">
        <v>248</v>
      </c>
      <c r="I3899" s="2" t="s">
        <v>302</v>
      </c>
      <c r="J3899" s="2" t="s">
        <v>30</v>
      </c>
      <c r="K3899" s="2" t="s">
        <v>78</v>
      </c>
      <c r="L3899" s="2" t="s">
        <v>270</v>
      </c>
      <c r="M3899" s="2" t="s">
        <v>31</v>
      </c>
      <c r="N3899" s="2" t="s">
        <v>323</v>
      </c>
      <c r="O3899" s="2" t="s">
        <v>250</v>
      </c>
      <c r="P3899" s="2" t="s">
        <v>346</v>
      </c>
      <c r="Q3899" s="2" t="s">
        <v>252</v>
      </c>
      <c r="R3899" s="2" t="s">
        <v>253</v>
      </c>
      <c r="S3899" s="2" t="s">
        <v>34</v>
      </c>
      <c r="T3899" s="118">
        <v>0.97299999999999998</v>
      </c>
      <c r="U3899" s="2" t="s">
        <v>282</v>
      </c>
      <c r="V3899" s="129">
        <v>6.8000000000000005E-2</v>
      </c>
      <c r="W3899" s="129">
        <v>7.8240000000000004E-2</v>
      </c>
      <c r="X3899" s="4" t="s">
        <v>256</v>
      </c>
      <c r="Z3899" s="118">
        <v>369746.3</v>
      </c>
      <c r="AA3899" s="127">
        <v>1</v>
      </c>
      <c r="AB3899" s="140">
        <v>99.2</v>
      </c>
      <c r="AD3899" s="118">
        <v>366.78800000000001</v>
      </c>
      <c r="AG3899" s="2" t="s">
        <v>36</v>
      </c>
      <c r="AH3899" s="129">
        <v>1.0970000000000001E-3</v>
      </c>
      <c r="AI3899" s="129">
        <v>4.40727117207226E-3</v>
      </c>
      <c r="AJ3899" s="129">
        <v>1.0964956146701399E-3</v>
      </c>
    </row>
    <row r="3900" spans="1:36" x14ac:dyDescent="0.2">
      <c r="A3900" s="2">
        <v>11389</v>
      </c>
      <c r="B3900" s="2">
        <v>11392</v>
      </c>
      <c r="C3900" s="2" t="s">
        <v>546</v>
      </c>
      <c r="D3900" s="2" t="s">
        <v>547</v>
      </c>
      <c r="E3900" s="4" t="s">
        <v>245</v>
      </c>
      <c r="F3900" s="2" t="s">
        <v>659</v>
      </c>
      <c r="G3900" s="2" t="s">
        <v>660</v>
      </c>
      <c r="H3900" s="2" t="s">
        <v>248</v>
      </c>
      <c r="I3900" s="2" t="s">
        <v>302</v>
      </c>
      <c r="J3900" s="2" t="s">
        <v>30</v>
      </c>
      <c r="K3900" s="2" t="s">
        <v>30</v>
      </c>
      <c r="L3900" s="2" t="s">
        <v>270</v>
      </c>
      <c r="M3900" s="2" t="s">
        <v>31</v>
      </c>
      <c r="N3900" s="2" t="s">
        <v>296</v>
      </c>
      <c r="O3900" s="2" t="s">
        <v>250</v>
      </c>
      <c r="P3900" s="2" t="s">
        <v>272</v>
      </c>
      <c r="Q3900" s="2" t="s">
        <v>272</v>
      </c>
      <c r="R3900" s="2" t="s">
        <v>272</v>
      </c>
      <c r="S3900" s="2" t="s">
        <v>34</v>
      </c>
      <c r="T3900" s="118">
        <v>1.637</v>
      </c>
      <c r="U3900" s="2" t="s">
        <v>661</v>
      </c>
      <c r="V3900" s="129">
        <v>6.0499999999999998E-2</v>
      </c>
      <c r="W3900" s="129">
        <v>5.1459999999999999E-2</v>
      </c>
      <c r="X3900" s="4" t="s">
        <v>256</v>
      </c>
      <c r="Z3900" s="118">
        <v>166547</v>
      </c>
      <c r="AA3900" s="127">
        <v>1</v>
      </c>
      <c r="AB3900" s="140">
        <v>103.1</v>
      </c>
      <c r="AD3900" s="118">
        <v>171.71</v>
      </c>
      <c r="AG3900" s="2" t="s">
        <v>36</v>
      </c>
      <c r="AH3900" s="129">
        <v>7.5699999999999997E-4</v>
      </c>
      <c r="AI3900" s="129">
        <v>2.0632399734996001E-3</v>
      </c>
      <c r="AJ3900" s="129">
        <v>5.1331844459453102E-4</v>
      </c>
    </row>
    <row r="3901" spans="1:36" x14ac:dyDescent="0.2">
      <c r="A3901" s="2">
        <v>11389</v>
      </c>
      <c r="B3901" s="2">
        <v>11392</v>
      </c>
      <c r="C3901" s="2" t="s">
        <v>305</v>
      </c>
      <c r="D3901" s="2" t="s">
        <v>306</v>
      </c>
      <c r="E3901" s="4" t="s">
        <v>245</v>
      </c>
      <c r="F3901" s="2" t="s">
        <v>307</v>
      </c>
      <c r="G3901" s="2" t="s">
        <v>308</v>
      </c>
      <c r="H3901" s="2" t="s">
        <v>248</v>
      </c>
      <c r="I3901" s="2" t="s">
        <v>309</v>
      </c>
      <c r="J3901" s="2" t="s">
        <v>30</v>
      </c>
      <c r="K3901" s="2" t="s">
        <v>30</v>
      </c>
      <c r="L3901" s="2" t="s">
        <v>270</v>
      </c>
      <c r="M3901" s="2" t="s">
        <v>31</v>
      </c>
      <c r="N3901" s="2" t="s">
        <v>310</v>
      </c>
      <c r="O3901" s="2" t="s">
        <v>250</v>
      </c>
      <c r="P3901" s="2" t="s">
        <v>311</v>
      </c>
      <c r="Q3901" s="2" t="s">
        <v>252</v>
      </c>
      <c r="R3901" s="2" t="s">
        <v>253</v>
      </c>
      <c r="S3901" s="2" t="s">
        <v>34</v>
      </c>
      <c r="T3901" s="118">
        <v>2.117</v>
      </c>
      <c r="U3901" s="2" t="s">
        <v>312</v>
      </c>
      <c r="V3901" s="129">
        <v>2.8000000000000001E-2</v>
      </c>
      <c r="W3901" s="129">
        <v>1E-4</v>
      </c>
      <c r="X3901" s="4" t="s">
        <v>256</v>
      </c>
      <c r="Z3901" s="118">
        <v>135091</v>
      </c>
      <c r="AA3901" s="127">
        <v>1</v>
      </c>
      <c r="AB3901" s="140">
        <v>251</v>
      </c>
      <c r="AD3901" s="118">
        <v>339.07799999999997</v>
      </c>
      <c r="AG3901" s="2" t="s">
        <v>36</v>
      </c>
      <c r="AH3901" s="129">
        <v>9.01E-4</v>
      </c>
      <c r="AI3901" s="129">
        <v>4.0743131143098901E-3</v>
      </c>
      <c r="AJ3901" s="129">
        <v>1.0136581771829701E-3</v>
      </c>
    </row>
    <row r="3902" spans="1:36" x14ac:dyDescent="0.2">
      <c r="A3902" s="2">
        <v>11389</v>
      </c>
      <c r="B3902" s="2">
        <v>11392</v>
      </c>
      <c r="C3902" s="2" t="s">
        <v>459</v>
      </c>
      <c r="D3902" s="2" t="s">
        <v>460</v>
      </c>
      <c r="E3902" s="4" t="s">
        <v>245</v>
      </c>
      <c r="F3902" s="2" t="s">
        <v>662</v>
      </c>
      <c r="G3902" s="2" t="s">
        <v>663</v>
      </c>
      <c r="H3902" s="2" t="s">
        <v>248</v>
      </c>
      <c r="I3902" s="2" t="s">
        <v>269</v>
      </c>
      <c r="J3902" s="2" t="s">
        <v>30</v>
      </c>
      <c r="K3902" s="2" t="s">
        <v>30</v>
      </c>
      <c r="L3902" s="2" t="s">
        <v>270</v>
      </c>
      <c r="M3902" s="2" t="s">
        <v>31</v>
      </c>
      <c r="N3902" s="2" t="s">
        <v>375</v>
      </c>
      <c r="O3902" s="2" t="s">
        <v>250</v>
      </c>
      <c r="P3902" s="2" t="s">
        <v>398</v>
      </c>
      <c r="Q3902" s="2" t="s">
        <v>290</v>
      </c>
      <c r="R3902" s="2" t="s">
        <v>253</v>
      </c>
      <c r="S3902" s="2" t="s">
        <v>34</v>
      </c>
      <c r="T3902" s="118">
        <v>5.0540000000000003</v>
      </c>
      <c r="U3902" s="2" t="s">
        <v>452</v>
      </c>
      <c r="V3902" s="129">
        <v>3.1800000000000002E-2</v>
      </c>
      <c r="W3902" s="129">
        <v>2.632E-2</v>
      </c>
      <c r="X3902" s="4" t="s">
        <v>256</v>
      </c>
      <c r="Z3902" s="118">
        <v>283801.09999999998</v>
      </c>
      <c r="AA3902" s="127">
        <v>1</v>
      </c>
      <c r="AB3902" s="140">
        <v>111.73</v>
      </c>
      <c r="AD3902" s="118">
        <v>317.09100000000001</v>
      </c>
      <c r="AG3902" s="2" t="s">
        <v>36</v>
      </c>
      <c r="AH3902" s="129">
        <v>6.2200000000000005E-4</v>
      </c>
      <c r="AI3902" s="129">
        <v>3.8101154642908698E-3</v>
      </c>
      <c r="AJ3902" s="129">
        <v>9.4792780722350396E-4</v>
      </c>
    </row>
    <row r="3903" spans="1:36" x14ac:dyDescent="0.2">
      <c r="A3903" s="2">
        <v>11389</v>
      </c>
      <c r="B3903" s="2">
        <v>11392</v>
      </c>
      <c r="C3903" s="2" t="s">
        <v>664</v>
      </c>
      <c r="D3903" s="2" t="s">
        <v>665</v>
      </c>
      <c r="E3903" s="4" t="s">
        <v>266</v>
      </c>
      <c r="F3903" s="2" t="s">
        <v>666</v>
      </c>
      <c r="G3903" s="2" t="s">
        <v>667</v>
      </c>
      <c r="H3903" s="2" t="s">
        <v>248</v>
      </c>
      <c r="I3903" s="2" t="s">
        <v>287</v>
      </c>
      <c r="J3903" s="2" t="s">
        <v>30</v>
      </c>
      <c r="K3903" s="2" t="s">
        <v>78</v>
      </c>
      <c r="L3903" s="2" t="s">
        <v>270</v>
      </c>
      <c r="M3903" s="2" t="s">
        <v>31</v>
      </c>
      <c r="N3903" s="2" t="s">
        <v>569</v>
      </c>
      <c r="O3903" s="2" t="s">
        <v>250</v>
      </c>
      <c r="P3903" s="2" t="s">
        <v>289</v>
      </c>
      <c r="Q3903" s="2" t="s">
        <v>290</v>
      </c>
      <c r="R3903" s="2" t="s">
        <v>253</v>
      </c>
      <c r="S3903" s="2" t="s">
        <v>34</v>
      </c>
      <c r="T3903" s="118">
        <v>0.64900000000000002</v>
      </c>
      <c r="U3903" s="2" t="s">
        <v>668</v>
      </c>
      <c r="V3903" s="129">
        <v>7.2720000000000007E-2</v>
      </c>
      <c r="W3903" s="129">
        <v>9.1420000000000001E-2</v>
      </c>
      <c r="X3903" s="4" t="s">
        <v>256</v>
      </c>
      <c r="Z3903" s="118">
        <v>137744</v>
      </c>
      <c r="AA3903" s="127">
        <v>1</v>
      </c>
      <c r="AB3903" s="140">
        <v>87</v>
      </c>
      <c r="AD3903" s="118">
        <v>119.837</v>
      </c>
      <c r="AG3903" s="2" t="s">
        <v>36</v>
      </c>
      <c r="AH3903" s="129">
        <v>3.2699999999999998E-4</v>
      </c>
      <c r="AI3903" s="129">
        <v>1.43994600389694E-3</v>
      </c>
      <c r="AJ3903" s="129">
        <v>3.5824763600656698E-4</v>
      </c>
    </row>
    <row r="3904" spans="1:36" x14ac:dyDescent="0.2">
      <c r="A3904" s="2">
        <v>11389</v>
      </c>
      <c r="B3904" s="2">
        <v>11392</v>
      </c>
      <c r="C3904" s="2" t="s">
        <v>639</v>
      </c>
      <c r="D3904" s="2" t="s">
        <v>640</v>
      </c>
      <c r="E3904" s="4" t="s">
        <v>245</v>
      </c>
      <c r="F3904" s="2" t="s">
        <v>669</v>
      </c>
      <c r="G3904" s="2" t="s">
        <v>670</v>
      </c>
      <c r="H3904" s="2" t="s">
        <v>248</v>
      </c>
      <c r="I3904" s="2" t="s">
        <v>269</v>
      </c>
      <c r="J3904" s="2" t="s">
        <v>30</v>
      </c>
      <c r="K3904" s="2" t="s">
        <v>30</v>
      </c>
      <c r="L3904" s="2" t="s">
        <v>270</v>
      </c>
      <c r="M3904" s="2" t="s">
        <v>31</v>
      </c>
      <c r="N3904" s="2" t="s">
        <v>249</v>
      </c>
      <c r="O3904" s="2" t="s">
        <v>250</v>
      </c>
      <c r="P3904" s="2" t="s">
        <v>251</v>
      </c>
      <c r="Q3904" s="2" t="s">
        <v>252</v>
      </c>
      <c r="R3904" s="2" t="s">
        <v>253</v>
      </c>
      <c r="S3904" s="2" t="s">
        <v>34</v>
      </c>
      <c r="T3904" s="118">
        <v>3.7330000000000001</v>
      </c>
      <c r="U3904" s="2" t="s">
        <v>671</v>
      </c>
      <c r="V3904" s="129">
        <v>2.06E-2</v>
      </c>
      <c r="W3904" s="129">
        <v>2.2249999999999999E-2</v>
      </c>
      <c r="X3904" s="4" t="s">
        <v>256</v>
      </c>
      <c r="Z3904" s="118">
        <v>626663.44999999995</v>
      </c>
      <c r="AA3904" s="127">
        <v>1</v>
      </c>
      <c r="AB3904" s="140">
        <v>107.55</v>
      </c>
      <c r="AD3904" s="118">
        <v>673.97699999999998</v>
      </c>
      <c r="AG3904" s="2" t="s">
        <v>36</v>
      </c>
      <c r="AH3904" s="129">
        <v>3.9199999999999999E-4</v>
      </c>
      <c r="AI3904" s="129">
        <v>8.0983966439930593E-3</v>
      </c>
      <c r="AJ3904" s="129">
        <v>2.0148196149733502E-3</v>
      </c>
    </row>
    <row r="3905" spans="1:36" x14ac:dyDescent="0.2">
      <c r="A3905" s="2">
        <v>11389</v>
      </c>
      <c r="B3905" s="2">
        <v>11392</v>
      </c>
      <c r="C3905" s="2" t="s">
        <v>313</v>
      </c>
      <c r="D3905" s="2" t="s">
        <v>314</v>
      </c>
      <c r="E3905" s="4" t="s">
        <v>245</v>
      </c>
      <c r="F3905" s="2" t="s">
        <v>315</v>
      </c>
      <c r="G3905" s="2" t="s">
        <v>316</v>
      </c>
      <c r="H3905" s="2" t="s">
        <v>248</v>
      </c>
      <c r="I3905" s="2" t="s">
        <v>309</v>
      </c>
      <c r="J3905" s="2" t="s">
        <v>30</v>
      </c>
      <c r="K3905" s="2" t="s">
        <v>30</v>
      </c>
      <c r="L3905" s="2" t="s">
        <v>270</v>
      </c>
      <c r="M3905" s="2" t="s">
        <v>31</v>
      </c>
      <c r="N3905" s="2" t="s">
        <v>317</v>
      </c>
      <c r="O3905" s="2" t="s">
        <v>250</v>
      </c>
      <c r="P3905" s="2" t="s">
        <v>272</v>
      </c>
      <c r="Q3905" s="2" t="s">
        <v>272</v>
      </c>
      <c r="R3905" s="2" t="s">
        <v>272</v>
      </c>
      <c r="S3905" s="2" t="s">
        <v>34</v>
      </c>
      <c r="T3905" s="118">
        <v>2.39</v>
      </c>
      <c r="U3905" s="2" t="s">
        <v>297</v>
      </c>
      <c r="V3905" s="129">
        <v>4.8500000000000001E-2</v>
      </c>
      <c r="W3905" s="129">
        <v>-1.5900000000000001E-2</v>
      </c>
      <c r="X3905" s="4" t="s">
        <v>256</v>
      </c>
      <c r="Z3905" s="118">
        <v>361064</v>
      </c>
      <c r="AA3905" s="127">
        <v>1</v>
      </c>
      <c r="AB3905" s="140">
        <v>116.5</v>
      </c>
      <c r="AD3905" s="118">
        <v>420.64</v>
      </c>
      <c r="AG3905" s="2" t="s">
        <v>36</v>
      </c>
      <c r="AH3905" s="129">
        <v>1.204E-3</v>
      </c>
      <c r="AI3905" s="129">
        <v>5.0543391297179401E-3</v>
      </c>
      <c r="AJ3905" s="129">
        <v>1.25748121102918E-3</v>
      </c>
    </row>
    <row r="3906" spans="1:36" x14ac:dyDescent="0.2">
      <c r="A3906" s="2">
        <v>11389</v>
      </c>
      <c r="B3906" s="2">
        <v>11392</v>
      </c>
      <c r="C3906" s="2" t="s">
        <v>522</v>
      </c>
      <c r="D3906" s="2" t="s">
        <v>523</v>
      </c>
      <c r="E3906" s="4" t="s">
        <v>245</v>
      </c>
      <c r="F3906" s="2" t="s">
        <v>672</v>
      </c>
      <c r="G3906" s="2" t="s">
        <v>673</v>
      </c>
      <c r="H3906" s="2" t="s">
        <v>248</v>
      </c>
      <c r="I3906" s="2" t="s">
        <v>302</v>
      </c>
      <c r="J3906" s="2" t="s">
        <v>30</v>
      </c>
      <c r="K3906" s="2" t="s">
        <v>30</v>
      </c>
      <c r="L3906" s="2" t="s">
        <v>270</v>
      </c>
      <c r="M3906" s="2" t="s">
        <v>31</v>
      </c>
      <c r="N3906" s="2" t="s">
        <v>281</v>
      </c>
      <c r="O3906" s="2" t="s">
        <v>250</v>
      </c>
      <c r="P3906" s="2" t="s">
        <v>311</v>
      </c>
      <c r="Q3906" s="2" t="s">
        <v>252</v>
      </c>
      <c r="R3906" s="2" t="s">
        <v>253</v>
      </c>
      <c r="S3906" s="2" t="s">
        <v>34</v>
      </c>
      <c r="T3906" s="118">
        <v>2.8809999999999998</v>
      </c>
      <c r="U3906" s="2" t="s">
        <v>335</v>
      </c>
      <c r="V3906" s="129">
        <v>5.5E-2</v>
      </c>
      <c r="W3906" s="129">
        <v>4.6080000000000003E-2</v>
      </c>
      <c r="X3906" s="4" t="s">
        <v>256</v>
      </c>
      <c r="Z3906" s="118">
        <v>228666.67</v>
      </c>
      <c r="AA3906" s="127">
        <v>1</v>
      </c>
      <c r="AB3906" s="140">
        <v>102.7</v>
      </c>
      <c r="AD3906" s="118">
        <v>234.84100000000001</v>
      </c>
      <c r="AG3906" s="2" t="s">
        <v>36</v>
      </c>
      <c r="AH3906" s="129">
        <v>1.8900000000000001E-4</v>
      </c>
      <c r="AI3906" s="129">
        <v>2.82180874306037E-3</v>
      </c>
      <c r="AJ3906" s="129">
        <v>7.0204459662252599E-4</v>
      </c>
    </row>
    <row r="3907" spans="1:36" x14ac:dyDescent="0.2">
      <c r="A3907" s="2">
        <v>11389</v>
      </c>
      <c r="B3907" s="2">
        <v>11392</v>
      </c>
      <c r="C3907" s="2" t="s">
        <v>522</v>
      </c>
      <c r="D3907" s="2" t="s">
        <v>523</v>
      </c>
      <c r="E3907" s="4" t="s">
        <v>245</v>
      </c>
      <c r="F3907" s="2" t="s">
        <v>674</v>
      </c>
      <c r="G3907" s="2" t="s">
        <v>675</v>
      </c>
      <c r="H3907" s="2" t="s">
        <v>248</v>
      </c>
      <c r="I3907" s="2" t="s">
        <v>269</v>
      </c>
      <c r="J3907" s="2" t="s">
        <v>30</v>
      </c>
      <c r="K3907" s="2" t="s">
        <v>30</v>
      </c>
      <c r="L3907" s="2" t="s">
        <v>270</v>
      </c>
      <c r="M3907" s="2" t="s">
        <v>31</v>
      </c>
      <c r="N3907" s="2" t="s">
        <v>281</v>
      </c>
      <c r="O3907" s="2" t="s">
        <v>250</v>
      </c>
      <c r="P3907" s="2" t="s">
        <v>311</v>
      </c>
      <c r="Q3907" s="2" t="s">
        <v>252</v>
      </c>
      <c r="R3907" s="2" t="s">
        <v>253</v>
      </c>
      <c r="S3907" s="2" t="s">
        <v>34</v>
      </c>
      <c r="T3907" s="118">
        <v>2.9750000000000001</v>
      </c>
      <c r="U3907" s="2" t="s">
        <v>335</v>
      </c>
      <c r="V3907" s="129">
        <v>0.03</v>
      </c>
      <c r="W3907" s="129">
        <v>2.733E-2</v>
      </c>
      <c r="X3907" s="4" t="s">
        <v>256</v>
      </c>
      <c r="Z3907" s="118">
        <v>425876.8</v>
      </c>
      <c r="AA3907" s="127">
        <v>1</v>
      </c>
      <c r="AB3907" s="140">
        <v>107.69</v>
      </c>
      <c r="AD3907" s="118">
        <v>458.62700000000001</v>
      </c>
      <c r="AG3907" s="2" t="s">
        <v>36</v>
      </c>
      <c r="AH3907" s="129">
        <v>4.0499999999999998E-4</v>
      </c>
      <c r="AI3907" s="129">
        <v>5.5107869710397201E-3</v>
      </c>
      <c r="AJ3907" s="129">
        <v>1.37104196932934E-3</v>
      </c>
    </row>
    <row r="3908" spans="1:36" x14ac:dyDescent="0.2">
      <c r="A3908" s="2">
        <v>11389</v>
      </c>
      <c r="B3908" s="2">
        <v>11392</v>
      </c>
      <c r="C3908" s="2" t="s">
        <v>676</v>
      </c>
      <c r="D3908" s="2" t="s">
        <v>677</v>
      </c>
      <c r="E3908" s="4" t="s">
        <v>245</v>
      </c>
      <c r="F3908" s="2" t="s">
        <v>678</v>
      </c>
      <c r="G3908" s="2" t="s">
        <v>679</v>
      </c>
      <c r="H3908" s="2" t="s">
        <v>248</v>
      </c>
      <c r="I3908" s="2" t="s">
        <v>309</v>
      </c>
      <c r="J3908" s="2" t="s">
        <v>30</v>
      </c>
      <c r="K3908" s="2" t="s">
        <v>30</v>
      </c>
      <c r="L3908" s="2" t="s">
        <v>270</v>
      </c>
      <c r="M3908" s="2" t="s">
        <v>31</v>
      </c>
      <c r="N3908" s="2" t="s">
        <v>271</v>
      </c>
      <c r="O3908" s="2" t="s">
        <v>250</v>
      </c>
      <c r="P3908" s="2" t="s">
        <v>272</v>
      </c>
      <c r="Q3908" s="2" t="s">
        <v>272</v>
      </c>
      <c r="R3908" s="2" t="s">
        <v>272</v>
      </c>
      <c r="S3908" s="2" t="s">
        <v>34</v>
      </c>
      <c r="T3908" s="118">
        <v>1.897</v>
      </c>
      <c r="U3908" s="2" t="s">
        <v>325</v>
      </c>
      <c r="V3908" s="129">
        <v>5.5E-2</v>
      </c>
      <c r="W3908" s="129">
        <v>4.5990000000000003E-2</v>
      </c>
      <c r="X3908" s="4" t="s">
        <v>256</v>
      </c>
      <c r="Z3908" s="118">
        <v>57292</v>
      </c>
      <c r="AA3908" s="127">
        <v>1</v>
      </c>
      <c r="AB3908" s="140">
        <v>101.8</v>
      </c>
      <c r="AD3908" s="118">
        <v>58.323</v>
      </c>
      <c r="AG3908" s="2" t="s">
        <v>36</v>
      </c>
      <c r="AH3908" s="129">
        <v>1.062E-3</v>
      </c>
      <c r="AI3908" s="129">
        <v>7.0080311745608702E-4</v>
      </c>
      <c r="AJ3908" s="129">
        <v>1.7435449624862801E-4</v>
      </c>
    </row>
    <row r="3909" spans="1:36" x14ac:dyDescent="0.2">
      <c r="A3909" s="2">
        <v>11389</v>
      </c>
      <c r="B3909" s="2">
        <v>11392</v>
      </c>
      <c r="C3909" s="2" t="s">
        <v>680</v>
      </c>
      <c r="D3909" s="2" t="s">
        <v>681</v>
      </c>
      <c r="E3909" s="4" t="s">
        <v>245</v>
      </c>
      <c r="F3909" s="2" t="s">
        <v>682</v>
      </c>
      <c r="G3909" s="2" t="s">
        <v>683</v>
      </c>
      <c r="H3909" s="2" t="s">
        <v>248</v>
      </c>
      <c r="I3909" s="2" t="s">
        <v>302</v>
      </c>
      <c r="J3909" s="2" t="s">
        <v>30</v>
      </c>
      <c r="K3909" s="2" t="s">
        <v>30</v>
      </c>
      <c r="L3909" s="2" t="s">
        <v>270</v>
      </c>
      <c r="M3909" s="2" t="s">
        <v>31</v>
      </c>
      <c r="N3909" s="2" t="s">
        <v>271</v>
      </c>
      <c r="O3909" s="2" t="s">
        <v>250</v>
      </c>
      <c r="P3909" s="2" t="s">
        <v>179</v>
      </c>
      <c r="Q3909" s="2" t="s">
        <v>290</v>
      </c>
      <c r="R3909" s="2" t="s">
        <v>253</v>
      </c>
      <c r="S3909" s="2" t="s">
        <v>34</v>
      </c>
      <c r="T3909" s="118">
        <v>1.9650000000000001</v>
      </c>
      <c r="U3909" s="2" t="s">
        <v>684</v>
      </c>
      <c r="V3909" s="129">
        <v>0.08</v>
      </c>
      <c r="W3909" s="129">
        <v>5.6640000000000003E-2</v>
      </c>
      <c r="X3909" s="4" t="s">
        <v>256</v>
      </c>
      <c r="Z3909" s="118">
        <v>57789.47</v>
      </c>
      <c r="AA3909" s="127">
        <v>1</v>
      </c>
      <c r="AB3909" s="140">
        <v>104.7</v>
      </c>
      <c r="AD3909" s="118">
        <v>60.506</v>
      </c>
      <c r="AG3909" s="2" t="s">
        <v>36</v>
      </c>
      <c r="AH3909" s="129">
        <v>1.63E-4</v>
      </c>
      <c r="AI3909" s="129">
        <v>7.2702552214412304E-4</v>
      </c>
      <c r="AJ3909" s="129">
        <v>1.80878431496529E-4</v>
      </c>
    </row>
    <row r="3910" spans="1:36" x14ac:dyDescent="0.2">
      <c r="A3910" s="2">
        <v>11389</v>
      </c>
      <c r="B3910" s="2">
        <v>11392</v>
      </c>
      <c r="C3910" s="2" t="s">
        <v>591</v>
      </c>
      <c r="D3910" s="2" t="s">
        <v>592</v>
      </c>
      <c r="E3910" s="4" t="s">
        <v>245</v>
      </c>
      <c r="F3910" s="2" t="s">
        <v>685</v>
      </c>
      <c r="G3910" s="2" t="s">
        <v>686</v>
      </c>
      <c r="H3910" s="2" t="s">
        <v>248</v>
      </c>
      <c r="I3910" s="2" t="s">
        <v>302</v>
      </c>
      <c r="J3910" s="2" t="s">
        <v>30</v>
      </c>
      <c r="K3910" s="2" t="s">
        <v>78</v>
      </c>
      <c r="L3910" s="2" t="s">
        <v>270</v>
      </c>
      <c r="M3910" s="2" t="s">
        <v>31</v>
      </c>
      <c r="N3910" s="2" t="s">
        <v>296</v>
      </c>
      <c r="O3910" s="2" t="s">
        <v>250</v>
      </c>
      <c r="P3910" s="2" t="s">
        <v>595</v>
      </c>
      <c r="Q3910" s="2" t="s">
        <v>290</v>
      </c>
      <c r="R3910" s="2" t="s">
        <v>253</v>
      </c>
      <c r="S3910" s="2" t="s">
        <v>34</v>
      </c>
      <c r="T3910" s="118">
        <v>2.8410000000000002</v>
      </c>
      <c r="U3910" s="2" t="s">
        <v>335</v>
      </c>
      <c r="V3910" s="129">
        <v>6.9500000000000006E-2</v>
      </c>
      <c r="W3910" s="129">
        <v>5.5669999999999997E-2</v>
      </c>
      <c r="X3910" s="4" t="s">
        <v>256</v>
      </c>
      <c r="Z3910" s="118">
        <v>134852.25</v>
      </c>
      <c r="AA3910" s="127">
        <v>1</v>
      </c>
      <c r="AB3910" s="140">
        <v>104.11</v>
      </c>
      <c r="AD3910" s="118">
        <v>140.39500000000001</v>
      </c>
      <c r="AG3910" s="2" t="s">
        <v>36</v>
      </c>
      <c r="AH3910" s="129">
        <v>1.6799999999999999E-4</v>
      </c>
      <c r="AI3910" s="129">
        <v>1.6869604750585599E-3</v>
      </c>
      <c r="AJ3910" s="129">
        <v>4.1970296149347798E-4</v>
      </c>
    </row>
    <row r="3911" spans="1:36" x14ac:dyDescent="0.2">
      <c r="A3911" s="2">
        <v>11389</v>
      </c>
      <c r="B3911" s="2">
        <v>11392</v>
      </c>
      <c r="C3911" s="2" t="s">
        <v>318</v>
      </c>
      <c r="D3911" s="2" t="s">
        <v>319</v>
      </c>
      <c r="E3911" s="4" t="s">
        <v>245</v>
      </c>
      <c r="F3911" s="2" t="s">
        <v>320</v>
      </c>
      <c r="G3911" s="2" t="s">
        <v>321</v>
      </c>
      <c r="H3911" s="2" t="s">
        <v>248</v>
      </c>
      <c r="I3911" s="2" t="s">
        <v>309</v>
      </c>
      <c r="J3911" s="2" t="s">
        <v>30</v>
      </c>
      <c r="K3911" s="2" t="s">
        <v>322</v>
      </c>
      <c r="L3911" s="2" t="s">
        <v>270</v>
      </c>
      <c r="M3911" s="2" t="s">
        <v>31</v>
      </c>
      <c r="N3911" s="2" t="s">
        <v>323</v>
      </c>
      <c r="O3911" s="2" t="s">
        <v>250</v>
      </c>
      <c r="P3911" s="2" t="s">
        <v>324</v>
      </c>
      <c r="Q3911" s="2" t="s">
        <v>252</v>
      </c>
      <c r="R3911" s="2" t="s">
        <v>253</v>
      </c>
      <c r="S3911" s="2" t="s">
        <v>34</v>
      </c>
      <c r="T3911" s="118">
        <v>3.1779999999999999</v>
      </c>
      <c r="U3911" s="2" t="s">
        <v>325</v>
      </c>
      <c r="V3911" s="129">
        <v>5.5E-2</v>
      </c>
      <c r="W3911" s="129">
        <v>8.4790000000000004E-2</v>
      </c>
      <c r="X3911" s="4" t="s">
        <v>256</v>
      </c>
      <c r="Z3911" s="118">
        <v>108861.3</v>
      </c>
      <c r="AA3911" s="127">
        <v>1</v>
      </c>
      <c r="AB3911" s="140">
        <v>94</v>
      </c>
      <c r="AD3911" s="118">
        <v>102.33</v>
      </c>
      <c r="AG3911" s="2" t="s">
        <v>36</v>
      </c>
      <c r="AH3911" s="129">
        <v>2.1100000000000001E-4</v>
      </c>
      <c r="AI3911" s="129">
        <v>1.22957672503234E-3</v>
      </c>
      <c r="AJ3911" s="129">
        <v>3.0590935621156999E-4</v>
      </c>
    </row>
    <row r="3912" spans="1:36" x14ac:dyDescent="0.2">
      <c r="A3912" s="2">
        <v>11389</v>
      </c>
      <c r="B3912" s="2">
        <v>11392</v>
      </c>
      <c r="C3912" s="2" t="s">
        <v>687</v>
      </c>
      <c r="D3912" s="2" t="s">
        <v>688</v>
      </c>
      <c r="E3912" s="4" t="s">
        <v>245</v>
      </c>
      <c r="F3912" s="2" t="s">
        <v>689</v>
      </c>
      <c r="G3912" s="2" t="s">
        <v>690</v>
      </c>
      <c r="H3912" s="2" t="s">
        <v>248</v>
      </c>
      <c r="I3912" s="2" t="s">
        <v>269</v>
      </c>
      <c r="J3912" s="2" t="s">
        <v>30</v>
      </c>
      <c r="K3912" s="2" t="s">
        <v>30</v>
      </c>
      <c r="L3912" s="2" t="s">
        <v>270</v>
      </c>
      <c r="M3912" s="2" t="s">
        <v>31</v>
      </c>
      <c r="N3912" s="2" t="s">
        <v>375</v>
      </c>
      <c r="O3912" s="2" t="s">
        <v>250</v>
      </c>
      <c r="P3912" s="2" t="s">
        <v>272</v>
      </c>
      <c r="Q3912" s="2" t="s">
        <v>272</v>
      </c>
      <c r="R3912" s="2" t="s">
        <v>272</v>
      </c>
      <c r="S3912" s="2" t="s">
        <v>34</v>
      </c>
      <c r="T3912" s="118">
        <v>2.0619999999999998</v>
      </c>
      <c r="U3912" s="2" t="s">
        <v>297</v>
      </c>
      <c r="V3912" s="129">
        <v>0.06</v>
      </c>
      <c r="W3912" s="129">
        <v>3.057E-2</v>
      </c>
      <c r="X3912" s="4" t="s">
        <v>256</v>
      </c>
      <c r="Z3912" s="118">
        <v>77283</v>
      </c>
      <c r="AA3912" s="127">
        <v>1</v>
      </c>
      <c r="AB3912" s="140">
        <v>113.37</v>
      </c>
      <c r="AD3912" s="118">
        <v>87.616</v>
      </c>
      <c r="AG3912" s="2" t="s">
        <v>36</v>
      </c>
      <c r="AH3912" s="129">
        <v>1.0369999999999999E-3</v>
      </c>
      <c r="AI3912" s="129">
        <v>1.05277698655735E-3</v>
      </c>
      <c r="AJ3912" s="129">
        <v>2.6192292325933898E-4</v>
      </c>
    </row>
    <row r="3913" spans="1:36" x14ac:dyDescent="0.2">
      <c r="A3913" s="2">
        <v>11389</v>
      </c>
      <c r="B3913" s="2">
        <v>11392</v>
      </c>
      <c r="C3913" s="2" t="s">
        <v>691</v>
      </c>
      <c r="D3913" s="2" t="s">
        <v>692</v>
      </c>
      <c r="E3913" s="4" t="s">
        <v>245</v>
      </c>
      <c r="F3913" s="2" t="s">
        <v>693</v>
      </c>
      <c r="G3913" s="2" t="s">
        <v>694</v>
      </c>
      <c r="H3913" s="2" t="s">
        <v>248</v>
      </c>
      <c r="I3913" s="2" t="s">
        <v>269</v>
      </c>
      <c r="J3913" s="2" t="s">
        <v>30</v>
      </c>
      <c r="K3913" s="2" t="s">
        <v>30</v>
      </c>
      <c r="L3913" s="2" t="s">
        <v>270</v>
      </c>
      <c r="M3913" s="2" t="s">
        <v>31</v>
      </c>
      <c r="N3913" s="2" t="s">
        <v>375</v>
      </c>
      <c r="O3913" s="2" t="s">
        <v>250</v>
      </c>
      <c r="P3913" s="2" t="s">
        <v>272</v>
      </c>
      <c r="Q3913" s="2" t="s">
        <v>272</v>
      </c>
      <c r="R3913" s="2" t="s">
        <v>272</v>
      </c>
      <c r="S3913" s="2" t="s">
        <v>34</v>
      </c>
      <c r="T3913" s="118">
        <v>1.4630000000000001</v>
      </c>
      <c r="U3913" s="2" t="s">
        <v>695</v>
      </c>
      <c r="V3913" s="129">
        <v>4.2000000000000003E-2</v>
      </c>
      <c r="W3913" s="129">
        <v>3.2550000000000003E-2</v>
      </c>
      <c r="X3913" s="4" t="s">
        <v>256</v>
      </c>
      <c r="Z3913" s="118">
        <v>70000</v>
      </c>
      <c r="AA3913" s="127">
        <v>1</v>
      </c>
      <c r="AB3913" s="140">
        <v>108</v>
      </c>
      <c r="AD3913" s="118">
        <v>75.599999999999994</v>
      </c>
      <c r="AG3913" s="2" t="s">
        <v>36</v>
      </c>
      <c r="AH3913" s="129">
        <v>6.9999999999999999E-4</v>
      </c>
      <c r="AI3913" s="129">
        <v>9.0839776983095996E-4</v>
      </c>
      <c r="AJ3913" s="129">
        <v>2.26002470033503E-4</v>
      </c>
    </row>
    <row r="3914" spans="1:36" x14ac:dyDescent="0.2">
      <c r="A3914" s="2">
        <v>11389</v>
      </c>
      <c r="B3914" s="2">
        <v>11392</v>
      </c>
      <c r="C3914" s="2" t="s">
        <v>1437</v>
      </c>
      <c r="D3914" s="2" t="s">
        <v>1438</v>
      </c>
      <c r="E3914" s="4" t="s">
        <v>245</v>
      </c>
      <c r="F3914" s="2" t="s">
        <v>1439</v>
      </c>
      <c r="G3914" s="2" t="s">
        <v>1440</v>
      </c>
      <c r="H3914" s="2" t="s">
        <v>248</v>
      </c>
      <c r="I3914" s="2" t="s">
        <v>302</v>
      </c>
      <c r="J3914" s="2" t="s">
        <v>30</v>
      </c>
      <c r="K3914" s="2" t="s">
        <v>30</v>
      </c>
      <c r="L3914" s="2" t="s">
        <v>270</v>
      </c>
      <c r="M3914" s="2" t="s">
        <v>31</v>
      </c>
      <c r="N3914" s="2" t="s">
        <v>271</v>
      </c>
      <c r="O3914" s="2" t="s">
        <v>250</v>
      </c>
      <c r="P3914" s="2" t="s">
        <v>272</v>
      </c>
      <c r="Q3914" s="2" t="s">
        <v>272</v>
      </c>
      <c r="R3914" s="2" t="s">
        <v>272</v>
      </c>
      <c r="S3914" s="2" t="s">
        <v>34</v>
      </c>
      <c r="T3914" s="118">
        <v>0.97299999999999998</v>
      </c>
      <c r="U3914" s="2" t="s">
        <v>695</v>
      </c>
      <c r="V3914" s="129">
        <v>8.5000000000000006E-2</v>
      </c>
      <c r="W3914" s="129">
        <v>5.5739999999999998E-2</v>
      </c>
      <c r="X3914" s="4" t="s">
        <v>256</v>
      </c>
      <c r="Z3914" s="118">
        <v>58000</v>
      </c>
      <c r="AA3914" s="127">
        <v>1</v>
      </c>
      <c r="AB3914" s="140">
        <v>102.9</v>
      </c>
      <c r="AD3914" s="118">
        <v>59.682000000000002</v>
      </c>
      <c r="AG3914" s="2" t="s">
        <v>36</v>
      </c>
      <c r="AH3914" s="129">
        <v>4.46E-4</v>
      </c>
      <c r="AI3914" s="129">
        <v>7.1712957273877497E-4</v>
      </c>
      <c r="AJ3914" s="129">
        <v>1.7841639439867101E-4</v>
      </c>
    </row>
    <row r="3915" spans="1:36" x14ac:dyDescent="0.2">
      <c r="A3915" s="2">
        <v>11389</v>
      </c>
      <c r="B3915" s="2">
        <v>11392</v>
      </c>
      <c r="C3915" s="2" t="s">
        <v>634</v>
      </c>
      <c r="D3915" s="2" t="s">
        <v>635</v>
      </c>
      <c r="E3915" s="4" t="s">
        <v>245</v>
      </c>
      <c r="F3915" s="2" t="s">
        <v>696</v>
      </c>
      <c r="G3915" s="2" t="s">
        <v>697</v>
      </c>
      <c r="H3915" s="2" t="s">
        <v>248</v>
      </c>
      <c r="I3915" s="2" t="s">
        <v>269</v>
      </c>
      <c r="J3915" s="2" t="s">
        <v>30</v>
      </c>
      <c r="K3915" s="2" t="s">
        <v>30</v>
      </c>
      <c r="L3915" s="2" t="s">
        <v>270</v>
      </c>
      <c r="M3915" s="2" t="s">
        <v>31</v>
      </c>
      <c r="N3915" s="2" t="s">
        <v>249</v>
      </c>
      <c r="O3915" s="2" t="s">
        <v>250</v>
      </c>
      <c r="P3915" s="2" t="s">
        <v>251</v>
      </c>
      <c r="Q3915" s="2" t="s">
        <v>252</v>
      </c>
      <c r="R3915" s="2" t="s">
        <v>253</v>
      </c>
      <c r="S3915" s="2" t="s">
        <v>34</v>
      </c>
      <c r="T3915" s="118">
        <v>1.3049999999999999</v>
      </c>
      <c r="U3915" s="2" t="s">
        <v>698</v>
      </c>
      <c r="V3915" s="129">
        <v>6.0000000000000001E-3</v>
      </c>
      <c r="W3915" s="129">
        <v>2.4500000000000001E-2</v>
      </c>
      <c r="X3915" s="4" t="s">
        <v>256</v>
      </c>
      <c r="Z3915" s="118">
        <v>22267.8</v>
      </c>
      <c r="AA3915" s="127">
        <v>1</v>
      </c>
      <c r="AB3915" s="140">
        <v>116.67</v>
      </c>
      <c r="AD3915" s="118">
        <v>25.98</v>
      </c>
      <c r="AG3915" s="2" t="s">
        <v>36</v>
      </c>
      <c r="AH3915" s="129">
        <v>3.3000000000000003E-5</v>
      </c>
      <c r="AI3915" s="129">
        <v>3.1216971917386401E-4</v>
      </c>
      <c r="AJ3915" s="129">
        <v>7.7665456638105498E-5</v>
      </c>
    </row>
    <row r="3916" spans="1:36" x14ac:dyDescent="0.2">
      <c r="A3916" s="2">
        <v>11389</v>
      </c>
      <c r="B3916" s="2">
        <v>11392</v>
      </c>
      <c r="C3916" s="2" t="s">
        <v>634</v>
      </c>
      <c r="D3916" s="2" t="s">
        <v>635</v>
      </c>
      <c r="E3916" s="4" t="s">
        <v>245</v>
      </c>
      <c r="F3916" s="2" t="s">
        <v>699</v>
      </c>
      <c r="G3916" s="2" t="s">
        <v>700</v>
      </c>
      <c r="H3916" s="2" t="s">
        <v>248</v>
      </c>
      <c r="I3916" s="2" t="s">
        <v>269</v>
      </c>
      <c r="J3916" s="2" t="s">
        <v>30</v>
      </c>
      <c r="K3916" s="2" t="s">
        <v>30</v>
      </c>
      <c r="L3916" s="2" t="s">
        <v>270</v>
      </c>
      <c r="M3916" s="2" t="s">
        <v>31</v>
      </c>
      <c r="N3916" s="2" t="s">
        <v>249</v>
      </c>
      <c r="O3916" s="2" t="s">
        <v>250</v>
      </c>
      <c r="P3916" s="2" t="s">
        <v>251</v>
      </c>
      <c r="Q3916" s="2" t="s">
        <v>252</v>
      </c>
      <c r="R3916" s="2" t="s">
        <v>253</v>
      </c>
      <c r="S3916" s="2" t="s">
        <v>34</v>
      </c>
      <c r="T3916" s="118">
        <v>2.8460000000000001</v>
      </c>
      <c r="U3916" s="2" t="s">
        <v>701</v>
      </c>
      <c r="V3916" s="129">
        <v>1.7500000000000002E-2</v>
      </c>
      <c r="W3916" s="129">
        <v>2.1700000000000001E-2</v>
      </c>
      <c r="X3916" s="4" t="s">
        <v>256</v>
      </c>
      <c r="Z3916" s="118">
        <v>71638.009999999995</v>
      </c>
      <c r="AA3916" s="127">
        <v>1</v>
      </c>
      <c r="AB3916" s="140">
        <v>116.05</v>
      </c>
      <c r="AD3916" s="118">
        <v>83.135999999999996</v>
      </c>
      <c r="AG3916" s="2" t="s">
        <v>36</v>
      </c>
      <c r="AH3916" s="129">
        <v>3.8999999999999999E-5</v>
      </c>
      <c r="AI3916" s="129">
        <v>9.9894809241333408E-4</v>
      </c>
      <c r="AJ3916" s="129">
        <v>2.4853070297902699E-4</v>
      </c>
    </row>
    <row r="3917" spans="1:36" x14ac:dyDescent="0.2">
      <c r="A3917" s="2">
        <v>11389</v>
      </c>
      <c r="B3917" s="2">
        <v>11392</v>
      </c>
      <c r="C3917" s="2" t="s">
        <v>305</v>
      </c>
      <c r="D3917" s="2" t="s">
        <v>306</v>
      </c>
      <c r="E3917" s="4" t="s">
        <v>245</v>
      </c>
      <c r="F3917" s="2" t="s">
        <v>702</v>
      </c>
      <c r="G3917" s="2" t="s">
        <v>703</v>
      </c>
      <c r="H3917" s="2" t="s">
        <v>248</v>
      </c>
      <c r="I3917" s="2" t="s">
        <v>302</v>
      </c>
      <c r="J3917" s="2" t="s">
        <v>30</v>
      </c>
      <c r="K3917" s="2" t="s">
        <v>30</v>
      </c>
      <c r="L3917" s="2" t="s">
        <v>270</v>
      </c>
      <c r="M3917" s="2" t="s">
        <v>31</v>
      </c>
      <c r="N3917" s="2" t="s">
        <v>310</v>
      </c>
      <c r="O3917" s="2" t="s">
        <v>250</v>
      </c>
      <c r="P3917" s="2" t="s">
        <v>311</v>
      </c>
      <c r="Q3917" s="2" t="s">
        <v>252</v>
      </c>
      <c r="R3917" s="2" t="s">
        <v>253</v>
      </c>
      <c r="S3917" s="2" t="s">
        <v>34</v>
      </c>
      <c r="T3917" s="118">
        <v>4.3109999999999999</v>
      </c>
      <c r="U3917" s="2" t="s">
        <v>704</v>
      </c>
      <c r="V3917" s="129">
        <v>5.2499999999999998E-2</v>
      </c>
      <c r="W3917" s="129">
        <v>4.2909999999999997E-2</v>
      </c>
      <c r="X3917" s="4" t="s">
        <v>256</v>
      </c>
      <c r="Z3917" s="118">
        <v>101000</v>
      </c>
      <c r="AA3917" s="127">
        <v>1</v>
      </c>
      <c r="AB3917" s="140">
        <v>105.2</v>
      </c>
      <c r="AD3917" s="118">
        <v>106.252</v>
      </c>
      <c r="AG3917" s="2" t="s">
        <v>36</v>
      </c>
      <c r="AH3917" s="129">
        <v>1.1900000000000001E-4</v>
      </c>
      <c r="AI3917" s="129">
        <v>1.2767074052920499E-3</v>
      </c>
      <c r="AJ3917" s="129">
        <v>3.1763511171957302E-4</v>
      </c>
    </row>
    <row r="3918" spans="1:36" x14ac:dyDescent="0.2">
      <c r="A3918" s="2">
        <v>11389</v>
      </c>
      <c r="B3918" s="2">
        <v>11392</v>
      </c>
      <c r="C3918" s="2" t="s">
        <v>705</v>
      </c>
      <c r="D3918" s="2" t="s">
        <v>706</v>
      </c>
      <c r="E3918" s="4" t="s">
        <v>245</v>
      </c>
      <c r="F3918" s="2" t="s">
        <v>707</v>
      </c>
      <c r="G3918" s="2" t="s">
        <v>708</v>
      </c>
      <c r="H3918" s="2" t="s">
        <v>248</v>
      </c>
      <c r="I3918" s="2" t="s">
        <v>302</v>
      </c>
      <c r="J3918" s="2" t="s">
        <v>30</v>
      </c>
      <c r="K3918" s="2" t="s">
        <v>30</v>
      </c>
      <c r="L3918" s="2" t="s">
        <v>270</v>
      </c>
      <c r="M3918" s="2" t="s">
        <v>31</v>
      </c>
      <c r="N3918" s="2" t="s">
        <v>271</v>
      </c>
      <c r="O3918" s="2" t="s">
        <v>250</v>
      </c>
      <c r="P3918" s="2" t="s">
        <v>272</v>
      </c>
      <c r="Q3918" s="2" t="s">
        <v>272</v>
      </c>
      <c r="R3918" s="2" t="s">
        <v>272</v>
      </c>
      <c r="S3918" s="2" t="s">
        <v>34</v>
      </c>
      <c r="T3918" s="118">
        <v>0.49299999999999999</v>
      </c>
      <c r="U3918" s="2" t="s">
        <v>388</v>
      </c>
      <c r="V3918" s="129">
        <v>8.2000000000000003E-2</v>
      </c>
      <c r="W3918" s="129">
        <v>8.029E-2</v>
      </c>
      <c r="X3918" s="4" t="s">
        <v>256</v>
      </c>
      <c r="Z3918" s="118">
        <v>13000</v>
      </c>
      <c r="AA3918" s="127">
        <v>1</v>
      </c>
      <c r="AB3918" s="140">
        <v>100.21</v>
      </c>
      <c r="AD3918" s="118">
        <v>13.026999999999999</v>
      </c>
      <c r="AG3918" s="2" t="s">
        <v>36</v>
      </c>
      <c r="AH3918" s="129">
        <v>2.52E-4</v>
      </c>
      <c r="AI3918" s="129">
        <v>1.56533998239668E-4</v>
      </c>
      <c r="AJ3918" s="129">
        <v>3.8944470606712303E-5</v>
      </c>
    </row>
    <row r="3919" spans="1:36" x14ac:dyDescent="0.2">
      <c r="A3919" s="2">
        <v>11389</v>
      </c>
      <c r="B3919" s="2">
        <v>11392</v>
      </c>
      <c r="C3919" s="2" t="s">
        <v>257</v>
      </c>
      <c r="D3919" s="2" t="s">
        <v>258</v>
      </c>
      <c r="E3919" s="4" t="s">
        <v>245</v>
      </c>
      <c r="F3919" s="2" t="s">
        <v>709</v>
      </c>
      <c r="G3919" s="2" t="s">
        <v>710</v>
      </c>
      <c r="H3919" s="2" t="s">
        <v>248</v>
      </c>
      <c r="I3919" s="2" t="s">
        <v>269</v>
      </c>
      <c r="J3919" s="2" t="s">
        <v>30</v>
      </c>
      <c r="K3919" s="2" t="s">
        <v>30</v>
      </c>
      <c r="L3919" s="2" t="s">
        <v>270</v>
      </c>
      <c r="M3919" s="2" t="s">
        <v>31</v>
      </c>
      <c r="N3919" s="2" t="s">
        <v>249</v>
      </c>
      <c r="O3919" s="2" t="s">
        <v>250</v>
      </c>
      <c r="P3919" s="2" t="s">
        <v>251</v>
      </c>
      <c r="Q3919" s="2" t="s">
        <v>252</v>
      </c>
      <c r="R3919" s="2" t="s">
        <v>253</v>
      </c>
      <c r="S3919" s="2" t="s">
        <v>34</v>
      </c>
      <c r="T3919" s="118">
        <v>1.8580000000000001</v>
      </c>
      <c r="U3919" s="2" t="s">
        <v>163</v>
      </c>
      <c r="V3919" s="129">
        <v>1.8599999999999998E-2</v>
      </c>
      <c r="W3919" s="129">
        <v>2.3609999999999999E-2</v>
      </c>
      <c r="X3919" s="4" t="s">
        <v>256</v>
      </c>
      <c r="Z3919" s="118">
        <v>1127981.08</v>
      </c>
      <c r="AA3919" s="127">
        <v>1</v>
      </c>
      <c r="AB3919" s="140">
        <v>105.58</v>
      </c>
      <c r="AD3919" s="118">
        <v>1190.922</v>
      </c>
      <c r="AG3919" s="2" t="s">
        <v>36</v>
      </c>
      <c r="AH3919" s="129">
        <v>4.4200000000000001E-4</v>
      </c>
      <c r="AI3919" s="129">
        <v>1.43099374899881E-2</v>
      </c>
      <c r="AJ3919" s="129">
        <v>3.5602038293908898E-3</v>
      </c>
    </row>
    <row r="3920" spans="1:36" x14ac:dyDescent="0.2">
      <c r="A3920" s="2">
        <v>11389</v>
      </c>
      <c r="B3920" s="2">
        <v>11392</v>
      </c>
      <c r="C3920" s="2" t="s">
        <v>257</v>
      </c>
      <c r="D3920" s="2" t="s">
        <v>258</v>
      </c>
      <c r="E3920" s="4" t="s">
        <v>245</v>
      </c>
      <c r="F3920" s="2" t="s">
        <v>711</v>
      </c>
      <c r="G3920" s="2" t="s">
        <v>712</v>
      </c>
      <c r="H3920" s="2" t="s">
        <v>248</v>
      </c>
      <c r="I3920" s="2" t="s">
        <v>269</v>
      </c>
      <c r="J3920" s="2" t="s">
        <v>30</v>
      </c>
      <c r="K3920" s="2" t="s">
        <v>30</v>
      </c>
      <c r="L3920" s="2" t="s">
        <v>270</v>
      </c>
      <c r="M3920" s="2" t="s">
        <v>31</v>
      </c>
      <c r="N3920" s="2" t="s">
        <v>249</v>
      </c>
      <c r="O3920" s="2" t="s">
        <v>250</v>
      </c>
      <c r="P3920" s="2" t="s">
        <v>251</v>
      </c>
      <c r="Q3920" s="2" t="s">
        <v>252</v>
      </c>
      <c r="R3920" s="2" t="s">
        <v>253</v>
      </c>
      <c r="S3920" s="2" t="s">
        <v>34</v>
      </c>
      <c r="T3920" s="118">
        <v>3.9510000000000001</v>
      </c>
      <c r="U3920" s="2" t="s">
        <v>713</v>
      </c>
      <c r="V3920" s="129">
        <v>2.0199999999999999E-2</v>
      </c>
      <c r="W3920" s="129">
        <v>2.1909999999999999E-2</v>
      </c>
      <c r="X3920" s="4" t="s">
        <v>256</v>
      </c>
      <c r="Z3920" s="118">
        <v>336271</v>
      </c>
      <c r="AA3920" s="127">
        <v>1</v>
      </c>
      <c r="AB3920" s="140">
        <v>105.39</v>
      </c>
      <c r="AD3920" s="118">
        <v>354.39600000000002</v>
      </c>
      <c r="AG3920" s="2" t="s">
        <v>36</v>
      </c>
      <c r="AH3920" s="129">
        <v>9.3999999999999994E-5</v>
      </c>
      <c r="AI3920" s="129">
        <v>4.2583669617057901E-3</v>
      </c>
      <c r="AJ3920" s="129">
        <v>1.0594493773731499E-3</v>
      </c>
    </row>
    <row r="3921" spans="1:36" x14ac:dyDescent="0.2">
      <c r="A3921" s="2">
        <v>11389</v>
      </c>
      <c r="B3921" s="2">
        <v>11392</v>
      </c>
      <c r="C3921" s="2" t="s">
        <v>639</v>
      </c>
      <c r="D3921" s="2" t="s">
        <v>640</v>
      </c>
      <c r="E3921" s="4" t="s">
        <v>245</v>
      </c>
      <c r="F3921" s="2" t="s">
        <v>714</v>
      </c>
      <c r="G3921" s="2" t="s">
        <v>715</v>
      </c>
      <c r="H3921" s="2" t="s">
        <v>248</v>
      </c>
      <c r="I3921" s="2" t="s">
        <v>269</v>
      </c>
      <c r="J3921" s="2" t="s">
        <v>30</v>
      </c>
      <c r="K3921" s="2" t="s">
        <v>30</v>
      </c>
      <c r="L3921" s="2" t="s">
        <v>270</v>
      </c>
      <c r="M3921" s="2" t="s">
        <v>31</v>
      </c>
      <c r="N3921" s="2" t="s">
        <v>249</v>
      </c>
      <c r="O3921" s="2" t="s">
        <v>250</v>
      </c>
      <c r="P3921" s="2" t="s">
        <v>251</v>
      </c>
      <c r="Q3921" s="2" t="s">
        <v>252</v>
      </c>
      <c r="R3921" s="2" t="s">
        <v>253</v>
      </c>
      <c r="S3921" s="2" t="s">
        <v>34</v>
      </c>
      <c r="T3921" s="118">
        <v>4.2699999999999996</v>
      </c>
      <c r="U3921" s="2" t="s">
        <v>716</v>
      </c>
      <c r="V3921" s="129">
        <v>1.9900000000000001E-2</v>
      </c>
      <c r="W3921" s="129">
        <v>2.2780000000000002E-2</v>
      </c>
      <c r="X3921" s="4" t="s">
        <v>256</v>
      </c>
      <c r="Z3921" s="118">
        <v>620556.1</v>
      </c>
      <c r="AA3921" s="127">
        <v>1</v>
      </c>
      <c r="AB3921" s="140">
        <v>104.63</v>
      </c>
      <c r="AD3921" s="118">
        <v>649.28800000000001</v>
      </c>
      <c r="AG3921" s="2" t="s">
        <v>36</v>
      </c>
      <c r="AH3921" s="129">
        <v>2.8699999999999998E-4</v>
      </c>
      <c r="AI3921" s="129">
        <v>7.8017411717428101E-3</v>
      </c>
      <c r="AJ3921" s="129">
        <v>1.94101398521053E-3</v>
      </c>
    </row>
    <row r="3922" spans="1:36" x14ac:dyDescent="0.2">
      <c r="A3922" s="2">
        <v>11389</v>
      </c>
      <c r="B3922" s="2">
        <v>11392</v>
      </c>
      <c r="C3922" s="2" t="s">
        <v>389</v>
      </c>
      <c r="D3922" s="2" t="s">
        <v>390</v>
      </c>
      <c r="E3922" s="4" t="s">
        <v>245</v>
      </c>
      <c r="F3922" s="2" t="s">
        <v>1441</v>
      </c>
      <c r="G3922" s="2" t="s">
        <v>1442</v>
      </c>
      <c r="H3922" s="2" t="s">
        <v>248</v>
      </c>
      <c r="I3922" s="2" t="s">
        <v>269</v>
      </c>
      <c r="J3922" s="2" t="s">
        <v>30</v>
      </c>
      <c r="K3922" s="2" t="s">
        <v>30</v>
      </c>
      <c r="L3922" s="2" t="s">
        <v>270</v>
      </c>
      <c r="M3922" s="2" t="s">
        <v>31</v>
      </c>
      <c r="N3922" s="2" t="s">
        <v>375</v>
      </c>
      <c r="O3922" s="2" t="s">
        <v>250</v>
      </c>
      <c r="P3922" s="2" t="s">
        <v>376</v>
      </c>
      <c r="Q3922" s="2" t="s">
        <v>252</v>
      </c>
      <c r="R3922" s="2" t="s">
        <v>253</v>
      </c>
      <c r="S3922" s="2" t="s">
        <v>34</v>
      </c>
      <c r="T3922" s="118">
        <v>4.2809999999999997</v>
      </c>
      <c r="U3922" s="2" t="s">
        <v>1443</v>
      </c>
      <c r="V3922" s="129">
        <v>2.5999999999999999E-2</v>
      </c>
      <c r="W3922" s="129">
        <v>2.4510000000000001E-2</v>
      </c>
      <c r="X3922" s="4" t="s">
        <v>256</v>
      </c>
      <c r="Z3922" s="118">
        <v>120969</v>
      </c>
      <c r="AA3922" s="127">
        <v>1</v>
      </c>
      <c r="AB3922" s="140">
        <v>106.59</v>
      </c>
      <c r="AC3922" s="118">
        <v>1.665</v>
      </c>
      <c r="AD3922" s="118">
        <v>130.60599999999999</v>
      </c>
      <c r="AG3922" s="2" t="s">
        <v>36</v>
      </c>
      <c r="AH3922" s="129">
        <v>2.2599999999999999E-4</v>
      </c>
      <c r="AI3922" s="129">
        <v>1.5693378590054699E-3</v>
      </c>
      <c r="AJ3922" s="129">
        <v>3.9043934742191699E-4</v>
      </c>
    </row>
    <row r="3923" spans="1:36" x14ac:dyDescent="0.2">
      <c r="A3923" s="2">
        <v>11389</v>
      </c>
      <c r="B3923" s="2">
        <v>11392</v>
      </c>
      <c r="C3923" s="2" t="s">
        <v>365</v>
      </c>
      <c r="D3923" s="2" t="s">
        <v>366</v>
      </c>
      <c r="E3923" s="4" t="s">
        <v>245</v>
      </c>
      <c r="F3923" s="2" t="s">
        <v>717</v>
      </c>
      <c r="G3923" s="2" t="s">
        <v>718</v>
      </c>
      <c r="H3923" s="2" t="s">
        <v>248</v>
      </c>
      <c r="I3923" s="2" t="s">
        <v>302</v>
      </c>
      <c r="J3923" s="2" t="s">
        <v>30</v>
      </c>
      <c r="K3923" s="2" t="s">
        <v>30</v>
      </c>
      <c r="L3923" s="2" t="s">
        <v>270</v>
      </c>
      <c r="M3923" s="2" t="s">
        <v>31</v>
      </c>
      <c r="N3923" s="2" t="s">
        <v>369</v>
      </c>
      <c r="O3923" s="2" t="s">
        <v>250</v>
      </c>
      <c r="P3923" s="2" t="s">
        <v>311</v>
      </c>
      <c r="Q3923" s="2" t="s">
        <v>252</v>
      </c>
      <c r="R3923" s="2" t="s">
        <v>253</v>
      </c>
      <c r="S3923" s="2" t="s">
        <v>34</v>
      </c>
      <c r="T3923" s="118">
        <v>2.7719999999999998</v>
      </c>
      <c r="U3923" s="2" t="s">
        <v>719</v>
      </c>
      <c r="V3923" s="129">
        <v>5.0500000000000003E-2</v>
      </c>
      <c r="W3923" s="129">
        <v>4.4720000000000003E-2</v>
      </c>
      <c r="X3923" s="4" t="s">
        <v>256</v>
      </c>
      <c r="Z3923" s="118">
        <v>165786.94</v>
      </c>
      <c r="AA3923" s="127">
        <v>1</v>
      </c>
      <c r="AB3923" s="140">
        <v>101.77</v>
      </c>
      <c r="AD3923" s="118">
        <v>168.721</v>
      </c>
      <c r="AG3923" s="2" t="s">
        <v>36</v>
      </c>
      <c r="AH3923" s="129">
        <v>8.8199999999999997E-4</v>
      </c>
      <c r="AI3923" s="129">
        <v>2.0273295658103999E-3</v>
      </c>
      <c r="AJ3923" s="129">
        <v>5.0438420773573603E-4</v>
      </c>
    </row>
    <row r="3924" spans="1:36" x14ac:dyDescent="0.2">
      <c r="A3924" s="2">
        <v>11389</v>
      </c>
      <c r="B3924" s="2">
        <v>11392</v>
      </c>
      <c r="C3924" s="2" t="s">
        <v>546</v>
      </c>
      <c r="D3924" s="2" t="s">
        <v>547</v>
      </c>
      <c r="E3924" s="4" t="s">
        <v>245</v>
      </c>
      <c r="F3924" s="2" t="s">
        <v>720</v>
      </c>
      <c r="G3924" s="2" t="s">
        <v>721</v>
      </c>
      <c r="H3924" s="2" t="s">
        <v>248</v>
      </c>
      <c r="I3924" s="2" t="s">
        <v>302</v>
      </c>
      <c r="J3924" s="2" t="s">
        <v>30</v>
      </c>
      <c r="K3924" s="2" t="s">
        <v>30</v>
      </c>
      <c r="L3924" s="2" t="s">
        <v>270</v>
      </c>
      <c r="M3924" s="2" t="s">
        <v>31</v>
      </c>
      <c r="N3924" s="2" t="s">
        <v>296</v>
      </c>
      <c r="O3924" s="2" t="s">
        <v>250</v>
      </c>
      <c r="P3924" s="2" t="s">
        <v>272</v>
      </c>
      <c r="Q3924" s="2" t="s">
        <v>272</v>
      </c>
      <c r="R3924" s="2" t="s">
        <v>272</v>
      </c>
      <c r="S3924" s="2" t="s">
        <v>34</v>
      </c>
      <c r="T3924" s="118">
        <v>2.3109999999999999</v>
      </c>
      <c r="U3924" s="2" t="s">
        <v>213</v>
      </c>
      <c r="V3924" s="129">
        <v>5.5E-2</v>
      </c>
      <c r="W3924" s="129">
        <v>5.5239999999999997E-2</v>
      </c>
      <c r="X3924" s="4" t="s">
        <v>256</v>
      </c>
      <c r="Z3924" s="118">
        <v>108457</v>
      </c>
      <c r="AA3924" s="127">
        <v>1</v>
      </c>
      <c r="AB3924" s="140">
        <v>101.5</v>
      </c>
      <c r="AD3924" s="118">
        <v>110.084</v>
      </c>
      <c r="AG3924" s="2" t="s">
        <v>36</v>
      </c>
      <c r="AH3924" s="129">
        <v>3.3100000000000002E-4</v>
      </c>
      <c r="AI3924" s="129">
        <v>1.3227503753491399E-3</v>
      </c>
      <c r="AJ3924" s="129">
        <v>3.2909025318531699E-4</v>
      </c>
    </row>
    <row r="3925" spans="1:36" x14ac:dyDescent="0.2">
      <c r="A3925" s="2">
        <v>11389</v>
      </c>
      <c r="B3925" s="2">
        <v>11392</v>
      </c>
      <c r="C3925" s="2" t="s">
        <v>243</v>
      </c>
      <c r="D3925" s="2" t="s">
        <v>244</v>
      </c>
      <c r="E3925" s="4" t="s">
        <v>245</v>
      </c>
      <c r="F3925" s="2" t="s">
        <v>722</v>
      </c>
      <c r="G3925" s="2" t="s">
        <v>723</v>
      </c>
      <c r="H3925" s="2" t="s">
        <v>248</v>
      </c>
      <c r="I3925" s="2" t="s">
        <v>269</v>
      </c>
      <c r="J3925" s="2" t="s">
        <v>30</v>
      </c>
      <c r="K3925" s="2" t="s">
        <v>30</v>
      </c>
      <c r="L3925" s="2" t="s">
        <v>270</v>
      </c>
      <c r="M3925" s="2" t="s">
        <v>31</v>
      </c>
      <c r="N3925" s="2" t="s">
        <v>249</v>
      </c>
      <c r="O3925" s="2" t="s">
        <v>250</v>
      </c>
      <c r="P3925" s="2" t="s">
        <v>251</v>
      </c>
      <c r="Q3925" s="2" t="s">
        <v>252</v>
      </c>
      <c r="R3925" s="2" t="s">
        <v>253</v>
      </c>
      <c r="S3925" s="2" t="s">
        <v>34</v>
      </c>
      <c r="T3925" s="118">
        <v>4.4189999999999996</v>
      </c>
      <c r="U3925" s="2" t="s">
        <v>724</v>
      </c>
      <c r="V3925" s="129">
        <v>2.47E-2</v>
      </c>
      <c r="W3925" s="129">
        <v>2.2870000000000001E-2</v>
      </c>
      <c r="X3925" s="4" t="s">
        <v>256</v>
      </c>
      <c r="Z3925" s="118">
        <v>372632.52</v>
      </c>
      <c r="AA3925" s="127">
        <v>1</v>
      </c>
      <c r="AB3925" s="140">
        <v>106.89</v>
      </c>
      <c r="AD3925" s="118">
        <v>398.30700000000002</v>
      </c>
      <c r="AG3925" s="2" t="s">
        <v>36</v>
      </c>
      <c r="AH3925" s="129">
        <v>1.4300000000000001E-4</v>
      </c>
      <c r="AI3925" s="129">
        <v>4.7859933894015497E-3</v>
      </c>
      <c r="AJ3925" s="129">
        <v>1.19071882768938E-3</v>
      </c>
    </row>
    <row r="3926" spans="1:36" x14ac:dyDescent="0.2">
      <c r="A3926" s="2">
        <v>11389</v>
      </c>
      <c r="B3926" s="2">
        <v>11392</v>
      </c>
      <c r="C3926" s="2" t="s">
        <v>725</v>
      </c>
      <c r="D3926" s="2" t="s">
        <v>726</v>
      </c>
      <c r="E3926" s="4" t="s">
        <v>245</v>
      </c>
      <c r="F3926" s="2" t="s">
        <v>727</v>
      </c>
      <c r="G3926" s="2" t="s">
        <v>728</v>
      </c>
      <c r="H3926" s="2" t="s">
        <v>248</v>
      </c>
      <c r="I3926" s="2" t="s">
        <v>302</v>
      </c>
      <c r="J3926" s="2" t="s">
        <v>30</v>
      </c>
      <c r="K3926" s="2" t="s">
        <v>30</v>
      </c>
      <c r="L3926" s="2" t="s">
        <v>270</v>
      </c>
      <c r="M3926" s="2" t="s">
        <v>31</v>
      </c>
      <c r="N3926" s="2" t="s">
        <v>303</v>
      </c>
      <c r="O3926" s="2" t="s">
        <v>250</v>
      </c>
      <c r="P3926" s="2" t="s">
        <v>340</v>
      </c>
      <c r="Q3926" s="2" t="s">
        <v>252</v>
      </c>
      <c r="R3926" s="2" t="s">
        <v>253</v>
      </c>
      <c r="S3926" s="2" t="s">
        <v>34</v>
      </c>
      <c r="T3926" s="118">
        <v>5.1139999999999999</v>
      </c>
      <c r="U3926" s="2" t="s">
        <v>729</v>
      </c>
      <c r="V3926" s="129">
        <v>6.2E-2</v>
      </c>
      <c r="W3926" s="129">
        <v>4.6699999999999998E-2</v>
      </c>
      <c r="X3926" s="4" t="s">
        <v>256</v>
      </c>
      <c r="Z3926" s="118">
        <v>98260</v>
      </c>
      <c r="AA3926" s="127">
        <v>1</v>
      </c>
      <c r="AB3926" s="140">
        <v>109.88</v>
      </c>
      <c r="AD3926" s="118">
        <v>107.968</v>
      </c>
      <c r="AG3926" s="2" t="s">
        <v>36</v>
      </c>
      <c r="AH3926" s="129">
        <v>1.4899999999999999E-4</v>
      </c>
      <c r="AI3926" s="129">
        <v>1.29732765016022E-3</v>
      </c>
      <c r="AJ3926" s="129">
        <v>3.2276527212691202E-4</v>
      </c>
    </row>
    <row r="3927" spans="1:36" x14ac:dyDescent="0.2">
      <c r="A3927" s="2">
        <v>11389</v>
      </c>
      <c r="B3927" s="2">
        <v>11392</v>
      </c>
      <c r="C3927" s="2" t="s">
        <v>609</v>
      </c>
      <c r="D3927" s="2" t="s">
        <v>610</v>
      </c>
      <c r="E3927" s="4" t="s">
        <v>245</v>
      </c>
      <c r="F3927" s="2" t="s">
        <v>730</v>
      </c>
      <c r="G3927" s="2" t="s">
        <v>731</v>
      </c>
      <c r="H3927" s="2" t="s">
        <v>248</v>
      </c>
      <c r="I3927" s="2" t="s">
        <v>269</v>
      </c>
      <c r="J3927" s="2" t="s">
        <v>30</v>
      </c>
      <c r="K3927" s="2" t="s">
        <v>30</v>
      </c>
      <c r="L3927" s="2" t="s">
        <v>270</v>
      </c>
      <c r="M3927" s="2" t="s">
        <v>31</v>
      </c>
      <c r="N3927" s="2" t="s">
        <v>375</v>
      </c>
      <c r="O3927" s="2" t="s">
        <v>250</v>
      </c>
      <c r="P3927" s="2" t="s">
        <v>324</v>
      </c>
      <c r="Q3927" s="2" t="s">
        <v>252</v>
      </c>
      <c r="R3927" s="2" t="s">
        <v>253</v>
      </c>
      <c r="S3927" s="2" t="s">
        <v>34</v>
      </c>
      <c r="T3927" s="118">
        <v>0.996</v>
      </c>
      <c r="U3927" s="2" t="s">
        <v>282</v>
      </c>
      <c r="V3927" s="129">
        <v>3.0000000000000001E-3</v>
      </c>
      <c r="W3927" s="129">
        <v>3.1210000000000002E-2</v>
      </c>
      <c r="X3927" s="4" t="s">
        <v>256</v>
      </c>
      <c r="Z3927" s="118">
        <v>865000</v>
      </c>
      <c r="AA3927" s="127">
        <v>1</v>
      </c>
      <c r="AB3927" s="140">
        <v>103.08</v>
      </c>
      <c r="AD3927" s="118">
        <v>891.64200000000005</v>
      </c>
      <c r="AG3927" s="2" t="s">
        <v>36</v>
      </c>
      <c r="AH3927" s="129">
        <v>2.3890000000000001E-3</v>
      </c>
      <c r="AI3927" s="129">
        <v>1.07138307445452E-2</v>
      </c>
      <c r="AJ3927" s="129">
        <v>2.6655197670054599E-3</v>
      </c>
    </row>
    <row r="3928" spans="1:36" x14ac:dyDescent="0.2">
      <c r="A3928" s="2">
        <v>11389</v>
      </c>
      <c r="B3928" s="2">
        <v>11392</v>
      </c>
      <c r="C3928" s="2" t="s">
        <v>318</v>
      </c>
      <c r="D3928" s="2" t="s">
        <v>319</v>
      </c>
      <c r="E3928" s="4" t="s">
        <v>245</v>
      </c>
      <c r="F3928" s="2" t="s">
        <v>732</v>
      </c>
      <c r="G3928" s="2" t="s">
        <v>733</v>
      </c>
      <c r="H3928" s="2" t="s">
        <v>248</v>
      </c>
      <c r="I3928" s="2" t="s">
        <v>269</v>
      </c>
      <c r="J3928" s="2" t="s">
        <v>30</v>
      </c>
      <c r="K3928" s="2" t="s">
        <v>322</v>
      </c>
      <c r="L3928" s="2" t="s">
        <v>270</v>
      </c>
      <c r="M3928" s="2" t="s">
        <v>31</v>
      </c>
      <c r="N3928" s="2" t="s">
        <v>323</v>
      </c>
      <c r="O3928" s="2" t="s">
        <v>250</v>
      </c>
      <c r="P3928" s="2" t="s">
        <v>346</v>
      </c>
      <c r="Q3928" s="2" t="s">
        <v>252</v>
      </c>
      <c r="R3928" s="2" t="s">
        <v>253</v>
      </c>
      <c r="S3928" s="2" t="s">
        <v>34</v>
      </c>
      <c r="T3928" s="118">
        <v>3.673</v>
      </c>
      <c r="U3928" s="2" t="s">
        <v>734</v>
      </c>
      <c r="V3928" s="129">
        <v>4.8300000000000003E-2</v>
      </c>
      <c r="W3928" s="129">
        <v>4.4970000000000003E-2</v>
      </c>
      <c r="X3928" s="4" t="s">
        <v>256</v>
      </c>
      <c r="Z3928" s="118">
        <v>206788</v>
      </c>
      <c r="AA3928" s="127">
        <v>1</v>
      </c>
      <c r="AB3928" s="140">
        <v>108.73</v>
      </c>
      <c r="AD3928" s="118">
        <v>224.84100000000001</v>
      </c>
      <c r="AG3928" s="2" t="s">
        <v>36</v>
      </c>
      <c r="AH3928" s="129">
        <v>5.04E-4</v>
      </c>
      <c r="AI3928" s="129">
        <v>2.7016493743866701E-3</v>
      </c>
      <c r="AJ3928" s="129">
        <v>6.7214985775391502E-4</v>
      </c>
    </row>
    <row r="3929" spans="1:36" x14ac:dyDescent="0.2">
      <c r="A3929" s="2">
        <v>11389</v>
      </c>
      <c r="B3929" s="2">
        <v>11392</v>
      </c>
      <c r="C3929" s="2" t="s">
        <v>687</v>
      </c>
      <c r="D3929" s="2" t="s">
        <v>688</v>
      </c>
      <c r="E3929" s="4" t="s">
        <v>245</v>
      </c>
      <c r="F3929" s="2" t="s">
        <v>735</v>
      </c>
      <c r="G3929" s="2" t="s">
        <v>736</v>
      </c>
      <c r="H3929" s="2" t="s">
        <v>248</v>
      </c>
      <c r="I3929" s="2" t="s">
        <v>269</v>
      </c>
      <c r="J3929" s="2" t="s">
        <v>30</v>
      </c>
      <c r="K3929" s="2" t="s">
        <v>30</v>
      </c>
      <c r="L3929" s="2" t="s">
        <v>270</v>
      </c>
      <c r="M3929" s="2" t="s">
        <v>31</v>
      </c>
      <c r="N3929" s="2" t="s">
        <v>375</v>
      </c>
      <c r="O3929" s="2" t="s">
        <v>250</v>
      </c>
      <c r="P3929" s="2" t="s">
        <v>272</v>
      </c>
      <c r="Q3929" s="2" t="s">
        <v>272</v>
      </c>
      <c r="R3929" s="2" t="s">
        <v>272</v>
      </c>
      <c r="S3929" s="2" t="s">
        <v>34</v>
      </c>
      <c r="T3929" s="118">
        <v>1.8620000000000001</v>
      </c>
      <c r="U3929" s="2" t="s">
        <v>463</v>
      </c>
      <c r="V3929" s="129">
        <v>6.0999999999999999E-2</v>
      </c>
      <c r="W3929" s="129">
        <v>5.6520000000000001E-2</v>
      </c>
      <c r="X3929" s="4" t="s">
        <v>256</v>
      </c>
      <c r="Z3929" s="118">
        <v>71250</v>
      </c>
      <c r="AA3929" s="127">
        <v>1</v>
      </c>
      <c r="AB3929" s="140">
        <v>107</v>
      </c>
      <c r="AD3929" s="118">
        <v>76.236999999999995</v>
      </c>
      <c r="AG3929" s="2" t="s">
        <v>36</v>
      </c>
      <c r="AH3929" s="129">
        <v>8.8400000000000002E-4</v>
      </c>
      <c r="AI3929" s="129">
        <v>9.1605787007259E-4</v>
      </c>
      <c r="AJ3929" s="129">
        <v>2.2790824483041199E-4</v>
      </c>
    </row>
    <row r="3930" spans="1:36" x14ac:dyDescent="0.2">
      <c r="A3930" s="2">
        <v>11389</v>
      </c>
      <c r="B3930" s="2">
        <v>11392</v>
      </c>
      <c r="C3930" s="2" t="s">
        <v>737</v>
      </c>
      <c r="D3930" s="2" t="s">
        <v>738</v>
      </c>
      <c r="E3930" s="4" t="s">
        <v>245</v>
      </c>
      <c r="F3930" s="2" t="s">
        <v>739</v>
      </c>
      <c r="G3930" s="2" t="s">
        <v>740</v>
      </c>
      <c r="H3930" s="2" t="s">
        <v>248</v>
      </c>
      <c r="I3930" s="2" t="s">
        <v>302</v>
      </c>
      <c r="J3930" s="2" t="s">
        <v>30</v>
      </c>
      <c r="K3930" s="2" t="s">
        <v>30</v>
      </c>
      <c r="L3930" s="2" t="s">
        <v>270</v>
      </c>
      <c r="M3930" s="2" t="s">
        <v>31</v>
      </c>
      <c r="N3930" s="2" t="s">
        <v>271</v>
      </c>
      <c r="O3930" s="2" t="s">
        <v>250</v>
      </c>
      <c r="P3930" s="2" t="s">
        <v>595</v>
      </c>
      <c r="Q3930" s="2" t="s">
        <v>290</v>
      </c>
      <c r="R3930" s="2" t="s">
        <v>253</v>
      </c>
      <c r="S3930" s="2" t="s">
        <v>34</v>
      </c>
      <c r="T3930" s="118">
        <v>0.97499999999999998</v>
      </c>
      <c r="U3930" s="2" t="s">
        <v>741</v>
      </c>
      <c r="V3930" s="129">
        <v>7.3300000000000004E-2</v>
      </c>
      <c r="W3930" s="129">
        <v>5.1540000000000002E-2</v>
      </c>
      <c r="X3930" s="4" t="s">
        <v>256</v>
      </c>
      <c r="Z3930" s="118">
        <v>19624</v>
      </c>
      <c r="AA3930" s="127">
        <v>1</v>
      </c>
      <c r="AB3930" s="140">
        <v>105.6</v>
      </c>
      <c r="AD3930" s="118">
        <v>20.722999999999999</v>
      </c>
      <c r="AG3930" s="2" t="s">
        <v>36</v>
      </c>
      <c r="AH3930" s="129">
        <v>1.3100000000000001E-4</v>
      </c>
      <c r="AI3930" s="129">
        <v>2.4900365230068599E-4</v>
      </c>
      <c r="AJ3930" s="129">
        <v>6.1950218655634304E-5</v>
      </c>
    </row>
    <row r="3931" spans="1:36" x14ac:dyDescent="0.2">
      <c r="A3931" s="2">
        <v>11389</v>
      </c>
      <c r="B3931" s="2">
        <v>11392</v>
      </c>
      <c r="C3931" s="2" t="s">
        <v>742</v>
      </c>
      <c r="D3931" s="2" t="s">
        <v>743</v>
      </c>
      <c r="E3931" s="4" t="s">
        <v>266</v>
      </c>
      <c r="F3931" s="2" t="s">
        <v>744</v>
      </c>
      <c r="G3931" s="2" t="s">
        <v>745</v>
      </c>
      <c r="H3931" s="2" t="s">
        <v>248</v>
      </c>
      <c r="I3931" s="2" t="s">
        <v>302</v>
      </c>
      <c r="J3931" s="2" t="s">
        <v>30</v>
      </c>
      <c r="K3931" s="2" t="s">
        <v>78</v>
      </c>
      <c r="L3931" s="2" t="s">
        <v>270</v>
      </c>
      <c r="M3931" s="2" t="s">
        <v>31</v>
      </c>
      <c r="N3931" s="2" t="s">
        <v>323</v>
      </c>
      <c r="O3931" s="2" t="s">
        <v>250</v>
      </c>
      <c r="P3931" s="2" t="s">
        <v>346</v>
      </c>
      <c r="Q3931" s="2" t="s">
        <v>252</v>
      </c>
      <c r="R3931" s="2" t="s">
        <v>253</v>
      </c>
      <c r="S3931" s="2" t="s">
        <v>34</v>
      </c>
      <c r="T3931" s="118">
        <v>0.51700000000000002</v>
      </c>
      <c r="U3931" s="2" t="s">
        <v>746</v>
      </c>
      <c r="V3931" s="129">
        <v>7.2499999999999995E-2</v>
      </c>
      <c r="W3931" s="129">
        <v>5.7360000000000001E-2</v>
      </c>
      <c r="X3931" s="4" t="s">
        <v>256</v>
      </c>
      <c r="Z3931" s="118">
        <v>208703</v>
      </c>
      <c r="AA3931" s="127">
        <v>1</v>
      </c>
      <c r="AB3931" s="140">
        <v>104.2</v>
      </c>
      <c r="AD3931" s="118">
        <v>217.46899999999999</v>
      </c>
      <c r="AG3931" s="2" t="s">
        <v>36</v>
      </c>
      <c r="AH3931" s="129">
        <v>1.4450000000000001E-3</v>
      </c>
      <c r="AI3931" s="129">
        <v>2.6130677781326201E-3</v>
      </c>
      <c r="AJ3931" s="129">
        <v>6.5011142897546299E-4</v>
      </c>
    </row>
    <row r="3932" spans="1:36" x14ac:dyDescent="0.2">
      <c r="A3932" s="2">
        <v>11389</v>
      </c>
      <c r="B3932" s="2">
        <v>11392</v>
      </c>
      <c r="C3932" s="2" t="s">
        <v>1444</v>
      </c>
      <c r="D3932" s="2" t="s">
        <v>1445</v>
      </c>
      <c r="E3932" s="4" t="s">
        <v>245</v>
      </c>
      <c r="F3932" s="2" t="s">
        <v>1446</v>
      </c>
      <c r="G3932" s="2" t="s">
        <v>1447</v>
      </c>
      <c r="H3932" s="2" t="s">
        <v>248</v>
      </c>
      <c r="I3932" s="2" t="s">
        <v>302</v>
      </c>
      <c r="J3932" s="2" t="s">
        <v>30</v>
      </c>
      <c r="K3932" s="2" t="s">
        <v>30</v>
      </c>
      <c r="L3932" s="2" t="s">
        <v>270</v>
      </c>
      <c r="M3932" s="2" t="s">
        <v>31</v>
      </c>
      <c r="N3932" s="2" t="s">
        <v>271</v>
      </c>
      <c r="O3932" s="2" t="s">
        <v>250</v>
      </c>
      <c r="P3932" s="2" t="s">
        <v>595</v>
      </c>
      <c r="Q3932" s="2" t="s">
        <v>290</v>
      </c>
      <c r="R3932" s="2" t="s">
        <v>253</v>
      </c>
      <c r="S3932" s="2" t="s">
        <v>34</v>
      </c>
      <c r="T3932" s="118">
        <v>0.98299999999999998</v>
      </c>
      <c r="U3932" s="2" t="s">
        <v>282</v>
      </c>
      <c r="V3932" s="129">
        <v>5.7500000000000002E-2</v>
      </c>
      <c r="W3932" s="129">
        <v>4.9849999999999998E-2</v>
      </c>
      <c r="X3932" s="4" t="s">
        <v>256</v>
      </c>
      <c r="Z3932" s="118">
        <v>153568.53</v>
      </c>
      <c r="AA3932" s="127">
        <v>1</v>
      </c>
      <c r="AB3932" s="140">
        <v>100.81</v>
      </c>
      <c r="AD3932" s="118">
        <v>154.81200000000001</v>
      </c>
      <c r="AG3932" s="2" t="s">
        <v>36</v>
      </c>
      <c r="AH3932" s="129">
        <v>2.0479999999999999E-3</v>
      </c>
      <c r="AI3932" s="129">
        <v>1.8602019944521399E-3</v>
      </c>
      <c r="AJ3932" s="129">
        <v>4.6280413654655199E-4</v>
      </c>
    </row>
    <row r="3933" spans="1:36" x14ac:dyDescent="0.2">
      <c r="A3933" s="2">
        <v>11389</v>
      </c>
      <c r="B3933" s="2">
        <v>11392</v>
      </c>
      <c r="C3933" s="2" t="s">
        <v>394</v>
      </c>
      <c r="D3933" s="2" t="s">
        <v>395</v>
      </c>
      <c r="E3933" s="4" t="s">
        <v>245</v>
      </c>
      <c r="F3933" s="2" t="s">
        <v>747</v>
      </c>
      <c r="G3933" s="2" t="s">
        <v>748</v>
      </c>
      <c r="H3933" s="2" t="s">
        <v>248</v>
      </c>
      <c r="I3933" s="2" t="s">
        <v>269</v>
      </c>
      <c r="J3933" s="2" t="s">
        <v>30</v>
      </c>
      <c r="K3933" s="2" t="s">
        <v>30</v>
      </c>
      <c r="L3933" s="2" t="s">
        <v>270</v>
      </c>
      <c r="M3933" s="2" t="s">
        <v>31</v>
      </c>
      <c r="N3933" s="2" t="s">
        <v>375</v>
      </c>
      <c r="O3933" s="2" t="s">
        <v>250</v>
      </c>
      <c r="P3933" s="2" t="s">
        <v>376</v>
      </c>
      <c r="Q3933" s="2" t="s">
        <v>252</v>
      </c>
      <c r="R3933" s="2" t="s">
        <v>253</v>
      </c>
      <c r="S3933" s="2" t="s">
        <v>34</v>
      </c>
      <c r="T3933" s="118">
        <v>6.8540000000000001</v>
      </c>
      <c r="U3933" s="2" t="s">
        <v>749</v>
      </c>
      <c r="V3933" s="129">
        <v>0.03</v>
      </c>
      <c r="W3933" s="129">
        <v>2.7279999999999999E-2</v>
      </c>
      <c r="X3933" s="4" t="s">
        <v>256</v>
      </c>
      <c r="Z3933" s="118">
        <v>300299.40000000002</v>
      </c>
      <c r="AA3933" s="127">
        <v>1</v>
      </c>
      <c r="AB3933" s="140">
        <v>108.37</v>
      </c>
      <c r="AD3933" s="118">
        <v>325.43400000000003</v>
      </c>
      <c r="AG3933" s="2" t="s">
        <v>36</v>
      </c>
      <c r="AH3933" s="129">
        <v>6.8000000000000005E-4</v>
      </c>
      <c r="AI3933" s="129">
        <v>3.9103695435224297E-3</v>
      </c>
      <c r="AJ3933" s="129">
        <v>9.7287026116797096E-4</v>
      </c>
    </row>
    <row r="3934" spans="1:36" x14ac:dyDescent="0.2">
      <c r="A3934" s="2">
        <v>11389</v>
      </c>
      <c r="B3934" s="2">
        <v>11392</v>
      </c>
      <c r="C3934" s="2" t="s">
        <v>750</v>
      </c>
      <c r="D3934" s="2" t="s">
        <v>751</v>
      </c>
      <c r="E3934" s="4" t="s">
        <v>245</v>
      </c>
      <c r="F3934" s="2" t="s">
        <v>752</v>
      </c>
      <c r="G3934" s="2" t="s">
        <v>753</v>
      </c>
      <c r="H3934" s="2" t="s">
        <v>248</v>
      </c>
      <c r="I3934" s="2" t="s">
        <v>302</v>
      </c>
      <c r="J3934" s="2" t="s">
        <v>30</v>
      </c>
      <c r="K3934" s="2" t="s">
        <v>30</v>
      </c>
      <c r="L3934" s="2" t="s">
        <v>270</v>
      </c>
      <c r="M3934" s="2" t="s">
        <v>31</v>
      </c>
      <c r="N3934" s="2" t="s">
        <v>754</v>
      </c>
      <c r="O3934" s="2" t="s">
        <v>250</v>
      </c>
      <c r="P3934" s="2" t="s">
        <v>755</v>
      </c>
      <c r="Q3934" s="2" t="s">
        <v>290</v>
      </c>
      <c r="R3934" s="2" t="s">
        <v>253</v>
      </c>
      <c r="S3934" s="2" t="s">
        <v>34</v>
      </c>
      <c r="T3934" s="118">
        <v>1.391</v>
      </c>
      <c r="U3934" s="2" t="s">
        <v>445</v>
      </c>
      <c r="V3934" s="129">
        <v>4.4499999999999998E-2</v>
      </c>
      <c r="W3934" s="129">
        <v>4.249E-2</v>
      </c>
      <c r="X3934" s="4" t="s">
        <v>256</v>
      </c>
      <c r="Z3934" s="118">
        <v>103021</v>
      </c>
      <c r="AA3934" s="127">
        <v>1</v>
      </c>
      <c r="AB3934" s="140">
        <v>101.5</v>
      </c>
      <c r="AD3934" s="118">
        <v>104.566</v>
      </c>
      <c r="AG3934" s="2" t="s">
        <v>36</v>
      </c>
      <c r="AH3934" s="129">
        <v>3.6699999999999998E-4</v>
      </c>
      <c r="AI3934" s="129">
        <v>1.25645247811431E-3</v>
      </c>
      <c r="AJ3934" s="129">
        <v>3.1259583958070502E-4</v>
      </c>
    </row>
    <row r="3935" spans="1:36" x14ac:dyDescent="0.2">
      <c r="A3935" s="2">
        <v>11389</v>
      </c>
      <c r="B3935" s="2">
        <v>11392</v>
      </c>
      <c r="C3935" s="2" t="s">
        <v>756</v>
      </c>
      <c r="D3935" s="2" t="s">
        <v>757</v>
      </c>
      <c r="E3935" s="4" t="s">
        <v>245</v>
      </c>
      <c r="F3935" s="2" t="s">
        <v>758</v>
      </c>
      <c r="G3935" s="2" t="s">
        <v>759</v>
      </c>
      <c r="H3935" s="2" t="s">
        <v>248</v>
      </c>
      <c r="I3935" s="2" t="s">
        <v>269</v>
      </c>
      <c r="J3935" s="2" t="s">
        <v>30</v>
      </c>
      <c r="K3935" s="2" t="s">
        <v>30</v>
      </c>
      <c r="L3935" s="2" t="s">
        <v>270</v>
      </c>
      <c r="M3935" s="2" t="s">
        <v>31</v>
      </c>
      <c r="N3935" s="2" t="s">
        <v>296</v>
      </c>
      <c r="O3935" s="2" t="s">
        <v>250</v>
      </c>
      <c r="P3935" s="2" t="s">
        <v>272</v>
      </c>
      <c r="Q3935" s="2" t="s">
        <v>272</v>
      </c>
      <c r="R3935" s="2" t="s">
        <v>272</v>
      </c>
      <c r="S3935" s="2" t="s">
        <v>34</v>
      </c>
      <c r="T3935" s="118">
        <v>3.43</v>
      </c>
      <c r="U3935" s="2" t="s">
        <v>760</v>
      </c>
      <c r="V3935" s="129">
        <v>4.7E-2</v>
      </c>
      <c r="W3935" s="129">
        <v>3.3669999999999999E-2</v>
      </c>
      <c r="X3935" s="4" t="s">
        <v>256</v>
      </c>
      <c r="Z3935" s="118">
        <v>887178.48</v>
      </c>
      <c r="AA3935" s="127">
        <v>1</v>
      </c>
      <c r="AB3935" s="140">
        <v>112.65</v>
      </c>
      <c r="AD3935" s="118">
        <v>999.40700000000004</v>
      </c>
      <c r="AG3935" s="2" t="s">
        <v>36</v>
      </c>
      <c r="AH3935" s="129">
        <v>1.6169999999999999E-3</v>
      </c>
      <c r="AI3935" s="129">
        <v>1.2008712806710099E-2</v>
      </c>
      <c r="AJ3935" s="129">
        <v>2.9876765954021198E-3</v>
      </c>
    </row>
    <row r="3936" spans="1:36" x14ac:dyDescent="0.2">
      <c r="A3936" s="2">
        <v>11389</v>
      </c>
      <c r="B3936" s="2">
        <v>11392</v>
      </c>
      <c r="C3936" s="2" t="s">
        <v>318</v>
      </c>
      <c r="D3936" s="2" t="s">
        <v>319</v>
      </c>
      <c r="E3936" s="4" t="s">
        <v>245</v>
      </c>
      <c r="F3936" s="2" t="s">
        <v>761</v>
      </c>
      <c r="G3936" s="2" t="s">
        <v>762</v>
      </c>
      <c r="H3936" s="2" t="s">
        <v>248</v>
      </c>
      <c r="I3936" s="2" t="s">
        <v>269</v>
      </c>
      <c r="J3936" s="2" t="s">
        <v>30</v>
      </c>
      <c r="K3936" s="2" t="s">
        <v>322</v>
      </c>
      <c r="L3936" s="2" t="s">
        <v>270</v>
      </c>
      <c r="M3936" s="2" t="s">
        <v>31</v>
      </c>
      <c r="N3936" s="2" t="s">
        <v>323</v>
      </c>
      <c r="O3936" s="2" t="s">
        <v>250</v>
      </c>
      <c r="P3936" s="2" t="s">
        <v>324</v>
      </c>
      <c r="Q3936" s="2" t="s">
        <v>252</v>
      </c>
      <c r="R3936" s="2" t="s">
        <v>253</v>
      </c>
      <c r="S3936" s="2" t="s">
        <v>34</v>
      </c>
      <c r="T3936" s="118">
        <v>4.9050000000000002</v>
      </c>
      <c r="U3936" s="2" t="s">
        <v>734</v>
      </c>
      <c r="V3936" s="129">
        <v>4.1500000000000002E-2</v>
      </c>
      <c r="W3936" s="129">
        <v>4.1410000000000002E-2</v>
      </c>
      <c r="X3936" s="4" t="s">
        <v>256</v>
      </c>
      <c r="Z3936" s="118">
        <v>197622.23</v>
      </c>
      <c r="AA3936" s="127">
        <v>1</v>
      </c>
      <c r="AB3936" s="140">
        <v>106.93</v>
      </c>
      <c r="AD3936" s="118">
        <v>211.31700000000001</v>
      </c>
      <c r="AG3936" s="2" t="s">
        <v>36</v>
      </c>
      <c r="AH3936" s="129">
        <v>4.08E-4</v>
      </c>
      <c r="AI3936" s="129">
        <v>2.5391574179364001E-3</v>
      </c>
      <c r="AJ3936" s="129">
        <v>6.3172309236767899E-4</v>
      </c>
    </row>
    <row r="3937" spans="1:36" x14ac:dyDescent="0.2">
      <c r="A3937" s="2">
        <v>11389</v>
      </c>
      <c r="B3937" s="2">
        <v>11392</v>
      </c>
      <c r="C3937" s="2" t="s">
        <v>825</v>
      </c>
      <c r="D3937" s="2" t="s">
        <v>826</v>
      </c>
      <c r="E3937" s="4" t="s">
        <v>245</v>
      </c>
      <c r="F3937" s="2" t="s">
        <v>1448</v>
      </c>
      <c r="G3937" s="2" t="s">
        <v>1449</v>
      </c>
      <c r="H3937" s="2" t="s">
        <v>248</v>
      </c>
      <c r="I3937" s="2" t="s">
        <v>302</v>
      </c>
      <c r="J3937" s="2" t="s">
        <v>30</v>
      </c>
      <c r="K3937" s="2" t="s">
        <v>30</v>
      </c>
      <c r="L3937" s="2" t="s">
        <v>270</v>
      </c>
      <c r="M3937" s="2" t="s">
        <v>31</v>
      </c>
      <c r="N3937" s="2" t="s">
        <v>271</v>
      </c>
      <c r="O3937" s="2" t="s">
        <v>250</v>
      </c>
      <c r="P3937" s="2" t="s">
        <v>272</v>
      </c>
      <c r="Q3937" s="2" t="s">
        <v>272</v>
      </c>
      <c r="R3937" s="2" t="s">
        <v>272</v>
      </c>
      <c r="S3937" s="2" t="s">
        <v>34</v>
      </c>
      <c r="T3937" s="118">
        <v>1.488</v>
      </c>
      <c r="U3937" s="2" t="s">
        <v>1450</v>
      </c>
      <c r="V3937" s="129">
        <v>6.5000000000000002E-2</v>
      </c>
      <c r="W3937" s="129">
        <v>6.1620000000000001E-2</v>
      </c>
      <c r="X3937" s="4" t="s">
        <v>256</v>
      </c>
      <c r="Z3937" s="118">
        <v>38725</v>
      </c>
      <c r="AA3937" s="127">
        <v>1</v>
      </c>
      <c r="AB3937" s="140">
        <v>100.62</v>
      </c>
      <c r="AC3937" s="118">
        <v>1.2589999999999999</v>
      </c>
      <c r="AD3937" s="118">
        <v>40.223999999999997</v>
      </c>
      <c r="AG3937" s="2" t="s">
        <v>36</v>
      </c>
      <c r="AH3937" s="129">
        <v>1.3200000000000001E-4</v>
      </c>
      <c r="AI3937" s="129">
        <v>4.8332114413293599E-4</v>
      </c>
      <c r="AJ3937" s="129">
        <v>1.20246632060522E-4</v>
      </c>
    </row>
    <row r="3938" spans="1:36" x14ac:dyDescent="0.2">
      <c r="A3938" s="2">
        <v>11389</v>
      </c>
      <c r="B3938" s="2">
        <v>11392</v>
      </c>
      <c r="C3938" s="2" t="s">
        <v>768</v>
      </c>
      <c r="D3938" s="2" t="s">
        <v>769</v>
      </c>
      <c r="E3938" s="4" t="s">
        <v>245</v>
      </c>
      <c r="F3938" s="2" t="s">
        <v>770</v>
      </c>
      <c r="G3938" s="2" t="s">
        <v>771</v>
      </c>
      <c r="H3938" s="2" t="s">
        <v>248</v>
      </c>
      <c r="I3938" s="2" t="s">
        <v>302</v>
      </c>
      <c r="J3938" s="2" t="s">
        <v>30</v>
      </c>
      <c r="K3938" s="2" t="s">
        <v>30</v>
      </c>
      <c r="L3938" s="2" t="s">
        <v>270</v>
      </c>
      <c r="M3938" s="2" t="s">
        <v>31</v>
      </c>
      <c r="N3938" s="2" t="s">
        <v>271</v>
      </c>
      <c r="O3938" s="2" t="s">
        <v>250</v>
      </c>
      <c r="P3938" s="2" t="s">
        <v>272</v>
      </c>
      <c r="Q3938" s="2" t="s">
        <v>272</v>
      </c>
      <c r="R3938" s="2" t="s">
        <v>272</v>
      </c>
      <c r="S3938" s="2" t="s">
        <v>34</v>
      </c>
      <c r="T3938" s="118">
        <v>3.6309999999999998</v>
      </c>
      <c r="U3938" s="2" t="s">
        <v>772</v>
      </c>
      <c r="V3938" s="129">
        <v>6.7299999999999999E-2</v>
      </c>
      <c r="W3938" s="129">
        <v>5.1769999999999997E-2</v>
      </c>
      <c r="X3938" s="4" t="s">
        <v>256</v>
      </c>
      <c r="Z3938" s="118">
        <v>127698.49</v>
      </c>
      <c r="AA3938" s="127">
        <v>1</v>
      </c>
      <c r="AB3938" s="140">
        <v>106.39</v>
      </c>
      <c r="AD3938" s="118">
        <v>135.858</v>
      </c>
      <c r="AG3938" s="2" t="s">
        <v>36</v>
      </c>
      <c r="AH3938" s="129">
        <v>4.9299999999999995E-4</v>
      </c>
      <c r="AI3938" s="129">
        <v>1.63245355727702E-3</v>
      </c>
      <c r="AJ3938" s="129">
        <v>4.0614205407862002E-4</v>
      </c>
    </row>
    <row r="3939" spans="1:36" x14ac:dyDescent="0.2">
      <c r="A3939" s="2">
        <v>11389</v>
      </c>
      <c r="B3939" s="2">
        <v>11392</v>
      </c>
      <c r="C3939" s="2" t="s">
        <v>773</v>
      </c>
      <c r="D3939" s="2" t="s">
        <v>774</v>
      </c>
      <c r="E3939" s="4" t="s">
        <v>266</v>
      </c>
      <c r="F3939" s="2" t="s">
        <v>775</v>
      </c>
      <c r="G3939" s="2" t="s">
        <v>776</v>
      </c>
      <c r="H3939" s="2" t="s">
        <v>248</v>
      </c>
      <c r="I3939" s="2" t="s">
        <v>302</v>
      </c>
      <c r="J3939" s="2" t="s">
        <v>30</v>
      </c>
      <c r="K3939" s="2" t="s">
        <v>78</v>
      </c>
      <c r="L3939" s="2" t="s">
        <v>270</v>
      </c>
      <c r="M3939" s="2" t="s">
        <v>31</v>
      </c>
      <c r="N3939" s="2" t="s">
        <v>323</v>
      </c>
      <c r="O3939" s="2" t="s">
        <v>250</v>
      </c>
      <c r="P3939" s="2" t="s">
        <v>346</v>
      </c>
      <c r="Q3939" s="2" t="s">
        <v>252</v>
      </c>
      <c r="R3939" s="2" t="s">
        <v>253</v>
      </c>
      <c r="S3939" s="2" t="s">
        <v>34</v>
      </c>
      <c r="T3939" s="118">
        <v>2.5590000000000002</v>
      </c>
      <c r="U3939" s="2" t="s">
        <v>777</v>
      </c>
      <c r="V3939" s="129">
        <v>7.8799999999999995E-2</v>
      </c>
      <c r="W3939" s="129">
        <v>7.2029999999999997E-2</v>
      </c>
      <c r="X3939" s="4" t="s">
        <v>256</v>
      </c>
      <c r="Z3939" s="118">
        <v>44736.42</v>
      </c>
      <c r="AA3939" s="127">
        <v>1</v>
      </c>
      <c r="AB3939" s="140">
        <v>102.2</v>
      </c>
      <c r="AD3939" s="118">
        <v>45.720999999999997</v>
      </c>
      <c r="AG3939" s="2" t="s">
        <v>36</v>
      </c>
      <c r="AH3939" s="129">
        <v>1.2300000000000001E-4</v>
      </c>
      <c r="AI3939" s="129">
        <v>5.4937183028706403E-4</v>
      </c>
      <c r="AJ3939" s="129">
        <v>1.3667954142468599E-4</v>
      </c>
    </row>
    <row r="3940" spans="1:36" x14ac:dyDescent="0.2">
      <c r="A3940" s="2">
        <v>11389</v>
      </c>
      <c r="B3940" s="2">
        <v>11392</v>
      </c>
      <c r="C3940" s="2" t="s">
        <v>621</v>
      </c>
      <c r="D3940" s="2" t="s">
        <v>622</v>
      </c>
      <c r="E3940" s="4" t="s">
        <v>245</v>
      </c>
      <c r="F3940" s="2" t="s">
        <v>778</v>
      </c>
      <c r="G3940" s="2" t="s">
        <v>779</v>
      </c>
      <c r="H3940" s="2" t="s">
        <v>248</v>
      </c>
      <c r="I3940" s="2" t="s">
        <v>302</v>
      </c>
      <c r="J3940" s="2" t="s">
        <v>30</v>
      </c>
      <c r="K3940" s="2" t="s">
        <v>30</v>
      </c>
      <c r="L3940" s="2" t="s">
        <v>270</v>
      </c>
      <c r="M3940" s="2" t="s">
        <v>31</v>
      </c>
      <c r="N3940" s="2" t="s">
        <v>271</v>
      </c>
      <c r="O3940" s="2" t="s">
        <v>250</v>
      </c>
      <c r="P3940" s="2" t="s">
        <v>272</v>
      </c>
      <c r="Q3940" s="2" t="s">
        <v>272</v>
      </c>
      <c r="R3940" s="2" t="s">
        <v>272</v>
      </c>
      <c r="S3940" s="2" t="s">
        <v>34</v>
      </c>
      <c r="T3940" s="118">
        <v>2.33</v>
      </c>
      <c r="U3940" s="2" t="s">
        <v>325</v>
      </c>
      <c r="V3940" s="129">
        <v>6.5000000000000002E-2</v>
      </c>
      <c r="W3940" s="129">
        <v>6.615E-2</v>
      </c>
      <c r="X3940" s="4" t="s">
        <v>256</v>
      </c>
      <c r="Z3940" s="118">
        <v>98000</v>
      </c>
      <c r="AA3940" s="127">
        <v>1</v>
      </c>
      <c r="AB3940" s="140">
        <v>100</v>
      </c>
      <c r="AD3940" s="118">
        <v>98</v>
      </c>
      <c r="AG3940" s="2" t="s">
        <v>36</v>
      </c>
      <c r="AH3940" s="129">
        <v>5.2999999999999998E-4</v>
      </c>
      <c r="AI3940" s="129">
        <v>1.17755266459569E-3</v>
      </c>
      <c r="AJ3940" s="129">
        <v>2.92966164858244E-4</v>
      </c>
    </row>
    <row r="3941" spans="1:36" x14ac:dyDescent="0.2">
      <c r="A3941" s="2">
        <v>11389</v>
      </c>
      <c r="B3941" s="2">
        <v>11392</v>
      </c>
      <c r="C3941" s="2" t="s">
        <v>780</v>
      </c>
      <c r="D3941" s="2" t="s">
        <v>781</v>
      </c>
      <c r="E3941" s="4" t="s">
        <v>266</v>
      </c>
      <c r="F3941" s="2" t="s">
        <v>782</v>
      </c>
      <c r="G3941" s="2" t="s">
        <v>783</v>
      </c>
      <c r="H3941" s="2" t="s">
        <v>248</v>
      </c>
      <c r="I3941" s="2" t="s">
        <v>302</v>
      </c>
      <c r="J3941" s="2" t="s">
        <v>30</v>
      </c>
      <c r="K3941" s="2" t="s">
        <v>322</v>
      </c>
      <c r="L3941" s="2" t="s">
        <v>270</v>
      </c>
      <c r="M3941" s="2" t="s">
        <v>31</v>
      </c>
      <c r="N3941" s="2" t="s">
        <v>323</v>
      </c>
      <c r="O3941" s="2" t="s">
        <v>250</v>
      </c>
      <c r="P3941" s="2" t="s">
        <v>595</v>
      </c>
      <c r="Q3941" s="2" t="s">
        <v>290</v>
      </c>
      <c r="R3941" s="2" t="s">
        <v>253</v>
      </c>
      <c r="S3941" s="2" t="s">
        <v>34</v>
      </c>
      <c r="T3941" s="118">
        <v>1.86</v>
      </c>
      <c r="U3941" s="2" t="s">
        <v>463</v>
      </c>
      <c r="V3941" s="129">
        <v>7.9500000000000001E-2</v>
      </c>
      <c r="W3941" s="129">
        <v>5.7869999999999998E-2</v>
      </c>
      <c r="X3941" s="4" t="s">
        <v>256</v>
      </c>
      <c r="Z3941" s="118">
        <v>65163.63</v>
      </c>
      <c r="AA3941" s="127">
        <v>1</v>
      </c>
      <c r="AB3941" s="140">
        <v>104.14</v>
      </c>
      <c r="AD3941" s="118">
        <v>67.861000000000004</v>
      </c>
      <c r="AG3941" s="2" t="s">
        <v>36</v>
      </c>
      <c r="AH3941" s="129">
        <v>3.77E-4</v>
      </c>
      <c r="AI3941" s="129">
        <v>8.1541201464769804E-4</v>
      </c>
      <c r="AJ3941" s="129">
        <v>2.0286831994277901E-4</v>
      </c>
    </row>
    <row r="3942" spans="1:36" x14ac:dyDescent="0.2">
      <c r="A3942" s="2">
        <v>11389</v>
      </c>
      <c r="B3942" s="2">
        <v>11392</v>
      </c>
      <c r="C3942" s="2" t="s">
        <v>591</v>
      </c>
      <c r="D3942" s="2" t="s">
        <v>592</v>
      </c>
      <c r="E3942" s="4" t="s">
        <v>245</v>
      </c>
      <c r="F3942" s="2" t="s">
        <v>784</v>
      </c>
      <c r="G3942" s="2" t="s">
        <v>785</v>
      </c>
      <c r="H3942" s="2" t="s">
        <v>248</v>
      </c>
      <c r="I3942" s="2" t="s">
        <v>302</v>
      </c>
      <c r="J3942" s="2" t="s">
        <v>30</v>
      </c>
      <c r="K3942" s="2" t="s">
        <v>30</v>
      </c>
      <c r="L3942" s="2" t="s">
        <v>270</v>
      </c>
      <c r="M3942" s="2" t="s">
        <v>31</v>
      </c>
      <c r="N3942" s="2" t="s">
        <v>296</v>
      </c>
      <c r="O3942" s="2" t="s">
        <v>250</v>
      </c>
      <c r="P3942" s="2" t="s">
        <v>595</v>
      </c>
      <c r="Q3942" s="2" t="s">
        <v>290</v>
      </c>
      <c r="R3942" s="2" t="s">
        <v>253</v>
      </c>
      <c r="S3942" s="2" t="s">
        <v>34</v>
      </c>
      <c r="T3942" s="118">
        <v>5.43</v>
      </c>
      <c r="U3942" s="2" t="s">
        <v>786</v>
      </c>
      <c r="V3942" s="129">
        <v>6.6900000000000001E-2</v>
      </c>
      <c r="W3942" s="129">
        <v>5.6989999999999999E-2</v>
      </c>
      <c r="X3942" s="4" t="s">
        <v>256</v>
      </c>
      <c r="Z3942" s="118">
        <v>295468</v>
      </c>
      <c r="AA3942" s="127">
        <v>1</v>
      </c>
      <c r="AB3942" s="140">
        <v>105.78</v>
      </c>
      <c r="AD3942" s="118">
        <v>312.54599999999999</v>
      </c>
      <c r="AG3942" s="2" t="s">
        <v>36</v>
      </c>
      <c r="AH3942" s="129">
        <v>2.7E-4</v>
      </c>
      <c r="AI3942" s="129">
        <v>3.7555044332385598E-3</v>
      </c>
      <c r="AJ3942" s="129">
        <v>9.3434099721713805E-4</v>
      </c>
    </row>
    <row r="3943" spans="1:36" x14ac:dyDescent="0.2">
      <c r="A3943" s="2">
        <v>11389</v>
      </c>
      <c r="B3943" s="2">
        <v>11392</v>
      </c>
      <c r="C3943" s="2" t="s">
        <v>787</v>
      </c>
      <c r="D3943" s="2" t="s">
        <v>788</v>
      </c>
      <c r="E3943" s="4" t="s">
        <v>245</v>
      </c>
      <c r="F3943" s="2" t="s">
        <v>789</v>
      </c>
      <c r="G3943" s="2" t="s">
        <v>790</v>
      </c>
      <c r="H3943" s="2" t="s">
        <v>248</v>
      </c>
      <c r="I3943" s="2" t="s">
        <v>269</v>
      </c>
      <c r="J3943" s="2" t="s">
        <v>30</v>
      </c>
      <c r="K3943" s="2" t="s">
        <v>30</v>
      </c>
      <c r="L3943" s="2" t="s">
        <v>270</v>
      </c>
      <c r="M3943" s="2" t="s">
        <v>31</v>
      </c>
      <c r="N3943" s="2" t="s">
        <v>791</v>
      </c>
      <c r="O3943" s="2" t="s">
        <v>250</v>
      </c>
      <c r="P3943" s="2" t="s">
        <v>272</v>
      </c>
      <c r="Q3943" s="2" t="s">
        <v>272</v>
      </c>
      <c r="R3943" s="2" t="s">
        <v>272</v>
      </c>
      <c r="S3943" s="2" t="s">
        <v>34</v>
      </c>
      <c r="T3943" s="118">
        <v>3.532</v>
      </c>
      <c r="U3943" s="2" t="s">
        <v>335</v>
      </c>
      <c r="V3943" s="129">
        <v>4.0899999999999999E-2</v>
      </c>
      <c r="W3943" s="129">
        <v>3.0329999999999999E-2</v>
      </c>
      <c r="X3943" s="4" t="s">
        <v>256</v>
      </c>
      <c r="Z3943" s="118">
        <v>245480</v>
      </c>
      <c r="AA3943" s="127">
        <v>1</v>
      </c>
      <c r="AB3943" s="140">
        <v>106.18</v>
      </c>
      <c r="AD3943" s="118">
        <v>260.65100000000001</v>
      </c>
      <c r="AG3943" s="2" t="s">
        <v>36</v>
      </c>
      <c r="AH3943" s="129">
        <v>7.2599999999999997E-4</v>
      </c>
      <c r="AI3943" s="129">
        <v>3.1319375910391399E-3</v>
      </c>
      <c r="AJ3943" s="129">
        <v>7.7920229999831503E-4</v>
      </c>
    </row>
    <row r="3944" spans="1:36" x14ac:dyDescent="0.2">
      <c r="A3944" s="2">
        <v>11389</v>
      </c>
      <c r="B3944" s="2">
        <v>11392</v>
      </c>
      <c r="C3944" s="2" t="s">
        <v>792</v>
      </c>
      <c r="D3944" s="2" t="s">
        <v>793</v>
      </c>
      <c r="E3944" s="4" t="s">
        <v>245</v>
      </c>
      <c r="F3944" s="2" t="s">
        <v>794</v>
      </c>
      <c r="G3944" s="2" t="s">
        <v>795</v>
      </c>
      <c r="H3944" s="2" t="s">
        <v>248</v>
      </c>
      <c r="I3944" s="2" t="s">
        <v>269</v>
      </c>
      <c r="J3944" s="2" t="s">
        <v>30</v>
      </c>
      <c r="K3944" s="2" t="s">
        <v>30</v>
      </c>
      <c r="L3944" s="2" t="s">
        <v>270</v>
      </c>
      <c r="M3944" s="2" t="s">
        <v>31</v>
      </c>
      <c r="N3944" s="2" t="s">
        <v>369</v>
      </c>
      <c r="O3944" s="2" t="s">
        <v>250</v>
      </c>
      <c r="P3944" s="2" t="s">
        <v>272</v>
      </c>
      <c r="Q3944" s="2" t="s">
        <v>272</v>
      </c>
      <c r="R3944" s="2" t="s">
        <v>272</v>
      </c>
      <c r="S3944" s="2" t="s">
        <v>34</v>
      </c>
      <c r="T3944" s="118">
        <v>3.4660000000000002</v>
      </c>
      <c r="U3944" s="2" t="s">
        <v>796</v>
      </c>
      <c r="V3944" s="129">
        <v>4.2500000000000003E-2</v>
      </c>
      <c r="W3944" s="129">
        <v>3.024E-2</v>
      </c>
      <c r="X3944" s="4" t="s">
        <v>256</v>
      </c>
      <c r="Z3944" s="118">
        <v>275715</v>
      </c>
      <c r="AA3944" s="127">
        <v>1</v>
      </c>
      <c r="AB3944" s="140">
        <v>106.69</v>
      </c>
      <c r="AC3944" s="118">
        <v>5.992</v>
      </c>
      <c r="AD3944" s="118">
        <v>300.15199999999999</v>
      </c>
      <c r="AG3944" s="2" t="s">
        <v>36</v>
      </c>
      <c r="AH3944" s="129">
        <v>9.19E-4</v>
      </c>
      <c r="AI3944" s="129">
        <v>3.6065805865806099E-3</v>
      </c>
      <c r="AJ3944" s="129">
        <v>8.9728987455987895E-4</v>
      </c>
    </row>
    <row r="3945" spans="1:36" x14ac:dyDescent="0.2">
      <c r="A3945" s="2">
        <v>11389</v>
      </c>
      <c r="B3945" s="2">
        <v>11392</v>
      </c>
      <c r="C3945" s="2" t="s">
        <v>737</v>
      </c>
      <c r="D3945" s="2" t="s">
        <v>738</v>
      </c>
      <c r="E3945" s="4" t="s">
        <v>245</v>
      </c>
      <c r="F3945" s="2" t="s">
        <v>797</v>
      </c>
      <c r="G3945" s="2" t="s">
        <v>798</v>
      </c>
      <c r="H3945" s="2" t="s">
        <v>248</v>
      </c>
      <c r="I3945" s="2" t="s">
        <v>269</v>
      </c>
      <c r="J3945" s="2" t="s">
        <v>30</v>
      </c>
      <c r="K3945" s="2" t="s">
        <v>30</v>
      </c>
      <c r="L3945" s="2" t="s">
        <v>270</v>
      </c>
      <c r="M3945" s="2" t="s">
        <v>31</v>
      </c>
      <c r="N3945" s="2" t="s">
        <v>271</v>
      </c>
      <c r="O3945" s="2" t="s">
        <v>250</v>
      </c>
      <c r="P3945" s="2" t="s">
        <v>476</v>
      </c>
      <c r="Q3945" s="2" t="s">
        <v>290</v>
      </c>
      <c r="R3945" s="2" t="s">
        <v>253</v>
      </c>
      <c r="S3945" s="2" t="s">
        <v>34</v>
      </c>
      <c r="T3945" s="118">
        <v>3.6139999999999999</v>
      </c>
      <c r="U3945" s="2" t="s">
        <v>799</v>
      </c>
      <c r="V3945" s="129">
        <v>3.4500000000000003E-2</v>
      </c>
      <c r="W3945" s="129">
        <v>2.9690000000000001E-2</v>
      </c>
      <c r="X3945" s="4" t="s">
        <v>256</v>
      </c>
      <c r="Z3945" s="118">
        <v>84000</v>
      </c>
      <c r="AA3945" s="127">
        <v>1</v>
      </c>
      <c r="AB3945" s="140">
        <v>105.77</v>
      </c>
      <c r="AD3945" s="118">
        <v>88.846999999999994</v>
      </c>
      <c r="AG3945" s="2" t="s">
        <v>36</v>
      </c>
      <c r="AH3945" s="129">
        <v>9.2699999999999998E-4</v>
      </c>
      <c r="AI3945" s="129">
        <v>1.06756924572245E-3</v>
      </c>
      <c r="AJ3945" s="129">
        <v>2.6560312506048399E-4</v>
      </c>
    </row>
    <row r="3946" spans="1:36" x14ac:dyDescent="0.2">
      <c r="A3946" s="2">
        <v>11389</v>
      </c>
      <c r="B3946" s="2">
        <v>11392</v>
      </c>
      <c r="C3946" s="2" t="s">
        <v>318</v>
      </c>
      <c r="D3946" s="2" t="s">
        <v>319</v>
      </c>
      <c r="E3946" s="4" t="s">
        <v>245</v>
      </c>
      <c r="F3946" s="2" t="s">
        <v>800</v>
      </c>
      <c r="G3946" s="2" t="s">
        <v>801</v>
      </c>
      <c r="H3946" s="2" t="s">
        <v>248</v>
      </c>
      <c r="I3946" s="2" t="s">
        <v>269</v>
      </c>
      <c r="J3946" s="2" t="s">
        <v>30</v>
      </c>
      <c r="K3946" s="2" t="s">
        <v>30</v>
      </c>
      <c r="L3946" s="2" t="s">
        <v>270</v>
      </c>
      <c r="M3946" s="2" t="s">
        <v>31</v>
      </c>
      <c r="N3946" s="2" t="s">
        <v>323</v>
      </c>
      <c r="O3946" s="2" t="s">
        <v>250</v>
      </c>
      <c r="P3946" s="2" t="s">
        <v>324</v>
      </c>
      <c r="Q3946" s="2" t="s">
        <v>252</v>
      </c>
      <c r="R3946" s="2" t="s">
        <v>253</v>
      </c>
      <c r="S3946" s="2" t="s">
        <v>34</v>
      </c>
      <c r="T3946" s="118">
        <v>3.536</v>
      </c>
      <c r="U3946" s="2" t="s">
        <v>802</v>
      </c>
      <c r="V3946" s="129">
        <v>0.04</v>
      </c>
      <c r="W3946" s="129">
        <v>5.9540000000000003E-2</v>
      </c>
      <c r="X3946" s="4" t="s">
        <v>256</v>
      </c>
      <c r="Z3946" s="118">
        <v>103000</v>
      </c>
      <c r="AA3946" s="127">
        <v>1</v>
      </c>
      <c r="AB3946" s="140">
        <v>96.99</v>
      </c>
      <c r="AD3946" s="118">
        <v>99.9</v>
      </c>
      <c r="AG3946" s="2" t="s">
        <v>36</v>
      </c>
      <c r="AH3946" s="129">
        <v>1.3899999999999999E-4</v>
      </c>
      <c r="AI3946" s="129">
        <v>1.20037916252357E-3</v>
      </c>
      <c r="AJ3946" s="129">
        <v>2.9864522428050199E-4</v>
      </c>
    </row>
    <row r="3947" spans="1:36" x14ac:dyDescent="0.2">
      <c r="A3947" s="2">
        <v>11389</v>
      </c>
      <c r="B3947" s="2">
        <v>11392</v>
      </c>
      <c r="C3947" s="2" t="s">
        <v>803</v>
      </c>
      <c r="D3947" s="2" t="s">
        <v>804</v>
      </c>
      <c r="E3947" s="4" t="s">
        <v>266</v>
      </c>
      <c r="F3947" s="2" t="s">
        <v>805</v>
      </c>
      <c r="G3947" s="2" t="s">
        <v>806</v>
      </c>
      <c r="H3947" s="2" t="s">
        <v>248</v>
      </c>
      <c r="I3947" s="2" t="s">
        <v>302</v>
      </c>
      <c r="J3947" s="2" t="s">
        <v>30</v>
      </c>
      <c r="K3947" s="2" t="s">
        <v>78</v>
      </c>
      <c r="L3947" s="2" t="s">
        <v>270</v>
      </c>
      <c r="M3947" s="2" t="s">
        <v>31</v>
      </c>
      <c r="N3947" s="2" t="s">
        <v>323</v>
      </c>
      <c r="O3947" s="2" t="s">
        <v>250</v>
      </c>
      <c r="P3947" s="2" t="s">
        <v>340</v>
      </c>
      <c r="Q3947" s="2" t="s">
        <v>252</v>
      </c>
      <c r="R3947" s="2" t="s">
        <v>253</v>
      </c>
      <c r="S3947" s="2" t="s">
        <v>34</v>
      </c>
      <c r="T3947" s="118">
        <v>1.6539999999999999</v>
      </c>
      <c r="U3947" s="2" t="s">
        <v>157</v>
      </c>
      <c r="V3947" s="129">
        <v>6.4399999999999999E-2</v>
      </c>
      <c r="W3947" s="129">
        <v>5.4550000000000001E-2</v>
      </c>
      <c r="X3947" s="4" t="s">
        <v>256</v>
      </c>
      <c r="Z3947" s="118">
        <v>151829.23000000001</v>
      </c>
      <c r="AA3947" s="127">
        <v>1</v>
      </c>
      <c r="AB3947" s="140">
        <v>103.37</v>
      </c>
      <c r="AD3947" s="118">
        <v>156.946</v>
      </c>
      <c r="AG3947" s="2" t="s">
        <v>36</v>
      </c>
      <c r="AH3947" s="129">
        <v>4.1300000000000001E-4</v>
      </c>
      <c r="AI3947" s="129">
        <v>1.88583707513885E-3</v>
      </c>
      <c r="AJ3947" s="129">
        <v>4.6918195004094602E-4</v>
      </c>
    </row>
    <row r="3948" spans="1:36" x14ac:dyDescent="0.2">
      <c r="A3948" s="2">
        <v>11389</v>
      </c>
      <c r="B3948" s="2">
        <v>11392</v>
      </c>
      <c r="C3948" s="2" t="s">
        <v>639</v>
      </c>
      <c r="D3948" s="2" t="s">
        <v>640</v>
      </c>
      <c r="E3948" s="4" t="s">
        <v>245</v>
      </c>
      <c r="F3948" s="2" t="s">
        <v>807</v>
      </c>
      <c r="G3948" s="2" t="s">
        <v>808</v>
      </c>
      <c r="H3948" s="2" t="s">
        <v>248</v>
      </c>
      <c r="I3948" s="2" t="s">
        <v>269</v>
      </c>
      <c r="J3948" s="2" t="s">
        <v>30</v>
      </c>
      <c r="K3948" s="2" t="s">
        <v>30</v>
      </c>
      <c r="L3948" s="2" t="s">
        <v>270</v>
      </c>
      <c r="M3948" s="2" t="s">
        <v>31</v>
      </c>
      <c r="N3948" s="2" t="s">
        <v>249</v>
      </c>
      <c r="O3948" s="2" t="s">
        <v>250</v>
      </c>
      <c r="P3948" s="2" t="s">
        <v>251</v>
      </c>
      <c r="Q3948" s="2" t="s">
        <v>252</v>
      </c>
      <c r="R3948" s="2" t="s">
        <v>253</v>
      </c>
      <c r="S3948" s="2" t="s">
        <v>34</v>
      </c>
      <c r="T3948" s="118">
        <v>5.46</v>
      </c>
      <c r="U3948" s="2" t="s">
        <v>809</v>
      </c>
      <c r="V3948" s="129">
        <v>2.6800000000000001E-2</v>
      </c>
      <c r="W3948" s="129">
        <v>2.257E-2</v>
      </c>
      <c r="X3948" s="4" t="s">
        <v>256</v>
      </c>
      <c r="Z3948" s="118">
        <v>807768.54</v>
      </c>
      <c r="AA3948" s="127">
        <v>1</v>
      </c>
      <c r="AB3948" s="140">
        <v>104.55</v>
      </c>
      <c r="AD3948" s="118">
        <v>844.52200000000005</v>
      </c>
      <c r="AG3948" s="2" t="s">
        <v>36</v>
      </c>
      <c r="AH3948" s="129">
        <v>3.1500000000000001E-4</v>
      </c>
      <c r="AI3948" s="129">
        <v>1.0147644301033701E-2</v>
      </c>
      <c r="AJ3948" s="129">
        <v>2.5246568774401402E-3</v>
      </c>
    </row>
    <row r="3949" spans="1:36" x14ac:dyDescent="0.2">
      <c r="A3949" s="2">
        <v>11389</v>
      </c>
      <c r="B3949" s="2">
        <v>11392</v>
      </c>
      <c r="C3949" s="2" t="s">
        <v>326</v>
      </c>
      <c r="D3949" s="2" t="s">
        <v>327</v>
      </c>
      <c r="E3949" s="4" t="s">
        <v>245</v>
      </c>
      <c r="F3949" s="2" t="s">
        <v>328</v>
      </c>
      <c r="G3949" s="2" t="s">
        <v>329</v>
      </c>
      <c r="H3949" s="2" t="s">
        <v>248</v>
      </c>
      <c r="I3949" s="2" t="s">
        <v>302</v>
      </c>
      <c r="J3949" s="2" t="s">
        <v>30</v>
      </c>
      <c r="K3949" s="2" t="s">
        <v>30</v>
      </c>
      <c r="L3949" s="2" t="s">
        <v>270</v>
      </c>
      <c r="M3949" s="2" t="s">
        <v>31</v>
      </c>
      <c r="N3949" s="2" t="s">
        <v>296</v>
      </c>
      <c r="O3949" s="2" t="s">
        <v>250</v>
      </c>
      <c r="P3949" s="2" t="s">
        <v>272</v>
      </c>
      <c r="Q3949" s="2" t="s">
        <v>272</v>
      </c>
      <c r="R3949" s="2" t="s">
        <v>272</v>
      </c>
      <c r="S3949" s="2" t="s">
        <v>34</v>
      </c>
      <c r="T3949" s="118">
        <v>3.86</v>
      </c>
      <c r="U3949" s="2" t="s">
        <v>330</v>
      </c>
      <c r="V3949" s="129">
        <v>6.9500000000000006E-2</v>
      </c>
      <c r="W3949" s="129">
        <v>5.8630000000000002E-2</v>
      </c>
      <c r="X3949" s="4" t="s">
        <v>256</v>
      </c>
      <c r="Z3949" s="118">
        <v>395127</v>
      </c>
      <c r="AA3949" s="127">
        <v>1</v>
      </c>
      <c r="AB3949" s="140">
        <v>104.47</v>
      </c>
      <c r="AD3949" s="118">
        <v>412.78899999999999</v>
      </c>
      <c r="AG3949" s="2" t="s">
        <v>36</v>
      </c>
      <c r="AH3949" s="129">
        <v>6.9399999999999996E-4</v>
      </c>
      <c r="AI3949" s="129">
        <v>4.9600101548454697E-3</v>
      </c>
      <c r="AJ3949" s="129">
        <v>1.2340128780753501E-3</v>
      </c>
    </row>
    <row r="3950" spans="1:36" x14ac:dyDescent="0.2">
      <c r="A3950" s="2">
        <v>11389</v>
      </c>
      <c r="B3950" s="2">
        <v>11392</v>
      </c>
      <c r="C3950" s="2" t="s">
        <v>331</v>
      </c>
      <c r="D3950" s="2" t="s">
        <v>332</v>
      </c>
      <c r="E3950" s="4" t="s">
        <v>245</v>
      </c>
      <c r="F3950" s="2" t="s">
        <v>333</v>
      </c>
      <c r="G3950" s="2" t="s">
        <v>334</v>
      </c>
      <c r="H3950" s="2" t="s">
        <v>248</v>
      </c>
      <c r="I3950" s="2" t="s">
        <v>269</v>
      </c>
      <c r="J3950" s="2" t="s">
        <v>30</v>
      </c>
      <c r="K3950" s="2" t="s">
        <v>30</v>
      </c>
      <c r="L3950" s="2" t="s">
        <v>270</v>
      </c>
      <c r="M3950" s="2" t="s">
        <v>31</v>
      </c>
      <c r="N3950" s="2" t="s">
        <v>296</v>
      </c>
      <c r="O3950" s="2" t="s">
        <v>250</v>
      </c>
      <c r="P3950" s="2" t="s">
        <v>272</v>
      </c>
      <c r="Q3950" s="2" t="s">
        <v>272</v>
      </c>
      <c r="R3950" s="2" t="s">
        <v>272</v>
      </c>
      <c r="S3950" s="2" t="s">
        <v>34</v>
      </c>
      <c r="T3950" s="118">
        <v>3.5859999999999999</v>
      </c>
      <c r="U3950" s="2" t="s">
        <v>335</v>
      </c>
      <c r="V3950" s="129">
        <v>4.9000000000000002E-2</v>
      </c>
      <c r="W3950" s="129">
        <v>3.9899999999999998E-2</v>
      </c>
      <c r="X3950" s="4" t="s">
        <v>256</v>
      </c>
      <c r="Z3950" s="118">
        <v>482922.5</v>
      </c>
      <c r="AA3950" s="127">
        <v>1</v>
      </c>
      <c r="AB3950" s="140">
        <v>105.84</v>
      </c>
      <c r="AD3950" s="118">
        <v>511.125</v>
      </c>
      <c r="AG3950" s="2" t="s">
        <v>36</v>
      </c>
      <c r="AH3950" s="129">
        <v>1.024E-3</v>
      </c>
      <c r="AI3950" s="129">
        <v>6.1416001080166803E-3</v>
      </c>
      <c r="AJ3950" s="129">
        <v>1.5279834896865601E-3</v>
      </c>
    </row>
    <row r="3951" spans="1:36" x14ac:dyDescent="0.2">
      <c r="A3951" s="2">
        <v>11389</v>
      </c>
      <c r="B3951" s="2">
        <v>11392</v>
      </c>
      <c r="C3951" s="2" t="s">
        <v>336</v>
      </c>
      <c r="D3951" s="2" t="s">
        <v>337</v>
      </c>
      <c r="E3951" s="4" t="s">
        <v>245</v>
      </c>
      <c r="F3951" s="2" t="s">
        <v>338</v>
      </c>
      <c r="G3951" s="2" t="s">
        <v>339</v>
      </c>
      <c r="H3951" s="2" t="s">
        <v>248</v>
      </c>
      <c r="I3951" s="2" t="s">
        <v>309</v>
      </c>
      <c r="J3951" s="2" t="s">
        <v>30</v>
      </c>
      <c r="K3951" s="2" t="s">
        <v>30</v>
      </c>
      <c r="L3951" s="2" t="s">
        <v>270</v>
      </c>
      <c r="M3951" s="2" t="s">
        <v>31</v>
      </c>
      <c r="N3951" s="2" t="s">
        <v>281</v>
      </c>
      <c r="O3951" s="2" t="s">
        <v>250</v>
      </c>
      <c r="P3951" s="2" t="s">
        <v>340</v>
      </c>
      <c r="Q3951" s="2" t="s">
        <v>252</v>
      </c>
      <c r="R3951" s="2" t="s">
        <v>253</v>
      </c>
      <c r="S3951" s="2" t="s">
        <v>34</v>
      </c>
      <c r="T3951" s="118">
        <v>3.4020000000000001</v>
      </c>
      <c r="U3951" s="2" t="s">
        <v>341</v>
      </c>
      <c r="V3951" s="129">
        <v>0.04</v>
      </c>
      <c r="W3951" s="129">
        <v>1E-4</v>
      </c>
      <c r="X3951" s="4" t="s">
        <v>256</v>
      </c>
      <c r="Z3951" s="118">
        <v>156305</v>
      </c>
      <c r="AA3951" s="127">
        <v>1</v>
      </c>
      <c r="AB3951" s="140">
        <v>162.30000000000001</v>
      </c>
      <c r="AD3951" s="118">
        <v>253.68299999999999</v>
      </c>
      <c r="AG3951" s="2" t="s">
        <v>36</v>
      </c>
      <c r="AH3951" s="129">
        <v>7.1900000000000002E-4</v>
      </c>
      <c r="AI3951" s="129">
        <v>3.0482154109787601E-3</v>
      </c>
      <c r="AJ3951" s="129">
        <v>7.5837285708394396E-4</v>
      </c>
    </row>
    <row r="3952" spans="1:36" x14ac:dyDescent="0.2">
      <c r="A3952" s="2">
        <v>11389</v>
      </c>
      <c r="B3952" s="2">
        <v>11392</v>
      </c>
      <c r="C3952" s="2" t="s">
        <v>810</v>
      </c>
      <c r="D3952" s="2" t="s">
        <v>811</v>
      </c>
      <c r="E3952" s="4" t="s">
        <v>245</v>
      </c>
      <c r="F3952" s="2" t="s">
        <v>812</v>
      </c>
      <c r="G3952" s="2" t="s">
        <v>813</v>
      </c>
      <c r="H3952" s="2" t="s">
        <v>248</v>
      </c>
      <c r="I3952" s="2" t="s">
        <v>302</v>
      </c>
      <c r="J3952" s="2" t="s">
        <v>30</v>
      </c>
      <c r="K3952" s="2" t="s">
        <v>30</v>
      </c>
      <c r="L3952" s="2" t="s">
        <v>270</v>
      </c>
      <c r="M3952" s="2" t="s">
        <v>31</v>
      </c>
      <c r="N3952" s="2" t="s">
        <v>281</v>
      </c>
      <c r="O3952" s="2" t="s">
        <v>250</v>
      </c>
      <c r="P3952" s="2" t="s">
        <v>340</v>
      </c>
      <c r="Q3952" s="2" t="s">
        <v>252</v>
      </c>
      <c r="R3952" s="2" t="s">
        <v>253</v>
      </c>
      <c r="S3952" s="2" t="s">
        <v>34</v>
      </c>
      <c r="T3952" s="118">
        <v>4.6970000000000001</v>
      </c>
      <c r="U3952" s="2" t="s">
        <v>814</v>
      </c>
      <c r="V3952" s="129">
        <v>5.8799999999999998E-2</v>
      </c>
      <c r="W3952" s="129">
        <v>4.7730000000000002E-2</v>
      </c>
      <c r="X3952" s="4" t="s">
        <v>256</v>
      </c>
      <c r="Z3952" s="118">
        <v>380000</v>
      </c>
      <c r="AA3952" s="127">
        <v>1</v>
      </c>
      <c r="AB3952" s="140">
        <v>105.46</v>
      </c>
      <c r="AD3952" s="118">
        <v>400.74799999999999</v>
      </c>
      <c r="AG3952" s="2" t="s">
        <v>36</v>
      </c>
      <c r="AH3952" s="129">
        <v>4.08E-4</v>
      </c>
      <c r="AI3952" s="129">
        <v>4.8153252574631997E-3</v>
      </c>
      <c r="AJ3952" s="129">
        <v>1.19801637382257E-3</v>
      </c>
    </row>
    <row r="3953" spans="1:36" x14ac:dyDescent="0.2">
      <c r="A3953" s="2">
        <v>11389</v>
      </c>
      <c r="B3953" s="2">
        <v>11392</v>
      </c>
      <c r="C3953" s="2" t="s">
        <v>815</v>
      </c>
      <c r="D3953" s="2" t="s">
        <v>816</v>
      </c>
      <c r="E3953" s="4" t="s">
        <v>245</v>
      </c>
      <c r="F3953" s="2" t="s">
        <v>817</v>
      </c>
      <c r="G3953" s="2" t="s">
        <v>818</v>
      </c>
      <c r="H3953" s="2" t="s">
        <v>248</v>
      </c>
      <c r="I3953" s="2" t="s">
        <v>302</v>
      </c>
      <c r="J3953" s="2" t="s">
        <v>30</v>
      </c>
      <c r="K3953" s="2" t="s">
        <v>30</v>
      </c>
      <c r="L3953" s="2" t="s">
        <v>270</v>
      </c>
      <c r="M3953" s="2" t="s">
        <v>31</v>
      </c>
      <c r="N3953" s="2" t="s">
        <v>271</v>
      </c>
      <c r="O3953" s="2" t="s">
        <v>250</v>
      </c>
      <c r="P3953" s="2" t="s">
        <v>595</v>
      </c>
      <c r="Q3953" s="2" t="s">
        <v>290</v>
      </c>
      <c r="R3953" s="2" t="s">
        <v>253</v>
      </c>
      <c r="S3953" s="2" t="s">
        <v>34</v>
      </c>
      <c r="T3953" s="118">
        <v>2.6789999999999998</v>
      </c>
      <c r="U3953" s="2" t="s">
        <v>341</v>
      </c>
      <c r="V3953" s="129">
        <v>5.5399999999999998E-2</v>
      </c>
      <c r="W3953" s="129">
        <v>4.9299999999999997E-2</v>
      </c>
      <c r="X3953" s="4" t="s">
        <v>256</v>
      </c>
      <c r="Z3953" s="118">
        <v>53224</v>
      </c>
      <c r="AA3953" s="127">
        <v>1</v>
      </c>
      <c r="AB3953" s="140">
        <v>101.77</v>
      </c>
      <c r="AD3953" s="118">
        <v>54.165999999999997</v>
      </c>
      <c r="AG3953" s="2" t="s">
        <v>36</v>
      </c>
      <c r="AH3953" s="129">
        <v>2.13E-4</v>
      </c>
      <c r="AI3953" s="129">
        <v>6.5085095852961995E-4</v>
      </c>
      <c r="AJ3953" s="129">
        <v>1.61926778264481E-4</v>
      </c>
    </row>
    <row r="3954" spans="1:36" x14ac:dyDescent="0.2">
      <c r="A3954" s="2">
        <v>11389</v>
      </c>
      <c r="B3954" s="2">
        <v>11392</v>
      </c>
      <c r="C3954" s="2" t="s">
        <v>243</v>
      </c>
      <c r="D3954" s="2" t="s">
        <v>244</v>
      </c>
      <c r="E3954" s="4" t="s">
        <v>245</v>
      </c>
      <c r="F3954" s="2" t="s">
        <v>819</v>
      </c>
      <c r="G3954" s="2" t="s">
        <v>820</v>
      </c>
      <c r="H3954" s="2" t="s">
        <v>248</v>
      </c>
      <c r="I3954" s="2" t="s">
        <v>269</v>
      </c>
      <c r="J3954" s="2" t="s">
        <v>30</v>
      </c>
      <c r="K3954" s="2" t="s">
        <v>30</v>
      </c>
      <c r="L3954" s="2" t="s">
        <v>270</v>
      </c>
      <c r="M3954" s="2" t="s">
        <v>31</v>
      </c>
      <c r="N3954" s="2" t="s">
        <v>249</v>
      </c>
      <c r="O3954" s="2" t="s">
        <v>250</v>
      </c>
      <c r="P3954" s="2" t="s">
        <v>251</v>
      </c>
      <c r="Q3954" s="2" t="s">
        <v>252</v>
      </c>
      <c r="R3954" s="2" t="s">
        <v>253</v>
      </c>
      <c r="S3954" s="2" t="s">
        <v>34</v>
      </c>
      <c r="T3954" s="118">
        <v>4.34</v>
      </c>
      <c r="U3954" s="2" t="s">
        <v>724</v>
      </c>
      <c r="V3954" s="129">
        <v>2.4E-2</v>
      </c>
      <c r="W3954" s="129">
        <v>2.281E-2</v>
      </c>
      <c r="X3954" s="4" t="s">
        <v>256</v>
      </c>
      <c r="Z3954" s="118">
        <v>900459</v>
      </c>
      <c r="AA3954" s="127">
        <v>1</v>
      </c>
      <c r="AB3954" s="140">
        <v>105.25</v>
      </c>
      <c r="AD3954" s="118">
        <v>947.73299999999995</v>
      </c>
      <c r="AG3954" s="2" t="s">
        <v>36</v>
      </c>
      <c r="AH3954" s="129">
        <v>2.1499999999999999E-4</v>
      </c>
      <c r="AI3954" s="129">
        <v>1.1387812594761701E-2</v>
      </c>
      <c r="AJ3954" s="129">
        <v>2.8332013355489702E-3</v>
      </c>
    </row>
    <row r="3955" spans="1:36" x14ac:dyDescent="0.2">
      <c r="A3955" s="2">
        <v>11389</v>
      </c>
      <c r="B3955" s="2">
        <v>11392</v>
      </c>
      <c r="C3955" s="2" t="s">
        <v>596</v>
      </c>
      <c r="D3955" s="2" t="s">
        <v>597</v>
      </c>
      <c r="E3955" s="4" t="s">
        <v>598</v>
      </c>
      <c r="F3955" s="2" t="s">
        <v>821</v>
      </c>
      <c r="G3955" s="2" t="s">
        <v>822</v>
      </c>
      <c r="H3955" s="2" t="s">
        <v>248</v>
      </c>
      <c r="I3955" s="2" t="s">
        <v>302</v>
      </c>
      <c r="J3955" s="2" t="s">
        <v>30</v>
      </c>
      <c r="K3955" s="2" t="s">
        <v>30</v>
      </c>
      <c r="L3955" s="2" t="s">
        <v>270</v>
      </c>
      <c r="M3955" s="2" t="s">
        <v>31</v>
      </c>
      <c r="N3955" s="2" t="s">
        <v>288</v>
      </c>
      <c r="O3955" s="2" t="s">
        <v>250</v>
      </c>
      <c r="P3955" s="2" t="s">
        <v>435</v>
      </c>
      <c r="Q3955" s="2" t="s">
        <v>252</v>
      </c>
      <c r="R3955" s="2" t="s">
        <v>253</v>
      </c>
      <c r="S3955" s="2" t="s">
        <v>34</v>
      </c>
      <c r="T3955" s="118">
        <v>3.6110000000000002</v>
      </c>
      <c r="U3955" s="2" t="s">
        <v>335</v>
      </c>
      <c r="V3955" s="129">
        <v>0.06</v>
      </c>
      <c r="W3955" s="129">
        <v>5.6349999999999997E-2</v>
      </c>
      <c r="X3955" s="4" t="s">
        <v>256</v>
      </c>
      <c r="Z3955" s="118">
        <v>156884</v>
      </c>
      <c r="AA3955" s="127">
        <v>1</v>
      </c>
      <c r="AB3955" s="140">
        <v>101.58</v>
      </c>
      <c r="AD3955" s="118">
        <v>159.363</v>
      </c>
      <c r="AG3955" s="2" t="s">
        <v>36</v>
      </c>
      <c r="AH3955" s="129">
        <v>1.5699999999999999E-4</v>
      </c>
      <c r="AI3955" s="129">
        <v>1.9148780729969601E-3</v>
      </c>
      <c r="AJ3955" s="129">
        <v>4.76407129875318E-4</v>
      </c>
    </row>
    <row r="3956" spans="1:36" x14ac:dyDescent="0.2">
      <c r="A3956" s="2">
        <v>11389</v>
      </c>
      <c r="B3956" s="2">
        <v>11392</v>
      </c>
      <c r="C3956" s="2" t="s">
        <v>571</v>
      </c>
      <c r="D3956" s="2" t="s">
        <v>572</v>
      </c>
      <c r="E3956" s="4" t="s">
        <v>245</v>
      </c>
      <c r="F3956" s="2" t="s">
        <v>1453</v>
      </c>
      <c r="G3956" s="2" t="s">
        <v>1454</v>
      </c>
      <c r="H3956" s="2" t="s">
        <v>248</v>
      </c>
      <c r="I3956" s="2" t="s">
        <v>269</v>
      </c>
      <c r="J3956" s="2" t="s">
        <v>30</v>
      </c>
      <c r="K3956" s="2" t="s">
        <v>30</v>
      </c>
      <c r="L3956" s="2" t="s">
        <v>270</v>
      </c>
      <c r="M3956" s="2" t="s">
        <v>31</v>
      </c>
      <c r="N3956" s="2" t="s">
        <v>375</v>
      </c>
      <c r="O3956" s="2" t="s">
        <v>250</v>
      </c>
      <c r="P3956" s="2" t="s">
        <v>435</v>
      </c>
      <c r="Q3956" s="2" t="s">
        <v>252</v>
      </c>
      <c r="R3956" s="2" t="s">
        <v>253</v>
      </c>
      <c r="S3956" s="2" t="s">
        <v>34</v>
      </c>
      <c r="T3956" s="118">
        <v>3.3180000000000001</v>
      </c>
      <c r="U3956" s="2" t="s">
        <v>341</v>
      </c>
      <c r="V3956" s="129">
        <v>3.5900000000000001E-2</v>
      </c>
      <c r="W3956" s="129">
        <v>3.1960000000000002E-2</v>
      </c>
      <c r="X3956" s="4" t="s">
        <v>256</v>
      </c>
      <c r="Z3956" s="118">
        <v>64134</v>
      </c>
      <c r="AA3956" s="127">
        <v>1</v>
      </c>
      <c r="AB3956" s="140">
        <v>103.77</v>
      </c>
      <c r="AD3956" s="118">
        <v>66.552000000000007</v>
      </c>
      <c r="AG3956" s="2" t="s">
        <v>36</v>
      </c>
      <c r="AH3956" s="129">
        <v>2.92E-4</v>
      </c>
      <c r="AI3956" s="129">
        <v>7.9967663694762705E-4</v>
      </c>
      <c r="AJ3956" s="129">
        <v>1.9895347740877799E-4</v>
      </c>
    </row>
    <row r="3957" spans="1:36" x14ac:dyDescent="0.2">
      <c r="A3957" s="2">
        <v>11389</v>
      </c>
      <c r="B3957" s="2">
        <v>11392</v>
      </c>
      <c r="C3957" s="2" t="s">
        <v>609</v>
      </c>
      <c r="D3957" s="2" t="s">
        <v>610</v>
      </c>
      <c r="E3957" s="4" t="s">
        <v>245</v>
      </c>
      <c r="F3957" s="2" t="s">
        <v>823</v>
      </c>
      <c r="G3957" s="2" t="s">
        <v>824</v>
      </c>
      <c r="H3957" s="2" t="s">
        <v>248</v>
      </c>
      <c r="I3957" s="2" t="s">
        <v>269</v>
      </c>
      <c r="J3957" s="2" t="s">
        <v>30</v>
      </c>
      <c r="K3957" s="2" t="s">
        <v>30</v>
      </c>
      <c r="L3957" s="2" t="s">
        <v>270</v>
      </c>
      <c r="M3957" s="2" t="s">
        <v>31</v>
      </c>
      <c r="N3957" s="2" t="s">
        <v>375</v>
      </c>
      <c r="O3957" s="2" t="s">
        <v>250</v>
      </c>
      <c r="P3957" s="2" t="s">
        <v>324</v>
      </c>
      <c r="Q3957" s="2" t="s">
        <v>252</v>
      </c>
      <c r="R3957" s="2" t="s">
        <v>253</v>
      </c>
      <c r="S3957" s="2" t="s">
        <v>34</v>
      </c>
      <c r="T3957" s="118">
        <v>3.27</v>
      </c>
      <c r="U3957" s="2" t="s">
        <v>684</v>
      </c>
      <c r="V3957" s="129">
        <v>5.0000000000000001E-3</v>
      </c>
      <c r="W3957" s="129">
        <v>2.7969999999999998E-2</v>
      </c>
      <c r="X3957" s="4" t="s">
        <v>256</v>
      </c>
      <c r="Z3957" s="118">
        <v>202733</v>
      </c>
      <c r="AA3957" s="127">
        <v>1</v>
      </c>
      <c r="AB3957" s="140">
        <v>95.33</v>
      </c>
      <c r="AD3957" s="118">
        <v>193.26499999999999</v>
      </c>
      <c r="AG3957" s="2" t="s">
        <v>36</v>
      </c>
      <c r="AH3957" s="129">
        <v>7.5100000000000004E-4</v>
      </c>
      <c r="AI3957" s="129">
        <v>2.3222464298190198E-3</v>
      </c>
      <c r="AJ3957" s="129">
        <v>5.7775728496476297E-4</v>
      </c>
    </row>
    <row r="3958" spans="1:36" x14ac:dyDescent="0.2">
      <c r="A3958" s="2">
        <v>11389</v>
      </c>
      <c r="B3958" s="2">
        <v>11392</v>
      </c>
      <c r="C3958" s="2" t="s">
        <v>825</v>
      </c>
      <c r="D3958" s="2" t="s">
        <v>826</v>
      </c>
      <c r="E3958" s="4" t="s">
        <v>245</v>
      </c>
      <c r="F3958" s="2" t="s">
        <v>827</v>
      </c>
      <c r="G3958" s="2" t="s">
        <v>828</v>
      </c>
      <c r="H3958" s="2" t="s">
        <v>248</v>
      </c>
      <c r="I3958" s="2" t="s">
        <v>302</v>
      </c>
      <c r="J3958" s="2" t="s">
        <v>30</v>
      </c>
      <c r="K3958" s="2" t="s">
        <v>30</v>
      </c>
      <c r="L3958" s="2" t="s">
        <v>270</v>
      </c>
      <c r="M3958" s="2" t="s">
        <v>31</v>
      </c>
      <c r="N3958" s="2" t="s">
        <v>271</v>
      </c>
      <c r="O3958" s="2" t="s">
        <v>250</v>
      </c>
      <c r="P3958" s="2" t="s">
        <v>272</v>
      </c>
      <c r="Q3958" s="2" t="s">
        <v>272</v>
      </c>
      <c r="R3958" s="2" t="s">
        <v>272</v>
      </c>
      <c r="S3958" s="2" t="s">
        <v>34</v>
      </c>
      <c r="T3958" s="118">
        <v>3.133</v>
      </c>
      <c r="U3958" s="2" t="s">
        <v>796</v>
      </c>
      <c r="V3958" s="129">
        <v>4.4999999999999998E-2</v>
      </c>
      <c r="W3958" s="129">
        <v>6.3930000000000001E-2</v>
      </c>
      <c r="X3958" s="4" t="s">
        <v>256</v>
      </c>
      <c r="Z3958" s="118">
        <v>213917</v>
      </c>
      <c r="AA3958" s="127">
        <v>1</v>
      </c>
      <c r="AB3958" s="140">
        <v>94.64</v>
      </c>
      <c r="AC3958" s="118">
        <v>4.8129999999999997</v>
      </c>
      <c r="AD3958" s="118">
        <v>207.26400000000001</v>
      </c>
      <c r="AG3958" s="2" t="s">
        <v>36</v>
      </c>
      <c r="AH3958" s="129">
        <v>5.1599999999999997E-4</v>
      </c>
      <c r="AI3958" s="129">
        <v>2.4904539389915999E-3</v>
      </c>
      <c r="AJ3958" s="129">
        <v>6.1960603648499404E-4</v>
      </c>
    </row>
    <row r="3959" spans="1:36" x14ac:dyDescent="0.2">
      <c r="A3959" s="2">
        <v>11389</v>
      </c>
      <c r="B3959" s="2">
        <v>11392</v>
      </c>
      <c r="C3959" s="2" t="s">
        <v>621</v>
      </c>
      <c r="D3959" s="2" t="s">
        <v>622</v>
      </c>
      <c r="E3959" s="4" t="s">
        <v>245</v>
      </c>
      <c r="F3959" s="2" t="s">
        <v>829</v>
      </c>
      <c r="G3959" s="2" t="s">
        <v>830</v>
      </c>
      <c r="H3959" s="2" t="s">
        <v>248</v>
      </c>
      <c r="I3959" s="2" t="s">
        <v>302</v>
      </c>
      <c r="J3959" s="2" t="s">
        <v>30</v>
      </c>
      <c r="K3959" s="2" t="s">
        <v>30</v>
      </c>
      <c r="L3959" s="2" t="s">
        <v>270</v>
      </c>
      <c r="M3959" s="2" t="s">
        <v>31</v>
      </c>
      <c r="N3959" s="2" t="s">
        <v>271</v>
      </c>
      <c r="O3959" s="2" t="s">
        <v>250</v>
      </c>
      <c r="P3959" s="2" t="s">
        <v>272</v>
      </c>
      <c r="Q3959" s="2" t="s">
        <v>272</v>
      </c>
      <c r="R3959" s="2" t="s">
        <v>272</v>
      </c>
      <c r="S3959" s="2" t="s">
        <v>34</v>
      </c>
      <c r="T3959" s="118">
        <v>3.2869999999999999</v>
      </c>
      <c r="U3959" s="2" t="s">
        <v>330</v>
      </c>
      <c r="V3959" s="129">
        <v>6.5000000000000002E-2</v>
      </c>
      <c r="W3959" s="129">
        <v>7.8829999999999997E-2</v>
      </c>
      <c r="X3959" s="4" t="s">
        <v>256</v>
      </c>
      <c r="Z3959" s="118">
        <v>117000</v>
      </c>
      <c r="AA3959" s="127">
        <v>1</v>
      </c>
      <c r="AB3959" s="140">
        <v>96.15</v>
      </c>
      <c r="AD3959" s="118">
        <v>112.496</v>
      </c>
      <c r="AG3959" s="2" t="s">
        <v>36</v>
      </c>
      <c r="AH3959" s="129">
        <v>5.9999999999999995E-4</v>
      </c>
      <c r="AI3959" s="129">
        <v>1.35172832428596E-3</v>
      </c>
      <c r="AJ3959" s="129">
        <v>3.36299746926639E-4</v>
      </c>
    </row>
    <row r="3960" spans="1:36" x14ac:dyDescent="0.2">
      <c r="A3960" s="2">
        <v>11389</v>
      </c>
      <c r="B3960" s="2">
        <v>11392</v>
      </c>
      <c r="C3960" s="2" t="s">
        <v>831</v>
      </c>
      <c r="D3960" s="2" t="s">
        <v>832</v>
      </c>
      <c r="E3960" s="4" t="s">
        <v>245</v>
      </c>
      <c r="F3960" s="2" t="s">
        <v>833</v>
      </c>
      <c r="G3960" s="2" t="s">
        <v>834</v>
      </c>
      <c r="H3960" s="2" t="s">
        <v>248</v>
      </c>
      <c r="I3960" s="2" t="s">
        <v>302</v>
      </c>
      <c r="J3960" s="2" t="s">
        <v>30</v>
      </c>
      <c r="K3960" s="2" t="s">
        <v>30</v>
      </c>
      <c r="L3960" s="2" t="s">
        <v>270</v>
      </c>
      <c r="M3960" s="2" t="s">
        <v>31</v>
      </c>
      <c r="N3960" s="2" t="s">
        <v>288</v>
      </c>
      <c r="O3960" s="2" t="s">
        <v>250</v>
      </c>
      <c r="P3960" s="2" t="s">
        <v>324</v>
      </c>
      <c r="Q3960" s="2" t="s">
        <v>252</v>
      </c>
      <c r="R3960" s="2" t="s">
        <v>253</v>
      </c>
      <c r="S3960" s="2" t="s">
        <v>34</v>
      </c>
      <c r="T3960" s="118">
        <v>5.2539999999999996</v>
      </c>
      <c r="U3960" s="2" t="s">
        <v>835</v>
      </c>
      <c r="V3960" s="129">
        <v>5.6899999999999999E-2</v>
      </c>
      <c r="W3960" s="129">
        <v>5.0369999999999998E-2</v>
      </c>
      <c r="X3960" s="4" t="s">
        <v>256</v>
      </c>
      <c r="Z3960" s="118">
        <v>419226</v>
      </c>
      <c r="AA3960" s="127">
        <v>1</v>
      </c>
      <c r="AB3960" s="140">
        <v>103.73</v>
      </c>
      <c r="AD3960" s="118">
        <v>434.863</v>
      </c>
      <c r="AG3960" s="2" t="s">
        <v>36</v>
      </c>
      <c r="AH3960" s="129">
        <v>2.6800000000000001E-4</v>
      </c>
      <c r="AI3960" s="129">
        <v>5.2252473186776604E-3</v>
      </c>
      <c r="AJ3960" s="129">
        <v>1.3000018711812099E-3</v>
      </c>
    </row>
    <row r="3961" spans="1:36" x14ac:dyDescent="0.2">
      <c r="A3961" s="2">
        <v>11389</v>
      </c>
      <c r="B3961" s="2">
        <v>11392</v>
      </c>
      <c r="C3961" s="2" t="s">
        <v>1437</v>
      </c>
      <c r="D3961" s="2" t="s">
        <v>1438</v>
      </c>
      <c r="E3961" s="4" t="s">
        <v>245</v>
      </c>
      <c r="F3961" s="2" t="s">
        <v>1455</v>
      </c>
      <c r="G3961" s="2" t="s">
        <v>1456</v>
      </c>
      <c r="H3961" s="2" t="s">
        <v>248</v>
      </c>
      <c r="I3961" s="2" t="s">
        <v>302</v>
      </c>
      <c r="J3961" s="2" t="s">
        <v>30</v>
      </c>
      <c r="K3961" s="2" t="s">
        <v>30</v>
      </c>
      <c r="L3961" s="2" t="s">
        <v>270</v>
      </c>
      <c r="M3961" s="2" t="s">
        <v>31</v>
      </c>
      <c r="N3961" s="2" t="s">
        <v>271</v>
      </c>
      <c r="O3961" s="2" t="s">
        <v>250</v>
      </c>
      <c r="P3961" s="2" t="s">
        <v>272</v>
      </c>
      <c r="Q3961" s="2" t="s">
        <v>272</v>
      </c>
      <c r="R3961" s="2" t="s">
        <v>272</v>
      </c>
      <c r="S3961" s="2" t="s">
        <v>34</v>
      </c>
      <c r="T3961" s="118">
        <v>2.8730000000000002</v>
      </c>
      <c r="U3961" s="2" t="s">
        <v>341</v>
      </c>
      <c r="V3961" s="129">
        <v>6.6900000000000001E-2</v>
      </c>
      <c r="W3961" s="129">
        <v>6.8459999999999993E-2</v>
      </c>
      <c r="X3961" s="4" t="s">
        <v>256</v>
      </c>
      <c r="Z3961" s="118">
        <v>129629</v>
      </c>
      <c r="AA3961" s="127">
        <v>1</v>
      </c>
      <c r="AB3961" s="140">
        <v>99.89</v>
      </c>
      <c r="AD3961" s="118">
        <v>129.48599999999999</v>
      </c>
      <c r="AG3961" s="2" t="s">
        <v>36</v>
      </c>
      <c r="AH3961" s="129">
        <v>4.3199999999999998E-4</v>
      </c>
      <c r="AI3961" s="129">
        <v>1.5558884172151E-3</v>
      </c>
      <c r="AJ3961" s="129">
        <v>3.87093228391087E-4</v>
      </c>
    </row>
    <row r="3962" spans="1:36" x14ac:dyDescent="0.2">
      <c r="A3962" s="2">
        <v>11389</v>
      </c>
      <c r="B3962" s="2">
        <v>11392</v>
      </c>
      <c r="C3962" s="2" t="s">
        <v>546</v>
      </c>
      <c r="D3962" s="2" t="s">
        <v>547</v>
      </c>
      <c r="E3962" s="4" t="s">
        <v>245</v>
      </c>
      <c r="F3962" s="2" t="s">
        <v>836</v>
      </c>
      <c r="G3962" s="2" t="s">
        <v>837</v>
      </c>
      <c r="H3962" s="2" t="s">
        <v>248</v>
      </c>
      <c r="I3962" s="2" t="s">
        <v>302</v>
      </c>
      <c r="J3962" s="2" t="s">
        <v>30</v>
      </c>
      <c r="K3962" s="2" t="s">
        <v>30</v>
      </c>
      <c r="L3962" s="2" t="s">
        <v>270</v>
      </c>
      <c r="M3962" s="2" t="s">
        <v>31</v>
      </c>
      <c r="N3962" s="2" t="s">
        <v>296</v>
      </c>
      <c r="O3962" s="2" t="s">
        <v>250</v>
      </c>
      <c r="P3962" s="2" t="s">
        <v>272</v>
      </c>
      <c r="Q3962" s="2" t="s">
        <v>272</v>
      </c>
      <c r="R3962" s="2" t="s">
        <v>272</v>
      </c>
      <c r="S3962" s="2" t="s">
        <v>34</v>
      </c>
      <c r="T3962" s="118">
        <v>4.3849999999999998</v>
      </c>
      <c r="U3962" s="2" t="s">
        <v>564</v>
      </c>
      <c r="V3962" s="129">
        <v>6.3399999999999998E-2</v>
      </c>
      <c r="W3962" s="129">
        <v>6.2170000000000003E-2</v>
      </c>
      <c r="X3962" s="4" t="s">
        <v>256</v>
      </c>
      <c r="Z3962" s="118">
        <v>177000</v>
      </c>
      <c r="AA3962" s="127">
        <v>1</v>
      </c>
      <c r="AB3962" s="140">
        <v>100.93</v>
      </c>
      <c r="AD3962" s="118">
        <v>178.64599999999999</v>
      </c>
      <c r="AG3962" s="2" t="s">
        <v>36</v>
      </c>
      <c r="AH3962" s="129">
        <v>5.1400000000000003E-4</v>
      </c>
      <c r="AI3962" s="129">
        <v>2.1465835823941599E-3</v>
      </c>
      <c r="AJ3962" s="129">
        <v>5.3405370187635103E-4</v>
      </c>
    </row>
    <row r="3963" spans="1:36" x14ac:dyDescent="0.2">
      <c r="A3963" s="2">
        <v>11389</v>
      </c>
      <c r="B3963" s="2">
        <v>11392</v>
      </c>
      <c r="C3963" s="2" t="s">
        <v>527</v>
      </c>
      <c r="D3963" s="2" t="s">
        <v>528</v>
      </c>
      <c r="E3963" s="4" t="s">
        <v>245</v>
      </c>
      <c r="F3963" s="2" t="s">
        <v>838</v>
      </c>
      <c r="G3963" s="2" t="s">
        <v>839</v>
      </c>
      <c r="H3963" s="2" t="s">
        <v>248</v>
      </c>
      <c r="I3963" s="2" t="s">
        <v>269</v>
      </c>
      <c r="J3963" s="2" t="s">
        <v>30</v>
      </c>
      <c r="K3963" s="2" t="s">
        <v>30</v>
      </c>
      <c r="L3963" s="2" t="s">
        <v>270</v>
      </c>
      <c r="M3963" s="2" t="s">
        <v>31</v>
      </c>
      <c r="N3963" s="2" t="s">
        <v>303</v>
      </c>
      <c r="O3963" s="2" t="s">
        <v>250</v>
      </c>
      <c r="P3963" s="2" t="s">
        <v>272</v>
      </c>
      <c r="Q3963" s="2" t="s">
        <v>272</v>
      </c>
      <c r="R3963" s="2" t="s">
        <v>272</v>
      </c>
      <c r="S3963" s="2" t="s">
        <v>34</v>
      </c>
      <c r="T3963" s="118">
        <v>3.25</v>
      </c>
      <c r="U3963" s="2" t="s">
        <v>330</v>
      </c>
      <c r="V3963" s="129">
        <v>4.1799999999999997E-2</v>
      </c>
      <c r="W3963" s="129">
        <v>3.8519999999999999E-2</v>
      </c>
      <c r="X3963" s="4" t="s">
        <v>256</v>
      </c>
      <c r="Z3963" s="118">
        <v>225204</v>
      </c>
      <c r="AA3963" s="127">
        <v>1</v>
      </c>
      <c r="AB3963" s="140">
        <v>103.85</v>
      </c>
      <c r="AD3963" s="118">
        <v>233.874</v>
      </c>
      <c r="AG3963" s="2" t="s">
        <v>36</v>
      </c>
      <c r="AH3963" s="129">
        <v>6.4499999999999996E-4</v>
      </c>
      <c r="AI3963" s="129">
        <v>2.8101976401356701E-3</v>
      </c>
      <c r="AJ3963" s="129">
        <v>6.9915584234774898E-4</v>
      </c>
    </row>
    <row r="3964" spans="1:36" x14ac:dyDescent="0.2">
      <c r="A3964" s="2">
        <v>11389</v>
      </c>
      <c r="B3964" s="2">
        <v>11392</v>
      </c>
      <c r="C3964" s="2" t="s">
        <v>292</v>
      </c>
      <c r="D3964" s="2" t="s">
        <v>293</v>
      </c>
      <c r="E3964" s="4" t="s">
        <v>245</v>
      </c>
      <c r="F3964" s="2" t="s">
        <v>840</v>
      </c>
      <c r="G3964" s="2" t="s">
        <v>841</v>
      </c>
      <c r="H3964" s="2" t="s">
        <v>248</v>
      </c>
      <c r="I3964" s="2" t="s">
        <v>302</v>
      </c>
      <c r="J3964" s="2" t="s">
        <v>30</v>
      </c>
      <c r="K3964" s="2" t="s">
        <v>30</v>
      </c>
      <c r="L3964" s="2" t="s">
        <v>270</v>
      </c>
      <c r="M3964" s="2" t="s">
        <v>31</v>
      </c>
      <c r="N3964" s="2" t="s">
        <v>296</v>
      </c>
      <c r="O3964" s="2" t="s">
        <v>250</v>
      </c>
      <c r="P3964" s="2" t="s">
        <v>272</v>
      </c>
      <c r="Q3964" s="2" t="s">
        <v>272</v>
      </c>
      <c r="R3964" s="2" t="s">
        <v>272</v>
      </c>
      <c r="S3964" s="2" t="s">
        <v>34</v>
      </c>
      <c r="T3964" s="118">
        <v>3.028</v>
      </c>
      <c r="U3964" s="2" t="s">
        <v>330</v>
      </c>
      <c r="V3964" s="129">
        <v>7.3499999999999996E-2</v>
      </c>
      <c r="W3964" s="129">
        <v>6.7729999999999999E-2</v>
      </c>
      <c r="X3964" s="4" t="s">
        <v>256</v>
      </c>
      <c r="Z3964" s="118">
        <v>82052</v>
      </c>
      <c r="AA3964" s="127">
        <v>1</v>
      </c>
      <c r="AB3964" s="140">
        <v>102.04</v>
      </c>
      <c r="AD3964" s="118">
        <v>83.725999999999999</v>
      </c>
      <c r="AG3964" s="2" t="s">
        <v>36</v>
      </c>
      <c r="AH3964" s="129">
        <v>2.7399999999999999E-4</v>
      </c>
      <c r="AI3964" s="129">
        <v>1.0060368416388501E-3</v>
      </c>
      <c r="AJ3964" s="129">
        <v>2.5029432997991001E-4</v>
      </c>
    </row>
    <row r="3965" spans="1:36" x14ac:dyDescent="0.2">
      <c r="A3965" s="2">
        <v>11389</v>
      </c>
      <c r="B3965" s="2">
        <v>11392</v>
      </c>
      <c r="C3965" s="2" t="s">
        <v>780</v>
      </c>
      <c r="D3965" s="2" t="s">
        <v>781</v>
      </c>
      <c r="E3965" s="4" t="s">
        <v>266</v>
      </c>
      <c r="F3965" s="2" t="s">
        <v>842</v>
      </c>
      <c r="G3965" s="2" t="s">
        <v>843</v>
      </c>
      <c r="H3965" s="2" t="s">
        <v>248</v>
      </c>
      <c r="I3965" s="2" t="s">
        <v>302</v>
      </c>
      <c r="J3965" s="2" t="s">
        <v>30</v>
      </c>
      <c r="K3965" s="2" t="s">
        <v>322</v>
      </c>
      <c r="L3965" s="2" t="s">
        <v>270</v>
      </c>
      <c r="M3965" s="2" t="s">
        <v>31</v>
      </c>
      <c r="N3965" s="2" t="s">
        <v>323</v>
      </c>
      <c r="O3965" s="2" t="s">
        <v>250</v>
      </c>
      <c r="P3965" s="2" t="s">
        <v>595</v>
      </c>
      <c r="Q3965" s="2" t="s">
        <v>290</v>
      </c>
      <c r="R3965" s="2" t="s">
        <v>253</v>
      </c>
      <c r="S3965" s="2" t="s">
        <v>34</v>
      </c>
      <c r="T3965" s="118">
        <v>2.0190000000000001</v>
      </c>
      <c r="U3965" s="2" t="s">
        <v>312</v>
      </c>
      <c r="V3965" s="129">
        <v>0.06</v>
      </c>
      <c r="W3965" s="129">
        <v>5.6219999999999999E-2</v>
      </c>
      <c r="X3965" s="4" t="s">
        <v>256</v>
      </c>
      <c r="Z3965" s="118">
        <v>198624</v>
      </c>
      <c r="AA3965" s="127">
        <v>1</v>
      </c>
      <c r="AB3965" s="140">
        <v>102.95</v>
      </c>
      <c r="AD3965" s="118">
        <v>204.483</v>
      </c>
      <c r="AG3965" s="2" t="s">
        <v>36</v>
      </c>
      <c r="AH3965" s="129">
        <v>7.2499999999999995E-4</v>
      </c>
      <c r="AI3965" s="129">
        <v>2.4570406322041599E-3</v>
      </c>
      <c r="AJ3965" s="129">
        <v>6.1129305937656796E-4</v>
      </c>
    </row>
    <row r="3966" spans="1:36" x14ac:dyDescent="0.2">
      <c r="A3966" s="2">
        <v>11389</v>
      </c>
      <c r="B3966" s="2">
        <v>11392</v>
      </c>
      <c r="C3966" s="2" t="s">
        <v>844</v>
      </c>
      <c r="D3966" s="2" t="s">
        <v>845</v>
      </c>
      <c r="E3966" s="4" t="s">
        <v>245</v>
      </c>
      <c r="F3966" s="2" t="s">
        <v>846</v>
      </c>
      <c r="G3966" s="2" t="s">
        <v>847</v>
      </c>
      <c r="H3966" s="2" t="s">
        <v>248</v>
      </c>
      <c r="I3966" s="2" t="s">
        <v>302</v>
      </c>
      <c r="J3966" s="2" t="s">
        <v>30</v>
      </c>
      <c r="K3966" s="2" t="s">
        <v>30</v>
      </c>
      <c r="L3966" s="2" t="s">
        <v>270</v>
      </c>
      <c r="M3966" s="2" t="s">
        <v>31</v>
      </c>
      <c r="N3966" s="2" t="s">
        <v>848</v>
      </c>
      <c r="O3966" s="2" t="s">
        <v>250</v>
      </c>
      <c r="P3966" s="2" t="s">
        <v>272</v>
      </c>
      <c r="Q3966" s="2" t="s">
        <v>272</v>
      </c>
      <c r="R3966" s="2" t="s">
        <v>272</v>
      </c>
      <c r="S3966" s="2" t="s">
        <v>34</v>
      </c>
      <c r="T3966" s="118">
        <v>3.4409999999999998</v>
      </c>
      <c r="U3966" s="2" t="s">
        <v>849</v>
      </c>
      <c r="V3966" s="129">
        <v>5.8999999999999997E-2</v>
      </c>
      <c r="W3966" s="129">
        <v>5.1290000000000002E-2</v>
      </c>
      <c r="X3966" s="4" t="s">
        <v>256</v>
      </c>
      <c r="Z3966" s="118">
        <v>297969</v>
      </c>
      <c r="AA3966" s="127">
        <v>1</v>
      </c>
      <c r="AB3966" s="140">
        <v>104.35</v>
      </c>
      <c r="AD3966" s="118">
        <v>310.93099999999998</v>
      </c>
      <c r="AG3966" s="2" t="s">
        <v>36</v>
      </c>
      <c r="AH3966" s="129">
        <v>2.9700000000000001E-4</v>
      </c>
      <c r="AI3966" s="129">
        <v>3.73609405283978E-3</v>
      </c>
      <c r="AJ3966" s="129">
        <v>9.2951184190643199E-4</v>
      </c>
    </row>
    <row r="3967" spans="1:36" x14ac:dyDescent="0.2">
      <c r="A3967" s="2">
        <v>11389</v>
      </c>
      <c r="B3967" s="2">
        <v>11392</v>
      </c>
      <c r="C3967" s="2" t="s">
        <v>850</v>
      </c>
      <c r="D3967" s="2" t="s">
        <v>851</v>
      </c>
      <c r="E3967" s="4" t="s">
        <v>245</v>
      </c>
      <c r="F3967" s="2" t="s">
        <v>852</v>
      </c>
      <c r="G3967" s="2" t="s">
        <v>853</v>
      </c>
      <c r="H3967" s="2" t="s">
        <v>248</v>
      </c>
      <c r="I3967" s="2" t="s">
        <v>302</v>
      </c>
      <c r="J3967" s="2" t="s">
        <v>30</v>
      </c>
      <c r="K3967" s="2" t="s">
        <v>30</v>
      </c>
      <c r="L3967" s="2" t="s">
        <v>270</v>
      </c>
      <c r="M3967" s="2" t="s">
        <v>31</v>
      </c>
      <c r="N3967" s="2" t="s">
        <v>281</v>
      </c>
      <c r="O3967" s="2" t="s">
        <v>250</v>
      </c>
      <c r="P3967" s="2" t="s">
        <v>272</v>
      </c>
      <c r="Q3967" s="2" t="s">
        <v>272</v>
      </c>
      <c r="R3967" s="2" t="s">
        <v>272</v>
      </c>
      <c r="S3967" s="2" t="s">
        <v>34</v>
      </c>
      <c r="T3967" s="118">
        <v>3.722</v>
      </c>
      <c r="U3967" s="2" t="s">
        <v>330</v>
      </c>
      <c r="V3967" s="129">
        <v>6.5600000000000006E-2</v>
      </c>
      <c r="W3967" s="129">
        <v>5.6800000000000003E-2</v>
      </c>
      <c r="X3967" s="4" t="s">
        <v>256</v>
      </c>
      <c r="Z3967" s="118">
        <v>167519</v>
      </c>
      <c r="AA3967" s="127">
        <v>1</v>
      </c>
      <c r="AB3967" s="140">
        <v>103.52</v>
      </c>
      <c r="AD3967" s="118">
        <v>173.416</v>
      </c>
      <c r="AG3967" s="2" t="s">
        <v>36</v>
      </c>
      <c r="AH3967" s="129">
        <v>1.3780000000000001E-3</v>
      </c>
      <c r="AI3967" s="129">
        <v>2.0837355395722798E-3</v>
      </c>
      <c r="AJ3967" s="129">
        <v>5.1841758586391301E-4</v>
      </c>
    </row>
    <row r="3968" spans="1:36" x14ac:dyDescent="0.2">
      <c r="A3968" s="2">
        <v>11389</v>
      </c>
      <c r="B3968" s="2">
        <v>11392</v>
      </c>
      <c r="C3968" s="2" t="s">
        <v>756</v>
      </c>
      <c r="D3968" s="2" t="s">
        <v>757</v>
      </c>
      <c r="E3968" s="4" t="s">
        <v>245</v>
      </c>
      <c r="F3968" s="2" t="s">
        <v>854</v>
      </c>
      <c r="G3968" s="2" t="s">
        <v>855</v>
      </c>
      <c r="H3968" s="2" t="s">
        <v>248</v>
      </c>
      <c r="I3968" s="2" t="s">
        <v>269</v>
      </c>
      <c r="J3968" s="2" t="s">
        <v>30</v>
      </c>
      <c r="K3968" s="2" t="s">
        <v>30</v>
      </c>
      <c r="L3968" s="2" t="s">
        <v>270</v>
      </c>
      <c r="M3968" s="2" t="s">
        <v>31</v>
      </c>
      <c r="N3968" s="2" t="s">
        <v>296</v>
      </c>
      <c r="O3968" s="2" t="s">
        <v>250</v>
      </c>
      <c r="P3968" s="2" t="s">
        <v>272</v>
      </c>
      <c r="Q3968" s="2" t="s">
        <v>272</v>
      </c>
      <c r="R3968" s="2" t="s">
        <v>272</v>
      </c>
      <c r="S3968" s="2" t="s">
        <v>34</v>
      </c>
      <c r="T3968" s="118">
        <v>5.2610000000000001</v>
      </c>
      <c r="U3968" s="2" t="s">
        <v>814</v>
      </c>
      <c r="V3968" s="129">
        <v>4.4400000000000002E-2</v>
      </c>
      <c r="W3968" s="129">
        <v>3.6970000000000003E-2</v>
      </c>
      <c r="X3968" s="4" t="s">
        <v>256</v>
      </c>
      <c r="Z3968" s="118">
        <v>242387</v>
      </c>
      <c r="AA3968" s="127">
        <v>1</v>
      </c>
      <c r="AB3968" s="140">
        <v>106.24</v>
      </c>
      <c r="AD3968" s="118">
        <v>257.512</v>
      </c>
      <c r="AG3968" s="2" t="s">
        <v>36</v>
      </c>
      <c r="AH3968" s="129">
        <v>6.5099999999999999E-4</v>
      </c>
      <c r="AI3968" s="129">
        <v>3.0942232803537599E-3</v>
      </c>
      <c r="AJ3968" s="129">
        <v>7.6981926576641401E-4</v>
      </c>
    </row>
    <row r="3969" spans="1:36" x14ac:dyDescent="0.2">
      <c r="A3969" s="2">
        <v>11389</v>
      </c>
      <c r="B3969" s="2">
        <v>11392</v>
      </c>
      <c r="C3969" s="2" t="s">
        <v>856</v>
      </c>
      <c r="D3969" s="2" t="s">
        <v>857</v>
      </c>
      <c r="E3969" s="4" t="s">
        <v>245</v>
      </c>
      <c r="F3969" s="2" t="s">
        <v>858</v>
      </c>
      <c r="G3969" s="2" t="s">
        <v>859</v>
      </c>
      <c r="H3969" s="2" t="s">
        <v>248</v>
      </c>
      <c r="I3969" s="2" t="s">
        <v>269</v>
      </c>
      <c r="J3969" s="2" t="s">
        <v>30</v>
      </c>
      <c r="K3969" s="2" t="s">
        <v>30</v>
      </c>
      <c r="L3969" s="2" t="s">
        <v>270</v>
      </c>
      <c r="M3969" s="2" t="s">
        <v>31</v>
      </c>
      <c r="N3969" s="2" t="s">
        <v>303</v>
      </c>
      <c r="O3969" s="2" t="s">
        <v>250</v>
      </c>
      <c r="P3969" s="2" t="s">
        <v>251</v>
      </c>
      <c r="Q3969" s="2" t="s">
        <v>252</v>
      </c>
      <c r="R3969" s="2" t="s">
        <v>253</v>
      </c>
      <c r="S3969" s="2" t="s">
        <v>34</v>
      </c>
      <c r="T3969" s="118">
        <v>7.452</v>
      </c>
      <c r="U3969" s="2" t="s">
        <v>860</v>
      </c>
      <c r="V3969" s="129">
        <v>2.9899999999999999E-2</v>
      </c>
      <c r="W3969" s="129">
        <v>2.4979999999999999E-2</v>
      </c>
      <c r="X3969" s="4" t="s">
        <v>256</v>
      </c>
      <c r="Z3969" s="118">
        <v>108011</v>
      </c>
      <c r="AA3969" s="127">
        <v>1</v>
      </c>
      <c r="AB3969" s="140">
        <v>105.86</v>
      </c>
      <c r="AD3969" s="118">
        <v>114.34</v>
      </c>
      <c r="AG3969" s="2" t="s">
        <v>36</v>
      </c>
      <c r="AH3969" s="129">
        <v>2.7900000000000001E-4</v>
      </c>
      <c r="AI3969" s="129">
        <v>1.37389688989577E-3</v>
      </c>
      <c r="AJ3969" s="129">
        <v>3.41815117782128E-4</v>
      </c>
    </row>
    <row r="3970" spans="1:36" x14ac:dyDescent="0.2">
      <c r="A3970" s="2">
        <v>11389</v>
      </c>
      <c r="B3970" s="2">
        <v>11392</v>
      </c>
      <c r="C3970" s="2" t="s">
        <v>861</v>
      </c>
      <c r="D3970" s="2" t="s">
        <v>862</v>
      </c>
      <c r="E3970" s="4" t="s">
        <v>245</v>
      </c>
      <c r="F3970" s="2" t="s">
        <v>863</v>
      </c>
      <c r="G3970" s="2" t="s">
        <v>864</v>
      </c>
      <c r="H3970" s="2" t="s">
        <v>248</v>
      </c>
      <c r="I3970" s="2" t="s">
        <v>302</v>
      </c>
      <c r="J3970" s="2" t="s">
        <v>30</v>
      </c>
      <c r="K3970" s="2" t="s">
        <v>30</v>
      </c>
      <c r="L3970" s="2" t="s">
        <v>270</v>
      </c>
      <c r="M3970" s="2" t="s">
        <v>31</v>
      </c>
      <c r="N3970" s="2" t="s">
        <v>271</v>
      </c>
      <c r="O3970" s="2" t="s">
        <v>250</v>
      </c>
      <c r="P3970" s="2" t="s">
        <v>272</v>
      </c>
      <c r="Q3970" s="2" t="s">
        <v>272</v>
      </c>
      <c r="R3970" s="2" t="s">
        <v>272</v>
      </c>
      <c r="S3970" s="2" t="s">
        <v>34</v>
      </c>
      <c r="T3970" s="118">
        <v>2.173</v>
      </c>
      <c r="U3970" s="2" t="s">
        <v>777</v>
      </c>
      <c r="V3970" s="129">
        <v>6.0699999999999997E-2</v>
      </c>
      <c r="W3970" s="129">
        <v>5.8529999999999999E-2</v>
      </c>
      <c r="X3970" s="4" t="s">
        <v>256</v>
      </c>
      <c r="Z3970" s="118">
        <v>66474</v>
      </c>
      <c r="AA3970" s="127">
        <v>1</v>
      </c>
      <c r="AB3970" s="140">
        <v>100.66</v>
      </c>
      <c r="AD3970" s="118">
        <v>66.912999999999997</v>
      </c>
      <c r="AG3970" s="2" t="s">
        <v>36</v>
      </c>
      <c r="AH3970" s="129">
        <v>7.3899999999999997E-4</v>
      </c>
      <c r="AI3970" s="129">
        <v>8.0401287370191398E-4</v>
      </c>
      <c r="AJ3970" s="129">
        <v>2.00032300199483E-4</v>
      </c>
    </row>
    <row r="3971" spans="1:36" x14ac:dyDescent="0.2">
      <c r="A3971" s="2">
        <v>11389</v>
      </c>
      <c r="B3971" s="2">
        <v>11392</v>
      </c>
      <c r="C3971" s="2" t="s">
        <v>634</v>
      </c>
      <c r="D3971" s="2" t="s">
        <v>635</v>
      </c>
      <c r="E3971" s="4" t="s">
        <v>245</v>
      </c>
      <c r="F3971" s="2" t="s">
        <v>865</v>
      </c>
      <c r="G3971" s="2" t="s">
        <v>866</v>
      </c>
      <c r="H3971" s="2" t="s">
        <v>248</v>
      </c>
      <c r="I3971" s="2" t="s">
        <v>302</v>
      </c>
      <c r="J3971" s="2" t="s">
        <v>30</v>
      </c>
      <c r="K3971" s="2" t="s">
        <v>30</v>
      </c>
      <c r="L3971" s="2" t="s">
        <v>270</v>
      </c>
      <c r="M3971" s="2" t="s">
        <v>31</v>
      </c>
      <c r="N3971" s="2" t="s">
        <v>249</v>
      </c>
      <c r="O3971" s="2" t="s">
        <v>250</v>
      </c>
      <c r="P3971" s="2" t="s">
        <v>251</v>
      </c>
      <c r="Q3971" s="2" t="s">
        <v>252</v>
      </c>
      <c r="R3971" s="2" t="s">
        <v>253</v>
      </c>
      <c r="S3971" s="2" t="s">
        <v>34</v>
      </c>
      <c r="T3971" s="118">
        <v>4.3099999999999996</v>
      </c>
      <c r="U3971" s="2" t="s">
        <v>867</v>
      </c>
      <c r="V3971" s="129">
        <v>4.8800000000000003E-2</v>
      </c>
      <c r="W3971" s="129">
        <v>4.2139999999999997E-2</v>
      </c>
      <c r="X3971" s="4" t="s">
        <v>256</v>
      </c>
      <c r="Z3971" s="118">
        <v>1026871</v>
      </c>
      <c r="AA3971" s="127">
        <v>1</v>
      </c>
      <c r="AB3971" s="140">
        <v>105.44</v>
      </c>
      <c r="AD3971" s="118">
        <v>1082.7329999999999</v>
      </c>
      <c r="AG3971" s="2" t="s">
        <v>36</v>
      </c>
      <c r="AH3971" s="129">
        <v>2.31E-4</v>
      </c>
      <c r="AI3971" s="129">
        <v>1.30099476832676E-2</v>
      </c>
      <c r="AJ3971" s="129">
        <v>3.23677623291861E-3</v>
      </c>
    </row>
    <row r="3972" spans="1:36" x14ac:dyDescent="0.2">
      <c r="A3972" s="2">
        <v>11389</v>
      </c>
      <c r="B3972" s="2">
        <v>11392</v>
      </c>
      <c r="C3972" s="2" t="s">
        <v>527</v>
      </c>
      <c r="D3972" s="2" t="s">
        <v>528</v>
      </c>
      <c r="E3972" s="4" t="s">
        <v>245</v>
      </c>
      <c r="F3972" s="2" t="s">
        <v>868</v>
      </c>
      <c r="G3972" s="2" t="s">
        <v>869</v>
      </c>
      <c r="H3972" s="2" t="s">
        <v>248</v>
      </c>
      <c r="I3972" s="2" t="s">
        <v>269</v>
      </c>
      <c r="J3972" s="2" t="s">
        <v>30</v>
      </c>
      <c r="K3972" s="2" t="s">
        <v>30</v>
      </c>
      <c r="L3972" s="2" t="s">
        <v>270</v>
      </c>
      <c r="M3972" s="2" t="s">
        <v>31</v>
      </c>
      <c r="N3972" s="2" t="s">
        <v>303</v>
      </c>
      <c r="O3972" s="2" t="s">
        <v>250</v>
      </c>
      <c r="P3972" s="2" t="s">
        <v>272</v>
      </c>
      <c r="Q3972" s="2" t="s">
        <v>272</v>
      </c>
      <c r="R3972" s="2" t="s">
        <v>272</v>
      </c>
      <c r="S3972" s="2" t="s">
        <v>34</v>
      </c>
      <c r="T3972" s="118">
        <v>5.2009999999999996</v>
      </c>
      <c r="U3972" s="2" t="s">
        <v>564</v>
      </c>
      <c r="V3972" s="129">
        <v>4.7800000000000002E-2</v>
      </c>
      <c r="W3972" s="129">
        <v>3.848E-2</v>
      </c>
      <c r="X3972" s="4" t="s">
        <v>256</v>
      </c>
      <c r="Z3972" s="118">
        <v>260914</v>
      </c>
      <c r="AA3972" s="127">
        <v>1</v>
      </c>
      <c r="AB3972" s="140">
        <v>105.85</v>
      </c>
      <c r="AD3972" s="118">
        <v>276.17700000000002</v>
      </c>
      <c r="AG3972" s="2" t="s">
        <v>36</v>
      </c>
      <c r="AH3972" s="129">
        <v>6.8599999999999998E-4</v>
      </c>
      <c r="AI3972" s="129">
        <v>3.31850525022697E-3</v>
      </c>
      <c r="AJ3972" s="129">
        <v>8.2561891748149602E-4</v>
      </c>
    </row>
    <row r="3973" spans="1:36" x14ac:dyDescent="0.2">
      <c r="A3973" s="2">
        <v>11389</v>
      </c>
      <c r="B3973" s="2">
        <v>11392</v>
      </c>
      <c r="C3973" s="2" t="s">
        <v>870</v>
      </c>
      <c r="D3973" s="2" t="s">
        <v>871</v>
      </c>
      <c r="E3973" s="4" t="s">
        <v>245</v>
      </c>
      <c r="F3973" s="2" t="s">
        <v>872</v>
      </c>
      <c r="G3973" s="2" t="s">
        <v>873</v>
      </c>
      <c r="H3973" s="2" t="s">
        <v>248</v>
      </c>
      <c r="I3973" s="2" t="s">
        <v>302</v>
      </c>
      <c r="J3973" s="2" t="s">
        <v>30</v>
      </c>
      <c r="K3973" s="2" t="s">
        <v>30</v>
      </c>
      <c r="L3973" s="2" t="s">
        <v>270</v>
      </c>
      <c r="M3973" s="2" t="s">
        <v>31</v>
      </c>
      <c r="N3973" s="2" t="s">
        <v>754</v>
      </c>
      <c r="O3973" s="2" t="s">
        <v>250</v>
      </c>
      <c r="P3973" s="2" t="s">
        <v>376</v>
      </c>
      <c r="Q3973" s="2" t="s">
        <v>252</v>
      </c>
      <c r="R3973" s="2" t="s">
        <v>253</v>
      </c>
      <c r="S3973" s="2" t="s">
        <v>34</v>
      </c>
      <c r="T3973" s="118">
        <v>2.7530000000000001</v>
      </c>
      <c r="U3973" s="2" t="s">
        <v>874</v>
      </c>
      <c r="V3973" s="129">
        <v>5.21E-2</v>
      </c>
      <c r="W3973" s="129">
        <v>4.8989999999999999E-2</v>
      </c>
      <c r="X3973" s="4" t="s">
        <v>256</v>
      </c>
      <c r="Z3973" s="118">
        <v>85002</v>
      </c>
      <c r="AA3973" s="127">
        <v>1</v>
      </c>
      <c r="AB3973" s="140">
        <v>103.84</v>
      </c>
      <c r="AD3973" s="118">
        <v>88.266000000000005</v>
      </c>
      <c r="AG3973" s="2" t="s">
        <v>36</v>
      </c>
      <c r="AH3973" s="129">
        <v>2.8299999999999999E-4</v>
      </c>
      <c r="AI3973" s="129">
        <v>1.06059136662498E-3</v>
      </c>
      <c r="AJ3973" s="129">
        <v>2.6386708170591101E-4</v>
      </c>
    </row>
    <row r="3974" spans="1:36" x14ac:dyDescent="0.2">
      <c r="A3974" s="2">
        <v>11389</v>
      </c>
      <c r="B3974" s="2">
        <v>11392</v>
      </c>
      <c r="C3974" s="2" t="s">
        <v>875</v>
      </c>
      <c r="D3974" s="2" t="s">
        <v>876</v>
      </c>
      <c r="E3974" s="4" t="s">
        <v>245</v>
      </c>
      <c r="F3974" s="2" t="s">
        <v>877</v>
      </c>
      <c r="G3974" s="2" t="s">
        <v>878</v>
      </c>
      <c r="H3974" s="2" t="s">
        <v>248</v>
      </c>
      <c r="I3974" s="2" t="s">
        <v>302</v>
      </c>
      <c r="J3974" s="2" t="s">
        <v>30</v>
      </c>
      <c r="K3974" s="2" t="s">
        <v>30</v>
      </c>
      <c r="L3974" s="2" t="s">
        <v>270</v>
      </c>
      <c r="M3974" s="2" t="s">
        <v>31</v>
      </c>
      <c r="N3974" s="2" t="s">
        <v>569</v>
      </c>
      <c r="O3974" s="2" t="s">
        <v>250</v>
      </c>
      <c r="P3974" s="2" t="s">
        <v>346</v>
      </c>
      <c r="Q3974" s="2" t="s">
        <v>252</v>
      </c>
      <c r="R3974" s="2" t="s">
        <v>253</v>
      </c>
      <c r="S3974" s="2" t="s">
        <v>34</v>
      </c>
      <c r="T3974" s="118">
        <v>2.3170000000000002</v>
      </c>
      <c r="U3974" s="2" t="s">
        <v>879</v>
      </c>
      <c r="V3974" s="129">
        <v>5.3999999999999999E-2</v>
      </c>
      <c r="W3974" s="129">
        <v>4.845E-2</v>
      </c>
      <c r="X3974" s="4" t="s">
        <v>256</v>
      </c>
      <c r="Z3974" s="118">
        <v>35809</v>
      </c>
      <c r="AA3974" s="127">
        <v>1</v>
      </c>
      <c r="AB3974" s="140">
        <v>101.49</v>
      </c>
      <c r="AD3974" s="118">
        <v>36.343000000000004</v>
      </c>
      <c r="AG3974" s="2" t="s">
        <v>36</v>
      </c>
      <c r="AH3974" s="129">
        <v>1.7899999999999999E-4</v>
      </c>
      <c r="AI3974" s="129">
        <v>4.3668644304763199E-4</v>
      </c>
      <c r="AJ3974" s="129">
        <v>1.08644272406431E-4</v>
      </c>
    </row>
    <row r="3975" spans="1:36" x14ac:dyDescent="0.2">
      <c r="A3975" s="2">
        <v>11389</v>
      </c>
      <c r="B3975" s="2">
        <v>11392</v>
      </c>
      <c r="C3975" s="2" t="s">
        <v>880</v>
      </c>
      <c r="D3975" s="2" t="s">
        <v>881</v>
      </c>
      <c r="E3975" s="4" t="s">
        <v>245</v>
      </c>
      <c r="F3975" s="2" t="s">
        <v>882</v>
      </c>
      <c r="G3975" s="2" t="s">
        <v>883</v>
      </c>
      <c r="H3975" s="2" t="s">
        <v>248</v>
      </c>
      <c r="I3975" s="2" t="s">
        <v>269</v>
      </c>
      <c r="J3975" s="2" t="s">
        <v>30</v>
      </c>
      <c r="K3975" s="2" t="s">
        <v>30</v>
      </c>
      <c r="L3975" s="2" t="s">
        <v>270</v>
      </c>
      <c r="M3975" s="2" t="s">
        <v>31</v>
      </c>
      <c r="N3975" s="2" t="s">
        <v>375</v>
      </c>
      <c r="O3975" s="2" t="s">
        <v>250</v>
      </c>
      <c r="P3975" s="2" t="s">
        <v>272</v>
      </c>
      <c r="Q3975" s="2" t="s">
        <v>272</v>
      </c>
      <c r="R3975" s="2" t="s">
        <v>272</v>
      </c>
      <c r="S3975" s="2" t="s">
        <v>34</v>
      </c>
      <c r="T3975" s="118">
        <v>4.66</v>
      </c>
      <c r="U3975" s="2" t="s">
        <v>579</v>
      </c>
      <c r="V3975" s="129">
        <v>3.39E-2</v>
      </c>
      <c r="W3975" s="129">
        <v>3.3399999999999999E-2</v>
      </c>
      <c r="X3975" s="4" t="s">
        <v>256</v>
      </c>
      <c r="Z3975" s="118">
        <v>365207</v>
      </c>
      <c r="AA3975" s="127">
        <v>1</v>
      </c>
      <c r="AB3975" s="140">
        <v>101.15</v>
      </c>
      <c r="AD3975" s="118">
        <v>369.40699999999998</v>
      </c>
      <c r="AG3975" s="2" t="s">
        <v>36</v>
      </c>
      <c r="AH3975" s="129">
        <v>1.66E-3</v>
      </c>
      <c r="AI3975" s="129">
        <v>4.4387352699260798E-3</v>
      </c>
      <c r="AJ3975" s="129">
        <v>1.10432364339115E-3</v>
      </c>
    </row>
    <row r="3976" spans="1:36" x14ac:dyDescent="0.2">
      <c r="A3976" s="2">
        <v>11389</v>
      </c>
      <c r="B3976" s="2">
        <v>11392</v>
      </c>
      <c r="C3976" s="2" t="s">
        <v>884</v>
      </c>
      <c r="D3976" s="2" t="s">
        <v>885</v>
      </c>
      <c r="E3976" s="4" t="s">
        <v>266</v>
      </c>
      <c r="F3976" s="2" t="s">
        <v>886</v>
      </c>
      <c r="G3976" s="2" t="s">
        <v>887</v>
      </c>
      <c r="H3976" s="2" t="s">
        <v>248</v>
      </c>
      <c r="I3976" s="2" t="s">
        <v>302</v>
      </c>
      <c r="J3976" s="2" t="s">
        <v>30</v>
      </c>
      <c r="K3976" s="2" t="s">
        <v>30</v>
      </c>
      <c r="L3976" s="2" t="s">
        <v>270</v>
      </c>
      <c r="M3976" s="2" t="s">
        <v>31</v>
      </c>
      <c r="N3976" s="2" t="s">
        <v>569</v>
      </c>
      <c r="O3976" s="2" t="s">
        <v>250</v>
      </c>
      <c r="P3976" s="2" t="s">
        <v>289</v>
      </c>
      <c r="Q3976" s="2" t="s">
        <v>290</v>
      </c>
      <c r="R3976" s="2" t="s">
        <v>253</v>
      </c>
      <c r="S3976" s="2" t="s">
        <v>34</v>
      </c>
      <c r="T3976" s="118">
        <v>3.746</v>
      </c>
      <c r="U3976" s="2" t="s">
        <v>888</v>
      </c>
      <c r="V3976" s="129">
        <v>5.8500000000000003E-2</v>
      </c>
      <c r="W3976" s="129">
        <v>5.858E-2</v>
      </c>
      <c r="X3976" s="4" t="s">
        <v>256</v>
      </c>
      <c r="Z3976" s="118">
        <v>200000</v>
      </c>
      <c r="AA3976" s="127">
        <v>1</v>
      </c>
      <c r="AB3976" s="140">
        <v>100.28</v>
      </c>
      <c r="AC3976" s="118">
        <v>5.6740000000000004</v>
      </c>
      <c r="AD3976" s="118">
        <v>206.23400000000001</v>
      </c>
      <c r="AG3976" s="2" t="s">
        <v>36</v>
      </c>
      <c r="AH3976" s="129">
        <v>7.5500000000000003E-4</v>
      </c>
      <c r="AI3976" s="129">
        <v>2.47807186698396E-3</v>
      </c>
      <c r="AJ3976" s="129">
        <v>6.1652547095434403E-4</v>
      </c>
    </row>
    <row r="3977" spans="1:36" x14ac:dyDescent="0.2">
      <c r="A3977" s="2">
        <v>11389</v>
      </c>
      <c r="B3977" s="2">
        <v>11392</v>
      </c>
      <c r="C3977" s="2" t="s">
        <v>389</v>
      </c>
      <c r="D3977" s="2" t="s">
        <v>390</v>
      </c>
      <c r="E3977" s="4" t="s">
        <v>245</v>
      </c>
      <c r="F3977" s="2" t="s">
        <v>1459</v>
      </c>
      <c r="G3977" s="2" t="s">
        <v>1460</v>
      </c>
      <c r="H3977" s="2" t="s">
        <v>248</v>
      </c>
      <c r="I3977" s="2" t="s">
        <v>269</v>
      </c>
      <c r="J3977" s="2" t="s">
        <v>30</v>
      </c>
      <c r="K3977" s="2" t="s">
        <v>30</v>
      </c>
      <c r="L3977" s="2" t="s">
        <v>270</v>
      </c>
      <c r="M3977" s="2" t="s">
        <v>31</v>
      </c>
      <c r="N3977" s="2" t="s">
        <v>375</v>
      </c>
      <c r="O3977" s="2" t="s">
        <v>250</v>
      </c>
      <c r="P3977" s="2" t="s">
        <v>755</v>
      </c>
      <c r="Q3977" s="2" t="s">
        <v>290</v>
      </c>
      <c r="R3977" s="2" t="s">
        <v>253</v>
      </c>
      <c r="S3977" s="2" t="s">
        <v>34</v>
      </c>
      <c r="T3977" s="118">
        <v>4.6680000000000001</v>
      </c>
      <c r="U3977" s="2" t="s">
        <v>1461</v>
      </c>
      <c r="V3977" s="129">
        <v>2.7799999999999998E-2</v>
      </c>
      <c r="W3977" s="129">
        <v>2.4920000000000001E-2</v>
      </c>
      <c r="X3977" s="4" t="s">
        <v>256</v>
      </c>
      <c r="Z3977" s="118">
        <v>100512</v>
      </c>
      <c r="AA3977" s="127">
        <v>1</v>
      </c>
      <c r="AB3977" s="140">
        <v>103.56</v>
      </c>
      <c r="AD3977" s="118">
        <v>104.09</v>
      </c>
      <c r="AG3977" s="2" t="s">
        <v>36</v>
      </c>
      <c r="AH3977" s="129">
        <v>2.9300000000000002E-4</v>
      </c>
      <c r="AI3977" s="129">
        <v>1.2507318816095E-3</v>
      </c>
      <c r="AJ3977" s="129">
        <v>3.1117259859191098E-4</v>
      </c>
    </row>
    <row r="3978" spans="1:36" x14ac:dyDescent="0.2">
      <c r="A3978" s="2">
        <v>11389</v>
      </c>
      <c r="B3978" s="2">
        <v>11392</v>
      </c>
      <c r="C3978" s="2" t="s">
        <v>889</v>
      </c>
      <c r="D3978" s="2" t="s">
        <v>890</v>
      </c>
      <c r="E3978" s="4" t="s">
        <v>245</v>
      </c>
      <c r="F3978" s="2" t="s">
        <v>891</v>
      </c>
      <c r="G3978" s="2" t="s">
        <v>892</v>
      </c>
      <c r="H3978" s="2" t="s">
        <v>248</v>
      </c>
      <c r="I3978" s="2" t="s">
        <v>302</v>
      </c>
      <c r="J3978" s="2" t="s">
        <v>30</v>
      </c>
      <c r="K3978" s="2" t="s">
        <v>30</v>
      </c>
      <c r="L3978" s="2" t="s">
        <v>270</v>
      </c>
      <c r="M3978" s="2" t="s">
        <v>31</v>
      </c>
      <c r="N3978" s="2" t="s">
        <v>569</v>
      </c>
      <c r="O3978" s="2" t="s">
        <v>250</v>
      </c>
      <c r="P3978" s="2" t="s">
        <v>346</v>
      </c>
      <c r="Q3978" s="2" t="s">
        <v>252</v>
      </c>
      <c r="R3978" s="2" t="s">
        <v>253</v>
      </c>
      <c r="S3978" s="2" t="s">
        <v>34</v>
      </c>
      <c r="T3978" s="118">
        <v>2.8039999999999998</v>
      </c>
      <c r="U3978" s="2" t="s">
        <v>335</v>
      </c>
      <c r="V3978" s="129">
        <v>5.5E-2</v>
      </c>
      <c r="W3978" s="129">
        <v>5.6419999999999998E-2</v>
      </c>
      <c r="X3978" s="4" t="s">
        <v>256</v>
      </c>
      <c r="Z3978" s="118">
        <v>188000</v>
      </c>
      <c r="AA3978" s="127">
        <v>1</v>
      </c>
      <c r="AB3978" s="140">
        <v>99.84</v>
      </c>
      <c r="AD3978" s="118">
        <v>187.69900000000001</v>
      </c>
      <c r="AG3978" s="2" t="s">
        <v>36</v>
      </c>
      <c r="AH3978" s="129">
        <v>6.6799999999999997E-4</v>
      </c>
      <c r="AI3978" s="129">
        <v>2.2553642153314199E-3</v>
      </c>
      <c r="AJ3978" s="129">
        <v>5.6111749766286304E-4</v>
      </c>
    </row>
    <row r="3979" spans="1:36" x14ac:dyDescent="0.2">
      <c r="A3979" s="2">
        <v>11389</v>
      </c>
      <c r="B3979" s="2">
        <v>11392</v>
      </c>
      <c r="C3979" s="2" t="s">
        <v>893</v>
      </c>
      <c r="D3979" s="2" t="s">
        <v>894</v>
      </c>
      <c r="E3979" s="4" t="s">
        <v>266</v>
      </c>
      <c r="F3979" s="2" t="s">
        <v>895</v>
      </c>
      <c r="G3979" s="2" t="s">
        <v>896</v>
      </c>
      <c r="H3979" s="2" t="s">
        <v>248</v>
      </c>
      <c r="I3979" s="2" t="s">
        <v>302</v>
      </c>
      <c r="J3979" s="2" t="s">
        <v>30</v>
      </c>
      <c r="K3979" s="2" t="s">
        <v>30</v>
      </c>
      <c r="L3979" s="2" t="s">
        <v>270</v>
      </c>
      <c r="M3979" s="2" t="s">
        <v>31</v>
      </c>
      <c r="N3979" s="2" t="s">
        <v>323</v>
      </c>
      <c r="O3979" s="2" t="s">
        <v>250</v>
      </c>
      <c r="P3979" s="2" t="s">
        <v>595</v>
      </c>
      <c r="Q3979" s="2" t="s">
        <v>290</v>
      </c>
      <c r="R3979" s="2" t="s">
        <v>253</v>
      </c>
      <c r="S3979" s="2" t="s">
        <v>34</v>
      </c>
      <c r="T3979" s="118">
        <v>3.1829999999999998</v>
      </c>
      <c r="U3979" s="2" t="s">
        <v>684</v>
      </c>
      <c r="V3979" s="129">
        <v>6.6000000000000003E-2</v>
      </c>
      <c r="W3979" s="129">
        <v>6.1289999999999997E-2</v>
      </c>
      <c r="X3979" s="4" t="s">
        <v>256</v>
      </c>
      <c r="Z3979" s="118">
        <v>478197</v>
      </c>
      <c r="AA3979" s="127">
        <v>1</v>
      </c>
      <c r="AB3979" s="140">
        <v>101.76</v>
      </c>
      <c r="AD3979" s="118">
        <v>486.613</v>
      </c>
      <c r="AG3979" s="2" t="s">
        <v>36</v>
      </c>
      <c r="AH3979" s="129">
        <v>9.1100000000000003E-4</v>
      </c>
      <c r="AI3979" s="129">
        <v>5.8470688716221802E-3</v>
      </c>
      <c r="AJ3979" s="129">
        <v>1.45470635368086E-3</v>
      </c>
    </row>
    <row r="3980" spans="1:36" x14ac:dyDescent="0.2">
      <c r="A3980" s="2">
        <v>11389</v>
      </c>
      <c r="B3980" s="2">
        <v>11392</v>
      </c>
      <c r="C3980" s="2" t="s">
        <v>897</v>
      </c>
      <c r="D3980" s="2" t="s">
        <v>898</v>
      </c>
      <c r="E3980" s="4" t="s">
        <v>245</v>
      </c>
      <c r="F3980" s="2" t="s">
        <v>899</v>
      </c>
      <c r="G3980" s="2" t="s">
        <v>900</v>
      </c>
      <c r="H3980" s="2" t="s">
        <v>248</v>
      </c>
      <c r="I3980" s="2" t="s">
        <v>302</v>
      </c>
      <c r="J3980" s="2" t="s">
        <v>30</v>
      </c>
      <c r="K3980" s="2" t="s">
        <v>30</v>
      </c>
      <c r="L3980" s="2" t="s">
        <v>270</v>
      </c>
      <c r="M3980" s="2" t="s">
        <v>31</v>
      </c>
      <c r="N3980" s="2" t="s">
        <v>271</v>
      </c>
      <c r="O3980" s="2" t="s">
        <v>250</v>
      </c>
      <c r="P3980" s="2" t="s">
        <v>595</v>
      </c>
      <c r="Q3980" s="2" t="s">
        <v>290</v>
      </c>
      <c r="R3980" s="2" t="s">
        <v>253</v>
      </c>
      <c r="S3980" s="2" t="s">
        <v>34</v>
      </c>
      <c r="T3980" s="118">
        <v>4.7300000000000004</v>
      </c>
      <c r="U3980" s="2" t="s">
        <v>564</v>
      </c>
      <c r="V3980" s="129">
        <v>5.3800000000000001E-2</v>
      </c>
      <c r="W3980" s="129">
        <v>5.1319999999999998E-2</v>
      </c>
      <c r="X3980" s="4" t="s">
        <v>256</v>
      </c>
      <c r="Z3980" s="118">
        <v>31475</v>
      </c>
      <c r="AA3980" s="127">
        <v>1</v>
      </c>
      <c r="AB3980" s="140">
        <v>101.45</v>
      </c>
      <c r="AD3980" s="118">
        <v>31.931000000000001</v>
      </c>
      <c r="AG3980" s="2" t="s">
        <v>36</v>
      </c>
      <c r="AH3980" s="129">
        <v>1.26E-4</v>
      </c>
      <c r="AI3980" s="129">
        <v>3.8368255545778002E-4</v>
      </c>
      <c r="AJ3980" s="129">
        <v>9.5457307494668201E-5</v>
      </c>
    </row>
    <row r="3981" spans="1:36" x14ac:dyDescent="0.2">
      <c r="A3981" s="2">
        <v>11389</v>
      </c>
      <c r="B3981" s="2">
        <v>11392</v>
      </c>
      <c r="C3981" s="2" t="s">
        <v>901</v>
      </c>
      <c r="D3981" s="2" t="s">
        <v>902</v>
      </c>
      <c r="E3981" s="4" t="s">
        <v>245</v>
      </c>
      <c r="F3981" s="2" t="s">
        <v>903</v>
      </c>
      <c r="G3981" s="2" t="s">
        <v>904</v>
      </c>
      <c r="H3981" s="2" t="s">
        <v>248</v>
      </c>
      <c r="I3981" s="2" t="s">
        <v>269</v>
      </c>
      <c r="J3981" s="2" t="s">
        <v>30</v>
      </c>
      <c r="K3981" s="2" t="s">
        <v>30</v>
      </c>
      <c r="L3981" s="2" t="s">
        <v>270</v>
      </c>
      <c r="M3981" s="2" t="s">
        <v>31</v>
      </c>
      <c r="N3981" s="2" t="s">
        <v>317</v>
      </c>
      <c r="O3981" s="2" t="s">
        <v>250</v>
      </c>
      <c r="P3981" s="2" t="s">
        <v>272</v>
      </c>
      <c r="Q3981" s="2" t="s">
        <v>272</v>
      </c>
      <c r="R3981" s="2" t="s">
        <v>272</v>
      </c>
      <c r="S3981" s="2" t="s">
        <v>34</v>
      </c>
      <c r="T3981" s="118">
        <v>4.93</v>
      </c>
      <c r="U3981" s="2" t="s">
        <v>579</v>
      </c>
      <c r="V3981" s="129">
        <v>3.4200000000000001E-2</v>
      </c>
      <c r="W3981" s="129">
        <v>3.243E-2</v>
      </c>
      <c r="X3981" s="4" t="s">
        <v>256</v>
      </c>
      <c r="Z3981" s="118">
        <v>142000</v>
      </c>
      <c r="AA3981" s="127">
        <v>1</v>
      </c>
      <c r="AB3981" s="140">
        <v>101.49</v>
      </c>
      <c r="AD3981" s="118">
        <v>144.11600000000001</v>
      </c>
      <c r="AG3981" s="2" t="s">
        <v>36</v>
      </c>
      <c r="AH3981" s="129">
        <v>9.9299999999999996E-4</v>
      </c>
      <c r="AI3981" s="129">
        <v>1.73167290102387E-3</v>
      </c>
      <c r="AJ3981" s="129">
        <v>4.3082707368854902E-4</v>
      </c>
    </row>
    <row r="3982" spans="1:36" x14ac:dyDescent="0.2">
      <c r="A3982" s="2">
        <v>11389</v>
      </c>
      <c r="B3982" s="2">
        <v>11392</v>
      </c>
      <c r="C3982" s="2" t="s">
        <v>634</v>
      </c>
      <c r="D3982" s="2" t="s">
        <v>635</v>
      </c>
      <c r="E3982" s="4" t="s">
        <v>245</v>
      </c>
      <c r="F3982" s="2" t="s">
        <v>905</v>
      </c>
      <c r="G3982" s="2" t="s">
        <v>906</v>
      </c>
      <c r="H3982" s="2" t="s">
        <v>248</v>
      </c>
      <c r="I3982" s="2" t="s">
        <v>269</v>
      </c>
      <c r="J3982" s="2" t="s">
        <v>30</v>
      </c>
      <c r="K3982" s="2" t="s">
        <v>30</v>
      </c>
      <c r="L3982" s="2" t="s">
        <v>270</v>
      </c>
      <c r="M3982" s="2" t="s">
        <v>31</v>
      </c>
      <c r="N3982" s="2" t="s">
        <v>249</v>
      </c>
      <c r="O3982" s="2" t="s">
        <v>250</v>
      </c>
      <c r="P3982" s="2" t="s">
        <v>251</v>
      </c>
      <c r="Q3982" s="2" t="s">
        <v>252</v>
      </c>
      <c r="R3982" s="2" t="s">
        <v>253</v>
      </c>
      <c r="S3982" s="2" t="s">
        <v>34</v>
      </c>
      <c r="T3982" s="118">
        <v>4.7699999999999996</v>
      </c>
      <c r="U3982" s="2" t="s">
        <v>907</v>
      </c>
      <c r="V3982" s="129">
        <v>2.6100000000000002E-2</v>
      </c>
      <c r="W3982" s="129">
        <v>2.232E-2</v>
      </c>
      <c r="X3982" s="4" t="s">
        <v>256</v>
      </c>
      <c r="Z3982" s="118">
        <v>770576</v>
      </c>
      <c r="AA3982" s="127">
        <v>1</v>
      </c>
      <c r="AB3982" s="140">
        <v>102.82</v>
      </c>
      <c r="AD3982" s="118">
        <v>792.30600000000004</v>
      </c>
      <c r="AG3982" s="2" t="s">
        <v>36</v>
      </c>
      <c r="AH3982" s="129">
        <v>2.2499999999999999E-4</v>
      </c>
      <c r="AI3982" s="129">
        <v>9.5202278352648998E-3</v>
      </c>
      <c r="AJ3982" s="129">
        <v>2.36856042309742E-3</v>
      </c>
    </row>
    <row r="3983" spans="1:36" x14ac:dyDescent="0.2">
      <c r="A3983" s="2">
        <v>11389</v>
      </c>
      <c r="B3983" s="2">
        <v>11392</v>
      </c>
      <c r="C3983" s="2" t="s">
        <v>602</v>
      </c>
      <c r="D3983" s="2" t="s">
        <v>603</v>
      </c>
      <c r="E3983" s="4" t="s">
        <v>245</v>
      </c>
      <c r="F3983" s="2" t="s">
        <v>908</v>
      </c>
      <c r="G3983" s="2" t="s">
        <v>909</v>
      </c>
      <c r="H3983" s="2" t="s">
        <v>248</v>
      </c>
      <c r="I3983" s="2" t="s">
        <v>269</v>
      </c>
      <c r="J3983" s="2" t="s">
        <v>30</v>
      </c>
      <c r="K3983" s="2" t="s">
        <v>30</v>
      </c>
      <c r="L3983" s="2" t="s">
        <v>270</v>
      </c>
      <c r="M3983" s="2" t="s">
        <v>31</v>
      </c>
      <c r="N3983" s="2" t="s">
        <v>249</v>
      </c>
      <c r="O3983" s="2" t="s">
        <v>250</v>
      </c>
      <c r="P3983" s="2" t="s">
        <v>251</v>
      </c>
      <c r="Q3983" s="2" t="s">
        <v>252</v>
      </c>
      <c r="R3983" s="2" t="s">
        <v>253</v>
      </c>
      <c r="S3983" s="2" t="s">
        <v>34</v>
      </c>
      <c r="T3983" s="118">
        <v>2.6040000000000001</v>
      </c>
      <c r="U3983" s="2" t="s">
        <v>910</v>
      </c>
      <c r="V3983" s="129">
        <v>2.52E-2</v>
      </c>
      <c r="W3983" s="129">
        <v>2.1729999999999999E-2</v>
      </c>
      <c r="X3983" s="4" t="s">
        <v>256</v>
      </c>
      <c r="Z3983" s="118">
        <v>625891</v>
      </c>
      <c r="AA3983" s="127">
        <v>1</v>
      </c>
      <c r="AB3983" s="140">
        <v>101.8</v>
      </c>
      <c r="AD3983" s="118">
        <v>637.15700000000004</v>
      </c>
      <c r="AG3983" s="2" t="s">
        <v>36</v>
      </c>
      <c r="AH3983" s="129">
        <v>3.68E-4</v>
      </c>
      <c r="AI3983" s="129">
        <v>7.6559792639060899E-3</v>
      </c>
      <c r="AJ3983" s="129">
        <v>1.9047495289316199E-3</v>
      </c>
    </row>
    <row r="3984" spans="1:36" x14ac:dyDescent="0.2">
      <c r="A3984" s="2">
        <v>11389</v>
      </c>
      <c r="B3984" s="2">
        <v>11392</v>
      </c>
      <c r="C3984" s="2" t="s">
        <v>257</v>
      </c>
      <c r="D3984" s="2" t="s">
        <v>258</v>
      </c>
      <c r="E3984" s="4" t="s">
        <v>245</v>
      </c>
      <c r="F3984" s="2" t="s">
        <v>911</v>
      </c>
      <c r="G3984" s="2" t="s">
        <v>912</v>
      </c>
      <c r="H3984" s="2" t="s">
        <v>248</v>
      </c>
      <c r="I3984" s="2" t="s">
        <v>302</v>
      </c>
      <c r="J3984" s="2" t="s">
        <v>30</v>
      </c>
      <c r="K3984" s="2" t="s">
        <v>30</v>
      </c>
      <c r="L3984" s="2" t="s">
        <v>270</v>
      </c>
      <c r="M3984" s="2" t="s">
        <v>31</v>
      </c>
      <c r="N3984" s="2" t="s">
        <v>249</v>
      </c>
      <c r="O3984" s="2" t="s">
        <v>250</v>
      </c>
      <c r="P3984" s="2" t="s">
        <v>87</v>
      </c>
      <c r="Q3984" s="2" t="s">
        <v>290</v>
      </c>
      <c r="R3984" s="2" t="s">
        <v>253</v>
      </c>
      <c r="S3984" s="2" t="s">
        <v>34</v>
      </c>
      <c r="T3984" s="118">
        <v>5.54</v>
      </c>
      <c r="U3984" s="2" t="s">
        <v>913</v>
      </c>
      <c r="V3984" s="129">
        <v>4.5900000000000003E-2</v>
      </c>
      <c r="W3984" s="129">
        <v>4.181E-2</v>
      </c>
      <c r="X3984" s="4" t="s">
        <v>256</v>
      </c>
      <c r="Z3984" s="118">
        <v>549481</v>
      </c>
      <c r="AA3984" s="127">
        <v>1</v>
      </c>
      <c r="AB3984" s="140">
        <v>103.65</v>
      </c>
      <c r="AD3984" s="118">
        <v>569.53700000000003</v>
      </c>
      <c r="AG3984" s="2" t="s">
        <v>36</v>
      </c>
      <c r="AH3984" s="129">
        <v>2.9399999999999999E-4</v>
      </c>
      <c r="AI3984" s="129">
        <v>6.8434681476281702E-3</v>
      </c>
      <c r="AJ3984" s="129">
        <v>1.70260293048427E-3</v>
      </c>
    </row>
    <row r="3985" spans="1:36" x14ac:dyDescent="0.2">
      <c r="A3985" s="2">
        <v>11389</v>
      </c>
      <c r="B3985" s="2">
        <v>11392</v>
      </c>
      <c r="C3985" s="2" t="s">
        <v>257</v>
      </c>
      <c r="D3985" s="2" t="s">
        <v>258</v>
      </c>
      <c r="E3985" s="4" t="s">
        <v>245</v>
      </c>
      <c r="F3985" s="2" t="s">
        <v>914</v>
      </c>
      <c r="G3985" s="2" t="s">
        <v>915</v>
      </c>
      <c r="H3985" s="2" t="s">
        <v>248</v>
      </c>
      <c r="I3985" s="2" t="s">
        <v>269</v>
      </c>
      <c r="J3985" s="2" t="s">
        <v>30</v>
      </c>
      <c r="K3985" s="2" t="s">
        <v>30</v>
      </c>
      <c r="L3985" s="2" t="s">
        <v>270</v>
      </c>
      <c r="M3985" s="2" t="s">
        <v>31</v>
      </c>
      <c r="N3985" s="2" t="s">
        <v>249</v>
      </c>
      <c r="O3985" s="2" t="s">
        <v>250</v>
      </c>
      <c r="P3985" s="2" t="s">
        <v>87</v>
      </c>
      <c r="Q3985" s="2" t="s">
        <v>290</v>
      </c>
      <c r="R3985" s="2" t="s">
        <v>253</v>
      </c>
      <c r="S3985" s="2" t="s">
        <v>34</v>
      </c>
      <c r="T3985" s="118">
        <v>6.48</v>
      </c>
      <c r="U3985" s="2" t="s">
        <v>916</v>
      </c>
      <c r="V3985" s="129">
        <v>2.5999999999999999E-2</v>
      </c>
      <c r="W3985" s="129">
        <v>2.2110000000000001E-2</v>
      </c>
      <c r="X3985" s="4" t="s">
        <v>256</v>
      </c>
      <c r="Z3985" s="118">
        <v>576851</v>
      </c>
      <c r="AA3985" s="127">
        <v>1</v>
      </c>
      <c r="AB3985" s="140">
        <v>103.41</v>
      </c>
      <c r="AD3985" s="118">
        <v>596.52200000000005</v>
      </c>
      <c r="AG3985" s="2" t="s">
        <v>36</v>
      </c>
      <c r="AH3985" s="129">
        <v>3.1399999999999999E-4</v>
      </c>
      <c r="AI3985" s="129">
        <v>7.1677104291850997E-3</v>
      </c>
      <c r="AJ3985" s="129">
        <v>1.7832719490077299E-3</v>
      </c>
    </row>
    <row r="3986" spans="1:36" x14ac:dyDescent="0.2">
      <c r="A3986" s="2">
        <v>11389</v>
      </c>
      <c r="B3986" s="2">
        <v>11392</v>
      </c>
      <c r="C3986" s="2" t="s">
        <v>922</v>
      </c>
      <c r="D3986" s="2" t="s">
        <v>923</v>
      </c>
      <c r="E3986" s="4" t="s">
        <v>245</v>
      </c>
      <c r="F3986" s="2" t="s">
        <v>924</v>
      </c>
      <c r="G3986" s="2" t="s">
        <v>925</v>
      </c>
      <c r="H3986" s="2" t="s">
        <v>248</v>
      </c>
      <c r="I3986" s="2" t="s">
        <v>269</v>
      </c>
      <c r="J3986" s="2" t="s">
        <v>30</v>
      </c>
      <c r="K3986" s="2" t="s">
        <v>30</v>
      </c>
      <c r="L3986" s="2" t="s">
        <v>270</v>
      </c>
      <c r="M3986" s="2" t="s">
        <v>31</v>
      </c>
      <c r="N3986" s="2" t="s">
        <v>375</v>
      </c>
      <c r="O3986" s="2" t="s">
        <v>250</v>
      </c>
      <c r="P3986" s="2" t="s">
        <v>376</v>
      </c>
      <c r="Q3986" s="2" t="s">
        <v>252</v>
      </c>
      <c r="R3986" s="2" t="s">
        <v>253</v>
      </c>
      <c r="S3986" s="2" t="s">
        <v>34</v>
      </c>
      <c r="T3986" s="118">
        <v>5.1369999999999996</v>
      </c>
      <c r="U3986" s="2" t="s">
        <v>786</v>
      </c>
      <c r="V3986" s="129">
        <v>3.32E-2</v>
      </c>
      <c r="W3986" s="129">
        <v>2.5899999999999999E-2</v>
      </c>
      <c r="X3986" s="4" t="s">
        <v>256</v>
      </c>
      <c r="Z3986" s="118">
        <v>270480</v>
      </c>
      <c r="AA3986" s="127">
        <v>1</v>
      </c>
      <c r="AB3986" s="140">
        <v>103.24</v>
      </c>
      <c r="AD3986" s="118">
        <v>279.24400000000003</v>
      </c>
      <c r="AG3986" s="2" t="s">
        <v>36</v>
      </c>
      <c r="AH3986" s="129">
        <v>1.55E-4</v>
      </c>
      <c r="AI3986" s="129">
        <v>3.3553468237629098E-3</v>
      </c>
      <c r="AJ3986" s="129">
        <v>8.3478482133503805E-4</v>
      </c>
    </row>
    <row r="3987" spans="1:36" x14ac:dyDescent="0.2">
      <c r="A3987" s="2">
        <v>11389</v>
      </c>
      <c r="B3987" s="2">
        <v>11392</v>
      </c>
      <c r="C3987" s="2" t="s">
        <v>926</v>
      </c>
      <c r="D3987" s="2" t="s">
        <v>927</v>
      </c>
      <c r="E3987" s="4" t="s">
        <v>245</v>
      </c>
      <c r="F3987" s="2" t="s">
        <v>928</v>
      </c>
      <c r="G3987" s="2" t="s">
        <v>929</v>
      </c>
      <c r="H3987" s="2" t="s">
        <v>248</v>
      </c>
      <c r="I3987" s="2" t="s">
        <v>269</v>
      </c>
      <c r="J3987" s="2" t="s">
        <v>30</v>
      </c>
      <c r="K3987" s="2" t="s">
        <v>30</v>
      </c>
      <c r="L3987" s="2" t="s">
        <v>270</v>
      </c>
      <c r="M3987" s="2" t="s">
        <v>31</v>
      </c>
      <c r="N3987" s="2" t="s">
        <v>375</v>
      </c>
      <c r="O3987" s="2" t="s">
        <v>250</v>
      </c>
      <c r="P3987" s="2" t="s">
        <v>435</v>
      </c>
      <c r="Q3987" s="2" t="s">
        <v>252</v>
      </c>
      <c r="R3987" s="2" t="s">
        <v>253</v>
      </c>
      <c r="S3987" s="2" t="s">
        <v>34</v>
      </c>
      <c r="T3987" s="118">
        <v>4.9550000000000001</v>
      </c>
      <c r="U3987" s="2" t="s">
        <v>579</v>
      </c>
      <c r="V3987" s="129">
        <v>2.5000000000000001E-2</v>
      </c>
      <c r="W3987" s="129">
        <v>3.8309999999999997E-2</v>
      </c>
      <c r="X3987" s="4" t="s">
        <v>256</v>
      </c>
      <c r="Z3987" s="118">
        <v>61741</v>
      </c>
      <c r="AA3987" s="127">
        <v>1</v>
      </c>
      <c r="AB3987" s="140">
        <v>94.32</v>
      </c>
      <c r="AD3987" s="118">
        <v>58.234000000000002</v>
      </c>
      <c r="AG3987" s="2" t="s">
        <v>36</v>
      </c>
      <c r="AH3987" s="129">
        <v>2.4699999999999999E-4</v>
      </c>
      <c r="AI3987" s="129">
        <v>6.9973196748899602E-4</v>
      </c>
      <c r="AJ3987" s="129">
        <v>1.7408800226727101E-4</v>
      </c>
    </row>
    <row r="3988" spans="1:36" x14ac:dyDescent="0.2">
      <c r="A3988" s="2">
        <v>11389</v>
      </c>
      <c r="B3988" s="2">
        <v>11392</v>
      </c>
      <c r="C3988" s="2" t="s">
        <v>930</v>
      </c>
      <c r="D3988" s="2" t="s">
        <v>931</v>
      </c>
      <c r="E3988" s="4" t="s">
        <v>245</v>
      </c>
      <c r="F3988" s="2" t="s">
        <v>932</v>
      </c>
      <c r="G3988" s="2" t="s">
        <v>933</v>
      </c>
      <c r="H3988" s="2" t="s">
        <v>248</v>
      </c>
      <c r="I3988" s="2" t="s">
        <v>302</v>
      </c>
      <c r="J3988" s="2" t="s">
        <v>30</v>
      </c>
      <c r="K3988" s="2" t="s">
        <v>30</v>
      </c>
      <c r="L3988" s="2" t="s">
        <v>270</v>
      </c>
      <c r="M3988" s="2" t="s">
        <v>31</v>
      </c>
      <c r="N3988" s="2" t="s">
        <v>754</v>
      </c>
      <c r="O3988" s="2" t="s">
        <v>250</v>
      </c>
      <c r="P3988" s="2" t="s">
        <v>289</v>
      </c>
      <c r="Q3988" s="2" t="s">
        <v>290</v>
      </c>
      <c r="R3988" s="2" t="s">
        <v>253</v>
      </c>
      <c r="S3988" s="2" t="s">
        <v>34</v>
      </c>
      <c r="T3988" s="118">
        <v>3.726</v>
      </c>
      <c r="U3988" s="2" t="s">
        <v>934</v>
      </c>
      <c r="V3988" s="129">
        <v>2.5000000000000001E-2</v>
      </c>
      <c r="W3988" s="129">
        <v>4.5530000000000001E-2</v>
      </c>
      <c r="X3988" s="4" t="s">
        <v>256</v>
      </c>
      <c r="Z3988" s="118">
        <v>80335</v>
      </c>
      <c r="AA3988" s="127">
        <v>1</v>
      </c>
      <c r="AB3988" s="140">
        <v>93.25</v>
      </c>
      <c r="AD3988" s="118">
        <v>74.912000000000006</v>
      </c>
      <c r="AG3988" s="2" t="s">
        <v>36</v>
      </c>
      <c r="AH3988" s="129">
        <v>4.0200000000000001E-4</v>
      </c>
      <c r="AI3988" s="129">
        <v>9.0013552563112005E-4</v>
      </c>
      <c r="AJ3988" s="129">
        <v>2.2394688639030299E-4</v>
      </c>
    </row>
    <row r="3989" spans="1:36" x14ac:dyDescent="0.2">
      <c r="A3989" s="2">
        <v>11389</v>
      </c>
      <c r="B3989" s="2">
        <v>11392</v>
      </c>
      <c r="C3989" s="2" t="s">
        <v>935</v>
      </c>
      <c r="D3989" s="2" t="s">
        <v>936</v>
      </c>
      <c r="E3989" s="4" t="s">
        <v>245</v>
      </c>
      <c r="F3989" s="2" t="s">
        <v>937</v>
      </c>
      <c r="G3989" s="2" t="s">
        <v>938</v>
      </c>
      <c r="H3989" s="2" t="s">
        <v>248</v>
      </c>
      <c r="I3989" s="2" t="s">
        <v>302</v>
      </c>
      <c r="J3989" s="2" t="s">
        <v>30</v>
      </c>
      <c r="K3989" s="2" t="s">
        <v>30</v>
      </c>
      <c r="L3989" s="2" t="s">
        <v>270</v>
      </c>
      <c r="M3989" s="2" t="s">
        <v>31</v>
      </c>
      <c r="N3989" s="2" t="s">
        <v>271</v>
      </c>
      <c r="O3989" s="2" t="s">
        <v>250</v>
      </c>
      <c r="P3989" s="2" t="s">
        <v>311</v>
      </c>
      <c r="Q3989" s="2" t="s">
        <v>252</v>
      </c>
      <c r="R3989" s="2" t="s">
        <v>253</v>
      </c>
      <c r="S3989" s="2" t="s">
        <v>34</v>
      </c>
      <c r="T3989" s="118">
        <v>5.14</v>
      </c>
      <c r="U3989" s="2" t="s">
        <v>939</v>
      </c>
      <c r="V3989" s="129">
        <v>4.5600000000000002E-2</v>
      </c>
      <c r="W3989" s="129">
        <v>4.548E-2</v>
      </c>
      <c r="X3989" s="4" t="s">
        <v>256</v>
      </c>
      <c r="Z3989" s="118">
        <v>9405</v>
      </c>
      <c r="AA3989" s="127">
        <v>1</v>
      </c>
      <c r="AB3989" s="140">
        <v>101.08</v>
      </c>
      <c r="AD3989" s="118">
        <v>9.5069999999999997</v>
      </c>
      <c r="AG3989" s="2" t="s">
        <v>36</v>
      </c>
      <c r="AH3989" s="129">
        <v>5.5999999999999999E-5</v>
      </c>
      <c r="AI3989" s="129">
        <v>1.1422950555996001E-4</v>
      </c>
      <c r="AJ3989" s="129">
        <v>2.8419433935929598E-5</v>
      </c>
    </row>
    <row r="3990" spans="1:36" x14ac:dyDescent="0.2">
      <c r="A3990" s="2">
        <v>11389</v>
      </c>
      <c r="B3990" s="2">
        <v>11392</v>
      </c>
      <c r="C3990" s="2" t="s">
        <v>940</v>
      </c>
      <c r="D3990" s="2" t="s">
        <v>941</v>
      </c>
      <c r="E3990" s="4" t="s">
        <v>266</v>
      </c>
      <c r="F3990" s="2" t="s">
        <v>942</v>
      </c>
      <c r="G3990" s="2" t="s">
        <v>943</v>
      </c>
      <c r="H3990" s="2" t="s">
        <v>248</v>
      </c>
      <c r="I3990" s="2" t="s">
        <v>302</v>
      </c>
      <c r="J3990" s="2" t="s">
        <v>30</v>
      </c>
      <c r="K3990" s="2" t="s">
        <v>78</v>
      </c>
      <c r="L3990" s="2" t="s">
        <v>270</v>
      </c>
      <c r="M3990" s="2" t="s">
        <v>31</v>
      </c>
      <c r="N3990" s="2" t="s">
        <v>323</v>
      </c>
      <c r="O3990" s="2" t="s">
        <v>250</v>
      </c>
      <c r="P3990" s="2" t="s">
        <v>595</v>
      </c>
      <c r="Q3990" s="2" t="s">
        <v>290</v>
      </c>
      <c r="R3990" s="2" t="s">
        <v>253</v>
      </c>
      <c r="S3990" s="2" t="s">
        <v>34</v>
      </c>
      <c r="T3990" s="118">
        <v>4.3410000000000002</v>
      </c>
      <c r="U3990" s="2" t="s">
        <v>786</v>
      </c>
      <c r="V3990" s="129">
        <v>5.3600000000000002E-2</v>
      </c>
      <c r="W3990" s="129">
        <v>5.3490000000000003E-2</v>
      </c>
      <c r="X3990" s="4" t="s">
        <v>256</v>
      </c>
      <c r="Z3990" s="118">
        <v>136000</v>
      </c>
      <c r="AA3990" s="127">
        <v>1</v>
      </c>
      <c r="AB3990" s="140">
        <v>101.17</v>
      </c>
      <c r="AD3990" s="118">
        <v>137.59100000000001</v>
      </c>
      <c r="AG3990" s="2" t="s">
        <v>36</v>
      </c>
      <c r="AH3990" s="129">
        <v>4.86E-4</v>
      </c>
      <c r="AI3990" s="129">
        <v>1.6532743284175301E-3</v>
      </c>
      <c r="AJ3990" s="129">
        <v>4.1132210390044602E-4</v>
      </c>
    </row>
    <row r="3991" spans="1:36" x14ac:dyDescent="0.2">
      <c r="A3991" s="2">
        <v>11389</v>
      </c>
      <c r="B3991" s="2">
        <v>11392</v>
      </c>
      <c r="C3991" s="2" t="s">
        <v>737</v>
      </c>
      <c r="D3991" s="2" t="s">
        <v>738</v>
      </c>
      <c r="E3991" s="4" t="s">
        <v>245</v>
      </c>
      <c r="F3991" s="2" t="s">
        <v>944</v>
      </c>
      <c r="G3991" s="2" t="s">
        <v>945</v>
      </c>
      <c r="H3991" s="2" t="s">
        <v>248</v>
      </c>
      <c r="I3991" s="2" t="s">
        <v>302</v>
      </c>
      <c r="J3991" s="2" t="s">
        <v>30</v>
      </c>
      <c r="K3991" s="2" t="s">
        <v>30</v>
      </c>
      <c r="L3991" s="2" t="s">
        <v>270</v>
      </c>
      <c r="M3991" s="2" t="s">
        <v>31</v>
      </c>
      <c r="N3991" s="2" t="s">
        <v>271</v>
      </c>
      <c r="O3991" s="2" t="s">
        <v>250</v>
      </c>
      <c r="P3991" s="2" t="s">
        <v>595</v>
      </c>
      <c r="Q3991" s="2" t="s">
        <v>290</v>
      </c>
      <c r="R3991" s="2" t="s">
        <v>253</v>
      </c>
      <c r="S3991" s="2" t="s">
        <v>34</v>
      </c>
      <c r="T3991" s="118">
        <v>4.4109999999999996</v>
      </c>
      <c r="U3991" s="2" t="s">
        <v>946</v>
      </c>
      <c r="V3991" s="129">
        <v>5.1900000000000002E-2</v>
      </c>
      <c r="W3991" s="129">
        <v>5.5649999999999998E-2</v>
      </c>
      <c r="X3991" s="4" t="s">
        <v>256</v>
      </c>
      <c r="Z3991" s="118">
        <v>82000</v>
      </c>
      <c r="AA3991" s="127">
        <v>1</v>
      </c>
      <c r="AB3991" s="140">
        <v>99.55</v>
      </c>
      <c r="AD3991" s="118">
        <v>81.631</v>
      </c>
      <c r="AG3991" s="2" t="s">
        <v>36</v>
      </c>
      <c r="AH3991" s="129">
        <v>4.57E-4</v>
      </c>
      <c r="AI3991" s="129">
        <v>9.8086532207765993E-4</v>
      </c>
      <c r="AJ3991" s="129">
        <v>2.44031846974932E-4</v>
      </c>
    </row>
    <row r="3992" spans="1:36" x14ac:dyDescent="0.2">
      <c r="A3992" s="2">
        <v>11389</v>
      </c>
      <c r="B3992" s="2">
        <v>11392</v>
      </c>
      <c r="C3992" s="2" t="s">
        <v>691</v>
      </c>
      <c r="D3992" s="2" t="s">
        <v>692</v>
      </c>
      <c r="E3992" s="4" t="s">
        <v>245</v>
      </c>
      <c r="F3992" s="2" t="s">
        <v>947</v>
      </c>
      <c r="G3992" s="2" t="s">
        <v>948</v>
      </c>
      <c r="H3992" s="2" t="s">
        <v>248</v>
      </c>
      <c r="I3992" s="2" t="s">
        <v>269</v>
      </c>
      <c r="J3992" s="2" t="s">
        <v>30</v>
      </c>
      <c r="K3992" s="2" t="s">
        <v>30</v>
      </c>
      <c r="L3992" s="2" t="s">
        <v>270</v>
      </c>
      <c r="M3992" s="2" t="s">
        <v>31</v>
      </c>
      <c r="N3992" s="2" t="s">
        <v>375</v>
      </c>
      <c r="O3992" s="2" t="s">
        <v>250</v>
      </c>
      <c r="P3992" s="2" t="s">
        <v>272</v>
      </c>
      <c r="Q3992" s="2" t="s">
        <v>272</v>
      </c>
      <c r="R3992" s="2" t="s">
        <v>272</v>
      </c>
      <c r="S3992" s="2" t="s">
        <v>34</v>
      </c>
      <c r="T3992" s="118">
        <v>3.6619999999999999</v>
      </c>
      <c r="U3992" s="2" t="s">
        <v>949</v>
      </c>
      <c r="V3992" s="129">
        <v>2.5000000000000001E-2</v>
      </c>
      <c r="W3992" s="129">
        <v>3.0949999999999998E-2</v>
      </c>
      <c r="X3992" s="4" t="s">
        <v>256</v>
      </c>
      <c r="Z3992" s="118">
        <v>157000</v>
      </c>
      <c r="AA3992" s="127">
        <v>1</v>
      </c>
      <c r="AB3992" s="140">
        <v>98.29</v>
      </c>
      <c r="AD3992" s="118">
        <v>154.315</v>
      </c>
      <c r="AG3992" s="2" t="s">
        <v>36</v>
      </c>
      <c r="AH3992" s="129">
        <v>7.2800000000000002E-4</v>
      </c>
      <c r="AI3992" s="129">
        <v>1.8542284969682E-3</v>
      </c>
      <c r="AJ3992" s="129">
        <v>4.6131797571377002E-4</v>
      </c>
    </row>
    <row r="3993" spans="1:36" x14ac:dyDescent="0.2">
      <c r="A3993" s="2">
        <v>11389</v>
      </c>
      <c r="B3993" s="2">
        <v>11392</v>
      </c>
      <c r="C3993" s="2" t="s">
        <v>1149</v>
      </c>
      <c r="D3993" s="2" t="s">
        <v>1150</v>
      </c>
      <c r="E3993" s="4" t="s">
        <v>245</v>
      </c>
      <c r="F3993" s="2" t="s">
        <v>1466</v>
      </c>
      <c r="G3993" s="2" t="s">
        <v>1152</v>
      </c>
      <c r="H3993" s="2" t="s">
        <v>248</v>
      </c>
      <c r="I3993" s="2" t="s">
        <v>269</v>
      </c>
      <c r="J3993" s="2" t="s">
        <v>30</v>
      </c>
      <c r="K3993" s="2" t="s">
        <v>30</v>
      </c>
      <c r="L3993" s="2" t="s">
        <v>270</v>
      </c>
      <c r="M3993" s="2" t="s">
        <v>31</v>
      </c>
      <c r="N3993" s="2" t="s">
        <v>375</v>
      </c>
      <c r="O3993" s="2" t="s">
        <v>250</v>
      </c>
      <c r="P3993" s="2" t="s">
        <v>272</v>
      </c>
      <c r="Q3993" s="2" t="s">
        <v>272</v>
      </c>
      <c r="R3993" s="2" t="s">
        <v>272</v>
      </c>
      <c r="S3993" s="2" t="s">
        <v>34</v>
      </c>
      <c r="T3993" s="118">
        <v>2.4649999999999999</v>
      </c>
      <c r="U3993" s="2" t="s">
        <v>350</v>
      </c>
      <c r="V3993" s="129">
        <v>3.7400000000000003E-2</v>
      </c>
      <c r="W3993" s="129">
        <v>3.4639999999999997E-2</v>
      </c>
      <c r="X3993" s="4" t="s">
        <v>256</v>
      </c>
      <c r="Z3993" s="118">
        <v>152000</v>
      </c>
      <c r="AA3993" s="127">
        <v>1</v>
      </c>
      <c r="AB3993" s="140">
        <v>105.86</v>
      </c>
      <c r="AD3993" s="118">
        <v>160.90700000000001</v>
      </c>
      <c r="AG3993" s="2" t="s">
        <v>36</v>
      </c>
      <c r="AH3993" s="129">
        <v>5.6800000000000004E-4</v>
      </c>
      <c r="AI3993" s="129">
        <v>1.9334357358431801E-3</v>
      </c>
      <c r="AJ3993" s="129">
        <v>4.81024135531413E-4</v>
      </c>
    </row>
    <row r="3994" spans="1:36" x14ac:dyDescent="0.2">
      <c r="A3994" s="2">
        <v>11389</v>
      </c>
      <c r="B3994" s="2">
        <v>11392</v>
      </c>
      <c r="C3994" s="2" t="s">
        <v>596</v>
      </c>
      <c r="D3994" s="2" t="s">
        <v>597</v>
      </c>
      <c r="E3994" s="4" t="s">
        <v>598</v>
      </c>
      <c r="F3994" s="2" t="s">
        <v>950</v>
      </c>
      <c r="G3994" s="2" t="s">
        <v>951</v>
      </c>
      <c r="H3994" s="2" t="s">
        <v>248</v>
      </c>
      <c r="I3994" s="2" t="s">
        <v>287</v>
      </c>
      <c r="J3994" s="2" t="s">
        <v>30</v>
      </c>
      <c r="K3994" s="2" t="s">
        <v>30</v>
      </c>
      <c r="L3994" s="2" t="s">
        <v>270</v>
      </c>
      <c r="M3994" s="2" t="s">
        <v>31</v>
      </c>
      <c r="N3994" s="2" t="s">
        <v>288</v>
      </c>
      <c r="O3994" s="2" t="s">
        <v>250</v>
      </c>
      <c r="P3994" s="2" t="s">
        <v>435</v>
      </c>
      <c r="Q3994" s="2" t="s">
        <v>252</v>
      </c>
      <c r="R3994" s="2" t="s">
        <v>253</v>
      </c>
      <c r="S3994" s="2" t="s">
        <v>34</v>
      </c>
      <c r="T3994" s="118">
        <v>4.5460000000000003</v>
      </c>
      <c r="U3994" s="2" t="s">
        <v>452</v>
      </c>
      <c r="V3994" s="129">
        <v>7.9500000000000001E-2</v>
      </c>
      <c r="W3994" s="129">
        <v>7.0550000000000002E-2</v>
      </c>
      <c r="X3994" s="4" t="s">
        <v>256</v>
      </c>
      <c r="Z3994" s="118">
        <v>341766</v>
      </c>
      <c r="AA3994" s="127">
        <v>1</v>
      </c>
      <c r="AB3994" s="140">
        <v>103.03</v>
      </c>
      <c r="AD3994" s="118">
        <v>352.12200000000001</v>
      </c>
      <c r="AG3994" s="2" t="s">
        <v>36</v>
      </c>
      <c r="AH3994" s="129">
        <v>0</v>
      </c>
      <c r="AI3994" s="129">
        <v>4.23103696047395E-3</v>
      </c>
      <c r="AJ3994" s="129">
        <v>1.05264988051225E-3</v>
      </c>
    </row>
    <row r="3995" spans="1:36" x14ac:dyDescent="0.2">
      <c r="A3995" s="2">
        <v>11389</v>
      </c>
      <c r="B3995" s="2">
        <v>11392</v>
      </c>
      <c r="C3995" s="2" t="s">
        <v>952</v>
      </c>
      <c r="D3995" s="2" t="s">
        <v>953</v>
      </c>
      <c r="E3995" s="4" t="s">
        <v>266</v>
      </c>
      <c r="F3995" s="2" t="s">
        <v>954</v>
      </c>
      <c r="G3995" s="2" t="s">
        <v>955</v>
      </c>
      <c r="H3995" s="2" t="s">
        <v>248</v>
      </c>
      <c r="I3995" s="2" t="s">
        <v>302</v>
      </c>
      <c r="J3995" s="2" t="s">
        <v>30</v>
      </c>
      <c r="K3995" s="2" t="s">
        <v>30</v>
      </c>
      <c r="L3995" s="2" t="s">
        <v>270</v>
      </c>
      <c r="M3995" s="2" t="s">
        <v>31</v>
      </c>
      <c r="N3995" s="2" t="s">
        <v>375</v>
      </c>
      <c r="O3995" s="2" t="s">
        <v>250</v>
      </c>
      <c r="P3995" s="2" t="s">
        <v>311</v>
      </c>
      <c r="Q3995" s="2" t="s">
        <v>252</v>
      </c>
      <c r="R3995" s="2" t="s">
        <v>253</v>
      </c>
      <c r="S3995" s="2" t="s">
        <v>34</v>
      </c>
      <c r="T3995" s="118">
        <v>3.9489999999999998</v>
      </c>
      <c r="U3995" s="2" t="s">
        <v>956</v>
      </c>
      <c r="V3995" s="129">
        <v>5.6300000000000003E-2</v>
      </c>
      <c r="W3995" s="129">
        <v>5.6250000000000001E-2</v>
      </c>
      <c r="X3995" s="4" t="s">
        <v>256</v>
      </c>
      <c r="Z3995" s="118">
        <v>248723</v>
      </c>
      <c r="AA3995" s="127">
        <v>1</v>
      </c>
      <c r="AB3995" s="140">
        <v>100.88</v>
      </c>
      <c r="AD3995" s="118">
        <v>250.91200000000001</v>
      </c>
      <c r="AG3995" s="2" t="s">
        <v>36</v>
      </c>
      <c r="AH3995" s="129">
        <v>3.8299999999999999E-4</v>
      </c>
      <c r="AI3995" s="129">
        <v>3.0149164733930599E-3</v>
      </c>
      <c r="AJ3995" s="129">
        <v>7.5008833416480595E-4</v>
      </c>
    </row>
    <row r="3996" spans="1:36" x14ac:dyDescent="0.2">
      <c r="A3996" s="2">
        <v>11389</v>
      </c>
      <c r="B3996" s="2">
        <v>11392</v>
      </c>
      <c r="C3996" s="2" t="s">
        <v>957</v>
      </c>
      <c r="D3996" s="2" t="s">
        <v>958</v>
      </c>
      <c r="E3996" s="4" t="s">
        <v>245</v>
      </c>
      <c r="F3996" s="2" t="s">
        <v>959</v>
      </c>
      <c r="G3996" s="2" t="s">
        <v>960</v>
      </c>
      <c r="H3996" s="2" t="s">
        <v>248</v>
      </c>
      <c r="I3996" s="2" t="s">
        <v>302</v>
      </c>
      <c r="J3996" s="2" t="s">
        <v>30</v>
      </c>
      <c r="K3996" s="2" t="s">
        <v>30</v>
      </c>
      <c r="L3996" s="2" t="s">
        <v>270</v>
      </c>
      <c r="M3996" s="2" t="s">
        <v>31</v>
      </c>
      <c r="N3996" s="2" t="s">
        <v>310</v>
      </c>
      <c r="O3996" s="2" t="s">
        <v>250</v>
      </c>
      <c r="P3996" s="2" t="s">
        <v>289</v>
      </c>
      <c r="Q3996" s="2" t="s">
        <v>290</v>
      </c>
      <c r="R3996" s="2" t="s">
        <v>253</v>
      </c>
      <c r="S3996" s="2" t="s">
        <v>34</v>
      </c>
      <c r="T3996" s="118">
        <v>4.6479999999999997</v>
      </c>
      <c r="U3996" s="2" t="s">
        <v>961</v>
      </c>
      <c r="V3996" s="129">
        <v>0.03</v>
      </c>
      <c r="W3996" s="129">
        <v>4.6609999999999999E-2</v>
      </c>
      <c r="X3996" s="4" t="s">
        <v>256</v>
      </c>
      <c r="Z3996" s="118">
        <v>36659</v>
      </c>
      <c r="AA3996" s="127">
        <v>1</v>
      </c>
      <c r="AB3996" s="140">
        <v>93.09</v>
      </c>
      <c r="AD3996" s="118">
        <v>34.125999999999998</v>
      </c>
      <c r="AG3996" s="2" t="s">
        <v>36</v>
      </c>
      <c r="AH3996" s="129">
        <v>1.47E-4</v>
      </c>
      <c r="AI3996" s="129">
        <v>4.1005103086768101E-4</v>
      </c>
      <c r="AJ3996" s="129">
        <v>1.0201758402943301E-4</v>
      </c>
    </row>
    <row r="3997" spans="1:36" x14ac:dyDescent="0.2">
      <c r="A3997" s="2">
        <v>11389</v>
      </c>
      <c r="B3997" s="2">
        <v>11392</v>
      </c>
      <c r="C3997" s="2" t="s">
        <v>962</v>
      </c>
      <c r="D3997" s="2" t="s">
        <v>963</v>
      </c>
      <c r="E3997" s="4" t="s">
        <v>245</v>
      </c>
      <c r="F3997" s="2" t="s">
        <v>964</v>
      </c>
      <c r="G3997" s="2" t="s">
        <v>965</v>
      </c>
      <c r="H3997" s="2" t="s">
        <v>248</v>
      </c>
      <c r="I3997" s="2" t="s">
        <v>269</v>
      </c>
      <c r="J3997" s="2" t="s">
        <v>30</v>
      </c>
      <c r="K3997" s="2" t="s">
        <v>30</v>
      </c>
      <c r="L3997" s="2" t="s">
        <v>270</v>
      </c>
      <c r="M3997" s="2" t="s">
        <v>31</v>
      </c>
      <c r="N3997" s="2" t="s">
        <v>249</v>
      </c>
      <c r="O3997" s="2" t="s">
        <v>250</v>
      </c>
      <c r="P3997" s="2" t="s">
        <v>311</v>
      </c>
      <c r="Q3997" s="2" t="s">
        <v>252</v>
      </c>
      <c r="R3997" s="2" t="s">
        <v>253</v>
      </c>
      <c r="S3997" s="2" t="s">
        <v>34</v>
      </c>
      <c r="T3997" s="118">
        <v>4.4790000000000001</v>
      </c>
      <c r="U3997" s="2" t="s">
        <v>966</v>
      </c>
      <c r="V3997" s="129">
        <v>2.5700000000000001E-2</v>
      </c>
      <c r="W3997" s="129">
        <v>2.4279999999999999E-2</v>
      </c>
      <c r="X3997" s="4" t="s">
        <v>256</v>
      </c>
      <c r="Z3997" s="118">
        <v>88515</v>
      </c>
      <c r="AA3997" s="127">
        <v>1</v>
      </c>
      <c r="AB3997" s="140">
        <v>100.42</v>
      </c>
      <c r="AD3997" s="118">
        <v>88.887</v>
      </c>
      <c r="AG3997" s="2" t="s">
        <v>36</v>
      </c>
      <c r="AH3997" s="129">
        <v>2.2800000000000001E-4</v>
      </c>
      <c r="AI3997" s="129">
        <v>1.0680494348768901E-3</v>
      </c>
      <c r="AJ3997" s="129">
        <v>2.6572259247728297E-4</v>
      </c>
    </row>
    <row r="3998" spans="1:36" x14ac:dyDescent="0.2">
      <c r="A3998" s="2">
        <v>11389</v>
      </c>
      <c r="B3998" s="2">
        <v>11392</v>
      </c>
      <c r="C3998" s="2" t="s">
        <v>967</v>
      </c>
      <c r="D3998" s="2" t="s">
        <v>968</v>
      </c>
      <c r="E3998" s="4" t="s">
        <v>245</v>
      </c>
      <c r="F3998" s="2" t="s">
        <v>969</v>
      </c>
      <c r="G3998" s="2" t="s">
        <v>970</v>
      </c>
      <c r="H3998" s="2" t="s">
        <v>248</v>
      </c>
      <c r="I3998" s="2" t="s">
        <v>269</v>
      </c>
      <c r="J3998" s="2" t="s">
        <v>30</v>
      </c>
      <c r="K3998" s="2" t="s">
        <v>30</v>
      </c>
      <c r="L3998" s="2" t="s">
        <v>270</v>
      </c>
      <c r="M3998" s="2" t="s">
        <v>31</v>
      </c>
      <c r="N3998" s="2" t="s">
        <v>369</v>
      </c>
      <c r="O3998" s="2" t="s">
        <v>250</v>
      </c>
      <c r="P3998" s="2" t="s">
        <v>272</v>
      </c>
      <c r="Q3998" s="2" t="s">
        <v>272</v>
      </c>
      <c r="R3998" s="2" t="s">
        <v>272</v>
      </c>
      <c r="S3998" s="2" t="s">
        <v>34</v>
      </c>
      <c r="T3998" s="118">
        <v>3.4849999999999999</v>
      </c>
      <c r="U3998" s="2" t="s">
        <v>971</v>
      </c>
      <c r="V3998" s="129">
        <v>4.3799999999999999E-2</v>
      </c>
      <c r="W3998" s="129">
        <v>4.3270000000000003E-2</v>
      </c>
      <c r="X3998" s="4" t="s">
        <v>256</v>
      </c>
      <c r="Z3998" s="118">
        <v>613000</v>
      </c>
      <c r="AA3998" s="127">
        <v>1</v>
      </c>
      <c r="AB3998" s="140">
        <v>100.19</v>
      </c>
      <c r="AD3998" s="118">
        <v>614.16499999999996</v>
      </c>
      <c r="AG3998" s="2" t="s">
        <v>36</v>
      </c>
      <c r="AH3998" s="129">
        <v>5.1900000000000004E-4</v>
      </c>
      <c r="AI3998" s="129">
        <v>7.3797069284246104E-3</v>
      </c>
      <c r="AJ3998" s="129">
        <v>1.8360150688807599E-3</v>
      </c>
    </row>
    <row r="3999" spans="1:36" x14ac:dyDescent="0.2">
      <c r="A3999" s="2">
        <v>11389</v>
      </c>
      <c r="B3999" s="2">
        <v>11392</v>
      </c>
      <c r="C3999" s="2" t="s">
        <v>967</v>
      </c>
      <c r="D3999" s="2" t="s">
        <v>968</v>
      </c>
      <c r="E3999" s="4" t="s">
        <v>245</v>
      </c>
      <c r="F3999" s="2" t="s">
        <v>972</v>
      </c>
      <c r="G3999" s="2" t="s">
        <v>973</v>
      </c>
      <c r="H3999" s="2" t="s">
        <v>248</v>
      </c>
      <c r="I3999" s="2" t="s">
        <v>302</v>
      </c>
      <c r="J3999" s="2" t="s">
        <v>30</v>
      </c>
      <c r="K3999" s="2" t="s">
        <v>30</v>
      </c>
      <c r="L3999" s="2" t="s">
        <v>270</v>
      </c>
      <c r="M3999" s="2" t="s">
        <v>31</v>
      </c>
      <c r="N3999" s="2" t="s">
        <v>369</v>
      </c>
      <c r="O3999" s="2" t="s">
        <v>250</v>
      </c>
      <c r="P3999" s="2" t="s">
        <v>272</v>
      </c>
      <c r="Q3999" s="2" t="s">
        <v>272</v>
      </c>
      <c r="R3999" s="2" t="s">
        <v>272</v>
      </c>
      <c r="S3999" s="2" t="s">
        <v>34</v>
      </c>
      <c r="T3999" s="118">
        <v>3.99</v>
      </c>
      <c r="U3999" s="2" t="s">
        <v>335</v>
      </c>
      <c r="V3999" s="129">
        <v>5.5E-2</v>
      </c>
      <c r="W3999" s="129">
        <v>9.1219999999999996E-2</v>
      </c>
      <c r="X3999" s="4" t="s">
        <v>256</v>
      </c>
      <c r="Z3999" s="118">
        <v>75945</v>
      </c>
      <c r="AA3999" s="127">
        <v>1</v>
      </c>
      <c r="AB3999" s="140">
        <v>87.95</v>
      </c>
      <c r="AD3999" s="118">
        <v>66.793999999999997</v>
      </c>
      <c r="AG3999" s="2" t="s">
        <v>36</v>
      </c>
      <c r="AH3999" s="129">
        <v>3.8000000000000002E-4</v>
      </c>
      <c r="AI3999" s="129">
        <v>8.0258177592486604E-4</v>
      </c>
      <c r="AJ3999" s="129">
        <v>1.99676253935155E-4</v>
      </c>
    </row>
    <row r="4000" spans="1:36" x14ac:dyDescent="0.2">
      <c r="A4000" s="2">
        <v>11389</v>
      </c>
      <c r="B4000" s="2">
        <v>11392</v>
      </c>
      <c r="C4000" s="2" t="s">
        <v>974</v>
      </c>
      <c r="D4000" s="2" t="s">
        <v>975</v>
      </c>
      <c r="E4000" s="4" t="s">
        <v>266</v>
      </c>
      <c r="F4000" s="2" t="s">
        <v>976</v>
      </c>
      <c r="G4000" s="2" t="s">
        <v>977</v>
      </c>
      <c r="H4000" s="2" t="s">
        <v>248</v>
      </c>
      <c r="I4000" s="2" t="s">
        <v>302</v>
      </c>
      <c r="J4000" s="2" t="s">
        <v>30</v>
      </c>
      <c r="K4000" s="2" t="s">
        <v>30</v>
      </c>
      <c r="L4000" s="2" t="s">
        <v>270</v>
      </c>
      <c r="M4000" s="2" t="s">
        <v>31</v>
      </c>
      <c r="N4000" s="2" t="s">
        <v>317</v>
      </c>
      <c r="O4000" s="2" t="s">
        <v>250</v>
      </c>
      <c r="P4000" s="2" t="s">
        <v>595</v>
      </c>
      <c r="Q4000" s="2" t="s">
        <v>290</v>
      </c>
      <c r="R4000" s="2" t="s">
        <v>253</v>
      </c>
      <c r="S4000" s="2" t="s">
        <v>34</v>
      </c>
      <c r="T4000" s="118">
        <v>4.016</v>
      </c>
      <c r="U4000" s="2" t="s">
        <v>978</v>
      </c>
      <c r="V4000" s="129">
        <v>7.0000000000000007E-2</v>
      </c>
      <c r="W4000" s="129">
        <v>7.3649999999999993E-2</v>
      </c>
      <c r="X4000" s="4" t="s">
        <v>256</v>
      </c>
      <c r="Z4000" s="118">
        <v>248258</v>
      </c>
      <c r="AA4000" s="127">
        <v>1</v>
      </c>
      <c r="AB4000" s="140">
        <v>99.62</v>
      </c>
      <c r="AD4000" s="118">
        <v>247.315</v>
      </c>
      <c r="AG4000" s="2" t="s">
        <v>36</v>
      </c>
      <c r="AH4000" s="129">
        <v>4.0000000000000002E-4</v>
      </c>
      <c r="AI4000" s="129">
        <v>2.97169376840254E-3</v>
      </c>
      <c r="AJ4000" s="129">
        <v>7.3933485324069004E-4</v>
      </c>
    </row>
    <row r="4001" spans="1:36" x14ac:dyDescent="0.2">
      <c r="A4001" s="2">
        <v>11389</v>
      </c>
      <c r="B4001" s="2">
        <v>11392</v>
      </c>
      <c r="C4001" s="2" t="s">
        <v>979</v>
      </c>
      <c r="D4001" s="2" t="s">
        <v>980</v>
      </c>
      <c r="E4001" s="4" t="s">
        <v>245</v>
      </c>
      <c r="F4001" s="2" t="s">
        <v>981</v>
      </c>
      <c r="G4001" s="2" t="s">
        <v>982</v>
      </c>
      <c r="H4001" s="2" t="s">
        <v>248</v>
      </c>
      <c r="I4001" s="2" t="s">
        <v>269</v>
      </c>
      <c r="J4001" s="2" t="s">
        <v>30</v>
      </c>
      <c r="K4001" s="2" t="s">
        <v>30</v>
      </c>
      <c r="L4001" s="2" t="s">
        <v>270</v>
      </c>
      <c r="M4001" s="2" t="s">
        <v>31</v>
      </c>
      <c r="N4001" s="2" t="s">
        <v>375</v>
      </c>
      <c r="O4001" s="2" t="s">
        <v>250</v>
      </c>
      <c r="P4001" s="2" t="s">
        <v>272</v>
      </c>
      <c r="Q4001" s="2" t="s">
        <v>272</v>
      </c>
      <c r="R4001" s="2" t="s">
        <v>272</v>
      </c>
      <c r="S4001" s="2" t="s">
        <v>34</v>
      </c>
      <c r="T4001" s="118">
        <v>5.4530000000000003</v>
      </c>
      <c r="U4001" s="2" t="s">
        <v>983</v>
      </c>
      <c r="V4001" s="129">
        <v>3.5799999999999998E-2</v>
      </c>
      <c r="W4001" s="129">
        <v>3.5189999999999999E-2</v>
      </c>
      <c r="X4001" s="4" t="s">
        <v>256</v>
      </c>
      <c r="Z4001" s="118">
        <v>420000</v>
      </c>
      <c r="AA4001" s="127">
        <v>1</v>
      </c>
      <c r="AB4001" s="140">
        <v>100.24</v>
      </c>
      <c r="AD4001" s="118">
        <v>421.00799999999998</v>
      </c>
      <c r="AG4001" s="2" t="s">
        <v>36</v>
      </c>
      <c r="AH4001" s="129">
        <v>5.5199999999999997E-4</v>
      </c>
      <c r="AI4001" s="129">
        <v>5.0587662471030803E-3</v>
      </c>
      <c r="AJ4001" s="129">
        <v>1.2585826442310199E-3</v>
      </c>
    </row>
    <row r="4002" spans="1:36" x14ac:dyDescent="0.2">
      <c r="A4002" s="2">
        <v>11389</v>
      </c>
      <c r="B4002" s="2">
        <v>11392</v>
      </c>
      <c r="C4002" s="2" t="s">
        <v>984</v>
      </c>
      <c r="D4002" s="2" t="s">
        <v>985</v>
      </c>
      <c r="E4002" s="4" t="s">
        <v>245</v>
      </c>
      <c r="F4002" s="2" t="s">
        <v>986</v>
      </c>
      <c r="G4002" s="2" t="s">
        <v>987</v>
      </c>
      <c r="H4002" s="2" t="s">
        <v>248</v>
      </c>
      <c r="I4002" s="2" t="s">
        <v>302</v>
      </c>
      <c r="J4002" s="2" t="s">
        <v>30</v>
      </c>
      <c r="K4002" s="2" t="s">
        <v>30</v>
      </c>
      <c r="L4002" s="2" t="s">
        <v>270</v>
      </c>
      <c r="M4002" s="2" t="s">
        <v>31</v>
      </c>
      <c r="N4002" s="2" t="s">
        <v>310</v>
      </c>
      <c r="O4002" s="2" t="s">
        <v>250</v>
      </c>
      <c r="P4002" s="2" t="s">
        <v>289</v>
      </c>
      <c r="Q4002" s="2" t="s">
        <v>290</v>
      </c>
      <c r="R4002" s="2" t="s">
        <v>253</v>
      </c>
      <c r="S4002" s="2" t="s">
        <v>34</v>
      </c>
      <c r="T4002" s="118">
        <v>7.0730000000000004</v>
      </c>
      <c r="U4002" s="2" t="s">
        <v>988</v>
      </c>
      <c r="V4002" s="129">
        <v>4.7800000000000002E-2</v>
      </c>
      <c r="W4002" s="129">
        <v>4.7E-2</v>
      </c>
      <c r="X4002" s="4" t="s">
        <v>256</v>
      </c>
      <c r="Z4002" s="118">
        <v>121000</v>
      </c>
      <c r="AA4002" s="127">
        <v>1</v>
      </c>
      <c r="AB4002" s="140">
        <v>101.2</v>
      </c>
      <c r="AD4002" s="118">
        <v>122.452</v>
      </c>
      <c r="AG4002" s="2" t="s">
        <v>36</v>
      </c>
      <c r="AH4002" s="129">
        <v>4.5300000000000001E-4</v>
      </c>
      <c r="AI4002" s="129">
        <v>1.47136407025583E-3</v>
      </c>
      <c r="AJ4002" s="129">
        <v>3.66064212441038E-4</v>
      </c>
    </row>
    <row r="4003" spans="1:36" x14ac:dyDescent="0.2">
      <c r="A4003" s="2">
        <v>11389</v>
      </c>
      <c r="B4003" s="2">
        <v>11392</v>
      </c>
      <c r="C4003" s="2" t="s">
        <v>984</v>
      </c>
      <c r="D4003" s="2" t="s">
        <v>985</v>
      </c>
      <c r="E4003" s="4" t="s">
        <v>245</v>
      </c>
      <c r="F4003" s="2" t="s">
        <v>989</v>
      </c>
      <c r="G4003" s="2" t="s">
        <v>990</v>
      </c>
      <c r="H4003" s="2" t="s">
        <v>248</v>
      </c>
      <c r="I4003" s="2" t="s">
        <v>302</v>
      </c>
      <c r="J4003" s="2" t="s">
        <v>30</v>
      </c>
      <c r="K4003" s="2" t="s">
        <v>30</v>
      </c>
      <c r="L4003" s="2" t="s">
        <v>270</v>
      </c>
      <c r="M4003" s="2" t="s">
        <v>31</v>
      </c>
      <c r="N4003" s="2" t="s">
        <v>310</v>
      </c>
      <c r="O4003" s="2" t="s">
        <v>250</v>
      </c>
      <c r="P4003" s="2" t="s">
        <v>289</v>
      </c>
      <c r="Q4003" s="2" t="s">
        <v>290</v>
      </c>
      <c r="R4003" s="2" t="s">
        <v>253</v>
      </c>
      <c r="S4003" s="2" t="s">
        <v>34</v>
      </c>
      <c r="T4003" s="118">
        <v>7.7309999999999999</v>
      </c>
      <c r="U4003" s="2" t="s">
        <v>991</v>
      </c>
      <c r="V4003" s="129">
        <v>4.7800000000000002E-2</v>
      </c>
      <c r="W4003" s="129">
        <v>4.7780000000000003E-2</v>
      </c>
      <c r="X4003" s="4" t="s">
        <v>256</v>
      </c>
      <c r="Z4003" s="118">
        <v>121000</v>
      </c>
      <c r="AA4003" s="127">
        <v>1</v>
      </c>
      <c r="AB4003" s="140">
        <v>100.7</v>
      </c>
      <c r="AD4003" s="118">
        <v>121.84699999999999</v>
      </c>
      <c r="AG4003" s="2" t="s">
        <v>36</v>
      </c>
      <c r="AH4003" s="129">
        <v>4.5300000000000001E-4</v>
      </c>
      <c r="AI4003" s="129">
        <v>1.46409448492848E-3</v>
      </c>
      <c r="AJ4003" s="129">
        <v>3.6425559479063798E-4</v>
      </c>
    </row>
    <row r="4004" spans="1:36" x14ac:dyDescent="0.2">
      <c r="A4004" s="2">
        <v>11389</v>
      </c>
      <c r="B4004" s="2">
        <v>11392</v>
      </c>
      <c r="C4004" s="2" t="s">
        <v>992</v>
      </c>
      <c r="D4004" s="2" t="s">
        <v>993</v>
      </c>
      <c r="E4004" s="4" t="s">
        <v>245</v>
      </c>
      <c r="F4004" s="2" t="s">
        <v>994</v>
      </c>
      <c r="G4004" s="2" t="s">
        <v>995</v>
      </c>
      <c r="H4004" s="2" t="s">
        <v>248</v>
      </c>
      <c r="I4004" s="2" t="s">
        <v>302</v>
      </c>
      <c r="J4004" s="2" t="s">
        <v>30</v>
      </c>
      <c r="K4004" s="2" t="s">
        <v>30</v>
      </c>
      <c r="L4004" s="2" t="s">
        <v>270</v>
      </c>
      <c r="M4004" s="2" t="s">
        <v>31</v>
      </c>
      <c r="N4004" s="2" t="s">
        <v>375</v>
      </c>
      <c r="O4004" s="2" t="s">
        <v>250</v>
      </c>
      <c r="P4004" s="2" t="s">
        <v>272</v>
      </c>
      <c r="Q4004" s="2" t="s">
        <v>272</v>
      </c>
      <c r="R4004" s="2" t="s">
        <v>272</v>
      </c>
      <c r="S4004" s="2" t="s">
        <v>34</v>
      </c>
      <c r="T4004" s="118">
        <v>3.492</v>
      </c>
      <c r="U4004" s="2" t="s">
        <v>341</v>
      </c>
      <c r="V4004" s="129">
        <v>5.4300000000000001E-2</v>
      </c>
      <c r="W4004" s="129">
        <v>5.423E-2</v>
      </c>
      <c r="X4004" s="4" t="s">
        <v>256</v>
      </c>
      <c r="Z4004" s="118">
        <v>317000</v>
      </c>
      <c r="AA4004" s="127">
        <v>1</v>
      </c>
      <c r="AB4004" s="140">
        <v>100.28</v>
      </c>
      <c r="AD4004" s="118">
        <v>317.88799999999998</v>
      </c>
      <c r="AG4004" s="2" t="s">
        <v>36</v>
      </c>
      <c r="AH4004" s="129">
        <v>8.0199999999999998E-4</v>
      </c>
      <c r="AI4004" s="129">
        <v>3.8196876573666199E-3</v>
      </c>
      <c r="AJ4004" s="129">
        <v>9.5030929620399599E-4</v>
      </c>
    </row>
    <row r="4005" spans="1:36" x14ac:dyDescent="0.2">
      <c r="A4005" s="2">
        <v>11389</v>
      </c>
      <c r="B4005" s="2">
        <v>11392</v>
      </c>
      <c r="C4005" s="2" t="s">
        <v>318</v>
      </c>
      <c r="D4005" s="2" t="s">
        <v>319</v>
      </c>
      <c r="E4005" s="4" t="s">
        <v>245</v>
      </c>
      <c r="F4005" s="2" t="s">
        <v>1688</v>
      </c>
      <c r="G4005" s="2" t="s">
        <v>1154</v>
      </c>
      <c r="H4005" s="2" t="s">
        <v>248</v>
      </c>
      <c r="I4005" s="2" t="s">
        <v>269</v>
      </c>
      <c r="J4005" s="2" t="s">
        <v>30</v>
      </c>
      <c r="K4005" s="2" t="s">
        <v>322</v>
      </c>
      <c r="L4005" s="2" t="s">
        <v>270</v>
      </c>
      <c r="M4005" s="2" t="s">
        <v>31</v>
      </c>
      <c r="N4005" s="2" t="s">
        <v>323</v>
      </c>
      <c r="O4005" s="2" t="s">
        <v>250</v>
      </c>
      <c r="P4005" s="2" t="s">
        <v>324</v>
      </c>
      <c r="Q4005" s="2" t="s">
        <v>252</v>
      </c>
      <c r="R4005" s="2" t="s">
        <v>253</v>
      </c>
      <c r="S4005" s="2" t="s">
        <v>34</v>
      </c>
      <c r="T4005" s="118">
        <v>2.0089999999999999</v>
      </c>
      <c r="U4005" s="2" t="s">
        <v>297</v>
      </c>
      <c r="V4005" s="129">
        <v>3.2800000000000003E-2</v>
      </c>
      <c r="W4005" s="129">
        <v>6.7849999999999994E-2</v>
      </c>
      <c r="X4005" s="4" t="s">
        <v>256</v>
      </c>
      <c r="Z4005" s="118">
        <v>105000</v>
      </c>
      <c r="AA4005" s="127">
        <v>1</v>
      </c>
      <c r="AB4005" s="140">
        <v>111.77</v>
      </c>
      <c r="AD4005" s="118">
        <v>117.35899999999999</v>
      </c>
      <c r="AG4005" s="2" t="s">
        <v>36</v>
      </c>
      <c r="AH4005" s="129">
        <v>7.3999999999999996E-5</v>
      </c>
      <c r="AI4005" s="129">
        <v>1.4101613713056399E-3</v>
      </c>
      <c r="AJ4005" s="129">
        <v>3.5083744549506402E-4</v>
      </c>
    </row>
    <row r="4006" spans="1:36" x14ac:dyDescent="0.2">
      <c r="A4006" s="2">
        <v>11389</v>
      </c>
      <c r="B4006" s="2">
        <v>11392</v>
      </c>
      <c r="C4006" s="2" t="s">
        <v>318</v>
      </c>
      <c r="D4006" s="2" t="s">
        <v>319</v>
      </c>
      <c r="E4006" s="4" t="s">
        <v>245</v>
      </c>
      <c r="F4006" s="2" t="s">
        <v>996</v>
      </c>
      <c r="G4006" s="2" t="s">
        <v>997</v>
      </c>
      <c r="H4006" s="2" t="s">
        <v>248</v>
      </c>
      <c r="I4006" s="2" t="s">
        <v>269</v>
      </c>
      <c r="J4006" s="2" t="s">
        <v>30</v>
      </c>
      <c r="K4006" s="2" t="s">
        <v>322</v>
      </c>
      <c r="L4006" s="2" t="s">
        <v>270</v>
      </c>
      <c r="M4006" s="2" t="s">
        <v>31</v>
      </c>
      <c r="N4006" s="2" t="s">
        <v>323</v>
      </c>
      <c r="O4006" s="2" t="s">
        <v>250</v>
      </c>
      <c r="P4006" s="2" t="s">
        <v>324</v>
      </c>
      <c r="Q4006" s="2" t="s">
        <v>252</v>
      </c>
      <c r="R4006" s="2" t="s">
        <v>253</v>
      </c>
      <c r="S4006" s="2" t="s">
        <v>34</v>
      </c>
      <c r="T4006" s="118">
        <v>4.4260000000000002</v>
      </c>
      <c r="U4006" s="2" t="s">
        <v>734</v>
      </c>
      <c r="V4006" s="129">
        <v>1.7899999999999999E-2</v>
      </c>
      <c r="W4006" s="129">
        <v>6.9959999999999994E-2</v>
      </c>
      <c r="X4006" s="4" t="s">
        <v>256</v>
      </c>
      <c r="Z4006" s="118">
        <v>92279</v>
      </c>
      <c r="AA4006" s="127">
        <v>1</v>
      </c>
      <c r="AB4006" s="140">
        <v>94.3</v>
      </c>
      <c r="AD4006" s="118">
        <v>87.019000000000005</v>
      </c>
      <c r="AG4006" s="2" t="s">
        <v>36</v>
      </c>
      <c r="AH4006" s="129">
        <v>5.5000000000000002E-5</v>
      </c>
      <c r="AI4006" s="129">
        <v>1.04560785248021E-3</v>
      </c>
      <c r="AJ4006" s="129">
        <v>2.60139297117526E-4</v>
      </c>
    </row>
    <row r="4007" spans="1:36" x14ac:dyDescent="0.2">
      <c r="A4007" s="2">
        <v>11389</v>
      </c>
      <c r="B4007" s="2">
        <v>11392</v>
      </c>
      <c r="C4007" s="2" t="s">
        <v>318</v>
      </c>
      <c r="D4007" s="2" t="s">
        <v>319</v>
      </c>
      <c r="E4007" s="4" t="s">
        <v>245</v>
      </c>
      <c r="F4007" s="2" t="s">
        <v>998</v>
      </c>
      <c r="G4007" s="2" t="s">
        <v>999</v>
      </c>
      <c r="H4007" s="2" t="s">
        <v>248</v>
      </c>
      <c r="I4007" s="2" t="s">
        <v>269</v>
      </c>
      <c r="J4007" s="2" t="s">
        <v>30</v>
      </c>
      <c r="K4007" s="2" t="s">
        <v>322</v>
      </c>
      <c r="L4007" s="2" t="s">
        <v>270</v>
      </c>
      <c r="M4007" s="2" t="s">
        <v>31</v>
      </c>
      <c r="N4007" s="2" t="s">
        <v>323</v>
      </c>
      <c r="O4007" s="2" t="s">
        <v>250</v>
      </c>
      <c r="P4007" s="2" t="s">
        <v>346</v>
      </c>
      <c r="Q4007" s="2" t="s">
        <v>252</v>
      </c>
      <c r="R4007" s="2" t="s">
        <v>253</v>
      </c>
      <c r="S4007" s="2" t="s">
        <v>34</v>
      </c>
      <c r="T4007" s="118">
        <v>1.827</v>
      </c>
      <c r="U4007" s="2" t="s">
        <v>445</v>
      </c>
      <c r="V4007" s="129">
        <v>1.3299999999999999E-2</v>
      </c>
      <c r="W4007" s="129">
        <v>3.0849999999999999E-2</v>
      </c>
      <c r="X4007" s="4" t="s">
        <v>256</v>
      </c>
      <c r="Z4007" s="118">
        <v>671589.1</v>
      </c>
      <c r="AA4007" s="127">
        <v>1</v>
      </c>
      <c r="AB4007" s="140">
        <v>114.81</v>
      </c>
      <c r="AD4007" s="118">
        <v>771.05100000000004</v>
      </c>
      <c r="AG4007" s="2" t="s">
        <v>36</v>
      </c>
      <c r="AH4007" s="129">
        <v>2.3240000000000001E-3</v>
      </c>
      <c r="AI4007" s="129">
        <v>9.2648335146547807E-3</v>
      </c>
      <c r="AJ4007" s="129">
        <v>2.30502025467412E-3</v>
      </c>
    </row>
    <row r="4008" spans="1:36" x14ac:dyDescent="0.2">
      <c r="A4008" s="2">
        <v>11389</v>
      </c>
      <c r="B4008" s="2">
        <v>11392</v>
      </c>
      <c r="C4008" s="2" t="s">
        <v>318</v>
      </c>
      <c r="D4008" s="2" t="s">
        <v>319</v>
      </c>
      <c r="E4008" s="4" t="s">
        <v>245</v>
      </c>
      <c r="F4008" s="2" t="s">
        <v>1000</v>
      </c>
      <c r="G4008" s="2" t="s">
        <v>1001</v>
      </c>
      <c r="H4008" s="2" t="s">
        <v>248</v>
      </c>
      <c r="I4008" s="2" t="s">
        <v>269</v>
      </c>
      <c r="J4008" s="2" t="s">
        <v>30</v>
      </c>
      <c r="K4008" s="2" t="s">
        <v>322</v>
      </c>
      <c r="L4008" s="2" t="s">
        <v>270</v>
      </c>
      <c r="M4008" s="2" t="s">
        <v>31</v>
      </c>
      <c r="N4008" s="2" t="s">
        <v>323</v>
      </c>
      <c r="O4008" s="2" t="s">
        <v>250</v>
      </c>
      <c r="P4008" s="2" t="s">
        <v>324</v>
      </c>
      <c r="Q4008" s="2" t="s">
        <v>252</v>
      </c>
      <c r="R4008" s="2" t="s">
        <v>253</v>
      </c>
      <c r="S4008" s="2" t="s">
        <v>34</v>
      </c>
      <c r="T4008" s="118">
        <v>2.355</v>
      </c>
      <c r="U4008" s="2" t="s">
        <v>661</v>
      </c>
      <c r="V4008" s="129">
        <v>1.7500000000000002E-2</v>
      </c>
      <c r="W4008" s="129">
        <v>6.3670000000000004E-2</v>
      </c>
      <c r="X4008" s="4" t="s">
        <v>256</v>
      </c>
      <c r="Z4008" s="118">
        <v>238708</v>
      </c>
      <c r="AA4008" s="127">
        <v>1</v>
      </c>
      <c r="AB4008" s="140">
        <v>104.66</v>
      </c>
      <c r="AD4008" s="118">
        <v>249.83199999999999</v>
      </c>
      <c r="AG4008" s="2" t="s">
        <v>36</v>
      </c>
      <c r="AH4008" s="129">
        <v>1.3999999999999999E-4</v>
      </c>
      <c r="AI4008" s="129">
        <v>3.0019397276771199E-3</v>
      </c>
      <c r="AJ4008" s="129">
        <v>7.4685981832934201E-4</v>
      </c>
    </row>
    <row r="4009" spans="1:36" x14ac:dyDescent="0.2">
      <c r="A4009" s="2">
        <v>11389</v>
      </c>
      <c r="B4009" s="2">
        <v>11392</v>
      </c>
      <c r="C4009" s="2" t="s">
        <v>1008</v>
      </c>
      <c r="D4009" s="2" t="s">
        <v>1009</v>
      </c>
      <c r="E4009" s="4" t="s">
        <v>245</v>
      </c>
      <c r="F4009" s="2" t="s">
        <v>1010</v>
      </c>
      <c r="G4009" s="2" t="s">
        <v>1011</v>
      </c>
      <c r="H4009" s="2" t="s">
        <v>248</v>
      </c>
      <c r="I4009" s="2" t="s">
        <v>302</v>
      </c>
      <c r="J4009" s="2" t="s">
        <v>30</v>
      </c>
      <c r="K4009" s="2" t="s">
        <v>30</v>
      </c>
      <c r="L4009" s="2" t="s">
        <v>270</v>
      </c>
      <c r="M4009" s="2" t="s">
        <v>31</v>
      </c>
      <c r="N4009" s="2" t="s">
        <v>440</v>
      </c>
      <c r="O4009" s="2" t="s">
        <v>250</v>
      </c>
      <c r="P4009" s="2" t="s">
        <v>376</v>
      </c>
      <c r="Q4009" s="2" t="s">
        <v>252</v>
      </c>
      <c r="R4009" s="2" t="s">
        <v>253</v>
      </c>
      <c r="S4009" s="2" t="s">
        <v>34</v>
      </c>
      <c r="T4009" s="118">
        <v>0.34</v>
      </c>
      <c r="U4009" s="2" t="s">
        <v>1012</v>
      </c>
      <c r="V4009" s="129">
        <v>2.7E-2</v>
      </c>
      <c r="W4009" s="129">
        <v>4.7509999999999997E-2</v>
      </c>
      <c r="X4009" s="4" t="s">
        <v>256</v>
      </c>
      <c r="Z4009" s="118">
        <v>14104.59</v>
      </c>
      <c r="AA4009" s="127">
        <v>1</v>
      </c>
      <c r="AB4009" s="140">
        <v>99.43</v>
      </c>
      <c r="AD4009" s="118">
        <v>14.023999999999999</v>
      </c>
      <c r="AG4009" s="2" t="s">
        <v>36</v>
      </c>
      <c r="AH4009" s="129">
        <v>4.5100000000000001E-4</v>
      </c>
      <c r="AI4009" s="129">
        <v>1.6851251858740601E-4</v>
      </c>
      <c r="AJ4009" s="129">
        <v>4.1924635547495098E-5</v>
      </c>
    </row>
    <row r="4010" spans="1:36" x14ac:dyDescent="0.2">
      <c r="A4010" s="2">
        <v>11389</v>
      </c>
      <c r="B4010" s="2">
        <v>11392</v>
      </c>
      <c r="C4010" s="2" t="s">
        <v>1008</v>
      </c>
      <c r="D4010" s="2" t="s">
        <v>1009</v>
      </c>
      <c r="E4010" s="4" t="s">
        <v>245</v>
      </c>
      <c r="F4010" s="2" t="s">
        <v>1013</v>
      </c>
      <c r="G4010" s="2" t="s">
        <v>1014</v>
      </c>
      <c r="H4010" s="2" t="s">
        <v>248</v>
      </c>
      <c r="I4010" s="2" t="s">
        <v>269</v>
      </c>
      <c r="J4010" s="2" t="s">
        <v>30</v>
      </c>
      <c r="K4010" s="2" t="s">
        <v>30</v>
      </c>
      <c r="L4010" s="2" t="s">
        <v>270</v>
      </c>
      <c r="M4010" s="2" t="s">
        <v>31</v>
      </c>
      <c r="N4010" s="2" t="s">
        <v>440</v>
      </c>
      <c r="O4010" s="2" t="s">
        <v>250</v>
      </c>
      <c r="P4010" s="2" t="s">
        <v>376</v>
      </c>
      <c r="Q4010" s="2" t="s">
        <v>252</v>
      </c>
      <c r="R4010" s="2" t="s">
        <v>253</v>
      </c>
      <c r="S4010" s="2" t="s">
        <v>34</v>
      </c>
      <c r="T4010" s="118">
        <v>0.34</v>
      </c>
      <c r="U4010" s="2" t="s">
        <v>1012</v>
      </c>
      <c r="V4010" s="129">
        <v>1.7999999999999999E-2</v>
      </c>
      <c r="W4010" s="129">
        <v>3.959E-2</v>
      </c>
      <c r="X4010" s="4" t="s">
        <v>256</v>
      </c>
      <c r="Z4010" s="118">
        <v>98396.160000000003</v>
      </c>
      <c r="AA4010" s="127">
        <v>1</v>
      </c>
      <c r="AB4010" s="140">
        <v>117.77</v>
      </c>
      <c r="AD4010" s="118">
        <v>115.881</v>
      </c>
      <c r="AG4010" s="2" t="s">
        <v>36</v>
      </c>
      <c r="AH4010" s="129">
        <v>6.0599999999999998E-4</v>
      </c>
      <c r="AI4010" s="129">
        <v>1.39240985659178E-3</v>
      </c>
      <c r="AJ4010" s="129">
        <v>3.4642100337531302E-4</v>
      </c>
    </row>
    <row r="4011" spans="1:36" x14ac:dyDescent="0.2">
      <c r="A4011" s="2">
        <v>11389</v>
      </c>
      <c r="B4011" s="2">
        <v>11392</v>
      </c>
      <c r="C4011" s="2" t="s">
        <v>889</v>
      </c>
      <c r="D4011" s="2" t="s">
        <v>890</v>
      </c>
      <c r="E4011" s="4" t="s">
        <v>245</v>
      </c>
      <c r="F4011" s="2" t="s">
        <v>1015</v>
      </c>
      <c r="G4011" s="2" t="s">
        <v>1016</v>
      </c>
      <c r="H4011" s="2" t="s">
        <v>248</v>
      </c>
      <c r="I4011" s="2" t="s">
        <v>302</v>
      </c>
      <c r="J4011" s="2" t="s">
        <v>30</v>
      </c>
      <c r="K4011" s="2" t="s">
        <v>30</v>
      </c>
      <c r="L4011" s="2" t="s">
        <v>270</v>
      </c>
      <c r="M4011" s="2" t="s">
        <v>31</v>
      </c>
      <c r="N4011" s="2" t="s">
        <v>569</v>
      </c>
      <c r="O4011" s="2" t="s">
        <v>250</v>
      </c>
      <c r="P4011" s="2" t="s">
        <v>346</v>
      </c>
      <c r="Q4011" s="2" t="s">
        <v>252</v>
      </c>
      <c r="R4011" s="2" t="s">
        <v>253</v>
      </c>
      <c r="S4011" s="2" t="s">
        <v>34</v>
      </c>
      <c r="T4011" s="118">
        <v>0.16200000000000001</v>
      </c>
      <c r="U4011" s="2" t="s">
        <v>1017</v>
      </c>
      <c r="V4011" s="129">
        <v>1.55E-2</v>
      </c>
      <c r="W4011" s="129">
        <v>6.7269999999999996E-2</v>
      </c>
      <c r="X4011" s="4" t="s">
        <v>256</v>
      </c>
      <c r="Z4011" s="118">
        <v>107933.66</v>
      </c>
      <c r="AA4011" s="127">
        <v>1</v>
      </c>
      <c r="AB4011" s="140">
        <v>99.72</v>
      </c>
      <c r="AD4011" s="118">
        <v>107.631</v>
      </c>
      <c r="AG4011" s="2" t="s">
        <v>36</v>
      </c>
      <c r="AH4011" s="129">
        <v>6.6730000000000001E-3</v>
      </c>
      <c r="AI4011" s="129">
        <v>1.2932826095872899E-3</v>
      </c>
      <c r="AJ4011" s="129">
        <v>3.21758896735833E-4</v>
      </c>
    </row>
    <row r="4012" spans="1:36" x14ac:dyDescent="0.2">
      <c r="A4012" s="2">
        <v>11389</v>
      </c>
      <c r="B4012" s="2">
        <v>11392</v>
      </c>
      <c r="C4012" s="2" t="s">
        <v>639</v>
      </c>
      <c r="D4012" s="2" t="s">
        <v>640</v>
      </c>
      <c r="E4012" s="4" t="s">
        <v>245</v>
      </c>
      <c r="F4012" s="2" t="s">
        <v>1018</v>
      </c>
      <c r="G4012" s="2" t="s">
        <v>1019</v>
      </c>
      <c r="H4012" s="2" t="s">
        <v>248</v>
      </c>
      <c r="I4012" s="2" t="s">
        <v>269</v>
      </c>
      <c r="J4012" s="2" t="s">
        <v>30</v>
      </c>
      <c r="K4012" s="2" t="s">
        <v>30</v>
      </c>
      <c r="L4012" s="2" t="s">
        <v>270</v>
      </c>
      <c r="M4012" s="2" t="s">
        <v>31</v>
      </c>
      <c r="N4012" s="2" t="s">
        <v>249</v>
      </c>
      <c r="O4012" s="2" t="s">
        <v>250</v>
      </c>
      <c r="P4012" s="2" t="s">
        <v>251</v>
      </c>
      <c r="Q4012" s="2" t="s">
        <v>252</v>
      </c>
      <c r="R4012" s="2" t="s">
        <v>253</v>
      </c>
      <c r="S4012" s="2" t="s">
        <v>34</v>
      </c>
      <c r="T4012" s="118">
        <v>4.1280000000000001</v>
      </c>
      <c r="U4012" s="2" t="s">
        <v>1020</v>
      </c>
      <c r="V4012" s="129">
        <v>2.2013000000000001E-2</v>
      </c>
      <c r="W4012" s="129">
        <v>2.2599999999999999E-2</v>
      </c>
      <c r="X4012" s="4" t="s">
        <v>256</v>
      </c>
      <c r="Z4012" s="118">
        <v>577380</v>
      </c>
      <c r="AA4012" s="127">
        <v>1</v>
      </c>
      <c r="AB4012" s="140">
        <v>126.7</v>
      </c>
      <c r="AD4012" s="118">
        <v>731.54</v>
      </c>
      <c r="AG4012" s="2" t="s">
        <v>36</v>
      </c>
      <c r="AH4012" s="129">
        <v>8.2299999999999995E-4</v>
      </c>
      <c r="AI4012" s="129">
        <v>8.7900756931893406E-3</v>
      </c>
      <c r="AJ4012" s="129">
        <v>2.1869041122942398E-3</v>
      </c>
    </row>
    <row r="4013" spans="1:36" x14ac:dyDescent="0.2">
      <c r="A4013" s="2">
        <v>11389</v>
      </c>
      <c r="B4013" s="2">
        <v>11392</v>
      </c>
      <c r="C4013" s="2" t="s">
        <v>639</v>
      </c>
      <c r="D4013" s="2" t="s">
        <v>640</v>
      </c>
      <c r="E4013" s="4" t="s">
        <v>245</v>
      </c>
      <c r="F4013" s="2" t="s">
        <v>1021</v>
      </c>
      <c r="G4013" s="2" t="s">
        <v>1022</v>
      </c>
      <c r="H4013" s="2" t="s">
        <v>248</v>
      </c>
      <c r="I4013" s="2" t="s">
        <v>269</v>
      </c>
      <c r="J4013" s="2" t="s">
        <v>30</v>
      </c>
      <c r="K4013" s="2" t="s">
        <v>30</v>
      </c>
      <c r="L4013" s="2" t="s">
        <v>270</v>
      </c>
      <c r="M4013" s="2" t="s">
        <v>31</v>
      </c>
      <c r="N4013" s="2" t="s">
        <v>249</v>
      </c>
      <c r="O4013" s="2" t="s">
        <v>250</v>
      </c>
      <c r="P4013" s="2" t="s">
        <v>251</v>
      </c>
      <c r="Q4013" s="2" t="s">
        <v>252</v>
      </c>
      <c r="R4013" s="2" t="s">
        <v>253</v>
      </c>
      <c r="S4013" s="2" t="s">
        <v>34</v>
      </c>
      <c r="T4013" s="118">
        <v>1.728</v>
      </c>
      <c r="U4013" s="2" t="s">
        <v>1023</v>
      </c>
      <c r="V4013" s="129">
        <v>1.2200000000000001E-2</v>
      </c>
      <c r="W4013" s="129">
        <v>2.3269999999999999E-2</v>
      </c>
      <c r="X4013" s="4" t="s">
        <v>256</v>
      </c>
      <c r="Z4013" s="118">
        <v>731816</v>
      </c>
      <c r="AA4013" s="127">
        <v>1</v>
      </c>
      <c r="AB4013" s="140">
        <v>117.28</v>
      </c>
      <c r="AD4013" s="118">
        <v>858.274</v>
      </c>
      <c r="AG4013" s="2" t="s">
        <v>36</v>
      </c>
      <c r="AH4013" s="129">
        <v>2.43E-4</v>
      </c>
      <c r="AI4013" s="129">
        <v>1.03128837326012E-2</v>
      </c>
      <c r="AJ4013" s="129">
        <v>2.5657671937811201E-3</v>
      </c>
    </row>
    <row r="4014" spans="1:36" x14ac:dyDescent="0.2">
      <c r="A4014" s="2">
        <v>11389</v>
      </c>
      <c r="B4014" s="2">
        <v>11392</v>
      </c>
      <c r="C4014" s="2" t="s">
        <v>639</v>
      </c>
      <c r="D4014" s="2" t="s">
        <v>640</v>
      </c>
      <c r="E4014" s="4" t="s">
        <v>245</v>
      </c>
      <c r="F4014" s="2" t="s">
        <v>1024</v>
      </c>
      <c r="G4014" s="2" t="s">
        <v>1025</v>
      </c>
      <c r="H4014" s="2" t="s">
        <v>248</v>
      </c>
      <c r="I4014" s="2" t="s">
        <v>269</v>
      </c>
      <c r="J4014" s="2" t="s">
        <v>30</v>
      </c>
      <c r="K4014" s="2" t="s">
        <v>30</v>
      </c>
      <c r="L4014" s="2" t="s">
        <v>270</v>
      </c>
      <c r="M4014" s="2" t="s">
        <v>31</v>
      </c>
      <c r="N4014" s="2" t="s">
        <v>249</v>
      </c>
      <c r="O4014" s="2" t="s">
        <v>250</v>
      </c>
      <c r="P4014" s="2" t="s">
        <v>251</v>
      </c>
      <c r="Q4014" s="2" t="s">
        <v>252</v>
      </c>
      <c r="R4014" s="2" t="s">
        <v>253</v>
      </c>
      <c r="S4014" s="2" t="s">
        <v>34</v>
      </c>
      <c r="T4014" s="118">
        <v>0.47399999999999998</v>
      </c>
      <c r="U4014" s="2" t="s">
        <v>1026</v>
      </c>
      <c r="V4014" s="129">
        <v>3.8E-3</v>
      </c>
      <c r="W4014" s="129">
        <v>2.826E-2</v>
      </c>
      <c r="X4014" s="4" t="s">
        <v>256</v>
      </c>
      <c r="Z4014" s="118">
        <v>1022408</v>
      </c>
      <c r="AA4014" s="127">
        <v>1</v>
      </c>
      <c r="AB4014" s="140">
        <v>115.12</v>
      </c>
      <c r="AD4014" s="118">
        <v>1176.9960000000001</v>
      </c>
      <c r="AG4014" s="2" t="s">
        <v>36</v>
      </c>
      <c r="AH4014" s="129">
        <v>3.4099999999999999E-4</v>
      </c>
      <c r="AI4014" s="129">
        <v>1.41426008319101E-2</v>
      </c>
      <c r="AJ4014" s="129">
        <v>3.5185717390128798E-3</v>
      </c>
    </row>
    <row r="4015" spans="1:36" x14ac:dyDescent="0.2">
      <c r="A4015" s="2">
        <v>11389</v>
      </c>
      <c r="B4015" s="2">
        <v>11392</v>
      </c>
      <c r="C4015" s="2" t="s">
        <v>639</v>
      </c>
      <c r="D4015" s="2" t="s">
        <v>640</v>
      </c>
      <c r="E4015" s="4" t="s">
        <v>245</v>
      </c>
      <c r="F4015" s="2" t="s">
        <v>1027</v>
      </c>
      <c r="G4015" s="2" t="s">
        <v>1028</v>
      </c>
      <c r="H4015" s="2" t="s">
        <v>248</v>
      </c>
      <c r="I4015" s="2" t="s">
        <v>269</v>
      </c>
      <c r="J4015" s="2" t="s">
        <v>30</v>
      </c>
      <c r="K4015" s="2" t="s">
        <v>30</v>
      </c>
      <c r="L4015" s="2" t="s">
        <v>270</v>
      </c>
      <c r="M4015" s="2" t="s">
        <v>31</v>
      </c>
      <c r="N4015" s="2" t="s">
        <v>249</v>
      </c>
      <c r="O4015" s="2" t="s">
        <v>250</v>
      </c>
      <c r="P4015" s="2" t="s">
        <v>251</v>
      </c>
      <c r="Q4015" s="2" t="s">
        <v>252</v>
      </c>
      <c r="R4015" s="2" t="s">
        <v>253</v>
      </c>
      <c r="S4015" s="2" t="s">
        <v>34</v>
      </c>
      <c r="T4015" s="118">
        <v>4.4770000000000003</v>
      </c>
      <c r="U4015" s="2" t="s">
        <v>888</v>
      </c>
      <c r="V4015" s="129">
        <v>2E-3</v>
      </c>
      <c r="W4015" s="129">
        <v>2.281E-2</v>
      </c>
      <c r="X4015" s="4" t="s">
        <v>256</v>
      </c>
      <c r="Z4015" s="118">
        <v>1377799</v>
      </c>
      <c r="AA4015" s="127">
        <v>1</v>
      </c>
      <c r="AB4015" s="140">
        <v>107.79</v>
      </c>
      <c r="AD4015" s="118">
        <v>1485.13</v>
      </c>
      <c r="AG4015" s="2" t="s">
        <v>36</v>
      </c>
      <c r="AH4015" s="129">
        <v>3.9800000000000002E-4</v>
      </c>
      <c r="AI4015" s="129">
        <v>1.7845084179281899E-2</v>
      </c>
      <c r="AJ4015" s="129">
        <v>4.43972149251753E-3</v>
      </c>
    </row>
    <row r="4016" spans="1:36" x14ac:dyDescent="0.2">
      <c r="A4016" s="2">
        <v>11389</v>
      </c>
      <c r="B4016" s="2">
        <v>11392</v>
      </c>
      <c r="C4016" s="2" t="s">
        <v>639</v>
      </c>
      <c r="D4016" s="2" t="s">
        <v>640</v>
      </c>
      <c r="E4016" s="4" t="s">
        <v>245</v>
      </c>
      <c r="F4016" s="2" t="s">
        <v>1411</v>
      </c>
      <c r="G4016" s="2" t="s">
        <v>1412</v>
      </c>
      <c r="H4016" s="2" t="s">
        <v>248</v>
      </c>
      <c r="I4016" s="2" t="s">
        <v>269</v>
      </c>
      <c r="J4016" s="2" t="s">
        <v>30</v>
      </c>
      <c r="K4016" s="2" t="s">
        <v>30</v>
      </c>
      <c r="L4016" s="2" t="s">
        <v>270</v>
      </c>
      <c r="M4016" s="2" t="s">
        <v>31</v>
      </c>
      <c r="N4016" s="2" t="s">
        <v>249</v>
      </c>
      <c r="O4016" s="2" t="s">
        <v>250</v>
      </c>
      <c r="P4016" s="2" t="s">
        <v>87</v>
      </c>
      <c r="Q4016" s="2" t="s">
        <v>290</v>
      </c>
      <c r="R4016" s="2" t="s">
        <v>253</v>
      </c>
      <c r="S4016" s="2" t="s">
        <v>34</v>
      </c>
      <c r="T4016" s="118">
        <v>0.92300000000000004</v>
      </c>
      <c r="U4016" s="2" t="s">
        <v>1413</v>
      </c>
      <c r="V4016" s="129">
        <v>5.0000000000000001E-3</v>
      </c>
      <c r="W4016" s="129">
        <v>2.521E-2</v>
      </c>
      <c r="X4016" s="4" t="s">
        <v>256</v>
      </c>
      <c r="Z4016" s="118">
        <v>554701</v>
      </c>
      <c r="AA4016" s="127">
        <v>1</v>
      </c>
      <c r="AB4016" s="140">
        <v>114.7</v>
      </c>
      <c r="AD4016" s="118">
        <v>636.24199999999996</v>
      </c>
      <c r="AG4016" s="2" t="s">
        <v>36</v>
      </c>
      <c r="AH4016" s="129">
        <v>7.27E-4</v>
      </c>
      <c r="AI4016" s="129">
        <v>7.6449848752312803E-3</v>
      </c>
      <c r="AJ4016" s="129">
        <v>1.90201420848111E-3</v>
      </c>
    </row>
    <row r="4017" spans="1:36" x14ac:dyDescent="0.2">
      <c r="A4017" s="2">
        <v>11389</v>
      </c>
      <c r="B4017" s="2">
        <v>11392</v>
      </c>
      <c r="C4017" s="2" t="s">
        <v>639</v>
      </c>
      <c r="D4017" s="2" t="s">
        <v>640</v>
      </c>
      <c r="E4017" s="4" t="s">
        <v>245</v>
      </c>
      <c r="F4017" s="2" t="s">
        <v>1029</v>
      </c>
      <c r="G4017" s="2" t="s">
        <v>1030</v>
      </c>
      <c r="H4017" s="2" t="s">
        <v>248</v>
      </c>
      <c r="I4017" s="2" t="s">
        <v>269</v>
      </c>
      <c r="J4017" s="2" t="s">
        <v>30</v>
      </c>
      <c r="K4017" s="2" t="s">
        <v>30</v>
      </c>
      <c r="L4017" s="2" t="s">
        <v>270</v>
      </c>
      <c r="M4017" s="2" t="s">
        <v>31</v>
      </c>
      <c r="N4017" s="2" t="s">
        <v>249</v>
      </c>
      <c r="O4017" s="2" t="s">
        <v>250</v>
      </c>
      <c r="P4017" s="2" t="s">
        <v>251</v>
      </c>
      <c r="Q4017" s="2" t="s">
        <v>252</v>
      </c>
      <c r="R4017" s="2" t="s">
        <v>253</v>
      </c>
      <c r="S4017" s="2" t="s">
        <v>34</v>
      </c>
      <c r="T4017" s="118">
        <v>2.8050000000000002</v>
      </c>
      <c r="U4017" s="2" t="s">
        <v>1031</v>
      </c>
      <c r="V4017" s="129">
        <v>1E-3</v>
      </c>
      <c r="W4017" s="129">
        <v>2.1919999999999999E-2</v>
      </c>
      <c r="X4017" s="4" t="s">
        <v>256</v>
      </c>
      <c r="Z4017" s="118">
        <v>999360</v>
      </c>
      <c r="AA4017" s="127">
        <v>1</v>
      </c>
      <c r="AB4017" s="140">
        <v>108.71</v>
      </c>
      <c r="AD4017" s="118">
        <v>1086.404</v>
      </c>
      <c r="AG4017" s="2" t="s">
        <v>36</v>
      </c>
      <c r="AH4017" s="129">
        <v>2.9599999999999998E-4</v>
      </c>
      <c r="AI4017" s="129">
        <v>1.3054063535519401E-2</v>
      </c>
      <c r="AJ4017" s="129">
        <v>3.24775192210198E-3</v>
      </c>
    </row>
    <row r="4018" spans="1:36" x14ac:dyDescent="0.2">
      <c r="A4018" s="2">
        <v>11389</v>
      </c>
      <c r="B4018" s="2">
        <v>11392</v>
      </c>
      <c r="C4018" s="2" t="s">
        <v>639</v>
      </c>
      <c r="D4018" s="2" t="s">
        <v>640</v>
      </c>
      <c r="E4018" s="4" t="s">
        <v>245</v>
      </c>
      <c r="F4018" s="2" t="s">
        <v>1032</v>
      </c>
      <c r="G4018" s="2" t="s">
        <v>1033</v>
      </c>
      <c r="H4018" s="2" t="s">
        <v>248</v>
      </c>
      <c r="I4018" s="2" t="s">
        <v>302</v>
      </c>
      <c r="J4018" s="2" t="s">
        <v>30</v>
      </c>
      <c r="K4018" s="2" t="s">
        <v>30</v>
      </c>
      <c r="L4018" s="2" t="s">
        <v>270</v>
      </c>
      <c r="M4018" s="2" t="s">
        <v>31</v>
      </c>
      <c r="N4018" s="2" t="s">
        <v>249</v>
      </c>
      <c r="O4018" s="2" t="s">
        <v>250</v>
      </c>
      <c r="P4018" s="2" t="s">
        <v>251</v>
      </c>
      <c r="Q4018" s="2" t="s">
        <v>252</v>
      </c>
      <c r="R4018" s="2" t="s">
        <v>253</v>
      </c>
      <c r="S4018" s="2" t="s">
        <v>34</v>
      </c>
      <c r="T4018" s="118">
        <v>2.589</v>
      </c>
      <c r="U4018" s="2" t="s">
        <v>1034</v>
      </c>
      <c r="V4018" s="129">
        <v>2.7400000000000001E-2</v>
      </c>
      <c r="W4018" s="129">
        <v>4.1160000000000002E-2</v>
      </c>
      <c r="X4018" s="4" t="s">
        <v>256</v>
      </c>
      <c r="Z4018" s="118">
        <v>978719</v>
      </c>
      <c r="AA4018" s="127">
        <v>1</v>
      </c>
      <c r="AB4018" s="140">
        <v>98.49</v>
      </c>
      <c r="AD4018" s="118">
        <v>963.94</v>
      </c>
      <c r="AG4018" s="2" t="s">
        <v>36</v>
      </c>
      <c r="AH4018" s="129">
        <v>3.0899999999999998E-4</v>
      </c>
      <c r="AI4018" s="129">
        <v>1.15825563217213E-2</v>
      </c>
      <c r="AJ4018" s="129">
        <v>2.8816520966341501E-3</v>
      </c>
    </row>
    <row r="4019" spans="1:36" x14ac:dyDescent="0.2">
      <c r="A4019" s="2">
        <v>11389</v>
      </c>
      <c r="B4019" s="2">
        <v>11392</v>
      </c>
      <c r="C4019" s="2" t="s">
        <v>639</v>
      </c>
      <c r="D4019" s="2" t="s">
        <v>640</v>
      </c>
      <c r="E4019" s="4" t="s">
        <v>245</v>
      </c>
      <c r="F4019" s="2" t="s">
        <v>1035</v>
      </c>
      <c r="G4019" s="2" t="s">
        <v>1036</v>
      </c>
      <c r="H4019" s="2" t="s">
        <v>248</v>
      </c>
      <c r="I4019" s="2" t="s">
        <v>269</v>
      </c>
      <c r="J4019" s="2" t="s">
        <v>30</v>
      </c>
      <c r="K4019" s="2" t="s">
        <v>30</v>
      </c>
      <c r="L4019" s="2" t="s">
        <v>270</v>
      </c>
      <c r="M4019" s="2" t="s">
        <v>31</v>
      </c>
      <c r="N4019" s="2" t="s">
        <v>249</v>
      </c>
      <c r="O4019" s="2" t="s">
        <v>250</v>
      </c>
      <c r="P4019" s="2" t="s">
        <v>251</v>
      </c>
      <c r="Q4019" s="2" t="s">
        <v>252</v>
      </c>
      <c r="R4019" s="2" t="s">
        <v>253</v>
      </c>
      <c r="S4019" s="2" t="s">
        <v>34</v>
      </c>
      <c r="T4019" s="118">
        <v>2.7120000000000002</v>
      </c>
      <c r="U4019" s="2" t="s">
        <v>1034</v>
      </c>
      <c r="V4019" s="129">
        <v>1E-3</v>
      </c>
      <c r="W4019" s="129">
        <v>2.2249999999999999E-2</v>
      </c>
      <c r="X4019" s="4" t="s">
        <v>256</v>
      </c>
      <c r="Z4019" s="118">
        <v>1401209.22</v>
      </c>
      <c r="AA4019" s="127">
        <v>1</v>
      </c>
      <c r="AB4019" s="140">
        <v>107.55</v>
      </c>
      <c r="AD4019" s="118">
        <v>1507.001</v>
      </c>
      <c r="AG4019" s="2" t="s">
        <v>36</v>
      </c>
      <c r="AH4019" s="129">
        <v>6.2799999999999998E-4</v>
      </c>
      <c r="AI4019" s="129">
        <v>1.81078823805348E-2</v>
      </c>
      <c r="AJ4019" s="129">
        <v>4.50510369024634E-3</v>
      </c>
    </row>
    <row r="4020" spans="1:36" x14ac:dyDescent="0.2">
      <c r="A4020" s="2">
        <v>11389</v>
      </c>
      <c r="B4020" s="2">
        <v>11392</v>
      </c>
      <c r="C4020" s="2" t="s">
        <v>1467</v>
      </c>
      <c r="D4020" s="2" t="s">
        <v>1468</v>
      </c>
      <c r="E4020" s="4" t="s">
        <v>598</v>
      </c>
      <c r="F4020" s="2" t="s">
        <v>1469</v>
      </c>
      <c r="G4020" s="2" t="s">
        <v>1470</v>
      </c>
      <c r="H4020" s="2" t="s">
        <v>248</v>
      </c>
      <c r="I4020" s="2" t="s">
        <v>287</v>
      </c>
      <c r="J4020" s="2" t="s">
        <v>30</v>
      </c>
      <c r="K4020" s="2" t="s">
        <v>30</v>
      </c>
      <c r="L4020" s="2" t="s">
        <v>270</v>
      </c>
      <c r="M4020" s="2" t="s">
        <v>31</v>
      </c>
      <c r="N4020" s="2" t="s">
        <v>288</v>
      </c>
      <c r="O4020" s="2" t="s">
        <v>250</v>
      </c>
      <c r="P4020" s="2" t="s">
        <v>376</v>
      </c>
      <c r="Q4020" s="2" t="s">
        <v>252</v>
      </c>
      <c r="R4020" s="2" t="s">
        <v>253</v>
      </c>
      <c r="S4020" s="2" t="s">
        <v>34</v>
      </c>
      <c r="T4020" s="118">
        <v>2.5640000000000001</v>
      </c>
      <c r="U4020" s="2" t="s">
        <v>1471</v>
      </c>
      <c r="V4020" s="129">
        <v>3.7699999999999997E-2</v>
      </c>
      <c r="W4020" s="129">
        <v>5.4080000000000003E-2</v>
      </c>
      <c r="X4020" s="4" t="s">
        <v>256</v>
      </c>
      <c r="Z4020" s="118">
        <v>74544.77</v>
      </c>
      <c r="AA4020" s="127">
        <v>1</v>
      </c>
      <c r="AB4020" s="140">
        <v>90.75</v>
      </c>
      <c r="AD4020" s="118">
        <v>67.649000000000001</v>
      </c>
      <c r="AG4020" s="2" t="s">
        <v>36</v>
      </c>
      <c r="AH4020" s="129">
        <v>4.4700000000000002E-4</v>
      </c>
      <c r="AI4020" s="129">
        <v>8.1286434933412603E-4</v>
      </c>
      <c r="AJ4020" s="129">
        <v>2.0223448015055601E-4</v>
      </c>
    </row>
    <row r="4021" spans="1:36" x14ac:dyDescent="0.2">
      <c r="A4021" s="2">
        <v>11389</v>
      </c>
      <c r="B4021" s="2">
        <v>11392</v>
      </c>
      <c r="C4021" s="2" t="s">
        <v>1472</v>
      </c>
      <c r="D4021" s="2" t="s">
        <v>1473</v>
      </c>
      <c r="E4021" s="4" t="s">
        <v>245</v>
      </c>
      <c r="F4021" s="2" t="s">
        <v>1474</v>
      </c>
      <c r="G4021" s="2" t="s">
        <v>1475</v>
      </c>
      <c r="H4021" s="2" t="s">
        <v>248</v>
      </c>
      <c r="I4021" s="2" t="s">
        <v>302</v>
      </c>
      <c r="J4021" s="2" t="s">
        <v>30</v>
      </c>
      <c r="K4021" s="2" t="s">
        <v>30</v>
      </c>
      <c r="L4021" s="2" t="s">
        <v>270</v>
      </c>
      <c r="M4021" s="2" t="s">
        <v>31</v>
      </c>
      <c r="N4021" s="2" t="s">
        <v>375</v>
      </c>
      <c r="O4021" s="2" t="s">
        <v>250</v>
      </c>
      <c r="P4021" s="2" t="s">
        <v>324</v>
      </c>
      <c r="Q4021" s="2" t="s">
        <v>252</v>
      </c>
      <c r="R4021" s="2" t="s">
        <v>253</v>
      </c>
      <c r="S4021" s="2" t="s">
        <v>34</v>
      </c>
      <c r="T4021" s="118">
        <v>1.0429999999999999</v>
      </c>
      <c r="U4021" s="2" t="s">
        <v>1476</v>
      </c>
      <c r="V4021" s="129">
        <v>3.1300000000000001E-2</v>
      </c>
      <c r="W4021" s="129">
        <v>5.0279999999999998E-2</v>
      </c>
      <c r="X4021" s="4" t="s">
        <v>256</v>
      </c>
      <c r="Z4021" s="118">
        <v>62762</v>
      </c>
      <c r="AA4021" s="127">
        <v>1</v>
      </c>
      <c r="AB4021" s="140">
        <v>98.65</v>
      </c>
      <c r="AD4021" s="118">
        <v>61.914999999999999</v>
      </c>
      <c r="AG4021" s="2" t="s">
        <v>36</v>
      </c>
      <c r="AH4021" s="129">
        <v>9.7799999999999992E-4</v>
      </c>
      <c r="AI4021" s="129">
        <v>7.4395750276354396E-4</v>
      </c>
      <c r="AJ4021" s="129">
        <v>1.85090979754172E-4</v>
      </c>
    </row>
    <row r="4022" spans="1:36" x14ac:dyDescent="0.2">
      <c r="A4022" s="2">
        <v>11389</v>
      </c>
      <c r="B4022" s="2">
        <v>11392</v>
      </c>
      <c r="C4022" s="2" t="s">
        <v>1037</v>
      </c>
      <c r="D4022" s="2" t="s">
        <v>1038</v>
      </c>
      <c r="E4022" s="4" t="s">
        <v>245</v>
      </c>
      <c r="F4022" s="2" t="s">
        <v>1039</v>
      </c>
      <c r="G4022" s="2" t="s">
        <v>1040</v>
      </c>
      <c r="H4022" s="2" t="s">
        <v>248</v>
      </c>
      <c r="I4022" s="2" t="s">
        <v>302</v>
      </c>
      <c r="J4022" s="2" t="s">
        <v>30</v>
      </c>
      <c r="K4022" s="2" t="s">
        <v>30</v>
      </c>
      <c r="L4022" s="2" t="s">
        <v>270</v>
      </c>
      <c r="M4022" s="2" t="s">
        <v>31</v>
      </c>
      <c r="N4022" s="2" t="s">
        <v>440</v>
      </c>
      <c r="O4022" s="2" t="s">
        <v>250</v>
      </c>
      <c r="P4022" s="2" t="s">
        <v>340</v>
      </c>
      <c r="Q4022" s="2" t="s">
        <v>252</v>
      </c>
      <c r="R4022" s="2" t="s">
        <v>253</v>
      </c>
      <c r="S4022" s="2" t="s">
        <v>34</v>
      </c>
      <c r="T4022" s="118">
        <v>1.698</v>
      </c>
      <c r="U4022" s="2" t="s">
        <v>777</v>
      </c>
      <c r="V4022" s="129">
        <v>2.3900000000000001E-2</v>
      </c>
      <c r="W4022" s="129">
        <v>4.446E-2</v>
      </c>
      <c r="X4022" s="4" t="s">
        <v>256</v>
      </c>
      <c r="Z4022" s="118">
        <v>107321.04</v>
      </c>
      <c r="AA4022" s="127">
        <v>1</v>
      </c>
      <c r="AB4022" s="140">
        <v>96.7</v>
      </c>
      <c r="AD4022" s="118">
        <v>103.779</v>
      </c>
      <c r="AG4022" s="2" t="s">
        <v>36</v>
      </c>
      <c r="AH4022" s="129">
        <v>9.6199999999999996E-4</v>
      </c>
      <c r="AI4022" s="129">
        <v>1.24699757949742E-3</v>
      </c>
      <c r="AJ4022" s="129">
        <v>3.1024353257126598E-4</v>
      </c>
    </row>
    <row r="4023" spans="1:36" x14ac:dyDescent="0.2">
      <c r="A4023" s="2">
        <v>11389</v>
      </c>
      <c r="B4023" s="2">
        <v>11392</v>
      </c>
      <c r="C4023" s="2" t="s">
        <v>1041</v>
      </c>
      <c r="D4023" s="2" t="s">
        <v>1042</v>
      </c>
      <c r="E4023" s="4" t="s">
        <v>245</v>
      </c>
      <c r="F4023" s="2" t="s">
        <v>1043</v>
      </c>
      <c r="G4023" s="2" t="s">
        <v>1044</v>
      </c>
      <c r="H4023" s="2" t="s">
        <v>248</v>
      </c>
      <c r="I4023" s="2" t="s">
        <v>269</v>
      </c>
      <c r="J4023" s="2" t="s">
        <v>30</v>
      </c>
      <c r="K4023" s="2" t="s">
        <v>30</v>
      </c>
      <c r="L4023" s="2" t="s">
        <v>270</v>
      </c>
      <c r="M4023" s="2" t="s">
        <v>31</v>
      </c>
      <c r="N4023" s="2" t="s">
        <v>375</v>
      </c>
      <c r="O4023" s="2" t="s">
        <v>250</v>
      </c>
      <c r="P4023" s="2" t="s">
        <v>346</v>
      </c>
      <c r="Q4023" s="2" t="s">
        <v>252</v>
      </c>
      <c r="R4023" s="2" t="s">
        <v>253</v>
      </c>
      <c r="S4023" s="2" t="s">
        <v>34</v>
      </c>
      <c r="T4023" s="118">
        <v>1.2669999999999999</v>
      </c>
      <c r="U4023" s="2" t="s">
        <v>1045</v>
      </c>
      <c r="V4023" s="129">
        <v>3.4599999999999999E-2</v>
      </c>
      <c r="W4023" s="129">
        <v>2.9659999999999999E-2</v>
      </c>
      <c r="X4023" s="4" t="s">
        <v>256</v>
      </c>
      <c r="Z4023" s="118">
        <v>73982.41</v>
      </c>
      <c r="AA4023" s="127">
        <v>1</v>
      </c>
      <c r="AB4023" s="140">
        <v>119.77</v>
      </c>
      <c r="AC4023" s="118">
        <v>65.498999999999995</v>
      </c>
      <c r="AD4023" s="118">
        <v>154.108</v>
      </c>
      <c r="AG4023" s="2" t="s">
        <v>36</v>
      </c>
      <c r="AH4023" s="129">
        <v>5.1500000000000005E-4</v>
      </c>
      <c r="AI4023" s="129">
        <v>1.85173511880306E-3</v>
      </c>
      <c r="AJ4023" s="129">
        <v>4.6069764215201601E-4</v>
      </c>
    </row>
    <row r="4024" spans="1:36" x14ac:dyDescent="0.2">
      <c r="A4024" s="2">
        <v>11389</v>
      </c>
      <c r="B4024" s="2">
        <v>11392</v>
      </c>
      <c r="C4024" s="2" t="s">
        <v>1041</v>
      </c>
      <c r="D4024" s="2" t="s">
        <v>1042</v>
      </c>
      <c r="E4024" s="4" t="s">
        <v>245</v>
      </c>
      <c r="F4024" s="2" t="s">
        <v>1046</v>
      </c>
      <c r="G4024" s="2" t="s">
        <v>1047</v>
      </c>
      <c r="H4024" s="2" t="s">
        <v>248</v>
      </c>
      <c r="I4024" s="2" t="s">
        <v>269</v>
      </c>
      <c r="J4024" s="2" t="s">
        <v>30</v>
      </c>
      <c r="K4024" s="2" t="s">
        <v>30</v>
      </c>
      <c r="L4024" s="2" t="s">
        <v>270</v>
      </c>
      <c r="M4024" s="2" t="s">
        <v>31</v>
      </c>
      <c r="N4024" s="2" t="s">
        <v>375</v>
      </c>
      <c r="O4024" s="2" t="s">
        <v>250</v>
      </c>
      <c r="P4024" s="2" t="s">
        <v>340</v>
      </c>
      <c r="Q4024" s="2" t="s">
        <v>252</v>
      </c>
      <c r="R4024" s="2" t="s">
        <v>253</v>
      </c>
      <c r="S4024" s="2" t="s">
        <v>34</v>
      </c>
      <c r="T4024" s="118">
        <v>2.4809999999999999</v>
      </c>
      <c r="U4024" s="2" t="s">
        <v>1048</v>
      </c>
      <c r="V4024" s="129">
        <v>1.83E-2</v>
      </c>
      <c r="W4024" s="129">
        <v>2.5409999999999999E-2</v>
      </c>
      <c r="X4024" s="4" t="s">
        <v>256</v>
      </c>
      <c r="Z4024" s="118">
        <v>717538.7</v>
      </c>
      <c r="AA4024" s="127">
        <v>1</v>
      </c>
      <c r="AB4024" s="140">
        <v>116.2</v>
      </c>
      <c r="AD4024" s="118">
        <v>833.78</v>
      </c>
      <c r="AG4024" s="2" t="s">
        <v>36</v>
      </c>
      <c r="AH4024" s="129">
        <v>2.8470000000000001E-3</v>
      </c>
      <c r="AI4024" s="129">
        <v>1.00185696393212E-2</v>
      </c>
      <c r="AJ4024" s="129">
        <v>2.4925440813340998E-3</v>
      </c>
    </row>
    <row r="4025" spans="1:36" x14ac:dyDescent="0.2">
      <c r="A4025" s="2">
        <v>11389</v>
      </c>
      <c r="B4025" s="2">
        <v>11392</v>
      </c>
      <c r="C4025" s="2" t="s">
        <v>1041</v>
      </c>
      <c r="D4025" s="2" t="s">
        <v>1042</v>
      </c>
      <c r="E4025" s="4" t="s">
        <v>245</v>
      </c>
      <c r="F4025" s="2" t="s">
        <v>1049</v>
      </c>
      <c r="G4025" s="2" t="s">
        <v>1050</v>
      </c>
      <c r="H4025" s="2" t="s">
        <v>248</v>
      </c>
      <c r="I4025" s="2" t="s">
        <v>269</v>
      </c>
      <c r="J4025" s="2" t="s">
        <v>30</v>
      </c>
      <c r="K4025" s="2" t="s">
        <v>30</v>
      </c>
      <c r="L4025" s="2" t="s">
        <v>270</v>
      </c>
      <c r="M4025" s="2" t="s">
        <v>31</v>
      </c>
      <c r="N4025" s="2" t="s">
        <v>375</v>
      </c>
      <c r="O4025" s="2" t="s">
        <v>250</v>
      </c>
      <c r="P4025" s="2" t="s">
        <v>340</v>
      </c>
      <c r="Q4025" s="2" t="s">
        <v>252</v>
      </c>
      <c r="R4025" s="2" t="s">
        <v>253</v>
      </c>
      <c r="S4025" s="2" t="s">
        <v>34</v>
      </c>
      <c r="T4025" s="118">
        <v>3.0390000000000001</v>
      </c>
      <c r="U4025" s="2" t="s">
        <v>325</v>
      </c>
      <c r="V4025" s="129">
        <v>1.5299999999999999E-2</v>
      </c>
      <c r="W4025" s="129">
        <v>2.4979999999999999E-2</v>
      </c>
      <c r="X4025" s="4" t="s">
        <v>256</v>
      </c>
      <c r="Z4025" s="118">
        <v>785212.46</v>
      </c>
      <c r="AA4025" s="127">
        <v>1</v>
      </c>
      <c r="AB4025" s="140">
        <v>114.73</v>
      </c>
      <c r="AC4025" s="118">
        <v>36.125999999999998</v>
      </c>
      <c r="AD4025" s="118">
        <v>937.00099999999998</v>
      </c>
      <c r="AG4025" s="2" t="s">
        <v>36</v>
      </c>
      <c r="AH4025" s="129">
        <v>1.572E-3</v>
      </c>
      <c r="AI4025" s="129">
        <v>1.1258853129277499E-2</v>
      </c>
      <c r="AJ4025" s="129">
        <v>2.8011171993901299E-3</v>
      </c>
    </row>
    <row r="4026" spans="1:36" x14ac:dyDescent="0.2">
      <c r="A4026" s="2">
        <v>11389</v>
      </c>
      <c r="B4026" s="2">
        <v>11392</v>
      </c>
      <c r="C4026" s="2" t="s">
        <v>1051</v>
      </c>
      <c r="D4026" s="2" t="s">
        <v>1052</v>
      </c>
      <c r="E4026" s="4" t="s">
        <v>245</v>
      </c>
      <c r="F4026" s="2" t="s">
        <v>1053</v>
      </c>
      <c r="G4026" s="2" t="s">
        <v>1054</v>
      </c>
      <c r="H4026" s="2" t="s">
        <v>248</v>
      </c>
      <c r="I4026" s="2" t="s">
        <v>302</v>
      </c>
      <c r="J4026" s="2" t="s">
        <v>30</v>
      </c>
      <c r="K4026" s="2" t="s">
        <v>30</v>
      </c>
      <c r="L4026" s="2" t="s">
        <v>270</v>
      </c>
      <c r="M4026" s="2" t="s">
        <v>31</v>
      </c>
      <c r="N4026" s="2" t="s">
        <v>1055</v>
      </c>
      <c r="O4026" s="2" t="s">
        <v>250</v>
      </c>
      <c r="P4026" s="2" t="s">
        <v>311</v>
      </c>
      <c r="Q4026" s="2" t="s">
        <v>252</v>
      </c>
      <c r="R4026" s="2" t="s">
        <v>253</v>
      </c>
      <c r="S4026" s="2" t="s">
        <v>34</v>
      </c>
      <c r="T4026" s="118">
        <v>0.90900000000000003</v>
      </c>
      <c r="U4026" s="2" t="s">
        <v>364</v>
      </c>
      <c r="V4026" s="129">
        <v>2.29E-2</v>
      </c>
      <c r="W4026" s="129">
        <v>4.4609999999999997E-2</v>
      </c>
      <c r="X4026" s="4" t="s">
        <v>256</v>
      </c>
      <c r="Z4026" s="118">
        <v>78549.37</v>
      </c>
      <c r="AA4026" s="127">
        <v>1</v>
      </c>
      <c r="AB4026" s="140">
        <v>98.31</v>
      </c>
      <c r="AD4026" s="118">
        <v>77.221999999999994</v>
      </c>
      <c r="AG4026" s="2" t="s">
        <v>36</v>
      </c>
      <c r="AH4026" s="129">
        <v>4.7399999999999997E-4</v>
      </c>
      <c r="AI4026" s="129">
        <v>9.2788609396661698E-4</v>
      </c>
      <c r="AJ4026" s="129">
        <v>2.30851017154321E-4</v>
      </c>
    </row>
    <row r="4027" spans="1:36" x14ac:dyDescent="0.2">
      <c r="A4027" s="2">
        <v>11389</v>
      </c>
      <c r="B4027" s="2">
        <v>11392</v>
      </c>
      <c r="C4027" s="2" t="s">
        <v>1056</v>
      </c>
      <c r="D4027" s="2" t="s">
        <v>1057</v>
      </c>
      <c r="E4027" s="4" t="s">
        <v>245</v>
      </c>
      <c r="F4027" s="2" t="s">
        <v>1058</v>
      </c>
      <c r="G4027" s="2" t="s">
        <v>1059</v>
      </c>
      <c r="H4027" s="2" t="s">
        <v>248</v>
      </c>
      <c r="I4027" s="2" t="s">
        <v>269</v>
      </c>
      <c r="J4027" s="2" t="s">
        <v>30</v>
      </c>
      <c r="K4027" s="2" t="s">
        <v>30</v>
      </c>
      <c r="L4027" s="2" t="s">
        <v>270</v>
      </c>
      <c r="M4027" s="2" t="s">
        <v>31</v>
      </c>
      <c r="N4027" s="2" t="s">
        <v>375</v>
      </c>
      <c r="O4027" s="2" t="s">
        <v>250</v>
      </c>
      <c r="P4027" s="2" t="s">
        <v>376</v>
      </c>
      <c r="Q4027" s="2" t="s">
        <v>252</v>
      </c>
      <c r="R4027" s="2" t="s">
        <v>253</v>
      </c>
      <c r="S4027" s="2" t="s">
        <v>34</v>
      </c>
      <c r="T4027" s="118">
        <v>0.318</v>
      </c>
      <c r="U4027" s="2" t="s">
        <v>1060</v>
      </c>
      <c r="V4027" s="129">
        <v>2.1499999999999998E-2</v>
      </c>
      <c r="W4027" s="129">
        <v>4.1980000000000003E-2</v>
      </c>
      <c r="X4027" s="4" t="s">
        <v>256</v>
      </c>
      <c r="Z4027" s="118">
        <v>159847.75</v>
      </c>
      <c r="AA4027" s="127">
        <v>1</v>
      </c>
      <c r="AB4027" s="140">
        <v>119.81</v>
      </c>
      <c r="AD4027" s="118">
        <v>191.51400000000001</v>
      </c>
      <c r="AG4027" s="2" t="s">
        <v>36</v>
      </c>
      <c r="AH4027" s="129">
        <v>2.7900000000000001E-4</v>
      </c>
      <c r="AI4027" s="129">
        <v>2.3011973199700102E-3</v>
      </c>
      <c r="AJ4027" s="129">
        <v>5.7252042620544602E-4</v>
      </c>
    </row>
    <row r="4028" spans="1:36" x14ac:dyDescent="0.2">
      <c r="A4028" s="2">
        <v>11389</v>
      </c>
      <c r="B4028" s="2">
        <v>11392</v>
      </c>
      <c r="C4028" s="2" t="s">
        <v>1056</v>
      </c>
      <c r="D4028" s="2" t="s">
        <v>1057</v>
      </c>
      <c r="E4028" s="4" t="s">
        <v>245</v>
      </c>
      <c r="F4028" s="2" t="s">
        <v>1061</v>
      </c>
      <c r="G4028" s="2" t="s">
        <v>1062</v>
      </c>
      <c r="H4028" s="2" t="s">
        <v>248</v>
      </c>
      <c r="I4028" s="2" t="s">
        <v>269</v>
      </c>
      <c r="J4028" s="2" t="s">
        <v>30</v>
      </c>
      <c r="K4028" s="2" t="s">
        <v>30</v>
      </c>
      <c r="L4028" s="2" t="s">
        <v>270</v>
      </c>
      <c r="M4028" s="2" t="s">
        <v>31</v>
      </c>
      <c r="N4028" s="2" t="s">
        <v>375</v>
      </c>
      <c r="O4028" s="2" t="s">
        <v>250</v>
      </c>
      <c r="P4028" s="2" t="s">
        <v>376</v>
      </c>
      <c r="Q4028" s="2" t="s">
        <v>252</v>
      </c>
      <c r="R4028" s="2" t="s">
        <v>253</v>
      </c>
      <c r="S4028" s="2" t="s">
        <v>34</v>
      </c>
      <c r="T4028" s="118">
        <v>1.2110000000000001</v>
      </c>
      <c r="U4028" s="2" t="s">
        <v>1063</v>
      </c>
      <c r="V4028" s="129">
        <v>2.35E-2</v>
      </c>
      <c r="W4028" s="129">
        <v>2.8840000000000001E-2</v>
      </c>
      <c r="X4028" s="4" t="s">
        <v>256</v>
      </c>
      <c r="Z4028" s="118">
        <v>23101</v>
      </c>
      <c r="AA4028" s="127">
        <v>1</v>
      </c>
      <c r="AB4028" s="140">
        <v>119.34</v>
      </c>
      <c r="AD4028" s="118">
        <v>27.568999999999999</v>
      </c>
      <c r="AG4028" s="2" t="s">
        <v>36</v>
      </c>
      <c r="AH4028" s="129">
        <v>2.5000000000000001E-5</v>
      </c>
      <c r="AI4028" s="129">
        <v>3.3126158647651201E-4</v>
      </c>
      <c r="AJ4028" s="129">
        <v>8.2415368308136596E-5</v>
      </c>
    </row>
    <row r="4029" spans="1:36" x14ac:dyDescent="0.2">
      <c r="A4029" s="2">
        <v>11389</v>
      </c>
      <c r="B4029" s="2">
        <v>11392</v>
      </c>
      <c r="C4029" s="2" t="s">
        <v>1056</v>
      </c>
      <c r="D4029" s="2" t="s">
        <v>1057</v>
      </c>
      <c r="E4029" s="4" t="s">
        <v>245</v>
      </c>
      <c r="F4029" s="2" t="s">
        <v>1064</v>
      </c>
      <c r="G4029" s="2" t="s">
        <v>1065</v>
      </c>
      <c r="H4029" s="2" t="s">
        <v>248</v>
      </c>
      <c r="I4029" s="2" t="s">
        <v>269</v>
      </c>
      <c r="J4029" s="2" t="s">
        <v>30</v>
      </c>
      <c r="K4029" s="2" t="s">
        <v>30</v>
      </c>
      <c r="L4029" s="2" t="s">
        <v>270</v>
      </c>
      <c r="M4029" s="2" t="s">
        <v>31</v>
      </c>
      <c r="N4029" s="2" t="s">
        <v>375</v>
      </c>
      <c r="O4029" s="2" t="s">
        <v>250</v>
      </c>
      <c r="P4029" s="2" t="s">
        <v>376</v>
      </c>
      <c r="Q4029" s="2" t="s">
        <v>252</v>
      </c>
      <c r="R4029" s="2" t="s">
        <v>253</v>
      </c>
      <c r="S4029" s="2" t="s">
        <v>34</v>
      </c>
      <c r="T4029" s="118">
        <v>3.3069999999999999</v>
      </c>
      <c r="U4029" s="2" t="s">
        <v>325</v>
      </c>
      <c r="V4029" s="129">
        <v>1.43E-2</v>
      </c>
      <c r="W4029" s="129">
        <v>2.4580000000000001E-2</v>
      </c>
      <c r="X4029" s="4" t="s">
        <v>256</v>
      </c>
      <c r="Z4029" s="118">
        <v>518226.47</v>
      </c>
      <c r="AA4029" s="127">
        <v>1</v>
      </c>
      <c r="AB4029" s="140">
        <v>114.1</v>
      </c>
      <c r="AC4029" s="118">
        <v>11.287000000000001</v>
      </c>
      <c r="AD4029" s="118">
        <v>602.58399999999995</v>
      </c>
      <c r="AG4029" s="2" t="s">
        <v>36</v>
      </c>
      <c r="AH4029" s="129">
        <v>2.72E-4</v>
      </c>
      <c r="AI4029" s="129">
        <v>7.2405520727306799E-3</v>
      </c>
      <c r="AJ4029" s="129">
        <v>1.8013943970248199E-3</v>
      </c>
    </row>
    <row r="4030" spans="1:36" x14ac:dyDescent="0.2">
      <c r="A4030" s="2">
        <v>11389</v>
      </c>
      <c r="B4030" s="2">
        <v>11392</v>
      </c>
      <c r="C4030" s="2" t="s">
        <v>1066</v>
      </c>
      <c r="D4030" s="2" t="s">
        <v>1067</v>
      </c>
      <c r="E4030" s="4" t="s">
        <v>245</v>
      </c>
      <c r="F4030" s="2" t="s">
        <v>1068</v>
      </c>
      <c r="G4030" s="2" t="s">
        <v>1069</v>
      </c>
      <c r="H4030" s="2" t="s">
        <v>248</v>
      </c>
      <c r="I4030" s="2" t="s">
        <v>269</v>
      </c>
      <c r="J4030" s="2" t="s">
        <v>30</v>
      </c>
      <c r="K4030" s="2" t="s">
        <v>30</v>
      </c>
      <c r="L4030" s="2" t="s">
        <v>270</v>
      </c>
      <c r="M4030" s="2" t="s">
        <v>31</v>
      </c>
      <c r="N4030" s="2" t="s">
        <v>375</v>
      </c>
      <c r="O4030" s="2" t="s">
        <v>250</v>
      </c>
      <c r="P4030" s="2" t="s">
        <v>272</v>
      </c>
      <c r="Q4030" s="2" t="s">
        <v>272</v>
      </c>
      <c r="R4030" s="2" t="s">
        <v>272</v>
      </c>
      <c r="S4030" s="2" t="s">
        <v>34</v>
      </c>
      <c r="T4030" s="118">
        <v>1.208</v>
      </c>
      <c r="U4030" s="2" t="s">
        <v>1063</v>
      </c>
      <c r="V4030" s="129">
        <v>1.9E-2</v>
      </c>
      <c r="W4030" s="129">
        <v>3.236E-2</v>
      </c>
      <c r="X4030" s="4" t="s">
        <v>256</v>
      </c>
      <c r="Z4030" s="118">
        <v>845353.25</v>
      </c>
      <c r="AA4030" s="127">
        <v>1</v>
      </c>
      <c r="AB4030" s="140">
        <v>111.97</v>
      </c>
      <c r="AD4030" s="118">
        <v>946.54200000000003</v>
      </c>
      <c r="AG4030" s="2" t="s">
        <v>36</v>
      </c>
      <c r="AH4030" s="129">
        <v>1.2589999999999999E-3</v>
      </c>
      <c r="AI4030" s="129">
        <v>1.13735009624282E-2</v>
      </c>
      <c r="AJ4030" s="129">
        <v>2.82964071005537E-3</v>
      </c>
    </row>
    <row r="4031" spans="1:36" x14ac:dyDescent="0.2">
      <c r="A4031" s="2">
        <v>11389</v>
      </c>
      <c r="B4031" s="2">
        <v>11392</v>
      </c>
      <c r="C4031" s="2" t="s">
        <v>1070</v>
      </c>
      <c r="D4031" s="2" t="s">
        <v>1071</v>
      </c>
      <c r="E4031" s="4" t="s">
        <v>245</v>
      </c>
      <c r="F4031" s="2" t="s">
        <v>1072</v>
      </c>
      <c r="G4031" s="2" t="s">
        <v>1073</v>
      </c>
      <c r="H4031" s="2" t="s">
        <v>248</v>
      </c>
      <c r="I4031" s="2" t="s">
        <v>302</v>
      </c>
      <c r="J4031" s="2" t="s">
        <v>30</v>
      </c>
      <c r="K4031" s="2" t="s">
        <v>30</v>
      </c>
      <c r="L4031" s="2" t="s">
        <v>270</v>
      </c>
      <c r="M4031" s="2" t="s">
        <v>31</v>
      </c>
      <c r="N4031" s="2" t="s">
        <v>375</v>
      </c>
      <c r="O4031" s="2" t="s">
        <v>250</v>
      </c>
      <c r="P4031" s="2" t="s">
        <v>311</v>
      </c>
      <c r="Q4031" s="2" t="s">
        <v>252</v>
      </c>
      <c r="R4031" s="2" t="s">
        <v>253</v>
      </c>
      <c r="S4031" s="2" t="s">
        <v>34</v>
      </c>
      <c r="T4031" s="118">
        <v>0.64</v>
      </c>
      <c r="U4031" s="2" t="s">
        <v>1074</v>
      </c>
      <c r="V4031" s="129">
        <v>3.85E-2</v>
      </c>
      <c r="W4031" s="129">
        <v>4.6289999999999998E-2</v>
      </c>
      <c r="X4031" s="4" t="s">
        <v>256</v>
      </c>
      <c r="Z4031" s="118">
        <v>62652.98</v>
      </c>
      <c r="AA4031" s="127">
        <v>1</v>
      </c>
      <c r="AB4031" s="140">
        <v>102.73</v>
      </c>
      <c r="AD4031" s="118">
        <v>64.363</v>
      </c>
      <c r="AG4031" s="2" t="s">
        <v>36</v>
      </c>
      <c r="AH4031" s="129">
        <v>2.0100000000000001E-4</v>
      </c>
      <c r="AI4031" s="129">
        <v>7.7338061892456898E-4</v>
      </c>
      <c r="AJ4031" s="129">
        <v>1.92411227721879E-4</v>
      </c>
    </row>
    <row r="4032" spans="1:36" x14ac:dyDescent="0.2">
      <c r="A4032" s="2">
        <v>11389</v>
      </c>
      <c r="B4032" s="2">
        <v>11392</v>
      </c>
      <c r="C4032" s="2" t="s">
        <v>1075</v>
      </c>
      <c r="D4032" s="2" t="s">
        <v>1076</v>
      </c>
      <c r="E4032" s="4" t="s">
        <v>245</v>
      </c>
      <c r="F4032" s="2" t="s">
        <v>1077</v>
      </c>
      <c r="G4032" s="2" t="s">
        <v>1078</v>
      </c>
      <c r="H4032" s="2" t="s">
        <v>248</v>
      </c>
      <c r="I4032" s="2" t="s">
        <v>302</v>
      </c>
      <c r="J4032" s="2" t="s">
        <v>30</v>
      </c>
      <c r="K4032" s="2" t="s">
        <v>30</v>
      </c>
      <c r="L4032" s="2" t="s">
        <v>270</v>
      </c>
      <c r="M4032" s="2" t="s">
        <v>31</v>
      </c>
      <c r="N4032" s="2" t="s">
        <v>271</v>
      </c>
      <c r="O4032" s="2" t="s">
        <v>250</v>
      </c>
      <c r="P4032" s="2" t="s">
        <v>324</v>
      </c>
      <c r="Q4032" s="2" t="s">
        <v>252</v>
      </c>
      <c r="R4032" s="2" t="s">
        <v>253</v>
      </c>
      <c r="S4032" s="2" t="s">
        <v>34</v>
      </c>
      <c r="T4032" s="118">
        <v>0.97599999999999998</v>
      </c>
      <c r="U4032" s="2" t="s">
        <v>695</v>
      </c>
      <c r="V4032" s="129">
        <v>3.95E-2</v>
      </c>
      <c r="W4032" s="129">
        <v>5.0709999999999998E-2</v>
      </c>
      <c r="X4032" s="4" t="s">
        <v>256</v>
      </c>
      <c r="Z4032" s="118">
        <v>46259</v>
      </c>
      <c r="AA4032" s="127">
        <v>1</v>
      </c>
      <c r="AB4032" s="140">
        <v>99.02</v>
      </c>
      <c r="AD4032" s="118">
        <v>45.805999999999997</v>
      </c>
      <c r="AG4032" s="2" t="s">
        <v>36</v>
      </c>
      <c r="AH4032" s="129">
        <v>7.8999999999999996E-5</v>
      </c>
      <c r="AI4032" s="129">
        <v>5.5039366434856101E-4</v>
      </c>
      <c r="AJ4032" s="129">
        <v>1.3693376598305899E-4</v>
      </c>
    </row>
    <row r="4033" spans="1:36" x14ac:dyDescent="0.2">
      <c r="A4033" s="2">
        <v>11389</v>
      </c>
      <c r="B4033" s="2">
        <v>11392</v>
      </c>
      <c r="C4033" s="2" t="s">
        <v>1082</v>
      </c>
      <c r="D4033" s="2" t="s">
        <v>1083</v>
      </c>
      <c r="E4033" s="4" t="s">
        <v>245</v>
      </c>
      <c r="F4033" s="2" t="s">
        <v>1084</v>
      </c>
      <c r="G4033" s="2" t="s">
        <v>1085</v>
      </c>
      <c r="H4033" s="2" t="s">
        <v>248</v>
      </c>
      <c r="I4033" s="2" t="s">
        <v>302</v>
      </c>
      <c r="J4033" s="2" t="s">
        <v>30</v>
      </c>
      <c r="K4033" s="2" t="s">
        <v>30</v>
      </c>
      <c r="L4033" s="2" t="s">
        <v>270</v>
      </c>
      <c r="M4033" s="2" t="s">
        <v>31</v>
      </c>
      <c r="N4033" s="2" t="s">
        <v>1834</v>
      </c>
      <c r="O4033" s="2" t="s">
        <v>250</v>
      </c>
      <c r="P4033" s="2" t="s">
        <v>340</v>
      </c>
      <c r="Q4033" s="2" t="s">
        <v>252</v>
      </c>
      <c r="R4033" s="2" t="s">
        <v>253</v>
      </c>
      <c r="S4033" s="2" t="s">
        <v>34</v>
      </c>
      <c r="T4033" s="118">
        <v>0.73599999999999999</v>
      </c>
      <c r="U4033" s="2" t="s">
        <v>526</v>
      </c>
      <c r="V4033" s="129">
        <v>3.5999999999999997E-2</v>
      </c>
      <c r="W4033" s="129">
        <v>4.5929999999999999E-2</v>
      </c>
      <c r="X4033" s="4" t="s">
        <v>256</v>
      </c>
      <c r="Z4033" s="118">
        <v>71875.73</v>
      </c>
      <c r="AA4033" s="127">
        <v>1</v>
      </c>
      <c r="AB4033" s="140">
        <v>100.23</v>
      </c>
      <c r="AD4033" s="118">
        <v>72.040999999999997</v>
      </c>
      <c r="AG4033" s="2" t="s">
        <v>36</v>
      </c>
      <c r="AH4033" s="129">
        <v>6.4899999999999995E-4</v>
      </c>
      <c r="AI4033" s="129">
        <v>8.6563391360446095E-4</v>
      </c>
      <c r="AJ4033" s="129">
        <v>2.1536314719903E-4</v>
      </c>
    </row>
    <row r="4034" spans="1:36" x14ac:dyDescent="0.2">
      <c r="A4034" s="2">
        <v>11389</v>
      </c>
      <c r="B4034" s="2">
        <v>11392</v>
      </c>
      <c r="C4034" s="2" t="s">
        <v>1082</v>
      </c>
      <c r="D4034" s="2" t="s">
        <v>1083</v>
      </c>
      <c r="E4034" s="4" t="s">
        <v>245</v>
      </c>
      <c r="F4034" s="2" t="s">
        <v>1086</v>
      </c>
      <c r="G4034" s="2" t="s">
        <v>1087</v>
      </c>
      <c r="H4034" s="2" t="s">
        <v>248</v>
      </c>
      <c r="I4034" s="2" t="s">
        <v>302</v>
      </c>
      <c r="J4034" s="2" t="s">
        <v>30</v>
      </c>
      <c r="K4034" s="2" t="s">
        <v>30</v>
      </c>
      <c r="L4034" s="2" t="s">
        <v>270</v>
      </c>
      <c r="M4034" s="2" t="s">
        <v>31</v>
      </c>
      <c r="N4034" s="2" t="s">
        <v>1834</v>
      </c>
      <c r="O4034" s="2" t="s">
        <v>250</v>
      </c>
      <c r="P4034" s="2" t="s">
        <v>340</v>
      </c>
      <c r="Q4034" s="2" t="s">
        <v>252</v>
      </c>
      <c r="R4034" s="2" t="s">
        <v>253</v>
      </c>
      <c r="S4034" s="2" t="s">
        <v>34</v>
      </c>
      <c r="T4034" s="118">
        <v>1.58</v>
      </c>
      <c r="U4034" s="2" t="s">
        <v>297</v>
      </c>
      <c r="V4034" s="129">
        <v>2.1999999999999999E-2</v>
      </c>
      <c r="W4034" s="129">
        <v>4.3099999999999999E-2</v>
      </c>
      <c r="X4034" s="4" t="s">
        <v>256</v>
      </c>
      <c r="Z4034" s="118">
        <v>127343.6</v>
      </c>
      <c r="AA4034" s="127">
        <v>1</v>
      </c>
      <c r="AB4034" s="140">
        <v>96.84</v>
      </c>
      <c r="AD4034" s="118">
        <v>123.32</v>
      </c>
      <c r="AG4034" s="2" t="s">
        <v>36</v>
      </c>
      <c r="AH4034" s="129">
        <v>1.47E-4</v>
      </c>
      <c r="AI4034" s="129">
        <v>1.48178832205544E-3</v>
      </c>
      <c r="AJ4034" s="129">
        <v>3.6865768716456201E-4</v>
      </c>
    </row>
    <row r="4035" spans="1:36" x14ac:dyDescent="0.2">
      <c r="A4035" s="2">
        <v>11389</v>
      </c>
      <c r="B4035" s="2">
        <v>11392</v>
      </c>
      <c r="C4035" s="2" t="s">
        <v>856</v>
      </c>
      <c r="D4035" s="2" t="s">
        <v>857</v>
      </c>
      <c r="E4035" s="4" t="s">
        <v>245</v>
      </c>
      <c r="F4035" s="2" t="s">
        <v>1088</v>
      </c>
      <c r="G4035" s="2" t="s">
        <v>1089</v>
      </c>
      <c r="H4035" s="2" t="s">
        <v>248</v>
      </c>
      <c r="I4035" s="2" t="s">
        <v>269</v>
      </c>
      <c r="J4035" s="2" t="s">
        <v>30</v>
      </c>
      <c r="K4035" s="2" t="s">
        <v>30</v>
      </c>
      <c r="L4035" s="2" t="s">
        <v>270</v>
      </c>
      <c r="M4035" s="2" t="s">
        <v>31</v>
      </c>
      <c r="N4035" s="2" t="s">
        <v>303</v>
      </c>
      <c r="O4035" s="2" t="s">
        <v>250</v>
      </c>
      <c r="P4035" s="2" t="s">
        <v>251</v>
      </c>
      <c r="Q4035" s="2" t="s">
        <v>252</v>
      </c>
      <c r="R4035" s="2" t="s">
        <v>253</v>
      </c>
      <c r="S4035" s="2" t="s">
        <v>34</v>
      </c>
      <c r="T4035" s="118">
        <v>0.16200000000000001</v>
      </c>
      <c r="U4035" s="2" t="s">
        <v>1017</v>
      </c>
      <c r="V4035" s="129">
        <v>4.4999999999999998E-2</v>
      </c>
      <c r="W4035" s="129">
        <v>6.4369999999999997E-2</v>
      </c>
      <c r="X4035" s="4" t="s">
        <v>256</v>
      </c>
      <c r="Z4035" s="118">
        <v>1457345</v>
      </c>
      <c r="AA4035" s="127">
        <v>1</v>
      </c>
      <c r="AB4035" s="140">
        <v>121.07</v>
      </c>
      <c r="AD4035" s="118">
        <v>1764.4079999999999</v>
      </c>
      <c r="AG4035" s="2" t="s">
        <v>36</v>
      </c>
      <c r="AH4035" s="129">
        <v>9.859999999999999E-4</v>
      </c>
      <c r="AI4035" s="129">
        <v>2.1200845518404999E-2</v>
      </c>
      <c r="AJ4035" s="129">
        <v>5.27460944212782E-3</v>
      </c>
    </row>
    <row r="4036" spans="1:36" x14ac:dyDescent="0.2">
      <c r="A4036" s="2">
        <v>11389</v>
      </c>
      <c r="B4036" s="2">
        <v>11392</v>
      </c>
      <c r="C4036" s="2" t="s">
        <v>257</v>
      </c>
      <c r="D4036" s="2" t="s">
        <v>258</v>
      </c>
      <c r="E4036" s="4" t="s">
        <v>245</v>
      </c>
      <c r="F4036" s="2" t="s">
        <v>1090</v>
      </c>
      <c r="G4036" s="2" t="s">
        <v>1091</v>
      </c>
      <c r="H4036" s="2" t="s">
        <v>248</v>
      </c>
      <c r="I4036" s="2" t="s">
        <v>269</v>
      </c>
      <c r="J4036" s="2" t="s">
        <v>30</v>
      </c>
      <c r="K4036" s="2" t="s">
        <v>30</v>
      </c>
      <c r="L4036" s="2" t="s">
        <v>270</v>
      </c>
      <c r="M4036" s="2" t="s">
        <v>31</v>
      </c>
      <c r="N4036" s="2" t="s">
        <v>249</v>
      </c>
      <c r="O4036" s="2" t="s">
        <v>250</v>
      </c>
      <c r="P4036" s="2" t="s">
        <v>251</v>
      </c>
      <c r="Q4036" s="2" t="s">
        <v>252</v>
      </c>
      <c r="R4036" s="2" t="s">
        <v>253</v>
      </c>
      <c r="S4036" s="2" t="s">
        <v>34</v>
      </c>
      <c r="T4036" s="118">
        <v>0.49299999999999999</v>
      </c>
      <c r="U4036" s="2" t="s">
        <v>388</v>
      </c>
      <c r="V4036" s="129">
        <v>8.3000000000000001E-3</v>
      </c>
      <c r="W4036" s="129">
        <v>3.0339999999999999E-2</v>
      </c>
      <c r="X4036" s="4" t="s">
        <v>256</v>
      </c>
      <c r="Z4036" s="118">
        <v>996999.5</v>
      </c>
      <c r="AA4036" s="127">
        <v>1</v>
      </c>
      <c r="AB4036" s="140">
        <v>117.19</v>
      </c>
      <c r="AD4036" s="118">
        <v>1168.384</v>
      </c>
      <c r="AG4036" s="2" t="s">
        <v>36</v>
      </c>
      <c r="AH4036" s="129">
        <v>6.5600000000000001E-4</v>
      </c>
      <c r="AI4036" s="129">
        <v>1.4039115874997799E-2</v>
      </c>
      <c r="AJ4036" s="129">
        <v>3.4928254672250999E-3</v>
      </c>
    </row>
    <row r="4037" spans="1:36" x14ac:dyDescent="0.2">
      <c r="A4037" s="2">
        <v>11389</v>
      </c>
      <c r="B4037" s="2">
        <v>11392</v>
      </c>
      <c r="C4037" s="2" t="s">
        <v>257</v>
      </c>
      <c r="D4037" s="2" t="s">
        <v>258</v>
      </c>
      <c r="E4037" s="4" t="s">
        <v>245</v>
      </c>
      <c r="F4037" s="2" t="s">
        <v>1092</v>
      </c>
      <c r="G4037" s="2" t="s">
        <v>1093</v>
      </c>
      <c r="H4037" s="2" t="s">
        <v>248</v>
      </c>
      <c r="I4037" s="2" t="s">
        <v>269</v>
      </c>
      <c r="J4037" s="2" t="s">
        <v>30</v>
      </c>
      <c r="K4037" s="2" t="s">
        <v>30</v>
      </c>
      <c r="L4037" s="2" t="s">
        <v>270</v>
      </c>
      <c r="M4037" s="2" t="s">
        <v>31</v>
      </c>
      <c r="N4037" s="2" t="s">
        <v>249</v>
      </c>
      <c r="O4037" s="2" t="s">
        <v>250</v>
      </c>
      <c r="P4037" s="2" t="s">
        <v>251</v>
      </c>
      <c r="Q4037" s="2" t="s">
        <v>252</v>
      </c>
      <c r="R4037" s="2" t="s">
        <v>253</v>
      </c>
      <c r="S4037" s="2" t="s">
        <v>34</v>
      </c>
      <c r="T4037" s="118">
        <v>1.8979999999999999</v>
      </c>
      <c r="U4037" s="2" t="s">
        <v>1094</v>
      </c>
      <c r="V4037" s="129">
        <v>1E-3</v>
      </c>
      <c r="W4037" s="129">
        <v>2.3199999999999998E-2</v>
      </c>
      <c r="X4037" s="4" t="s">
        <v>256</v>
      </c>
      <c r="Z4037" s="118">
        <v>842143</v>
      </c>
      <c r="AA4037" s="127">
        <v>1</v>
      </c>
      <c r="AB4037" s="140">
        <v>110.39</v>
      </c>
      <c r="AD4037" s="118">
        <v>929.64200000000005</v>
      </c>
      <c r="AG4037" s="2" t="s">
        <v>36</v>
      </c>
      <c r="AH4037" s="129">
        <v>2.6800000000000001E-4</v>
      </c>
      <c r="AI4037" s="129">
        <v>1.1170428685140701E-2</v>
      </c>
      <c r="AJ4037" s="129">
        <v>2.7791178688656099E-3</v>
      </c>
    </row>
    <row r="4038" spans="1:36" x14ac:dyDescent="0.2">
      <c r="A4038" s="2">
        <v>11389</v>
      </c>
      <c r="B4038" s="2">
        <v>11392</v>
      </c>
      <c r="C4038" s="2" t="s">
        <v>257</v>
      </c>
      <c r="D4038" s="2" t="s">
        <v>258</v>
      </c>
      <c r="E4038" s="4" t="s">
        <v>245</v>
      </c>
      <c r="F4038" s="2" t="s">
        <v>1095</v>
      </c>
      <c r="G4038" s="2" t="s">
        <v>1096</v>
      </c>
      <c r="H4038" s="2" t="s">
        <v>248</v>
      </c>
      <c r="I4038" s="2" t="s">
        <v>269</v>
      </c>
      <c r="J4038" s="2" t="s">
        <v>30</v>
      </c>
      <c r="K4038" s="2" t="s">
        <v>30</v>
      </c>
      <c r="L4038" s="2" t="s">
        <v>270</v>
      </c>
      <c r="M4038" s="2" t="s">
        <v>31</v>
      </c>
      <c r="N4038" s="2" t="s">
        <v>249</v>
      </c>
      <c r="O4038" s="2" t="s">
        <v>250</v>
      </c>
      <c r="P4038" s="2" t="s">
        <v>251</v>
      </c>
      <c r="Q4038" s="2" t="s">
        <v>252</v>
      </c>
      <c r="R4038" s="2" t="s">
        <v>253</v>
      </c>
      <c r="S4038" s="2" t="s">
        <v>34</v>
      </c>
      <c r="T4038" s="118">
        <v>3.895</v>
      </c>
      <c r="U4038" s="2" t="s">
        <v>1097</v>
      </c>
      <c r="V4038" s="129">
        <v>1E-3</v>
      </c>
      <c r="W4038" s="129">
        <v>2.1850000000000001E-2</v>
      </c>
      <c r="X4038" s="4" t="s">
        <v>256</v>
      </c>
      <c r="Z4038" s="118">
        <v>1101631</v>
      </c>
      <c r="AA4038" s="127">
        <v>1</v>
      </c>
      <c r="AB4038" s="140">
        <v>106.2</v>
      </c>
      <c r="AD4038" s="118">
        <v>1169.932</v>
      </c>
      <c r="AG4038" s="2" t="s">
        <v>36</v>
      </c>
      <c r="AH4038" s="129">
        <v>2.5700000000000001E-4</v>
      </c>
      <c r="AI4038" s="129">
        <v>1.40577213026244E-2</v>
      </c>
      <c r="AJ4038" s="129">
        <v>3.4974543563960001E-3</v>
      </c>
    </row>
    <row r="4039" spans="1:36" x14ac:dyDescent="0.2">
      <c r="A4039" s="2">
        <v>11389</v>
      </c>
      <c r="B4039" s="2">
        <v>11392</v>
      </c>
      <c r="C4039" s="2" t="s">
        <v>257</v>
      </c>
      <c r="D4039" s="2" t="s">
        <v>258</v>
      </c>
      <c r="E4039" s="4" t="s">
        <v>245</v>
      </c>
      <c r="F4039" s="2" t="s">
        <v>1098</v>
      </c>
      <c r="G4039" s="2" t="s">
        <v>1099</v>
      </c>
      <c r="H4039" s="2" t="s">
        <v>248</v>
      </c>
      <c r="I4039" s="2" t="s">
        <v>302</v>
      </c>
      <c r="J4039" s="2" t="s">
        <v>30</v>
      </c>
      <c r="K4039" s="2" t="s">
        <v>30</v>
      </c>
      <c r="L4039" s="2" t="s">
        <v>270</v>
      </c>
      <c r="M4039" s="2" t="s">
        <v>31</v>
      </c>
      <c r="N4039" s="2" t="s">
        <v>249</v>
      </c>
      <c r="O4039" s="2" t="s">
        <v>250</v>
      </c>
      <c r="P4039" s="2" t="s">
        <v>251</v>
      </c>
      <c r="Q4039" s="2" t="s">
        <v>252</v>
      </c>
      <c r="R4039" s="2" t="s">
        <v>253</v>
      </c>
      <c r="S4039" s="2" t="s">
        <v>34</v>
      </c>
      <c r="T4039" s="118">
        <v>2.2330000000000001</v>
      </c>
      <c r="U4039" s="2" t="s">
        <v>1100</v>
      </c>
      <c r="V4039" s="129">
        <v>2.76E-2</v>
      </c>
      <c r="W4039" s="129">
        <v>4.1250000000000002E-2</v>
      </c>
      <c r="X4039" s="4" t="s">
        <v>256</v>
      </c>
      <c r="Z4039" s="118">
        <v>775255.7</v>
      </c>
      <c r="AA4039" s="127">
        <v>1</v>
      </c>
      <c r="AB4039" s="140">
        <v>97.54</v>
      </c>
      <c r="AD4039" s="118">
        <v>756.18399999999997</v>
      </c>
      <c r="AG4039" s="2" t="s">
        <v>36</v>
      </c>
      <c r="AH4039" s="129">
        <v>3.97E-4</v>
      </c>
      <c r="AI4039" s="129">
        <v>9.0861935373689508E-3</v>
      </c>
      <c r="AJ4039" s="129">
        <v>2.2605759842738902E-3</v>
      </c>
    </row>
    <row r="4040" spans="1:36" x14ac:dyDescent="0.2">
      <c r="A4040" s="2">
        <v>11389</v>
      </c>
      <c r="B4040" s="2">
        <v>11392</v>
      </c>
      <c r="C4040" s="2" t="s">
        <v>1101</v>
      </c>
      <c r="D4040" s="2" t="s">
        <v>1102</v>
      </c>
      <c r="E4040" s="4" t="s">
        <v>245</v>
      </c>
      <c r="F4040" s="2" t="s">
        <v>1103</v>
      </c>
      <c r="G4040" s="2" t="s">
        <v>1104</v>
      </c>
      <c r="H4040" s="2" t="s">
        <v>248</v>
      </c>
      <c r="I4040" s="2" t="s">
        <v>269</v>
      </c>
      <c r="J4040" s="2" t="s">
        <v>30</v>
      </c>
      <c r="K4040" s="2" t="s">
        <v>30</v>
      </c>
      <c r="L4040" s="2" t="s">
        <v>270</v>
      </c>
      <c r="M4040" s="2" t="s">
        <v>31</v>
      </c>
      <c r="N4040" s="2" t="s">
        <v>375</v>
      </c>
      <c r="O4040" s="2" t="s">
        <v>250</v>
      </c>
      <c r="P4040" s="2" t="s">
        <v>376</v>
      </c>
      <c r="Q4040" s="2" t="s">
        <v>252</v>
      </c>
      <c r="R4040" s="2" t="s">
        <v>253</v>
      </c>
      <c r="S4040" s="2" t="s">
        <v>34</v>
      </c>
      <c r="T4040" s="118">
        <v>3.9</v>
      </c>
      <c r="U4040" s="2" t="s">
        <v>1105</v>
      </c>
      <c r="V4040" s="129">
        <v>8.3999999999999995E-3</v>
      </c>
      <c r="W4040" s="129">
        <v>2.4899999999999999E-2</v>
      </c>
      <c r="X4040" s="4" t="s">
        <v>256</v>
      </c>
      <c r="Z4040" s="118">
        <v>2114113.81</v>
      </c>
      <c r="AA4040" s="127">
        <v>1</v>
      </c>
      <c r="AB4040" s="140">
        <v>110.04</v>
      </c>
      <c r="AD4040" s="118">
        <v>2326.3710000000001</v>
      </c>
      <c r="AG4040" s="2" t="s">
        <v>36</v>
      </c>
      <c r="AH4040" s="129">
        <v>2.8579999999999999E-3</v>
      </c>
      <c r="AI4040" s="129">
        <v>2.79533079325157E-2</v>
      </c>
      <c r="AJ4040" s="129">
        <v>6.9545708368826701E-3</v>
      </c>
    </row>
    <row r="4041" spans="1:36" x14ac:dyDescent="0.2">
      <c r="A4041" s="2">
        <v>11389</v>
      </c>
      <c r="B4041" s="2">
        <v>11392</v>
      </c>
      <c r="C4041" s="2" t="s">
        <v>634</v>
      </c>
      <c r="D4041" s="2" t="s">
        <v>635</v>
      </c>
      <c r="E4041" s="4" t="s">
        <v>245</v>
      </c>
      <c r="F4041" s="2" t="s">
        <v>1106</v>
      </c>
      <c r="G4041" s="2" t="s">
        <v>1107</v>
      </c>
      <c r="H4041" s="2" t="s">
        <v>248</v>
      </c>
      <c r="I4041" s="2" t="s">
        <v>269</v>
      </c>
      <c r="J4041" s="2" t="s">
        <v>30</v>
      </c>
      <c r="K4041" s="2" t="s">
        <v>30</v>
      </c>
      <c r="L4041" s="2" t="s">
        <v>270</v>
      </c>
      <c r="M4041" s="2" t="s">
        <v>31</v>
      </c>
      <c r="N4041" s="2" t="s">
        <v>249</v>
      </c>
      <c r="O4041" s="2" t="s">
        <v>250</v>
      </c>
      <c r="P4041" s="2" t="s">
        <v>251</v>
      </c>
      <c r="Q4041" s="2" t="s">
        <v>252</v>
      </c>
      <c r="R4041" s="2" t="s">
        <v>253</v>
      </c>
      <c r="S4041" s="2" t="s">
        <v>34</v>
      </c>
      <c r="T4041" s="118">
        <v>3.3740000000000001</v>
      </c>
      <c r="U4041" s="2" t="s">
        <v>1108</v>
      </c>
      <c r="V4041" s="129">
        <v>1E-3</v>
      </c>
      <c r="W4041" s="129">
        <v>2.1420000000000002E-2</v>
      </c>
      <c r="X4041" s="4" t="s">
        <v>256</v>
      </c>
      <c r="Z4041" s="118">
        <v>61407.09</v>
      </c>
      <c r="AA4041" s="127">
        <v>1</v>
      </c>
      <c r="AB4041" s="140">
        <v>107.43</v>
      </c>
      <c r="AD4041" s="118">
        <v>65.97</v>
      </c>
      <c r="AG4041" s="2" t="s">
        <v>36</v>
      </c>
      <c r="AH4041" s="129">
        <v>7.2999999999999999E-5</v>
      </c>
      <c r="AI4041" s="129">
        <v>7.9268083245858799E-4</v>
      </c>
      <c r="AJ4041" s="129">
        <v>1.9721297435284401E-4</v>
      </c>
    </row>
    <row r="4042" spans="1:36" x14ac:dyDescent="0.2">
      <c r="A4042" s="2">
        <v>11389</v>
      </c>
      <c r="B4042" s="2">
        <v>11392</v>
      </c>
      <c r="C4042" s="2" t="s">
        <v>1109</v>
      </c>
      <c r="D4042" s="2" t="s">
        <v>1110</v>
      </c>
      <c r="E4042" s="4" t="s">
        <v>245</v>
      </c>
      <c r="F4042" s="2" t="s">
        <v>1111</v>
      </c>
      <c r="G4042" s="2" t="s">
        <v>1112</v>
      </c>
      <c r="H4042" s="2" t="s">
        <v>248</v>
      </c>
      <c r="I4042" s="2" t="s">
        <v>302</v>
      </c>
      <c r="J4042" s="2" t="s">
        <v>30</v>
      </c>
      <c r="K4042" s="2" t="s">
        <v>30</v>
      </c>
      <c r="L4042" s="2" t="s">
        <v>270</v>
      </c>
      <c r="M4042" s="2" t="s">
        <v>31</v>
      </c>
      <c r="N4042" s="2" t="s">
        <v>271</v>
      </c>
      <c r="O4042" s="2" t="s">
        <v>250</v>
      </c>
      <c r="P4042" s="2" t="s">
        <v>289</v>
      </c>
      <c r="Q4042" s="2" t="s">
        <v>290</v>
      </c>
      <c r="R4042" s="2" t="s">
        <v>253</v>
      </c>
      <c r="S4042" s="2" t="s">
        <v>34</v>
      </c>
      <c r="T4042" s="118">
        <v>0.99</v>
      </c>
      <c r="U4042" s="2" t="s">
        <v>282</v>
      </c>
      <c r="V4042" s="129">
        <v>2.9499999999999998E-2</v>
      </c>
      <c r="W4042" s="129">
        <v>4.6929999999999999E-2</v>
      </c>
      <c r="X4042" s="4" t="s">
        <v>256</v>
      </c>
      <c r="Z4042" s="118">
        <v>20712.09</v>
      </c>
      <c r="AA4042" s="127">
        <v>1</v>
      </c>
      <c r="AB4042" s="140">
        <v>98.38</v>
      </c>
      <c r="AD4042" s="118">
        <v>20.376999999999999</v>
      </c>
      <c r="AG4042" s="2" t="s">
        <v>36</v>
      </c>
      <c r="AH4042" s="129">
        <v>1.4899999999999999E-4</v>
      </c>
      <c r="AI4042" s="129">
        <v>2.4484148597133098E-4</v>
      </c>
      <c r="AJ4042" s="129">
        <v>6.0914703265388903E-5</v>
      </c>
    </row>
    <row r="4043" spans="1:36" x14ac:dyDescent="0.2">
      <c r="A4043" s="2">
        <v>11389</v>
      </c>
      <c r="B4043" s="2">
        <v>11392</v>
      </c>
      <c r="C4043" s="2" t="s">
        <v>342</v>
      </c>
      <c r="D4043" s="2" t="s">
        <v>343</v>
      </c>
      <c r="E4043" s="4" t="s">
        <v>245</v>
      </c>
      <c r="F4043" s="2" t="s">
        <v>1113</v>
      </c>
      <c r="G4043" s="2" t="s">
        <v>1114</v>
      </c>
      <c r="H4043" s="2" t="s">
        <v>248</v>
      </c>
      <c r="I4043" s="2" t="s">
        <v>302</v>
      </c>
      <c r="J4043" s="2" t="s">
        <v>30</v>
      </c>
      <c r="K4043" s="2" t="s">
        <v>78</v>
      </c>
      <c r="L4043" s="2" t="s">
        <v>270</v>
      </c>
      <c r="M4043" s="2" t="s">
        <v>31</v>
      </c>
      <c r="N4043" s="2" t="s">
        <v>296</v>
      </c>
      <c r="O4043" s="2" t="s">
        <v>250</v>
      </c>
      <c r="P4043" s="2" t="s">
        <v>346</v>
      </c>
      <c r="Q4043" s="2" t="s">
        <v>252</v>
      </c>
      <c r="R4043" s="2" t="s">
        <v>253</v>
      </c>
      <c r="S4043" s="2" t="s">
        <v>34</v>
      </c>
      <c r="T4043" s="118">
        <v>0.65700000000000003</v>
      </c>
      <c r="U4043" s="2" t="s">
        <v>370</v>
      </c>
      <c r="V4043" s="129">
        <v>3.4500000000000003E-2</v>
      </c>
      <c r="W4043" s="129">
        <v>4.8649999999999999E-2</v>
      </c>
      <c r="X4043" s="4" t="s">
        <v>256</v>
      </c>
      <c r="Z4043" s="118">
        <v>148819</v>
      </c>
      <c r="AA4043" s="127">
        <v>1</v>
      </c>
      <c r="AB4043" s="140">
        <v>100.27</v>
      </c>
      <c r="AD4043" s="118">
        <v>149.221</v>
      </c>
      <c r="AG4043" s="2" t="s">
        <v>36</v>
      </c>
      <c r="AH4043" s="129">
        <v>2.6699999999999998E-4</v>
      </c>
      <c r="AI4043" s="129">
        <v>1.79301391795353E-3</v>
      </c>
      <c r="AJ4043" s="129">
        <v>4.46088253097926E-4</v>
      </c>
    </row>
    <row r="4044" spans="1:36" x14ac:dyDescent="0.2">
      <c r="A4044" s="2">
        <v>11389</v>
      </c>
      <c r="B4044" s="2">
        <v>11392</v>
      </c>
      <c r="C4044" s="2" t="s">
        <v>342</v>
      </c>
      <c r="D4044" s="2" t="s">
        <v>343</v>
      </c>
      <c r="E4044" s="4" t="s">
        <v>245</v>
      </c>
      <c r="F4044" s="2" t="s">
        <v>348</v>
      </c>
      <c r="G4044" s="2" t="s">
        <v>349</v>
      </c>
      <c r="H4044" s="2" t="s">
        <v>248</v>
      </c>
      <c r="I4044" s="2" t="s">
        <v>309</v>
      </c>
      <c r="J4044" s="2" t="s">
        <v>30</v>
      </c>
      <c r="K4044" s="2" t="s">
        <v>78</v>
      </c>
      <c r="L4044" s="2" t="s">
        <v>270</v>
      </c>
      <c r="M4044" s="2" t="s">
        <v>31</v>
      </c>
      <c r="N4044" s="2" t="s">
        <v>296</v>
      </c>
      <c r="O4044" s="2" t="s">
        <v>250</v>
      </c>
      <c r="P4044" s="2" t="s">
        <v>346</v>
      </c>
      <c r="Q4044" s="2" t="s">
        <v>252</v>
      </c>
      <c r="R4044" s="2" t="s">
        <v>253</v>
      </c>
      <c r="S4044" s="2" t="s">
        <v>34</v>
      </c>
      <c r="T4044" s="118">
        <v>2.6389999999999998</v>
      </c>
      <c r="U4044" s="2" t="s">
        <v>350</v>
      </c>
      <c r="V4044" s="129">
        <v>7.4999999999999997E-3</v>
      </c>
      <c r="W4044" s="129">
        <v>4.428E-2</v>
      </c>
      <c r="X4044" s="4" t="s">
        <v>256</v>
      </c>
      <c r="Z4044" s="118">
        <v>548415</v>
      </c>
      <c r="AA4044" s="127">
        <v>1</v>
      </c>
      <c r="AB4044" s="140">
        <v>91.2</v>
      </c>
      <c r="AD4044" s="118">
        <v>500.154</v>
      </c>
      <c r="AG4044" s="2" t="s">
        <v>36</v>
      </c>
      <c r="AH4044" s="129">
        <v>1.0319999999999999E-3</v>
      </c>
      <c r="AI4044" s="129">
        <v>6.0097779656476703E-3</v>
      </c>
      <c r="AJ4044" s="129">
        <v>1.4951871412476499E-3</v>
      </c>
    </row>
    <row r="4045" spans="1:36" x14ac:dyDescent="0.2">
      <c r="A4045" s="2">
        <v>11389</v>
      </c>
      <c r="B4045" s="2">
        <v>11392</v>
      </c>
      <c r="C4045" s="2" t="s">
        <v>1115</v>
      </c>
      <c r="D4045" s="2" t="s">
        <v>1116</v>
      </c>
      <c r="E4045" s="4" t="s">
        <v>245</v>
      </c>
      <c r="F4045" s="2" t="s">
        <v>1117</v>
      </c>
      <c r="G4045" s="2" t="s">
        <v>1118</v>
      </c>
      <c r="H4045" s="2" t="s">
        <v>248</v>
      </c>
      <c r="I4045" s="2" t="s">
        <v>302</v>
      </c>
      <c r="J4045" s="2" t="s">
        <v>30</v>
      </c>
      <c r="K4045" s="2" t="s">
        <v>30</v>
      </c>
      <c r="L4045" s="2" t="s">
        <v>270</v>
      </c>
      <c r="M4045" s="2" t="s">
        <v>31</v>
      </c>
      <c r="N4045" s="2" t="s">
        <v>791</v>
      </c>
      <c r="O4045" s="2" t="s">
        <v>250</v>
      </c>
      <c r="P4045" s="2" t="s">
        <v>382</v>
      </c>
      <c r="Q4045" s="2" t="s">
        <v>252</v>
      </c>
      <c r="R4045" s="2" t="s">
        <v>253</v>
      </c>
      <c r="S4045" s="2" t="s">
        <v>34</v>
      </c>
      <c r="T4045" s="118">
        <v>0.98</v>
      </c>
      <c r="U4045" s="2" t="s">
        <v>695</v>
      </c>
      <c r="V4045" s="129">
        <v>2.6100000000000002E-2</v>
      </c>
      <c r="W4045" s="129">
        <v>4.163E-2</v>
      </c>
      <c r="X4045" s="4" t="s">
        <v>256</v>
      </c>
      <c r="Z4045" s="118">
        <v>147729.01</v>
      </c>
      <c r="AA4045" s="127">
        <v>1</v>
      </c>
      <c r="AB4045" s="140">
        <v>98.57</v>
      </c>
      <c r="AD4045" s="118">
        <v>145.61600000000001</v>
      </c>
      <c r="AG4045" s="2" t="s">
        <v>36</v>
      </c>
      <c r="AH4045" s="129">
        <v>6.1200000000000002E-4</v>
      </c>
      <c r="AI4045" s="129">
        <v>1.74970489903759E-3</v>
      </c>
      <c r="AJ4045" s="129">
        <v>4.3531329792432399E-4</v>
      </c>
    </row>
    <row r="4046" spans="1:36" x14ac:dyDescent="0.2">
      <c r="A4046" s="2">
        <v>11389</v>
      </c>
      <c r="B4046" s="2">
        <v>11392</v>
      </c>
      <c r="C4046" s="2" t="s">
        <v>243</v>
      </c>
      <c r="D4046" s="2" t="s">
        <v>244</v>
      </c>
      <c r="E4046" s="4" t="s">
        <v>245</v>
      </c>
      <c r="F4046" s="2" t="s">
        <v>1119</v>
      </c>
      <c r="G4046" s="2" t="s">
        <v>1120</v>
      </c>
      <c r="H4046" s="2" t="s">
        <v>248</v>
      </c>
      <c r="I4046" s="2" t="s">
        <v>302</v>
      </c>
      <c r="J4046" s="2" t="s">
        <v>30</v>
      </c>
      <c r="K4046" s="2" t="s">
        <v>30</v>
      </c>
      <c r="L4046" s="2" t="s">
        <v>270</v>
      </c>
      <c r="M4046" s="2" t="s">
        <v>31</v>
      </c>
      <c r="N4046" s="2" t="s">
        <v>249</v>
      </c>
      <c r="O4046" s="2" t="s">
        <v>250</v>
      </c>
      <c r="P4046" s="2" t="s">
        <v>251</v>
      </c>
      <c r="Q4046" s="2" t="s">
        <v>252</v>
      </c>
      <c r="R4046" s="2" t="s">
        <v>253</v>
      </c>
      <c r="S4046" s="2" t="s">
        <v>34</v>
      </c>
      <c r="T4046" s="118">
        <v>2.8</v>
      </c>
      <c r="U4046" s="2" t="s">
        <v>1121</v>
      </c>
      <c r="V4046" s="129">
        <v>2.6800000000000001E-2</v>
      </c>
      <c r="W4046" s="129">
        <v>4.0969999999999999E-2</v>
      </c>
      <c r="X4046" s="4" t="s">
        <v>256</v>
      </c>
      <c r="Z4046" s="118">
        <v>64807.03</v>
      </c>
      <c r="AA4046" s="127">
        <v>1</v>
      </c>
      <c r="AB4046" s="140">
        <v>96.4</v>
      </c>
      <c r="AD4046" s="118">
        <v>62.473999999999997</v>
      </c>
      <c r="AG4046" s="2" t="s">
        <v>36</v>
      </c>
      <c r="AH4046" s="129">
        <v>2.8E-5</v>
      </c>
      <c r="AI4046" s="129">
        <v>7.5067753051056695E-4</v>
      </c>
      <c r="AJ4046" s="129">
        <v>1.8676287164994801E-4</v>
      </c>
    </row>
    <row r="4047" spans="1:36" x14ac:dyDescent="0.2">
      <c r="A4047" s="2">
        <v>11389</v>
      </c>
      <c r="B4047" s="2">
        <v>11392</v>
      </c>
      <c r="C4047" s="2" t="s">
        <v>243</v>
      </c>
      <c r="D4047" s="2" t="s">
        <v>244</v>
      </c>
      <c r="E4047" s="4" t="s">
        <v>245</v>
      </c>
      <c r="F4047" s="2" t="s">
        <v>1122</v>
      </c>
      <c r="G4047" s="2" t="s">
        <v>1123</v>
      </c>
      <c r="H4047" s="2" t="s">
        <v>248</v>
      </c>
      <c r="I4047" s="2" t="s">
        <v>269</v>
      </c>
      <c r="J4047" s="2" t="s">
        <v>30</v>
      </c>
      <c r="K4047" s="2" t="s">
        <v>30</v>
      </c>
      <c r="L4047" s="2" t="s">
        <v>270</v>
      </c>
      <c r="M4047" s="2" t="s">
        <v>31</v>
      </c>
      <c r="N4047" s="2" t="s">
        <v>249</v>
      </c>
      <c r="O4047" s="2" t="s">
        <v>250</v>
      </c>
      <c r="P4047" s="2" t="s">
        <v>251</v>
      </c>
      <c r="Q4047" s="2" t="s">
        <v>252</v>
      </c>
      <c r="R4047" s="2" t="s">
        <v>253</v>
      </c>
      <c r="S4047" s="2" t="s">
        <v>34</v>
      </c>
      <c r="T4047" s="118">
        <v>3.2749999999999999</v>
      </c>
      <c r="U4047" s="2" t="s">
        <v>1124</v>
      </c>
      <c r="V4047" s="129">
        <v>2E-3</v>
      </c>
      <c r="W4047" s="129">
        <v>2.2429999999999999E-2</v>
      </c>
      <c r="X4047" s="4" t="s">
        <v>256</v>
      </c>
      <c r="Z4047" s="118">
        <v>588009.72</v>
      </c>
      <c r="AA4047" s="127">
        <v>1</v>
      </c>
      <c r="AB4047" s="140">
        <v>107.7</v>
      </c>
      <c r="AD4047" s="118">
        <v>633.28599999999994</v>
      </c>
      <c r="AG4047" s="2" t="s">
        <v>36</v>
      </c>
      <c r="AH4047" s="129">
        <v>1.85E-4</v>
      </c>
      <c r="AI4047" s="129">
        <v>7.60947110575424E-3</v>
      </c>
      <c r="AJ4047" s="129">
        <v>1.8931786521988599E-3</v>
      </c>
    </row>
    <row r="4048" spans="1:36" x14ac:dyDescent="0.2">
      <c r="A4048" s="2">
        <v>11389</v>
      </c>
      <c r="B4048" s="2">
        <v>11392</v>
      </c>
      <c r="C4048" s="2" t="s">
        <v>1125</v>
      </c>
      <c r="D4048" s="2" t="s">
        <v>1126</v>
      </c>
      <c r="E4048" s="4" t="s">
        <v>245</v>
      </c>
      <c r="F4048" s="2" t="s">
        <v>1127</v>
      </c>
      <c r="G4048" s="2" t="s">
        <v>1128</v>
      </c>
      <c r="H4048" s="2" t="s">
        <v>248</v>
      </c>
      <c r="I4048" s="2" t="s">
        <v>269</v>
      </c>
      <c r="J4048" s="2" t="s">
        <v>30</v>
      </c>
      <c r="K4048" s="2" t="s">
        <v>30</v>
      </c>
      <c r="L4048" s="2" t="s">
        <v>270</v>
      </c>
      <c r="M4048" s="2" t="s">
        <v>31</v>
      </c>
      <c r="N4048" s="2" t="s">
        <v>375</v>
      </c>
      <c r="O4048" s="2" t="s">
        <v>250</v>
      </c>
      <c r="P4048" s="2" t="s">
        <v>376</v>
      </c>
      <c r="Q4048" s="2" t="s">
        <v>252</v>
      </c>
      <c r="R4048" s="2" t="s">
        <v>253</v>
      </c>
      <c r="S4048" s="2" t="s">
        <v>34</v>
      </c>
      <c r="T4048" s="118">
        <v>0.24399999999999999</v>
      </c>
      <c r="U4048" s="2" t="s">
        <v>93</v>
      </c>
      <c r="V4048" s="129">
        <v>4.7500000000000001E-2</v>
      </c>
      <c r="W4048" s="129">
        <v>5.4100000000000002E-2</v>
      </c>
      <c r="X4048" s="4" t="s">
        <v>256</v>
      </c>
      <c r="Z4048" s="118">
        <v>45732.23</v>
      </c>
      <c r="AA4048" s="127">
        <v>1</v>
      </c>
      <c r="AB4048" s="140">
        <v>144.65</v>
      </c>
      <c r="AD4048" s="118">
        <v>66.152000000000001</v>
      </c>
      <c r="AG4048" s="2" t="s">
        <v>36</v>
      </c>
      <c r="AH4048" s="129">
        <v>9.6000000000000002E-5</v>
      </c>
      <c r="AI4048" s="129">
        <v>7.9486812341177397E-4</v>
      </c>
      <c r="AJ4048" s="129">
        <v>1.9775715573958801E-4</v>
      </c>
    </row>
    <row r="4049" spans="1:36" x14ac:dyDescent="0.2">
      <c r="A4049" s="2">
        <v>11389</v>
      </c>
      <c r="B4049" s="2">
        <v>11392</v>
      </c>
      <c r="C4049" s="2" t="s">
        <v>992</v>
      </c>
      <c r="D4049" s="2" t="s">
        <v>993</v>
      </c>
      <c r="E4049" s="4" t="s">
        <v>245</v>
      </c>
      <c r="F4049" s="2" t="s">
        <v>1129</v>
      </c>
      <c r="G4049" s="2" t="s">
        <v>1130</v>
      </c>
      <c r="H4049" s="2" t="s">
        <v>248</v>
      </c>
      <c r="I4049" s="2" t="s">
        <v>302</v>
      </c>
      <c r="J4049" s="2" t="s">
        <v>30</v>
      </c>
      <c r="K4049" s="2" t="s">
        <v>30</v>
      </c>
      <c r="L4049" s="2" t="s">
        <v>270</v>
      </c>
      <c r="M4049" s="2" t="s">
        <v>31</v>
      </c>
      <c r="N4049" s="2" t="s">
        <v>271</v>
      </c>
      <c r="O4049" s="2" t="s">
        <v>250</v>
      </c>
      <c r="P4049" s="2" t="s">
        <v>272</v>
      </c>
      <c r="Q4049" s="2" t="s">
        <v>272</v>
      </c>
      <c r="R4049" s="2" t="s">
        <v>272</v>
      </c>
      <c r="S4049" s="2" t="s">
        <v>34</v>
      </c>
      <c r="T4049" s="118">
        <v>1.9E-2</v>
      </c>
      <c r="U4049" s="2" t="s">
        <v>388</v>
      </c>
      <c r="V4049" s="129">
        <v>3.8699999999999998E-2</v>
      </c>
      <c r="W4049" s="129">
        <v>1E-4</v>
      </c>
      <c r="X4049" s="4" t="s">
        <v>256</v>
      </c>
      <c r="Z4049" s="118">
        <v>760676.85</v>
      </c>
      <c r="AA4049" s="127">
        <v>1</v>
      </c>
      <c r="AB4049" s="140">
        <v>100.16</v>
      </c>
      <c r="AD4049" s="118">
        <v>761.89400000000001</v>
      </c>
      <c r="AG4049" s="2" t="s">
        <v>36</v>
      </c>
      <c r="AH4049" s="129">
        <v>2.2650000000000001E-3</v>
      </c>
      <c r="AI4049" s="129">
        <v>9.1547982744524196E-3</v>
      </c>
      <c r="AJ4049" s="129">
        <v>2.2776443221230202E-3</v>
      </c>
    </row>
    <row r="4050" spans="1:36" x14ac:dyDescent="0.2">
      <c r="A4050" s="2">
        <v>11389</v>
      </c>
      <c r="B4050" s="2">
        <v>11392</v>
      </c>
      <c r="C4050" s="2" t="s">
        <v>825</v>
      </c>
      <c r="D4050" s="2" t="s">
        <v>826</v>
      </c>
      <c r="E4050" s="4" t="s">
        <v>245</v>
      </c>
      <c r="F4050" s="2" t="s">
        <v>1131</v>
      </c>
      <c r="G4050" s="2" t="s">
        <v>1132</v>
      </c>
      <c r="H4050" s="2" t="s">
        <v>248</v>
      </c>
      <c r="I4050" s="2" t="s">
        <v>302</v>
      </c>
      <c r="J4050" s="2" t="s">
        <v>30</v>
      </c>
      <c r="K4050" s="2" t="s">
        <v>30</v>
      </c>
      <c r="L4050" s="2" t="s">
        <v>270</v>
      </c>
      <c r="M4050" s="2" t="s">
        <v>31</v>
      </c>
      <c r="N4050" s="2" t="s">
        <v>271</v>
      </c>
      <c r="O4050" s="2" t="s">
        <v>250</v>
      </c>
      <c r="P4050" s="2" t="s">
        <v>272</v>
      </c>
      <c r="Q4050" s="2" t="s">
        <v>272</v>
      </c>
      <c r="R4050" s="2" t="s">
        <v>272</v>
      </c>
      <c r="S4050" s="2" t="s">
        <v>34</v>
      </c>
      <c r="T4050" s="118">
        <v>0.97599999999999998</v>
      </c>
      <c r="U4050" s="2" t="s">
        <v>1133</v>
      </c>
      <c r="V4050" s="129">
        <v>2.9000000000000001E-2</v>
      </c>
      <c r="W4050" s="129">
        <v>6.6400000000000001E-2</v>
      </c>
      <c r="X4050" s="4" t="s">
        <v>256</v>
      </c>
      <c r="Z4050" s="118">
        <v>172500</v>
      </c>
      <c r="AA4050" s="127">
        <v>1</v>
      </c>
      <c r="AB4050" s="140">
        <v>96.59</v>
      </c>
      <c r="AC4050" s="118">
        <v>4.5890000000000004</v>
      </c>
      <c r="AD4050" s="118">
        <v>171.20699999999999</v>
      </c>
      <c r="AG4050" s="2" t="s">
        <v>36</v>
      </c>
      <c r="AH4050" s="129">
        <v>6.9899999999999997E-4</v>
      </c>
      <c r="AI4050" s="129">
        <v>2.0571965208921799E-3</v>
      </c>
      <c r="AJ4050" s="129">
        <v>5.1181487945801398E-4</v>
      </c>
    </row>
    <row r="4051" spans="1:36" x14ac:dyDescent="0.2">
      <c r="A4051" s="2">
        <v>11389</v>
      </c>
      <c r="B4051" s="2">
        <v>11392</v>
      </c>
      <c r="C4051" s="2" t="s">
        <v>571</v>
      </c>
      <c r="D4051" s="2" t="s">
        <v>572</v>
      </c>
      <c r="E4051" s="4" t="s">
        <v>245</v>
      </c>
      <c r="F4051" s="2" t="s">
        <v>1134</v>
      </c>
      <c r="G4051" s="2" t="s">
        <v>574</v>
      </c>
      <c r="H4051" s="2" t="s">
        <v>248</v>
      </c>
      <c r="I4051" s="2" t="s">
        <v>269</v>
      </c>
      <c r="J4051" s="2" t="s">
        <v>30</v>
      </c>
      <c r="K4051" s="2" t="s">
        <v>30</v>
      </c>
      <c r="L4051" s="2" t="s">
        <v>1135</v>
      </c>
      <c r="M4051" s="2" t="s">
        <v>31</v>
      </c>
      <c r="N4051" s="2" t="s">
        <v>375</v>
      </c>
      <c r="O4051" s="2" t="s">
        <v>250</v>
      </c>
      <c r="P4051" s="2" t="s">
        <v>272</v>
      </c>
      <c r="Q4051" s="2" t="s">
        <v>272</v>
      </c>
      <c r="R4051" s="2" t="s">
        <v>272</v>
      </c>
      <c r="S4051" s="2" t="s">
        <v>34</v>
      </c>
      <c r="T4051" s="118">
        <v>4.2530000000000001</v>
      </c>
      <c r="U4051" s="2" t="s">
        <v>335</v>
      </c>
      <c r="V4051" s="129">
        <v>6.4000000000000003E-3</v>
      </c>
      <c r="W4051" s="129">
        <v>3.0859999999999999E-2</v>
      </c>
      <c r="X4051" s="4" t="s">
        <v>256</v>
      </c>
      <c r="Z4051" s="118">
        <v>80000</v>
      </c>
      <c r="AA4051" s="127">
        <v>1</v>
      </c>
      <c r="AB4051" s="140">
        <v>105.764</v>
      </c>
      <c r="AD4051" s="118">
        <v>84.611999999999995</v>
      </c>
      <c r="AG4051" s="2" t="s">
        <v>36</v>
      </c>
      <c r="AH4051" s="129">
        <v>2.6200000000000003E-4</v>
      </c>
      <c r="AI4051" s="129">
        <v>1.0166786301920099E-3</v>
      </c>
      <c r="AJ4051" s="129">
        <v>2.5294192619652802E-4</v>
      </c>
    </row>
    <row r="4052" spans="1:36" x14ac:dyDescent="0.2">
      <c r="A4052" s="2">
        <v>11389</v>
      </c>
      <c r="B4052" s="2">
        <v>11392</v>
      </c>
      <c r="C4052" s="2" t="s">
        <v>773</v>
      </c>
      <c r="D4052" s="2" t="s">
        <v>774</v>
      </c>
      <c r="E4052" s="4" t="s">
        <v>266</v>
      </c>
      <c r="F4052" s="2" t="s">
        <v>1136</v>
      </c>
      <c r="G4052" s="2" t="s">
        <v>776</v>
      </c>
      <c r="H4052" s="2" t="s">
        <v>248</v>
      </c>
      <c r="I4052" s="2" t="s">
        <v>302</v>
      </c>
      <c r="J4052" s="2" t="s">
        <v>30</v>
      </c>
      <c r="K4052" s="2" t="s">
        <v>78</v>
      </c>
      <c r="L4052" s="2" t="s">
        <v>1135</v>
      </c>
      <c r="M4052" s="2" t="s">
        <v>31</v>
      </c>
      <c r="N4052" s="2" t="s">
        <v>323</v>
      </c>
      <c r="O4052" s="2" t="s">
        <v>250</v>
      </c>
      <c r="P4052" s="2" t="s">
        <v>346</v>
      </c>
      <c r="Q4052" s="2" t="s">
        <v>252</v>
      </c>
      <c r="R4052" s="2" t="s">
        <v>253</v>
      </c>
      <c r="S4052" s="2" t="s">
        <v>34</v>
      </c>
      <c r="T4052" s="118">
        <v>0.01</v>
      </c>
      <c r="U4052" s="2" t="s">
        <v>777</v>
      </c>
      <c r="V4052" s="129">
        <v>7.8799999999999995E-2</v>
      </c>
      <c r="W4052" s="129">
        <v>0</v>
      </c>
      <c r="X4052" s="4" t="s">
        <v>256</v>
      </c>
      <c r="Z4052" s="118">
        <v>66000</v>
      </c>
      <c r="AA4052" s="127">
        <v>1</v>
      </c>
      <c r="AB4052" s="140">
        <v>100.871</v>
      </c>
      <c r="AD4052" s="118">
        <v>66.575000000000003</v>
      </c>
      <c r="AG4052" s="2" t="s">
        <v>36</v>
      </c>
      <c r="AH4052" s="129">
        <v>0</v>
      </c>
      <c r="AI4052" s="129">
        <v>7.9995627206110595E-4</v>
      </c>
      <c r="AJ4052" s="129">
        <v>1.9902304850246999E-4</v>
      </c>
    </row>
    <row r="4053" spans="1:36" x14ac:dyDescent="0.2">
      <c r="A4053" s="2">
        <v>11389</v>
      </c>
      <c r="B4053" s="2">
        <v>11392</v>
      </c>
      <c r="C4053" s="2" t="s">
        <v>596</v>
      </c>
      <c r="D4053" s="2" t="s">
        <v>597</v>
      </c>
      <c r="E4053" s="4" t="s">
        <v>598</v>
      </c>
      <c r="F4053" s="2" t="s">
        <v>1137</v>
      </c>
      <c r="G4053" s="2" t="s">
        <v>822</v>
      </c>
      <c r="H4053" s="2" t="s">
        <v>248</v>
      </c>
      <c r="I4053" s="2" t="s">
        <v>302</v>
      </c>
      <c r="J4053" s="2" t="s">
        <v>30</v>
      </c>
      <c r="K4053" s="2" t="s">
        <v>30</v>
      </c>
      <c r="L4053" s="2" t="s">
        <v>1135</v>
      </c>
      <c r="M4053" s="2" t="s">
        <v>31</v>
      </c>
      <c r="N4053" s="2" t="s">
        <v>288</v>
      </c>
      <c r="O4053" s="2" t="s">
        <v>250</v>
      </c>
      <c r="P4053" s="2" t="s">
        <v>435</v>
      </c>
      <c r="Q4053" s="2" t="s">
        <v>252</v>
      </c>
      <c r="R4053" s="2" t="s">
        <v>253</v>
      </c>
      <c r="S4053" s="2" t="s">
        <v>34</v>
      </c>
      <c r="T4053" s="118">
        <v>3.5910000000000002</v>
      </c>
      <c r="U4053" s="2" t="s">
        <v>335</v>
      </c>
      <c r="V4053" s="129">
        <v>0.06</v>
      </c>
      <c r="W4053" s="129">
        <v>5.738E-2</v>
      </c>
      <c r="X4053" s="4" t="s">
        <v>256</v>
      </c>
      <c r="Z4053" s="118">
        <v>270000</v>
      </c>
      <c r="AA4053" s="127">
        <v>1</v>
      </c>
      <c r="AB4053" s="140">
        <v>100.148</v>
      </c>
      <c r="AD4053" s="118">
        <v>270.399</v>
      </c>
      <c r="AG4053" s="2" t="s">
        <v>36</v>
      </c>
      <c r="AH4053" s="129">
        <v>0</v>
      </c>
      <c r="AI4053" s="129">
        <v>3.24907026137325E-3</v>
      </c>
      <c r="AJ4053" s="129">
        <v>8.0834401929387705E-4</v>
      </c>
    </row>
    <row r="4054" spans="1:36" x14ac:dyDescent="0.2">
      <c r="A4054" s="2">
        <v>11389</v>
      </c>
      <c r="B4054" s="2">
        <v>11392</v>
      </c>
      <c r="C4054" s="2" t="s">
        <v>546</v>
      </c>
      <c r="D4054" s="2" t="s">
        <v>547</v>
      </c>
      <c r="E4054" s="4" t="s">
        <v>245</v>
      </c>
      <c r="F4054" s="2" t="s">
        <v>1138</v>
      </c>
      <c r="G4054" s="2" t="s">
        <v>837</v>
      </c>
      <c r="H4054" s="2" t="s">
        <v>248</v>
      </c>
      <c r="I4054" s="2" t="s">
        <v>302</v>
      </c>
      <c r="J4054" s="2" t="s">
        <v>30</v>
      </c>
      <c r="K4054" s="2" t="s">
        <v>30</v>
      </c>
      <c r="L4054" s="2" t="s">
        <v>1135</v>
      </c>
      <c r="M4054" s="2" t="s">
        <v>31</v>
      </c>
      <c r="N4054" s="2" t="s">
        <v>296</v>
      </c>
      <c r="O4054" s="2" t="s">
        <v>250</v>
      </c>
      <c r="P4054" s="2" t="s">
        <v>272</v>
      </c>
      <c r="Q4054" s="2" t="s">
        <v>272</v>
      </c>
      <c r="R4054" s="2" t="s">
        <v>272</v>
      </c>
      <c r="S4054" s="2" t="s">
        <v>34</v>
      </c>
      <c r="T4054" s="118">
        <v>0.01</v>
      </c>
      <c r="U4054" s="2" t="s">
        <v>564</v>
      </c>
      <c r="V4054" s="129">
        <v>6.3399999999999998E-2</v>
      </c>
      <c r="W4054" s="129">
        <v>0</v>
      </c>
      <c r="X4054" s="4" t="s">
        <v>256</v>
      </c>
      <c r="Z4054" s="118">
        <v>138000</v>
      </c>
      <c r="AA4054" s="127">
        <v>1</v>
      </c>
      <c r="AB4054" s="140">
        <v>100.08199999999999</v>
      </c>
      <c r="AD4054" s="118">
        <v>138.113</v>
      </c>
      <c r="AG4054" s="2" t="s">
        <v>36</v>
      </c>
      <c r="AH4054" s="129">
        <v>0</v>
      </c>
      <c r="AI4054" s="129">
        <v>1.65954086745204E-3</v>
      </c>
      <c r="AJ4054" s="129">
        <v>4.1288117124670701E-4</v>
      </c>
    </row>
    <row r="4055" spans="1:36" x14ac:dyDescent="0.2">
      <c r="A4055" s="2">
        <v>11389</v>
      </c>
      <c r="B4055" s="2">
        <v>11392</v>
      </c>
      <c r="C4055" s="2" t="s">
        <v>1139</v>
      </c>
      <c r="D4055" s="2" t="s">
        <v>1140</v>
      </c>
      <c r="E4055" s="4" t="s">
        <v>245</v>
      </c>
      <c r="F4055" s="2" t="s">
        <v>1141</v>
      </c>
      <c r="G4055" s="2" t="s">
        <v>1142</v>
      </c>
      <c r="H4055" s="2" t="s">
        <v>248</v>
      </c>
      <c r="I4055" s="2" t="s">
        <v>302</v>
      </c>
      <c r="J4055" s="2" t="s">
        <v>30</v>
      </c>
      <c r="K4055" s="2" t="s">
        <v>30</v>
      </c>
      <c r="L4055" s="2" t="s">
        <v>1135</v>
      </c>
      <c r="M4055" s="2" t="s">
        <v>31</v>
      </c>
      <c r="N4055" s="2" t="s">
        <v>1143</v>
      </c>
      <c r="O4055" s="2" t="s">
        <v>250</v>
      </c>
      <c r="P4055" s="2" t="s">
        <v>272</v>
      </c>
      <c r="Q4055" s="2" t="s">
        <v>272</v>
      </c>
      <c r="R4055" s="2" t="s">
        <v>272</v>
      </c>
      <c r="S4055" s="2" t="s">
        <v>34</v>
      </c>
      <c r="T4055" s="118">
        <v>4.09</v>
      </c>
      <c r="U4055" s="2" t="s">
        <v>335</v>
      </c>
      <c r="V4055" s="129">
        <v>4.9200000000000001E-2</v>
      </c>
      <c r="W4055" s="129">
        <v>4.8399999999999999E-2</v>
      </c>
      <c r="X4055" s="4" t="s">
        <v>256</v>
      </c>
      <c r="Z4055" s="118">
        <v>226000</v>
      </c>
      <c r="AA4055" s="127">
        <v>1</v>
      </c>
      <c r="AB4055" s="140">
        <v>100.54600000000001</v>
      </c>
      <c r="AD4055" s="118">
        <v>227.23400000000001</v>
      </c>
      <c r="AG4055" s="2" t="s">
        <v>36</v>
      </c>
      <c r="AH4055" s="129">
        <v>7.5100000000000004E-4</v>
      </c>
      <c r="AI4055" s="129">
        <v>2.7304078678800402E-3</v>
      </c>
      <c r="AJ4055" s="129">
        <v>6.7930475264666205E-4</v>
      </c>
    </row>
    <row r="4056" spans="1:36" x14ac:dyDescent="0.2">
      <c r="A4056" s="2">
        <v>11389</v>
      </c>
      <c r="B4056" s="2">
        <v>11392</v>
      </c>
      <c r="C4056" s="2" t="s">
        <v>609</v>
      </c>
      <c r="D4056" s="2" t="s">
        <v>610</v>
      </c>
      <c r="E4056" s="4" t="s">
        <v>245</v>
      </c>
      <c r="F4056" s="2" t="s">
        <v>1144</v>
      </c>
      <c r="G4056" s="2" t="s">
        <v>1145</v>
      </c>
      <c r="H4056" s="2" t="s">
        <v>248</v>
      </c>
      <c r="I4056" s="2" t="s">
        <v>269</v>
      </c>
      <c r="J4056" s="2" t="s">
        <v>30</v>
      </c>
      <c r="K4056" s="2" t="s">
        <v>30</v>
      </c>
      <c r="L4056" s="2" t="s">
        <v>1135</v>
      </c>
      <c r="M4056" s="2" t="s">
        <v>31</v>
      </c>
      <c r="N4056" s="2" t="s">
        <v>375</v>
      </c>
      <c r="O4056" s="2" t="s">
        <v>250</v>
      </c>
      <c r="P4056" s="2" t="s">
        <v>435</v>
      </c>
      <c r="Q4056" s="2" t="s">
        <v>252</v>
      </c>
      <c r="R4056" s="2" t="s">
        <v>253</v>
      </c>
      <c r="S4056" s="2" t="s">
        <v>34</v>
      </c>
      <c r="T4056" s="118">
        <v>3.8839999999999999</v>
      </c>
      <c r="U4056" s="2" t="s">
        <v>814</v>
      </c>
      <c r="V4056" s="129">
        <v>5.0000000000000001E-3</v>
      </c>
      <c r="W4056" s="129">
        <v>3.2309999999999998E-2</v>
      </c>
      <c r="X4056" s="4" t="s">
        <v>256</v>
      </c>
      <c r="Z4056" s="118">
        <v>317000</v>
      </c>
      <c r="AA4056" s="127">
        <v>1</v>
      </c>
      <c r="AB4056" s="140">
        <v>89.331000000000003</v>
      </c>
      <c r="AD4056" s="118">
        <v>283.178</v>
      </c>
      <c r="AG4056" s="2" t="s">
        <v>36</v>
      </c>
      <c r="AH4056" s="129">
        <v>0</v>
      </c>
      <c r="AI4056" s="129">
        <v>3.40262073095479E-3</v>
      </c>
      <c r="AJ4056" s="129">
        <v>8.46546210616618E-4</v>
      </c>
    </row>
    <row r="4057" spans="1:36" x14ac:dyDescent="0.2">
      <c r="A4057" s="2">
        <v>11389</v>
      </c>
      <c r="B4057" s="2">
        <v>11392</v>
      </c>
      <c r="C4057" s="2" t="s">
        <v>831</v>
      </c>
      <c r="D4057" s="2" t="s">
        <v>832</v>
      </c>
      <c r="E4057" s="4" t="s">
        <v>245</v>
      </c>
      <c r="F4057" s="2" t="s">
        <v>1146</v>
      </c>
      <c r="G4057" s="2" t="s">
        <v>1147</v>
      </c>
      <c r="H4057" s="2" t="s">
        <v>248</v>
      </c>
      <c r="I4057" s="2" t="s">
        <v>302</v>
      </c>
      <c r="J4057" s="2" t="s">
        <v>30</v>
      </c>
      <c r="K4057" s="2" t="s">
        <v>30</v>
      </c>
      <c r="L4057" s="2" t="s">
        <v>1135</v>
      </c>
      <c r="M4057" s="2" t="s">
        <v>31</v>
      </c>
      <c r="N4057" s="2" t="s">
        <v>288</v>
      </c>
      <c r="O4057" s="2" t="s">
        <v>250</v>
      </c>
      <c r="P4057" s="2" t="s">
        <v>476</v>
      </c>
      <c r="Q4057" s="2" t="s">
        <v>290</v>
      </c>
      <c r="R4057" s="2" t="s">
        <v>253</v>
      </c>
      <c r="S4057" s="2" t="s">
        <v>34</v>
      </c>
      <c r="T4057" s="118">
        <v>0.01</v>
      </c>
      <c r="U4057" s="2" t="s">
        <v>1148</v>
      </c>
      <c r="V4057" s="129">
        <v>5.6800000000000003E-2</v>
      </c>
      <c r="W4057" s="129">
        <v>0</v>
      </c>
      <c r="X4057" s="4" t="s">
        <v>256</v>
      </c>
      <c r="Z4057" s="118">
        <v>588000</v>
      </c>
      <c r="AA4057" s="127">
        <v>1</v>
      </c>
      <c r="AB4057" s="140">
        <v>103.777</v>
      </c>
      <c r="AD4057" s="118">
        <v>610.21</v>
      </c>
      <c r="AG4057" s="2" t="s">
        <v>36</v>
      </c>
      <c r="AH4057" s="129">
        <v>0</v>
      </c>
      <c r="AI4057" s="129">
        <v>7.3321860432593901E-3</v>
      </c>
      <c r="AJ4057" s="129">
        <v>1.8241922333540701E-3</v>
      </c>
    </row>
    <row r="4058" spans="1:36" x14ac:dyDescent="0.2">
      <c r="A4058" s="2">
        <v>11389</v>
      </c>
      <c r="B4058" s="2">
        <v>11392</v>
      </c>
      <c r="C4058" s="2" t="s">
        <v>1149</v>
      </c>
      <c r="D4058" s="2" t="s">
        <v>1150</v>
      </c>
      <c r="E4058" s="4" t="s">
        <v>245</v>
      </c>
      <c r="F4058" s="2" t="s">
        <v>1151</v>
      </c>
      <c r="G4058" s="2" t="s">
        <v>1152</v>
      </c>
      <c r="H4058" s="2" t="s">
        <v>248</v>
      </c>
      <c r="I4058" s="2" t="s">
        <v>269</v>
      </c>
      <c r="J4058" s="2" t="s">
        <v>30</v>
      </c>
      <c r="K4058" s="2" t="s">
        <v>30</v>
      </c>
      <c r="L4058" s="2" t="s">
        <v>1135</v>
      </c>
      <c r="M4058" s="2" t="s">
        <v>31</v>
      </c>
      <c r="N4058" s="2" t="s">
        <v>375</v>
      </c>
      <c r="O4058" s="2" t="s">
        <v>250</v>
      </c>
      <c r="P4058" s="2" t="s">
        <v>272</v>
      </c>
      <c r="Q4058" s="2" t="s">
        <v>272</v>
      </c>
      <c r="R4058" s="2" t="s">
        <v>272</v>
      </c>
      <c r="S4058" s="2" t="s">
        <v>34</v>
      </c>
      <c r="T4058" s="118">
        <v>2.5510000000000002</v>
      </c>
      <c r="U4058" s="2" t="s">
        <v>350</v>
      </c>
      <c r="V4058" s="129">
        <v>3.7400000000000003E-2</v>
      </c>
      <c r="W4058" s="129">
        <v>3.3770000000000001E-2</v>
      </c>
      <c r="X4058" s="4" t="s">
        <v>256</v>
      </c>
      <c r="Z4058" s="118">
        <v>190000</v>
      </c>
      <c r="AA4058" s="127">
        <v>1</v>
      </c>
      <c r="AB4058" s="140">
        <v>103.869</v>
      </c>
      <c r="AD4058" s="118">
        <v>197.351</v>
      </c>
      <c r="AG4058" s="2" t="s">
        <v>36</v>
      </c>
      <c r="AH4058" s="129">
        <v>0</v>
      </c>
      <c r="AI4058" s="129">
        <v>2.3713347620649599E-3</v>
      </c>
      <c r="AJ4058" s="129">
        <v>5.8997008942758404E-4</v>
      </c>
    </row>
    <row r="4059" spans="1:36" x14ac:dyDescent="0.2">
      <c r="A4059" s="2">
        <v>11389</v>
      </c>
      <c r="B4059" s="2">
        <v>11392</v>
      </c>
      <c r="C4059" s="2" t="s">
        <v>318</v>
      </c>
      <c r="D4059" s="2" t="s">
        <v>319</v>
      </c>
      <c r="E4059" s="4" t="s">
        <v>245</v>
      </c>
      <c r="F4059" s="2" t="s">
        <v>1153</v>
      </c>
      <c r="G4059" s="2" t="s">
        <v>1154</v>
      </c>
      <c r="H4059" s="2" t="s">
        <v>248</v>
      </c>
      <c r="I4059" s="2" t="s">
        <v>269</v>
      </c>
      <c r="J4059" s="2" t="s">
        <v>30</v>
      </c>
      <c r="K4059" s="2" t="s">
        <v>30</v>
      </c>
      <c r="L4059" s="2" t="s">
        <v>1135</v>
      </c>
      <c r="M4059" s="2" t="s">
        <v>31</v>
      </c>
      <c r="N4059" s="2" t="s">
        <v>323</v>
      </c>
      <c r="O4059" s="2" t="s">
        <v>250</v>
      </c>
      <c r="P4059" s="2" t="s">
        <v>324</v>
      </c>
      <c r="Q4059" s="2" t="s">
        <v>252</v>
      </c>
      <c r="R4059" s="2" t="s">
        <v>253</v>
      </c>
      <c r="S4059" s="2" t="s">
        <v>34</v>
      </c>
      <c r="T4059" s="118">
        <v>2.0630000000000002</v>
      </c>
      <c r="U4059" s="2" t="s">
        <v>297</v>
      </c>
      <c r="V4059" s="129">
        <v>3.2800000000000003E-2</v>
      </c>
      <c r="W4059" s="129">
        <v>6.2039999999999998E-2</v>
      </c>
      <c r="X4059" s="4" t="s">
        <v>256</v>
      </c>
      <c r="Z4059" s="118">
        <v>149000</v>
      </c>
      <c r="AA4059" s="127">
        <v>1</v>
      </c>
      <c r="AB4059" s="140">
        <v>110.943</v>
      </c>
      <c r="AD4059" s="118">
        <v>165.30500000000001</v>
      </c>
      <c r="AG4059" s="2" t="s">
        <v>36</v>
      </c>
      <c r="AH4059" s="129">
        <v>0</v>
      </c>
      <c r="AI4059" s="129">
        <v>1.9862780990146599E-3</v>
      </c>
      <c r="AJ4059" s="129">
        <v>4.9417091439392098E-4</v>
      </c>
    </row>
    <row r="4060" spans="1:36" x14ac:dyDescent="0.2">
      <c r="A4060" s="2">
        <v>11389</v>
      </c>
      <c r="B4060" s="2">
        <v>11392</v>
      </c>
      <c r="C4060" s="2" t="s">
        <v>318</v>
      </c>
      <c r="D4060" s="2" t="s">
        <v>319</v>
      </c>
      <c r="E4060" s="4" t="s">
        <v>245</v>
      </c>
      <c r="F4060" s="2" t="s">
        <v>996</v>
      </c>
      <c r="G4060" s="2" t="s">
        <v>997</v>
      </c>
      <c r="H4060" s="2" t="s">
        <v>248</v>
      </c>
      <c r="I4060" s="2" t="s">
        <v>269</v>
      </c>
      <c r="J4060" s="2" t="s">
        <v>30</v>
      </c>
      <c r="K4060" s="2" t="s">
        <v>30</v>
      </c>
      <c r="L4060" s="2" t="s">
        <v>1135</v>
      </c>
      <c r="M4060" s="2" t="s">
        <v>31</v>
      </c>
      <c r="N4060" s="2" t="s">
        <v>323</v>
      </c>
      <c r="O4060" s="2" t="s">
        <v>250</v>
      </c>
      <c r="P4060" s="2" t="s">
        <v>324</v>
      </c>
      <c r="Q4060" s="2" t="s">
        <v>252</v>
      </c>
      <c r="R4060" s="2" t="s">
        <v>253</v>
      </c>
      <c r="S4060" s="2" t="s">
        <v>34</v>
      </c>
      <c r="T4060" s="118">
        <v>4.5250000000000004</v>
      </c>
      <c r="U4060" s="2" t="s">
        <v>734</v>
      </c>
      <c r="V4060" s="129">
        <v>1.7899999999999999E-2</v>
      </c>
      <c r="W4060" s="129">
        <v>6.0040000000000003E-2</v>
      </c>
      <c r="X4060" s="4" t="s">
        <v>256</v>
      </c>
      <c r="Z4060" s="118">
        <v>102000</v>
      </c>
      <c r="AA4060" s="127">
        <v>1</v>
      </c>
      <c r="AB4060" s="140">
        <v>93.872</v>
      </c>
      <c r="AD4060" s="118">
        <v>95.75</v>
      </c>
      <c r="AG4060" s="2" t="s">
        <v>36</v>
      </c>
      <c r="AH4060" s="129">
        <v>0</v>
      </c>
      <c r="AI4060" s="129">
        <v>1.1505157270956599E-3</v>
      </c>
      <c r="AJ4060" s="129">
        <v>2.8623958002934902E-4</v>
      </c>
    </row>
    <row r="4061" spans="1:36" x14ac:dyDescent="0.2">
      <c r="A4061" s="2">
        <v>11389</v>
      </c>
      <c r="B4061" s="2">
        <v>11392</v>
      </c>
      <c r="C4061" s="2" t="s">
        <v>992</v>
      </c>
      <c r="D4061" s="2" t="s">
        <v>993</v>
      </c>
      <c r="E4061" s="4" t="s">
        <v>245</v>
      </c>
      <c r="F4061" s="2" t="s">
        <v>1155</v>
      </c>
      <c r="G4061" s="2" t="s">
        <v>1130</v>
      </c>
      <c r="H4061" s="2" t="s">
        <v>248</v>
      </c>
      <c r="I4061" s="2" t="s">
        <v>302</v>
      </c>
      <c r="J4061" s="2" t="s">
        <v>30</v>
      </c>
      <c r="K4061" s="2" t="s">
        <v>30</v>
      </c>
      <c r="L4061" s="2" t="s">
        <v>1135</v>
      </c>
      <c r="M4061" s="2" t="s">
        <v>31</v>
      </c>
      <c r="N4061" s="2" t="s">
        <v>271</v>
      </c>
      <c r="O4061" s="2" t="s">
        <v>250</v>
      </c>
      <c r="P4061" s="2" t="s">
        <v>272</v>
      </c>
      <c r="Q4061" s="2" t="s">
        <v>272</v>
      </c>
      <c r="R4061" s="2" t="s">
        <v>272</v>
      </c>
      <c r="S4061" s="2" t="s">
        <v>34</v>
      </c>
      <c r="T4061" s="118">
        <v>0.56899999999999995</v>
      </c>
      <c r="U4061" s="2" t="s">
        <v>388</v>
      </c>
      <c r="V4061" s="129">
        <v>3.8699999999999998E-2</v>
      </c>
      <c r="W4061" s="129">
        <v>4.4679999999999997E-2</v>
      </c>
      <c r="X4061" s="4" t="s">
        <v>256</v>
      </c>
      <c r="Z4061" s="118">
        <v>37929</v>
      </c>
      <c r="AA4061" s="127">
        <v>1</v>
      </c>
      <c r="AB4061" s="140">
        <v>99.308000000000007</v>
      </c>
      <c r="AD4061" s="118">
        <v>37.667000000000002</v>
      </c>
      <c r="AG4061" s="2" t="s">
        <v>36</v>
      </c>
      <c r="AH4061" s="129">
        <v>0</v>
      </c>
      <c r="AI4061" s="129">
        <v>4.52596693501038E-4</v>
      </c>
      <c r="AJ4061" s="129">
        <v>1.12602621954108E-4</v>
      </c>
    </row>
    <row r="4062" spans="1:36" x14ac:dyDescent="0.2">
      <c r="A4062" s="2">
        <v>11389</v>
      </c>
      <c r="B4062" s="2">
        <v>11392</v>
      </c>
      <c r="C4062" s="2" t="s">
        <v>825</v>
      </c>
      <c r="D4062" s="2" t="s">
        <v>826</v>
      </c>
      <c r="E4062" s="4" t="s">
        <v>245</v>
      </c>
      <c r="F4062" s="2" t="s">
        <v>1156</v>
      </c>
      <c r="G4062" s="2" t="s">
        <v>1132</v>
      </c>
      <c r="H4062" s="2" t="s">
        <v>248</v>
      </c>
      <c r="I4062" s="2" t="s">
        <v>302</v>
      </c>
      <c r="J4062" s="2" t="s">
        <v>30</v>
      </c>
      <c r="K4062" s="2" t="s">
        <v>30</v>
      </c>
      <c r="L4062" s="2" t="s">
        <v>1135</v>
      </c>
      <c r="M4062" s="2" t="s">
        <v>31</v>
      </c>
      <c r="N4062" s="2" t="s">
        <v>271</v>
      </c>
      <c r="O4062" s="2" t="s">
        <v>250</v>
      </c>
      <c r="P4062" s="2" t="s">
        <v>272</v>
      </c>
      <c r="Q4062" s="2" t="s">
        <v>272</v>
      </c>
      <c r="R4062" s="2" t="s">
        <v>272</v>
      </c>
      <c r="S4062" s="2" t="s">
        <v>34</v>
      </c>
      <c r="T4062" s="118">
        <v>1.0489999999999999</v>
      </c>
      <c r="U4062" s="2" t="s">
        <v>1133</v>
      </c>
      <c r="V4062" s="129">
        <v>2.9000000000000001E-2</v>
      </c>
      <c r="W4062" s="129">
        <v>5.9200000000000003E-2</v>
      </c>
      <c r="X4062" s="4" t="s">
        <v>256</v>
      </c>
      <c r="Z4062" s="118">
        <v>144000</v>
      </c>
      <c r="AA4062" s="127">
        <v>1</v>
      </c>
      <c r="AB4062" s="140">
        <v>96.084000000000003</v>
      </c>
      <c r="AD4062" s="118">
        <v>138.36099999999999</v>
      </c>
      <c r="AG4062" s="2" t="s">
        <v>36</v>
      </c>
      <c r="AH4062" s="129">
        <v>0</v>
      </c>
      <c r="AI4062" s="129">
        <v>1.66252136707222E-3</v>
      </c>
      <c r="AJ4062" s="129">
        <v>4.1362269692902902E-4</v>
      </c>
    </row>
    <row r="4063" spans="1:36" x14ac:dyDescent="0.2">
      <c r="A4063" s="2">
        <v>11389</v>
      </c>
      <c r="B4063" s="2">
        <v>11392</v>
      </c>
      <c r="C4063" s="2" t="s">
        <v>1157</v>
      </c>
      <c r="D4063" s="2" t="s">
        <v>1158</v>
      </c>
      <c r="E4063" s="4" t="s">
        <v>245</v>
      </c>
      <c r="F4063" s="2" t="s">
        <v>1159</v>
      </c>
      <c r="G4063" s="2" t="s">
        <v>1160</v>
      </c>
      <c r="H4063" s="2" t="s">
        <v>248</v>
      </c>
      <c r="I4063" s="2" t="s">
        <v>302</v>
      </c>
      <c r="J4063" s="2" t="s">
        <v>30</v>
      </c>
      <c r="K4063" s="2" t="s">
        <v>30</v>
      </c>
      <c r="L4063" s="2" t="s">
        <v>270</v>
      </c>
      <c r="M4063" s="2" t="s">
        <v>31</v>
      </c>
      <c r="N4063" s="2" t="s">
        <v>271</v>
      </c>
      <c r="O4063" s="2" t="s">
        <v>250</v>
      </c>
      <c r="P4063" s="2" t="s">
        <v>476</v>
      </c>
      <c r="Q4063" s="2" t="s">
        <v>290</v>
      </c>
      <c r="R4063" s="2" t="s">
        <v>253</v>
      </c>
      <c r="S4063" s="2" t="s">
        <v>34</v>
      </c>
      <c r="T4063" s="118">
        <v>0.99199999999999999</v>
      </c>
      <c r="U4063" s="2" t="s">
        <v>282</v>
      </c>
      <c r="V4063" s="129">
        <v>0.02</v>
      </c>
      <c r="W4063" s="129">
        <v>4.6089999999999999E-2</v>
      </c>
      <c r="X4063" s="4" t="s">
        <v>256</v>
      </c>
      <c r="Z4063" s="118">
        <v>466193.03</v>
      </c>
      <c r="AA4063" s="127">
        <v>1</v>
      </c>
      <c r="AB4063" s="140">
        <v>97.54</v>
      </c>
      <c r="AD4063" s="118">
        <v>454.72500000000002</v>
      </c>
      <c r="AG4063" s="2" t="s">
        <v>36</v>
      </c>
      <c r="AH4063" s="129">
        <v>3.9179999999999996E-3</v>
      </c>
      <c r="AI4063" s="129">
        <v>5.4639006154388204E-3</v>
      </c>
      <c r="AJ4063" s="129">
        <v>1.3593769999419301E-3</v>
      </c>
    </row>
    <row r="4064" spans="1:36" x14ac:dyDescent="0.2">
      <c r="A4064" s="2">
        <v>11389</v>
      </c>
      <c r="B4064" s="2">
        <v>11392</v>
      </c>
      <c r="C4064" s="2" t="s">
        <v>1161</v>
      </c>
      <c r="D4064" s="2" t="s">
        <v>1162</v>
      </c>
      <c r="E4064" s="4" t="s">
        <v>1163</v>
      </c>
      <c r="F4064" s="2" t="s">
        <v>1164</v>
      </c>
      <c r="G4064" s="2" t="s">
        <v>1165</v>
      </c>
      <c r="H4064" s="2" t="s">
        <v>248</v>
      </c>
      <c r="I4064" s="2" t="s">
        <v>287</v>
      </c>
      <c r="J4064" s="2" t="s">
        <v>77</v>
      </c>
      <c r="K4064" s="2" t="s">
        <v>78</v>
      </c>
      <c r="L4064" s="2" t="s">
        <v>270</v>
      </c>
      <c r="M4064" s="2" t="s">
        <v>178</v>
      </c>
      <c r="N4064" s="2" t="s">
        <v>1166</v>
      </c>
      <c r="O4064" s="2" t="s">
        <v>250</v>
      </c>
      <c r="P4064" s="2" t="s">
        <v>1167</v>
      </c>
      <c r="Q4064" s="2" t="s">
        <v>357</v>
      </c>
      <c r="R4064" s="2" t="s">
        <v>253</v>
      </c>
      <c r="S4064" s="2" t="s">
        <v>82</v>
      </c>
      <c r="T4064" s="118">
        <v>3.2949999999999999</v>
      </c>
      <c r="U4064" s="2" t="s">
        <v>325</v>
      </c>
      <c r="V4064" s="129">
        <v>0.04</v>
      </c>
      <c r="W4064" s="129">
        <v>4.7070000000000001E-2</v>
      </c>
      <c r="X4064" s="4" t="s">
        <v>256</v>
      </c>
      <c r="Z4064" s="118">
        <v>24000</v>
      </c>
      <c r="AA4064" s="127">
        <v>3.19</v>
      </c>
      <c r="AB4064" s="140">
        <v>99.875</v>
      </c>
      <c r="AD4064" s="118">
        <v>76.463999999999999</v>
      </c>
      <c r="AG4064" s="2" t="s">
        <v>36</v>
      </c>
      <c r="AH4064" s="129">
        <v>4.8000000000000001E-5</v>
      </c>
      <c r="AI4064" s="129">
        <v>9.1878387982260198E-4</v>
      </c>
      <c r="AJ4064" s="129">
        <v>2.2858645536471701E-4</v>
      </c>
    </row>
    <row r="4065" spans="1:36" x14ac:dyDescent="0.2">
      <c r="A4065" s="2">
        <v>11389</v>
      </c>
      <c r="B4065" s="2">
        <v>11392</v>
      </c>
      <c r="C4065" s="2" t="s">
        <v>1168</v>
      </c>
      <c r="D4065" s="2" t="s">
        <v>1169</v>
      </c>
      <c r="E4065" s="4" t="s">
        <v>1163</v>
      </c>
      <c r="F4065" s="2" t="s">
        <v>1486</v>
      </c>
      <c r="G4065" s="2" t="s">
        <v>1487</v>
      </c>
      <c r="H4065" s="2" t="s">
        <v>248</v>
      </c>
      <c r="I4065" s="2" t="s">
        <v>287</v>
      </c>
      <c r="J4065" s="2" t="s">
        <v>77</v>
      </c>
      <c r="K4065" s="2" t="s">
        <v>78</v>
      </c>
      <c r="L4065" s="2" t="s">
        <v>270</v>
      </c>
      <c r="M4065" s="2" t="s">
        <v>178</v>
      </c>
      <c r="N4065" s="2" t="s">
        <v>1172</v>
      </c>
      <c r="O4065" s="2" t="s">
        <v>250</v>
      </c>
      <c r="P4065" s="2" t="s">
        <v>1167</v>
      </c>
      <c r="Q4065" s="2" t="s">
        <v>357</v>
      </c>
      <c r="R4065" s="2" t="s">
        <v>253</v>
      </c>
      <c r="S4065" s="2" t="s">
        <v>82</v>
      </c>
      <c r="T4065" s="118">
        <v>2.202</v>
      </c>
      <c r="U4065" s="2" t="s">
        <v>1488</v>
      </c>
      <c r="V4065" s="129">
        <v>7.9500000000000001E-2</v>
      </c>
      <c r="W4065" s="129">
        <v>5.4359999999999999E-2</v>
      </c>
      <c r="X4065" s="4" t="s">
        <v>256</v>
      </c>
      <c r="Z4065" s="118">
        <v>24000</v>
      </c>
      <c r="AA4065" s="127">
        <v>3.19</v>
      </c>
      <c r="AB4065" s="140">
        <v>106.2</v>
      </c>
      <c r="AD4065" s="118">
        <v>81.305999999999997</v>
      </c>
      <c r="AG4065" s="2" t="s">
        <v>36</v>
      </c>
      <c r="AH4065" s="129">
        <v>3.6999999999999998E-5</v>
      </c>
      <c r="AI4065" s="129">
        <v>9.7696422467730202E-4</v>
      </c>
      <c r="AJ4065" s="129">
        <v>2.4306128355260399E-4</v>
      </c>
    </row>
    <row r="4066" spans="1:36" x14ac:dyDescent="0.2">
      <c r="A4066" s="2">
        <v>11389</v>
      </c>
      <c r="B4066" s="2">
        <v>11392</v>
      </c>
      <c r="C4066" s="2" t="s">
        <v>1168</v>
      </c>
      <c r="D4066" s="2" t="s">
        <v>1169</v>
      </c>
      <c r="E4066" s="4" t="s">
        <v>1163</v>
      </c>
      <c r="F4066" s="2" t="s">
        <v>1170</v>
      </c>
      <c r="G4066" s="2" t="s">
        <v>1171</v>
      </c>
      <c r="H4066" s="2" t="s">
        <v>248</v>
      </c>
      <c r="I4066" s="2" t="s">
        <v>287</v>
      </c>
      <c r="J4066" s="2" t="s">
        <v>77</v>
      </c>
      <c r="K4066" s="2" t="s">
        <v>78</v>
      </c>
      <c r="L4066" s="2" t="s">
        <v>270</v>
      </c>
      <c r="M4066" s="2" t="s">
        <v>178</v>
      </c>
      <c r="N4066" s="2" t="s">
        <v>1172</v>
      </c>
      <c r="O4066" s="2" t="s">
        <v>250</v>
      </c>
      <c r="P4066" s="2" t="s">
        <v>1167</v>
      </c>
      <c r="Q4066" s="2" t="s">
        <v>357</v>
      </c>
      <c r="R4066" s="2" t="s">
        <v>253</v>
      </c>
      <c r="S4066" s="2" t="s">
        <v>82</v>
      </c>
      <c r="T4066" s="118">
        <v>4.2919999999999998</v>
      </c>
      <c r="U4066" s="2" t="s">
        <v>1173</v>
      </c>
      <c r="V4066" s="129">
        <v>6.6500000000000004E-2</v>
      </c>
      <c r="W4066" s="129">
        <v>5.969E-2</v>
      </c>
      <c r="X4066" s="4" t="s">
        <v>256</v>
      </c>
      <c r="Z4066" s="118">
        <v>23000</v>
      </c>
      <c r="AA4066" s="127">
        <v>3.19</v>
      </c>
      <c r="AB4066" s="140">
        <v>105.092</v>
      </c>
      <c r="AD4066" s="118">
        <v>77.105999999999995</v>
      </c>
      <c r="AG4066" s="2" t="s">
        <v>36</v>
      </c>
      <c r="AH4066" s="129">
        <v>3.1000000000000001E-5</v>
      </c>
      <c r="AI4066" s="129">
        <v>9.2648996290700897E-4</v>
      </c>
      <c r="AJ4066" s="129">
        <v>2.30503670343881E-4</v>
      </c>
    </row>
    <row r="4067" spans="1:36" x14ac:dyDescent="0.2">
      <c r="A4067" s="2">
        <v>11389</v>
      </c>
      <c r="B4067" s="2">
        <v>11392</v>
      </c>
      <c r="C4067" s="2" t="s">
        <v>1174</v>
      </c>
      <c r="D4067" s="2" t="s">
        <v>1175</v>
      </c>
      <c r="E4067" s="4" t="s">
        <v>1163</v>
      </c>
      <c r="F4067" s="2" t="s">
        <v>1176</v>
      </c>
      <c r="G4067" s="2" t="s">
        <v>1177</v>
      </c>
      <c r="H4067" s="2" t="s">
        <v>248</v>
      </c>
      <c r="I4067" s="2" t="s">
        <v>1178</v>
      </c>
      <c r="J4067" s="2" t="s">
        <v>77</v>
      </c>
      <c r="K4067" s="2" t="s">
        <v>78</v>
      </c>
      <c r="L4067" s="2" t="s">
        <v>270</v>
      </c>
      <c r="M4067" s="2" t="s">
        <v>178</v>
      </c>
      <c r="N4067" s="2" t="s">
        <v>296</v>
      </c>
      <c r="O4067" s="2" t="s">
        <v>250</v>
      </c>
      <c r="P4067" s="2" t="s">
        <v>272</v>
      </c>
      <c r="Q4067" s="2" t="s">
        <v>272</v>
      </c>
      <c r="R4067" s="2" t="s">
        <v>272</v>
      </c>
      <c r="S4067" s="2" t="s">
        <v>82</v>
      </c>
      <c r="T4067" s="118">
        <v>0.21099999999999999</v>
      </c>
      <c r="U4067" s="2" t="s">
        <v>1179</v>
      </c>
      <c r="V4067" s="129">
        <v>2.5000000000000001E-2</v>
      </c>
      <c r="W4067" s="129">
        <v>-0.16105</v>
      </c>
      <c r="X4067" s="4" t="s">
        <v>256</v>
      </c>
      <c r="Z4067" s="118">
        <v>53000</v>
      </c>
      <c r="AA4067" s="127">
        <v>3.19</v>
      </c>
      <c r="AB4067" s="140">
        <v>136.256</v>
      </c>
      <c r="AD4067" s="118">
        <v>230.36799999999999</v>
      </c>
      <c r="AG4067" s="2" t="s">
        <v>36</v>
      </c>
      <c r="AH4067" s="129">
        <v>1.11E-4</v>
      </c>
      <c r="AI4067" s="129">
        <v>2.7680626852764202E-3</v>
      </c>
      <c r="AJ4067" s="129">
        <v>6.8867298539983604E-4</v>
      </c>
    </row>
    <row r="4068" spans="1:36" x14ac:dyDescent="0.2">
      <c r="A4068" s="2">
        <v>11389</v>
      </c>
      <c r="B4068" s="2">
        <v>11392</v>
      </c>
      <c r="C4068" s="2" t="s">
        <v>1342</v>
      </c>
      <c r="D4068" s="2" t="s">
        <v>1343</v>
      </c>
      <c r="E4068" s="4" t="s">
        <v>1163</v>
      </c>
      <c r="F4068" s="2" t="s">
        <v>1489</v>
      </c>
      <c r="G4068" s="2" t="s">
        <v>1490</v>
      </c>
      <c r="H4068" s="2" t="s">
        <v>248</v>
      </c>
      <c r="I4068" s="2" t="s">
        <v>287</v>
      </c>
      <c r="J4068" s="2" t="s">
        <v>77</v>
      </c>
      <c r="K4068" s="2" t="s">
        <v>78</v>
      </c>
      <c r="L4068" s="2" t="s">
        <v>270</v>
      </c>
      <c r="M4068" s="2" t="s">
        <v>178</v>
      </c>
      <c r="N4068" s="2" t="s">
        <v>1166</v>
      </c>
      <c r="O4068" s="2" t="s">
        <v>250</v>
      </c>
      <c r="P4068" s="2" t="s">
        <v>1185</v>
      </c>
      <c r="Q4068" s="2" t="s">
        <v>357</v>
      </c>
      <c r="R4068" s="2" t="s">
        <v>253</v>
      </c>
      <c r="S4068" s="2" t="s">
        <v>82</v>
      </c>
      <c r="T4068" s="118">
        <v>0.20599999999999999</v>
      </c>
      <c r="U4068" s="2" t="s">
        <v>1491</v>
      </c>
      <c r="V4068" s="129">
        <v>6.0199999999999997E-2</v>
      </c>
      <c r="W4068" s="129">
        <v>5.083E-2</v>
      </c>
      <c r="X4068" s="4" t="s">
        <v>256</v>
      </c>
      <c r="Z4068" s="118">
        <v>3000</v>
      </c>
      <c r="AA4068" s="127">
        <v>3.19</v>
      </c>
      <c r="AB4068" s="140">
        <v>100.69499999999999</v>
      </c>
      <c r="AD4068" s="118">
        <v>9.6370000000000005</v>
      </c>
      <c r="AG4068" s="2" t="s">
        <v>36</v>
      </c>
      <c r="AH4068" s="129">
        <v>6.0000000000000002E-6</v>
      </c>
      <c r="AI4068" s="129">
        <v>1.15790737565775E-4</v>
      </c>
      <c r="AJ4068" s="129">
        <v>2.88078566086044E-5</v>
      </c>
    </row>
    <row r="4069" spans="1:36" x14ac:dyDescent="0.2">
      <c r="A4069" s="2">
        <v>11389</v>
      </c>
      <c r="B4069" s="2">
        <v>11392</v>
      </c>
      <c r="C4069" s="2" t="s">
        <v>1180</v>
      </c>
      <c r="D4069" s="2" t="s">
        <v>1181</v>
      </c>
      <c r="E4069" s="4" t="s">
        <v>1163</v>
      </c>
      <c r="F4069" s="2" t="s">
        <v>1182</v>
      </c>
      <c r="G4069" s="2" t="s">
        <v>1183</v>
      </c>
      <c r="H4069" s="2" t="s">
        <v>248</v>
      </c>
      <c r="I4069" s="2" t="s">
        <v>287</v>
      </c>
      <c r="J4069" s="2" t="s">
        <v>77</v>
      </c>
      <c r="K4069" s="2" t="s">
        <v>78</v>
      </c>
      <c r="L4069" s="2" t="s">
        <v>270</v>
      </c>
      <c r="M4069" s="2" t="s">
        <v>178</v>
      </c>
      <c r="N4069" s="2" t="s">
        <v>1184</v>
      </c>
      <c r="O4069" s="2" t="s">
        <v>250</v>
      </c>
      <c r="P4069" s="2" t="s">
        <v>1185</v>
      </c>
      <c r="Q4069" s="2" t="s">
        <v>357</v>
      </c>
      <c r="R4069" s="2" t="s">
        <v>253</v>
      </c>
      <c r="S4069" s="2" t="s">
        <v>82</v>
      </c>
      <c r="T4069" s="118">
        <v>3.9249999999999998</v>
      </c>
      <c r="U4069" s="2" t="s">
        <v>1186</v>
      </c>
      <c r="V4069" s="129">
        <v>3.7499999999999999E-2</v>
      </c>
      <c r="W4069" s="129">
        <v>4.3240000000000001E-2</v>
      </c>
      <c r="X4069" s="4" t="s">
        <v>256</v>
      </c>
      <c r="Z4069" s="118">
        <v>12000</v>
      </c>
      <c r="AA4069" s="127">
        <v>3.19</v>
      </c>
      <c r="AB4069" s="140">
        <v>98.847999999999999</v>
      </c>
      <c r="AD4069" s="118">
        <v>37.838999999999999</v>
      </c>
      <c r="AG4069" s="2" t="s">
        <v>36</v>
      </c>
      <c r="AH4069" s="129">
        <v>1.5999999999999999E-5</v>
      </c>
      <c r="AI4069" s="129">
        <v>4.5466805914616998E-4</v>
      </c>
      <c r="AJ4069" s="129">
        <v>1.13117962004128E-4</v>
      </c>
    </row>
    <row r="4070" spans="1:36" x14ac:dyDescent="0.2">
      <c r="A4070" s="2">
        <v>11389</v>
      </c>
      <c r="B4070" s="2">
        <v>11392</v>
      </c>
      <c r="C4070" s="2" t="s">
        <v>1492</v>
      </c>
      <c r="D4070" s="2" t="s">
        <v>1493</v>
      </c>
      <c r="E4070" s="4" t="s">
        <v>33</v>
      </c>
      <c r="F4070" s="2" t="s">
        <v>1494</v>
      </c>
      <c r="G4070" s="2" t="s">
        <v>1495</v>
      </c>
      <c r="H4070" s="2" t="s">
        <v>248</v>
      </c>
      <c r="I4070" s="2" t="s">
        <v>287</v>
      </c>
      <c r="J4070" s="2" t="s">
        <v>77</v>
      </c>
      <c r="K4070" s="2" t="s">
        <v>468</v>
      </c>
      <c r="L4070" s="2" t="s">
        <v>270</v>
      </c>
      <c r="M4070" s="2" t="s">
        <v>178</v>
      </c>
      <c r="N4070" s="2" t="s">
        <v>1496</v>
      </c>
      <c r="O4070" s="2" t="s">
        <v>250</v>
      </c>
      <c r="P4070" s="2" t="s">
        <v>376</v>
      </c>
      <c r="Q4070" s="2" t="s">
        <v>357</v>
      </c>
      <c r="R4070" s="2" t="s">
        <v>253</v>
      </c>
      <c r="S4070" s="2" t="s">
        <v>82</v>
      </c>
      <c r="T4070" s="118">
        <v>3.7130000000000001</v>
      </c>
      <c r="U4070" s="2" t="s">
        <v>1497</v>
      </c>
      <c r="V4070" s="129">
        <v>2.9000000000000001E-2</v>
      </c>
      <c r="W4070" s="129">
        <v>4.8500000000000001E-2</v>
      </c>
      <c r="X4070" s="4" t="s">
        <v>256</v>
      </c>
      <c r="Z4070" s="118">
        <v>4000</v>
      </c>
      <c r="AA4070" s="127">
        <v>3.19</v>
      </c>
      <c r="AB4070" s="140">
        <v>73.248999999999995</v>
      </c>
      <c r="AD4070" s="118">
        <v>9.3469999999999995</v>
      </c>
      <c r="AG4070" s="2" t="s">
        <v>36</v>
      </c>
      <c r="AH4070" s="129">
        <v>1.1E-5</v>
      </c>
      <c r="AI4070" s="129">
        <v>1.1230768398485901E-4</v>
      </c>
      <c r="AJ4070" s="129">
        <v>2.7941299315434599E-5</v>
      </c>
    </row>
    <row r="4071" spans="1:36" x14ac:dyDescent="0.2">
      <c r="A4071" s="2">
        <v>11389</v>
      </c>
      <c r="B4071" s="2">
        <v>11392</v>
      </c>
      <c r="C4071" s="2" t="s">
        <v>1187</v>
      </c>
      <c r="D4071" s="2" t="s">
        <v>1188</v>
      </c>
      <c r="E4071" s="4" t="s">
        <v>1163</v>
      </c>
      <c r="F4071" s="2" t="s">
        <v>1189</v>
      </c>
      <c r="G4071" s="2" t="s">
        <v>1190</v>
      </c>
      <c r="H4071" s="2" t="s">
        <v>248</v>
      </c>
      <c r="I4071" s="2" t="s">
        <v>287</v>
      </c>
      <c r="J4071" s="2" t="s">
        <v>77</v>
      </c>
      <c r="K4071" s="2" t="s">
        <v>1191</v>
      </c>
      <c r="L4071" s="2" t="s">
        <v>270</v>
      </c>
      <c r="M4071" s="2" t="s">
        <v>178</v>
      </c>
      <c r="N4071" s="2" t="s">
        <v>1192</v>
      </c>
      <c r="O4071" s="2" t="s">
        <v>250</v>
      </c>
      <c r="P4071" s="2" t="s">
        <v>272</v>
      </c>
      <c r="Q4071" s="2" t="s">
        <v>272</v>
      </c>
      <c r="R4071" s="2" t="s">
        <v>272</v>
      </c>
      <c r="S4071" s="2" t="s">
        <v>88</v>
      </c>
      <c r="T4071" s="118">
        <v>5.0970000000000004</v>
      </c>
      <c r="U4071" s="2" t="s">
        <v>1193</v>
      </c>
      <c r="V4071" s="129">
        <v>6.25E-2</v>
      </c>
      <c r="W4071" s="129">
        <v>0.40788999999999997</v>
      </c>
      <c r="X4071" s="4" t="s">
        <v>256</v>
      </c>
      <c r="Z4071" s="118">
        <v>38988</v>
      </c>
      <c r="AA4071" s="127">
        <v>3.7454999999999998</v>
      </c>
      <c r="AB4071" s="140">
        <v>28.927</v>
      </c>
      <c r="AD4071" s="118">
        <v>42.241999999999997</v>
      </c>
      <c r="AG4071" s="2" t="s">
        <v>36</v>
      </c>
      <c r="AH4071" s="129">
        <v>1.2999999999999999E-5</v>
      </c>
      <c r="AI4071" s="129">
        <v>5.0757024133755004E-4</v>
      </c>
      <c r="AJ4071" s="129">
        <v>1.26279623384736E-4</v>
      </c>
    </row>
    <row r="4072" spans="1:36" x14ac:dyDescent="0.2">
      <c r="A4072" s="2">
        <v>11389</v>
      </c>
      <c r="B4072" s="2">
        <v>11392</v>
      </c>
      <c r="C4072" s="2" t="s">
        <v>1194</v>
      </c>
      <c r="D4072" s="2" t="s">
        <v>1195</v>
      </c>
      <c r="E4072" s="4" t="s">
        <v>1163</v>
      </c>
      <c r="F4072" s="2" t="s">
        <v>1196</v>
      </c>
      <c r="G4072" s="2" t="s">
        <v>1197</v>
      </c>
      <c r="H4072" s="2" t="s">
        <v>248</v>
      </c>
      <c r="I4072" s="2" t="s">
        <v>287</v>
      </c>
      <c r="J4072" s="2" t="s">
        <v>77</v>
      </c>
      <c r="K4072" s="2" t="s">
        <v>78</v>
      </c>
      <c r="L4072" s="2" t="s">
        <v>270</v>
      </c>
      <c r="M4072" s="2" t="s">
        <v>178</v>
      </c>
      <c r="N4072" s="2" t="s">
        <v>1172</v>
      </c>
      <c r="O4072" s="2" t="s">
        <v>250</v>
      </c>
      <c r="P4072" s="2" t="s">
        <v>1185</v>
      </c>
      <c r="Q4072" s="2" t="s">
        <v>357</v>
      </c>
      <c r="R4072" s="2" t="s">
        <v>253</v>
      </c>
      <c r="S4072" s="2" t="s">
        <v>82</v>
      </c>
      <c r="T4072" s="118">
        <v>6.3920000000000003</v>
      </c>
      <c r="U4072" s="2" t="s">
        <v>1198</v>
      </c>
      <c r="V4072" s="129">
        <v>6.25E-2</v>
      </c>
      <c r="W4072" s="129">
        <v>5.8110000000000002E-2</v>
      </c>
      <c r="X4072" s="4" t="s">
        <v>256</v>
      </c>
      <c r="Z4072" s="118">
        <v>13000</v>
      </c>
      <c r="AA4072" s="127">
        <v>3.19</v>
      </c>
      <c r="AB4072" s="140">
        <v>104.262</v>
      </c>
      <c r="AD4072" s="118">
        <v>43.237000000000002</v>
      </c>
      <c r="AG4072" s="2" t="s">
        <v>36</v>
      </c>
      <c r="AH4072" s="129">
        <v>1.2999999999999999E-5</v>
      </c>
      <c r="AI4072" s="129">
        <v>5.1953295517418005E-4</v>
      </c>
      <c r="AJ4072" s="129">
        <v>1.2925585578553201E-4</v>
      </c>
    </row>
    <row r="4073" spans="1:36" x14ac:dyDescent="0.2">
      <c r="A4073" s="2">
        <v>11389</v>
      </c>
      <c r="B4073" s="2">
        <v>11392</v>
      </c>
      <c r="C4073" s="2" t="s">
        <v>1347</v>
      </c>
      <c r="D4073" s="2" t="s">
        <v>1348</v>
      </c>
      <c r="E4073" s="4" t="s">
        <v>1163</v>
      </c>
      <c r="F4073" s="2" t="s">
        <v>1498</v>
      </c>
      <c r="G4073" s="2" t="s">
        <v>1499</v>
      </c>
      <c r="H4073" s="2" t="s">
        <v>248</v>
      </c>
      <c r="I4073" s="2" t="s">
        <v>287</v>
      </c>
      <c r="J4073" s="2" t="s">
        <v>77</v>
      </c>
      <c r="K4073" s="2" t="s">
        <v>322</v>
      </c>
      <c r="L4073" s="2" t="s">
        <v>270</v>
      </c>
      <c r="M4073" s="2" t="s">
        <v>178</v>
      </c>
      <c r="N4073" s="2" t="s">
        <v>1172</v>
      </c>
      <c r="O4073" s="2" t="s">
        <v>250</v>
      </c>
      <c r="P4073" s="2" t="s">
        <v>1322</v>
      </c>
      <c r="Q4073" s="2" t="s">
        <v>81</v>
      </c>
      <c r="R4073" s="2" t="s">
        <v>253</v>
      </c>
      <c r="S4073" s="2" t="s">
        <v>82</v>
      </c>
      <c r="T4073" s="118">
        <v>2.6589999999999998</v>
      </c>
      <c r="U4073" s="2" t="s">
        <v>1500</v>
      </c>
      <c r="V4073" s="129">
        <v>3.125E-2</v>
      </c>
      <c r="W4073" s="129">
        <v>6.275E-2</v>
      </c>
      <c r="X4073" s="4" t="s">
        <v>256</v>
      </c>
      <c r="Z4073" s="118">
        <v>10000</v>
      </c>
      <c r="AA4073" s="127">
        <v>3.19</v>
      </c>
      <c r="AB4073" s="140">
        <v>92.873999999999995</v>
      </c>
      <c r="AD4073" s="118">
        <v>29.626999999999999</v>
      </c>
      <c r="AG4073" s="2" t="s">
        <v>36</v>
      </c>
      <c r="AH4073" s="129">
        <v>1.2999999999999999E-5</v>
      </c>
      <c r="AI4073" s="129">
        <v>3.55989849705117E-4</v>
      </c>
      <c r="AJ4073" s="129">
        <v>8.8567572502058504E-5</v>
      </c>
    </row>
    <row r="4074" spans="1:36" x14ac:dyDescent="0.2">
      <c r="A4074" s="2">
        <v>11389</v>
      </c>
      <c r="B4074" s="2">
        <v>11392</v>
      </c>
      <c r="C4074" s="2" t="s">
        <v>1199</v>
      </c>
      <c r="D4074" s="2" t="s">
        <v>1200</v>
      </c>
      <c r="E4074" s="4" t="s">
        <v>1163</v>
      </c>
      <c r="F4074" s="2" t="s">
        <v>1201</v>
      </c>
      <c r="G4074" s="2" t="s">
        <v>1202</v>
      </c>
      <c r="H4074" s="2" t="s">
        <v>248</v>
      </c>
      <c r="I4074" s="2" t="s">
        <v>287</v>
      </c>
      <c r="J4074" s="2" t="s">
        <v>77</v>
      </c>
      <c r="K4074" s="2" t="s">
        <v>1203</v>
      </c>
      <c r="L4074" s="2" t="s">
        <v>270</v>
      </c>
      <c r="M4074" s="2" t="s">
        <v>178</v>
      </c>
      <c r="N4074" s="2" t="s">
        <v>1204</v>
      </c>
      <c r="O4074" s="2" t="s">
        <v>250</v>
      </c>
      <c r="P4074" s="2" t="s">
        <v>1167</v>
      </c>
      <c r="Q4074" s="2" t="s">
        <v>357</v>
      </c>
      <c r="R4074" s="2" t="s">
        <v>253</v>
      </c>
      <c r="S4074" s="2" t="s">
        <v>82</v>
      </c>
      <c r="T4074" s="118">
        <v>2.6080000000000001</v>
      </c>
      <c r="U4074" s="2" t="s">
        <v>1205</v>
      </c>
      <c r="V4074" s="129">
        <v>2.5000000000000001E-2</v>
      </c>
      <c r="W4074" s="129">
        <v>4.6969999999999998E-2</v>
      </c>
      <c r="X4074" s="4" t="s">
        <v>256</v>
      </c>
      <c r="Z4074" s="118">
        <v>17000</v>
      </c>
      <c r="AA4074" s="127">
        <v>3.19</v>
      </c>
      <c r="AB4074" s="140">
        <v>95.33</v>
      </c>
      <c r="AD4074" s="118">
        <v>51.697000000000003</v>
      </c>
      <c r="AG4074" s="2" t="s">
        <v>36</v>
      </c>
      <c r="AH4074" s="129">
        <v>3.4E-5</v>
      </c>
      <c r="AI4074" s="129">
        <v>6.2118835904934999E-4</v>
      </c>
      <c r="AJ4074" s="129">
        <v>1.5454694866472E-4</v>
      </c>
    </row>
    <row r="4075" spans="1:36" x14ac:dyDescent="0.2">
      <c r="A4075" s="2">
        <v>11389</v>
      </c>
      <c r="B4075" s="2">
        <v>11392</v>
      </c>
      <c r="C4075" s="2" t="s">
        <v>1501</v>
      </c>
      <c r="D4075" s="2" t="s">
        <v>1502</v>
      </c>
      <c r="E4075" s="4" t="s">
        <v>1163</v>
      </c>
      <c r="F4075" s="2" t="s">
        <v>1503</v>
      </c>
      <c r="G4075" s="2" t="s">
        <v>1504</v>
      </c>
      <c r="H4075" s="2" t="s">
        <v>248</v>
      </c>
      <c r="I4075" s="2" t="s">
        <v>287</v>
      </c>
      <c r="J4075" s="2" t="s">
        <v>77</v>
      </c>
      <c r="K4075" s="2" t="s">
        <v>1505</v>
      </c>
      <c r="L4075" s="2" t="s">
        <v>270</v>
      </c>
      <c r="M4075" s="2" t="s">
        <v>178</v>
      </c>
      <c r="N4075" s="2" t="s">
        <v>1335</v>
      </c>
      <c r="O4075" s="2" t="s">
        <v>250</v>
      </c>
      <c r="P4075" s="2" t="s">
        <v>272</v>
      </c>
      <c r="Q4075" s="2" t="s">
        <v>272</v>
      </c>
      <c r="R4075" s="2" t="s">
        <v>272</v>
      </c>
      <c r="S4075" s="2" t="s">
        <v>88</v>
      </c>
      <c r="T4075" s="118">
        <v>3.7090000000000001</v>
      </c>
      <c r="U4075" s="2" t="s">
        <v>1400</v>
      </c>
      <c r="V4075" s="129">
        <v>0.05</v>
      </c>
      <c r="W4075" s="129">
        <v>6.4119999999999996E-2</v>
      </c>
      <c r="X4075" s="4" t="s">
        <v>256</v>
      </c>
      <c r="Z4075" s="118">
        <v>5000</v>
      </c>
      <c r="AA4075" s="127">
        <v>3.7454999999999998</v>
      </c>
      <c r="AB4075" s="140">
        <v>99.213999999999999</v>
      </c>
      <c r="AD4075" s="118">
        <v>18.579999999999998</v>
      </c>
      <c r="AG4075" s="2" t="s">
        <v>36</v>
      </c>
      <c r="AH4075" s="129">
        <v>1.4E-5</v>
      </c>
      <c r="AI4075" s="129">
        <v>2.23258872618528E-4</v>
      </c>
      <c r="AJ4075" s="129">
        <v>5.5545112883832501E-5</v>
      </c>
    </row>
    <row r="4076" spans="1:36" x14ac:dyDescent="0.2">
      <c r="A4076" s="2">
        <v>11389</v>
      </c>
      <c r="B4076" s="2">
        <v>11392</v>
      </c>
      <c r="C4076" s="2" t="s">
        <v>351</v>
      </c>
      <c r="D4076" s="2" t="s">
        <v>352</v>
      </c>
      <c r="E4076" s="4" t="s">
        <v>245</v>
      </c>
      <c r="F4076" s="2" t="s">
        <v>1511</v>
      </c>
      <c r="G4076" s="2" t="s">
        <v>1512</v>
      </c>
      <c r="H4076" s="2" t="s">
        <v>248</v>
      </c>
      <c r="I4076" s="2" t="s">
        <v>287</v>
      </c>
      <c r="J4076" s="2" t="s">
        <v>77</v>
      </c>
      <c r="K4076" s="2" t="s">
        <v>78</v>
      </c>
      <c r="L4076" s="2" t="s">
        <v>270</v>
      </c>
      <c r="M4076" s="2" t="s">
        <v>178</v>
      </c>
      <c r="N4076" s="2" t="s">
        <v>355</v>
      </c>
      <c r="O4076" s="2" t="s">
        <v>250</v>
      </c>
      <c r="P4076" s="2" t="s">
        <v>356</v>
      </c>
      <c r="Q4076" s="2" t="s">
        <v>357</v>
      </c>
      <c r="R4076" s="2" t="s">
        <v>253</v>
      </c>
      <c r="S4076" s="2" t="s">
        <v>88</v>
      </c>
      <c r="T4076" s="118">
        <v>3.778</v>
      </c>
      <c r="U4076" s="2" t="s">
        <v>1513</v>
      </c>
      <c r="V4076" s="129">
        <v>4.3749999999999997E-2</v>
      </c>
      <c r="W4076" s="129">
        <v>3.7679999999999998E-2</v>
      </c>
      <c r="X4076" s="4" t="s">
        <v>256</v>
      </c>
      <c r="Z4076" s="118">
        <v>88000</v>
      </c>
      <c r="AA4076" s="127">
        <v>3.7454999999999998</v>
      </c>
      <c r="AB4076" s="140">
        <v>103.485</v>
      </c>
      <c r="AD4076" s="118">
        <v>341.09</v>
      </c>
      <c r="AG4076" s="2" t="s">
        <v>36</v>
      </c>
      <c r="AH4076" s="129">
        <v>5.8999999999999998E-5</v>
      </c>
      <c r="AI4076" s="129">
        <v>4.0984842193706001E-3</v>
      </c>
      <c r="AJ4076" s="129">
        <v>1.01967176465377E-3</v>
      </c>
    </row>
    <row r="4077" spans="1:36" x14ac:dyDescent="0.2">
      <c r="A4077" s="2">
        <v>11389</v>
      </c>
      <c r="B4077" s="2">
        <v>11392</v>
      </c>
      <c r="C4077" s="2" t="s">
        <v>351</v>
      </c>
      <c r="D4077" s="2" t="s">
        <v>352</v>
      </c>
      <c r="E4077" s="4" t="s">
        <v>245</v>
      </c>
      <c r="F4077" s="2" t="s">
        <v>353</v>
      </c>
      <c r="G4077" s="2" t="s">
        <v>354</v>
      </c>
      <c r="H4077" s="2" t="s">
        <v>248</v>
      </c>
      <c r="I4077" s="2" t="s">
        <v>287</v>
      </c>
      <c r="J4077" s="2" t="s">
        <v>77</v>
      </c>
      <c r="K4077" s="2" t="s">
        <v>78</v>
      </c>
      <c r="L4077" s="2" t="s">
        <v>270</v>
      </c>
      <c r="M4077" s="2" t="s">
        <v>178</v>
      </c>
      <c r="N4077" s="2" t="s">
        <v>355</v>
      </c>
      <c r="O4077" s="2" t="s">
        <v>250</v>
      </c>
      <c r="P4077" s="2" t="s">
        <v>356</v>
      </c>
      <c r="Q4077" s="2" t="s">
        <v>357</v>
      </c>
      <c r="R4077" s="2" t="s">
        <v>253</v>
      </c>
      <c r="S4077" s="2" t="s">
        <v>88</v>
      </c>
      <c r="T4077" s="118">
        <v>1.0760000000000001</v>
      </c>
      <c r="U4077" s="2" t="s">
        <v>358</v>
      </c>
      <c r="V4077" s="129">
        <v>3.7499999999999999E-2</v>
      </c>
      <c r="W4077" s="129">
        <v>3.1280000000000002E-2</v>
      </c>
      <c r="X4077" s="4" t="s">
        <v>256</v>
      </c>
      <c r="Z4077" s="118">
        <v>48000</v>
      </c>
      <c r="AA4077" s="127">
        <v>3.7454999999999998</v>
      </c>
      <c r="AB4077" s="140">
        <v>101.502</v>
      </c>
      <c r="AD4077" s="118">
        <v>182.48400000000001</v>
      </c>
      <c r="AG4077" s="2" t="s">
        <v>36</v>
      </c>
      <c r="AH4077" s="129">
        <v>4.3999999999999999E-5</v>
      </c>
      <c r="AI4077" s="129">
        <v>2.1926980613794999E-3</v>
      </c>
      <c r="AJ4077" s="129">
        <v>5.4552663422066205E-4</v>
      </c>
    </row>
    <row r="4078" spans="1:36" x14ac:dyDescent="0.2">
      <c r="A4078" s="2">
        <v>11389</v>
      </c>
      <c r="B4078" s="2">
        <v>11392</v>
      </c>
      <c r="C4078" s="2" t="s">
        <v>1514</v>
      </c>
      <c r="D4078" s="2" t="s">
        <v>1515</v>
      </c>
      <c r="E4078" s="4" t="s">
        <v>1163</v>
      </c>
      <c r="F4078" s="2" t="s">
        <v>1516</v>
      </c>
      <c r="G4078" s="2" t="s">
        <v>1517</v>
      </c>
      <c r="H4078" s="2" t="s">
        <v>248</v>
      </c>
      <c r="I4078" s="2" t="s">
        <v>287</v>
      </c>
      <c r="J4078" s="2" t="s">
        <v>77</v>
      </c>
      <c r="K4078" s="2" t="s">
        <v>78</v>
      </c>
      <c r="L4078" s="2" t="s">
        <v>270</v>
      </c>
      <c r="M4078" s="2" t="s">
        <v>178</v>
      </c>
      <c r="N4078" s="2" t="s">
        <v>1518</v>
      </c>
      <c r="O4078" s="2" t="s">
        <v>250</v>
      </c>
      <c r="P4078" s="2" t="s">
        <v>1519</v>
      </c>
      <c r="Q4078" s="2" t="s">
        <v>357</v>
      </c>
      <c r="R4078" s="2" t="s">
        <v>253</v>
      </c>
      <c r="S4078" s="2" t="s">
        <v>82</v>
      </c>
      <c r="T4078" s="118">
        <v>3.2450000000000001</v>
      </c>
      <c r="U4078" s="2" t="s">
        <v>1520</v>
      </c>
      <c r="V4078" s="129">
        <v>6.8750000000000006E-2</v>
      </c>
      <c r="W4078" s="129">
        <v>6.2010000000000003E-2</v>
      </c>
      <c r="X4078" s="4" t="s">
        <v>256</v>
      </c>
      <c r="Z4078" s="118">
        <v>4000</v>
      </c>
      <c r="AA4078" s="127">
        <v>3.19</v>
      </c>
      <c r="AB4078" s="140">
        <v>106.273</v>
      </c>
      <c r="AD4078" s="118">
        <v>13.56</v>
      </c>
      <c r="AG4078" s="2" t="s">
        <v>36</v>
      </c>
      <c r="AH4078" s="129">
        <v>3.9999999999999998E-6</v>
      </c>
      <c r="AI4078" s="129">
        <v>1.6293940328425001E-4</v>
      </c>
      <c r="AJ4078" s="129">
        <v>4.0538086762231999E-5</v>
      </c>
    </row>
    <row r="4079" spans="1:36" x14ac:dyDescent="0.2">
      <c r="A4079" s="2">
        <v>11389</v>
      </c>
      <c r="B4079" s="2">
        <v>11392</v>
      </c>
      <c r="C4079" s="2" t="s">
        <v>1501</v>
      </c>
      <c r="D4079" s="2" t="s">
        <v>1502</v>
      </c>
      <c r="E4079" s="4" t="s">
        <v>1163</v>
      </c>
      <c r="F4079" s="2" t="s">
        <v>1521</v>
      </c>
      <c r="G4079" s="2" t="s">
        <v>1522</v>
      </c>
      <c r="H4079" s="2" t="s">
        <v>248</v>
      </c>
      <c r="I4079" s="2" t="s">
        <v>287</v>
      </c>
      <c r="J4079" s="2" t="s">
        <v>77</v>
      </c>
      <c r="K4079" s="2" t="s">
        <v>1505</v>
      </c>
      <c r="L4079" s="2" t="s">
        <v>270</v>
      </c>
      <c r="M4079" s="2" t="s">
        <v>178</v>
      </c>
      <c r="N4079" s="2" t="s">
        <v>1172</v>
      </c>
      <c r="O4079" s="2" t="s">
        <v>250</v>
      </c>
      <c r="P4079" s="2" t="s">
        <v>1519</v>
      </c>
      <c r="Q4079" s="2" t="s">
        <v>357</v>
      </c>
      <c r="R4079" s="2" t="s">
        <v>253</v>
      </c>
      <c r="S4079" s="2" t="s">
        <v>88</v>
      </c>
      <c r="T4079" s="118">
        <v>2.13</v>
      </c>
      <c r="U4079" s="2" t="s">
        <v>1524</v>
      </c>
      <c r="V4079" s="129">
        <v>1.6250000000000001E-2</v>
      </c>
      <c r="W4079" s="129">
        <v>5.355E-2</v>
      </c>
      <c r="X4079" s="4" t="s">
        <v>256</v>
      </c>
      <c r="Z4079" s="118">
        <v>26000</v>
      </c>
      <c r="AA4079" s="127">
        <v>3.7454999999999998</v>
      </c>
      <c r="AB4079" s="140">
        <v>94.153000000000006</v>
      </c>
      <c r="AD4079" s="118">
        <v>91.688999999999993</v>
      </c>
      <c r="AG4079" s="2" t="s">
        <v>36</v>
      </c>
      <c r="AH4079" s="129">
        <v>7.4999999999999993E-5</v>
      </c>
      <c r="AI4079" s="129">
        <v>1.1017197476647499E-3</v>
      </c>
      <c r="AJ4079" s="129">
        <v>2.7409951072783403E-4</v>
      </c>
    </row>
    <row r="4080" spans="1:36" x14ac:dyDescent="0.2">
      <c r="A4080" s="2">
        <v>11389</v>
      </c>
      <c r="B4080" s="2">
        <v>11392</v>
      </c>
      <c r="C4080" s="2" t="s">
        <v>1206</v>
      </c>
      <c r="D4080" s="2" t="s">
        <v>1207</v>
      </c>
      <c r="E4080" s="4" t="s">
        <v>1163</v>
      </c>
      <c r="F4080" s="2" t="s">
        <v>1208</v>
      </c>
      <c r="G4080" s="2" t="s">
        <v>1209</v>
      </c>
      <c r="H4080" s="2" t="s">
        <v>248</v>
      </c>
      <c r="I4080" s="2" t="s">
        <v>287</v>
      </c>
      <c r="J4080" s="2" t="s">
        <v>77</v>
      </c>
      <c r="K4080" s="2" t="s">
        <v>468</v>
      </c>
      <c r="L4080" s="2" t="s">
        <v>270</v>
      </c>
      <c r="M4080" s="2" t="s">
        <v>178</v>
      </c>
      <c r="N4080" s="2" t="s">
        <v>1210</v>
      </c>
      <c r="O4080" s="2" t="s">
        <v>250</v>
      </c>
      <c r="P4080" s="2" t="s">
        <v>1211</v>
      </c>
      <c r="Q4080" s="2" t="s">
        <v>81</v>
      </c>
      <c r="R4080" s="2" t="s">
        <v>253</v>
      </c>
      <c r="S4080" s="2" t="s">
        <v>88</v>
      </c>
      <c r="T4080" s="118">
        <v>3.3809999999999998</v>
      </c>
      <c r="U4080" s="2" t="s">
        <v>1212</v>
      </c>
      <c r="V4080" s="129">
        <v>5.5E-2</v>
      </c>
      <c r="W4080" s="129">
        <v>5.4859999999999999E-2</v>
      </c>
      <c r="X4080" s="4" t="s">
        <v>256</v>
      </c>
      <c r="Z4080" s="118">
        <v>10000</v>
      </c>
      <c r="AA4080" s="127">
        <v>3.7454999999999998</v>
      </c>
      <c r="AB4080" s="140">
        <v>102.221</v>
      </c>
      <c r="AD4080" s="118">
        <v>38.286999999999999</v>
      </c>
      <c r="AG4080" s="2" t="s">
        <v>36</v>
      </c>
      <c r="AH4080" s="129">
        <v>2.1999999999999999E-5</v>
      </c>
      <c r="AI4080" s="129">
        <v>4.60050604014069E-4</v>
      </c>
      <c r="AJ4080" s="129">
        <v>1.1445709831160399E-4</v>
      </c>
    </row>
    <row r="4081" spans="1:36" x14ac:dyDescent="0.2">
      <c r="A4081" s="2">
        <v>11389</v>
      </c>
      <c r="B4081" s="2">
        <v>11392</v>
      </c>
      <c r="C4081" s="2" t="s">
        <v>1370</v>
      </c>
      <c r="D4081" s="2" t="s">
        <v>1371</v>
      </c>
      <c r="E4081" s="4" t="s">
        <v>1163</v>
      </c>
      <c r="F4081" s="2" t="s">
        <v>1525</v>
      </c>
      <c r="G4081" s="2" t="s">
        <v>1526</v>
      </c>
      <c r="H4081" s="2" t="s">
        <v>248</v>
      </c>
      <c r="I4081" s="2" t="s">
        <v>287</v>
      </c>
      <c r="J4081" s="2" t="s">
        <v>77</v>
      </c>
      <c r="K4081" s="2" t="s">
        <v>78</v>
      </c>
      <c r="L4081" s="2" t="s">
        <v>270</v>
      </c>
      <c r="M4081" s="2" t="s">
        <v>178</v>
      </c>
      <c r="N4081" s="2" t="s">
        <v>1192</v>
      </c>
      <c r="O4081" s="2" t="s">
        <v>250</v>
      </c>
      <c r="P4081" s="2" t="s">
        <v>1167</v>
      </c>
      <c r="Q4081" s="2" t="s">
        <v>357</v>
      </c>
      <c r="R4081" s="2" t="s">
        <v>253</v>
      </c>
      <c r="S4081" s="2" t="s">
        <v>82</v>
      </c>
      <c r="T4081" s="118">
        <v>2.3530000000000002</v>
      </c>
      <c r="U4081" s="2" t="s">
        <v>1527</v>
      </c>
      <c r="V4081" s="129">
        <v>5.45E-2</v>
      </c>
      <c r="W4081" s="129">
        <v>5.2449999999999997E-2</v>
      </c>
      <c r="X4081" s="4" t="s">
        <v>256</v>
      </c>
      <c r="Z4081" s="118">
        <v>3000</v>
      </c>
      <c r="AA4081" s="127">
        <v>3.19</v>
      </c>
      <c r="AB4081" s="140">
        <v>102.986</v>
      </c>
      <c r="AD4081" s="118">
        <v>9.8559999999999999</v>
      </c>
      <c r="AG4081" s="2" t="s">
        <v>36</v>
      </c>
      <c r="AH4081" s="129">
        <v>6.0000000000000002E-6</v>
      </c>
      <c r="AI4081" s="129">
        <v>1.18425049980069E-4</v>
      </c>
      <c r="AJ4081" s="129">
        <v>2.94632535418014E-5</v>
      </c>
    </row>
    <row r="4082" spans="1:36" x14ac:dyDescent="0.2">
      <c r="A4082" s="2">
        <v>11389</v>
      </c>
      <c r="B4082" s="2">
        <v>11392</v>
      </c>
      <c r="C4082" s="2" t="s">
        <v>1213</v>
      </c>
      <c r="D4082" s="2" t="s">
        <v>1214</v>
      </c>
      <c r="E4082" s="4" t="s">
        <v>1163</v>
      </c>
      <c r="F4082" s="2" t="s">
        <v>1215</v>
      </c>
      <c r="G4082" s="2" t="s">
        <v>1216</v>
      </c>
      <c r="H4082" s="2" t="s">
        <v>248</v>
      </c>
      <c r="I4082" s="2" t="s">
        <v>287</v>
      </c>
      <c r="J4082" s="2" t="s">
        <v>77</v>
      </c>
      <c r="K4082" s="2" t="s">
        <v>78</v>
      </c>
      <c r="L4082" s="2" t="s">
        <v>270</v>
      </c>
      <c r="M4082" s="2" t="s">
        <v>178</v>
      </c>
      <c r="N4082" s="2" t="s">
        <v>1217</v>
      </c>
      <c r="O4082" s="2" t="s">
        <v>250</v>
      </c>
      <c r="P4082" s="2" t="s">
        <v>1185</v>
      </c>
      <c r="Q4082" s="2" t="s">
        <v>357</v>
      </c>
      <c r="R4082" s="2" t="s">
        <v>253</v>
      </c>
      <c r="S4082" s="2" t="s">
        <v>82</v>
      </c>
      <c r="T4082" s="118">
        <v>1.821</v>
      </c>
      <c r="U4082" s="2" t="s">
        <v>1218</v>
      </c>
      <c r="V4082" s="129">
        <v>3.2500000000000001E-2</v>
      </c>
      <c r="W4082" s="129">
        <v>4.487E-2</v>
      </c>
      <c r="X4082" s="4" t="s">
        <v>256</v>
      </c>
      <c r="Z4082" s="118">
        <v>14000</v>
      </c>
      <c r="AA4082" s="127">
        <v>3.19</v>
      </c>
      <c r="AB4082" s="140">
        <v>98.296000000000006</v>
      </c>
      <c r="AD4082" s="118">
        <v>43.899000000000001</v>
      </c>
      <c r="AG4082" s="2" t="s">
        <v>36</v>
      </c>
      <c r="AH4082" s="129">
        <v>5.0000000000000004E-6</v>
      </c>
      <c r="AI4082" s="129">
        <v>5.2748102279581699E-4</v>
      </c>
      <c r="AJ4082" s="129">
        <v>1.3123327468080099E-4</v>
      </c>
    </row>
    <row r="4083" spans="1:36" x14ac:dyDescent="0.2">
      <c r="A4083" s="2">
        <v>11389</v>
      </c>
      <c r="B4083" s="2">
        <v>11392</v>
      </c>
      <c r="C4083" s="2" t="s">
        <v>1219</v>
      </c>
      <c r="D4083" s="2" t="s">
        <v>1220</v>
      </c>
      <c r="E4083" s="4" t="s">
        <v>1163</v>
      </c>
      <c r="F4083" s="2" t="s">
        <v>1221</v>
      </c>
      <c r="G4083" s="2" t="s">
        <v>1222</v>
      </c>
      <c r="H4083" s="2" t="s">
        <v>248</v>
      </c>
      <c r="I4083" s="2" t="s">
        <v>287</v>
      </c>
      <c r="J4083" s="2" t="s">
        <v>77</v>
      </c>
      <c r="K4083" s="2" t="s">
        <v>1223</v>
      </c>
      <c r="L4083" s="2" t="s">
        <v>270</v>
      </c>
      <c r="M4083" s="2" t="s">
        <v>178</v>
      </c>
      <c r="N4083" s="2" t="s">
        <v>1224</v>
      </c>
      <c r="O4083" s="2" t="s">
        <v>250</v>
      </c>
      <c r="P4083" s="2" t="s">
        <v>324</v>
      </c>
      <c r="Q4083" s="2" t="s">
        <v>357</v>
      </c>
      <c r="R4083" s="2" t="s">
        <v>253</v>
      </c>
      <c r="S4083" s="2" t="s">
        <v>82</v>
      </c>
      <c r="T4083" s="118">
        <v>1.17</v>
      </c>
      <c r="U4083" s="2" t="s">
        <v>1225</v>
      </c>
      <c r="V4083" s="129">
        <v>2.5340000000000001E-2</v>
      </c>
      <c r="W4083" s="129">
        <v>4.002E-2</v>
      </c>
      <c r="X4083" s="4" t="s">
        <v>256</v>
      </c>
      <c r="Z4083" s="118">
        <v>18000</v>
      </c>
      <c r="AA4083" s="127">
        <v>3.19</v>
      </c>
      <c r="AB4083" s="140">
        <v>99.117999999999995</v>
      </c>
      <c r="AD4083" s="118">
        <v>56.912999999999997</v>
      </c>
      <c r="AG4083" s="2" t="s">
        <v>36</v>
      </c>
      <c r="AH4083" s="129">
        <v>1.8E-5</v>
      </c>
      <c r="AI4083" s="129">
        <v>6.8386215487347801E-4</v>
      </c>
      <c r="AJ4083" s="129">
        <v>1.70139713346721E-4</v>
      </c>
    </row>
    <row r="4084" spans="1:36" x14ac:dyDescent="0.2">
      <c r="A4084" s="2">
        <v>11389</v>
      </c>
      <c r="B4084" s="2">
        <v>11392</v>
      </c>
      <c r="C4084" s="2" t="s">
        <v>1528</v>
      </c>
      <c r="D4084" s="2" t="s">
        <v>1529</v>
      </c>
      <c r="E4084" s="4" t="s">
        <v>1163</v>
      </c>
      <c r="F4084" s="2" t="s">
        <v>1530</v>
      </c>
      <c r="G4084" s="2" t="s">
        <v>1531</v>
      </c>
      <c r="H4084" s="2" t="s">
        <v>248</v>
      </c>
      <c r="I4084" s="2" t="s">
        <v>287</v>
      </c>
      <c r="J4084" s="2" t="s">
        <v>77</v>
      </c>
      <c r="K4084" s="2" t="s">
        <v>78</v>
      </c>
      <c r="L4084" s="2" t="s">
        <v>270</v>
      </c>
      <c r="M4084" s="2" t="s">
        <v>178</v>
      </c>
      <c r="N4084" s="2" t="s">
        <v>1172</v>
      </c>
      <c r="O4084" s="2" t="s">
        <v>250</v>
      </c>
      <c r="P4084" s="2" t="s">
        <v>324</v>
      </c>
      <c r="Q4084" s="2" t="s">
        <v>357</v>
      </c>
      <c r="R4084" s="2" t="s">
        <v>253</v>
      </c>
      <c r="S4084" s="2" t="s">
        <v>82</v>
      </c>
      <c r="T4084" s="118">
        <v>1.569</v>
      </c>
      <c r="U4084" s="2" t="s">
        <v>555</v>
      </c>
      <c r="V4084" s="129">
        <v>0.04</v>
      </c>
      <c r="W4084" s="129">
        <v>3.8670000000000003E-2</v>
      </c>
      <c r="X4084" s="4" t="s">
        <v>256</v>
      </c>
      <c r="Z4084" s="118">
        <v>12000</v>
      </c>
      <c r="AA4084" s="127">
        <v>3.19</v>
      </c>
      <c r="AB4084" s="140">
        <v>101.428</v>
      </c>
      <c r="AD4084" s="118">
        <v>38.826000000000001</v>
      </c>
      <c r="AG4084" s="2" t="s">
        <v>36</v>
      </c>
      <c r="AH4084" s="129">
        <v>7.9999999999999996E-6</v>
      </c>
      <c r="AI4084" s="129">
        <v>4.66532818089564E-4</v>
      </c>
      <c r="AJ4084" s="129">
        <v>1.1606982397100401E-4</v>
      </c>
    </row>
    <row r="4085" spans="1:36" x14ac:dyDescent="0.2">
      <c r="A4085" s="2">
        <v>11389</v>
      </c>
      <c r="B4085" s="2">
        <v>11392</v>
      </c>
      <c r="C4085" s="2" t="s">
        <v>1226</v>
      </c>
      <c r="D4085" s="2" t="s">
        <v>1227</v>
      </c>
      <c r="E4085" s="4" t="s">
        <v>1163</v>
      </c>
      <c r="F4085" s="2" t="s">
        <v>1228</v>
      </c>
      <c r="G4085" s="2" t="s">
        <v>1229</v>
      </c>
      <c r="H4085" s="2" t="s">
        <v>248</v>
      </c>
      <c r="I4085" s="2" t="s">
        <v>287</v>
      </c>
      <c r="J4085" s="2" t="s">
        <v>77</v>
      </c>
      <c r="K4085" s="2" t="s">
        <v>78</v>
      </c>
      <c r="L4085" s="2" t="s">
        <v>270</v>
      </c>
      <c r="M4085" s="2" t="s">
        <v>178</v>
      </c>
      <c r="N4085" s="2" t="s">
        <v>1166</v>
      </c>
      <c r="O4085" s="2" t="s">
        <v>250</v>
      </c>
      <c r="P4085" s="2" t="s">
        <v>1185</v>
      </c>
      <c r="Q4085" s="2" t="s">
        <v>357</v>
      </c>
      <c r="R4085" s="2" t="s">
        <v>253</v>
      </c>
      <c r="S4085" s="2" t="s">
        <v>82</v>
      </c>
      <c r="T4085" s="118">
        <v>1.8480000000000001</v>
      </c>
      <c r="U4085" s="2" t="s">
        <v>1230</v>
      </c>
      <c r="V4085" s="129">
        <v>4.7500000000000001E-2</v>
      </c>
      <c r="W4085" s="129">
        <v>4.138E-2</v>
      </c>
      <c r="X4085" s="4" t="s">
        <v>256</v>
      </c>
      <c r="Z4085" s="118">
        <v>21000</v>
      </c>
      <c r="AA4085" s="127">
        <v>3.19</v>
      </c>
      <c r="AB4085" s="140">
        <v>103.456</v>
      </c>
      <c r="AD4085" s="118">
        <v>69.305000000000007</v>
      </c>
      <c r="AG4085" s="2" t="s">
        <v>36</v>
      </c>
      <c r="AH4085" s="129">
        <v>2.3E-5</v>
      </c>
      <c r="AI4085" s="129">
        <v>8.3275758147810703E-4</v>
      </c>
      <c r="AJ4085" s="129">
        <v>2.07183765310433E-4</v>
      </c>
    </row>
    <row r="4086" spans="1:36" x14ac:dyDescent="0.2">
      <c r="A4086" s="2">
        <v>11389</v>
      </c>
      <c r="B4086" s="2">
        <v>11392</v>
      </c>
      <c r="C4086" s="2" t="s">
        <v>1231</v>
      </c>
      <c r="D4086" s="2" t="s">
        <v>1232</v>
      </c>
      <c r="E4086" s="4" t="s">
        <v>1163</v>
      </c>
      <c r="F4086" s="2" t="s">
        <v>1233</v>
      </c>
      <c r="G4086" s="2" t="s">
        <v>1234</v>
      </c>
      <c r="H4086" s="2" t="s">
        <v>248</v>
      </c>
      <c r="I4086" s="2" t="s">
        <v>287</v>
      </c>
      <c r="J4086" s="2" t="s">
        <v>77</v>
      </c>
      <c r="K4086" s="2" t="s">
        <v>468</v>
      </c>
      <c r="L4086" s="2" t="s">
        <v>270</v>
      </c>
      <c r="M4086" s="2" t="s">
        <v>178</v>
      </c>
      <c r="N4086" s="2" t="s">
        <v>1192</v>
      </c>
      <c r="O4086" s="2" t="s">
        <v>250</v>
      </c>
      <c r="P4086" s="2" t="s">
        <v>595</v>
      </c>
      <c r="Q4086" s="2" t="s">
        <v>81</v>
      </c>
      <c r="R4086" s="2" t="s">
        <v>253</v>
      </c>
      <c r="S4086" s="2" t="s">
        <v>82</v>
      </c>
      <c r="T4086" s="118">
        <v>0.26100000000000001</v>
      </c>
      <c r="U4086" s="2" t="s">
        <v>1235</v>
      </c>
      <c r="V4086" s="129">
        <v>1.375E-2</v>
      </c>
      <c r="W4086" s="129">
        <v>3.9969999999999999E-2</v>
      </c>
      <c r="X4086" s="4" t="s">
        <v>256</v>
      </c>
      <c r="Z4086" s="118">
        <v>12000</v>
      </c>
      <c r="AA4086" s="127">
        <v>3.19</v>
      </c>
      <c r="AB4086" s="140">
        <v>99.65</v>
      </c>
      <c r="AD4086" s="118">
        <v>38.146000000000001</v>
      </c>
      <c r="AG4086" s="2" t="s">
        <v>36</v>
      </c>
      <c r="AH4086" s="129">
        <v>1.2E-5</v>
      </c>
      <c r="AI4086" s="129">
        <v>4.5835768034412701E-4</v>
      </c>
      <c r="AJ4086" s="129">
        <v>1.14035911752487E-4</v>
      </c>
    </row>
    <row r="4087" spans="1:36" x14ac:dyDescent="0.2">
      <c r="A4087" s="2">
        <v>11389</v>
      </c>
      <c r="B4087" s="2">
        <v>11392</v>
      </c>
      <c r="C4087" s="2" t="s">
        <v>1236</v>
      </c>
      <c r="D4087" s="2" t="s">
        <v>1237</v>
      </c>
      <c r="E4087" s="4" t="s">
        <v>1163</v>
      </c>
      <c r="F4087" s="2" t="s">
        <v>1238</v>
      </c>
      <c r="G4087" s="2" t="s">
        <v>1239</v>
      </c>
      <c r="H4087" s="2" t="s">
        <v>248</v>
      </c>
      <c r="I4087" s="2" t="s">
        <v>287</v>
      </c>
      <c r="J4087" s="2" t="s">
        <v>77</v>
      </c>
      <c r="K4087" s="2" t="s">
        <v>78</v>
      </c>
      <c r="L4087" s="2" t="s">
        <v>270</v>
      </c>
      <c r="M4087" s="2" t="s">
        <v>178</v>
      </c>
      <c r="N4087" s="2" t="s">
        <v>1240</v>
      </c>
      <c r="O4087" s="2" t="s">
        <v>250</v>
      </c>
      <c r="P4087" s="2" t="s">
        <v>1185</v>
      </c>
      <c r="Q4087" s="2" t="s">
        <v>357</v>
      </c>
      <c r="R4087" s="2" t="s">
        <v>253</v>
      </c>
      <c r="S4087" s="2" t="s">
        <v>82</v>
      </c>
      <c r="T4087" s="118">
        <v>1.3069999999999999</v>
      </c>
      <c r="U4087" s="2" t="s">
        <v>1241</v>
      </c>
      <c r="V4087" s="129">
        <v>4.3999999999999997E-2</v>
      </c>
      <c r="W4087" s="129">
        <v>4.1200000000000001E-2</v>
      </c>
      <c r="X4087" s="4" t="s">
        <v>256</v>
      </c>
      <c r="Z4087" s="118">
        <v>17000</v>
      </c>
      <c r="AA4087" s="127">
        <v>3.19</v>
      </c>
      <c r="AB4087" s="140">
        <v>100.801</v>
      </c>
      <c r="AD4087" s="118">
        <v>54.664000000000001</v>
      </c>
      <c r="AG4087" s="2" t="s">
        <v>36</v>
      </c>
      <c r="AH4087" s="129">
        <v>3.4E-5</v>
      </c>
      <c r="AI4087" s="129">
        <v>6.5683634846638004E-4</v>
      </c>
      <c r="AJ4087" s="129">
        <v>1.63415897849256E-4</v>
      </c>
    </row>
    <row r="4088" spans="1:36" x14ac:dyDescent="0.2">
      <c r="A4088" s="2">
        <v>11389</v>
      </c>
      <c r="B4088" s="2">
        <v>11392</v>
      </c>
      <c r="C4088" s="2" t="s">
        <v>1532</v>
      </c>
      <c r="D4088" s="2" t="s">
        <v>1533</v>
      </c>
      <c r="E4088" s="4" t="s">
        <v>1163</v>
      </c>
      <c r="F4088" s="2" t="s">
        <v>1534</v>
      </c>
      <c r="G4088" s="2" t="s">
        <v>1535</v>
      </c>
      <c r="H4088" s="2" t="s">
        <v>248</v>
      </c>
      <c r="I4088" s="2" t="s">
        <v>287</v>
      </c>
      <c r="J4088" s="2" t="s">
        <v>77</v>
      </c>
      <c r="K4088" s="2" t="s">
        <v>78</v>
      </c>
      <c r="L4088" s="2" t="s">
        <v>270</v>
      </c>
      <c r="M4088" s="2" t="s">
        <v>178</v>
      </c>
      <c r="N4088" s="2" t="s">
        <v>1184</v>
      </c>
      <c r="O4088" s="2" t="s">
        <v>250</v>
      </c>
      <c r="P4088" s="2" t="s">
        <v>1185</v>
      </c>
      <c r="Q4088" s="2" t="s">
        <v>357</v>
      </c>
      <c r="R4088" s="2" t="s">
        <v>253</v>
      </c>
      <c r="S4088" s="2" t="s">
        <v>82</v>
      </c>
      <c r="T4088" s="118">
        <v>1.2410000000000001</v>
      </c>
      <c r="U4088" s="2" t="s">
        <v>358</v>
      </c>
      <c r="V4088" s="129">
        <v>4.3499999999999997E-2</v>
      </c>
      <c r="W4088" s="129">
        <v>4.1000000000000002E-2</v>
      </c>
      <c r="X4088" s="4" t="s">
        <v>256</v>
      </c>
      <c r="Z4088" s="118">
        <v>17000</v>
      </c>
      <c r="AA4088" s="127">
        <v>3.19</v>
      </c>
      <c r="AB4088" s="140">
        <v>101.002</v>
      </c>
      <c r="AD4088" s="118">
        <v>54.774000000000001</v>
      </c>
      <c r="AG4088" s="2" t="s">
        <v>36</v>
      </c>
      <c r="AH4088" s="129">
        <v>2.8E-5</v>
      </c>
      <c r="AI4088" s="129">
        <v>6.5815135049713202E-4</v>
      </c>
      <c r="AJ4088" s="129">
        <v>1.6374306037311899E-4</v>
      </c>
    </row>
    <row r="4089" spans="1:36" x14ac:dyDescent="0.2">
      <c r="A4089" s="2">
        <v>11389</v>
      </c>
      <c r="B4089" s="2">
        <v>11392</v>
      </c>
      <c r="C4089" s="2" t="s">
        <v>1242</v>
      </c>
      <c r="D4089" s="2" t="s">
        <v>1243</v>
      </c>
      <c r="E4089" s="4" t="s">
        <v>1163</v>
      </c>
      <c r="F4089" s="2" t="s">
        <v>1244</v>
      </c>
      <c r="G4089" s="2" t="s">
        <v>1245</v>
      </c>
      <c r="H4089" s="2" t="s">
        <v>248</v>
      </c>
      <c r="I4089" s="2" t="s">
        <v>287</v>
      </c>
      <c r="J4089" s="2" t="s">
        <v>77</v>
      </c>
      <c r="K4089" s="2" t="s">
        <v>78</v>
      </c>
      <c r="L4089" s="2" t="s">
        <v>270</v>
      </c>
      <c r="M4089" s="2" t="s">
        <v>178</v>
      </c>
      <c r="N4089" s="2" t="s">
        <v>1240</v>
      </c>
      <c r="O4089" s="2" t="s">
        <v>250</v>
      </c>
      <c r="P4089" s="2" t="s">
        <v>311</v>
      </c>
      <c r="Q4089" s="2" t="s">
        <v>357</v>
      </c>
      <c r="R4089" s="2" t="s">
        <v>253</v>
      </c>
      <c r="S4089" s="2" t="s">
        <v>82</v>
      </c>
      <c r="T4089" s="118">
        <v>1.4139999999999999</v>
      </c>
      <c r="U4089" s="2" t="s">
        <v>1246</v>
      </c>
      <c r="V4089" s="129">
        <v>4.3749999999999997E-2</v>
      </c>
      <c r="W4089" s="129">
        <v>3.9660000000000001E-2</v>
      </c>
      <c r="X4089" s="4" t="s">
        <v>256</v>
      </c>
      <c r="Z4089" s="118">
        <v>11000</v>
      </c>
      <c r="AA4089" s="127">
        <v>3.19</v>
      </c>
      <c r="AB4089" s="140">
        <v>102.56699999999999</v>
      </c>
      <c r="AD4089" s="118">
        <v>35.991</v>
      </c>
      <c r="AG4089" s="2" t="s">
        <v>36</v>
      </c>
      <c r="AH4089" s="129">
        <v>2.8E-5</v>
      </c>
      <c r="AI4089" s="129">
        <v>4.3245824371031298E-4</v>
      </c>
      <c r="AJ4089" s="129">
        <v>1.0759232850502101E-4</v>
      </c>
    </row>
    <row r="4090" spans="1:36" x14ac:dyDescent="0.2">
      <c r="A4090" s="2">
        <v>11389</v>
      </c>
      <c r="B4090" s="2">
        <v>11392</v>
      </c>
      <c r="C4090" s="2" t="s">
        <v>1247</v>
      </c>
      <c r="D4090" s="2" t="s">
        <v>1248</v>
      </c>
      <c r="E4090" s="4" t="s">
        <v>1163</v>
      </c>
      <c r="F4090" s="2" t="s">
        <v>1249</v>
      </c>
      <c r="G4090" s="2" t="s">
        <v>1250</v>
      </c>
      <c r="H4090" s="2" t="s">
        <v>248</v>
      </c>
      <c r="I4090" s="2" t="s">
        <v>287</v>
      </c>
      <c r="J4090" s="2" t="s">
        <v>77</v>
      </c>
      <c r="K4090" s="2" t="s">
        <v>1251</v>
      </c>
      <c r="L4090" s="2" t="s">
        <v>270</v>
      </c>
      <c r="M4090" s="2" t="s">
        <v>178</v>
      </c>
      <c r="N4090" s="2" t="s">
        <v>1166</v>
      </c>
      <c r="O4090" s="2" t="s">
        <v>250</v>
      </c>
      <c r="P4090" s="2" t="s">
        <v>1185</v>
      </c>
      <c r="Q4090" s="2" t="s">
        <v>357</v>
      </c>
      <c r="R4090" s="2" t="s">
        <v>253</v>
      </c>
      <c r="S4090" s="2" t="s">
        <v>82</v>
      </c>
      <c r="T4090" s="118">
        <v>1.86</v>
      </c>
      <c r="U4090" s="2" t="s">
        <v>1252</v>
      </c>
      <c r="V4090" s="129">
        <v>5.8310000000000001E-2</v>
      </c>
      <c r="W4090" s="129">
        <v>4.2349999999999999E-2</v>
      </c>
      <c r="X4090" s="4" t="s">
        <v>256</v>
      </c>
      <c r="Z4090" s="118">
        <v>37000</v>
      </c>
      <c r="AA4090" s="127">
        <v>3.19</v>
      </c>
      <c r="AB4090" s="140">
        <v>105.705</v>
      </c>
      <c r="AD4090" s="118">
        <v>124.76300000000001</v>
      </c>
      <c r="AG4090" s="2" t="s">
        <v>36</v>
      </c>
      <c r="AH4090" s="129">
        <v>5.8999999999999998E-5</v>
      </c>
      <c r="AI4090" s="129">
        <v>1.4991382614392801E-3</v>
      </c>
      <c r="AJ4090" s="129">
        <v>3.7297422039032099E-4</v>
      </c>
    </row>
    <row r="4091" spans="1:36" x14ac:dyDescent="0.2">
      <c r="A4091" s="2">
        <v>11389</v>
      </c>
      <c r="B4091" s="2">
        <v>11392</v>
      </c>
      <c r="C4091" s="2" t="s">
        <v>1253</v>
      </c>
      <c r="D4091" s="2" t="s">
        <v>1254</v>
      </c>
      <c r="E4091" s="4" t="s">
        <v>1163</v>
      </c>
      <c r="F4091" s="2" t="s">
        <v>1255</v>
      </c>
      <c r="G4091" s="2" t="s">
        <v>1256</v>
      </c>
      <c r="H4091" s="2" t="s">
        <v>248</v>
      </c>
      <c r="I4091" s="2" t="s">
        <v>287</v>
      </c>
      <c r="J4091" s="2" t="s">
        <v>77</v>
      </c>
      <c r="K4091" s="2" t="s">
        <v>78</v>
      </c>
      <c r="L4091" s="2" t="s">
        <v>270</v>
      </c>
      <c r="M4091" s="2" t="s">
        <v>178</v>
      </c>
      <c r="N4091" s="2" t="s">
        <v>1257</v>
      </c>
      <c r="O4091" s="2" t="s">
        <v>250</v>
      </c>
      <c r="P4091" s="2" t="s">
        <v>1167</v>
      </c>
      <c r="Q4091" s="2" t="s">
        <v>357</v>
      </c>
      <c r="R4091" s="2" t="s">
        <v>253</v>
      </c>
      <c r="S4091" s="2" t="s">
        <v>82</v>
      </c>
      <c r="T4091" s="118">
        <v>3.55</v>
      </c>
      <c r="U4091" s="2" t="s">
        <v>1258</v>
      </c>
      <c r="V4091" s="129">
        <v>4.2500000000000003E-2</v>
      </c>
      <c r="W4091" s="129">
        <v>4.5629999999999997E-2</v>
      </c>
      <c r="X4091" s="4" t="s">
        <v>256</v>
      </c>
      <c r="Z4091" s="118">
        <v>6000</v>
      </c>
      <c r="AA4091" s="127">
        <v>3.19</v>
      </c>
      <c r="AB4091" s="140">
        <v>100.10299999999999</v>
      </c>
      <c r="AD4091" s="118">
        <v>19.16</v>
      </c>
      <c r="AG4091" s="2" t="s">
        <v>36</v>
      </c>
      <c r="AH4091" s="129">
        <v>1.0000000000000001E-5</v>
      </c>
      <c r="AI4091" s="129">
        <v>2.3021950285608101E-4</v>
      </c>
      <c r="AJ4091" s="129">
        <v>5.7276864852983403E-5</v>
      </c>
    </row>
    <row r="4092" spans="1:36" x14ac:dyDescent="0.2">
      <c r="A4092" s="2">
        <v>11389</v>
      </c>
      <c r="B4092" s="2">
        <v>11392</v>
      </c>
      <c r="C4092" s="2" t="s">
        <v>1536</v>
      </c>
      <c r="D4092" s="2" t="s">
        <v>1537</v>
      </c>
      <c r="E4092" s="4" t="s">
        <v>1163</v>
      </c>
      <c r="F4092" s="2" t="s">
        <v>1538</v>
      </c>
      <c r="G4092" s="2" t="s">
        <v>1539</v>
      </c>
      <c r="H4092" s="2" t="s">
        <v>248</v>
      </c>
      <c r="I4092" s="2" t="s">
        <v>287</v>
      </c>
      <c r="J4092" s="2" t="s">
        <v>77</v>
      </c>
      <c r="K4092" s="2" t="s">
        <v>78</v>
      </c>
      <c r="L4092" s="2" t="s">
        <v>270</v>
      </c>
      <c r="M4092" s="2" t="s">
        <v>178</v>
      </c>
      <c r="N4092" s="2" t="s">
        <v>1172</v>
      </c>
      <c r="O4092" s="2" t="s">
        <v>250</v>
      </c>
      <c r="P4092" s="2" t="s">
        <v>1167</v>
      </c>
      <c r="Q4092" s="2" t="s">
        <v>357</v>
      </c>
      <c r="R4092" s="2" t="s">
        <v>253</v>
      </c>
      <c r="S4092" s="2" t="s">
        <v>82</v>
      </c>
      <c r="T4092" s="118">
        <v>1.4710000000000001</v>
      </c>
      <c r="U4092" s="2" t="s">
        <v>1540</v>
      </c>
      <c r="V4092" s="129">
        <v>4.9500000000000002E-2</v>
      </c>
      <c r="W4092" s="129">
        <v>4.3319999999999997E-2</v>
      </c>
      <c r="X4092" s="4" t="s">
        <v>256</v>
      </c>
      <c r="Z4092" s="118">
        <v>12000</v>
      </c>
      <c r="AA4092" s="127">
        <v>3.19</v>
      </c>
      <c r="AB4092" s="140">
        <v>102.886</v>
      </c>
      <c r="AD4092" s="118">
        <v>39.384999999999998</v>
      </c>
      <c r="AG4092" s="2" t="s">
        <v>36</v>
      </c>
      <c r="AH4092" s="129">
        <v>2.4000000000000001E-5</v>
      </c>
      <c r="AI4092" s="129">
        <v>4.7324043274928399E-4</v>
      </c>
      <c r="AJ4092" s="129">
        <v>1.1773862758487901E-4</v>
      </c>
    </row>
    <row r="4093" spans="1:36" x14ac:dyDescent="0.2">
      <c r="A4093" s="2">
        <v>11389</v>
      </c>
      <c r="B4093" s="2">
        <v>11392</v>
      </c>
      <c r="C4093" s="2" t="s">
        <v>1541</v>
      </c>
      <c r="D4093" s="2" t="s">
        <v>1542</v>
      </c>
      <c r="E4093" s="4" t="s">
        <v>1163</v>
      </c>
      <c r="F4093" s="2" t="s">
        <v>1543</v>
      </c>
      <c r="G4093" s="2" t="s">
        <v>1544</v>
      </c>
      <c r="H4093" s="2" t="s">
        <v>248</v>
      </c>
      <c r="I4093" s="2" t="s">
        <v>287</v>
      </c>
      <c r="J4093" s="2" t="s">
        <v>77</v>
      </c>
      <c r="K4093" s="2" t="s">
        <v>78</v>
      </c>
      <c r="L4093" s="2" t="s">
        <v>270</v>
      </c>
      <c r="M4093" s="2" t="s">
        <v>178</v>
      </c>
      <c r="N4093" s="2" t="s">
        <v>1172</v>
      </c>
      <c r="O4093" s="2" t="s">
        <v>250</v>
      </c>
      <c r="P4093" s="2" t="s">
        <v>340</v>
      </c>
      <c r="Q4093" s="2" t="s">
        <v>357</v>
      </c>
      <c r="R4093" s="2" t="s">
        <v>253</v>
      </c>
      <c r="S4093" s="2" t="s">
        <v>82</v>
      </c>
      <c r="T4093" s="118">
        <v>0.85399999999999998</v>
      </c>
      <c r="U4093" s="2" t="s">
        <v>1545</v>
      </c>
      <c r="V4093" s="129">
        <v>2.9499999999999998E-2</v>
      </c>
      <c r="W4093" s="129">
        <v>4.2349999999999999E-2</v>
      </c>
      <c r="X4093" s="4" t="s">
        <v>256</v>
      </c>
      <c r="Z4093" s="118">
        <v>25000</v>
      </c>
      <c r="AA4093" s="127">
        <v>3.19</v>
      </c>
      <c r="AB4093" s="140">
        <v>99.378</v>
      </c>
      <c r="AD4093" s="118">
        <v>79.254000000000005</v>
      </c>
      <c r="AG4093" s="2" t="s">
        <v>36</v>
      </c>
      <c r="AH4093" s="129">
        <v>5.0000000000000002E-5</v>
      </c>
      <c r="AI4093" s="129">
        <v>9.5230248120646696E-4</v>
      </c>
      <c r="AJ4093" s="129">
        <v>2.36925628969504E-4</v>
      </c>
    </row>
    <row r="4094" spans="1:36" x14ac:dyDescent="0.2">
      <c r="A4094" s="2">
        <v>11389</v>
      </c>
      <c r="B4094" s="2">
        <v>11392</v>
      </c>
      <c r="C4094" s="2" t="s">
        <v>1546</v>
      </c>
      <c r="D4094" s="2" t="s">
        <v>1547</v>
      </c>
      <c r="E4094" s="4" t="s">
        <v>1163</v>
      </c>
      <c r="F4094" s="2" t="s">
        <v>1548</v>
      </c>
      <c r="G4094" s="2" t="s">
        <v>1549</v>
      </c>
      <c r="H4094" s="2" t="s">
        <v>248</v>
      </c>
      <c r="I4094" s="2" t="s">
        <v>287</v>
      </c>
      <c r="J4094" s="2" t="s">
        <v>77</v>
      </c>
      <c r="K4094" s="2" t="s">
        <v>78</v>
      </c>
      <c r="L4094" s="2" t="s">
        <v>270</v>
      </c>
      <c r="M4094" s="2" t="s">
        <v>178</v>
      </c>
      <c r="N4094" s="2" t="s">
        <v>1364</v>
      </c>
      <c r="O4094" s="2" t="s">
        <v>250</v>
      </c>
      <c r="P4094" s="2" t="s">
        <v>1167</v>
      </c>
      <c r="Q4094" s="2" t="s">
        <v>357</v>
      </c>
      <c r="R4094" s="2" t="s">
        <v>253</v>
      </c>
      <c r="S4094" s="2" t="s">
        <v>82</v>
      </c>
      <c r="T4094" s="118">
        <v>4.2759999999999998</v>
      </c>
      <c r="U4094" s="2" t="s">
        <v>1550</v>
      </c>
      <c r="V4094" s="129">
        <v>4.4999999999999998E-2</v>
      </c>
      <c r="W4094" s="129">
        <v>4.8590000000000001E-2</v>
      </c>
      <c r="X4094" s="4" t="s">
        <v>256</v>
      </c>
      <c r="Z4094" s="118">
        <v>6000</v>
      </c>
      <c r="AA4094" s="127">
        <v>3.19</v>
      </c>
      <c r="AB4094" s="140">
        <v>99.744</v>
      </c>
      <c r="AD4094" s="118">
        <v>19.091000000000001</v>
      </c>
      <c r="AG4094" s="2" t="s">
        <v>36</v>
      </c>
      <c r="AH4094" s="129">
        <v>1.8E-5</v>
      </c>
      <c r="AI4094" s="129">
        <v>2.2939402782821001E-4</v>
      </c>
      <c r="AJ4094" s="129">
        <v>5.7071492931732802E-5</v>
      </c>
    </row>
    <row r="4095" spans="1:36" x14ac:dyDescent="0.2">
      <c r="A4095" s="2">
        <v>11389</v>
      </c>
      <c r="B4095" s="2">
        <v>11392</v>
      </c>
      <c r="C4095" s="2" t="s">
        <v>1551</v>
      </c>
      <c r="D4095" s="2" t="s">
        <v>1552</v>
      </c>
      <c r="E4095" s="4" t="s">
        <v>1163</v>
      </c>
      <c r="F4095" s="2" t="s">
        <v>1553</v>
      </c>
      <c r="G4095" s="2" t="s">
        <v>1554</v>
      </c>
      <c r="H4095" s="2" t="s">
        <v>248</v>
      </c>
      <c r="I4095" s="2" t="s">
        <v>287</v>
      </c>
      <c r="J4095" s="2" t="s">
        <v>77</v>
      </c>
      <c r="K4095" s="2" t="s">
        <v>1334</v>
      </c>
      <c r="L4095" s="2" t="s">
        <v>270</v>
      </c>
      <c r="M4095" s="2" t="s">
        <v>178</v>
      </c>
      <c r="N4095" s="2" t="s">
        <v>1224</v>
      </c>
      <c r="O4095" s="2" t="s">
        <v>250</v>
      </c>
      <c r="P4095" s="2" t="s">
        <v>1523</v>
      </c>
      <c r="Q4095" s="2" t="s">
        <v>357</v>
      </c>
      <c r="R4095" s="2" t="s">
        <v>253</v>
      </c>
      <c r="S4095" s="2" t="s">
        <v>88</v>
      </c>
      <c r="T4095" s="118">
        <v>3.6120000000000001</v>
      </c>
      <c r="U4095" s="2" t="s">
        <v>1555</v>
      </c>
      <c r="V4095" s="129">
        <v>4.4999999999999998E-2</v>
      </c>
      <c r="W4095" s="129">
        <v>3.8850000000000003E-2</v>
      </c>
      <c r="X4095" s="4" t="s">
        <v>256</v>
      </c>
      <c r="Z4095" s="118">
        <v>100000</v>
      </c>
      <c r="AA4095" s="127">
        <v>3.7454999999999998</v>
      </c>
      <c r="AB4095" s="140">
        <v>106.06100000000001</v>
      </c>
      <c r="AD4095" s="118">
        <v>397.25099999999998</v>
      </c>
      <c r="AG4095" s="2" t="s">
        <v>36</v>
      </c>
      <c r="AH4095" s="129">
        <v>1.18E-4</v>
      </c>
      <c r="AI4095" s="129">
        <v>4.7733069441717301E-3</v>
      </c>
      <c r="AJ4095" s="129">
        <v>1.18756253641137E-3</v>
      </c>
    </row>
    <row r="4096" spans="1:36" x14ac:dyDescent="0.2">
      <c r="A4096" s="2">
        <v>11389</v>
      </c>
      <c r="B4096" s="2">
        <v>11392</v>
      </c>
      <c r="C4096" s="2" t="s">
        <v>1641</v>
      </c>
      <c r="D4096" s="2" t="s">
        <v>1642</v>
      </c>
      <c r="E4096" s="4" t="s">
        <v>1163</v>
      </c>
      <c r="F4096" s="2" t="s">
        <v>1643</v>
      </c>
      <c r="G4096" s="2" t="s">
        <v>1644</v>
      </c>
      <c r="H4096" s="2" t="s">
        <v>248</v>
      </c>
      <c r="I4096" s="2" t="s">
        <v>287</v>
      </c>
      <c r="J4096" s="2" t="s">
        <v>77</v>
      </c>
      <c r="K4096" s="2" t="s">
        <v>78</v>
      </c>
      <c r="L4096" s="2" t="s">
        <v>270</v>
      </c>
      <c r="M4096" s="2" t="s">
        <v>178</v>
      </c>
      <c r="N4096" s="2" t="s">
        <v>1399</v>
      </c>
      <c r="O4096" s="2" t="s">
        <v>250</v>
      </c>
      <c r="P4096" s="2" t="s">
        <v>1185</v>
      </c>
      <c r="Q4096" s="2" t="s">
        <v>357</v>
      </c>
      <c r="R4096" s="2" t="s">
        <v>253</v>
      </c>
      <c r="S4096" s="2" t="s">
        <v>82</v>
      </c>
      <c r="T4096" s="118">
        <v>5.4320000000000004</v>
      </c>
      <c r="U4096" s="2" t="s">
        <v>1645</v>
      </c>
      <c r="V4096" s="129">
        <v>3.15E-2</v>
      </c>
      <c r="W4096" s="129">
        <v>4.7059999999999998E-2</v>
      </c>
      <c r="X4096" s="4" t="s">
        <v>256</v>
      </c>
      <c r="Z4096" s="118">
        <v>24000</v>
      </c>
      <c r="AA4096" s="127">
        <v>3.19</v>
      </c>
      <c r="AB4096" s="140">
        <v>93.524000000000001</v>
      </c>
      <c r="AD4096" s="118">
        <v>71.602000000000004</v>
      </c>
      <c r="AG4096" s="2" t="s">
        <v>36</v>
      </c>
      <c r="AH4096" s="129">
        <v>3.1999999999999999E-5</v>
      </c>
      <c r="AI4096" s="129">
        <v>8.6035398014885998E-4</v>
      </c>
      <c r="AJ4096" s="129">
        <v>2.1404953983207201E-4</v>
      </c>
    </row>
    <row r="4097" spans="1:36" x14ac:dyDescent="0.2">
      <c r="A4097" s="2">
        <v>11389</v>
      </c>
      <c r="B4097" s="2">
        <v>11392</v>
      </c>
      <c r="C4097" s="2" t="s">
        <v>1646</v>
      </c>
      <c r="D4097" s="2" t="s">
        <v>1647</v>
      </c>
      <c r="E4097" s="4" t="s">
        <v>1163</v>
      </c>
      <c r="F4097" s="2" t="s">
        <v>1648</v>
      </c>
      <c r="G4097" s="2" t="s">
        <v>1649</v>
      </c>
      <c r="H4097" s="2" t="s">
        <v>248</v>
      </c>
      <c r="I4097" s="2" t="s">
        <v>287</v>
      </c>
      <c r="J4097" s="2" t="s">
        <v>77</v>
      </c>
      <c r="K4097" s="2" t="s">
        <v>78</v>
      </c>
      <c r="L4097" s="2" t="s">
        <v>270</v>
      </c>
      <c r="M4097" s="2" t="s">
        <v>178</v>
      </c>
      <c r="N4097" s="2" t="s">
        <v>1172</v>
      </c>
      <c r="O4097" s="2" t="s">
        <v>250</v>
      </c>
      <c r="P4097" s="2" t="s">
        <v>324</v>
      </c>
      <c r="Q4097" s="2" t="s">
        <v>357</v>
      </c>
      <c r="R4097" s="2" t="s">
        <v>253</v>
      </c>
      <c r="S4097" s="2" t="s">
        <v>82</v>
      </c>
      <c r="T4097" s="118">
        <v>1.6830000000000001</v>
      </c>
      <c r="U4097" s="2" t="s">
        <v>1650</v>
      </c>
      <c r="V4097" s="129">
        <v>5.8500000000000003E-2</v>
      </c>
      <c r="W4097" s="129">
        <v>3.9059999999999997E-2</v>
      </c>
      <c r="X4097" s="4" t="s">
        <v>256</v>
      </c>
      <c r="Z4097" s="118">
        <v>5000</v>
      </c>
      <c r="AA4097" s="127">
        <v>3.19</v>
      </c>
      <c r="AB4097" s="140">
        <v>104.363</v>
      </c>
      <c r="AD4097" s="118">
        <v>16.646000000000001</v>
      </c>
      <c r="AG4097" s="2" t="s">
        <v>36</v>
      </c>
      <c r="AH4097" s="129">
        <v>3.0000000000000001E-6</v>
      </c>
      <c r="AI4097" s="129">
        <v>2.0001518234838699E-4</v>
      </c>
      <c r="AJ4097" s="129">
        <v>4.9762259173477102E-5</v>
      </c>
    </row>
    <row r="4098" spans="1:36" x14ac:dyDescent="0.2">
      <c r="A4098" s="2">
        <v>11389</v>
      </c>
      <c r="B4098" s="2">
        <v>11392</v>
      </c>
      <c r="C4098" s="2" t="s">
        <v>1213</v>
      </c>
      <c r="D4098" s="2" t="s">
        <v>1214</v>
      </c>
      <c r="E4098" s="4" t="s">
        <v>1163</v>
      </c>
      <c r="F4098" s="2" t="s">
        <v>1651</v>
      </c>
      <c r="G4098" s="2" t="s">
        <v>1652</v>
      </c>
      <c r="H4098" s="2" t="s">
        <v>248</v>
      </c>
      <c r="I4098" s="2" t="s">
        <v>287</v>
      </c>
      <c r="J4098" s="2" t="s">
        <v>77</v>
      </c>
      <c r="K4098" s="2" t="s">
        <v>78</v>
      </c>
      <c r="L4098" s="2" t="s">
        <v>270</v>
      </c>
      <c r="M4098" s="2" t="s">
        <v>178</v>
      </c>
      <c r="N4098" s="2" t="s">
        <v>1217</v>
      </c>
      <c r="O4098" s="2" t="s">
        <v>250</v>
      </c>
      <c r="P4098" s="2" t="s">
        <v>1185</v>
      </c>
      <c r="Q4098" s="2" t="s">
        <v>357</v>
      </c>
      <c r="R4098" s="2" t="s">
        <v>253</v>
      </c>
      <c r="S4098" s="2" t="s">
        <v>82</v>
      </c>
      <c r="T4098" s="118">
        <v>3.3359999999999999</v>
      </c>
      <c r="U4098" s="2" t="s">
        <v>1653</v>
      </c>
      <c r="V4098" s="129">
        <v>6.1499999999999999E-2</v>
      </c>
      <c r="W4098" s="129">
        <v>4.9119999999999997E-2</v>
      </c>
      <c r="X4098" s="4" t="s">
        <v>256</v>
      </c>
      <c r="Z4098" s="118">
        <v>3000</v>
      </c>
      <c r="AA4098" s="127">
        <v>3.19</v>
      </c>
      <c r="AB4098" s="140">
        <v>105.32299999999999</v>
      </c>
      <c r="AD4098" s="118">
        <v>10.079000000000001</v>
      </c>
      <c r="AG4098" s="2" t="s">
        <v>36</v>
      </c>
      <c r="AH4098" s="129">
        <v>1.9999999999999999E-6</v>
      </c>
      <c r="AI4098" s="129">
        <v>1.2111210905158E-4</v>
      </c>
      <c r="AJ4098" s="129">
        <v>3.0131773442946201E-5</v>
      </c>
    </row>
    <row r="4099" spans="1:36" x14ac:dyDescent="0.2">
      <c r="A4099" s="2">
        <v>11389</v>
      </c>
      <c r="B4099" s="2">
        <v>11392</v>
      </c>
      <c r="C4099" s="2" t="s">
        <v>1395</v>
      </c>
      <c r="D4099" s="2" t="s">
        <v>1396</v>
      </c>
      <c r="E4099" s="4" t="s">
        <v>1163</v>
      </c>
      <c r="F4099" s="2" t="s">
        <v>1654</v>
      </c>
      <c r="G4099" s="2" t="s">
        <v>1655</v>
      </c>
      <c r="H4099" s="2" t="s">
        <v>248</v>
      </c>
      <c r="I4099" s="2" t="s">
        <v>287</v>
      </c>
      <c r="J4099" s="2" t="s">
        <v>77</v>
      </c>
      <c r="K4099" s="2" t="s">
        <v>78</v>
      </c>
      <c r="L4099" s="2" t="s">
        <v>270</v>
      </c>
      <c r="M4099" s="2" t="s">
        <v>178</v>
      </c>
      <c r="N4099" s="2" t="s">
        <v>1321</v>
      </c>
      <c r="O4099" s="2" t="s">
        <v>250</v>
      </c>
      <c r="P4099" s="2" t="s">
        <v>435</v>
      </c>
      <c r="Q4099" s="2" t="s">
        <v>357</v>
      </c>
      <c r="R4099" s="2" t="s">
        <v>253</v>
      </c>
      <c r="S4099" s="2" t="s">
        <v>82</v>
      </c>
      <c r="T4099" s="118">
        <v>1.7290000000000001</v>
      </c>
      <c r="U4099" s="2" t="s">
        <v>1656</v>
      </c>
      <c r="V4099" s="129">
        <v>5.9499999999999997E-2</v>
      </c>
      <c r="W4099" s="129">
        <v>4.0559999999999999E-2</v>
      </c>
      <c r="X4099" s="4" t="s">
        <v>256</v>
      </c>
      <c r="Z4099" s="118">
        <v>9000</v>
      </c>
      <c r="AA4099" s="127">
        <v>3.19</v>
      </c>
      <c r="AB4099" s="140">
        <v>104.126</v>
      </c>
      <c r="AD4099" s="118">
        <v>29.895</v>
      </c>
      <c r="AG4099" s="2" t="s">
        <v>36</v>
      </c>
      <c r="AH4099" s="129">
        <v>3.0000000000000001E-5</v>
      </c>
      <c r="AI4099" s="129">
        <v>3.5920837705727198E-4</v>
      </c>
      <c r="AJ4099" s="129">
        <v>8.9368317677371593E-5</v>
      </c>
    </row>
    <row r="4100" spans="1:36" x14ac:dyDescent="0.2">
      <c r="A4100" s="2">
        <v>11389</v>
      </c>
      <c r="B4100" s="2">
        <v>11392</v>
      </c>
      <c r="C4100" s="2" t="s">
        <v>1556</v>
      </c>
      <c r="D4100" s="2" t="s">
        <v>1557</v>
      </c>
      <c r="E4100" s="4" t="s">
        <v>1163</v>
      </c>
      <c r="F4100" s="2" t="s">
        <v>1558</v>
      </c>
      <c r="G4100" s="2" t="s">
        <v>1559</v>
      </c>
      <c r="H4100" s="2" t="s">
        <v>248</v>
      </c>
      <c r="I4100" s="2" t="s">
        <v>287</v>
      </c>
      <c r="J4100" s="2" t="s">
        <v>77</v>
      </c>
      <c r="K4100" s="2" t="s">
        <v>78</v>
      </c>
      <c r="L4100" s="2" t="s">
        <v>270</v>
      </c>
      <c r="M4100" s="2" t="s">
        <v>178</v>
      </c>
      <c r="N4100" s="2" t="s">
        <v>1166</v>
      </c>
      <c r="O4100" s="2" t="s">
        <v>250</v>
      </c>
      <c r="P4100" s="2" t="s">
        <v>1167</v>
      </c>
      <c r="Q4100" s="2" t="s">
        <v>357</v>
      </c>
      <c r="R4100" s="2" t="s">
        <v>253</v>
      </c>
      <c r="S4100" s="2" t="s">
        <v>82</v>
      </c>
      <c r="T4100" s="118">
        <v>1.8680000000000001</v>
      </c>
      <c r="U4100" s="2" t="s">
        <v>1560</v>
      </c>
      <c r="V4100" s="129">
        <v>0.06</v>
      </c>
      <c r="W4100" s="129">
        <v>5.3249999999999999E-2</v>
      </c>
      <c r="X4100" s="4" t="s">
        <v>256</v>
      </c>
      <c r="Z4100" s="118">
        <v>25000</v>
      </c>
      <c r="AA4100" s="127">
        <v>3.19</v>
      </c>
      <c r="AB4100" s="140">
        <v>102.875</v>
      </c>
      <c r="AD4100" s="118">
        <v>82.043000000000006</v>
      </c>
      <c r="AG4100" s="2" t="s">
        <v>36</v>
      </c>
      <c r="AH4100" s="129">
        <v>1.7E-5</v>
      </c>
      <c r="AI4100" s="129">
        <v>9.8581359663570903E-4</v>
      </c>
      <c r="AJ4100" s="129">
        <v>2.4526294012560198E-4</v>
      </c>
    </row>
    <row r="4101" spans="1:36" x14ac:dyDescent="0.2">
      <c r="A4101" s="2">
        <v>11389</v>
      </c>
      <c r="B4101" s="2">
        <v>11392</v>
      </c>
      <c r="C4101" s="2" t="s">
        <v>1259</v>
      </c>
      <c r="D4101" s="2" t="s">
        <v>1260</v>
      </c>
      <c r="E4101" s="4" t="s">
        <v>1163</v>
      </c>
      <c r="F4101" s="2" t="s">
        <v>1261</v>
      </c>
      <c r="G4101" s="2" t="s">
        <v>1262</v>
      </c>
      <c r="H4101" s="2" t="s">
        <v>248</v>
      </c>
      <c r="I4101" s="2" t="s">
        <v>287</v>
      </c>
      <c r="J4101" s="2" t="s">
        <v>77</v>
      </c>
      <c r="K4101" s="2" t="s">
        <v>1263</v>
      </c>
      <c r="L4101" s="2" t="s">
        <v>270</v>
      </c>
      <c r="M4101" s="2" t="s">
        <v>178</v>
      </c>
      <c r="N4101" s="2" t="s">
        <v>1240</v>
      </c>
      <c r="O4101" s="2" t="s">
        <v>250</v>
      </c>
      <c r="P4101" s="2" t="s">
        <v>1185</v>
      </c>
      <c r="Q4101" s="2" t="s">
        <v>357</v>
      </c>
      <c r="R4101" s="2" t="s">
        <v>253</v>
      </c>
      <c r="S4101" s="2" t="s">
        <v>82</v>
      </c>
      <c r="T4101" s="118">
        <v>4.2000000000000003E-2</v>
      </c>
      <c r="U4101" s="2" t="s">
        <v>1264</v>
      </c>
      <c r="V4101" s="129">
        <v>6.25E-2</v>
      </c>
      <c r="W4101" s="129">
        <v>4.206E-2</v>
      </c>
      <c r="X4101" s="4" t="s">
        <v>256</v>
      </c>
      <c r="Z4101" s="118">
        <v>8000</v>
      </c>
      <c r="AA4101" s="127">
        <v>3.19</v>
      </c>
      <c r="AB4101" s="140">
        <v>102.983</v>
      </c>
      <c r="AD4101" s="118">
        <v>26.280999999999999</v>
      </c>
      <c r="AG4101" s="2" t="s">
        <v>36</v>
      </c>
      <c r="AH4101" s="129">
        <v>1.1E-5</v>
      </c>
      <c r="AI4101" s="129">
        <v>3.1579000890666901E-4</v>
      </c>
      <c r="AJ4101" s="129">
        <v>7.8566157244188095E-5</v>
      </c>
    </row>
    <row r="4102" spans="1:36" x14ac:dyDescent="0.2">
      <c r="A4102" s="2">
        <v>11389</v>
      </c>
      <c r="B4102" s="2">
        <v>11392</v>
      </c>
      <c r="C4102" s="2" t="s">
        <v>1265</v>
      </c>
      <c r="D4102" s="2" t="s">
        <v>1266</v>
      </c>
      <c r="E4102" s="4" t="s">
        <v>245</v>
      </c>
      <c r="F4102" s="2" t="s">
        <v>1267</v>
      </c>
      <c r="G4102" s="2" t="s">
        <v>1268</v>
      </c>
      <c r="H4102" s="2" t="s">
        <v>248</v>
      </c>
      <c r="I4102" s="2" t="s">
        <v>287</v>
      </c>
      <c r="J4102" s="2" t="s">
        <v>77</v>
      </c>
      <c r="K4102" s="2" t="s">
        <v>30</v>
      </c>
      <c r="L4102" s="2" t="s">
        <v>270</v>
      </c>
      <c r="M4102" s="2" t="s">
        <v>178</v>
      </c>
      <c r="N4102" s="2" t="s">
        <v>1269</v>
      </c>
      <c r="O4102" s="2" t="s">
        <v>250</v>
      </c>
      <c r="P4102" s="2" t="s">
        <v>179</v>
      </c>
      <c r="Q4102" s="2" t="s">
        <v>81</v>
      </c>
      <c r="R4102" s="2" t="s">
        <v>253</v>
      </c>
      <c r="S4102" s="2" t="s">
        <v>82</v>
      </c>
      <c r="T4102" s="118">
        <v>1.859</v>
      </c>
      <c r="U4102" s="2" t="s">
        <v>1270</v>
      </c>
      <c r="V4102" s="129">
        <v>5.3749999999999999E-2</v>
      </c>
      <c r="W4102" s="129">
        <v>4.8149999999999998E-2</v>
      </c>
      <c r="X4102" s="4" t="s">
        <v>256</v>
      </c>
      <c r="Z4102" s="118">
        <v>146000</v>
      </c>
      <c r="AA4102" s="127">
        <v>3.19</v>
      </c>
      <c r="AB4102" s="140">
        <v>103.479</v>
      </c>
      <c r="AD4102" s="118">
        <v>481.94200000000001</v>
      </c>
      <c r="AG4102" s="2" t="s">
        <v>36</v>
      </c>
      <c r="AH4102" s="129">
        <v>1.8200000000000001E-4</v>
      </c>
      <c r="AI4102" s="129">
        <v>5.7909419264260201E-3</v>
      </c>
      <c r="AJ4102" s="129">
        <v>1.4407423957418901E-3</v>
      </c>
    </row>
    <row r="4103" spans="1:36" x14ac:dyDescent="0.2">
      <c r="A4103" s="2">
        <v>11389</v>
      </c>
      <c r="B4103" s="2">
        <v>11392</v>
      </c>
      <c r="C4103" s="2" t="s">
        <v>1307</v>
      </c>
      <c r="D4103" s="2" t="s">
        <v>1308</v>
      </c>
      <c r="E4103" s="4" t="s">
        <v>1163</v>
      </c>
      <c r="F4103" s="2" t="s">
        <v>1561</v>
      </c>
      <c r="G4103" s="2" t="s">
        <v>1562</v>
      </c>
      <c r="H4103" s="2" t="s">
        <v>248</v>
      </c>
      <c r="I4103" s="2" t="s">
        <v>287</v>
      </c>
      <c r="J4103" s="2" t="s">
        <v>77</v>
      </c>
      <c r="K4103" s="2" t="s">
        <v>78</v>
      </c>
      <c r="L4103" s="2" t="s">
        <v>270</v>
      </c>
      <c r="M4103" s="2" t="s">
        <v>178</v>
      </c>
      <c r="N4103" s="2" t="s">
        <v>1184</v>
      </c>
      <c r="O4103" s="2" t="s">
        <v>250</v>
      </c>
      <c r="P4103" s="2" t="s">
        <v>435</v>
      </c>
      <c r="Q4103" s="2" t="s">
        <v>357</v>
      </c>
      <c r="R4103" s="2" t="s">
        <v>253</v>
      </c>
      <c r="S4103" s="2" t="s">
        <v>82</v>
      </c>
      <c r="T4103" s="118">
        <v>5.2969999999999997</v>
      </c>
      <c r="U4103" s="2" t="s">
        <v>1563</v>
      </c>
      <c r="V4103" s="129">
        <v>7.7499999999999999E-2</v>
      </c>
      <c r="W4103" s="129">
        <v>4.8719999999999999E-2</v>
      </c>
      <c r="X4103" s="4" t="s">
        <v>256</v>
      </c>
      <c r="Z4103" s="118">
        <v>12000</v>
      </c>
      <c r="AA4103" s="127">
        <v>3.19</v>
      </c>
      <c r="AB4103" s="140">
        <v>118.221</v>
      </c>
      <c r="AD4103" s="118">
        <v>45.255000000000003</v>
      </c>
      <c r="AG4103" s="2" t="s">
        <v>36</v>
      </c>
      <c r="AH4103" s="129">
        <v>2.0000000000000002E-5</v>
      </c>
      <c r="AI4103" s="129">
        <v>5.4377915725201803E-4</v>
      </c>
      <c r="AJ4103" s="129">
        <v>1.3528812682417899E-4</v>
      </c>
    </row>
    <row r="4104" spans="1:36" x14ac:dyDescent="0.2">
      <c r="A4104" s="2">
        <v>11389</v>
      </c>
      <c r="B4104" s="2">
        <v>11392</v>
      </c>
      <c r="C4104" s="2" t="s">
        <v>1271</v>
      </c>
      <c r="D4104" s="2" t="s">
        <v>1272</v>
      </c>
      <c r="E4104" s="4" t="s">
        <v>1163</v>
      </c>
      <c r="F4104" s="2" t="s">
        <v>1273</v>
      </c>
      <c r="G4104" s="2" t="s">
        <v>1274</v>
      </c>
      <c r="H4104" s="2" t="s">
        <v>248</v>
      </c>
      <c r="I4104" s="2" t="s">
        <v>287</v>
      </c>
      <c r="J4104" s="2" t="s">
        <v>77</v>
      </c>
      <c r="K4104" s="2" t="s">
        <v>78</v>
      </c>
      <c r="L4104" s="2" t="s">
        <v>270</v>
      </c>
      <c r="M4104" s="2" t="s">
        <v>178</v>
      </c>
      <c r="N4104" s="2" t="s">
        <v>1240</v>
      </c>
      <c r="O4104" s="2" t="s">
        <v>250</v>
      </c>
      <c r="P4104" s="2" t="s">
        <v>1185</v>
      </c>
      <c r="Q4104" s="2" t="s">
        <v>357</v>
      </c>
      <c r="R4104" s="2" t="s">
        <v>253</v>
      </c>
      <c r="S4104" s="2" t="s">
        <v>82</v>
      </c>
      <c r="T4104" s="118">
        <v>0.106</v>
      </c>
      <c r="U4104" s="2" t="s">
        <v>1275</v>
      </c>
      <c r="V4104" s="129">
        <v>4.8750000000000002E-2</v>
      </c>
      <c r="W4104" s="129">
        <v>4.3150000000000001E-2</v>
      </c>
      <c r="X4104" s="4" t="s">
        <v>256</v>
      </c>
      <c r="Z4104" s="118">
        <v>41000</v>
      </c>
      <c r="AA4104" s="127">
        <v>3.19</v>
      </c>
      <c r="AB4104" s="140">
        <v>101.95399999999999</v>
      </c>
      <c r="AD4104" s="118">
        <v>133.346</v>
      </c>
      <c r="AG4104" s="2" t="s">
        <v>36</v>
      </c>
      <c r="AH4104" s="129">
        <v>2.6999999999999999E-5</v>
      </c>
      <c r="AI4104" s="129">
        <v>1.6022608280930901E-3</v>
      </c>
      <c r="AJ4104" s="129">
        <v>3.9863033223248401E-4</v>
      </c>
    </row>
    <row r="4105" spans="1:36" x14ac:dyDescent="0.2">
      <c r="A4105" s="2">
        <v>11389</v>
      </c>
      <c r="B4105" s="2">
        <v>11392</v>
      </c>
      <c r="C4105" s="2" t="s">
        <v>1276</v>
      </c>
      <c r="D4105" s="2" t="s">
        <v>1277</v>
      </c>
      <c r="E4105" s="4" t="s">
        <v>1163</v>
      </c>
      <c r="F4105" s="2" t="s">
        <v>1278</v>
      </c>
      <c r="G4105" s="2" t="s">
        <v>1279</v>
      </c>
      <c r="H4105" s="2" t="s">
        <v>248</v>
      </c>
      <c r="I4105" s="2" t="s">
        <v>287</v>
      </c>
      <c r="J4105" s="2" t="s">
        <v>77</v>
      </c>
      <c r="K4105" s="2" t="s">
        <v>78</v>
      </c>
      <c r="L4105" s="2" t="s">
        <v>270</v>
      </c>
      <c r="M4105" s="2" t="s">
        <v>178</v>
      </c>
      <c r="N4105" s="2" t="s">
        <v>1257</v>
      </c>
      <c r="O4105" s="2" t="s">
        <v>250</v>
      </c>
      <c r="P4105" s="2" t="s">
        <v>1167</v>
      </c>
      <c r="Q4105" s="2" t="s">
        <v>357</v>
      </c>
      <c r="R4105" s="2" t="s">
        <v>253</v>
      </c>
      <c r="S4105" s="2" t="s">
        <v>82</v>
      </c>
      <c r="T4105" s="118">
        <v>5.7060000000000004</v>
      </c>
      <c r="U4105" s="2" t="s">
        <v>1280</v>
      </c>
      <c r="V4105" s="129">
        <v>5.8999999999999997E-2</v>
      </c>
      <c r="W4105" s="129">
        <v>5.0070000000000003E-2</v>
      </c>
      <c r="X4105" s="4" t="s">
        <v>256</v>
      </c>
      <c r="Z4105" s="118">
        <v>15000</v>
      </c>
      <c r="AA4105" s="127">
        <v>3.19</v>
      </c>
      <c r="AB4105" s="140">
        <v>107.514</v>
      </c>
      <c r="AD4105" s="118">
        <v>51.445999999999998</v>
      </c>
      <c r="AG4105" s="2" t="s">
        <v>36</v>
      </c>
      <c r="AH4105" s="129">
        <v>3.0000000000000001E-5</v>
      </c>
      <c r="AI4105" s="129">
        <v>6.1816193286860701E-4</v>
      </c>
      <c r="AJ4105" s="129">
        <v>1.5379399680273001E-4</v>
      </c>
    </row>
    <row r="4106" spans="1:36" x14ac:dyDescent="0.2">
      <c r="A4106" s="2">
        <v>11389</v>
      </c>
      <c r="B4106" s="2">
        <v>11392</v>
      </c>
      <c r="C4106" s="2" t="s">
        <v>1281</v>
      </c>
      <c r="D4106" s="2" t="s">
        <v>1282</v>
      </c>
      <c r="E4106" s="4" t="s">
        <v>1163</v>
      </c>
      <c r="F4106" s="2" t="s">
        <v>1283</v>
      </c>
      <c r="G4106" s="2" t="s">
        <v>1284</v>
      </c>
      <c r="H4106" s="2" t="s">
        <v>248</v>
      </c>
      <c r="I4106" s="2" t="s">
        <v>287</v>
      </c>
      <c r="J4106" s="2" t="s">
        <v>77</v>
      </c>
      <c r="K4106" s="2" t="s">
        <v>322</v>
      </c>
      <c r="L4106" s="2" t="s">
        <v>270</v>
      </c>
      <c r="M4106" s="2" t="s">
        <v>178</v>
      </c>
      <c r="N4106" s="2" t="s">
        <v>355</v>
      </c>
      <c r="O4106" s="2" t="s">
        <v>250</v>
      </c>
      <c r="P4106" s="2" t="s">
        <v>435</v>
      </c>
      <c r="Q4106" s="2" t="s">
        <v>357</v>
      </c>
      <c r="R4106" s="2" t="s">
        <v>253</v>
      </c>
      <c r="S4106" s="2" t="s">
        <v>82</v>
      </c>
      <c r="T4106" s="118">
        <v>3.6070000000000002</v>
      </c>
      <c r="U4106" s="2" t="s">
        <v>1285</v>
      </c>
      <c r="V4106" s="129">
        <v>5.2499999999999998E-2</v>
      </c>
      <c r="W4106" s="129">
        <v>4.233E-2</v>
      </c>
      <c r="X4106" s="4" t="s">
        <v>256</v>
      </c>
      <c r="Z4106" s="118">
        <v>6000</v>
      </c>
      <c r="AA4106" s="127">
        <v>3.19</v>
      </c>
      <c r="AB4106" s="140">
        <v>105.7</v>
      </c>
      <c r="AD4106" s="118">
        <v>20.231000000000002</v>
      </c>
      <c r="AG4106" s="2" t="s">
        <v>36</v>
      </c>
      <c r="AH4106" s="129">
        <v>1.9999999999999999E-6</v>
      </c>
      <c r="AI4106" s="129">
        <v>2.43091446589144E-4</v>
      </c>
      <c r="AJ4106" s="129">
        <v>6.0479306750595798E-5</v>
      </c>
    </row>
    <row r="4107" spans="1:36" x14ac:dyDescent="0.2">
      <c r="A4107" s="2">
        <v>11389</v>
      </c>
      <c r="B4107" s="2">
        <v>11392</v>
      </c>
      <c r="C4107" s="2" t="s">
        <v>1286</v>
      </c>
      <c r="D4107" s="2" t="s">
        <v>1287</v>
      </c>
      <c r="E4107" s="4" t="s">
        <v>1163</v>
      </c>
      <c r="F4107" s="2" t="s">
        <v>1288</v>
      </c>
      <c r="G4107" s="2" t="s">
        <v>1289</v>
      </c>
      <c r="H4107" s="2" t="s">
        <v>248</v>
      </c>
      <c r="I4107" s="2" t="s">
        <v>287</v>
      </c>
      <c r="J4107" s="2" t="s">
        <v>77</v>
      </c>
      <c r="K4107" s="2" t="s">
        <v>322</v>
      </c>
      <c r="L4107" s="2" t="s">
        <v>270</v>
      </c>
      <c r="M4107" s="2" t="s">
        <v>178</v>
      </c>
      <c r="N4107" s="2" t="s">
        <v>1217</v>
      </c>
      <c r="O4107" s="2" t="s">
        <v>250</v>
      </c>
      <c r="P4107" s="2" t="s">
        <v>1185</v>
      </c>
      <c r="Q4107" s="2" t="s">
        <v>357</v>
      </c>
      <c r="R4107" s="2" t="s">
        <v>253</v>
      </c>
      <c r="S4107" s="2" t="s">
        <v>82</v>
      </c>
      <c r="T4107" s="118">
        <v>5.7750000000000004</v>
      </c>
      <c r="U4107" s="2" t="s">
        <v>1290</v>
      </c>
      <c r="V4107" s="129">
        <v>5.7500000000000002E-2</v>
      </c>
      <c r="W4107" s="129">
        <v>4.7800000000000002E-2</v>
      </c>
      <c r="X4107" s="4" t="s">
        <v>256</v>
      </c>
      <c r="Z4107" s="118">
        <v>3000</v>
      </c>
      <c r="AA4107" s="127">
        <v>3.19</v>
      </c>
      <c r="AB4107" s="140">
        <v>107.74299999999999</v>
      </c>
      <c r="AD4107" s="118">
        <v>10.311</v>
      </c>
      <c r="AG4107" s="2" t="s">
        <v>36</v>
      </c>
      <c r="AH4107" s="129">
        <v>3.9999999999999998E-6</v>
      </c>
      <c r="AI4107" s="129">
        <v>1.23895174628676E-4</v>
      </c>
      <c r="AJ4107" s="129">
        <v>3.0824179033952799E-5</v>
      </c>
    </row>
    <row r="4108" spans="1:36" x14ac:dyDescent="0.2">
      <c r="A4108" s="2">
        <v>11389</v>
      </c>
      <c r="B4108" s="2">
        <v>11392</v>
      </c>
      <c r="C4108" s="2" t="s">
        <v>351</v>
      </c>
      <c r="D4108" s="2" t="s">
        <v>352</v>
      </c>
      <c r="E4108" s="4" t="s">
        <v>245</v>
      </c>
      <c r="F4108" s="2" t="s">
        <v>1291</v>
      </c>
      <c r="G4108" s="2" t="s">
        <v>1292</v>
      </c>
      <c r="H4108" s="2" t="s">
        <v>248</v>
      </c>
      <c r="I4108" s="2" t="s">
        <v>287</v>
      </c>
      <c r="J4108" s="2" t="s">
        <v>77</v>
      </c>
      <c r="K4108" s="2" t="s">
        <v>78</v>
      </c>
      <c r="L4108" s="2" t="s">
        <v>270</v>
      </c>
      <c r="M4108" s="2" t="s">
        <v>178</v>
      </c>
      <c r="N4108" s="2" t="s">
        <v>355</v>
      </c>
      <c r="O4108" s="2" t="s">
        <v>250</v>
      </c>
      <c r="P4108" s="2" t="s">
        <v>356</v>
      </c>
      <c r="Q4108" s="2" t="s">
        <v>357</v>
      </c>
      <c r="R4108" s="2" t="s">
        <v>253</v>
      </c>
      <c r="S4108" s="2" t="s">
        <v>82</v>
      </c>
      <c r="T4108" s="118">
        <v>4.4969999999999999</v>
      </c>
      <c r="U4108" s="2" t="s">
        <v>1293</v>
      </c>
      <c r="V4108" s="129">
        <v>8.1250000000000003E-2</v>
      </c>
      <c r="W4108" s="129">
        <v>5.0380000000000001E-2</v>
      </c>
      <c r="X4108" s="4" t="s">
        <v>256</v>
      </c>
      <c r="Z4108" s="118">
        <v>7000</v>
      </c>
      <c r="AA4108" s="127">
        <v>3.19</v>
      </c>
      <c r="AB4108" s="140">
        <v>117.87</v>
      </c>
      <c r="AD4108" s="118">
        <v>26.32</v>
      </c>
      <c r="AG4108" s="2" t="s">
        <v>36</v>
      </c>
      <c r="AH4108" s="129">
        <v>1.4E-5</v>
      </c>
      <c r="AI4108" s="129">
        <v>3.1626089960060501E-4</v>
      </c>
      <c r="AJ4108" s="129">
        <v>7.8683311274591706E-5</v>
      </c>
    </row>
    <row r="4109" spans="1:36" x14ac:dyDescent="0.2">
      <c r="A4109" s="2">
        <v>11389</v>
      </c>
      <c r="B4109" s="2">
        <v>11392</v>
      </c>
      <c r="C4109" s="2" t="s">
        <v>351</v>
      </c>
      <c r="D4109" s="2" t="s">
        <v>352</v>
      </c>
      <c r="E4109" s="4" t="s">
        <v>245</v>
      </c>
      <c r="F4109" s="2" t="s">
        <v>1564</v>
      </c>
      <c r="G4109" s="2" t="s">
        <v>1565</v>
      </c>
      <c r="H4109" s="2" t="s">
        <v>248</v>
      </c>
      <c r="I4109" s="2" t="s">
        <v>287</v>
      </c>
      <c r="J4109" s="2" t="s">
        <v>77</v>
      </c>
      <c r="K4109" s="2" t="s">
        <v>78</v>
      </c>
      <c r="L4109" s="2" t="s">
        <v>270</v>
      </c>
      <c r="M4109" s="2" t="s">
        <v>178</v>
      </c>
      <c r="N4109" s="2" t="s">
        <v>355</v>
      </c>
      <c r="O4109" s="2" t="s">
        <v>250</v>
      </c>
      <c r="P4109" s="2" t="s">
        <v>356</v>
      </c>
      <c r="Q4109" s="2" t="s">
        <v>357</v>
      </c>
      <c r="R4109" s="2" t="s">
        <v>253</v>
      </c>
      <c r="S4109" s="2" t="s">
        <v>88</v>
      </c>
      <c r="T4109" s="118">
        <v>4.5350000000000001</v>
      </c>
      <c r="U4109" s="2" t="s">
        <v>1293</v>
      </c>
      <c r="V4109" s="129">
        <v>7.8750000000000001E-2</v>
      </c>
      <c r="W4109" s="129">
        <v>4.0599999999999997E-2</v>
      </c>
      <c r="X4109" s="4" t="s">
        <v>256</v>
      </c>
      <c r="Z4109" s="118">
        <v>60000</v>
      </c>
      <c r="AA4109" s="127">
        <v>3.7454999999999998</v>
      </c>
      <c r="AB4109" s="140">
        <v>122.163</v>
      </c>
      <c r="AD4109" s="118">
        <v>274.53699999999998</v>
      </c>
      <c r="AG4109" s="2" t="s">
        <v>36</v>
      </c>
      <c r="AH4109" s="129">
        <v>1.2E-4</v>
      </c>
      <c r="AI4109" s="129">
        <v>3.2987942139998099E-3</v>
      </c>
      <c r="AJ4109" s="129">
        <v>8.2071496128278401E-4</v>
      </c>
    </row>
    <row r="4110" spans="1:36" x14ac:dyDescent="0.2">
      <c r="A4110" s="2">
        <v>11389</v>
      </c>
      <c r="B4110" s="2">
        <v>11392</v>
      </c>
      <c r="C4110" s="2" t="s">
        <v>351</v>
      </c>
      <c r="D4110" s="2" t="s">
        <v>352</v>
      </c>
      <c r="E4110" s="4" t="s">
        <v>245</v>
      </c>
      <c r="F4110" s="2" t="s">
        <v>1294</v>
      </c>
      <c r="G4110" s="2" t="s">
        <v>1295</v>
      </c>
      <c r="H4110" s="2" t="s">
        <v>248</v>
      </c>
      <c r="I4110" s="2" t="s">
        <v>287</v>
      </c>
      <c r="J4110" s="2" t="s">
        <v>77</v>
      </c>
      <c r="K4110" s="2" t="s">
        <v>78</v>
      </c>
      <c r="L4110" s="2" t="s">
        <v>270</v>
      </c>
      <c r="M4110" s="2" t="s">
        <v>178</v>
      </c>
      <c r="N4110" s="2" t="s">
        <v>355</v>
      </c>
      <c r="O4110" s="2" t="s">
        <v>250</v>
      </c>
      <c r="P4110" s="2" t="s">
        <v>356</v>
      </c>
      <c r="Q4110" s="2" t="s">
        <v>357</v>
      </c>
      <c r="R4110" s="2" t="s">
        <v>253</v>
      </c>
      <c r="S4110" s="2" t="s">
        <v>88</v>
      </c>
      <c r="T4110" s="118">
        <v>3.0659999999999998</v>
      </c>
      <c r="U4110" s="2" t="s">
        <v>1296</v>
      </c>
      <c r="V4110" s="129">
        <v>7.3749999999999996E-2</v>
      </c>
      <c r="W4110" s="129">
        <v>3.7629999999999997E-2</v>
      </c>
      <c r="X4110" s="4" t="s">
        <v>256</v>
      </c>
      <c r="Z4110" s="118">
        <v>18000</v>
      </c>
      <c r="AA4110" s="127">
        <v>3.7454999999999998</v>
      </c>
      <c r="AB4110" s="140">
        <v>114.902</v>
      </c>
      <c r="AD4110" s="118">
        <v>77.465999999999994</v>
      </c>
      <c r="AG4110" s="2" t="s">
        <v>36</v>
      </c>
      <c r="AH4110" s="129">
        <v>2.6999999999999999E-5</v>
      </c>
      <c r="AI4110" s="129">
        <v>9.3082062086436205E-4</v>
      </c>
      <c r="AJ4110" s="129">
        <v>2.3158110517225401E-4</v>
      </c>
    </row>
    <row r="4111" spans="1:36" x14ac:dyDescent="0.2">
      <c r="A4111" s="2">
        <v>11389</v>
      </c>
      <c r="B4111" s="2">
        <v>11392</v>
      </c>
      <c r="C4111" s="2" t="s">
        <v>1297</v>
      </c>
      <c r="D4111" s="2" t="s">
        <v>1298</v>
      </c>
      <c r="E4111" s="4" t="s">
        <v>1163</v>
      </c>
      <c r="F4111" s="2" t="s">
        <v>1299</v>
      </c>
      <c r="G4111" s="2" t="s">
        <v>1300</v>
      </c>
      <c r="H4111" s="2" t="s">
        <v>248</v>
      </c>
      <c r="I4111" s="2" t="s">
        <v>287</v>
      </c>
      <c r="J4111" s="2" t="s">
        <v>77</v>
      </c>
      <c r="K4111" s="2" t="s">
        <v>468</v>
      </c>
      <c r="L4111" s="2" t="s">
        <v>270</v>
      </c>
      <c r="M4111" s="2" t="s">
        <v>178</v>
      </c>
      <c r="N4111" s="2" t="s">
        <v>1184</v>
      </c>
      <c r="O4111" s="2" t="s">
        <v>250</v>
      </c>
      <c r="P4111" s="2" t="s">
        <v>1185</v>
      </c>
      <c r="Q4111" s="2" t="s">
        <v>357</v>
      </c>
      <c r="R4111" s="2" t="s">
        <v>253</v>
      </c>
      <c r="S4111" s="2" t="s">
        <v>82</v>
      </c>
      <c r="T4111" s="118">
        <v>0.55800000000000005</v>
      </c>
      <c r="U4111" s="2" t="s">
        <v>1301</v>
      </c>
      <c r="V4111" s="129">
        <v>3.5000000000000003E-2</v>
      </c>
      <c r="W4111" s="129">
        <v>4.4069999999999998E-2</v>
      </c>
      <c r="X4111" s="4" t="s">
        <v>256</v>
      </c>
      <c r="Z4111" s="118">
        <v>5000</v>
      </c>
      <c r="AA4111" s="127">
        <v>3.19</v>
      </c>
      <c r="AB4111" s="140">
        <v>101.059</v>
      </c>
      <c r="AD4111" s="118">
        <v>16.119</v>
      </c>
      <c r="AG4111" s="2" t="s">
        <v>36</v>
      </c>
      <c r="AH4111" s="129">
        <v>1.2999999999999999E-5</v>
      </c>
      <c r="AI4111" s="129">
        <v>1.9368309583010399E-4</v>
      </c>
      <c r="AJ4111" s="129">
        <v>4.8186884110784097E-5</v>
      </c>
    </row>
    <row r="4112" spans="1:36" x14ac:dyDescent="0.2">
      <c r="A4112" s="2">
        <v>11389</v>
      </c>
      <c r="B4112" s="2">
        <v>11392</v>
      </c>
      <c r="C4112" s="2" t="s">
        <v>1302</v>
      </c>
      <c r="D4112" s="2" t="s">
        <v>1303</v>
      </c>
      <c r="E4112" s="4" t="s">
        <v>1163</v>
      </c>
      <c r="F4112" s="2" t="s">
        <v>1304</v>
      </c>
      <c r="G4112" s="2" t="s">
        <v>1305</v>
      </c>
      <c r="H4112" s="2" t="s">
        <v>248</v>
      </c>
      <c r="I4112" s="2" t="s">
        <v>287</v>
      </c>
      <c r="J4112" s="2" t="s">
        <v>77</v>
      </c>
      <c r="K4112" s="2" t="s">
        <v>322</v>
      </c>
      <c r="L4112" s="2" t="s">
        <v>270</v>
      </c>
      <c r="M4112" s="2" t="s">
        <v>178</v>
      </c>
      <c r="N4112" s="2" t="s">
        <v>1306</v>
      </c>
      <c r="O4112" s="2" t="s">
        <v>250</v>
      </c>
      <c r="P4112" s="2" t="s">
        <v>1185</v>
      </c>
      <c r="Q4112" s="2" t="s">
        <v>357</v>
      </c>
      <c r="R4112" s="2" t="s">
        <v>253</v>
      </c>
      <c r="S4112" s="2" t="s">
        <v>82</v>
      </c>
      <c r="T4112" s="118">
        <v>2.976</v>
      </c>
      <c r="U4112" s="2" t="s">
        <v>183</v>
      </c>
      <c r="V4112" s="129">
        <v>4.9000000000000002E-2</v>
      </c>
      <c r="W4112" s="129">
        <v>4.1880000000000001E-2</v>
      </c>
      <c r="X4112" s="4" t="s">
        <v>256</v>
      </c>
      <c r="Z4112" s="118">
        <v>6000</v>
      </c>
      <c r="AA4112" s="127">
        <v>3.19</v>
      </c>
      <c r="AB4112" s="140">
        <v>103.318</v>
      </c>
      <c r="AD4112" s="118">
        <v>19.774999999999999</v>
      </c>
      <c r="AG4112" s="2" t="s">
        <v>36</v>
      </c>
      <c r="AH4112" s="129">
        <v>7.9999999999999996E-6</v>
      </c>
      <c r="AI4112" s="129">
        <v>2.3761508556154599E-4</v>
      </c>
      <c r="AJ4112" s="129">
        <v>5.9116829694688199E-5</v>
      </c>
    </row>
    <row r="4113" spans="1:36" x14ac:dyDescent="0.2">
      <c r="A4113" s="2">
        <v>11389</v>
      </c>
      <c r="B4113" s="2">
        <v>11392</v>
      </c>
      <c r="C4113" s="2" t="s">
        <v>1307</v>
      </c>
      <c r="D4113" s="2" t="s">
        <v>1308</v>
      </c>
      <c r="E4113" s="4" t="s">
        <v>1163</v>
      </c>
      <c r="F4113" s="2" t="s">
        <v>1309</v>
      </c>
      <c r="G4113" s="2" t="s">
        <v>1310</v>
      </c>
      <c r="H4113" s="2" t="s">
        <v>248</v>
      </c>
      <c r="I4113" s="2" t="s">
        <v>287</v>
      </c>
      <c r="J4113" s="2" t="s">
        <v>77</v>
      </c>
      <c r="K4113" s="2" t="s">
        <v>322</v>
      </c>
      <c r="L4113" s="2" t="s">
        <v>270</v>
      </c>
      <c r="M4113" s="2" t="s">
        <v>178</v>
      </c>
      <c r="N4113" s="2" t="s">
        <v>1184</v>
      </c>
      <c r="O4113" s="2" t="s">
        <v>250</v>
      </c>
      <c r="P4113" s="2" t="s">
        <v>435</v>
      </c>
      <c r="Q4113" s="2" t="s">
        <v>357</v>
      </c>
      <c r="R4113" s="2" t="s">
        <v>253</v>
      </c>
      <c r="S4113" s="2" t="s">
        <v>82</v>
      </c>
      <c r="T4113" s="118">
        <v>0.67</v>
      </c>
      <c r="U4113" s="2" t="s">
        <v>1311</v>
      </c>
      <c r="V4113" s="129">
        <v>3.2149999999999998E-2</v>
      </c>
      <c r="W4113" s="129">
        <v>4.0649999999999999E-2</v>
      </c>
      <c r="X4113" s="4" t="s">
        <v>256</v>
      </c>
      <c r="Z4113" s="118">
        <v>30000</v>
      </c>
      <c r="AA4113" s="127">
        <v>3.19</v>
      </c>
      <c r="AB4113" s="140">
        <v>100.514</v>
      </c>
      <c r="AD4113" s="118">
        <v>96.191999999999993</v>
      </c>
      <c r="AG4113" s="2" t="s">
        <v>36</v>
      </c>
      <c r="AH4113" s="129">
        <v>3.0000000000000001E-5</v>
      </c>
      <c r="AI4113" s="129">
        <v>1.15582845361463E-3</v>
      </c>
      <c r="AJ4113" s="129">
        <v>2.8756134606155998E-4</v>
      </c>
    </row>
    <row r="4114" spans="1:36" x14ac:dyDescent="0.2">
      <c r="A4114" s="2">
        <v>11389</v>
      </c>
      <c r="B4114" s="2">
        <v>11392</v>
      </c>
      <c r="C4114" s="2" t="s">
        <v>1312</v>
      </c>
      <c r="D4114" s="2" t="s">
        <v>1313</v>
      </c>
      <c r="E4114" s="4" t="s">
        <v>1163</v>
      </c>
      <c r="F4114" s="2" t="s">
        <v>1314</v>
      </c>
      <c r="G4114" s="2" t="s">
        <v>1315</v>
      </c>
      <c r="H4114" s="2" t="s">
        <v>248</v>
      </c>
      <c r="I4114" s="2" t="s">
        <v>287</v>
      </c>
      <c r="J4114" s="2" t="s">
        <v>77</v>
      </c>
      <c r="K4114" s="2" t="s">
        <v>78</v>
      </c>
      <c r="L4114" s="2" t="s">
        <v>270</v>
      </c>
      <c r="M4114" s="2" t="s">
        <v>178</v>
      </c>
      <c r="N4114" s="2" t="s">
        <v>1306</v>
      </c>
      <c r="O4114" s="2" t="s">
        <v>250</v>
      </c>
      <c r="P4114" s="2" t="s">
        <v>324</v>
      </c>
      <c r="Q4114" s="2" t="s">
        <v>357</v>
      </c>
      <c r="R4114" s="2" t="s">
        <v>253</v>
      </c>
      <c r="S4114" s="2" t="s">
        <v>88</v>
      </c>
      <c r="T4114" s="118">
        <v>2.6709999999999998</v>
      </c>
      <c r="U4114" s="2" t="s">
        <v>1316</v>
      </c>
      <c r="V4114" s="129">
        <v>3.6249999999999998E-2</v>
      </c>
      <c r="W4114" s="129">
        <v>2.7539999999999999E-2</v>
      </c>
      <c r="X4114" s="4" t="s">
        <v>256</v>
      </c>
      <c r="Z4114" s="118">
        <v>5000</v>
      </c>
      <c r="AA4114" s="127">
        <v>3.7454999999999998</v>
      </c>
      <c r="AB4114" s="140">
        <v>102.908</v>
      </c>
      <c r="AD4114" s="118">
        <v>19.271999999999998</v>
      </c>
      <c r="AG4114" s="2" t="s">
        <v>36</v>
      </c>
      <c r="AH4114" s="129">
        <v>1.0000000000000001E-5</v>
      </c>
      <c r="AI4114" s="129">
        <v>2.3157081020048299E-4</v>
      </c>
      <c r="AJ4114" s="129">
        <v>5.7613059863310298E-5</v>
      </c>
    </row>
    <row r="4115" spans="1:36" x14ac:dyDescent="0.2">
      <c r="A4115" s="2">
        <v>11389</v>
      </c>
      <c r="B4115" s="2">
        <v>11392</v>
      </c>
      <c r="C4115" s="2" t="s">
        <v>1352</v>
      </c>
      <c r="D4115" s="2" t="s">
        <v>1353</v>
      </c>
      <c r="E4115" s="4" t="s">
        <v>1163</v>
      </c>
      <c r="F4115" s="2" t="s">
        <v>1566</v>
      </c>
      <c r="G4115" s="2" t="s">
        <v>1567</v>
      </c>
      <c r="H4115" s="2" t="s">
        <v>248</v>
      </c>
      <c r="I4115" s="2" t="s">
        <v>287</v>
      </c>
      <c r="J4115" s="2" t="s">
        <v>77</v>
      </c>
      <c r="K4115" s="2" t="s">
        <v>1334</v>
      </c>
      <c r="L4115" s="2" t="s">
        <v>270</v>
      </c>
      <c r="M4115" s="2" t="s">
        <v>178</v>
      </c>
      <c r="N4115" s="2" t="s">
        <v>355</v>
      </c>
      <c r="O4115" s="2" t="s">
        <v>250</v>
      </c>
      <c r="P4115" s="2" t="s">
        <v>1185</v>
      </c>
      <c r="Q4115" s="2" t="s">
        <v>357</v>
      </c>
      <c r="R4115" s="2" t="s">
        <v>253</v>
      </c>
      <c r="S4115" s="2" t="s">
        <v>88</v>
      </c>
      <c r="T4115" s="118">
        <v>0.55600000000000005</v>
      </c>
      <c r="U4115" s="2" t="s">
        <v>1568</v>
      </c>
      <c r="V4115" s="129">
        <v>0.04</v>
      </c>
      <c r="W4115" s="129">
        <v>2.6610000000000002E-2</v>
      </c>
      <c r="X4115" s="4" t="s">
        <v>256</v>
      </c>
      <c r="Z4115" s="118">
        <v>6000</v>
      </c>
      <c r="AA4115" s="127">
        <v>3.7454999999999998</v>
      </c>
      <c r="AB4115" s="140">
        <v>102.24</v>
      </c>
      <c r="AD4115" s="118">
        <v>22.975999999999999</v>
      </c>
      <c r="AG4115" s="2" t="s">
        <v>36</v>
      </c>
      <c r="AH4115" s="129">
        <v>7.9999999999999996E-6</v>
      </c>
      <c r="AI4115" s="129">
        <v>2.7608017522095201E-4</v>
      </c>
      <c r="AJ4115" s="129">
        <v>6.8686652036616404E-5</v>
      </c>
    </row>
    <row r="4116" spans="1:36" x14ac:dyDescent="0.2">
      <c r="A4116" s="2">
        <v>11389</v>
      </c>
      <c r="B4116" s="2">
        <v>11392</v>
      </c>
      <c r="C4116" s="2" t="s">
        <v>1352</v>
      </c>
      <c r="D4116" s="2" t="s">
        <v>1353</v>
      </c>
      <c r="E4116" s="4" t="s">
        <v>1163</v>
      </c>
      <c r="F4116" s="2" t="s">
        <v>1569</v>
      </c>
      <c r="G4116" s="2" t="s">
        <v>1570</v>
      </c>
      <c r="H4116" s="2" t="s">
        <v>248</v>
      </c>
      <c r="I4116" s="2" t="s">
        <v>287</v>
      </c>
      <c r="J4116" s="2" t="s">
        <v>77</v>
      </c>
      <c r="K4116" s="2" t="s">
        <v>1334</v>
      </c>
      <c r="L4116" s="2" t="s">
        <v>270</v>
      </c>
      <c r="M4116" s="2" t="s">
        <v>178</v>
      </c>
      <c r="N4116" s="2" t="s">
        <v>355</v>
      </c>
      <c r="O4116" s="2" t="s">
        <v>250</v>
      </c>
      <c r="P4116" s="2" t="s">
        <v>1185</v>
      </c>
      <c r="Q4116" s="2" t="s">
        <v>357</v>
      </c>
      <c r="R4116" s="2" t="s">
        <v>253</v>
      </c>
      <c r="S4116" s="2" t="s">
        <v>88</v>
      </c>
      <c r="T4116" s="118">
        <v>3.1880000000000002</v>
      </c>
      <c r="U4116" s="2" t="s">
        <v>1571</v>
      </c>
      <c r="V4116" s="129">
        <v>4.2500000000000003E-2</v>
      </c>
      <c r="W4116" s="129">
        <v>3.0679999999999999E-2</v>
      </c>
      <c r="X4116" s="4" t="s">
        <v>256</v>
      </c>
      <c r="Z4116" s="118">
        <v>4000</v>
      </c>
      <c r="AA4116" s="127">
        <v>3.7454999999999998</v>
      </c>
      <c r="AB4116" s="140">
        <v>105.633</v>
      </c>
      <c r="AD4116" s="118">
        <v>15.826000000000001</v>
      </c>
      <c r="AG4116" s="2" t="s">
        <v>36</v>
      </c>
      <c r="AH4116" s="129">
        <v>5.0000000000000004E-6</v>
      </c>
      <c r="AI4116" s="129">
        <v>1.9016155264597301E-4</v>
      </c>
      <c r="AJ4116" s="129">
        <v>4.7310750896486001E-5</v>
      </c>
    </row>
    <row r="4117" spans="1:36" x14ac:dyDescent="0.2">
      <c r="A4117" s="2">
        <v>11389</v>
      </c>
      <c r="B4117" s="2">
        <v>11392</v>
      </c>
      <c r="C4117" s="2" t="s">
        <v>1317</v>
      </c>
      <c r="D4117" s="2" t="s">
        <v>1318</v>
      </c>
      <c r="E4117" s="4" t="s">
        <v>1163</v>
      </c>
      <c r="F4117" s="2" t="s">
        <v>1572</v>
      </c>
      <c r="G4117" s="2" t="s">
        <v>1573</v>
      </c>
      <c r="H4117" s="2" t="s">
        <v>248</v>
      </c>
      <c r="I4117" s="2" t="s">
        <v>287</v>
      </c>
      <c r="J4117" s="2" t="s">
        <v>77</v>
      </c>
      <c r="K4117" s="2" t="s">
        <v>78</v>
      </c>
      <c r="L4117" s="2" t="s">
        <v>270</v>
      </c>
      <c r="M4117" s="2" t="s">
        <v>178</v>
      </c>
      <c r="N4117" s="2" t="s">
        <v>1321</v>
      </c>
      <c r="O4117" s="2" t="s">
        <v>250</v>
      </c>
      <c r="P4117" s="2" t="s">
        <v>1322</v>
      </c>
      <c r="Q4117" s="2" t="s">
        <v>81</v>
      </c>
      <c r="R4117" s="2" t="s">
        <v>253</v>
      </c>
      <c r="S4117" s="2" t="s">
        <v>82</v>
      </c>
      <c r="T4117" s="118">
        <v>2.254</v>
      </c>
      <c r="U4117" s="2" t="s">
        <v>1574</v>
      </c>
      <c r="V4117" s="129">
        <v>5.1999999999999998E-2</v>
      </c>
      <c r="W4117" s="129">
        <v>4.1590000000000002E-2</v>
      </c>
      <c r="X4117" s="4" t="s">
        <v>256</v>
      </c>
      <c r="Z4117" s="118">
        <v>26000</v>
      </c>
      <c r="AA4117" s="127">
        <v>3.19</v>
      </c>
      <c r="AB4117" s="140">
        <v>105.104</v>
      </c>
      <c r="AD4117" s="118">
        <v>87.173000000000002</v>
      </c>
      <c r="AG4117" s="2" t="s">
        <v>36</v>
      </c>
      <c r="AH4117" s="129">
        <v>5.1999999999999997E-5</v>
      </c>
      <c r="AI4117" s="129">
        <v>1.04745601343281E-3</v>
      </c>
      <c r="AJ4117" s="129">
        <v>2.6059910553425498E-4</v>
      </c>
    </row>
    <row r="4118" spans="1:36" x14ac:dyDescent="0.2">
      <c r="A4118" s="2">
        <v>11389</v>
      </c>
      <c r="B4118" s="2">
        <v>11392</v>
      </c>
      <c r="C4118" s="2" t="s">
        <v>1317</v>
      </c>
      <c r="D4118" s="2" t="s">
        <v>1318</v>
      </c>
      <c r="E4118" s="4" t="s">
        <v>1163</v>
      </c>
      <c r="F4118" s="2" t="s">
        <v>1319</v>
      </c>
      <c r="G4118" s="2" t="s">
        <v>1320</v>
      </c>
      <c r="H4118" s="2" t="s">
        <v>248</v>
      </c>
      <c r="I4118" s="2" t="s">
        <v>287</v>
      </c>
      <c r="J4118" s="2" t="s">
        <v>77</v>
      </c>
      <c r="K4118" s="2" t="s">
        <v>78</v>
      </c>
      <c r="L4118" s="2" t="s">
        <v>270</v>
      </c>
      <c r="M4118" s="2" t="s">
        <v>178</v>
      </c>
      <c r="N4118" s="2" t="s">
        <v>1321</v>
      </c>
      <c r="O4118" s="2" t="s">
        <v>250</v>
      </c>
      <c r="P4118" s="2" t="s">
        <v>1322</v>
      </c>
      <c r="Q4118" s="2" t="s">
        <v>81</v>
      </c>
      <c r="R4118" s="2" t="s">
        <v>253</v>
      </c>
      <c r="S4118" s="2" t="s">
        <v>82</v>
      </c>
      <c r="T4118" s="118">
        <v>5.9630000000000001</v>
      </c>
      <c r="U4118" s="2" t="s">
        <v>1323</v>
      </c>
      <c r="V4118" s="129">
        <v>5.45E-2</v>
      </c>
      <c r="W4118" s="129">
        <v>4.8529999999999997E-2</v>
      </c>
      <c r="X4118" s="4" t="s">
        <v>256</v>
      </c>
      <c r="Z4118" s="118">
        <v>23000</v>
      </c>
      <c r="AA4118" s="127">
        <v>3.19</v>
      </c>
      <c r="AB4118" s="140">
        <v>106.59099999999999</v>
      </c>
      <c r="AD4118" s="118">
        <v>78.206000000000003</v>
      </c>
      <c r="AG4118" s="2" t="s">
        <v>36</v>
      </c>
      <c r="AH4118" s="129">
        <v>2.3E-5</v>
      </c>
      <c r="AI4118" s="129">
        <v>9.3970802375754003E-4</v>
      </c>
      <c r="AJ4118" s="129">
        <v>2.3379222355315301E-4</v>
      </c>
    </row>
    <row r="4119" spans="1:36" x14ac:dyDescent="0.2">
      <c r="A4119" s="2">
        <v>11389</v>
      </c>
      <c r="B4119" s="2">
        <v>11392</v>
      </c>
      <c r="C4119" s="2" t="s">
        <v>1324</v>
      </c>
      <c r="D4119" s="2" t="s">
        <v>1325</v>
      </c>
      <c r="E4119" s="4" t="s">
        <v>1163</v>
      </c>
      <c r="F4119" s="2" t="s">
        <v>1326</v>
      </c>
      <c r="G4119" s="2" t="s">
        <v>1327</v>
      </c>
      <c r="H4119" s="2" t="s">
        <v>248</v>
      </c>
      <c r="I4119" s="2" t="s">
        <v>287</v>
      </c>
      <c r="J4119" s="2" t="s">
        <v>77</v>
      </c>
      <c r="K4119" s="2" t="s">
        <v>1191</v>
      </c>
      <c r="L4119" s="2" t="s">
        <v>270</v>
      </c>
      <c r="M4119" s="2" t="s">
        <v>178</v>
      </c>
      <c r="N4119" s="2" t="s">
        <v>1328</v>
      </c>
      <c r="O4119" s="2" t="s">
        <v>250</v>
      </c>
      <c r="P4119" s="2" t="s">
        <v>1185</v>
      </c>
      <c r="Q4119" s="2" t="s">
        <v>357</v>
      </c>
      <c r="R4119" s="2" t="s">
        <v>253</v>
      </c>
      <c r="S4119" s="2" t="s">
        <v>82</v>
      </c>
      <c r="T4119" s="118">
        <v>5.4</v>
      </c>
      <c r="U4119" s="2" t="s">
        <v>1329</v>
      </c>
      <c r="V4119" s="129">
        <v>7.3779999999999998E-2</v>
      </c>
      <c r="W4119" s="129">
        <v>5.0630000000000001E-2</v>
      </c>
      <c r="X4119" s="4" t="s">
        <v>256</v>
      </c>
      <c r="Z4119" s="118">
        <v>24000</v>
      </c>
      <c r="AA4119" s="127">
        <v>3.19</v>
      </c>
      <c r="AB4119" s="140">
        <v>114.438</v>
      </c>
      <c r="AD4119" s="118">
        <v>87.614000000000004</v>
      </c>
      <c r="AG4119" s="2" t="s">
        <v>36</v>
      </c>
      <c r="AH4119" s="129">
        <v>4.0000000000000003E-5</v>
      </c>
      <c r="AI4119" s="129">
        <v>1.0527523934059999E-3</v>
      </c>
      <c r="AJ4119" s="129">
        <v>2.6191680466995399E-4</v>
      </c>
    </row>
    <row r="4120" spans="1:36" x14ac:dyDescent="0.2">
      <c r="A4120" s="2">
        <v>11389</v>
      </c>
      <c r="B4120" s="2">
        <v>11392</v>
      </c>
      <c r="C4120" s="2" t="s">
        <v>1330</v>
      </c>
      <c r="D4120" s="2" t="s">
        <v>1331</v>
      </c>
      <c r="E4120" s="4" t="s">
        <v>1163</v>
      </c>
      <c r="F4120" s="2" t="s">
        <v>1332</v>
      </c>
      <c r="G4120" s="2" t="s">
        <v>1333</v>
      </c>
      <c r="H4120" s="2" t="s">
        <v>248</v>
      </c>
      <c r="I4120" s="2" t="s">
        <v>287</v>
      </c>
      <c r="J4120" s="2" t="s">
        <v>77</v>
      </c>
      <c r="K4120" s="2" t="s">
        <v>1334</v>
      </c>
      <c r="L4120" s="2" t="s">
        <v>270</v>
      </c>
      <c r="M4120" s="2" t="s">
        <v>178</v>
      </c>
      <c r="N4120" s="2" t="s">
        <v>1335</v>
      </c>
      <c r="O4120" s="2" t="s">
        <v>250</v>
      </c>
      <c r="P4120" s="2" t="s">
        <v>435</v>
      </c>
      <c r="Q4120" s="2" t="s">
        <v>357</v>
      </c>
      <c r="R4120" s="2" t="s">
        <v>253</v>
      </c>
      <c r="S4120" s="2" t="s">
        <v>88</v>
      </c>
      <c r="T4120" s="118">
        <v>1.117</v>
      </c>
      <c r="U4120" s="2" t="s">
        <v>1336</v>
      </c>
      <c r="V4120" s="129">
        <v>1.4999999999999999E-2</v>
      </c>
      <c r="W4120" s="129">
        <v>2.6589999999999999E-2</v>
      </c>
      <c r="X4120" s="4" t="s">
        <v>256</v>
      </c>
      <c r="Z4120" s="118">
        <v>42000</v>
      </c>
      <c r="AA4120" s="127">
        <v>3.7454999999999998</v>
      </c>
      <c r="AB4120" s="140">
        <v>100.13</v>
      </c>
      <c r="AD4120" s="118">
        <v>157.51599999999999</v>
      </c>
      <c r="AG4120" s="2" t="s">
        <v>36</v>
      </c>
      <c r="AH4120" s="129">
        <v>7.1000000000000005E-5</v>
      </c>
      <c r="AI4120" s="129">
        <v>1.8926852739871501E-3</v>
      </c>
      <c r="AJ4120" s="129">
        <v>4.7088572993385001E-4</v>
      </c>
    </row>
    <row r="4121" spans="1:36" x14ac:dyDescent="0.2">
      <c r="A4121" s="2">
        <v>11389</v>
      </c>
      <c r="B4121" s="2">
        <v>11392</v>
      </c>
      <c r="C4121" s="2" t="s">
        <v>1168</v>
      </c>
      <c r="D4121" s="2" t="s">
        <v>1169</v>
      </c>
      <c r="E4121" s="4" t="s">
        <v>1163</v>
      </c>
      <c r="F4121" s="2" t="s">
        <v>1575</v>
      </c>
      <c r="G4121" s="2" t="s">
        <v>1576</v>
      </c>
      <c r="H4121" s="2" t="s">
        <v>248</v>
      </c>
      <c r="I4121" s="2" t="s">
        <v>287</v>
      </c>
      <c r="J4121" s="2" t="s">
        <v>77</v>
      </c>
      <c r="K4121" s="2" t="s">
        <v>322</v>
      </c>
      <c r="L4121" s="2" t="s">
        <v>270</v>
      </c>
      <c r="M4121" s="2" t="s">
        <v>178</v>
      </c>
      <c r="N4121" s="2" t="s">
        <v>1172</v>
      </c>
      <c r="O4121" s="2" t="s">
        <v>250</v>
      </c>
      <c r="P4121" s="2" t="s">
        <v>1167</v>
      </c>
      <c r="Q4121" s="2" t="s">
        <v>357</v>
      </c>
      <c r="R4121" s="2" t="s">
        <v>253</v>
      </c>
      <c r="S4121" s="2" t="s">
        <v>82</v>
      </c>
      <c r="T4121" s="118">
        <v>1.5249999999999999</v>
      </c>
      <c r="U4121" s="2" t="s">
        <v>1577</v>
      </c>
      <c r="V4121" s="129">
        <v>7.7499999999999999E-2</v>
      </c>
      <c r="W4121" s="129">
        <v>5.3199999999999997E-2</v>
      </c>
      <c r="X4121" s="4" t="s">
        <v>256</v>
      </c>
      <c r="Z4121" s="118">
        <v>24000</v>
      </c>
      <c r="AA4121" s="127">
        <v>3.19</v>
      </c>
      <c r="AB4121" s="140">
        <v>106.221</v>
      </c>
      <c r="AD4121" s="118">
        <v>81.322999999999993</v>
      </c>
      <c r="AG4121" s="2" t="s">
        <v>36</v>
      </c>
      <c r="AH4121" s="129">
        <v>4.0000000000000003E-5</v>
      </c>
      <c r="AI4121" s="129">
        <v>9.7716374664141609E-4</v>
      </c>
      <c r="AJ4121" s="129">
        <v>2.43110923102825E-4</v>
      </c>
    </row>
    <row r="4122" spans="1:36" x14ac:dyDescent="0.2">
      <c r="A4122" s="2">
        <v>11389</v>
      </c>
      <c r="B4122" s="2">
        <v>11392</v>
      </c>
      <c r="C4122" s="2" t="s">
        <v>1578</v>
      </c>
      <c r="D4122" s="2" t="s">
        <v>1579</v>
      </c>
      <c r="E4122" s="4" t="s">
        <v>1163</v>
      </c>
      <c r="F4122" s="2" t="s">
        <v>1580</v>
      </c>
      <c r="G4122" s="2" t="s">
        <v>1581</v>
      </c>
      <c r="H4122" s="2" t="s">
        <v>248</v>
      </c>
      <c r="I4122" s="2" t="s">
        <v>287</v>
      </c>
      <c r="J4122" s="2" t="s">
        <v>77</v>
      </c>
      <c r="K4122" s="2" t="s">
        <v>78</v>
      </c>
      <c r="L4122" s="2" t="s">
        <v>270</v>
      </c>
      <c r="M4122" s="2" t="s">
        <v>178</v>
      </c>
      <c r="N4122" s="2" t="s">
        <v>1184</v>
      </c>
      <c r="O4122" s="2" t="s">
        <v>250</v>
      </c>
      <c r="P4122" s="2" t="s">
        <v>324</v>
      </c>
      <c r="Q4122" s="2" t="s">
        <v>357</v>
      </c>
      <c r="R4122" s="2" t="s">
        <v>253</v>
      </c>
      <c r="S4122" s="2" t="s">
        <v>82</v>
      </c>
      <c r="T4122" s="118">
        <v>2.4249999999999998</v>
      </c>
      <c r="U4122" s="2" t="s">
        <v>1582</v>
      </c>
      <c r="V4122" s="129">
        <v>5.2499999999999998E-2</v>
      </c>
      <c r="W4122" s="129">
        <v>4.0099999999999997E-2</v>
      </c>
      <c r="X4122" s="4" t="s">
        <v>256</v>
      </c>
      <c r="Z4122" s="118">
        <v>22000</v>
      </c>
      <c r="AA4122" s="127">
        <v>3.19</v>
      </c>
      <c r="AB4122" s="140">
        <v>104.82899999999999</v>
      </c>
      <c r="AD4122" s="118">
        <v>73.569000000000003</v>
      </c>
      <c r="AG4122" s="2" t="s">
        <v>36</v>
      </c>
      <c r="AH4122" s="129">
        <v>3.4E-5</v>
      </c>
      <c r="AI4122" s="129">
        <v>8.8398942338932204E-4</v>
      </c>
      <c r="AJ4122" s="129">
        <v>2.1992985870788201E-4</v>
      </c>
    </row>
    <row r="4123" spans="1:36" x14ac:dyDescent="0.2">
      <c r="A4123" s="2">
        <v>11389</v>
      </c>
      <c r="B4123" s="2">
        <v>11392</v>
      </c>
      <c r="C4123" s="2" t="s">
        <v>1337</v>
      </c>
      <c r="D4123" s="2" t="s">
        <v>1338</v>
      </c>
      <c r="E4123" s="4" t="s">
        <v>1163</v>
      </c>
      <c r="F4123" s="2" t="s">
        <v>1339</v>
      </c>
      <c r="G4123" s="2" t="s">
        <v>1340</v>
      </c>
      <c r="H4123" s="2" t="s">
        <v>248</v>
      </c>
      <c r="I4123" s="2" t="s">
        <v>287</v>
      </c>
      <c r="J4123" s="2" t="s">
        <v>77</v>
      </c>
      <c r="K4123" s="2" t="s">
        <v>78</v>
      </c>
      <c r="L4123" s="2" t="s">
        <v>270</v>
      </c>
      <c r="M4123" s="2" t="s">
        <v>178</v>
      </c>
      <c r="N4123" s="2" t="s">
        <v>1341</v>
      </c>
      <c r="O4123" s="2" t="s">
        <v>250</v>
      </c>
      <c r="P4123" s="2" t="s">
        <v>1185</v>
      </c>
      <c r="Q4123" s="2" t="s">
        <v>357</v>
      </c>
      <c r="R4123" s="2" t="s">
        <v>253</v>
      </c>
      <c r="S4123" s="2" t="s">
        <v>82</v>
      </c>
      <c r="T4123" s="118">
        <v>0.52400000000000002</v>
      </c>
      <c r="U4123" s="2" t="s">
        <v>746</v>
      </c>
      <c r="V4123" s="129">
        <v>4.8750000000000002E-2</v>
      </c>
      <c r="W4123" s="129">
        <v>5.722E-2</v>
      </c>
      <c r="X4123" s="4" t="s">
        <v>256</v>
      </c>
      <c r="Z4123" s="118">
        <v>1000</v>
      </c>
      <c r="AA4123" s="127">
        <v>3.19</v>
      </c>
      <c r="AB4123" s="140">
        <v>101.916</v>
      </c>
      <c r="AD4123" s="118">
        <v>3.2509999999999999</v>
      </c>
      <c r="AG4123" s="2" t="s">
        <v>36</v>
      </c>
      <c r="AH4123" s="129">
        <v>9.9999999999999995E-7</v>
      </c>
      <c r="AI4123" s="129">
        <v>3.90650229739674E-5</v>
      </c>
      <c r="AJ4123" s="129">
        <v>9.7190811968583593E-6</v>
      </c>
    </row>
    <row r="4124" spans="1:36" x14ac:dyDescent="0.2">
      <c r="A4124" s="2">
        <v>11389</v>
      </c>
      <c r="B4124" s="2">
        <v>11392</v>
      </c>
      <c r="C4124" s="2" t="s">
        <v>1337</v>
      </c>
      <c r="D4124" s="2" t="s">
        <v>1338</v>
      </c>
      <c r="E4124" s="4" t="s">
        <v>1163</v>
      </c>
      <c r="F4124" s="2" t="s">
        <v>1339</v>
      </c>
      <c r="G4124" s="2" t="s">
        <v>1583</v>
      </c>
      <c r="H4124" s="2" t="s">
        <v>248</v>
      </c>
      <c r="I4124" s="2" t="s">
        <v>287</v>
      </c>
      <c r="J4124" s="2" t="s">
        <v>77</v>
      </c>
      <c r="K4124" s="2" t="s">
        <v>78</v>
      </c>
      <c r="L4124" s="2" t="s">
        <v>270</v>
      </c>
      <c r="M4124" s="2" t="s">
        <v>178</v>
      </c>
      <c r="N4124" s="2" t="s">
        <v>1341</v>
      </c>
      <c r="O4124" s="2" t="s">
        <v>250</v>
      </c>
      <c r="P4124" s="2" t="s">
        <v>1185</v>
      </c>
      <c r="Q4124" s="2" t="s">
        <v>357</v>
      </c>
      <c r="R4124" s="2" t="s">
        <v>253</v>
      </c>
      <c r="S4124" s="2" t="s">
        <v>82</v>
      </c>
      <c r="T4124" s="118">
        <v>0.52400000000000002</v>
      </c>
      <c r="U4124" s="2" t="s">
        <v>746</v>
      </c>
      <c r="V4124" s="129">
        <v>4.8750000000000002E-2</v>
      </c>
      <c r="W4124" s="129">
        <v>5.7239999999999999E-2</v>
      </c>
      <c r="X4124" s="4" t="s">
        <v>256</v>
      </c>
      <c r="Z4124" s="118">
        <v>7000</v>
      </c>
      <c r="AA4124" s="127">
        <v>3.19</v>
      </c>
      <c r="AB4124" s="140">
        <v>101.91500000000001</v>
      </c>
      <c r="AD4124" s="118">
        <v>22.757999999999999</v>
      </c>
      <c r="AG4124" s="2" t="s">
        <v>36</v>
      </c>
      <c r="AH4124" s="129">
        <v>9.0000000000000002E-6</v>
      </c>
      <c r="AI4124" s="129">
        <v>2.7345246618075202E-4</v>
      </c>
      <c r="AJ4124" s="129">
        <v>6.8032897972771501E-5</v>
      </c>
    </row>
    <row r="4125" spans="1:36" x14ac:dyDescent="0.2">
      <c r="A4125" s="2">
        <v>11389</v>
      </c>
      <c r="B4125" s="2">
        <v>11392</v>
      </c>
      <c r="C4125" s="2" t="s">
        <v>1584</v>
      </c>
      <c r="D4125" s="2" t="s">
        <v>1585</v>
      </c>
      <c r="E4125" s="4" t="s">
        <v>1163</v>
      </c>
      <c r="F4125" s="2" t="s">
        <v>1586</v>
      </c>
      <c r="G4125" s="2" t="s">
        <v>1587</v>
      </c>
      <c r="H4125" s="2" t="s">
        <v>248</v>
      </c>
      <c r="I4125" s="2" t="s">
        <v>287</v>
      </c>
      <c r="J4125" s="2" t="s">
        <v>77</v>
      </c>
      <c r="K4125" s="2" t="s">
        <v>78</v>
      </c>
      <c r="L4125" s="2" t="s">
        <v>270</v>
      </c>
      <c r="M4125" s="2" t="s">
        <v>178</v>
      </c>
      <c r="N4125" s="2" t="s">
        <v>1588</v>
      </c>
      <c r="O4125" s="2" t="s">
        <v>250</v>
      </c>
      <c r="P4125" s="2" t="s">
        <v>1185</v>
      </c>
      <c r="Q4125" s="2" t="s">
        <v>357</v>
      </c>
      <c r="R4125" s="2" t="s">
        <v>253</v>
      </c>
      <c r="S4125" s="2" t="s">
        <v>82</v>
      </c>
      <c r="T4125" s="118">
        <v>8.3000000000000004E-2</v>
      </c>
      <c r="U4125" s="2" t="s">
        <v>1589</v>
      </c>
      <c r="V4125" s="129">
        <v>4.7500000000000001E-2</v>
      </c>
      <c r="W4125" s="129">
        <v>4.8120000000000003E-2</v>
      </c>
      <c r="X4125" s="4" t="s">
        <v>256</v>
      </c>
      <c r="Z4125" s="118">
        <v>16000</v>
      </c>
      <c r="AA4125" s="127">
        <v>3.19</v>
      </c>
      <c r="AB4125" s="140">
        <v>101.90300000000001</v>
      </c>
      <c r="AD4125" s="118">
        <v>52.011000000000003</v>
      </c>
      <c r="AG4125" s="2" t="s">
        <v>36</v>
      </c>
      <c r="AH4125" s="129">
        <v>1.1E-5</v>
      </c>
      <c r="AI4125" s="129">
        <v>6.2496120735058304E-4</v>
      </c>
      <c r="AJ4125" s="129">
        <v>1.5548560468464699E-4</v>
      </c>
    </row>
    <row r="4126" spans="1:36" x14ac:dyDescent="0.2">
      <c r="A4126" s="2">
        <v>11389</v>
      </c>
      <c r="B4126" s="2">
        <v>11392</v>
      </c>
      <c r="C4126" s="2" t="s">
        <v>1590</v>
      </c>
      <c r="D4126" s="2" t="s">
        <v>1591</v>
      </c>
      <c r="E4126" s="4" t="s">
        <v>1163</v>
      </c>
      <c r="F4126" s="2" t="s">
        <v>1592</v>
      </c>
      <c r="G4126" s="2" t="s">
        <v>1593</v>
      </c>
      <c r="H4126" s="2" t="s">
        <v>248</v>
      </c>
      <c r="I4126" s="2" t="s">
        <v>287</v>
      </c>
      <c r="J4126" s="2" t="s">
        <v>77</v>
      </c>
      <c r="K4126" s="2" t="s">
        <v>78</v>
      </c>
      <c r="L4126" s="2" t="s">
        <v>270</v>
      </c>
      <c r="M4126" s="2" t="s">
        <v>178</v>
      </c>
      <c r="N4126" s="2" t="s">
        <v>355</v>
      </c>
      <c r="O4126" s="2" t="s">
        <v>250</v>
      </c>
      <c r="P4126" s="2" t="s">
        <v>376</v>
      </c>
      <c r="Q4126" s="2" t="s">
        <v>357</v>
      </c>
      <c r="R4126" s="2" t="s">
        <v>253</v>
      </c>
      <c r="S4126" s="2" t="s">
        <v>82</v>
      </c>
      <c r="T4126" s="118">
        <v>4.4509999999999996</v>
      </c>
      <c r="U4126" s="2" t="s">
        <v>1594</v>
      </c>
      <c r="V4126" s="129">
        <v>4.9090000000000002E-2</v>
      </c>
      <c r="W4126" s="129">
        <v>4.1770000000000002E-2</v>
      </c>
      <c r="X4126" s="4" t="s">
        <v>256</v>
      </c>
      <c r="Z4126" s="118">
        <v>56000</v>
      </c>
      <c r="AA4126" s="127">
        <v>3.19</v>
      </c>
      <c r="AB4126" s="140">
        <v>104.997</v>
      </c>
      <c r="AD4126" s="118">
        <v>187.566</v>
      </c>
      <c r="AG4126" s="2" t="s">
        <v>36</v>
      </c>
      <c r="AH4126" s="129">
        <v>7.4999999999999993E-5</v>
      </c>
      <c r="AI4126" s="129">
        <v>2.2537637731169001E-3</v>
      </c>
      <c r="AJ4126" s="129">
        <v>5.6071931978788302E-4</v>
      </c>
    </row>
    <row r="4127" spans="1:36" x14ac:dyDescent="0.2">
      <c r="A4127" s="2">
        <v>11389</v>
      </c>
      <c r="B4127" s="2">
        <v>11392</v>
      </c>
      <c r="C4127" s="2" t="s">
        <v>1342</v>
      </c>
      <c r="D4127" s="2" t="s">
        <v>1343</v>
      </c>
      <c r="E4127" s="4" t="s">
        <v>1163</v>
      </c>
      <c r="F4127" s="2" t="s">
        <v>1344</v>
      </c>
      <c r="G4127" s="2" t="s">
        <v>1345</v>
      </c>
      <c r="H4127" s="2" t="s">
        <v>248</v>
      </c>
      <c r="I4127" s="2" t="s">
        <v>287</v>
      </c>
      <c r="J4127" s="2" t="s">
        <v>77</v>
      </c>
      <c r="K4127" s="2" t="s">
        <v>78</v>
      </c>
      <c r="L4127" s="2" t="s">
        <v>270</v>
      </c>
      <c r="M4127" s="2" t="s">
        <v>178</v>
      </c>
      <c r="N4127" s="2" t="s">
        <v>1166</v>
      </c>
      <c r="O4127" s="2" t="s">
        <v>250</v>
      </c>
      <c r="P4127" s="2" t="s">
        <v>1185</v>
      </c>
      <c r="Q4127" s="2" t="s">
        <v>357</v>
      </c>
      <c r="R4127" s="2" t="s">
        <v>253</v>
      </c>
      <c r="S4127" s="2" t="s">
        <v>82</v>
      </c>
      <c r="T4127" s="118">
        <v>6.5789999999999997</v>
      </c>
      <c r="U4127" s="2" t="s">
        <v>1346</v>
      </c>
      <c r="V4127" s="129">
        <v>5.3999999999999999E-2</v>
      </c>
      <c r="W4127" s="129">
        <v>5.0029999999999998E-2</v>
      </c>
      <c r="X4127" s="4" t="s">
        <v>256</v>
      </c>
      <c r="Z4127" s="118">
        <v>11000</v>
      </c>
      <c r="AA4127" s="127">
        <v>3.19</v>
      </c>
      <c r="AB4127" s="140">
        <v>103.955</v>
      </c>
      <c r="AD4127" s="118">
        <v>36.478000000000002</v>
      </c>
      <c r="AG4127" s="2" t="s">
        <v>36</v>
      </c>
      <c r="AH4127" s="129">
        <v>1.1E-5</v>
      </c>
      <c r="AI4127" s="129">
        <v>4.3831165076876498E-4</v>
      </c>
      <c r="AJ4127" s="129">
        <v>1.09048611751476E-4</v>
      </c>
    </row>
    <row r="4128" spans="1:36" x14ac:dyDescent="0.2">
      <c r="A4128" s="2">
        <v>11389</v>
      </c>
      <c r="B4128" s="2">
        <v>11392</v>
      </c>
      <c r="C4128" s="2" t="s">
        <v>1347</v>
      </c>
      <c r="D4128" s="2" t="s">
        <v>1348</v>
      </c>
      <c r="E4128" s="4" t="s">
        <v>1163</v>
      </c>
      <c r="F4128" s="2" t="s">
        <v>1349</v>
      </c>
      <c r="G4128" s="2" t="s">
        <v>1350</v>
      </c>
      <c r="H4128" s="2" t="s">
        <v>248</v>
      </c>
      <c r="I4128" s="2" t="s">
        <v>287</v>
      </c>
      <c r="J4128" s="2" t="s">
        <v>77</v>
      </c>
      <c r="K4128" s="2" t="s">
        <v>78</v>
      </c>
      <c r="L4128" s="2" t="s">
        <v>270</v>
      </c>
      <c r="M4128" s="2" t="s">
        <v>178</v>
      </c>
      <c r="N4128" s="2" t="s">
        <v>1192</v>
      </c>
      <c r="O4128" s="2" t="s">
        <v>250</v>
      </c>
      <c r="P4128" s="2" t="s">
        <v>1322</v>
      </c>
      <c r="Q4128" s="2" t="s">
        <v>81</v>
      </c>
      <c r="R4128" s="2" t="s">
        <v>253</v>
      </c>
      <c r="S4128" s="2" t="s">
        <v>82</v>
      </c>
      <c r="T4128" s="118">
        <v>3.1230000000000002</v>
      </c>
      <c r="U4128" s="2" t="s">
        <v>1351</v>
      </c>
      <c r="V4128" s="129">
        <v>6.8750000000000006E-2</v>
      </c>
      <c r="W4128" s="129">
        <v>6.6439999999999999E-2</v>
      </c>
      <c r="X4128" s="4" t="s">
        <v>256</v>
      </c>
      <c r="Z4128" s="118">
        <v>24000</v>
      </c>
      <c r="AA4128" s="127">
        <v>3.19</v>
      </c>
      <c r="AB4128" s="140">
        <v>103.44499999999999</v>
      </c>
      <c r="AD4128" s="118">
        <v>79.197000000000003</v>
      </c>
      <c r="AG4128" s="2" t="s">
        <v>36</v>
      </c>
      <c r="AH4128" s="129">
        <v>4.0000000000000003E-5</v>
      </c>
      <c r="AI4128" s="129">
        <v>9.5162214093834395E-4</v>
      </c>
      <c r="AJ4128" s="129">
        <v>2.36756365474848E-4</v>
      </c>
    </row>
    <row r="4129" spans="1:36" x14ac:dyDescent="0.2">
      <c r="A4129" s="2">
        <v>11389</v>
      </c>
      <c r="B4129" s="2">
        <v>11392</v>
      </c>
      <c r="C4129" s="2" t="s">
        <v>1352</v>
      </c>
      <c r="D4129" s="2" t="s">
        <v>1353</v>
      </c>
      <c r="E4129" s="4" t="s">
        <v>1163</v>
      </c>
      <c r="F4129" s="2" t="s">
        <v>1354</v>
      </c>
      <c r="G4129" s="2" t="s">
        <v>1355</v>
      </c>
      <c r="H4129" s="2" t="s">
        <v>248</v>
      </c>
      <c r="I4129" s="2" t="s">
        <v>287</v>
      </c>
      <c r="J4129" s="2" t="s">
        <v>77</v>
      </c>
      <c r="K4129" s="2" t="s">
        <v>1334</v>
      </c>
      <c r="L4129" s="2" t="s">
        <v>270</v>
      </c>
      <c r="M4129" s="2" t="s">
        <v>178</v>
      </c>
      <c r="N4129" s="2" t="s">
        <v>355</v>
      </c>
      <c r="O4129" s="2" t="s">
        <v>250</v>
      </c>
      <c r="P4129" s="2" t="s">
        <v>1185</v>
      </c>
      <c r="Q4129" s="2" t="s">
        <v>357</v>
      </c>
      <c r="R4129" s="2" t="s">
        <v>253</v>
      </c>
      <c r="S4129" s="2" t="s">
        <v>82</v>
      </c>
      <c r="T4129" s="118">
        <v>2.7970000000000002</v>
      </c>
      <c r="U4129" s="2" t="s">
        <v>1356</v>
      </c>
      <c r="V4129" s="129">
        <v>4.3749999999999997E-2</v>
      </c>
      <c r="W4129" s="129">
        <v>4.3929999999999997E-2</v>
      </c>
      <c r="X4129" s="4" t="s">
        <v>256</v>
      </c>
      <c r="Z4129" s="118">
        <v>27000</v>
      </c>
      <c r="AA4129" s="127">
        <v>3.19</v>
      </c>
      <c r="AB4129" s="140">
        <v>100.229</v>
      </c>
      <c r="AD4129" s="118">
        <v>86.328000000000003</v>
      </c>
      <c r="AG4129" s="2" t="s">
        <v>36</v>
      </c>
      <c r="AH4129" s="129">
        <v>7.9999999999999996E-6</v>
      </c>
      <c r="AI4129" s="129">
        <v>1.0372996696919501E-3</v>
      </c>
      <c r="AJ4129" s="129">
        <v>2.5807228430221798E-4</v>
      </c>
    </row>
    <row r="4130" spans="1:36" x14ac:dyDescent="0.2">
      <c r="A4130" s="2">
        <v>11389</v>
      </c>
      <c r="B4130" s="2">
        <v>11392</v>
      </c>
      <c r="C4130" s="2" t="s">
        <v>1357</v>
      </c>
      <c r="D4130" s="2" t="s">
        <v>1358</v>
      </c>
      <c r="E4130" s="4" t="s">
        <v>1163</v>
      </c>
      <c r="F4130" s="2" t="s">
        <v>1359</v>
      </c>
      <c r="G4130" s="2" t="s">
        <v>1360</v>
      </c>
      <c r="H4130" s="2" t="s">
        <v>248</v>
      </c>
      <c r="I4130" s="2" t="s">
        <v>287</v>
      </c>
      <c r="J4130" s="2" t="s">
        <v>77</v>
      </c>
      <c r="K4130" s="2" t="s">
        <v>78</v>
      </c>
      <c r="L4130" s="2" t="s">
        <v>270</v>
      </c>
      <c r="M4130" s="2" t="s">
        <v>178</v>
      </c>
      <c r="N4130" s="2" t="s">
        <v>1361</v>
      </c>
      <c r="O4130" s="2" t="s">
        <v>250</v>
      </c>
      <c r="P4130" s="2" t="s">
        <v>1167</v>
      </c>
      <c r="Q4130" s="2" t="s">
        <v>357</v>
      </c>
      <c r="R4130" s="2" t="s">
        <v>253</v>
      </c>
      <c r="S4130" s="2" t="s">
        <v>82</v>
      </c>
      <c r="T4130" s="118">
        <v>2.1680000000000001</v>
      </c>
      <c r="U4130" s="2" t="s">
        <v>646</v>
      </c>
      <c r="V4130" s="129">
        <v>5.7000000000000002E-2</v>
      </c>
      <c r="W4130" s="129">
        <v>4.292E-2</v>
      </c>
      <c r="X4130" s="4" t="s">
        <v>256</v>
      </c>
      <c r="Z4130" s="118">
        <v>6000</v>
      </c>
      <c r="AA4130" s="127">
        <v>3.19</v>
      </c>
      <c r="AB4130" s="140">
        <v>103.91</v>
      </c>
      <c r="AD4130" s="118">
        <v>19.888000000000002</v>
      </c>
      <c r="AG4130" s="2" t="s">
        <v>36</v>
      </c>
      <c r="AH4130" s="129">
        <v>7.9999999999999996E-6</v>
      </c>
      <c r="AI4130" s="129">
        <v>2.3897650971028199E-4</v>
      </c>
      <c r="AJ4130" s="129">
        <v>5.9455541689142901E-5</v>
      </c>
    </row>
    <row r="4131" spans="1:36" x14ac:dyDescent="0.2">
      <c r="A4131" s="2">
        <v>11389</v>
      </c>
      <c r="B4131" s="2">
        <v>11392</v>
      </c>
      <c r="C4131" s="2" t="s">
        <v>1206</v>
      </c>
      <c r="D4131" s="2" t="s">
        <v>1207</v>
      </c>
      <c r="E4131" s="4" t="s">
        <v>1163</v>
      </c>
      <c r="F4131" s="2" t="s">
        <v>1362</v>
      </c>
      <c r="G4131" s="2" t="s">
        <v>1363</v>
      </c>
      <c r="H4131" s="2" t="s">
        <v>248</v>
      </c>
      <c r="I4131" s="2" t="s">
        <v>287</v>
      </c>
      <c r="J4131" s="2" t="s">
        <v>77</v>
      </c>
      <c r="K4131" s="2" t="s">
        <v>468</v>
      </c>
      <c r="L4131" s="2" t="s">
        <v>270</v>
      </c>
      <c r="M4131" s="2" t="s">
        <v>178</v>
      </c>
      <c r="N4131" s="2" t="s">
        <v>1364</v>
      </c>
      <c r="O4131" s="2" t="s">
        <v>250</v>
      </c>
      <c r="P4131" s="2" t="s">
        <v>1211</v>
      </c>
      <c r="Q4131" s="2" t="s">
        <v>81</v>
      </c>
      <c r="R4131" s="2" t="s">
        <v>253</v>
      </c>
      <c r="S4131" s="2" t="s">
        <v>82</v>
      </c>
      <c r="T4131" s="118">
        <v>2.5169999999999999</v>
      </c>
      <c r="U4131" s="2" t="s">
        <v>1365</v>
      </c>
      <c r="V4131" s="129">
        <v>8.1250000000000003E-2</v>
      </c>
      <c r="W4131" s="129">
        <v>7.0499999999999993E-2</v>
      </c>
      <c r="X4131" s="4" t="s">
        <v>256</v>
      </c>
      <c r="Z4131" s="118">
        <v>73000</v>
      </c>
      <c r="AA4131" s="127">
        <v>3.19</v>
      </c>
      <c r="AB4131" s="140">
        <v>105.38500000000001</v>
      </c>
      <c r="AD4131" s="118">
        <v>245.411</v>
      </c>
      <c r="AG4131" s="2" t="s">
        <v>36</v>
      </c>
      <c r="AH4131" s="129">
        <v>9.7E-5</v>
      </c>
      <c r="AI4131" s="129">
        <v>2.94881738031989E-3</v>
      </c>
      <c r="AJ4131" s="129">
        <v>7.3364338152661203E-4</v>
      </c>
    </row>
    <row r="4132" spans="1:36" x14ac:dyDescent="0.2">
      <c r="A4132" s="2">
        <v>11389</v>
      </c>
      <c r="B4132" s="2">
        <v>11392</v>
      </c>
      <c r="C4132" s="2" t="s">
        <v>1366</v>
      </c>
      <c r="D4132" s="2" t="s">
        <v>1367</v>
      </c>
      <c r="E4132" s="4" t="s">
        <v>1163</v>
      </c>
      <c r="F4132" s="2" t="s">
        <v>1368</v>
      </c>
      <c r="G4132" s="2" t="s">
        <v>1369</v>
      </c>
      <c r="H4132" s="2" t="s">
        <v>248</v>
      </c>
      <c r="I4132" s="2" t="s">
        <v>287</v>
      </c>
      <c r="J4132" s="2" t="s">
        <v>77</v>
      </c>
      <c r="K4132" s="2" t="s">
        <v>78</v>
      </c>
      <c r="L4132" s="2" t="s">
        <v>270</v>
      </c>
      <c r="M4132" s="2" t="s">
        <v>178</v>
      </c>
      <c r="N4132" s="2" t="s">
        <v>1192</v>
      </c>
      <c r="O4132" s="2" t="s">
        <v>250</v>
      </c>
      <c r="P4132" s="2" t="s">
        <v>1167</v>
      </c>
      <c r="Q4132" s="2" t="s">
        <v>357</v>
      </c>
      <c r="R4132" s="2" t="s">
        <v>253</v>
      </c>
      <c r="S4132" s="2" t="s">
        <v>82</v>
      </c>
      <c r="T4132" s="118">
        <v>2.89</v>
      </c>
      <c r="U4132" s="2" t="s">
        <v>399</v>
      </c>
      <c r="V4132" s="129">
        <v>6.9000000000000006E-2</v>
      </c>
      <c r="W4132" s="129">
        <v>5.3120000000000001E-2</v>
      </c>
      <c r="X4132" s="4" t="s">
        <v>256</v>
      </c>
      <c r="Z4132" s="118">
        <v>58000</v>
      </c>
      <c r="AA4132" s="127">
        <v>3.19</v>
      </c>
      <c r="AB4132" s="140">
        <v>106.32599999999999</v>
      </c>
      <c r="AD4132" s="118">
        <v>196.72399999999999</v>
      </c>
      <c r="AG4132" s="2" t="s">
        <v>36</v>
      </c>
      <c r="AH4132" s="129">
        <v>5.8E-5</v>
      </c>
      <c r="AI4132" s="129">
        <v>2.3638032583485498E-3</v>
      </c>
      <c r="AJ4132" s="129">
        <v>5.8809630847005199E-4</v>
      </c>
    </row>
    <row r="4133" spans="1:36" x14ac:dyDescent="0.2">
      <c r="A4133" s="2">
        <v>11389</v>
      </c>
      <c r="B4133" s="2">
        <v>11392</v>
      </c>
      <c r="C4133" s="2" t="s">
        <v>1595</v>
      </c>
      <c r="D4133" s="2" t="s">
        <v>1596</v>
      </c>
      <c r="E4133" s="4" t="s">
        <v>1163</v>
      </c>
      <c r="F4133" s="2" t="s">
        <v>1597</v>
      </c>
      <c r="G4133" s="2" t="s">
        <v>1598</v>
      </c>
      <c r="H4133" s="2" t="s">
        <v>248</v>
      </c>
      <c r="I4133" s="2" t="s">
        <v>287</v>
      </c>
      <c r="J4133" s="2" t="s">
        <v>77</v>
      </c>
      <c r="K4133" s="2" t="s">
        <v>1223</v>
      </c>
      <c r="L4133" s="2" t="s">
        <v>270</v>
      </c>
      <c r="M4133" s="2" t="s">
        <v>178</v>
      </c>
      <c r="N4133" s="2" t="s">
        <v>1184</v>
      </c>
      <c r="O4133" s="2" t="s">
        <v>250</v>
      </c>
      <c r="P4133" s="2" t="s">
        <v>476</v>
      </c>
      <c r="Q4133" s="2" t="s">
        <v>81</v>
      </c>
      <c r="R4133" s="2" t="s">
        <v>253</v>
      </c>
      <c r="S4133" s="2" t="s">
        <v>82</v>
      </c>
      <c r="T4133" s="118">
        <v>2.1840000000000002</v>
      </c>
      <c r="U4133" s="2" t="s">
        <v>646</v>
      </c>
      <c r="V4133" s="129">
        <v>4.8500000000000001E-2</v>
      </c>
      <c r="W4133" s="129">
        <v>4.02E-2</v>
      </c>
      <c r="X4133" s="4" t="s">
        <v>256</v>
      </c>
      <c r="Z4133" s="118">
        <v>9000</v>
      </c>
      <c r="AA4133" s="127">
        <v>3.19</v>
      </c>
      <c r="AB4133" s="140">
        <v>102.517</v>
      </c>
      <c r="AD4133" s="118">
        <v>29.433</v>
      </c>
      <c r="AG4133" s="2" t="s">
        <v>36</v>
      </c>
      <c r="AH4133" s="129">
        <v>1.1E-5</v>
      </c>
      <c r="AI4133" s="129">
        <v>3.5365943715063599E-4</v>
      </c>
      <c r="AJ4133" s="129">
        <v>8.7987783547262199E-5</v>
      </c>
    </row>
    <row r="4134" spans="1:36" x14ac:dyDescent="0.2">
      <c r="A4134" s="2">
        <v>11389</v>
      </c>
      <c r="B4134" s="2">
        <v>11392</v>
      </c>
      <c r="C4134" s="2" t="s">
        <v>1370</v>
      </c>
      <c r="D4134" s="2" t="s">
        <v>1371</v>
      </c>
      <c r="E4134" s="4" t="s">
        <v>1163</v>
      </c>
      <c r="F4134" s="2" t="s">
        <v>1372</v>
      </c>
      <c r="G4134" s="2" t="s">
        <v>1373</v>
      </c>
      <c r="H4134" s="2" t="s">
        <v>248</v>
      </c>
      <c r="I4134" s="2" t="s">
        <v>287</v>
      </c>
      <c r="J4134" s="2" t="s">
        <v>77</v>
      </c>
      <c r="K4134" s="2" t="s">
        <v>78</v>
      </c>
      <c r="L4134" s="2" t="s">
        <v>270</v>
      </c>
      <c r="M4134" s="2" t="s">
        <v>178</v>
      </c>
      <c r="N4134" s="2" t="s">
        <v>1192</v>
      </c>
      <c r="O4134" s="2" t="s">
        <v>250</v>
      </c>
      <c r="P4134" s="2" t="s">
        <v>1322</v>
      </c>
      <c r="Q4134" s="2" t="s">
        <v>81</v>
      </c>
      <c r="R4134" s="2" t="s">
        <v>253</v>
      </c>
      <c r="S4134" s="2" t="s">
        <v>82</v>
      </c>
      <c r="T4134" s="118">
        <v>3.258</v>
      </c>
      <c r="U4134" s="2" t="s">
        <v>1374</v>
      </c>
      <c r="V4134" s="129">
        <v>5.8000000000000003E-2</v>
      </c>
      <c r="W4134" s="129">
        <v>5.5039999999999999E-2</v>
      </c>
      <c r="X4134" s="4" t="s">
        <v>256</v>
      </c>
      <c r="Z4134" s="118">
        <v>6000</v>
      </c>
      <c r="AA4134" s="127">
        <v>3.19</v>
      </c>
      <c r="AB4134" s="140">
        <v>102.85899999999999</v>
      </c>
      <c r="AD4134" s="118">
        <v>19.687000000000001</v>
      </c>
      <c r="AG4134" s="2" t="s">
        <v>36</v>
      </c>
      <c r="AH4134" s="129">
        <v>1.2E-5</v>
      </c>
      <c r="AI4134" s="129">
        <v>2.36559385806366E-4</v>
      </c>
      <c r="AJ4134" s="129">
        <v>5.8854179608780501E-5</v>
      </c>
    </row>
    <row r="4135" spans="1:36" x14ac:dyDescent="0.2">
      <c r="A4135" s="2">
        <v>11389</v>
      </c>
      <c r="B4135" s="2">
        <v>11392</v>
      </c>
      <c r="C4135" s="2" t="s">
        <v>1370</v>
      </c>
      <c r="D4135" s="2" t="s">
        <v>1371</v>
      </c>
      <c r="E4135" s="4" t="s">
        <v>1163</v>
      </c>
      <c r="F4135" s="2" t="s">
        <v>1599</v>
      </c>
      <c r="G4135" s="2" t="s">
        <v>1600</v>
      </c>
      <c r="H4135" s="2" t="s">
        <v>248</v>
      </c>
      <c r="I4135" s="2" t="s">
        <v>287</v>
      </c>
      <c r="J4135" s="2" t="s">
        <v>77</v>
      </c>
      <c r="K4135" s="2" t="s">
        <v>78</v>
      </c>
      <c r="L4135" s="2" t="s">
        <v>270</v>
      </c>
      <c r="M4135" s="2" t="s">
        <v>178</v>
      </c>
      <c r="N4135" s="2" t="s">
        <v>1192</v>
      </c>
      <c r="O4135" s="2" t="s">
        <v>250</v>
      </c>
      <c r="P4135" s="2" t="s">
        <v>1322</v>
      </c>
      <c r="Q4135" s="2" t="s">
        <v>81</v>
      </c>
      <c r="R4135" s="2" t="s">
        <v>253</v>
      </c>
      <c r="S4135" s="2" t="s">
        <v>82</v>
      </c>
      <c r="T4135" s="118">
        <v>3.7890000000000001</v>
      </c>
      <c r="U4135" s="2" t="s">
        <v>1601</v>
      </c>
      <c r="V4135" s="129">
        <v>5.8749999999999997E-2</v>
      </c>
      <c r="W4135" s="129">
        <v>5.432E-2</v>
      </c>
      <c r="X4135" s="4" t="s">
        <v>256</v>
      </c>
      <c r="Z4135" s="118">
        <v>13000</v>
      </c>
      <c r="AA4135" s="127">
        <v>3.19</v>
      </c>
      <c r="AB4135" s="140">
        <v>102.779</v>
      </c>
      <c r="AD4135" s="118">
        <v>42.622</v>
      </c>
      <c r="AG4135" s="2" t="s">
        <v>36</v>
      </c>
      <c r="AH4135" s="129">
        <v>2.5999999999999998E-5</v>
      </c>
      <c r="AI4135" s="129">
        <v>5.1214294572935002E-4</v>
      </c>
      <c r="AJ4135" s="129">
        <v>1.2741727752876999E-4</v>
      </c>
    </row>
    <row r="4136" spans="1:36" x14ac:dyDescent="0.2">
      <c r="A4136" s="2">
        <v>11389</v>
      </c>
      <c r="B4136" s="2">
        <v>11392</v>
      </c>
      <c r="C4136" s="2" t="s">
        <v>1375</v>
      </c>
      <c r="D4136" s="2" t="s">
        <v>1376</v>
      </c>
      <c r="E4136" s="4" t="s">
        <v>1163</v>
      </c>
      <c r="F4136" s="2" t="s">
        <v>1377</v>
      </c>
      <c r="G4136" s="2" t="s">
        <v>1378</v>
      </c>
      <c r="H4136" s="2" t="s">
        <v>248</v>
      </c>
      <c r="I4136" s="2" t="s">
        <v>287</v>
      </c>
      <c r="J4136" s="2" t="s">
        <v>77</v>
      </c>
      <c r="K4136" s="2" t="s">
        <v>78</v>
      </c>
      <c r="L4136" s="2" t="s">
        <v>270</v>
      </c>
      <c r="M4136" s="2" t="s">
        <v>1379</v>
      </c>
      <c r="N4136" s="2" t="s">
        <v>1172</v>
      </c>
      <c r="O4136" s="2" t="s">
        <v>250</v>
      </c>
      <c r="P4136" s="2" t="s">
        <v>1167</v>
      </c>
      <c r="Q4136" s="2" t="s">
        <v>357</v>
      </c>
      <c r="R4136" s="2" t="s">
        <v>253</v>
      </c>
      <c r="S4136" s="2" t="s">
        <v>82</v>
      </c>
      <c r="T4136" s="118">
        <v>1.5189999999999999</v>
      </c>
      <c r="U4136" s="2" t="s">
        <v>420</v>
      </c>
      <c r="V4136" s="129">
        <v>4.9110000000000001E-2</v>
      </c>
      <c r="W4136" s="129">
        <v>4.4229999999999998E-2</v>
      </c>
      <c r="X4136" s="4" t="s">
        <v>256</v>
      </c>
      <c r="Z4136" s="118">
        <v>2000</v>
      </c>
      <c r="AA4136" s="127">
        <v>3.19</v>
      </c>
      <c r="AB4136" s="140">
        <v>102.47199999999999</v>
      </c>
      <c r="AD4136" s="118">
        <v>6.5380000000000003</v>
      </c>
      <c r="AG4136" s="2" t="s">
        <v>36</v>
      </c>
      <c r="AH4136" s="129">
        <v>3.0000000000000001E-6</v>
      </c>
      <c r="AI4136" s="129">
        <v>7.8556419551766102E-5</v>
      </c>
      <c r="AJ4136" s="129">
        <v>1.9544240910004701E-5</v>
      </c>
    </row>
    <row r="4137" spans="1:36" x14ac:dyDescent="0.2">
      <c r="A4137" s="2">
        <v>11389</v>
      </c>
      <c r="B4137" s="2">
        <v>11392</v>
      </c>
      <c r="C4137" s="2" t="s">
        <v>1375</v>
      </c>
      <c r="D4137" s="2" t="s">
        <v>1376</v>
      </c>
      <c r="E4137" s="4" t="s">
        <v>1163</v>
      </c>
      <c r="F4137" s="2" t="s">
        <v>1380</v>
      </c>
      <c r="G4137" s="2" t="s">
        <v>1381</v>
      </c>
      <c r="H4137" s="2" t="s">
        <v>248</v>
      </c>
      <c r="I4137" s="2" t="s">
        <v>287</v>
      </c>
      <c r="J4137" s="2" t="s">
        <v>77</v>
      </c>
      <c r="K4137" s="2" t="s">
        <v>78</v>
      </c>
      <c r="L4137" s="2" t="s">
        <v>270</v>
      </c>
      <c r="M4137" s="2" t="s">
        <v>1379</v>
      </c>
      <c r="N4137" s="2" t="s">
        <v>1172</v>
      </c>
      <c r="O4137" s="2" t="s">
        <v>250</v>
      </c>
      <c r="P4137" s="2" t="s">
        <v>1167</v>
      </c>
      <c r="Q4137" s="2" t="s">
        <v>357</v>
      </c>
      <c r="R4137" s="2" t="s">
        <v>253</v>
      </c>
      <c r="S4137" s="2" t="s">
        <v>82</v>
      </c>
      <c r="T4137" s="118">
        <v>3.36</v>
      </c>
      <c r="U4137" s="2" t="s">
        <v>1382</v>
      </c>
      <c r="V4137" s="129">
        <v>5.0259999999999999E-2</v>
      </c>
      <c r="W4137" s="129">
        <v>4.6269999999999999E-2</v>
      </c>
      <c r="X4137" s="4" t="s">
        <v>256</v>
      </c>
      <c r="Z4137" s="118">
        <v>4000</v>
      </c>
      <c r="AA4137" s="127">
        <v>3.19</v>
      </c>
      <c r="AB4137" s="140">
        <v>102.748</v>
      </c>
      <c r="AD4137" s="118">
        <v>13.111000000000001</v>
      </c>
      <c r="AG4137" s="2" t="s">
        <v>36</v>
      </c>
      <c r="AH4137" s="129">
        <v>3.9999999999999998E-6</v>
      </c>
      <c r="AI4137" s="129">
        <v>1.5753475103241199E-4</v>
      </c>
      <c r="AJ4137" s="129">
        <v>3.9193450305435398E-5</v>
      </c>
    </row>
    <row r="4138" spans="1:36" x14ac:dyDescent="0.2">
      <c r="A4138" s="2">
        <v>11389</v>
      </c>
      <c r="B4138" s="2">
        <v>11392</v>
      </c>
      <c r="C4138" s="2" t="s">
        <v>1602</v>
      </c>
      <c r="D4138" s="2" t="s">
        <v>1603</v>
      </c>
      <c r="E4138" s="4" t="s">
        <v>1163</v>
      </c>
      <c r="F4138" s="2" t="s">
        <v>1604</v>
      </c>
      <c r="G4138" s="2" t="s">
        <v>1605</v>
      </c>
      <c r="H4138" s="2" t="s">
        <v>248</v>
      </c>
      <c r="I4138" s="2" t="s">
        <v>287</v>
      </c>
      <c r="J4138" s="2" t="s">
        <v>77</v>
      </c>
      <c r="K4138" s="2" t="s">
        <v>468</v>
      </c>
      <c r="L4138" s="2" t="s">
        <v>270</v>
      </c>
      <c r="M4138" s="2" t="s">
        <v>178</v>
      </c>
      <c r="N4138" s="2" t="s">
        <v>1364</v>
      </c>
      <c r="O4138" s="2" t="s">
        <v>250</v>
      </c>
      <c r="P4138" s="2" t="s">
        <v>1390</v>
      </c>
      <c r="Q4138" s="2" t="s">
        <v>357</v>
      </c>
      <c r="R4138" s="2" t="s">
        <v>253</v>
      </c>
      <c r="S4138" s="2" t="s">
        <v>88</v>
      </c>
      <c r="T4138" s="118">
        <v>3.4969999999999999</v>
      </c>
      <c r="U4138" s="2" t="s">
        <v>1606</v>
      </c>
      <c r="V4138" s="129">
        <v>5.6250000000000001E-2</v>
      </c>
      <c r="W4138" s="129">
        <v>5.7329999999999999E-2</v>
      </c>
      <c r="X4138" s="4" t="s">
        <v>256</v>
      </c>
      <c r="Z4138" s="118">
        <v>13000</v>
      </c>
      <c r="AA4138" s="127">
        <v>3.7454999999999998</v>
      </c>
      <c r="AB4138" s="140">
        <v>101.148</v>
      </c>
      <c r="AD4138" s="118">
        <v>49.250999999999998</v>
      </c>
      <c r="AG4138" s="2" t="s">
        <v>36</v>
      </c>
      <c r="AH4138" s="129">
        <v>3.1999999999999999E-5</v>
      </c>
      <c r="AI4138" s="129">
        <v>5.9178677538384303E-4</v>
      </c>
      <c r="AJ4138" s="129">
        <v>1.4723205781845799E-4</v>
      </c>
    </row>
    <row r="4139" spans="1:36" x14ac:dyDescent="0.2">
      <c r="A4139" s="2">
        <v>11389</v>
      </c>
      <c r="B4139" s="2">
        <v>11392</v>
      </c>
      <c r="C4139" s="2" t="s">
        <v>1607</v>
      </c>
      <c r="D4139" s="2" t="s">
        <v>1608</v>
      </c>
      <c r="E4139" s="4" t="s">
        <v>1163</v>
      </c>
      <c r="F4139" s="2" t="s">
        <v>1609</v>
      </c>
      <c r="G4139" s="2" t="s">
        <v>1610</v>
      </c>
      <c r="H4139" s="2" t="s">
        <v>248</v>
      </c>
      <c r="I4139" s="2" t="s">
        <v>287</v>
      </c>
      <c r="J4139" s="2" t="s">
        <v>77</v>
      </c>
      <c r="K4139" s="2" t="s">
        <v>78</v>
      </c>
      <c r="L4139" s="2" t="s">
        <v>270</v>
      </c>
      <c r="M4139" s="2" t="s">
        <v>178</v>
      </c>
      <c r="N4139" s="2" t="s">
        <v>1172</v>
      </c>
      <c r="O4139" s="2" t="s">
        <v>250</v>
      </c>
      <c r="P4139" s="2" t="s">
        <v>324</v>
      </c>
      <c r="Q4139" s="2" t="s">
        <v>357</v>
      </c>
      <c r="R4139" s="2" t="s">
        <v>253</v>
      </c>
      <c r="S4139" s="2" t="s">
        <v>82</v>
      </c>
      <c r="T4139" s="118">
        <v>0.82499999999999996</v>
      </c>
      <c r="U4139" s="2" t="s">
        <v>1611</v>
      </c>
      <c r="V4139" s="129">
        <v>3.5000000000000003E-2</v>
      </c>
      <c r="W4139" s="129">
        <v>4.2360000000000002E-2</v>
      </c>
      <c r="X4139" s="4" t="s">
        <v>256</v>
      </c>
      <c r="Z4139" s="118">
        <v>12000</v>
      </c>
      <c r="AA4139" s="127">
        <v>3.19</v>
      </c>
      <c r="AB4139" s="140">
        <v>99.997</v>
      </c>
      <c r="AD4139" s="118">
        <v>38.279000000000003</v>
      </c>
      <c r="AG4139" s="2" t="s">
        <v>36</v>
      </c>
      <c r="AH4139" s="129">
        <v>1.7E-5</v>
      </c>
      <c r="AI4139" s="129">
        <v>4.5995274063830499E-4</v>
      </c>
      <c r="AJ4139" s="129">
        <v>1.14432750646536E-4</v>
      </c>
    </row>
    <row r="4140" spans="1:36" x14ac:dyDescent="0.2">
      <c r="A4140" s="2">
        <v>11389</v>
      </c>
      <c r="B4140" s="2">
        <v>11392</v>
      </c>
      <c r="C4140" s="2" t="s">
        <v>1666</v>
      </c>
      <c r="D4140" s="2" t="s">
        <v>1667</v>
      </c>
      <c r="E4140" s="4" t="s">
        <v>1163</v>
      </c>
      <c r="F4140" s="2" t="s">
        <v>1668</v>
      </c>
      <c r="G4140" s="2" t="s">
        <v>1669</v>
      </c>
      <c r="H4140" s="2" t="s">
        <v>248</v>
      </c>
      <c r="I4140" s="2" t="s">
        <v>287</v>
      </c>
      <c r="J4140" s="2" t="s">
        <v>77</v>
      </c>
      <c r="K4140" s="2" t="s">
        <v>78</v>
      </c>
      <c r="L4140" s="2" t="s">
        <v>270</v>
      </c>
      <c r="M4140" s="2" t="s">
        <v>178</v>
      </c>
      <c r="N4140" s="2" t="s">
        <v>1518</v>
      </c>
      <c r="O4140" s="2" t="s">
        <v>250</v>
      </c>
      <c r="P4140" s="2" t="s">
        <v>1670</v>
      </c>
      <c r="Q4140" s="2" t="s">
        <v>81</v>
      </c>
      <c r="R4140" s="2" t="s">
        <v>253</v>
      </c>
      <c r="S4140" s="2" t="s">
        <v>82</v>
      </c>
      <c r="T4140" s="118">
        <v>1.891</v>
      </c>
      <c r="U4140" s="2" t="s">
        <v>1671</v>
      </c>
      <c r="V4140" s="129">
        <v>4.2500000000000003E-2</v>
      </c>
      <c r="W4140" s="129">
        <v>4.5870000000000001E-2</v>
      </c>
      <c r="X4140" s="4" t="s">
        <v>256</v>
      </c>
      <c r="Z4140" s="118">
        <v>15000</v>
      </c>
      <c r="AA4140" s="127">
        <v>3.19</v>
      </c>
      <c r="AB4140" s="140">
        <v>99.802000000000007</v>
      </c>
      <c r="AD4140" s="118">
        <v>47.755000000000003</v>
      </c>
      <c r="AG4140" s="2" t="s">
        <v>36</v>
      </c>
      <c r="AH4140" s="129">
        <v>6.0000000000000002E-6</v>
      </c>
      <c r="AI4140" s="129">
        <v>5.7381729953305495E-4</v>
      </c>
      <c r="AJ4140" s="129">
        <v>1.4276138862225201E-4</v>
      </c>
    </row>
    <row r="4141" spans="1:36" x14ac:dyDescent="0.2">
      <c r="A4141" s="2">
        <v>11389</v>
      </c>
      <c r="B4141" s="2">
        <v>11392</v>
      </c>
      <c r="C4141" s="2" t="s">
        <v>1672</v>
      </c>
      <c r="D4141" s="2" t="s">
        <v>1673</v>
      </c>
      <c r="E4141" s="4" t="s">
        <v>1163</v>
      </c>
      <c r="F4141" s="2" t="s">
        <v>1674</v>
      </c>
      <c r="G4141" s="2" t="s">
        <v>1675</v>
      </c>
      <c r="H4141" s="2" t="s">
        <v>248</v>
      </c>
      <c r="I4141" s="2" t="s">
        <v>287</v>
      </c>
      <c r="J4141" s="2" t="s">
        <v>77</v>
      </c>
      <c r="K4141" s="2" t="s">
        <v>78</v>
      </c>
      <c r="L4141" s="2" t="s">
        <v>270</v>
      </c>
      <c r="M4141" s="2" t="s">
        <v>178</v>
      </c>
      <c r="N4141" s="2" t="s">
        <v>1224</v>
      </c>
      <c r="O4141" s="2" t="s">
        <v>250</v>
      </c>
      <c r="P4141" s="2" t="s">
        <v>1185</v>
      </c>
      <c r="Q4141" s="2" t="s">
        <v>357</v>
      </c>
      <c r="R4141" s="2" t="s">
        <v>253</v>
      </c>
      <c r="S4141" s="2" t="s">
        <v>82</v>
      </c>
      <c r="T4141" s="118">
        <v>2.3559999999999999</v>
      </c>
      <c r="U4141" s="2" t="s">
        <v>552</v>
      </c>
      <c r="V4141" s="129">
        <v>0.05</v>
      </c>
      <c r="W4141" s="129">
        <v>4.267E-2</v>
      </c>
      <c r="X4141" s="4" t="s">
        <v>256</v>
      </c>
      <c r="Z4141" s="118">
        <v>13000</v>
      </c>
      <c r="AA4141" s="127">
        <v>3.19</v>
      </c>
      <c r="AB4141" s="140">
        <v>103.24</v>
      </c>
      <c r="AD4141" s="118">
        <v>42.814</v>
      </c>
      <c r="AG4141" s="2" t="s">
        <v>36</v>
      </c>
      <c r="AH4141" s="129">
        <v>1.7E-5</v>
      </c>
      <c r="AI4141" s="129">
        <v>5.1444140977805895E-4</v>
      </c>
      <c r="AJ4141" s="129">
        <v>1.2798911793783201E-4</v>
      </c>
    </row>
    <row r="4142" spans="1:36" x14ac:dyDescent="0.2">
      <c r="A4142" s="2">
        <v>11389</v>
      </c>
      <c r="B4142" s="2">
        <v>11392</v>
      </c>
      <c r="C4142" s="2" t="s">
        <v>351</v>
      </c>
      <c r="D4142" s="2" t="s">
        <v>352</v>
      </c>
      <c r="E4142" s="4" t="s">
        <v>245</v>
      </c>
      <c r="F4142" s="2" t="s">
        <v>1383</v>
      </c>
      <c r="G4142" s="2" t="s">
        <v>1384</v>
      </c>
      <c r="H4142" s="2" t="s">
        <v>248</v>
      </c>
      <c r="I4142" s="2" t="s">
        <v>287</v>
      </c>
      <c r="J4142" s="2" t="s">
        <v>77</v>
      </c>
      <c r="K4142" s="2" t="s">
        <v>78</v>
      </c>
      <c r="L4142" s="2" t="s">
        <v>270</v>
      </c>
      <c r="M4142" s="2" t="s">
        <v>178</v>
      </c>
      <c r="N4142" s="2" t="s">
        <v>355</v>
      </c>
      <c r="O4142" s="2" t="s">
        <v>250</v>
      </c>
      <c r="P4142" s="2" t="s">
        <v>356</v>
      </c>
      <c r="Q4142" s="2" t="s">
        <v>357</v>
      </c>
      <c r="R4142" s="2" t="s">
        <v>253</v>
      </c>
      <c r="S4142" s="2" t="s">
        <v>82</v>
      </c>
      <c r="T4142" s="118">
        <v>0.73899999999999999</v>
      </c>
      <c r="U4142" s="2" t="s">
        <v>1385</v>
      </c>
      <c r="V4142" s="129">
        <v>3.15E-2</v>
      </c>
      <c r="W4142" s="129">
        <v>5.0410000000000003E-2</v>
      </c>
      <c r="X4142" s="4" t="s">
        <v>256</v>
      </c>
      <c r="Z4142" s="118">
        <v>5000</v>
      </c>
      <c r="AA4142" s="127">
        <v>3.19</v>
      </c>
      <c r="AB4142" s="140">
        <v>99.653999999999996</v>
      </c>
      <c r="AD4142" s="118">
        <v>15.895</v>
      </c>
      <c r="AG4142" s="2" t="s">
        <v>36</v>
      </c>
      <c r="AH4142" s="129">
        <v>3.0000000000000001E-6</v>
      </c>
      <c r="AI4142" s="129">
        <v>1.90989106596813E-4</v>
      </c>
      <c r="AJ4142" s="129">
        <v>4.7516640037991197E-5</v>
      </c>
    </row>
    <row r="4143" spans="1:36" x14ac:dyDescent="0.2">
      <c r="A4143" s="2">
        <v>11389</v>
      </c>
      <c r="B4143" s="2">
        <v>11392</v>
      </c>
      <c r="C4143" s="2" t="s">
        <v>1386</v>
      </c>
      <c r="D4143" s="2" t="s">
        <v>1387</v>
      </c>
      <c r="E4143" s="4" t="s">
        <v>1163</v>
      </c>
      <c r="F4143" s="2" t="s">
        <v>1388</v>
      </c>
      <c r="G4143" s="2" t="s">
        <v>1389</v>
      </c>
      <c r="H4143" s="2" t="s">
        <v>248</v>
      </c>
      <c r="I4143" s="2" t="s">
        <v>287</v>
      </c>
      <c r="J4143" s="2" t="s">
        <v>77</v>
      </c>
      <c r="K4143" s="2" t="s">
        <v>322</v>
      </c>
      <c r="L4143" s="2" t="s">
        <v>270</v>
      </c>
      <c r="M4143" s="2" t="s">
        <v>178</v>
      </c>
      <c r="N4143" s="2" t="s">
        <v>355</v>
      </c>
      <c r="O4143" s="2" t="s">
        <v>250</v>
      </c>
      <c r="P4143" s="2" t="s">
        <v>1390</v>
      </c>
      <c r="Q4143" s="2" t="s">
        <v>357</v>
      </c>
      <c r="R4143" s="2" t="s">
        <v>253</v>
      </c>
      <c r="S4143" s="2" t="s">
        <v>82</v>
      </c>
      <c r="T4143" s="118">
        <v>4.0170000000000003</v>
      </c>
      <c r="U4143" s="2" t="s">
        <v>1391</v>
      </c>
      <c r="V4143" s="129">
        <v>4.9000000000000002E-2</v>
      </c>
      <c r="W4143" s="129">
        <v>6.1429999999999998E-2</v>
      </c>
      <c r="X4143" s="4" t="s">
        <v>256</v>
      </c>
      <c r="Z4143" s="118">
        <v>30000</v>
      </c>
      <c r="AA4143" s="127">
        <v>3.19</v>
      </c>
      <c r="AB4143" s="140">
        <v>96.745999999999995</v>
      </c>
      <c r="AD4143" s="118">
        <v>92.585999999999999</v>
      </c>
      <c r="AG4143" s="2" t="s">
        <v>36</v>
      </c>
      <c r="AH4143" s="129">
        <v>4.0000000000000003E-5</v>
      </c>
      <c r="AI4143" s="129">
        <v>1.11249967543708E-3</v>
      </c>
      <c r="AJ4143" s="129">
        <v>2.76781474933648E-4</v>
      </c>
    </row>
    <row r="4144" spans="1:36" x14ac:dyDescent="0.2">
      <c r="A4144" s="2">
        <v>11389</v>
      </c>
      <c r="B4144" s="2">
        <v>11392</v>
      </c>
      <c r="C4144" s="2" t="s">
        <v>1330</v>
      </c>
      <c r="D4144" s="2" t="s">
        <v>1331</v>
      </c>
      <c r="E4144" s="4" t="s">
        <v>1163</v>
      </c>
      <c r="F4144" s="2" t="s">
        <v>1392</v>
      </c>
      <c r="G4144" s="2" t="s">
        <v>1393</v>
      </c>
      <c r="H4144" s="2" t="s">
        <v>248</v>
      </c>
      <c r="I4144" s="2" t="s">
        <v>287</v>
      </c>
      <c r="J4144" s="2" t="s">
        <v>77</v>
      </c>
      <c r="K4144" s="2" t="s">
        <v>1334</v>
      </c>
      <c r="L4144" s="2" t="s">
        <v>270</v>
      </c>
      <c r="M4144" s="2" t="s">
        <v>178</v>
      </c>
      <c r="N4144" s="2" t="s">
        <v>1335</v>
      </c>
      <c r="O4144" s="2" t="s">
        <v>250</v>
      </c>
      <c r="P4144" s="2" t="s">
        <v>435</v>
      </c>
      <c r="Q4144" s="2" t="s">
        <v>357</v>
      </c>
      <c r="R4144" s="2" t="s">
        <v>253</v>
      </c>
      <c r="S4144" s="2" t="s">
        <v>88</v>
      </c>
      <c r="T4144" s="118">
        <v>0.57499999999999996</v>
      </c>
      <c r="U4144" s="2" t="s">
        <v>1394</v>
      </c>
      <c r="V4144" s="129">
        <v>1.375E-2</v>
      </c>
      <c r="W4144" s="129">
        <v>2.3949999999999999E-2</v>
      </c>
      <c r="X4144" s="4" t="s">
        <v>256</v>
      </c>
      <c r="Z4144" s="118">
        <v>9000</v>
      </c>
      <c r="AA4144" s="127">
        <v>3.7454999999999998</v>
      </c>
      <c r="AB4144" s="140">
        <v>100.063</v>
      </c>
      <c r="AD4144" s="118">
        <v>33.731000000000002</v>
      </c>
      <c r="AG4144" s="2" t="s">
        <v>36</v>
      </c>
      <c r="AH4144" s="129">
        <v>2.0999999999999999E-5</v>
      </c>
      <c r="AI4144" s="129">
        <v>4.05303536333764E-4</v>
      </c>
      <c r="AJ4144" s="129">
        <v>1.0083644342476701E-4</v>
      </c>
    </row>
    <row r="4145" spans="1:36" x14ac:dyDescent="0.2">
      <c r="A4145" s="2">
        <v>11389</v>
      </c>
      <c r="B4145" s="2">
        <v>11392</v>
      </c>
      <c r="C4145" s="2" t="s">
        <v>1612</v>
      </c>
      <c r="D4145" s="2" t="s">
        <v>1613</v>
      </c>
      <c r="E4145" s="4" t="s">
        <v>1163</v>
      </c>
      <c r="F4145" s="2" t="s">
        <v>1614</v>
      </c>
      <c r="G4145" s="2" t="s">
        <v>1615</v>
      </c>
      <c r="H4145" s="2" t="s">
        <v>248</v>
      </c>
      <c r="I4145" s="2" t="s">
        <v>287</v>
      </c>
      <c r="J4145" s="2" t="s">
        <v>77</v>
      </c>
      <c r="K4145" s="2" t="s">
        <v>78</v>
      </c>
      <c r="L4145" s="2" t="s">
        <v>270</v>
      </c>
      <c r="M4145" s="2" t="s">
        <v>178</v>
      </c>
      <c r="N4145" s="2" t="s">
        <v>1496</v>
      </c>
      <c r="O4145" s="2" t="s">
        <v>250</v>
      </c>
      <c r="P4145" s="2" t="s">
        <v>1185</v>
      </c>
      <c r="Q4145" s="2" t="s">
        <v>357</v>
      </c>
      <c r="R4145" s="2" t="s">
        <v>253</v>
      </c>
      <c r="S4145" s="2" t="s">
        <v>82</v>
      </c>
      <c r="T4145" s="118">
        <v>3.802</v>
      </c>
      <c r="U4145" s="2" t="s">
        <v>1616</v>
      </c>
      <c r="V4145" s="129">
        <v>4.2500000000000003E-2</v>
      </c>
      <c r="W4145" s="129">
        <v>4.1750000000000002E-2</v>
      </c>
      <c r="X4145" s="4" t="s">
        <v>256</v>
      </c>
      <c r="Z4145" s="118">
        <v>12000</v>
      </c>
      <c r="AA4145" s="127">
        <v>3.19</v>
      </c>
      <c r="AB4145" s="140">
        <v>100.88200000000001</v>
      </c>
      <c r="AD4145" s="118">
        <v>38.616999999999997</v>
      </c>
      <c r="AG4145" s="2" t="s">
        <v>36</v>
      </c>
      <c r="AH4145" s="129">
        <v>3.4999999999999997E-5</v>
      </c>
      <c r="AI4145" s="129">
        <v>4.6402178436064599E-4</v>
      </c>
      <c r="AJ4145" s="129">
        <v>1.15445097838994E-4</v>
      </c>
    </row>
    <row r="4146" spans="1:36" x14ac:dyDescent="0.2">
      <c r="A4146" s="2">
        <v>11389</v>
      </c>
      <c r="B4146" s="2">
        <v>11392</v>
      </c>
      <c r="C4146" s="2" t="s">
        <v>1401</v>
      </c>
      <c r="D4146" s="2" t="s">
        <v>1402</v>
      </c>
      <c r="E4146" s="4" t="s">
        <v>1163</v>
      </c>
      <c r="F4146" s="2" t="s">
        <v>1617</v>
      </c>
      <c r="G4146" s="2" t="s">
        <v>1618</v>
      </c>
      <c r="H4146" s="2" t="s">
        <v>248</v>
      </c>
      <c r="I4146" s="2" t="s">
        <v>287</v>
      </c>
      <c r="J4146" s="2" t="s">
        <v>77</v>
      </c>
      <c r="K4146" s="2" t="s">
        <v>78</v>
      </c>
      <c r="L4146" s="2" t="s">
        <v>270</v>
      </c>
      <c r="M4146" s="2" t="s">
        <v>178</v>
      </c>
      <c r="N4146" s="2" t="s">
        <v>1217</v>
      </c>
      <c r="O4146" s="2" t="s">
        <v>250</v>
      </c>
      <c r="P4146" s="2" t="s">
        <v>324</v>
      </c>
      <c r="Q4146" s="2" t="s">
        <v>357</v>
      </c>
      <c r="R4146" s="2" t="s">
        <v>253</v>
      </c>
      <c r="S4146" s="2" t="s">
        <v>82</v>
      </c>
      <c r="T4146" s="118">
        <v>0.13100000000000001</v>
      </c>
      <c r="U4146" s="2" t="s">
        <v>1619</v>
      </c>
      <c r="V4146" s="129">
        <v>3.4500000000000003E-2</v>
      </c>
      <c r="W4146" s="129">
        <v>3.8989999999999997E-2</v>
      </c>
      <c r="X4146" s="4" t="s">
        <v>256</v>
      </c>
      <c r="Z4146" s="118">
        <v>14000</v>
      </c>
      <c r="AA4146" s="127">
        <v>3.19</v>
      </c>
      <c r="AB4146" s="140">
        <v>101.196</v>
      </c>
      <c r="AD4146" s="118">
        <v>45.194000000000003</v>
      </c>
      <c r="AG4146" s="2" t="s">
        <v>36</v>
      </c>
      <c r="AH4146" s="129">
        <v>1.0000000000000001E-5</v>
      </c>
      <c r="AI4146" s="129">
        <v>5.4304465209666802E-4</v>
      </c>
      <c r="AJ4146" s="129">
        <v>1.3510538751671501E-4</v>
      </c>
    </row>
    <row r="4147" spans="1:36" x14ac:dyDescent="0.2">
      <c r="A4147" s="2">
        <v>11389</v>
      </c>
      <c r="B4147" s="2">
        <v>11392</v>
      </c>
      <c r="C4147" s="2" t="s">
        <v>1395</v>
      </c>
      <c r="D4147" s="2" t="s">
        <v>1396</v>
      </c>
      <c r="E4147" s="4" t="s">
        <v>1163</v>
      </c>
      <c r="F4147" s="2" t="s">
        <v>1397</v>
      </c>
      <c r="G4147" s="2" t="s">
        <v>1398</v>
      </c>
      <c r="H4147" s="2" t="s">
        <v>248</v>
      </c>
      <c r="I4147" s="2" t="s">
        <v>287</v>
      </c>
      <c r="J4147" s="2" t="s">
        <v>77</v>
      </c>
      <c r="K4147" s="2" t="s">
        <v>78</v>
      </c>
      <c r="L4147" s="2" t="s">
        <v>270</v>
      </c>
      <c r="M4147" s="2" t="s">
        <v>178</v>
      </c>
      <c r="N4147" s="2" t="s">
        <v>1321</v>
      </c>
      <c r="O4147" s="2" t="s">
        <v>250</v>
      </c>
      <c r="P4147" s="2" t="s">
        <v>435</v>
      </c>
      <c r="Q4147" s="2" t="s">
        <v>357</v>
      </c>
      <c r="R4147" s="2" t="s">
        <v>253</v>
      </c>
      <c r="S4147" s="2" t="s">
        <v>82</v>
      </c>
      <c r="T4147" s="118">
        <v>3.9489999999999998</v>
      </c>
      <c r="U4147" s="2" t="s">
        <v>1400</v>
      </c>
      <c r="V4147" s="129">
        <v>2.7E-2</v>
      </c>
      <c r="W4147" s="129">
        <v>4.3090000000000003E-2</v>
      </c>
      <c r="X4147" s="4" t="s">
        <v>256</v>
      </c>
      <c r="Z4147" s="118">
        <v>12000</v>
      </c>
      <c r="AA4147" s="127">
        <v>3.19</v>
      </c>
      <c r="AB4147" s="140">
        <v>94.757000000000005</v>
      </c>
      <c r="AD4147" s="118">
        <v>36.273000000000003</v>
      </c>
      <c r="AG4147" s="2" t="s">
        <v>36</v>
      </c>
      <c r="AH4147" s="129">
        <v>1.2999999999999999E-5</v>
      </c>
      <c r="AI4147" s="129">
        <v>4.3585090670939902E-4</v>
      </c>
      <c r="AJ4147" s="129">
        <v>1.08436397307532E-4</v>
      </c>
    </row>
    <row r="4148" spans="1:36" x14ac:dyDescent="0.2">
      <c r="A4148" s="2">
        <v>11389</v>
      </c>
      <c r="B4148" s="2">
        <v>11392</v>
      </c>
      <c r="C4148" s="2" t="s">
        <v>1620</v>
      </c>
      <c r="D4148" s="2" t="s">
        <v>1621</v>
      </c>
      <c r="E4148" s="4" t="s">
        <v>1163</v>
      </c>
      <c r="F4148" s="2" t="s">
        <v>1622</v>
      </c>
      <c r="G4148" s="2" t="s">
        <v>1623</v>
      </c>
      <c r="H4148" s="2" t="s">
        <v>248</v>
      </c>
      <c r="I4148" s="2" t="s">
        <v>287</v>
      </c>
      <c r="J4148" s="2" t="s">
        <v>77</v>
      </c>
      <c r="K4148" s="2" t="s">
        <v>78</v>
      </c>
      <c r="L4148" s="2" t="s">
        <v>270</v>
      </c>
      <c r="M4148" s="2" t="s">
        <v>178</v>
      </c>
      <c r="N4148" s="2" t="s">
        <v>1518</v>
      </c>
      <c r="O4148" s="2" t="s">
        <v>250</v>
      </c>
      <c r="P4148" s="2" t="s">
        <v>1167</v>
      </c>
      <c r="Q4148" s="2" t="s">
        <v>357</v>
      </c>
      <c r="R4148" s="2" t="s">
        <v>253</v>
      </c>
      <c r="S4148" s="2" t="s">
        <v>82</v>
      </c>
      <c r="T4148" s="118">
        <v>0.61399999999999999</v>
      </c>
      <c r="U4148" s="2" t="s">
        <v>1624</v>
      </c>
      <c r="V4148" s="129">
        <v>4.4999999999999998E-2</v>
      </c>
      <c r="W4148" s="129">
        <v>4.3880000000000002E-2</v>
      </c>
      <c r="X4148" s="4" t="s">
        <v>256</v>
      </c>
      <c r="Z4148" s="118">
        <v>17000</v>
      </c>
      <c r="AA4148" s="127">
        <v>3.19</v>
      </c>
      <c r="AB4148" s="140">
        <v>101.925</v>
      </c>
      <c r="AD4148" s="118">
        <v>55.274000000000001</v>
      </c>
      <c r="AG4148" s="2" t="s">
        <v>36</v>
      </c>
      <c r="AH4148" s="129">
        <v>1.4E-5</v>
      </c>
      <c r="AI4148" s="129">
        <v>6.6416025689357099E-4</v>
      </c>
      <c r="AJ4148" s="129">
        <v>1.6523803067456299E-4</v>
      </c>
    </row>
    <row r="4149" spans="1:36" x14ac:dyDescent="0.2">
      <c r="A4149" s="2">
        <v>11389</v>
      </c>
      <c r="B4149" s="2">
        <v>11392</v>
      </c>
      <c r="C4149" s="2" t="s">
        <v>1401</v>
      </c>
      <c r="D4149" s="2" t="s">
        <v>1402</v>
      </c>
      <c r="E4149" s="4" t="s">
        <v>1163</v>
      </c>
      <c r="F4149" s="2" t="s">
        <v>1403</v>
      </c>
      <c r="G4149" s="2" t="s">
        <v>1404</v>
      </c>
      <c r="H4149" s="2" t="s">
        <v>248</v>
      </c>
      <c r="I4149" s="2" t="s">
        <v>287</v>
      </c>
      <c r="J4149" s="2" t="s">
        <v>77</v>
      </c>
      <c r="K4149" s="2" t="s">
        <v>78</v>
      </c>
      <c r="L4149" s="2" t="s">
        <v>270</v>
      </c>
      <c r="M4149" s="2" t="s">
        <v>178</v>
      </c>
      <c r="N4149" s="2" t="s">
        <v>1217</v>
      </c>
      <c r="O4149" s="2" t="s">
        <v>250</v>
      </c>
      <c r="P4149" s="2" t="s">
        <v>324</v>
      </c>
      <c r="Q4149" s="2" t="s">
        <v>357</v>
      </c>
      <c r="R4149" s="2" t="s">
        <v>253</v>
      </c>
      <c r="S4149" s="2" t="s">
        <v>82</v>
      </c>
      <c r="T4149" s="118">
        <v>1.357</v>
      </c>
      <c r="U4149" s="2" t="s">
        <v>1405</v>
      </c>
      <c r="V4149" s="129">
        <v>1.7000000000000001E-2</v>
      </c>
      <c r="W4149" s="129">
        <v>3.8730000000000001E-2</v>
      </c>
      <c r="X4149" s="4" t="s">
        <v>256</v>
      </c>
      <c r="Z4149" s="118">
        <v>6000</v>
      </c>
      <c r="AA4149" s="127">
        <v>3.19</v>
      </c>
      <c r="AB4149" s="140">
        <v>97.378</v>
      </c>
      <c r="AD4149" s="118">
        <v>18.638000000000002</v>
      </c>
      <c r="AG4149" s="2" t="s">
        <v>36</v>
      </c>
      <c r="AH4149" s="129">
        <v>5.0000000000000004E-6</v>
      </c>
      <c r="AI4149" s="129">
        <v>2.2395400415330601E-4</v>
      </c>
      <c r="AJ4149" s="129">
        <v>5.5718056333360602E-5</v>
      </c>
    </row>
    <row r="4150" spans="1:36" x14ac:dyDescent="0.2">
      <c r="A4150" s="2">
        <v>11389</v>
      </c>
      <c r="B4150" s="2">
        <v>11392</v>
      </c>
      <c r="C4150" s="2" t="s">
        <v>1625</v>
      </c>
      <c r="D4150" s="2" t="s">
        <v>1626</v>
      </c>
      <c r="E4150" s="4" t="s">
        <v>1163</v>
      </c>
      <c r="F4150" s="2" t="s">
        <v>1627</v>
      </c>
      <c r="G4150" s="2" t="s">
        <v>1628</v>
      </c>
      <c r="H4150" s="2" t="s">
        <v>248</v>
      </c>
      <c r="I4150" s="2" t="s">
        <v>287</v>
      </c>
      <c r="J4150" s="2" t="s">
        <v>77</v>
      </c>
      <c r="K4150" s="2" t="s">
        <v>78</v>
      </c>
      <c r="L4150" s="2" t="s">
        <v>270</v>
      </c>
      <c r="M4150" s="2" t="s">
        <v>178</v>
      </c>
      <c r="N4150" s="2" t="s">
        <v>1629</v>
      </c>
      <c r="O4150" s="2" t="s">
        <v>250</v>
      </c>
      <c r="P4150" s="2" t="s">
        <v>1167</v>
      </c>
      <c r="Q4150" s="2" t="s">
        <v>357</v>
      </c>
      <c r="R4150" s="2" t="s">
        <v>253</v>
      </c>
      <c r="S4150" s="2" t="s">
        <v>82</v>
      </c>
      <c r="T4150" s="118">
        <v>8.8999999999999996E-2</v>
      </c>
      <c r="U4150" s="2" t="s">
        <v>45</v>
      </c>
      <c r="V4150" s="129">
        <v>2.196E-2</v>
      </c>
      <c r="W4150" s="129">
        <v>4.453E-2</v>
      </c>
      <c r="X4150" s="4" t="s">
        <v>256</v>
      </c>
      <c r="Z4150" s="118">
        <v>29000</v>
      </c>
      <c r="AA4150" s="127">
        <v>3.19</v>
      </c>
      <c r="AB4150" s="140">
        <v>100.712</v>
      </c>
      <c r="AD4150" s="118">
        <v>93.168000000000006</v>
      </c>
      <c r="AG4150" s="2" t="s">
        <v>36</v>
      </c>
      <c r="AH4150" s="129">
        <v>5.0000000000000004E-6</v>
      </c>
      <c r="AI4150" s="129">
        <v>1.11949461583076E-3</v>
      </c>
      <c r="AJ4150" s="129">
        <v>2.7852176300921598E-4</v>
      </c>
    </row>
    <row r="4151" spans="1:36" x14ac:dyDescent="0.2">
      <c r="A4151" s="2">
        <v>11389</v>
      </c>
      <c r="B4151" s="2">
        <v>11392</v>
      </c>
      <c r="C4151" s="2" t="s">
        <v>1247</v>
      </c>
      <c r="D4151" s="2" t="s">
        <v>1248</v>
      </c>
      <c r="E4151" s="4" t="s">
        <v>1163</v>
      </c>
      <c r="F4151" s="2" t="s">
        <v>1630</v>
      </c>
      <c r="G4151" s="2" t="s">
        <v>1631</v>
      </c>
      <c r="H4151" s="2" t="s">
        <v>248</v>
      </c>
      <c r="I4151" s="2" t="s">
        <v>287</v>
      </c>
      <c r="J4151" s="2" t="s">
        <v>77</v>
      </c>
      <c r="K4151" s="2" t="s">
        <v>1632</v>
      </c>
      <c r="L4151" s="2" t="s">
        <v>270</v>
      </c>
      <c r="M4151" s="2" t="s">
        <v>178</v>
      </c>
      <c r="N4151" s="2" t="s">
        <v>1166</v>
      </c>
      <c r="O4151" s="2" t="s">
        <v>250</v>
      </c>
      <c r="P4151" s="2" t="s">
        <v>1185</v>
      </c>
      <c r="Q4151" s="2" t="s">
        <v>357</v>
      </c>
      <c r="R4151" s="2" t="s">
        <v>253</v>
      </c>
      <c r="S4151" s="2" t="s">
        <v>82</v>
      </c>
      <c r="T4151" s="118">
        <v>4.46</v>
      </c>
      <c r="U4151" s="2" t="s">
        <v>1633</v>
      </c>
      <c r="V4151" s="129">
        <v>3.4209999999999997E-2</v>
      </c>
      <c r="W4151" s="129">
        <v>4.5620000000000001E-2</v>
      </c>
      <c r="X4151" s="4" t="s">
        <v>256</v>
      </c>
      <c r="Z4151" s="118">
        <v>24000</v>
      </c>
      <c r="AA4151" s="127">
        <v>3.19</v>
      </c>
      <c r="AB4151" s="140">
        <v>95.793000000000006</v>
      </c>
      <c r="AD4151" s="118">
        <v>73.338999999999999</v>
      </c>
      <c r="AG4151" s="2" t="s">
        <v>36</v>
      </c>
      <c r="AH4151" s="129">
        <v>2.5999999999999998E-5</v>
      </c>
      <c r="AI4151" s="129">
        <v>8.8123012274753305E-4</v>
      </c>
      <c r="AJ4151" s="129">
        <v>2.1924336565239499E-4</v>
      </c>
    </row>
    <row r="4152" spans="1:36" x14ac:dyDescent="0.2">
      <c r="A4152" s="2">
        <v>11389</v>
      </c>
      <c r="B4152" s="2">
        <v>11392</v>
      </c>
      <c r="C4152" s="2" t="s">
        <v>1330</v>
      </c>
      <c r="D4152" s="2" t="s">
        <v>1331</v>
      </c>
      <c r="E4152" s="4" t="s">
        <v>1163</v>
      </c>
      <c r="F4152" s="2" t="s">
        <v>1406</v>
      </c>
      <c r="G4152" s="2" t="s">
        <v>1407</v>
      </c>
      <c r="H4152" s="2" t="s">
        <v>248</v>
      </c>
      <c r="I4152" s="2" t="s">
        <v>287</v>
      </c>
      <c r="J4152" s="2" t="s">
        <v>77</v>
      </c>
      <c r="K4152" s="2" t="s">
        <v>1334</v>
      </c>
      <c r="L4152" s="2" t="s">
        <v>270</v>
      </c>
      <c r="M4152" s="2" t="s">
        <v>178</v>
      </c>
      <c r="N4152" s="2" t="s">
        <v>1335</v>
      </c>
      <c r="O4152" s="2" t="s">
        <v>250</v>
      </c>
      <c r="P4152" s="2" t="s">
        <v>435</v>
      </c>
      <c r="Q4152" s="2" t="s">
        <v>357</v>
      </c>
      <c r="R4152" s="2" t="s">
        <v>253</v>
      </c>
      <c r="S4152" s="2" t="s">
        <v>88</v>
      </c>
      <c r="T4152" s="118">
        <v>2.0129999999999999</v>
      </c>
      <c r="U4152" s="2" t="s">
        <v>1408</v>
      </c>
      <c r="V4152" s="129">
        <v>1.25E-3</v>
      </c>
      <c r="W4152" s="129">
        <v>2.9239999999999999E-2</v>
      </c>
      <c r="X4152" s="4" t="s">
        <v>256</v>
      </c>
      <c r="Z4152" s="118">
        <v>49000</v>
      </c>
      <c r="AA4152" s="127">
        <v>3.7454999999999998</v>
      </c>
      <c r="AB4152" s="140">
        <v>94.882999999999996</v>
      </c>
      <c r="AD4152" s="118">
        <v>174.13900000000001</v>
      </c>
      <c r="AG4152" s="2" t="s">
        <v>36</v>
      </c>
      <c r="AH4152" s="129">
        <v>4.8999999999999998E-5</v>
      </c>
      <c r="AI4152" s="129">
        <v>2.0924236438494398E-3</v>
      </c>
      <c r="AJ4152" s="129">
        <v>5.2057912026190305E-4</v>
      </c>
    </row>
    <row r="4153" spans="1:36" x14ac:dyDescent="0.2">
      <c r="A4153" s="2">
        <v>11389</v>
      </c>
      <c r="B4153" s="2">
        <v>11393</v>
      </c>
      <c r="C4153" s="2" t="s">
        <v>389</v>
      </c>
      <c r="D4153" s="2" t="s">
        <v>390</v>
      </c>
      <c r="E4153" s="4" t="s">
        <v>245</v>
      </c>
      <c r="F4153" s="2" t="s">
        <v>391</v>
      </c>
      <c r="G4153" s="2" t="s">
        <v>392</v>
      </c>
      <c r="H4153" s="2" t="s">
        <v>248</v>
      </c>
      <c r="I4153" s="2" t="s">
        <v>269</v>
      </c>
      <c r="J4153" s="2" t="s">
        <v>30</v>
      </c>
      <c r="K4153" s="2" t="s">
        <v>30</v>
      </c>
      <c r="L4153" s="2" t="s">
        <v>270</v>
      </c>
      <c r="M4153" s="2" t="s">
        <v>31</v>
      </c>
      <c r="N4153" s="2" t="s">
        <v>375</v>
      </c>
      <c r="O4153" s="2" t="s">
        <v>250</v>
      </c>
      <c r="P4153" s="2" t="s">
        <v>376</v>
      </c>
      <c r="Q4153" s="2" t="s">
        <v>252</v>
      </c>
      <c r="R4153" s="2" t="s">
        <v>253</v>
      </c>
      <c r="S4153" s="2" t="s">
        <v>34</v>
      </c>
      <c r="T4153" s="118">
        <v>0.27700000000000002</v>
      </c>
      <c r="U4153" s="2" t="s">
        <v>393</v>
      </c>
      <c r="V4153" s="129">
        <v>1.34E-2</v>
      </c>
      <c r="W4153" s="129">
        <v>5.178E-2</v>
      </c>
      <c r="X4153" s="4" t="s">
        <v>256</v>
      </c>
      <c r="Z4153" s="118">
        <v>41280</v>
      </c>
      <c r="AA4153" s="127">
        <v>1</v>
      </c>
      <c r="AB4153" s="140">
        <v>118.26</v>
      </c>
      <c r="AD4153" s="118">
        <v>48.817999999999998</v>
      </c>
      <c r="AG4153" s="2" t="s">
        <v>36</v>
      </c>
      <c r="AH4153" s="129">
        <v>9.1000000000000003E-5</v>
      </c>
      <c r="AI4153" s="129">
        <v>1.78547282000351E-2</v>
      </c>
      <c r="AJ4153" s="129">
        <v>2.1229738155440301E-3</v>
      </c>
    </row>
    <row r="4154" spans="1:36" x14ac:dyDescent="0.2">
      <c r="A4154" s="2">
        <v>11389</v>
      </c>
      <c r="B4154" s="2">
        <v>11393</v>
      </c>
      <c r="C4154" s="2" t="s">
        <v>441</v>
      </c>
      <c r="D4154" s="2" t="s">
        <v>442</v>
      </c>
      <c r="E4154" s="4" t="s">
        <v>245</v>
      </c>
      <c r="F4154" s="2" t="s">
        <v>443</v>
      </c>
      <c r="G4154" s="2" t="s">
        <v>444</v>
      </c>
      <c r="H4154" s="2" t="s">
        <v>248</v>
      </c>
      <c r="I4154" s="2" t="s">
        <v>302</v>
      </c>
      <c r="J4154" s="2" t="s">
        <v>30</v>
      </c>
      <c r="K4154" s="2" t="s">
        <v>30</v>
      </c>
      <c r="L4154" s="2" t="s">
        <v>270</v>
      </c>
      <c r="M4154" s="2" t="s">
        <v>31</v>
      </c>
      <c r="N4154" s="2" t="s">
        <v>375</v>
      </c>
      <c r="O4154" s="2" t="s">
        <v>250</v>
      </c>
      <c r="P4154" s="2" t="s">
        <v>251</v>
      </c>
      <c r="Q4154" s="2" t="s">
        <v>252</v>
      </c>
      <c r="R4154" s="2" t="s">
        <v>253</v>
      </c>
      <c r="S4154" s="2" t="s">
        <v>34</v>
      </c>
      <c r="T4154" s="118">
        <v>1.2190000000000001</v>
      </c>
      <c r="U4154" s="2" t="s">
        <v>445</v>
      </c>
      <c r="V4154" s="129">
        <v>1.44E-2</v>
      </c>
      <c r="W4154" s="129">
        <v>3.9350000000000003E-2</v>
      </c>
      <c r="X4154" s="4" t="s">
        <v>256</v>
      </c>
      <c r="Z4154" s="118">
        <v>16223.47</v>
      </c>
      <c r="AA4154" s="127">
        <v>1</v>
      </c>
      <c r="AB4154" s="140">
        <v>97.43</v>
      </c>
      <c r="AD4154" s="118">
        <v>15.807</v>
      </c>
      <c r="AG4154" s="2" t="s">
        <v>36</v>
      </c>
      <c r="AH4154" s="129">
        <v>6.4999999999999994E-5</v>
      </c>
      <c r="AI4154" s="129">
        <v>5.7811219763344796E-3</v>
      </c>
      <c r="AJ4154" s="129">
        <v>6.8739050198480102E-4</v>
      </c>
    </row>
    <row r="4155" spans="1:36" x14ac:dyDescent="0.2">
      <c r="A4155" s="2">
        <v>11389</v>
      </c>
      <c r="B4155" s="2">
        <v>11393</v>
      </c>
      <c r="C4155" s="2" t="s">
        <v>446</v>
      </c>
      <c r="D4155" s="2" t="s">
        <v>447</v>
      </c>
      <c r="E4155" s="4" t="s">
        <v>245</v>
      </c>
      <c r="F4155" s="2" t="s">
        <v>448</v>
      </c>
      <c r="G4155" s="2" t="s">
        <v>449</v>
      </c>
      <c r="H4155" s="2" t="s">
        <v>248</v>
      </c>
      <c r="I4155" s="2" t="s">
        <v>269</v>
      </c>
      <c r="J4155" s="2" t="s">
        <v>30</v>
      </c>
      <c r="K4155" s="2" t="s">
        <v>30</v>
      </c>
      <c r="L4155" s="2" t="s">
        <v>270</v>
      </c>
      <c r="M4155" s="2" t="s">
        <v>31</v>
      </c>
      <c r="N4155" s="2" t="s">
        <v>375</v>
      </c>
      <c r="O4155" s="2" t="s">
        <v>250</v>
      </c>
      <c r="P4155" s="2" t="s">
        <v>251</v>
      </c>
      <c r="Q4155" s="2" t="s">
        <v>252</v>
      </c>
      <c r="R4155" s="2" t="s">
        <v>253</v>
      </c>
      <c r="S4155" s="2" t="s">
        <v>34</v>
      </c>
      <c r="T4155" s="118">
        <v>0.995</v>
      </c>
      <c r="U4155" s="2" t="s">
        <v>282</v>
      </c>
      <c r="V4155" s="129">
        <v>8.3000000000000001E-3</v>
      </c>
      <c r="W4155" s="129">
        <v>2.9010000000000001E-2</v>
      </c>
      <c r="X4155" s="4" t="s">
        <v>256</v>
      </c>
      <c r="Z4155" s="118">
        <v>59880.08</v>
      </c>
      <c r="AA4155" s="127">
        <v>1</v>
      </c>
      <c r="AB4155" s="140">
        <v>116.63</v>
      </c>
      <c r="AD4155" s="118">
        <v>69.837999999999994</v>
      </c>
      <c r="AG4155" s="2" t="s">
        <v>36</v>
      </c>
      <c r="AH4155" s="129">
        <v>2.7399999999999999E-4</v>
      </c>
      <c r="AI4155" s="129">
        <v>2.5542789692294801E-2</v>
      </c>
      <c r="AJ4155" s="129">
        <v>3.0371044064721902E-3</v>
      </c>
    </row>
    <row r="4156" spans="1:36" x14ac:dyDescent="0.2">
      <c r="A4156" s="2">
        <v>11389</v>
      </c>
      <c r="B4156" s="2">
        <v>11393</v>
      </c>
      <c r="C4156" s="2" t="s">
        <v>446</v>
      </c>
      <c r="D4156" s="2" t="s">
        <v>447</v>
      </c>
      <c r="E4156" s="4" t="s">
        <v>245</v>
      </c>
      <c r="F4156" s="2" t="s">
        <v>450</v>
      </c>
      <c r="G4156" s="2" t="s">
        <v>451</v>
      </c>
      <c r="H4156" s="2" t="s">
        <v>248</v>
      </c>
      <c r="I4156" s="2" t="s">
        <v>269</v>
      </c>
      <c r="J4156" s="2" t="s">
        <v>30</v>
      </c>
      <c r="K4156" s="2" t="s">
        <v>30</v>
      </c>
      <c r="L4156" s="2" t="s">
        <v>270</v>
      </c>
      <c r="M4156" s="2" t="s">
        <v>31</v>
      </c>
      <c r="N4156" s="2" t="s">
        <v>375</v>
      </c>
      <c r="O4156" s="2" t="s">
        <v>250</v>
      </c>
      <c r="P4156" s="2" t="s">
        <v>251</v>
      </c>
      <c r="Q4156" s="2" t="s">
        <v>252</v>
      </c>
      <c r="R4156" s="2" t="s">
        <v>253</v>
      </c>
      <c r="S4156" s="2" t="s">
        <v>34</v>
      </c>
      <c r="T4156" s="118">
        <v>3.86</v>
      </c>
      <c r="U4156" s="2" t="s">
        <v>452</v>
      </c>
      <c r="V4156" s="129">
        <v>1.6500000000000001E-2</v>
      </c>
      <c r="W4156" s="129">
        <v>2.1899999999999999E-2</v>
      </c>
      <c r="X4156" s="4" t="s">
        <v>256</v>
      </c>
      <c r="Z4156" s="118">
        <v>104371</v>
      </c>
      <c r="AA4156" s="127">
        <v>1</v>
      </c>
      <c r="AB4156" s="140">
        <v>116.63</v>
      </c>
      <c r="AD4156" s="118">
        <v>121.72799999999999</v>
      </c>
      <c r="AG4156" s="2" t="s">
        <v>36</v>
      </c>
      <c r="AH4156" s="129">
        <v>4.8999999999999998E-5</v>
      </c>
      <c r="AI4156" s="129">
        <v>4.4521091203861003E-2</v>
      </c>
      <c r="AJ4156" s="129">
        <v>5.2936740232796802E-3</v>
      </c>
    </row>
    <row r="4157" spans="1:36" x14ac:dyDescent="0.2">
      <c r="A4157" s="2">
        <v>11389</v>
      </c>
      <c r="B4157" s="2">
        <v>11393</v>
      </c>
      <c r="C4157" s="2" t="s">
        <v>378</v>
      </c>
      <c r="D4157" s="2" t="s">
        <v>379</v>
      </c>
      <c r="E4157" s="4" t="s">
        <v>245</v>
      </c>
      <c r="F4157" s="2" t="s">
        <v>470</v>
      </c>
      <c r="G4157" s="2" t="s">
        <v>471</v>
      </c>
      <c r="H4157" s="2" t="s">
        <v>248</v>
      </c>
      <c r="I4157" s="2" t="s">
        <v>269</v>
      </c>
      <c r="J4157" s="2" t="s">
        <v>30</v>
      </c>
      <c r="K4157" s="2" t="s">
        <v>30</v>
      </c>
      <c r="L4157" s="2" t="s">
        <v>270</v>
      </c>
      <c r="M4157" s="2" t="s">
        <v>31</v>
      </c>
      <c r="N4157" s="2" t="s">
        <v>375</v>
      </c>
      <c r="O4157" s="2" t="s">
        <v>250</v>
      </c>
      <c r="P4157" s="2" t="s">
        <v>80</v>
      </c>
      <c r="Q4157" s="2" t="s">
        <v>290</v>
      </c>
      <c r="R4157" s="2" t="s">
        <v>253</v>
      </c>
      <c r="S4157" s="2" t="s">
        <v>34</v>
      </c>
      <c r="T4157" s="118">
        <v>1.47</v>
      </c>
      <c r="U4157" s="2" t="s">
        <v>297</v>
      </c>
      <c r="V4157" s="129">
        <v>1.77E-2</v>
      </c>
      <c r="W4157" s="129">
        <v>2.5729999999999999E-2</v>
      </c>
      <c r="X4157" s="4" t="s">
        <v>256</v>
      </c>
      <c r="Z4157" s="118">
        <v>43583.44</v>
      </c>
      <c r="AA4157" s="127">
        <v>1</v>
      </c>
      <c r="AB4157" s="140">
        <v>116.62</v>
      </c>
      <c r="AD4157" s="118">
        <v>50.826999999999998</v>
      </c>
      <c r="AG4157" s="2" t="s">
        <v>36</v>
      </c>
      <c r="AH4157" s="129">
        <v>1.8E-5</v>
      </c>
      <c r="AI4157" s="129">
        <v>1.8589607615588401E-2</v>
      </c>
      <c r="AJ4157" s="129">
        <v>2.21035289739412E-3</v>
      </c>
    </row>
    <row r="4158" spans="1:36" x14ac:dyDescent="0.2">
      <c r="A4158" s="2">
        <v>11389</v>
      </c>
      <c r="B4158" s="2">
        <v>11393</v>
      </c>
      <c r="C4158" s="2" t="s">
        <v>477</v>
      </c>
      <c r="D4158" s="2" t="s">
        <v>478</v>
      </c>
      <c r="E4158" s="4" t="s">
        <v>245</v>
      </c>
      <c r="F4158" s="2" t="s">
        <v>479</v>
      </c>
      <c r="G4158" s="2" t="s">
        <v>480</v>
      </c>
      <c r="H4158" s="2" t="s">
        <v>248</v>
      </c>
      <c r="I4158" s="2" t="s">
        <v>269</v>
      </c>
      <c r="J4158" s="2" t="s">
        <v>30</v>
      </c>
      <c r="K4158" s="2" t="s">
        <v>30</v>
      </c>
      <c r="L4158" s="2" t="s">
        <v>270</v>
      </c>
      <c r="M4158" s="2" t="s">
        <v>31</v>
      </c>
      <c r="N4158" s="2" t="s">
        <v>440</v>
      </c>
      <c r="O4158" s="2" t="s">
        <v>250</v>
      </c>
      <c r="P4158" s="2" t="s">
        <v>251</v>
      </c>
      <c r="Q4158" s="2" t="s">
        <v>252</v>
      </c>
      <c r="R4158" s="2" t="s">
        <v>253</v>
      </c>
      <c r="S4158" s="2" t="s">
        <v>34</v>
      </c>
      <c r="T4158" s="118">
        <v>1.4910000000000001</v>
      </c>
      <c r="U4158" s="2" t="s">
        <v>463</v>
      </c>
      <c r="V4158" s="129">
        <v>1E-3</v>
      </c>
      <c r="W4158" s="129">
        <v>2.3220000000000001E-2</v>
      </c>
      <c r="X4158" s="4" t="s">
        <v>256</v>
      </c>
      <c r="Z4158" s="118">
        <v>50000</v>
      </c>
      <c r="AA4158" s="127">
        <v>1</v>
      </c>
      <c r="AB4158" s="140">
        <v>112.46</v>
      </c>
      <c r="AD4158" s="118">
        <v>56.23</v>
      </c>
      <c r="AG4158" s="2" t="s">
        <v>36</v>
      </c>
      <c r="AH4158" s="129">
        <v>1.17E-4</v>
      </c>
      <c r="AI4158" s="129">
        <v>2.0565712658482799E-2</v>
      </c>
      <c r="AJ4158" s="129">
        <v>2.4453169481390199E-3</v>
      </c>
    </row>
    <row r="4159" spans="1:36" x14ac:dyDescent="0.2">
      <c r="A4159" s="2">
        <v>11389</v>
      </c>
      <c r="B4159" s="2">
        <v>11393</v>
      </c>
      <c r="C4159" s="2" t="s">
        <v>477</v>
      </c>
      <c r="D4159" s="2" t="s">
        <v>478</v>
      </c>
      <c r="E4159" s="4" t="s">
        <v>245</v>
      </c>
      <c r="F4159" s="2" t="s">
        <v>481</v>
      </c>
      <c r="G4159" s="2" t="s">
        <v>482</v>
      </c>
      <c r="H4159" s="2" t="s">
        <v>248</v>
      </c>
      <c r="I4159" s="2" t="s">
        <v>269</v>
      </c>
      <c r="J4159" s="2" t="s">
        <v>30</v>
      </c>
      <c r="K4159" s="2" t="s">
        <v>30</v>
      </c>
      <c r="L4159" s="2" t="s">
        <v>270</v>
      </c>
      <c r="M4159" s="2" t="s">
        <v>31</v>
      </c>
      <c r="N4159" s="2" t="s">
        <v>440</v>
      </c>
      <c r="O4159" s="2" t="s">
        <v>250</v>
      </c>
      <c r="P4159" s="2" t="s">
        <v>251</v>
      </c>
      <c r="Q4159" s="2" t="s">
        <v>252</v>
      </c>
      <c r="R4159" s="2" t="s">
        <v>253</v>
      </c>
      <c r="S4159" s="2" t="s">
        <v>34</v>
      </c>
      <c r="T4159" s="118">
        <v>11.851000000000001</v>
      </c>
      <c r="U4159" s="2" t="s">
        <v>483</v>
      </c>
      <c r="V4159" s="129">
        <v>2.07E-2</v>
      </c>
      <c r="W4159" s="129">
        <v>2.666E-2</v>
      </c>
      <c r="X4159" s="4" t="s">
        <v>256</v>
      </c>
      <c r="Z4159" s="118">
        <v>205352.12</v>
      </c>
      <c r="AA4159" s="127">
        <v>1</v>
      </c>
      <c r="AB4159" s="140">
        <v>108.47</v>
      </c>
      <c r="AD4159" s="118">
        <v>222.745</v>
      </c>
      <c r="AG4159" s="2" t="s">
        <v>36</v>
      </c>
      <c r="AH4159" s="129">
        <v>3.1000000000000001E-5</v>
      </c>
      <c r="AI4159" s="129">
        <v>8.14675228328159E-2</v>
      </c>
      <c r="AJ4159" s="129">
        <v>9.6867012397849998E-3</v>
      </c>
    </row>
    <row r="4160" spans="1:36" x14ac:dyDescent="0.2">
      <c r="A4160" s="2">
        <v>11389</v>
      </c>
      <c r="B4160" s="2">
        <v>11393</v>
      </c>
      <c r="C4160" s="2" t="s">
        <v>527</v>
      </c>
      <c r="D4160" s="2" t="s">
        <v>528</v>
      </c>
      <c r="E4160" s="4" t="s">
        <v>245</v>
      </c>
      <c r="F4160" s="2" t="s">
        <v>529</v>
      </c>
      <c r="G4160" s="2" t="s">
        <v>530</v>
      </c>
      <c r="H4160" s="2" t="s">
        <v>248</v>
      </c>
      <c r="I4160" s="2" t="s">
        <v>269</v>
      </c>
      <c r="J4160" s="2" t="s">
        <v>30</v>
      </c>
      <c r="K4160" s="2" t="s">
        <v>30</v>
      </c>
      <c r="L4160" s="2" t="s">
        <v>270</v>
      </c>
      <c r="M4160" s="2" t="s">
        <v>31</v>
      </c>
      <c r="N4160" s="2" t="s">
        <v>303</v>
      </c>
      <c r="O4160" s="2" t="s">
        <v>250</v>
      </c>
      <c r="P4160" s="2" t="s">
        <v>272</v>
      </c>
      <c r="Q4160" s="2" t="s">
        <v>272</v>
      </c>
      <c r="R4160" s="2" t="s">
        <v>272</v>
      </c>
      <c r="S4160" s="2" t="s">
        <v>34</v>
      </c>
      <c r="T4160" s="118">
        <v>0.24399999999999999</v>
      </c>
      <c r="U4160" s="2" t="s">
        <v>93</v>
      </c>
      <c r="V4160" s="129">
        <v>1.6400000000000001E-2</v>
      </c>
      <c r="W4160" s="129">
        <v>5.688E-2</v>
      </c>
      <c r="X4160" s="4" t="s">
        <v>256</v>
      </c>
      <c r="Z4160" s="118">
        <v>27466</v>
      </c>
      <c r="AA4160" s="127">
        <v>1</v>
      </c>
      <c r="AB4160" s="140">
        <v>117.44</v>
      </c>
      <c r="AD4160" s="118">
        <v>32.256</v>
      </c>
      <c r="AG4160" s="2" t="s">
        <v>36</v>
      </c>
      <c r="AH4160" s="129">
        <v>1.2E-4</v>
      </c>
      <c r="AI4160" s="129">
        <v>1.1797422645175E-2</v>
      </c>
      <c r="AJ4160" s="129">
        <v>1.4027443647427599E-3</v>
      </c>
    </row>
    <row r="4161" spans="1:36" x14ac:dyDescent="0.2">
      <c r="A4161" s="2">
        <v>11389</v>
      </c>
      <c r="B4161" s="2">
        <v>11393</v>
      </c>
      <c r="C4161" s="2" t="s">
        <v>446</v>
      </c>
      <c r="D4161" s="2" t="s">
        <v>447</v>
      </c>
      <c r="E4161" s="4" t="s">
        <v>245</v>
      </c>
      <c r="F4161" s="2" t="s">
        <v>559</v>
      </c>
      <c r="G4161" s="2" t="s">
        <v>560</v>
      </c>
      <c r="H4161" s="2" t="s">
        <v>248</v>
      </c>
      <c r="I4161" s="2" t="s">
        <v>269</v>
      </c>
      <c r="J4161" s="2" t="s">
        <v>30</v>
      </c>
      <c r="K4161" s="2" t="s">
        <v>30</v>
      </c>
      <c r="L4161" s="2" t="s">
        <v>270</v>
      </c>
      <c r="M4161" s="2" t="s">
        <v>31</v>
      </c>
      <c r="N4161" s="2" t="s">
        <v>375</v>
      </c>
      <c r="O4161" s="2" t="s">
        <v>250</v>
      </c>
      <c r="P4161" s="2" t="s">
        <v>251</v>
      </c>
      <c r="Q4161" s="2" t="s">
        <v>252</v>
      </c>
      <c r="R4161" s="2" t="s">
        <v>253</v>
      </c>
      <c r="S4161" s="2" t="s">
        <v>34</v>
      </c>
      <c r="T4161" s="118">
        <v>12.398</v>
      </c>
      <c r="U4161" s="2" t="s">
        <v>561</v>
      </c>
      <c r="V4161" s="129">
        <v>9.5999999999999992E-3</v>
      </c>
      <c r="W4161" s="129">
        <v>2.5930000000000002E-2</v>
      </c>
      <c r="X4161" s="4" t="s">
        <v>256</v>
      </c>
      <c r="Z4161" s="118">
        <v>79810</v>
      </c>
      <c r="AA4161" s="127">
        <v>1</v>
      </c>
      <c r="AB4161" s="140">
        <v>95.75</v>
      </c>
      <c r="AD4161" s="118">
        <v>76.418000000000006</v>
      </c>
      <c r="AG4161" s="2" t="s">
        <v>36</v>
      </c>
      <c r="AH4161" s="129">
        <v>7.2999999999999999E-5</v>
      </c>
      <c r="AI4161" s="129">
        <v>2.79493539456587E-2</v>
      </c>
      <c r="AJ4161" s="129">
        <v>3.3232511816051699E-3</v>
      </c>
    </row>
    <row r="4162" spans="1:36" x14ac:dyDescent="0.2">
      <c r="A4162" s="2">
        <v>11389</v>
      </c>
      <c r="B4162" s="2">
        <v>11393</v>
      </c>
      <c r="C4162" s="2" t="s">
        <v>634</v>
      </c>
      <c r="D4162" s="2" t="s">
        <v>635</v>
      </c>
      <c r="E4162" s="4" t="s">
        <v>245</v>
      </c>
      <c r="F4162" s="2" t="s">
        <v>696</v>
      </c>
      <c r="G4162" s="2" t="s">
        <v>697</v>
      </c>
      <c r="H4162" s="2" t="s">
        <v>248</v>
      </c>
      <c r="I4162" s="2" t="s">
        <v>269</v>
      </c>
      <c r="J4162" s="2" t="s">
        <v>30</v>
      </c>
      <c r="K4162" s="2" t="s">
        <v>30</v>
      </c>
      <c r="L4162" s="2" t="s">
        <v>270</v>
      </c>
      <c r="M4162" s="2" t="s">
        <v>31</v>
      </c>
      <c r="N4162" s="2" t="s">
        <v>249</v>
      </c>
      <c r="O4162" s="2" t="s">
        <v>250</v>
      </c>
      <c r="P4162" s="2" t="s">
        <v>251</v>
      </c>
      <c r="Q4162" s="2" t="s">
        <v>252</v>
      </c>
      <c r="R4162" s="2" t="s">
        <v>253</v>
      </c>
      <c r="S4162" s="2" t="s">
        <v>34</v>
      </c>
      <c r="T4162" s="118">
        <v>1.3049999999999999</v>
      </c>
      <c r="U4162" s="2" t="s">
        <v>698</v>
      </c>
      <c r="V4162" s="129">
        <v>6.0000000000000001E-3</v>
      </c>
      <c r="W4162" s="129">
        <v>2.4500000000000001E-2</v>
      </c>
      <c r="X4162" s="4" t="s">
        <v>256</v>
      </c>
      <c r="Z4162" s="118">
        <v>158602.75</v>
      </c>
      <c r="AA4162" s="127">
        <v>1</v>
      </c>
      <c r="AB4162" s="140">
        <v>116.67</v>
      </c>
      <c r="AD4162" s="118">
        <v>185.042</v>
      </c>
      <c r="AG4162" s="2" t="s">
        <v>36</v>
      </c>
      <c r="AH4162" s="129">
        <v>2.3800000000000001E-4</v>
      </c>
      <c r="AI4162" s="129">
        <v>6.7677700038926397E-2</v>
      </c>
      <c r="AJ4162" s="129">
        <v>8.0470552936561593E-3</v>
      </c>
    </row>
    <row r="4163" spans="1:36" x14ac:dyDescent="0.2">
      <c r="A4163" s="2">
        <v>11389</v>
      </c>
      <c r="B4163" s="2">
        <v>11393</v>
      </c>
      <c r="C4163" s="2" t="s">
        <v>634</v>
      </c>
      <c r="D4163" s="2" t="s">
        <v>635</v>
      </c>
      <c r="E4163" s="4" t="s">
        <v>245</v>
      </c>
      <c r="F4163" s="2" t="s">
        <v>699</v>
      </c>
      <c r="G4163" s="2" t="s">
        <v>700</v>
      </c>
      <c r="H4163" s="2" t="s">
        <v>248</v>
      </c>
      <c r="I4163" s="2" t="s">
        <v>269</v>
      </c>
      <c r="J4163" s="2" t="s">
        <v>30</v>
      </c>
      <c r="K4163" s="2" t="s">
        <v>30</v>
      </c>
      <c r="L4163" s="2" t="s">
        <v>270</v>
      </c>
      <c r="M4163" s="2" t="s">
        <v>31</v>
      </c>
      <c r="N4163" s="2" t="s">
        <v>249</v>
      </c>
      <c r="O4163" s="2" t="s">
        <v>250</v>
      </c>
      <c r="P4163" s="2" t="s">
        <v>251</v>
      </c>
      <c r="Q4163" s="2" t="s">
        <v>252</v>
      </c>
      <c r="R4163" s="2" t="s">
        <v>253</v>
      </c>
      <c r="S4163" s="2" t="s">
        <v>34</v>
      </c>
      <c r="T4163" s="118">
        <v>2.8460000000000001</v>
      </c>
      <c r="U4163" s="2" t="s">
        <v>701</v>
      </c>
      <c r="V4163" s="129">
        <v>1.7500000000000002E-2</v>
      </c>
      <c r="W4163" s="129">
        <v>2.1700000000000001E-2</v>
      </c>
      <c r="X4163" s="4" t="s">
        <v>256</v>
      </c>
      <c r="Z4163" s="118">
        <v>116742.66</v>
      </c>
      <c r="AA4163" s="127">
        <v>1</v>
      </c>
      <c r="AB4163" s="140">
        <v>116.05</v>
      </c>
      <c r="AD4163" s="118">
        <v>135.47999999999999</v>
      </c>
      <c r="AG4163" s="2" t="s">
        <v>36</v>
      </c>
      <c r="AH4163" s="129">
        <v>6.3E-5</v>
      </c>
      <c r="AI4163" s="129">
        <v>4.9550770205135E-2</v>
      </c>
      <c r="AJ4163" s="129">
        <v>5.8917159929286703E-3</v>
      </c>
    </row>
    <row r="4164" spans="1:36" x14ac:dyDescent="0.2">
      <c r="A4164" s="2">
        <v>11389</v>
      </c>
      <c r="B4164" s="2">
        <v>11393</v>
      </c>
      <c r="C4164" s="2" t="s">
        <v>243</v>
      </c>
      <c r="D4164" s="2" t="s">
        <v>244</v>
      </c>
      <c r="E4164" s="4" t="s">
        <v>245</v>
      </c>
      <c r="F4164" s="2" t="s">
        <v>819</v>
      </c>
      <c r="G4164" s="2" t="s">
        <v>820</v>
      </c>
      <c r="H4164" s="2" t="s">
        <v>248</v>
      </c>
      <c r="I4164" s="2" t="s">
        <v>269</v>
      </c>
      <c r="J4164" s="2" t="s">
        <v>30</v>
      </c>
      <c r="K4164" s="2" t="s">
        <v>30</v>
      </c>
      <c r="L4164" s="2" t="s">
        <v>270</v>
      </c>
      <c r="M4164" s="2" t="s">
        <v>31</v>
      </c>
      <c r="N4164" s="2" t="s">
        <v>249</v>
      </c>
      <c r="O4164" s="2" t="s">
        <v>250</v>
      </c>
      <c r="P4164" s="2" t="s">
        <v>251</v>
      </c>
      <c r="Q4164" s="2" t="s">
        <v>252</v>
      </c>
      <c r="R4164" s="2" t="s">
        <v>253</v>
      </c>
      <c r="S4164" s="2" t="s">
        <v>34</v>
      </c>
      <c r="T4164" s="118">
        <v>4.34</v>
      </c>
      <c r="U4164" s="2" t="s">
        <v>724</v>
      </c>
      <c r="V4164" s="129">
        <v>2.4E-2</v>
      </c>
      <c r="W4164" s="129">
        <v>2.281E-2</v>
      </c>
      <c r="X4164" s="4" t="s">
        <v>256</v>
      </c>
      <c r="Z4164" s="118">
        <v>29000</v>
      </c>
      <c r="AA4164" s="127">
        <v>1</v>
      </c>
      <c r="AB4164" s="140">
        <v>105.25</v>
      </c>
      <c r="AD4164" s="118">
        <v>30.523</v>
      </c>
      <c r="AG4164" s="2" t="s">
        <v>36</v>
      </c>
      <c r="AH4164" s="129">
        <v>6.9999999999999999E-6</v>
      </c>
      <c r="AI4164" s="129">
        <v>1.11633819067854E-2</v>
      </c>
      <c r="AJ4164" s="129">
        <v>1.3273552649755199E-3</v>
      </c>
    </row>
    <row r="4165" spans="1:36" x14ac:dyDescent="0.2">
      <c r="A4165" s="2">
        <v>11389</v>
      </c>
      <c r="B4165" s="2">
        <v>11393</v>
      </c>
      <c r="C4165" s="2" t="s">
        <v>634</v>
      </c>
      <c r="D4165" s="2" t="s">
        <v>635</v>
      </c>
      <c r="E4165" s="4" t="s">
        <v>245</v>
      </c>
      <c r="F4165" s="2" t="s">
        <v>865</v>
      </c>
      <c r="G4165" s="2" t="s">
        <v>866</v>
      </c>
      <c r="H4165" s="2" t="s">
        <v>248</v>
      </c>
      <c r="I4165" s="2" t="s">
        <v>302</v>
      </c>
      <c r="J4165" s="2" t="s">
        <v>30</v>
      </c>
      <c r="K4165" s="2" t="s">
        <v>30</v>
      </c>
      <c r="L4165" s="2" t="s">
        <v>270</v>
      </c>
      <c r="M4165" s="2" t="s">
        <v>31</v>
      </c>
      <c r="N4165" s="2" t="s">
        <v>249</v>
      </c>
      <c r="O4165" s="2" t="s">
        <v>250</v>
      </c>
      <c r="P4165" s="2" t="s">
        <v>251</v>
      </c>
      <c r="Q4165" s="2" t="s">
        <v>252</v>
      </c>
      <c r="R4165" s="2" t="s">
        <v>253</v>
      </c>
      <c r="S4165" s="2" t="s">
        <v>34</v>
      </c>
      <c r="T4165" s="118">
        <v>4.3099999999999996</v>
      </c>
      <c r="U4165" s="2" t="s">
        <v>867</v>
      </c>
      <c r="V4165" s="129">
        <v>4.8800000000000003E-2</v>
      </c>
      <c r="W4165" s="129">
        <v>4.2139999999999997E-2</v>
      </c>
      <c r="X4165" s="4" t="s">
        <v>256</v>
      </c>
      <c r="Z4165" s="118">
        <v>57116</v>
      </c>
      <c r="AA4165" s="127">
        <v>1</v>
      </c>
      <c r="AB4165" s="140">
        <v>105.44</v>
      </c>
      <c r="AD4165" s="118">
        <v>60.222999999999999</v>
      </c>
      <c r="AG4165" s="2" t="s">
        <v>36</v>
      </c>
      <c r="AH4165" s="129">
        <v>1.2999999999999999E-5</v>
      </c>
      <c r="AI4165" s="129">
        <v>2.2026163682846999E-2</v>
      </c>
      <c r="AJ4165" s="129">
        <v>2.6189683893076202E-3</v>
      </c>
    </row>
    <row r="4166" spans="1:36" x14ac:dyDescent="0.2">
      <c r="A4166" s="2">
        <v>11389</v>
      </c>
      <c r="B4166" s="2">
        <v>11393</v>
      </c>
      <c r="C4166" s="2" t="s">
        <v>639</v>
      </c>
      <c r="D4166" s="2" t="s">
        <v>640</v>
      </c>
      <c r="E4166" s="4" t="s">
        <v>245</v>
      </c>
      <c r="F4166" s="2" t="s">
        <v>1021</v>
      </c>
      <c r="G4166" s="2" t="s">
        <v>1022</v>
      </c>
      <c r="H4166" s="2" t="s">
        <v>248</v>
      </c>
      <c r="I4166" s="2" t="s">
        <v>269</v>
      </c>
      <c r="J4166" s="2" t="s">
        <v>30</v>
      </c>
      <c r="K4166" s="2" t="s">
        <v>30</v>
      </c>
      <c r="L4166" s="2" t="s">
        <v>270</v>
      </c>
      <c r="M4166" s="2" t="s">
        <v>31</v>
      </c>
      <c r="N4166" s="2" t="s">
        <v>249</v>
      </c>
      <c r="O4166" s="2" t="s">
        <v>250</v>
      </c>
      <c r="P4166" s="2" t="s">
        <v>251</v>
      </c>
      <c r="Q4166" s="2" t="s">
        <v>252</v>
      </c>
      <c r="R4166" s="2" t="s">
        <v>253</v>
      </c>
      <c r="S4166" s="2" t="s">
        <v>34</v>
      </c>
      <c r="T4166" s="118">
        <v>1.728</v>
      </c>
      <c r="U4166" s="2" t="s">
        <v>1023</v>
      </c>
      <c r="V4166" s="129">
        <v>1.2200000000000001E-2</v>
      </c>
      <c r="W4166" s="129">
        <v>2.3269999999999999E-2</v>
      </c>
      <c r="X4166" s="4" t="s">
        <v>256</v>
      </c>
      <c r="Z4166" s="118">
        <v>100000</v>
      </c>
      <c r="AA4166" s="127">
        <v>1</v>
      </c>
      <c r="AB4166" s="140">
        <v>117.28</v>
      </c>
      <c r="AD4166" s="118">
        <v>117.28</v>
      </c>
      <c r="AG4166" s="2" t="s">
        <v>36</v>
      </c>
      <c r="AH4166" s="129">
        <v>3.3000000000000003E-5</v>
      </c>
      <c r="AI4166" s="129">
        <v>4.2894305185610299E-2</v>
      </c>
      <c r="AJ4166" s="129">
        <v>5.10024491690814E-3</v>
      </c>
    </row>
    <row r="4167" spans="1:36" x14ac:dyDescent="0.2">
      <c r="A4167" s="2">
        <v>11389</v>
      </c>
      <c r="B4167" s="2">
        <v>11393</v>
      </c>
      <c r="C4167" s="2" t="s">
        <v>639</v>
      </c>
      <c r="D4167" s="2" t="s">
        <v>640</v>
      </c>
      <c r="E4167" s="4" t="s">
        <v>245</v>
      </c>
      <c r="F4167" s="2" t="s">
        <v>1024</v>
      </c>
      <c r="G4167" s="2" t="s">
        <v>1025</v>
      </c>
      <c r="H4167" s="2" t="s">
        <v>248</v>
      </c>
      <c r="I4167" s="2" t="s">
        <v>269</v>
      </c>
      <c r="J4167" s="2" t="s">
        <v>30</v>
      </c>
      <c r="K4167" s="2" t="s">
        <v>30</v>
      </c>
      <c r="L4167" s="2" t="s">
        <v>270</v>
      </c>
      <c r="M4167" s="2" t="s">
        <v>31</v>
      </c>
      <c r="N4167" s="2" t="s">
        <v>249</v>
      </c>
      <c r="O4167" s="2" t="s">
        <v>250</v>
      </c>
      <c r="P4167" s="2" t="s">
        <v>251</v>
      </c>
      <c r="Q4167" s="2" t="s">
        <v>252</v>
      </c>
      <c r="R4167" s="2" t="s">
        <v>253</v>
      </c>
      <c r="S4167" s="2" t="s">
        <v>34</v>
      </c>
      <c r="T4167" s="118">
        <v>0.47399999999999998</v>
      </c>
      <c r="U4167" s="2" t="s">
        <v>1026</v>
      </c>
      <c r="V4167" s="129">
        <v>3.8E-3</v>
      </c>
      <c r="W4167" s="129">
        <v>2.826E-2</v>
      </c>
      <c r="X4167" s="4" t="s">
        <v>256</v>
      </c>
      <c r="Z4167" s="118">
        <v>282629</v>
      </c>
      <c r="AA4167" s="127">
        <v>1</v>
      </c>
      <c r="AB4167" s="140">
        <v>115.12</v>
      </c>
      <c r="AD4167" s="118">
        <v>325.363</v>
      </c>
      <c r="AG4167" s="2" t="s">
        <v>36</v>
      </c>
      <c r="AH4167" s="129">
        <v>9.3999999999999994E-5</v>
      </c>
      <c r="AI4167" s="129">
        <v>0.118998964672969</v>
      </c>
      <c r="AJ4167" s="129">
        <v>1.4149287698317701E-2</v>
      </c>
    </row>
    <row r="4168" spans="1:36" x14ac:dyDescent="0.2">
      <c r="A4168" s="2">
        <v>11389</v>
      </c>
      <c r="B4168" s="2">
        <v>11393</v>
      </c>
      <c r="C4168" s="2" t="s">
        <v>639</v>
      </c>
      <c r="D4168" s="2" t="s">
        <v>640</v>
      </c>
      <c r="E4168" s="4" t="s">
        <v>245</v>
      </c>
      <c r="F4168" s="2" t="s">
        <v>1411</v>
      </c>
      <c r="G4168" s="2" t="s">
        <v>1412</v>
      </c>
      <c r="H4168" s="2" t="s">
        <v>248</v>
      </c>
      <c r="I4168" s="2" t="s">
        <v>269</v>
      </c>
      <c r="J4168" s="2" t="s">
        <v>30</v>
      </c>
      <c r="K4168" s="2" t="s">
        <v>30</v>
      </c>
      <c r="L4168" s="2" t="s">
        <v>270</v>
      </c>
      <c r="M4168" s="2" t="s">
        <v>31</v>
      </c>
      <c r="N4168" s="2" t="s">
        <v>249</v>
      </c>
      <c r="O4168" s="2" t="s">
        <v>250</v>
      </c>
      <c r="P4168" s="2" t="s">
        <v>87</v>
      </c>
      <c r="Q4168" s="2" t="s">
        <v>290</v>
      </c>
      <c r="R4168" s="2" t="s">
        <v>253</v>
      </c>
      <c r="S4168" s="2" t="s">
        <v>34</v>
      </c>
      <c r="T4168" s="118">
        <v>0.92300000000000004</v>
      </c>
      <c r="U4168" s="2" t="s">
        <v>1413</v>
      </c>
      <c r="V4168" s="129">
        <v>5.0000000000000001E-3</v>
      </c>
      <c r="W4168" s="129">
        <v>2.521E-2</v>
      </c>
      <c r="X4168" s="4" t="s">
        <v>256</v>
      </c>
      <c r="Z4168" s="118">
        <v>121382</v>
      </c>
      <c r="AA4168" s="127">
        <v>1</v>
      </c>
      <c r="AB4168" s="140">
        <v>114.7</v>
      </c>
      <c r="AD4168" s="118">
        <v>139.22499999999999</v>
      </c>
      <c r="AG4168" s="2" t="s">
        <v>36</v>
      </c>
      <c r="AH4168" s="129">
        <v>1.5899999999999999E-4</v>
      </c>
      <c r="AI4168" s="129">
        <v>5.0920585310279598E-2</v>
      </c>
      <c r="AJ4168" s="129">
        <v>6.0545905865812804E-3</v>
      </c>
    </row>
    <row r="4169" spans="1:36" x14ac:dyDescent="0.2">
      <c r="A4169" s="2">
        <v>11389</v>
      </c>
      <c r="B4169" s="2">
        <v>11393</v>
      </c>
      <c r="C4169" s="2" t="s">
        <v>639</v>
      </c>
      <c r="D4169" s="2" t="s">
        <v>640</v>
      </c>
      <c r="E4169" s="4" t="s">
        <v>245</v>
      </c>
      <c r="F4169" s="2" t="s">
        <v>1029</v>
      </c>
      <c r="G4169" s="2" t="s">
        <v>1030</v>
      </c>
      <c r="H4169" s="2" t="s">
        <v>248</v>
      </c>
      <c r="I4169" s="2" t="s">
        <v>269</v>
      </c>
      <c r="J4169" s="2" t="s">
        <v>30</v>
      </c>
      <c r="K4169" s="2" t="s">
        <v>30</v>
      </c>
      <c r="L4169" s="2" t="s">
        <v>270</v>
      </c>
      <c r="M4169" s="2" t="s">
        <v>31</v>
      </c>
      <c r="N4169" s="2" t="s">
        <v>249</v>
      </c>
      <c r="O4169" s="2" t="s">
        <v>250</v>
      </c>
      <c r="P4169" s="2" t="s">
        <v>251</v>
      </c>
      <c r="Q4169" s="2" t="s">
        <v>252</v>
      </c>
      <c r="R4169" s="2" t="s">
        <v>253</v>
      </c>
      <c r="S4169" s="2" t="s">
        <v>34</v>
      </c>
      <c r="T4169" s="118">
        <v>2.8050000000000002</v>
      </c>
      <c r="U4169" s="2" t="s">
        <v>1031</v>
      </c>
      <c r="V4169" s="129">
        <v>1E-3</v>
      </c>
      <c r="W4169" s="129">
        <v>2.1919999999999999E-2</v>
      </c>
      <c r="X4169" s="4" t="s">
        <v>256</v>
      </c>
      <c r="Z4169" s="118">
        <v>89884</v>
      </c>
      <c r="AA4169" s="127">
        <v>1</v>
      </c>
      <c r="AB4169" s="140">
        <v>108.71</v>
      </c>
      <c r="AD4169" s="118">
        <v>97.712999999999994</v>
      </c>
      <c r="AG4169" s="2" t="s">
        <v>36</v>
      </c>
      <c r="AH4169" s="129">
        <v>2.6999999999999999E-5</v>
      </c>
      <c r="AI4169" s="129">
        <v>3.5737779661933103E-2</v>
      </c>
      <c r="AJ4169" s="129">
        <v>4.2493153408976097E-3</v>
      </c>
    </row>
    <row r="4170" spans="1:36" x14ac:dyDescent="0.2">
      <c r="A4170" s="2">
        <v>11389</v>
      </c>
      <c r="B4170" s="2">
        <v>11393</v>
      </c>
      <c r="C4170" s="2" t="s">
        <v>1037</v>
      </c>
      <c r="D4170" s="2" t="s">
        <v>1038</v>
      </c>
      <c r="E4170" s="4" t="s">
        <v>245</v>
      </c>
      <c r="F4170" s="2" t="s">
        <v>1039</v>
      </c>
      <c r="G4170" s="2" t="s">
        <v>1040</v>
      </c>
      <c r="H4170" s="2" t="s">
        <v>248</v>
      </c>
      <c r="I4170" s="2" t="s">
        <v>302</v>
      </c>
      <c r="J4170" s="2" t="s">
        <v>30</v>
      </c>
      <c r="K4170" s="2" t="s">
        <v>30</v>
      </c>
      <c r="L4170" s="2" t="s">
        <v>270</v>
      </c>
      <c r="M4170" s="2" t="s">
        <v>31</v>
      </c>
      <c r="N4170" s="2" t="s">
        <v>440</v>
      </c>
      <c r="O4170" s="2" t="s">
        <v>250</v>
      </c>
      <c r="P4170" s="2" t="s">
        <v>340</v>
      </c>
      <c r="Q4170" s="2" t="s">
        <v>252</v>
      </c>
      <c r="R4170" s="2" t="s">
        <v>253</v>
      </c>
      <c r="S4170" s="2" t="s">
        <v>34</v>
      </c>
      <c r="T4170" s="118">
        <v>1.698</v>
      </c>
      <c r="U4170" s="2" t="s">
        <v>777</v>
      </c>
      <c r="V4170" s="129">
        <v>2.3900000000000001E-2</v>
      </c>
      <c r="W4170" s="129">
        <v>4.446E-2</v>
      </c>
      <c r="X4170" s="4" t="s">
        <v>256</v>
      </c>
      <c r="Z4170" s="118">
        <v>33653.160000000003</v>
      </c>
      <c r="AA4170" s="127">
        <v>1</v>
      </c>
      <c r="AB4170" s="140">
        <v>96.7</v>
      </c>
      <c r="AD4170" s="118">
        <v>32.542999999999999</v>
      </c>
      <c r="AG4170" s="2" t="s">
        <v>36</v>
      </c>
      <c r="AH4170" s="129">
        <v>3.0200000000000002E-4</v>
      </c>
      <c r="AI4170" s="129">
        <v>1.1902220850005699E-2</v>
      </c>
      <c r="AJ4170" s="129">
        <v>1.4152051450066099E-3</v>
      </c>
    </row>
    <row r="4171" spans="1:36" x14ac:dyDescent="0.2">
      <c r="A4171" s="2">
        <v>11389</v>
      </c>
      <c r="B4171" s="2">
        <v>11393</v>
      </c>
      <c r="C4171" s="2" t="s">
        <v>1051</v>
      </c>
      <c r="D4171" s="2" t="s">
        <v>1052</v>
      </c>
      <c r="E4171" s="4" t="s">
        <v>245</v>
      </c>
      <c r="F4171" s="2" t="s">
        <v>1053</v>
      </c>
      <c r="G4171" s="2" t="s">
        <v>1054</v>
      </c>
      <c r="H4171" s="2" t="s">
        <v>248</v>
      </c>
      <c r="I4171" s="2" t="s">
        <v>302</v>
      </c>
      <c r="J4171" s="2" t="s">
        <v>30</v>
      </c>
      <c r="K4171" s="2" t="s">
        <v>30</v>
      </c>
      <c r="L4171" s="2" t="s">
        <v>270</v>
      </c>
      <c r="M4171" s="2" t="s">
        <v>31</v>
      </c>
      <c r="N4171" s="2" t="s">
        <v>1055</v>
      </c>
      <c r="O4171" s="2" t="s">
        <v>250</v>
      </c>
      <c r="P4171" s="2" t="s">
        <v>311</v>
      </c>
      <c r="Q4171" s="2" t="s">
        <v>252</v>
      </c>
      <c r="R4171" s="2" t="s">
        <v>253</v>
      </c>
      <c r="S4171" s="2" t="s">
        <v>34</v>
      </c>
      <c r="T4171" s="118">
        <v>0.90900000000000003</v>
      </c>
      <c r="U4171" s="2" t="s">
        <v>364</v>
      </c>
      <c r="V4171" s="129">
        <v>2.29E-2</v>
      </c>
      <c r="W4171" s="129">
        <v>4.4609999999999997E-2</v>
      </c>
      <c r="X4171" s="4" t="s">
        <v>256</v>
      </c>
      <c r="Z4171" s="118">
        <v>119697.5</v>
      </c>
      <c r="AA4171" s="127">
        <v>1</v>
      </c>
      <c r="AB4171" s="140">
        <v>98.31</v>
      </c>
      <c r="AD4171" s="118">
        <v>117.675</v>
      </c>
      <c r="AG4171" s="2" t="s">
        <v>36</v>
      </c>
      <c r="AH4171" s="129">
        <v>7.2300000000000001E-4</v>
      </c>
      <c r="AI4171" s="129">
        <v>4.3038631739852097E-2</v>
      </c>
      <c r="AJ4171" s="129">
        <v>5.1174057211562001E-3</v>
      </c>
    </row>
    <row r="4172" spans="1:36" x14ac:dyDescent="0.2">
      <c r="A4172" s="2">
        <v>11389</v>
      </c>
      <c r="B4172" s="2">
        <v>11393</v>
      </c>
      <c r="C4172" s="2" t="s">
        <v>1056</v>
      </c>
      <c r="D4172" s="2" t="s">
        <v>1057</v>
      </c>
      <c r="E4172" s="4" t="s">
        <v>245</v>
      </c>
      <c r="F4172" s="2" t="s">
        <v>1058</v>
      </c>
      <c r="G4172" s="2" t="s">
        <v>1059</v>
      </c>
      <c r="H4172" s="2" t="s">
        <v>248</v>
      </c>
      <c r="I4172" s="2" t="s">
        <v>269</v>
      </c>
      <c r="J4172" s="2" t="s">
        <v>30</v>
      </c>
      <c r="K4172" s="2" t="s">
        <v>30</v>
      </c>
      <c r="L4172" s="2" t="s">
        <v>270</v>
      </c>
      <c r="M4172" s="2" t="s">
        <v>31</v>
      </c>
      <c r="N4172" s="2" t="s">
        <v>375</v>
      </c>
      <c r="O4172" s="2" t="s">
        <v>250</v>
      </c>
      <c r="P4172" s="2" t="s">
        <v>376</v>
      </c>
      <c r="Q4172" s="2" t="s">
        <v>252</v>
      </c>
      <c r="R4172" s="2" t="s">
        <v>253</v>
      </c>
      <c r="S4172" s="2" t="s">
        <v>34</v>
      </c>
      <c r="T4172" s="118">
        <v>0.318</v>
      </c>
      <c r="U4172" s="2" t="s">
        <v>1060</v>
      </c>
      <c r="V4172" s="129">
        <v>2.1499999999999998E-2</v>
      </c>
      <c r="W4172" s="129">
        <v>4.1980000000000003E-2</v>
      </c>
      <c r="X4172" s="4" t="s">
        <v>256</v>
      </c>
      <c r="Z4172" s="118">
        <v>40536.61</v>
      </c>
      <c r="AA4172" s="127">
        <v>1</v>
      </c>
      <c r="AB4172" s="140">
        <v>119.81</v>
      </c>
      <c r="AD4172" s="118">
        <v>48.567</v>
      </c>
      <c r="AG4172" s="2" t="s">
        <v>36</v>
      </c>
      <c r="AH4172" s="129">
        <v>7.1000000000000005E-5</v>
      </c>
      <c r="AI4172" s="129">
        <v>1.7762994237440901E-2</v>
      </c>
      <c r="AJ4172" s="129">
        <v>2.1120664078029699E-3</v>
      </c>
    </row>
    <row r="4173" spans="1:36" x14ac:dyDescent="0.2">
      <c r="A4173" s="2">
        <v>11389</v>
      </c>
      <c r="B4173" s="2">
        <v>11393</v>
      </c>
      <c r="C4173" s="2" t="s">
        <v>1082</v>
      </c>
      <c r="D4173" s="2" t="s">
        <v>1083</v>
      </c>
      <c r="E4173" s="4" t="s">
        <v>245</v>
      </c>
      <c r="F4173" s="2" t="s">
        <v>1086</v>
      </c>
      <c r="G4173" s="2" t="s">
        <v>1087</v>
      </c>
      <c r="H4173" s="2" t="s">
        <v>248</v>
      </c>
      <c r="I4173" s="2" t="s">
        <v>302</v>
      </c>
      <c r="J4173" s="2" t="s">
        <v>30</v>
      </c>
      <c r="K4173" s="2" t="s">
        <v>30</v>
      </c>
      <c r="L4173" s="2" t="s">
        <v>270</v>
      </c>
      <c r="M4173" s="2" t="s">
        <v>31</v>
      </c>
      <c r="N4173" s="2" t="s">
        <v>1834</v>
      </c>
      <c r="O4173" s="2" t="s">
        <v>250</v>
      </c>
      <c r="P4173" s="2" t="s">
        <v>340</v>
      </c>
      <c r="Q4173" s="2" t="s">
        <v>252</v>
      </c>
      <c r="R4173" s="2" t="s">
        <v>253</v>
      </c>
      <c r="S4173" s="2" t="s">
        <v>34</v>
      </c>
      <c r="T4173" s="118">
        <v>1.58</v>
      </c>
      <c r="U4173" s="2" t="s">
        <v>297</v>
      </c>
      <c r="V4173" s="129">
        <v>2.1999999999999999E-2</v>
      </c>
      <c r="W4173" s="129">
        <v>4.3099999999999999E-2</v>
      </c>
      <c r="X4173" s="4" t="s">
        <v>256</v>
      </c>
      <c r="Z4173" s="118">
        <v>84058.4</v>
      </c>
      <c r="AA4173" s="127">
        <v>1</v>
      </c>
      <c r="AB4173" s="140">
        <v>96.84</v>
      </c>
      <c r="AD4173" s="118">
        <v>81.402000000000001</v>
      </c>
      <c r="AG4173" s="2" t="s">
        <v>36</v>
      </c>
      <c r="AH4173" s="129">
        <v>9.7E-5</v>
      </c>
      <c r="AI4173" s="129">
        <v>2.9772244717452701E-2</v>
      </c>
      <c r="AJ4173" s="129">
        <v>3.5399976553548E-3</v>
      </c>
    </row>
    <row r="4174" spans="1:36" x14ac:dyDescent="0.2">
      <c r="A4174" s="2">
        <v>11389</v>
      </c>
      <c r="B4174" s="2">
        <v>11393</v>
      </c>
      <c r="C4174" s="2" t="s">
        <v>856</v>
      </c>
      <c r="D4174" s="2" t="s">
        <v>857</v>
      </c>
      <c r="E4174" s="4" t="s">
        <v>245</v>
      </c>
      <c r="F4174" s="2" t="s">
        <v>1088</v>
      </c>
      <c r="G4174" s="2" t="s">
        <v>1089</v>
      </c>
      <c r="H4174" s="2" t="s">
        <v>248</v>
      </c>
      <c r="I4174" s="2" t="s">
        <v>269</v>
      </c>
      <c r="J4174" s="2" t="s">
        <v>30</v>
      </c>
      <c r="K4174" s="2" t="s">
        <v>30</v>
      </c>
      <c r="L4174" s="2" t="s">
        <v>270</v>
      </c>
      <c r="M4174" s="2" t="s">
        <v>31</v>
      </c>
      <c r="N4174" s="2" t="s">
        <v>303</v>
      </c>
      <c r="O4174" s="2" t="s">
        <v>250</v>
      </c>
      <c r="P4174" s="2" t="s">
        <v>251</v>
      </c>
      <c r="Q4174" s="2" t="s">
        <v>252</v>
      </c>
      <c r="R4174" s="2" t="s">
        <v>253</v>
      </c>
      <c r="S4174" s="2" t="s">
        <v>34</v>
      </c>
      <c r="T4174" s="118">
        <v>0.16200000000000001</v>
      </c>
      <c r="U4174" s="2" t="s">
        <v>1017</v>
      </c>
      <c r="V4174" s="129">
        <v>4.4999999999999998E-2</v>
      </c>
      <c r="W4174" s="129">
        <v>6.4369999999999997E-2</v>
      </c>
      <c r="X4174" s="4" t="s">
        <v>256</v>
      </c>
      <c r="Z4174" s="118">
        <v>115224</v>
      </c>
      <c r="AA4174" s="127">
        <v>1</v>
      </c>
      <c r="AB4174" s="140">
        <v>121.07</v>
      </c>
      <c r="AD4174" s="118">
        <v>139.50200000000001</v>
      </c>
      <c r="AG4174" s="2" t="s">
        <v>36</v>
      </c>
      <c r="AH4174" s="129">
        <v>7.7999999999999999E-5</v>
      </c>
      <c r="AI4174" s="129">
        <v>5.1021728823752298E-2</v>
      </c>
      <c r="AJ4174" s="129">
        <v>6.0666168144974403E-3</v>
      </c>
    </row>
    <row r="4175" spans="1:36" x14ac:dyDescent="0.2">
      <c r="A4175" s="2">
        <v>11389</v>
      </c>
      <c r="B4175" s="2">
        <v>11393</v>
      </c>
      <c r="C4175" s="2" t="s">
        <v>257</v>
      </c>
      <c r="D4175" s="2" t="s">
        <v>258</v>
      </c>
      <c r="E4175" s="4" t="s">
        <v>245</v>
      </c>
      <c r="F4175" s="2" t="s">
        <v>1090</v>
      </c>
      <c r="G4175" s="2" t="s">
        <v>1091</v>
      </c>
      <c r="H4175" s="2" t="s">
        <v>248</v>
      </c>
      <c r="I4175" s="2" t="s">
        <v>269</v>
      </c>
      <c r="J4175" s="2" t="s">
        <v>30</v>
      </c>
      <c r="K4175" s="2" t="s">
        <v>30</v>
      </c>
      <c r="L4175" s="2" t="s">
        <v>270</v>
      </c>
      <c r="M4175" s="2" t="s">
        <v>31</v>
      </c>
      <c r="N4175" s="2" t="s">
        <v>249</v>
      </c>
      <c r="O4175" s="2" t="s">
        <v>250</v>
      </c>
      <c r="P4175" s="2" t="s">
        <v>251</v>
      </c>
      <c r="Q4175" s="2" t="s">
        <v>252</v>
      </c>
      <c r="R4175" s="2" t="s">
        <v>253</v>
      </c>
      <c r="S4175" s="2" t="s">
        <v>34</v>
      </c>
      <c r="T4175" s="118">
        <v>0.49299999999999999</v>
      </c>
      <c r="U4175" s="2" t="s">
        <v>388</v>
      </c>
      <c r="V4175" s="129">
        <v>8.3000000000000001E-3</v>
      </c>
      <c r="W4175" s="129">
        <v>3.0339999999999999E-2</v>
      </c>
      <c r="X4175" s="4" t="s">
        <v>256</v>
      </c>
      <c r="Z4175" s="118">
        <v>198369</v>
      </c>
      <c r="AA4175" s="127">
        <v>1</v>
      </c>
      <c r="AB4175" s="140">
        <v>117.19</v>
      </c>
      <c r="AD4175" s="118">
        <v>232.46899999999999</v>
      </c>
      <c r="AG4175" s="2" t="s">
        <v>36</v>
      </c>
      <c r="AH4175" s="129">
        <v>1.2999999999999999E-4</v>
      </c>
      <c r="AI4175" s="129">
        <v>8.5023707439328494E-2</v>
      </c>
      <c r="AJ4175" s="129">
        <v>1.01095408774588E-2</v>
      </c>
    </row>
    <row r="4176" spans="1:36" x14ac:dyDescent="0.2">
      <c r="A4176" s="2">
        <v>11389</v>
      </c>
      <c r="B4176" s="2">
        <v>11393</v>
      </c>
      <c r="C4176" s="2" t="s">
        <v>1115</v>
      </c>
      <c r="D4176" s="2" t="s">
        <v>1116</v>
      </c>
      <c r="E4176" s="4" t="s">
        <v>245</v>
      </c>
      <c r="F4176" s="2" t="s">
        <v>1117</v>
      </c>
      <c r="G4176" s="2" t="s">
        <v>1118</v>
      </c>
      <c r="H4176" s="2" t="s">
        <v>248</v>
      </c>
      <c r="I4176" s="2" t="s">
        <v>302</v>
      </c>
      <c r="J4176" s="2" t="s">
        <v>30</v>
      </c>
      <c r="K4176" s="2" t="s">
        <v>30</v>
      </c>
      <c r="L4176" s="2" t="s">
        <v>270</v>
      </c>
      <c r="M4176" s="2" t="s">
        <v>31</v>
      </c>
      <c r="N4176" s="2" t="s">
        <v>791</v>
      </c>
      <c r="O4176" s="2" t="s">
        <v>250</v>
      </c>
      <c r="P4176" s="2" t="s">
        <v>382</v>
      </c>
      <c r="Q4176" s="2" t="s">
        <v>252</v>
      </c>
      <c r="R4176" s="2" t="s">
        <v>253</v>
      </c>
      <c r="S4176" s="2" t="s">
        <v>34</v>
      </c>
      <c r="T4176" s="118">
        <v>0.98</v>
      </c>
      <c r="U4176" s="2" t="s">
        <v>695</v>
      </c>
      <c r="V4176" s="129">
        <v>2.6100000000000002E-2</v>
      </c>
      <c r="W4176" s="129">
        <v>4.163E-2</v>
      </c>
      <c r="X4176" s="4" t="s">
        <v>256</v>
      </c>
      <c r="Z4176" s="118">
        <v>40000</v>
      </c>
      <c r="AA4176" s="127">
        <v>1</v>
      </c>
      <c r="AB4176" s="140">
        <v>98.57</v>
      </c>
      <c r="AD4176" s="118">
        <v>39.427999999999997</v>
      </c>
      <c r="AG4176" s="2" t="s">
        <v>36</v>
      </c>
      <c r="AH4176" s="129">
        <v>1.66E-4</v>
      </c>
      <c r="AI4176" s="129">
        <v>1.44205036225976E-2</v>
      </c>
      <c r="AJ4176" s="129">
        <v>1.7146355438596001E-3</v>
      </c>
    </row>
    <row r="4177" spans="1:36" x14ac:dyDescent="0.2">
      <c r="A4177" s="2">
        <v>11389</v>
      </c>
      <c r="B4177" s="2">
        <v>11393</v>
      </c>
      <c r="C4177" s="2" t="s">
        <v>243</v>
      </c>
      <c r="D4177" s="2" t="s">
        <v>244</v>
      </c>
      <c r="E4177" s="4" t="s">
        <v>245</v>
      </c>
      <c r="F4177" s="2" t="s">
        <v>1119</v>
      </c>
      <c r="G4177" s="2" t="s">
        <v>1120</v>
      </c>
      <c r="H4177" s="2" t="s">
        <v>248</v>
      </c>
      <c r="I4177" s="2" t="s">
        <v>302</v>
      </c>
      <c r="J4177" s="2" t="s">
        <v>30</v>
      </c>
      <c r="K4177" s="2" t="s">
        <v>30</v>
      </c>
      <c r="L4177" s="2" t="s">
        <v>270</v>
      </c>
      <c r="M4177" s="2" t="s">
        <v>31</v>
      </c>
      <c r="N4177" s="2" t="s">
        <v>249</v>
      </c>
      <c r="O4177" s="2" t="s">
        <v>250</v>
      </c>
      <c r="P4177" s="2" t="s">
        <v>251</v>
      </c>
      <c r="Q4177" s="2" t="s">
        <v>252</v>
      </c>
      <c r="R4177" s="2" t="s">
        <v>253</v>
      </c>
      <c r="S4177" s="2" t="s">
        <v>34</v>
      </c>
      <c r="T4177" s="118">
        <v>2.8</v>
      </c>
      <c r="U4177" s="2" t="s">
        <v>1121</v>
      </c>
      <c r="V4177" s="129">
        <v>2.6800000000000001E-2</v>
      </c>
      <c r="W4177" s="129">
        <v>4.0969999999999999E-2</v>
      </c>
      <c r="X4177" s="4" t="s">
        <v>256</v>
      </c>
      <c r="Z4177" s="118">
        <v>231579.29</v>
      </c>
      <c r="AA4177" s="127">
        <v>1</v>
      </c>
      <c r="AB4177" s="140">
        <v>96.4</v>
      </c>
      <c r="AD4177" s="118">
        <v>223.24199999999999</v>
      </c>
      <c r="AG4177" s="2" t="s">
        <v>36</v>
      </c>
      <c r="AH4177" s="129">
        <v>9.8999999999999994E-5</v>
      </c>
      <c r="AI4177" s="129">
        <v>8.1649293667202999E-2</v>
      </c>
      <c r="AJ4177" s="129">
        <v>9.7083142667384204E-3</v>
      </c>
    </row>
    <row r="4178" spans="1:36" x14ac:dyDescent="0.2">
      <c r="A4178" s="2">
        <v>11389</v>
      </c>
      <c r="B4178" s="2">
        <v>11393</v>
      </c>
      <c r="C4178" s="2" t="s">
        <v>243</v>
      </c>
      <c r="D4178" s="2" t="s">
        <v>244</v>
      </c>
      <c r="E4178" s="4" t="s">
        <v>245</v>
      </c>
      <c r="F4178" s="2" t="s">
        <v>1122</v>
      </c>
      <c r="G4178" s="2" t="s">
        <v>1123</v>
      </c>
      <c r="H4178" s="2" t="s">
        <v>248</v>
      </c>
      <c r="I4178" s="2" t="s">
        <v>269</v>
      </c>
      <c r="J4178" s="2" t="s">
        <v>30</v>
      </c>
      <c r="K4178" s="2" t="s">
        <v>30</v>
      </c>
      <c r="L4178" s="2" t="s">
        <v>270</v>
      </c>
      <c r="M4178" s="2" t="s">
        <v>31</v>
      </c>
      <c r="N4178" s="2" t="s">
        <v>249</v>
      </c>
      <c r="O4178" s="2" t="s">
        <v>250</v>
      </c>
      <c r="P4178" s="2" t="s">
        <v>251</v>
      </c>
      <c r="Q4178" s="2" t="s">
        <v>252</v>
      </c>
      <c r="R4178" s="2" t="s">
        <v>253</v>
      </c>
      <c r="S4178" s="2" t="s">
        <v>34</v>
      </c>
      <c r="T4178" s="118">
        <v>3.2749999999999999</v>
      </c>
      <c r="U4178" s="2" t="s">
        <v>1124</v>
      </c>
      <c r="V4178" s="129">
        <v>2E-3</v>
      </c>
      <c r="W4178" s="129">
        <v>2.2429999999999999E-2</v>
      </c>
      <c r="X4178" s="4" t="s">
        <v>256</v>
      </c>
      <c r="Z4178" s="118">
        <v>31402.69</v>
      </c>
      <c r="AA4178" s="127">
        <v>1</v>
      </c>
      <c r="AB4178" s="140">
        <v>107.7</v>
      </c>
      <c r="AD4178" s="118">
        <v>33.820999999999998</v>
      </c>
      <c r="AG4178" s="2" t="s">
        <v>36</v>
      </c>
      <c r="AH4178" s="129">
        <v>1.0000000000000001E-5</v>
      </c>
      <c r="AI4178" s="129">
        <v>1.23696734676357E-2</v>
      </c>
      <c r="AJ4178" s="129">
        <v>1.47078648212459E-3</v>
      </c>
    </row>
    <row r="4179" spans="1:36" x14ac:dyDescent="0.2">
      <c r="A4179" s="2">
        <v>11389</v>
      </c>
      <c r="B4179" s="2">
        <v>11394</v>
      </c>
      <c r="C4179" s="2" t="s">
        <v>264</v>
      </c>
      <c r="D4179" s="2" t="s">
        <v>265</v>
      </c>
      <c r="E4179" s="4" t="s">
        <v>266</v>
      </c>
      <c r="F4179" s="2" t="s">
        <v>267</v>
      </c>
      <c r="G4179" s="2" t="s">
        <v>268</v>
      </c>
      <c r="H4179" s="2" t="s">
        <v>248</v>
      </c>
      <c r="I4179" s="2" t="s">
        <v>269</v>
      </c>
      <c r="J4179" s="2" t="s">
        <v>30</v>
      </c>
      <c r="K4179" s="2" t="s">
        <v>30</v>
      </c>
      <c r="L4179" s="2" t="s">
        <v>270</v>
      </c>
      <c r="M4179" s="2" t="s">
        <v>31</v>
      </c>
      <c r="N4179" s="2" t="s">
        <v>271</v>
      </c>
      <c r="O4179" s="2" t="s">
        <v>250</v>
      </c>
      <c r="P4179" s="2" t="s">
        <v>272</v>
      </c>
      <c r="Q4179" s="2" t="s">
        <v>272</v>
      </c>
      <c r="R4179" s="2" t="s">
        <v>272</v>
      </c>
      <c r="S4179" s="2" t="s">
        <v>34</v>
      </c>
      <c r="T4179" s="118">
        <v>4.4260000000000002</v>
      </c>
      <c r="U4179" s="2" t="s">
        <v>273</v>
      </c>
      <c r="V4179" s="129">
        <v>0.06</v>
      </c>
      <c r="W4179" s="129">
        <v>1E-4</v>
      </c>
      <c r="X4179" s="4" t="s">
        <v>256</v>
      </c>
      <c r="Z4179" s="118">
        <v>259516.86</v>
      </c>
      <c r="AA4179" s="127">
        <v>1</v>
      </c>
      <c r="AB4179" s="140">
        <v>7.81</v>
      </c>
      <c r="AD4179" s="118">
        <v>20.268000000000001</v>
      </c>
      <c r="AG4179" s="2" t="s">
        <v>36</v>
      </c>
      <c r="AH4179" s="129">
        <v>2.2039999999999998E-3</v>
      </c>
      <c r="AI4179" s="129">
        <v>1.0283575653730901E-3</v>
      </c>
      <c r="AJ4179" s="129">
        <v>5.9583278995106201E-6</v>
      </c>
    </row>
    <row r="4180" spans="1:36" x14ac:dyDescent="0.2">
      <c r="A4180" s="2">
        <v>11389</v>
      </c>
      <c r="B4180" s="2">
        <v>11394</v>
      </c>
      <c r="C4180" s="2" t="s">
        <v>264</v>
      </c>
      <c r="D4180" s="2" t="s">
        <v>265</v>
      </c>
      <c r="E4180" s="4" t="s">
        <v>266</v>
      </c>
      <c r="F4180" s="2" t="s">
        <v>275</v>
      </c>
      <c r="G4180" s="2" t="s">
        <v>276</v>
      </c>
      <c r="H4180" s="2" t="s">
        <v>248</v>
      </c>
      <c r="I4180" s="2" t="s">
        <v>269</v>
      </c>
      <c r="J4180" s="2" t="s">
        <v>30</v>
      </c>
      <c r="K4180" s="2" t="s">
        <v>30</v>
      </c>
      <c r="L4180" s="2" t="s">
        <v>270</v>
      </c>
      <c r="M4180" s="2" t="s">
        <v>31</v>
      </c>
      <c r="N4180" s="2" t="s">
        <v>271</v>
      </c>
      <c r="O4180" s="2" t="s">
        <v>250</v>
      </c>
      <c r="P4180" s="2" t="s">
        <v>272</v>
      </c>
      <c r="Q4180" s="2" t="s">
        <v>272</v>
      </c>
      <c r="R4180" s="2" t="s">
        <v>272</v>
      </c>
      <c r="S4180" s="2" t="s">
        <v>34</v>
      </c>
      <c r="T4180" s="118">
        <v>4.4429999999999996</v>
      </c>
      <c r="U4180" s="2" t="s">
        <v>273</v>
      </c>
      <c r="V4180" s="129">
        <v>6.9000000000000006E-2</v>
      </c>
      <c r="W4180" s="129">
        <v>1E-4</v>
      </c>
      <c r="X4180" s="4" t="s">
        <v>256</v>
      </c>
      <c r="Z4180" s="118">
        <v>430200.22</v>
      </c>
      <c r="AA4180" s="127">
        <v>1</v>
      </c>
      <c r="AB4180" s="140">
        <v>7.97</v>
      </c>
      <c r="AD4180" s="118">
        <v>34.286999999999999</v>
      </c>
      <c r="AG4180" s="2" t="s">
        <v>36</v>
      </c>
      <c r="AH4180" s="129">
        <v>2.49E-3</v>
      </c>
      <c r="AI4180" s="129">
        <v>1.7396283846461899E-3</v>
      </c>
      <c r="AJ4180" s="129">
        <v>1.00794477407841E-5</v>
      </c>
    </row>
    <row r="4181" spans="1:36" x14ac:dyDescent="0.2">
      <c r="A4181" s="2">
        <v>11389</v>
      </c>
      <c r="B4181" s="2">
        <v>11394</v>
      </c>
      <c r="C4181" s="2" t="s">
        <v>283</v>
      </c>
      <c r="D4181" s="2" t="s">
        <v>284</v>
      </c>
      <c r="E4181" s="4" t="s">
        <v>245</v>
      </c>
      <c r="F4181" s="2" t="s">
        <v>285</v>
      </c>
      <c r="G4181" s="2" t="s">
        <v>286</v>
      </c>
      <c r="H4181" s="2" t="s">
        <v>248</v>
      </c>
      <c r="I4181" s="2" t="s">
        <v>287</v>
      </c>
      <c r="J4181" s="2" t="s">
        <v>30</v>
      </c>
      <c r="K4181" s="2" t="s">
        <v>30</v>
      </c>
      <c r="L4181" s="2" t="s">
        <v>270</v>
      </c>
      <c r="M4181" s="2" t="s">
        <v>31</v>
      </c>
      <c r="N4181" s="2" t="s">
        <v>288</v>
      </c>
      <c r="O4181" s="2" t="s">
        <v>250</v>
      </c>
      <c r="P4181" s="2" t="s">
        <v>289</v>
      </c>
      <c r="Q4181" s="2" t="s">
        <v>290</v>
      </c>
      <c r="R4181" s="2" t="s">
        <v>253</v>
      </c>
      <c r="S4181" s="2" t="s">
        <v>34</v>
      </c>
      <c r="T4181" s="118">
        <v>2.2570000000000001</v>
      </c>
      <c r="U4181" s="2" t="s">
        <v>291</v>
      </c>
      <c r="V4181" s="129">
        <v>4.6899999999999997E-2</v>
      </c>
      <c r="W4181" s="129">
        <v>5.9880000000000003E-2</v>
      </c>
      <c r="X4181" s="4" t="s">
        <v>256</v>
      </c>
      <c r="Z4181" s="118">
        <v>856264.34</v>
      </c>
      <c r="AA4181" s="127">
        <v>1</v>
      </c>
      <c r="AB4181" s="140">
        <v>91.28</v>
      </c>
      <c r="AD4181" s="118">
        <v>781.59799999999996</v>
      </c>
      <c r="AG4181" s="2" t="s">
        <v>36</v>
      </c>
      <c r="AH4181" s="129">
        <v>7.45E-4</v>
      </c>
      <c r="AI4181" s="129">
        <v>3.9656193484696997E-2</v>
      </c>
      <c r="AJ4181" s="129">
        <v>2.2976891694528201E-4</v>
      </c>
    </row>
    <row r="4182" spans="1:36" x14ac:dyDescent="0.2">
      <c r="A4182" s="2">
        <v>11389</v>
      </c>
      <c r="B4182" s="2">
        <v>11394</v>
      </c>
      <c r="C4182" s="2" t="s">
        <v>326</v>
      </c>
      <c r="D4182" s="2" t="s">
        <v>327</v>
      </c>
      <c r="E4182" s="4" t="s">
        <v>245</v>
      </c>
      <c r="F4182" s="2" t="s">
        <v>1678</v>
      </c>
      <c r="G4182" s="2" t="s">
        <v>1679</v>
      </c>
      <c r="H4182" s="2" t="s">
        <v>248</v>
      </c>
      <c r="I4182" s="2" t="s">
        <v>309</v>
      </c>
      <c r="J4182" s="2" t="s">
        <v>30</v>
      </c>
      <c r="K4182" s="2" t="s">
        <v>1191</v>
      </c>
      <c r="L4182" s="2" t="s">
        <v>270</v>
      </c>
      <c r="M4182" s="2" t="s">
        <v>31</v>
      </c>
      <c r="N4182" s="2" t="s">
        <v>296</v>
      </c>
      <c r="O4182" s="2" t="s">
        <v>250</v>
      </c>
      <c r="P4182" s="2" t="s">
        <v>272</v>
      </c>
      <c r="Q4182" s="2" t="s">
        <v>272</v>
      </c>
      <c r="R4182" s="2" t="s">
        <v>272</v>
      </c>
      <c r="S4182" s="2" t="s">
        <v>34</v>
      </c>
      <c r="T4182" s="118">
        <v>0.49299999999999999</v>
      </c>
      <c r="U4182" s="2" t="s">
        <v>388</v>
      </c>
      <c r="V4182" s="129">
        <v>2.5000000000000001E-2</v>
      </c>
      <c r="W4182" s="129">
        <v>1E-4</v>
      </c>
      <c r="X4182" s="4" t="s">
        <v>256</v>
      </c>
      <c r="Z4182" s="118">
        <v>389579</v>
      </c>
      <c r="AA4182" s="127">
        <v>1</v>
      </c>
      <c r="AB4182" s="140">
        <v>129.9</v>
      </c>
      <c r="AD4182" s="118">
        <v>506.06299999999999</v>
      </c>
      <c r="AG4182" s="2" t="s">
        <v>36</v>
      </c>
      <c r="AH4182" s="129">
        <v>6.7229999999999998E-3</v>
      </c>
      <c r="AI4182" s="129">
        <v>2.5676287224996399E-2</v>
      </c>
      <c r="AJ4182" s="129">
        <v>1.4876901155780399E-4</v>
      </c>
    </row>
    <row r="4183" spans="1:36" x14ac:dyDescent="0.2">
      <c r="A4183" s="2">
        <v>11389</v>
      </c>
      <c r="B4183" s="2">
        <v>11394</v>
      </c>
      <c r="C4183" s="2" t="s">
        <v>292</v>
      </c>
      <c r="D4183" s="2" t="s">
        <v>293</v>
      </c>
      <c r="E4183" s="4" t="s">
        <v>245</v>
      </c>
      <c r="F4183" s="2" t="s">
        <v>294</v>
      </c>
      <c r="G4183" s="2" t="s">
        <v>295</v>
      </c>
      <c r="H4183" s="2" t="s">
        <v>248</v>
      </c>
      <c r="I4183" s="2" t="s">
        <v>269</v>
      </c>
      <c r="J4183" s="2" t="s">
        <v>30</v>
      </c>
      <c r="K4183" s="2" t="s">
        <v>30</v>
      </c>
      <c r="L4183" s="2" t="s">
        <v>270</v>
      </c>
      <c r="M4183" s="2" t="s">
        <v>31</v>
      </c>
      <c r="N4183" s="2" t="s">
        <v>296</v>
      </c>
      <c r="O4183" s="2" t="s">
        <v>250</v>
      </c>
      <c r="P4183" s="2" t="s">
        <v>272</v>
      </c>
      <c r="Q4183" s="2" t="s">
        <v>272</v>
      </c>
      <c r="R4183" s="2" t="s">
        <v>272</v>
      </c>
      <c r="S4183" s="2" t="s">
        <v>34</v>
      </c>
      <c r="T4183" s="118">
        <v>1.5860000000000001</v>
      </c>
      <c r="U4183" s="2" t="s">
        <v>297</v>
      </c>
      <c r="V4183" s="129">
        <v>0.04</v>
      </c>
      <c r="W4183" s="129">
        <v>4.2520000000000002E-2</v>
      </c>
      <c r="X4183" s="4" t="s">
        <v>256</v>
      </c>
      <c r="Z4183" s="118">
        <v>18621.169999999998</v>
      </c>
      <c r="AA4183" s="127">
        <v>1</v>
      </c>
      <c r="AB4183" s="140">
        <v>114.5</v>
      </c>
      <c r="AD4183" s="118">
        <v>21.321000000000002</v>
      </c>
      <c r="AG4183" s="2" t="s">
        <v>36</v>
      </c>
      <c r="AH4183" s="129">
        <v>2.8699999999999998E-4</v>
      </c>
      <c r="AI4183" s="129">
        <v>1.08178258902684E-3</v>
      </c>
      <c r="AJ4183" s="129">
        <v>6.2678737420140298E-6</v>
      </c>
    </row>
    <row r="4184" spans="1:36" x14ac:dyDescent="0.2">
      <c r="A4184" s="2">
        <v>11389</v>
      </c>
      <c r="B4184" s="2">
        <v>11394</v>
      </c>
      <c r="C4184" s="2" t="s">
        <v>298</v>
      </c>
      <c r="D4184" s="2" t="s">
        <v>299</v>
      </c>
      <c r="E4184" s="4" t="s">
        <v>245</v>
      </c>
      <c r="F4184" s="2" t="s">
        <v>300</v>
      </c>
      <c r="G4184" s="2" t="s">
        <v>301</v>
      </c>
      <c r="H4184" s="2" t="s">
        <v>248</v>
      </c>
      <c r="I4184" s="2" t="s">
        <v>302</v>
      </c>
      <c r="J4184" s="2" t="s">
        <v>30</v>
      </c>
      <c r="K4184" s="2" t="s">
        <v>30</v>
      </c>
      <c r="L4184" s="2" t="s">
        <v>270</v>
      </c>
      <c r="M4184" s="2" t="s">
        <v>31</v>
      </c>
      <c r="N4184" s="2" t="s">
        <v>303</v>
      </c>
      <c r="O4184" s="2" t="s">
        <v>250</v>
      </c>
      <c r="P4184" s="2" t="s">
        <v>272</v>
      </c>
      <c r="Q4184" s="2" t="s">
        <v>272</v>
      </c>
      <c r="R4184" s="2" t="s">
        <v>272</v>
      </c>
      <c r="S4184" s="2" t="s">
        <v>34</v>
      </c>
      <c r="T4184" s="118">
        <v>1.581</v>
      </c>
      <c r="U4184" s="2" t="s">
        <v>304</v>
      </c>
      <c r="V4184" s="129">
        <v>0.10539999999999999</v>
      </c>
      <c r="W4184" s="129">
        <v>1.5859999999999999E-2</v>
      </c>
      <c r="X4184" s="4" t="s">
        <v>256</v>
      </c>
      <c r="Z4184" s="118">
        <v>271780.08</v>
      </c>
      <c r="AA4184" s="127">
        <v>1</v>
      </c>
      <c r="AB4184" s="140">
        <v>147.72</v>
      </c>
      <c r="AD4184" s="118">
        <v>401.47399999999999</v>
      </c>
      <c r="AG4184" s="2" t="s">
        <v>36</v>
      </c>
      <c r="AH4184" s="129">
        <v>1.8090000000000001E-3</v>
      </c>
      <c r="AI4184" s="129">
        <v>2.03696917419465E-2</v>
      </c>
      <c r="AJ4184" s="129">
        <v>1.18022472627445E-4</v>
      </c>
    </row>
    <row r="4185" spans="1:36" x14ac:dyDescent="0.2">
      <c r="A4185" s="2">
        <v>11389</v>
      </c>
      <c r="B4185" s="2">
        <v>11394</v>
      </c>
      <c r="C4185" s="2" t="s">
        <v>305</v>
      </c>
      <c r="D4185" s="2" t="s">
        <v>306</v>
      </c>
      <c r="E4185" s="4" t="s">
        <v>245</v>
      </c>
      <c r="F4185" s="2" t="s">
        <v>307</v>
      </c>
      <c r="G4185" s="2" t="s">
        <v>308</v>
      </c>
      <c r="H4185" s="2" t="s">
        <v>248</v>
      </c>
      <c r="I4185" s="2" t="s">
        <v>309</v>
      </c>
      <c r="J4185" s="2" t="s">
        <v>30</v>
      </c>
      <c r="K4185" s="2" t="s">
        <v>30</v>
      </c>
      <c r="L4185" s="2" t="s">
        <v>270</v>
      </c>
      <c r="M4185" s="2" t="s">
        <v>31</v>
      </c>
      <c r="N4185" s="2" t="s">
        <v>310</v>
      </c>
      <c r="O4185" s="2" t="s">
        <v>250</v>
      </c>
      <c r="P4185" s="2" t="s">
        <v>311</v>
      </c>
      <c r="Q4185" s="2" t="s">
        <v>252</v>
      </c>
      <c r="R4185" s="2" t="s">
        <v>253</v>
      </c>
      <c r="S4185" s="2" t="s">
        <v>34</v>
      </c>
      <c r="T4185" s="118">
        <v>2.117</v>
      </c>
      <c r="U4185" s="2" t="s">
        <v>312</v>
      </c>
      <c r="V4185" s="129">
        <v>2.8000000000000001E-2</v>
      </c>
      <c r="W4185" s="129">
        <v>1E-4</v>
      </c>
      <c r="X4185" s="4" t="s">
        <v>256</v>
      </c>
      <c r="Z4185" s="118">
        <v>1053312</v>
      </c>
      <c r="AA4185" s="127">
        <v>1</v>
      </c>
      <c r="AB4185" s="140">
        <v>251</v>
      </c>
      <c r="AD4185" s="118">
        <v>2643.8130000000001</v>
      </c>
      <c r="AG4185" s="2" t="s">
        <v>36</v>
      </c>
      <c r="AH4185" s="129">
        <v>7.0229999999999997E-3</v>
      </c>
      <c r="AI4185" s="129">
        <v>0.13413999602301399</v>
      </c>
      <c r="AJ4185" s="129">
        <v>7.7721028916065795E-4</v>
      </c>
    </row>
    <row r="4186" spans="1:36" x14ac:dyDescent="0.2">
      <c r="A4186" s="2">
        <v>11389</v>
      </c>
      <c r="B4186" s="2">
        <v>11394</v>
      </c>
      <c r="C4186" s="2" t="s">
        <v>313</v>
      </c>
      <c r="D4186" s="2" t="s">
        <v>314</v>
      </c>
      <c r="E4186" s="4" t="s">
        <v>245</v>
      </c>
      <c r="F4186" s="2" t="s">
        <v>315</v>
      </c>
      <c r="G4186" s="2" t="s">
        <v>316</v>
      </c>
      <c r="H4186" s="2" t="s">
        <v>248</v>
      </c>
      <c r="I4186" s="2" t="s">
        <v>309</v>
      </c>
      <c r="J4186" s="2" t="s">
        <v>30</v>
      </c>
      <c r="K4186" s="2" t="s">
        <v>30</v>
      </c>
      <c r="L4186" s="2" t="s">
        <v>270</v>
      </c>
      <c r="M4186" s="2" t="s">
        <v>31</v>
      </c>
      <c r="N4186" s="2" t="s">
        <v>317</v>
      </c>
      <c r="O4186" s="2" t="s">
        <v>250</v>
      </c>
      <c r="P4186" s="2" t="s">
        <v>272</v>
      </c>
      <c r="Q4186" s="2" t="s">
        <v>272</v>
      </c>
      <c r="R4186" s="2" t="s">
        <v>272</v>
      </c>
      <c r="S4186" s="2" t="s">
        <v>34</v>
      </c>
      <c r="T4186" s="118">
        <v>2.39</v>
      </c>
      <c r="U4186" s="2" t="s">
        <v>297</v>
      </c>
      <c r="V4186" s="129">
        <v>4.8500000000000001E-2</v>
      </c>
      <c r="W4186" s="129">
        <v>-1.5900000000000001E-2</v>
      </c>
      <c r="X4186" s="4" t="s">
        <v>256</v>
      </c>
      <c r="Z4186" s="118">
        <v>1050147</v>
      </c>
      <c r="AA4186" s="127">
        <v>1</v>
      </c>
      <c r="AB4186" s="140">
        <v>116.5</v>
      </c>
      <c r="AD4186" s="118">
        <v>1223.421</v>
      </c>
      <c r="AG4186" s="2" t="s">
        <v>36</v>
      </c>
      <c r="AH4186" s="129">
        <v>3.5000000000000001E-3</v>
      </c>
      <c r="AI4186" s="129">
        <v>6.2073117437351402E-2</v>
      </c>
      <c r="AJ4186" s="129">
        <v>3.5965310111020401E-4</v>
      </c>
    </row>
    <row r="4187" spans="1:36" x14ac:dyDescent="0.2">
      <c r="A4187" s="2">
        <v>11389</v>
      </c>
      <c r="B4187" s="2">
        <v>11394</v>
      </c>
      <c r="C4187" s="2" t="s">
        <v>318</v>
      </c>
      <c r="D4187" s="2" t="s">
        <v>319</v>
      </c>
      <c r="E4187" s="4" t="s">
        <v>245</v>
      </c>
      <c r="F4187" s="2" t="s">
        <v>320</v>
      </c>
      <c r="G4187" s="2" t="s">
        <v>321</v>
      </c>
      <c r="H4187" s="2" t="s">
        <v>248</v>
      </c>
      <c r="I4187" s="2" t="s">
        <v>309</v>
      </c>
      <c r="J4187" s="2" t="s">
        <v>30</v>
      </c>
      <c r="K4187" s="2" t="s">
        <v>322</v>
      </c>
      <c r="L4187" s="2" t="s">
        <v>270</v>
      </c>
      <c r="M4187" s="2" t="s">
        <v>31</v>
      </c>
      <c r="N4187" s="2" t="s">
        <v>323</v>
      </c>
      <c r="O4187" s="2" t="s">
        <v>250</v>
      </c>
      <c r="P4187" s="2" t="s">
        <v>324</v>
      </c>
      <c r="Q4187" s="2" t="s">
        <v>252</v>
      </c>
      <c r="R4187" s="2" t="s">
        <v>253</v>
      </c>
      <c r="S4187" s="2" t="s">
        <v>34</v>
      </c>
      <c r="T4187" s="118">
        <v>3.1779999999999999</v>
      </c>
      <c r="U4187" s="2" t="s">
        <v>325</v>
      </c>
      <c r="V4187" s="129">
        <v>5.5E-2</v>
      </c>
      <c r="W4187" s="129">
        <v>8.4790000000000004E-2</v>
      </c>
      <c r="X4187" s="4" t="s">
        <v>256</v>
      </c>
      <c r="Z4187" s="118">
        <v>4250018.7</v>
      </c>
      <c r="AA4187" s="127">
        <v>1</v>
      </c>
      <c r="AB4187" s="140">
        <v>94</v>
      </c>
      <c r="AD4187" s="118">
        <v>3995.018</v>
      </c>
      <c r="AG4187" s="2" t="s">
        <v>36</v>
      </c>
      <c r="AH4187" s="129">
        <v>8.2249999999999997E-3</v>
      </c>
      <c r="AI4187" s="129">
        <v>0.202696490902046</v>
      </c>
      <c r="AJ4187" s="129">
        <v>1.17442823152315E-3</v>
      </c>
    </row>
    <row r="4188" spans="1:36" x14ac:dyDescent="0.2">
      <c r="A4188" s="2">
        <v>11389</v>
      </c>
      <c r="B4188" s="2">
        <v>11394</v>
      </c>
      <c r="C4188" s="2" t="s">
        <v>326</v>
      </c>
      <c r="D4188" s="2" t="s">
        <v>327</v>
      </c>
      <c r="E4188" s="4" t="s">
        <v>245</v>
      </c>
      <c r="F4188" s="2" t="s">
        <v>328</v>
      </c>
      <c r="G4188" s="2" t="s">
        <v>329</v>
      </c>
      <c r="H4188" s="2" t="s">
        <v>248</v>
      </c>
      <c r="I4188" s="2" t="s">
        <v>302</v>
      </c>
      <c r="J4188" s="2" t="s">
        <v>30</v>
      </c>
      <c r="K4188" s="2" t="s">
        <v>30</v>
      </c>
      <c r="L4188" s="2" t="s">
        <v>270</v>
      </c>
      <c r="M4188" s="2" t="s">
        <v>31</v>
      </c>
      <c r="N4188" s="2" t="s">
        <v>296</v>
      </c>
      <c r="O4188" s="2" t="s">
        <v>250</v>
      </c>
      <c r="P4188" s="2" t="s">
        <v>272</v>
      </c>
      <c r="Q4188" s="2" t="s">
        <v>272</v>
      </c>
      <c r="R4188" s="2" t="s">
        <v>272</v>
      </c>
      <c r="S4188" s="2" t="s">
        <v>34</v>
      </c>
      <c r="T4188" s="118">
        <v>3.86</v>
      </c>
      <c r="U4188" s="2" t="s">
        <v>330</v>
      </c>
      <c r="V4188" s="129">
        <v>6.9500000000000006E-2</v>
      </c>
      <c r="W4188" s="129">
        <v>5.8630000000000002E-2</v>
      </c>
      <c r="X4188" s="4" t="s">
        <v>256</v>
      </c>
      <c r="Z4188" s="118">
        <v>335384</v>
      </c>
      <c r="AA4188" s="127">
        <v>1</v>
      </c>
      <c r="AB4188" s="140">
        <v>104.47</v>
      </c>
      <c r="AD4188" s="118">
        <v>350.37599999999998</v>
      </c>
      <c r="AG4188" s="2" t="s">
        <v>36</v>
      </c>
      <c r="AH4188" s="129">
        <v>5.8900000000000001E-4</v>
      </c>
      <c r="AI4188" s="129">
        <v>1.7777122719942001E-2</v>
      </c>
      <c r="AJ4188" s="129">
        <v>1.03001066790252E-4</v>
      </c>
    </row>
    <row r="4189" spans="1:36" x14ac:dyDescent="0.2">
      <c r="A4189" s="2">
        <v>11389</v>
      </c>
      <c r="B4189" s="2">
        <v>11394</v>
      </c>
      <c r="C4189" s="2" t="s">
        <v>331</v>
      </c>
      <c r="D4189" s="2" t="s">
        <v>332</v>
      </c>
      <c r="E4189" s="4" t="s">
        <v>245</v>
      </c>
      <c r="F4189" s="2" t="s">
        <v>333</v>
      </c>
      <c r="G4189" s="2" t="s">
        <v>334</v>
      </c>
      <c r="H4189" s="2" t="s">
        <v>248</v>
      </c>
      <c r="I4189" s="2" t="s">
        <v>269</v>
      </c>
      <c r="J4189" s="2" t="s">
        <v>30</v>
      </c>
      <c r="K4189" s="2" t="s">
        <v>30</v>
      </c>
      <c r="L4189" s="2" t="s">
        <v>270</v>
      </c>
      <c r="M4189" s="2" t="s">
        <v>31</v>
      </c>
      <c r="N4189" s="2" t="s">
        <v>296</v>
      </c>
      <c r="O4189" s="2" t="s">
        <v>250</v>
      </c>
      <c r="P4189" s="2" t="s">
        <v>272</v>
      </c>
      <c r="Q4189" s="2" t="s">
        <v>272</v>
      </c>
      <c r="R4189" s="2" t="s">
        <v>272</v>
      </c>
      <c r="S4189" s="2" t="s">
        <v>34</v>
      </c>
      <c r="T4189" s="118">
        <v>3.5859999999999999</v>
      </c>
      <c r="U4189" s="2" t="s">
        <v>335</v>
      </c>
      <c r="V4189" s="129">
        <v>4.9000000000000002E-2</v>
      </c>
      <c r="W4189" s="129">
        <v>3.9899999999999998E-2</v>
      </c>
      <c r="X4189" s="4" t="s">
        <v>256</v>
      </c>
      <c r="Z4189" s="118">
        <v>166000</v>
      </c>
      <c r="AA4189" s="127">
        <v>1</v>
      </c>
      <c r="AB4189" s="140">
        <v>105.84</v>
      </c>
      <c r="AD4189" s="118">
        <v>175.69399999999999</v>
      </c>
      <c r="AG4189" s="2" t="s">
        <v>36</v>
      </c>
      <c r="AH4189" s="129">
        <v>3.5199999999999999E-4</v>
      </c>
      <c r="AI4189" s="129">
        <v>8.9142632431091808E-3</v>
      </c>
      <c r="AJ4189" s="129">
        <v>5.1649450710006399E-5</v>
      </c>
    </row>
    <row r="4190" spans="1:36" x14ac:dyDescent="0.2">
      <c r="A4190" s="2">
        <v>11389</v>
      </c>
      <c r="B4190" s="2">
        <v>11394</v>
      </c>
      <c r="C4190" s="2" t="s">
        <v>336</v>
      </c>
      <c r="D4190" s="2" t="s">
        <v>337</v>
      </c>
      <c r="E4190" s="4" t="s">
        <v>245</v>
      </c>
      <c r="F4190" s="2" t="s">
        <v>338</v>
      </c>
      <c r="G4190" s="2" t="s">
        <v>339</v>
      </c>
      <c r="H4190" s="2" t="s">
        <v>248</v>
      </c>
      <c r="I4190" s="2" t="s">
        <v>309</v>
      </c>
      <c r="J4190" s="2" t="s">
        <v>30</v>
      </c>
      <c r="K4190" s="2" t="s">
        <v>30</v>
      </c>
      <c r="L4190" s="2" t="s">
        <v>270</v>
      </c>
      <c r="M4190" s="2" t="s">
        <v>31</v>
      </c>
      <c r="N4190" s="2" t="s">
        <v>281</v>
      </c>
      <c r="O4190" s="2" t="s">
        <v>250</v>
      </c>
      <c r="P4190" s="2" t="s">
        <v>340</v>
      </c>
      <c r="Q4190" s="2" t="s">
        <v>252</v>
      </c>
      <c r="R4190" s="2" t="s">
        <v>253</v>
      </c>
      <c r="S4190" s="2" t="s">
        <v>34</v>
      </c>
      <c r="T4190" s="118">
        <v>3.4020000000000001</v>
      </c>
      <c r="U4190" s="2" t="s">
        <v>341</v>
      </c>
      <c r="V4190" s="129">
        <v>0.04</v>
      </c>
      <c r="W4190" s="129">
        <v>1E-4</v>
      </c>
      <c r="X4190" s="4" t="s">
        <v>256</v>
      </c>
      <c r="Z4190" s="118">
        <v>4459535</v>
      </c>
      <c r="AA4190" s="127">
        <v>1</v>
      </c>
      <c r="AB4190" s="140">
        <v>162.30000000000001</v>
      </c>
      <c r="AD4190" s="118">
        <v>7237.8249999999998</v>
      </c>
      <c r="AG4190" s="2" t="s">
        <v>36</v>
      </c>
      <c r="AH4190" s="129">
        <v>2.0507000000000001E-2</v>
      </c>
      <c r="AI4190" s="129">
        <v>0.367227868824544</v>
      </c>
      <c r="AJ4190" s="129">
        <v>2.12772690158727E-3</v>
      </c>
    </row>
    <row r="4191" spans="1:36" x14ac:dyDescent="0.2">
      <c r="A4191" s="2">
        <v>11389</v>
      </c>
      <c r="B4191" s="2">
        <v>11394</v>
      </c>
      <c r="C4191" s="2" t="s">
        <v>342</v>
      </c>
      <c r="D4191" s="2" t="s">
        <v>343</v>
      </c>
      <c r="E4191" s="4" t="s">
        <v>245</v>
      </c>
      <c r="F4191" s="2" t="s">
        <v>344</v>
      </c>
      <c r="G4191" s="2" t="s">
        <v>345</v>
      </c>
      <c r="H4191" s="2" t="s">
        <v>248</v>
      </c>
      <c r="I4191" s="2" t="s">
        <v>309</v>
      </c>
      <c r="J4191" s="2" t="s">
        <v>30</v>
      </c>
      <c r="K4191" s="2" t="s">
        <v>30</v>
      </c>
      <c r="L4191" s="2" t="s">
        <v>270</v>
      </c>
      <c r="M4191" s="2" t="s">
        <v>31</v>
      </c>
      <c r="N4191" s="2" t="s">
        <v>296</v>
      </c>
      <c r="O4191" s="2" t="s">
        <v>250</v>
      </c>
      <c r="P4191" s="2" t="s">
        <v>346</v>
      </c>
      <c r="Q4191" s="2" t="s">
        <v>252</v>
      </c>
      <c r="R4191" s="2" t="s">
        <v>253</v>
      </c>
      <c r="S4191" s="2" t="s">
        <v>34</v>
      </c>
      <c r="T4191" s="118">
        <v>5.78</v>
      </c>
      <c r="U4191" s="2" t="s">
        <v>347</v>
      </c>
      <c r="V4191" s="129">
        <v>0.04</v>
      </c>
      <c r="W4191" s="129">
        <v>1E-4</v>
      </c>
      <c r="X4191" s="4" t="s">
        <v>256</v>
      </c>
      <c r="Z4191" s="118">
        <v>1162500</v>
      </c>
      <c r="AA4191" s="127">
        <v>1</v>
      </c>
      <c r="AB4191" s="140">
        <v>186.9</v>
      </c>
      <c r="AD4191" s="118">
        <v>2172.7130000000002</v>
      </c>
      <c r="AG4191" s="2" t="s">
        <v>36</v>
      </c>
      <c r="AH4191" s="129">
        <v>2.82E-3</v>
      </c>
      <c r="AI4191" s="129">
        <v>0.110237612448626</v>
      </c>
      <c r="AJ4191" s="129">
        <v>6.3871931704007003E-4</v>
      </c>
    </row>
    <row r="4192" spans="1:36" x14ac:dyDescent="0.2">
      <c r="A4192" s="2">
        <v>11389</v>
      </c>
      <c r="B4192" s="2">
        <v>11394</v>
      </c>
      <c r="C4192" s="2" t="s">
        <v>342</v>
      </c>
      <c r="D4192" s="2" t="s">
        <v>343</v>
      </c>
      <c r="E4192" s="4" t="s">
        <v>245</v>
      </c>
      <c r="F4192" s="2" t="s">
        <v>348</v>
      </c>
      <c r="G4192" s="2" t="s">
        <v>349</v>
      </c>
      <c r="H4192" s="2" t="s">
        <v>248</v>
      </c>
      <c r="I4192" s="2" t="s">
        <v>309</v>
      </c>
      <c r="J4192" s="2" t="s">
        <v>30</v>
      </c>
      <c r="K4192" s="2" t="s">
        <v>78</v>
      </c>
      <c r="L4192" s="2" t="s">
        <v>270</v>
      </c>
      <c r="M4192" s="2" t="s">
        <v>31</v>
      </c>
      <c r="N4192" s="2" t="s">
        <v>296</v>
      </c>
      <c r="O4192" s="2" t="s">
        <v>250</v>
      </c>
      <c r="P4192" s="2" t="s">
        <v>346</v>
      </c>
      <c r="Q4192" s="2" t="s">
        <v>252</v>
      </c>
      <c r="R4192" s="2" t="s">
        <v>253</v>
      </c>
      <c r="S4192" s="2" t="s">
        <v>34</v>
      </c>
      <c r="T4192" s="118">
        <v>2.6389999999999998</v>
      </c>
      <c r="U4192" s="2" t="s">
        <v>350</v>
      </c>
      <c r="V4192" s="129">
        <v>7.4999999999999997E-3</v>
      </c>
      <c r="W4192" s="129">
        <v>4.428E-2</v>
      </c>
      <c r="X4192" s="4" t="s">
        <v>256</v>
      </c>
      <c r="Z4192" s="118">
        <v>134513</v>
      </c>
      <c r="AA4192" s="127">
        <v>1</v>
      </c>
      <c r="AB4192" s="140">
        <v>91.2</v>
      </c>
      <c r="AD4192" s="118">
        <v>122.676</v>
      </c>
      <c r="AG4192" s="2" t="s">
        <v>36</v>
      </c>
      <c r="AH4192" s="129">
        <v>2.5300000000000002E-4</v>
      </c>
      <c r="AI4192" s="129">
        <v>6.2242443353786696E-3</v>
      </c>
      <c r="AJ4192" s="129">
        <v>3.6063417944908002E-5</v>
      </c>
    </row>
    <row r="4193" spans="1:36" x14ac:dyDescent="0.2">
      <c r="A4193" s="2">
        <v>11389</v>
      </c>
      <c r="B4193" s="2">
        <v>11394</v>
      </c>
      <c r="C4193" s="2" t="s">
        <v>351</v>
      </c>
      <c r="D4193" s="2" t="s">
        <v>352</v>
      </c>
      <c r="E4193" s="4" t="s">
        <v>245</v>
      </c>
      <c r="F4193" s="2" t="s">
        <v>353</v>
      </c>
      <c r="G4193" s="2" t="s">
        <v>354</v>
      </c>
      <c r="H4193" s="2" t="s">
        <v>248</v>
      </c>
      <c r="I4193" s="2" t="s">
        <v>287</v>
      </c>
      <c r="J4193" s="2" t="s">
        <v>77</v>
      </c>
      <c r="K4193" s="2" t="s">
        <v>78</v>
      </c>
      <c r="L4193" s="2" t="s">
        <v>270</v>
      </c>
      <c r="M4193" s="2" t="s">
        <v>178</v>
      </c>
      <c r="N4193" s="2" t="s">
        <v>355</v>
      </c>
      <c r="O4193" s="2" t="s">
        <v>250</v>
      </c>
      <c r="P4193" s="2" t="s">
        <v>356</v>
      </c>
      <c r="Q4193" s="2" t="s">
        <v>357</v>
      </c>
      <c r="R4193" s="2" t="s">
        <v>253</v>
      </c>
      <c r="S4193" s="2" t="s">
        <v>88</v>
      </c>
      <c r="T4193" s="118">
        <v>1.0760000000000001</v>
      </c>
      <c r="U4193" s="2" t="s">
        <v>358</v>
      </c>
      <c r="V4193" s="129">
        <v>3.7499999999999999E-2</v>
      </c>
      <c r="W4193" s="129">
        <v>3.1280000000000002E-2</v>
      </c>
      <c r="X4193" s="4" t="s">
        <v>256</v>
      </c>
      <c r="Z4193" s="118">
        <v>6000</v>
      </c>
      <c r="AA4193" s="127">
        <v>3.7454999999999998</v>
      </c>
      <c r="AB4193" s="140">
        <v>101.502</v>
      </c>
      <c r="AD4193" s="118">
        <v>22.81</v>
      </c>
      <c r="AG4193" s="2" t="s">
        <v>36</v>
      </c>
      <c r="AH4193" s="129">
        <v>5.0000000000000004E-6</v>
      </c>
      <c r="AI4193" s="129">
        <v>1.15734307530286E-3</v>
      </c>
      <c r="AJ4193" s="129">
        <v>6.70567297511995E-6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20" xr:uid="{00000000-0002-0000-0500-000000000000}">
      <formula1>israel_abroad</formula1>
    </dataValidation>
    <dataValidation type="list" allowBlank="1" showInputMessage="1" showErrorMessage="1" sqref="O2:O20" xr:uid="{00000000-0002-0000-0500-000001000000}">
      <formula1>Holding_interest</formula1>
    </dataValidation>
    <dataValidation type="list" allowBlank="1" showInputMessage="1" showErrorMessage="1" sqref="Q2:Q20" xr:uid="{00000000-0002-0000-0500-000002000000}">
      <formula1>Rating_Agency</formula1>
    </dataValidation>
    <dataValidation type="list" allowBlank="1" showInputMessage="1" showErrorMessage="1" sqref="R2:R20" xr:uid="{00000000-0002-0000-0500-000003000000}">
      <formula1>What_is_rated</formula1>
    </dataValidation>
    <dataValidation type="list" allowBlank="1" showInputMessage="1" showErrorMessage="1" sqref="X2:X20" xr:uid="{00000000-0002-0000-0500-000004000000}">
      <formula1>Subordination_Risk</formula1>
    </dataValidation>
    <dataValidation type="list" allowBlank="1" showInputMessage="1" showErrorMessage="1" sqref="AG2:AG5 AG8:AG19" xr:uid="{00000000-0002-0000-0500-000005000000}">
      <formula1>In_the_books</formula1>
    </dataValidation>
    <dataValidation type="list" allowBlank="1" showInputMessage="1" showErrorMessage="1" sqref="K2:K20" xr:uid="{00000000-0002-0000-0500-000006000000}">
      <formula1>Country_list</formula1>
    </dataValidation>
    <dataValidation type="list" allowBlank="1" showInputMessage="1" showErrorMessage="1" sqref="Y2:Y20" xr:uid="{00000000-0002-0000-0500-000007000000}">
      <formula1>Yes_No_Bad_Debt</formula1>
    </dataValidation>
    <dataValidation type="list" allowBlank="1" showInputMessage="1" showErrorMessage="1" sqref="H3:H20" xr:uid="{00000000-0002-0000-0500-000008000000}">
      <formula1>Type_of_Security_ID_Fund</formula1>
    </dataValidation>
    <dataValidation type="list" allowBlank="1" showInputMessage="1" showErrorMessage="1" sqref="E2:E20" xr:uid="{00000000-0002-0000-0500-000009000000}">
      <formula1>Issuer_Number_Type_2</formula1>
    </dataValidation>
    <dataValidation type="list" allowBlank="1" showInputMessage="1" showErrorMessage="1" sqref="H2" xr:uid="{00000000-0002-0000-0500-00000A000000}">
      <formula1>Security_ID_Number_Type</formula1>
    </dataValidation>
    <dataValidation type="list" allowBlank="1" showInputMessage="1" showErrorMessage="1" sqref="N2:N20" xr:uid="{00000000-0002-0000-0500-00000B000000}">
      <formula1>Industry_Sector</formula1>
    </dataValidation>
    <dataValidation type="list" allowBlank="1" showInputMessage="1" showErrorMessage="1" sqref="L2:L20" xr:uid="{00000000-0002-0000-0500-00000C000000}">
      <formula1>Tradeable_Status</formula1>
    </dataValidation>
    <dataValidation type="list" allowBlank="1" showInputMessage="1" showErrorMessage="1" sqref="M2:M20" xr:uid="{00000000-0002-0000-0500-00000D000000}">
      <formula1>Stock_Exchange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753"/>
  <sheetViews>
    <sheetView rightToLeft="1" topLeftCell="A2710" workbookViewId="0">
      <selection activeCell="A2740" sqref="A2740"/>
    </sheetView>
  </sheetViews>
  <sheetFormatPr defaultColWidth="0" defaultRowHeight="14.25" x14ac:dyDescent="0.2"/>
  <cols>
    <col min="1" max="11" width="11.625" style="4" customWidth="1"/>
    <col min="12" max="13" width="11.625" style="2" customWidth="1"/>
    <col min="14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27" width="9" style="4" hidden="1" customWidth="1"/>
    <col min="28" max="16384" width="9" style="4" hidden="1"/>
  </cols>
  <sheetData>
    <row r="1" spans="1:24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263</v>
      </c>
      <c r="M1" s="10" t="s">
        <v>8</v>
      </c>
      <c r="N1" s="10" t="s">
        <v>236</v>
      </c>
      <c r="O1" s="10" t="s">
        <v>237</v>
      </c>
      <c r="P1" s="10" t="s">
        <v>11</v>
      </c>
      <c r="Q1" s="10" t="s">
        <v>17</v>
      </c>
      <c r="R1" s="126" t="s">
        <v>18</v>
      </c>
      <c r="S1" s="132" t="s">
        <v>19</v>
      </c>
      <c r="T1" s="10" t="s">
        <v>16</v>
      </c>
      <c r="U1" s="10" t="s">
        <v>20</v>
      </c>
      <c r="V1" s="128" t="s">
        <v>23</v>
      </c>
      <c r="W1" s="128" t="s">
        <v>24</v>
      </c>
      <c r="X1" s="128" t="s">
        <v>25</v>
      </c>
    </row>
    <row r="2" spans="1:24" x14ac:dyDescent="0.2">
      <c r="A2" s="2">
        <v>1035</v>
      </c>
      <c r="B2" s="9">
        <v>1036</v>
      </c>
      <c r="C2" s="9" t="s">
        <v>318</v>
      </c>
      <c r="D2" s="9" t="s">
        <v>319</v>
      </c>
      <c r="E2" s="9" t="s">
        <v>245</v>
      </c>
      <c r="F2" s="9" t="s">
        <v>1694</v>
      </c>
      <c r="G2" s="9" t="s">
        <v>1695</v>
      </c>
      <c r="H2" s="9" t="s">
        <v>248</v>
      </c>
      <c r="I2" s="9" t="s">
        <v>1696</v>
      </c>
      <c r="J2" s="9" t="s">
        <v>30</v>
      </c>
      <c r="K2" s="9" t="s">
        <v>322</v>
      </c>
      <c r="L2" s="11" t="s">
        <v>270</v>
      </c>
      <c r="M2" s="9" t="s">
        <v>31</v>
      </c>
      <c r="N2" s="11" t="s">
        <v>323</v>
      </c>
      <c r="O2" s="11" t="s">
        <v>250</v>
      </c>
      <c r="P2" s="9" t="s">
        <v>34</v>
      </c>
      <c r="Q2" s="121">
        <v>74321</v>
      </c>
      <c r="R2" s="134">
        <v>1</v>
      </c>
      <c r="S2" s="136">
        <v>800</v>
      </c>
      <c r="T2" s="11"/>
      <c r="U2" s="121">
        <v>594.56799999999998</v>
      </c>
      <c r="V2" s="135">
        <v>3.6999999999999999E-4</v>
      </c>
      <c r="W2" s="135">
        <v>3.03717362771044E-4</v>
      </c>
      <c r="X2" s="135">
        <v>9.3617209232367402E-5</v>
      </c>
    </row>
    <row r="3" spans="1:24" x14ac:dyDescent="0.2">
      <c r="A3" s="2">
        <v>1035</v>
      </c>
      <c r="B3" s="9">
        <v>1036</v>
      </c>
      <c r="C3" s="9" t="s">
        <v>1697</v>
      </c>
      <c r="D3" s="9" t="s">
        <v>1698</v>
      </c>
      <c r="E3" s="9" t="s">
        <v>245</v>
      </c>
      <c r="F3" s="9" t="s">
        <v>1699</v>
      </c>
      <c r="G3" s="9" t="s">
        <v>1700</v>
      </c>
      <c r="H3" s="9" t="s">
        <v>248</v>
      </c>
      <c r="I3" s="9" t="s">
        <v>1696</v>
      </c>
      <c r="J3" s="9" t="s">
        <v>30</v>
      </c>
      <c r="K3" s="9" t="s">
        <v>30</v>
      </c>
      <c r="L3" s="11" t="s">
        <v>270</v>
      </c>
      <c r="M3" s="9" t="s">
        <v>31</v>
      </c>
      <c r="N3" s="11" t="s">
        <v>281</v>
      </c>
      <c r="O3" s="11" t="s">
        <v>250</v>
      </c>
      <c r="P3" s="9" t="s">
        <v>34</v>
      </c>
      <c r="Q3" s="121">
        <v>17153</v>
      </c>
      <c r="R3" s="134">
        <v>1</v>
      </c>
      <c r="S3" s="136">
        <v>41030</v>
      </c>
      <c r="T3" s="11"/>
      <c r="U3" s="121">
        <v>7037.8760000000002</v>
      </c>
      <c r="V3" s="135">
        <v>1.622E-3</v>
      </c>
      <c r="W3" s="135">
        <v>3.5950893890318498E-3</v>
      </c>
      <c r="X3" s="135">
        <v>1.108142888083E-3</v>
      </c>
    </row>
    <row r="4" spans="1:24" x14ac:dyDescent="0.2">
      <c r="A4" s="2">
        <v>1035</v>
      </c>
      <c r="B4" s="9">
        <v>1036</v>
      </c>
      <c r="C4" s="9" t="s">
        <v>1701</v>
      </c>
      <c r="D4" s="9" t="s">
        <v>1702</v>
      </c>
      <c r="E4" s="9" t="s">
        <v>245</v>
      </c>
      <c r="F4" s="9" t="s">
        <v>1703</v>
      </c>
      <c r="G4" s="9" t="s">
        <v>1704</v>
      </c>
      <c r="H4" s="9" t="s">
        <v>248</v>
      </c>
      <c r="I4" s="9" t="s">
        <v>1696</v>
      </c>
      <c r="J4" s="9" t="s">
        <v>30</v>
      </c>
      <c r="K4" s="9" t="s">
        <v>30</v>
      </c>
      <c r="L4" s="11" t="s">
        <v>270</v>
      </c>
      <c r="M4" s="9" t="s">
        <v>31</v>
      </c>
      <c r="N4" s="11" t="s">
        <v>791</v>
      </c>
      <c r="O4" s="11" t="s">
        <v>250</v>
      </c>
      <c r="P4" s="9" t="s">
        <v>34</v>
      </c>
      <c r="Q4" s="121">
        <v>34133</v>
      </c>
      <c r="R4" s="134">
        <v>1</v>
      </c>
      <c r="S4" s="136">
        <v>4438</v>
      </c>
      <c r="T4" s="11"/>
      <c r="U4" s="121">
        <v>1514.8230000000001</v>
      </c>
      <c r="V4" s="135">
        <v>1.495E-3</v>
      </c>
      <c r="W4" s="135">
        <v>7.7380199895543396E-4</v>
      </c>
      <c r="X4" s="135">
        <v>2.3851512136052801E-4</v>
      </c>
    </row>
    <row r="5" spans="1:24" x14ac:dyDescent="0.2">
      <c r="A5" s="2">
        <v>1035</v>
      </c>
      <c r="B5" s="9">
        <v>1036</v>
      </c>
      <c r="C5" s="9" t="s">
        <v>1705</v>
      </c>
      <c r="D5" s="9" t="s">
        <v>1706</v>
      </c>
      <c r="E5" s="9" t="s">
        <v>245</v>
      </c>
      <c r="F5" s="9" t="s">
        <v>1707</v>
      </c>
      <c r="G5" s="9" t="s">
        <v>1708</v>
      </c>
      <c r="H5" s="9" t="s">
        <v>248</v>
      </c>
      <c r="I5" s="9" t="s">
        <v>1696</v>
      </c>
      <c r="J5" s="9" t="s">
        <v>30</v>
      </c>
      <c r="K5" s="9" t="s">
        <v>30</v>
      </c>
      <c r="L5" s="11" t="s">
        <v>270</v>
      </c>
      <c r="M5" s="9" t="s">
        <v>31</v>
      </c>
      <c r="N5" s="11" t="s">
        <v>281</v>
      </c>
      <c r="O5" s="11" t="s">
        <v>250</v>
      </c>
      <c r="P5" s="9" t="s">
        <v>34</v>
      </c>
      <c r="Q5" s="121">
        <v>444758</v>
      </c>
      <c r="R5" s="134">
        <v>1</v>
      </c>
      <c r="S5" s="136">
        <v>840</v>
      </c>
      <c r="T5" s="11"/>
      <c r="U5" s="121">
        <v>3735.9670000000001</v>
      </c>
      <c r="V5" s="135">
        <v>1.6479999999999999E-3</v>
      </c>
      <c r="W5" s="135">
        <v>1.9084076260127E-3</v>
      </c>
      <c r="X5" s="135">
        <v>5.8824360383953004E-4</v>
      </c>
    </row>
    <row r="6" spans="1:24" x14ac:dyDescent="0.2">
      <c r="A6" s="2">
        <v>1035</v>
      </c>
      <c r="B6" s="9">
        <v>1036</v>
      </c>
      <c r="C6" s="9" t="s">
        <v>1709</v>
      </c>
      <c r="D6" s="9" t="s">
        <v>1710</v>
      </c>
      <c r="E6" s="9" t="s">
        <v>245</v>
      </c>
      <c r="F6" s="9" t="s">
        <v>1711</v>
      </c>
      <c r="G6" s="9" t="s">
        <v>1712</v>
      </c>
      <c r="H6" s="9" t="s">
        <v>248</v>
      </c>
      <c r="I6" s="9" t="s">
        <v>1696</v>
      </c>
      <c r="J6" s="9" t="s">
        <v>30</v>
      </c>
      <c r="K6" s="9" t="s">
        <v>30</v>
      </c>
      <c r="L6" s="11" t="s">
        <v>270</v>
      </c>
      <c r="M6" s="9" t="s">
        <v>31</v>
      </c>
      <c r="N6" s="11" t="s">
        <v>281</v>
      </c>
      <c r="O6" s="11" t="s">
        <v>250</v>
      </c>
      <c r="P6" s="9" t="s">
        <v>34</v>
      </c>
      <c r="Q6" s="121">
        <v>16004</v>
      </c>
      <c r="R6" s="134">
        <v>1</v>
      </c>
      <c r="S6" s="136">
        <v>314.10000000000002</v>
      </c>
      <c r="T6" s="11"/>
      <c r="U6" s="121">
        <v>50.268999999999998</v>
      </c>
      <c r="V6" s="135">
        <v>2.447E-3</v>
      </c>
      <c r="W6" s="135">
        <v>2.56781994462659E-5</v>
      </c>
      <c r="X6" s="135">
        <v>7.9149948766140295E-6</v>
      </c>
    </row>
    <row r="7" spans="1:24" x14ac:dyDescent="0.2">
      <c r="A7" s="2">
        <v>1035</v>
      </c>
      <c r="B7" s="9">
        <v>1036</v>
      </c>
      <c r="C7" s="9" t="s">
        <v>1713</v>
      </c>
      <c r="D7" s="9" t="s">
        <v>1714</v>
      </c>
      <c r="E7" s="9" t="s">
        <v>245</v>
      </c>
      <c r="F7" s="9" t="s">
        <v>1715</v>
      </c>
      <c r="G7" s="9" t="s">
        <v>1716</v>
      </c>
      <c r="H7" s="9" t="s">
        <v>248</v>
      </c>
      <c r="I7" s="9" t="s">
        <v>1696</v>
      </c>
      <c r="J7" s="9" t="s">
        <v>30</v>
      </c>
      <c r="K7" s="9" t="s">
        <v>30</v>
      </c>
      <c r="L7" s="11" t="s">
        <v>270</v>
      </c>
      <c r="M7" s="9" t="s">
        <v>31</v>
      </c>
      <c r="N7" s="11" t="s">
        <v>440</v>
      </c>
      <c r="O7" s="11" t="s">
        <v>250</v>
      </c>
      <c r="P7" s="9" t="s">
        <v>34</v>
      </c>
      <c r="Q7" s="121">
        <v>806</v>
      </c>
      <c r="R7" s="134">
        <v>1</v>
      </c>
      <c r="S7" s="136">
        <v>22460</v>
      </c>
      <c r="T7" s="11"/>
      <c r="U7" s="121">
        <v>181.02799999999999</v>
      </c>
      <c r="V7" s="135">
        <v>1.9900000000000001E-4</v>
      </c>
      <c r="W7" s="135">
        <v>9.2472560347633005E-5</v>
      </c>
      <c r="X7" s="135">
        <v>2.85035499825643E-5</v>
      </c>
    </row>
    <row r="8" spans="1:24" x14ac:dyDescent="0.2">
      <c r="A8" s="2">
        <v>1035</v>
      </c>
      <c r="B8" s="9">
        <v>1036</v>
      </c>
      <c r="C8" s="9" t="s">
        <v>1717</v>
      </c>
      <c r="D8" s="9" t="s">
        <v>1718</v>
      </c>
      <c r="E8" s="9" t="s">
        <v>245</v>
      </c>
      <c r="F8" s="9" t="s">
        <v>1719</v>
      </c>
      <c r="G8" s="9" t="s">
        <v>1720</v>
      </c>
      <c r="H8" s="9" t="s">
        <v>248</v>
      </c>
      <c r="I8" s="9" t="s">
        <v>1696</v>
      </c>
      <c r="J8" s="9" t="s">
        <v>30</v>
      </c>
      <c r="K8" s="9" t="s">
        <v>30</v>
      </c>
      <c r="L8" s="11" t="s">
        <v>270</v>
      </c>
      <c r="M8" s="9" t="s">
        <v>31</v>
      </c>
      <c r="N8" s="11" t="s">
        <v>281</v>
      </c>
      <c r="O8" s="11" t="s">
        <v>250</v>
      </c>
      <c r="P8" s="9" t="s">
        <v>34</v>
      </c>
      <c r="Q8" s="121">
        <v>3278</v>
      </c>
      <c r="R8" s="134">
        <v>1</v>
      </c>
      <c r="S8" s="136">
        <v>261300</v>
      </c>
      <c r="T8" s="123">
        <v>81.95</v>
      </c>
      <c r="U8" s="121">
        <v>8647.3639999999996</v>
      </c>
      <c r="V8" s="135">
        <v>6.6379999999999998E-3</v>
      </c>
      <c r="W8" s="135">
        <v>4.4172484711610203E-3</v>
      </c>
      <c r="X8" s="135">
        <v>1.3615634963476701E-3</v>
      </c>
    </row>
    <row r="9" spans="1:24" x14ac:dyDescent="0.2">
      <c r="A9" s="2">
        <v>1035</v>
      </c>
      <c r="B9" s="9">
        <v>1036</v>
      </c>
      <c r="C9" s="9" t="s">
        <v>1721</v>
      </c>
      <c r="D9" s="9" t="s">
        <v>1722</v>
      </c>
      <c r="E9" s="9" t="s">
        <v>245</v>
      </c>
      <c r="F9" s="9" t="s">
        <v>1723</v>
      </c>
      <c r="G9" s="9" t="s">
        <v>1724</v>
      </c>
      <c r="H9" s="9" t="s">
        <v>248</v>
      </c>
      <c r="I9" s="9" t="s">
        <v>1696</v>
      </c>
      <c r="J9" s="9" t="s">
        <v>30</v>
      </c>
      <c r="K9" s="9" t="s">
        <v>30</v>
      </c>
      <c r="L9" s="11" t="s">
        <v>270</v>
      </c>
      <c r="M9" s="9" t="s">
        <v>31</v>
      </c>
      <c r="N9" s="11" t="s">
        <v>1055</v>
      </c>
      <c r="O9" s="11" t="s">
        <v>250</v>
      </c>
      <c r="P9" s="9" t="s">
        <v>34</v>
      </c>
      <c r="Q9" s="121">
        <v>23837</v>
      </c>
      <c r="R9" s="134">
        <v>1</v>
      </c>
      <c r="S9" s="136">
        <v>13300</v>
      </c>
      <c r="T9" s="11"/>
      <c r="U9" s="121">
        <v>3170.3209999999999</v>
      </c>
      <c r="V9" s="135">
        <v>9.1200000000000005E-4</v>
      </c>
      <c r="W9" s="135">
        <v>1.6194641037823401E-3</v>
      </c>
      <c r="X9" s="135">
        <v>4.9918025253758698E-4</v>
      </c>
    </row>
    <row r="10" spans="1:24" x14ac:dyDescent="0.2">
      <c r="A10" s="2">
        <v>1035</v>
      </c>
      <c r="B10" s="9">
        <v>1036</v>
      </c>
      <c r="C10" s="9" t="s">
        <v>1725</v>
      </c>
      <c r="D10" s="9" t="s">
        <v>1726</v>
      </c>
      <c r="E10" s="9" t="s">
        <v>245</v>
      </c>
      <c r="F10" s="9" t="s">
        <v>1727</v>
      </c>
      <c r="G10" s="9" t="s">
        <v>1728</v>
      </c>
      <c r="H10" s="9" t="s">
        <v>248</v>
      </c>
      <c r="I10" s="9" t="s">
        <v>1696</v>
      </c>
      <c r="J10" s="9" t="s">
        <v>30</v>
      </c>
      <c r="K10" s="9" t="s">
        <v>30</v>
      </c>
      <c r="L10" s="11" t="s">
        <v>270</v>
      </c>
      <c r="M10" s="9" t="s">
        <v>31</v>
      </c>
      <c r="N10" s="11" t="s">
        <v>791</v>
      </c>
      <c r="O10" s="11" t="s">
        <v>250</v>
      </c>
      <c r="P10" s="9" t="s">
        <v>34</v>
      </c>
      <c r="Q10" s="121">
        <v>22555</v>
      </c>
      <c r="R10" s="134">
        <v>1</v>
      </c>
      <c r="S10" s="136">
        <v>23400</v>
      </c>
      <c r="T10" s="11"/>
      <c r="U10" s="121">
        <v>5277.87</v>
      </c>
      <c r="V10" s="135">
        <v>6.0639999999999999E-3</v>
      </c>
      <c r="W10" s="135">
        <v>2.6960427696216599E-3</v>
      </c>
      <c r="X10" s="135">
        <v>8.3102262498357601E-4</v>
      </c>
    </row>
    <row r="11" spans="1:24" x14ac:dyDescent="0.2">
      <c r="A11" s="2">
        <v>1035</v>
      </c>
      <c r="B11" s="9">
        <v>1036</v>
      </c>
      <c r="C11" s="9" t="s">
        <v>305</v>
      </c>
      <c r="D11" s="9" t="s">
        <v>306</v>
      </c>
      <c r="E11" s="9" t="s">
        <v>245</v>
      </c>
      <c r="F11" s="9" t="s">
        <v>1729</v>
      </c>
      <c r="G11" s="9" t="s">
        <v>1730</v>
      </c>
      <c r="H11" s="9" t="s">
        <v>248</v>
      </c>
      <c r="I11" s="9" t="s">
        <v>1696</v>
      </c>
      <c r="J11" s="9" t="s">
        <v>30</v>
      </c>
      <c r="K11" s="9" t="s">
        <v>30</v>
      </c>
      <c r="L11" s="11" t="s">
        <v>270</v>
      </c>
      <c r="M11" s="9" t="s">
        <v>31</v>
      </c>
      <c r="N11" s="11" t="s">
        <v>310</v>
      </c>
      <c r="O11" s="11" t="s">
        <v>250</v>
      </c>
      <c r="P11" s="9" t="s">
        <v>34</v>
      </c>
      <c r="Q11" s="121">
        <v>209406</v>
      </c>
      <c r="R11" s="134">
        <v>1</v>
      </c>
      <c r="S11" s="136">
        <v>20570</v>
      </c>
      <c r="T11" s="11"/>
      <c r="U11" s="121">
        <v>43074.813999999998</v>
      </c>
      <c r="V11" s="135">
        <v>2.6159999999999998E-3</v>
      </c>
      <c r="W11" s="135">
        <v>2.2003486515716798E-2</v>
      </c>
      <c r="X11" s="135">
        <v>6.7823089934317803E-3</v>
      </c>
    </row>
    <row r="12" spans="1:24" x14ac:dyDescent="0.2">
      <c r="A12" s="2">
        <v>1035</v>
      </c>
      <c r="B12" s="9">
        <v>1036</v>
      </c>
      <c r="C12" s="9" t="s">
        <v>1731</v>
      </c>
      <c r="D12" s="9" t="s">
        <v>1732</v>
      </c>
      <c r="E12" s="9" t="s">
        <v>245</v>
      </c>
      <c r="F12" s="9" t="s">
        <v>1733</v>
      </c>
      <c r="G12" s="9" t="s">
        <v>1734</v>
      </c>
      <c r="H12" s="9" t="s">
        <v>248</v>
      </c>
      <c r="I12" s="9" t="s">
        <v>1696</v>
      </c>
      <c r="J12" s="9" t="s">
        <v>30</v>
      </c>
      <c r="K12" s="9" t="s">
        <v>30</v>
      </c>
      <c r="L12" s="11" t="s">
        <v>270</v>
      </c>
      <c r="M12" s="9" t="s">
        <v>31</v>
      </c>
      <c r="N12" s="11" t="s">
        <v>375</v>
      </c>
      <c r="O12" s="11" t="s">
        <v>250</v>
      </c>
      <c r="P12" s="9" t="s">
        <v>34</v>
      </c>
      <c r="Q12" s="121">
        <v>1165856</v>
      </c>
      <c r="R12" s="134">
        <v>1</v>
      </c>
      <c r="S12" s="136">
        <v>1559</v>
      </c>
      <c r="T12" s="11"/>
      <c r="U12" s="121">
        <v>18175.695</v>
      </c>
      <c r="V12" s="135">
        <v>1.611E-3</v>
      </c>
      <c r="W12" s="135">
        <v>9.2845127287030996E-3</v>
      </c>
      <c r="X12" s="135">
        <v>2.8618389242330302E-3</v>
      </c>
    </row>
    <row r="13" spans="1:24" x14ac:dyDescent="0.2">
      <c r="A13" s="2">
        <v>1035</v>
      </c>
      <c r="B13" s="9">
        <v>1036</v>
      </c>
      <c r="C13" s="9" t="s">
        <v>1735</v>
      </c>
      <c r="D13" s="9" t="s">
        <v>1736</v>
      </c>
      <c r="E13" s="9" t="s">
        <v>245</v>
      </c>
      <c r="F13" s="9" t="s">
        <v>1737</v>
      </c>
      <c r="G13" s="9" t="s">
        <v>1738</v>
      </c>
      <c r="H13" s="9" t="s">
        <v>248</v>
      </c>
      <c r="I13" s="9" t="s">
        <v>1696</v>
      </c>
      <c r="J13" s="9" t="s">
        <v>30</v>
      </c>
      <c r="K13" s="9" t="s">
        <v>30</v>
      </c>
      <c r="L13" s="11" t="s">
        <v>270</v>
      </c>
      <c r="M13" s="9" t="s">
        <v>31</v>
      </c>
      <c r="N13" s="11" t="s">
        <v>404</v>
      </c>
      <c r="O13" s="11" t="s">
        <v>250</v>
      </c>
      <c r="P13" s="9" t="s">
        <v>34</v>
      </c>
      <c r="Q13" s="121">
        <v>5427627</v>
      </c>
      <c r="R13" s="134">
        <v>1</v>
      </c>
      <c r="S13" s="136">
        <v>709.9</v>
      </c>
      <c r="T13" s="11"/>
      <c r="U13" s="121">
        <v>38530.724000000002</v>
      </c>
      <c r="V13" s="135">
        <v>1.9559999999999998E-3</v>
      </c>
      <c r="W13" s="135">
        <v>1.9682273349911801E-2</v>
      </c>
      <c r="X13" s="135">
        <v>6.0668230671961096E-3</v>
      </c>
    </row>
    <row r="14" spans="1:24" x14ac:dyDescent="0.2">
      <c r="A14" s="2">
        <v>1035</v>
      </c>
      <c r="B14" s="9">
        <v>1036</v>
      </c>
      <c r="C14" s="9" t="s">
        <v>1467</v>
      </c>
      <c r="D14" s="9" t="s">
        <v>1468</v>
      </c>
      <c r="E14" s="9" t="s">
        <v>598</v>
      </c>
      <c r="F14" s="9" t="s">
        <v>1739</v>
      </c>
      <c r="G14" s="9" t="s">
        <v>1740</v>
      </c>
      <c r="H14" s="9" t="s">
        <v>248</v>
      </c>
      <c r="I14" s="9" t="s">
        <v>1696</v>
      </c>
      <c r="J14" s="9" t="s">
        <v>30</v>
      </c>
      <c r="K14" s="9" t="s">
        <v>30</v>
      </c>
      <c r="L14" s="11" t="s">
        <v>270</v>
      </c>
      <c r="M14" s="9" t="s">
        <v>31</v>
      </c>
      <c r="N14" s="11" t="s">
        <v>288</v>
      </c>
      <c r="O14" s="11" t="s">
        <v>250</v>
      </c>
      <c r="P14" s="9" t="s">
        <v>34</v>
      </c>
      <c r="Q14" s="121">
        <v>12880323.4</v>
      </c>
      <c r="R14" s="134">
        <v>1</v>
      </c>
      <c r="S14" s="136">
        <v>245.5</v>
      </c>
      <c r="T14" s="11"/>
      <c r="U14" s="121">
        <v>31621.194</v>
      </c>
      <c r="V14" s="135">
        <v>4.9540000000000001E-3</v>
      </c>
      <c r="W14" s="135">
        <v>1.6152745578730299E-2</v>
      </c>
      <c r="X14" s="135">
        <v>4.9788887560608197E-3</v>
      </c>
    </row>
    <row r="15" spans="1:24" x14ac:dyDescent="0.2">
      <c r="A15" s="2">
        <v>1035</v>
      </c>
      <c r="B15" s="9">
        <v>1036</v>
      </c>
      <c r="C15" s="9" t="s">
        <v>1472</v>
      </c>
      <c r="D15" s="9" t="s">
        <v>1473</v>
      </c>
      <c r="E15" s="9" t="s">
        <v>245</v>
      </c>
      <c r="F15" s="9" t="s">
        <v>1741</v>
      </c>
      <c r="G15" s="9" t="s">
        <v>1742</v>
      </c>
      <c r="H15" s="9" t="s">
        <v>248</v>
      </c>
      <c r="I15" s="9" t="s">
        <v>1696</v>
      </c>
      <c r="J15" s="9" t="s">
        <v>30</v>
      </c>
      <c r="K15" s="9" t="s">
        <v>30</v>
      </c>
      <c r="L15" s="11" t="s">
        <v>270</v>
      </c>
      <c r="M15" s="9" t="s">
        <v>31</v>
      </c>
      <c r="N15" s="11" t="s">
        <v>375</v>
      </c>
      <c r="O15" s="11" t="s">
        <v>250</v>
      </c>
      <c r="P15" s="9" t="s">
        <v>34</v>
      </c>
      <c r="Q15" s="121">
        <v>69613</v>
      </c>
      <c r="R15" s="134">
        <v>1</v>
      </c>
      <c r="S15" s="136">
        <v>1022</v>
      </c>
      <c r="T15" s="11"/>
      <c r="U15" s="121">
        <v>711.44500000000005</v>
      </c>
      <c r="V15" s="135">
        <v>3.8779999999999999E-3</v>
      </c>
      <c r="W15" s="135">
        <v>3.6342042732911002E-4</v>
      </c>
      <c r="X15" s="135">
        <v>1.12019957878514E-4</v>
      </c>
    </row>
    <row r="16" spans="1:24" x14ac:dyDescent="0.2">
      <c r="A16" s="2">
        <v>1035</v>
      </c>
      <c r="B16" s="9">
        <v>1036</v>
      </c>
      <c r="C16" s="9" t="s">
        <v>1051</v>
      </c>
      <c r="D16" s="9" t="s">
        <v>1052</v>
      </c>
      <c r="E16" s="9" t="s">
        <v>245</v>
      </c>
      <c r="F16" s="9" t="s">
        <v>1743</v>
      </c>
      <c r="G16" s="9" t="s">
        <v>1744</v>
      </c>
      <c r="H16" s="9" t="s">
        <v>248</v>
      </c>
      <c r="I16" s="9" t="s">
        <v>1696</v>
      </c>
      <c r="J16" s="9" t="s">
        <v>30</v>
      </c>
      <c r="K16" s="9" t="s">
        <v>30</v>
      </c>
      <c r="L16" s="11" t="s">
        <v>270</v>
      </c>
      <c r="M16" s="9" t="s">
        <v>31</v>
      </c>
      <c r="N16" s="11" t="s">
        <v>1055</v>
      </c>
      <c r="O16" s="11" t="s">
        <v>250</v>
      </c>
      <c r="P16" s="9" t="s">
        <v>34</v>
      </c>
      <c r="Q16" s="121">
        <v>83283</v>
      </c>
      <c r="R16" s="134">
        <v>1</v>
      </c>
      <c r="S16" s="136">
        <v>53730</v>
      </c>
      <c r="T16" s="123">
        <v>136.584</v>
      </c>
      <c r="U16" s="121">
        <v>44884.54</v>
      </c>
      <c r="V16" s="135">
        <v>5.2379999999999996E-3</v>
      </c>
      <c r="W16" s="135">
        <v>2.2927931076118801E-2</v>
      </c>
      <c r="X16" s="135">
        <v>7.0672578651237604E-3</v>
      </c>
    </row>
    <row r="17" spans="1:24" x14ac:dyDescent="0.2">
      <c r="A17" s="2">
        <v>1035</v>
      </c>
      <c r="B17" s="9">
        <v>1036</v>
      </c>
      <c r="C17" s="9" t="s">
        <v>1745</v>
      </c>
      <c r="D17" s="9" t="s">
        <v>1746</v>
      </c>
      <c r="E17" s="9" t="s">
        <v>245</v>
      </c>
      <c r="F17" s="9" t="s">
        <v>1747</v>
      </c>
      <c r="G17" s="9" t="s">
        <v>1748</v>
      </c>
      <c r="H17" s="9" t="s">
        <v>248</v>
      </c>
      <c r="I17" s="9" t="s">
        <v>1696</v>
      </c>
      <c r="J17" s="9" t="s">
        <v>30</v>
      </c>
      <c r="K17" s="9" t="s">
        <v>78</v>
      </c>
      <c r="L17" s="11" t="s">
        <v>270</v>
      </c>
      <c r="M17" s="9" t="s">
        <v>31</v>
      </c>
      <c r="N17" s="11" t="s">
        <v>363</v>
      </c>
      <c r="O17" s="11" t="s">
        <v>250</v>
      </c>
      <c r="P17" s="9" t="s">
        <v>34</v>
      </c>
      <c r="Q17" s="121">
        <v>198980</v>
      </c>
      <c r="R17" s="134">
        <v>1</v>
      </c>
      <c r="S17" s="136">
        <v>4134</v>
      </c>
      <c r="T17" s="11"/>
      <c r="U17" s="121">
        <v>8225.8330000000005</v>
      </c>
      <c r="V17" s="135">
        <v>7.7840000000000001E-3</v>
      </c>
      <c r="W17" s="135">
        <v>4.2019220107683197E-3</v>
      </c>
      <c r="X17" s="135">
        <v>1.29519171532096E-3</v>
      </c>
    </row>
    <row r="18" spans="1:24" x14ac:dyDescent="0.2">
      <c r="A18" s="2">
        <v>1035</v>
      </c>
      <c r="B18" s="9">
        <v>1036</v>
      </c>
      <c r="C18" s="9" t="s">
        <v>1749</v>
      </c>
      <c r="D18" s="9" t="s">
        <v>1750</v>
      </c>
      <c r="E18" s="9" t="s">
        <v>245</v>
      </c>
      <c r="F18" s="9" t="s">
        <v>1751</v>
      </c>
      <c r="G18" s="9" t="s">
        <v>1752</v>
      </c>
      <c r="H18" s="9" t="s">
        <v>248</v>
      </c>
      <c r="I18" s="9" t="s">
        <v>1696</v>
      </c>
      <c r="J18" s="9" t="s">
        <v>30</v>
      </c>
      <c r="K18" s="9" t="s">
        <v>78</v>
      </c>
      <c r="L18" s="11" t="s">
        <v>270</v>
      </c>
      <c r="M18" s="9" t="s">
        <v>31</v>
      </c>
      <c r="N18" s="11" t="s">
        <v>848</v>
      </c>
      <c r="O18" s="11" t="s">
        <v>250</v>
      </c>
      <c r="P18" s="9" t="s">
        <v>34</v>
      </c>
      <c r="Q18" s="121">
        <v>33657</v>
      </c>
      <c r="R18" s="134">
        <v>1</v>
      </c>
      <c r="S18" s="136">
        <v>35710</v>
      </c>
      <c r="T18" s="11"/>
      <c r="U18" s="121">
        <v>12018.915000000001</v>
      </c>
      <c r="V18" s="135">
        <v>4.4999999999999999E-4</v>
      </c>
      <c r="W18" s="135">
        <v>6.1395047766683204E-3</v>
      </c>
      <c r="X18" s="135">
        <v>1.89242820369727E-3</v>
      </c>
    </row>
    <row r="19" spans="1:24" x14ac:dyDescent="0.2">
      <c r="A19" s="2">
        <v>1035</v>
      </c>
      <c r="B19" s="9">
        <v>1036</v>
      </c>
      <c r="C19" s="9" t="s">
        <v>1753</v>
      </c>
      <c r="D19" s="9" t="s">
        <v>1754</v>
      </c>
      <c r="E19" s="9" t="s">
        <v>245</v>
      </c>
      <c r="F19" s="9" t="s">
        <v>1755</v>
      </c>
      <c r="G19" s="9" t="s">
        <v>1756</v>
      </c>
      <c r="H19" s="9" t="s">
        <v>248</v>
      </c>
      <c r="I19" s="9" t="s">
        <v>1696</v>
      </c>
      <c r="J19" s="9" t="s">
        <v>30</v>
      </c>
      <c r="K19" s="9" t="s">
        <v>322</v>
      </c>
      <c r="L19" s="11" t="s">
        <v>270</v>
      </c>
      <c r="M19" s="9" t="s">
        <v>31</v>
      </c>
      <c r="N19" s="11" t="s">
        <v>369</v>
      </c>
      <c r="O19" s="11" t="s">
        <v>250</v>
      </c>
      <c r="P19" s="9" t="s">
        <v>34</v>
      </c>
      <c r="Q19" s="121">
        <v>16084</v>
      </c>
      <c r="R19" s="134">
        <v>1</v>
      </c>
      <c r="S19" s="136">
        <v>17410</v>
      </c>
      <c r="T19" s="11"/>
      <c r="U19" s="121">
        <v>2800.2240000000002</v>
      </c>
      <c r="V19" s="135">
        <v>1.2160000000000001E-3</v>
      </c>
      <c r="W19" s="135">
        <v>1.43041127328603E-3</v>
      </c>
      <c r="X19" s="135">
        <v>4.4090700063303202E-4</v>
      </c>
    </row>
    <row r="20" spans="1:24" x14ac:dyDescent="0.2">
      <c r="A20" s="2">
        <v>1035</v>
      </c>
      <c r="B20" s="4">
        <v>1036</v>
      </c>
      <c r="C20" s="4" t="s">
        <v>1757</v>
      </c>
      <c r="D20" s="4" t="s">
        <v>1758</v>
      </c>
      <c r="E20" s="9" t="s">
        <v>245</v>
      </c>
      <c r="F20" s="4" t="s">
        <v>1759</v>
      </c>
      <c r="G20" s="4" t="s">
        <v>1760</v>
      </c>
      <c r="H20" s="9" t="s">
        <v>248</v>
      </c>
      <c r="I20" s="4" t="s">
        <v>1696</v>
      </c>
      <c r="J20" s="4" t="s">
        <v>30</v>
      </c>
      <c r="K20" s="9" t="s">
        <v>30</v>
      </c>
      <c r="L20" s="11" t="s">
        <v>270</v>
      </c>
      <c r="M20" s="9" t="s">
        <v>31</v>
      </c>
      <c r="N20" s="11" t="s">
        <v>767</v>
      </c>
      <c r="O20" s="4" t="s">
        <v>250</v>
      </c>
      <c r="P20" s="4" t="s">
        <v>34</v>
      </c>
      <c r="Q20" s="120">
        <v>1246</v>
      </c>
      <c r="R20" s="130">
        <v>1</v>
      </c>
      <c r="S20" s="133">
        <v>8145</v>
      </c>
      <c r="U20" s="120">
        <v>101.48699999999999</v>
      </c>
      <c r="V20" s="131">
        <v>5.1999999999999997E-5</v>
      </c>
      <c r="W20" s="131">
        <v>5.1841459480389298E-5</v>
      </c>
      <c r="X20" s="131">
        <v>1.5979503821602399E-5</v>
      </c>
    </row>
    <row r="21" spans="1:24" x14ac:dyDescent="0.2">
      <c r="A21" s="2">
        <v>1035</v>
      </c>
      <c r="B21" s="4">
        <v>1036</v>
      </c>
      <c r="C21" s="4" t="s">
        <v>1056</v>
      </c>
      <c r="D21" s="4" t="s">
        <v>1057</v>
      </c>
      <c r="E21" s="4" t="s">
        <v>245</v>
      </c>
      <c r="F21" s="4" t="s">
        <v>1761</v>
      </c>
      <c r="G21" s="4" t="s">
        <v>1762</v>
      </c>
      <c r="H21" s="4" t="s">
        <v>248</v>
      </c>
      <c r="I21" s="4" t="s">
        <v>1696</v>
      </c>
      <c r="J21" s="4" t="s">
        <v>30</v>
      </c>
      <c r="K21" s="4" t="s">
        <v>30</v>
      </c>
      <c r="L21" s="4" t="s">
        <v>270</v>
      </c>
      <c r="M21" s="4" t="s">
        <v>31</v>
      </c>
      <c r="N21" s="11" t="s">
        <v>375</v>
      </c>
      <c r="O21" s="4" t="s">
        <v>250</v>
      </c>
      <c r="P21" s="4" t="s">
        <v>34</v>
      </c>
      <c r="Q21" s="120">
        <v>52178</v>
      </c>
      <c r="R21" s="130">
        <v>1</v>
      </c>
      <c r="S21" s="133">
        <v>41330</v>
      </c>
      <c r="U21" s="120">
        <v>21565.167000000001</v>
      </c>
      <c r="V21" s="131">
        <v>1.0950000000000001E-3</v>
      </c>
      <c r="W21" s="131">
        <v>1.10159237807014E-2</v>
      </c>
      <c r="X21" s="131">
        <v>3.3955254716312101E-3</v>
      </c>
    </row>
    <row r="22" spans="1:24" x14ac:dyDescent="0.2">
      <c r="A22" s="2">
        <v>1035</v>
      </c>
      <c r="B22" s="4">
        <v>1036</v>
      </c>
      <c r="C22" s="4" t="s">
        <v>1139</v>
      </c>
      <c r="D22" s="4" t="s">
        <v>1140</v>
      </c>
      <c r="E22" s="4" t="s">
        <v>245</v>
      </c>
      <c r="F22" s="4" t="s">
        <v>1763</v>
      </c>
      <c r="G22" s="4" t="s">
        <v>1764</v>
      </c>
      <c r="H22" s="4" t="s">
        <v>248</v>
      </c>
      <c r="I22" s="4" t="s">
        <v>1696</v>
      </c>
      <c r="J22" s="4" t="s">
        <v>30</v>
      </c>
      <c r="K22" s="4" t="s">
        <v>322</v>
      </c>
      <c r="L22" s="2" t="s">
        <v>270</v>
      </c>
      <c r="M22" s="4" t="s">
        <v>31</v>
      </c>
      <c r="N22" s="4" t="s">
        <v>1143</v>
      </c>
      <c r="O22" s="4" t="s">
        <v>250</v>
      </c>
      <c r="P22" s="4" t="s">
        <v>34</v>
      </c>
      <c r="Q22" s="120">
        <v>42497</v>
      </c>
      <c r="R22" s="130">
        <v>1</v>
      </c>
      <c r="S22" s="133">
        <v>21750</v>
      </c>
      <c r="U22" s="120">
        <v>9243.0969999999998</v>
      </c>
      <c r="V22" s="131">
        <v>3.2620000000000001E-3</v>
      </c>
      <c r="W22" s="131">
        <v>4.7215611949106397E-3</v>
      </c>
      <c r="X22" s="131">
        <v>1.4553642184118099E-3</v>
      </c>
    </row>
    <row r="23" spans="1:24" x14ac:dyDescent="0.2">
      <c r="A23" s="2">
        <v>1035</v>
      </c>
      <c r="B23" s="4">
        <v>1036</v>
      </c>
      <c r="C23" s="4" t="s">
        <v>875</v>
      </c>
      <c r="D23" s="4" t="s">
        <v>876</v>
      </c>
      <c r="E23" s="4" t="s">
        <v>245</v>
      </c>
      <c r="F23" s="4" t="s">
        <v>1765</v>
      </c>
      <c r="G23" s="4" t="s">
        <v>1766</v>
      </c>
      <c r="H23" s="4" t="s">
        <v>248</v>
      </c>
      <c r="I23" s="4" t="s">
        <v>1696</v>
      </c>
      <c r="J23" s="4" t="s">
        <v>30</v>
      </c>
      <c r="K23" s="4" t="s">
        <v>30</v>
      </c>
      <c r="L23" s="2" t="s">
        <v>270</v>
      </c>
      <c r="M23" s="2" t="s">
        <v>31</v>
      </c>
      <c r="N23" s="4" t="s">
        <v>569</v>
      </c>
      <c r="O23" s="4" t="s">
        <v>250</v>
      </c>
      <c r="P23" s="4" t="s">
        <v>34</v>
      </c>
      <c r="Q23" s="120">
        <v>385412</v>
      </c>
      <c r="R23" s="130">
        <v>1</v>
      </c>
      <c r="S23" s="133">
        <v>343.7</v>
      </c>
      <c r="U23" s="120">
        <v>1324.6610000000001</v>
      </c>
      <c r="V23" s="131">
        <v>1.614E-3</v>
      </c>
      <c r="W23" s="131">
        <v>6.7666365974828398E-4</v>
      </c>
      <c r="X23" s="131">
        <v>2.08573401390782E-4</v>
      </c>
    </row>
    <row r="24" spans="1:24" x14ac:dyDescent="0.2">
      <c r="A24" s="2">
        <v>1035</v>
      </c>
      <c r="B24" s="4">
        <v>1036</v>
      </c>
      <c r="C24" s="4" t="s">
        <v>1767</v>
      </c>
      <c r="D24" s="4" t="s">
        <v>1768</v>
      </c>
      <c r="E24" s="4" t="s">
        <v>245</v>
      </c>
      <c r="F24" s="4" t="s">
        <v>1769</v>
      </c>
      <c r="G24" s="4" t="s">
        <v>1770</v>
      </c>
      <c r="H24" s="4" t="s">
        <v>248</v>
      </c>
      <c r="I24" s="4" t="s">
        <v>1696</v>
      </c>
      <c r="J24" s="4" t="s">
        <v>30</v>
      </c>
      <c r="K24" s="4" t="s">
        <v>30</v>
      </c>
      <c r="L24" s="2" t="s">
        <v>270</v>
      </c>
      <c r="M24" s="2" t="s">
        <v>31</v>
      </c>
      <c r="N24" s="4" t="s">
        <v>1771</v>
      </c>
      <c r="O24" s="4" t="s">
        <v>250</v>
      </c>
      <c r="P24" s="4" t="s">
        <v>34</v>
      </c>
      <c r="Q24" s="120">
        <v>46341</v>
      </c>
      <c r="R24" s="130">
        <v>1</v>
      </c>
      <c r="S24" s="133">
        <v>3524</v>
      </c>
      <c r="U24" s="120">
        <v>1633.057</v>
      </c>
      <c r="V24" s="131">
        <v>3.3140000000000001E-3</v>
      </c>
      <c r="W24" s="131">
        <v>8.34198471327106E-4</v>
      </c>
      <c r="X24" s="131">
        <v>2.5713160459128103E-4</v>
      </c>
    </row>
    <row r="25" spans="1:24" x14ac:dyDescent="0.2">
      <c r="A25" s="2">
        <v>1035</v>
      </c>
      <c r="B25" s="4">
        <v>1036</v>
      </c>
      <c r="C25" s="4" t="s">
        <v>1772</v>
      </c>
      <c r="D25" s="4" t="s">
        <v>1773</v>
      </c>
      <c r="E25" s="4" t="s">
        <v>245</v>
      </c>
      <c r="F25" s="4" t="s">
        <v>1774</v>
      </c>
      <c r="G25" s="4" t="s">
        <v>1775</v>
      </c>
      <c r="H25" s="4" t="s">
        <v>248</v>
      </c>
      <c r="I25" s="4" t="s">
        <v>1696</v>
      </c>
      <c r="J25" s="4" t="s">
        <v>30</v>
      </c>
      <c r="K25" s="4" t="s">
        <v>30</v>
      </c>
      <c r="L25" s="2" t="s">
        <v>270</v>
      </c>
      <c r="M25" s="2" t="s">
        <v>31</v>
      </c>
      <c r="N25" s="4" t="s">
        <v>767</v>
      </c>
      <c r="O25" s="4" t="s">
        <v>250</v>
      </c>
      <c r="P25" s="4" t="s">
        <v>34</v>
      </c>
      <c r="Q25" s="120">
        <v>24739</v>
      </c>
      <c r="R25" s="130">
        <v>1</v>
      </c>
      <c r="S25" s="133">
        <v>4363</v>
      </c>
      <c r="U25" s="120">
        <v>1079.3630000000001</v>
      </c>
      <c r="V25" s="131">
        <v>2.013E-3</v>
      </c>
      <c r="W25" s="131">
        <v>5.51360236733521E-4</v>
      </c>
      <c r="X25" s="131">
        <v>1.6995013447288699E-4</v>
      </c>
    </row>
    <row r="26" spans="1:24" x14ac:dyDescent="0.2">
      <c r="A26" s="2">
        <v>1035</v>
      </c>
      <c r="B26" s="4">
        <v>1036</v>
      </c>
      <c r="C26" s="4" t="s">
        <v>1776</v>
      </c>
      <c r="D26" s="4" t="s">
        <v>1777</v>
      </c>
      <c r="E26" s="4" t="s">
        <v>245</v>
      </c>
      <c r="F26" s="4" t="s">
        <v>1778</v>
      </c>
      <c r="G26" s="4" t="s">
        <v>1779</v>
      </c>
      <c r="H26" s="4" t="s">
        <v>248</v>
      </c>
      <c r="I26" s="4" t="s">
        <v>1696</v>
      </c>
      <c r="J26" s="4" t="s">
        <v>30</v>
      </c>
      <c r="K26" s="4" t="s">
        <v>78</v>
      </c>
      <c r="L26" s="2" t="s">
        <v>270</v>
      </c>
      <c r="M26" s="2" t="s">
        <v>31</v>
      </c>
      <c r="N26" s="4" t="s">
        <v>1780</v>
      </c>
      <c r="O26" s="4" t="s">
        <v>250</v>
      </c>
      <c r="P26" s="4" t="s">
        <v>34</v>
      </c>
      <c r="Q26" s="120">
        <v>28393</v>
      </c>
      <c r="R26" s="130">
        <v>1</v>
      </c>
      <c r="S26" s="133">
        <v>23140</v>
      </c>
      <c r="T26" s="118">
        <v>94.093000000000004</v>
      </c>
      <c r="U26" s="120">
        <v>6664.2340000000004</v>
      </c>
      <c r="V26" s="131">
        <v>3.0349999999999999E-3</v>
      </c>
      <c r="W26" s="131">
        <v>3.40422534324447E-3</v>
      </c>
      <c r="X26" s="131">
        <v>1.04931135093811E-3</v>
      </c>
    </row>
    <row r="27" spans="1:24" x14ac:dyDescent="0.2">
      <c r="A27" s="2">
        <v>1035</v>
      </c>
      <c r="B27" s="4">
        <v>1036</v>
      </c>
      <c r="C27" s="4" t="s">
        <v>1066</v>
      </c>
      <c r="D27" s="4" t="s">
        <v>1067</v>
      </c>
      <c r="E27" s="4" t="s">
        <v>245</v>
      </c>
      <c r="F27" s="4" t="s">
        <v>1781</v>
      </c>
      <c r="G27" s="4" t="s">
        <v>1782</v>
      </c>
      <c r="H27" s="4" t="s">
        <v>248</v>
      </c>
      <c r="I27" s="4" t="s">
        <v>1696</v>
      </c>
      <c r="J27" s="4" t="s">
        <v>30</v>
      </c>
      <c r="K27" s="4" t="s">
        <v>30</v>
      </c>
      <c r="L27" s="2" t="s">
        <v>270</v>
      </c>
      <c r="M27" s="2" t="s">
        <v>31</v>
      </c>
      <c r="N27" s="4" t="s">
        <v>375</v>
      </c>
      <c r="O27" s="4" t="s">
        <v>250</v>
      </c>
      <c r="P27" s="4" t="s">
        <v>34</v>
      </c>
      <c r="Q27" s="120">
        <v>2798444</v>
      </c>
      <c r="R27" s="130">
        <v>1</v>
      </c>
      <c r="S27" s="133">
        <v>398</v>
      </c>
      <c r="U27" s="120">
        <v>11137.807000000001</v>
      </c>
      <c r="V27" s="131">
        <v>7.8759999999999993E-3</v>
      </c>
      <c r="W27" s="131">
        <v>5.6894171996120799E-3</v>
      </c>
      <c r="X27" s="131">
        <v>1.7536941435509299E-3</v>
      </c>
    </row>
    <row r="28" spans="1:24" x14ac:dyDescent="0.2">
      <c r="A28" s="2">
        <v>1035</v>
      </c>
      <c r="B28" s="4">
        <v>1036</v>
      </c>
      <c r="C28" s="4" t="s">
        <v>1783</v>
      </c>
      <c r="D28" s="4" t="s">
        <v>1784</v>
      </c>
      <c r="E28" s="4" t="s">
        <v>245</v>
      </c>
      <c r="F28" s="4" t="s">
        <v>1785</v>
      </c>
      <c r="G28" s="4" t="s">
        <v>1786</v>
      </c>
      <c r="H28" s="4" t="s">
        <v>248</v>
      </c>
      <c r="I28" s="4" t="s">
        <v>1696</v>
      </c>
      <c r="J28" s="4" t="s">
        <v>30</v>
      </c>
      <c r="K28" s="4" t="s">
        <v>30</v>
      </c>
      <c r="L28" s="2" t="s">
        <v>270</v>
      </c>
      <c r="M28" s="2" t="s">
        <v>31</v>
      </c>
      <c r="N28" s="4" t="s">
        <v>369</v>
      </c>
      <c r="O28" s="4" t="s">
        <v>250</v>
      </c>
      <c r="P28" s="4" t="s">
        <v>34</v>
      </c>
      <c r="Q28" s="120">
        <v>100728</v>
      </c>
      <c r="R28" s="130">
        <v>1</v>
      </c>
      <c r="S28" s="133">
        <v>5462</v>
      </c>
      <c r="U28" s="120">
        <v>5501.7629999999999</v>
      </c>
      <c r="V28" s="131">
        <v>7.5680000000000001E-3</v>
      </c>
      <c r="W28" s="131">
        <v>2.8104120273703898E-3</v>
      </c>
      <c r="X28" s="131">
        <v>8.6627556750462902E-4</v>
      </c>
    </row>
    <row r="29" spans="1:24" x14ac:dyDescent="0.2">
      <c r="A29" s="2">
        <v>1035</v>
      </c>
      <c r="B29" s="4">
        <v>1036</v>
      </c>
      <c r="C29" s="4" t="s">
        <v>1787</v>
      </c>
      <c r="D29" s="4" t="s">
        <v>1788</v>
      </c>
      <c r="E29" s="4" t="s">
        <v>245</v>
      </c>
      <c r="F29" s="4" t="s">
        <v>1789</v>
      </c>
      <c r="G29" s="4" t="s">
        <v>1790</v>
      </c>
      <c r="H29" s="4" t="s">
        <v>248</v>
      </c>
      <c r="I29" s="4" t="s">
        <v>1696</v>
      </c>
      <c r="J29" s="4" t="s">
        <v>30</v>
      </c>
      <c r="K29" s="4" t="s">
        <v>30</v>
      </c>
      <c r="L29" s="2" t="s">
        <v>270</v>
      </c>
      <c r="M29" s="2" t="s">
        <v>31</v>
      </c>
      <c r="N29" s="4" t="s">
        <v>1055</v>
      </c>
      <c r="O29" s="4" t="s">
        <v>250</v>
      </c>
      <c r="P29" s="4" t="s">
        <v>34</v>
      </c>
      <c r="Q29" s="120">
        <v>37210</v>
      </c>
      <c r="R29" s="130">
        <v>1</v>
      </c>
      <c r="S29" s="133">
        <v>950</v>
      </c>
      <c r="U29" s="120">
        <v>353.495</v>
      </c>
      <c r="V29" s="131">
        <v>7.1100000000000004E-4</v>
      </c>
      <c r="W29" s="131">
        <v>1.80572397358671E-4</v>
      </c>
      <c r="X29" s="131">
        <v>5.5659260803803301E-5</v>
      </c>
    </row>
    <row r="30" spans="1:24" x14ac:dyDescent="0.2">
      <c r="A30" s="2">
        <v>1035</v>
      </c>
      <c r="B30" s="4">
        <v>1036</v>
      </c>
      <c r="C30" s="4" t="s">
        <v>1070</v>
      </c>
      <c r="D30" s="4" t="s">
        <v>1071</v>
      </c>
      <c r="E30" s="4" t="s">
        <v>245</v>
      </c>
      <c r="F30" s="4" t="s">
        <v>1791</v>
      </c>
      <c r="G30" s="4" t="s">
        <v>1792</v>
      </c>
      <c r="H30" s="4" t="s">
        <v>248</v>
      </c>
      <c r="I30" s="4" t="s">
        <v>1696</v>
      </c>
      <c r="J30" s="4" t="s">
        <v>30</v>
      </c>
      <c r="K30" s="4" t="s">
        <v>30</v>
      </c>
      <c r="L30" s="2" t="s">
        <v>270</v>
      </c>
      <c r="M30" s="2" t="s">
        <v>31</v>
      </c>
      <c r="N30" s="4" t="s">
        <v>375</v>
      </c>
      <c r="O30" s="4" t="s">
        <v>250</v>
      </c>
      <c r="P30" s="4" t="s">
        <v>34</v>
      </c>
      <c r="Q30" s="120">
        <v>525394</v>
      </c>
      <c r="R30" s="130">
        <v>1</v>
      </c>
      <c r="S30" s="133">
        <v>3920</v>
      </c>
      <c r="U30" s="120">
        <v>20595.445</v>
      </c>
      <c r="V30" s="131">
        <v>2.3800000000000002E-3</v>
      </c>
      <c r="W30" s="131">
        <v>1.0520569858708501E-2</v>
      </c>
      <c r="X30" s="131">
        <v>3.2428386073170301E-3</v>
      </c>
    </row>
    <row r="31" spans="1:24" x14ac:dyDescent="0.2">
      <c r="A31" s="2">
        <v>1035</v>
      </c>
      <c r="B31" s="4">
        <v>1036</v>
      </c>
      <c r="C31" s="4" t="s">
        <v>1793</v>
      </c>
      <c r="D31" s="4" t="s">
        <v>1794</v>
      </c>
      <c r="E31" s="4" t="s">
        <v>245</v>
      </c>
      <c r="F31" s="4" t="s">
        <v>1795</v>
      </c>
      <c r="G31" s="4" t="s">
        <v>1796</v>
      </c>
      <c r="H31" s="4" t="s">
        <v>248</v>
      </c>
      <c r="I31" s="4" t="s">
        <v>1696</v>
      </c>
      <c r="J31" s="4" t="s">
        <v>30</v>
      </c>
      <c r="K31" s="4" t="s">
        <v>30</v>
      </c>
      <c r="L31" s="2" t="s">
        <v>270</v>
      </c>
      <c r="M31" s="2" t="s">
        <v>31</v>
      </c>
      <c r="N31" s="4" t="s">
        <v>369</v>
      </c>
      <c r="O31" s="4" t="s">
        <v>250</v>
      </c>
      <c r="P31" s="4" t="s">
        <v>34</v>
      </c>
      <c r="Q31" s="120">
        <v>27733</v>
      </c>
      <c r="R31" s="130">
        <v>1</v>
      </c>
      <c r="S31" s="133">
        <v>4203</v>
      </c>
      <c r="U31" s="120">
        <v>1165.6179999999999</v>
      </c>
      <c r="V31" s="131">
        <v>6.5779999999999996E-3</v>
      </c>
      <c r="W31" s="131">
        <v>5.9542125025444505E-4</v>
      </c>
      <c r="X31" s="131">
        <v>1.8353140978801701E-4</v>
      </c>
    </row>
    <row r="32" spans="1:24" x14ac:dyDescent="0.2">
      <c r="A32" s="2">
        <v>1035</v>
      </c>
      <c r="B32" s="4">
        <v>1036</v>
      </c>
      <c r="C32" s="4" t="s">
        <v>1797</v>
      </c>
      <c r="D32" s="4" t="s">
        <v>1798</v>
      </c>
      <c r="E32" s="4" t="s">
        <v>598</v>
      </c>
      <c r="F32" s="4" t="s">
        <v>1799</v>
      </c>
      <c r="G32" s="4" t="s">
        <v>1800</v>
      </c>
      <c r="H32" s="4" t="s">
        <v>248</v>
      </c>
      <c r="I32" s="4" t="s">
        <v>1696</v>
      </c>
      <c r="J32" s="4" t="s">
        <v>30</v>
      </c>
      <c r="K32" s="4" t="s">
        <v>30</v>
      </c>
      <c r="L32" s="2" t="s">
        <v>270</v>
      </c>
      <c r="M32" s="2" t="s">
        <v>31</v>
      </c>
      <c r="N32" s="4" t="s">
        <v>288</v>
      </c>
      <c r="O32" s="4" t="s">
        <v>250</v>
      </c>
      <c r="P32" s="4" t="s">
        <v>34</v>
      </c>
      <c r="Q32" s="120">
        <v>669098</v>
      </c>
      <c r="R32" s="130">
        <v>1</v>
      </c>
      <c r="S32" s="133">
        <v>477.4</v>
      </c>
      <c r="U32" s="120">
        <v>3194.2739999999999</v>
      </c>
      <c r="V32" s="131">
        <v>5.9500000000000004E-4</v>
      </c>
      <c r="W32" s="131">
        <v>1.6316997051606301E-3</v>
      </c>
      <c r="X32" s="131">
        <v>5.0295172889924095E-4</v>
      </c>
    </row>
    <row r="33" spans="1:24" x14ac:dyDescent="0.2">
      <c r="A33" s="2">
        <v>1035</v>
      </c>
      <c r="B33" s="4">
        <v>1036</v>
      </c>
      <c r="C33" s="4" t="s">
        <v>815</v>
      </c>
      <c r="D33" s="4" t="s">
        <v>816</v>
      </c>
      <c r="E33" s="4" t="s">
        <v>245</v>
      </c>
      <c r="F33" s="4" t="s">
        <v>1801</v>
      </c>
      <c r="G33" s="4" t="s">
        <v>1802</v>
      </c>
      <c r="H33" s="4" t="s">
        <v>248</v>
      </c>
      <c r="I33" s="4" t="s">
        <v>1696</v>
      </c>
      <c r="J33" s="4" t="s">
        <v>30</v>
      </c>
      <c r="K33" s="4" t="s">
        <v>30</v>
      </c>
      <c r="L33" s="2" t="s">
        <v>270</v>
      </c>
      <c r="M33" s="2" t="s">
        <v>31</v>
      </c>
      <c r="N33" s="4" t="s">
        <v>271</v>
      </c>
      <c r="O33" s="4" t="s">
        <v>250</v>
      </c>
      <c r="P33" s="4" t="s">
        <v>34</v>
      </c>
      <c r="Q33" s="120">
        <v>31445</v>
      </c>
      <c r="R33" s="130">
        <v>1</v>
      </c>
      <c r="S33" s="133">
        <v>27000</v>
      </c>
      <c r="U33" s="120">
        <v>8490.15</v>
      </c>
      <c r="V33" s="131">
        <v>3.4840000000000001E-3</v>
      </c>
      <c r="W33" s="131">
        <v>4.3369403794529396E-3</v>
      </c>
      <c r="X33" s="131">
        <v>1.3368094969190801E-3</v>
      </c>
    </row>
    <row r="34" spans="1:24" x14ac:dyDescent="0.2">
      <c r="A34" s="2">
        <v>1035</v>
      </c>
      <c r="B34" s="4">
        <v>1036</v>
      </c>
      <c r="C34" s="4" t="s">
        <v>1803</v>
      </c>
      <c r="D34" s="4" t="s">
        <v>1804</v>
      </c>
      <c r="E34" s="4" t="s">
        <v>245</v>
      </c>
      <c r="F34" s="4" t="s">
        <v>1805</v>
      </c>
      <c r="G34" s="4" t="s">
        <v>1806</v>
      </c>
      <c r="H34" s="4" t="s">
        <v>248</v>
      </c>
      <c r="I34" s="4" t="s">
        <v>1696</v>
      </c>
      <c r="J34" s="4" t="s">
        <v>30</v>
      </c>
      <c r="K34" s="4" t="s">
        <v>30</v>
      </c>
      <c r="L34" s="2" t="s">
        <v>270</v>
      </c>
      <c r="M34" s="2" t="s">
        <v>31</v>
      </c>
      <c r="N34" s="4" t="s">
        <v>375</v>
      </c>
      <c r="O34" s="4" t="s">
        <v>250</v>
      </c>
      <c r="P34" s="4" t="s">
        <v>34</v>
      </c>
      <c r="Q34" s="120">
        <v>30317</v>
      </c>
      <c r="R34" s="130">
        <v>1</v>
      </c>
      <c r="S34" s="133">
        <v>16580</v>
      </c>
      <c r="U34" s="120">
        <v>5026.5590000000002</v>
      </c>
      <c r="V34" s="131">
        <v>1.704E-3</v>
      </c>
      <c r="W34" s="131">
        <v>2.5676678223619698E-3</v>
      </c>
      <c r="X34" s="131">
        <v>7.9145259781043603E-4</v>
      </c>
    </row>
    <row r="35" spans="1:24" x14ac:dyDescent="0.2">
      <c r="A35" s="2">
        <v>1035</v>
      </c>
      <c r="B35" s="4">
        <v>1036</v>
      </c>
      <c r="C35" s="4" t="s">
        <v>621</v>
      </c>
      <c r="D35" s="4" t="s">
        <v>622</v>
      </c>
      <c r="E35" s="4" t="s">
        <v>245</v>
      </c>
      <c r="F35" s="4" t="s">
        <v>1807</v>
      </c>
      <c r="G35" s="4" t="s">
        <v>1808</v>
      </c>
      <c r="H35" s="4" t="s">
        <v>248</v>
      </c>
      <c r="I35" s="4" t="s">
        <v>1696</v>
      </c>
      <c r="J35" s="4" t="s">
        <v>30</v>
      </c>
      <c r="K35" s="4" t="s">
        <v>30</v>
      </c>
      <c r="L35" s="2" t="s">
        <v>270</v>
      </c>
      <c r="M35" s="2" t="s">
        <v>31</v>
      </c>
      <c r="N35" s="4" t="s">
        <v>271</v>
      </c>
      <c r="O35" s="4" t="s">
        <v>250</v>
      </c>
      <c r="P35" s="4" t="s">
        <v>34</v>
      </c>
      <c r="Q35" s="120">
        <v>61833</v>
      </c>
      <c r="R35" s="130">
        <v>1</v>
      </c>
      <c r="S35" s="133">
        <v>1165</v>
      </c>
      <c r="U35" s="120">
        <v>720.35400000000004</v>
      </c>
      <c r="V35" s="131">
        <v>2.1909999999999998E-3</v>
      </c>
      <c r="W35" s="131">
        <v>3.6797162614601799E-4</v>
      </c>
      <c r="X35" s="131">
        <v>1.13422809951287E-4</v>
      </c>
    </row>
    <row r="36" spans="1:24" x14ac:dyDescent="0.2">
      <c r="A36" s="2">
        <v>1035</v>
      </c>
      <c r="B36" s="4">
        <v>1036</v>
      </c>
      <c r="C36" s="4" t="s">
        <v>1809</v>
      </c>
      <c r="D36" s="4" t="s">
        <v>1810</v>
      </c>
      <c r="E36" s="4" t="s">
        <v>245</v>
      </c>
      <c r="F36" s="4" t="s">
        <v>1811</v>
      </c>
      <c r="G36" s="4" t="s">
        <v>1812</v>
      </c>
      <c r="H36" s="4" t="s">
        <v>248</v>
      </c>
      <c r="I36" s="4" t="s">
        <v>1696</v>
      </c>
      <c r="J36" s="4" t="s">
        <v>30</v>
      </c>
      <c r="K36" s="4" t="s">
        <v>30</v>
      </c>
      <c r="L36" s="2" t="s">
        <v>270</v>
      </c>
      <c r="M36" s="2" t="s">
        <v>31</v>
      </c>
      <c r="N36" s="4" t="s">
        <v>375</v>
      </c>
      <c r="O36" s="4" t="s">
        <v>250</v>
      </c>
      <c r="P36" s="4" t="s">
        <v>34</v>
      </c>
      <c r="Q36" s="120">
        <v>22035</v>
      </c>
      <c r="R36" s="130">
        <v>1</v>
      </c>
      <c r="S36" s="133">
        <v>41470</v>
      </c>
      <c r="U36" s="120">
        <v>9137.9150000000009</v>
      </c>
      <c r="V36" s="131">
        <v>2.1380000000000001E-3</v>
      </c>
      <c r="W36" s="131">
        <v>4.6678315906124798E-3</v>
      </c>
      <c r="X36" s="131">
        <v>1.4388027167523E-3</v>
      </c>
    </row>
    <row r="37" spans="1:24" x14ac:dyDescent="0.2">
      <c r="A37" s="2">
        <v>1035</v>
      </c>
      <c r="B37" s="4">
        <v>1036</v>
      </c>
      <c r="C37" s="4" t="s">
        <v>1813</v>
      </c>
      <c r="D37" s="4" t="s">
        <v>1814</v>
      </c>
      <c r="E37" s="4" t="s">
        <v>245</v>
      </c>
      <c r="F37" s="4" t="s">
        <v>1815</v>
      </c>
      <c r="G37" s="4" t="s">
        <v>1816</v>
      </c>
      <c r="H37" s="4" t="s">
        <v>248</v>
      </c>
      <c r="I37" s="4" t="s">
        <v>1696</v>
      </c>
      <c r="J37" s="4" t="s">
        <v>30</v>
      </c>
      <c r="K37" s="4" t="s">
        <v>30</v>
      </c>
      <c r="L37" s="2" t="s">
        <v>270</v>
      </c>
      <c r="M37" s="2" t="s">
        <v>31</v>
      </c>
      <c r="N37" s="4" t="s">
        <v>1780</v>
      </c>
      <c r="O37" s="4" t="s">
        <v>250</v>
      </c>
      <c r="P37" s="4" t="s">
        <v>34</v>
      </c>
      <c r="Q37" s="120">
        <v>55141</v>
      </c>
      <c r="R37" s="130">
        <v>1</v>
      </c>
      <c r="S37" s="133">
        <v>4699</v>
      </c>
      <c r="U37" s="120">
        <v>2591.076</v>
      </c>
      <c r="V37" s="131">
        <v>4.8380000000000003E-3</v>
      </c>
      <c r="W37" s="131">
        <v>1.323573829966E-3</v>
      </c>
      <c r="X37" s="131">
        <v>4.0797564895169201E-4</v>
      </c>
    </row>
    <row r="38" spans="1:24" x14ac:dyDescent="0.2">
      <c r="A38" s="2">
        <v>1035</v>
      </c>
      <c r="B38" s="4">
        <v>1036</v>
      </c>
      <c r="C38" s="4" t="s">
        <v>629</v>
      </c>
      <c r="D38" s="4" t="s">
        <v>630</v>
      </c>
      <c r="E38" s="4" t="s">
        <v>245</v>
      </c>
      <c r="F38" s="4" t="s">
        <v>1817</v>
      </c>
      <c r="G38" s="4" t="s">
        <v>1818</v>
      </c>
      <c r="H38" s="4" t="s">
        <v>248</v>
      </c>
      <c r="I38" s="4" t="s">
        <v>1696</v>
      </c>
      <c r="J38" s="4" t="s">
        <v>30</v>
      </c>
      <c r="K38" s="4" t="s">
        <v>30</v>
      </c>
      <c r="L38" s="2" t="s">
        <v>270</v>
      </c>
      <c r="M38" s="2" t="s">
        <v>31</v>
      </c>
      <c r="N38" s="4" t="s">
        <v>271</v>
      </c>
      <c r="O38" s="4" t="s">
        <v>250</v>
      </c>
      <c r="P38" s="4" t="s">
        <v>34</v>
      </c>
      <c r="Q38" s="120">
        <v>13684</v>
      </c>
      <c r="R38" s="130">
        <v>1</v>
      </c>
      <c r="S38" s="133">
        <v>2057</v>
      </c>
      <c r="U38" s="120">
        <v>281.48</v>
      </c>
      <c r="V38" s="131">
        <v>9.9500000000000001E-4</v>
      </c>
      <c r="W38" s="131">
        <v>1.4378561716525299E-4</v>
      </c>
      <c r="X38" s="131">
        <v>4.4320180064621101E-5</v>
      </c>
    </row>
    <row r="39" spans="1:24" x14ac:dyDescent="0.2">
      <c r="A39" s="2">
        <v>1035</v>
      </c>
      <c r="B39" s="4">
        <v>1036</v>
      </c>
      <c r="C39" s="4" t="s">
        <v>1819</v>
      </c>
      <c r="D39" s="4" t="s">
        <v>1820</v>
      </c>
      <c r="E39" s="4" t="s">
        <v>245</v>
      </c>
      <c r="F39" s="4" t="s">
        <v>1819</v>
      </c>
      <c r="G39" s="4" t="s">
        <v>1821</v>
      </c>
      <c r="H39" s="4" t="s">
        <v>248</v>
      </c>
      <c r="I39" s="4" t="s">
        <v>1696</v>
      </c>
      <c r="J39" s="4" t="s">
        <v>30</v>
      </c>
      <c r="K39" s="4" t="s">
        <v>30</v>
      </c>
      <c r="L39" s="2" t="s">
        <v>270</v>
      </c>
      <c r="M39" s="2" t="s">
        <v>31</v>
      </c>
      <c r="N39" s="4" t="s">
        <v>767</v>
      </c>
      <c r="O39" s="4" t="s">
        <v>250</v>
      </c>
      <c r="P39" s="4" t="s">
        <v>34</v>
      </c>
      <c r="Q39" s="120">
        <v>553413</v>
      </c>
      <c r="R39" s="130">
        <v>1</v>
      </c>
      <c r="S39" s="133">
        <v>764.6</v>
      </c>
      <c r="U39" s="120">
        <v>4231.3959999999997</v>
      </c>
      <c r="V39" s="131">
        <v>1.1825E-2</v>
      </c>
      <c r="W39" s="131">
        <v>2.1614825766086299E-3</v>
      </c>
      <c r="X39" s="131">
        <v>6.6625090110185195E-4</v>
      </c>
    </row>
    <row r="40" spans="1:24" x14ac:dyDescent="0.2">
      <c r="A40" s="2">
        <v>1035</v>
      </c>
      <c r="B40" s="4">
        <v>1036</v>
      </c>
      <c r="C40" s="4" t="s">
        <v>1822</v>
      </c>
      <c r="D40" s="4" t="s">
        <v>1823</v>
      </c>
      <c r="E40" s="4" t="s">
        <v>598</v>
      </c>
      <c r="F40" s="4" t="s">
        <v>1824</v>
      </c>
      <c r="G40" s="4" t="s">
        <v>1825</v>
      </c>
      <c r="H40" s="4" t="s">
        <v>248</v>
      </c>
      <c r="I40" s="4" t="s">
        <v>1696</v>
      </c>
      <c r="J40" s="4" t="s">
        <v>30</v>
      </c>
      <c r="K40" s="4" t="s">
        <v>30</v>
      </c>
      <c r="L40" s="2" t="s">
        <v>270</v>
      </c>
      <c r="M40" s="2" t="s">
        <v>31</v>
      </c>
      <c r="N40" s="4" t="s">
        <v>288</v>
      </c>
      <c r="O40" s="4" t="s">
        <v>250</v>
      </c>
      <c r="P40" s="4" t="s">
        <v>34</v>
      </c>
      <c r="Q40" s="120">
        <v>724415.92</v>
      </c>
      <c r="R40" s="130">
        <v>1</v>
      </c>
      <c r="S40" s="133">
        <v>1803</v>
      </c>
      <c r="U40" s="120">
        <v>13061.218999999999</v>
      </c>
      <c r="V40" s="131">
        <v>6.1700000000000004E-4</v>
      </c>
      <c r="W40" s="131">
        <v>6.67193491858766E-3</v>
      </c>
      <c r="X40" s="131">
        <v>2.0565433650529099E-3</v>
      </c>
    </row>
    <row r="41" spans="1:24" x14ac:dyDescent="0.2">
      <c r="A41" s="2">
        <v>1035</v>
      </c>
      <c r="B41" s="4">
        <v>1036</v>
      </c>
      <c r="C41" s="4" t="s">
        <v>1826</v>
      </c>
      <c r="D41" s="4" t="s">
        <v>1827</v>
      </c>
      <c r="E41" s="4" t="s">
        <v>245</v>
      </c>
      <c r="F41" s="4" t="s">
        <v>1828</v>
      </c>
      <c r="G41" s="4" t="s">
        <v>1829</v>
      </c>
      <c r="H41" s="4" t="s">
        <v>248</v>
      </c>
      <c r="I41" s="4" t="s">
        <v>1696</v>
      </c>
      <c r="J41" s="4" t="s">
        <v>30</v>
      </c>
      <c r="K41" s="4" t="s">
        <v>30</v>
      </c>
      <c r="L41" s="2" t="s">
        <v>270</v>
      </c>
      <c r="M41" s="2" t="s">
        <v>31</v>
      </c>
      <c r="N41" s="4" t="s">
        <v>1055</v>
      </c>
      <c r="O41" s="4" t="s">
        <v>250</v>
      </c>
      <c r="P41" s="4" t="s">
        <v>34</v>
      </c>
      <c r="Q41" s="120">
        <v>31850</v>
      </c>
      <c r="R41" s="130">
        <v>1</v>
      </c>
      <c r="S41" s="133">
        <v>51720</v>
      </c>
      <c r="U41" s="120">
        <v>16472.82</v>
      </c>
      <c r="V41" s="131">
        <v>6.8609999999999999E-3</v>
      </c>
      <c r="W41" s="131">
        <v>8.4146497083632307E-3</v>
      </c>
      <c r="X41" s="131">
        <v>2.5937141531113799E-3</v>
      </c>
    </row>
    <row r="42" spans="1:24" x14ac:dyDescent="0.2">
      <c r="A42" s="2">
        <v>1035</v>
      </c>
      <c r="B42" s="4">
        <v>1036</v>
      </c>
      <c r="C42" s="4" t="s">
        <v>1830</v>
      </c>
      <c r="D42" s="4" t="s">
        <v>1831</v>
      </c>
      <c r="E42" s="4" t="s">
        <v>245</v>
      </c>
      <c r="F42" s="4" t="s">
        <v>1832</v>
      </c>
      <c r="G42" s="4" t="s">
        <v>1833</v>
      </c>
      <c r="H42" s="4" t="s">
        <v>248</v>
      </c>
      <c r="I42" s="4" t="s">
        <v>1696</v>
      </c>
      <c r="J42" s="4" t="s">
        <v>30</v>
      </c>
      <c r="K42" s="4" t="s">
        <v>30</v>
      </c>
      <c r="L42" s="2" t="s">
        <v>270</v>
      </c>
      <c r="M42" s="2" t="s">
        <v>31</v>
      </c>
      <c r="N42" s="4" t="s">
        <v>1834</v>
      </c>
      <c r="O42" s="4" t="s">
        <v>250</v>
      </c>
      <c r="P42" s="4" t="s">
        <v>34</v>
      </c>
      <c r="Q42" s="120">
        <v>118916</v>
      </c>
      <c r="R42" s="130">
        <v>1</v>
      </c>
      <c r="S42" s="133">
        <v>2780</v>
      </c>
      <c r="U42" s="120">
        <v>3305.8649999999998</v>
      </c>
      <c r="V42" s="131">
        <v>4.9389999999999998E-3</v>
      </c>
      <c r="W42" s="131">
        <v>1.6887026189327801E-3</v>
      </c>
      <c r="X42" s="131">
        <v>5.2052218867399205E-4</v>
      </c>
    </row>
    <row r="43" spans="1:24" x14ac:dyDescent="0.2">
      <c r="A43" s="2">
        <v>1035</v>
      </c>
      <c r="B43" s="4">
        <v>1036</v>
      </c>
      <c r="C43" s="4" t="s">
        <v>1835</v>
      </c>
      <c r="D43" s="4" t="s">
        <v>1836</v>
      </c>
      <c r="E43" s="4" t="s">
        <v>245</v>
      </c>
      <c r="F43" s="4" t="s">
        <v>1837</v>
      </c>
      <c r="G43" s="4" t="s">
        <v>1838</v>
      </c>
      <c r="H43" s="4" t="s">
        <v>248</v>
      </c>
      <c r="I43" s="4" t="s">
        <v>1696</v>
      </c>
      <c r="J43" s="4" t="s">
        <v>30</v>
      </c>
      <c r="K43" s="4" t="s">
        <v>30</v>
      </c>
      <c r="L43" s="2" t="s">
        <v>270</v>
      </c>
      <c r="M43" s="2" t="s">
        <v>31</v>
      </c>
      <c r="N43" s="4" t="s">
        <v>375</v>
      </c>
      <c r="O43" s="4" t="s">
        <v>250</v>
      </c>
      <c r="P43" s="4" t="s">
        <v>34</v>
      </c>
      <c r="Q43" s="120">
        <v>172828</v>
      </c>
      <c r="R43" s="130">
        <v>1</v>
      </c>
      <c r="S43" s="133">
        <v>554.9</v>
      </c>
      <c r="U43" s="120">
        <v>959.02300000000002</v>
      </c>
      <c r="V43" s="131">
        <v>6.4660000000000004E-3</v>
      </c>
      <c r="W43" s="131">
        <v>4.8988813122425603E-4</v>
      </c>
      <c r="X43" s="131">
        <v>1.5100210031735199E-4</v>
      </c>
    </row>
    <row r="44" spans="1:24" x14ac:dyDescent="0.2">
      <c r="A44" s="2">
        <v>1035</v>
      </c>
      <c r="B44" s="4">
        <v>1036</v>
      </c>
      <c r="C44" s="4" t="s">
        <v>1839</v>
      </c>
      <c r="D44" s="4" t="s">
        <v>1840</v>
      </c>
      <c r="E44" s="4" t="s">
        <v>245</v>
      </c>
      <c r="F44" s="4" t="s">
        <v>1841</v>
      </c>
      <c r="G44" s="4" t="s">
        <v>1842</v>
      </c>
      <c r="H44" s="4" t="s">
        <v>248</v>
      </c>
      <c r="I44" s="4" t="s">
        <v>1696</v>
      </c>
      <c r="J44" s="4" t="s">
        <v>30</v>
      </c>
      <c r="K44" s="4" t="s">
        <v>30</v>
      </c>
      <c r="L44" s="2" t="s">
        <v>270</v>
      </c>
      <c r="M44" s="2" t="s">
        <v>31</v>
      </c>
      <c r="N44" s="4" t="s">
        <v>791</v>
      </c>
      <c r="O44" s="4" t="s">
        <v>250</v>
      </c>
      <c r="P44" s="4" t="s">
        <v>34</v>
      </c>
      <c r="Q44" s="120">
        <v>62965</v>
      </c>
      <c r="R44" s="130">
        <v>1</v>
      </c>
      <c r="S44" s="133">
        <v>2936</v>
      </c>
      <c r="U44" s="120">
        <v>1848.652</v>
      </c>
      <c r="V44" s="131">
        <v>3.9740000000000001E-3</v>
      </c>
      <c r="W44" s="131">
        <v>9.4432904496770896E-4</v>
      </c>
      <c r="X44" s="131">
        <v>2.9107802392446002E-4</v>
      </c>
    </row>
    <row r="45" spans="1:24" x14ac:dyDescent="0.2">
      <c r="A45" s="2">
        <v>1035</v>
      </c>
      <c r="B45" s="4">
        <v>1036</v>
      </c>
      <c r="C45" s="4" t="s">
        <v>1843</v>
      </c>
      <c r="D45" s="4" t="s">
        <v>1844</v>
      </c>
      <c r="E45" s="4" t="s">
        <v>245</v>
      </c>
      <c r="F45" s="4" t="s">
        <v>1845</v>
      </c>
      <c r="G45" s="4" t="s">
        <v>1846</v>
      </c>
      <c r="H45" s="4" t="s">
        <v>248</v>
      </c>
      <c r="I45" s="4" t="s">
        <v>1696</v>
      </c>
      <c r="J45" s="4" t="s">
        <v>30</v>
      </c>
      <c r="K45" s="4" t="s">
        <v>30</v>
      </c>
      <c r="L45" s="2" t="s">
        <v>270</v>
      </c>
      <c r="M45" s="2" t="s">
        <v>31</v>
      </c>
      <c r="N45" s="4" t="s">
        <v>310</v>
      </c>
      <c r="O45" s="4" t="s">
        <v>250</v>
      </c>
      <c r="P45" s="4" t="s">
        <v>34</v>
      </c>
      <c r="Q45" s="120">
        <v>37549</v>
      </c>
      <c r="R45" s="130">
        <v>1</v>
      </c>
      <c r="S45" s="133">
        <v>39940</v>
      </c>
      <c r="U45" s="120">
        <v>14997.071</v>
      </c>
      <c r="V45" s="131">
        <v>5.9299999999999999E-4</v>
      </c>
      <c r="W45" s="131">
        <v>7.6608070597865303E-3</v>
      </c>
      <c r="X45" s="131">
        <v>2.36135126046606E-3</v>
      </c>
    </row>
    <row r="46" spans="1:24" x14ac:dyDescent="0.2">
      <c r="A46" s="2">
        <v>1035</v>
      </c>
      <c r="B46" s="4">
        <v>1036</v>
      </c>
      <c r="C46" s="4" t="s">
        <v>1847</v>
      </c>
      <c r="D46" s="4" t="s">
        <v>1848</v>
      </c>
      <c r="E46" s="4" t="s">
        <v>245</v>
      </c>
      <c r="F46" s="4" t="s">
        <v>1849</v>
      </c>
      <c r="G46" s="4" t="s">
        <v>1850</v>
      </c>
      <c r="H46" s="4" t="s">
        <v>248</v>
      </c>
      <c r="I46" s="4" t="s">
        <v>1696</v>
      </c>
      <c r="J46" s="4" t="s">
        <v>30</v>
      </c>
      <c r="K46" s="4" t="s">
        <v>30</v>
      </c>
      <c r="L46" s="2" t="s">
        <v>270</v>
      </c>
      <c r="M46" s="2" t="s">
        <v>31</v>
      </c>
      <c r="N46" s="4" t="s">
        <v>271</v>
      </c>
      <c r="O46" s="4" t="s">
        <v>250</v>
      </c>
      <c r="P46" s="4" t="s">
        <v>34</v>
      </c>
      <c r="Q46" s="120">
        <v>22293</v>
      </c>
      <c r="R46" s="130">
        <v>1</v>
      </c>
      <c r="S46" s="133">
        <v>53800</v>
      </c>
      <c r="U46" s="120">
        <v>11993.634</v>
      </c>
      <c r="V46" s="131">
        <v>2.9090000000000001E-3</v>
      </c>
      <c r="W46" s="131">
        <v>6.1265908836686898E-3</v>
      </c>
      <c r="X46" s="131">
        <v>1.8884476521347201E-3</v>
      </c>
    </row>
    <row r="47" spans="1:24" x14ac:dyDescent="0.2">
      <c r="A47" s="2">
        <v>1035</v>
      </c>
      <c r="B47" s="4">
        <v>1036</v>
      </c>
      <c r="C47" s="4" t="s">
        <v>1082</v>
      </c>
      <c r="D47" s="4" t="s">
        <v>1083</v>
      </c>
      <c r="E47" s="4" t="s">
        <v>245</v>
      </c>
      <c r="F47" s="4" t="s">
        <v>1851</v>
      </c>
      <c r="G47" s="4" t="s">
        <v>1852</v>
      </c>
      <c r="H47" s="4" t="s">
        <v>248</v>
      </c>
      <c r="I47" s="4" t="s">
        <v>1696</v>
      </c>
      <c r="J47" s="4" t="s">
        <v>30</v>
      </c>
      <c r="K47" s="4" t="s">
        <v>30</v>
      </c>
      <c r="L47" s="2" t="s">
        <v>270</v>
      </c>
      <c r="M47" s="2" t="s">
        <v>31</v>
      </c>
      <c r="N47" s="4" t="s">
        <v>1834</v>
      </c>
      <c r="O47" s="4" t="s">
        <v>250</v>
      </c>
      <c r="P47" s="4" t="s">
        <v>34</v>
      </c>
      <c r="Q47" s="120">
        <v>28145</v>
      </c>
      <c r="R47" s="130">
        <v>1</v>
      </c>
      <c r="S47" s="133">
        <v>92000</v>
      </c>
      <c r="U47" s="120">
        <v>25893.4</v>
      </c>
      <c r="V47" s="131">
        <v>3.653E-3</v>
      </c>
      <c r="W47" s="131">
        <v>1.32268725548226E-2</v>
      </c>
      <c r="X47" s="131">
        <v>4.0770237307379198E-3</v>
      </c>
    </row>
    <row r="48" spans="1:24" x14ac:dyDescent="0.2">
      <c r="A48" s="2">
        <v>1035</v>
      </c>
      <c r="B48" s="4">
        <v>1036</v>
      </c>
      <c r="C48" s="4" t="s">
        <v>1853</v>
      </c>
      <c r="D48" s="4" t="s">
        <v>1854</v>
      </c>
      <c r="E48" s="4" t="s">
        <v>245</v>
      </c>
      <c r="F48" s="4" t="s">
        <v>1855</v>
      </c>
      <c r="G48" s="4" t="s">
        <v>1856</v>
      </c>
      <c r="H48" s="4" t="s">
        <v>248</v>
      </c>
      <c r="I48" s="4" t="s">
        <v>1696</v>
      </c>
      <c r="J48" s="4" t="s">
        <v>30</v>
      </c>
      <c r="K48" s="4" t="s">
        <v>30</v>
      </c>
      <c r="L48" s="2" t="s">
        <v>270</v>
      </c>
      <c r="M48" s="2" t="s">
        <v>31</v>
      </c>
      <c r="N48" s="4" t="s">
        <v>310</v>
      </c>
      <c r="O48" s="4" t="s">
        <v>250</v>
      </c>
      <c r="P48" s="4" t="s">
        <v>34</v>
      </c>
      <c r="Q48" s="120">
        <v>64870</v>
      </c>
      <c r="R48" s="130">
        <v>1</v>
      </c>
      <c r="S48" s="133">
        <v>12430</v>
      </c>
      <c r="U48" s="120">
        <v>8063.3410000000003</v>
      </c>
      <c r="V48" s="131">
        <v>2.8699999999999998E-4</v>
      </c>
      <c r="W48" s="131">
        <v>4.1189177077199501E-3</v>
      </c>
      <c r="X48" s="131">
        <v>1.2696066413075101E-3</v>
      </c>
    </row>
    <row r="49" spans="1:24" x14ac:dyDescent="0.2">
      <c r="A49" s="2">
        <v>1035</v>
      </c>
      <c r="B49" s="4">
        <v>1036</v>
      </c>
      <c r="C49" s="4" t="s">
        <v>1857</v>
      </c>
      <c r="D49" s="4" t="s">
        <v>1858</v>
      </c>
      <c r="E49" s="4" t="s">
        <v>245</v>
      </c>
      <c r="F49" s="4" t="s">
        <v>1859</v>
      </c>
      <c r="G49" s="4" t="s">
        <v>1860</v>
      </c>
      <c r="H49" s="4" t="s">
        <v>248</v>
      </c>
      <c r="I49" s="4" t="s">
        <v>1696</v>
      </c>
      <c r="J49" s="4" t="s">
        <v>30</v>
      </c>
      <c r="K49" s="4" t="s">
        <v>30</v>
      </c>
      <c r="L49" s="2" t="s">
        <v>270</v>
      </c>
      <c r="M49" s="2" t="s">
        <v>31</v>
      </c>
      <c r="N49" s="4" t="s">
        <v>249</v>
      </c>
      <c r="O49" s="4" t="s">
        <v>250</v>
      </c>
      <c r="P49" s="4" t="s">
        <v>34</v>
      </c>
      <c r="Q49" s="120">
        <v>1352</v>
      </c>
      <c r="R49" s="130">
        <v>1</v>
      </c>
      <c r="S49" s="133">
        <v>25050</v>
      </c>
      <c r="U49" s="120">
        <v>338.67599999999999</v>
      </c>
      <c r="V49" s="131">
        <v>1.2999999999999999E-5</v>
      </c>
      <c r="W49" s="131">
        <v>1.7300255236381E-4</v>
      </c>
      <c r="X49" s="131">
        <v>5.3325947501347599E-5</v>
      </c>
    </row>
    <row r="50" spans="1:24" x14ac:dyDescent="0.2">
      <c r="A50" s="2">
        <v>1035</v>
      </c>
      <c r="B50" s="4">
        <v>1036</v>
      </c>
      <c r="C50" s="4" t="s">
        <v>257</v>
      </c>
      <c r="D50" s="4" t="s">
        <v>258</v>
      </c>
      <c r="E50" s="4" t="s">
        <v>245</v>
      </c>
      <c r="F50" s="4" t="s">
        <v>1861</v>
      </c>
      <c r="G50" s="4" t="s">
        <v>1862</v>
      </c>
      <c r="H50" s="4" t="s">
        <v>248</v>
      </c>
      <c r="I50" s="4" t="s">
        <v>1696</v>
      </c>
      <c r="J50" s="4" t="s">
        <v>30</v>
      </c>
      <c r="K50" s="4" t="s">
        <v>30</v>
      </c>
      <c r="L50" s="2" t="s">
        <v>270</v>
      </c>
      <c r="M50" s="2" t="s">
        <v>31</v>
      </c>
      <c r="N50" s="4" t="s">
        <v>249</v>
      </c>
      <c r="O50" s="4" t="s">
        <v>250</v>
      </c>
      <c r="P50" s="4" t="s">
        <v>34</v>
      </c>
      <c r="Q50" s="120">
        <v>1617186</v>
      </c>
      <c r="R50" s="130">
        <v>1</v>
      </c>
      <c r="S50" s="133">
        <v>7020</v>
      </c>
      <c r="U50" s="120">
        <v>113526.45699999999</v>
      </c>
      <c r="V50" s="131">
        <v>1.0009999999999999E-3</v>
      </c>
      <c r="W50" s="131">
        <v>5.7991611027710499E-2</v>
      </c>
      <c r="X50" s="131">
        <v>1.7875213763777702E-2</v>
      </c>
    </row>
    <row r="51" spans="1:24" x14ac:dyDescent="0.2">
      <c r="A51" s="2">
        <v>1035</v>
      </c>
      <c r="B51" s="4">
        <v>1036</v>
      </c>
      <c r="C51" s="4" t="s">
        <v>1863</v>
      </c>
      <c r="D51" s="4" t="s">
        <v>1864</v>
      </c>
      <c r="E51" s="4" t="s">
        <v>245</v>
      </c>
      <c r="F51" s="4" t="s">
        <v>1865</v>
      </c>
      <c r="G51" s="4" t="s">
        <v>1866</v>
      </c>
      <c r="H51" s="4" t="s">
        <v>248</v>
      </c>
      <c r="I51" s="4" t="s">
        <v>1696</v>
      </c>
      <c r="J51" s="4" t="s">
        <v>30</v>
      </c>
      <c r="K51" s="4" t="s">
        <v>30</v>
      </c>
      <c r="L51" s="2" t="s">
        <v>270</v>
      </c>
      <c r="M51" s="2" t="s">
        <v>31</v>
      </c>
      <c r="N51" s="4" t="s">
        <v>791</v>
      </c>
      <c r="O51" s="4" t="s">
        <v>250</v>
      </c>
      <c r="P51" s="4" t="s">
        <v>34</v>
      </c>
      <c r="Q51" s="120">
        <v>14732</v>
      </c>
      <c r="R51" s="130">
        <v>1</v>
      </c>
      <c r="S51" s="133">
        <v>8979</v>
      </c>
      <c r="U51" s="120">
        <v>1322.7860000000001</v>
      </c>
      <c r="V51" s="131">
        <v>1.1709999999999999E-3</v>
      </c>
      <c r="W51" s="131">
        <v>6.7570599236978701E-4</v>
      </c>
      <c r="X51" s="131">
        <v>2.0827821198662701E-4</v>
      </c>
    </row>
    <row r="52" spans="1:24" x14ac:dyDescent="0.2">
      <c r="A52" s="2">
        <v>1035</v>
      </c>
      <c r="B52" s="4">
        <v>1036</v>
      </c>
      <c r="C52" s="4" t="s">
        <v>351</v>
      </c>
      <c r="D52" s="4" t="s">
        <v>352</v>
      </c>
      <c r="E52" s="4" t="s">
        <v>245</v>
      </c>
      <c r="F52" s="4" t="s">
        <v>1867</v>
      </c>
      <c r="G52" s="4" t="s">
        <v>1868</v>
      </c>
      <c r="H52" s="4" t="s">
        <v>248</v>
      </c>
      <c r="I52" s="4" t="s">
        <v>1696</v>
      </c>
      <c r="J52" s="4" t="s">
        <v>30</v>
      </c>
      <c r="K52" s="4" t="s">
        <v>78</v>
      </c>
      <c r="L52" s="2" t="s">
        <v>270</v>
      </c>
      <c r="M52" s="2" t="s">
        <v>31</v>
      </c>
      <c r="N52" s="4" t="s">
        <v>1869</v>
      </c>
      <c r="O52" s="4" t="s">
        <v>250</v>
      </c>
      <c r="P52" s="4" t="s">
        <v>34</v>
      </c>
      <c r="Q52" s="120">
        <v>271053</v>
      </c>
      <c r="R52" s="130">
        <v>1</v>
      </c>
      <c r="S52" s="133">
        <v>10090</v>
      </c>
      <c r="U52" s="120">
        <v>27349.248</v>
      </c>
      <c r="V52" s="131">
        <v>2.1599999999999999E-4</v>
      </c>
      <c r="W52" s="131">
        <v>1.39705490124192E-2</v>
      </c>
      <c r="X52" s="131">
        <v>4.3062530177855902E-3</v>
      </c>
    </row>
    <row r="53" spans="1:24" x14ac:dyDescent="0.2">
      <c r="A53" s="2">
        <v>1035</v>
      </c>
      <c r="B53" s="4">
        <v>1036</v>
      </c>
      <c r="C53" s="4" t="s">
        <v>1870</v>
      </c>
      <c r="D53" s="4" t="s">
        <v>1871</v>
      </c>
      <c r="E53" s="4" t="s">
        <v>245</v>
      </c>
      <c r="F53" s="4" t="s">
        <v>1872</v>
      </c>
      <c r="G53" s="4" t="s">
        <v>1873</v>
      </c>
      <c r="H53" s="4" t="s">
        <v>248</v>
      </c>
      <c r="I53" s="4" t="s">
        <v>1696</v>
      </c>
      <c r="J53" s="4" t="s">
        <v>30</v>
      </c>
      <c r="K53" s="4" t="s">
        <v>30</v>
      </c>
      <c r="L53" s="2" t="s">
        <v>270</v>
      </c>
      <c r="M53" s="2" t="s">
        <v>31</v>
      </c>
      <c r="N53" s="4" t="s">
        <v>281</v>
      </c>
      <c r="O53" s="4" t="s">
        <v>250</v>
      </c>
      <c r="P53" s="4" t="s">
        <v>34</v>
      </c>
      <c r="Q53" s="120">
        <v>262695</v>
      </c>
      <c r="R53" s="130">
        <v>1</v>
      </c>
      <c r="S53" s="133">
        <v>9665</v>
      </c>
      <c r="U53" s="120">
        <v>25389.472000000002</v>
      </c>
      <c r="V53" s="131">
        <v>4.0850000000000001E-3</v>
      </c>
      <c r="W53" s="131">
        <v>1.2969455810033399E-2</v>
      </c>
      <c r="X53" s="131">
        <v>3.9976781278491802E-3</v>
      </c>
    </row>
    <row r="54" spans="1:24" x14ac:dyDescent="0.2">
      <c r="A54" s="2">
        <v>1035</v>
      </c>
      <c r="B54" s="4">
        <v>1036</v>
      </c>
      <c r="C54" s="4" t="s">
        <v>1874</v>
      </c>
      <c r="D54" s="4" t="s">
        <v>1875</v>
      </c>
      <c r="E54" s="4" t="s">
        <v>245</v>
      </c>
      <c r="F54" s="4" t="s">
        <v>1876</v>
      </c>
      <c r="G54" s="4" t="s">
        <v>1877</v>
      </c>
      <c r="H54" s="4" t="s">
        <v>248</v>
      </c>
      <c r="I54" s="4" t="s">
        <v>1696</v>
      </c>
      <c r="J54" s="4" t="s">
        <v>30</v>
      </c>
      <c r="K54" s="4" t="s">
        <v>30</v>
      </c>
      <c r="L54" s="2" t="s">
        <v>270</v>
      </c>
      <c r="M54" s="2" t="s">
        <v>31</v>
      </c>
      <c r="N54" s="4" t="s">
        <v>1834</v>
      </c>
      <c r="O54" s="4" t="s">
        <v>250</v>
      </c>
      <c r="P54" s="4" t="s">
        <v>34</v>
      </c>
      <c r="Q54" s="120">
        <v>6418</v>
      </c>
      <c r="R54" s="130">
        <v>1</v>
      </c>
      <c r="S54" s="133">
        <v>5400</v>
      </c>
      <c r="U54" s="120">
        <v>346.572</v>
      </c>
      <c r="V54" s="131">
        <v>2.4899999999999998E-4</v>
      </c>
      <c r="W54" s="131">
        <v>1.7703598890334899E-4</v>
      </c>
      <c r="X54" s="131">
        <v>5.4569205604876202E-5</v>
      </c>
    </row>
    <row r="55" spans="1:24" x14ac:dyDescent="0.2">
      <c r="A55" s="2">
        <v>1035</v>
      </c>
      <c r="B55" s="4">
        <v>1036</v>
      </c>
      <c r="C55" s="4" t="s">
        <v>1878</v>
      </c>
      <c r="D55" s="4" t="s">
        <v>1879</v>
      </c>
      <c r="E55" s="4" t="s">
        <v>245</v>
      </c>
      <c r="F55" s="4" t="s">
        <v>1880</v>
      </c>
      <c r="G55" s="4" t="s">
        <v>1881</v>
      </c>
      <c r="H55" s="4" t="s">
        <v>248</v>
      </c>
      <c r="I55" s="4" t="s">
        <v>1696</v>
      </c>
      <c r="J55" s="4" t="s">
        <v>30</v>
      </c>
      <c r="K55" s="4" t="s">
        <v>30</v>
      </c>
      <c r="L55" s="2" t="s">
        <v>270</v>
      </c>
      <c r="M55" s="2" t="s">
        <v>31</v>
      </c>
      <c r="N55" s="4" t="s">
        <v>1882</v>
      </c>
      <c r="O55" s="4" t="s">
        <v>250</v>
      </c>
      <c r="P55" s="4" t="s">
        <v>34</v>
      </c>
      <c r="Q55" s="120">
        <v>90288</v>
      </c>
      <c r="R55" s="130">
        <v>1</v>
      </c>
      <c r="S55" s="133">
        <v>917.2</v>
      </c>
      <c r="U55" s="120">
        <v>828.12199999999996</v>
      </c>
      <c r="V55" s="131">
        <v>9.6570000000000007E-3</v>
      </c>
      <c r="W55" s="131">
        <v>4.2302123385016697E-4</v>
      </c>
      <c r="X55" s="131">
        <v>1.3039118671967099E-4</v>
      </c>
    </row>
    <row r="56" spans="1:24" x14ac:dyDescent="0.2">
      <c r="A56" s="2">
        <v>1035</v>
      </c>
      <c r="B56" s="4">
        <v>1036</v>
      </c>
      <c r="C56" s="4" t="s">
        <v>634</v>
      </c>
      <c r="D56" s="4" t="s">
        <v>635</v>
      </c>
      <c r="E56" s="4" t="s">
        <v>245</v>
      </c>
      <c r="F56" s="4" t="s">
        <v>1883</v>
      </c>
      <c r="G56" s="4" t="s">
        <v>1884</v>
      </c>
      <c r="H56" s="4" t="s">
        <v>248</v>
      </c>
      <c r="I56" s="4" t="s">
        <v>1696</v>
      </c>
      <c r="J56" s="4" t="s">
        <v>30</v>
      </c>
      <c r="K56" s="4" t="s">
        <v>30</v>
      </c>
      <c r="L56" s="2" t="s">
        <v>270</v>
      </c>
      <c r="M56" s="2" t="s">
        <v>31</v>
      </c>
      <c r="N56" s="4" t="s">
        <v>249</v>
      </c>
      <c r="O56" s="4" t="s">
        <v>250</v>
      </c>
      <c r="P56" s="4" t="s">
        <v>34</v>
      </c>
      <c r="Q56" s="120">
        <v>1537707</v>
      </c>
      <c r="R56" s="130">
        <v>1</v>
      </c>
      <c r="S56" s="133">
        <v>7205</v>
      </c>
      <c r="U56" s="120">
        <v>110791.789</v>
      </c>
      <c r="V56" s="131">
        <v>1.15E-3</v>
      </c>
      <c r="W56" s="131">
        <v>5.6594687366402198E-2</v>
      </c>
      <c r="X56" s="131">
        <v>1.74446289151238E-2</v>
      </c>
    </row>
    <row r="57" spans="1:24" x14ac:dyDescent="0.2">
      <c r="A57" s="2">
        <v>1035</v>
      </c>
      <c r="B57" s="4">
        <v>1036</v>
      </c>
      <c r="C57" s="4" t="s">
        <v>787</v>
      </c>
      <c r="D57" s="4" t="s">
        <v>788</v>
      </c>
      <c r="E57" s="4" t="s">
        <v>245</v>
      </c>
      <c r="F57" s="4" t="s">
        <v>1885</v>
      </c>
      <c r="G57" s="4" t="s">
        <v>1886</v>
      </c>
      <c r="H57" s="4" t="s">
        <v>248</v>
      </c>
      <c r="I57" s="4" t="s">
        <v>1696</v>
      </c>
      <c r="J57" s="4" t="s">
        <v>30</v>
      </c>
      <c r="K57" s="4" t="s">
        <v>30</v>
      </c>
      <c r="L57" s="2" t="s">
        <v>270</v>
      </c>
      <c r="M57" s="2" t="s">
        <v>31</v>
      </c>
      <c r="N57" s="4" t="s">
        <v>791</v>
      </c>
      <c r="O57" s="4" t="s">
        <v>250</v>
      </c>
      <c r="P57" s="4" t="s">
        <v>34</v>
      </c>
      <c r="Q57" s="120">
        <v>1669</v>
      </c>
      <c r="R57" s="130">
        <v>1</v>
      </c>
      <c r="S57" s="133">
        <v>30700</v>
      </c>
      <c r="U57" s="120">
        <v>512.38300000000004</v>
      </c>
      <c r="V57" s="131">
        <v>4.8500000000000003E-4</v>
      </c>
      <c r="W57" s="131">
        <v>2.61735602132499E-4</v>
      </c>
      <c r="X57" s="131">
        <v>8.0676838508140497E-5</v>
      </c>
    </row>
    <row r="58" spans="1:24" x14ac:dyDescent="0.2">
      <c r="A58" s="2">
        <v>1035</v>
      </c>
      <c r="B58" s="4">
        <v>1036</v>
      </c>
      <c r="C58" s="4" t="s">
        <v>1265</v>
      </c>
      <c r="D58" s="4" t="s">
        <v>1266</v>
      </c>
      <c r="E58" s="4" t="s">
        <v>245</v>
      </c>
      <c r="F58" s="4" t="s">
        <v>1887</v>
      </c>
      <c r="G58" s="4" t="s">
        <v>1888</v>
      </c>
      <c r="H58" s="4" t="s">
        <v>248</v>
      </c>
      <c r="I58" s="4" t="s">
        <v>1696</v>
      </c>
      <c r="J58" s="4" t="s">
        <v>30</v>
      </c>
      <c r="K58" s="4" t="s">
        <v>30</v>
      </c>
      <c r="L58" s="2" t="s">
        <v>270</v>
      </c>
      <c r="M58" s="2" t="s">
        <v>31</v>
      </c>
      <c r="N58" s="4" t="s">
        <v>249</v>
      </c>
      <c r="O58" s="4" t="s">
        <v>250</v>
      </c>
      <c r="P58" s="4" t="s">
        <v>34</v>
      </c>
      <c r="Q58" s="120">
        <v>991788</v>
      </c>
      <c r="R58" s="130">
        <v>1</v>
      </c>
      <c r="S58" s="133">
        <v>3382</v>
      </c>
      <c r="U58" s="120">
        <v>33542.269999999997</v>
      </c>
      <c r="V58" s="131">
        <v>8.0099999999999995E-4</v>
      </c>
      <c r="W58" s="131">
        <v>1.7134070172543901E-2</v>
      </c>
      <c r="X58" s="131">
        <v>5.28137021114038E-3</v>
      </c>
    </row>
    <row r="59" spans="1:24" x14ac:dyDescent="0.2">
      <c r="A59" s="2">
        <v>1035</v>
      </c>
      <c r="B59" s="4">
        <v>1036</v>
      </c>
      <c r="C59" s="4" t="s">
        <v>1889</v>
      </c>
      <c r="D59" s="4" t="s">
        <v>1890</v>
      </c>
      <c r="E59" s="4" t="s">
        <v>245</v>
      </c>
      <c r="F59" s="4" t="s">
        <v>1891</v>
      </c>
      <c r="G59" s="4" t="s">
        <v>1892</v>
      </c>
      <c r="H59" s="4" t="s">
        <v>248</v>
      </c>
      <c r="I59" s="4" t="s">
        <v>1696</v>
      </c>
      <c r="J59" s="4" t="s">
        <v>30</v>
      </c>
      <c r="K59" s="4" t="s">
        <v>30</v>
      </c>
      <c r="L59" s="2" t="s">
        <v>270</v>
      </c>
      <c r="M59" s="2" t="s">
        <v>31</v>
      </c>
      <c r="N59" s="4" t="s">
        <v>281</v>
      </c>
      <c r="O59" s="4" t="s">
        <v>250</v>
      </c>
      <c r="P59" s="4" t="s">
        <v>34</v>
      </c>
      <c r="Q59" s="120">
        <v>133891</v>
      </c>
      <c r="R59" s="130">
        <v>1</v>
      </c>
      <c r="S59" s="133">
        <v>18340</v>
      </c>
      <c r="U59" s="120">
        <v>24555.609</v>
      </c>
      <c r="V59" s="131">
        <v>3.8649999999999999E-3</v>
      </c>
      <c r="W59" s="131">
        <v>1.2543502052252801E-2</v>
      </c>
      <c r="X59" s="131">
        <v>3.8663830260425801E-3</v>
      </c>
    </row>
    <row r="60" spans="1:24" x14ac:dyDescent="0.2">
      <c r="A60" s="2">
        <v>1035</v>
      </c>
      <c r="B60" s="4">
        <v>1036</v>
      </c>
      <c r="C60" s="4" t="s">
        <v>1893</v>
      </c>
      <c r="D60" s="4" t="s">
        <v>1894</v>
      </c>
      <c r="E60" s="4" t="s">
        <v>245</v>
      </c>
      <c r="F60" s="4" t="s">
        <v>1895</v>
      </c>
      <c r="G60" s="4" t="s">
        <v>1896</v>
      </c>
      <c r="H60" s="4" t="s">
        <v>248</v>
      </c>
      <c r="I60" s="4" t="s">
        <v>1696</v>
      </c>
      <c r="J60" s="4" t="s">
        <v>30</v>
      </c>
      <c r="K60" s="4" t="s">
        <v>30</v>
      </c>
      <c r="L60" s="2" t="s">
        <v>270</v>
      </c>
      <c r="M60" s="2" t="s">
        <v>31</v>
      </c>
      <c r="N60" s="4" t="s">
        <v>249</v>
      </c>
      <c r="O60" s="4" t="s">
        <v>250</v>
      </c>
      <c r="P60" s="4" t="s">
        <v>34</v>
      </c>
      <c r="Q60" s="120">
        <v>91913</v>
      </c>
      <c r="R60" s="130">
        <v>1</v>
      </c>
      <c r="S60" s="133">
        <v>22240</v>
      </c>
      <c r="U60" s="120">
        <v>20441.451000000001</v>
      </c>
      <c r="V60" s="131">
        <v>3.5399999999999999E-4</v>
      </c>
      <c r="W60" s="131">
        <v>1.04419068124706E-2</v>
      </c>
      <c r="X60" s="131">
        <v>3.2185916732882102E-3</v>
      </c>
    </row>
    <row r="61" spans="1:24" x14ac:dyDescent="0.2">
      <c r="A61" s="2">
        <v>1035</v>
      </c>
      <c r="B61" s="4">
        <v>1036</v>
      </c>
      <c r="C61" s="4" t="s">
        <v>342</v>
      </c>
      <c r="D61" s="4" t="s">
        <v>343</v>
      </c>
      <c r="E61" s="4" t="s">
        <v>245</v>
      </c>
      <c r="F61" s="4" t="s">
        <v>1897</v>
      </c>
      <c r="G61" s="4" t="s">
        <v>1898</v>
      </c>
      <c r="H61" s="4" t="s">
        <v>248</v>
      </c>
      <c r="I61" s="4" t="s">
        <v>1696</v>
      </c>
      <c r="J61" s="4" t="s">
        <v>30</v>
      </c>
      <c r="K61" s="4" t="s">
        <v>78</v>
      </c>
      <c r="L61" s="2" t="s">
        <v>270</v>
      </c>
      <c r="M61" s="2" t="s">
        <v>31</v>
      </c>
      <c r="N61" s="4" t="s">
        <v>296</v>
      </c>
      <c r="O61" s="4" t="s">
        <v>250</v>
      </c>
      <c r="P61" s="4" t="s">
        <v>34</v>
      </c>
      <c r="Q61" s="120">
        <v>445693.8</v>
      </c>
      <c r="R61" s="130">
        <v>1</v>
      </c>
      <c r="S61" s="133">
        <v>14480</v>
      </c>
      <c r="U61" s="120">
        <v>64536.462</v>
      </c>
      <c r="V61" s="131">
        <v>3.375E-3</v>
      </c>
      <c r="W61" s="131">
        <v>3.2966530513088302E-2</v>
      </c>
      <c r="X61" s="131">
        <v>1.0161534910454101E-2</v>
      </c>
    </row>
    <row r="62" spans="1:24" x14ac:dyDescent="0.2">
      <c r="A62" s="2">
        <v>1035</v>
      </c>
      <c r="B62" s="4">
        <v>1036</v>
      </c>
      <c r="C62" s="4" t="s">
        <v>1899</v>
      </c>
      <c r="D62" s="4" t="s">
        <v>1900</v>
      </c>
      <c r="E62" s="4" t="s">
        <v>245</v>
      </c>
      <c r="F62" s="4" t="s">
        <v>1901</v>
      </c>
      <c r="G62" s="4" t="s">
        <v>1902</v>
      </c>
      <c r="H62" s="4" t="s">
        <v>248</v>
      </c>
      <c r="I62" s="4" t="s">
        <v>1696</v>
      </c>
      <c r="J62" s="4" t="s">
        <v>30</v>
      </c>
      <c r="K62" s="4" t="s">
        <v>30</v>
      </c>
      <c r="L62" s="2" t="s">
        <v>270</v>
      </c>
      <c r="M62" s="2" t="s">
        <v>31</v>
      </c>
      <c r="N62" s="4" t="s">
        <v>249</v>
      </c>
      <c r="O62" s="4" t="s">
        <v>250</v>
      </c>
      <c r="P62" s="4" t="s">
        <v>34</v>
      </c>
      <c r="Q62" s="120">
        <v>16560</v>
      </c>
      <c r="R62" s="130">
        <v>1</v>
      </c>
      <c r="S62" s="133">
        <v>2316</v>
      </c>
      <c r="U62" s="120">
        <v>383.53</v>
      </c>
      <c r="V62" s="131">
        <v>2.3499999999999999E-4</v>
      </c>
      <c r="W62" s="131">
        <v>1.9591467865178301E-4</v>
      </c>
      <c r="X62" s="131">
        <v>6.0388333731391797E-5</v>
      </c>
    </row>
    <row r="63" spans="1:24" x14ac:dyDescent="0.2">
      <c r="A63" s="2">
        <v>1035</v>
      </c>
      <c r="B63" s="4">
        <v>1036</v>
      </c>
      <c r="C63" s="4" t="s">
        <v>1903</v>
      </c>
      <c r="D63" s="4" t="s">
        <v>1904</v>
      </c>
      <c r="E63" s="4" t="s">
        <v>245</v>
      </c>
      <c r="F63" s="4" t="s">
        <v>1905</v>
      </c>
      <c r="G63" s="4" t="s">
        <v>1906</v>
      </c>
      <c r="H63" s="4" t="s">
        <v>248</v>
      </c>
      <c r="I63" s="4" t="s">
        <v>1696</v>
      </c>
      <c r="J63" s="4" t="s">
        <v>30</v>
      </c>
      <c r="K63" s="4" t="s">
        <v>30</v>
      </c>
      <c r="L63" s="2" t="s">
        <v>270</v>
      </c>
      <c r="M63" s="2" t="s">
        <v>31</v>
      </c>
      <c r="N63" s="4" t="s">
        <v>281</v>
      </c>
      <c r="O63" s="4" t="s">
        <v>250</v>
      </c>
      <c r="P63" s="4" t="s">
        <v>34</v>
      </c>
      <c r="Q63" s="120">
        <v>109364</v>
      </c>
      <c r="R63" s="130">
        <v>1</v>
      </c>
      <c r="S63" s="133">
        <v>1245</v>
      </c>
      <c r="U63" s="120">
        <v>1361.5820000000001</v>
      </c>
      <c r="V63" s="131">
        <v>1.6800000000000001E-3</v>
      </c>
      <c r="W63" s="131">
        <v>6.9552352883614802E-4</v>
      </c>
      <c r="X63" s="131">
        <v>2.1438672827596401E-4</v>
      </c>
    </row>
    <row r="64" spans="1:24" x14ac:dyDescent="0.2">
      <c r="A64" s="2">
        <v>1035</v>
      </c>
      <c r="B64" s="4">
        <v>1036</v>
      </c>
      <c r="C64" s="4" t="s">
        <v>1907</v>
      </c>
      <c r="D64" s="4" t="s">
        <v>1908</v>
      </c>
      <c r="E64" s="4" t="s">
        <v>245</v>
      </c>
      <c r="F64" s="4" t="s">
        <v>1909</v>
      </c>
      <c r="G64" s="4" t="s">
        <v>1910</v>
      </c>
      <c r="H64" s="4" t="s">
        <v>248</v>
      </c>
      <c r="I64" s="4" t="s">
        <v>1696</v>
      </c>
      <c r="J64" s="4" t="s">
        <v>30</v>
      </c>
      <c r="K64" s="4" t="s">
        <v>30</v>
      </c>
      <c r="L64" s="2" t="s">
        <v>270</v>
      </c>
      <c r="M64" s="2" t="s">
        <v>31</v>
      </c>
      <c r="N64" s="4" t="s">
        <v>1055</v>
      </c>
      <c r="O64" s="4" t="s">
        <v>250</v>
      </c>
      <c r="P64" s="4" t="s">
        <v>34</v>
      </c>
      <c r="Q64" s="120">
        <v>45259</v>
      </c>
      <c r="R64" s="130">
        <v>1</v>
      </c>
      <c r="S64" s="133">
        <v>25360</v>
      </c>
      <c r="U64" s="120">
        <v>11477.682000000001</v>
      </c>
      <c r="V64" s="131">
        <v>5.8739999999999999E-3</v>
      </c>
      <c r="W64" s="131">
        <v>5.8630323684618502E-3</v>
      </c>
      <c r="X64" s="131">
        <v>1.8072089226858199E-3</v>
      </c>
    </row>
    <row r="65" spans="1:24" x14ac:dyDescent="0.2">
      <c r="A65" s="2">
        <v>1035</v>
      </c>
      <c r="B65" s="4">
        <v>1036</v>
      </c>
      <c r="C65" s="4" t="s">
        <v>1911</v>
      </c>
      <c r="D65" s="4" t="s">
        <v>1912</v>
      </c>
      <c r="E65" s="4" t="s">
        <v>245</v>
      </c>
      <c r="F65" s="4" t="s">
        <v>1913</v>
      </c>
      <c r="G65" s="4" t="s">
        <v>1914</v>
      </c>
      <c r="H65" s="4" t="s">
        <v>248</v>
      </c>
      <c r="I65" s="4" t="s">
        <v>1696</v>
      </c>
      <c r="J65" s="4" t="s">
        <v>30</v>
      </c>
      <c r="K65" s="4" t="s">
        <v>30</v>
      </c>
      <c r="L65" s="2" t="s">
        <v>270</v>
      </c>
      <c r="M65" s="2" t="s">
        <v>31</v>
      </c>
      <c r="N65" s="4" t="s">
        <v>281</v>
      </c>
      <c r="O65" s="4" t="s">
        <v>250</v>
      </c>
      <c r="P65" s="4" t="s">
        <v>34</v>
      </c>
      <c r="Q65" s="120">
        <v>27460</v>
      </c>
      <c r="R65" s="130">
        <v>1</v>
      </c>
      <c r="S65" s="133">
        <v>10900</v>
      </c>
      <c r="U65" s="120">
        <v>2993.14</v>
      </c>
      <c r="V65" s="131">
        <v>3.3799999999999998E-4</v>
      </c>
      <c r="W65" s="131">
        <v>1.52895646453311E-3</v>
      </c>
      <c r="X65" s="131">
        <v>4.71282365754242E-4</v>
      </c>
    </row>
    <row r="66" spans="1:24" x14ac:dyDescent="0.2">
      <c r="A66" s="2">
        <v>1035</v>
      </c>
      <c r="B66" s="4">
        <v>1036</v>
      </c>
      <c r="C66" s="4" t="s">
        <v>1115</v>
      </c>
      <c r="D66" s="4" t="s">
        <v>1116</v>
      </c>
      <c r="E66" s="4" t="s">
        <v>245</v>
      </c>
      <c r="F66" s="4" t="s">
        <v>1915</v>
      </c>
      <c r="G66" s="4" t="s">
        <v>1916</v>
      </c>
      <c r="H66" s="4" t="s">
        <v>248</v>
      </c>
      <c r="I66" s="4" t="s">
        <v>1696</v>
      </c>
      <c r="J66" s="4" t="s">
        <v>30</v>
      </c>
      <c r="K66" s="4" t="s">
        <v>30</v>
      </c>
      <c r="L66" s="2" t="s">
        <v>270</v>
      </c>
      <c r="M66" s="2" t="s">
        <v>31</v>
      </c>
      <c r="N66" s="4" t="s">
        <v>791</v>
      </c>
      <c r="O66" s="4" t="s">
        <v>250</v>
      </c>
      <c r="P66" s="4" t="s">
        <v>34</v>
      </c>
      <c r="Q66" s="120">
        <v>276370</v>
      </c>
      <c r="R66" s="130">
        <v>1</v>
      </c>
      <c r="S66" s="133">
        <v>11100</v>
      </c>
      <c r="U66" s="120">
        <v>30677.07</v>
      </c>
      <c r="V66" s="131">
        <v>2.349E-3</v>
      </c>
      <c r="W66" s="131">
        <v>1.56704679665618E-2</v>
      </c>
      <c r="X66" s="131">
        <v>4.8302325063339802E-3</v>
      </c>
    </row>
    <row r="67" spans="1:24" x14ac:dyDescent="0.2">
      <c r="A67" s="2">
        <v>1035</v>
      </c>
      <c r="B67" s="4">
        <v>1036</v>
      </c>
      <c r="C67" s="4" t="s">
        <v>1917</v>
      </c>
      <c r="D67" s="4" t="s">
        <v>1918</v>
      </c>
      <c r="E67" s="4" t="s">
        <v>245</v>
      </c>
      <c r="F67" s="4" t="s">
        <v>1919</v>
      </c>
      <c r="G67" s="4" t="s">
        <v>1920</v>
      </c>
      <c r="H67" s="4" t="s">
        <v>248</v>
      </c>
      <c r="I67" s="4" t="s">
        <v>1696</v>
      </c>
      <c r="J67" s="4" t="s">
        <v>30</v>
      </c>
      <c r="K67" s="4" t="s">
        <v>30</v>
      </c>
      <c r="L67" s="2" t="s">
        <v>270</v>
      </c>
      <c r="M67" s="2" t="s">
        <v>31</v>
      </c>
      <c r="N67" s="4" t="s">
        <v>323</v>
      </c>
      <c r="O67" s="4" t="s">
        <v>250</v>
      </c>
      <c r="P67" s="4" t="s">
        <v>34</v>
      </c>
      <c r="Q67" s="120">
        <v>19056</v>
      </c>
      <c r="R67" s="130">
        <v>1</v>
      </c>
      <c r="S67" s="133">
        <v>2145</v>
      </c>
      <c r="U67" s="120">
        <v>408.75099999999998</v>
      </c>
      <c r="V67" s="131">
        <v>4.3059999999999999E-3</v>
      </c>
      <c r="W67" s="131">
        <v>2.0879838217579701E-4</v>
      </c>
      <c r="X67" s="131">
        <v>6.43595797526628E-5</v>
      </c>
    </row>
    <row r="68" spans="1:24" x14ac:dyDescent="0.2">
      <c r="A68" s="2">
        <v>1035</v>
      </c>
      <c r="B68" s="4">
        <v>1036</v>
      </c>
      <c r="C68" s="4" t="s">
        <v>1481</v>
      </c>
      <c r="D68" s="4" t="s">
        <v>1482</v>
      </c>
      <c r="E68" s="4" t="s">
        <v>245</v>
      </c>
      <c r="F68" s="4" t="s">
        <v>1921</v>
      </c>
      <c r="G68" s="4" t="s">
        <v>1922</v>
      </c>
      <c r="H68" s="4" t="s">
        <v>248</v>
      </c>
      <c r="I68" s="4" t="s">
        <v>1696</v>
      </c>
      <c r="J68" s="4" t="s">
        <v>30</v>
      </c>
      <c r="K68" s="4" t="s">
        <v>30</v>
      </c>
      <c r="L68" s="2" t="s">
        <v>270</v>
      </c>
      <c r="M68" s="2" t="s">
        <v>31</v>
      </c>
      <c r="N68" s="4" t="s">
        <v>281</v>
      </c>
      <c r="O68" s="4" t="s">
        <v>250</v>
      </c>
      <c r="P68" s="4" t="s">
        <v>34</v>
      </c>
      <c r="Q68" s="120">
        <v>46262</v>
      </c>
      <c r="R68" s="130">
        <v>1</v>
      </c>
      <c r="S68" s="133">
        <v>16230</v>
      </c>
      <c r="U68" s="120">
        <v>7508.3230000000003</v>
      </c>
      <c r="V68" s="131">
        <v>1.2539999999999999E-3</v>
      </c>
      <c r="W68" s="131">
        <v>3.8354030807346302E-3</v>
      </c>
      <c r="X68" s="131">
        <v>1.1822166814028201E-3</v>
      </c>
    </row>
    <row r="69" spans="1:24" x14ac:dyDescent="0.2">
      <c r="A69" s="2">
        <v>1035</v>
      </c>
      <c r="B69" s="4">
        <v>1036</v>
      </c>
      <c r="C69" s="4" t="s">
        <v>1125</v>
      </c>
      <c r="D69" s="4" t="s">
        <v>1126</v>
      </c>
      <c r="E69" s="4" t="s">
        <v>245</v>
      </c>
      <c r="F69" s="4" t="s">
        <v>1923</v>
      </c>
      <c r="G69" s="4" t="s">
        <v>1924</v>
      </c>
      <c r="H69" s="4" t="s">
        <v>248</v>
      </c>
      <c r="I69" s="4" t="s">
        <v>1696</v>
      </c>
      <c r="J69" s="4" t="s">
        <v>30</v>
      </c>
      <c r="K69" s="4" t="s">
        <v>30</v>
      </c>
      <c r="L69" s="2" t="s">
        <v>270</v>
      </c>
      <c r="M69" s="2" t="s">
        <v>31</v>
      </c>
      <c r="N69" s="4" t="s">
        <v>375</v>
      </c>
      <c r="O69" s="4" t="s">
        <v>250</v>
      </c>
      <c r="P69" s="4" t="s">
        <v>34</v>
      </c>
      <c r="Q69" s="120">
        <v>96046</v>
      </c>
      <c r="R69" s="130">
        <v>1</v>
      </c>
      <c r="S69" s="133">
        <v>3854</v>
      </c>
      <c r="U69" s="120">
        <v>3701.6129999999998</v>
      </c>
      <c r="V69" s="131">
        <v>4.3600000000000003E-4</v>
      </c>
      <c r="W69" s="131">
        <v>1.8908587239209499E-3</v>
      </c>
      <c r="X69" s="131">
        <v>5.8283436669901096E-4</v>
      </c>
    </row>
    <row r="70" spans="1:24" x14ac:dyDescent="0.2">
      <c r="A70" s="2">
        <v>1035</v>
      </c>
      <c r="B70" s="4">
        <v>1036</v>
      </c>
      <c r="C70" s="4" t="s">
        <v>1925</v>
      </c>
      <c r="D70" s="4" t="s">
        <v>1926</v>
      </c>
      <c r="E70" s="4" t="s">
        <v>245</v>
      </c>
      <c r="F70" s="4" t="s">
        <v>1927</v>
      </c>
      <c r="G70" s="4" t="s">
        <v>1928</v>
      </c>
      <c r="H70" s="4" t="s">
        <v>248</v>
      </c>
      <c r="I70" s="4" t="s">
        <v>1696</v>
      </c>
      <c r="J70" s="4" t="s">
        <v>30</v>
      </c>
      <c r="K70" s="4" t="s">
        <v>30</v>
      </c>
      <c r="L70" s="2" t="s">
        <v>270</v>
      </c>
      <c r="M70" s="2" t="s">
        <v>31</v>
      </c>
      <c r="N70" s="4" t="s">
        <v>249</v>
      </c>
      <c r="O70" s="4" t="s">
        <v>250</v>
      </c>
      <c r="P70" s="4" t="s">
        <v>34</v>
      </c>
      <c r="Q70" s="120">
        <v>124301</v>
      </c>
      <c r="R70" s="130">
        <v>1</v>
      </c>
      <c r="S70" s="133">
        <v>26610</v>
      </c>
      <c r="U70" s="120">
        <v>33076.495999999999</v>
      </c>
      <c r="V70" s="131">
        <v>3.506E-3</v>
      </c>
      <c r="W70" s="131">
        <v>1.6896143359882699E-2</v>
      </c>
      <c r="X70" s="131">
        <v>5.20803214445998E-3</v>
      </c>
    </row>
    <row r="71" spans="1:24" x14ac:dyDescent="0.2">
      <c r="A71" s="2">
        <v>1035</v>
      </c>
      <c r="B71" s="4">
        <v>1036</v>
      </c>
      <c r="C71" s="4" t="s">
        <v>1929</v>
      </c>
      <c r="D71" s="4" t="s">
        <v>1930</v>
      </c>
      <c r="E71" s="4" t="s">
        <v>245</v>
      </c>
      <c r="F71" s="4" t="s">
        <v>1931</v>
      </c>
      <c r="G71" s="4" t="s">
        <v>1932</v>
      </c>
      <c r="H71" s="4" t="s">
        <v>248</v>
      </c>
      <c r="I71" s="4" t="s">
        <v>1696</v>
      </c>
      <c r="J71" s="4" t="s">
        <v>30</v>
      </c>
      <c r="K71" s="4" t="s">
        <v>30</v>
      </c>
      <c r="L71" s="2" t="s">
        <v>270</v>
      </c>
      <c r="M71" s="2" t="s">
        <v>31</v>
      </c>
      <c r="N71" s="4" t="s">
        <v>310</v>
      </c>
      <c r="O71" s="4" t="s">
        <v>250</v>
      </c>
      <c r="P71" s="4" t="s">
        <v>34</v>
      </c>
      <c r="Q71" s="120">
        <v>402</v>
      </c>
      <c r="R71" s="130">
        <v>1</v>
      </c>
      <c r="S71" s="133">
        <v>13180</v>
      </c>
      <c r="U71" s="120">
        <v>52.984000000000002</v>
      </c>
      <c r="V71" s="131">
        <v>1.9999999999999999E-6</v>
      </c>
      <c r="W71" s="131">
        <v>2.7065094761433302E-5</v>
      </c>
      <c r="X71" s="131">
        <v>8.3424886086773192E-6</v>
      </c>
    </row>
    <row r="72" spans="1:24" x14ac:dyDescent="0.2">
      <c r="A72" s="2">
        <v>1035</v>
      </c>
      <c r="B72" s="4">
        <v>1036</v>
      </c>
      <c r="C72" s="4" t="s">
        <v>1933</v>
      </c>
      <c r="D72" s="4" t="s">
        <v>1934</v>
      </c>
      <c r="E72" s="4" t="s">
        <v>245</v>
      </c>
      <c r="F72" s="4" t="s">
        <v>1935</v>
      </c>
      <c r="G72" s="4" t="s">
        <v>1936</v>
      </c>
      <c r="H72" s="4" t="s">
        <v>248</v>
      </c>
      <c r="I72" s="4" t="s">
        <v>1696</v>
      </c>
      <c r="J72" s="4" t="s">
        <v>30</v>
      </c>
      <c r="K72" s="4" t="s">
        <v>30</v>
      </c>
      <c r="L72" s="2" t="s">
        <v>270</v>
      </c>
      <c r="M72" s="2" t="s">
        <v>31</v>
      </c>
      <c r="N72" s="4" t="s">
        <v>281</v>
      </c>
      <c r="O72" s="4" t="s">
        <v>250</v>
      </c>
      <c r="P72" s="4" t="s">
        <v>34</v>
      </c>
      <c r="Q72" s="120">
        <v>72260</v>
      </c>
      <c r="R72" s="130">
        <v>1</v>
      </c>
      <c r="S72" s="133">
        <v>7461</v>
      </c>
      <c r="U72" s="120">
        <v>5391.3190000000004</v>
      </c>
      <c r="V72" s="131">
        <v>4.3699999999999998E-3</v>
      </c>
      <c r="W72" s="131">
        <v>2.7539946096165201E-3</v>
      </c>
      <c r="X72" s="131">
        <v>8.4888557980677395E-4</v>
      </c>
    </row>
    <row r="73" spans="1:24" x14ac:dyDescent="0.2">
      <c r="A73" s="2">
        <v>1035</v>
      </c>
      <c r="B73" s="4">
        <v>1036</v>
      </c>
      <c r="C73" s="4" t="s">
        <v>1937</v>
      </c>
      <c r="D73" s="4" t="s">
        <v>1938</v>
      </c>
      <c r="E73" s="4" t="s">
        <v>245</v>
      </c>
      <c r="F73" s="4" t="s">
        <v>1939</v>
      </c>
      <c r="G73" s="4" t="s">
        <v>1940</v>
      </c>
      <c r="H73" s="4" t="s">
        <v>248</v>
      </c>
      <c r="I73" s="4" t="s">
        <v>1696</v>
      </c>
      <c r="J73" s="4" t="s">
        <v>30</v>
      </c>
      <c r="K73" s="4" t="s">
        <v>30</v>
      </c>
      <c r="L73" s="2" t="s">
        <v>270</v>
      </c>
      <c r="M73" s="2" t="s">
        <v>31</v>
      </c>
      <c r="N73" s="4" t="s">
        <v>501</v>
      </c>
      <c r="O73" s="4" t="s">
        <v>250</v>
      </c>
      <c r="P73" s="4" t="s">
        <v>34</v>
      </c>
      <c r="Q73" s="120">
        <v>204725</v>
      </c>
      <c r="R73" s="130">
        <v>1</v>
      </c>
      <c r="S73" s="133">
        <v>3976</v>
      </c>
      <c r="U73" s="120">
        <v>8139.866</v>
      </c>
      <c r="V73" s="131">
        <v>7.4299999999999995E-4</v>
      </c>
      <c r="W73" s="131">
        <v>4.1580082258542098E-3</v>
      </c>
      <c r="X73" s="131">
        <v>1.2816558214458801E-3</v>
      </c>
    </row>
    <row r="74" spans="1:24" x14ac:dyDescent="0.2">
      <c r="A74" s="2">
        <v>1035</v>
      </c>
      <c r="B74" s="4">
        <v>1036</v>
      </c>
      <c r="C74" s="4" t="s">
        <v>1941</v>
      </c>
      <c r="D74" s="4" t="s">
        <v>1942</v>
      </c>
      <c r="E74" s="4" t="s">
        <v>245</v>
      </c>
      <c r="F74" s="4" t="s">
        <v>1943</v>
      </c>
      <c r="G74" s="4" t="s">
        <v>1944</v>
      </c>
      <c r="H74" s="4" t="s">
        <v>248</v>
      </c>
      <c r="I74" s="4" t="s">
        <v>1696</v>
      </c>
      <c r="J74" s="4" t="s">
        <v>30</v>
      </c>
      <c r="K74" s="4" t="s">
        <v>30</v>
      </c>
      <c r="L74" s="2" t="s">
        <v>270</v>
      </c>
      <c r="M74" s="2" t="s">
        <v>31</v>
      </c>
      <c r="N74" s="4" t="s">
        <v>1834</v>
      </c>
      <c r="O74" s="4" t="s">
        <v>250</v>
      </c>
      <c r="P74" s="4" t="s">
        <v>34</v>
      </c>
      <c r="Q74" s="120">
        <v>1864</v>
      </c>
      <c r="R74" s="130">
        <v>1</v>
      </c>
      <c r="S74" s="133">
        <v>44270</v>
      </c>
      <c r="U74" s="120">
        <v>825.19299999999998</v>
      </c>
      <c r="V74" s="131">
        <v>1.5200000000000001E-4</v>
      </c>
      <c r="W74" s="131">
        <v>4.2152517625175501E-4</v>
      </c>
      <c r="X74" s="131">
        <v>1.29930045032096E-4</v>
      </c>
    </row>
    <row r="75" spans="1:24" x14ac:dyDescent="0.2">
      <c r="A75" s="2">
        <v>1035</v>
      </c>
      <c r="B75" s="4">
        <v>1036</v>
      </c>
      <c r="C75" s="4" t="s">
        <v>825</v>
      </c>
      <c r="D75" s="4" t="s">
        <v>826</v>
      </c>
      <c r="E75" s="4" t="s">
        <v>245</v>
      </c>
      <c r="F75" s="4" t="s">
        <v>1945</v>
      </c>
      <c r="G75" s="4" t="s">
        <v>1946</v>
      </c>
      <c r="H75" s="4" t="s">
        <v>248</v>
      </c>
      <c r="I75" s="4" t="s">
        <v>1696</v>
      </c>
      <c r="J75" s="4" t="s">
        <v>30</v>
      </c>
      <c r="K75" s="4" t="s">
        <v>30</v>
      </c>
      <c r="L75" s="2" t="s">
        <v>270</v>
      </c>
      <c r="M75" s="2" t="s">
        <v>31</v>
      </c>
      <c r="N75" s="4" t="s">
        <v>271</v>
      </c>
      <c r="O75" s="4" t="s">
        <v>250</v>
      </c>
      <c r="P75" s="4" t="s">
        <v>34</v>
      </c>
      <c r="Q75" s="120">
        <v>24467</v>
      </c>
      <c r="R75" s="130">
        <v>1</v>
      </c>
      <c r="S75" s="133">
        <v>2216</v>
      </c>
      <c r="U75" s="120">
        <v>542.18899999999996</v>
      </c>
      <c r="V75" s="131">
        <v>3.9399999999999998E-4</v>
      </c>
      <c r="W75" s="131">
        <v>2.7696096689126901E-4</v>
      </c>
      <c r="X75" s="131">
        <v>8.5369873325960094E-5</v>
      </c>
    </row>
    <row r="76" spans="1:24" x14ac:dyDescent="0.2">
      <c r="A76" s="2">
        <v>1035</v>
      </c>
      <c r="B76" s="4">
        <v>1036</v>
      </c>
      <c r="C76" s="4" t="s">
        <v>1947</v>
      </c>
      <c r="D76" s="4" t="s">
        <v>1948</v>
      </c>
      <c r="E76" s="4" t="s">
        <v>245</v>
      </c>
      <c r="F76" s="4" t="s">
        <v>1949</v>
      </c>
      <c r="G76" s="4" t="s">
        <v>1950</v>
      </c>
      <c r="H76" s="4" t="s">
        <v>248</v>
      </c>
      <c r="I76" s="4" t="s">
        <v>1696</v>
      </c>
      <c r="J76" s="4" t="s">
        <v>30</v>
      </c>
      <c r="K76" s="4" t="s">
        <v>30</v>
      </c>
      <c r="L76" s="2" t="s">
        <v>270</v>
      </c>
      <c r="M76" s="2" t="s">
        <v>31</v>
      </c>
      <c r="N76" s="4" t="s">
        <v>767</v>
      </c>
      <c r="O76" s="4" t="s">
        <v>250</v>
      </c>
      <c r="P76" s="4" t="s">
        <v>34</v>
      </c>
      <c r="Q76" s="120">
        <v>25777</v>
      </c>
      <c r="R76" s="130">
        <v>1</v>
      </c>
      <c r="S76" s="133">
        <v>1189</v>
      </c>
      <c r="U76" s="120">
        <v>306.48899999999998</v>
      </c>
      <c r="V76" s="131">
        <v>3.0799999999999998E-3</v>
      </c>
      <c r="W76" s="131">
        <v>1.56560541521195E-4</v>
      </c>
      <c r="X76" s="131">
        <v>4.8257896221005302E-5</v>
      </c>
    </row>
    <row r="77" spans="1:24" x14ac:dyDescent="0.2">
      <c r="A77" s="2">
        <v>1035</v>
      </c>
      <c r="B77" s="4">
        <v>1036</v>
      </c>
      <c r="C77" s="4" t="s">
        <v>1951</v>
      </c>
      <c r="D77" s="4" t="s">
        <v>1952</v>
      </c>
      <c r="E77" s="4" t="s">
        <v>245</v>
      </c>
      <c r="F77" s="4" t="s">
        <v>1953</v>
      </c>
      <c r="G77" s="4" t="s">
        <v>1954</v>
      </c>
      <c r="H77" s="4" t="s">
        <v>248</v>
      </c>
      <c r="I77" s="4" t="s">
        <v>1696</v>
      </c>
      <c r="J77" s="4" t="s">
        <v>30</v>
      </c>
      <c r="K77" s="4" t="s">
        <v>30</v>
      </c>
      <c r="L77" s="2" t="s">
        <v>270</v>
      </c>
      <c r="M77" s="2" t="s">
        <v>31</v>
      </c>
      <c r="N77" s="4" t="s">
        <v>369</v>
      </c>
      <c r="O77" s="4" t="s">
        <v>250</v>
      </c>
      <c r="P77" s="4" t="s">
        <v>34</v>
      </c>
      <c r="Q77" s="120">
        <v>21615</v>
      </c>
      <c r="R77" s="130">
        <v>1</v>
      </c>
      <c r="S77" s="133">
        <v>2429</v>
      </c>
      <c r="U77" s="120">
        <v>525.02800000000002</v>
      </c>
      <c r="V77" s="131">
        <v>2.23E-4</v>
      </c>
      <c r="W77" s="131">
        <v>2.6819510273346799E-4</v>
      </c>
      <c r="X77" s="131">
        <v>8.2667901560249795E-5</v>
      </c>
    </row>
    <row r="78" spans="1:24" x14ac:dyDescent="0.2">
      <c r="A78" s="2">
        <v>1035</v>
      </c>
      <c r="B78" s="4">
        <v>1036</v>
      </c>
      <c r="C78" s="4" t="s">
        <v>1955</v>
      </c>
      <c r="D78" s="4" t="s">
        <v>1956</v>
      </c>
      <c r="E78" s="4" t="s">
        <v>245</v>
      </c>
      <c r="F78" s="4" t="s">
        <v>1957</v>
      </c>
      <c r="G78" s="4" t="s">
        <v>1958</v>
      </c>
      <c r="H78" s="4" t="s">
        <v>248</v>
      </c>
      <c r="I78" s="4" t="s">
        <v>1696</v>
      </c>
      <c r="J78" s="4" t="s">
        <v>30</v>
      </c>
      <c r="K78" s="4" t="s">
        <v>30</v>
      </c>
      <c r="L78" s="2" t="s">
        <v>270</v>
      </c>
      <c r="M78" s="2" t="s">
        <v>31</v>
      </c>
      <c r="N78" s="4" t="s">
        <v>754</v>
      </c>
      <c r="O78" s="4" t="s">
        <v>250</v>
      </c>
      <c r="P78" s="4" t="s">
        <v>34</v>
      </c>
      <c r="Q78" s="120">
        <v>46594</v>
      </c>
      <c r="R78" s="130">
        <v>1</v>
      </c>
      <c r="S78" s="133">
        <v>18080</v>
      </c>
      <c r="U78" s="120">
        <v>8424.1949999999997</v>
      </c>
      <c r="V78" s="131">
        <v>3.0820000000000001E-3</v>
      </c>
      <c r="W78" s="131">
        <v>4.3032493333184599E-3</v>
      </c>
      <c r="X78" s="131">
        <v>1.32642463881794E-3</v>
      </c>
    </row>
    <row r="79" spans="1:24" x14ac:dyDescent="0.2">
      <c r="A79" s="2">
        <v>1035</v>
      </c>
      <c r="B79" s="4">
        <v>1036</v>
      </c>
      <c r="C79" s="4" t="s">
        <v>1959</v>
      </c>
      <c r="D79" s="4" t="s">
        <v>1960</v>
      </c>
      <c r="E79" s="4" t="s">
        <v>245</v>
      </c>
      <c r="F79" s="4" t="s">
        <v>1961</v>
      </c>
      <c r="G79" s="4" t="s">
        <v>1962</v>
      </c>
      <c r="H79" s="4" t="s">
        <v>248</v>
      </c>
      <c r="I79" s="4" t="s">
        <v>1696</v>
      </c>
      <c r="J79" s="4" t="s">
        <v>30</v>
      </c>
      <c r="K79" s="4" t="s">
        <v>30</v>
      </c>
      <c r="L79" s="2" t="s">
        <v>270</v>
      </c>
      <c r="M79" s="2" t="s">
        <v>31</v>
      </c>
      <c r="N79" s="4" t="s">
        <v>369</v>
      </c>
      <c r="O79" s="4" t="s">
        <v>250</v>
      </c>
      <c r="P79" s="4" t="s">
        <v>34</v>
      </c>
      <c r="Q79" s="120">
        <v>17214</v>
      </c>
      <c r="R79" s="130">
        <v>1</v>
      </c>
      <c r="S79" s="133">
        <v>6666</v>
      </c>
      <c r="U79" s="120">
        <v>1147.4849999999999</v>
      </c>
      <c r="V79" s="131">
        <v>1.526E-3</v>
      </c>
      <c r="W79" s="131">
        <v>5.8615867472097097E-4</v>
      </c>
      <c r="X79" s="131">
        <v>1.80676332739288E-4</v>
      </c>
    </row>
    <row r="80" spans="1:24" x14ac:dyDescent="0.2">
      <c r="A80" s="2">
        <v>1035</v>
      </c>
      <c r="B80" s="4">
        <v>1036</v>
      </c>
      <c r="C80" s="4" t="s">
        <v>1963</v>
      </c>
      <c r="D80" s="4" t="s">
        <v>1964</v>
      </c>
      <c r="E80" s="4" t="s">
        <v>245</v>
      </c>
      <c r="F80" s="4" t="s">
        <v>1965</v>
      </c>
      <c r="G80" s="4" t="s">
        <v>1966</v>
      </c>
      <c r="H80" s="4" t="s">
        <v>248</v>
      </c>
      <c r="I80" s="4" t="s">
        <v>1696</v>
      </c>
      <c r="J80" s="4" t="s">
        <v>30</v>
      </c>
      <c r="K80" s="4" t="s">
        <v>30</v>
      </c>
      <c r="L80" s="2" t="s">
        <v>270</v>
      </c>
      <c r="M80" s="2" t="s">
        <v>31</v>
      </c>
      <c r="N80" s="4" t="s">
        <v>1882</v>
      </c>
      <c r="O80" s="4" t="s">
        <v>250</v>
      </c>
      <c r="P80" s="4" t="s">
        <v>34</v>
      </c>
      <c r="Q80" s="120">
        <v>250841</v>
      </c>
      <c r="R80" s="130">
        <v>1</v>
      </c>
      <c r="S80" s="133">
        <v>608.29999999999995</v>
      </c>
      <c r="T80" s="118">
        <v>9.9949999999999992</v>
      </c>
      <c r="U80" s="120">
        <v>1535.8610000000001</v>
      </c>
      <c r="V80" s="131">
        <v>3.9280000000000001E-3</v>
      </c>
      <c r="W80" s="131">
        <v>7.8454874887629901E-4</v>
      </c>
      <c r="X80" s="131">
        <v>2.4182767724054201E-4</v>
      </c>
    </row>
    <row r="81" spans="1:24" x14ac:dyDescent="0.2">
      <c r="A81" s="2">
        <v>1035</v>
      </c>
      <c r="B81" s="4">
        <v>1036</v>
      </c>
      <c r="C81" s="4" t="s">
        <v>1967</v>
      </c>
      <c r="D81" s="4" t="s">
        <v>1968</v>
      </c>
      <c r="E81" s="4" t="s">
        <v>245</v>
      </c>
      <c r="F81" s="4" t="s">
        <v>1969</v>
      </c>
      <c r="G81" s="4" t="s">
        <v>1970</v>
      </c>
      <c r="H81" s="4" t="s">
        <v>248</v>
      </c>
      <c r="I81" s="4" t="s">
        <v>1696</v>
      </c>
      <c r="J81" s="4" t="s">
        <v>30</v>
      </c>
      <c r="K81" s="4" t="s">
        <v>30</v>
      </c>
      <c r="L81" s="2" t="s">
        <v>270</v>
      </c>
      <c r="M81" s="2" t="s">
        <v>31</v>
      </c>
      <c r="N81" s="4" t="s">
        <v>317</v>
      </c>
      <c r="O81" s="4" t="s">
        <v>250</v>
      </c>
      <c r="P81" s="4" t="s">
        <v>34</v>
      </c>
      <c r="Q81" s="120">
        <v>27157</v>
      </c>
      <c r="R81" s="130">
        <v>1</v>
      </c>
      <c r="S81" s="133">
        <v>15680</v>
      </c>
      <c r="U81" s="120">
        <v>4258.2179999999998</v>
      </c>
      <c r="V81" s="131">
        <v>4.5300000000000001E-4</v>
      </c>
      <c r="W81" s="131">
        <v>2.1751836956870299E-3</v>
      </c>
      <c r="X81" s="131">
        <v>6.7047410559624703E-4</v>
      </c>
    </row>
    <row r="82" spans="1:24" x14ac:dyDescent="0.2">
      <c r="A82" s="2">
        <v>1035</v>
      </c>
      <c r="B82" s="4">
        <v>1036</v>
      </c>
      <c r="C82" s="4" t="s">
        <v>1971</v>
      </c>
      <c r="D82" s="4" t="s">
        <v>1972</v>
      </c>
      <c r="E82" s="4" t="s">
        <v>245</v>
      </c>
      <c r="F82" s="4" t="s">
        <v>1973</v>
      </c>
      <c r="G82" s="4" t="s">
        <v>1974</v>
      </c>
      <c r="H82" s="4" t="s">
        <v>248</v>
      </c>
      <c r="I82" s="4" t="s">
        <v>1696</v>
      </c>
      <c r="J82" s="4" t="s">
        <v>30</v>
      </c>
      <c r="K82" s="4" t="s">
        <v>30</v>
      </c>
      <c r="L82" s="2" t="s">
        <v>270</v>
      </c>
      <c r="M82" s="2" t="s">
        <v>31</v>
      </c>
      <c r="N82" s="4" t="s">
        <v>1869</v>
      </c>
      <c r="O82" s="4" t="s">
        <v>250</v>
      </c>
      <c r="P82" s="4" t="s">
        <v>34</v>
      </c>
      <c r="Q82" s="120">
        <v>18102</v>
      </c>
      <c r="R82" s="130">
        <v>1</v>
      </c>
      <c r="S82" s="133">
        <v>1094</v>
      </c>
      <c r="U82" s="120">
        <v>198.036</v>
      </c>
      <c r="V82" s="131">
        <v>1.5709999999999999E-3</v>
      </c>
      <c r="W82" s="131">
        <v>1.01160733856586E-4</v>
      </c>
      <c r="X82" s="131">
        <v>3.11815745439983E-5</v>
      </c>
    </row>
    <row r="83" spans="1:24" x14ac:dyDescent="0.2">
      <c r="A83" s="2">
        <v>1035</v>
      </c>
      <c r="B83" s="4">
        <v>1036</v>
      </c>
      <c r="C83" s="4" t="s">
        <v>582</v>
      </c>
      <c r="D83" s="4" t="s">
        <v>583</v>
      </c>
      <c r="E83" s="4" t="s">
        <v>245</v>
      </c>
      <c r="F83" s="4" t="s">
        <v>1975</v>
      </c>
      <c r="G83" s="4" t="s">
        <v>1976</v>
      </c>
      <c r="H83" s="4" t="s">
        <v>248</v>
      </c>
      <c r="I83" s="4" t="s">
        <v>1696</v>
      </c>
      <c r="J83" s="4" t="s">
        <v>30</v>
      </c>
      <c r="K83" s="4" t="s">
        <v>30</v>
      </c>
      <c r="L83" s="2" t="s">
        <v>270</v>
      </c>
      <c r="M83" s="2" t="s">
        <v>31</v>
      </c>
      <c r="N83" s="4" t="s">
        <v>363</v>
      </c>
      <c r="O83" s="4" t="s">
        <v>250</v>
      </c>
      <c r="P83" s="4" t="s">
        <v>34</v>
      </c>
      <c r="Q83" s="120">
        <v>18307</v>
      </c>
      <c r="R83" s="130">
        <v>1</v>
      </c>
      <c r="S83" s="133">
        <v>183600</v>
      </c>
      <c r="T83" s="118">
        <v>43.676000000000002</v>
      </c>
      <c r="U83" s="120">
        <v>33655.328000000001</v>
      </c>
      <c r="V83" s="131">
        <v>3.9399999999999998E-4</v>
      </c>
      <c r="W83" s="131">
        <v>1.7191822368668098E-2</v>
      </c>
      <c r="X83" s="131">
        <v>5.2991716281514398E-3</v>
      </c>
    </row>
    <row r="84" spans="1:24" x14ac:dyDescent="0.2">
      <c r="A84" s="2">
        <v>1035</v>
      </c>
      <c r="B84" s="4">
        <v>1036</v>
      </c>
      <c r="C84" s="4" t="s">
        <v>1977</v>
      </c>
      <c r="D84" s="4" t="s">
        <v>1978</v>
      </c>
      <c r="E84" s="4" t="s">
        <v>245</v>
      </c>
      <c r="F84" s="4" t="s">
        <v>1979</v>
      </c>
      <c r="G84" s="4" t="s">
        <v>1980</v>
      </c>
      <c r="H84" s="4" t="s">
        <v>248</v>
      </c>
      <c r="I84" s="4" t="s">
        <v>1696</v>
      </c>
      <c r="J84" s="4" t="s">
        <v>30</v>
      </c>
      <c r="K84" s="4" t="s">
        <v>30</v>
      </c>
      <c r="L84" s="2" t="s">
        <v>270</v>
      </c>
      <c r="M84" s="2" t="s">
        <v>31</v>
      </c>
      <c r="N84" s="4" t="s">
        <v>310</v>
      </c>
      <c r="O84" s="4" t="s">
        <v>250</v>
      </c>
      <c r="P84" s="4" t="s">
        <v>34</v>
      </c>
      <c r="Q84" s="120">
        <v>4763033</v>
      </c>
      <c r="R84" s="130">
        <v>1</v>
      </c>
      <c r="S84" s="133">
        <v>1546</v>
      </c>
      <c r="U84" s="120">
        <v>73636.490000000005</v>
      </c>
      <c r="V84" s="131">
        <v>4.5019999999999999E-3</v>
      </c>
      <c r="W84" s="131">
        <v>3.7615008882390999E-2</v>
      </c>
      <c r="X84" s="131">
        <v>1.15943722304568E-2</v>
      </c>
    </row>
    <row r="85" spans="1:24" x14ac:dyDescent="0.2">
      <c r="A85" s="2">
        <v>1035</v>
      </c>
      <c r="B85" s="4">
        <v>1036</v>
      </c>
      <c r="C85" s="4" t="s">
        <v>1981</v>
      </c>
      <c r="D85" s="4" t="s">
        <v>1982</v>
      </c>
      <c r="E85" s="4" t="s">
        <v>245</v>
      </c>
      <c r="F85" s="4" t="s">
        <v>1983</v>
      </c>
      <c r="G85" s="4" t="s">
        <v>1984</v>
      </c>
      <c r="H85" s="4" t="s">
        <v>248</v>
      </c>
      <c r="I85" s="4" t="s">
        <v>1696</v>
      </c>
      <c r="J85" s="4" t="s">
        <v>30</v>
      </c>
      <c r="K85" s="4" t="s">
        <v>322</v>
      </c>
      <c r="L85" s="2" t="s">
        <v>270</v>
      </c>
      <c r="M85" s="2" t="s">
        <v>31</v>
      </c>
      <c r="N85" s="4" t="s">
        <v>323</v>
      </c>
      <c r="O85" s="4" t="s">
        <v>250</v>
      </c>
      <c r="P85" s="4" t="s">
        <v>34</v>
      </c>
      <c r="Q85" s="120">
        <v>117581</v>
      </c>
      <c r="R85" s="130">
        <v>1</v>
      </c>
      <c r="S85" s="133">
        <v>6196</v>
      </c>
      <c r="U85" s="120">
        <v>7285.3190000000004</v>
      </c>
      <c r="V85" s="131">
        <v>1.5900000000000001E-3</v>
      </c>
      <c r="W85" s="131">
        <v>3.72148820779728E-3</v>
      </c>
      <c r="X85" s="131">
        <v>1.1471037975125001E-3</v>
      </c>
    </row>
    <row r="86" spans="1:24" x14ac:dyDescent="0.2">
      <c r="A86" s="2">
        <v>1035</v>
      </c>
      <c r="B86" s="4">
        <v>1036</v>
      </c>
      <c r="C86" s="4" t="s">
        <v>1985</v>
      </c>
      <c r="D86" s="4" t="s">
        <v>1986</v>
      </c>
      <c r="E86" s="4" t="s">
        <v>245</v>
      </c>
      <c r="F86" s="4" t="s">
        <v>1987</v>
      </c>
      <c r="G86" s="4" t="s">
        <v>1988</v>
      </c>
      <c r="H86" s="4" t="s">
        <v>248</v>
      </c>
      <c r="I86" s="4" t="s">
        <v>1696</v>
      </c>
      <c r="J86" s="4" t="s">
        <v>30</v>
      </c>
      <c r="K86" s="4" t="s">
        <v>30</v>
      </c>
      <c r="L86" s="2" t="s">
        <v>270</v>
      </c>
      <c r="M86" s="2" t="s">
        <v>31</v>
      </c>
      <c r="N86" s="4" t="s">
        <v>754</v>
      </c>
      <c r="O86" s="4" t="s">
        <v>250</v>
      </c>
      <c r="P86" s="4" t="s">
        <v>34</v>
      </c>
      <c r="Q86" s="120">
        <v>50374</v>
      </c>
      <c r="R86" s="130">
        <v>1</v>
      </c>
      <c r="S86" s="133">
        <v>11560</v>
      </c>
      <c r="U86" s="120">
        <v>5823.2340000000004</v>
      </c>
      <c r="V86" s="131">
        <v>5.7600000000000001E-4</v>
      </c>
      <c r="W86" s="131">
        <v>2.9746259381023201E-3</v>
      </c>
      <c r="X86" s="131">
        <v>9.1689252235895502E-4</v>
      </c>
    </row>
    <row r="87" spans="1:24" x14ac:dyDescent="0.2">
      <c r="A87" s="2">
        <v>1035</v>
      </c>
      <c r="B87" s="4">
        <v>1036</v>
      </c>
      <c r="C87" s="4" t="s">
        <v>1989</v>
      </c>
      <c r="D87" s="4" t="s">
        <v>1990</v>
      </c>
      <c r="E87" s="4" t="s">
        <v>245</v>
      </c>
      <c r="F87" s="4" t="s">
        <v>1991</v>
      </c>
      <c r="G87" s="4" t="s">
        <v>1992</v>
      </c>
      <c r="H87" s="4" t="s">
        <v>248</v>
      </c>
      <c r="I87" s="4" t="s">
        <v>1696</v>
      </c>
      <c r="J87" s="4" t="s">
        <v>30</v>
      </c>
      <c r="K87" s="4" t="s">
        <v>30</v>
      </c>
      <c r="L87" s="2" t="s">
        <v>270</v>
      </c>
      <c r="M87" s="2" t="s">
        <v>31</v>
      </c>
      <c r="N87" s="4" t="s">
        <v>271</v>
      </c>
      <c r="O87" s="4" t="s">
        <v>250</v>
      </c>
      <c r="P87" s="4" t="s">
        <v>34</v>
      </c>
      <c r="Q87" s="120">
        <v>3438</v>
      </c>
      <c r="R87" s="130">
        <v>1</v>
      </c>
      <c r="S87" s="133">
        <v>1840</v>
      </c>
      <c r="U87" s="120">
        <v>63.259</v>
      </c>
      <c r="V87" s="131">
        <v>6.0000000000000002E-6</v>
      </c>
      <c r="W87" s="131">
        <v>3.23140791213217E-5</v>
      </c>
      <c r="X87" s="131">
        <v>9.9604246482692896E-6</v>
      </c>
    </row>
    <row r="88" spans="1:24" x14ac:dyDescent="0.2">
      <c r="A88" s="2">
        <v>1035</v>
      </c>
      <c r="B88" s="4">
        <v>1036</v>
      </c>
      <c r="C88" s="4" t="s">
        <v>1993</v>
      </c>
      <c r="D88" s="4" t="s">
        <v>1994</v>
      </c>
      <c r="E88" s="4" t="s">
        <v>245</v>
      </c>
      <c r="F88" s="4" t="s">
        <v>1995</v>
      </c>
      <c r="G88" s="4" t="s">
        <v>1996</v>
      </c>
      <c r="H88" s="4" t="s">
        <v>248</v>
      </c>
      <c r="I88" s="4" t="s">
        <v>1696</v>
      </c>
      <c r="J88" s="4" t="s">
        <v>30</v>
      </c>
      <c r="K88" s="4" t="s">
        <v>30</v>
      </c>
      <c r="L88" s="2" t="s">
        <v>270</v>
      </c>
      <c r="M88" s="2" t="s">
        <v>31</v>
      </c>
      <c r="N88" s="4" t="s">
        <v>848</v>
      </c>
      <c r="O88" s="4" t="s">
        <v>250</v>
      </c>
      <c r="P88" s="4" t="s">
        <v>34</v>
      </c>
      <c r="Q88" s="120">
        <v>108316</v>
      </c>
      <c r="R88" s="130">
        <v>1</v>
      </c>
      <c r="S88" s="133">
        <v>8300</v>
      </c>
      <c r="U88" s="120">
        <v>8990.2279999999992</v>
      </c>
      <c r="V88" s="131">
        <v>2.2060000000000001E-3</v>
      </c>
      <c r="W88" s="131">
        <v>4.5923903386498998E-3</v>
      </c>
      <c r="X88" s="131">
        <v>1.41554886190089E-3</v>
      </c>
    </row>
    <row r="89" spans="1:24" x14ac:dyDescent="0.2">
      <c r="A89" s="2">
        <v>1035</v>
      </c>
      <c r="B89" s="4">
        <v>1036</v>
      </c>
      <c r="C89" s="4" t="s">
        <v>1997</v>
      </c>
      <c r="D89" s="4" t="s">
        <v>1998</v>
      </c>
      <c r="E89" s="4" t="s">
        <v>245</v>
      </c>
      <c r="F89" s="4" t="s">
        <v>1999</v>
      </c>
      <c r="G89" s="4" t="s">
        <v>2000</v>
      </c>
      <c r="H89" s="4" t="s">
        <v>248</v>
      </c>
      <c r="I89" s="4" t="s">
        <v>1696</v>
      </c>
      <c r="J89" s="4" t="s">
        <v>30</v>
      </c>
      <c r="K89" s="4" t="s">
        <v>30</v>
      </c>
      <c r="L89" s="2" t="s">
        <v>270</v>
      </c>
      <c r="M89" s="2" t="s">
        <v>31</v>
      </c>
      <c r="N89" s="4" t="s">
        <v>369</v>
      </c>
      <c r="O89" s="4" t="s">
        <v>250</v>
      </c>
      <c r="P89" s="4" t="s">
        <v>34</v>
      </c>
      <c r="Q89" s="120">
        <v>1471249</v>
      </c>
      <c r="R89" s="130">
        <v>1</v>
      </c>
      <c r="S89" s="133">
        <v>163.4</v>
      </c>
      <c r="U89" s="120">
        <v>2404.0210000000002</v>
      </c>
      <c r="V89" s="131">
        <v>6.7010000000000004E-3</v>
      </c>
      <c r="W89" s="131">
        <v>1.2280224927478101E-3</v>
      </c>
      <c r="X89" s="131">
        <v>3.7852310317961797E-4</v>
      </c>
    </row>
    <row r="90" spans="1:24" x14ac:dyDescent="0.2">
      <c r="A90" s="2">
        <v>1035</v>
      </c>
      <c r="B90" s="4">
        <v>1036</v>
      </c>
      <c r="C90" s="4" t="s">
        <v>2001</v>
      </c>
      <c r="D90" s="4" t="s">
        <v>2002</v>
      </c>
      <c r="E90" s="4" t="s">
        <v>245</v>
      </c>
      <c r="F90" s="4" t="s">
        <v>2003</v>
      </c>
      <c r="G90" s="4" t="s">
        <v>2004</v>
      </c>
      <c r="H90" s="4" t="s">
        <v>248</v>
      </c>
      <c r="I90" s="4" t="s">
        <v>1696</v>
      </c>
      <c r="J90" s="4" t="s">
        <v>30</v>
      </c>
      <c r="K90" s="4" t="s">
        <v>322</v>
      </c>
      <c r="L90" s="2" t="s">
        <v>270</v>
      </c>
      <c r="M90" s="2" t="s">
        <v>31</v>
      </c>
      <c r="N90" s="4" t="s">
        <v>1143</v>
      </c>
      <c r="O90" s="4" t="s">
        <v>250</v>
      </c>
      <c r="P90" s="4" t="s">
        <v>34</v>
      </c>
      <c r="Q90" s="120">
        <v>92519</v>
      </c>
      <c r="R90" s="130">
        <v>1</v>
      </c>
      <c r="S90" s="133">
        <v>37300</v>
      </c>
      <c r="U90" s="120">
        <v>34509.587</v>
      </c>
      <c r="V90" s="131">
        <v>8.2399999999999997E-4</v>
      </c>
      <c r="W90" s="131">
        <v>1.7628195183659202E-2</v>
      </c>
      <c r="X90" s="131">
        <v>5.4336782785174903E-3</v>
      </c>
    </row>
    <row r="91" spans="1:24" x14ac:dyDescent="0.2">
      <c r="A91" s="2">
        <v>1035</v>
      </c>
      <c r="B91" s="4">
        <v>1036</v>
      </c>
      <c r="C91" s="4" t="s">
        <v>2005</v>
      </c>
      <c r="D91" s="4" t="s">
        <v>2006</v>
      </c>
      <c r="E91" s="4" t="s">
        <v>245</v>
      </c>
      <c r="F91" s="4" t="s">
        <v>2007</v>
      </c>
      <c r="G91" s="4" t="s">
        <v>2008</v>
      </c>
      <c r="H91" s="4" t="s">
        <v>248</v>
      </c>
      <c r="I91" s="4" t="s">
        <v>1696</v>
      </c>
      <c r="J91" s="4" t="s">
        <v>30</v>
      </c>
      <c r="K91" s="4" t="s">
        <v>78</v>
      </c>
      <c r="L91" s="2" t="s">
        <v>270</v>
      </c>
      <c r="M91" s="2" t="s">
        <v>31</v>
      </c>
      <c r="N91" s="4" t="s">
        <v>2009</v>
      </c>
      <c r="O91" s="4" t="s">
        <v>250</v>
      </c>
      <c r="P91" s="4" t="s">
        <v>34</v>
      </c>
      <c r="Q91" s="120">
        <v>295867</v>
      </c>
      <c r="R91" s="130">
        <v>1</v>
      </c>
      <c r="S91" s="133">
        <v>4136</v>
      </c>
      <c r="U91" s="120">
        <v>12237.058999999999</v>
      </c>
      <c r="V91" s="131">
        <v>4.6049999999999997E-3</v>
      </c>
      <c r="W91" s="131">
        <v>6.2509373595614802E-3</v>
      </c>
      <c r="X91" s="131">
        <v>1.92677595165883E-3</v>
      </c>
    </row>
    <row r="92" spans="1:24" x14ac:dyDescent="0.2">
      <c r="A92" s="2">
        <v>1035</v>
      </c>
      <c r="B92" s="4">
        <v>1036</v>
      </c>
      <c r="C92" s="4" t="s">
        <v>2010</v>
      </c>
      <c r="D92" s="4" t="s">
        <v>2011</v>
      </c>
      <c r="E92" s="4" t="s">
        <v>245</v>
      </c>
      <c r="F92" s="4" t="s">
        <v>2012</v>
      </c>
      <c r="G92" s="4" t="s">
        <v>2013</v>
      </c>
      <c r="H92" s="4" t="s">
        <v>248</v>
      </c>
      <c r="I92" s="4" t="s">
        <v>1696</v>
      </c>
      <c r="J92" s="4" t="s">
        <v>30</v>
      </c>
      <c r="K92" s="4" t="s">
        <v>30</v>
      </c>
      <c r="L92" s="2" t="s">
        <v>270</v>
      </c>
      <c r="M92" s="2" t="s">
        <v>31</v>
      </c>
      <c r="N92" s="4" t="s">
        <v>2014</v>
      </c>
      <c r="O92" s="4" t="s">
        <v>250</v>
      </c>
      <c r="P92" s="4" t="s">
        <v>34</v>
      </c>
      <c r="Q92" s="120">
        <v>38436</v>
      </c>
      <c r="R92" s="130">
        <v>1</v>
      </c>
      <c r="S92" s="133">
        <v>1451</v>
      </c>
      <c r="U92" s="120">
        <v>557.70600000000002</v>
      </c>
      <c r="V92" s="131">
        <v>3.0019999999999999E-3</v>
      </c>
      <c r="W92" s="131">
        <v>2.8488769133192199E-4</v>
      </c>
      <c r="X92" s="131">
        <v>8.7813190407728004E-5</v>
      </c>
    </row>
    <row r="93" spans="1:24" x14ac:dyDescent="0.2">
      <c r="A93" s="2">
        <v>1035</v>
      </c>
      <c r="B93" s="4">
        <v>1036</v>
      </c>
      <c r="C93" s="4" t="s">
        <v>546</v>
      </c>
      <c r="D93" s="4" t="s">
        <v>547</v>
      </c>
      <c r="E93" s="4" t="s">
        <v>245</v>
      </c>
      <c r="F93" s="4" t="s">
        <v>2015</v>
      </c>
      <c r="G93" s="4" t="s">
        <v>2016</v>
      </c>
      <c r="H93" s="4" t="s">
        <v>248</v>
      </c>
      <c r="I93" s="4" t="s">
        <v>1696</v>
      </c>
      <c r="J93" s="4" t="s">
        <v>30</v>
      </c>
      <c r="K93" s="4" t="s">
        <v>30</v>
      </c>
      <c r="L93" s="2" t="s">
        <v>270</v>
      </c>
      <c r="M93" s="2" t="s">
        <v>31</v>
      </c>
      <c r="N93" s="4" t="s">
        <v>296</v>
      </c>
      <c r="O93" s="4" t="s">
        <v>250</v>
      </c>
      <c r="P93" s="4" t="s">
        <v>34</v>
      </c>
      <c r="Q93" s="120">
        <v>64742</v>
      </c>
      <c r="R93" s="130">
        <v>1</v>
      </c>
      <c r="S93" s="133">
        <v>8129</v>
      </c>
      <c r="U93" s="120">
        <v>5262.8770000000004</v>
      </c>
      <c r="V93" s="131">
        <v>4.6119999999999998E-3</v>
      </c>
      <c r="W93" s="131">
        <v>2.6883841338543402E-3</v>
      </c>
      <c r="X93" s="131">
        <v>8.2866194299779201E-4</v>
      </c>
    </row>
    <row r="94" spans="1:24" x14ac:dyDescent="0.2">
      <c r="A94" s="2">
        <v>1035</v>
      </c>
      <c r="B94" s="4">
        <v>1036</v>
      </c>
      <c r="C94" s="4" t="s">
        <v>2017</v>
      </c>
      <c r="D94" s="4" t="s">
        <v>2018</v>
      </c>
      <c r="E94" s="4" t="s">
        <v>245</v>
      </c>
      <c r="F94" s="4" t="s">
        <v>2019</v>
      </c>
      <c r="G94" s="4" t="s">
        <v>2020</v>
      </c>
      <c r="H94" s="4" t="s">
        <v>248</v>
      </c>
      <c r="I94" s="4" t="s">
        <v>1696</v>
      </c>
      <c r="J94" s="4" t="s">
        <v>30</v>
      </c>
      <c r="K94" s="4" t="s">
        <v>322</v>
      </c>
      <c r="L94" s="2" t="s">
        <v>270</v>
      </c>
      <c r="M94" s="2" t="s">
        <v>31</v>
      </c>
      <c r="N94" s="4" t="s">
        <v>1771</v>
      </c>
      <c r="O94" s="4" t="s">
        <v>250</v>
      </c>
      <c r="P94" s="4" t="s">
        <v>34</v>
      </c>
      <c r="Q94" s="120">
        <v>29082</v>
      </c>
      <c r="R94" s="130">
        <v>1</v>
      </c>
      <c r="S94" s="133">
        <v>14330</v>
      </c>
      <c r="U94" s="120">
        <v>4167.451</v>
      </c>
      <c r="V94" s="131">
        <v>2.2079999999999999E-3</v>
      </c>
      <c r="W94" s="131">
        <v>2.12881807583086E-3</v>
      </c>
      <c r="X94" s="131">
        <v>6.5618246320985096E-4</v>
      </c>
    </row>
    <row r="95" spans="1:24" x14ac:dyDescent="0.2">
      <c r="A95" s="2">
        <v>1035</v>
      </c>
      <c r="B95" s="4">
        <v>1036</v>
      </c>
      <c r="C95" s="4" t="s">
        <v>2021</v>
      </c>
      <c r="D95" s="4" t="s">
        <v>2022</v>
      </c>
      <c r="E95" s="4" t="s">
        <v>245</v>
      </c>
      <c r="F95" s="4" t="s">
        <v>2023</v>
      </c>
      <c r="G95" s="4" t="s">
        <v>2024</v>
      </c>
      <c r="H95" s="4" t="s">
        <v>248</v>
      </c>
      <c r="I95" s="4" t="s">
        <v>1696</v>
      </c>
      <c r="J95" s="4" t="s">
        <v>30</v>
      </c>
      <c r="K95" s="4" t="s">
        <v>30</v>
      </c>
      <c r="L95" s="2" t="s">
        <v>270</v>
      </c>
      <c r="M95" s="2" t="s">
        <v>31</v>
      </c>
      <c r="N95" s="4" t="s">
        <v>369</v>
      </c>
      <c r="O95" s="4" t="s">
        <v>250</v>
      </c>
      <c r="P95" s="4" t="s">
        <v>34</v>
      </c>
      <c r="Q95" s="120">
        <v>51366</v>
      </c>
      <c r="R95" s="130">
        <v>1</v>
      </c>
      <c r="S95" s="133">
        <v>9324</v>
      </c>
      <c r="U95" s="120">
        <v>4789.366</v>
      </c>
      <c r="V95" s="131">
        <v>3.6930000000000001E-3</v>
      </c>
      <c r="W95" s="131">
        <v>2.44650496204055E-3</v>
      </c>
      <c r="X95" s="131">
        <v>7.5410560933927297E-4</v>
      </c>
    </row>
    <row r="96" spans="1:24" x14ac:dyDescent="0.2">
      <c r="A96" s="2">
        <v>1035</v>
      </c>
      <c r="B96" s="4">
        <v>1036</v>
      </c>
      <c r="C96" s="4" t="s">
        <v>2025</v>
      </c>
      <c r="D96" s="4" t="s">
        <v>2026</v>
      </c>
      <c r="E96" s="4" t="s">
        <v>245</v>
      </c>
      <c r="F96" s="4" t="s">
        <v>2027</v>
      </c>
      <c r="G96" s="4" t="s">
        <v>2028</v>
      </c>
      <c r="H96" s="4" t="s">
        <v>248</v>
      </c>
      <c r="I96" s="4" t="s">
        <v>1696</v>
      </c>
      <c r="J96" s="4" t="s">
        <v>30</v>
      </c>
      <c r="K96" s="4" t="s">
        <v>322</v>
      </c>
      <c r="L96" s="2" t="s">
        <v>270</v>
      </c>
      <c r="M96" s="2" t="s">
        <v>31</v>
      </c>
      <c r="N96" s="4" t="s">
        <v>2009</v>
      </c>
      <c r="O96" s="4" t="s">
        <v>250</v>
      </c>
      <c r="P96" s="4" t="s">
        <v>34</v>
      </c>
      <c r="Q96" s="120">
        <v>30064</v>
      </c>
      <c r="R96" s="130">
        <v>1</v>
      </c>
      <c r="S96" s="133">
        <v>2766</v>
      </c>
      <c r="U96" s="120">
        <v>831.57</v>
      </c>
      <c r="V96" s="131">
        <v>4.5899999999999999E-4</v>
      </c>
      <c r="W96" s="131">
        <v>4.24782901622159E-4</v>
      </c>
      <c r="X96" s="131">
        <v>1.30934199535612E-4</v>
      </c>
    </row>
    <row r="97" spans="1:24" x14ac:dyDescent="0.2">
      <c r="A97" s="2">
        <v>1035</v>
      </c>
      <c r="B97" s="4">
        <v>1036</v>
      </c>
      <c r="C97" s="4" t="s">
        <v>2029</v>
      </c>
      <c r="D97" s="4" t="s">
        <v>2030</v>
      </c>
      <c r="E97" s="4" t="s">
        <v>245</v>
      </c>
      <c r="F97" s="4" t="s">
        <v>2031</v>
      </c>
      <c r="G97" s="4" t="s">
        <v>2032</v>
      </c>
      <c r="H97" s="4" t="s">
        <v>248</v>
      </c>
      <c r="I97" s="4" t="s">
        <v>1696</v>
      </c>
      <c r="J97" s="4" t="s">
        <v>30</v>
      </c>
      <c r="K97" s="4" t="s">
        <v>30</v>
      </c>
      <c r="L97" s="2" t="s">
        <v>270</v>
      </c>
      <c r="M97" s="2" t="s">
        <v>31</v>
      </c>
      <c r="N97" s="4" t="s">
        <v>404</v>
      </c>
      <c r="O97" s="4" t="s">
        <v>250</v>
      </c>
      <c r="P97" s="4" t="s">
        <v>34</v>
      </c>
      <c r="Q97" s="120">
        <v>253033</v>
      </c>
      <c r="R97" s="130">
        <v>1</v>
      </c>
      <c r="S97" s="133">
        <v>3849</v>
      </c>
      <c r="U97" s="120">
        <v>9739.24</v>
      </c>
      <c r="V97" s="131">
        <v>1.317E-3</v>
      </c>
      <c r="W97" s="131">
        <v>4.9750009079301497E-3</v>
      </c>
      <c r="X97" s="131">
        <v>1.5334839492861501E-3</v>
      </c>
    </row>
    <row r="98" spans="1:24" x14ac:dyDescent="0.2">
      <c r="A98" s="2">
        <v>1035</v>
      </c>
      <c r="B98" s="4">
        <v>1036</v>
      </c>
      <c r="C98" s="4" t="s">
        <v>2033</v>
      </c>
      <c r="D98" s="4" t="s">
        <v>2034</v>
      </c>
      <c r="E98" s="4" t="s">
        <v>245</v>
      </c>
      <c r="F98" s="4" t="s">
        <v>2035</v>
      </c>
      <c r="G98" s="4" t="s">
        <v>2036</v>
      </c>
      <c r="H98" s="4" t="s">
        <v>248</v>
      </c>
      <c r="I98" s="4" t="s">
        <v>1696</v>
      </c>
      <c r="J98" s="4" t="s">
        <v>30</v>
      </c>
      <c r="K98" s="4" t="s">
        <v>78</v>
      </c>
      <c r="L98" s="2" t="s">
        <v>270</v>
      </c>
      <c r="M98" s="2" t="s">
        <v>31</v>
      </c>
      <c r="N98" s="4" t="s">
        <v>1143</v>
      </c>
      <c r="O98" s="4" t="s">
        <v>250</v>
      </c>
      <c r="P98" s="4" t="s">
        <v>34</v>
      </c>
      <c r="Q98" s="120">
        <v>94943</v>
      </c>
      <c r="R98" s="130">
        <v>1</v>
      </c>
      <c r="S98" s="133">
        <v>60360</v>
      </c>
      <c r="U98" s="120">
        <v>57307.595000000001</v>
      </c>
      <c r="V98" s="131">
        <v>2.0719000000000001E-2</v>
      </c>
      <c r="W98" s="131">
        <v>2.92738787815819E-2</v>
      </c>
      <c r="X98" s="131">
        <v>9.0233196085146294E-3</v>
      </c>
    </row>
    <row r="99" spans="1:24" x14ac:dyDescent="0.2">
      <c r="A99" s="2">
        <v>1035</v>
      </c>
      <c r="B99" s="4">
        <v>1036</v>
      </c>
      <c r="C99" s="4" t="s">
        <v>831</v>
      </c>
      <c r="D99" s="4" t="s">
        <v>832</v>
      </c>
      <c r="E99" s="4" t="s">
        <v>245</v>
      </c>
      <c r="F99" s="4" t="s">
        <v>2037</v>
      </c>
      <c r="G99" s="4" t="s">
        <v>2038</v>
      </c>
      <c r="H99" s="4" t="s">
        <v>248</v>
      </c>
      <c r="I99" s="4" t="s">
        <v>1696</v>
      </c>
      <c r="J99" s="4" t="s">
        <v>30</v>
      </c>
      <c r="K99" s="4" t="s">
        <v>30</v>
      </c>
      <c r="L99" s="2" t="s">
        <v>270</v>
      </c>
      <c r="M99" s="2" t="s">
        <v>31</v>
      </c>
      <c r="N99" s="4" t="s">
        <v>288</v>
      </c>
      <c r="O99" s="4" t="s">
        <v>250</v>
      </c>
      <c r="P99" s="4" t="s">
        <v>34</v>
      </c>
      <c r="Q99" s="120">
        <v>110</v>
      </c>
      <c r="R99" s="130">
        <v>1</v>
      </c>
      <c r="S99" s="133">
        <v>85090</v>
      </c>
      <c r="U99" s="120">
        <v>93.599000000000004</v>
      </c>
      <c r="V99" s="131">
        <v>6.0000000000000002E-6</v>
      </c>
      <c r="W99" s="131">
        <v>4.7812262748763701E-5</v>
      </c>
      <c r="X99" s="131">
        <v>1.4737552587660899E-5</v>
      </c>
    </row>
    <row r="100" spans="1:24" x14ac:dyDescent="0.2">
      <c r="A100" s="2">
        <v>1035</v>
      </c>
      <c r="B100" s="4">
        <v>1036</v>
      </c>
      <c r="C100" s="4" t="s">
        <v>2039</v>
      </c>
      <c r="D100" s="4" t="s">
        <v>2040</v>
      </c>
      <c r="E100" s="4" t="s">
        <v>245</v>
      </c>
      <c r="F100" s="4" t="s">
        <v>2041</v>
      </c>
      <c r="G100" s="4" t="s">
        <v>2042</v>
      </c>
      <c r="H100" s="4" t="s">
        <v>248</v>
      </c>
      <c r="I100" s="4" t="s">
        <v>1696</v>
      </c>
      <c r="J100" s="4" t="s">
        <v>30</v>
      </c>
      <c r="K100" s="4" t="s">
        <v>30</v>
      </c>
      <c r="L100" s="2" t="s">
        <v>270</v>
      </c>
      <c r="M100" s="2" t="s">
        <v>31</v>
      </c>
      <c r="N100" s="4" t="s">
        <v>754</v>
      </c>
      <c r="O100" s="4" t="s">
        <v>250</v>
      </c>
      <c r="P100" s="4" t="s">
        <v>34</v>
      </c>
      <c r="Q100" s="120">
        <v>20203</v>
      </c>
      <c r="R100" s="130">
        <v>1</v>
      </c>
      <c r="S100" s="133">
        <v>1167</v>
      </c>
      <c r="U100" s="120">
        <v>235.76900000000001</v>
      </c>
      <c r="V100" s="131">
        <v>6.4899999999999995E-4</v>
      </c>
      <c r="W100" s="131">
        <v>1.20435580018332E-4</v>
      </c>
      <c r="X100" s="131">
        <v>3.7122813100735499E-5</v>
      </c>
    </row>
    <row r="101" spans="1:24" x14ac:dyDescent="0.2">
      <c r="A101" s="2">
        <v>1035</v>
      </c>
      <c r="B101" s="4">
        <v>1036</v>
      </c>
      <c r="C101" s="4" t="s">
        <v>2043</v>
      </c>
      <c r="D101" s="4" t="s">
        <v>2044</v>
      </c>
      <c r="E101" s="4" t="s">
        <v>245</v>
      </c>
      <c r="F101" s="4" t="s">
        <v>2045</v>
      </c>
      <c r="G101" s="4" t="s">
        <v>2046</v>
      </c>
      <c r="H101" s="4" t="s">
        <v>248</v>
      </c>
      <c r="I101" s="4" t="s">
        <v>1696</v>
      </c>
      <c r="J101" s="4" t="s">
        <v>30</v>
      </c>
      <c r="K101" s="4" t="s">
        <v>322</v>
      </c>
      <c r="L101" s="2" t="s">
        <v>270</v>
      </c>
      <c r="M101" s="2" t="s">
        <v>31</v>
      </c>
      <c r="N101" s="4" t="s">
        <v>1143</v>
      </c>
      <c r="O101" s="4" t="s">
        <v>250</v>
      </c>
      <c r="P101" s="4" t="s">
        <v>34</v>
      </c>
      <c r="Q101" s="120">
        <v>14410</v>
      </c>
      <c r="R101" s="130">
        <v>1</v>
      </c>
      <c r="S101" s="133">
        <v>106610</v>
      </c>
      <c r="U101" s="120">
        <v>15362.501</v>
      </c>
      <c r="V101" s="131">
        <v>4.7199999999999998E-4</v>
      </c>
      <c r="W101" s="131">
        <v>7.8474763009235698E-3</v>
      </c>
      <c r="X101" s="131">
        <v>2.41888979973603E-3</v>
      </c>
    </row>
    <row r="102" spans="1:24" x14ac:dyDescent="0.2">
      <c r="A102" s="2">
        <v>1035</v>
      </c>
      <c r="B102" s="4">
        <v>1036</v>
      </c>
      <c r="C102" s="4" t="s">
        <v>2047</v>
      </c>
      <c r="D102" s="4" t="s">
        <v>2048</v>
      </c>
      <c r="E102" s="4" t="s">
        <v>245</v>
      </c>
      <c r="F102" s="4" t="s">
        <v>2049</v>
      </c>
      <c r="G102" s="4" t="s">
        <v>2050</v>
      </c>
      <c r="H102" s="4" t="s">
        <v>248</v>
      </c>
      <c r="I102" s="4" t="s">
        <v>1696</v>
      </c>
      <c r="J102" s="4" t="s">
        <v>30</v>
      </c>
      <c r="K102" s="4" t="s">
        <v>30</v>
      </c>
      <c r="L102" s="2" t="s">
        <v>270</v>
      </c>
      <c r="M102" s="2" t="s">
        <v>31</v>
      </c>
      <c r="N102" s="4" t="s">
        <v>1055</v>
      </c>
      <c r="O102" s="4" t="s">
        <v>250</v>
      </c>
      <c r="P102" s="4" t="s">
        <v>34</v>
      </c>
      <c r="Q102" s="120">
        <v>7042</v>
      </c>
      <c r="R102" s="130">
        <v>1</v>
      </c>
      <c r="S102" s="133">
        <v>26390</v>
      </c>
      <c r="U102" s="120">
        <v>1858.384</v>
      </c>
      <c r="V102" s="131">
        <v>3.0699999999999998E-4</v>
      </c>
      <c r="W102" s="131">
        <v>9.4930004095819401E-4</v>
      </c>
      <c r="X102" s="131">
        <v>2.9261027340630802E-4</v>
      </c>
    </row>
    <row r="103" spans="1:24" x14ac:dyDescent="0.2">
      <c r="A103" s="2">
        <v>1035</v>
      </c>
      <c r="B103" s="4">
        <v>1036</v>
      </c>
      <c r="C103" s="4" t="s">
        <v>2051</v>
      </c>
      <c r="D103" s="4" t="s">
        <v>2052</v>
      </c>
      <c r="E103" s="4" t="s">
        <v>245</v>
      </c>
      <c r="F103" s="4" t="s">
        <v>2053</v>
      </c>
      <c r="G103" s="4" t="s">
        <v>2054</v>
      </c>
      <c r="H103" s="4" t="s">
        <v>248</v>
      </c>
      <c r="I103" s="4" t="s">
        <v>1696</v>
      </c>
      <c r="J103" s="4" t="s">
        <v>30</v>
      </c>
      <c r="K103" s="4" t="s">
        <v>30</v>
      </c>
      <c r="L103" s="2" t="s">
        <v>270</v>
      </c>
      <c r="M103" s="2" t="s">
        <v>31</v>
      </c>
      <c r="N103" s="4" t="s">
        <v>848</v>
      </c>
      <c r="O103" s="4" t="s">
        <v>250</v>
      </c>
      <c r="P103" s="4" t="s">
        <v>34</v>
      </c>
      <c r="Q103" s="120">
        <v>2062</v>
      </c>
      <c r="R103" s="130">
        <v>1</v>
      </c>
      <c r="S103" s="133">
        <v>1792</v>
      </c>
      <c r="U103" s="120">
        <v>36.951000000000001</v>
      </c>
      <c r="V103" s="131">
        <v>3.6200000000000002E-4</v>
      </c>
      <c r="W103" s="131">
        <v>1.88753387677227E-5</v>
      </c>
      <c r="X103" s="131">
        <v>5.8180952271793601E-6</v>
      </c>
    </row>
    <row r="104" spans="1:24" x14ac:dyDescent="0.2">
      <c r="A104" s="2">
        <v>1035</v>
      </c>
      <c r="B104" s="4">
        <v>1036</v>
      </c>
      <c r="C104" s="4" t="s">
        <v>2055</v>
      </c>
      <c r="D104" s="4" t="s">
        <v>2056</v>
      </c>
      <c r="E104" s="4" t="s">
        <v>245</v>
      </c>
      <c r="F104" s="4" t="s">
        <v>2057</v>
      </c>
      <c r="G104" s="4" t="s">
        <v>2058</v>
      </c>
      <c r="H104" s="4" t="s">
        <v>248</v>
      </c>
      <c r="I104" s="4" t="s">
        <v>1696</v>
      </c>
      <c r="J104" s="4" t="s">
        <v>30</v>
      </c>
      <c r="K104" s="4" t="s">
        <v>30</v>
      </c>
      <c r="L104" s="2" t="s">
        <v>270</v>
      </c>
      <c r="M104" s="2" t="s">
        <v>31</v>
      </c>
      <c r="N104" s="4" t="s">
        <v>440</v>
      </c>
      <c r="O104" s="4" t="s">
        <v>250</v>
      </c>
      <c r="P104" s="4" t="s">
        <v>34</v>
      </c>
      <c r="Q104" s="120">
        <v>82219</v>
      </c>
      <c r="R104" s="130">
        <v>1</v>
      </c>
      <c r="S104" s="133">
        <v>3763</v>
      </c>
      <c r="T104" s="118">
        <v>164.43799999999999</v>
      </c>
      <c r="U104" s="120">
        <v>3258.3389999999999</v>
      </c>
      <c r="V104" s="131">
        <v>1.6829E-2</v>
      </c>
      <c r="W104" s="131">
        <v>1.6644254635004201E-3</v>
      </c>
      <c r="X104" s="131">
        <v>5.1303904869496198E-4</v>
      </c>
    </row>
    <row r="105" spans="1:24" x14ac:dyDescent="0.2">
      <c r="A105" s="2">
        <v>1035</v>
      </c>
      <c r="B105" s="4">
        <v>1036</v>
      </c>
      <c r="C105" s="4" t="s">
        <v>2059</v>
      </c>
      <c r="D105" s="4" t="s">
        <v>2060</v>
      </c>
      <c r="E105" s="4" t="s">
        <v>245</v>
      </c>
      <c r="F105" s="4" t="s">
        <v>2061</v>
      </c>
      <c r="G105" s="4" t="s">
        <v>2062</v>
      </c>
      <c r="H105" s="4" t="s">
        <v>248</v>
      </c>
      <c r="I105" s="4" t="s">
        <v>1696</v>
      </c>
      <c r="J105" s="4" t="s">
        <v>30</v>
      </c>
      <c r="K105" s="4" t="s">
        <v>30</v>
      </c>
      <c r="L105" s="2" t="s">
        <v>270</v>
      </c>
      <c r="M105" s="2" t="s">
        <v>31</v>
      </c>
      <c r="N105" s="4" t="s">
        <v>2063</v>
      </c>
      <c r="O105" s="4" t="s">
        <v>250</v>
      </c>
      <c r="P105" s="4" t="s">
        <v>34</v>
      </c>
      <c r="Q105" s="120">
        <v>7088</v>
      </c>
      <c r="R105" s="130">
        <v>1</v>
      </c>
      <c r="S105" s="133">
        <v>792.8</v>
      </c>
      <c r="U105" s="120">
        <v>56.194000000000003</v>
      </c>
      <c r="V105" s="131">
        <v>1.242E-3</v>
      </c>
      <c r="W105" s="131">
        <v>2.8704860393633999E-5</v>
      </c>
      <c r="X105" s="131">
        <v>8.8479265621784995E-6</v>
      </c>
    </row>
    <row r="106" spans="1:24" x14ac:dyDescent="0.2">
      <c r="A106" s="2">
        <v>1035</v>
      </c>
      <c r="B106" s="4">
        <v>1036</v>
      </c>
      <c r="C106" s="4" t="s">
        <v>2064</v>
      </c>
      <c r="D106" s="4" t="s">
        <v>2065</v>
      </c>
      <c r="E106" s="4" t="s">
        <v>245</v>
      </c>
      <c r="F106" s="4" t="s">
        <v>2066</v>
      </c>
      <c r="G106" s="4" t="s">
        <v>2067</v>
      </c>
      <c r="H106" s="4" t="s">
        <v>248</v>
      </c>
      <c r="I106" s="4" t="s">
        <v>1696</v>
      </c>
      <c r="J106" s="4" t="s">
        <v>30</v>
      </c>
      <c r="K106" s="4" t="s">
        <v>30</v>
      </c>
      <c r="L106" s="2" t="s">
        <v>270</v>
      </c>
      <c r="M106" s="2" t="s">
        <v>31</v>
      </c>
      <c r="N106" s="4" t="s">
        <v>501</v>
      </c>
      <c r="O106" s="4" t="s">
        <v>250</v>
      </c>
      <c r="P106" s="4" t="s">
        <v>34</v>
      </c>
      <c r="Q106" s="120">
        <v>32911</v>
      </c>
      <c r="R106" s="130">
        <v>1</v>
      </c>
      <c r="S106" s="133">
        <v>31330</v>
      </c>
      <c r="U106" s="120">
        <v>10311.016</v>
      </c>
      <c r="V106" s="131">
        <v>2.3739999999999998E-3</v>
      </c>
      <c r="W106" s="131">
        <v>5.2670757224156798E-3</v>
      </c>
      <c r="X106" s="131">
        <v>1.62351248361071E-3</v>
      </c>
    </row>
    <row r="107" spans="1:24" x14ac:dyDescent="0.2">
      <c r="A107" s="2">
        <v>1035</v>
      </c>
      <c r="B107" s="4">
        <v>1036</v>
      </c>
      <c r="C107" s="4" t="s">
        <v>2068</v>
      </c>
      <c r="D107" s="4" t="s">
        <v>2069</v>
      </c>
      <c r="E107" s="4" t="s">
        <v>245</v>
      </c>
      <c r="F107" s="4" t="s">
        <v>2070</v>
      </c>
      <c r="G107" s="4" t="s">
        <v>2071</v>
      </c>
      <c r="H107" s="4" t="s">
        <v>248</v>
      </c>
      <c r="I107" s="4" t="s">
        <v>1696</v>
      </c>
      <c r="J107" s="4" t="s">
        <v>30</v>
      </c>
      <c r="K107" s="4" t="s">
        <v>30</v>
      </c>
      <c r="L107" s="2" t="s">
        <v>270</v>
      </c>
      <c r="M107" s="2" t="s">
        <v>31</v>
      </c>
      <c r="N107" s="4" t="s">
        <v>1882</v>
      </c>
      <c r="O107" s="4" t="s">
        <v>250</v>
      </c>
      <c r="P107" s="4" t="s">
        <v>34</v>
      </c>
      <c r="Q107" s="120">
        <v>401046</v>
      </c>
      <c r="R107" s="130">
        <v>1</v>
      </c>
      <c r="S107" s="133">
        <v>349.4</v>
      </c>
      <c r="U107" s="120">
        <v>1401.2550000000001</v>
      </c>
      <c r="V107" s="131">
        <v>6.0390000000000001E-3</v>
      </c>
      <c r="W107" s="131">
        <v>7.1578926101597596E-4</v>
      </c>
      <c r="X107" s="131">
        <v>2.2063339548134299E-4</v>
      </c>
    </row>
    <row r="108" spans="1:24" x14ac:dyDescent="0.2">
      <c r="A108" s="2">
        <v>1035</v>
      </c>
      <c r="B108" s="4">
        <v>1036</v>
      </c>
      <c r="C108" s="4" t="s">
        <v>2072</v>
      </c>
      <c r="D108" s="4" t="s">
        <v>2073</v>
      </c>
      <c r="E108" s="4" t="s">
        <v>245</v>
      </c>
      <c r="F108" s="4" t="s">
        <v>2074</v>
      </c>
      <c r="G108" s="4" t="s">
        <v>2075</v>
      </c>
      <c r="H108" s="4" t="s">
        <v>248</v>
      </c>
      <c r="I108" s="4" t="s">
        <v>1696</v>
      </c>
      <c r="J108" s="4" t="s">
        <v>30</v>
      </c>
      <c r="K108" s="4" t="s">
        <v>30</v>
      </c>
      <c r="L108" s="2" t="s">
        <v>270</v>
      </c>
      <c r="M108" s="2" t="s">
        <v>31</v>
      </c>
      <c r="N108" s="4" t="s">
        <v>271</v>
      </c>
      <c r="O108" s="4" t="s">
        <v>250</v>
      </c>
      <c r="P108" s="4" t="s">
        <v>34</v>
      </c>
      <c r="Q108" s="120">
        <v>37156</v>
      </c>
      <c r="R108" s="130">
        <v>1</v>
      </c>
      <c r="S108" s="133">
        <v>37470</v>
      </c>
      <c r="U108" s="120">
        <v>13922.352999999999</v>
      </c>
      <c r="V108" s="131">
        <v>1.6789999999999999E-3</v>
      </c>
      <c r="W108" s="131">
        <v>7.1118196698628303E-3</v>
      </c>
      <c r="X108" s="131">
        <v>2.1921325273666198E-3</v>
      </c>
    </row>
    <row r="109" spans="1:24" x14ac:dyDescent="0.2">
      <c r="A109" s="2">
        <v>1035</v>
      </c>
      <c r="B109" s="4">
        <v>1036</v>
      </c>
      <c r="C109" s="4" t="s">
        <v>2076</v>
      </c>
      <c r="D109" s="4" t="s">
        <v>2077</v>
      </c>
      <c r="E109" s="4" t="s">
        <v>245</v>
      </c>
      <c r="F109" s="4" t="s">
        <v>2078</v>
      </c>
      <c r="G109" s="4" t="s">
        <v>2079</v>
      </c>
      <c r="H109" s="4" t="s">
        <v>248</v>
      </c>
      <c r="I109" s="4" t="s">
        <v>1696</v>
      </c>
      <c r="J109" s="4" t="s">
        <v>30</v>
      </c>
      <c r="K109" s="4" t="s">
        <v>30</v>
      </c>
      <c r="L109" s="2" t="s">
        <v>270</v>
      </c>
      <c r="M109" s="2" t="s">
        <v>31</v>
      </c>
      <c r="N109" s="4" t="s">
        <v>1834</v>
      </c>
      <c r="O109" s="4" t="s">
        <v>250</v>
      </c>
      <c r="P109" s="4" t="s">
        <v>34</v>
      </c>
      <c r="Q109" s="120">
        <v>242174</v>
      </c>
      <c r="R109" s="130">
        <v>1</v>
      </c>
      <c r="S109" s="133">
        <v>1305</v>
      </c>
      <c r="U109" s="120">
        <v>3160.3710000000001</v>
      </c>
      <c r="V109" s="131">
        <v>1.4059E-2</v>
      </c>
      <c r="W109" s="131">
        <v>1.6143812892434101E-3</v>
      </c>
      <c r="X109" s="131">
        <v>4.9761353633855695E-4</v>
      </c>
    </row>
    <row r="110" spans="1:24" x14ac:dyDescent="0.2">
      <c r="A110" s="2">
        <v>1035</v>
      </c>
      <c r="B110" s="4">
        <v>1036</v>
      </c>
      <c r="C110" s="4" t="s">
        <v>2080</v>
      </c>
      <c r="D110" s="4" t="s">
        <v>2081</v>
      </c>
      <c r="E110" s="4" t="s">
        <v>245</v>
      </c>
      <c r="F110" s="4" t="s">
        <v>2082</v>
      </c>
      <c r="G110" s="4" t="s">
        <v>2083</v>
      </c>
      <c r="H110" s="4" t="s">
        <v>248</v>
      </c>
      <c r="I110" s="4" t="s">
        <v>1696</v>
      </c>
      <c r="J110" s="4" t="s">
        <v>30</v>
      </c>
      <c r="K110" s="4" t="s">
        <v>78</v>
      </c>
      <c r="L110" s="2" t="s">
        <v>270</v>
      </c>
      <c r="M110" s="2" t="s">
        <v>31</v>
      </c>
      <c r="N110" s="4" t="s">
        <v>2084</v>
      </c>
      <c r="O110" s="4" t="s">
        <v>250</v>
      </c>
      <c r="P110" s="4" t="s">
        <v>34</v>
      </c>
      <c r="Q110" s="120">
        <v>110741</v>
      </c>
      <c r="R110" s="130">
        <v>1</v>
      </c>
      <c r="S110" s="133">
        <v>408</v>
      </c>
      <c r="U110" s="120">
        <v>451.82299999999998</v>
      </c>
      <c r="V110" s="131">
        <v>1.008E-3</v>
      </c>
      <c r="W110" s="131">
        <v>2.3080047200684E-4</v>
      </c>
      <c r="X110" s="131">
        <v>7.1141458234910901E-5</v>
      </c>
    </row>
    <row r="111" spans="1:24" x14ac:dyDescent="0.2">
      <c r="A111" s="2">
        <v>1035</v>
      </c>
      <c r="B111" s="4">
        <v>1036</v>
      </c>
      <c r="C111" s="4" t="s">
        <v>2085</v>
      </c>
      <c r="D111" s="4" t="s">
        <v>2086</v>
      </c>
      <c r="E111" s="4" t="s">
        <v>245</v>
      </c>
      <c r="F111" s="4" t="s">
        <v>2087</v>
      </c>
      <c r="G111" s="4" t="s">
        <v>2088</v>
      </c>
      <c r="H111" s="4" t="s">
        <v>248</v>
      </c>
      <c r="I111" s="4" t="s">
        <v>1696</v>
      </c>
      <c r="J111" s="4" t="s">
        <v>30</v>
      </c>
      <c r="K111" s="4" t="s">
        <v>30</v>
      </c>
      <c r="L111" s="2" t="s">
        <v>270</v>
      </c>
      <c r="M111" s="2" t="s">
        <v>31</v>
      </c>
      <c r="N111" s="4" t="s">
        <v>288</v>
      </c>
      <c r="O111" s="4" t="s">
        <v>250</v>
      </c>
      <c r="P111" s="4" t="s">
        <v>34</v>
      </c>
      <c r="Q111" s="120">
        <v>459533</v>
      </c>
      <c r="R111" s="130">
        <v>1</v>
      </c>
      <c r="S111" s="133">
        <v>140.69999999999999</v>
      </c>
      <c r="U111" s="120">
        <v>646.56299999999999</v>
      </c>
      <c r="V111" s="131">
        <v>6.5539999999999999E-3</v>
      </c>
      <c r="W111" s="131">
        <v>3.3027742540606999E-4</v>
      </c>
      <c r="X111" s="131">
        <v>1.01804027787099E-4</v>
      </c>
    </row>
    <row r="112" spans="1:24" x14ac:dyDescent="0.2">
      <c r="A112" s="2">
        <v>1035</v>
      </c>
      <c r="B112" s="4">
        <v>1036</v>
      </c>
      <c r="C112" s="4" t="s">
        <v>421</v>
      </c>
      <c r="D112" s="4" t="s">
        <v>422</v>
      </c>
      <c r="E112" s="4" t="s">
        <v>245</v>
      </c>
      <c r="F112" s="4" t="s">
        <v>2089</v>
      </c>
      <c r="G112" s="4" t="s">
        <v>2090</v>
      </c>
      <c r="H112" s="4" t="s">
        <v>248</v>
      </c>
      <c r="I112" s="4" t="s">
        <v>1696</v>
      </c>
      <c r="J112" s="4" t="s">
        <v>30</v>
      </c>
      <c r="K112" s="4" t="s">
        <v>30</v>
      </c>
      <c r="L112" s="2" t="s">
        <v>270</v>
      </c>
      <c r="M112" s="2" t="s">
        <v>31</v>
      </c>
      <c r="N112" s="4" t="s">
        <v>323</v>
      </c>
      <c r="O112" s="4" t="s">
        <v>250</v>
      </c>
      <c r="P112" s="4" t="s">
        <v>34</v>
      </c>
      <c r="Q112" s="120">
        <v>35540</v>
      </c>
      <c r="R112" s="130">
        <v>1</v>
      </c>
      <c r="S112" s="133">
        <v>23380</v>
      </c>
      <c r="U112" s="120">
        <v>8309.2520000000004</v>
      </c>
      <c r="V112" s="131">
        <v>8.5800000000000004E-4</v>
      </c>
      <c r="W112" s="131">
        <v>4.2445340214071802E-3</v>
      </c>
      <c r="X112" s="131">
        <v>1.30832635299657E-3</v>
      </c>
    </row>
    <row r="113" spans="1:24" x14ac:dyDescent="0.2">
      <c r="A113" s="2">
        <v>1035</v>
      </c>
      <c r="B113" s="4">
        <v>1036</v>
      </c>
      <c r="C113" s="4" t="s">
        <v>2091</v>
      </c>
      <c r="D113" s="4" t="s">
        <v>2092</v>
      </c>
      <c r="E113" s="4" t="s">
        <v>245</v>
      </c>
      <c r="F113" s="4" t="s">
        <v>2093</v>
      </c>
      <c r="G113" s="4" t="s">
        <v>2094</v>
      </c>
      <c r="H113" s="4" t="s">
        <v>248</v>
      </c>
      <c r="I113" s="4" t="s">
        <v>1696</v>
      </c>
      <c r="J113" s="4" t="s">
        <v>30</v>
      </c>
      <c r="K113" s="4" t="s">
        <v>322</v>
      </c>
      <c r="L113" s="2" t="s">
        <v>270</v>
      </c>
      <c r="M113" s="2" t="s">
        <v>31</v>
      </c>
      <c r="N113" s="4" t="s">
        <v>1780</v>
      </c>
      <c r="O113" s="4" t="s">
        <v>250</v>
      </c>
      <c r="P113" s="4" t="s">
        <v>34</v>
      </c>
      <c r="Q113" s="120">
        <v>59385</v>
      </c>
      <c r="R113" s="130">
        <v>1</v>
      </c>
      <c r="S113" s="133">
        <v>5134</v>
      </c>
      <c r="U113" s="120">
        <v>3048.826</v>
      </c>
      <c r="V113" s="131">
        <v>2.4009999999999999E-3</v>
      </c>
      <c r="W113" s="131">
        <v>1.5574019488032601E-3</v>
      </c>
      <c r="X113" s="131">
        <v>4.8005034275871002E-4</v>
      </c>
    </row>
    <row r="114" spans="1:24" x14ac:dyDescent="0.2">
      <c r="A114" s="2">
        <v>1035</v>
      </c>
      <c r="B114" s="4">
        <v>1036</v>
      </c>
      <c r="C114" s="4" t="s">
        <v>2095</v>
      </c>
      <c r="D114" s="4" t="s">
        <v>2096</v>
      </c>
      <c r="E114" s="4" t="s">
        <v>245</v>
      </c>
      <c r="F114" s="4" t="s">
        <v>2097</v>
      </c>
      <c r="G114" s="4" t="s">
        <v>2098</v>
      </c>
      <c r="H114" s="4" t="s">
        <v>248</v>
      </c>
      <c r="I114" s="4" t="s">
        <v>1696</v>
      </c>
      <c r="J114" s="4" t="s">
        <v>30</v>
      </c>
      <c r="K114" s="4" t="s">
        <v>30</v>
      </c>
      <c r="L114" s="2" t="s">
        <v>270</v>
      </c>
      <c r="M114" s="2" t="s">
        <v>31</v>
      </c>
      <c r="N114" s="4" t="s">
        <v>1780</v>
      </c>
      <c r="O114" s="4" t="s">
        <v>250</v>
      </c>
      <c r="P114" s="4" t="s">
        <v>34</v>
      </c>
      <c r="Q114" s="120">
        <v>538393</v>
      </c>
      <c r="R114" s="130">
        <v>1</v>
      </c>
      <c r="S114" s="133">
        <v>1325</v>
      </c>
      <c r="U114" s="120">
        <v>7133.7070000000003</v>
      </c>
      <c r="V114" s="131">
        <v>7.4320000000000002E-3</v>
      </c>
      <c r="W114" s="131">
        <v>3.6440419813220299E-3</v>
      </c>
      <c r="X114" s="131">
        <v>1.12323193348062E-3</v>
      </c>
    </row>
    <row r="115" spans="1:24" x14ac:dyDescent="0.2">
      <c r="A115" s="2">
        <v>1035</v>
      </c>
      <c r="B115" s="4">
        <v>1036</v>
      </c>
      <c r="C115" s="4" t="s">
        <v>2099</v>
      </c>
      <c r="D115" s="4" t="s">
        <v>2100</v>
      </c>
      <c r="E115" s="4" t="s">
        <v>245</v>
      </c>
      <c r="F115" s="4" t="s">
        <v>2101</v>
      </c>
      <c r="G115" s="4" t="s">
        <v>2102</v>
      </c>
      <c r="H115" s="4" t="s">
        <v>248</v>
      </c>
      <c r="I115" s="4" t="s">
        <v>1696</v>
      </c>
      <c r="J115" s="4" t="s">
        <v>30</v>
      </c>
      <c r="K115" s="4" t="s">
        <v>30</v>
      </c>
      <c r="L115" s="2" t="s">
        <v>270</v>
      </c>
      <c r="M115" s="2" t="s">
        <v>31</v>
      </c>
      <c r="N115" s="4" t="s">
        <v>1834</v>
      </c>
      <c r="O115" s="4" t="s">
        <v>250</v>
      </c>
      <c r="P115" s="4" t="s">
        <v>34</v>
      </c>
      <c r="Q115" s="120">
        <v>207469</v>
      </c>
      <c r="R115" s="130">
        <v>1</v>
      </c>
      <c r="S115" s="133">
        <v>1002</v>
      </c>
      <c r="U115" s="120">
        <v>2078.8389999999999</v>
      </c>
      <c r="V115" s="131">
        <v>6.0610000000000004E-3</v>
      </c>
      <c r="W115" s="131">
        <v>1.06191321113513E-3</v>
      </c>
      <c r="X115" s="131">
        <v>3.2732192314074201E-4</v>
      </c>
    </row>
    <row r="116" spans="1:24" x14ac:dyDescent="0.2">
      <c r="A116" s="2">
        <v>1035</v>
      </c>
      <c r="B116" s="4">
        <v>1036</v>
      </c>
      <c r="C116" s="4" t="s">
        <v>2103</v>
      </c>
      <c r="D116" s="4" t="s">
        <v>2104</v>
      </c>
      <c r="E116" s="4" t="s">
        <v>245</v>
      </c>
      <c r="F116" s="4" t="s">
        <v>2105</v>
      </c>
      <c r="G116" s="4" t="s">
        <v>2106</v>
      </c>
      <c r="H116" s="4" t="s">
        <v>248</v>
      </c>
      <c r="I116" s="4" t="s">
        <v>1696</v>
      </c>
      <c r="J116" s="4" t="s">
        <v>30</v>
      </c>
      <c r="K116" s="4" t="s">
        <v>30</v>
      </c>
      <c r="L116" s="2" t="s">
        <v>270</v>
      </c>
      <c r="M116" s="2" t="s">
        <v>31</v>
      </c>
      <c r="N116" s="4" t="s">
        <v>369</v>
      </c>
      <c r="O116" s="4" t="s">
        <v>250</v>
      </c>
      <c r="P116" s="4" t="s">
        <v>34</v>
      </c>
      <c r="Q116" s="120">
        <v>147366</v>
      </c>
      <c r="R116" s="130">
        <v>1</v>
      </c>
      <c r="S116" s="133">
        <v>3492</v>
      </c>
      <c r="U116" s="120">
        <v>5146.0209999999997</v>
      </c>
      <c r="V116" s="131">
        <v>1.1552E-2</v>
      </c>
      <c r="W116" s="131">
        <v>2.6286914900289799E-3</v>
      </c>
      <c r="X116" s="131">
        <v>8.1026240641665496E-4</v>
      </c>
    </row>
    <row r="117" spans="1:24" x14ac:dyDescent="0.2">
      <c r="A117" s="2">
        <v>1035</v>
      </c>
      <c r="B117" s="4">
        <v>1036</v>
      </c>
      <c r="C117" s="4" t="s">
        <v>2107</v>
      </c>
      <c r="D117" s="4" t="s">
        <v>2108</v>
      </c>
      <c r="E117" s="4" t="s">
        <v>245</v>
      </c>
      <c r="F117" s="4" t="s">
        <v>2109</v>
      </c>
      <c r="G117" s="4" t="s">
        <v>2110</v>
      </c>
      <c r="H117" s="4" t="s">
        <v>248</v>
      </c>
      <c r="I117" s="4" t="s">
        <v>1696</v>
      </c>
      <c r="J117" s="4" t="s">
        <v>30</v>
      </c>
      <c r="K117" s="4" t="s">
        <v>30</v>
      </c>
      <c r="L117" s="2" t="s">
        <v>270</v>
      </c>
      <c r="M117" s="2" t="s">
        <v>31</v>
      </c>
      <c r="N117" s="4" t="s">
        <v>369</v>
      </c>
      <c r="O117" s="4" t="s">
        <v>250</v>
      </c>
      <c r="P117" s="4" t="s">
        <v>34</v>
      </c>
      <c r="Q117" s="120">
        <v>36425</v>
      </c>
      <c r="R117" s="130">
        <v>1</v>
      </c>
      <c r="S117" s="133">
        <v>2267</v>
      </c>
      <c r="U117" s="120">
        <v>825.755</v>
      </c>
      <c r="V117" s="131">
        <v>3.5040000000000002E-3</v>
      </c>
      <c r="W117" s="131">
        <v>4.2181223168025E-4</v>
      </c>
      <c r="X117" s="131">
        <v>1.3001852640130501E-4</v>
      </c>
    </row>
    <row r="118" spans="1:24" x14ac:dyDescent="0.2">
      <c r="A118" s="2">
        <v>1035</v>
      </c>
      <c r="B118" s="4">
        <v>1036</v>
      </c>
      <c r="C118" s="4" t="s">
        <v>2111</v>
      </c>
      <c r="D118" s="4" t="s">
        <v>2112</v>
      </c>
      <c r="E118" s="4" t="s">
        <v>245</v>
      </c>
      <c r="F118" s="4" t="s">
        <v>2113</v>
      </c>
      <c r="G118" s="4" t="s">
        <v>2114</v>
      </c>
      <c r="H118" s="4" t="s">
        <v>248</v>
      </c>
      <c r="I118" s="4" t="s">
        <v>1696</v>
      </c>
      <c r="J118" s="4" t="s">
        <v>30</v>
      </c>
      <c r="K118" s="4" t="s">
        <v>322</v>
      </c>
      <c r="L118" s="2" t="s">
        <v>270</v>
      </c>
      <c r="M118" s="2" t="s">
        <v>31</v>
      </c>
      <c r="N118" s="4" t="s">
        <v>1143</v>
      </c>
      <c r="O118" s="4" t="s">
        <v>250</v>
      </c>
      <c r="P118" s="4" t="s">
        <v>34</v>
      </c>
      <c r="Q118" s="120">
        <v>29667</v>
      </c>
      <c r="R118" s="130">
        <v>1</v>
      </c>
      <c r="S118" s="133">
        <v>34250</v>
      </c>
      <c r="U118" s="120">
        <v>10160.948</v>
      </c>
      <c r="V118" s="131">
        <v>6.2100000000000002E-4</v>
      </c>
      <c r="W118" s="131">
        <v>5.1904175434181301E-3</v>
      </c>
      <c r="X118" s="131">
        <v>1.5998835256969799E-3</v>
      </c>
    </row>
    <row r="119" spans="1:24" x14ac:dyDescent="0.2">
      <c r="A119" s="2">
        <v>1035</v>
      </c>
      <c r="B119" s="4">
        <v>1036</v>
      </c>
      <c r="C119" s="4" t="s">
        <v>2115</v>
      </c>
      <c r="D119" s="4" t="s">
        <v>2116</v>
      </c>
      <c r="E119" s="4" t="s">
        <v>245</v>
      </c>
      <c r="F119" s="4" t="s">
        <v>2117</v>
      </c>
      <c r="G119" s="4" t="s">
        <v>2118</v>
      </c>
      <c r="H119" s="4" t="s">
        <v>248</v>
      </c>
      <c r="I119" s="4" t="s">
        <v>1696</v>
      </c>
      <c r="J119" s="4" t="s">
        <v>30</v>
      </c>
      <c r="K119" s="4" t="s">
        <v>322</v>
      </c>
      <c r="L119" s="2" t="s">
        <v>270</v>
      </c>
      <c r="M119" s="2" t="s">
        <v>31</v>
      </c>
      <c r="N119" s="4" t="s">
        <v>848</v>
      </c>
      <c r="O119" s="4" t="s">
        <v>250</v>
      </c>
      <c r="P119" s="4" t="s">
        <v>34</v>
      </c>
      <c r="Q119" s="120">
        <v>25007</v>
      </c>
      <c r="R119" s="130">
        <v>1</v>
      </c>
      <c r="S119" s="133">
        <v>3016</v>
      </c>
      <c r="U119" s="120">
        <v>754.21100000000001</v>
      </c>
      <c r="V119" s="131">
        <v>6.0800000000000003E-4</v>
      </c>
      <c r="W119" s="131">
        <v>3.8526629811728102E-4</v>
      </c>
      <c r="X119" s="131">
        <v>1.18753683727375E-4</v>
      </c>
    </row>
    <row r="120" spans="1:24" x14ac:dyDescent="0.2">
      <c r="A120" s="2">
        <v>1035</v>
      </c>
      <c r="B120" s="4">
        <v>1036</v>
      </c>
      <c r="C120" s="4" t="s">
        <v>2119</v>
      </c>
      <c r="D120" s="4" t="s">
        <v>2120</v>
      </c>
      <c r="E120" s="4" t="s">
        <v>245</v>
      </c>
      <c r="F120" s="4" t="s">
        <v>2121</v>
      </c>
      <c r="G120" s="4" t="s">
        <v>2122</v>
      </c>
      <c r="H120" s="4" t="s">
        <v>248</v>
      </c>
      <c r="I120" s="4" t="s">
        <v>1696</v>
      </c>
      <c r="J120" s="4" t="s">
        <v>30</v>
      </c>
      <c r="K120" s="4" t="s">
        <v>30</v>
      </c>
      <c r="L120" s="2" t="s">
        <v>270</v>
      </c>
      <c r="M120" s="2" t="s">
        <v>31</v>
      </c>
      <c r="N120" s="4" t="s">
        <v>375</v>
      </c>
      <c r="O120" s="4" t="s">
        <v>250</v>
      </c>
      <c r="P120" s="4" t="s">
        <v>34</v>
      </c>
      <c r="Q120" s="120">
        <v>291739</v>
      </c>
      <c r="R120" s="130">
        <v>1</v>
      </c>
      <c r="S120" s="133">
        <v>6231</v>
      </c>
      <c r="U120" s="120">
        <v>18178.257000000001</v>
      </c>
      <c r="V120" s="131">
        <v>2.2179999999999999E-3</v>
      </c>
      <c r="W120" s="131">
        <v>9.2858214756744908E-3</v>
      </c>
      <c r="X120" s="131">
        <v>2.86224232968188E-3</v>
      </c>
    </row>
    <row r="121" spans="1:24" x14ac:dyDescent="0.2">
      <c r="A121" s="2">
        <v>1035</v>
      </c>
      <c r="B121" s="4">
        <v>1036</v>
      </c>
      <c r="C121" s="4" t="s">
        <v>2123</v>
      </c>
      <c r="D121" s="4" t="s">
        <v>2124</v>
      </c>
      <c r="E121" s="4" t="s">
        <v>245</v>
      </c>
      <c r="F121" s="4" t="s">
        <v>2125</v>
      </c>
      <c r="G121" s="4" t="s">
        <v>2126</v>
      </c>
      <c r="H121" s="4" t="s">
        <v>248</v>
      </c>
      <c r="I121" s="4" t="s">
        <v>1696</v>
      </c>
      <c r="J121" s="4" t="s">
        <v>30</v>
      </c>
      <c r="K121" s="4" t="s">
        <v>30</v>
      </c>
      <c r="L121" s="2" t="s">
        <v>270</v>
      </c>
      <c r="M121" s="2" t="s">
        <v>31</v>
      </c>
      <c r="N121" s="4" t="s">
        <v>1834</v>
      </c>
      <c r="O121" s="4" t="s">
        <v>250</v>
      </c>
      <c r="P121" s="4" t="s">
        <v>34</v>
      </c>
      <c r="Q121" s="120">
        <v>200257</v>
      </c>
      <c r="R121" s="130">
        <v>1</v>
      </c>
      <c r="S121" s="133">
        <v>826.4</v>
      </c>
      <c r="U121" s="120">
        <v>1654.924</v>
      </c>
      <c r="V121" s="131">
        <v>1.3192000000000001E-2</v>
      </c>
      <c r="W121" s="131">
        <v>8.4536858139265504E-4</v>
      </c>
      <c r="X121" s="131">
        <v>2.6057465612318602E-4</v>
      </c>
    </row>
    <row r="122" spans="1:24" x14ac:dyDescent="0.2">
      <c r="A122" s="2">
        <v>1035</v>
      </c>
      <c r="B122" s="4">
        <v>1036</v>
      </c>
      <c r="C122" s="4" t="s">
        <v>2127</v>
      </c>
      <c r="D122" s="4" t="s">
        <v>2128</v>
      </c>
      <c r="E122" s="4" t="s">
        <v>245</v>
      </c>
      <c r="F122" s="4" t="s">
        <v>2129</v>
      </c>
      <c r="G122" s="4" t="s">
        <v>2130</v>
      </c>
      <c r="H122" s="4" t="s">
        <v>248</v>
      </c>
      <c r="I122" s="4" t="s">
        <v>1696</v>
      </c>
      <c r="J122" s="4" t="s">
        <v>30</v>
      </c>
      <c r="K122" s="4" t="s">
        <v>30</v>
      </c>
      <c r="L122" s="2" t="s">
        <v>270</v>
      </c>
      <c r="M122" s="2" t="s">
        <v>31</v>
      </c>
      <c r="N122" s="4" t="s">
        <v>2131</v>
      </c>
      <c r="O122" s="4" t="s">
        <v>250</v>
      </c>
      <c r="P122" s="4" t="s">
        <v>34</v>
      </c>
      <c r="Q122" s="120">
        <v>598849</v>
      </c>
      <c r="R122" s="130">
        <v>1</v>
      </c>
      <c r="S122" s="133">
        <v>50.7</v>
      </c>
      <c r="U122" s="120">
        <v>303.61599999999999</v>
      </c>
      <c r="V122" s="131">
        <v>4.0359999999999997E-3</v>
      </c>
      <c r="W122" s="131">
        <v>1.5509342137801701E-4</v>
      </c>
      <c r="X122" s="131">
        <v>4.7805674154542697E-5</v>
      </c>
    </row>
    <row r="123" spans="1:24" x14ac:dyDescent="0.2">
      <c r="A123" s="2">
        <v>1035</v>
      </c>
      <c r="B123" s="4">
        <v>1036</v>
      </c>
      <c r="C123" s="4" t="s">
        <v>2132</v>
      </c>
      <c r="D123" s="4" t="s">
        <v>2133</v>
      </c>
      <c r="E123" s="4" t="s">
        <v>245</v>
      </c>
      <c r="F123" s="4" t="s">
        <v>2134</v>
      </c>
      <c r="G123" s="4" t="s">
        <v>2135</v>
      </c>
      <c r="H123" s="4" t="s">
        <v>248</v>
      </c>
      <c r="I123" s="4" t="s">
        <v>1696</v>
      </c>
      <c r="J123" s="4" t="s">
        <v>30</v>
      </c>
      <c r="K123" s="4" t="s">
        <v>30</v>
      </c>
      <c r="L123" s="2" t="s">
        <v>270</v>
      </c>
      <c r="M123" s="2" t="s">
        <v>31</v>
      </c>
      <c r="N123" s="4" t="s">
        <v>271</v>
      </c>
      <c r="O123" s="4" t="s">
        <v>250</v>
      </c>
      <c r="P123" s="4" t="s">
        <v>34</v>
      </c>
      <c r="Q123" s="120">
        <v>9483</v>
      </c>
      <c r="R123" s="130">
        <v>1</v>
      </c>
      <c r="S123" s="133">
        <v>1208</v>
      </c>
      <c r="U123" s="120">
        <v>114.55500000000001</v>
      </c>
      <c r="V123" s="131">
        <v>1.5200000000000001E-3</v>
      </c>
      <c r="W123" s="131">
        <v>5.8516827602538902E-5</v>
      </c>
      <c r="X123" s="131">
        <v>1.8037105430192199E-5</v>
      </c>
    </row>
    <row r="124" spans="1:24" x14ac:dyDescent="0.2">
      <c r="A124" s="2">
        <v>1035</v>
      </c>
      <c r="B124" s="4">
        <v>1036</v>
      </c>
      <c r="C124" s="4" t="s">
        <v>389</v>
      </c>
      <c r="D124" s="4" t="s">
        <v>390</v>
      </c>
      <c r="E124" s="4" t="s">
        <v>245</v>
      </c>
      <c r="F124" s="4" t="s">
        <v>2136</v>
      </c>
      <c r="G124" s="4" t="s">
        <v>2137</v>
      </c>
      <c r="H124" s="4" t="s">
        <v>248</v>
      </c>
      <c r="I124" s="4" t="s">
        <v>1696</v>
      </c>
      <c r="J124" s="4" t="s">
        <v>30</v>
      </c>
      <c r="K124" s="4" t="s">
        <v>30</v>
      </c>
      <c r="L124" s="2" t="s">
        <v>270</v>
      </c>
      <c r="M124" s="2" t="s">
        <v>31</v>
      </c>
      <c r="N124" s="4" t="s">
        <v>375</v>
      </c>
      <c r="O124" s="4" t="s">
        <v>250</v>
      </c>
      <c r="P124" s="4" t="s">
        <v>34</v>
      </c>
      <c r="Q124" s="120">
        <v>20558</v>
      </c>
      <c r="R124" s="130">
        <v>1</v>
      </c>
      <c r="S124" s="133">
        <v>76490</v>
      </c>
      <c r="U124" s="120">
        <v>15724.814</v>
      </c>
      <c r="V124" s="131">
        <v>8.1800000000000004E-4</v>
      </c>
      <c r="W124" s="131">
        <v>8.0325532132382894E-3</v>
      </c>
      <c r="X124" s="131">
        <v>2.4759375228762801E-3</v>
      </c>
    </row>
    <row r="125" spans="1:24" x14ac:dyDescent="0.2">
      <c r="A125" s="2">
        <v>1035</v>
      </c>
      <c r="B125" s="4">
        <v>1036</v>
      </c>
      <c r="C125" s="4" t="s">
        <v>2138</v>
      </c>
      <c r="D125" s="4" t="s">
        <v>2139</v>
      </c>
      <c r="E125" s="4" t="s">
        <v>245</v>
      </c>
      <c r="F125" s="4" t="s">
        <v>2140</v>
      </c>
      <c r="G125" s="4" t="s">
        <v>2141</v>
      </c>
      <c r="H125" s="4" t="s">
        <v>248</v>
      </c>
      <c r="I125" s="4" t="s">
        <v>1696</v>
      </c>
      <c r="J125" s="4" t="s">
        <v>30</v>
      </c>
      <c r="K125" s="4" t="s">
        <v>30</v>
      </c>
      <c r="L125" s="2" t="s">
        <v>270</v>
      </c>
      <c r="M125" s="2" t="s">
        <v>31</v>
      </c>
      <c r="N125" s="4" t="s">
        <v>375</v>
      </c>
      <c r="O125" s="4" t="s">
        <v>250</v>
      </c>
      <c r="P125" s="4" t="s">
        <v>34</v>
      </c>
      <c r="Q125" s="120">
        <v>748482</v>
      </c>
      <c r="R125" s="130">
        <v>1</v>
      </c>
      <c r="S125" s="133">
        <v>2500</v>
      </c>
      <c r="U125" s="120">
        <v>18712.05</v>
      </c>
      <c r="V125" s="131">
        <v>1.5169999999999999E-3</v>
      </c>
      <c r="W125" s="131">
        <v>9.5584936929668501E-3</v>
      </c>
      <c r="X125" s="131">
        <v>2.9462902477370399E-3</v>
      </c>
    </row>
    <row r="126" spans="1:24" x14ac:dyDescent="0.2">
      <c r="A126" s="2">
        <v>1035</v>
      </c>
      <c r="B126" s="4">
        <v>1036</v>
      </c>
      <c r="C126" s="4" t="s">
        <v>513</v>
      </c>
      <c r="D126" s="4" t="s">
        <v>514</v>
      </c>
      <c r="E126" s="4" t="s">
        <v>245</v>
      </c>
      <c r="F126" s="4" t="s">
        <v>2142</v>
      </c>
      <c r="G126" s="4" t="s">
        <v>2143</v>
      </c>
      <c r="H126" s="4" t="s">
        <v>248</v>
      </c>
      <c r="I126" s="4" t="s">
        <v>1696</v>
      </c>
      <c r="J126" s="4" t="s">
        <v>30</v>
      </c>
      <c r="K126" s="4" t="s">
        <v>30</v>
      </c>
      <c r="L126" s="2" t="s">
        <v>270</v>
      </c>
      <c r="M126" s="2" t="s">
        <v>31</v>
      </c>
      <c r="N126" s="4" t="s">
        <v>271</v>
      </c>
      <c r="O126" s="4" t="s">
        <v>250</v>
      </c>
      <c r="P126" s="4" t="s">
        <v>34</v>
      </c>
      <c r="Q126" s="120">
        <v>9164</v>
      </c>
      <c r="R126" s="130">
        <v>1</v>
      </c>
      <c r="S126" s="133">
        <v>27640</v>
      </c>
      <c r="U126" s="120">
        <v>2532.9299999999998</v>
      </c>
      <c r="V126" s="131">
        <v>7.2300000000000001E-4</v>
      </c>
      <c r="W126" s="131">
        <v>1.2938716819551599E-3</v>
      </c>
      <c r="X126" s="131">
        <v>3.9882032052524998E-4</v>
      </c>
    </row>
    <row r="127" spans="1:24" x14ac:dyDescent="0.2">
      <c r="A127" s="2">
        <v>1035</v>
      </c>
      <c r="B127" s="4">
        <v>1036</v>
      </c>
      <c r="C127" s="4" t="s">
        <v>371</v>
      </c>
      <c r="D127" s="4" t="s">
        <v>372</v>
      </c>
      <c r="E127" s="4" t="s">
        <v>245</v>
      </c>
      <c r="F127" s="4" t="s">
        <v>2144</v>
      </c>
      <c r="G127" s="4" t="s">
        <v>2145</v>
      </c>
      <c r="H127" s="4" t="s">
        <v>248</v>
      </c>
      <c r="I127" s="4" t="s">
        <v>1696</v>
      </c>
      <c r="J127" s="4" t="s">
        <v>30</v>
      </c>
      <c r="K127" s="4" t="s">
        <v>30</v>
      </c>
      <c r="L127" s="2" t="s">
        <v>270</v>
      </c>
      <c r="M127" s="2" t="s">
        <v>31</v>
      </c>
      <c r="N127" s="4" t="s">
        <v>375</v>
      </c>
      <c r="O127" s="4" t="s">
        <v>250</v>
      </c>
      <c r="P127" s="4" t="s">
        <v>34</v>
      </c>
      <c r="Q127" s="120">
        <v>607944</v>
      </c>
      <c r="R127" s="130">
        <v>1</v>
      </c>
      <c r="S127" s="133">
        <v>2721</v>
      </c>
      <c r="U127" s="120">
        <v>16542.155999999999</v>
      </c>
      <c r="V127" s="131">
        <v>3.0230000000000001E-3</v>
      </c>
      <c r="W127" s="131">
        <v>8.4500680624577298E-3</v>
      </c>
      <c r="X127" s="131">
        <v>2.6046314330313599E-3</v>
      </c>
    </row>
    <row r="128" spans="1:24" x14ac:dyDescent="0.2">
      <c r="A128" s="2">
        <v>1035</v>
      </c>
      <c r="B128" s="4">
        <v>1036</v>
      </c>
      <c r="C128" s="4" t="s">
        <v>2146</v>
      </c>
      <c r="D128" s="4" t="s">
        <v>2147</v>
      </c>
      <c r="E128" s="4" t="s">
        <v>245</v>
      </c>
      <c r="F128" s="4" t="s">
        <v>2148</v>
      </c>
      <c r="G128" s="4" t="s">
        <v>2149</v>
      </c>
      <c r="H128" s="4" t="s">
        <v>248</v>
      </c>
      <c r="I128" s="4" t="s">
        <v>1696</v>
      </c>
      <c r="J128" s="4" t="s">
        <v>30</v>
      </c>
      <c r="K128" s="4" t="s">
        <v>30</v>
      </c>
      <c r="L128" s="2" t="s">
        <v>270</v>
      </c>
      <c r="M128" s="2" t="s">
        <v>31</v>
      </c>
      <c r="N128" s="4" t="s">
        <v>848</v>
      </c>
      <c r="O128" s="4" t="s">
        <v>250</v>
      </c>
      <c r="P128" s="4" t="s">
        <v>34</v>
      </c>
      <c r="Q128" s="120">
        <v>77891.25</v>
      </c>
      <c r="R128" s="130">
        <v>1</v>
      </c>
      <c r="S128" s="133">
        <v>3140</v>
      </c>
      <c r="U128" s="120">
        <v>2445.7849999999999</v>
      </c>
      <c r="V128" s="131">
        <v>1.621E-3</v>
      </c>
      <c r="W128" s="131">
        <v>1.24935658500679E-3</v>
      </c>
      <c r="X128" s="131">
        <v>3.8509907947734801E-4</v>
      </c>
    </row>
    <row r="129" spans="1:24" x14ac:dyDescent="0.2">
      <c r="A129" s="2">
        <v>1035</v>
      </c>
      <c r="B129" s="4">
        <v>1036</v>
      </c>
      <c r="C129" s="4" t="s">
        <v>2150</v>
      </c>
      <c r="D129" s="4" t="s">
        <v>2151</v>
      </c>
      <c r="E129" s="4" t="s">
        <v>245</v>
      </c>
      <c r="F129" s="4" t="s">
        <v>2152</v>
      </c>
      <c r="G129" s="4" t="s">
        <v>2153</v>
      </c>
      <c r="H129" s="4" t="s">
        <v>248</v>
      </c>
      <c r="I129" s="4" t="s">
        <v>1696</v>
      </c>
      <c r="J129" s="4" t="s">
        <v>30</v>
      </c>
      <c r="K129" s="4" t="s">
        <v>30</v>
      </c>
      <c r="L129" s="2" t="s">
        <v>270</v>
      </c>
      <c r="M129" s="2" t="s">
        <v>31</v>
      </c>
      <c r="N129" s="4" t="s">
        <v>1882</v>
      </c>
      <c r="O129" s="4" t="s">
        <v>250</v>
      </c>
      <c r="P129" s="4" t="s">
        <v>34</v>
      </c>
      <c r="Q129" s="120">
        <v>477747</v>
      </c>
      <c r="R129" s="130">
        <v>1</v>
      </c>
      <c r="S129" s="133">
        <v>133.6</v>
      </c>
      <c r="U129" s="120">
        <v>638.27</v>
      </c>
      <c r="V129" s="131">
        <v>1.57E-3</v>
      </c>
      <c r="W129" s="131">
        <v>3.26041224395082E-4</v>
      </c>
      <c r="X129" s="131">
        <v>1.0049826998393E-4</v>
      </c>
    </row>
    <row r="130" spans="1:24" x14ac:dyDescent="0.2">
      <c r="A130" s="2">
        <v>1035</v>
      </c>
      <c r="B130" s="4">
        <v>1036</v>
      </c>
      <c r="C130" s="4" t="s">
        <v>1157</v>
      </c>
      <c r="D130" s="4" t="s">
        <v>1158</v>
      </c>
      <c r="E130" s="4" t="s">
        <v>245</v>
      </c>
      <c r="F130" s="4" t="s">
        <v>2154</v>
      </c>
      <c r="G130" s="4" t="s">
        <v>2155</v>
      </c>
      <c r="H130" s="4" t="s">
        <v>248</v>
      </c>
      <c r="I130" s="4" t="s">
        <v>1696</v>
      </c>
      <c r="J130" s="4" t="s">
        <v>30</v>
      </c>
      <c r="K130" s="4" t="s">
        <v>30</v>
      </c>
      <c r="L130" s="2" t="s">
        <v>270</v>
      </c>
      <c r="M130" s="2" t="s">
        <v>31</v>
      </c>
      <c r="N130" s="4" t="s">
        <v>271</v>
      </c>
      <c r="O130" s="4" t="s">
        <v>250</v>
      </c>
      <c r="P130" s="4" t="s">
        <v>34</v>
      </c>
      <c r="Q130" s="120">
        <v>38348</v>
      </c>
      <c r="R130" s="130">
        <v>1</v>
      </c>
      <c r="S130" s="133">
        <v>15670</v>
      </c>
      <c r="U130" s="120">
        <v>6009.1319999999996</v>
      </c>
      <c r="V130" s="131">
        <v>1.6720000000000001E-3</v>
      </c>
      <c r="W130" s="131">
        <v>3.0695859886440999E-3</v>
      </c>
      <c r="X130" s="131">
        <v>9.4616281115369604E-4</v>
      </c>
    </row>
    <row r="131" spans="1:24" x14ac:dyDescent="0.2">
      <c r="A131" s="2">
        <v>1035</v>
      </c>
      <c r="B131" s="4">
        <v>1036</v>
      </c>
      <c r="C131" s="4" t="s">
        <v>436</v>
      </c>
      <c r="D131" s="4" t="s">
        <v>437</v>
      </c>
      <c r="E131" s="4" t="s">
        <v>245</v>
      </c>
      <c r="F131" s="4" t="s">
        <v>2156</v>
      </c>
      <c r="G131" s="4" t="s">
        <v>2157</v>
      </c>
      <c r="H131" s="4" t="s">
        <v>248</v>
      </c>
      <c r="I131" s="4" t="s">
        <v>1696</v>
      </c>
      <c r="J131" s="4" t="s">
        <v>30</v>
      </c>
      <c r="K131" s="4" t="s">
        <v>30</v>
      </c>
      <c r="L131" s="2" t="s">
        <v>270</v>
      </c>
      <c r="M131" s="2" t="s">
        <v>31</v>
      </c>
      <c r="N131" s="4" t="s">
        <v>440</v>
      </c>
      <c r="O131" s="4" t="s">
        <v>250</v>
      </c>
      <c r="P131" s="4" t="s">
        <v>34</v>
      </c>
      <c r="Q131" s="120">
        <v>43681</v>
      </c>
      <c r="R131" s="130">
        <v>1</v>
      </c>
      <c r="S131" s="133">
        <v>2630</v>
      </c>
      <c r="U131" s="120">
        <v>1148.81</v>
      </c>
      <c r="V131" s="131">
        <v>2.4260000000000002E-3</v>
      </c>
      <c r="W131" s="131">
        <v>5.8683554217551603E-4</v>
      </c>
      <c r="X131" s="131">
        <v>1.8088496895796399E-4</v>
      </c>
    </row>
    <row r="132" spans="1:24" x14ac:dyDescent="0.2">
      <c r="A132" s="2">
        <v>1035</v>
      </c>
      <c r="B132" s="4">
        <v>1036</v>
      </c>
      <c r="C132" s="4" t="s">
        <v>2158</v>
      </c>
      <c r="D132" s="4" t="s">
        <v>2159</v>
      </c>
      <c r="E132" s="4" t="s">
        <v>245</v>
      </c>
      <c r="F132" s="4" t="s">
        <v>2160</v>
      </c>
      <c r="G132" s="4" t="s">
        <v>2161</v>
      </c>
      <c r="H132" s="4" t="s">
        <v>248</v>
      </c>
      <c r="I132" s="4" t="s">
        <v>1696</v>
      </c>
      <c r="J132" s="4" t="s">
        <v>30</v>
      </c>
      <c r="K132" s="4" t="s">
        <v>30</v>
      </c>
      <c r="L132" s="2" t="s">
        <v>270</v>
      </c>
      <c r="M132" s="2" t="s">
        <v>31</v>
      </c>
      <c r="N132" s="4" t="s">
        <v>369</v>
      </c>
      <c r="O132" s="4" t="s">
        <v>250</v>
      </c>
      <c r="P132" s="4" t="s">
        <v>34</v>
      </c>
      <c r="Q132" s="120">
        <v>89327</v>
      </c>
      <c r="R132" s="130">
        <v>1</v>
      </c>
      <c r="S132" s="133">
        <v>1630</v>
      </c>
      <c r="U132" s="120">
        <v>1456.03</v>
      </c>
      <c r="V132" s="131">
        <v>7.0359999999999997E-3</v>
      </c>
      <c r="W132" s="131">
        <v>7.4376963120662302E-4</v>
      </c>
      <c r="X132" s="131">
        <v>2.2925800668775401E-4</v>
      </c>
    </row>
    <row r="133" spans="1:24" x14ac:dyDescent="0.2">
      <c r="A133" s="2">
        <v>1035</v>
      </c>
      <c r="B133" s="4">
        <v>1036</v>
      </c>
      <c r="C133" s="4" t="s">
        <v>2162</v>
      </c>
      <c r="D133" s="4" t="s">
        <v>2163</v>
      </c>
      <c r="E133" s="4" t="s">
        <v>245</v>
      </c>
      <c r="F133" s="4" t="s">
        <v>2164</v>
      </c>
      <c r="G133" s="4" t="s">
        <v>2165</v>
      </c>
      <c r="H133" s="4" t="s">
        <v>248</v>
      </c>
      <c r="I133" s="4" t="s">
        <v>1696</v>
      </c>
      <c r="J133" s="4" t="s">
        <v>30</v>
      </c>
      <c r="K133" s="4" t="s">
        <v>30</v>
      </c>
      <c r="L133" s="2" t="s">
        <v>270</v>
      </c>
      <c r="M133" s="2" t="s">
        <v>31</v>
      </c>
      <c r="N133" s="4" t="s">
        <v>1834</v>
      </c>
      <c r="O133" s="4" t="s">
        <v>250</v>
      </c>
      <c r="P133" s="4" t="s">
        <v>34</v>
      </c>
      <c r="Q133" s="120">
        <v>759284</v>
      </c>
      <c r="R133" s="130">
        <v>1</v>
      </c>
      <c r="S133" s="133">
        <v>207.8</v>
      </c>
      <c r="U133" s="120">
        <v>1577.7919999999999</v>
      </c>
      <c r="V133" s="131">
        <v>8.8909999999999996E-3</v>
      </c>
      <c r="W133" s="131">
        <v>8.0596815066786296E-4</v>
      </c>
      <c r="X133" s="131">
        <v>2.4842994917145101E-4</v>
      </c>
    </row>
    <row r="134" spans="1:24" x14ac:dyDescent="0.2">
      <c r="A134" s="2">
        <v>1035</v>
      </c>
      <c r="B134" s="4">
        <v>1036</v>
      </c>
      <c r="C134" s="4" t="s">
        <v>2166</v>
      </c>
      <c r="D134" s="4" t="s">
        <v>2167</v>
      </c>
      <c r="E134" s="4" t="s">
        <v>245</v>
      </c>
      <c r="F134" s="4" t="s">
        <v>2168</v>
      </c>
      <c r="G134" s="4" t="s">
        <v>2169</v>
      </c>
      <c r="H134" s="4" t="s">
        <v>248</v>
      </c>
      <c r="I134" s="4" t="s">
        <v>1696</v>
      </c>
      <c r="J134" s="4" t="s">
        <v>30</v>
      </c>
      <c r="K134" s="4" t="s">
        <v>30</v>
      </c>
      <c r="L134" s="2" t="s">
        <v>270</v>
      </c>
      <c r="M134" s="2" t="s">
        <v>31</v>
      </c>
      <c r="N134" s="4" t="s">
        <v>501</v>
      </c>
      <c r="O134" s="4" t="s">
        <v>250</v>
      </c>
      <c r="P134" s="4" t="s">
        <v>34</v>
      </c>
      <c r="Q134" s="120">
        <v>31695</v>
      </c>
      <c r="R134" s="130">
        <v>1</v>
      </c>
      <c r="S134" s="133">
        <v>35170</v>
      </c>
      <c r="U134" s="120">
        <v>11147.130999999999</v>
      </c>
      <c r="V134" s="131">
        <v>2.3010000000000001E-3</v>
      </c>
      <c r="W134" s="131">
        <v>5.69418028155237E-3</v>
      </c>
      <c r="X134" s="131">
        <v>1.75516230603768E-3</v>
      </c>
    </row>
    <row r="135" spans="1:24" x14ac:dyDescent="0.2">
      <c r="A135" s="2">
        <v>1035</v>
      </c>
      <c r="B135" s="4">
        <v>1036</v>
      </c>
      <c r="C135" s="4" t="s">
        <v>2170</v>
      </c>
      <c r="D135" s="4" t="s">
        <v>2171</v>
      </c>
      <c r="E135" s="4" t="s">
        <v>245</v>
      </c>
      <c r="F135" s="4" t="s">
        <v>2172</v>
      </c>
      <c r="G135" s="4" t="s">
        <v>2173</v>
      </c>
      <c r="H135" s="4" t="s">
        <v>248</v>
      </c>
      <c r="I135" s="4" t="s">
        <v>1696</v>
      </c>
      <c r="J135" s="4" t="s">
        <v>30</v>
      </c>
      <c r="K135" s="4" t="s">
        <v>30</v>
      </c>
      <c r="L135" s="2" t="s">
        <v>270</v>
      </c>
      <c r="M135" s="2" t="s">
        <v>31</v>
      </c>
      <c r="N135" s="4" t="s">
        <v>2131</v>
      </c>
      <c r="O135" s="4" t="s">
        <v>250</v>
      </c>
      <c r="P135" s="4" t="s">
        <v>34</v>
      </c>
      <c r="Q135" s="120">
        <v>336564</v>
      </c>
      <c r="R135" s="130">
        <v>1</v>
      </c>
      <c r="S135" s="133">
        <v>30.4</v>
      </c>
      <c r="U135" s="120">
        <v>102.315</v>
      </c>
      <c r="V135" s="131">
        <v>2.0869999999999999E-3</v>
      </c>
      <c r="W135" s="131">
        <v>5.2264804811286198E-5</v>
      </c>
      <c r="X135" s="131">
        <v>1.6109994907322801E-5</v>
      </c>
    </row>
    <row r="136" spans="1:24" x14ac:dyDescent="0.2">
      <c r="A136" s="2">
        <v>1035</v>
      </c>
      <c r="B136" s="4">
        <v>1036</v>
      </c>
      <c r="C136" s="4" t="s">
        <v>384</v>
      </c>
      <c r="D136" s="4" t="s">
        <v>385</v>
      </c>
      <c r="E136" s="4" t="s">
        <v>245</v>
      </c>
      <c r="F136" s="4" t="s">
        <v>2174</v>
      </c>
      <c r="G136" s="4" t="s">
        <v>2175</v>
      </c>
      <c r="H136" s="4" t="s">
        <v>248</v>
      </c>
      <c r="I136" s="4" t="s">
        <v>1696</v>
      </c>
      <c r="J136" s="4" t="s">
        <v>30</v>
      </c>
      <c r="K136" s="4" t="s">
        <v>30</v>
      </c>
      <c r="L136" s="2" t="s">
        <v>270</v>
      </c>
      <c r="M136" s="2" t="s">
        <v>31</v>
      </c>
      <c r="N136" s="4" t="s">
        <v>375</v>
      </c>
      <c r="O136" s="4" t="s">
        <v>250</v>
      </c>
      <c r="P136" s="4" t="s">
        <v>34</v>
      </c>
      <c r="Q136" s="120">
        <v>67030</v>
      </c>
      <c r="R136" s="130">
        <v>1</v>
      </c>
      <c r="S136" s="133">
        <v>27000</v>
      </c>
      <c r="U136" s="120">
        <v>18098.099999999999</v>
      </c>
      <c r="V136" s="131">
        <v>1.8289999999999999E-3</v>
      </c>
      <c r="W136" s="131">
        <v>9.2448756124894598E-3</v>
      </c>
      <c r="X136" s="131">
        <v>2.8496212618376801E-3</v>
      </c>
    </row>
    <row r="137" spans="1:24" x14ac:dyDescent="0.2">
      <c r="A137" s="2">
        <v>1035</v>
      </c>
      <c r="B137" s="4">
        <v>1036</v>
      </c>
      <c r="C137" s="4" t="s">
        <v>2176</v>
      </c>
      <c r="D137" s="4" t="s">
        <v>2177</v>
      </c>
      <c r="E137" s="4" t="s">
        <v>245</v>
      </c>
      <c r="F137" s="4" t="s">
        <v>2178</v>
      </c>
      <c r="G137" s="4" t="s">
        <v>2179</v>
      </c>
      <c r="H137" s="4" t="s">
        <v>248</v>
      </c>
      <c r="I137" s="4" t="s">
        <v>1696</v>
      </c>
      <c r="J137" s="4" t="s">
        <v>30</v>
      </c>
      <c r="K137" s="4" t="s">
        <v>30</v>
      </c>
      <c r="L137" s="2" t="s">
        <v>270</v>
      </c>
      <c r="M137" s="2" t="s">
        <v>31</v>
      </c>
      <c r="N137" s="4" t="s">
        <v>440</v>
      </c>
      <c r="O137" s="4" t="s">
        <v>250</v>
      </c>
      <c r="P137" s="4" t="s">
        <v>34</v>
      </c>
      <c r="Q137" s="120">
        <v>43815</v>
      </c>
      <c r="R137" s="130">
        <v>1</v>
      </c>
      <c r="S137" s="133">
        <v>5929</v>
      </c>
      <c r="U137" s="120">
        <v>2597.7910000000002</v>
      </c>
      <c r="V137" s="131">
        <v>4.0289999999999996E-3</v>
      </c>
      <c r="W137" s="131">
        <v>1.32700437603677E-3</v>
      </c>
      <c r="X137" s="131">
        <v>4.0903307334902699E-4</v>
      </c>
    </row>
    <row r="138" spans="1:24" x14ac:dyDescent="0.2">
      <c r="A138" s="2">
        <v>1035</v>
      </c>
      <c r="B138" s="4">
        <v>1036</v>
      </c>
      <c r="C138" s="4" t="s">
        <v>2180</v>
      </c>
      <c r="D138" s="4" t="s">
        <v>2181</v>
      </c>
      <c r="E138" s="4" t="s">
        <v>245</v>
      </c>
      <c r="F138" s="4" t="s">
        <v>2182</v>
      </c>
      <c r="G138" s="4" t="s">
        <v>2183</v>
      </c>
      <c r="H138" s="4" t="s">
        <v>248</v>
      </c>
      <c r="I138" s="4" t="s">
        <v>1696</v>
      </c>
      <c r="J138" s="4" t="s">
        <v>30</v>
      </c>
      <c r="K138" s="4" t="s">
        <v>30</v>
      </c>
      <c r="L138" s="2" t="s">
        <v>270</v>
      </c>
      <c r="M138" s="2" t="s">
        <v>31</v>
      </c>
      <c r="N138" s="4" t="s">
        <v>369</v>
      </c>
      <c r="O138" s="4" t="s">
        <v>250</v>
      </c>
      <c r="P138" s="4" t="s">
        <v>34</v>
      </c>
      <c r="Q138" s="120">
        <v>90277</v>
      </c>
      <c r="R138" s="130">
        <v>1</v>
      </c>
      <c r="S138" s="133">
        <v>15060</v>
      </c>
      <c r="U138" s="120">
        <v>13595.716</v>
      </c>
      <c r="V138" s="131">
        <v>4.3239999999999997E-3</v>
      </c>
      <c r="W138" s="131">
        <v>6.9449668822532604E-3</v>
      </c>
      <c r="X138" s="131">
        <v>2.14070217058316E-3</v>
      </c>
    </row>
    <row r="139" spans="1:24" x14ac:dyDescent="0.2">
      <c r="A139" s="2">
        <v>1035</v>
      </c>
      <c r="B139" s="4">
        <v>1036</v>
      </c>
      <c r="C139" s="4" t="s">
        <v>431</v>
      </c>
      <c r="D139" s="4" t="s">
        <v>432</v>
      </c>
      <c r="E139" s="4" t="s">
        <v>245</v>
      </c>
      <c r="F139" s="4" t="s">
        <v>2184</v>
      </c>
      <c r="G139" s="4" t="s">
        <v>2185</v>
      </c>
      <c r="H139" s="4" t="s">
        <v>248</v>
      </c>
      <c r="I139" s="4" t="s">
        <v>1696</v>
      </c>
      <c r="J139" s="4" t="s">
        <v>30</v>
      </c>
      <c r="K139" s="4" t="s">
        <v>30</v>
      </c>
      <c r="L139" s="2" t="s">
        <v>270</v>
      </c>
      <c r="M139" s="2" t="s">
        <v>31</v>
      </c>
      <c r="N139" s="4" t="s">
        <v>323</v>
      </c>
      <c r="O139" s="4" t="s">
        <v>250</v>
      </c>
      <c r="P139" s="4" t="s">
        <v>34</v>
      </c>
      <c r="Q139" s="120">
        <v>40687</v>
      </c>
      <c r="R139" s="130">
        <v>1</v>
      </c>
      <c r="S139" s="133">
        <v>507.1</v>
      </c>
      <c r="U139" s="120">
        <v>206.32400000000001</v>
      </c>
      <c r="V139" s="131">
        <v>1.1509999999999999E-3</v>
      </c>
      <c r="W139" s="131">
        <v>1.05394359311973E-4</v>
      </c>
      <c r="X139" s="131">
        <v>3.2486538463256202E-5</v>
      </c>
    </row>
    <row r="140" spans="1:24" x14ac:dyDescent="0.2">
      <c r="A140" s="2">
        <v>1035</v>
      </c>
      <c r="B140" s="4">
        <v>1036</v>
      </c>
      <c r="C140" s="4" t="s">
        <v>394</v>
      </c>
      <c r="D140" s="4" t="s">
        <v>395</v>
      </c>
      <c r="E140" s="4" t="s">
        <v>245</v>
      </c>
      <c r="F140" s="4" t="s">
        <v>2186</v>
      </c>
      <c r="G140" s="4" t="s">
        <v>2187</v>
      </c>
      <c r="H140" s="4" t="s">
        <v>248</v>
      </c>
      <c r="I140" s="4" t="s">
        <v>1696</v>
      </c>
      <c r="J140" s="4" t="s">
        <v>30</v>
      </c>
      <c r="K140" s="4" t="s">
        <v>30</v>
      </c>
      <c r="L140" s="2" t="s">
        <v>270</v>
      </c>
      <c r="M140" s="2" t="s">
        <v>31</v>
      </c>
      <c r="N140" s="4" t="s">
        <v>375</v>
      </c>
      <c r="O140" s="4" t="s">
        <v>250</v>
      </c>
      <c r="P140" s="4" t="s">
        <v>34</v>
      </c>
      <c r="Q140" s="120">
        <v>954308</v>
      </c>
      <c r="R140" s="130">
        <v>1</v>
      </c>
      <c r="S140" s="133">
        <v>1180</v>
      </c>
      <c r="U140" s="120">
        <v>11260.834000000001</v>
      </c>
      <c r="V140" s="131">
        <v>3.9919999999999999E-3</v>
      </c>
      <c r="W140" s="131">
        <v>5.7522620231318404E-3</v>
      </c>
      <c r="X140" s="131">
        <v>1.77306530145558E-3</v>
      </c>
    </row>
    <row r="141" spans="1:24" x14ac:dyDescent="0.2">
      <c r="A141" s="2">
        <v>1035</v>
      </c>
      <c r="B141" s="4">
        <v>1036</v>
      </c>
      <c r="C141" s="4" t="s">
        <v>378</v>
      </c>
      <c r="D141" s="4" t="s">
        <v>379</v>
      </c>
      <c r="E141" s="4" t="s">
        <v>245</v>
      </c>
      <c r="F141" s="4" t="s">
        <v>2188</v>
      </c>
      <c r="G141" s="4" t="s">
        <v>2189</v>
      </c>
      <c r="H141" s="4" t="s">
        <v>248</v>
      </c>
      <c r="I141" s="4" t="s">
        <v>1696</v>
      </c>
      <c r="J141" s="4" t="s">
        <v>30</v>
      </c>
      <c r="K141" s="4" t="s">
        <v>30</v>
      </c>
      <c r="L141" s="2" t="s">
        <v>270</v>
      </c>
      <c r="M141" s="2" t="s">
        <v>31</v>
      </c>
      <c r="N141" s="4" t="s">
        <v>375</v>
      </c>
      <c r="O141" s="4" t="s">
        <v>250</v>
      </c>
      <c r="P141" s="4" t="s">
        <v>34</v>
      </c>
      <c r="Q141" s="120">
        <v>43288</v>
      </c>
      <c r="R141" s="130">
        <v>1</v>
      </c>
      <c r="S141" s="133">
        <v>36050</v>
      </c>
      <c r="U141" s="120">
        <v>15605.324000000001</v>
      </c>
      <c r="V141" s="131">
        <v>3.57E-4</v>
      </c>
      <c r="W141" s="131">
        <v>7.9715152017392106E-3</v>
      </c>
      <c r="X141" s="131">
        <v>2.45712329295704E-3</v>
      </c>
    </row>
    <row r="142" spans="1:24" x14ac:dyDescent="0.2">
      <c r="A142" s="2">
        <v>1035</v>
      </c>
      <c r="B142" s="4">
        <v>1036</v>
      </c>
      <c r="C142" s="4" t="s">
        <v>508</v>
      </c>
      <c r="D142" s="4" t="s">
        <v>509</v>
      </c>
      <c r="E142" s="4" t="s">
        <v>245</v>
      </c>
      <c r="F142" s="4" t="s">
        <v>2190</v>
      </c>
      <c r="G142" s="4" t="s">
        <v>2191</v>
      </c>
      <c r="H142" s="4" t="s">
        <v>248</v>
      </c>
      <c r="I142" s="4" t="s">
        <v>1696</v>
      </c>
      <c r="J142" s="4" t="s">
        <v>30</v>
      </c>
      <c r="K142" s="4" t="s">
        <v>30</v>
      </c>
      <c r="L142" s="2" t="s">
        <v>270</v>
      </c>
      <c r="M142" s="2" t="s">
        <v>31</v>
      </c>
      <c r="N142" s="4" t="s">
        <v>296</v>
      </c>
      <c r="O142" s="4" t="s">
        <v>250</v>
      </c>
      <c r="P142" s="4" t="s">
        <v>34</v>
      </c>
      <c r="Q142" s="120">
        <v>318120</v>
      </c>
      <c r="R142" s="130">
        <v>1</v>
      </c>
      <c r="S142" s="133">
        <v>1608</v>
      </c>
      <c r="U142" s="120">
        <v>5115.37</v>
      </c>
      <c r="V142" s="131">
        <v>5.5099999999999995E-4</v>
      </c>
      <c r="W142" s="131">
        <v>2.6130342778473998E-3</v>
      </c>
      <c r="X142" s="131">
        <v>8.0543625984595799E-4</v>
      </c>
    </row>
    <row r="143" spans="1:24" x14ac:dyDescent="0.2">
      <c r="A143" s="2">
        <v>1035</v>
      </c>
      <c r="B143" s="4">
        <v>1036</v>
      </c>
      <c r="C143" s="4" t="s">
        <v>497</v>
      </c>
      <c r="D143" s="4" t="s">
        <v>498</v>
      </c>
      <c r="E143" s="4" t="s">
        <v>245</v>
      </c>
      <c r="F143" s="4" t="s">
        <v>2192</v>
      </c>
      <c r="G143" s="4" t="s">
        <v>2193</v>
      </c>
      <c r="H143" s="4" t="s">
        <v>248</v>
      </c>
      <c r="I143" s="4" t="s">
        <v>1696</v>
      </c>
      <c r="J143" s="4" t="s">
        <v>30</v>
      </c>
      <c r="K143" s="4" t="s">
        <v>30</v>
      </c>
      <c r="L143" s="2" t="s">
        <v>270</v>
      </c>
      <c r="M143" s="2" t="s">
        <v>31</v>
      </c>
      <c r="N143" s="4" t="s">
        <v>501</v>
      </c>
      <c r="O143" s="4" t="s">
        <v>250</v>
      </c>
      <c r="P143" s="4" t="s">
        <v>34</v>
      </c>
      <c r="Q143" s="120">
        <v>29592</v>
      </c>
      <c r="R143" s="130">
        <v>1</v>
      </c>
      <c r="S143" s="133">
        <v>5627</v>
      </c>
      <c r="U143" s="120">
        <v>1665.1420000000001</v>
      </c>
      <c r="V143" s="131">
        <v>2.0400000000000001E-3</v>
      </c>
      <c r="W143" s="131">
        <v>8.5058813842070805E-4</v>
      </c>
      <c r="X143" s="131">
        <v>2.62183521543119E-4</v>
      </c>
    </row>
    <row r="144" spans="1:24" x14ac:dyDescent="0.2">
      <c r="A144" s="2">
        <v>1035</v>
      </c>
      <c r="B144" s="4">
        <v>1036</v>
      </c>
      <c r="C144" s="4" t="s">
        <v>365</v>
      </c>
      <c r="D144" s="4" t="s">
        <v>366</v>
      </c>
      <c r="E144" s="4" t="s">
        <v>245</v>
      </c>
      <c r="F144" s="4" t="s">
        <v>2194</v>
      </c>
      <c r="G144" s="4" t="s">
        <v>2195</v>
      </c>
      <c r="H144" s="4" t="s">
        <v>248</v>
      </c>
      <c r="I144" s="4" t="s">
        <v>1696</v>
      </c>
      <c r="J144" s="4" t="s">
        <v>30</v>
      </c>
      <c r="K144" s="4" t="s">
        <v>30</v>
      </c>
      <c r="L144" s="2" t="s">
        <v>270</v>
      </c>
      <c r="M144" s="2" t="s">
        <v>31</v>
      </c>
      <c r="N144" s="4" t="s">
        <v>369</v>
      </c>
      <c r="O144" s="4" t="s">
        <v>250</v>
      </c>
      <c r="P144" s="4" t="s">
        <v>34</v>
      </c>
      <c r="Q144" s="120">
        <v>224818</v>
      </c>
      <c r="R144" s="130">
        <v>1</v>
      </c>
      <c r="S144" s="133">
        <v>3548</v>
      </c>
      <c r="U144" s="120">
        <v>7976.5429999999997</v>
      </c>
      <c r="V144" s="131">
        <v>2.3779999999999999E-3</v>
      </c>
      <c r="W144" s="131">
        <v>4.0745793494631104E-3</v>
      </c>
      <c r="X144" s="131">
        <v>1.2559398778268899E-3</v>
      </c>
    </row>
    <row r="145" spans="1:24" x14ac:dyDescent="0.2">
      <c r="A145" s="2">
        <v>1035</v>
      </c>
      <c r="B145" s="4">
        <v>1036</v>
      </c>
      <c r="C145" s="4" t="s">
        <v>2196</v>
      </c>
      <c r="D145" s="4" t="s">
        <v>2197</v>
      </c>
      <c r="E145" s="4" t="s">
        <v>245</v>
      </c>
      <c r="F145" s="4" t="s">
        <v>2198</v>
      </c>
      <c r="G145" s="4" t="s">
        <v>2199</v>
      </c>
      <c r="H145" s="4" t="s">
        <v>248</v>
      </c>
      <c r="I145" s="4" t="s">
        <v>1696</v>
      </c>
      <c r="J145" s="4" t="s">
        <v>30</v>
      </c>
      <c r="K145" s="4" t="s">
        <v>30</v>
      </c>
      <c r="L145" s="2" t="s">
        <v>270</v>
      </c>
      <c r="M145" s="2" t="s">
        <v>31</v>
      </c>
      <c r="N145" s="4" t="s">
        <v>369</v>
      </c>
      <c r="O145" s="4" t="s">
        <v>250</v>
      </c>
      <c r="P145" s="4" t="s">
        <v>34</v>
      </c>
      <c r="Q145" s="120">
        <v>96558</v>
      </c>
      <c r="R145" s="130">
        <v>1</v>
      </c>
      <c r="S145" s="133">
        <v>1545</v>
      </c>
      <c r="U145" s="120">
        <v>1491.8209999999999</v>
      </c>
      <c r="V145" s="131">
        <v>2.4369999999999999E-3</v>
      </c>
      <c r="W145" s="131">
        <v>7.6205239807422803E-4</v>
      </c>
      <c r="X145" s="131">
        <v>2.3489344878291501E-4</v>
      </c>
    </row>
    <row r="146" spans="1:24" x14ac:dyDescent="0.2">
      <c r="A146" s="2">
        <v>1035</v>
      </c>
      <c r="B146" s="4">
        <v>1036</v>
      </c>
      <c r="C146" s="4" t="s">
        <v>2200</v>
      </c>
      <c r="D146" s="4" t="s">
        <v>2201</v>
      </c>
      <c r="E146" s="4" t="s">
        <v>245</v>
      </c>
      <c r="F146" s="4" t="s">
        <v>2202</v>
      </c>
      <c r="G146" s="4" t="s">
        <v>2203</v>
      </c>
      <c r="H146" s="4" t="s">
        <v>248</v>
      </c>
      <c r="I146" s="4" t="s">
        <v>1696</v>
      </c>
      <c r="J146" s="4" t="s">
        <v>30</v>
      </c>
      <c r="K146" s="4" t="s">
        <v>30</v>
      </c>
      <c r="L146" s="2" t="s">
        <v>270</v>
      </c>
      <c r="M146" s="2" t="s">
        <v>31</v>
      </c>
      <c r="N146" s="4" t="s">
        <v>310</v>
      </c>
      <c r="O146" s="4" t="s">
        <v>250</v>
      </c>
      <c r="P146" s="4" t="s">
        <v>34</v>
      </c>
      <c r="Q146" s="120">
        <v>54262</v>
      </c>
      <c r="R146" s="130">
        <v>1</v>
      </c>
      <c r="S146" s="133">
        <v>24170</v>
      </c>
      <c r="U146" s="120">
        <v>13115.125</v>
      </c>
      <c r="V146" s="131">
        <v>3.6700000000000001E-3</v>
      </c>
      <c r="W146" s="131">
        <v>6.6994713790509003E-3</v>
      </c>
      <c r="X146" s="131">
        <v>2.0650311464467199E-3</v>
      </c>
    </row>
    <row r="147" spans="1:24" x14ac:dyDescent="0.2">
      <c r="A147" s="2">
        <v>1035</v>
      </c>
      <c r="B147" s="4">
        <v>1036</v>
      </c>
      <c r="C147" s="4" t="s">
        <v>2204</v>
      </c>
      <c r="D147" s="4" t="s">
        <v>2205</v>
      </c>
      <c r="E147" s="4" t="s">
        <v>245</v>
      </c>
      <c r="F147" s="4" t="s">
        <v>2206</v>
      </c>
      <c r="G147" s="4" t="s">
        <v>2207</v>
      </c>
      <c r="H147" s="4" t="s">
        <v>248</v>
      </c>
      <c r="I147" s="4" t="s">
        <v>1696</v>
      </c>
      <c r="J147" s="4" t="s">
        <v>30</v>
      </c>
      <c r="K147" s="4" t="s">
        <v>30</v>
      </c>
      <c r="L147" s="2" t="s">
        <v>270</v>
      </c>
      <c r="M147" s="2" t="s">
        <v>31</v>
      </c>
      <c r="N147" s="4" t="s">
        <v>767</v>
      </c>
      <c r="O147" s="4" t="s">
        <v>250</v>
      </c>
      <c r="P147" s="4" t="s">
        <v>34</v>
      </c>
      <c r="Q147" s="120">
        <v>100390</v>
      </c>
      <c r="R147" s="130">
        <v>1</v>
      </c>
      <c r="S147" s="133">
        <v>3129</v>
      </c>
      <c r="U147" s="120">
        <v>3141.203</v>
      </c>
      <c r="V147" s="131">
        <v>2.81E-4</v>
      </c>
      <c r="W147" s="131">
        <v>1.60459009139447E-3</v>
      </c>
      <c r="X147" s="131">
        <v>4.9459551784499195E-4</v>
      </c>
    </row>
    <row r="148" spans="1:24" x14ac:dyDescent="0.2">
      <c r="A148" s="2">
        <v>1035</v>
      </c>
      <c r="B148" s="4">
        <v>1036</v>
      </c>
      <c r="C148" s="4" t="s">
        <v>2208</v>
      </c>
      <c r="D148" s="4" t="s">
        <v>2209</v>
      </c>
      <c r="E148" s="4" t="s">
        <v>1163</v>
      </c>
      <c r="F148" s="4" t="s">
        <v>2210</v>
      </c>
      <c r="G148" s="4" t="s">
        <v>2211</v>
      </c>
      <c r="H148" s="4" t="s">
        <v>248</v>
      </c>
      <c r="I148" s="4" t="s">
        <v>1696</v>
      </c>
      <c r="J148" s="4" t="s">
        <v>30</v>
      </c>
      <c r="K148" s="4" t="s">
        <v>30</v>
      </c>
      <c r="L148" s="2" t="s">
        <v>270</v>
      </c>
      <c r="M148" s="2" t="s">
        <v>31</v>
      </c>
      <c r="N148" s="4" t="s">
        <v>303</v>
      </c>
      <c r="O148" s="4" t="s">
        <v>250</v>
      </c>
      <c r="P148" s="4" t="s">
        <v>34</v>
      </c>
      <c r="Q148" s="120">
        <v>279771</v>
      </c>
      <c r="R148" s="130">
        <v>1</v>
      </c>
      <c r="S148" s="133">
        <v>21000</v>
      </c>
      <c r="U148" s="120">
        <v>58751.91</v>
      </c>
      <c r="V148" s="131">
        <v>5.3699999999999998E-3</v>
      </c>
      <c r="W148" s="131">
        <v>3.0011664204870999E-2</v>
      </c>
      <c r="X148" s="131">
        <v>9.2507330553800692E-3</v>
      </c>
    </row>
    <row r="149" spans="1:24" x14ac:dyDescent="0.2">
      <c r="A149" s="2">
        <v>1035</v>
      </c>
      <c r="B149" s="4">
        <v>1036</v>
      </c>
      <c r="C149" s="4" t="s">
        <v>1174</v>
      </c>
      <c r="D149" s="4" t="s">
        <v>1175</v>
      </c>
      <c r="E149" s="4" t="s">
        <v>1163</v>
      </c>
      <c r="F149" s="4" t="s">
        <v>2212</v>
      </c>
      <c r="G149" s="4" t="s">
        <v>2213</v>
      </c>
      <c r="H149" s="4" t="s">
        <v>248</v>
      </c>
      <c r="I149" s="4" t="s">
        <v>1696</v>
      </c>
      <c r="J149" s="4" t="s">
        <v>30</v>
      </c>
      <c r="K149" s="4" t="s">
        <v>78</v>
      </c>
      <c r="L149" s="2" t="s">
        <v>270</v>
      </c>
      <c r="M149" s="2" t="s">
        <v>31</v>
      </c>
      <c r="N149" s="4" t="s">
        <v>296</v>
      </c>
      <c r="O149" s="4" t="s">
        <v>250</v>
      </c>
      <c r="P149" s="4" t="s">
        <v>34</v>
      </c>
      <c r="Q149" s="120">
        <v>26744</v>
      </c>
      <c r="R149" s="130">
        <v>1</v>
      </c>
      <c r="S149" s="133">
        <v>35050</v>
      </c>
      <c r="U149" s="120">
        <v>9373.7720000000008</v>
      </c>
      <c r="V149" s="131">
        <v>4.6900000000000002E-4</v>
      </c>
      <c r="W149" s="131">
        <v>4.7883123731130104E-3</v>
      </c>
      <c r="X149" s="131">
        <v>1.47593946297229E-3</v>
      </c>
    </row>
    <row r="150" spans="1:24" x14ac:dyDescent="0.2">
      <c r="A150" s="2">
        <v>1035</v>
      </c>
      <c r="B150" s="4">
        <v>1036</v>
      </c>
      <c r="C150" s="4" t="s">
        <v>2214</v>
      </c>
      <c r="D150" s="4" t="s">
        <v>2215</v>
      </c>
      <c r="E150" s="4" t="s">
        <v>245</v>
      </c>
      <c r="F150" s="4" t="s">
        <v>2216</v>
      </c>
      <c r="G150" s="4" t="s">
        <v>2217</v>
      </c>
      <c r="H150" s="4" t="s">
        <v>248</v>
      </c>
      <c r="I150" s="4" t="s">
        <v>1696</v>
      </c>
      <c r="J150" s="4" t="s">
        <v>30</v>
      </c>
      <c r="K150" s="4" t="s">
        <v>30</v>
      </c>
      <c r="L150" s="2" t="s">
        <v>270</v>
      </c>
      <c r="M150" s="2" t="s">
        <v>31</v>
      </c>
      <c r="N150" s="4" t="s">
        <v>440</v>
      </c>
      <c r="O150" s="4" t="s">
        <v>250</v>
      </c>
      <c r="P150" s="4" t="s">
        <v>34</v>
      </c>
      <c r="Q150" s="120">
        <v>196132</v>
      </c>
      <c r="R150" s="130">
        <v>1</v>
      </c>
      <c r="S150" s="133">
        <v>596</v>
      </c>
      <c r="U150" s="120">
        <v>1168.9469999999999</v>
      </c>
      <c r="V150" s="131">
        <v>3.555E-3</v>
      </c>
      <c r="W150" s="131">
        <v>5.9712163288011099E-4</v>
      </c>
      <c r="X150" s="131">
        <v>1.8405553219771301E-4</v>
      </c>
    </row>
    <row r="151" spans="1:24" x14ac:dyDescent="0.2">
      <c r="A151" s="2">
        <v>1035</v>
      </c>
      <c r="B151" s="4">
        <v>1036</v>
      </c>
      <c r="C151" s="4" t="s">
        <v>2218</v>
      </c>
      <c r="D151" s="4" t="s">
        <v>2219</v>
      </c>
      <c r="E151" s="4" t="s">
        <v>245</v>
      </c>
      <c r="F151" s="4" t="s">
        <v>2220</v>
      </c>
      <c r="G151" s="4" t="s">
        <v>2221</v>
      </c>
      <c r="H151" s="4" t="s">
        <v>248</v>
      </c>
      <c r="I151" s="4" t="s">
        <v>1696</v>
      </c>
      <c r="J151" s="4" t="s">
        <v>30</v>
      </c>
      <c r="K151" s="4" t="s">
        <v>30</v>
      </c>
      <c r="L151" s="2" t="s">
        <v>270</v>
      </c>
      <c r="M151" s="2" t="s">
        <v>31</v>
      </c>
      <c r="N151" s="4" t="s">
        <v>440</v>
      </c>
      <c r="O151" s="4" t="s">
        <v>250</v>
      </c>
      <c r="P151" s="4" t="s">
        <v>34</v>
      </c>
      <c r="Q151" s="120">
        <v>1110599</v>
      </c>
      <c r="R151" s="130">
        <v>1</v>
      </c>
      <c r="S151" s="133">
        <v>125.6</v>
      </c>
      <c r="U151" s="120">
        <v>1394.912</v>
      </c>
      <c r="V151" s="131">
        <v>2.1740000000000002E-3</v>
      </c>
      <c r="W151" s="131">
        <v>7.1254944500285101E-4</v>
      </c>
      <c r="X151" s="131">
        <v>2.1963476132092499E-4</v>
      </c>
    </row>
    <row r="152" spans="1:24" x14ac:dyDescent="0.2">
      <c r="A152" s="2">
        <v>1035</v>
      </c>
      <c r="B152" s="4">
        <v>1036</v>
      </c>
      <c r="C152" s="4" t="s">
        <v>459</v>
      </c>
      <c r="D152" s="4" t="s">
        <v>460</v>
      </c>
      <c r="E152" s="4" t="s">
        <v>245</v>
      </c>
      <c r="F152" s="4" t="s">
        <v>2222</v>
      </c>
      <c r="G152" s="4" t="s">
        <v>2223</v>
      </c>
      <c r="H152" s="4" t="s">
        <v>248</v>
      </c>
      <c r="I152" s="4" t="s">
        <v>1696</v>
      </c>
      <c r="J152" s="4" t="s">
        <v>30</v>
      </c>
      <c r="K152" s="4" t="s">
        <v>30</v>
      </c>
      <c r="L152" s="2" t="s">
        <v>270</v>
      </c>
      <c r="M152" s="2" t="s">
        <v>31</v>
      </c>
      <c r="N152" s="4" t="s">
        <v>375</v>
      </c>
      <c r="O152" s="4" t="s">
        <v>250</v>
      </c>
      <c r="P152" s="4" t="s">
        <v>34</v>
      </c>
      <c r="Q152" s="120">
        <v>1928861</v>
      </c>
      <c r="R152" s="130">
        <v>1</v>
      </c>
      <c r="S152" s="133">
        <v>236</v>
      </c>
      <c r="U152" s="120">
        <v>4552.1120000000001</v>
      </c>
      <c r="V152" s="131">
        <v>2.2699999999999999E-3</v>
      </c>
      <c r="W152" s="131">
        <v>2.32531088038665E-3</v>
      </c>
      <c r="X152" s="131">
        <v>7.1674899726941604E-4</v>
      </c>
    </row>
    <row r="153" spans="1:24" x14ac:dyDescent="0.2">
      <c r="A153" s="2">
        <v>1035</v>
      </c>
      <c r="B153" s="4">
        <v>1036</v>
      </c>
      <c r="C153" s="4" t="s">
        <v>283</v>
      </c>
      <c r="D153" s="4" t="s">
        <v>284</v>
      </c>
      <c r="E153" s="4" t="s">
        <v>245</v>
      </c>
      <c r="F153" s="4" t="s">
        <v>2224</v>
      </c>
      <c r="G153" s="4" t="s">
        <v>2225</v>
      </c>
      <c r="H153" s="4" t="s">
        <v>248</v>
      </c>
      <c r="I153" s="4" t="s">
        <v>1696</v>
      </c>
      <c r="J153" s="4" t="s">
        <v>30</v>
      </c>
      <c r="K153" s="4" t="s">
        <v>30</v>
      </c>
      <c r="L153" s="2" t="s">
        <v>270</v>
      </c>
      <c r="M153" s="2" t="s">
        <v>31</v>
      </c>
      <c r="N153" s="4" t="s">
        <v>288</v>
      </c>
      <c r="O153" s="4" t="s">
        <v>250</v>
      </c>
      <c r="P153" s="4" t="s">
        <v>34</v>
      </c>
      <c r="Q153" s="120">
        <v>40281</v>
      </c>
      <c r="R153" s="130">
        <v>1</v>
      </c>
      <c r="S153" s="133">
        <v>3787</v>
      </c>
      <c r="U153" s="120">
        <v>1525.441</v>
      </c>
      <c r="V153" s="131">
        <v>4.5100000000000001E-4</v>
      </c>
      <c r="W153" s="131">
        <v>7.7922636322503799E-4</v>
      </c>
      <c r="X153" s="131">
        <v>2.4018711613931501E-4</v>
      </c>
    </row>
    <row r="154" spans="1:24" x14ac:dyDescent="0.2">
      <c r="A154" s="2">
        <v>1035</v>
      </c>
      <c r="B154" s="4">
        <v>1036</v>
      </c>
      <c r="C154" s="4" t="s">
        <v>930</v>
      </c>
      <c r="D154" s="4" t="s">
        <v>931</v>
      </c>
      <c r="E154" s="4" t="s">
        <v>245</v>
      </c>
      <c r="F154" s="4" t="s">
        <v>2226</v>
      </c>
      <c r="G154" s="4" t="s">
        <v>2227</v>
      </c>
      <c r="H154" s="4" t="s">
        <v>248</v>
      </c>
      <c r="I154" s="4" t="s">
        <v>1696</v>
      </c>
      <c r="J154" s="4" t="s">
        <v>30</v>
      </c>
      <c r="K154" s="4" t="s">
        <v>30</v>
      </c>
      <c r="L154" s="2" t="s">
        <v>270</v>
      </c>
      <c r="M154" s="2" t="s">
        <v>31</v>
      </c>
      <c r="N154" s="4" t="s">
        <v>754</v>
      </c>
      <c r="O154" s="4" t="s">
        <v>250</v>
      </c>
      <c r="P154" s="4" t="s">
        <v>34</v>
      </c>
      <c r="Q154" s="120">
        <v>143578</v>
      </c>
      <c r="R154" s="130">
        <v>1</v>
      </c>
      <c r="S154" s="133">
        <v>5650</v>
      </c>
      <c r="U154" s="120">
        <v>8112.1570000000002</v>
      </c>
      <c r="V154" s="131">
        <v>1.9430000000000001E-3</v>
      </c>
      <c r="W154" s="131">
        <v>4.1438539080890097E-3</v>
      </c>
      <c r="X154" s="131">
        <v>1.2772929239293299E-3</v>
      </c>
    </row>
    <row r="155" spans="1:24" x14ac:dyDescent="0.2">
      <c r="A155" s="2">
        <v>1035</v>
      </c>
      <c r="B155" s="4">
        <v>1036</v>
      </c>
      <c r="C155" s="4" t="s">
        <v>725</v>
      </c>
      <c r="D155" s="4" t="s">
        <v>726</v>
      </c>
      <c r="E155" s="4" t="s">
        <v>245</v>
      </c>
      <c r="F155" s="4" t="s">
        <v>2228</v>
      </c>
      <c r="G155" s="4" t="s">
        <v>2229</v>
      </c>
      <c r="H155" s="4" t="s">
        <v>248</v>
      </c>
      <c r="I155" s="4" t="s">
        <v>1696</v>
      </c>
      <c r="J155" s="4" t="s">
        <v>30</v>
      </c>
      <c r="K155" s="4" t="s">
        <v>30</v>
      </c>
      <c r="L155" s="2" t="s">
        <v>270</v>
      </c>
      <c r="M155" s="2" t="s">
        <v>31</v>
      </c>
      <c r="N155" s="4" t="s">
        <v>303</v>
      </c>
      <c r="O155" s="4" t="s">
        <v>250</v>
      </c>
      <c r="P155" s="4" t="s">
        <v>34</v>
      </c>
      <c r="Q155" s="120">
        <v>829011</v>
      </c>
      <c r="R155" s="130">
        <v>1</v>
      </c>
      <c r="S155" s="133">
        <v>7459</v>
      </c>
      <c r="U155" s="120">
        <v>61835.93</v>
      </c>
      <c r="V155" s="131">
        <v>2.7469999999999999E-3</v>
      </c>
      <c r="W155" s="131">
        <v>3.1587044262248197E-2</v>
      </c>
      <c r="X155" s="131">
        <v>9.7363249329941292E-3</v>
      </c>
    </row>
    <row r="156" spans="1:24" x14ac:dyDescent="0.2">
      <c r="A156" s="2">
        <v>1035</v>
      </c>
      <c r="B156" s="4">
        <v>1036</v>
      </c>
      <c r="C156" s="4" t="s">
        <v>596</v>
      </c>
      <c r="D156" s="4" t="s">
        <v>597</v>
      </c>
      <c r="E156" s="4" t="s">
        <v>598</v>
      </c>
      <c r="F156" s="4" t="s">
        <v>2230</v>
      </c>
      <c r="G156" s="4" t="s">
        <v>2231</v>
      </c>
      <c r="H156" s="4" t="s">
        <v>248</v>
      </c>
      <c r="I156" s="4" t="s">
        <v>1696</v>
      </c>
      <c r="J156" s="4" t="s">
        <v>30</v>
      </c>
      <c r="K156" s="4" t="s">
        <v>78</v>
      </c>
      <c r="L156" s="2" t="s">
        <v>270</v>
      </c>
      <c r="M156" s="2" t="s">
        <v>31</v>
      </c>
      <c r="N156" s="4" t="s">
        <v>288</v>
      </c>
      <c r="O156" s="4" t="s">
        <v>250</v>
      </c>
      <c r="P156" s="4" t="s">
        <v>34</v>
      </c>
      <c r="Q156" s="120">
        <v>74332</v>
      </c>
      <c r="R156" s="130">
        <v>1</v>
      </c>
      <c r="S156" s="133">
        <v>11640</v>
      </c>
      <c r="U156" s="120">
        <v>8652.2450000000008</v>
      </c>
      <c r="V156" s="131">
        <v>6.3500000000000004E-4</v>
      </c>
      <c r="W156" s="131">
        <v>4.4197416825417397E-3</v>
      </c>
      <c r="X156" s="131">
        <v>1.3623319986465199E-3</v>
      </c>
    </row>
    <row r="157" spans="1:24" x14ac:dyDescent="0.2">
      <c r="A157" s="2">
        <v>1035</v>
      </c>
      <c r="B157" s="4">
        <v>1036</v>
      </c>
      <c r="C157" s="4" t="s">
        <v>2232</v>
      </c>
      <c r="D157" s="4" t="s">
        <v>2233</v>
      </c>
      <c r="E157" s="4" t="s">
        <v>245</v>
      </c>
      <c r="F157" s="4" t="s">
        <v>2234</v>
      </c>
      <c r="G157" s="4" t="s">
        <v>2235</v>
      </c>
      <c r="H157" s="4" t="s">
        <v>248</v>
      </c>
      <c r="I157" s="4" t="s">
        <v>1696</v>
      </c>
      <c r="J157" s="4" t="s">
        <v>30</v>
      </c>
      <c r="K157" s="4" t="s">
        <v>30</v>
      </c>
      <c r="L157" s="2" t="s">
        <v>270</v>
      </c>
      <c r="M157" s="2" t="s">
        <v>31</v>
      </c>
      <c r="N157" s="4" t="s">
        <v>317</v>
      </c>
      <c r="O157" s="4" t="s">
        <v>250</v>
      </c>
      <c r="P157" s="4" t="s">
        <v>34</v>
      </c>
      <c r="Q157" s="120">
        <v>20549</v>
      </c>
      <c r="R157" s="130">
        <v>1</v>
      </c>
      <c r="S157" s="133">
        <v>65150</v>
      </c>
      <c r="U157" s="120">
        <v>13387.674000000001</v>
      </c>
      <c r="V157" s="131">
        <v>1.2459999999999999E-3</v>
      </c>
      <c r="W157" s="131">
        <v>6.83869446229833E-3</v>
      </c>
      <c r="X157" s="131">
        <v>2.1079449805305999E-3</v>
      </c>
    </row>
    <row r="158" spans="1:24" x14ac:dyDescent="0.2">
      <c r="A158" s="2">
        <v>1035</v>
      </c>
      <c r="B158" s="4">
        <v>1036</v>
      </c>
      <c r="C158" s="4" t="s">
        <v>492</v>
      </c>
      <c r="D158" s="4" t="s">
        <v>493</v>
      </c>
      <c r="E158" s="4" t="s">
        <v>245</v>
      </c>
      <c r="F158" s="4" t="s">
        <v>2236</v>
      </c>
      <c r="G158" s="4" t="s">
        <v>2237</v>
      </c>
      <c r="H158" s="4" t="s">
        <v>248</v>
      </c>
      <c r="I158" s="4" t="s">
        <v>1696</v>
      </c>
      <c r="J158" s="4" t="s">
        <v>30</v>
      </c>
      <c r="K158" s="4" t="s">
        <v>30</v>
      </c>
      <c r="L158" s="2" t="s">
        <v>270</v>
      </c>
      <c r="M158" s="2" t="s">
        <v>31</v>
      </c>
      <c r="N158" s="4" t="s">
        <v>369</v>
      </c>
      <c r="O158" s="4" t="s">
        <v>250</v>
      </c>
      <c r="P158" s="4" t="s">
        <v>34</v>
      </c>
      <c r="Q158" s="120">
        <v>139000</v>
      </c>
      <c r="R158" s="130">
        <v>1</v>
      </c>
      <c r="S158" s="133">
        <v>3017</v>
      </c>
      <c r="U158" s="120">
        <v>4193.63</v>
      </c>
      <c r="V158" s="131">
        <v>1.103E-3</v>
      </c>
      <c r="W158" s="131">
        <v>2.1421910429715901E-3</v>
      </c>
      <c r="X158" s="131">
        <v>6.6030451883238397E-4</v>
      </c>
    </row>
    <row r="159" spans="1:24" x14ac:dyDescent="0.2">
      <c r="A159" s="2">
        <v>1035</v>
      </c>
      <c r="B159" s="4">
        <v>1036</v>
      </c>
      <c r="C159" s="4" t="s">
        <v>2238</v>
      </c>
      <c r="D159" s="4" t="s">
        <v>2239</v>
      </c>
      <c r="E159" s="4" t="s">
        <v>245</v>
      </c>
      <c r="F159" s="4" t="s">
        <v>2240</v>
      </c>
      <c r="G159" s="4" t="s">
        <v>2241</v>
      </c>
      <c r="H159" s="4" t="s">
        <v>248</v>
      </c>
      <c r="I159" s="4" t="s">
        <v>1696</v>
      </c>
      <c r="J159" s="4" t="s">
        <v>30</v>
      </c>
      <c r="K159" s="4" t="s">
        <v>30</v>
      </c>
      <c r="L159" s="2" t="s">
        <v>270</v>
      </c>
      <c r="M159" s="2" t="s">
        <v>31</v>
      </c>
      <c r="N159" s="4" t="s">
        <v>369</v>
      </c>
      <c r="O159" s="4" t="s">
        <v>250</v>
      </c>
      <c r="P159" s="4" t="s">
        <v>34</v>
      </c>
      <c r="Q159" s="120">
        <v>3243</v>
      </c>
      <c r="R159" s="130">
        <v>1</v>
      </c>
      <c r="S159" s="133">
        <v>45220</v>
      </c>
      <c r="U159" s="120">
        <v>1466.4849999999999</v>
      </c>
      <c r="V159" s="131">
        <v>2.6220000000000002E-3</v>
      </c>
      <c r="W159" s="131">
        <v>7.4911000130573697E-4</v>
      </c>
      <c r="X159" s="131">
        <v>2.3090411127784299E-4</v>
      </c>
    </row>
    <row r="160" spans="1:24" x14ac:dyDescent="0.2">
      <c r="A160" s="2">
        <v>1035</v>
      </c>
      <c r="B160" s="4">
        <v>1036</v>
      </c>
      <c r="C160" s="4" t="s">
        <v>2242</v>
      </c>
      <c r="D160" s="4" t="s">
        <v>2243</v>
      </c>
      <c r="E160" s="4" t="s">
        <v>245</v>
      </c>
      <c r="F160" s="4" t="s">
        <v>2244</v>
      </c>
      <c r="G160" s="4" t="s">
        <v>2245</v>
      </c>
      <c r="H160" s="4" t="s">
        <v>248</v>
      </c>
      <c r="I160" s="4" t="s">
        <v>1696</v>
      </c>
      <c r="J160" s="4" t="s">
        <v>30</v>
      </c>
      <c r="K160" s="4" t="s">
        <v>30</v>
      </c>
      <c r="L160" s="2" t="s">
        <v>270</v>
      </c>
      <c r="M160" s="2" t="s">
        <v>31</v>
      </c>
      <c r="N160" s="4" t="s">
        <v>791</v>
      </c>
      <c r="O160" s="4" t="s">
        <v>250</v>
      </c>
      <c r="P160" s="4" t="s">
        <v>34</v>
      </c>
      <c r="Q160" s="120">
        <v>31924</v>
      </c>
      <c r="R160" s="130">
        <v>1</v>
      </c>
      <c r="S160" s="133">
        <v>1759</v>
      </c>
      <c r="U160" s="120">
        <v>561.54300000000001</v>
      </c>
      <c r="V160" s="131">
        <v>1.5939999999999999E-3</v>
      </c>
      <c r="W160" s="131">
        <v>2.86847606392067E-4</v>
      </c>
      <c r="X160" s="131">
        <v>8.8417310556109194E-5</v>
      </c>
    </row>
    <row r="161" spans="1:24" x14ac:dyDescent="0.2">
      <c r="A161" s="2">
        <v>1035</v>
      </c>
      <c r="B161" s="4">
        <v>1036</v>
      </c>
      <c r="C161" s="4" t="s">
        <v>1602</v>
      </c>
      <c r="D161" s="4" t="s">
        <v>1603</v>
      </c>
      <c r="E161" s="4" t="s">
        <v>1163</v>
      </c>
      <c r="F161" s="4" t="s">
        <v>2246</v>
      </c>
      <c r="G161" s="4" t="s">
        <v>2247</v>
      </c>
      <c r="H161" s="4" t="s">
        <v>248</v>
      </c>
      <c r="I161" s="4" t="s">
        <v>1696</v>
      </c>
      <c r="J161" s="4" t="s">
        <v>30</v>
      </c>
      <c r="K161" s="4" t="s">
        <v>468</v>
      </c>
      <c r="L161" s="2" t="s">
        <v>270</v>
      </c>
      <c r="M161" s="2" t="s">
        <v>31</v>
      </c>
      <c r="N161" s="4" t="s">
        <v>288</v>
      </c>
      <c r="O161" s="4" t="s">
        <v>250</v>
      </c>
      <c r="P161" s="4" t="s">
        <v>34</v>
      </c>
      <c r="Q161" s="120">
        <v>97411</v>
      </c>
      <c r="R161" s="130">
        <v>1</v>
      </c>
      <c r="S161" s="133">
        <v>3960</v>
      </c>
      <c r="U161" s="120">
        <v>3857.4760000000001</v>
      </c>
      <c r="V161" s="131">
        <v>5.2899999999999996E-4</v>
      </c>
      <c r="W161" s="131">
        <v>1.9704765749008501E-3</v>
      </c>
      <c r="X161" s="131">
        <v>6.0737560775882998E-4</v>
      </c>
    </row>
    <row r="162" spans="1:24" x14ac:dyDescent="0.2">
      <c r="A162" s="2">
        <v>1035</v>
      </c>
      <c r="B162" s="4">
        <v>1036</v>
      </c>
      <c r="C162" s="4" t="s">
        <v>336</v>
      </c>
      <c r="D162" s="4" t="s">
        <v>337</v>
      </c>
      <c r="E162" s="4" t="s">
        <v>245</v>
      </c>
      <c r="F162" s="4" t="s">
        <v>2248</v>
      </c>
      <c r="G162" s="4" t="s">
        <v>2249</v>
      </c>
      <c r="H162" s="4" t="s">
        <v>248</v>
      </c>
      <c r="I162" s="4" t="s">
        <v>1696</v>
      </c>
      <c r="J162" s="4" t="s">
        <v>30</v>
      </c>
      <c r="K162" s="4" t="s">
        <v>30</v>
      </c>
      <c r="L162" s="2" t="s">
        <v>270</v>
      </c>
      <c r="M162" s="2" t="s">
        <v>31</v>
      </c>
      <c r="N162" s="4" t="s">
        <v>281</v>
      </c>
      <c r="O162" s="4" t="s">
        <v>250</v>
      </c>
      <c r="P162" s="4" t="s">
        <v>34</v>
      </c>
      <c r="Q162" s="120">
        <v>6243563</v>
      </c>
      <c r="R162" s="130">
        <v>1</v>
      </c>
      <c r="S162" s="133">
        <v>138.4</v>
      </c>
      <c r="U162" s="120">
        <v>8641.0910000000003</v>
      </c>
      <c r="V162" s="131">
        <v>4.143E-3</v>
      </c>
      <c r="W162" s="131">
        <v>4.4140441939329702E-3</v>
      </c>
      <c r="X162" s="131">
        <v>1.3605758165885699E-3</v>
      </c>
    </row>
    <row r="163" spans="1:24" x14ac:dyDescent="0.2">
      <c r="A163" s="2">
        <v>1035</v>
      </c>
      <c r="B163" s="4">
        <v>1036</v>
      </c>
      <c r="C163" s="4" t="s">
        <v>750</v>
      </c>
      <c r="D163" s="4" t="s">
        <v>751</v>
      </c>
      <c r="E163" s="4" t="s">
        <v>245</v>
      </c>
      <c r="F163" s="4" t="s">
        <v>2250</v>
      </c>
      <c r="G163" s="4" t="s">
        <v>2251</v>
      </c>
      <c r="H163" s="4" t="s">
        <v>248</v>
      </c>
      <c r="I163" s="4" t="s">
        <v>1696</v>
      </c>
      <c r="J163" s="4" t="s">
        <v>30</v>
      </c>
      <c r="K163" s="4" t="s">
        <v>30</v>
      </c>
      <c r="L163" s="2" t="s">
        <v>270</v>
      </c>
      <c r="M163" s="2" t="s">
        <v>31</v>
      </c>
      <c r="N163" s="4" t="s">
        <v>754</v>
      </c>
      <c r="O163" s="4" t="s">
        <v>250</v>
      </c>
      <c r="P163" s="4" t="s">
        <v>34</v>
      </c>
      <c r="Q163" s="120">
        <v>437134</v>
      </c>
      <c r="R163" s="130">
        <v>1</v>
      </c>
      <c r="S163" s="133">
        <v>1560</v>
      </c>
      <c r="U163" s="120">
        <v>6819.29</v>
      </c>
      <c r="V163" s="131">
        <v>1.343E-3</v>
      </c>
      <c r="W163" s="131">
        <v>3.4834314935514501E-3</v>
      </c>
      <c r="X163" s="131">
        <v>1.07372569023741E-3</v>
      </c>
    </row>
    <row r="164" spans="1:24" x14ac:dyDescent="0.2">
      <c r="A164" s="2">
        <v>1035</v>
      </c>
      <c r="B164" s="4">
        <v>1036</v>
      </c>
      <c r="C164" s="4" t="s">
        <v>2252</v>
      </c>
      <c r="D164" s="4" t="s">
        <v>2253</v>
      </c>
      <c r="E164" s="4" t="s">
        <v>245</v>
      </c>
      <c r="F164" s="4" t="s">
        <v>2254</v>
      </c>
      <c r="G164" s="4" t="s">
        <v>2255</v>
      </c>
      <c r="H164" s="4" t="s">
        <v>248</v>
      </c>
      <c r="I164" s="4" t="s">
        <v>1696</v>
      </c>
      <c r="J164" s="4" t="s">
        <v>30</v>
      </c>
      <c r="K164" s="4" t="s">
        <v>30</v>
      </c>
      <c r="L164" s="2" t="s">
        <v>270</v>
      </c>
      <c r="M164" s="2" t="s">
        <v>31</v>
      </c>
      <c r="N164" s="4" t="s">
        <v>501</v>
      </c>
      <c r="O164" s="4" t="s">
        <v>250</v>
      </c>
      <c r="P164" s="4" t="s">
        <v>34</v>
      </c>
      <c r="Q164" s="120">
        <v>22763</v>
      </c>
      <c r="R164" s="130">
        <v>1</v>
      </c>
      <c r="S164" s="133">
        <v>33850</v>
      </c>
      <c r="U164" s="120">
        <v>7705.2749999999996</v>
      </c>
      <c r="V164" s="131">
        <v>1.57E-3</v>
      </c>
      <c r="W164" s="131">
        <v>3.9360106064980603E-3</v>
      </c>
      <c r="X164" s="131">
        <v>1.21322773623292E-3</v>
      </c>
    </row>
    <row r="165" spans="1:24" x14ac:dyDescent="0.2">
      <c r="A165" s="2">
        <v>1035</v>
      </c>
      <c r="B165" s="4">
        <v>1036</v>
      </c>
      <c r="C165" s="4" t="s">
        <v>756</v>
      </c>
      <c r="D165" s="4" t="s">
        <v>757</v>
      </c>
      <c r="E165" s="4" t="s">
        <v>245</v>
      </c>
      <c r="F165" s="4" t="s">
        <v>2256</v>
      </c>
      <c r="G165" s="4" t="s">
        <v>2257</v>
      </c>
      <c r="H165" s="4" t="s">
        <v>248</v>
      </c>
      <c r="I165" s="4" t="s">
        <v>1696</v>
      </c>
      <c r="J165" s="4" t="s">
        <v>30</v>
      </c>
      <c r="K165" s="4" t="s">
        <v>30</v>
      </c>
      <c r="L165" s="2" t="s">
        <v>270</v>
      </c>
      <c r="M165" s="2" t="s">
        <v>31</v>
      </c>
      <c r="N165" s="4" t="s">
        <v>296</v>
      </c>
      <c r="O165" s="4" t="s">
        <v>250</v>
      </c>
      <c r="P165" s="4" t="s">
        <v>34</v>
      </c>
      <c r="Q165" s="120">
        <v>119702</v>
      </c>
      <c r="R165" s="130">
        <v>1</v>
      </c>
      <c r="S165" s="133">
        <v>3663</v>
      </c>
      <c r="U165" s="120">
        <v>4384.6840000000002</v>
      </c>
      <c r="V165" s="131">
        <v>5.9999999999999995E-4</v>
      </c>
      <c r="W165" s="131">
        <v>2.2397854240909501E-3</v>
      </c>
      <c r="X165" s="131">
        <v>6.9038680821417904E-4</v>
      </c>
    </row>
    <row r="166" spans="1:24" x14ac:dyDescent="0.2">
      <c r="A166" s="2">
        <v>1035</v>
      </c>
      <c r="B166" s="4">
        <v>1036</v>
      </c>
      <c r="C166" s="4" t="s">
        <v>2258</v>
      </c>
      <c r="D166" s="4" t="s">
        <v>2259</v>
      </c>
      <c r="E166" s="4" t="s">
        <v>245</v>
      </c>
      <c r="F166" s="4" t="s">
        <v>2260</v>
      </c>
      <c r="G166" s="4" t="s">
        <v>2261</v>
      </c>
      <c r="H166" s="4" t="s">
        <v>248</v>
      </c>
      <c r="I166" s="4" t="s">
        <v>1696</v>
      </c>
      <c r="J166" s="4" t="s">
        <v>30</v>
      </c>
      <c r="K166" s="4" t="s">
        <v>30</v>
      </c>
      <c r="L166" s="2" t="s">
        <v>270</v>
      </c>
      <c r="M166" s="2" t="s">
        <v>31</v>
      </c>
      <c r="N166" s="4" t="s">
        <v>303</v>
      </c>
      <c r="O166" s="4" t="s">
        <v>250</v>
      </c>
      <c r="P166" s="4" t="s">
        <v>34</v>
      </c>
      <c r="Q166" s="120">
        <v>33562</v>
      </c>
      <c r="R166" s="130">
        <v>1</v>
      </c>
      <c r="S166" s="133">
        <v>2400</v>
      </c>
      <c r="U166" s="120">
        <v>805.48800000000006</v>
      </c>
      <c r="V166" s="131">
        <v>1.8760000000000001E-3</v>
      </c>
      <c r="W166" s="131">
        <v>4.11459565775021E-4</v>
      </c>
      <c r="X166" s="131">
        <v>1.2682744215995699E-4</v>
      </c>
    </row>
    <row r="167" spans="1:24" x14ac:dyDescent="0.2">
      <c r="A167" s="2">
        <v>1035</v>
      </c>
      <c r="B167" s="4">
        <v>1036</v>
      </c>
      <c r="C167" s="4" t="s">
        <v>2262</v>
      </c>
      <c r="D167" s="4" t="s">
        <v>2263</v>
      </c>
      <c r="E167" s="4" t="s">
        <v>245</v>
      </c>
      <c r="F167" s="4" t="s">
        <v>2264</v>
      </c>
      <c r="G167" s="4" t="s">
        <v>2265</v>
      </c>
      <c r="H167" s="4" t="s">
        <v>248</v>
      </c>
      <c r="I167" s="4" t="s">
        <v>1696</v>
      </c>
      <c r="J167" s="4" t="s">
        <v>30</v>
      </c>
      <c r="K167" s="4" t="s">
        <v>30</v>
      </c>
      <c r="L167" s="2" t="s">
        <v>270</v>
      </c>
      <c r="M167" s="2" t="s">
        <v>31</v>
      </c>
      <c r="N167" s="4" t="s">
        <v>1834</v>
      </c>
      <c r="O167" s="4" t="s">
        <v>250</v>
      </c>
      <c r="P167" s="4" t="s">
        <v>34</v>
      </c>
      <c r="Q167" s="120">
        <v>115358</v>
      </c>
      <c r="R167" s="130">
        <v>1</v>
      </c>
      <c r="S167" s="133">
        <v>1019</v>
      </c>
      <c r="U167" s="120">
        <v>1175.498</v>
      </c>
      <c r="V167" s="131">
        <v>1.0790000000000001E-3</v>
      </c>
      <c r="W167" s="131">
        <v>6.00468169455779E-4</v>
      </c>
      <c r="X167" s="131">
        <v>1.8508706168272399E-4</v>
      </c>
    </row>
    <row r="168" spans="1:24" x14ac:dyDescent="0.2">
      <c r="A168" s="2">
        <v>1035</v>
      </c>
      <c r="B168" s="4">
        <v>1036</v>
      </c>
      <c r="C168" s="4" t="s">
        <v>591</v>
      </c>
      <c r="D168" s="4" t="s">
        <v>592</v>
      </c>
      <c r="E168" s="4" t="s">
        <v>245</v>
      </c>
      <c r="F168" s="4" t="s">
        <v>2266</v>
      </c>
      <c r="G168" s="4" t="s">
        <v>2267</v>
      </c>
      <c r="H168" s="4" t="s">
        <v>248</v>
      </c>
      <c r="I168" s="4" t="s">
        <v>1696</v>
      </c>
      <c r="J168" s="4" t="s">
        <v>30</v>
      </c>
      <c r="K168" s="4" t="s">
        <v>30</v>
      </c>
      <c r="L168" s="2" t="s">
        <v>270</v>
      </c>
      <c r="M168" s="2" t="s">
        <v>31</v>
      </c>
      <c r="N168" s="4" t="s">
        <v>296</v>
      </c>
      <c r="O168" s="4" t="s">
        <v>250</v>
      </c>
      <c r="P168" s="4" t="s">
        <v>34</v>
      </c>
      <c r="Q168" s="120">
        <v>138933</v>
      </c>
      <c r="R168" s="130">
        <v>1</v>
      </c>
      <c r="S168" s="133">
        <v>11210</v>
      </c>
      <c r="U168" s="120">
        <v>15574.388999999999</v>
      </c>
      <c r="V168" s="131">
        <v>3.6480000000000002E-3</v>
      </c>
      <c r="W168" s="131">
        <v>7.9557131311566807E-3</v>
      </c>
      <c r="X168" s="131">
        <v>2.45225249553364E-3</v>
      </c>
    </row>
    <row r="169" spans="1:24" x14ac:dyDescent="0.2">
      <c r="A169" s="2">
        <v>1035</v>
      </c>
      <c r="B169" s="4">
        <v>1036</v>
      </c>
      <c r="C169" s="4" t="s">
        <v>2268</v>
      </c>
      <c r="D169" s="4" t="s">
        <v>2269</v>
      </c>
      <c r="E169" s="4" t="s">
        <v>245</v>
      </c>
      <c r="F169" s="4" t="s">
        <v>2270</v>
      </c>
      <c r="G169" s="4" t="s">
        <v>2271</v>
      </c>
      <c r="H169" s="4" t="s">
        <v>248</v>
      </c>
      <c r="I169" s="4" t="s">
        <v>1696</v>
      </c>
      <c r="J169" s="4" t="s">
        <v>30</v>
      </c>
      <c r="K169" s="4" t="s">
        <v>30</v>
      </c>
      <c r="L169" s="2" t="s">
        <v>270</v>
      </c>
      <c r="M169" s="2" t="s">
        <v>31</v>
      </c>
      <c r="N169" s="4" t="s">
        <v>2084</v>
      </c>
      <c r="O169" s="4" t="s">
        <v>250</v>
      </c>
      <c r="P169" s="4" t="s">
        <v>34</v>
      </c>
      <c r="Q169" s="120">
        <v>42000</v>
      </c>
      <c r="R169" s="130">
        <v>1</v>
      </c>
      <c r="S169" s="133">
        <v>44.8</v>
      </c>
      <c r="U169" s="120">
        <v>18.815999999999999</v>
      </c>
      <c r="V169" s="131">
        <v>1.047E-3</v>
      </c>
      <c r="W169" s="131">
        <v>9.6115934559208799E-6</v>
      </c>
      <c r="X169" s="131">
        <v>2.9626576084084998E-6</v>
      </c>
    </row>
    <row r="170" spans="1:24" x14ac:dyDescent="0.2">
      <c r="A170" s="2">
        <v>1035</v>
      </c>
      <c r="B170" s="4">
        <v>1036</v>
      </c>
      <c r="C170" s="4" t="s">
        <v>2272</v>
      </c>
      <c r="D170" s="4" t="s">
        <v>2273</v>
      </c>
      <c r="E170" s="4" t="s">
        <v>245</v>
      </c>
      <c r="F170" s="4" t="s">
        <v>2274</v>
      </c>
      <c r="G170" s="4" t="s">
        <v>2275</v>
      </c>
      <c r="H170" s="4" t="s">
        <v>248</v>
      </c>
      <c r="I170" s="4" t="s">
        <v>1696</v>
      </c>
      <c r="J170" s="4" t="s">
        <v>30</v>
      </c>
      <c r="K170" s="4" t="s">
        <v>30</v>
      </c>
      <c r="L170" s="2" t="s">
        <v>270</v>
      </c>
      <c r="M170" s="2" t="s">
        <v>31</v>
      </c>
      <c r="N170" s="4" t="s">
        <v>369</v>
      </c>
      <c r="O170" s="4" t="s">
        <v>250</v>
      </c>
      <c r="P170" s="4" t="s">
        <v>34</v>
      </c>
      <c r="Q170" s="120">
        <v>242632</v>
      </c>
      <c r="R170" s="130">
        <v>1</v>
      </c>
      <c r="S170" s="133">
        <v>4910</v>
      </c>
      <c r="U170" s="120">
        <v>11913.231</v>
      </c>
      <c r="V170" s="131">
        <v>8.1720000000000004E-3</v>
      </c>
      <c r="W170" s="131">
        <v>6.0855195068448302E-3</v>
      </c>
      <c r="X170" s="131">
        <v>1.8757878962271199E-3</v>
      </c>
    </row>
    <row r="171" spans="1:24" x14ac:dyDescent="0.2">
      <c r="A171" s="2">
        <v>1035</v>
      </c>
      <c r="B171" s="4">
        <v>1036</v>
      </c>
      <c r="C171" s="4" t="s">
        <v>2276</v>
      </c>
      <c r="D171" s="4" t="s">
        <v>2277</v>
      </c>
      <c r="E171" s="4" t="s">
        <v>245</v>
      </c>
      <c r="F171" s="4" t="s">
        <v>2276</v>
      </c>
      <c r="G171" s="4" t="s">
        <v>2278</v>
      </c>
      <c r="H171" s="4" t="s">
        <v>248</v>
      </c>
      <c r="I171" s="4" t="s">
        <v>1696</v>
      </c>
      <c r="J171" s="4" t="s">
        <v>30</v>
      </c>
      <c r="K171" s="4" t="s">
        <v>30</v>
      </c>
      <c r="L171" s="2" t="s">
        <v>270</v>
      </c>
      <c r="M171" s="2" t="s">
        <v>31</v>
      </c>
      <c r="N171" s="4" t="s">
        <v>2279</v>
      </c>
      <c r="O171" s="4" t="s">
        <v>250</v>
      </c>
      <c r="P171" s="4" t="s">
        <v>34</v>
      </c>
      <c r="Q171" s="120">
        <v>13335</v>
      </c>
      <c r="R171" s="130">
        <v>1</v>
      </c>
      <c r="S171" s="133">
        <v>2750</v>
      </c>
      <c r="U171" s="120">
        <v>366.71199999999999</v>
      </c>
      <c r="V171" s="131">
        <v>3.6600000000000001E-4</v>
      </c>
      <c r="W171" s="131">
        <v>1.8732416375448501E-4</v>
      </c>
      <c r="X171" s="131">
        <v>5.7740411257626599E-5</v>
      </c>
    </row>
    <row r="172" spans="1:24" x14ac:dyDescent="0.2">
      <c r="A172" s="2">
        <v>1035</v>
      </c>
      <c r="B172" s="4">
        <v>1036</v>
      </c>
      <c r="C172" s="4" t="s">
        <v>2280</v>
      </c>
      <c r="D172" s="4" t="s">
        <v>2281</v>
      </c>
      <c r="E172" s="4" t="s">
        <v>245</v>
      </c>
      <c r="F172" s="4" t="s">
        <v>2282</v>
      </c>
      <c r="G172" s="4" t="s">
        <v>2283</v>
      </c>
      <c r="H172" s="4" t="s">
        <v>248</v>
      </c>
      <c r="I172" s="4" t="s">
        <v>1696</v>
      </c>
      <c r="J172" s="4" t="s">
        <v>30</v>
      </c>
      <c r="K172" s="4" t="s">
        <v>30</v>
      </c>
      <c r="L172" s="2" t="s">
        <v>270</v>
      </c>
      <c r="M172" s="2" t="s">
        <v>31</v>
      </c>
      <c r="N172" s="4" t="s">
        <v>369</v>
      </c>
      <c r="O172" s="4" t="s">
        <v>250</v>
      </c>
      <c r="P172" s="4" t="s">
        <v>34</v>
      </c>
      <c r="Q172" s="120">
        <v>3276</v>
      </c>
      <c r="R172" s="130">
        <v>1</v>
      </c>
      <c r="S172" s="133">
        <v>1384</v>
      </c>
      <c r="U172" s="120">
        <v>45.34</v>
      </c>
      <c r="V172" s="131">
        <v>2.2499999999999999E-4</v>
      </c>
      <c r="W172" s="131">
        <v>2.3160507516820801E-5</v>
      </c>
      <c r="X172" s="131">
        <v>7.1389467442614796E-6</v>
      </c>
    </row>
    <row r="173" spans="1:24" x14ac:dyDescent="0.2">
      <c r="A173" s="2">
        <v>1035</v>
      </c>
      <c r="B173" s="4">
        <v>1036</v>
      </c>
      <c r="C173" s="4" t="s">
        <v>2284</v>
      </c>
      <c r="D173" s="4" t="s">
        <v>2285</v>
      </c>
      <c r="E173" s="4" t="s">
        <v>245</v>
      </c>
      <c r="F173" s="4" t="s">
        <v>2286</v>
      </c>
      <c r="G173" s="4" t="s">
        <v>2287</v>
      </c>
      <c r="H173" s="4" t="s">
        <v>248</v>
      </c>
      <c r="I173" s="4" t="s">
        <v>1696</v>
      </c>
      <c r="J173" s="4" t="s">
        <v>30</v>
      </c>
      <c r="K173" s="4" t="s">
        <v>322</v>
      </c>
      <c r="L173" s="2" t="s">
        <v>270</v>
      </c>
      <c r="M173" s="2" t="s">
        <v>31</v>
      </c>
      <c r="N173" s="4" t="s">
        <v>791</v>
      </c>
      <c r="O173" s="4" t="s">
        <v>250</v>
      </c>
      <c r="P173" s="4" t="s">
        <v>34</v>
      </c>
      <c r="Q173" s="120">
        <v>85032</v>
      </c>
      <c r="R173" s="130">
        <v>1</v>
      </c>
      <c r="S173" s="133">
        <v>6594</v>
      </c>
      <c r="U173" s="120">
        <v>5607.01</v>
      </c>
      <c r="V173" s="131">
        <v>7.8399999999999997E-4</v>
      </c>
      <c r="W173" s="131">
        <v>2.8641741811336299E-3</v>
      </c>
      <c r="X173" s="131">
        <v>8.8284710214366199E-4</v>
      </c>
    </row>
    <row r="174" spans="1:24" x14ac:dyDescent="0.2">
      <c r="A174" s="2">
        <v>1035</v>
      </c>
      <c r="B174" s="4">
        <v>1036</v>
      </c>
      <c r="C174" s="4" t="s">
        <v>810</v>
      </c>
      <c r="D174" s="4" t="s">
        <v>811</v>
      </c>
      <c r="E174" s="4" t="s">
        <v>245</v>
      </c>
      <c r="F174" s="4" t="s">
        <v>2288</v>
      </c>
      <c r="G174" s="4" t="s">
        <v>2289</v>
      </c>
      <c r="H174" s="4" t="s">
        <v>248</v>
      </c>
      <c r="I174" s="4" t="s">
        <v>1696</v>
      </c>
      <c r="J174" s="4" t="s">
        <v>30</v>
      </c>
      <c r="K174" s="4" t="s">
        <v>30</v>
      </c>
      <c r="L174" s="2" t="s">
        <v>270</v>
      </c>
      <c r="M174" s="2" t="s">
        <v>31</v>
      </c>
      <c r="N174" s="4" t="s">
        <v>281</v>
      </c>
      <c r="O174" s="4" t="s">
        <v>250</v>
      </c>
      <c r="P174" s="4" t="s">
        <v>34</v>
      </c>
      <c r="Q174" s="120">
        <v>165381</v>
      </c>
      <c r="R174" s="130">
        <v>1</v>
      </c>
      <c r="S174" s="133">
        <v>988</v>
      </c>
      <c r="U174" s="120">
        <v>1633.9639999999999</v>
      </c>
      <c r="V174" s="131">
        <v>8.7299999999999997E-4</v>
      </c>
      <c r="W174" s="131">
        <v>8.3466201003701398E-4</v>
      </c>
      <c r="X174" s="131">
        <v>2.5727448480068602E-4</v>
      </c>
    </row>
    <row r="175" spans="1:24" x14ac:dyDescent="0.2">
      <c r="A175" s="2">
        <v>1035</v>
      </c>
      <c r="B175" s="4">
        <v>1036</v>
      </c>
      <c r="C175" s="4" t="s">
        <v>2290</v>
      </c>
      <c r="D175" s="4" t="s">
        <v>2291</v>
      </c>
      <c r="E175" s="4" t="s">
        <v>245</v>
      </c>
      <c r="F175" s="4" t="s">
        <v>2292</v>
      </c>
      <c r="G175" s="4" t="s">
        <v>2293</v>
      </c>
      <c r="H175" s="4" t="s">
        <v>248</v>
      </c>
      <c r="I175" s="4" t="s">
        <v>1696</v>
      </c>
      <c r="J175" s="4" t="s">
        <v>30</v>
      </c>
      <c r="K175" s="4" t="s">
        <v>30</v>
      </c>
      <c r="L175" s="2" t="s">
        <v>270</v>
      </c>
      <c r="M175" s="2" t="s">
        <v>31</v>
      </c>
      <c r="N175" s="4" t="s">
        <v>2294</v>
      </c>
      <c r="O175" s="4" t="s">
        <v>250</v>
      </c>
      <c r="P175" s="4" t="s">
        <v>34</v>
      </c>
      <c r="Q175" s="120">
        <v>51544</v>
      </c>
      <c r="R175" s="130">
        <v>1</v>
      </c>
      <c r="S175" s="133">
        <v>3600</v>
      </c>
      <c r="U175" s="120">
        <v>1855.5840000000001</v>
      </c>
      <c r="V175" s="131">
        <v>3.5500000000000001E-4</v>
      </c>
      <c r="W175" s="131">
        <v>9.47869846477013E-4</v>
      </c>
      <c r="X175" s="131">
        <v>2.9216943322922398E-4</v>
      </c>
    </row>
    <row r="176" spans="1:24" x14ac:dyDescent="0.2">
      <c r="A176" s="2">
        <v>1035</v>
      </c>
      <c r="B176" s="4">
        <v>1036</v>
      </c>
      <c r="C176" s="4" t="s">
        <v>2295</v>
      </c>
      <c r="D176" s="4" t="s">
        <v>2296</v>
      </c>
      <c r="E176" s="4" t="s">
        <v>245</v>
      </c>
      <c r="F176" s="4" t="s">
        <v>2297</v>
      </c>
      <c r="G176" s="4" t="s">
        <v>2298</v>
      </c>
      <c r="H176" s="4" t="s">
        <v>248</v>
      </c>
      <c r="I176" s="4" t="s">
        <v>1696</v>
      </c>
      <c r="J176" s="4" t="s">
        <v>30</v>
      </c>
      <c r="K176" s="4" t="s">
        <v>30</v>
      </c>
      <c r="L176" s="2" t="s">
        <v>270</v>
      </c>
      <c r="M176" s="2" t="s">
        <v>31</v>
      </c>
      <c r="N176" s="4" t="s">
        <v>2279</v>
      </c>
      <c r="O176" s="4" t="s">
        <v>250</v>
      </c>
      <c r="P176" s="4" t="s">
        <v>34</v>
      </c>
      <c r="Q176" s="120">
        <v>6723.63</v>
      </c>
      <c r="R176" s="130">
        <v>1</v>
      </c>
      <c r="S176" s="133">
        <v>2089</v>
      </c>
      <c r="U176" s="120">
        <v>140.45699999999999</v>
      </c>
      <c r="V176" s="131">
        <v>1.034E-3</v>
      </c>
      <c r="W176" s="131">
        <v>7.1748088460715103E-5</v>
      </c>
      <c r="X176" s="131">
        <v>2.21154818024435E-5</v>
      </c>
    </row>
    <row r="177" spans="1:24" x14ac:dyDescent="0.2">
      <c r="A177" s="2">
        <v>1035</v>
      </c>
      <c r="B177" s="4">
        <v>1036</v>
      </c>
      <c r="C177" s="4" t="s">
        <v>326</v>
      </c>
      <c r="D177" s="4" t="s">
        <v>327</v>
      </c>
      <c r="E177" s="4" t="s">
        <v>245</v>
      </c>
      <c r="F177" s="4" t="s">
        <v>2299</v>
      </c>
      <c r="G177" s="4" t="s">
        <v>2300</v>
      </c>
      <c r="H177" s="4" t="s">
        <v>248</v>
      </c>
      <c r="I177" s="4" t="s">
        <v>1696</v>
      </c>
      <c r="J177" s="4" t="s">
        <v>30</v>
      </c>
      <c r="K177" s="4" t="s">
        <v>30</v>
      </c>
      <c r="L177" s="2" t="s">
        <v>270</v>
      </c>
      <c r="M177" s="2" t="s">
        <v>31</v>
      </c>
      <c r="N177" s="4" t="s">
        <v>296</v>
      </c>
      <c r="O177" s="4" t="s">
        <v>250</v>
      </c>
      <c r="P177" s="4" t="s">
        <v>34</v>
      </c>
      <c r="Q177" s="120">
        <v>30404</v>
      </c>
      <c r="R177" s="130">
        <v>1</v>
      </c>
      <c r="S177" s="133">
        <v>4615</v>
      </c>
      <c r="U177" s="120">
        <v>1403.145</v>
      </c>
      <c r="V177" s="131">
        <v>5.1000000000000004E-4</v>
      </c>
      <c r="W177" s="131">
        <v>7.1675464790979602E-4</v>
      </c>
      <c r="X177" s="131">
        <v>2.20930964332871E-4</v>
      </c>
    </row>
    <row r="178" spans="1:24" x14ac:dyDescent="0.2">
      <c r="A178" s="2">
        <v>1035</v>
      </c>
      <c r="B178" s="4">
        <v>1036</v>
      </c>
      <c r="C178" s="4" t="s">
        <v>2301</v>
      </c>
      <c r="D178" s="4" t="s">
        <v>2302</v>
      </c>
      <c r="E178" s="4" t="s">
        <v>245</v>
      </c>
      <c r="F178" s="4" t="s">
        <v>2303</v>
      </c>
      <c r="G178" s="4" t="s">
        <v>2304</v>
      </c>
      <c r="H178" s="4" t="s">
        <v>248</v>
      </c>
      <c r="I178" s="4" t="s">
        <v>1696</v>
      </c>
      <c r="J178" s="4" t="s">
        <v>30</v>
      </c>
      <c r="K178" s="4" t="s">
        <v>30</v>
      </c>
      <c r="L178" s="2" t="s">
        <v>270</v>
      </c>
      <c r="M178" s="2" t="s">
        <v>31</v>
      </c>
      <c r="N178" s="4" t="s">
        <v>296</v>
      </c>
      <c r="O178" s="4" t="s">
        <v>250</v>
      </c>
      <c r="P178" s="4" t="s">
        <v>34</v>
      </c>
      <c r="Q178" s="120">
        <v>140708</v>
      </c>
      <c r="R178" s="130">
        <v>1</v>
      </c>
      <c r="S178" s="133">
        <v>1340</v>
      </c>
      <c r="U178" s="120">
        <v>1885.4870000000001</v>
      </c>
      <c r="V178" s="131">
        <v>1.786E-3</v>
      </c>
      <c r="W178" s="131">
        <v>9.6314500599184601E-4</v>
      </c>
      <c r="X178" s="131">
        <v>2.9687781667925398E-4</v>
      </c>
    </row>
    <row r="179" spans="1:24" x14ac:dyDescent="0.2">
      <c r="A179" s="2">
        <v>1035</v>
      </c>
      <c r="B179" s="4">
        <v>1036</v>
      </c>
      <c r="C179" s="4" t="s">
        <v>2305</v>
      </c>
      <c r="D179" s="4" t="s">
        <v>2306</v>
      </c>
      <c r="E179" s="4" t="s">
        <v>245</v>
      </c>
      <c r="F179" s="4" t="s">
        <v>2307</v>
      </c>
      <c r="G179" s="4" t="s">
        <v>2308</v>
      </c>
      <c r="H179" s="4" t="s">
        <v>248</v>
      </c>
      <c r="I179" s="4" t="s">
        <v>1696</v>
      </c>
      <c r="J179" s="4" t="s">
        <v>30</v>
      </c>
      <c r="K179" s="4" t="s">
        <v>30</v>
      </c>
      <c r="L179" s="2" t="s">
        <v>270</v>
      </c>
      <c r="M179" s="2" t="s">
        <v>31</v>
      </c>
      <c r="N179" s="4" t="s">
        <v>375</v>
      </c>
      <c r="O179" s="4" t="s">
        <v>250</v>
      </c>
      <c r="P179" s="4" t="s">
        <v>34</v>
      </c>
      <c r="Q179" s="120">
        <v>93578</v>
      </c>
      <c r="R179" s="130">
        <v>1</v>
      </c>
      <c r="S179" s="133">
        <v>1440</v>
      </c>
      <c r="U179" s="120">
        <v>1347.5229999999999</v>
      </c>
      <c r="V179" s="131">
        <v>1.338E-3</v>
      </c>
      <c r="W179" s="131">
        <v>6.8834211154451298E-4</v>
      </c>
      <c r="X179" s="131">
        <v>2.1217314312218101E-4</v>
      </c>
    </row>
    <row r="180" spans="1:24" x14ac:dyDescent="0.2">
      <c r="A180" s="2">
        <v>1035</v>
      </c>
      <c r="B180" s="4">
        <v>1036</v>
      </c>
      <c r="C180" s="4" t="s">
        <v>2309</v>
      </c>
      <c r="D180" s="4" t="s">
        <v>2310</v>
      </c>
      <c r="E180" s="4" t="s">
        <v>245</v>
      </c>
      <c r="F180" s="4" t="s">
        <v>2311</v>
      </c>
      <c r="G180" s="4" t="s">
        <v>2312</v>
      </c>
      <c r="H180" s="4" t="s">
        <v>248</v>
      </c>
      <c r="I180" s="4" t="s">
        <v>1696</v>
      </c>
      <c r="J180" s="4" t="s">
        <v>30</v>
      </c>
      <c r="K180" s="4" t="s">
        <v>322</v>
      </c>
      <c r="L180" s="2" t="s">
        <v>270</v>
      </c>
      <c r="M180" s="2" t="s">
        <v>31</v>
      </c>
      <c r="N180" s="4" t="s">
        <v>363</v>
      </c>
      <c r="O180" s="4" t="s">
        <v>250</v>
      </c>
      <c r="P180" s="4" t="s">
        <v>34</v>
      </c>
      <c r="Q180" s="120">
        <v>8538</v>
      </c>
      <c r="R180" s="130">
        <v>1</v>
      </c>
      <c r="S180" s="133">
        <v>1376</v>
      </c>
      <c r="U180" s="120">
        <v>117.483</v>
      </c>
      <c r="V180" s="131">
        <v>1.3899999999999999E-4</v>
      </c>
      <c r="W180" s="131">
        <v>6.0012631834116603E-5</v>
      </c>
      <c r="X180" s="131">
        <v>1.84981690205008E-5</v>
      </c>
    </row>
    <row r="181" spans="1:24" x14ac:dyDescent="0.2">
      <c r="A181" s="2">
        <v>1035</v>
      </c>
      <c r="B181" s="4">
        <v>1036</v>
      </c>
      <c r="C181" s="4" t="s">
        <v>897</v>
      </c>
      <c r="D181" s="4" t="s">
        <v>898</v>
      </c>
      <c r="E181" s="4" t="s">
        <v>245</v>
      </c>
      <c r="F181" s="4" t="s">
        <v>2313</v>
      </c>
      <c r="G181" s="4" t="s">
        <v>2314</v>
      </c>
      <c r="H181" s="4" t="s">
        <v>248</v>
      </c>
      <c r="I181" s="4" t="s">
        <v>1696</v>
      </c>
      <c r="J181" s="4" t="s">
        <v>30</v>
      </c>
      <c r="K181" s="4" t="s">
        <v>30</v>
      </c>
      <c r="L181" s="2" t="s">
        <v>270</v>
      </c>
      <c r="M181" s="2" t="s">
        <v>31</v>
      </c>
      <c r="N181" s="4" t="s">
        <v>271</v>
      </c>
      <c r="O181" s="4" t="s">
        <v>250</v>
      </c>
      <c r="P181" s="4" t="s">
        <v>34</v>
      </c>
      <c r="Q181" s="120">
        <v>8669</v>
      </c>
      <c r="R181" s="130">
        <v>1</v>
      </c>
      <c r="S181" s="133">
        <v>4610</v>
      </c>
      <c r="U181" s="120">
        <v>399.64100000000002</v>
      </c>
      <c r="V181" s="131">
        <v>1.37E-4</v>
      </c>
      <c r="W181" s="131">
        <v>2.04144656630438E-4</v>
      </c>
      <c r="X181" s="131">
        <v>6.2925125054008298E-5</v>
      </c>
    </row>
    <row r="182" spans="1:24" x14ac:dyDescent="0.2">
      <c r="A182" s="2">
        <v>1035</v>
      </c>
      <c r="B182" s="4">
        <v>1036</v>
      </c>
      <c r="C182" s="4" t="s">
        <v>2315</v>
      </c>
      <c r="D182" s="4" t="s">
        <v>2316</v>
      </c>
      <c r="E182" s="4" t="s">
        <v>245</v>
      </c>
      <c r="F182" s="4" t="s">
        <v>2317</v>
      </c>
      <c r="G182" s="4" t="s">
        <v>2318</v>
      </c>
      <c r="H182" s="4" t="s">
        <v>248</v>
      </c>
      <c r="I182" s="4" t="s">
        <v>1696</v>
      </c>
      <c r="J182" s="4" t="s">
        <v>30</v>
      </c>
      <c r="K182" s="4" t="s">
        <v>30</v>
      </c>
      <c r="L182" s="2" t="s">
        <v>270</v>
      </c>
      <c r="M182" s="2" t="s">
        <v>31</v>
      </c>
      <c r="N182" s="4" t="s">
        <v>754</v>
      </c>
      <c r="O182" s="4" t="s">
        <v>250</v>
      </c>
      <c r="P182" s="4" t="s">
        <v>34</v>
      </c>
      <c r="Q182" s="120">
        <v>587031</v>
      </c>
      <c r="R182" s="130">
        <v>1</v>
      </c>
      <c r="S182" s="133">
        <v>735</v>
      </c>
      <c r="U182" s="120">
        <v>4314.6779999999999</v>
      </c>
      <c r="V182" s="131">
        <v>2.9589999999999998E-3</v>
      </c>
      <c r="W182" s="131">
        <v>2.2040247336026098E-3</v>
      </c>
      <c r="X182" s="131">
        <v>6.7936400723501902E-4</v>
      </c>
    </row>
    <row r="183" spans="1:24" x14ac:dyDescent="0.2">
      <c r="A183" s="2">
        <v>1035</v>
      </c>
      <c r="B183" s="4">
        <v>1036</v>
      </c>
      <c r="C183" s="4" t="s">
        <v>2319</v>
      </c>
      <c r="D183" s="4" t="s">
        <v>2320</v>
      </c>
      <c r="E183" s="4" t="s">
        <v>245</v>
      </c>
      <c r="F183" s="4" t="s">
        <v>2321</v>
      </c>
      <c r="G183" s="4" t="s">
        <v>2322</v>
      </c>
      <c r="H183" s="4" t="s">
        <v>248</v>
      </c>
      <c r="I183" s="4" t="s">
        <v>1696</v>
      </c>
      <c r="J183" s="4" t="s">
        <v>30</v>
      </c>
      <c r="K183" s="4" t="s">
        <v>30</v>
      </c>
      <c r="L183" s="2" t="s">
        <v>270</v>
      </c>
      <c r="M183" s="2" t="s">
        <v>31</v>
      </c>
      <c r="N183" s="4" t="s">
        <v>1055</v>
      </c>
      <c r="O183" s="4" t="s">
        <v>250</v>
      </c>
      <c r="P183" s="4" t="s">
        <v>34</v>
      </c>
      <c r="Q183" s="120">
        <v>67701</v>
      </c>
      <c r="R183" s="130">
        <v>1</v>
      </c>
      <c r="S183" s="133">
        <v>2265</v>
      </c>
      <c r="U183" s="120">
        <v>1533.4280000000001</v>
      </c>
      <c r="V183" s="131">
        <v>1.4300000000000001E-3</v>
      </c>
      <c r="W183" s="131">
        <v>7.8330586553295703E-4</v>
      </c>
      <c r="X183" s="131">
        <v>2.41444573459634E-4</v>
      </c>
    </row>
    <row r="184" spans="1:24" x14ac:dyDescent="0.2">
      <c r="A184" s="2">
        <v>1035</v>
      </c>
      <c r="B184" s="4">
        <v>1036</v>
      </c>
      <c r="C184" s="4" t="s">
        <v>2323</v>
      </c>
      <c r="D184" s="4" t="s">
        <v>2324</v>
      </c>
      <c r="E184" s="4" t="s">
        <v>245</v>
      </c>
      <c r="F184" s="4" t="s">
        <v>2323</v>
      </c>
      <c r="G184" s="4" t="s">
        <v>2325</v>
      </c>
      <c r="H184" s="4" t="s">
        <v>248</v>
      </c>
      <c r="I184" s="4" t="s">
        <v>1696</v>
      </c>
      <c r="J184" s="4" t="s">
        <v>30</v>
      </c>
      <c r="K184" s="4" t="s">
        <v>30</v>
      </c>
      <c r="L184" s="2" t="s">
        <v>270</v>
      </c>
      <c r="M184" s="2" t="s">
        <v>31</v>
      </c>
      <c r="N184" s="4" t="s">
        <v>271</v>
      </c>
      <c r="O184" s="4" t="s">
        <v>250</v>
      </c>
      <c r="P184" s="4" t="s">
        <v>34</v>
      </c>
      <c r="Q184" s="120">
        <v>36840</v>
      </c>
      <c r="R184" s="130">
        <v>1</v>
      </c>
      <c r="S184" s="133">
        <v>3759</v>
      </c>
      <c r="U184" s="120">
        <v>1384.816</v>
      </c>
      <c r="V184" s="131">
        <v>6.3599999999999996E-4</v>
      </c>
      <c r="W184" s="131">
        <v>7.07391823906098E-4</v>
      </c>
      <c r="X184" s="131">
        <v>2.18044986903847E-4</v>
      </c>
    </row>
    <row r="185" spans="1:24" x14ac:dyDescent="0.2">
      <c r="A185" s="2">
        <v>1035</v>
      </c>
      <c r="B185" s="4">
        <v>1036</v>
      </c>
      <c r="C185" s="4" t="s">
        <v>2326</v>
      </c>
      <c r="D185" s="4" t="s">
        <v>2327</v>
      </c>
      <c r="E185" s="4" t="s">
        <v>245</v>
      </c>
      <c r="F185" s="4" t="s">
        <v>2328</v>
      </c>
      <c r="G185" s="4" t="s">
        <v>2329</v>
      </c>
      <c r="H185" s="4" t="s">
        <v>248</v>
      </c>
      <c r="I185" s="4" t="s">
        <v>1696</v>
      </c>
      <c r="J185" s="4" t="s">
        <v>30</v>
      </c>
      <c r="K185" s="4" t="s">
        <v>30</v>
      </c>
      <c r="L185" s="2" t="s">
        <v>270</v>
      </c>
      <c r="M185" s="2" t="s">
        <v>31</v>
      </c>
      <c r="N185" s="4" t="s">
        <v>375</v>
      </c>
      <c r="O185" s="4" t="s">
        <v>250</v>
      </c>
      <c r="P185" s="4" t="s">
        <v>34</v>
      </c>
      <c r="Q185" s="120">
        <v>6565.94</v>
      </c>
      <c r="R185" s="130">
        <v>1</v>
      </c>
      <c r="S185" s="133">
        <v>2219</v>
      </c>
      <c r="U185" s="120">
        <v>145.69800000000001</v>
      </c>
      <c r="V185" s="131">
        <v>2.9100000000000003E-4</v>
      </c>
      <c r="W185" s="131">
        <v>7.4425592491451605E-5</v>
      </c>
      <c r="X185" s="131">
        <v>2.2940790085048801E-5</v>
      </c>
    </row>
    <row r="186" spans="1:24" x14ac:dyDescent="0.2">
      <c r="A186" s="2">
        <v>1035</v>
      </c>
      <c r="B186" s="4">
        <v>1036</v>
      </c>
      <c r="C186" s="4" t="s">
        <v>880</v>
      </c>
      <c r="D186" s="4" t="s">
        <v>881</v>
      </c>
      <c r="E186" s="4" t="s">
        <v>245</v>
      </c>
      <c r="F186" s="4" t="s">
        <v>880</v>
      </c>
      <c r="G186" s="4" t="s">
        <v>2330</v>
      </c>
      <c r="H186" s="4" t="s">
        <v>248</v>
      </c>
      <c r="I186" s="4" t="s">
        <v>1696</v>
      </c>
      <c r="J186" s="4" t="s">
        <v>30</v>
      </c>
      <c r="K186" s="4" t="s">
        <v>30</v>
      </c>
      <c r="L186" s="2" t="s">
        <v>270</v>
      </c>
      <c r="M186" s="2" t="s">
        <v>31</v>
      </c>
      <c r="N186" s="4" t="s">
        <v>375</v>
      </c>
      <c r="O186" s="4" t="s">
        <v>250</v>
      </c>
      <c r="P186" s="4" t="s">
        <v>34</v>
      </c>
      <c r="Q186" s="120">
        <v>240128</v>
      </c>
      <c r="R186" s="130">
        <v>1</v>
      </c>
      <c r="S186" s="133">
        <v>244.3</v>
      </c>
      <c r="U186" s="120">
        <v>586.63300000000004</v>
      </c>
      <c r="V186" s="131">
        <v>5.4469999999999996E-3</v>
      </c>
      <c r="W186" s="131">
        <v>2.9966385303972998E-4</v>
      </c>
      <c r="X186" s="131">
        <v>9.2367763809887902E-5</v>
      </c>
    </row>
    <row r="187" spans="1:24" x14ac:dyDescent="0.2">
      <c r="A187" s="2">
        <v>1035</v>
      </c>
      <c r="B187" s="4">
        <v>1036</v>
      </c>
      <c r="C187" s="4" t="s">
        <v>2331</v>
      </c>
      <c r="D187" s="4" t="s">
        <v>2332</v>
      </c>
      <c r="E187" s="4" t="s">
        <v>245</v>
      </c>
      <c r="F187" s="4" t="s">
        <v>2333</v>
      </c>
      <c r="G187" s="4" t="s">
        <v>2334</v>
      </c>
      <c r="H187" s="4" t="s">
        <v>248</v>
      </c>
      <c r="I187" s="4" t="s">
        <v>1696</v>
      </c>
      <c r="J187" s="4" t="s">
        <v>30</v>
      </c>
      <c r="K187" s="4" t="s">
        <v>30</v>
      </c>
      <c r="L187" s="2" t="s">
        <v>270</v>
      </c>
      <c r="M187" s="2" t="s">
        <v>31</v>
      </c>
      <c r="N187" s="4" t="s">
        <v>303</v>
      </c>
      <c r="O187" s="4" t="s">
        <v>250</v>
      </c>
      <c r="P187" s="4" t="s">
        <v>34</v>
      </c>
      <c r="Q187" s="120">
        <v>39700</v>
      </c>
      <c r="R187" s="130">
        <v>1</v>
      </c>
      <c r="S187" s="133">
        <v>5900</v>
      </c>
      <c r="U187" s="120">
        <v>2342.3000000000002</v>
      </c>
      <c r="V187" s="131">
        <v>3.1779999999999998E-3</v>
      </c>
      <c r="W187" s="131">
        <v>1.1964942257548601E-3</v>
      </c>
      <c r="X187" s="131">
        <v>3.6880489563006097E-4</v>
      </c>
    </row>
    <row r="188" spans="1:24" x14ac:dyDescent="0.2">
      <c r="A188" s="2">
        <v>1035</v>
      </c>
      <c r="B188" s="4">
        <v>1036</v>
      </c>
      <c r="C188" s="4" t="s">
        <v>2335</v>
      </c>
      <c r="D188" s="4" t="s">
        <v>2336</v>
      </c>
      <c r="E188" s="4" t="s">
        <v>245</v>
      </c>
      <c r="F188" s="4" t="s">
        <v>2337</v>
      </c>
      <c r="G188" s="4" t="s">
        <v>2338</v>
      </c>
      <c r="H188" s="4" t="s">
        <v>248</v>
      </c>
      <c r="I188" s="4" t="s">
        <v>1696</v>
      </c>
      <c r="J188" s="4" t="s">
        <v>30</v>
      </c>
      <c r="K188" s="4" t="s">
        <v>30</v>
      </c>
      <c r="L188" s="2" t="s">
        <v>270</v>
      </c>
      <c r="M188" s="2" t="s">
        <v>31</v>
      </c>
      <c r="N188" s="4" t="s">
        <v>375</v>
      </c>
      <c r="O188" s="4" t="s">
        <v>250</v>
      </c>
      <c r="P188" s="4" t="s">
        <v>34</v>
      </c>
      <c r="Q188" s="120">
        <v>21663</v>
      </c>
      <c r="R188" s="130">
        <v>1</v>
      </c>
      <c r="S188" s="133">
        <v>45400</v>
      </c>
      <c r="U188" s="120">
        <v>9835.0020000000004</v>
      </c>
      <c r="V188" s="131">
        <v>3.3839999999999999E-3</v>
      </c>
      <c r="W188" s="131">
        <v>5.0239179879979102E-3</v>
      </c>
      <c r="X188" s="131">
        <v>1.54856204847007E-3</v>
      </c>
    </row>
    <row r="189" spans="1:24" x14ac:dyDescent="0.2">
      <c r="A189" s="2">
        <v>1035</v>
      </c>
      <c r="B189" s="4">
        <v>1036</v>
      </c>
      <c r="C189" s="4" t="s">
        <v>922</v>
      </c>
      <c r="D189" s="4" t="s">
        <v>923</v>
      </c>
      <c r="E189" s="4" t="s">
        <v>245</v>
      </c>
      <c r="F189" s="4" t="s">
        <v>2339</v>
      </c>
      <c r="G189" s="4" t="s">
        <v>2340</v>
      </c>
      <c r="H189" s="4" t="s">
        <v>248</v>
      </c>
      <c r="I189" s="4" t="s">
        <v>1696</v>
      </c>
      <c r="J189" s="4" t="s">
        <v>30</v>
      </c>
      <c r="K189" s="4" t="s">
        <v>30</v>
      </c>
      <c r="L189" s="2" t="s">
        <v>270</v>
      </c>
      <c r="M189" s="2" t="s">
        <v>31</v>
      </c>
      <c r="N189" s="4" t="s">
        <v>375</v>
      </c>
      <c r="O189" s="4" t="s">
        <v>250</v>
      </c>
      <c r="P189" s="4" t="s">
        <v>34</v>
      </c>
      <c r="Q189" s="120">
        <v>204952</v>
      </c>
      <c r="R189" s="130">
        <v>1</v>
      </c>
      <c r="S189" s="133">
        <v>1611</v>
      </c>
      <c r="U189" s="120">
        <v>3301.777</v>
      </c>
      <c r="V189" s="131">
        <v>6.69E-4</v>
      </c>
      <c r="W189" s="131">
        <v>1.6866143449651299E-3</v>
      </c>
      <c r="X189" s="131">
        <v>5.1987850344249905E-4</v>
      </c>
    </row>
    <row r="190" spans="1:24" x14ac:dyDescent="0.2">
      <c r="A190" s="2">
        <v>1035</v>
      </c>
      <c r="B190" s="4">
        <v>1036</v>
      </c>
      <c r="C190" s="4" t="s">
        <v>2341</v>
      </c>
      <c r="D190" s="4" t="s">
        <v>2342</v>
      </c>
      <c r="E190" s="4" t="s">
        <v>245</v>
      </c>
      <c r="F190" s="4" t="s">
        <v>2343</v>
      </c>
      <c r="G190" s="4" t="s">
        <v>2344</v>
      </c>
      <c r="H190" s="4" t="s">
        <v>248</v>
      </c>
      <c r="I190" s="4" t="s">
        <v>1696</v>
      </c>
      <c r="J190" s="4" t="s">
        <v>30</v>
      </c>
      <c r="K190" s="4" t="s">
        <v>30</v>
      </c>
      <c r="L190" s="2" t="s">
        <v>270</v>
      </c>
      <c r="M190" s="2" t="s">
        <v>31</v>
      </c>
      <c r="N190" s="4" t="s">
        <v>440</v>
      </c>
      <c r="O190" s="4" t="s">
        <v>250</v>
      </c>
      <c r="P190" s="4" t="s">
        <v>34</v>
      </c>
      <c r="Q190" s="120">
        <v>272742</v>
      </c>
      <c r="R190" s="130">
        <v>1</v>
      </c>
      <c r="S190" s="133">
        <v>1993</v>
      </c>
      <c r="U190" s="120">
        <v>5435.7479999999996</v>
      </c>
      <c r="V190" s="131">
        <v>1.9480000000000001E-3</v>
      </c>
      <c r="W190" s="131">
        <v>2.7766900766119599E-3</v>
      </c>
      <c r="X190" s="131">
        <v>8.55881183426378E-4</v>
      </c>
    </row>
    <row r="191" spans="1:24" x14ac:dyDescent="0.2">
      <c r="A191" s="2">
        <v>1035</v>
      </c>
      <c r="B191" s="4">
        <v>1036</v>
      </c>
      <c r="C191" s="4" t="s">
        <v>2345</v>
      </c>
      <c r="D191" s="4" t="s">
        <v>2346</v>
      </c>
      <c r="E191" s="4" t="s">
        <v>245</v>
      </c>
      <c r="F191" s="4" t="s">
        <v>2347</v>
      </c>
      <c r="G191" s="4" t="s">
        <v>2348</v>
      </c>
      <c r="H191" s="4" t="s">
        <v>248</v>
      </c>
      <c r="I191" s="4" t="s">
        <v>1696</v>
      </c>
      <c r="J191" s="4" t="s">
        <v>30</v>
      </c>
      <c r="K191" s="4" t="s">
        <v>30</v>
      </c>
      <c r="L191" s="2" t="s">
        <v>270</v>
      </c>
      <c r="M191" s="2" t="s">
        <v>31</v>
      </c>
      <c r="N191" s="4" t="s">
        <v>791</v>
      </c>
      <c r="O191" s="4" t="s">
        <v>250</v>
      </c>
      <c r="P191" s="4" t="s">
        <v>34</v>
      </c>
      <c r="Q191" s="120">
        <v>184500</v>
      </c>
      <c r="R191" s="130">
        <v>1</v>
      </c>
      <c r="S191" s="133">
        <v>2034</v>
      </c>
      <c r="U191" s="120">
        <v>3752.73</v>
      </c>
      <c r="V191" s="131">
        <v>3.1410000000000001E-3</v>
      </c>
      <c r="W191" s="131">
        <v>1.9169704033714899E-3</v>
      </c>
      <c r="X191" s="131">
        <v>5.9088297655202104E-4</v>
      </c>
    </row>
    <row r="192" spans="1:24" x14ac:dyDescent="0.2">
      <c r="A192" s="2">
        <v>1035</v>
      </c>
      <c r="B192" s="4">
        <v>1036</v>
      </c>
      <c r="C192" s="4" t="s">
        <v>2349</v>
      </c>
      <c r="D192" s="4" t="s">
        <v>2350</v>
      </c>
      <c r="E192" s="4" t="s">
        <v>245</v>
      </c>
      <c r="F192" s="4" t="s">
        <v>2351</v>
      </c>
      <c r="G192" s="4" t="s">
        <v>2352</v>
      </c>
      <c r="H192" s="4" t="s">
        <v>248</v>
      </c>
      <c r="I192" s="4" t="s">
        <v>1696</v>
      </c>
      <c r="J192" s="4" t="s">
        <v>30</v>
      </c>
      <c r="K192" s="4" t="s">
        <v>322</v>
      </c>
      <c r="L192" s="2" t="s">
        <v>270</v>
      </c>
      <c r="M192" s="2" t="s">
        <v>31</v>
      </c>
      <c r="N192" s="4" t="s">
        <v>323</v>
      </c>
      <c r="O192" s="4" t="s">
        <v>250</v>
      </c>
      <c r="P192" s="4" t="s">
        <v>34</v>
      </c>
      <c r="Q192" s="120">
        <v>454682</v>
      </c>
      <c r="R192" s="130">
        <v>1</v>
      </c>
      <c r="S192" s="133">
        <v>473.4</v>
      </c>
      <c r="U192" s="120">
        <v>2152.4650000000001</v>
      </c>
      <c r="V192" s="131">
        <v>2.4069999999999999E-3</v>
      </c>
      <c r="W192" s="131">
        <v>1.09952245685173E-3</v>
      </c>
      <c r="X192" s="131">
        <v>3.3891451894494398E-4</v>
      </c>
    </row>
    <row r="193" spans="1:24" x14ac:dyDescent="0.2">
      <c r="A193" s="2">
        <v>1035</v>
      </c>
      <c r="B193" s="4">
        <v>1036</v>
      </c>
      <c r="C193" s="4" t="s">
        <v>2353</v>
      </c>
      <c r="D193" s="4" t="s">
        <v>2354</v>
      </c>
      <c r="E193" s="4" t="s">
        <v>245</v>
      </c>
      <c r="F193" s="4" t="s">
        <v>2355</v>
      </c>
      <c r="G193" s="4" t="s">
        <v>2356</v>
      </c>
      <c r="H193" s="4" t="s">
        <v>248</v>
      </c>
      <c r="I193" s="4" t="s">
        <v>1696</v>
      </c>
      <c r="J193" s="4" t="s">
        <v>30</v>
      </c>
      <c r="K193" s="4" t="s">
        <v>30</v>
      </c>
      <c r="L193" s="2" t="s">
        <v>270</v>
      </c>
      <c r="M193" s="2" t="s">
        <v>31</v>
      </c>
      <c r="N193" s="4" t="s">
        <v>303</v>
      </c>
      <c r="O193" s="4" t="s">
        <v>250</v>
      </c>
      <c r="P193" s="4" t="s">
        <v>34</v>
      </c>
      <c r="Q193" s="120">
        <v>12785941</v>
      </c>
      <c r="R193" s="130">
        <v>1</v>
      </c>
      <c r="S193" s="133">
        <v>99.1</v>
      </c>
      <c r="U193" s="120">
        <v>12670.868</v>
      </c>
      <c r="V193" s="131">
        <v>3.9699999999999996E-3</v>
      </c>
      <c r="W193" s="131">
        <v>6.4725354720344304E-3</v>
      </c>
      <c r="X193" s="131">
        <v>1.99508089369969E-3</v>
      </c>
    </row>
    <row r="194" spans="1:24" x14ac:dyDescent="0.2">
      <c r="A194" s="2">
        <v>1035</v>
      </c>
      <c r="B194" s="4">
        <v>1036</v>
      </c>
      <c r="C194" s="4" t="s">
        <v>1066</v>
      </c>
      <c r="D194" s="4" t="s">
        <v>1067</v>
      </c>
      <c r="E194" s="4" t="s">
        <v>245</v>
      </c>
      <c r="F194" s="4" t="s">
        <v>2357</v>
      </c>
      <c r="G194" s="4" t="s">
        <v>1782</v>
      </c>
      <c r="H194" s="4" t="s">
        <v>248</v>
      </c>
      <c r="I194" s="4" t="s">
        <v>1696</v>
      </c>
      <c r="J194" s="4" t="s">
        <v>30</v>
      </c>
      <c r="K194" s="4" t="s">
        <v>30</v>
      </c>
      <c r="L194" s="2" t="s">
        <v>1135</v>
      </c>
      <c r="M194" s="2" t="s">
        <v>31</v>
      </c>
      <c r="N194" s="4" t="s">
        <v>375</v>
      </c>
      <c r="O194" s="4" t="s">
        <v>250</v>
      </c>
      <c r="P194" s="4" t="s">
        <v>34</v>
      </c>
      <c r="Q194" s="120">
        <v>80287</v>
      </c>
      <c r="R194" s="130">
        <v>1</v>
      </c>
      <c r="S194" s="133">
        <v>354.91699999999997</v>
      </c>
      <c r="U194" s="120">
        <v>284.952</v>
      </c>
      <c r="V194" s="131">
        <v>4.84E-4</v>
      </c>
      <c r="W194" s="131">
        <v>1.45559312657909E-4</v>
      </c>
      <c r="X194" s="131">
        <v>4.4866900280204302E-5</v>
      </c>
    </row>
    <row r="195" spans="1:24" x14ac:dyDescent="0.2">
      <c r="A195" s="2">
        <v>1035</v>
      </c>
      <c r="B195" s="4">
        <v>1036</v>
      </c>
      <c r="C195" s="4" t="s">
        <v>2358</v>
      </c>
      <c r="D195" s="4" t="s">
        <v>2359</v>
      </c>
      <c r="E195" s="4" t="s">
        <v>245</v>
      </c>
      <c r="F195" s="4" t="s">
        <v>2360</v>
      </c>
      <c r="G195" s="4" t="s">
        <v>2361</v>
      </c>
      <c r="H195" s="4" t="s">
        <v>248</v>
      </c>
      <c r="I195" s="4" t="s">
        <v>1696</v>
      </c>
      <c r="J195" s="4" t="s">
        <v>30</v>
      </c>
      <c r="K195" s="4" t="s">
        <v>30</v>
      </c>
      <c r="L195" s="2" t="s">
        <v>1135</v>
      </c>
      <c r="M195" s="2" t="s">
        <v>31</v>
      </c>
      <c r="N195" s="4" t="s">
        <v>271</v>
      </c>
      <c r="O195" s="4" t="s">
        <v>250</v>
      </c>
      <c r="P195" s="4" t="s">
        <v>34</v>
      </c>
      <c r="Q195" s="120">
        <v>45629</v>
      </c>
      <c r="R195" s="130">
        <v>1</v>
      </c>
      <c r="S195" s="133">
        <v>4149.8779999999997</v>
      </c>
      <c r="U195" s="120">
        <v>1893.548</v>
      </c>
      <c r="V195" s="131">
        <v>2.2399999999999998E-3</v>
      </c>
      <c r="W195" s="131">
        <v>9.6726244697140497E-4</v>
      </c>
      <c r="X195" s="131">
        <v>2.98146968136939E-4</v>
      </c>
    </row>
    <row r="196" spans="1:24" x14ac:dyDescent="0.2">
      <c r="A196" s="2">
        <v>1035</v>
      </c>
      <c r="B196" s="4">
        <v>1036</v>
      </c>
      <c r="C196" s="4" t="s">
        <v>342</v>
      </c>
      <c r="D196" s="4" t="s">
        <v>343</v>
      </c>
      <c r="E196" s="4" t="s">
        <v>245</v>
      </c>
      <c r="F196" s="4" t="s">
        <v>2362</v>
      </c>
      <c r="G196" s="4" t="s">
        <v>1898</v>
      </c>
      <c r="H196" s="4" t="s">
        <v>248</v>
      </c>
      <c r="I196" s="4" t="s">
        <v>1696</v>
      </c>
      <c r="J196" s="4" t="s">
        <v>30</v>
      </c>
      <c r="K196" s="4" t="s">
        <v>30</v>
      </c>
      <c r="L196" s="2" t="s">
        <v>1135</v>
      </c>
      <c r="M196" s="2" t="s">
        <v>31</v>
      </c>
      <c r="N196" s="4" t="s">
        <v>296</v>
      </c>
      <c r="O196" s="4" t="s">
        <v>250</v>
      </c>
      <c r="P196" s="4" t="s">
        <v>34</v>
      </c>
      <c r="Q196" s="120">
        <v>74356</v>
      </c>
      <c r="R196" s="130">
        <v>1</v>
      </c>
      <c r="S196" s="133">
        <v>14152.752</v>
      </c>
      <c r="U196" s="120">
        <v>10523.42</v>
      </c>
      <c r="V196" s="131">
        <v>0</v>
      </c>
      <c r="W196" s="131">
        <v>5.3755759709540598E-3</v>
      </c>
      <c r="X196" s="131">
        <v>1.65695637491974E-3</v>
      </c>
    </row>
    <row r="197" spans="1:24" x14ac:dyDescent="0.2">
      <c r="A197" s="2">
        <v>1035</v>
      </c>
      <c r="B197" s="4">
        <v>1036</v>
      </c>
      <c r="C197" s="4" t="s">
        <v>2363</v>
      </c>
      <c r="D197" s="4" t="s">
        <v>2364</v>
      </c>
      <c r="E197" s="4" t="s">
        <v>245</v>
      </c>
      <c r="F197" s="4" t="s">
        <v>2365</v>
      </c>
      <c r="G197" s="4" t="s">
        <v>2366</v>
      </c>
      <c r="H197" s="4" t="s">
        <v>248</v>
      </c>
      <c r="I197" s="4" t="s">
        <v>1696</v>
      </c>
      <c r="J197" s="4" t="s">
        <v>30</v>
      </c>
      <c r="K197" s="4" t="s">
        <v>30</v>
      </c>
      <c r="L197" s="2" t="s">
        <v>1135</v>
      </c>
      <c r="M197" s="2" t="s">
        <v>31</v>
      </c>
      <c r="N197" s="4" t="s">
        <v>288</v>
      </c>
      <c r="O197" s="4" t="s">
        <v>250</v>
      </c>
      <c r="P197" s="4" t="s">
        <v>34</v>
      </c>
      <c r="Q197" s="120">
        <v>10800</v>
      </c>
      <c r="R197" s="130">
        <v>1</v>
      </c>
      <c r="S197" s="133">
        <v>16727.150000000001</v>
      </c>
      <c r="U197" s="120">
        <v>1806.5319999999999</v>
      </c>
      <c r="V197" s="131">
        <v>0</v>
      </c>
      <c r="W197" s="131">
        <v>9.2281319469761597E-4</v>
      </c>
      <c r="X197" s="131">
        <v>2.84446022914804E-4</v>
      </c>
    </row>
    <row r="198" spans="1:24" x14ac:dyDescent="0.2">
      <c r="A198" s="2">
        <v>1035</v>
      </c>
      <c r="B198" s="4">
        <v>1036</v>
      </c>
      <c r="C198" s="4" t="s">
        <v>1955</v>
      </c>
      <c r="D198" s="4" t="s">
        <v>1956</v>
      </c>
      <c r="E198" s="4" t="s">
        <v>245</v>
      </c>
      <c r="F198" s="4" t="s">
        <v>2367</v>
      </c>
      <c r="G198" s="4" t="s">
        <v>1958</v>
      </c>
      <c r="H198" s="4" t="s">
        <v>248</v>
      </c>
      <c r="I198" s="4" t="s">
        <v>1696</v>
      </c>
      <c r="J198" s="4" t="s">
        <v>30</v>
      </c>
      <c r="K198" s="4" t="s">
        <v>30</v>
      </c>
      <c r="L198" s="2" t="s">
        <v>1135</v>
      </c>
      <c r="M198" s="2" t="s">
        <v>31</v>
      </c>
      <c r="N198" s="4" t="s">
        <v>754</v>
      </c>
      <c r="O198" s="4" t="s">
        <v>250</v>
      </c>
      <c r="P198" s="4" t="s">
        <v>34</v>
      </c>
      <c r="Q198" s="120">
        <v>10450</v>
      </c>
      <c r="R198" s="130">
        <v>1</v>
      </c>
      <c r="S198" s="133">
        <v>15713.328</v>
      </c>
      <c r="U198" s="120">
        <v>1642.0429999999999</v>
      </c>
      <c r="V198" s="131">
        <v>6.9099999999999999E-4</v>
      </c>
      <c r="W198" s="131">
        <v>8.3878866922532699E-4</v>
      </c>
      <c r="X198" s="131">
        <v>2.5854647765989603E-4</v>
      </c>
    </row>
    <row r="199" spans="1:24" x14ac:dyDescent="0.2">
      <c r="A199" s="2">
        <v>1035</v>
      </c>
      <c r="B199" s="4">
        <v>1036</v>
      </c>
      <c r="C199" s="4" t="s">
        <v>2005</v>
      </c>
      <c r="D199" s="4" t="s">
        <v>2006</v>
      </c>
      <c r="E199" s="4" t="s">
        <v>245</v>
      </c>
      <c r="F199" s="4" t="s">
        <v>2368</v>
      </c>
      <c r="G199" s="4" t="s">
        <v>2008</v>
      </c>
      <c r="H199" s="4" t="s">
        <v>248</v>
      </c>
      <c r="I199" s="4" t="s">
        <v>1696</v>
      </c>
      <c r="J199" s="4" t="s">
        <v>30</v>
      </c>
      <c r="K199" s="4" t="s">
        <v>30</v>
      </c>
      <c r="L199" s="2" t="s">
        <v>1135</v>
      </c>
      <c r="M199" s="2" t="s">
        <v>31</v>
      </c>
      <c r="N199" s="4" t="s">
        <v>2009</v>
      </c>
      <c r="O199" s="4" t="s">
        <v>250</v>
      </c>
      <c r="P199" s="4" t="s">
        <v>34</v>
      </c>
      <c r="Q199" s="120">
        <v>73340</v>
      </c>
      <c r="R199" s="130">
        <v>1</v>
      </c>
      <c r="S199" s="133">
        <v>3428.33</v>
      </c>
      <c r="U199" s="120">
        <v>2514.3380000000002</v>
      </c>
      <c r="V199" s="131">
        <v>6.7699999999999998E-4</v>
      </c>
      <c r="W199" s="131">
        <v>1.2843744689950299E-3</v>
      </c>
      <c r="X199" s="131">
        <v>3.95892919323354E-4</v>
      </c>
    </row>
    <row r="200" spans="1:24" x14ac:dyDescent="0.2">
      <c r="A200" s="2">
        <v>1035</v>
      </c>
      <c r="B200" s="4">
        <v>1036</v>
      </c>
      <c r="C200" s="4" t="s">
        <v>2005</v>
      </c>
      <c r="D200" s="4" t="s">
        <v>2006</v>
      </c>
      <c r="E200" s="4" t="s">
        <v>245</v>
      </c>
      <c r="F200" s="4" t="s">
        <v>2369</v>
      </c>
      <c r="G200" s="4" t="s">
        <v>2008</v>
      </c>
      <c r="H200" s="4" t="s">
        <v>248</v>
      </c>
      <c r="I200" s="4" t="s">
        <v>1696</v>
      </c>
      <c r="J200" s="4" t="s">
        <v>30</v>
      </c>
      <c r="K200" s="4" t="s">
        <v>30</v>
      </c>
      <c r="L200" s="2" t="s">
        <v>1135</v>
      </c>
      <c r="M200" s="2" t="s">
        <v>31</v>
      </c>
      <c r="N200" s="4" t="s">
        <v>2009</v>
      </c>
      <c r="O200" s="4" t="s">
        <v>250</v>
      </c>
      <c r="P200" s="4" t="s">
        <v>34</v>
      </c>
      <c r="Q200" s="120">
        <v>61310</v>
      </c>
      <c r="R200" s="130">
        <v>1</v>
      </c>
      <c r="S200" s="133">
        <v>3695.93</v>
      </c>
      <c r="U200" s="120">
        <v>2265.9740000000002</v>
      </c>
      <c r="V200" s="131">
        <v>0</v>
      </c>
      <c r="W200" s="131">
        <v>1.1575055844631199E-3</v>
      </c>
      <c r="X200" s="131">
        <v>3.5678711779808803E-4</v>
      </c>
    </row>
    <row r="201" spans="1:24" x14ac:dyDescent="0.2">
      <c r="A201" s="2">
        <v>1035</v>
      </c>
      <c r="B201" s="4">
        <v>1036</v>
      </c>
      <c r="C201" s="4" t="s">
        <v>725</v>
      </c>
      <c r="D201" s="4" t="s">
        <v>726</v>
      </c>
      <c r="E201" s="4" t="s">
        <v>245</v>
      </c>
      <c r="F201" s="4" t="s">
        <v>2370</v>
      </c>
      <c r="G201" s="4" t="s">
        <v>2229</v>
      </c>
      <c r="H201" s="4" t="s">
        <v>248</v>
      </c>
      <c r="I201" s="4" t="s">
        <v>1696</v>
      </c>
      <c r="J201" s="4" t="s">
        <v>30</v>
      </c>
      <c r="K201" s="4" t="s">
        <v>30</v>
      </c>
      <c r="L201" s="2" t="s">
        <v>1135</v>
      </c>
      <c r="M201" s="2" t="s">
        <v>31</v>
      </c>
      <c r="N201" s="4" t="s">
        <v>303</v>
      </c>
      <c r="O201" s="4" t="s">
        <v>250</v>
      </c>
      <c r="P201" s="4" t="s">
        <v>34</v>
      </c>
      <c r="Q201" s="120">
        <v>202300</v>
      </c>
      <c r="R201" s="130">
        <v>1</v>
      </c>
      <c r="S201" s="133">
        <v>7020.232</v>
      </c>
      <c r="U201" s="120">
        <v>14201.929</v>
      </c>
      <c r="V201" s="131">
        <v>7.2999999999999996E-4</v>
      </c>
      <c r="W201" s="131">
        <v>7.2546325928672202E-3</v>
      </c>
      <c r="X201" s="131">
        <v>2.2361528862029001E-3</v>
      </c>
    </row>
    <row r="202" spans="1:24" x14ac:dyDescent="0.2">
      <c r="A202" s="2">
        <v>1035</v>
      </c>
      <c r="B202" s="4">
        <v>1036</v>
      </c>
      <c r="C202" s="4" t="s">
        <v>336</v>
      </c>
      <c r="D202" s="4" t="s">
        <v>337</v>
      </c>
      <c r="E202" s="4" t="s">
        <v>245</v>
      </c>
      <c r="F202" s="4" t="s">
        <v>2371</v>
      </c>
      <c r="G202" s="4" t="s">
        <v>2249</v>
      </c>
      <c r="H202" s="4" t="s">
        <v>248</v>
      </c>
      <c r="I202" s="4" t="s">
        <v>1696</v>
      </c>
      <c r="J202" s="4" t="s">
        <v>30</v>
      </c>
      <c r="K202" s="4" t="s">
        <v>30</v>
      </c>
      <c r="L202" s="2" t="s">
        <v>1135</v>
      </c>
      <c r="M202" s="2" t="s">
        <v>31</v>
      </c>
      <c r="N202" s="4" t="s">
        <v>281</v>
      </c>
      <c r="O202" s="4" t="s">
        <v>250</v>
      </c>
      <c r="P202" s="4" t="s">
        <v>34</v>
      </c>
      <c r="Q202" s="120">
        <v>3657303</v>
      </c>
      <c r="R202" s="130">
        <v>1</v>
      </c>
      <c r="S202" s="133">
        <v>118.60899999999999</v>
      </c>
      <c r="U202" s="120">
        <v>4337.8829999999998</v>
      </c>
      <c r="V202" s="131">
        <v>2.4320000000000001E-3</v>
      </c>
      <c r="W202" s="131">
        <v>2.2158784961761901E-3</v>
      </c>
      <c r="X202" s="131">
        <v>6.8301778639639696E-4</v>
      </c>
    </row>
    <row r="203" spans="1:24" x14ac:dyDescent="0.2">
      <c r="A203" s="2">
        <v>1035</v>
      </c>
      <c r="B203" s="4">
        <v>1036</v>
      </c>
      <c r="C203" s="4" t="s">
        <v>756</v>
      </c>
      <c r="D203" s="4" t="s">
        <v>757</v>
      </c>
      <c r="E203" s="4" t="s">
        <v>245</v>
      </c>
      <c r="F203" s="4" t="s">
        <v>2372</v>
      </c>
      <c r="G203" s="4" t="s">
        <v>2257</v>
      </c>
      <c r="H203" s="4" t="s">
        <v>248</v>
      </c>
      <c r="I203" s="4" t="s">
        <v>1696</v>
      </c>
      <c r="J203" s="4" t="s">
        <v>30</v>
      </c>
      <c r="K203" s="4" t="s">
        <v>30</v>
      </c>
      <c r="L203" s="2" t="s">
        <v>1135</v>
      </c>
      <c r="M203" s="2" t="s">
        <v>31</v>
      </c>
      <c r="N203" s="4" t="s">
        <v>296</v>
      </c>
      <c r="O203" s="4" t="s">
        <v>250</v>
      </c>
      <c r="P203" s="4" t="s">
        <v>34</v>
      </c>
      <c r="Q203" s="120">
        <v>73776</v>
      </c>
      <c r="R203" s="130">
        <v>1</v>
      </c>
      <c r="S203" s="133">
        <v>3534.4290000000001</v>
      </c>
      <c r="U203" s="120">
        <v>2607.56</v>
      </c>
      <c r="V203" s="131">
        <v>0</v>
      </c>
      <c r="W203" s="131">
        <v>1.3319944602105101E-3</v>
      </c>
      <c r="X203" s="131">
        <v>4.1057120653284501E-4</v>
      </c>
    </row>
    <row r="204" spans="1:24" x14ac:dyDescent="0.2">
      <c r="A204" s="2">
        <v>1035</v>
      </c>
      <c r="B204" s="4">
        <v>1036</v>
      </c>
      <c r="C204" s="4" t="s">
        <v>331</v>
      </c>
      <c r="D204" s="4" t="s">
        <v>332</v>
      </c>
      <c r="E204" s="4" t="s">
        <v>245</v>
      </c>
      <c r="F204" s="4" t="s">
        <v>2373</v>
      </c>
      <c r="G204" s="4" t="s">
        <v>2374</v>
      </c>
      <c r="H204" s="4" t="s">
        <v>248</v>
      </c>
      <c r="I204" s="4" t="s">
        <v>1696</v>
      </c>
      <c r="J204" s="4" t="s">
        <v>30</v>
      </c>
      <c r="K204" s="4" t="s">
        <v>30</v>
      </c>
      <c r="L204" s="2" t="s">
        <v>1135</v>
      </c>
      <c r="M204" s="2" t="s">
        <v>31</v>
      </c>
      <c r="N204" s="4" t="s">
        <v>296</v>
      </c>
      <c r="O204" s="4" t="s">
        <v>250</v>
      </c>
      <c r="P204" s="4" t="s">
        <v>34</v>
      </c>
      <c r="Q204" s="120">
        <v>63800</v>
      </c>
      <c r="R204" s="130">
        <v>1</v>
      </c>
      <c r="S204" s="133">
        <v>4553.0590000000002</v>
      </c>
      <c r="U204" s="120">
        <v>2904.8519999999999</v>
      </c>
      <c r="V204" s="131">
        <v>3.1640000000000001E-3</v>
      </c>
      <c r="W204" s="131">
        <v>1.4838571481062099E-3</v>
      </c>
      <c r="X204" s="131">
        <v>4.5738104610740802E-4</v>
      </c>
    </row>
    <row r="205" spans="1:24" x14ac:dyDescent="0.2">
      <c r="A205" s="2">
        <v>1035</v>
      </c>
      <c r="B205" s="4">
        <v>1036</v>
      </c>
      <c r="C205" s="4" t="s">
        <v>2272</v>
      </c>
      <c r="D205" s="4" t="s">
        <v>2273</v>
      </c>
      <c r="E205" s="4" t="s">
        <v>245</v>
      </c>
      <c r="F205" s="4" t="s">
        <v>2375</v>
      </c>
      <c r="G205" s="4" t="s">
        <v>2275</v>
      </c>
      <c r="H205" s="4" t="s">
        <v>248</v>
      </c>
      <c r="I205" s="4" t="s">
        <v>1696</v>
      </c>
      <c r="J205" s="4" t="s">
        <v>30</v>
      </c>
      <c r="K205" s="4" t="s">
        <v>30</v>
      </c>
      <c r="L205" s="2" t="s">
        <v>1135</v>
      </c>
      <c r="M205" s="2" t="s">
        <v>31</v>
      </c>
      <c r="N205" s="4" t="s">
        <v>369</v>
      </c>
      <c r="O205" s="4" t="s">
        <v>250</v>
      </c>
      <c r="P205" s="4" t="s">
        <v>34</v>
      </c>
      <c r="Q205" s="120">
        <v>17515</v>
      </c>
      <c r="R205" s="130">
        <v>1</v>
      </c>
      <c r="S205" s="133">
        <v>4459.2619999999997</v>
      </c>
      <c r="U205" s="120">
        <v>781.04</v>
      </c>
      <c r="V205" s="131">
        <v>0</v>
      </c>
      <c r="W205" s="131">
        <v>3.98970899610439E-4</v>
      </c>
      <c r="X205" s="131">
        <v>1.2297796163406301E-4</v>
      </c>
    </row>
    <row r="206" spans="1:24" x14ac:dyDescent="0.2">
      <c r="A206" s="2">
        <v>1035</v>
      </c>
      <c r="B206" s="4">
        <v>1036</v>
      </c>
      <c r="C206" s="4" t="s">
        <v>2284</v>
      </c>
      <c r="D206" s="4" t="s">
        <v>2285</v>
      </c>
      <c r="E206" s="4" t="s">
        <v>245</v>
      </c>
      <c r="F206" s="4" t="s">
        <v>2376</v>
      </c>
      <c r="G206" s="4" t="s">
        <v>2287</v>
      </c>
      <c r="H206" s="4" t="s">
        <v>248</v>
      </c>
      <c r="I206" s="4" t="s">
        <v>1696</v>
      </c>
      <c r="J206" s="4" t="s">
        <v>30</v>
      </c>
      <c r="K206" s="4" t="s">
        <v>30</v>
      </c>
      <c r="L206" s="2" t="s">
        <v>1135</v>
      </c>
      <c r="M206" s="2" t="s">
        <v>31</v>
      </c>
      <c r="N206" s="4" t="s">
        <v>791</v>
      </c>
      <c r="O206" s="4" t="s">
        <v>250</v>
      </c>
      <c r="P206" s="4" t="s">
        <v>34</v>
      </c>
      <c r="Q206" s="120">
        <v>43696</v>
      </c>
      <c r="R206" s="130">
        <v>1</v>
      </c>
      <c r="S206" s="133">
        <v>6070.4359999999997</v>
      </c>
      <c r="U206" s="120">
        <v>2652.538</v>
      </c>
      <c r="V206" s="131">
        <v>0</v>
      </c>
      <c r="W206" s="131">
        <v>1.3549700158801501E-3</v>
      </c>
      <c r="X206" s="131">
        <v>4.1765314410378498E-4</v>
      </c>
    </row>
    <row r="207" spans="1:24" x14ac:dyDescent="0.2">
      <c r="A207" s="2">
        <v>1035</v>
      </c>
      <c r="B207" s="4">
        <v>1036</v>
      </c>
      <c r="C207" s="4" t="s">
        <v>2377</v>
      </c>
      <c r="D207" s="4" t="s">
        <v>2378</v>
      </c>
      <c r="E207" s="4" t="s">
        <v>245</v>
      </c>
      <c r="F207" s="4" t="s">
        <v>2379</v>
      </c>
      <c r="G207" s="4" t="s">
        <v>2380</v>
      </c>
      <c r="H207" s="4" t="s">
        <v>248</v>
      </c>
      <c r="I207" s="4" t="s">
        <v>1696</v>
      </c>
      <c r="J207" s="4" t="s">
        <v>30</v>
      </c>
      <c r="K207" s="4" t="s">
        <v>30</v>
      </c>
      <c r="L207" s="2" t="s">
        <v>270</v>
      </c>
      <c r="M207" s="2" t="s">
        <v>2381</v>
      </c>
      <c r="N207" s="4" t="s">
        <v>1257</v>
      </c>
      <c r="O207" s="4" t="s">
        <v>250</v>
      </c>
      <c r="P207" s="4" t="s">
        <v>82</v>
      </c>
      <c r="Q207" s="120">
        <v>81123</v>
      </c>
      <c r="R207" s="130">
        <v>3.19</v>
      </c>
      <c r="S207" s="133">
        <v>3931</v>
      </c>
      <c r="U207" s="120">
        <v>10172.735000000001</v>
      </c>
      <c r="V207" s="131">
        <v>8.0400000000000003E-4</v>
      </c>
      <c r="W207" s="131">
        <v>5.1964388188524696E-3</v>
      </c>
      <c r="X207" s="131">
        <v>1.6017395111337001E-3</v>
      </c>
    </row>
    <row r="208" spans="1:24" x14ac:dyDescent="0.2">
      <c r="A208" s="2">
        <v>1035</v>
      </c>
      <c r="B208" s="4">
        <v>1036</v>
      </c>
      <c r="C208" s="4" t="s">
        <v>1174</v>
      </c>
      <c r="D208" s="4" t="s">
        <v>1175</v>
      </c>
      <c r="E208" s="4" t="s">
        <v>1163</v>
      </c>
      <c r="F208" s="4" t="s">
        <v>2382</v>
      </c>
      <c r="G208" s="4" t="s">
        <v>2213</v>
      </c>
      <c r="H208" s="4" t="s">
        <v>248</v>
      </c>
      <c r="I208" s="4" t="s">
        <v>1696</v>
      </c>
      <c r="J208" s="4" t="s">
        <v>77</v>
      </c>
      <c r="K208" s="4" t="s">
        <v>78</v>
      </c>
      <c r="L208" s="2" t="s">
        <v>270</v>
      </c>
      <c r="M208" s="2" t="s">
        <v>2383</v>
      </c>
      <c r="N208" s="4" t="s">
        <v>2384</v>
      </c>
      <c r="O208" s="4" t="s">
        <v>250</v>
      </c>
      <c r="P208" s="4" t="s">
        <v>82</v>
      </c>
      <c r="Q208" s="120">
        <v>7661</v>
      </c>
      <c r="R208" s="130">
        <v>3.19</v>
      </c>
      <c r="S208" s="133">
        <v>11047</v>
      </c>
      <c r="U208" s="120">
        <v>2699.7310000000002</v>
      </c>
      <c r="V208" s="131">
        <v>1.26E-4</v>
      </c>
      <c r="W208" s="131">
        <v>1.37907723059413E-3</v>
      </c>
      <c r="X208" s="131">
        <v>4.25083901908664E-4</v>
      </c>
    </row>
    <row r="209" spans="1:24" x14ac:dyDescent="0.2">
      <c r="A209" s="2">
        <v>1035</v>
      </c>
      <c r="B209" s="4">
        <v>1036</v>
      </c>
      <c r="C209" s="4" t="s">
        <v>2385</v>
      </c>
      <c r="D209" s="4" t="s">
        <v>2386</v>
      </c>
      <c r="E209" s="4" t="s">
        <v>245</v>
      </c>
      <c r="F209" s="4" t="s">
        <v>2387</v>
      </c>
      <c r="G209" s="4" t="s">
        <v>2388</v>
      </c>
      <c r="H209" s="4" t="s">
        <v>248</v>
      </c>
      <c r="I209" s="4" t="s">
        <v>1696</v>
      </c>
      <c r="J209" s="4" t="s">
        <v>77</v>
      </c>
      <c r="K209" s="4" t="s">
        <v>30</v>
      </c>
      <c r="L209" s="2" t="s">
        <v>270</v>
      </c>
      <c r="M209" s="2" t="s">
        <v>2381</v>
      </c>
      <c r="N209" s="4" t="s">
        <v>2389</v>
      </c>
      <c r="O209" s="4" t="s">
        <v>250</v>
      </c>
      <c r="P209" s="4" t="s">
        <v>82</v>
      </c>
      <c r="Q209" s="120">
        <v>24990</v>
      </c>
      <c r="R209" s="130">
        <v>3.19</v>
      </c>
      <c r="S209" s="133">
        <v>461</v>
      </c>
      <c r="U209" s="120">
        <v>367.5</v>
      </c>
      <c r="V209" s="131">
        <v>8.5000000000000006E-5</v>
      </c>
      <c r="W209" s="131">
        <v>1.87726659957676E-4</v>
      </c>
      <c r="X209" s="131">
        <v>5.7864475851516197E-5</v>
      </c>
    </row>
    <row r="210" spans="1:24" x14ac:dyDescent="0.2">
      <c r="A210" s="2">
        <v>1035</v>
      </c>
      <c r="B210" s="4">
        <v>1036</v>
      </c>
      <c r="C210" s="4" t="s">
        <v>2390</v>
      </c>
      <c r="D210" s="4" t="s">
        <v>2391</v>
      </c>
      <c r="E210" s="4" t="s">
        <v>245</v>
      </c>
      <c r="F210" s="4" t="s">
        <v>2390</v>
      </c>
      <c r="G210" s="4" t="s">
        <v>2392</v>
      </c>
      <c r="H210" s="4" t="s">
        <v>248</v>
      </c>
      <c r="I210" s="4" t="s">
        <v>1696</v>
      </c>
      <c r="J210" s="4" t="s">
        <v>30</v>
      </c>
      <c r="K210" s="4" t="s">
        <v>30</v>
      </c>
      <c r="L210" s="2" t="s">
        <v>270</v>
      </c>
      <c r="M210" s="2" t="s">
        <v>2381</v>
      </c>
      <c r="N210" s="4" t="s">
        <v>355</v>
      </c>
      <c r="O210" s="4" t="s">
        <v>250</v>
      </c>
      <c r="P210" s="4" t="s">
        <v>82</v>
      </c>
      <c r="Q210" s="120">
        <v>23343.56</v>
      </c>
      <c r="R210" s="130">
        <v>3.19</v>
      </c>
      <c r="S210" s="133">
        <v>165</v>
      </c>
      <c r="U210" s="120">
        <v>122.869</v>
      </c>
      <c r="V210" s="131">
        <v>1.642E-3</v>
      </c>
      <c r="W210" s="131">
        <v>6.2763883063252698E-5</v>
      </c>
      <c r="X210" s="131">
        <v>1.93462089864049E-5</v>
      </c>
    </row>
    <row r="211" spans="1:24" x14ac:dyDescent="0.2">
      <c r="A211" s="2">
        <v>1035</v>
      </c>
      <c r="B211" s="4">
        <v>1036</v>
      </c>
      <c r="C211" s="4" t="s">
        <v>1206</v>
      </c>
      <c r="D211" s="4" t="s">
        <v>1207</v>
      </c>
      <c r="E211" s="4" t="s">
        <v>1163</v>
      </c>
      <c r="F211" s="4" t="s">
        <v>2393</v>
      </c>
      <c r="G211" s="4" t="s">
        <v>2394</v>
      </c>
      <c r="H211" s="4" t="s">
        <v>248</v>
      </c>
      <c r="I211" s="4" t="s">
        <v>1696</v>
      </c>
      <c r="J211" s="4" t="s">
        <v>77</v>
      </c>
      <c r="K211" s="4" t="s">
        <v>468</v>
      </c>
      <c r="L211" s="2" t="s">
        <v>270</v>
      </c>
      <c r="M211" s="2" t="s">
        <v>2395</v>
      </c>
      <c r="N211" s="4" t="s">
        <v>1364</v>
      </c>
      <c r="O211" s="4" t="s">
        <v>250</v>
      </c>
      <c r="P211" s="4" t="s">
        <v>2396</v>
      </c>
      <c r="Q211" s="120">
        <v>1682360</v>
      </c>
      <c r="R211" s="130">
        <v>4.29</v>
      </c>
      <c r="S211" s="133">
        <v>165.8</v>
      </c>
      <c r="U211" s="120">
        <v>11966.324000000001</v>
      </c>
      <c r="V211" s="131">
        <v>1.6590000000000001E-3</v>
      </c>
      <c r="W211" s="131">
        <v>6.1126403092086603E-3</v>
      </c>
      <c r="X211" s="131">
        <v>1.8841475560314801E-3</v>
      </c>
    </row>
    <row r="212" spans="1:24" x14ac:dyDescent="0.2">
      <c r="A212" s="2">
        <v>1035</v>
      </c>
      <c r="B212" s="4">
        <v>1036</v>
      </c>
      <c r="C212" s="4" t="s">
        <v>2397</v>
      </c>
      <c r="D212" s="4" t="s">
        <v>2398</v>
      </c>
      <c r="E212" s="4" t="s">
        <v>1163</v>
      </c>
      <c r="F212" s="4" t="s">
        <v>2399</v>
      </c>
      <c r="G212" s="4" t="s">
        <v>2400</v>
      </c>
      <c r="H212" s="4" t="s">
        <v>248</v>
      </c>
      <c r="I212" s="4" t="s">
        <v>1696</v>
      </c>
      <c r="J212" s="4" t="s">
        <v>77</v>
      </c>
      <c r="K212" s="4" t="s">
        <v>78</v>
      </c>
      <c r="L212" s="2" t="s">
        <v>270</v>
      </c>
      <c r="M212" s="2" t="s">
        <v>2381</v>
      </c>
      <c r="N212" s="4" t="s">
        <v>355</v>
      </c>
      <c r="O212" s="4" t="s">
        <v>250</v>
      </c>
      <c r="P212" s="4" t="s">
        <v>82</v>
      </c>
      <c r="Q212" s="120">
        <v>10590</v>
      </c>
      <c r="R212" s="130">
        <v>3.19</v>
      </c>
      <c r="S212" s="133">
        <v>2101</v>
      </c>
      <c r="U212" s="120">
        <v>709.76199999999994</v>
      </c>
      <c r="V212" s="131">
        <v>1.25E-4</v>
      </c>
      <c r="W212" s="131">
        <v>3.6256074804131801E-4</v>
      </c>
      <c r="X212" s="131">
        <v>1.11754972119966E-4</v>
      </c>
    </row>
    <row r="213" spans="1:24" x14ac:dyDescent="0.2">
      <c r="A213" s="2">
        <v>1035</v>
      </c>
      <c r="B213" s="4">
        <v>1036</v>
      </c>
      <c r="C213" s="4" t="s">
        <v>2401</v>
      </c>
      <c r="D213" s="4" t="s">
        <v>2402</v>
      </c>
      <c r="E213" s="4" t="s">
        <v>33</v>
      </c>
      <c r="F213" s="4" t="s">
        <v>2403</v>
      </c>
      <c r="G213" s="4" t="s">
        <v>2404</v>
      </c>
      <c r="H213" s="4" t="s">
        <v>248</v>
      </c>
      <c r="I213" s="4" t="s">
        <v>1696</v>
      </c>
      <c r="J213" s="4" t="s">
        <v>77</v>
      </c>
      <c r="K213" s="4" t="s">
        <v>78</v>
      </c>
      <c r="L213" s="2" t="s">
        <v>270</v>
      </c>
      <c r="M213" s="2" t="s">
        <v>2381</v>
      </c>
      <c r="N213" s="4" t="s">
        <v>355</v>
      </c>
      <c r="O213" s="4" t="s">
        <v>250</v>
      </c>
      <c r="P213" s="4" t="s">
        <v>82</v>
      </c>
      <c r="Q213" s="120">
        <v>3536</v>
      </c>
      <c r="R213" s="130">
        <v>3.19</v>
      </c>
      <c r="S213" s="133">
        <v>3742</v>
      </c>
      <c r="U213" s="120">
        <v>422.09199999999998</v>
      </c>
      <c r="V213" s="131">
        <v>6.2000000000000003E-5</v>
      </c>
      <c r="W213" s="131">
        <v>2.1561293491643101E-4</v>
      </c>
      <c r="X213" s="131">
        <v>6.6460083339037694E-5</v>
      </c>
    </row>
    <row r="214" spans="1:24" x14ac:dyDescent="0.2">
      <c r="A214" s="2">
        <v>1035</v>
      </c>
      <c r="B214" s="4">
        <v>1036</v>
      </c>
      <c r="C214" s="4" t="s">
        <v>2405</v>
      </c>
      <c r="D214" s="4" t="s">
        <v>2406</v>
      </c>
      <c r="E214" s="4" t="s">
        <v>1163</v>
      </c>
      <c r="F214" s="4" t="s">
        <v>2407</v>
      </c>
      <c r="G214" s="4" t="s">
        <v>2408</v>
      </c>
      <c r="H214" s="4" t="s">
        <v>248</v>
      </c>
      <c r="I214" s="4" t="s">
        <v>1696</v>
      </c>
      <c r="J214" s="4" t="s">
        <v>77</v>
      </c>
      <c r="K214" s="4" t="s">
        <v>78</v>
      </c>
      <c r="L214" s="2" t="s">
        <v>270</v>
      </c>
      <c r="M214" s="2" t="s">
        <v>2383</v>
      </c>
      <c r="N214" s="4" t="s">
        <v>355</v>
      </c>
      <c r="O214" s="4" t="s">
        <v>250</v>
      </c>
      <c r="P214" s="4" t="s">
        <v>82</v>
      </c>
      <c r="Q214" s="120">
        <v>19543</v>
      </c>
      <c r="R214" s="130">
        <v>3.19</v>
      </c>
      <c r="S214" s="133">
        <v>2490</v>
      </c>
      <c r="U214" s="120">
        <v>1552.32</v>
      </c>
      <c r="V214" s="131">
        <v>1.9999999999999999E-6</v>
      </c>
      <c r="W214" s="131">
        <v>7.9295647697054004E-4</v>
      </c>
      <c r="X214" s="131">
        <v>2.4441925788968899E-4</v>
      </c>
    </row>
    <row r="215" spans="1:24" x14ac:dyDescent="0.2">
      <c r="A215" s="2">
        <v>1035</v>
      </c>
      <c r="B215" s="4">
        <v>1036</v>
      </c>
      <c r="C215" s="4" t="s">
        <v>2409</v>
      </c>
      <c r="D215" s="4" t="s">
        <v>2410</v>
      </c>
      <c r="E215" s="4" t="s">
        <v>245</v>
      </c>
      <c r="F215" s="4" t="s">
        <v>2411</v>
      </c>
      <c r="G215" s="4" t="s">
        <v>2412</v>
      </c>
      <c r="H215" s="4" t="s">
        <v>248</v>
      </c>
      <c r="I215" s="4" t="s">
        <v>1696</v>
      </c>
      <c r="J215" s="4" t="s">
        <v>30</v>
      </c>
      <c r="K215" s="4" t="s">
        <v>78</v>
      </c>
      <c r="L215" s="2" t="s">
        <v>270</v>
      </c>
      <c r="M215" s="2" t="s">
        <v>2381</v>
      </c>
      <c r="N215" s="4" t="s">
        <v>1629</v>
      </c>
      <c r="O215" s="4" t="s">
        <v>250</v>
      </c>
      <c r="P215" s="4" t="s">
        <v>82</v>
      </c>
      <c r="Q215" s="120">
        <v>12379</v>
      </c>
      <c r="R215" s="130">
        <v>3.19</v>
      </c>
      <c r="S215" s="133">
        <v>1438</v>
      </c>
      <c r="U215" s="120">
        <v>567.85199999999998</v>
      </c>
      <c r="V215" s="131">
        <v>2.52E-4</v>
      </c>
      <c r="W215" s="131">
        <v>2.9007027100297101E-4</v>
      </c>
      <c r="X215" s="131">
        <v>8.9410658003921003E-5</v>
      </c>
    </row>
    <row r="216" spans="1:24" x14ac:dyDescent="0.2">
      <c r="A216" s="2">
        <v>1035</v>
      </c>
      <c r="B216" s="4">
        <v>1036</v>
      </c>
      <c r="C216" s="4" t="s">
        <v>1506</v>
      </c>
      <c r="D216" s="4" t="s">
        <v>1507</v>
      </c>
      <c r="E216" s="4" t="s">
        <v>1163</v>
      </c>
      <c r="F216" s="4" t="s">
        <v>2413</v>
      </c>
      <c r="G216" s="4" t="s">
        <v>2414</v>
      </c>
      <c r="H216" s="4" t="s">
        <v>248</v>
      </c>
      <c r="I216" s="4" t="s">
        <v>1696</v>
      </c>
      <c r="J216" s="4" t="s">
        <v>77</v>
      </c>
      <c r="K216" s="4" t="s">
        <v>322</v>
      </c>
      <c r="L216" s="2" t="s">
        <v>270</v>
      </c>
      <c r="M216" s="2" t="s">
        <v>2381</v>
      </c>
      <c r="N216" s="4" t="s">
        <v>355</v>
      </c>
      <c r="O216" s="4" t="s">
        <v>250</v>
      </c>
      <c r="P216" s="4" t="s">
        <v>82</v>
      </c>
      <c r="Q216" s="120">
        <v>48216</v>
      </c>
      <c r="R216" s="130">
        <v>3.19</v>
      </c>
      <c r="S216" s="133">
        <v>1245</v>
      </c>
      <c r="U216" s="120">
        <v>1914.923</v>
      </c>
      <c r="V216" s="131">
        <v>3.8999999999999999E-5</v>
      </c>
      <c r="W216" s="131">
        <v>9.7818117724022798E-4</v>
      </c>
      <c r="X216" s="131">
        <v>3.01512534882291E-4</v>
      </c>
    </row>
    <row r="217" spans="1:24" x14ac:dyDescent="0.2">
      <c r="A217" s="2">
        <v>1035</v>
      </c>
      <c r="B217" s="4">
        <v>1036</v>
      </c>
      <c r="C217" s="4" t="s">
        <v>1657</v>
      </c>
      <c r="D217" s="4" t="s">
        <v>1658</v>
      </c>
      <c r="E217" s="4" t="s">
        <v>1163</v>
      </c>
      <c r="F217" s="4" t="s">
        <v>1657</v>
      </c>
      <c r="G217" s="4" t="s">
        <v>2415</v>
      </c>
      <c r="H217" s="4" t="s">
        <v>248</v>
      </c>
      <c r="I217" s="4" t="s">
        <v>1696</v>
      </c>
      <c r="J217" s="4" t="s">
        <v>77</v>
      </c>
      <c r="K217" s="4" t="s">
        <v>1661</v>
      </c>
      <c r="L217" s="2" t="s">
        <v>270</v>
      </c>
      <c r="M217" s="2" t="s">
        <v>178</v>
      </c>
      <c r="N217" s="4" t="s">
        <v>1335</v>
      </c>
      <c r="O217" s="4" t="s">
        <v>250</v>
      </c>
      <c r="P217" s="4" t="s">
        <v>88</v>
      </c>
      <c r="Q217" s="120">
        <v>67982</v>
      </c>
      <c r="R217" s="130">
        <v>3.7454999999999998</v>
      </c>
      <c r="S217" s="133">
        <v>398.6</v>
      </c>
      <c r="U217" s="120">
        <v>1014.942</v>
      </c>
      <c r="V217" s="131">
        <v>3.6900000000000002E-4</v>
      </c>
      <c r="W217" s="131">
        <v>5.1845267740526304E-4</v>
      </c>
      <c r="X217" s="131">
        <v>1.59806776717992E-4</v>
      </c>
    </row>
    <row r="218" spans="1:24" x14ac:dyDescent="0.2">
      <c r="A218" s="2">
        <v>1035</v>
      </c>
      <c r="B218" s="4">
        <v>1036</v>
      </c>
      <c r="C218" s="4" t="s">
        <v>2416</v>
      </c>
      <c r="D218" s="4" t="s">
        <v>2417</v>
      </c>
      <c r="E218" s="4" t="s">
        <v>1163</v>
      </c>
      <c r="F218" s="4" t="s">
        <v>2418</v>
      </c>
      <c r="G218" s="4" t="s">
        <v>2419</v>
      </c>
      <c r="H218" s="4" t="s">
        <v>248</v>
      </c>
      <c r="I218" s="4" t="s">
        <v>1696</v>
      </c>
      <c r="J218" s="4" t="s">
        <v>77</v>
      </c>
      <c r="K218" s="4" t="s">
        <v>78</v>
      </c>
      <c r="L218" s="2" t="s">
        <v>270</v>
      </c>
      <c r="M218" s="2" t="s">
        <v>2383</v>
      </c>
      <c r="N218" s="4" t="s">
        <v>355</v>
      </c>
      <c r="O218" s="4" t="s">
        <v>250</v>
      </c>
      <c r="P218" s="4" t="s">
        <v>82</v>
      </c>
      <c r="Q218" s="120">
        <v>17871</v>
      </c>
      <c r="R218" s="130">
        <v>3.19</v>
      </c>
      <c r="S218" s="133">
        <v>1392</v>
      </c>
      <c r="U218" s="120">
        <v>793.55799999999999</v>
      </c>
      <c r="V218" s="131">
        <v>1.3100000000000001E-4</v>
      </c>
      <c r="W218" s="131">
        <v>4.05365572782194E-4</v>
      </c>
      <c r="X218" s="131">
        <v>1.2494904241400499E-4</v>
      </c>
    </row>
    <row r="219" spans="1:24" x14ac:dyDescent="0.2">
      <c r="A219" s="2">
        <v>1035</v>
      </c>
      <c r="B219" s="4">
        <v>1036</v>
      </c>
      <c r="C219" s="4" t="s">
        <v>2420</v>
      </c>
      <c r="D219" s="4" t="s">
        <v>2421</v>
      </c>
      <c r="E219" s="4" t="s">
        <v>245</v>
      </c>
      <c r="F219" s="4" t="s">
        <v>2422</v>
      </c>
      <c r="G219" s="4" t="s">
        <v>2423</v>
      </c>
      <c r="H219" s="4" t="s">
        <v>248</v>
      </c>
      <c r="I219" s="4" t="s">
        <v>1696</v>
      </c>
      <c r="J219" s="4" t="s">
        <v>77</v>
      </c>
      <c r="K219" s="4" t="s">
        <v>78</v>
      </c>
      <c r="L219" s="2" t="s">
        <v>270</v>
      </c>
      <c r="M219" s="2" t="s">
        <v>2381</v>
      </c>
      <c r="N219" s="4" t="s">
        <v>1166</v>
      </c>
      <c r="O219" s="4" t="s">
        <v>250</v>
      </c>
      <c r="P219" s="4" t="s">
        <v>82</v>
      </c>
      <c r="Q219" s="120">
        <v>12575</v>
      </c>
      <c r="R219" s="130">
        <v>3.19</v>
      </c>
      <c r="S219" s="133">
        <v>1470</v>
      </c>
      <c r="U219" s="120">
        <v>589.67899999999997</v>
      </c>
      <c r="V219" s="131">
        <v>1.6249999999999999E-3</v>
      </c>
      <c r="W219" s="131">
        <v>3.0122020530404199E-4</v>
      </c>
      <c r="X219" s="131">
        <v>9.2847490600078602E-5</v>
      </c>
    </row>
    <row r="220" spans="1:24" x14ac:dyDescent="0.2">
      <c r="A220" s="2">
        <v>1035</v>
      </c>
      <c r="B220" s="4">
        <v>1036</v>
      </c>
      <c r="C220" s="4" t="s">
        <v>546</v>
      </c>
      <c r="D220" s="4" t="s">
        <v>547</v>
      </c>
      <c r="E220" s="4" t="s">
        <v>245</v>
      </c>
      <c r="F220" s="4" t="s">
        <v>2424</v>
      </c>
      <c r="G220" s="4" t="s">
        <v>2016</v>
      </c>
      <c r="H220" s="4" t="s">
        <v>248</v>
      </c>
      <c r="I220" s="4" t="s">
        <v>1696</v>
      </c>
      <c r="J220" s="4" t="s">
        <v>30</v>
      </c>
      <c r="K220" s="4" t="s">
        <v>30</v>
      </c>
      <c r="L220" s="2" t="s">
        <v>270</v>
      </c>
      <c r="M220" s="2" t="s">
        <v>2383</v>
      </c>
      <c r="N220" s="4" t="s">
        <v>1364</v>
      </c>
      <c r="O220" s="4" t="s">
        <v>250</v>
      </c>
      <c r="P220" s="4" t="s">
        <v>82</v>
      </c>
      <c r="Q220" s="120">
        <v>14810</v>
      </c>
      <c r="R220" s="130">
        <v>3.19</v>
      </c>
      <c r="S220" s="133">
        <v>2430</v>
      </c>
      <c r="U220" s="120">
        <v>1148.027</v>
      </c>
      <c r="V220" s="131">
        <v>1.1709999999999999E-3</v>
      </c>
      <c r="W220" s="131">
        <v>5.8643529920035997E-4</v>
      </c>
      <c r="X220" s="131">
        <v>1.80761598894405E-4</v>
      </c>
    </row>
    <row r="221" spans="1:24" x14ac:dyDescent="0.2">
      <c r="A221" s="2">
        <v>1035</v>
      </c>
      <c r="B221" s="4">
        <v>1036</v>
      </c>
      <c r="C221" s="4" t="s">
        <v>2425</v>
      </c>
      <c r="D221" s="4" t="s">
        <v>2426</v>
      </c>
      <c r="E221" s="4" t="s">
        <v>245</v>
      </c>
      <c r="F221" s="4" t="s">
        <v>2427</v>
      </c>
      <c r="G221" s="4" t="s">
        <v>2428</v>
      </c>
      <c r="H221" s="4" t="s">
        <v>248</v>
      </c>
      <c r="I221" s="4" t="s">
        <v>1696</v>
      </c>
      <c r="J221" s="4" t="s">
        <v>77</v>
      </c>
      <c r="K221" s="4" t="s">
        <v>30</v>
      </c>
      <c r="L221" s="2" t="s">
        <v>270</v>
      </c>
      <c r="M221" s="2" t="s">
        <v>2381</v>
      </c>
      <c r="N221" s="4" t="s">
        <v>2429</v>
      </c>
      <c r="O221" s="4" t="s">
        <v>250</v>
      </c>
      <c r="P221" s="4" t="s">
        <v>82</v>
      </c>
      <c r="Q221" s="120">
        <v>60513</v>
      </c>
      <c r="R221" s="130">
        <v>3.19</v>
      </c>
      <c r="S221" s="133">
        <v>865</v>
      </c>
      <c r="U221" s="120">
        <v>1669.7650000000001</v>
      </c>
      <c r="V221" s="131">
        <v>9.0209999999999995E-3</v>
      </c>
      <c r="W221" s="131">
        <v>8.5294997986407701E-4</v>
      </c>
      <c r="X221" s="131">
        <v>2.6291153064526601E-4</v>
      </c>
    </row>
    <row r="222" spans="1:24" x14ac:dyDescent="0.2">
      <c r="A222" s="2">
        <v>1035</v>
      </c>
      <c r="B222" s="4">
        <v>1036</v>
      </c>
      <c r="C222" s="4" t="s">
        <v>2430</v>
      </c>
      <c r="D222" s="4" t="s">
        <v>2431</v>
      </c>
      <c r="E222" s="4" t="s">
        <v>1163</v>
      </c>
      <c r="F222" s="4" t="s">
        <v>2432</v>
      </c>
      <c r="G222" s="4" t="s">
        <v>2433</v>
      </c>
      <c r="H222" s="4" t="s">
        <v>248</v>
      </c>
      <c r="I222" s="4" t="s">
        <v>1696</v>
      </c>
      <c r="J222" s="4" t="s">
        <v>77</v>
      </c>
      <c r="K222" s="4" t="s">
        <v>1251</v>
      </c>
      <c r="L222" s="2" t="s">
        <v>270</v>
      </c>
      <c r="M222" s="2" t="s">
        <v>2383</v>
      </c>
      <c r="N222" s="4" t="s">
        <v>1321</v>
      </c>
      <c r="O222" s="4" t="s">
        <v>250</v>
      </c>
      <c r="P222" s="4" t="s">
        <v>82</v>
      </c>
      <c r="Q222" s="120">
        <v>5651</v>
      </c>
      <c r="R222" s="130">
        <v>3.19</v>
      </c>
      <c r="S222" s="133">
        <v>14658</v>
      </c>
      <c r="U222" s="120">
        <v>2642.3519999999999</v>
      </c>
      <c r="V222" s="131">
        <v>1.9999999999999999E-6</v>
      </c>
      <c r="W222" s="131">
        <v>1.34976697002085E-3</v>
      </c>
      <c r="X222" s="131">
        <v>4.1604936805222302E-4</v>
      </c>
    </row>
    <row r="223" spans="1:24" x14ac:dyDescent="0.2">
      <c r="A223" s="2">
        <v>1035</v>
      </c>
      <c r="B223" s="4">
        <v>1036</v>
      </c>
      <c r="C223" s="4" t="s">
        <v>2434</v>
      </c>
      <c r="D223" s="4" t="s">
        <v>2435</v>
      </c>
      <c r="E223" s="4" t="s">
        <v>245</v>
      </c>
      <c r="F223" s="4" t="s">
        <v>2436</v>
      </c>
      <c r="G223" s="4" t="s">
        <v>2437</v>
      </c>
      <c r="H223" s="4" t="s">
        <v>248</v>
      </c>
      <c r="I223" s="4" t="s">
        <v>1696</v>
      </c>
      <c r="J223" s="4" t="s">
        <v>30</v>
      </c>
      <c r="K223" s="4" t="s">
        <v>78</v>
      </c>
      <c r="L223" s="2" t="s">
        <v>270</v>
      </c>
      <c r="M223" s="2" t="s">
        <v>2381</v>
      </c>
      <c r="N223" s="4" t="s">
        <v>1217</v>
      </c>
      <c r="O223" s="4" t="s">
        <v>250</v>
      </c>
      <c r="P223" s="4" t="s">
        <v>82</v>
      </c>
      <c r="Q223" s="120">
        <v>39549</v>
      </c>
      <c r="R223" s="130">
        <v>3.19</v>
      </c>
      <c r="S223" s="133">
        <v>1308</v>
      </c>
      <c r="U223" s="120">
        <v>1650.19</v>
      </c>
      <c r="V223" s="131">
        <v>2.5560000000000001E-3</v>
      </c>
      <c r="W223" s="131">
        <v>8.4295040276095802E-4</v>
      </c>
      <c r="X223" s="131">
        <v>2.5982928176309202E-4</v>
      </c>
    </row>
    <row r="224" spans="1:24" x14ac:dyDescent="0.2">
      <c r="A224" s="2">
        <v>1035</v>
      </c>
      <c r="B224" s="4">
        <v>1036</v>
      </c>
      <c r="C224" s="4" t="s">
        <v>2438</v>
      </c>
      <c r="D224" s="4" t="s">
        <v>2439</v>
      </c>
      <c r="E224" s="4" t="s">
        <v>245</v>
      </c>
      <c r="F224" s="4" t="s">
        <v>2440</v>
      </c>
      <c r="G224" s="4" t="s">
        <v>2441</v>
      </c>
      <c r="H224" s="4" t="s">
        <v>248</v>
      </c>
      <c r="I224" s="4" t="s">
        <v>1696</v>
      </c>
      <c r="J224" s="4" t="s">
        <v>30</v>
      </c>
      <c r="K224" s="4" t="s">
        <v>78</v>
      </c>
      <c r="L224" s="2" t="s">
        <v>270</v>
      </c>
      <c r="M224" s="2" t="s">
        <v>2381</v>
      </c>
      <c r="N224" s="4" t="s">
        <v>1217</v>
      </c>
      <c r="O224" s="4" t="s">
        <v>250</v>
      </c>
      <c r="P224" s="4" t="s">
        <v>82</v>
      </c>
      <c r="Q224" s="120">
        <v>12051</v>
      </c>
      <c r="R224" s="130">
        <v>3.19</v>
      </c>
      <c r="S224" s="133">
        <v>2409</v>
      </c>
      <c r="U224" s="120">
        <v>926.08399999999995</v>
      </c>
      <c r="V224" s="131">
        <v>1.94E-4</v>
      </c>
      <c r="W224" s="131">
        <v>4.7306264768573301E-4</v>
      </c>
      <c r="X224" s="131">
        <v>1.45815848209503E-4</v>
      </c>
    </row>
    <row r="225" spans="1:24" x14ac:dyDescent="0.2">
      <c r="A225" s="2">
        <v>1035</v>
      </c>
      <c r="B225" s="4">
        <v>1036</v>
      </c>
      <c r="C225" s="4" t="s">
        <v>2442</v>
      </c>
      <c r="D225" s="4" t="s">
        <v>2443</v>
      </c>
      <c r="E225" s="4" t="s">
        <v>245</v>
      </c>
      <c r="F225" s="4" t="s">
        <v>2444</v>
      </c>
      <c r="G225" s="4" t="s">
        <v>2445</v>
      </c>
      <c r="H225" s="4" t="s">
        <v>248</v>
      </c>
      <c r="I225" s="4" t="s">
        <v>1696</v>
      </c>
      <c r="J225" s="4" t="s">
        <v>77</v>
      </c>
      <c r="K225" s="4" t="s">
        <v>78</v>
      </c>
      <c r="L225" s="2" t="s">
        <v>270</v>
      </c>
      <c r="M225" s="2" t="s">
        <v>2381</v>
      </c>
      <c r="N225" s="4" t="s">
        <v>1240</v>
      </c>
      <c r="O225" s="4" t="s">
        <v>250</v>
      </c>
      <c r="P225" s="4" t="s">
        <v>82</v>
      </c>
      <c r="Q225" s="120">
        <v>1080</v>
      </c>
      <c r="R225" s="130">
        <v>3.19</v>
      </c>
      <c r="S225" s="133">
        <v>2885</v>
      </c>
      <c r="U225" s="120">
        <v>99.394000000000005</v>
      </c>
      <c r="V225" s="131">
        <v>1.9000000000000001E-5</v>
      </c>
      <c r="W225" s="131">
        <v>5.0772476200556399E-5</v>
      </c>
      <c r="X225" s="131">
        <v>1.5650002635167201E-5</v>
      </c>
    </row>
    <row r="226" spans="1:24" x14ac:dyDescent="0.2">
      <c r="A226" s="2">
        <v>1035</v>
      </c>
      <c r="B226" s="4">
        <v>1036</v>
      </c>
      <c r="C226" s="4" t="s">
        <v>2446</v>
      </c>
      <c r="D226" s="4" t="s">
        <v>2447</v>
      </c>
      <c r="E226" s="4" t="s">
        <v>245</v>
      </c>
      <c r="F226" s="4" t="s">
        <v>2448</v>
      </c>
      <c r="G226" s="4" t="s">
        <v>2449</v>
      </c>
      <c r="H226" s="4" t="s">
        <v>248</v>
      </c>
      <c r="I226" s="4" t="s">
        <v>1696</v>
      </c>
      <c r="J226" s="4" t="s">
        <v>30</v>
      </c>
      <c r="K226" s="4" t="s">
        <v>78</v>
      </c>
      <c r="L226" s="2" t="s">
        <v>270</v>
      </c>
      <c r="M226" s="2" t="s">
        <v>2381</v>
      </c>
      <c r="N226" s="4" t="s">
        <v>355</v>
      </c>
      <c r="O226" s="4" t="s">
        <v>250</v>
      </c>
      <c r="P226" s="4" t="s">
        <v>82</v>
      </c>
      <c r="Q226" s="120">
        <v>692</v>
      </c>
      <c r="R226" s="130">
        <v>3.19</v>
      </c>
      <c r="S226" s="133">
        <v>434</v>
      </c>
      <c r="U226" s="120">
        <v>9.58</v>
      </c>
      <c r="V226" s="131">
        <v>1.44E-4</v>
      </c>
      <c r="W226" s="131">
        <v>4.8938944195265098E-6</v>
      </c>
      <c r="X226" s="131">
        <v>1.50848385371799E-6</v>
      </c>
    </row>
    <row r="227" spans="1:24" x14ac:dyDescent="0.2">
      <c r="A227" s="2">
        <v>1035</v>
      </c>
      <c r="B227" s="4">
        <v>1036</v>
      </c>
      <c r="C227" s="4" t="s">
        <v>2450</v>
      </c>
      <c r="D227" s="4" t="s">
        <v>2451</v>
      </c>
      <c r="E227" s="4" t="s">
        <v>1163</v>
      </c>
      <c r="F227" s="4" t="s">
        <v>2452</v>
      </c>
      <c r="G227" s="4" t="s">
        <v>2453</v>
      </c>
      <c r="H227" s="4" t="s">
        <v>248</v>
      </c>
      <c r="I227" s="4" t="s">
        <v>1696</v>
      </c>
      <c r="J227" s="4" t="s">
        <v>77</v>
      </c>
      <c r="K227" s="4" t="s">
        <v>1334</v>
      </c>
      <c r="L227" s="2" t="s">
        <v>270</v>
      </c>
      <c r="M227" s="2" t="s">
        <v>2454</v>
      </c>
      <c r="N227" s="4" t="s">
        <v>1335</v>
      </c>
      <c r="O227" s="4" t="s">
        <v>250</v>
      </c>
      <c r="P227" s="4" t="s">
        <v>88</v>
      </c>
      <c r="Q227" s="120">
        <v>141577</v>
      </c>
      <c r="R227" s="130">
        <v>3.7454999999999998</v>
      </c>
      <c r="S227" s="133">
        <v>264.8</v>
      </c>
      <c r="U227" s="120">
        <v>1404.173</v>
      </c>
      <c r="V227" s="131">
        <v>9.2E-5</v>
      </c>
      <c r="W227" s="131">
        <v>7.17279760107705E-4</v>
      </c>
      <c r="X227" s="131">
        <v>2.2109282382636099E-4</v>
      </c>
    </row>
    <row r="228" spans="1:24" x14ac:dyDescent="0.2">
      <c r="A228" s="2">
        <v>1035</v>
      </c>
      <c r="B228" s="4">
        <v>1036</v>
      </c>
      <c r="C228" s="4" t="s">
        <v>2455</v>
      </c>
      <c r="D228" s="4" t="s">
        <v>2456</v>
      </c>
      <c r="E228" s="4" t="s">
        <v>245</v>
      </c>
      <c r="F228" s="4" t="s">
        <v>2457</v>
      </c>
      <c r="G228" s="4" t="s">
        <v>2458</v>
      </c>
      <c r="H228" s="4" t="s">
        <v>248</v>
      </c>
      <c r="I228" s="4" t="s">
        <v>1696</v>
      </c>
      <c r="J228" s="4" t="s">
        <v>77</v>
      </c>
      <c r="K228" s="4" t="s">
        <v>322</v>
      </c>
      <c r="L228" s="2" t="s">
        <v>270</v>
      </c>
      <c r="M228" s="2" t="s">
        <v>2381</v>
      </c>
      <c r="N228" s="4" t="s">
        <v>1518</v>
      </c>
      <c r="O228" s="4" t="s">
        <v>250</v>
      </c>
      <c r="P228" s="4" t="s">
        <v>82</v>
      </c>
      <c r="Q228" s="120">
        <v>16931</v>
      </c>
      <c r="R228" s="130">
        <v>3.19</v>
      </c>
      <c r="S228" s="133">
        <v>1469</v>
      </c>
      <c r="U228" s="120">
        <v>793.40499999999997</v>
      </c>
      <c r="V228" s="131">
        <v>2.0000000000000001E-4</v>
      </c>
      <c r="W228" s="131">
        <v>4.0528747005466598E-4</v>
      </c>
      <c r="X228" s="131">
        <v>1.2492496819145301E-4</v>
      </c>
    </row>
    <row r="229" spans="1:24" x14ac:dyDescent="0.2">
      <c r="A229" s="2">
        <v>1035</v>
      </c>
      <c r="B229" s="4">
        <v>1036</v>
      </c>
      <c r="C229" s="4" t="s">
        <v>2459</v>
      </c>
      <c r="D229" s="4" t="s">
        <v>2460</v>
      </c>
      <c r="E229" s="4" t="s">
        <v>1163</v>
      </c>
      <c r="F229" s="4" t="s">
        <v>2461</v>
      </c>
      <c r="G229" s="4" t="s">
        <v>2462</v>
      </c>
      <c r="H229" s="4" t="s">
        <v>248</v>
      </c>
      <c r="I229" s="4" t="s">
        <v>1696</v>
      </c>
      <c r="J229" s="4" t="s">
        <v>77</v>
      </c>
      <c r="K229" s="4" t="s">
        <v>78</v>
      </c>
      <c r="L229" s="2" t="s">
        <v>270</v>
      </c>
      <c r="M229" s="2" t="s">
        <v>2383</v>
      </c>
      <c r="N229" s="4" t="s">
        <v>1328</v>
      </c>
      <c r="O229" s="4" t="s">
        <v>250</v>
      </c>
      <c r="P229" s="4" t="s">
        <v>82</v>
      </c>
      <c r="Q229" s="120">
        <v>12161</v>
      </c>
      <c r="R229" s="130">
        <v>3.19</v>
      </c>
      <c r="S229" s="133">
        <v>6739</v>
      </c>
      <c r="T229" s="118">
        <v>3.6480000000000001</v>
      </c>
      <c r="U229" s="120">
        <v>2625.9380000000001</v>
      </c>
      <c r="V229" s="131">
        <v>4.3999999999999999E-5</v>
      </c>
      <c r="W229" s="131">
        <v>1.34138230898467E-3</v>
      </c>
      <c r="X229" s="131">
        <v>4.1346489754515397E-4</v>
      </c>
    </row>
    <row r="230" spans="1:24" x14ac:dyDescent="0.2">
      <c r="A230" s="2">
        <v>1035</v>
      </c>
      <c r="B230" s="4">
        <v>1036</v>
      </c>
      <c r="C230" s="4" t="s">
        <v>2463</v>
      </c>
      <c r="D230" s="4" t="s">
        <v>2464</v>
      </c>
      <c r="E230" s="4" t="s">
        <v>33</v>
      </c>
      <c r="F230" s="4" t="s">
        <v>2465</v>
      </c>
      <c r="G230" s="4" t="s">
        <v>2466</v>
      </c>
      <c r="H230" s="4" t="s">
        <v>248</v>
      </c>
      <c r="I230" s="4" t="s">
        <v>1696</v>
      </c>
      <c r="J230" s="4" t="s">
        <v>77</v>
      </c>
      <c r="K230" s="4" t="s">
        <v>78</v>
      </c>
      <c r="L230" s="2" t="s">
        <v>270</v>
      </c>
      <c r="M230" s="2" t="s">
        <v>2467</v>
      </c>
      <c r="N230" s="4" t="s">
        <v>1335</v>
      </c>
      <c r="O230" s="4" t="s">
        <v>250</v>
      </c>
      <c r="P230" s="4" t="s">
        <v>82</v>
      </c>
      <c r="Q230" s="120">
        <v>800540</v>
      </c>
      <c r="R230" s="130">
        <v>3.19</v>
      </c>
      <c r="S230" s="133">
        <v>26</v>
      </c>
      <c r="U230" s="120">
        <v>663.96799999999996</v>
      </c>
      <c r="V230" s="131">
        <v>1.3799999999999999E-3</v>
      </c>
      <c r="W230" s="131">
        <v>3.3916822342173097E-4</v>
      </c>
      <c r="X230" s="131">
        <v>1.04544508905731E-4</v>
      </c>
    </row>
    <row r="231" spans="1:24" x14ac:dyDescent="0.2">
      <c r="A231" s="2">
        <v>1035</v>
      </c>
      <c r="B231" s="4">
        <v>1036</v>
      </c>
      <c r="C231" s="4" t="s">
        <v>2468</v>
      </c>
      <c r="D231" s="4" t="s">
        <v>2469</v>
      </c>
      <c r="E231" s="4" t="s">
        <v>33</v>
      </c>
      <c r="F231" s="4" t="s">
        <v>2468</v>
      </c>
      <c r="G231" s="4" t="s">
        <v>2470</v>
      </c>
      <c r="H231" s="4" t="s">
        <v>248</v>
      </c>
      <c r="I231" s="4" t="s">
        <v>1696</v>
      </c>
      <c r="J231" s="4" t="s">
        <v>77</v>
      </c>
      <c r="K231" s="4" t="s">
        <v>78</v>
      </c>
      <c r="L231" s="2" t="s">
        <v>270</v>
      </c>
      <c r="M231" s="2" t="s">
        <v>2381</v>
      </c>
      <c r="N231" s="4" t="s">
        <v>355</v>
      </c>
      <c r="O231" s="4" t="s">
        <v>250</v>
      </c>
      <c r="P231" s="4" t="s">
        <v>82</v>
      </c>
      <c r="Q231" s="120">
        <v>4617</v>
      </c>
      <c r="R231" s="130">
        <v>3.19</v>
      </c>
      <c r="S231" s="133">
        <v>1186</v>
      </c>
      <c r="U231" s="120">
        <v>174.67699999999999</v>
      </c>
      <c r="V231" s="131">
        <v>6.7999999999999999E-5</v>
      </c>
      <c r="W231" s="131">
        <v>8.92284472125653E-5</v>
      </c>
      <c r="X231" s="131">
        <v>2.75035912862021E-5</v>
      </c>
    </row>
    <row r="232" spans="1:24" x14ac:dyDescent="0.2">
      <c r="A232" s="2">
        <v>1035</v>
      </c>
      <c r="B232" s="4">
        <v>1036</v>
      </c>
      <c r="C232" s="4" t="s">
        <v>2471</v>
      </c>
      <c r="D232" s="4" t="s">
        <v>2472</v>
      </c>
      <c r="E232" s="4" t="s">
        <v>245</v>
      </c>
      <c r="F232" s="4" t="s">
        <v>2473</v>
      </c>
      <c r="G232" s="4" t="s">
        <v>2474</v>
      </c>
      <c r="H232" s="4" t="s">
        <v>248</v>
      </c>
      <c r="I232" s="4" t="s">
        <v>1696</v>
      </c>
      <c r="J232" s="4" t="s">
        <v>77</v>
      </c>
      <c r="K232" s="4" t="s">
        <v>78</v>
      </c>
      <c r="L232" s="2" t="s">
        <v>270</v>
      </c>
      <c r="M232" s="2" t="s">
        <v>2381</v>
      </c>
      <c r="N232" s="4" t="s">
        <v>355</v>
      </c>
      <c r="O232" s="4" t="s">
        <v>250</v>
      </c>
      <c r="P232" s="4" t="s">
        <v>82</v>
      </c>
      <c r="Q232" s="120">
        <v>46833</v>
      </c>
      <c r="R232" s="130">
        <v>3.19</v>
      </c>
      <c r="S232" s="133">
        <v>1846</v>
      </c>
      <c r="U232" s="120">
        <v>2757.8739999999998</v>
      </c>
      <c r="V232" s="131">
        <v>5.045E-3</v>
      </c>
      <c r="W232" s="131">
        <v>1.4087776300162401E-3</v>
      </c>
      <c r="X232" s="131">
        <v>4.3423869135374702E-4</v>
      </c>
    </row>
    <row r="233" spans="1:24" x14ac:dyDescent="0.2">
      <c r="A233" s="2">
        <v>1035</v>
      </c>
      <c r="B233" s="4">
        <v>1036</v>
      </c>
      <c r="C233" s="4" t="s">
        <v>2475</v>
      </c>
      <c r="D233" s="4" t="s">
        <v>2476</v>
      </c>
      <c r="E233" s="4" t="s">
        <v>245</v>
      </c>
      <c r="F233" s="4" t="s">
        <v>2477</v>
      </c>
      <c r="G233" s="4" t="s">
        <v>2478</v>
      </c>
      <c r="H233" s="4" t="s">
        <v>248</v>
      </c>
      <c r="I233" s="4" t="s">
        <v>1696</v>
      </c>
      <c r="J233" s="4" t="s">
        <v>77</v>
      </c>
      <c r="K233" s="4" t="s">
        <v>78</v>
      </c>
      <c r="L233" s="2" t="s">
        <v>270</v>
      </c>
      <c r="M233" s="2" t="s">
        <v>2383</v>
      </c>
      <c r="N233" s="4" t="s">
        <v>1496</v>
      </c>
      <c r="O233" s="4" t="s">
        <v>250</v>
      </c>
      <c r="P233" s="4" t="s">
        <v>82</v>
      </c>
      <c r="Q233" s="120">
        <v>482179</v>
      </c>
      <c r="R233" s="130">
        <v>3.19</v>
      </c>
      <c r="S233" s="133">
        <v>2123</v>
      </c>
      <c r="U233" s="120">
        <v>32654.946</v>
      </c>
      <c r="V233" s="131">
        <v>4.0109999999999998E-3</v>
      </c>
      <c r="W233" s="131">
        <v>1.6680807011185201E-2</v>
      </c>
      <c r="X233" s="131">
        <v>5.1416573154827398E-3</v>
      </c>
    </row>
    <row r="234" spans="1:24" x14ac:dyDescent="0.2">
      <c r="A234" s="2">
        <v>1035</v>
      </c>
      <c r="B234" s="4">
        <v>1036</v>
      </c>
      <c r="C234" s="4" t="s">
        <v>2479</v>
      </c>
      <c r="D234" s="4" t="s">
        <v>2480</v>
      </c>
      <c r="E234" s="4" t="s">
        <v>245</v>
      </c>
      <c r="F234" s="4" t="s">
        <v>2481</v>
      </c>
      <c r="G234" s="4" t="s">
        <v>2482</v>
      </c>
      <c r="H234" s="4" t="s">
        <v>248</v>
      </c>
      <c r="I234" s="4" t="s">
        <v>1696</v>
      </c>
      <c r="J234" s="4" t="s">
        <v>30</v>
      </c>
      <c r="K234" s="4" t="s">
        <v>30</v>
      </c>
      <c r="L234" s="2" t="s">
        <v>2483</v>
      </c>
      <c r="M234" s="2" t="s">
        <v>31</v>
      </c>
      <c r="N234" s="4" t="s">
        <v>2484</v>
      </c>
      <c r="O234" s="4" t="s">
        <v>250</v>
      </c>
      <c r="P234" s="4" t="s">
        <v>34</v>
      </c>
      <c r="Q234" s="120">
        <v>23700</v>
      </c>
      <c r="R234" s="130">
        <v>1</v>
      </c>
      <c r="S234" s="133">
        <v>0</v>
      </c>
      <c r="U234" s="120">
        <v>0</v>
      </c>
      <c r="V234" s="131">
        <v>3.4400000000000001E-4</v>
      </c>
      <c r="W234" s="131">
        <v>1.2106439461379901E-13</v>
      </c>
      <c r="X234" s="131">
        <v>3.7316637605910599E-14</v>
      </c>
    </row>
    <row r="235" spans="1:24" x14ac:dyDescent="0.2">
      <c r="A235" s="2">
        <v>1035</v>
      </c>
      <c r="B235" s="4">
        <v>1037</v>
      </c>
      <c r="C235" s="4" t="s">
        <v>1725</v>
      </c>
      <c r="D235" s="4" t="s">
        <v>1726</v>
      </c>
      <c r="E235" s="4" t="s">
        <v>245</v>
      </c>
      <c r="F235" s="4" t="s">
        <v>1727</v>
      </c>
      <c r="G235" s="4" t="s">
        <v>1728</v>
      </c>
      <c r="H235" s="4" t="s">
        <v>248</v>
      </c>
      <c r="I235" s="4" t="s">
        <v>1696</v>
      </c>
      <c r="J235" s="4" t="s">
        <v>30</v>
      </c>
      <c r="K235" s="4" t="s">
        <v>30</v>
      </c>
      <c r="L235" s="2" t="s">
        <v>270</v>
      </c>
      <c r="M235" s="2" t="s">
        <v>31</v>
      </c>
      <c r="N235" s="4" t="s">
        <v>791</v>
      </c>
      <c r="O235" s="4" t="s">
        <v>250</v>
      </c>
      <c r="P235" s="4" t="s">
        <v>34</v>
      </c>
      <c r="Q235" s="120">
        <v>151</v>
      </c>
      <c r="R235" s="130">
        <v>1</v>
      </c>
      <c r="S235" s="133">
        <v>23400</v>
      </c>
      <c r="U235" s="120">
        <v>35.334000000000003</v>
      </c>
      <c r="V235" s="131">
        <v>4.1E-5</v>
      </c>
      <c r="W235" s="131">
        <v>2.9074417757213502E-3</v>
      </c>
      <c r="X235" s="131">
        <v>8.4556278496854303E-5</v>
      </c>
    </row>
    <row r="236" spans="1:24" x14ac:dyDescent="0.2">
      <c r="A236" s="2">
        <v>1035</v>
      </c>
      <c r="B236" s="4">
        <v>1037</v>
      </c>
      <c r="C236" s="4" t="s">
        <v>1735</v>
      </c>
      <c r="D236" s="4" t="s">
        <v>1736</v>
      </c>
      <c r="E236" s="4" t="s">
        <v>245</v>
      </c>
      <c r="F236" s="4" t="s">
        <v>1737</v>
      </c>
      <c r="G236" s="4" t="s">
        <v>1738</v>
      </c>
      <c r="H236" s="4" t="s">
        <v>248</v>
      </c>
      <c r="I236" s="4" t="s">
        <v>1696</v>
      </c>
      <c r="J236" s="4" t="s">
        <v>30</v>
      </c>
      <c r="K236" s="4" t="s">
        <v>30</v>
      </c>
      <c r="L236" s="2" t="s">
        <v>270</v>
      </c>
      <c r="M236" s="2" t="s">
        <v>31</v>
      </c>
      <c r="N236" s="4" t="s">
        <v>404</v>
      </c>
      <c r="O236" s="4" t="s">
        <v>250</v>
      </c>
      <c r="P236" s="4" t="s">
        <v>34</v>
      </c>
      <c r="Q236" s="120">
        <v>29941</v>
      </c>
      <c r="R236" s="130">
        <v>1</v>
      </c>
      <c r="S236" s="133">
        <v>709.9</v>
      </c>
      <c r="U236" s="120">
        <v>212.55099999999999</v>
      </c>
      <c r="V236" s="131">
        <v>1.1E-5</v>
      </c>
      <c r="W236" s="131">
        <v>1.7489673378462401E-2</v>
      </c>
      <c r="X236" s="131">
        <v>5.0864705369426495E-4</v>
      </c>
    </row>
    <row r="237" spans="1:24" x14ac:dyDescent="0.2">
      <c r="A237" s="2">
        <v>1035</v>
      </c>
      <c r="B237" s="4">
        <v>1037</v>
      </c>
      <c r="C237" s="4" t="s">
        <v>1467</v>
      </c>
      <c r="D237" s="4" t="s">
        <v>1468</v>
      </c>
      <c r="E237" s="4" t="s">
        <v>598</v>
      </c>
      <c r="F237" s="4" t="s">
        <v>1739</v>
      </c>
      <c r="G237" s="4" t="s">
        <v>1740</v>
      </c>
      <c r="H237" s="4" t="s">
        <v>248</v>
      </c>
      <c r="I237" s="4" t="s">
        <v>1696</v>
      </c>
      <c r="J237" s="4" t="s">
        <v>30</v>
      </c>
      <c r="K237" s="4" t="s">
        <v>30</v>
      </c>
      <c r="L237" s="2" t="s">
        <v>270</v>
      </c>
      <c r="M237" s="2" t="s">
        <v>31</v>
      </c>
      <c r="N237" s="4" t="s">
        <v>288</v>
      </c>
      <c r="O237" s="4" t="s">
        <v>250</v>
      </c>
      <c r="P237" s="4" t="s">
        <v>34</v>
      </c>
      <c r="Q237" s="120">
        <v>184554</v>
      </c>
      <c r="R237" s="130">
        <v>1</v>
      </c>
      <c r="S237" s="133">
        <v>245.5</v>
      </c>
      <c r="U237" s="120">
        <v>453.08</v>
      </c>
      <c r="V237" s="131">
        <v>7.1000000000000005E-5</v>
      </c>
      <c r="W237" s="131">
        <v>3.7281483083283801E-2</v>
      </c>
      <c r="X237" s="131">
        <v>1.08424646460334E-3</v>
      </c>
    </row>
    <row r="238" spans="1:24" x14ac:dyDescent="0.2">
      <c r="A238" s="2">
        <v>1035</v>
      </c>
      <c r="B238" s="4">
        <v>1037</v>
      </c>
      <c r="C238" s="4" t="s">
        <v>1051</v>
      </c>
      <c r="D238" s="4" t="s">
        <v>1052</v>
      </c>
      <c r="E238" s="4" t="s">
        <v>245</v>
      </c>
      <c r="F238" s="4" t="s">
        <v>1743</v>
      </c>
      <c r="G238" s="4" t="s">
        <v>1744</v>
      </c>
      <c r="H238" s="4" t="s">
        <v>248</v>
      </c>
      <c r="I238" s="4" t="s">
        <v>1696</v>
      </c>
      <c r="J238" s="4" t="s">
        <v>30</v>
      </c>
      <c r="K238" s="4" t="s">
        <v>30</v>
      </c>
      <c r="L238" s="2" t="s">
        <v>270</v>
      </c>
      <c r="M238" s="2" t="s">
        <v>31</v>
      </c>
      <c r="N238" s="4" t="s">
        <v>1055</v>
      </c>
      <c r="O238" s="4" t="s">
        <v>250</v>
      </c>
      <c r="P238" s="4" t="s">
        <v>34</v>
      </c>
      <c r="Q238" s="120">
        <v>515</v>
      </c>
      <c r="R238" s="130">
        <v>1</v>
      </c>
      <c r="S238" s="133">
        <v>53730</v>
      </c>
      <c r="T238" s="118">
        <v>0.84499999999999997</v>
      </c>
      <c r="U238" s="120">
        <v>277.55399999999997</v>
      </c>
      <c r="V238" s="131">
        <v>3.1999999999999999E-5</v>
      </c>
      <c r="W238" s="131">
        <v>2.2838410181772201E-2</v>
      </c>
      <c r="X238" s="131">
        <v>6.64202801198385E-4</v>
      </c>
    </row>
    <row r="239" spans="1:24" x14ac:dyDescent="0.2">
      <c r="A239" s="2">
        <v>1035</v>
      </c>
      <c r="B239" s="4">
        <v>1037</v>
      </c>
      <c r="C239" s="4" t="s">
        <v>1745</v>
      </c>
      <c r="D239" s="4" t="s">
        <v>1746</v>
      </c>
      <c r="E239" s="4" t="s">
        <v>245</v>
      </c>
      <c r="F239" s="4" t="s">
        <v>1747</v>
      </c>
      <c r="G239" s="4" t="s">
        <v>1748</v>
      </c>
      <c r="H239" s="4" t="s">
        <v>248</v>
      </c>
      <c r="I239" s="4" t="s">
        <v>1696</v>
      </c>
      <c r="J239" s="4" t="s">
        <v>30</v>
      </c>
      <c r="K239" s="4" t="s">
        <v>78</v>
      </c>
      <c r="L239" s="2" t="s">
        <v>270</v>
      </c>
      <c r="M239" s="2" t="s">
        <v>31</v>
      </c>
      <c r="N239" s="4" t="s">
        <v>363</v>
      </c>
      <c r="O239" s="4" t="s">
        <v>250</v>
      </c>
      <c r="P239" s="4" t="s">
        <v>34</v>
      </c>
      <c r="Q239" s="120">
        <v>913</v>
      </c>
      <c r="R239" s="130">
        <v>1</v>
      </c>
      <c r="S239" s="133">
        <v>4134</v>
      </c>
      <c r="U239" s="120">
        <v>37.743000000000002</v>
      </c>
      <c r="V239" s="131">
        <v>3.6000000000000001E-5</v>
      </c>
      <c r="W239" s="131">
        <v>3.1056997811342202E-3</v>
      </c>
      <c r="X239" s="131">
        <v>9.0322158061463203E-5</v>
      </c>
    </row>
    <row r="240" spans="1:24" x14ac:dyDescent="0.2">
      <c r="A240" s="2">
        <v>1035</v>
      </c>
      <c r="B240" s="4">
        <v>1037</v>
      </c>
      <c r="C240" s="4" t="s">
        <v>1749</v>
      </c>
      <c r="D240" s="4" t="s">
        <v>1750</v>
      </c>
      <c r="E240" s="4" t="s">
        <v>245</v>
      </c>
      <c r="F240" s="4" t="s">
        <v>1751</v>
      </c>
      <c r="G240" s="4" t="s">
        <v>1752</v>
      </c>
      <c r="H240" s="4" t="s">
        <v>248</v>
      </c>
      <c r="I240" s="4" t="s">
        <v>1696</v>
      </c>
      <c r="J240" s="4" t="s">
        <v>30</v>
      </c>
      <c r="K240" s="4" t="s">
        <v>78</v>
      </c>
      <c r="L240" s="2" t="s">
        <v>270</v>
      </c>
      <c r="M240" s="2" t="s">
        <v>31</v>
      </c>
      <c r="N240" s="4" t="s">
        <v>848</v>
      </c>
      <c r="O240" s="4" t="s">
        <v>250</v>
      </c>
      <c r="P240" s="4" t="s">
        <v>34</v>
      </c>
      <c r="Q240" s="120">
        <v>551</v>
      </c>
      <c r="R240" s="130">
        <v>1</v>
      </c>
      <c r="S240" s="133">
        <v>35710</v>
      </c>
      <c r="U240" s="120">
        <v>196.762</v>
      </c>
      <c r="V240" s="131">
        <v>6.9999999999999999E-6</v>
      </c>
      <c r="W240" s="131">
        <v>1.61904779933962E-2</v>
      </c>
      <c r="X240" s="131">
        <v>4.7086293443215899E-4</v>
      </c>
    </row>
    <row r="241" spans="1:24" x14ac:dyDescent="0.2">
      <c r="A241" s="2">
        <v>1035</v>
      </c>
      <c r="B241" s="4">
        <v>1037</v>
      </c>
      <c r="C241" s="4" t="s">
        <v>1056</v>
      </c>
      <c r="D241" s="4" t="s">
        <v>1057</v>
      </c>
      <c r="E241" s="4" t="s">
        <v>245</v>
      </c>
      <c r="F241" s="4" t="s">
        <v>1761</v>
      </c>
      <c r="G241" s="4" t="s">
        <v>1762</v>
      </c>
      <c r="H241" s="4" t="s">
        <v>248</v>
      </c>
      <c r="I241" s="4" t="s">
        <v>1696</v>
      </c>
      <c r="J241" s="4" t="s">
        <v>30</v>
      </c>
      <c r="K241" s="4" t="s">
        <v>30</v>
      </c>
      <c r="L241" s="2" t="s">
        <v>270</v>
      </c>
      <c r="M241" s="2" t="s">
        <v>31</v>
      </c>
      <c r="N241" s="4" t="s">
        <v>375</v>
      </c>
      <c r="O241" s="4" t="s">
        <v>250</v>
      </c>
      <c r="P241" s="4" t="s">
        <v>34</v>
      </c>
      <c r="Q241" s="120">
        <v>537</v>
      </c>
      <c r="R241" s="130">
        <v>1</v>
      </c>
      <c r="S241" s="133">
        <v>41330</v>
      </c>
      <c r="U241" s="120">
        <v>221.94200000000001</v>
      </c>
      <c r="V241" s="131">
        <v>1.1E-5</v>
      </c>
      <c r="W241" s="131">
        <v>1.8262402596120601E-2</v>
      </c>
      <c r="X241" s="131">
        <v>5.3112011144440703E-4</v>
      </c>
    </row>
    <row r="242" spans="1:24" x14ac:dyDescent="0.2">
      <c r="A242" s="2">
        <v>1035</v>
      </c>
      <c r="B242" s="4">
        <v>1037</v>
      </c>
      <c r="C242" s="4" t="s">
        <v>629</v>
      </c>
      <c r="D242" s="4" t="s">
        <v>630</v>
      </c>
      <c r="E242" s="4" t="s">
        <v>245</v>
      </c>
      <c r="F242" s="4" t="s">
        <v>1817</v>
      </c>
      <c r="G242" s="4" t="s">
        <v>1818</v>
      </c>
      <c r="H242" s="4" t="s">
        <v>248</v>
      </c>
      <c r="I242" s="4" t="s">
        <v>1696</v>
      </c>
      <c r="J242" s="4" t="s">
        <v>30</v>
      </c>
      <c r="K242" s="4" t="s">
        <v>30</v>
      </c>
      <c r="L242" s="2" t="s">
        <v>270</v>
      </c>
      <c r="M242" s="2" t="s">
        <v>31</v>
      </c>
      <c r="N242" s="4" t="s">
        <v>271</v>
      </c>
      <c r="O242" s="4" t="s">
        <v>250</v>
      </c>
      <c r="P242" s="4" t="s">
        <v>34</v>
      </c>
      <c r="Q242" s="120">
        <v>1048</v>
      </c>
      <c r="R242" s="130">
        <v>1</v>
      </c>
      <c r="S242" s="133">
        <v>2057</v>
      </c>
      <c r="U242" s="120">
        <v>21.556999999999999</v>
      </c>
      <c r="V242" s="131">
        <v>7.6000000000000004E-5</v>
      </c>
      <c r="W242" s="131">
        <v>1.77383735320836E-3</v>
      </c>
      <c r="X242" s="131">
        <v>5.1587992749673001E-5</v>
      </c>
    </row>
    <row r="243" spans="1:24" x14ac:dyDescent="0.2">
      <c r="A243" s="2">
        <v>1035</v>
      </c>
      <c r="B243" s="4">
        <v>1037</v>
      </c>
      <c r="C243" s="4" t="s">
        <v>1826</v>
      </c>
      <c r="D243" s="4" t="s">
        <v>1827</v>
      </c>
      <c r="E243" s="4" t="s">
        <v>245</v>
      </c>
      <c r="F243" s="4" t="s">
        <v>1828</v>
      </c>
      <c r="G243" s="4" t="s">
        <v>1829</v>
      </c>
      <c r="H243" s="4" t="s">
        <v>248</v>
      </c>
      <c r="I243" s="4" t="s">
        <v>1696</v>
      </c>
      <c r="J243" s="4" t="s">
        <v>30</v>
      </c>
      <c r="K243" s="4" t="s">
        <v>30</v>
      </c>
      <c r="L243" s="2" t="s">
        <v>270</v>
      </c>
      <c r="M243" s="2" t="s">
        <v>31</v>
      </c>
      <c r="N243" s="4" t="s">
        <v>1055</v>
      </c>
      <c r="O243" s="4" t="s">
        <v>250</v>
      </c>
      <c r="P243" s="4" t="s">
        <v>34</v>
      </c>
      <c r="Q243" s="120">
        <v>160</v>
      </c>
      <c r="R243" s="130">
        <v>1</v>
      </c>
      <c r="S243" s="133">
        <v>51720</v>
      </c>
      <c r="U243" s="120">
        <v>82.751999999999995</v>
      </c>
      <c r="V243" s="131">
        <v>3.4E-5</v>
      </c>
      <c r="W243" s="131">
        <v>6.8092098778653101E-3</v>
      </c>
      <c r="X243" s="131">
        <v>1.9803025862262101E-4</v>
      </c>
    </row>
    <row r="244" spans="1:24" x14ac:dyDescent="0.2">
      <c r="A244" s="2">
        <v>1035</v>
      </c>
      <c r="B244" s="4">
        <v>1037</v>
      </c>
      <c r="C244" s="4" t="s">
        <v>1082</v>
      </c>
      <c r="D244" s="4" t="s">
        <v>1083</v>
      </c>
      <c r="E244" s="4" t="s">
        <v>245</v>
      </c>
      <c r="F244" s="4" t="s">
        <v>1851</v>
      </c>
      <c r="G244" s="4" t="s">
        <v>1852</v>
      </c>
      <c r="H244" s="4" t="s">
        <v>248</v>
      </c>
      <c r="I244" s="4" t="s">
        <v>1696</v>
      </c>
      <c r="J244" s="4" t="s">
        <v>30</v>
      </c>
      <c r="K244" s="4" t="s">
        <v>30</v>
      </c>
      <c r="L244" s="2" t="s">
        <v>270</v>
      </c>
      <c r="M244" s="2" t="s">
        <v>31</v>
      </c>
      <c r="N244" s="4" t="s">
        <v>1834</v>
      </c>
      <c r="O244" s="4" t="s">
        <v>250</v>
      </c>
      <c r="P244" s="4" t="s">
        <v>34</v>
      </c>
      <c r="Q244" s="120">
        <v>200</v>
      </c>
      <c r="R244" s="130">
        <v>1</v>
      </c>
      <c r="S244" s="133">
        <v>92000</v>
      </c>
      <c r="U244" s="120">
        <v>184</v>
      </c>
      <c r="V244" s="131">
        <v>2.5999999999999998E-5</v>
      </c>
      <c r="W244" s="131">
        <v>1.51403545234824E-2</v>
      </c>
      <c r="X244" s="131">
        <v>4.4032250080435799E-4</v>
      </c>
    </row>
    <row r="245" spans="1:24" x14ac:dyDescent="0.2">
      <c r="A245" s="2">
        <v>1035</v>
      </c>
      <c r="B245" s="4">
        <v>1037</v>
      </c>
      <c r="C245" s="4" t="s">
        <v>257</v>
      </c>
      <c r="D245" s="4" t="s">
        <v>258</v>
      </c>
      <c r="E245" s="4" t="s">
        <v>245</v>
      </c>
      <c r="F245" s="4" t="s">
        <v>1861</v>
      </c>
      <c r="G245" s="4" t="s">
        <v>1862</v>
      </c>
      <c r="H245" s="4" t="s">
        <v>248</v>
      </c>
      <c r="I245" s="4" t="s">
        <v>1696</v>
      </c>
      <c r="J245" s="4" t="s">
        <v>30</v>
      </c>
      <c r="K245" s="4" t="s">
        <v>30</v>
      </c>
      <c r="L245" s="2" t="s">
        <v>270</v>
      </c>
      <c r="M245" s="2" t="s">
        <v>31</v>
      </c>
      <c r="N245" s="4" t="s">
        <v>249</v>
      </c>
      <c r="O245" s="4" t="s">
        <v>250</v>
      </c>
      <c r="P245" s="4" t="s">
        <v>34</v>
      </c>
      <c r="Q245" s="120">
        <v>14822</v>
      </c>
      <c r="R245" s="130">
        <v>1</v>
      </c>
      <c r="S245" s="133">
        <v>7020</v>
      </c>
      <c r="U245" s="120">
        <v>1040.5039999999999</v>
      </c>
      <c r="V245" s="131">
        <v>9.0000000000000002E-6</v>
      </c>
      <c r="W245" s="131">
        <v>8.5617421191540005E-2</v>
      </c>
      <c r="X245" s="131">
        <v>2.4899864103583602E-3</v>
      </c>
    </row>
    <row r="246" spans="1:24" x14ac:dyDescent="0.2">
      <c r="A246" s="2">
        <v>1035</v>
      </c>
      <c r="B246" s="4">
        <v>1037</v>
      </c>
      <c r="C246" s="4" t="s">
        <v>1863</v>
      </c>
      <c r="D246" s="4" t="s">
        <v>1864</v>
      </c>
      <c r="E246" s="4" t="s">
        <v>245</v>
      </c>
      <c r="F246" s="4" t="s">
        <v>1865</v>
      </c>
      <c r="G246" s="4" t="s">
        <v>1866</v>
      </c>
      <c r="H246" s="4" t="s">
        <v>248</v>
      </c>
      <c r="I246" s="4" t="s">
        <v>1696</v>
      </c>
      <c r="J246" s="4" t="s">
        <v>30</v>
      </c>
      <c r="K246" s="4" t="s">
        <v>30</v>
      </c>
      <c r="L246" s="2" t="s">
        <v>270</v>
      </c>
      <c r="M246" s="2" t="s">
        <v>31</v>
      </c>
      <c r="N246" s="4" t="s">
        <v>791</v>
      </c>
      <c r="O246" s="4" t="s">
        <v>250</v>
      </c>
      <c r="P246" s="4" t="s">
        <v>34</v>
      </c>
      <c r="Q246" s="120">
        <v>235</v>
      </c>
      <c r="R246" s="130">
        <v>1</v>
      </c>
      <c r="S246" s="133">
        <v>8979</v>
      </c>
      <c r="U246" s="120">
        <v>21.100999999999999</v>
      </c>
      <c r="V246" s="131">
        <v>1.9000000000000001E-5</v>
      </c>
      <c r="W246" s="131">
        <v>1.7362571830213001E-3</v>
      </c>
      <c r="X246" s="131">
        <v>5.0495059655421103E-5</v>
      </c>
    </row>
    <row r="247" spans="1:24" x14ac:dyDescent="0.2">
      <c r="A247" s="2">
        <v>1035</v>
      </c>
      <c r="B247" s="4">
        <v>1037</v>
      </c>
      <c r="C247" s="4" t="s">
        <v>351</v>
      </c>
      <c r="D247" s="4" t="s">
        <v>352</v>
      </c>
      <c r="E247" s="4" t="s">
        <v>245</v>
      </c>
      <c r="F247" s="4" t="s">
        <v>1867</v>
      </c>
      <c r="G247" s="4" t="s">
        <v>1868</v>
      </c>
      <c r="H247" s="4" t="s">
        <v>248</v>
      </c>
      <c r="I247" s="4" t="s">
        <v>1696</v>
      </c>
      <c r="J247" s="4" t="s">
        <v>30</v>
      </c>
      <c r="K247" s="4" t="s">
        <v>78</v>
      </c>
      <c r="L247" s="2" t="s">
        <v>270</v>
      </c>
      <c r="M247" s="2" t="s">
        <v>31</v>
      </c>
      <c r="N247" s="4" t="s">
        <v>1869</v>
      </c>
      <c r="O247" s="4" t="s">
        <v>250</v>
      </c>
      <c r="P247" s="4" t="s">
        <v>34</v>
      </c>
      <c r="Q247" s="120">
        <v>7249</v>
      </c>
      <c r="R247" s="130">
        <v>1</v>
      </c>
      <c r="S247" s="133">
        <v>10090</v>
      </c>
      <c r="U247" s="120">
        <v>731.42399999999998</v>
      </c>
      <c r="V247" s="131">
        <v>6.0000000000000002E-6</v>
      </c>
      <c r="W247" s="131">
        <v>6.0184892288147003E-2</v>
      </c>
      <c r="X247" s="131">
        <v>1.7503396133726999E-3</v>
      </c>
    </row>
    <row r="248" spans="1:24" x14ac:dyDescent="0.2">
      <c r="A248" s="2">
        <v>1035</v>
      </c>
      <c r="B248" s="4">
        <v>1037</v>
      </c>
      <c r="C248" s="4" t="s">
        <v>1870</v>
      </c>
      <c r="D248" s="4" t="s">
        <v>1871</v>
      </c>
      <c r="E248" s="4" t="s">
        <v>245</v>
      </c>
      <c r="F248" s="4" t="s">
        <v>1872</v>
      </c>
      <c r="G248" s="4" t="s">
        <v>1873</v>
      </c>
      <c r="H248" s="4" t="s">
        <v>248</v>
      </c>
      <c r="I248" s="4" t="s">
        <v>1696</v>
      </c>
      <c r="J248" s="4" t="s">
        <v>30</v>
      </c>
      <c r="K248" s="4" t="s">
        <v>30</v>
      </c>
      <c r="L248" s="2" t="s">
        <v>270</v>
      </c>
      <c r="M248" s="2" t="s">
        <v>31</v>
      </c>
      <c r="N248" s="4" t="s">
        <v>281</v>
      </c>
      <c r="O248" s="4" t="s">
        <v>250</v>
      </c>
      <c r="P248" s="4" t="s">
        <v>34</v>
      </c>
      <c r="Q248" s="120">
        <v>2667</v>
      </c>
      <c r="R248" s="130">
        <v>1</v>
      </c>
      <c r="S248" s="133">
        <v>9665</v>
      </c>
      <c r="U248" s="120">
        <v>257.76600000000002</v>
      </c>
      <c r="V248" s="131">
        <v>4.1E-5</v>
      </c>
      <c r="W248" s="131">
        <v>2.1210118537719699E-2</v>
      </c>
      <c r="X248" s="131">
        <v>6.1684767172397203E-4</v>
      </c>
    </row>
    <row r="249" spans="1:24" x14ac:dyDescent="0.2">
      <c r="A249" s="2">
        <v>1035</v>
      </c>
      <c r="B249" s="4">
        <v>1037</v>
      </c>
      <c r="C249" s="4" t="s">
        <v>634</v>
      </c>
      <c r="D249" s="4" t="s">
        <v>635</v>
      </c>
      <c r="E249" s="4" t="s">
        <v>245</v>
      </c>
      <c r="F249" s="4" t="s">
        <v>1883</v>
      </c>
      <c r="G249" s="4" t="s">
        <v>1884</v>
      </c>
      <c r="H249" s="4" t="s">
        <v>248</v>
      </c>
      <c r="I249" s="4" t="s">
        <v>1696</v>
      </c>
      <c r="J249" s="4" t="s">
        <v>30</v>
      </c>
      <c r="K249" s="4" t="s">
        <v>30</v>
      </c>
      <c r="L249" s="2" t="s">
        <v>270</v>
      </c>
      <c r="M249" s="2" t="s">
        <v>31</v>
      </c>
      <c r="N249" s="4" t="s">
        <v>249</v>
      </c>
      <c r="O249" s="4" t="s">
        <v>250</v>
      </c>
      <c r="P249" s="4" t="s">
        <v>34</v>
      </c>
      <c r="Q249" s="120">
        <v>15417</v>
      </c>
      <c r="R249" s="130">
        <v>1</v>
      </c>
      <c r="S249" s="133">
        <v>7205</v>
      </c>
      <c r="U249" s="120">
        <v>1110.7950000000001</v>
      </c>
      <c r="V249" s="131">
        <v>1.2E-5</v>
      </c>
      <c r="W249" s="131">
        <v>9.1401238216622105E-2</v>
      </c>
      <c r="X249" s="131">
        <v>2.6581954686554499E-3</v>
      </c>
    </row>
    <row r="250" spans="1:24" x14ac:dyDescent="0.2">
      <c r="A250" s="2">
        <v>1035</v>
      </c>
      <c r="B250" s="4">
        <v>1037</v>
      </c>
      <c r="C250" s="4" t="s">
        <v>1265</v>
      </c>
      <c r="D250" s="4" t="s">
        <v>1266</v>
      </c>
      <c r="E250" s="4" t="s">
        <v>245</v>
      </c>
      <c r="F250" s="4" t="s">
        <v>1887</v>
      </c>
      <c r="G250" s="4" t="s">
        <v>1888</v>
      </c>
      <c r="H250" s="4" t="s">
        <v>248</v>
      </c>
      <c r="I250" s="4" t="s">
        <v>1696</v>
      </c>
      <c r="J250" s="4" t="s">
        <v>30</v>
      </c>
      <c r="K250" s="4" t="s">
        <v>30</v>
      </c>
      <c r="L250" s="2" t="s">
        <v>270</v>
      </c>
      <c r="M250" s="2" t="s">
        <v>31</v>
      </c>
      <c r="N250" s="4" t="s">
        <v>249</v>
      </c>
      <c r="O250" s="4" t="s">
        <v>250</v>
      </c>
      <c r="P250" s="4" t="s">
        <v>34</v>
      </c>
      <c r="Q250" s="120">
        <v>8092</v>
      </c>
      <c r="R250" s="130">
        <v>1</v>
      </c>
      <c r="S250" s="133">
        <v>3382</v>
      </c>
      <c r="U250" s="120">
        <v>273.67099999999999</v>
      </c>
      <c r="V250" s="131">
        <v>6.9999999999999999E-6</v>
      </c>
      <c r="W250" s="131">
        <v>2.2518927307347499E-2</v>
      </c>
      <c r="X250" s="131">
        <v>6.5491137423657596E-4</v>
      </c>
    </row>
    <row r="251" spans="1:24" x14ac:dyDescent="0.2">
      <c r="A251" s="2">
        <v>1035</v>
      </c>
      <c r="B251" s="4">
        <v>1037</v>
      </c>
      <c r="C251" s="4" t="s">
        <v>1889</v>
      </c>
      <c r="D251" s="4" t="s">
        <v>1890</v>
      </c>
      <c r="E251" s="4" t="s">
        <v>245</v>
      </c>
      <c r="F251" s="4" t="s">
        <v>1891</v>
      </c>
      <c r="G251" s="4" t="s">
        <v>1892</v>
      </c>
      <c r="H251" s="4" t="s">
        <v>248</v>
      </c>
      <c r="I251" s="4" t="s">
        <v>1696</v>
      </c>
      <c r="J251" s="4" t="s">
        <v>30</v>
      </c>
      <c r="K251" s="4" t="s">
        <v>30</v>
      </c>
      <c r="L251" s="2" t="s">
        <v>270</v>
      </c>
      <c r="M251" s="2" t="s">
        <v>31</v>
      </c>
      <c r="N251" s="4" t="s">
        <v>281</v>
      </c>
      <c r="O251" s="4" t="s">
        <v>250</v>
      </c>
      <c r="P251" s="4" t="s">
        <v>34</v>
      </c>
      <c r="Q251" s="120">
        <v>946</v>
      </c>
      <c r="R251" s="130">
        <v>1</v>
      </c>
      <c r="S251" s="133">
        <v>18340</v>
      </c>
      <c r="U251" s="120">
        <v>173.49600000000001</v>
      </c>
      <c r="V251" s="131">
        <v>2.6999999999999999E-5</v>
      </c>
      <c r="W251" s="131">
        <v>1.42760706768908E-2</v>
      </c>
      <c r="X251" s="131">
        <v>4.1518678656822403E-4</v>
      </c>
    </row>
    <row r="252" spans="1:24" x14ac:dyDescent="0.2">
      <c r="A252" s="2">
        <v>1035</v>
      </c>
      <c r="B252" s="4">
        <v>1037</v>
      </c>
      <c r="C252" s="4" t="s">
        <v>1893</v>
      </c>
      <c r="D252" s="4" t="s">
        <v>1894</v>
      </c>
      <c r="E252" s="4" t="s">
        <v>245</v>
      </c>
      <c r="F252" s="4" t="s">
        <v>1895</v>
      </c>
      <c r="G252" s="4" t="s">
        <v>1896</v>
      </c>
      <c r="H252" s="4" t="s">
        <v>248</v>
      </c>
      <c r="I252" s="4" t="s">
        <v>1696</v>
      </c>
      <c r="J252" s="4" t="s">
        <v>30</v>
      </c>
      <c r="K252" s="4" t="s">
        <v>30</v>
      </c>
      <c r="L252" s="2" t="s">
        <v>270</v>
      </c>
      <c r="M252" s="2" t="s">
        <v>31</v>
      </c>
      <c r="N252" s="4" t="s">
        <v>249</v>
      </c>
      <c r="O252" s="4" t="s">
        <v>250</v>
      </c>
      <c r="P252" s="4" t="s">
        <v>34</v>
      </c>
      <c r="Q252" s="120">
        <v>2478</v>
      </c>
      <c r="R252" s="130">
        <v>1</v>
      </c>
      <c r="S252" s="133">
        <v>22240</v>
      </c>
      <c r="U252" s="120">
        <v>551.10699999999997</v>
      </c>
      <c r="V252" s="131">
        <v>1.0000000000000001E-5</v>
      </c>
      <c r="W252" s="131">
        <v>4.53475999371942E-2</v>
      </c>
      <c r="X252" s="131">
        <v>1.31883098106135E-3</v>
      </c>
    </row>
    <row r="253" spans="1:24" x14ac:dyDescent="0.2">
      <c r="A253" s="2">
        <v>1035</v>
      </c>
      <c r="B253" s="4">
        <v>1037</v>
      </c>
      <c r="C253" s="4" t="s">
        <v>342</v>
      </c>
      <c r="D253" s="4" t="s">
        <v>343</v>
      </c>
      <c r="E253" s="4" t="s">
        <v>245</v>
      </c>
      <c r="F253" s="4" t="s">
        <v>1897</v>
      </c>
      <c r="G253" s="4" t="s">
        <v>1898</v>
      </c>
      <c r="H253" s="4" t="s">
        <v>248</v>
      </c>
      <c r="I253" s="4" t="s">
        <v>1696</v>
      </c>
      <c r="J253" s="4" t="s">
        <v>30</v>
      </c>
      <c r="K253" s="4" t="s">
        <v>78</v>
      </c>
      <c r="L253" s="2" t="s">
        <v>270</v>
      </c>
      <c r="M253" s="2" t="s">
        <v>31</v>
      </c>
      <c r="N253" s="4" t="s">
        <v>296</v>
      </c>
      <c r="O253" s="4" t="s">
        <v>250</v>
      </c>
      <c r="P253" s="4" t="s">
        <v>34</v>
      </c>
      <c r="Q253" s="120">
        <v>822</v>
      </c>
      <c r="R253" s="130">
        <v>1</v>
      </c>
      <c r="S253" s="133">
        <v>14480</v>
      </c>
      <c r="U253" s="120">
        <v>119.026</v>
      </c>
      <c r="V253" s="131">
        <v>6.0000000000000002E-6</v>
      </c>
      <c r="W253" s="131">
        <v>9.7939662030989607E-3</v>
      </c>
      <c r="X253" s="131">
        <v>2.8483505354206102E-4</v>
      </c>
    </row>
    <row r="254" spans="1:24" x14ac:dyDescent="0.2">
      <c r="A254" s="2">
        <v>1035</v>
      </c>
      <c r="B254" s="4">
        <v>1037</v>
      </c>
      <c r="C254" s="4" t="s">
        <v>1903</v>
      </c>
      <c r="D254" s="4" t="s">
        <v>1904</v>
      </c>
      <c r="E254" s="4" t="s">
        <v>245</v>
      </c>
      <c r="F254" s="4" t="s">
        <v>1905</v>
      </c>
      <c r="G254" s="4" t="s">
        <v>1906</v>
      </c>
      <c r="H254" s="4" t="s">
        <v>248</v>
      </c>
      <c r="I254" s="4" t="s">
        <v>1696</v>
      </c>
      <c r="J254" s="4" t="s">
        <v>30</v>
      </c>
      <c r="K254" s="4" t="s">
        <v>30</v>
      </c>
      <c r="L254" s="2" t="s">
        <v>270</v>
      </c>
      <c r="M254" s="2" t="s">
        <v>31</v>
      </c>
      <c r="N254" s="4" t="s">
        <v>281</v>
      </c>
      <c r="O254" s="4" t="s">
        <v>250</v>
      </c>
      <c r="P254" s="4" t="s">
        <v>34</v>
      </c>
      <c r="Q254" s="120">
        <v>596</v>
      </c>
      <c r="R254" s="130">
        <v>1</v>
      </c>
      <c r="S254" s="133">
        <v>1245</v>
      </c>
      <c r="U254" s="120">
        <v>7.42</v>
      </c>
      <c r="V254" s="131">
        <v>9.0000000000000002E-6</v>
      </c>
      <c r="W254" s="131">
        <v>6.1056770997360997E-4</v>
      </c>
      <c r="X254" s="131">
        <v>1.77569620677636E-5</v>
      </c>
    </row>
    <row r="255" spans="1:24" x14ac:dyDescent="0.2">
      <c r="A255" s="2">
        <v>1035</v>
      </c>
      <c r="B255" s="4">
        <v>1037</v>
      </c>
      <c r="C255" s="4" t="s">
        <v>1907</v>
      </c>
      <c r="D255" s="4" t="s">
        <v>1908</v>
      </c>
      <c r="E255" s="4" t="s">
        <v>245</v>
      </c>
      <c r="F255" s="4" t="s">
        <v>1909</v>
      </c>
      <c r="G255" s="4" t="s">
        <v>1910</v>
      </c>
      <c r="H255" s="4" t="s">
        <v>248</v>
      </c>
      <c r="I255" s="4" t="s">
        <v>1696</v>
      </c>
      <c r="J255" s="4" t="s">
        <v>30</v>
      </c>
      <c r="K255" s="4" t="s">
        <v>30</v>
      </c>
      <c r="L255" s="2" t="s">
        <v>270</v>
      </c>
      <c r="M255" s="2" t="s">
        <v>31</v>
      </c>
      <c r="N255" s="4" t="s">
        <v>1055</v>
      </c>
      <c r="O255" s="4" t="s">
        <v>250</v>
      </c>
      <c r="P255" s="4" t="s">
        <v>34</v>
      </c>
      <c r="Q255" s="120">
        <v>371</v>
      </c>
      <c r="R255" s="130">
        <v>1</v>
      </c>
      <c r="S255" s="133">
        <v>25360</v>
      </c>
      <c r="U255" s="120">
        <v>94.085999999999999</v>
      </c>
      <c r="V255" s="131">
        <v>4.8000000000000001E-5</v>
      </c>
      <c r="W255" s="131">
        <v>7.7417898888834597E-3</v>
      </c>
      <c r="X255" s="131">
        <v>2.2515221022651399E-4</v>
      </c>
    </row>
    <row r="256" spans="1:24" x14ac:dyDescent="0.2">
      <c r="A256" s="2">
        <v>1035</v>
      </c>
      <c r="B256" s="4">
        <v>1037</v>
      </c>
      <c r="C256" s="4" t="s">
        <v>1115</v>
      </c>
      <c r="D256" s="4" t="s">
        <v>1116</v>
      </c>
      <c r="E256" s="4" t="s">
        <v>245</v>
      </c>
      <c r="F256" s="4" t="s">
        <v>1915</v>
      </c>
      <c r="G256" s="4" t="s">
        <v>1916</v>
      </c>
      <c r="H256" s="4" t="s">
        <v>248</v>
      </c>
      <c r="I256" s="4" t="s">
        <v>1696</v>
      </c>
      <c r="J256" s="4" t="s">
        <v>30</v>
      </c>
      <c r="K256" s="4" t="s">
        <v>30</v>
      </c>
      <c r="L256" s="2" t="s">
        <v>270</v>
      </c>
      <c r="M256" s="2" t="s">
        <v>31</v>
      </c>
      <c r="N256" s="4" t="s">
        <v>791</v>
      </c>
      <c r="O256" s="4" t="s">
        <v>250</v>
      </c>
      <c r="P256" s="4" t="s">
        <v>34</v>
      </c>
      <c r="Q256" s="120">
        <v>2592</v>
      </c>
      <c r="R256" s="130">
        <v>1</v>
      </c>
      <c r="S256" s="133">
        <v>11100</v>
      </c>
      <c r="U256" s="120">
        <v>287.71199999999999</v>
      </c>
      <c r="V256" s="131">
        <v>2.1999999999999999E-5</v>
      </c>
      <c r="W256" s="131">
        <v>2.3674248264457499E-2</v>
      </c>
      <c r="X256" s="131">
        <v>6.8851123560556299E-4</v>
      </c>
    </row>
    <row r="257" spans="1:24" x14ac:dyDescent="0.2">
      <c r="A257" s="2">
        <v>1035</v>
      </c>
      <c r="B257" s="4">
        <v>1037</v>
      </c>
      <c r="C257" s="4" t="s">
        <v>1125</v>
      </c>
      <c r="D257" s="4" t="s">
        <v>1126</v>
      </c>
      <c r="E257" s="4" t="s">
        <v>245</v>
      </c>
      <c r="F257" s="4" t="s">
        <v>1923</v>
      </c>
      <c r="G257" s="4" t="s">
        <v>1924</v>
      </c>
      <c r="H257" s="4" t="s">
        <v>248</v>
      </c>
      <c r="I257" s="4" t="s">
        <v>1696</v>
      </c>
      <c r="J257" s="4" t="s">
        <v>30</v>
      </c>
      <c r="K257" s="4" t="s">
        <v>30</v>
      </c>
      <c r="L257" s="2" t="s">
        <v>270</v>
      </c>
      <c r="M257" s="2" t="s">
        <v>31</v>
      </c>
      <c r="N257" s="4" t="s">
        <v>375</v>
      </c>
      <c r="O257" s="4" t="s">
        <v>250</v>
      </c>
      <c r="P257" s="4" t="s">
        <v>34</v>
      </c>
      <c r="Q257" s="120">
        <v>792</v>
      </c>
      <c r="R257" s="130">
        <v>1</v>
      </c>
      <c r="S257" s="133">
        <v>3854</v>
      </c>
      <c r="U257" s="120">
        <v>30.524000000000001</v>
      </c>
      <c r="V257" s="131">
        <v>3.9999999999999998E-6</v>
      </c>
      <c r="W257" s="131">
        <v>2.5116268291376599E-3</v>
      </c>
      <c r="X257" s="131">
        <v>7.30449082138694E-5</v>
      </c>
    </row>
    <row r="258" spans="1:24" x14ac:dyDescent="0.2">
      <c r="A258" s="2">
        <v>1035</v>
      </c>
      <c r="B258" s="4">
        <v>1037</v>
      </c>
      <c r="C258" s="4" t="s">
        <v>1925</v>
      </c>
      <c r="D258" s="4" t="s">
        <v>1926</v>
      </c>
      <c r="E258" s="4" t="s">
        <v>245</v>
      </c>
      <c r="F258" s="4" t="s">
        <v>1927</v>
      </c>
      <c r="G258" s="4" t="s">
        <v>1928</v>
      </c>
      <c r="H258" s="4" t="s">
        <v>248</v>
      </c>
      <c r="I258" s="4" t="s">
        <v>1696</v>
      </c>
      <c r="J258" s="4" t="s">
        <v>30</v>
      </c>
      <c r="K258" s="4" t="s">
        <v>30</v>
      </c>
      <c r="L258" s="2" t="s">
        <v>270</v>
      </c>
      <c r="M258" s="2" t="s">
        <v>31</v>
      </c>
      <c r="N258" s="4" t="s">
        <v>249</v>
      </c>
      <c r="O258" s="4" t="s">
        <v>250</v>
      </c>
      <c r="P258" s="4" t="s">
        <v>34</v>
      </c>
      <c r="Q258" s="120">
        <v>1388</v>
      </c>
      <c r="R258" s="130">
        <v>1</v>
      </c>
      <c r="S258" s="133">
        <v>26610</v>
      </c>
      <c r="U258" s="120">
        <v>369.34699999999998</v>
      </c>
      <c r="V258" s="131">
        <v>3.8999999999999999E-5</v>
      </c>
      <c r="W258" s="131">
        <v>3.0391529859313898E-2</v>
      </c>
      <c r="X258" s="131">
        <v>8.8386797087003897E-4</v>
      </c>
    </row>
    <row r="259" spans="1:24" x14ac:dyDescent="0.2">
      <c r="A259" s="2">
        <v>1035</v>
      </c>
      <c r="B259" s="4">
        <v>1037</v>
      </c>
      <c r="C259" s="4" t="s">
        <v>582</v>
      </c>
      <c r="D259" s="4" t="s">
        <v>583</v>
      </c>
      <c r="E259" s="4" t="s">
        <v>245</v>
      </c>
      <c r="F259" s="4" t="s">
        <v>1975</v>
      </c>
      <c r="G259" s="4" t="s">
        <v>1976</v>
      </c>
      <c r="H259" s="4" t="s">
        <v>248</v>
      </c>
      <c r="I259" s="4" t="s">
        <v>1696</v>
      </c>
      <c r="J259" s="4" t="s">
        <v>30</v>
      </c>
      <c r="K259" s="4" t="s">
        <v>30</v>
      </c>
      <c r="L259" s="2" t="s">
        <v>270</v>
      </c>
      <c r="M259" s="2" t="s">
        <v>31</v>
      </c>
      <c r="N259" s="4" t="s">
        <v>363</v>
      </c>
      <c r="O259" s="4" t="s">
        <v>250</v>
      </c>
      <c r="P259" s="4" t="s">
        <v>34</v>
      </c>
      <c r="Q259" s="120">
        <v>6</v>
      </c>
      <c r="R259" s="130">
        <v>1</v>
      </c>
      <c r="S259" s="133">
        <v>183600</v>
      </c>
      <c r="T259" s="118">
        <v>1.4E-2</v>
      </c>
      <c r="U259" s="120">
        <v>11.03</v>
      </c>
      <c r="V259" s="131">
        <v>0</v>
      </c>
      <c r="W259" s="131">
        <v>9.0762393426039797E-4</v>
      </c>
      <c r="X259" s="131">
        <v>2.6396161325257199E-5</v>
      </c>
    </row>
    <row r="260" spans="1:24" x14ac:dyDescent="0.2">
      <c r="A260" s="2">
        <v>1035</v>
      </c>
      <c r="B260" s="4">
        <v>1037</v>
      </c>
      <c r="C260" s="4" t="s">
        <v>1977</v>
      </c>
      <c r="D260" s="4" t="s">
        <v>1978</v>
      </c>
      <c r="E260" s="4" t="s">
        <v>245</v>
      </c>
      <c r="F260" s="4" t="s">
        <v>1979</v>
      </c>
      <c r="G260" s="4" t="s">
        <v>1980</v>
      </c>
      <c r="H260" s="4" t="s">
        <v>248</v>
      </c>
      <c r="I260" s="4" t="s">
        <v>1696</v>
      </c>
      <c r="J260" s="4" t="s">
        <v>30</v>
      </c>
      <c r="K260" s="4" t="s">
        <v>30</v>
      </c>
      <c r="L260" s="2" t="s">
        <v>270</v>
      </c>
      <c r="M260" s="2" t="s">
        <v>31</v>
      </c>
      <c r="N260" s="4" t="s">
        <v>310</v>
      </c>
      <c r="O260" s="4" t="s">
        <v>250</v>
      </c>
      <c r="P260" s="4" t="s">
        <v>34</v>
      </c>
      <c r="Q260" s="120">
        <v>37900</v>
      </c>
      <c r="R260" s="130">
        <v>1</v>
      </c>
      <c r="S260" s="133">
        <v>1546</v>
      </c>
      <c r="U260" s="120">
        <v>585.93399999999997</v>
      </c>
      <c r="V260" s="131">
        <v>3.6000000000000001E-5</v>
      </c>
      <c r="W260" s="131">
        <v>4.8213306996533402E-2</v>
      </c>
      <c r="X260" s="131">
        <v>1.4021735010125E-3</v>
      </c>
    </row>
    <row r="261" spans="1:24" x14ac:dyDescent="0.2">
      <c r="A261" s="2">
        <v>1035</v>
      </c>
      <c r="B261" s="4">
        <v>1037</v>
      </c>
      <c r="C261" s="4" t="s">
        <v>1997</v>
      </c>
      <c r="D261" s="4" t="s">
        <v>1998</v>
      </c>
      <c r="E261" s="4" t="s">
        <v>245</v>
      </c>
      <c r="F261" s="4" t="s">
        <v>1999</v>
      </c>
      <c r="G261" s="4" t="s">
        <v>2000</v>
      </c>
      <c r="H261" s="4" t="s">
        <v>248</v>
      </c>
      <c r="I261" s="4" t="s">
        <v>1696</v>
      </c>
      <c r="J261" s="4" t="s">
        <v>30</v>
      </c>
      <c r="K261" s="4" t="s">
        <v>30</v>
      </c>
      <c r="L261" s="2" t="s">
        <v>270</v>
      </c>
      <c r="M261" s="2" t="s">
        <v>31</v>
      </c>
      <c r="N261" s="4" t="s">
        <v>369</v>
      </c>
      <c r="O261" s="4" t="s">
        <v>250</v>
      </c>
      <c r="P261" s="4" t="s">
        <v>34</v>
      </c>
      <c r="Q261" s="120">
        <v>34006</v>
      </c>
      <c r="R261" s="130">
        <v>1</v>
      </c>
      <c r="S261" s="133">
        <v>163.4</v>
      </c>
      <c r="U261" s="120">
        <v>55.566000000000003</v>
      </c>
      <c r="V261" s="131">
        <v>1.55E-4</v>
      </c>
      <c r="W261" s="131">
        <v>4.5722063692518302E-3</v>
      </c>
      <c r="X261" s="131">
        <v>1.32972140089591E-4</v>
      </c>
    </row>
    <row r="262" spans="1:24" x14ac:dyDescent="0.2">
      <c r="A262" s="2">
        <v>1035</v>
      </c>
      <c r="B262" s="4">
        <v>1037</v>
      </c>
      <c r="C262" s="4" t="s">
        <v>2001</v>
      </c>
      <c r="D262" s="4" t="s">
        <v>2002</v>
      </c>
      <c r="E262" s="4" t="s">
        <v>245</v>
      </c>
      <c r="F262" s="4" t="s">
        <v>2003</v>
      </c>
      <c r="G262" s="4" t="s">
        <v>2004</v>
      </c>
      <c r="H262" s="4" t="s">
        <v>248</v>
      </c>
      <c r="I262" s="4" t="s">
        <v>1696</v>
      </c>
      <c r="J262" s="4" t="s">
        <v>30</v>
      </c>
      <c r="K262" s="4" t="s">
        <v>322</v>
      </c>
      <c r="L262" s="2" t="s">
        <v>270</v>
      </c>
      <c r="M262" s="2" t="s">
        <v>31</v>
      </c>
      <c r="N262" s="4" t="s">
        <v>1143</v>
      </c>
      <c r="O262" s="4" t="s">
        <v>250</v>
      </c>
      <c r="P262" s="4" t="s">
        <v>34</v>
      </c>
      <c r="Q262" s="120">
        <v>634</v>
      </c>
      <c r="R262" s="130">
        <v>1</v>
      </c>
      <c r="S262" s="133">
        <v>37300</v>
      </c>
      <c r="U262" s="120">
        <v>236.482</v>
      </c>
      <c r="V262" s="131">
        <v>6.0000000000000002E-6</v>
      </c>
      <c r="W262" s="131">
        <v>1.9458811513164E-2</v>
      </c>
      <c r="X262" s="131">
        <v>5.6591492193052296E-4</v>
      </c>
    </row>
    <row r="263" spans="1:24" x14ac:dyDescent="0.2">
      <c r="A263" s="2">
        <v>1035</v>
      </c>
      <c r="B263" s="4">
        <v>1037</v>
      </c>
      <c r="C263" s="4" t="s">
        <v>546</v>
      </c>
      <c r="D263" s="4" t="s">
        <v>547</v>
      </c>
      <c r="E263" s="4" t="s">
        <v>245</v>
      </c>
      <c r="F263" s="4" t="s">
        <v>2015</v>
      </c>
      <c r="G263" s="4" t="s">
        <v>2016</v>
      </c>
      <c r="H263" s="4" t="s">
        <v>248</v>
      </c>
      <c r="I263" s="4" t="s">
        <v>1696</v>
      </c>
      <c r="J263" s="4" t="s">
        <v>30</v>
      </c>
      <c r="K263" s="4" t="s">
        <v>30</v>
      </c>
      <c r="L263" s="2" t="s">
        <v>270</v>
      </c>
      <c r="M263" s="2" t="s">
        <v>31</v>
      </c>
      <c r="N263" s="4" t="s">
        <v>296</v>
      </c>
      <c r="O263" s="4" t="s">
        <v>250</v>
      </c>
      <c r="P263" s="4" t="s">
        <v>34</v>
      </c>
      <c r="Q263" s="120">
        <v>915</v>
      </c>
      <c r="R263" s="130">
        <v>1</v>
      </c>
      <c r="S263" s="133">
        <v>8129</v>
      </c>
      <c r="U263" s="120">
        <v>74.38</v>
      </c>
      <c r="V263" s="131">
        <v>6.4999999999999994E-5</v>
      </c>
      <c r="W263" s="131">
        <v>6.1203525466342699E-3</v>
      </c>
      <c r="X263" s="131">
        <v>1.7799642240599699E-4</v>
      </c>
    </row>
    <row r="264" spans="1:24" x14ac:dyDescent="0.2">
      <c r="A264" s="2">
        <v>1035</v>
      </c>
      <c r="B264" s="4">
        <v>1037</v>
      </c>
      <c r="C264" s="4" t="s">
        <v>2033</v>
      </c>
      <c r="D264" s="4" t="s">
        <v>2034</v>
      </c>
      <c r="E264" s="4" t="s">
        <v>245</v>
      </c>
      <c r="F264" s="4" t="s">
        <v>2035</v>
      </c>
      <c r="G264" s="4" t="s">
        <v>2036</v>
      </c>
      <c r="H264" s="4" t="s">
        <v>248</v>
      </c>
      <c r="I264" s="4" t="s">
        <v>1696</v>
      </c>
      <c r="J264" s="4" t="s">
        <v>30</v>
      </c>
      <c r="K264" s="4" t="s">
        <v>78</v>
      </c>
      <c r="L264" s="2" t="s">
        <v>270</v>
      </c>
      <c r="M264" s="2" t="s">
        <v>31</v>
      </c>
      <c r="N264" s="4" t="s">
        <v>1143</v>
      </c>
      <c r="O264" s="4" t="s">
        <v>250</v>
      </c>
      <c r="P264" s="4" t="s">
        <v>34</v>
      </c>
      <c r="Q264" s="120">
        <v>658</v>
      </c>
      <c r="R264" s="130">
        <v>1</v>
      </c>
      <c r="S264" s="133">
        <v>60360</v>
      </c>
      <c r="U264" s="120">
        <v>397.16899999999998</v>
      </c>
      <c r="V264" s="131">
        <v>1.44E-4</v>
      </c>
      <c r="W264" s="131">
        <v>3.2680850204706999E-2</v>
      </c>
      <c r="X264" s="131">
        <v>9.5044760466014096E-4</v>
      </c>
    </row>
    <row r="265" spans="1:24" x14ac:dyDescent="0.2">
      <c r="A265" s="2">
        <v>1035</v>
      </c>
      <c r="B265" s="4">
        <v>1037</v>
      </c>
      <c r="C265" s="4" t="s">
        <v>2043</v>
      </c>
      <c r="D265" s="4" t="s">
        <v>2044</v>
      </c>
      <c r="E265" s="4" t="s">
        <v>245</v>
      </c>
      <c r="F265" s="4" t="s">
        <v>2045</v>
      </c>
      <c r="G265" s="4" t="s">
        <v>2046</v>
      </c>
      <c r="H265" s="4" t="s">
        <v>248</v>
      </c>
      <c r="I265" s="4" t="s">
        <v>1696</v>
      </c>
      <c r="J265" s="4" t="s">
        <v>30</v>
      </c>
      <c r="K265" s="4" t="s">
        <v>322</v>
      </c>
      <c r="L265" s="2" t="s">
        <v>270</v>
      </c>
      <c r="M265" s="2" t="s">
        <v>31</v>
      </c>
      <c r="N265" s="4" t="s">
        <v>1143</v>
      </c>
      <c r="O265" s="4" t="s">
        <v>250</v>
      </c>
      <c r="P265" s="4" t="s">
        <v>34</v>
      </c>
      <c r="Q265" s="120">
        <v>100</v>
      </c>
      <c r="R265" s="130">
        <v>1</v>
      </c>
      <c r="S265" s="133">
        <v>106610</v>
      </c>
      <c r="U265" s="120">
        <v>106.61</v>
      </c>
      <c r="V265" s="131">
        <v>3.0000000000000001E-6</v>
      </c>
      <c r="W265" s="131">
        <v>8.7723543247198894E-3</v>
      </c>
      <c r="X265" s="131">
        <v>2.5512381418887301E-4</v>
      </c>
    </row>
    <row r="266" spans="1:24" x14ac:dyDescent="0.2">
      <c r="A266" s="2">
        <v>1035</v>
      </c>
      <c r="B266" s="4">
        <v>1037</v>
      </c>
      <c r="C266" s="4" t="s">
        <v>2072</v>
      </c>
      <c r="D266" s="4" t="s">
        <v>2073</v>
      </c>
      <c r="E266" s="4" t="s">
        <v>245</v>
      </c>
      <c r="F266" s="4" t="s">
        <v>2074</v>
      </c>
      <c r="G266" s="4" t="s">
        <v>2075</v>
      </c>
      <c r="H266" s="4" t="s">
        <v>248</v>
      </c>
      <c r="I266" s="4" t="s">
        <v>1696</v>
      </c>
      <c r="J266" s="4" t="s">
        <v>30</v>
      </c>
      <c r="K266" s="4" t="s">
        <v>30</v>
      </c>
      <c r="L266" s="2" t="s">
        <v>270</v>
      </c>
      <c r="M266" s="2" t="s">
        <v>31</v>
      </c>
      <c r="N266" s="4" t="s">
        <v>271</v>
      </c>
      <c r="O266" s="4" t="s">
        <v>250</v>
      </c>
      <c r="P266" s="4" t="s">
        <v>34</v>
      </c>
      <c r="Q266" s="120">
        <v>202</v>
      </c>
      <c r="R266" s="130">
        <v>1</v>
      </c>
      <c r="S266" s="133">
        <v>37470</v>
      </c>
      <c r="U266" s="120">
        <v>75.688999999999993</v>
      </c>
      <c r="V266" s="131">
        <v>9.0000000000000002E-6</v>
      </c>
      <c r="W266" s="131">
        <v>6.22806711776994E-3</v>
      </c>
      <c r="X266" s="131">
        <v>1.8112905376294199E-4</v>
      </c>
    </row>
    <row r="267" spans="1:24" x14ac:dyDescent="0.2">
      <c r="A267" s="2">
        <v>1035</v>
      </c>
      <c r="B267" s="4">
        <v>1037</v>
      </c>
      <c r="C267" s="4" t="s">
        <v>2076</v>
      </c>
      <c r="D267" s="4" t="s">
        <v>2077</v>
      </c>
      <c r="E267" s="4" t="s">
        <v>245</v>
      </c>
      <c r="F267" s="4" t="s">
        <v>2078</v>
      </c>
      <c r="G267" s="4" t="s">
        <v>2079</v>
      </c>
      <c r="H267" s="4" t="s">
        <v>248</v>
      </c>
      <c r="I267" s="4" t="s">
        <v>1696</v>
      </c>
      <c r="J267" s="4" t="s">
        <v>30</v>
      </c>
      <c r="K267" s="4" t="s">
        <v>30</v>
      </c>
      <c r="L267" s="2" t="s">
        <v>270</v>
      </c>
      <c r="M267" s="2" t="s">
        <v>31</v>
      </c>
      <c r="N267" s="4" t="s">
        <v>1834</v>
      </c>
      <c r="O267" s="4" t="s">
        <v>250</v>
      </c>
      <c r="P267" s="4" t="s">
        <v>34</v>
      </c>
      <c r="Q267" s="120">
        <v>5215</v>
      </c>
      <c r="R267" s="130">
        <v>1</v>
      </c>
      <c r="S267" s="133">
        <v>1305</v>
      </c>
      <c r="U267" s="120">
        <v>68.055999999999997</v>
      </c>
      <c r="V267" s="131">
        <v>3.0299999999999999E-4</v>
      </c>
      <c r="W267" s="131">
        <v>5.5999357737037403E-3</v>
      </c>
      <c r="X267" s="131">
        <v>1.6286129366367501E-4</v>
      </c>
    </row>
    <row r="268" spans="1:24" x14ac:dyDescent="0.2">
      <c r="A268" s="2">
        <v>1035</v>
      </c>
      <c r="B268" s="4">
        <v>1037</v>
      </c>
      <c r="C268" s="4" t="s">
        <v>421</v>
      </c>
      <c r="D268" s="4" t="s">
        <v>422</v>
      </c>
      <c r="E268" s="4" t="s">
        <v>245</v>
      </c>
      <c r="F268" s="4" t="s">
        <v>2089</v>
      </c>
      <c r="G268" s="4" t="s">
        <v>2090</v>
      </c>
      <c r="H268" s="4" t="s">
        <v>248</v>
      </c>
      <c r="I268" s="4" t="s">
        <v>1696</v>
      </c>
      <c r="J268" s="4" t="s">
        <v>30</v>
      </c>
      <c r="K268" s="4" t="s">
        <v>30</v>
      </c>
      <c r="L268" s="2" t="s">
        <v>270</v>
      </c>
      <c r="M268" s="2" t="s">
        <v>31</v>
      </c>
      <c r="N268" s="4" t="s">
        <v>323</v>
      </c>
      <c r="O268" s="4" t="s">
        <v>250</v>
      </c>
      <c r="P268" s="4" t="s">
        <v>34</v>
      </c>
      <c r="Q268" s="120">
        <v>4421</v>
      </c>
      <c r="R268" s="130">
        <v>1</v>
      </c>
      <c r="S268" s="133">
        <v>23380</v>
      </c>
      <c r="U268" s="120">
        <v>1033.6300000000001</v>
      </c>
      <c r="V268" s="131">
        <v>1.07E-4</v>
      </c>
      <c r="W268" s="131">
        <v>8.5051747924109897E-2</v>
      </c>
      <c r="X268" s="131">
        <v>2.4735351002277599E-3</v>
      </c>
    </row>
    <row r="269" spans="1:24" x14ac:dyDescent="0.2">
      <c r="A269" s="2">
        <v>1035</v>
      </c>
      <c r="B269" s="4">
        <v>1037</v>
      </c>
      <c r="C269" s="4" t="s">
        <v>2095</v>
      </c>
      <c r="D269" s="4" t="s">
        <v>2096</v>
      </c>
      <c r="E269" s="4" t="s">
        <v>245</v>
      </c>
      <c r="F269" s="4" t="s">
        <v>2097</v>
      </c>
      <c r="G269" s="4" t="s">
        <v>2098</v>
      </c>
      <c r="H269" s="4" t="s">
        <v>248</v>
      </c>
      <c r="I269" s="4" t="s">
        <v>1696</v>
      </c>
      <c r="J269" s="4" t="s">
        <v>30</v>
      </c>
      <c r="K269" s="4" t="s">
        <v>30</v>
      </c>
      <c r="L269" s="2" t="s">
        <v>270</v>
      </c>
      <c r="M269" s="2" t="s">
        <v>31</v>
      </c>
      <c r="N269" s="4" t="s">
        <v>1780</v>
      </c>
      <c r="O269" s="4" t="s">
        <v>250</v>
      </c>
      <c r="P269" s="4" t="s">
        <v>34</v>
      </c>
      <c r="Q269" s="120">
        <v>339</v>
      </c>
      <c r="R269" s="130">
        <v>1</v>
      </c>
      <c r="S269" s="133">
        <v>1325</v>
      </c>
      <c r="U269" s="120">
        <v>4.492</v>
      </c>
      <c r="V269" s="131">
        <v>5.0000000000000004E-6</v>
      </c>
      <c r="W269" s="131">
        <v>3.6960156212419599E-4</v>
      </c>
      <c r="X269" s="131">
        <v>1.0749014092326E-5</v>
      </c>
    </row>
    <row r="270" spans="1:24" x14ac:dyDescent="0.2">
      <c r="A270" s="2">
        <v>1035</v>
      </c>
      <c r="B270" s="4">
        <v>1037</v>
      </c>
      <c r="C270" s="4" t="s">
        <v>2103</v>
      </c>
      <c r="D270" s="4" t="s">
        <v>2104</v>
      </c>
      <c r="E270" s="4" t="s">
        <v>245</v>
      </c>
      <c r="F270" s="4" t="s">
        <v>2105</v>
      </c>
      <c r="G270" s="4" t="s">
        <v>2106</v>
      </c>
      <c r="H270" s="4" t="s">
        <v>248</v>
      </c>
      <c r="I270" s="4" t="s">
        <v>1696</v>
      </c>
      <c r="J270" s="4" t="s">
        <v>30</v>
      </c>
      <c r="K270" s="4" t="s">
        <v>30</v>
      </c>
      <c r="L270" s="2" t="s">
        <v>270</v>
      </c>
      <c r="M270" s="2" t="s">
        <v>31</v>
      </c>
      <c r="N270" s="4" t="s">
        <v>369</v>
      </c>
      <c r="O270" s="4" t="s">
        <v>250</v>
      </c>
      <c r="P270" s="4" t="s">
        <v>34</v>
      </c>
      <c r="Q270" s="120">
        <v>6129</v>
      </c>
      <c r="R270" s="130">
        <v>1</v>
      </c>
      <c r="S270" s="133">
        <v>3492</v>
      </c>
      <c r="U270" s="120">
        <v>214.02500000000001</v>
      </c>
      <c r="V270" s="131">
        <v>4.8000000000000001E-4</v>
      </c>
      <c r="W270" s="131">
        <v>1.7610921369428701E-2</v>
      </c>
      <c r="X270" s="131">
        <v>5.1217327354050296E-4</v>
      </c>
    </row>
    <row r="271" spans="1:24" x14ac:dyDescent="0.2">
      <c r="A271" s="2">
        <v>1035</v>
      </c>
      <c r="B271" s="4">
        <v>1037</v>
      </c>
      <c r="C271" s="4" t="s">
        <v>2111</v>
      </c>
      <c r="D271" s="4" t="s">
        <v>2112</v>
      </c>
      <c r="E271" s="4" t="s">
        <v>245</v>
      </c>
      <c r="F271" s="4" t="s">
        <v>2113</v>
      </c>
      <c r="G271" s="4" t="s">
        <v>2114</v>
      </c>
      <c r="H271" s="4" t="s">
        <v>248</v>
      </c>
      <c r="I271" s="4" t="s">
        <v>1696</v>
      </c>
      <c r="J271" s="4" t="s">
        <v>30</v>
      </c>
      <c r="K271" s="4" t="s">
        <v>322</v>
      </c>
      <c r="L271" s="2" t="s">
        <v>270</v>
      </c>
      <c r="M271" s="2" t="s">
        <v>31</v>
      </c>
      <c r="N271" s="4" t="s">
        <v>1143</v>
      </c>
      <c r="O271" s="4" t="s">
        <v>250</v>
      </c>
      <c r="P271" s="4" t="s">
        <v>34</v>
      </c>
      <c r="Q271" s="120">
        <v>215</v>
      </c>
      <c r="R271" s="130">
        <v>1</v>
      </c>
      <c r="S271" s="133">
        <v>34250</v>
      </c>
      <c r="U271" s="120">
        <v>73.638000000000005</v>
      </c>
      <c r="V271" s="131">
        <v>3.9999999999999998E-6</v>
      </c>
      <c r="W271" s="131">
        <v>6.0592274794724803E-3</v>
      </c>
      <c r="X271" s="131">
        <v>1.7621873996185301E-4</v>
      </c>
    </row>
    <row r="272" spans="1:24" x14ac:dyDescent="0.2">
      <c r="A272" s="2">
        <v>1035</v>
      </c>
      <c r="B272" s="4">
        <v>1037</v>
      </c>
      <c r="C272" s="4" t="s">
        <v>2119</v>
      </c>
      <c r="D272" s="4" t="s">
        <v>2120</v>
      </c>
      <c r="E272" s="4" t="s">
        <v>245</v>
      </c>
      <c r="F272" s="4" t="s">
        <v>2121</v>
      </c>
      <c r="G272" s="4" t="s">
        <v>2122</v>
      </c>
      <c r="H272" s="4" t="s">
        <v>248</v>
      </c>
      <c r="I272" s="4" t="s">
        <v>1696</v>
      </c>
      <c r="J272" s="4" t="s">
        <v>30</v>
      </c>
      <c r="K272" s="4" t="s">
        <v>30</v>
      </c>
      <c r="L272" s="2" t="s">
        <v>270</v>
      </c>
      <c r="M272" s="2" t="s">
        <v>31</v>
      </c>
      <c r="N272" s="4" t="s">
        <v>375</v>
      </c>
      <c r="O272" s="4" t="s">
        <v>250</v>
      </c>
      <c r="P272" s="4" t="s">
        <v>34</v>
      </c>
      <c r="Q272" s="120">
        <v>4346</v>
      </c>
      <c r="R272" s="130">
        <v>1</v>
      </c>
      <c r="S272" s="133">
        <v>6231</v>
      </c>
      <c r="U272" s="120">
        <v>270.79899999999998</v>
      </c>
      <c r="V272" s="131">
        <v>3.3000000000000003E-5</v>
      </c>
      <c r="W272" s="131">
        <v>2.22825913103081E-2</v>
      </c>
      <c r="X272" s="131">
        <v>6.48038083582444E-4</v>
      </c>
    </row>
    <row r="273" spans="1:24" x14ac:dyDescent="0.2">
      <c r="A273" s="2">
        <v>1035</v>
      </c>
      <c r="B273" s="4">
        <v>1037</v>
      </c>
      <c r="C273" s="4" t="s">
        <v>2132</v>
      </c>
      <c r="D273" s="4" t="s">
        <v>2133</v>
      </c>
      <c r="E273" s="4" t="s">
        <v>245</v>
      </c>
      <c r="F273" s="4" t="s">
        <v>2134</v>
      </c>
      <c r="G273" s="4" t="s">
        <v>2135</v>
      </c>
      <c r="H273" s="4" t="s">
        <v>248</v>
      </c>
      <c r="I273" s="4" t="s">
        <v>1696</v>
      </c>
      <c r="J273" s="4" t="s">
        <v>30</v>
      </c>
      <c r="K273" s="4" t="s">
        <v>30</v>
      </c>
      <c r="L273" s="2" t="s">
        <v>270</v>
      </c>
      <c r="M273" s="2" t="s">
        <v>31</v>
      </c>
      <c r="N273" s="4" t="s">
        <v>271</v>
      </c>
      <c r="O273" s="4" t="s">
        <v>250</v>
      </c>
      <c r="P273" s="4" t="s">
        <v>34</v>
      </c>
      <c r="Q273" s="120">
        <v>1813</v>
      </c>
      <c r="R273" s="130">
        <v>1</v>
      </c>
      <c r="S273" s="133">
        <v>1208</v>
      </c>
      <c r="U273" s="120">
        <v>21.901</v>
      </c>
      <c r="V273" s="131">
        <v>2.9100000000000003E-4</v>
      </c>
      <c r="W273" s="131">
        <v>1.8021169023530899E-3</v>
      </c>
      <c r="X273" s="131">
        <v>5.2410438603349401E-5</v>
      </c>
    </row>
    <row r="274" spans="1:24" x14ac:dyDescent="0.2">
      <c r="A274" s="2">
        <v>1035</v>
      </c>
      <c r="B274" s="4">
        <v>1037</v>
      </c>
      <c r="C274" s="4" t="s">
        <v>2138</v>
      </c>
      <c r="D274" s="4" t="s">
        <v>2139</v>
      </c>
      <c r="E274" s="4" t="s">
        <v>245</v>
      </c>
      <c r="F274" s="4" t="s">
        <v>2140</v>
      </c>
      <c r="G274" s="4" t="s">
        <v>2141</v>
      </c>
      <c r="H274" s="4" t="s">
        <v>248</v>
      </c>
      <c r="I274" s="4" t="s">
        <v>1696</v>
      </c>
      <c r="J274" s="4" t="s">
        <v>30</v>
      </c>
      <c r="K274" s="4" t="s">
        <v>30</v>
      </c>
      <c r="L274" s="2" t="s">
        <v>270</v>
      </c>
      <c r="M274" s="2" t="s">
        <v>31</v>
      </c>
      <c r="N274" s="4" t="s">
        <v>375</v>
      </c>
      <c r="O274" s="4" t="s">
        <v>250</v>
      </c>
      <c r="P274" s="4" t="s">
        <v>34</v>
      </c>
      <c r="Q274" s="120">
        <v>4692</v>
      </c>
      <c r="R274" s="130">
        <v>1</v>
      </c>
      <c r="S274" s="133">
        <v>2500</v>
      </c>
      <c r="U274" s="120">
        <v>117.3</v>
      </c>
      <c r="V274" s="131">
        <v>1.0000000000000001E-5</v>
      </c>
      <c r="W274" s="131">
        <v>9.6519760087200399E-3</v>
      </c>
      <c r="X274" s="131">
        <v>2.80705594262778E-4</v>
      </c>
    </row>
    <row r="275" spans="1:24" x14ac:dyDescent="0.2">
      <c r="A275" s="2">
        <v>1035</v>
      </c>
      <c r="B275" s="4">
        <v>1037</v>
      </c>
      <c r="C275" s="4" t="s">
        <v>371</v>
      </c>
      <c r="D275" s="4" t="s">
        <v>372</v>
      </c>
      <c r="E275" s="4" t="s">
        <v>245</v>
      </c>
      <c r="F275" s="4" t="s">
        <v>2144</v>
      </c>
      <c r="G275" s="4" t="s">
        <v>2145</v>
      </c>
      <c r="H275" s="4" t="s">
        <v>248</v>
      </c>
      <c r="I275" s="4" t="s">
        <v>1696</v>
      </c>
      <c r="J275" s="4" t="s">
        <v>30</v>
      </c>
      <c r="K275" s="4" t="s">
        <v>30</v>
      </c>
      <c r="L275" s="2" t="s">
        <v>270</v>
      </c>
      <c r="M275" s="2" t="s">
        <v>31</v>
      </c>
      <c r="N275" s="4" t="s">
        <v>375</v>
      </c>
      <c r="O275" s="4" t="s">
        <v>250</v>
      </c>
      <c r="P275" s="4" t="s">
        <v>34</v>
      </c>
      <c r="Q275" s="120">
        <v>5205</v>
      </c>
      <c r="R275" s="130">
        <v>1</v>
      </c>
      <c r="S275" s="133">
        <v>2721</v>
      </c>
      <c r="U275" s="120">
        <v>141.62799999999999</v>
      </c>
      <c r="V275" s="131">
        <v>2.5999999999999998E-5</v>
      </c>
      <c r="W275" s="131">
        <v>1.16537983014646E-2</v>
      </c>
      <c r="X275" s="131">
        <v>3.3892400630459101E-4</v>
      </c>
    </row>
    <row r="276" spans="1:24" x14ac:dyDescent="0.2">
      <c r="A276" s="2">
        <v>1035</v>
      </c>
      <c r="B276" s="4">
        <v>1037</v>
      </c>
      <c r="C276" s="4" t="s">
        <v>394</v>
      </c>
      <c r="D276" s="4" t="s">
        <v>395</v>
      </c>
      <c r="E276" s="4" t="s">
        <v>245</v>
      </c>
      <c r="F276" s="4" t="s">
        <v>2186</v>
      </c>
      <c r="G276" s="4" t="s">
        <v>2187</v>
      </c>
      <c r="H276" s="4" t="s">
        <v>248</v>
      </c>
      <c r="I276" s="4" t="s">
        <v>1696</v>
      </c>
      <c r="J276" s="4" t="s">
        <v>30</v>
      </c>
      <c r="K276" s="4" t="s">
        <v>30</v>
      </c>
      <c r="L276" s="2" t="s">
        <v>270</v>
      </c>
      <c r="M276" s="2" t="s">
        <v>31</v>
      </c>
      <c r="N276" s="4" t="s">
        <v>375</v>
      </c>
      <c r="O276" s="4" t="s">
        <v>250</v>
      </c>
      <c r="P276" s="4" t="s">
        <v>34</v>
      </c>
      <c r="Q276" s="120">
        <v>6801</v>
      </c>
      <c r="R276" s="130">
        <v>1</v>
      </c>
      <c r="S276" s="133">
        <v>1180</v>
      </c>
      <c r="U276" s="120">
        <v>80.251999999999995</v>
      </c>
      <c r="V276" s="131">
        <v>2.8E-5</v>
      </c>
      <c r="W276" s="131">
        <v>6.6034820823239401E-3</v>
      </c>
      <c r="X276" s="131">
        <v>1.9204713733723499E-4</v>
      </c>
    </row>
    <row r="277" spans="1:24" x14ac:dyDescent="0.2">
      <c r="A277" s="2">
        <v>1035</v>
      </c>
      <c r="B277" s="4">
        <v>1037</v>
      </c>
      <c r="C277" s="4" t="s">
        <v>2208</v>
      </c>
      <c r="D277" s="4" t="s">
        <v>2209</v>
      </c>
      <c r="E277" s="4" t="s">
        <v>1163</v>
      </c>
      <c r="F277" s="4" t="s">
        <v>2210</v>
      </c>
      <c r="G277" s="4" t="s">
        <v>2211</v>
      </c>
      <c r="H277" s="4" t="s">
        <v>248</v>
      </c>
      <c r="I277" s="4" t="s">
        <v>1696</v>
      </c>
      <c r="J277" s="4" t="s">
        <v>30</v>
      </c>
      <c r="K277" s="4" t="s">
        <v>30</v>
      </c>
      <c r="L277" s="2" t="s">
        <v>270</v>
      </c>
      <c r="M277" s="2" t="s">
        <v>31</v>
      </c>
      <c r="N277" s="4" t="s">
        <v>303</v>
      </c>
      <c r="O277" s="4" t="s">
        <v>250</v>
      </c>
      <c r="P277" s="4" t="s">
        <v>34</v>
      </c>
      <c r="Q277" s="120">
        <v>1908</v>
      </c>
      <c r="R277" s="130">
        <v>1</v>
      </c>
      <c r="S277" s="133">
        <v>21000</v>
      </c>
      <c r="U277" s="120">
        <v>400.68</v>
      </c>
      <c r="V277" s="131">
        <v>3.6999999999999998E-5</v>
      </c>
      <c r="W277" s="131">
        <v>3.2969767665592002E-2</v>
      </c>
      <c r="X277" s="131">
        <v>9.5885010664288205E-4</v>
      </c>
    </row>
    <row r="278" spans="1:24" x14ac:dyDescent="0.2">
      <c r="A278" s="2">
        <v>1035</v>
      </c>
      <c r="B278" s="4">
        <v>1037</v>
      </c>
      <c r="C278" s="4" t="s">
        <v>930</v>
      </c>
      <c r="D278" s="4" t="s">
        <v>931</v>
      </c>
      <c r="E278" s="4" t="s">
        <v>245</v>
      </c>
      <c r="F278" s="4" t="s">
        <v>2226</v>
      </c>
      <c r="G278" s="4" t="s">
        <v>2227</v>
      </c>
      <c r="H278" s="4" t="s">
        <v>248</v>
      </c>
      <c r="I278" s="4" t="s">
        <v>1696</v>
      </c>
      <c r="J278" s="4" t="s">
        <v>30</v>
      </c>
      <c r="K278" s="4" t="s">
        <v>30</v>
      </c>
      <c r="L278" s="2" t="s">
        <v>270</v>
      </c>
      <c r="M278" s="2" t="s">
        <v>31</v>
      </c>
      <c r="N278" s="4" t="s">
        <v>754</v>
      </c>
      <c r="O278" s="4" t="s">
        <v>250</v>
      </c>
      <c r="P278" s="4" t="s">
        <v>34</v>
      </c>
      <c r="Q278" s="120">
        <v>3763</v>
      </c>
      <c r="R278" s="130">
        <v>1</v>
      </c>
      <c r="S278" s="133">
        <v>5650</v>
      </c>
      <c r="U278" s="120">
        <v>212.60900000000001</v>
      </c>
      <c r="V278" s="131">
        <v>5.1E-5</v>
      </c>
      <c r="W278" s="131">
        <v>1.7494473940545301E-2</v>
      </c>
      <c r="X278" s="131">
        <v>5.0878666703676198E-4</v>
      </c>
    </row>
    <row r="279" spans="1:24" x14ac:dyDescent="0.2">
      <c r="A279" s="2">
        <v>1035</v>
      </c>
      <c r="B279" s="4">
        <v>1037</v>
      </c>
      <c r="C279" s="4" t="s">
        <v>725</v>
      </c>
      <c r="D279" s="4" t="s">
        <v>726</v>
      </c>
      <c r="E279" s="4" t="s">
        <v>245</v>
      </c>
      <c r="F279" s="4" t="s">
        <v>2228</v>
      </c>
      <c r="G279" s="4" t="s">
        <v>2229</v>
      </c>
      <c r="H279" s="4" t="s">
        <v>248</v>
      </c>
      <c r="I279" s="4" t="s">
        <v>1696</v>
      </c>
      <c r="J279" s="4" t="s">
        <v>30</v>
      </c>
      <c r="K279" s="4" t="s">
        <v>30</v>
      </c>
      <c r="L279" s="2" t="s">
        <v>270</v>
      </c>
      <c r="M279" s="2" t="s">
        <v>31</v>
      </c>
      <c r="N279" s="4" t="s">
        <v>303</v>
      </c>
      <c r="O279" s="4" t="s">
        <v>250</v>
      </c>
      <c r="P279" s="4" t="s">
        <v>34</v>
      </c>
      <c r="Q279" s="120">
        <v>2042</v>
      </c>
      <c r="R279" s="130">
        <v>1</v>
      </c>
      <c r="S279" s="133">
        <v>7459</v>
      </c>
      <c r="U279" s="120">
        <v>152.31299999999999</v>
      </c>
      <c r="V279" s="131">
        <v>6.9999999999999999E-6</v>
      </c>
      <c r="W279" s="131">
        <v>1.25329863459629E-2</v>
      </c>
      <c r="X279" s="131">
        <v>3.64493174967739E-4</v>
      </c>
    </row>
    <row r="280" spans="1:24" x14ac:dyDescent="0.2">
      <c r="A280" s="2">
        <v>1035</v>
      </c>
      <c r="B280" s="4">
        <v>1037</v>
      </c>
      <c r="C280" s="4" t="s">
        <v>1602</v>
      </c>
      <c r="D280" s="4" t="s">
        <v>1603</v>
      </c>
      <c r="E280" s="4" t="s">
        <v>1163</v>
      </c>
      <c r="F280" s="4" t="s">
        <v>2246</v>
      </c>
      <c r="G280" s="4" t="s">
        <v>2247</v>
      </c>
      <c r="H280" s="4" t="s">
        <v>248</v>
      </c>
      <c r="I280" s="4" t="s">
        <v>1696</v>
      </c>
      <c r="J280" s="4" t="s">
        <v>30</v>
      </c>
      <c r="K280" s="4" t="s">
        <v>468</v>
      </c>
      <c r="L280" s="2" t="s">
        <v>270</v>
      </c>
      <c r="M280" s="2" t="s">
        <v>31</v>
      </c>
      <c r="N280" s="4" t="s">
        <v>288</v>
      </c>
      <c r="O280" s="4" t="s">
        <v>250</v>
      </c>
      <c r="P280" s="4" t="s">
        <v>34</v>
      </c>
      <c r="Q280" s="120">
        <v>1045</v>
      </c>
      <c r="R280" s="130">
        <v>1</v>
      </c>
      <c r="S280" s="133">
        <v>3960</v>
      </c>
      <c r="U280" s="120">
        <v>41.381999999999998</v>
      </c>
      <c r="V280" s="131">
        <v>6.0000000000000002E-6</v>
      </c>
      <c r="W280" s="131">
        <v>3.4050986461453799E-3</v>
      </c>
      <c r="X280" s="131">
        <v>9.9029487653728003E-5</v>
      </c>
    </row>
    <row r="281" spans="1:24" x14ac:dyDescent="0.2">
      <c r="A281" s="2">
        <v>1035</v>
      </c>
      <c r="B281" s="4">
        <v>1037</v>
      </c>
      <c r="C281" s="4" t="s">
        <v>2262</v>
      </c>
      <c r="D281" s="4" t="s">
        <v>2263</v>
      </c>
      <c r="E281" s="4" t="s">
        <v>245</v>
      </c>
      <c r="F281" s="4" t="s">
        <v>2264</v>
      </c>
      <c r="G281" s="4" t="s">
        <v>2265</v>
      </c>
      <c r="H281" s="4" t="s">
        <v>248</v>
      </c>
      <c r="I281" s="4" t="s">
        <v>1696</v>
      </c>
      <c r="J281" s="4" t="s">
        <v>30</v>
      </c>
      <c r="K281" s="4" t="s">
        <v>30</v>
      </c>
      <c r="L281" s="2" t="s">
        <v>270</v>
      </c>
      <c r="M281" s="2" t="s">
        <v>31</v>
      </c>
      <c r="N281" s="4" t="s">
        <v>1834</v>
      </c>
      <c r="O281" s="4" t="s">
        <v>250</v>
      </c>
      <c r="P281" s="4" t="s">
        <v>34</v>
      </c>
      <c r="Q281" s="120">
        <v>1099</v>
      </c>
      <c r="R281" s="130">
        <v>1</v>
      </c>
      <c r="S281" s="133">
        <v>1019</v>
      </c>
      <c r="U281" s="120">
        <v>11.199</v>
      </c>
      <c r="V281" s="131">
        <v>1.0000000000000001E-5</v>
      </c>
      <c r="W281" s="131">
        <v>9.2148887848434802E-4</v>
      </c>
      <c r="X281" s="131">
        <v>2.6799391441482901E-5</v>
      </c>
    </row>
    <row r="282" spans="1:24" x14ac:dyDescent="0.2">
      <c r="A282" s="2">
        <v>1035</v>
      </c>
      <c r="B282" s="4">
        <v>1037</v>
      </c>
      <c r="C282" s="4" t="s">
        <v>591</v>
      </c>
      <c r="D282" s="4" t="s">
        <v>592</v>
      </c>
      <c r="E282" s="4" t="s">
        <v>245</v>
      </c>
      <c r="F282" s="4" t="s">
        <v>2266</v>
      </c>
      <c r="G282" s="4" t="s">
        <v>2267</v>
      </c>
      <c r="H282" s="4" t="s">
        <v>248</v>
      </c>
      <c r="I282" s="4" t="s">
        <v>1696</v>
      </c>
      <c r="J282" s="4" t="s">
        <v>30</v>
      </c>
      <c r="K282" s="4" t="s">
        <v>30</v>
      </c>
      <c r="L282" s="2" t="s">
        <v>270</v>
      </c>
      <c r="M282" s="2" t="s">
        <v>31</v>
      </c>
      <c r="N282" s="4" t="s">
        <v>296</v>
      </c>
      <c r="O282" s="4" t="s">
        <v>250</v>
      </c>
      <c r="P282" s="4" t="s">
        <v>34</v>
      </c>
      <c r="Q282" s="120">
        <v>1514</v>
      </c>
      <c r="R282" s="130">
        <v>1</v>
      </c>
      <c r="S282" s="133">
        <v>11210</v>
      </c>
      <c r="U282" s="120">
        <v>169.71899999999999</v>
      </c>
      <c r="V282" s="131">
        <v>4.0000000000000003E-5</v>
      </c>
      <c r="W282" s="131">
        <v>1.3965281986482199E-2</v>
      </c>
      <c r="X282" s="131">
        <v>4.0614821001638699E-4</v>
      </c>
    </row>
    <row r="283" spans="1:24" x14ac:dyDescent="0.2">
      <c r="A283" s="2">
        <v>1035</v>
      </c>
      <c r="B283" s="4">
        <v>1037</v>
      </c>
      <c r="C283" s="4" t="s">
        <v>326</v>
      </c>
      <c r="D283" s="4" t="s">
        <v>327</v>
      </c>
      <c r="E283" s="4" t="s">
        <v>245</v>
      </c>
      <c r="F283" s="4" t="s">
        <v>2299</v>
      </c>
      <c r="G283" s="4" t="s">
        <v>2300</v>
      </c>
      <c r="H283" s="4" t="s">
        <v>248</v>
      </c>
      <c r="I283" s="4" t="s">
        <v>1696</v>
      </c>
      <c r="J283" s="4" t="s">
        <v>30</v>
      </c>
      <c r="K283" s="4" t="s">
        <v>30</v>
      </c>
      <c r="L283" s="2" t="s">
        <v>270</v>
      </c>
      <c r="M283" s="2" t="s">
        <v>31</v>
      </c>
      <c r="N283" s="4" t="s">
        <v>296</v>
      </c>
      <c r="O283" s="4" t="s">
        <v>250</v>
      </c>
      <c r="P283" s="4" t="s">
        <v>34</v>
      </c>
      <c r="Q283" s="120">
        <v>9000</v>
      </c>
      <c r="R283" s="130">
        <v>1</v>
      </c>
      <c r="S283" s="133">
        <v>4615</v>
      </c>
      <c r="U283" s="120">
        <v>415.35</v>
      </c>
      <c r="V283" s="131">
        <v>1.5100000000000001E-4</v>
      </c>
      <c r="W283" s="131">
        <v>3.4176881800697903E-2</v>
      </c>
      <c r="X283" s="131">
        <v>9.93956253853751E-4</v>
      </c>
    </row>
    <row r="284" spans="1:24" x14ac:dyDescent="0.2">
      <c r="A284" s="2">
        <v>1035</v>
      </c>
      <c r="B284" s="4">
        <v>1037</v>
      </c>
      <c r="C284" s="4" t="s">
        <v>2301</v>
      </c>
      <c r="D284" s="4" t="s">
        <v>2302</v>
      </c>
      <c r="E284" s="4" t="s">
        <v>245</v>
      </c>
      <c r="F284" s="4" t="s">
        <v>2303</v>
      </c>
      <c r="G284" s="4" t="s">
        <v>2304</v>
      </c>
      <c r="H284" s="4" t="s">
        <v>248</v>
      </c>
      <c r="I284" s="4" t="s">
        <v>1696</v>
      </c>
      <c r="J284" s="4" t="s">
        <v>30</v>
      </c>
      <c r="K284" s="4" t="s">
        <v>30</v>
      </c>
      <c r="L284" s="2" t="s">
        <v>270</v>
      </c>
      <c r="M284" s="2" t="s">
        <v>31</v>
      </c>
      <c r="N284" s="4" t="s">
        <v>296</v>
      </c>
      <c r="O284" s="4" t="s">
        <v>250</v>
      </c>
      <c r="P284" s="4" t="s">
        <v>34</v>
      </c>
      <c r="Q284" s="120">
        <v>1266</v>
      </c>
      <c r="R284" s="130">
        <v>1</v>
      </c>
      <c r="S284" s="133">
        <v>1340</v>
      </c>
      <c r="U284" s="120">
        <v>16.963999999999999</v>
      </c>
      <c r="V284" s="131">
        <v>1.5999999999999999E-5</v>
      </c>
      <c r="W284" s="131">
        <v>1.3959077732509E-3</v>
      </c>
      <c r="X284" s="131">
        <v>4.0596777351334001E-5</v>
      </c>
    </row>
    <row r="285" spans="1:24" x14ac:dyDescent="0.2">
      <c r="A285" s="2">
        <v>1035</v>
      </c>
      <c r="B285" s="4">
        <v>1037</v>
      </c>
      <c r="C285" s="4" t="s">
        <v>2323</v>
      </c>
      <c r="D285" s="4" t="s">
        <v>2324</v>
      </c>
      <c r="E285" s="4" t="s">
        <v>245</v>
      </c>
      <c r="F285" s="4" t="s">
        <v>2323</v>
      </c>
      <c r="G285" s="4" t="s">
        <v>2325</v>
      </c>
      <c r="H285" s="4" t="s">
        <v>248</v>
      </c>
      <c r="I285" s="4" t="s">
        <v>1696</v>
      </c>
      <c r="J285" s="4" t="s">
        <v>30</v>
      </c>
      <c r="K285" s="4" t="s">
        <v>30</v>
      </c>
      <c r="L285" s="2" t="s">
        <v>270</v>
      </c>
      <c r="M285" s="2" t="s">
        <v>31</v>
      </c>
      <c r="N285" s="4" t="s">
        <v>271</v>
      </c>
      <c r="O285" s="4" t="s">
        <v>250</v>
      </c>
      <c r="P285" s="4" t="s">
        <v>34</v>
      </c>
      <c r="Q285" s="120">
        <v>229</v>
      </c>
      <c r="R285" s="130">
        <v>1</v>
      </c>
      <c r="S285" s="133">
        <v>3759</v>
      </c>
      <c r="U285" s="120">
        <v>8.6080000000000005</v>
      </c>
      <c r="V285" s="131">
        <v>3.9999999999999998E-6</v>
      </c>
      <c r="W285" s="131">
        <v>7.0831433248442501E-4</v>
      </c>
      <c r="X285" s="131">
        <v>2.0599698491298899E-5</v>
      </c>
    </row>
    <row r="286" spans="1:24" x14ac:dyDescent="0.2">
      <c r="A286" s="2">
        <v>1035</v>
      </c>
      <c r="B286" s="4">
        <v>1037</v>
      </c>
      <c r="C286" s="4" t="s">
        <v>2353</v>
      </c>
      <c r="D286" s="4" t="s">
        <v>2354</v>
      </c>
      <c r="E286" s="4" t="s">
        <v>245</v>
      </c>
      <c r="F286" s="4" t="s">
        <v>2355</v>
      </c>
      <c r="G286" s="4" t="s">
        <v>2356</v>
      </c>
      <c r="H286" s="4" t="s">
        <v>248</v>
      </c>
      <c r="I286" s="4" t="s">
        <v>1696</v>
      </c>
      <c r="J286" s="4" t="s">
        <v>30</v>
      </c>
      <c r="K286" s="4" t="s">
        <v>30</v>
      </c>
      <c r="L286" s="2" t="s">
        <v>270</v>
      </c>
      <c r="M286" s="2" t="s">
        <v>31</v>
      </c>
      <c r="N286" s="4" t="s">
        <v>303</v>
      </c>
      <c r="O286" s="4" t="s">
        <v>250</v>
      </c>
      <c r="P286" s="4" t="s">
        <v>34</v>
      </c>
      <c r="Q286" s="120">
        <v>96689</v>
      </c>
      <c r="R286" s="130">
        <v>1</v>
      </c>
      <c r="S286" s="133">
        <v>99.1</v>
      </c>
      <c r="U286" s="120">
        <v>95.819000000000003</v>
      </c>
      <c r="V286" s="131">
        <v>3.0000000000000001E-5</v>
      </c>
      <c r="W286" s="131">
        <v>7.8844053634472902E-3</v>
      </c>
      <c r="X286" s="131">
        <v>2.29299854346468E-4</v>
      </c>
    </row>
    <row r="287" spans="1:24" x14ac:dyDescent="0.2">
      <c r="A287" s="2">
        <v>1035</v>
      </c>
      <c r="B287" s="4">
        <v>1037</v>
      </c>
      <c r="C287" s="4" t="s">
        <v>336</v>
      </c>
      <c r="D287" s="4" t="s">
        <v>337</v>
      </c>
      <c r="E287" s="4" t="s">
        <v>245</v>
      </c>
      <c r="F287" s="4" t="s">
        <v>2371</v>
      </c>
      <c r="G287" s="4" t="s">
        <v>2249</v>
      </c>
      <c r="H287" s="4" t="s">
        <v>248</v>
      </c>
      <c r="I287" s="4" t="s">
        <v>1696</v>
      </c>
      <c r="J287" s="4" t="s">
        <v>30</v>
      </c>
      <c r="K287" s="4" t="s">
        <v>30</v>
      </c>
      <c r="L287" s="2" t="s">
        <v>1135</v>
      </c>
      <c r="M287" s="2" t="s">
        <v>31</v>
      </c>
      <c r="N287" s="4" t="s">
        <v>281</v>
      </c>
      <c r="O287" s="4" t="s">
        <v>250</v>
      </c>
      <c r="P287" s="4" t="s">
        <v>34</v>
      </c>
      <c r="Q287" s="120">
        <v>25635</v>
      </c>
      <c r="R287" s="130">
        <v>1</v>
      </c>
      <c r="S287" s="133">
        <v>118.60899999999999</v>
      </c>
      <c r="U287" s="120">
        <v>30.405000000000001</v>
      </c>
      <c r="V287" s="131">
        <v>1.7E-5</v>
      </c>
      <c r="W287" s="131">
        <v>2.5018914067358499E-3</v>
      </c>
      <c r="X287" s="131">
        <v>7.2761775772571199E-5</v>
      </c>
    </row>
    <row r="288" spans="1:24" x14ac:dyDescent="0.2">
      <c r="A288" s="2">
        <v>1035</v>
      </c>
      <c r="B288" s="4">
        <v>1037</v>
      </c>
      <c r="C288" s="4" t="s">
        <v>331</v>
      </c>
      <c r="D288" s="4" t="s">
        <v>332</v>
      </c>
      <c r="E288" s="4" t="s">
        <v>245</v>
      </c>
      <c r="F288" s="4" t="s">
        <v>2373</v>
      </c>
      <c r="G288" s="4" t="s">
        <v>2374</v>
      </c>
      <c r="H288" s="4" t="s">
        <v>248</v>
      </c>
      <c r="I288" s="4" t="s">
        <v>1696</v>
      </c>
      <c r="J288" s="4" t="s">
        <v>30</v>
      </c>
      <c r="K288" s="4" t="s">
        <v>30</v>
      </c>
      <c r="L288" s="2" t="s">
        <v>1135</v>
      </c>
      <c r="M288" s="2" t="s">
        <v>31</v>
      </c>
      <c r="N288" s="4" t="s">
        <v>296</v>
      </c>
      <c r="O288" s="4" t="s">
        <v>250</v>
      </c>
      <c r="P288" s="4" t="s">
        <v>34</v>
      </c>
      <c r="Q288" s="120">
        <v>400</v>
      </c>
      <c r="R288" s="130">
        <v>1</v>
      </c>
      <c r="S288" s="133">
        <v>4553.0590000000002</v>
      </c>
      <c r="U288" s="120">
        <v>18.212</v>
      </c>
      <c r="V288" s="131">
        <v>2.0000000000000002E-5</v>
      </c>
      <c r="W288" s="131">
        <v>1.4985855434023799E-3</v>
      </c>
      <c r="X288" s="131">
        <v>4.3582924898935702E-5</v>
      </c>
    </row>
    <row r="289" spans="1:24" x14ac:dyDescent="0.2">
      <c r="A289" s="2">
        <v>1035</v>
      </c>
      <c r="B289" s="4">
        <v>1037</v>
      </c>
      <c r="C289" s="4" t="s">
        <v>2420</v>
      </c>
      <c r="D289" s="4" t="s">
        <v>2421</v>
      </c>
      <c r="E289" s="4" t="s">
        <v>245</v>
      </c>
      <c r="F289" s="4" t="s">
        <v>2422</v>
      </c>
      <c r="G289" s="4" t="s">
        <v>2423</v>
      </c>
      <c r="H289" s="4" t="s">
        <v>248</v>
      </c>
      <c r="I289" s="4" t="s">
        <v>1696</v>
      </c>
      <c r="J289" s="4" t="s">
        <v>77</v>
      </c>
      <c r="K289" s="4" t="s">
        <v>78</v>
      </c>
      <c r="L289" s="2" t="s">
        <v>270</v>
      </c>
      <c r="M289" s="2" t="s">
        <v>2381</v>
      </c>
      <c r="N289" s="4" t="s">
        <v>1166</v>
      </c>
      <c r="O289" s="4" t="s">
        <v>250</v>
      </c>
      <c r="P289" s="4" t="s">
        <v>82</v>
      </c>
      <c r="Q289" s="120">
        <v>80</v>
      </c>
      <c r="R289" s="130">
        <v>3.19</v>
      </c>
      <c r="S289" s="133">
        <v>1470</v>
      </c>
      <c r="U289" s="120">
        <v>3.7509999999999999</v>
      </c>
      <c r="V289" s="131">
        <v>1.0000000000000001E-5</v>
      </c>
      <c r="W289" s="131">
        <v>3.08685497682461E-4</v>
      </c>
      <c r="X289" s="131">
        <v>8.9774100131385996E-6</v>
      </c>
    </row>
    <row r="290" spans="1:24" x14ac:dyDescent="0.2">
      <c r="A290" s="2">
        <v>1035</v>
      </c>
      <c r="B290" s="4">
        <v>1037</v>
      </c>
      <c r="C290" s="4" t="s">
        <v>2471</v>
      </c>
      <c r="D290" s="4" t="s">
        <v>2472</v>
      </c>
      <c r="E290" s="4" t="s">
        <v>245</v>
      </c>
      <c r="F290" s="4" t="s">
        <v>2473</v>
      </c>
      <c r="G290" s="4" t="s">
        <v>2474</v>
      </c>
      <c r="H290" s="4" t="s">
        <v>248</v>
      </c>
      <c r="I290" s="4" t="s">
        <v>1696</v>
      </c>
      <c r="J290" s="4" t="s">
        <v>77</v>
      </c>
      <c r="K290" s="4" t="s">
        <v>78</v>
      </c>
      <c r="L290" s="2" t="s">
        <v>270</v>
      </c>
      <c r="M290" s="2" t="s">
        <v>2381</v>
      </c>
      <c r="N290" s="4" t="s">
        <v>355</v>
      </c>
      <c r="O290" s="4" t="s">
        <v>250</v>
      </c>
      <c r="P290" s="4" t="s">
        <v>82</v>
      </c>
      <c r="Q290" s="120">
        <v>851</v>
      </c>
      <c r="R290" s="130">
        <v>3.19</v>
      </c>
      <c r="S290" s="133">
        <v>1846</v>
      </c>
      <c r="U290" s="120">
        <v>50.113</v>
      </c>
      <c r="V290" s="131">
        <v>9.2E-5</v>
      </c>
      <c r="W290" s="131">
        <v>4.1235395224683002E-3</v>
      </c>
      <c r="X290" s="131">
        <v>1.19923693456633E-4</v>
      </c>
    </row>
    <row r="291" spans="1:24" x14ac:dyDescent="0.2">
      <c r="A291" s="2">
        <v>1035</v>
      </c>
      <c r="B291" s="4">
        <v>1037</v>
      </c>
      <c r="C291" s="4" t="s">
        <v>2475</v>
      </c>
      <c r="D291" s="4" t="s">
        <v>2476</v>
      </c>
      <c r="E291" s="4" t="s">
        <v>245</v>
      </c>
      <c r="F291" s="4" t="s">
        <v>2477</v>
      </c>
      <c r="G291" s="4" t="s">
        <v>2478</v>
      </c>
      <c r="H291" s="4" t="s">
        <v>248</v>
      </c>
      <c r="I291" s="4" t="s">
        <v>1696</v>
      </c>
      <c r="J291" s="4" t="s">
        <v>77</v>
      </c>
      <c r="K291" s="4" t="s">
        <v>78</v>
      </c>
      <c r="L291" s="2" t="s">
        <v>270</v>
      </c>
      <c r="M291" s="2" t="s">
        <v>2383</v>
      </c>
      <c r="N291" s="4" t="s">
        <v>1496</v>
      </c>
      <c r="O291" s="4" t="s">
        <v>250</v>
      </c>
      <c r="P291" s="4" t="s">
        <v>82</v>
      </c>
      <c r="Q291" s="120">
        <v>2451</v>
      </c>
      <c r="R291" s="130">
        <v>3.19</v>
      </c>
      <c r="S291" s="133">
        <v>2123</v>
      </c>
      <c r="U291" s="120">
        <v>165.99100000000001</v>
      </c>
      <c r="V291" s="131">
        <v>2.0000000000000002E-5</v>
      </c>
      <c r="W291" s="131">
        <v>1.3658474937774201E-2</v>
      </c>
      <c r="X291" s="131">
        <v>3.97225430385173E-4</v>
      </c>
    </row>
    <row r="292" spans="1:24" x14ac:dyDescent="0.2">
      <c r="A292" s="2">
        <v>1035</v>
      </c>
      <c r="B292" s="4">
        <v>9939</v>
      </c>
      <c r="C292" s="4" t="s">
        <v>1697</v>
      </c>
      <c r="D292" s="4" t="s">
        <v>1698</v>
      </c>
      <c r="E292" s="4" t="s">
        <v>245</v>
      </c>
      <c r="F292" s="4" t="s">
        <v>1699</v>
      </c>
      <c r="G292" s="4" t="s">
        <v>1700</v>
      </c>
      <c r="H292" s="4" t="s">
        <v>248</v>
      </c>
      <c r="I292" s="4" t="s">
        <v>1696</v>
      </c>
      <c r="J292" s="4" t="s">
        <v>30</v>
      </c>
      <c r="K292" s="4" t="s">
        <v>30</v>
      </c>
      <c r="L292" s="2" t="s">
        <v>270</v>
      </c>
      <c r="M292" s="2" t="s">
        <v>31</v>
      </c>
      <c r="N292" s="4" t="s">
        <v>281</v>
      </c>
      <c r="O292" s="4" t="s">
        <v>250</v>
      </c>
      <c r="P292" s="4" t="s">
        <v>34</v>
      </c>
      <c r="Q292" s="120">
        <v>4050</v>
      </c>
      <c r="R292" s="130">
        <v>1</v>
      </c>
      <c r="S292" s="133">
        <v>41030</v>
      </c>
      <c r="U292" s="120">
        <v>1661.7149999999999</v>
      </c>
      <c r="V292" s="131">
        <v>3.8299999999999999E-4</v>
      </c>
      <c r="W292" s="131">
        <v>2.0600407327486399E-3</v>
      </c>
      <c r="X292" s="131">
        <v>3.8782986814644998E-4</v>
      </c>
    </row>
    <row r="293" spans="1:24" x14ac:dyDescent="0.2">
      <c r="A293" s="2">
        <v>1035</v>
      </c>
      <c r="B293" s="4">
        <v>9939</v>
      </c>
      <c r="C293" s="4" t="s">
        <v>1705</v>
      </c>
      <c r="D293" s="4" t="s">
        <v>1706</v>
      </c>
      <c r="E293" s="4" t="s">
        <v>245</v>
      </c>
      <c r="F293" s="4" t="s">
        <v>1707</v>
      </c>
      <c r="G293" s="4" t="s">
        <v>1708</v>
      </c>
      <c r="H293" s="4" t="s">
        <v>248</v>
      </c>
      <c r="I293" s="4" t="s">
        <v>1696</v>
      </c>
      <c r="J293" s="4" t="s">
        <v>30</v>
      </c>
      <c r="K293" s="4" t="s">
        <v>30</v>
      </c>
      <c r="L293" s="2" t="s">
        <v>270</v>
      </c>
      <c r="M293" s="2" t="s">
        <v>31</v>
      </c>
      <c r="N293" s="4" t="s">
        <v>281</v>
      </c>
      <c r="O293" s="4" t="s">
        <v>250</v>
      </c>
      <c r="P293" s="4" t="s">
        <v>34</v>
      </c>
      <c r="Q293" s="120">
        <v>178422</v>
      </c>
      <c r="R293" s="130">
        <v>1</v>
      </c>
      <c r="S293" s="133">
        <v>840</v>
      </c>
      <c r="U293" s="120">
        <v>1498.7449999999999</v>
      </c>
      <c r="V293" s="131">
        <v>6.6100000000000002E-4</v>
      </c>
      <c r="W293" s="131">
        <v>1.85800533544875E-3</v>
      </c>
      <c r="X293" s="131">
        <v>3.4979403698539002E-4</v>
      </c>
    </row>
    <row r="294" spans="1:24" x14ac:dyDescent="0.2">
      <c r="A294" s="2">
        <v>1035</v>
      </c>
      <c r="B294" s="4">
        <v>9939</v>
      </c>
      <c r="C294" s="4" t="s">
        <v>1709</v>
      </c>
      <c r="D294" s="4" t="s">
        <v>1710</v>
      </c>
      <c r="E294" s="4" t="s">
        <v>245</v>
      </c>
      <c r="F294" s="4" t="s">
        <v>1711</v>
      </c>
      <c r="G294" s="4" t="s">
        <v>1712</v>
      </c>
      <c r="H294" s="4" t="s">
        <v>248</v>
      </c>
      <c r="I294" s="4" t="s">
        <v>1696</v>
      </c>
      <c r="J294" s="4" t="s">
        <v>30</v>
      </c>
      <c r="K294" s="4" t="s">
        <v>30</v>
      </c>
      <c r="L294" s="2" t="s">
        <v>270</v>
      </c>
      <c r="M294" s="2" t="s">
        <v>31</v>
      </c>
      <c r="N294" s="4" t="s">
        <v>281</v>
      </c>
      <c r="O294" s="4" t="s">
        <v>250</v>
      </c>
      <c r="P294" s="4" t="s">
        <v>34</v>
      </c>
      <c r="Q294" s="120">
        <v>5810</v>
      </c>
      <c r="R294" s="130">
        <v>1</v>
      </c>
      <c r="S294" s="133">
        <v>314.10000000000002</v>
      </c>
      <c r="U294" s="120">
        <v>18.248999999999999</v>
      </c>
      <c r="V294" s="131">
        <v>8.8800000000000001E-4</v>
      </c>
      <c r="W294" s="131">
        <v>2.2623684531032E-5</v>
      </c>
      <c r="X294" s="131">
        <v>4.2592073298230302E-6</v>
      </c>
    </row>
    <row r="295" spans="1:24" x14ac:dyDescent="0.2">
      <c r="A295" s="2">
        <v>1035</v>
      </c>
      <c r="B295" s="4">
        <v>9939</v>
      </c>
      <c r="C295" s="4" t="s">
        <v>1713</v>
      </c>
      <c r="D295" s="4" t="s">
        <v>1714</v>
      </c>
      <c r="E295" s="4" t="s">
        <v>245</v>
      </c>
      <c r="F295" s="4" t="s">
        <v>1715</v>
      </c>
      <c r="G295" s="4" t="s">
        <v>1716</v>
      </c>
      <c r="H295" s="4" t="s">
        <v>248</v>
      </c>
      <c r="I295" s="4" t="s">
        <v>1696</v>
      </c>
      <c r="J295" s="4" t="s">
        <v>30</v>
      </c>
      <c r="K295" s="4" t="s">
        <v>30</v>
      </c>
      <c r="L295" s="2" t="s">
        <v>270</v>
      </c>
      <c r="M295" s="2" t="s">
        <v>31</v>
      </c>
      <c r="N295" s="4" t="s">
        <v>440</v>
      </c>
      <c r="O295" s="4" t="s">
        <v>250</v>
      </c>
      <c r="P295" s="4" t="s">
        <v>34</v>
      </c>
      <c r="Q295" s="120">
        <v>415</v>
      </c>
      <c r="R295" s="130">
        <v>1</v>
      </c>
      <c r="S295" s="133">
        <v>22460</v>
      </c>
      <c r="U295" s="120">
        <v>93.209000000000003</v>
      </c>
      <c r="V295" s="131">
        <v>1.02E-4</v>
      </c>
      <c r="W295" s="131">
        <v>1.15551906710097E-4</v>
      </c>
      <c r="X295" s="131">
        <v>2.1754172153505598E-5</v>
      </c>
    </row>
    <row r="296" spans="1:24" x14ac:dyDescent="0.2">
      <c r="A296" s="2">
        <v>1035</v>
      </c>
      <c r="B296" s="4">
        <v>9939</v>
      </c>
      <c r="C296" s="4" t="s">
        <v>1717</v>
      </c>
      <c r="D296" s="4" t="s">
        <v>1718</v>
      </c>
      <c r="E296" s="4" t="s">
        <v>245</v>
      </c>
      <c r="F296" s="4" t="s">
        <v>1719</v>
      </c>
      <c r="G296" s="4" t="s">
        <v>1720</v>
      </c>
      <c r="H296" s="4" t="s">
        <v>248</v>
      </c>
      <c r="I296" s="4" t="s">
        <v>1696</v>
      </c>
      <c r="J296" s="4" t="s">
        <v>30</v>
      </c>
      <c r="K296" s="4" t="s">
        <v>30</v>
      </c>
      <c r="L296" s="2" t="s">
        <v>270</v>
      </c>
      <c r="M296" s="2" t="s">
        <v>31</v>
      </c>
      <c r="N296" s="4" t="s">
        <v>281</v>
      </c>
      <c r="O296" s="4" t="s">
        <v>250</v>
      </c>
      <c r="P296" s="4" t="s">
        <v>34</v>
      </c>
      <c r="Q296" s="120">
        <v>163</v>
      </c>
      <c r="R296" s="130">
        <v>1</v>
      </c>
      <c r="S296" s="133">
        <v>261300</v>
      </c>
      <c r="T296" s="118">
        <v>4.125</v>
      </c>
      <c r="U296" s="120">
        <v>430.04399999999998</v>
      </c>
      <c r="V296" s="131">
        <v>3.3E-4</v>
      </c>
      <c r="W296" s="131">
        <v>5.3312881984826405E-4</v>
      </c>
      <c r="X296" s="131">
        <v>1.00368539621519E-4</v>
      </c>
    </row>
    <row r="297" spans="1:24" x14ac:dyDescent="0.2">
      <c r="A297" s="2">
        <v>1035</v>
      </c>
      <c r="B297" s="4">
        <v>9939</v>
      </c>
      <c r="C297" s="4" t="s">
        <v>1721</v>
      </c>
      <c r="D297" s="4" t="s">
        <v>1722</v>
      </c>
      <c r="E297" s="4" t="s">
        <v>245</v>
      </c>
      <c r="F297" s="4" t="s">
        <v>1723</v>
      </c>
      <c r="G297" s="4" t="s">
        <v>1724</v>
      </c>
      <c r="H297" s="4" t="s">
        <v>248</v>
      </c>
      <c r="I297" s="4" t="s">
        <v>1696</v>
      </c>
      <c r="J297" s="4" t="s">
        <v>30</v>
      </c>
      <c r="K297" s="4" t="s">
        <v>30</v>
      </c>
      <c r="L297" s="2" t="s">
        <v>270</v>
      </c>
      <c r="M297" s="2" t="s">
        <v>31</v>
      </c>
      <c r="N297" s="4" t="s">
        <v>1055</v>
      </c>
      <c r="O297" s="4" t="s">
        <v>250</v>
      </c>
      <c r="P297" s="4" t="s">
        <v>34</v>
      </c>
      <c r="Q297" s="120">
        <v>13545</v>
      </c>
      <c r="R297" s="130">
        <v>1</v>
      </c>
      <c r="S297" s="133">
        <v>13300</v>
      </c>
      <c r="U297" s="120">
        <v>1801.4849999999999</v>
      </c>
      <c r="V297" s="131">
        <v>5.1800000000000001E-4</v>
      </c>
      <c r="W297" s="131">
        <v>2.2333146655327098E-3</v>
      </c>
      <c r="X297" s="131">
        <v>4.2045097385400498E-4</v>
      </c>
    </row>
    <row r="298" spans="1:24" x14ac:dyDescent="0.2">
      <c r="A298" s="2">
        <v>1035</v>
      </c>
      <c r="B298" s="4">
        <v>9939</v>
      </c>
      <c r="C298" s="4" t="s">
        <v>1725</v>
      </c>
      <c r="D298" s="4" t="s">
        <v>1726</v>
      </c>
      <c r="E298" s="4" t="s">
        <v>245</v>
      </c>
      <c r="F298" s="4" t="s">
        <v>1727</v>
      </c>
      <c r="G298" s="4" t="s">
        <v>1728</v>
      </c>
      <c r="H298" s="4" t="s">
        <v>248</v>
      </c>
      <c r="I298" s="4" t="s">
        <v>1696</v>
      </c>
      <c r="J298" s="4" t="s">
        <v>30</v>
      </c>
      <c r="K298" s="4" t="s">
        <v>30</v>
      </c>
      <c r="L298" s="2" t="s">
        <v>270</v>
      </c>
      <c r="M298" s="2" t="s">
        <v>31</v>
      </c>
      <c r="N298" s="4" t="s">
        <v>791</v>
      </c>
      <c r="O298" s="4" t="s">
        <v>250</v>
      </c>
      <c r="P298" s="4" t="s">
        <v>34</v>
      </c>
      <c r="Q298" s="120">
        <v>11069</v>
      </c>
      <c r="R298" s="130">
        <v>1</v>
      </c>
      <c r="S298" s="133">
        <v>23400</v>
      </c>
      <c r="U298" s="120">
        <v>2590.1460000000002</v>
      </c>
      <c r="V298" s="131">
        <v>2.9759999999999999E-3</v>
      </c>
      <c r="W298" s="131">
        <v>3.2110237097010999E-3</v>
      </c>
      <c r="X298" s="131">
        <v>6.0451761081777304E-4</v>
      </c>
    </row>
    <row r="299" spans="1:24" x14ac:dyDescent="0.2">
      <c r="A299" s="2">
        <v>1035</v>
      </c>
      <c r="B299" s="4">
        <v>9939</v>
      </c>
      <c r="C299" s="4" t="s">
        <v>305</v>
      </c>
      <c r="D299" s="4" t="s">
        <v>306</v>
      </c>
      <c r="E299" s="4" t="s">
        <v>245</v>
      </c>
      <c r="F299" s="4" t="s">
        <v>1729</v>
      </c>
      <c r="G299" s="4" t="s">
        <v>1730</v>
      </c>
      <c r="H299" s="4" t="s">
        <v>248</v>
      </c>
      <c r="I299" s="4" t="s">
        <v>1696</v>
      </c>
      <c r="J299" s="4" t="s">
        <v>30</v>
      </c>
      <c r="K299" s="4" t="s">
        <v>30</v>
      </c>
      <c r="L299" s="2" t="s">
        <v>270</v>
      </c>
      <c r="M299" s="2" t="s">
        <v>31</v>
      </c>
      <c r="N299" s="4" t="s">
        <v>310</v>
      </c>
      <c r="O299" s="4" t="s">
        <v>250</v>
      </c>
      <c r="P299" s="4" t="s">
        <v>34</v>
      </c>
      <c r="Q299" s="120">
        <v>73395</v>
      </c>
      <c r="R299" s="130">
        <v>1</v>
      </c>
      <c r="S299" s="133">
        <v>20570</v>
      </c>
      <c r="U299" s="120">
        <v>15097.352000000001</v>
      </c>
      <c r="V299" s="131">
        <v>9.1699999999999995E-4</v>
      </c>
      <c r="W299" s="131">
        <v>1.8716301559908801E-2</v>
      </c>
      <c r="X299" s="131">
        <v>3.5235908935079799E-3</v>
      </c>
    </row>
    <row r="300" spans="1:24" x14ac:dyDescent="0.2">
      <c r="A300" s="2">
        <v>1035</v>
      </c>
      <c r="B300" s="4">
        <v>9939</v>
      </c>
      <c r="C300" s="4" t="s">
        <v>1731</v>
      </c>
      <c r="D300" s="4" t="s">
        <v>1732</v>
      </c>
      <c r="E300" s="4" t="s">
        <v>245</v>
      </c>
      <c r="F300" s="4" t="s">
        <v>1733</v>
      </c>
      <c r="G300" s="4" t="s">
        <v>1734</v>
      </c>
      <c r="H300" s="4" t="s">
        <v>248</v>
      </c>
      <c r="I300" s="4" t="s">
        <v>1696</v>
      </c>
      <c r="J300" s="4" t="s">
        <v>30</v>
      </c>
      <c r="K300" s="4" t="s">
        <v>30</v>
      </c>
      <c r="L300" s="2" t="s">
        <v>270</v>
      </c>
      <c r="M300" s="2" t="s">
        <v>31</v>
      </c>
      <c r="N300" s="4" t="s">
        <v>375</v>
      </c>
      <c r="O300" s="4" t="s">
        <v>250</v>
      </c>
      <c r="P300" s="4" t="s">
        <v>34</v>
      </c>
      <c r="Q300" s="120">
        <v>483710</v>
      </c>
      <c r="R300" s="130">
        <v>1</v>
      </c>
      <c r="S300" s="133">
        <v>1559</v>
      </c>
      <c r="U300" s="120">
        <v>7541.0389999999998</v>
      </c>
      <c r="V300" s="131">
        <v>6.6799999999999997E-4</v>
      </c>
      <c r="W300" s="131">
        <v>9.3486833188856297E-3</v>
      </c>
      <c r="X300" s="131">
        <v>1.76001307220206E-3</v>
      </c>
    </row>
    <row r="301" spans="1:24" x14ac:dyDescent="0.2">
      <c r="A301" s="2">
        <v>1035</v>
      </c>
      <c r="B301" s="4">
        <v>9939</v>
      </c>
      <c r="C301" s="4" t="s">
        <v>1735</v>
      </c>
      <c r="D301" s="4" t="s">
        <v>1736</v>
      </c>
      <c r="E301" s="4" t="s">
        <v>245</v>
      </c>
      <c r="F301" s="4" t="s">
        <v>1737</v>
      </c>
      <c r="G301" s="4" t="s">
        <v>1738</v>
      </c>
      <c r="H301" s="4" t="s">
        <v>248</v>
      </c>
      <c r="I301" s="4" t="s">
        <v>1696</v>
      </c>
      <c r="J301" s="4" t="s">
        <v>30</v>
      </c>
      <c r="K301" s="4" t="s">
        <v>30</v>
      </c>
      <c r="L301" s="2" t="s">
        <v>270</v>
      </c>
      <c r="M301" s="2" t="s">
        <v>31</v>
      </c>
      <c r="N301" s="4" t="s">
        <v>404</v>
      </c>
      <c r="O301" s="4" t="s">
        <v>250</v>
      </c>
      <c r="P301" s="4" t="s">
        <v>34</v>
      </c>
      <c r="Q301" s="120">
        <v>1899399</v>
      </c>
      <c r="R301" s="130">
        <v>1</v>
      </c>
      <c r="S301" s="133">
        <v>709.9</v>
      </c>
      <c r="U301" s="120">
        <v>13483.834000000001</v>
      </c>
      <c r="V301" s="131">
        <v>6.8499999999999995E-4</v>
      </c>
      <c r="W301" s="131">
        <v>1.6716011016125399E-2</v>
      </c>
      <c r="X301" s="131">
        <v>3.1470097873591602E-3</v>
      </c>
    </row>
    <row r="302" spans="1:24" x14ac:dyDescent="0.2">
      <c r="A302" s="2">
        <v>1035</v>
      </c>
      <c r="B302" s="4">
        <v>9939</v>
      </c>
      <c r="C302" s="4" t="s">
        <v>1467</v>
      </c>
      <c r="D302" s="4" t="s">
        <v>1468</v>
      </c>
      <c r="E302" s="4" t="s">
        <v>598</v>
      </c>
      <c r="F302" s="4" t="s">
        <v>1739</v>
      </c>
      <c r="G302" s="4" t="s">
        <v>1740</v>
      </c>
      <c r="H302" s="4" t="s">
        <v>248</v>
      </c>
      <c r="I302" s="4" t="s">
        <v>1696</v>
      </c>
      <c r="J302" s="4" t="s">
        <v>30</v>
      </c>
      <c r="K302" s="4" t="s">
        <v>30</v>
      </c>
      <c r="L302" s="2" t="s">
        <v>270</v>
      </c>
      <c r="M302" s="2" t="s">
        <v>31</v>
      </c>
      <c r="N302" s="4" t="s">
        <v>288</v>
      </c>
      <c r="O302" s="4" t="s">
        <v>250</v>
      </c>
      <c r="P302" s="4" t="s">
        <v>34</v>
      </c>
      <c r="Q302" s="120">
        <v>6774206.2000000002</v>
      </c>
      <c r="R302" s="130">
        <v>1</v>
      </c>
      <c r="S302" s="133">
        <v>245.5</v>
      </c>
      <c r="U302" s="120">
        <v>16630.675999999999</v>
      </c>
      <c r="V302" s="131">
        <v>2.6059999999999998E-3</v>
      </c>
      <c r="W302" s="131">
        <v>2.0617175886607698E-2</v>
      </c>
      <c r="X302" s="131">
        <v>3.8814555841264801E-3</v>
      </c>
    </row>
    <row r="303" spans="1:24" x14ac:dyDescent="0.2">
      <c r="A303" s="2">
        <v>1035</v>
      </c>
      <c r="B303" s="4">
        <v>9939</v>
      </c>
      <c r="C303" s="4" t="s">
        <v>1472</v>
      </c>
      <c r="D303" s="4" t="s">
        <v>1473</v>
      </c>
      <c r="E303" s="4" t="s">
        <v>245</v>
      </c>
      <c r="F303" s="4" t="s">
        <v>1741</v>
      </c>
      <c r="G303" s="4" t="s">
        <v>1742</v>
      </c>
      <c r="H303" s="4" t="s">
        <v>248</v>
      </c>
      <c r="I303" s="4" t="s">
        <v>1696</v>
      </c>
      <c r="J303" s="4" t="s">
        <v>30</v>
      </c>
      <c r="K303" s="4" t="s">
        <v>30</v>
      </c>
      <c r="L303" s="2" t="s">
        <v>270</v>
      </c>
      <c r="M303" s="2" t="s">
        <v>31</v>
      </c>
      <c r="N303" s="4" t="s">
        <v>375</v>
      </c>
      <c r="O303" s="4" t="s">
        <v>250</v>
      </c>
      <c r="P303" s="4" t="s">
        <v>34</v>
      </c>
      <c r="Q303" s="120">
        <v>41231</v>
      </c>
      <c r="R303" s="130">
        <v>1</v>
      </c>
      <c r="S303" s="133">
        <v>1022</v>
      </c>
      <c r="U303" s="120">
        <v>421.38099999999997</v>
      </c>
      <c r="V303" s="131">
        <v>2.297E-3</v>
      </c>
      <c r="W303" s="131">
        <v>5.2238900966713596E-4</v>
      </c>
      <c r="X303" s="131">
        <v>9.8346628549446198E-5</v>
      </c>
    </row>
    <row r="304" spans="1:24" x14ac:dyDescent="0.2">
      <c r="A304" s="2">
        <v>1035</v>
      </c>
      <c r="B304" s="4">
        <v>9939</v>
      </c>
      <c r="C304" s="4" t="s">
        <v>1051</v>
      </c>
      <c r="D304" s="4" t="s">
        <v>1052</v>
      </c>
      <c r="E304" s="4" t="s">
        <v>245</v>
      </c>
      <c r="F304" s="4" t="s">
        <v>1743</v>
      </c>
      <c r="G304" s="4" t="s">
        <v>1744</v>
      </c>
      <c r="H304" s="4" t="s">
        <v>248</v>
      </c>
      <c r="I304" s="4" t="s">
        <v>1696</v>
      </c>
      <c r="J304" s="4" t="s">
        <v>30</v>
      </c>
      <c r="K304" s="4" t="s">
        <v>30</v>
      </c>
      <c r="L304" s="2" t="s">
        <v>270</v>
      </c>
      <c r="M304" s="2" t="s">
        <v>31</v>
      </c>
      <c r="N304" s="4" t="s">
        <v>1055</v>
      </c>
      <c r="O304" s="4" t="s">
        <v>250</v>
      </c>
      <c r="P304" s="4" t="s">
        <v>34</v>
      </c>
      <c r="Q304" s="120">
        <v>42800</v>
      </c>
      <c r="R304" s="130">
        <v>1</v>
      </c>
      <c r="S304" s="133">
        <v>53730</v>
      </c>
      <c r="T304" s="118">
        <v>70.191999999999993</v>
      </c>
      <c r="U304" s="120">
        <v>23066.632000000001</v>
      </c>
      <c r="V304" s="131">
        <v>2.6919999999999999E-3</v>
      </c>
      <c r="W304" s="131">
        <v>2.8595879249644698E-2</v>
      </c>
      <c r="X304" s="131">
        <v>5.3835518408046398E-3</v>
      </c>
    </row>
    <row r="305" spans="1:24" x14ac:dyDescent="0.2">
      <c r="A305" s="2">
        <v>1035</v>
      </c>
      <c r="B305" s="4">
        <v>9939</v>
      </c>
      <c r="C305" s="4" t="s">
        <v>1745</v>
      </c>
      <c r="D305" s="4" t="s">
        <v>1746</v>
      </c>
      <c r="E305" s="4" t="s">
        <v>245</v>
      </c>
      <c r="F305" s="4" t="s">
        <v>1747</v>
      </c>
      <c r="G305" s="4" t="s">
        <v>1748</v>
      </c>
      <c r="H305" s="4" t="s">
        <v>248</v>
      </c>
      <c r="I305" s="4" t="s">
        <v>1696</v>
      </c>
      <c r="J305" s="4" t="s">
        <v>30</v>
      </c>
      <c r="K305" s="4" t="s">
        <v>78</v>
      </c>
      <c r="L305" s="2" t="s">
        <v>270</v>
      </c>
      <c r="M305" s="2" t="s">
        <v>31</v>
      </c>
      <c r="N305" s="4" t="s">
        <v>363</v>
      </c>
      <c r="O305" s="4" t="s">
        <v>250</v>
      </c>
      <c r="P305" s="4" t="s">
        <v>34</v>
      </c>
      <c r="Q305" s="120">
        <v>33166</v>
      </c>
      <c r="R305" s="130">
        <v>1</v>
      </c>
      <c r="S305" s="133">
        <v>4134</v>
      </c>
      <c r="U305" s="120">
        <v>1371.0820000000001</v>
      </c>
      <c r="V305" s="131">
        <v>1.297E-3</v>
      </c>
      <c r="W305" s="131">
        <v>1.6997413361234601E-3</v>
      </c>
      <c r="X305" s="131">
        <v>3.1999874943844999E-4</v>
      </c>
    </row>
    <row r="306" spans="1:24" x14ac:dyDescent="0.2">
      <c r="A306" s="2">
        <v>1035</v>
      </c>
      <c r="B306" s="4">
        <v>9939</v>
      </c>
      <c r="C306" s="4" t="s">
        <v>1749</v>
      </c>
      <c r="D306" s="4" t="s">
        <v>1750</v>
      </c>
      <c r="E306" s="4" t="s">
        <v>245</v>
      </c>
      <c r="F306" s="4" t="s">
        <v>1751</v>
      </c>
      <c r="G306" s="4" t="s">
        <v>1752</v>
      </c>
      <c r="H306" s="4" t="s">
        <v>248</v>
      </c>
      <c r="I306" s="4" t="s">
        <v>1696</v>
      </c>
      <c r="J306" s="4" t="s">
        <v>30</v>
      </c>
      <c r="K306" s="4" t="s">
        <v>78</v>
      </c>
      <c r="L306" s="2" t="s">
        <v>270</v>
      </c>
      <c r="M306" s="2" t="s">
        <v>31</v>
      </c>
      <c r="N306" s="4" t="s">
        <v>848</v>
      </c>
      <c r="O306" s="4" t="s">
        <v>250</v>
      </c>
      <c r="P306" s="4" t="s">
        <v>34</v>
      </c>
      <c r="Q306" s="120">
        <v>20222</v>
      </c>
      <c r="R306" s="130">
        <v>1</v>
      </c>
      <c r="S306" s="133">
        <v>35710</v>
      </c>
      <c r="U306" s="120">
        <v>7221.2759999999998</v>
      </c>
      <c r="V306" s="131">
        <v>2.7E-4</v>
      </c>
      <c r="W306" s="131">
        <v>8.9522710659940795E-3</v>
      </c>
      <c r="X306" s="131">
        <v>1.68538323147778E-3</v>
      </c>
    </row>
    <row r="307" spans="1:24" x14ac:dyDescent="0.2">
      <c r="A307" s="2">
        <v>1035</v>
      </c>
      <c r="B307" s="4">
        <v>9939</v>
      </c>
      <c r="C307" s="4" t="s">
        <v>1753</v>
      </c>
      <c r="D307" s="4" t="s">
        <v>1754</v>
      </c>
      <c r="E307" s="4" t="s">
        <v>245</v>
      </c>
      <c r="F307" s="4" t="s">
        <v>1755</v>
      </c>
      <c r="G307" s="4" t="s">
        <v>1756</v>
      </c>
      <c r="H307" s="4" t="s">
        <v>248</v>
      </c>
      <c r="I307" s="4" t="s">
        <v>1696</v>
      </c>
      <c r="J307" s="4" t="s">
        <v>30</v>
      </c>
      <c r="K307" s="4" t="s">
        <v>322</v>
      </c>
      <c r="L307" s="2" t="s">
        <v>270</v>
      </c>
      <c r="M307" s="2" t="s">
        <v>31</v>
      </c>
      <c r="N307" s="4" t="s">
        <v>369</v>
      </c>
      <c r="O307" s="4" t="s">
        <v>250</v>
      </c>
      <c r="P307" s="4" t="s">
        <v>34</v>
      </c>
      <c r="Q307" s="120">
        <v>7542</v>
      </c>
      <c r="R307" s="130">
        <v>1</v>
      </c>
      <c r="S307" s="133">
        <v>17410</v>
      </c>
      <c r="U307" s="120">
        <v>1313.0619999999999</v>
      </c>
      <c r="V307" s="131">
        <v>5.6999999999999998E-4</v>
      </c>
      <c r="W307" s="131">
        <v>1.6278132030056599E-3</v>
      </c>
      <c r="X307" s="131">
        <v>3.0645732865990099E-4</v>
      </c>
    </row>
    <row r="308" spans="1:24" x14ac:dyDescent="0.2">
      <c r="A308" s="2">
        <v>1035</v>
      </c>
      <c r="B308" s="4">
        <v>9939</v>
      </c>
      <c r="C308" s="4" t="s">
        <v>1056</v>
      </c>
      <c r="D308" s="4" t="s">
        <v>1057</v>
      </c>
      <c r="E308" s="4" t="s">
        <v>245</v>
      </c>
      <c r="F308" s="4" t="s">
        <v>1761</v>
      </c>
      <c r="G308" s="4" t="s">
        <v>1762</v>
      </c>
      <c r="H308" s="4" t="s">
        <v>248</v>
      </c>
      <c r="I308" s="4" t="s">
        <v>1696</v>
      </c>
      <c r="J308" s="4" t="s">
        <v>30</v>
      </c>
      <c r="K308" s="4" t="s">
        <v>30</v>
      </c>
      <c r="L308" s="2" t="s">
        <v>270</v>
      </c>
      <c r="M308" s="2" t="s">
        <v>31</v>
      </c>
      <c r="N308" s="4" t="s">
        <v>375</v>
      </c>
      <c r="O308" s="4" t="s">
        <v>250</v>
      </c>
      <c r="P308" s="4" t="s">
        <v>34</v>
      </c>
      <c r="Q308" s="120">
        <v>23122</v>
      </c>
      <c r="R308" s="130">
        <v>1</v>
      </c>
      <c r="S308" s="133">
        <v>41330</v>
      </c>
      <c r="U308" s="120">
        <v>9556.3230000000003</v>
      </c>
      <c r="V308" s="131">
        <v>4.8500000000000003E-4</v>
      </c>
      <c r="W308" s="131">
        <v>1.1847045860022E-2</v>
      </c>
      <c r="X308" s="131">
        <v>2.2303628082571002E-3</v>
      </c>
    </row>
    <row r="309" spans="1:24" x14ac:dyDescent="0.2">
      <c r="A309" s="2">
        <v>1035</v>
      </c>
      <c r="B309" s="4">
        <v>9939</v>
      </c>
      <c r="C309" s="4" t="s">
        <v>1139</v>
      </c>
      <c r="D309" s="4" t="s">
        <v>1140</v>
      </c>
      <c r="E309" s="4" t="s">
        <v>245</v>
      </c>
      <c r="F309" s="4" t="s">
        <v>1763</v>
      </c>
      <c r="G309" s="4" t="s">
        <v>1764</v>
      </c>
      <c r="H309" s="4" t="s">
        <v>248</v>
      </c>
      <c r="I309" s="4" t="s">
        <v>1696</v>
      </c>
      <c r="J309" s="4" t="s">
        <v>30</v>
      </c>
      <c r="K309" s="4" t="s">
        <v>322</v>
      </c>
      <c r="L309" s="2" t="s">
        <v>270</v>
      </c>
      <c r="M309" s="2" t="s">
        <v>31</v>
      </c>
      <c r="N309" s="4" t="s">
        <v>1143</v>
      </c>
      <c r="O309" s="4" t="s">
        <v>250</v>
      </c>
      <c r="P309" s="4" t="s">
        <v>34</v>
      </c>
      <c r="Q309" s="120">
        <v>28518</v>
      </c>
      <c r="R309" s="130">
        <v>1</v>
      </c>
      <c r="S309" s="133">
        <v>21750</v>
      </c>
      <c r="U309" s="120">
        <v>6202.665</v>
      </c>
      <c r="V309" s="131">
        <v>2.189E-3</v>
      </c>
      <c r="W309" s="131">
        <v>7.6894910087436001E-3</v>
      </c>
      <c r="X309" s="131">
        <v>1.4476482123027101E-3</v>
      </c>
    </row>
    <row r="310" spans="1:24" x14ac:dyDescent="0.2">
      <c r="A310" s="2">
        <v>1035</v>
      </c>
      <c r="B310" s="4">
        <v>9939</v>
      </c>
      <c r="C310" s="4" t="s">
        <v>875</v>
      </c>
      <c r="D310" s="4" t="s">
        <v>876</v>
      </c>
      <c r="E310" s="4" t="s">
        <v>245</v>
      </c>
      <c r="F310" s="4" t="s">
        <v>1765</v>
      </c>
      <c r="G310" s="4" t="s">
        <v>1766</v>
      </c>
      <c r="H310" s="4" t="s">
        <v>248</v>
      </c>
      <c r="I310" s="4" t="s">
        <v>1696</v>
      </c>
      <c r="J310" s="4" t="s">
        <v>30</v>
      </c>
      <c r="K310" s="4" t="s">
        <v>30</v>
      </c>
      <c r="L310" s="2" t="s">
        <v>270</v>
      </c>
      <c r="M310" s="2" t="s">
        <v>31</v>
      </c>
      <c r="N310" s="4" t="s">
        <v>569</v>
      </c>
      <c r="O310" s="4" t="s">
        <v>250</v>
      </c>
      <c r="P310" s="4" t="s">
        <v>34</v>
      </c>
      <c r="Q310" s="120">
        <v>213872</v>
      </c>
      <c r="R310" s="130">
        <v>1</v>
      </c>
      <c r="S310" s="133">
        <v>343.7</v>
      </c>
      <c r="U310" s="120">
        <v>735.07799999999997</v>
      </c>
      <c r="V310" s="131">
        <v>8.9599999999999999E-4</v>
      </c>
      <c r="W310" s="131">
        <v>9.1128187059153604E-4</v>
      </c>
      <c r="X310" s="131">
        <v>1.71560844451947E-4</v>
      </c>
    </row>
    <row r="311" spans="1:24" x14ac:dyDescent="0.2">
      <c r="A311" s="2">
        <v>1035</v>
      </c>
      <c r="B311" s="4">
        <v>9939</v>
      </c>
      <c r="C311" s="4" t="s">
        <v>1772</v>
      </c>
      <c r="D311" s="4" t="s">
        <v>1773</v>
      </c>
      <c r="E311" s="4" t="s">
        <v>245</v>
      </c>
      <c r="F311" s="4" t="s">
        <v>1774</v>
      </c>
      <c r="G311" s="4" t="s">
        <v>1775</v>
      </c>
      <c r="H311" s="4" t="s">
        <v>248</v>
      </c>
      <c r="I311" s="4" t="s">
        <v>1696</v>
      </c>
      <c r="J311" s="4" t="s">
        <v>30</v>
      </c>
      <c r="K311" s="4" t="s">
        <v>30</v>
      </c>
      <c r="L311" s="2" t="s">
        <v>270</v>
      </c>
      <c r="M311" s="2" t="s">
        <v>31</v>
      </c>
      <c r="N311" s="4" t="s">
        <v>767</v>
      </c>
      <c r="O311" s="4" t="s">
        <v>250</v>
      </c>
      <c r="P311" s="4" t="s">
        <v>34</v>
      </c>
      <c r="Q311" s="120">
        <v>2230</v>
      </c>
      <c r="R311" s="130">
        <v>1</v>
      </c>
      <c r="S311" s="133">
        <v>4363</v>
      </c>
      <c r="U311" s="120">
        <v>97.295000000000002</v>
      </c>
      <c r="V311" s="131">
        <v>1.8100000000000001E-4</v>
      </c>
      <c r="W311" s="131">
        <v>1.20617228037724E-4</v>
      </c>
      <c r="X311" s="131">
        <v>2.2707785774529399E-5</v>
      </c>
    </row>
    <row r="312" spans="1:24" x14ac:dyDescent="0.2">
      <c r="A312" s="2">
        <v>1035</v>
      </c>
      <c r="B312" s="4">
        <v>9939</v>
      </c>
      <c r="C312" s="4" t="s">
        <v>1776</v>
      </c>
      <c r="D312" s="4" t="s">
        <v>1777</v>
      </c>
      <c r="E312" s="4" t="s">
        <v>245</v>
      </c>
      <c r="F312" s="4" t="s">
        <v>1778</v>
      </c>
      <c r="G312" s="4" t="s">
        <v>1779</v>
      </c>
      <c r="H312" s="4" t="s">
        <v>248</v>
      </c>
      <c r="I312" s="4" t="s">
        <v>1696</v>
      </c>
      <c r="J312" s="4" t="s">
        <v>30</v>
      </c>
      <c r="K312" s="4" t="s">
        <v>78</v>
      </c>
      <c r="L312" s="2" t="s">
        <v>270</v>
      </c>
      <c r="M312" s="2" t="s">
        <v>31</v>
      </c>
      <c r="N312" s="4" t="s">
        <v>1780</v>
      </c>
      <c r="O312" s="4" t="s">
        <v>250</v>
      </c>
      <c r="P312" s="4" t="s">
        <v>34</v>
      </c>
      <c r="Q312" s="120">
        <v>10976</v>
      </c>
      <c r="R312" s="130">
        <v>1</v>
      </c>
      <c r="S312" s="133">
        <v>23140</v>
      </c>
      <c r="T312" s="118">
        <v>36.512999999999998</v>
      </c>
      <c r="U312" s="120">
        <v>2576.36</v>
      </c>
      <c r="V312" s="131">
        <v>1.173E-3</v>
      </c>
      <c r="W312" s="131">
        <v>3.1939326790758E-3</v>
      </c>
      <c r="X312" s="131">
        <v>6.0129999863733105E-4</v>
      </c>
    </row>
    <row r="313" spans="1:24" x14ac:dyDescent="0.2">
      <c r="A313" s="2">
        <v>1035</v>
      </c>
      <c r="B313" s="4">
        <v>9939</v>
      </c>
      <c r="C313" s="4" t="s">
        <v>1066</v>
      </c>
      <c r="D313" s="4" t="s">
        <v>1067</v>
      </c>
      <c r="E313" s="4" t="s">
        <v>245</v>
      </c>
      <c r="F313" s="4" t="s">
        <v>1781</v>
      </c>
      <c r="G313" s="4" t="s">
        <v>1782</v>
      </c>
      <c r="H313" s="4" t="s">
        <v>248</v>
      </c>
      <c r="I313" s="4" t="s">
        <v>1696</v>
      </c>
      <c r="J313" s="4" t="s">
        <v>30</v>
      </c>
      <c r="K313" s="4" t="s">
        <v>30</v>
      </c>
      <c r="L313" s="2" t="s">
        <v>270</v>
      </c>
      <c r="M313" s="2" t="s">
        <v>31</v>
      </c>
      <c r="N313" s="4" t="s">
        <v>375</v>
      </c>
      <c r="O313" s="4" t="s">
        <v>250</v>
      </c>
      <c r="P313" s="4" t="s">
        <v>34</v>
      </c>
      <c r="Q313" s="120">
        <v>273449</v>
      </c>
      <c r="R313" s="130">
        <v>1</v>
      </c>
      <c r="S313" s="133">
        <v>398</v>
      </c>
      <c r="U313" s="120">
        <v>1088.327</v>
      </c>
      <c r="V313" s="131">
        <v>7.6999999999999996E-4</v>
      </c>
      <c r="W313" s="131">
        <v>1.3492072899088899E-3</v>
      </c>
      <c r="X313" s="131">
        <v>2.5400608688422403E-4</v>
      </c>
    </row>
    <row r="314" spans="1:24" x14ac:dyDescent="0.2">
      <c r="A314" s="2">
        <v>1035</v>
      </c>
      <c r="B314" s="4">
        <v>9939</v>
      </c>
      <c r="C314" s="4" t="s">
        <v>1787</v>
      </c>
      <c r="D314" s="4" t="s">
        <v>1788</v>
      </c>
      <c r="E314" s="4" t="s">
        <v>245</v>
      </c>
      <c r="F314" s="4" t="s">
        <v>1789</v>
      </c>
      <c r="G314" s="4" t="s">
        <v>1790</v>
      </c>
      <c r="H314" s="4" t="s">
        <v>248</v>
      </c>
      <c r="I314" s="4" t="s">
        <v>1696</v>
      </c>
      <c r="J314" s="4" t="s">
        <v>30</v>
      </c>
      <c r="K314" s="4" t="s">
        <v>30</v>
      </c>
      <c r="L314" s="2" t="s">
        <v>270</v>
      </c>
      <c r="M314" s="2" t="s">
        <v>31</v>
      </c>
      <c r="N314" s="4" t="s">
        <v>1055</v>
      </c>
      <c r="O314" s="4" t="s">
        <v>250</v>
      </c>
      <c r="P314" s="4" t="s">
        <v>34</v>
      </c>
      <c r="Q314" s="120">
        <v>22787</v>
      </c>
      <c r="R314" s="130">
        <v>1</v>
      </c>
      <c r="S314" s="133">
        <v>950</v>
      </c>
      <c r="U314" s="120">
        <v>216.476</v>
      </c>
      <c r="V314" s="131">
        <v>4.3600000000000003E-4</v>
      </c>
      <c r="W314" s="131">
        <v>2.6836756464427501E-4</v>
      </c>
      <c r="X314" s="131">
        <v>5.05237374951812E-5</v>
      </c>
    </row>
    <row r="315" spans="1:24" x14ac:dyDescent="0.2">
      <c r="A315" s="2">
        <v>1035</v>
      </c>
      <c r="B315" s="4">
        <v>9939</v>
      </c>
      <c r="C315" s="4" t="s">
        <v>1070</v>
      </c>
      <c r="D315" s="4" t="s">
        <v>1071</v>
      </c>
      <c r="E315" s="4" t="s">
        <v>245</v>
      </c>
      <c r="F315" s="4" t="s">
        <v>1791</v>
      </c>
      <c r="G315" s="4" t="s">
        <v>1792</v>
      </c>
      <c r="H315" s="4" t="s">
        <v>248</v>
      </c>
      <c r="I315" s="4" t="s">
        <v>1696</v>
      </c>
      <c r="J315" s="4" t="s">
        <v>30</v>
      </c>
      <c r="K315" s="4" t="s">
        <v>30</v>
      </c>
      <c r="L315" s="2" t="s">
        <v>270</v>
      </c>
      <c r="M315" s="2" t="s">
        <v>31</v>
      </c>
      <c r="N315" s="4" t="s">
        <v>375</v>
      </c>
      <c r="O315" s="4" t="s">
        <v>250</v>
      </c>
      <c r="P315" s="4" t="s">
        <v>34</v>
      </c>
      <c r="Q315" s="120">
        <v>202455</v>
      </c>
      <c r="R315" s="130">
        <v>1</v>
      </c>
      <c r="S315" s="133">
        <v>3920</v>
      </c>
      <c r="U315" s="120">
        <v>7936.2359999999999</v>
      </c>
      <c r="V315" s="131">
        <v>9.1699999999999995E-4</v>
      </c>
      <c r="W315" s="131">
        <v>9.8386121715854803E-3</v>
      </c>
      <c r="X315" s="131">
        <v>1.8522486476075101E-3</v>
      </c>
    </row>
    <row r="316" spans="1:24" x14ac:dyDescent="0.2">
      <c r="A316" s="2">
        <v>1035</v>
      </c>
      <c r="B316" s="4">
        <v>9939</v>
      </c>
      <c r="C316" s="4" t="s">
        <v>1797</v>
      </c>
      <c r="D316" s="4" t="s">
        <v>1798</v>
      </c>
      <c r="E316" s="4" t="s">
        <v>598</v>
      </c>
      <c r="F316" s="4" t="s">
        <v>1799</v>
      </c>
      <c r="G316" s="4" t="s">
        <v>1800</v>
      </c>
      <c r="H316" s="4" t="s">
        <v>248</v>
      </c>
      <c r="I316" s="4" t="s">
        <v>1696</v>
      </c>
      <c r="J316" s="4" t="s">
        <v>30</v>
      </c>
      <c r="K316" s="4" t="s">
        <v>30</v>
      </c>
      <c r="L316" s="2" t="s">
        <v>270</v>
      </c>
      <c r="M316" s="2" t="s">
        <v>31</v>
      </c>
      <c r="N316" s="4" t="s">
        <v>288</v>
      </c>
      <c r="O316" s="4" t="s">
        <v>250</v>
      </c>
      <c r="P316" s="4" t="s">
        <v>34</v>
      </c>
      <c r="Q316" s="120">
        <v>310688</v>
      </c>
      <c r="R316" s="130">
        <v>1</v>
      </c>
      <c r="S316" s="133">
        <v>477.4</v>
      </c>
      <c r="U316" s="120">
        <v>1483.2249999999999</v>
      </c>
      <c r="V316" s="131">
        <v>2.7599999999999999E-4</v>
      </c>
      <c r="W316" s="131">
        <v>1.8387647162908399E-3</v>
      </c>
      <c r="X316" s="131">
        <v>3.4617173638111401E-4</v>
      </c>
    </row>
    <row r="317" spans="1:24" x14ac:dyDescent="0.2">
      <c r="A317" s="2">
        <v>1035</v>
      </c>
      <c r="B317" s="4">
        <v>9939</v>
      </c>
      <c r="C317" s="4" t="s">
        <v>815</v>
      </c>
      <c r="D317" s="4" t="s">
        <v>816</v>
      </c>
      <c r="E317" s="4" t="s">
        <v>245</v>
      </c>
      <c r="F317" s="4" t="s">
        <v>1801</v>
      </c>
      <c r="G317" s="4" t="s">
        <v>1802</v>
      </c>
      <c r="H317" s="4" t="s">
        <v>248</v>
      </c>
      <c r="I317" s="4" t="s">
        <v>1696</v>
      </c>
      <c r="J317" s="4" t="s">
        <v>30</v>
      </c>
      <c r="K317" s="4" t="s">
        <v>30</v>
      </c>
      <c r="L317" s="2" t="s">
        <v>270</v>
      </c>
      <c r="M317" s="2" t="s">
        <v>31</v>
      </c>
      <c r="N317" s="4" t="s">
        <v>271</v>
      </c>
      <c r="O317" s="4" t="s">
        <v>250</v>
      </c>
      <c r="P317" s="4" t="s">
        <v>34</v>
      </c>
      <c r="Q317" s="120">
        <v>8075</v>
      </c>
      <c r="R317" s="130">
        <v>1</v>
      </c>
      <c r="S317" s="133">
        <v>27000</v>
      </c>
      <c r="U317" s="120">
        <v>2180.25</v>
      </c>
      <c r="V317" s="131">
        <v>8.9499999999999996E-4</v>
      </c>
      <c r="W317" s="131">
        <v>2.7028725187984901E-3</v>
      </c>
      <c r="X317" s="131">
        <v>5.0885143964295805E-4</v>
      </c>
    </row>
    <row r="318" spans="1:24" x14ac:dyDescent="0.2">
      <c r="A318" s="2">
        <v>1035</v>
      </c>
      <c r="B318" s="4">
        <v>9939</v>
      </c>
      <c r="C318" s="4" t="s">
        <v>1803</v>
      </c>
      <c r="D318" s="4" t="s">
        <v>1804</v>
      </c>
      <c r="E318" s="4" t="s">
        <v>245</v>
      </c>
      <c r="F318" s="4" t="s">
        <v>1805</v>
      </c>
      <c r="G318" s="4" t="s">
        <v>1806</v>
      </c>
      <c r="H318" s="4" t="s">
        <v>248</v>
      </c>
      <c r="I318" s="4" t="s">
        <v>1696</v>
      </c>
      <c r="J318" s="4" t="s">
        <v>30</v>
      </c>
      <c r="K318" s="4" t="s">
        <v>30</v>
      </c>
      <c r="L318" s="2" t="s">
        <v>270</v>
      </c>
      <c r="M318" s="2" t="s">
        <v>31</v>
      </c>
      <c r="N318" s="4" t="s">
        <v>375</v>
      </c>
      <c r="O318" s="4" t="s">
        <v>250</v>
      </c>
      <c r="P318" s="4" t="s">
        <v>34</v>
      </c>
      <c r="Q318" s="120">
        <v>10430</v>
      </c>
      <c r="R318" s="130">
        <v>1</v>
      </c>
      <c r="S318" s="133">
        <v>16580</v>
      </c>
      <c r="U318" s="120">
        <v>1729.2940000000001</v>
      </c>
      <c r="V318" s="131">
        <v>5.8600000000000004E-4</v>
      </c>
      <c r="W318" s="131">
        <v>2.1438189333897999E-3</v>
      </c>
      <c r="X318" s="131">
        <v>4.0360222060127502E-4</v>
      </c>
    </row>
    <row r="319" spans="1:24" x14ac:dyDescent="0.2">
      <c r="A319" s="2">
        <v>1035</v>
      </c>
      <c r="B319" s="4">
        <v>9939</v>
      </c>
      <c r="C319" s="4" t="s">
        <v>1809</v>
      </c>
      <c r="D319" s="4" t="s">
        <v>1810</v>
      </c>
      <c r="E319" s="4" t="s">
        <v>245</v>
      </c>
      <c r="F319" s="4" t="s">
        <v>1811</v>
      </c>
      <c r="G319" s="4" t="s">
        <v>1812</v>
      </c>
      <c r="H319" s="4" t="s">
        <v>248</v>
      </c>
      <c r="I319" s="4" t="s">
        <v>1696</v>
      </c>
      <c r="J319" s="4" t="s">
        <v>30</v>
      </c>
      <c r="K319" s="4" t="s">
        <v>30</v>
      </c>
      <c r="L319" s="2" t="s">
        <v>270</v>
      </c>
      <c r="M319" s="2" t="s">
        <v>31</v>
      </c>
      <c r="N319" s="4" t="s">
        <v>375</v>
      </c>
      <c r="O319" s="4" t="s">
        <v>250</v>
      </c>
      <c r="P319" s="4" t="s">
        <v>34</v>
      </c>
      <c r="Q319" s="120">
        <v>9918</v>
      </c>
      <c r="R319" s="130">
        <v>1</v>
      </c>
      <c r="S319" s="133">
        <v>41470</v>
      </c>
      <c r="U319" s="120">
        <v>4112.9949999999999</v>
      </c>
      <c r="V319" s="131">
        <v>9.6199999999999996E-4</v>
      </c>
      <c r="W319" s="131">
        <v>5.0989107094629397E-3</v>
      </c>
      <c r="X319" s="131">
        <v>9.5993726565931096E-4</v>
      </c>
    </row>
    <row r="320" spans="1:24" x14ac:dyDescent="0.2">
      <c r="A320" s="2">
        <v>1035</v>
      </c>
      <c r="B320" s="4">
        <v>9939</v>
      </c>
      <c r="C320" s="4" t="s">
        <v>1813</v>
      </c>
      <c r="D320" s="4" t="s">
        <v>1814</v>
      </c>
      <c r="E320" s="4" t="s">
        <v>245</v>
      </c>
      <c r="F320" s="4" t="s">
        <v>1815</v>
      </c>
      <c r="G320" s="4" t="s">
        <v>1816</v>
      </c>
      <c r="H320" s="4" t="s">
        <v>248</v>
      </c>
      <c r="I320" s="4" t="s">
        <v>1696</v>
      </c>
      <c r="J320" s="4" t="s">
        <v>30</v>
      </c>
      <c r="K320" s="4" t="s">
        <v>30</v>
      </c>
      <c r="L320" s="2" t="s">
        <v>270</v>
      </c>
      <c r="M320" s="2" t="s">
        <v>31</v>
      </c>
      <c r="N320" s="4" t="s">
        <v>1780</v>
      </c>
      <c r="O320" s="4" t="s">
        <v>250</v>
      </c>
      <c r="P320" s="4" t="s">
        <v>34</v>
      </c>
      <c r="Q320" s="120">
        <v>5006</v>
      </c>
      <c r="R320" s="130">
        <v>1</v>
      </c>
      <c r="S320" s="133">
        <v>4699</v>
      </c>
      <c r="U320" s="120">
        <v>235.232</v>
      </c>
      <c r="V320" s="131">
        <v>4.3899999999999999E-4</v>
      </c>
      <c r="W320" s="131">
        <v>2.9161882635920399E-4</v>
      </c>
      <c r="X320" s="131">
        <v>5.4901094516227901E-5</v>
      </c>
    </row>
    <row r="321" spans="1:24" x14ac:dyDescent="0.2">
      <c r="A321" s="2">
        <v>1035</v>
      </c>
      <c r="B321" s="4">
        <v>9939</v>
      </c>
      <c r="C321" s="4" t="s">
        <v>629</v>
      </c>
      <c r="D321" s="4" t="s">
        <v>630</v>
      </c>
      <c r="E321" s="4" t="s">
        <v>245</v>
      </c>
      <c r="F321" s="4" t="s">
        <v>1817</v>
      </c>
      <c r="G321" s="4" t="s">
        <v>1818</v>
      </c>
      <c r="H321" s="4" t="s">
        <v>248</v>
      </c>
      <c r="I321" s="4" t="s">
        <v>1696</v>
      </c>
      <c r="J321" s="4" t="s">
        <v>30</v>
      </c>
      <c r="K321" s="4" t="s">
        <v>30</v>
      </c>
      <c r="L321" s="2" t="s">
        <v>270</v>
      </c>
      <c r="M321" s="2" t="s">
        <v>31</v>
      </c>
      <c r="N321" s="4" t="s">
        <v>271</v>
      </c>
      <c r="O321" s="4" t="s">
        <v>250</v>
      </c>
      <c r="P321" s="4" t="s">
        <v>34</v>
      </c>
      <c r="Q321" s="120">
        <v>5182</v>
      </c>
      <c r="R321" s="130">
        <v>1</v>
      </c>
      <c r="S321" s="133">
        <v>2057</v>
      </c>
      <c r="U321" s="120">
        <v>106.59399999999999</v>
      </c>
      <c r="V321" s="131">
        <v>3.77E-4</v>
      </c>
      <c r="W321" s="131">
        <v>1.3214507075883601E-4</v>
      </c>
      <c r="X321" s="131">
        <v>2.48780543772169E-5</v>
      </c>
    </row>
    <row r="322" spans="1:24" x14ac:dyDescent="0.2">
      <c r="A322" s="2">
        <v>1035</v>
      </c>
      <c r="B322" s="4">
        <v>9939</v>
      </c>
      <c r="C322" s="4" t="s">
        <v>1819</v>
      </c>
      <c r="D322" s="4" t="s">
        <v>1820</v>
      </c>
      <c r="E322" s="4" t="s">
        <v>245</v>
      </c>
      <c r="F322" s="4" t="s">
        <v>1819</v>
      </c>
      <c r="G322" s="4" t="s">
        <v>1821</v>
      </c>
      <c r="H322" s="4" t="s">
        <v>248</v>
      </c>
      <c r="I322" s="4" t="s">
        <v>1696</v>
      </c>
      <c r="J322" s="4" t="s">
        <v>30</v>
      </c>
      <c r="K322" s="4" t="s">
        <v>30</v>
      </c>
      <c r="L322" s="2" t="s">
        <v>270</v>
      </c>
      <c r="M322" s="2" t="s">
        <v>31</v>
      </c>
      <c r="N322" s="4" t="s">
        <v>767</v>
      </c>
      <c r="O322" s="4" t="s">
        <v>250</v>
      </c>
      <c r="P322" s="4" t="s">
        <v>34</v>
      </c>
      <c r="Q322" s="120">
        <v>297994</v>
      </c>
      <c r="R322" s="130">
        <v>1</v>
      </c>
      <c r="S322" s="133">
        <v>764.6</v>
      </c>
      <c r="U322" s="120">
        <v>2278.462</v>
      </c>
      <c r="V322" s="131">
        <v>6.3670000000000003E-3</v>
      </c>
      <c r="W322" s="131">
        <v>2.8246268364099702E-3</v>
      </c>
      <c r="X322" s="131">
        <v>5.3177329754356198E-4</v>
      </c>
    </row>
    <row r="323" spans="1:24" x14ac:dyDescent="0.2">
      <c r="A323" s="2">
        <v>1035</v>
      </c>
      <c r="B323" s="4">
        <v>9939</v>
      </c>
      <c r="C323" s="4" t="s">
        <v>1822</v>
      </c>
      <c r="D323" s="4" t="s">
        <v>1823</v>
      </c>
      <c r="E323" s="4" t="s">
        <v>598</v>
      </c>
      <c r="F323" s="4" t="s">
        <v>1824</v>
      </c>
      <c r="G323" s="4" t="s">
        <v>1825</v>
      </c>
      <c r="H323" s="4" t="s">
        <v>248</v>
      </c>
      <c r="I323" s="4" t="s">
        <v>1696</v>
      </c>
      <c r="J323" s="4" t="s">
        <v>30</v>
      </c>
      <c r="K323" s="4" t="s">
        <v>30</v>
      </c>
      <c r="L323" s="2" t="s">
        <v>270</v>
      </c>
      <c r="M323" s="2" t="s">
        <v>31</v>
      </c>
      <c r="N323" s="4" t="s">
        <v>288</v>
      </c>
      <c r="O323" s="4" t="s">
        <v>250</v>
      </c>
      <c r="P323" s="4" t="s">
        <v>34</v>
      </c>
      <c r="Q323" s="120">
        <v>351790.64</v>
      </c>
      <c r="R323" s="130">
        <v>1</v>
      </c>
      <c r="S323" s="133">
        <v>1803</v>
      </c>
      <c r="U323" s="120">
        <v>6342.7849999999999</v>
      </c>
      <c r="V323" s="131">
        <v>2.9999999999999997E-4</v>
      </c>
      <c r="W323" s="131">
        <v>7.8631991357295608E-3</v>
      </c>
      <c r="X323" s="131">
        <v>1.4803510608017499E-3</v>
      </c>
    </row>
    <row r="324" spans="1:24" x14ac:dyDescent="0.2">
      <c r="A324" s="2">
        <v>1035</v>
      </c>
      <c r="B324" s="4">
        <v>9939</v>
      </c>
      <c r="C324" s="4" t="s">
        <v>1826</v>
      </c>
      <c r="D324" s="4" t="s">
        <v>1827</v>
      </c>
      <c r="E324" s="4" t="s">
        <v>245</v>
      </c>
      <c r="F324" s="4" t="s">
        <v>1828</v>
      </c>
      <c r="G324" s="4" t="s">
        <v>1829</v>
      </c>
      <c r="H324" s="4" t="s">
        <v>248</v>
      </c>
      <c r="I324" s="4" t="s">
        <v>1696</v>
      </c>
      <c r="J324" s="4" t="s">
        <v>30</v>
      </c>
      <c r="K324" s="4" t="s">
        <v>30</v>
      </c>
      <c r="L324" s="2" t="s">
        <v>270</v>
      </c>
      <c r="M324" s="2" t="s">
        <v>31</v>
      </c>
      <c r="N324" s="4" t="s">
        <v>1055</v>
      </c>
      <c r="O324" s="4" t="s">
        <v>250</v>
      </c>
      <c r="P324" s="4" t="s">
        <v>34</v>
      </c>
      <c r="Q324" s="120">
        <v>7106</v>
      </c>
      <c r="R324" s="130">
        <v>1</v>
      </c>
      <c r="S324" s="133">
        <v>51720</v>
      </c>
      <c r="U324" s="120">
        <v>3675.223</v>
      </c>
      <c r="V324" s="131">
        <v>1.531E-3</v>
      </c>
      <c r="W324" s="131">
        <v>4.5562021730217398E-3</v>
      </c>
      <c r="X324" s="131">
        <v>8.5776521790125002E-4</v>
      </c>
    </row>
    <row r="325" spans="1:24" x14ac:dyDescent="0.2">
      <c r="A325" s="2">
        <v>1035</v>
      </c>
      <c r="B325" s="4">
        <v>9939</v>
      </c>
      <c r="C325" s="4" t="s">
        <v>1830</v>
      </c>
      <c r="D325" s="4" t="s">
        <v>1831</v>
      </c>
      <c r="E325" s="4" t="s">
        <v>245</v>
      </c>
      <c r="F325" s="4" t="s">
        <v>1832</v>
      </c>
      <c r="G325" s="4" t="s">
        <v>1833</v>
      </c>
      <c r="H325" s="4" t="s">
        <v>248</v>
      </c>
      <c r="I325" s="4" t="s">
        <v>1696</v>
      </c>
      <c r="J325" s="4" t="s">
        <v>30</v>
      </c>
      <c r="K325" s="4" t="s">
        <v>30</v>
      </c>
      <c r="L325" s="2" t="s">
        <v>270</v>
      </c>
      <c r="M325" s="2" t="s">
        <v>31</v>
      </c>
      <c r="N325" s="4" t="s">
        <v>1834</v>
      </c>
      <c r="O325" s="4" t="s">
        <v>250</v>
      </c>
      <c r="P325" s="4" t="s">
        <v>34</v>
      </c>
      <c r="Q325" s="120">
        <v>69671</v>
      </c>
      <c r="R325" s="130">
        <v>1</v>
      </c>
      <c r="S325" s="133">
        <v>2780</v>
      </c>
      <c r="U325" s="120">
        <v>1936.854</v>
      </c>
      <c r="V325" s="131">
        <v>2.8939999999999999E-3</v>
      </c>
      <c r="W325" s="131">
        <v>2.4011323971794198E-3</v>
      </c>
      <c r="X325" s="131">
        <v>4.5204487765528398E-4</v>
      </c>
    </row>
    <row r="326" spans="1:24" x14ac:dyDescent="0.2">
      <c r="A326" s="2">
        <v>1035</v>
      </c>
      <c r="B326" s="4">
        <v>9939</v>
      </c>
      <c r="C326" s="4" t="s">
        <v>1835</v>
      </c>
      <c r="D326" s="4" t="s">
        <v>1836</v>
      </c>
      <c r="E326" s="4" t="s">
        <v>245</v>
      </c>
      <c r="F326" s="4" t="s">
        <v>1837</v>
      </c>
      <c r="G326" s="4" t="s">
        <v>1838</v>
      </c>
      <c r="H326" s="4" t="s">
        <v>248</v>
      </c>
      <c r="I326" s="4" t="s">
        <v>1696</v>
      </c>
      <c r="J326" s="4" t="s">
        <v>30</v>
      </c>
      <c r="K326" s="4" t="s">
        <v>30</v>
      </c>
      <c r="L326" s="2" t="s">
        <v>270</v>
      </c>
      <c r="M326" s="2" t="s">
        <v>31</v>
      </c>
      <c r="N326" s="4" t="s">
        <v>375</v>
      </c>
      <c r="O326" s="4" t="s">
        <v>250</v>
      </c>
      <c r="P326" s="4" t="s">
        <v>34</v>
      </c>
      <c r="Q326" s="120">
        <v>82617</v>
      </c>
      <c r="R326" s="130">
        <v>1</v>
      </c>
      <c r="S326" s="133">
        <v>554.9</v>
      </c>
      <c r="U326" s="120">
        <v>458.44200000000001</v>
      </c>
      <c r="V326" s="131">
        <v>3.091E-3</v>
      </c>
      <c r="W326" s="131">
        <v>5.6833370558241202E-4</v>
      </c>
      <c r="X326" s="131">
        <v>1.0699632419652E-4</v>
      </c>
    </row>
    <row r="327" spans="1:24" x14ac:dyDescent="0.2">
      <c r="A327" s="2">
        <v>1035</v>
      </c>
      <c r="B327" s="4">
        <v>9939</v>
      </c>
      <c r="C327" s="4" t="s">
        <v>1839</v>
      </c>
      <c r="D327" s="4" t="s">
        <v>1840</v>
      </c>
      <c r="E327" s="4" t="s">
        <v>245</v>
      </c>
      <c r="F327" s="4" t="s">
        <v>1841</v>
      </c>
      <c r="G327" s="4" t="s">
        <v>1842</v>
      </c>
      <c r="H327" s="4" t="s">
        <v>248</v>
      </c>
      <c r="I327" s="4" t="s">
        <v>1696</v>
      </c>
      <c r="J327" s="4" t="s">
        <v>30</v>
      </c>
      <c r="K327" s="4" t="s">
        <v>30</v>
      </c>
      <c r="L327" s="2" t="s">
        <v>270</v>
      </c>
      <c r="M327" s="2" t="s">
        <v>31</v>
      </c>
      <c r="N327" s="4" t="s">
        <v>791</v>
      </c>
      <c r="O327" s="4" t="s">
        <v>250</v>
      </c>
      <c r="P327" s="4" t="s">
        <v>34</v>
      </c>
      <c r="Q327" s="120">
        <v>33275</v>
      </c>
      <c r="R327" s="130">
        <v>1</v>
      </c>
      <c r="S327" s="133">
        <v>2936</v>
      </c>
      <c r="U327" s="120">
        <v>976.95399999999995</v>
      </c>
      <c r="V327" s="131">
        <v>2.0999999999999999E-3</v>
      </c>
      <c r="W327" s="131">
        <v>1.21113730935914E-3</v>
      </c>
      <c r="X327" s="131">
        <v>2.2801259000800199E-4</v>
      </c>
    </row>
    <row r="328" spans="1:24" x14ac:dyDescent="0.2">
      <c r="A328" s="2">
        <v>1035</v>
      </c>
      <c r="B328" s="4">
        <v>9939</v>
      </c>
      <c r="C328" s="4" t="s">
        <v>1843</v>
      </c>
      <c r="D328" s="4" t="s">
        <v>1844</v>
      </c>
      <c r="E328" s="4" t="s">
        <v>245</v>
      </c>
      <c r="F328" s="4" t="s">
        <v>1845</v>
      </c>
      <c r="G328" s="4" t="s">
        <v>1846</v>
      </c>
      <c r="H328" s="4" t="s">
        <v>248</v>
      </c>
      <c r="I328" s="4" t="s">
        <v>1696</v>
      </c>
      <c r="J328" s="4" t="s">
        <v>30</v>
      </c>
      <c r="K328" s="4" t="s">
        <v>30</v>
      </c>
      <c r="L328" s="2" t="s">
        <v>270</v>
      </c>
      <c r="M328" s="2" t="s">
        <v>31</v>
      </c>
      <c r="N328" s="4" t="s">
        <v>310</v>
      </c>
      <c r="O328" s="4" t="s">
        <v>250</v>
      </c>
      <c r="P328" s="4" t="s">
        <v>34</v>
      </c>
      <c r="Q328" s="120">
        <v>16293</v>
      </c>
      <c r="R328" s="130">
        <v>1</v>
      </c>
      <c r="S328" s="133">
        <v>39940</v>
      </c>
      <c r="U328" s="120">
        <v>6507.424</v>
      </c>
      <c r="V328" s="131">
        <v>2.5799999999999998E-4</v>
      </c>
      <c r="W328" s="131">
        <v>8.0673033084940893E-3</v>
      </c>
      <c r="X328" s="131">
        <v>1.5187763662595701E-3</v>
      </c>
    </row>
    <row r="329" spans="1:24" x14ac:dyDescent="0.2">
      <c r="A329" s="2">
        <v>1035</v>
      </c>
      <c r="B329" s="4">
        <v>9939</v>
      </c>
      <c r="C329" s="4" t="s">
        <v>1847</v>
      </c>
      <c r="D329" s="4" t="s">
        <v>1848</v>
      </c>
      <c r="E329" s="4" t="s">
        <v>245</v>
      </c>
      <c r="F329" s="4" t="s">
        <v>1849</v>
      </c>
      <c r="G329" s="4" t="s">
        <v>1850</v>
      </c>
      <c r="H329" s="4" t="s">
        <v>248</v>
      </c>
      <c r="I329" s="4" t="s">
        <v>1696</v>
      </c>
      <c r="J329" s="4" t="s">
        <v>30</v>
      </c>
      <c r="K329" s="4" t="s">
        <v>30</v>
      </c>
      <c r="L329" s="2" t="s">
        <v>270</v>
      </c>
      <c r="M329" s="2" t="s">
        <v>31</v>
      </c>
      <c r="N329" s="4" t="s">
        <v>271</v>
      </c>
      <c r="O329" s="4" t="s">
        <v>250</v>
      </c>
      <c r="P329" s="4" t="s">
        <v>34</v>
      </c>
      <c r="Q329" s="120">
        <v>9223</v>
      </c>
      <c r="R329" s="130">
        <v>1</v>
      </c>
      <c r="S329" s="133">
        <v>53800</v>
      </c>
      <c r="U329" s="120">
        <v>4961.9740000000002</v>
      </c>
      <c r="V329" s="131">
        <v>1.2030000000000001E-3</v>
      </c>
      <c r="W329" s="131">
        <v>6.1513969331923497E-3</v>
      </c>
      <c r="X329" s="131">
        <v>1.1580816940125801E-3</v>
      </c>
    </row>
    <row r="330" spans="1:24" x14ac:dyDescent="0.2">
      <c r="A330" s="2">
        <v>1035</v>
      </c>
      <c r="B330" s="4">
        <v>9939</v>
      </c>
      <c r="C330" s="4" t="s">
        <v>1082</v>
      </c>
      <c r="D330" s="4" t="s">
        <v>1083</v>
      </c>
      <c r="E330" s="4" t="s">
        <v>245</v>
      </c>
      <c r="F330" s="4" t="s">
        <v>1851</v>
      </c>
      <c r="G330" s="4" t="s">
        <v>1852</v>
      </c>
      <c r="H330" s="4" t="s">
        <v>248</v>
      </c>
      <c r="I330" s="4" t="s">
        <v>1696</v>
      </c>
      <c r="J330" s="4" t="s">
        <v>30</v>
      </c>
      <c r="K330" s="4" t="s">
        <v>30</v>
      </c>
      <c r="L330" s="2" t="s">
        <v>270</v>
      </c>
      <c r="M330" s="2" t="s">
        <v>31</v>
      </c>
      <c r="N330" s="4" t="s">
        <v>1834</v>
      </c>
      <c r="O330" s="4" t="s">
        <v>250</v>
      </c>
      <c r="P330" s="4" t="s">
        <v>34</v>
      </c>
      <c r="Q330" s="120">
        <v>17043</v>
      </c>
      <c r="R330" s="130">
        <v>1</v>
      </c>
      <c r="S330" s="133">
        <v>92000</v>
      </c>
      <c r="U330" s="120">
        <v>15679.56</v>
      </c>
      <c r="V330" s="131">
        <v>2.212E-3</v>
      </c>
      <c r="W330" s="131">
        <v>1.9438069868525198E-2</v>
      </c>
      <c r="X330" s="131">
        <v>3.6594733076335899E-3</v>
      </c>
    </row>
    <row r="331" spans="1:24" x14ac:dyDescent="0.2">
      <c r="A331" s="2">
        <v>1035</v>
      </c>
      <c r="B331" s="4">
        <v>9939</v>
      </c>
      <c r="C331" s="4" t="s">
        <v>1853</v>
      </c>
      <c r="D331" s="4" t="s">
        <v>1854</v>
      </c>
      <c r="E331" s="4" t="s">
        <v>245</v>
      </c>
      <c r="F331" s="4" t="s">
        <v>1855</v>
      </c>
      <c r="G331" s="4" t="s">
        <v>1856</v>
      </c>
      <c r="H331" s="4" t="s">
        <v>248</v>
      </c>
      <c r="I331" s="4" t="s">
        <v>1696</v>
      </c>
      <c r="J331" s="4" t="s">
        <v>30</v>
      </c>
      <c r="K331" s="4" t="s">
        <v>30</v>
      </c>
      <c r="L331" s="2" t="s">
        <v>270</v>
      </c>
      <c r="M331" s="2" t="s">
        <v>31</v>
      </c>
      <c r="N331" s="4" t="s">
        <v>310</v>
      </c>
      <c r="O331" s="4" t="s">
        <v>250</v>
      </c>
      <c r="P331" s="4" t="s">
        <v>34</v>
      </c>
      <c r="Q331" s="120">
        <v>18259</v>
      </c>
      <c r="R331" s="130">
        <v>1</v>
      </c>
      <c r="S331" s="133">
        <v>12430</v>
      </c>
      <c r="U331" s="120">
        <v>2269.5940000000001</v>
      </c>
      <c r="V331" s="131">
        <v>8.1000000000000004E-5</v>
      </c>
      <c r="W331" s="131">
        <v>2.8136325836799398E-3</v>
      </c>
      <c r="X331" s="131">
        <v>5.2970348430206998E-4</v>
      </c>
    </row>
    <row r="332" spans="1:24" x14ac:dyDescent="0.2">
      <c r="A332" s="2">
        <v>1035</v>
      </c>
      <c r="B332" s="4">
        <v>9939</v>
      </c>
      <c r="C332" s="4" t="s">
        <v>257</v>
      </c>
      <c r="D332" s="4" t="s">
        <v>258</v>
      </c>
      <c r="E332" s="4" t="s">
        <v>245</v>
      </c>
      <c r="F332" s="4" t="s">
        <v>1861</v>
      </c>
      <c r="G332" s="4" t="s">
        <v>1862</v>
      </c>
      <c r="H332" s="4" t="s">
        <v>248</v>
      </c>
      <c r="I332" s="4" t="s">
        <v>1696</v>
      </c>
      <c r="J332" s="4" t="s">
        <v>30</v>
      </c>
      <c r="K332" s="4" t="s">
        <v>30</v>
      </c>
      <c r="L332" s="2" t="s">
        <v>270</v>
      </c>
      <c r="M332" s="2" t="s">
        <v>31</v>
      </c>
      <c r="N332" s="4" t="s">
        <v>249</v>
      </c>
      <c r="O332" s="4" t="s">
        <v>250</v>
      </c>
      <c r="P332" s="4" t="s">
        <v>34</v>
      </c>
      <c r="Q332" s="120">
        <v>714575</v>
      </c>
      <c r="R332" s="130">
        <v>1</v>
      </c>
      <c r="S332" s="133">
        <v>7020</v>
      </c>
      <c r="U332" s="120">
        <v>50163.165000000001</v>
      </c>
      <c r="V332" s="131">
        <v>4.4200000000000001E-4</v>
      </c>
      <c r="W332" s="131">
        <v>6.2187657440410098E-2</v>
      </c>
      <c r="X332" s="131">
        <v>1.1707647621739399E-2</v>
      </c>
    </row>
    <row r="333" spans="1:24" x14ac:dyDescent="0.2">
      <c r="A333" s="2">
        <v>1035</v>
      </c>
      <c r="B333" s="4">
        <v>9939</v>
      </c>
      <c r="C333" s="4" t="s">
        <v>1863</v>
      </c>
      <c r="D333" s="4" t="s">
        <v>1864</v>
      </c>
      <c r="E333" s="4" t="s">
        <v>245</v>
      </c>
      <c r="F333" s="4" t="s">
        <v>1865</v>
      </c>
      <c r="G333" s="4" t="s">
        <v>1866</v>
      </c>
      <c r="H333" s="4" t="s">
        <v>248</v>
      </c>
      <c r="I333" s="4" t="s">
        <v>1696</v>
      </c>
      <c r="J333" s="4" t="s">
        <v>30</v>
      </c>
      <c r="K333" s="4" t="s">
        <v>30</v>
      </c>
      <c r="L333" s="2" t="s">
        <v>270</v>
      </c>
      <c r="M333" s="2" t="s">
        <v>31</v>
      </c>
      <c r="N333" s="4" t="s">
        <v>791</v>
      </c>
      <c r="O333" s="4" t="s">
        <v>250</v>
      </c>
      <c r="P333" s="4" t="s">
        <v>34</v>
      </c>
      <c r="Q333" s="120">
        <v>13826</v>
      </c>
      <c r="R333" s="130">
        <v>1</v>
      </c>
      <c r="S333" s="133">
        <v>8979</v>
      </c>
      <c r="U333" s="120">
        <v>1241.4369999999999</v>
      </c>
      <c r="V333" s="131">
        <v>1.0989999999999999E-3</v>
      </c>
      <c r="W333" s="131">
        <v>1.5390183271635301E-3</v>
      </c>
      <c r="X333" s="131">
        <v>2.89740520859705E-4</v>
      </c>
    </row>
    <row r="334" spans="1:24" x14ac:dyDescent="0.2">
      <c r="A334" s="2">
        <v>1035</v>
      </c>
      <c r="B334" s="4">
        <v>9939</v>
      </c>
      <c r="C334" s="4" t="s">
        <v>351</v>
      </c>
      <c r="D334" s="4" t="s">
        <v>352</v>
      </c>
      <c r="E334" s="4" t="s">
        <v>245</v>
      </c>
      <c r="F334" s="4" t="s">
        <v>1867</v>
      </c>
      <c r="G334" s="4" t="s">
        <v>1868</v>
      </c>
      <c r="H334" s="4" t="s">
        <v>248</v>
      </c>
      <c r="I334" s="4" t="s">
        <v>1696</v>
      </c>
      <c r="J334" s="4" t="s">
        <v>30</v>
      </c>
      <c r="K334" s="4" t="s">
        <v>78</v>
      </c>
      <c r="L334" s="2" t="s">
        <v>270</v>
      </c>
      <c r="M334" s="2" t="s">
        <v>31</v>
      </c>
      <c r="N334" s="4" t="s">
        <v>1869</v>
      </c>
      <c r="O334" s="4" t="s">
        <v>250</v>
      </c>
      <c r="P334" s="4" t="s">
        <v>34</v>
      </c>
      <c r="Q334" s="120">
        <v>118836</v>
      </c>
      <c r="R334" s="130">
        <v>1</v>
      </c>
      <c r="S334" s="133">
        <v>10090</v>
      </c>
      <c r="U334" s="120">
        <v>11990.552</v>
      </c>
      <c r="V334" s="131">
        <v>9.5000000000000005E-5</v>
      </c>
      <c r="W334" s="131">
        <v>1.48647790699109E-2</v>
      </c>
      <c r="X334" s="131">
        <v>2.7984909303310798E-3</v>
      </c>
    </row>
    <row r="335" spans="1:24" x14ac:dyDescent="0.2">
      <c r="A335" s="2">
        <v>1035</v>
      </c>
      <c r="B335" s="4">
        <v>9939</v>
      </c>
      <c r="C335" s="4" t="s">
        <v>1870</v>
      </c>
      <c r="D335" s="4" t="s">
        <v>1871</v>
      </c>
      <c r="E335" s="4" t="s">
        <v>245</v>
      </c>
      <c r="F335" s="4" t="s">
        <v>1872</v>
      </c>
      <c r="G335" s="4" t="s">
        <v>1873</v>
      </c>
      <c r="H335" s="4" t="s">
        <v>248</v>
      </c>
      <c r="I335" s="4" t="s">
        <v>1696</v>
      </c>
      <c r="J335" s="4" t="s">
        <v>30</v>
      </c>
      <c r="K335" s="4" t="s">
        <v>30</v>
      </c>
      <c r="L335" s="2" t="s">
        <v>270</v>
      </c>
      <c r="M335" s="2" t="s">
        <v>31</v>
      </c>
      <c r="N335" s="4" t="s">
        <v>281</v>
      </c>
      <c r="O335" s="4" t="s">
        <v>250</v>
      </c>
      <c r="P335" s="4" t="s">
        <v>34</v>
      </c>
      <c r="Q335" s="120">
        <v>163687</v>
      </c>
      <c r="R335" s="130">
        <v>1</v>
      </c>
      <c r="S335" s="133">
        <v>9665</v>
      </c>
      <c r="U335" s="120">
        <v>15820.349</v>
      </c>
      <c r="V335" s="131">
        <v>2.5460000000000001E-3</v>
      </c>
      <c r="W335" s="131">
        <v>1.9612606505496399E-2</v>
      </c>
      <c r="X335" s="131">
        <v>3.6923321340767701E-3</v>
      </c>
    </row>
    <row r="336" spans="1:24" x14ac:dyDescent="0.2">
      <c r="A336" s="2">
        <v>1035</v>
      </c>
      <c r="B336" s="4">
        <v>9939</v>
      </c>
      <c r="C336" s="4" t="s">
        <v>1874</v>
      </c>
      <c r="D336" s="4" t="s">
        <v>1875</v>
      </c>
      <c r="E336" s="4" t="s">
        <v>245</v>
      </c>
      <c r="F336" s="4" t="s">
        <v>1876</v>
      </c>
      <c r="G336" s="4" t="s">
        <v>1877</v>
      </c>
      <c r="H336" s="4" t="s">
        <v>248</v>
      </c>
      <c r="I336" s="4" t="s">
        <v>1696</v>
      </c>
      <c r="J336" s="4" t="s">
        <v>30</v>
      </c>
      <c r="K336" s="4" t="s">
        <v>30</v>
      </c>
      <c r="L336" s="2" t="s">
        <v>270</v>
      </c>
      <c r="M336" s="2" t="s">
        <v>31</v>
      </c>
      <c r="N336" s="4" t="s">
        <v>1834</v>
      </c>
      <c r="O336" s="4" t="s">
        <v>250</v>
      </c>
      <c r="P336" s="4" t="s">
        <v>34</v>
      </c>
      <c r="Q336" s="120">
        <v>404</v>
      </c>
      <c r="R336" s="130">
        <v>1</v>
      </c>
      <c r="S336" s="133">
        <v>5400</v>
      </c>
      <c r="U336" s="120">
        <v>21.815999999999999</v>
      </c>
      <c r="V336" s="131">
        <v>1.5999999999999999E-5</v>
      </c>
      <c r="W336" s="131">
        <v>2.70454612407329E-5</v>
      </c>
      <c r="X336" s="131">
        <v>5.09166517933759E-6</v>
      </c>
    </row>
    <row r="337" spans="1:24" x14ac:dyDescent="0.2">
      <c r="A337" s="2">
        <v>1035</v>
      </c>
      <c r="B337" s="4">
        <v>9939</v>
      </c>
      <c r="C337" s="4" t="s">
        <v>1878</v>
      </c>
      <c r="D337" s="4" t="s">
        <v>1879</v>
      </c>
      <c r="E337" s="4" t="s">
        <v>245</v>
      </c>
      <c r="F337" s="4" t="s">
        <v>1880</v>
      </c>
      <c r="G337" s="4" t="s">
        <v>1881</v>
      </c>
      <c r="H337" s="4" t="s">
        <v>248</v>
      </c>
      <c r="I337" s="4" t="s">
        <v>1696</v>
      </c>
      <c r="J337" s="4" t="s">
        <v>30</v>
      </c>
      <c r="K337" s="4" t="s">
        <v>30</v>
      </c>
      <c r="L337" s="2" t="s">
        <v>270</v>
      </c>
      <c r="M337" s="2" t="s">
        <v>31</v>
      </c>
      <c r="N337" s="4" t="s">
        <v>1882</v>
      </c>
      <c r="O337" s="4" t="s">
        <v>250</v>
      </c>
      <c r="P337" s="4" t="s">
        <v>34</v>
      </c>
      <c r="Q337" s="120">
        <v>21187</v>
      </c>
      <c r="R337" s="130">
        <v>1</v>
      </c>
      <c r="S337" s="133">
        <v>917.2</v>
      </c>
      <c r="U337" s="120">
        <v>194.327</v>
      </c>
      <c r="V337" s="131">
        <v>2.2659999999999998E-3</v>
      </c>
      <c r="W337" s="131">
        <v>2.40908864227335E-4</v>
      </c>
      <c r="X337" s="131">
        <v>4.5354274584627103E-5</v>
      </c>
    </row>
    <row r="338" spans="1:24" x14ac:dyDescent="0.2">
      <c r="A338" s="2">
        <v>1035</v>
      </c>
      <c r="B338" s="4">
        <v>9939</v>
      </c>
      <c r="C338" s="4" t="s">
        <v>634</v>
      </c>
      <c r="D338" s="4" t="s">
        <v>635</v>
      </c>
      <c r="E338" s="4" t="s">
        <v>245</v>
      </c>
      <c r="F338" s="4" t="s">
        <v>1883</v>
      </c>
      <c r="G338" s="4" t="s">
        <v>1884</v>
      </c>
      <c r="H338" s="4" t="s">
        <v>248</v>
      </c>
      <c r="I338" s="4" t="s">
        <v>1696</v>
      </c>
      <c r="J338" s="4" t="s">
        <v>30</v>
      </c>
      <c r="K338" s="4" t="s">
        <v>30</v>
      </c>
      <c r="L338" s="2" t="s">
        <v>270</v>
      </c>
      <c r="M338" s="2" t="s">
        <v>31</v>
      </c>
      <c r="N338" s="4" t="s">
        <v>249</v>
      </c>
      <c r="O338" s="4" t="s">
        <v>250</v>
      </c>
      <c r="P338" s="4" t="s">
        <v>34</v>
      </c>
      <c r="Q338" s="120">
        <v>821121</v>
      </c>
      <c r="R338" s="130">
        <v>1</v>
      </c>
      <c r="S338" s="133">
        <v>7205</v>
      </c>
      <c r="U338" s="120">
        <v>59161.767999999996</v>
      </c>
      <c r="V338" s="131">
        <v>6.1399999999999996E-4</v>
      </c>
      <c r="W338" s="131">
        <v>7.3343294129515194E-2</v>
      </c>
      <c r="X338" s="131">
        <v>1.38078435243964E-2</v>
      </c>
    </row>
    <row r="339" spans="1:24" x14ac:dyDescent="0.2">
      <c r="A339" s="2">
        <v>1035</v>
      </c>
      <c r="B339" s="4">
        <v>9939</v>
      </c>
      <c r="C339" s="4" t="s">
        <v>787</v>
      </c>
      <c r="D339" s="4" t="s">
        <v>788</v>
      </c>
      <c r="E339" s="4" t="s">
        <v>245</v>
      </c>
      <c r="F339" s="4" t="s">
        <v>1885</v>
      </c>
      <c r="G339" s="4" t="s">
        <v>1886</v>
      </c>
      <c r="H339" s="4" t="s">
        <v>248</v>
      </c>
      <c r="I339" s="4" t="s">
        <v>1696</v>
      </c>
      <c r="J339" s="4" t="s">
        <v>30</v>
      </c>
      <c r="K339" s="4" t="s">
        <v>30</v>
      </c>
      <c r="L339" s="2" t="s">
        <v>270</v>
      </c>
      <c r="M339" s="2" t="s">
        <v>31</v>
      </c>
      <c r="N339" s="4" t="s">
        <v>791</v>
      </c>
      <c r="O339" s="4" t="s">
        <v>250</v>
      </c>
      <c r="P339" s="4" t="s">
        <v>34</v>
      </c>
      <c r="Q339" s="120">
        <v>365</v>
      </c>
      <c r="R339" s="130">
        <v>1</v>
      </c>
      <c r="S339" s="133">
        <v>30700</v>
      </c>
      <c r="U339" s="120">
        <v>112.05500000000001</v>
      </c>
      <c r="V339" s="131">
        <v>1.06E-4</v>
      </c>
      <c r="W339" s="131">
        <v>1.3891543634627401E-4</v>
      </c>
      <c r="X339" s="131">
        <v>2.6152665093081801E-5</v>
      </c>
    </row>
    <row r="340" spans="1:24" x14ac:dyDescent="0.2">
      <c r="A340" s="2">
        <v>1035</v>
      </c>
      <c r="B340" s="4">
        <v>9939</v>
      </c>
      <c r="C340" s="4" t="s">
        <v>1265</v>
      </c>
      <c r="D340" s="4" t="s">
        <v>1266</v>
      </c>
      <c r="E340" s="4" t="s">
        <v>245</v>
      </c>
      <c r="F340" s="4" t="s">
        <v>1887</v>
      </c>
      <c r="G340" s="4" t="s">
        <v>1888</v>
      </c>
      <c r="H340" s="4" t="s">
        <v>248</v>
      </c>
      <c r="I340" s="4" t="s">
        <v>1696</v>
      </c>
      <c r="J340" s="4" t="s">
        <v>30</v>
      </c>
      <c r="K340" s="4" t="s">
        <v>30</v>
      </c>
      <c r="L340" s="2" t="s">
        <v>270</v>
      </c>
      <c r="M340" s="2" t="s">
        <v>31</v>
      </c>
      <c r="N340" s="4" t="s">
        <v>249</v>
      </c>
      <c r="O340" s="4" t="s">
        <v>250</v>
      </c>
      <c r="P340" s="4" t="s">
        <v>34</v>
      </c>
      <c r="Q340" s="120">
        <v>443047</v>
      </c>
      <c r="R340" s="130">
        <v>1</v>
      </c>
      <c r="S340" s="133">
        <v>3382</v>
      </c>
      <c r="U340" s="120">
        <v>14983.85</v>
      </c>
      <c r="V340" s="131">
        <v>3.5799999999999997E-4</v>
      </c>
      <c r="W340" s="131">
        <v>1.8575592316237802E-2</v>
      </c>
      <c r="X340" s="131">
        <v>3.4971005205010801E-3</v>
      </c>
    </row>
    <row r="341" spans="1:24" x14ac:dyDescent="0.2">
      <c r="A341" s="2">
        <v>1035</v>
      </c>
      <c r="B341" s="4">
        <v>9939</v>
      </c>
      <c r="C341" s="4" t="s">
        <v>1889</v>
      </c>
      <c r="D341" s="4" t="s">
        <v>1890</v>
      </c>
      <c r="E341" s="4" t="s">
        <v>245</v>
      </c>
      <c r="F341" s="4" t="s">
        <v>1891</v>
      </c>
      <c r="G341" s="4" t="s">
        <v>1892</v>
      </c>
      <c r="H341" s="4" t="s">
        <v>248</v>
      </c>
      <c r="I341" s="4" t="s">
        <v>1696</v>
      </c>
      <c r="J341" s="4" t="s">
        <v>30</v>
      </c>
      <c r="K341" s="4" t="s">
        <v>30</v>
      </c>
      <c r="L341" s="2" t="s">
        <v>270</v>
      </c>
      <c r="M341" s="2" t="s">
        <v>31</v>
      </c>
      <c r="N341" s="4" t="s">
        <v>281</v>
      </c>
      <c r="O341" s="4" t="s">
        <v>250</v>
      </c>
      <c r="P341" s="4" t="s">
        <v>34</v>
      </c>
      <c r="Q341" s="120">
        <v>54320</v>
      </c>
      <c r="R341" s="130">
        <v>1</v>
      </c>
      <c r="S341" s="133">
        <v>18340</v>
      </c>
      <c r="U341" s="120">
        <v>9962.2880000000005</v>
      </c>
      <c r="V341" s="131">
        <v>1.5679999999999999E-3</v>
      </c>
      <c r="W341" s="131">
        <v>1.2350324256189E-2</v>
      </c>
      <c r="X341" s="131">
        <v>2.3251116114838999E-3</v>
      </c>
    </row>
    <row r="342" spans="1:24" x14ac:dyDescent="0.2">
      <c r="A342" s="2">
        <v>1035</v>
      </c>
      <c r="B342" s="4">
        <v>9939</v>
      </c>
      <c r="C342" s="4" t="s">
        <v>1893</v>
      </c>
      <c r="D342" s="4" t="s">
        <v>1894</v>
      </c>
      <c r="E342" s="4" t="s">
        <v>245</v>
      </c>
      <c r="F342" s="4" t="s">
        <v>1895</v>
      </c>
      <c r="G342" s="4" t="s">
        <v>1896</v>
      </c>
      <c r="H342" s="4" t="s">
        <v>248</v>
      </c>
      <c r="I342" s="4" t="s">
        <v>1696</v>
      </c>
      <c r="J342" s="4" t="s">
        <v>30</v>
      </c>
      <c r="K342" s="4" t="s">
        <v>30</v>
      </c>
      <c r="L342" s="2" t="s">
        <v>270</v>
      </c>
      <c r="M342" s="2" t="s">
        <v>31</v>
      </c>
      <c r="N342" s="4" t="s">
        <v>249</v>
      </c>
      <c r="O342" s="4" t="s">
        <v>250</v>
      </c>
      <c r="P342" s="4" t="s">
        <v>34</v>
      </c>
      <c r="Q342" s="120">
        <v>44029</v>
      </c>
      <c r="R342" s="130">
        <v>1</v>
      </c>
      <c r="S342" s="133">
        <v>22240</v>
      </c>
      <c r="U342" s="120">
        <v>9792.0499999999993</v>
      </c>
      <c r="V342" s="131">
        <v>1.6899999999999999E-4</v>
      </c>
      <c r="W342" s="131">
        <v>1.21392784160311E-2</v>
      </c>
      <c r="X342" s="131">
        <v>2.2853794454834298E-3</v>
      </c>
    </row>
    <row r="343" spans="1:24" x14ac:dyDescent="0.2">
      <c r="A343" s="2">
        <v>1035</v>
      </c>
      <c r="B343" s="4">
        <v>9939</v>
      </c>
      <c r="C343" s="4" t="s">
        <v>342</v>
      </c>
      <c r="D343" s="4" t="s">
        <v>343</v>
      </c>
      <c r="E343" s="4" t="s">
        <v>245</v>
      </c>
      <c r="F343" s="4" t="s">
        <v>1897</v>
      </c>
      <c r="G343" s="4" t="s">
        <v>1898</v>
      </c>
      <c r="H343" s="4" t="s">
        <v>248</v>
      </c>
      <c r="I343" s="4" t="s">
        <v>1696</v>
      </c>
      <c r="J343" s="4" t="s">
        <v>30</v>
      </c>
      <c r="K343" s="4" t="s">
        <v>78</v>
      </c>
      <c r="L343" s="2" t="s">
        <v>270</v>
      </c>
      <c r="M343" s="2" t="s">
        <v>31</v>
      </c>
      <c r="N343" s="4" t="s">
        <v>296</v>
      </c>
      <c r="O343" s="4" t="s">
        <v>250</v>
      </c>
      <c r="P343" s="4" t="s">
        <v>34</v>
      </c>
      <c r="Q343" s="120">
        <v>188854.5</v>
      </c>
      <c r="R343" s="130">
        <v>1</v>
      </c>
      <c r="S343" s="133">
        <v>14480</v>
      </c>
      <c r="U343" s="120">
        <v>27346.132000000001</v>
      </c>
      <c r="V343" s="131">
        <v>1.4300000000000001E-3</v>
      </c>
      <c r="W343" s="131">
        <v>3.3901207474870798E-2</v>
      </c>
      <c r="X343" s="131">
        <v>6.38234992928599E-3</v>
      </c>
    </row>
    <row r="344" spans="1:24" x14ac:dyDescent="0.2">
      <c r="A344" s="2">
        <v>1035</v>
      </c>
      <c r="B344" s="4">
        <v>9939</v>
      </c>
      <c r="C344" s="4" t="s">
        <v>1903</v>
      </c>
      <c r="D344" s="4" t="s">
        <v>1904</v>
      </c>
      <c r="E344" s="4" t="s">
        <v>245</v>
      </c>
      <c r="F344" s="4" t="s">
        <v>1905</v>
      </c>
      <c r="G344" s="4" t="s">
        <v>1906</v>
      </c>
      <c r="H344" s="4" t="s">
        <v>248</v>
      </c>
      <c r="I344" s="4" t="s">
        <v>1696</v>
      </c>
      <c r="J344" s="4" t="s">
        <v>30</v>
      </c>
      <c r="K344" s="4" t="s">
        <v>30</v>
      </c>
      <c r="L344" s="2" t="s">
        <v>270</v>
      </c>
      <c r="M344" s="2" t="s">
        <v>31</v>
      </c>
      <c r="N344" s="4" t="s">
        <v>281</v>
      </c>
      <c r="O344" s="4" t="s">
        <v>250</v>
      </c>
      <c r="P344" s="4" t="s">
        <v>34</v>
      </c>
      <c r="Q344" s="120">
        <v>41514</v>
      </c>
      <c r="R344" s="130">
        <v>1</v>
      </c>
      <c r="S344" s="133">
        <v>1245</v>
      </c>
      <c r="U344" s="120">
        <v>516.84900000000005</v>
      </c>
      <c r="V344" s="131">
        <v>6.38E-4</v>
      </c>
      <c r="W344" s="131">
        <v>6.4074201093004704E-4</v>
      </c>
      <c r="X344" s="131">
        <v>1.20628143737395E-4</v>
      </c>
    </row>
    <row r="345" spans="1:24" x14ac:dyDescent="0.2">
      <c r="A345" s="2">
        <v>1035</v>
      </c>
      <c r="B345" s="4">
        <v>9939</v>
      </c>
      <c r="C345" s="4" t="s">
        <v>1907</v>
      </c>
      <c r="D345" s="4" t="s">
        <v>1908</v>
      </c>
      <c r="E345" s="4" t="s">
        <v>245</v>
      </c>
      <c r="F345" s="4" t="s">
        <v>1909</v>
      </c>
      <c r="G345" s="4" t="s">
        <v>1910</v>
      </c>
      <c r="H345" s="4" t="s">
        <v>248</v>
      </c>
      <c r="I345" s="4" t="s">
        <v>1696</v>
      </c>
      <c r="J345" s="4" t="s">
        <v>30</v>
      </c>
      <c r="K345" s="4" t="s">
        <v>30</v>
      </c>
      <c r="L345" s="2" t="s">
        <v>270</v>
      </c>
      <c r="M345" s="2" t="s">
        <v>31</v>
      </c>
      <c r="N345" s="4" t="s">
        <v>1055</v>
      </c>
      <c r="O345" s="4" t="s">
        <v>250</v>
      </c>
      <c r="P345" s="4" t="s">
        <v>34</v>
      </c>
      <c r="Q345" s="120">
        <v>20653</v>
      </c>
      <c r="R345" s="130">
        <v>1</v>
      </c>
      <c r="S345" s="133">
        <v>25360</v>
      </c>
      <c r="U345" s="120">
        <v>5237.6009999999997</v>
      </c>
      <c r="V345" s="131">
        <v>2.6800000000000001E-3</v>
      </c>
      <c r="W345" s="131">
        <v>6.4930935749372698E-3</v>
      </c>
      <c r="X345" s="131">
        <v>1.22241059848876E-3</v>
      </c>
    </row>
    <row r="346" spans="1:24" x14ac:dyDescent="0.2">
      <c r="A346" s="2">
        <v>1035</v>
      </c>
      <c r="B346" s="4">
        <v>9939</v>
      </c>
      <c r="C346" s="4" t="s">
        <v>1911</v>
      </c>
      <c r="D346" s="4" t="s">
        <v>1912</v>
      </c>
      <c r="E346" s="4" t="s">
        <v>245</v>
      </c>
      <c r="F346" s="4" t="s">
        <v>1913</v>
      </c>
      <c r="G346" s="4" t="s">
        <v>1914</v>
      </c>
      <c r="H346" s="4" t="s">
        <v>248</v>
      </c>
      <c r="I346" s="4" t="s">
        <v>1696</v>
      </c>
      <c r="J346" s="4" t="s">
        <v>30</v>
      </c>
      <c r="K346" s="4" t="s">
        <v>30</v>
      </c>
      <c r="L346" s="2" t="s">
        <v>270</v>
      </c>
      <c r="M346" s="2" t="s">
        <v>31</v>
      </c>
      <c r="N346" s="4" t="s">
        <v>281</v>
      </c>
      <c r="O346" s="4" t="s">
        <v>250</v>
      </c>
      <c r="P346" s="4" t="s">
        <v>34</v>
      </c>
      <c r="Q346" s="120">
        <v>9200</v>
      </c>
      <c r="R346" s="130">
        <v>1</v>
      </c>
      <c r="S346" s="133">
        <v>10900</v>
      </c>
      <c r="U346" s="120">
        <v>1002.8</v>
      </c>
      <c r="V346" s="131">
        <v>1.13E-4</v>
      </c>
      <c r="W346" s="131">
        <v>1.24317879227204E-3</v>
      </c>
      <c r="X346" s="131">
        <v>2.34044822233211E-4</v>
      </c>
    </row>
    <row r="347" spans="1:24" x14ac:dyDescent="0.2">
      <c r="A347" s="2">
        <v>1035</v>
      </c>
      <c r="B347" s="4">
        <v>9939</v>
      </c>
      <c r="C347" s="4" t="s">
        <v>1115</v>
      </c>
      <c r="D347" s="4" t="s">
        <v>1116</v>
      </c>
      <c r="E347" s="4" t="s">
        <v>245</v>
      </c>
      <c r="F347" s="4" t="s">
        <v>1915</v>
      </c>
      <c r="G347" s="4" t="s">
        <v>1916</v>
      </c>
      <c r="H347" s="4" t="s">
        <v>248</v>
      </c>
      <c r="I347" s="4" t="s">
        <v>1696</v>
      </c>
      <c r="J347" s="4" t="s">
        <v>30</v>
      </c>
      <c r="K347" s="4" t="s">
        <v>30</v>
      </c>
      <c r="L347" s="2" t="s">
        <v>270</v>
      </c>
      <c r="M347" s="2" t="s">
        <v>31</v>
      </c>
      <c r="N347" s="4" t="s">
        <v>791</v>
      </c>
      <c r="O347" s="4" t="s">
        <v>250</v>
      </c>
      <c r="P347" s="4" t="s">
        <v>34</v>
      </c>
      <c r="Q347" s="120">
        <v>126904</v>
      </c>
      <c r="R347" s="130">
        <v>1</v>
      </c>
      <c r="S347" s="133">
        <v>11100</v>
      </c>
      <c r="U347" s="120">
        <v>14086.343999999999</v>
      </c>
      <c r="V347" s="131">
        <v>1.078E-3</v>
      </c>
      <c r="W347" s="131">
        <v>1.7462947867419799E-2</v>
      </c>
      <c r="X347" s="131">
        <v>3.2876305119623598E-3</v>
      </c>
    </row>
    <row r="348" spans="1:24" x14ac:dyDescent="0.2">
      <c r="A348" s="2">
        <v>1035</v>
      </c>
      <c r="B348" s="4">
        <v>9939</v>
      </c>
      <c r="C348" s="4" t="s">
        <v>1917</v>
      </c>
      <c r="D348" s="4" t="s">
        <v>1918</v>
      </c>
      <c r="E348" s="4" t="s">
        <v>245</v>
      </c>
      <c r="F348" s="4" t="s">
        <v>1919</v>
      </c>
      <c r="G348" s="4" t="s">
        <v>1920</v>
      </c>
      <c r="H348" s="4" t="s">
        <v>248</v>
      </c>
      <c r="I348" s="4" t="s">
        <v>1696</v>
      </c>
      <c r="J348" s="4" t="s">
        <v>30</v>
      </c>
      <c r="K348" s="4" t="s">
        <v>30</v>
      </c>
      <c r="L348" s="2" t="s">
        <v>270</v>
      </c>
      <c r="M348" s="2" t="s">
        <v>31</v>
      </c>
      <c r="N348" s="4" t="s">
        <v>323</v>
      </c>
      <c r="O348" s="4" t="s">
        <v>250</v>
      </c>
      <c r="P348" s="4" t="s">
        <v>34</v>
      </c>
      <c r="Q348" s="120">
        <v>2645</v>
      </c>
      <c r="R348" s="130">
        <v>1</v>
      </c>
      <c r="S348" s="133">
        <v>2145</v>
      </c>
      <c r="U348" s="120">
        <v>56.734999999999999</v>
      </c>
      <c r="V348" s="131">
        <v>5.9800000000000001E-4</v>
      </c>
      <c r="W348" s="131">
        <v>7.0335121234795095E-5</v>
      </c>
      <c r="X348" s="131">
        <v>1.32415152578847E-5</v>
      </c>
    </row>
    <row r="349" spans="1:24" x14ac:dyDescent="0.2">
      <c r="A349" s="2">
        <v>1035</v>
      </c>
      <c r="B349" s="4">
        <v>9939</v>
      </c>
      <c r="C349" s="4" t="s">
        <v>1481</v>
      </c>
      <c r="D349" s="4" t="s">
        <v>1482</v>
      </c>
      <c r="E349" s="4" t="s">
        <v>245</v>
      </c>
      <c r="F349" s="4" t="s">
        <v>1921</v>
      </c>
      <c r="G349" s="4" t="s">
        <v>1922</v>
      </c>
      <c r="H349" s="4" t="s">
        <v>248</v>
      </c>
      <c r="I349" s="4" t="s">
        <v>1696</v>
      </c>
      <c r="J349" s="4" t="s">
        <v>30</v>
      </c>
      <c r="K349" s="4" t="s">
        <v>30</v>
      </c>
      <c r="L349" s="2" t="s">
        <v>270</v>
      </c>
      <c r="M349" s="2" t="s">
        <v>31</v>
      </c>
      <c r="N349" s="4" t="s">
        <v>281</v>
      </c>
      <c r="O349" s="4" t="s">
        <v>250</v>
      </c>
      <c r="P349" s="4" t="s">
        <v>34</v>
      </c>
      <c r="Q349" s="120">
        <v>22879</v>
      </c>
      <c r="R349" s="130">
        <v>1</v>
      </c>
      <c r="S349" s="133">
        <v>16230</v>
      </c>
      <c r="U349" s="120">
        <v>3713.2620000000002</v>
      </c>
      <c r="V349" s="131">
        <v>6.2E-4</v>
      </c>
      <c r="W349" s="131">
        <v>4.6033587909812901E-3</v>
      </c>
      <c r="X349" s="131">
        <v>8.6664307387504102E-4</v>
      </c>
    </row>
    <row r="350" spans="1:24" x14ac:dyDescent="0.2">
      <c r="A350" s="2">
        <v>1035</v>
      </c>
      <c r="B350" s="4">
        <v>9939</v>
      </c>
      <c r="C350" s="4" t="s">
        <v>1125</v>
      </c>
      <c r="D350" s="4" t="s">
        <v>1126</v>
      </c>
      <c r="E350" s="4" t="s">
        <v>245</v>
      </c>
      <c r="F350" s="4" t="s">
        <v>1923</v>
      </c>
      <c r="G350" s="4" t="s">
        <v>1924</v>
      </c>
      <c r="H350" s="4" t="s">
        <v>248</v>
      </c>
      <c r="I350" s="4" t="s">
        <v>1696</v>
      </c>
      <c r="J350" s="4" t="s">
        <v>30</v>
      </c>
      <c r="K350" s="4" t="s">
        <v>30</v>
      </c>
      <c r="L350" s="2" t="s">
        <v>270</v>
      </c>
      <c r="M350" s="2" t="s">
        <v>31</v>
      </c>
      <c r="N350" s="4" t="s">
        <v>375</v>
      </c>
      <c r="O350" s="4" t="s">
        <v>250</v>
      </c>
      <c r="P350" s="4" t="s">
        <v>34</v>
      </c>
      <c r="Q350" s="120">
        <v>41737</v>
      </c>
      <c r="R350" s="130">
        <v>1</v>
      </c>
      <c r="S350" s="133">
        <v>3854</v>
      </c>
      <c r="U350" s="120">
        <v>1608.5440000000001</v>
      </c>
      <c r="V350" s="131">
        <v>1.8900000000000001E-4</v>
      </c>
      <c r="W350" s="131">
        <v>1.9941242145720701E-3</v>
      </c>
      <c r="X350" s="131">
        <v>3.75420213256284E-4</v>
      </c>
    </row>
    <row r="351" spans="1:24" x14ac:dyDescent="0.2">
      <c r="A351" s="2">
        <v>1035</v>
      </c>
      <c r="B351" s="4">
        <v>9939</v>
      </c>
      <c r="C351" s="4" t="s">
        <v>1925</v>
      </c>
      <c r="D351" s="4" t="s">
        <v>1926</v>
      </c>
      <c r="E351" s="4" t="s">
        <v>245</v>
      </c>
      <c r="F351" s="4" t="s">
        <v>1927</v>
      </c>
      <c r="G351" s="4" t="s">
        <v>1928</v>
      </c>
      <c r="H351" s="4" t="s">
        <v>248</v>
      </c>
      <c r="I351" s="4" t="s">
        <v>1696</v>
      </c>
      <c r="J351" s="4" t="s">
        <v>30</v>
      </c>
      <c r="K351" s="4" t="s">
        <v>30</v>
      </c>
      <c r="L351" s="2" t="s">
        <v>270</v>
      </c>
      <c r="M351" s="2" t="s">
        <v>31</v>
      </c>
      <c r="N351" s="4" t="s">
        <v>249</v>
      </c>
      <c r="O351" s="4" t="s">
        <v>250</v>
      </c>
      <c r="P351" s="4" t="s">
        <v>34</v>
      </c>
      <c r="Q351" s="120">
        <v>45712</v>
      </c>
      <c r="R351" s="130">
        <v>1</v>
      </c>
      <c r="S351" s="133">
        <v>26610</v>
      </c>
      <c r="U351" s="120">
        <v>12163.963</v>
      </c>
      <c r="V351" s="131">
        <v>1.289E-3</v>
      </c>
      <c r="W351" s="131">
        <v>1.50797577584938E-2</v>
      </c>
      <c r="X351" s="131">
        <v>2.8389635069757898E-3</v>
      </c>
    </row>
    <row r="352" spans="1:24" x14ac:dyDescent="0.2">
      <c r="A352" s="2">
        <v>1035</v>
      </c>
      <c r="B352" s="4">
        <v>9939</v>
      </c>
      <c r="C352" s="4" t="s">
        <v>1933</v>
      </c>
      <c r="D352" s="4" t="s">
        <v>1934</v>
      </c>
      <c r="E352" s="4" t="s">
        <v>245</v>
      </c>
      <c r="F352" s="4" t="s">
        <v>1935</v>
      </c>
      <c r="G352" s="4" t="s">
        <v>1936</v>
      </c>
      <c r="H352" s="4" t="s">
        <v>248</v>
      </c>
      <c r="I352" s="4" t="s">
        <v>1696</v>
      </c>
      <c r="J352" s="4" t="s">
        <v>30</v>
      </c>
      <c r="K352" s="4" t="s">
        <v>30</v>
      </c>
      <c r="L352" s="2" t="s">
        <v>270</v>
      </c>
      <c r="M352" s="2" t="s">
        <v>31</v>
      </c>
      <c r="N352" s="4" t="s">
        <v>281</v>
      </c>
      <c r="O352" s="4" t="s">
        <v>250</v>
      </c>
      <c r="P352" s="4" t="s">
        <v>34</v>
      </c>
      <c r="Q352" s="120">
        <v>28702</v>
      </c>
      <c r="R352" s="130">
        <v>1</v>
      </c>
      <c r="S352" s="133">
        <v>7461</v>
      </c>
      <c r="U352" s="120">
        <v>2141.4560000000001</v>
      </c>
      <c r="V352" s="131">
        <v>1.7359999999999999E-3</v>
      </c>
      <c r="W352" s="131">
        <v>2.6547795744745299E-3</v>
      </c>
      <c r="X352" s="131">
        <v>4.9979730786807301E-4</v>
      </c>
    </row>
    <row r="353" spans="1:24" x14ac:dyDescent="0.2">
      <c r="A353" s="2">
        <v>1035</v>
      </c>
      <c r="B353" s="4">
        <v>9939</v>
      </c>
      <c r="C353" s="4" t="s">
        <v>1937</v>
      </c>
      <c r="D353" s="4" t="s">
        <v>1938</v>
      </c>
      <c r="E353" s="4" t="s">
        <v>245</v>
      </c>
      <c r="F353" s="4" t="s">
        <v>1939</v>
      </c>
      <c r="G353" s="4" t="s">
        <v>1940</v>
      </c>
      <c r="H353" s="4" t="s">
        <v>248</v>
      </c>
      <c r="I353" s="4" t="s">
        <v>1696</v>
      </c>
      <c r="J353" s="4" t="s">
        <v>30</v>
      </c>
      <c r="K353" s="4" t="s">
        <v>30</v>
      </c>
      <c r="L353" s="2" t="s">
        <v>270</v>
      </c>
      <c r="M353" s="2" t="s">
        <v>31</v>
      </c>
      <c r="N353" s="4" t="s">
        <v>501</v>
      </c>
      <c r="O353" s="4" t="s">
        <v>250</v>
      </c>
      <c r="P353" s="4" t="s">
        <v>34</v>
      </c>
      <c r="Q353" s="120">
        <v>119756</v>
      </c>
      <c r="R353" s="130">
        <v>1</v>
      </c>
      <c r="S353" s="133">
        <v>3976</v>
      </c>
      <c r="U353" s="120">
        <v>4761.4989999999998</v>
      </c>
      <c r="V353" s="131">
        <v>4.3399999999999998E-4</v>
      </c>
      <c r="W353" s="131">
        <v>5.9028660044135204E-3</v>
      </c>
      <c r="X353" s="131">
        <v>1.1112924651365101E-3</v>
      </c>
    </row>
    <row r="354" spans="1:24" x14ac:dyDescent="0.2">
      <c r="A354" s="2">
        <v>1035</v>
      </c>
      <c r="B354" s="4">
        <v>9939</v>
      </c>
      <c r="C354" s="4" t="s">
        <v>1941</v>
      </c>
      <c r="D354" s="4" t="s">
        <v>1942</v>
      </c>
      <c r="E354" s="4" t="s">
        <v>245</v>
      </c>
      <c r="F354" s="4" t="s">
        <v>1943</v>
      </c>
      <c r="G354" s="4" t="s">
        <v>1944</v>
      </c>
      <c r="H354" s="4" t="s">
        <v>248</v>
      </c>
      <c r="I354" s="4" t="s">
        <v>1696</v>
      </c>
      <c r="J354" s="4" t="s">
        <v>30</v>
      </c>
      <c r="K354" s="4" t="s">
        <v>30</v>
      </c>
      <c r="L354" s="2" t="s">
        <v>270</v>
      </c>
      <c r="M354" s="2" t="s">
        <v>31</v>
      </c>
      <c r="N354" s="4" t="s">
        <v>1834</v>
      </c>
      <c r="O354" s="4" t="s">
        <v>250</v>
      </c>
      <c r="P354" s="4" t="s">
        <v>34</v>
      </c>
      <c r="Q354" s="120">
        <v>50</v>
      </c>
      <c r="R354" s="130">
        <v>1</v>
      </c>
      <c r="S354" s="133">
        <v>44270</v>
      </c>
      <c r="U354" s="120">
        <v>22.135000000000002</v>
      </c>
      <c r="V354" s="131">
        <v>3.9999999999999998E-6</v>
      </c>
      <c r="W354" s="131">
        <v>2.7440927968629501E-5</v>
      </c>
      <c r="X354" s="131">
        <v>5.1661170124971303E-6</v>
      </c>
    </row>
    <row r="355" spans="1:24" x14ac:dyDescent="0.2">
      <c r="A355" s="2">
        <v>1035</v>
      </c>
      <c r="B355" s="4">
        <v>9939</v>
      </c>
      <c r="C355" s="4" t="s">
        <v>1951</v>
      </c>
      <c r="D355" s="4" t="s">
        <v>1952</v>
      </c>
      <c r="E355" s="4" t="s">
        <v>245</v>
      </c>
      <c r="F355" s="4" t="s">
        <v>1953</v>
      </c>
      <c r="G355" s="4" t="s">
        <v>1954</v>
      </c>
      <c r="H355" s="4" t="s">
        <v>248</v>
      </c>
      <c r="I355" s="4" t="s">
        <v>1696</v>
      </c>
      <c r="J355" s="4" t="s">
        <v>30</v>
      </c>
      <c r="K355" s="4" t="s">
        <v>30</v>
      </c>
      <c r="L355" s="2" t="s">
        <v>270</v>
      </c>
      <c r="M355" s="2" t="s">
        <v>31</v>
      </c>
      <c r="N355" s="4" t="s">
        <v>369</v>
      </c>
      <c r="O355" s="4" t="s">
        <v>250</v>
      </c>
      <c r="P355" s="4" t="s">
        <v>34</v>
      </c>
      <c r="Q355" s="120">
        <v>31463</v>
      </c>
      <c r="R355" s="130">
        <v>1</v>
      </c>
      <c r="S355" s="133">
        <v>2429</v>
      </c>
      <c r="U355" s="120">
        <v>764.23599999999999</v>
      </c>
      <c r="V355" s="131">
        <v>3.2400000000000001E-4</v>
      </c>
      <c r="W355" s="131">
        <v>9.4742952049171501E-4</v>
      </c>
      <c r="X355" s="131">
        <v>1.7836611682919999E-4</v>
      </c>
    </row>
    <row r="356" spans="1:24" x14ac:dyDescent="0.2">
      <c r="A356" s="2">
        <v>1035</v>
      </c>
      <c r="B356" s="4">
        <v>9939</v>
      </c>
      <c r="C356" s="4" t="s">
        <v>1955</v>
      </c>
      <c r="D356" s="4" t="s">
        <v>1956</v>
      </c>
      <c r="E356" s="4" t="s">
        <v>245</v>
      </c>
      <c r="F356" s="4" t="s">
        <v>1957</v>
      </c>
      <c r="G356" s="4" t="s">
        <v>1958</v>
      </c>
      <c r="H356" s="4" t="s">
        <v>248</v>
      </c>
      <c r="I356" s="4" t="s">
        <v>1696</v>
      </c>
      <c r="J356" s="4" t="s">
        <v>30</v>
      </c>
      <c r="K356" s="4" t="s">
        <v>30</v>
      </c>
      <c r="L356" s="2" t="s">
        <v>270</v>
      </c>
      <c r="M356" s="2" t="s">
        <v>31</v>
      </c>
      <c r="N356" s="4" t="s">
        <v>754</v>
      </c>
      <c r="O356" s="4" t="s">
        <v>250</v>
      </c>
      <c r="P356" s="4" t="s">
        <v>34</v>
      </c>
      <c r="Q356" s="120">
        <v>15746</v>
      </c>
      <c r="R356" s="130">
        <v>1</v>
      </c>
      <c r="S356" s="133">
        <v>18080</v>
      </c>
      <c r="U356" s="120">
        <v>2846.877</v>
      </c>
      <c r="V356" s="131">
        <v>1.042E-3</v>
      </c>
      <c r="W356" s="131">
        <v>3.5292948364293E-3</v>
      </c>
      <c r="X356" s="131">
        <v>6.6443635278804597E-4</v>
      </c>
    </row>
    <row r="357" spans="1:24" x14ac:dyDescent="0.2">
      <c r="A357" s="2">
        <v>1035</v>
      </c>
      <c r="B357" s="4">
        <v>9939</v>
      </c>
      <c r="C357" s="4" t="s">
        <v>1959</v>
      </c>
      <c r="D357" s="4" t="s">
        <v>1960</v>
      </c>
      <c r="E357" s="4" t="s">
        <v>245</v>
      </c>
      <c r="F357" s="4" t="s">
        <v>1961</v>
      </c>
      <c r="G357" s="4" t="s">
        <v>1962</v>
      </c>
      <c r="H357" s="4" t="s">
        <v>248</v>
      </c>
      <c r="I357" s="4" t="s">
        <v>1696</v>
      </c>
      <c r="J357" s="4" t="s">
        <v>30</v>
      </c>
      <c r="K357" s="4" t="s">
        <v>30</v>
      </c>
      <c r="L357" s="2" t="s">
        <v>270</v>
      </c>
      <c r="M357" s="2" t="s">
        <v>31</v>
      </c>
      <c r="N357" s="4" t="s">
        <v>369</v>
      </c>
      <c r="O357" s="4" t="s">
        <v>250</v>
      </c>
      <c r="P357" s="4" t="s">
        <v>34</v>
      </c>
      <c r="Q357" s="120">
        <v>7182</v>
      </c>
      <c r="R357" s="130">
        <v>1</v>
      </c>
      <c r="S357" s="133">
        <v>6666</v>
      </c>
      <c r="U357" s="120">
        <v>478.75200000000001</v>
      </c>
      <c r="V357" s="131">
        <v>6.3699999999999998E-4</v>
      </c>
      <c r="W357" s="131">
        <v>5.9351264692788304E-4</v>
      </c>
      <c r="X357" s="131">
        <v>1.11736592360563E-4</v>
      </c>
    </row>
    <row r="358" spans="1:24" x14ac:dyDescent="0.2">
      <c r="A358" s="2">
        <v>1035</v>
      </c>
      <c r="B358" s="4">
        <v>9939</v>
      </c>
      <c r="C358" s="4" t="s">
        <v>1963</v>
      </c>
      <c r="D358" s="4" t="s">
        <v>1964</v>
      </c>
      <c r="E358" s="4" t="s">
        <v>245</v>
      </c>
      <c r="F358" s="4" t="s">
        <v>1965</v>
      </c>
      <c r="G358" s="4" t="s">
        <v>1966</v>
      </c>
      <c r="H358" s="4" t="s">
        <v>248</v>
      </c>
      <c r="I358" s="4" t="s">
        <v>1696</v>
      </c>
      <c r="J358" s="4" t="s">
        <v>30</v>
      </c>
      <c r="K358" s="4" t="s">
        <v>30</v>
      </c>
      <c r="L358" s="2" t="s">
        <v>270</v>
      </c>
      <c r="M358" s="2" t="s">
        <v>31</v>
      </c>
      <c r="N358" s="4" t="s">
        <v>1882</v>
      </c>
      <c r="O358" s="4" t="s">
        <v>250</v>
      </c>
      <c r="P358" s="4" t="s">
        <v>34</v>
      </c>
      <c r="Q358" s="120">
        <v>110057</v>
      </c>
      <c r="R358" s="130">
        <v>1</v>
      </c>
      <c r="S358" s="133">
        <v>608.29999999999995</v>
      </c>
      <c r="T358" s="118">
        <v>4.3849999999999998</v>
      </c>
      <c r="U358" s="120">
        <v>673.86199999999997</v>
      </c>
      <c r="V358" s="131">
        <v>1.7229999999999999E-3</v>
      </c>
      <c r="W358" s="131">
        <v>8.3539190096565104E-4</v>
      </c>
      <c r="X358" s="131">
        <v>1.5727355563976199E-4</v>
      </c>
    </row>
    <row r="359" spans="1:24" x14ac:dyDescent="0.2">
      <c r="A359" s="2">
        <v>1035</v>
      </c>
      <c r="B359" s="4">
        <v>9939</v>
      </c>
      <c r="C359" s="4" t="s">
        <v>1971</v>
      </c>
      <c r="D359" s="4" t="s">
        <v>1972</v>
      </c>
      <c r="E359" s="4" t="s">
        <v>245</v>
      </c>
      <c r="F359" s="4" t="s">
        <v>1973</v>
      </c>
      <c r="G359" s="4" t="s">
        <v>1974</v>
      </c>
      <c r="H359" s="4" t="s">
        <v>248</v>
      </c>
      <c r="I359" s="4" t="s">
        <v>1696</v>
      </c>
      <c r="J359" s="4" t="s">
        <v>30</v>
      </c>
      <c r="K359" s="4" t="s">
        <v>30</v>
      </c>
      <c r="L359" s="2" t="s">
        <v>270</v>
      </c>
      <c r="M359" s="2" t="s">
        <v>31</v>
      </c>
      <c r="N359" s="4" t="s">
        <v>1869</v>
      </c>
      <c r="O359" s="4" t="s">
        <v>250</v>
      </c>
      <c r="P359" s="4" t="s">
        <v>34</v>
      </c>
      <c r="Q359" s="120">
        <v>9674</v>
      </c>
      <c r="R359" s="130">
        <v>1</v>
      </c>
      <c r="S359" s="133">
        <v>1094</v>
      </c>
      <c r="U359" s="120">
        <v>105.834</v>
      </c>
      <c r="V359" s="131">
        <v>8.3900000000000001E-4</v>
      </c>
      <c r="W359" s="131">
        <v>1.31202669827135E-4</v>
      </c>
      <c r="X359" s="131">
        <v>2.4700634958623699E-5</v>
      </c>
    </row>
    <row r="360" spans="1:24" x14ac:dyDescent="0.2">
      <c r="A360" s="2">
        <v>1035</v>
      </c>
      <c r="B360" s="4">
        <v>9939</v>
      </c>
      <c r="C360" s="4" t="s">
        <v>582</v>
      </c>
      <c r="D360" s="4" t="s">
        <v>583</v>
      </c>
      <c r="E360" s="4" t="s">
        <v>245</v>
      </c>
      <c r="F360" s="4" t="s">
        <v>1975</v>
      </c>
      <c r="G360" s="4" t="s">
        <v>1976</v>
      </c>
      <c r="H360" s="4" t="s">
        <v>248</v>
      </c>
      <c r="I360" s="4" t="s">
        <v>1696</v>
      </c>
      <c r="J360" s="4" t="s">
        <v>30</v>
      </c>
      <c r="K360" s="4" t="s">
        <v>30</v>
      </c>
      <c r="L360" s="2" t="s">
        <v>270</v>
      </c>
      <c r="M360" s="2" t="s">
        <v>31</v>
      </c>
      <c r="N360" s="4" t="s">
        <v>363</v>
      </c>
      <c r="O360" s="4" t="s">
        <v>250</v>
      </c>
      <c r="P360" s="4" t="s">
        <v>34</v>
      </c>
      <c r="Q360" s="120">
        <v>5860</v>
      </c>
      <c r="R360" s="130">
        <v>1</v>
      </c>
      <c r="S360" s="133">
        <v>183600</v>
      </c>
      <c r="T360" s="118">
        <v>13.98</v>
      </c>
      <c r="U360" s="120">
        <v>10772.941000000001</v>
      </c>
      <c r="V360" s="131">
        <v>1.26E-4</v>
      </c>
      <c r="W360" s="131">
        <v>1.3355296330283799E-2</v>
      </c>
      <c r="X360" s="131">
        <v>2.5143108738048098E-3</v>
      </c>
    </row>
    <row r="361" spans="1:24" x14ac:dyDescent="0.2">
      <c r="A361" s="2">
        <v>1035</v>
      </c>
      <c r="B361" s="4">
        <v>9939</v>
      </c>
      <c r="C361" s="4" t="s">
        <v>1977</v>
      </c>
      <c r="D361" s="4" t="s">
        <v>1978</v>
      </c>
      <c r="E361" s="4" t="s">
        <v>245</v>
      </c>
      <c r="F361" s="4" t="s">
        <v>1979</v>
      </c>
      <c r="G361" s="4" t="s">
        <v>1980</v>
      </c>
      <c r="H361" s="4" t="s">
        <v>248</v>
      </c>
      <c r="I361" s="4" t="s">
        <v>1696</v>
      </c>
      <c r="J361" s="4" t="s">
        <v>30</v>
      </c>
      <c r="K361" s="4" t="s">
        <v>30</v>
      </c>
      <c r="L361" s="2" t="s">
        <v>270</v>
      </c>
      <c r="M361" s="2" t="s">
        <v>31</v>
      </c>
      <c r="N361" s="4" t="s">
        <v>310</v>
      </c>
      <c r="O361" s="4" t="s">
        <v>250</v>
      </c>
      <c r="P361" s="4" t="s">
        <v>34</v>
      </c>
      <c r="Q361" s="120">
        <v>2295044</v>
      </c>
      <c r="R361" s="130">
        <v>1</v>
      </c>
      <c r="S361" s="133">
        <v>1546</v>
      </c>
      <c r="U361" s="120">
        <v>35481.379999999997</v>
      </c>
      <c r="V361" s="131">
        <v>2.1689999999999999E-3</v>
      </c>
      <c r="W361" s="131">
        <v>4.3986537130941701E-2</v>
      </c>
      <c r="X361" s="131">
        <v>8.2810464009371396E-3</v>
      </c>
    </row>
    <row r="362" spans="1:24" x14ac:dyDescent="0.2">
      <c r="A362" s="2">
        <v>1035</v>
      </c>
      <c r="B362" s="4">
        <v>9939</v>
      </c>
      <c r="C362" s="4" t="s">
        <v>1981</v>
      </c>
      <c r="D362" s="4" t="s">
        <v>1982</v>
      </c>
      <c r="E362" s="4" t="s">
        <v>245</v>
      </c>
      <c r="F362" s="4" t="s">
        <v>1983</v>
      </c>
      <c r="G362" s="4" t="s">
        <v>1984</v>
      </c>
      <c r="H362" s="4" t="s">
        <v>248</v>
      </c>
      <c r="I362" s="4" t="s">
        <v>1696</v>
      </c>
      <c r="J362" s="4" t="s">
        <v>30</v>
      </c>
      <c r="K362" s="4" t="s">
        <v>322</v>
      </c>
      <c r="L362" s="2" t="s">
        <v>270</v>
      </c>
      <c r="M362" s="2" t="s">
        <v>31</v>
      </c>
      <c r="N362" s="4" t="s">
        <v>323</v>
      </c>
      <c r="O362" s="4" t="s">
        <v>250</v>
      </c>
      <c r="P362" s="4" t="s">
        <v>34</v>
      </c>
      <c r="Q362" s="120">
        <v>46260</v>
      </c>
      <c r="R362" s="130">
        <v>1</v>
      </c>
      <c r="S362" s="133">
        <v>6196</v>
      </c>
      <c r="U362" s="120">
        <v>2866.27</v>
      </c>
      <c r="V362" s="131">
        <v>6.2500000000000001E-4</v>
      </c>
      <c r="W362" s="131">
        <v>3.5533362381871499E-3</v>
      </c>
      <c r="X362" s="131">
        <v>6.6896246410496295E-4</v>
      </c>
    </row>
    <row r="363" spans="1:24" x14ac:dyDescent="0.2">
      <c r="A363" s="2">
        <v>1035</v>
      </c>
      <c r="B363" s="4">
        <v>9939</v>
      </c>
      <c r="C363" s="4" t="s">
        <v>1985</v>
      </c>
      <c r="D363" s="4" t="s">
        <v>1986</v>
      </c>
      <c r="E363" s="4" t="s">
        <v>245</v>
      </c>
      <c r="F363" s="4" t="s">
        <v>1987</v>
      </c>
      <c r="G363" s="4" t="s">
        <v>1988</v>
      </c>
      <c r="H363" s="4" t="s">
        <v>248</v>
      </c>
      <c r="I363" s="4" t="s">
        <v>1696</v>
      </c>
      <c r="J363" s="4" t="s">
        <v>30</v>
      </c>
      <c r="K363" s="4" t="s">
        <v>30</v>
      </c>
      <c r="L363" s="2" t="s">
        <v>270</v>
      </c>
      <c r="M363" s="2" t="s">
        <v>31</v>
      </c>
      <c r="N363" s="4" t="s">
        <v>754</v>
      </c>
      <c r="O363" s="4" t="s">
        <v>250</v>
      </c>
      <c r="P363" s="4" t="s">
        <v>34</v>
      </c>
      <c r="Q363" s="120">
        <v>24348</v>
      </c>
      <c r="R363" s="130">
        <v>1</v>
      </c>
      <c r="S363" s="133">
        <v>11560</v>
      </c>
      <c r="U363" s="120">
        <v>2814.6289999999999</v>
      </c>
      <c r="V363" s="131">
        <v>2.7900000000000001E-4</v>
      </c>
      <c r="W363" s="131">
        <v>3.4893167453910199E-3</v>
      </c>
      <c r="X363" s="131">
        <v>6.5690994929046298E-4</v>
      </c>
    </row>
    <row r="364" spans="1:24" x14ac:dyDescent="0.2">
      <c r="A364" s="2">
        <v>1035</v>
      </c>
      <c r="B364" s="4">
        <v>9939</v>
      </c>
      <c r="C364" s="4" t="s">
        <v>1993</v>
      </c>
      <c r="D364" s="4" t="s">
        <v>1994</v>
      </c>
      <c r="E364" s="4" t="s">
        <v>245</v>
      </c>
      <c r="F364" s="4" t="s">
        <v>1995</v>
      </c>
      <c r="G364" s="4" t="s">
        <v>1996</v>
      </c>
      <c r="H364" s="4" t="s">
        <v>248</v>
      </c>
      <c r="I364" s="4" t="s">
        <v>1696</v>
      </c>
      <c r="J364" s="4" t="s">
        <v>30</v>
      </c>
      <c r="K364" s="4" t="s">
        <v>30</v>
      </c>
      <c r="L364" s="2" t="s">
        <v>270</v>
      </c>
      <c r="M364" s="2" t="s">
        <v>31</v>
      </c>
      <c r="N364" s="4" t="s">
        <v>848</v>
      </c>
      <c r="O364" s="4" t="s">
        <v>250</v>
      </c>
      <c r="P364" s="4" t="s">
        <v>34</v>
      </c>
      <c r="Q364" s="120">
        <v>49601</v>
      </c>
      <c r="R364" s="130">
        <v>1</v>
      </c>
      <c r="S364" s="133">
        <v>8300</v>
      </c>
      <c r="U364" s="120">
        <v>4116.8829999999998</v>
      </c>
      <c r="V364" s="131">
        <v>1.01E-3</v>
      </c>
      <c r="W364" s="131">
        <v>5.1037311885374099E-3</v>
      </c>
      <c r="X364" s="131">
        <v>9.60844784493347E-4</v>
      </c>
    </row>
    <row r="365" spans="1:24" x14ac:dyDescent="0.2">
      <c r="A365" s="2">
        <v>1035</v>
      </c>
      <c r="B365" s="4">
        <v>9939</v>
      </c>
      <c r="C365" s="4" t="s">
        <v>1997</v>
      </c>
      <c r="D365" s="4" t="s">
        <v>1998</v>
      </c>
      <c r="E365" s="4" t="s">
        <v>245</v>
      </c>
      <c r="F365" s="4" t="s">
        <v>1999</v>
      </c>
      <c r="G365" s="4" t="s">
        <v>2000</v>
      </c>
      <c r="H365" s="4" t="s">
        <v>248</v>
      </c>
      <c r="I365" s="4" t="s">
        <v>1696</v>
      </c>
      <c r="J365" s="4" t="s">
        <v>30</v>
      </c>
      <c r="K365" s="4" t="s">
        <v>30</v>
      </c>
      <c r="L365" s="2" t="s">
        <v>270</v>
      </c>
      <c r="M365" s="2" t="s">
        <v>31</v>
      </c>
      <c r="N365" s="4" t="s">
        <v>369</v>
      </c>
      <c r="O365" s="4" t="s">
        <v>250</v>
      </c>
      <c r="P365" s="4" t="s">
        <v>34</v>
      </c>
      <c r="Q365" s="120">
        <v>1490025</v>
      </c>
      <c r="R365" s="130">
        <v>1</v>
      </c>
      <c r="S365" s="133">
        <v>163.4</v>
      </c>
      <c r="U365" s="120">
        <v>2434.701</v>
      </c>
      <c r="V365" s="131">
        <v>6.7869999999999996E-3</v>
      </c>
      <c r="W365" s="131">
        <v>3.0183171741590799E-3</v>
      </c>
      <c r="X365" s="131">
        <v>5.6823806105833405E-4</v>
      </c>
    </row>
    <row r="366" spans="1:24" x14ac:dyDescent="0.2">
      <c r="A366" s="2">
        <v>1035</v>
      </c>
      <c r="B366" s="4">
        <v>9939</v>
      </c>
      <c r="C366" s="4" t="s">
        <v>2001</v>
      </c>
      <c r="D366" s="4" t="s">
        <v>2002</v>
      </c>
      <c r="E366" s="4" t="s">
        <v>245</v>
      </c>
      <c r="F366" s="4" t="s">
        <v>2003</v>
      </c>
      <c r="G366" s="4" t="s">
        <v>2004</v>
      </c>
      <c r="H366" s="4" t="s">
        <v>248</v>
      </c>
      <c r="I366" s="4" t="s">
        <v>1696</v>
      </c>
      <c r="J366" s="4" t="s">
        <v>30</v>
      </c>
      <c r="K366" s="4" t="s">
        <v>322</v>
      </c>
      <c r="L366" s="2" t="s">
        <v>270</v>
      </c>
      <c r="M366" s="2" t="s">
        <v>31</v>
      </c>
      <c r="N366" s="4" t="s">
        <v>1143</v>
      </c>
      <c r="O366" s="4" t="s">
        <v>250</v>
      </c>
      <c r="P366" s="4" t="s">
        <v>34</v>
      </c>
      <c r="Q366" s="120">
        <v>44560</v>
      </c>
      <c r="R366" s="130">
        <v>1</v>
      </c>
      <c r="S366" s="133">
        <v>37300</v>
      </c>
      <c r="U366" s="120">
        <v>16620.88</v>
      </c>
      <c r="V366" s="131">
        <v>3.97E-4</v>
      </c>
      <c r="W366" s="131">
        <v>2.0605031436875299E-2</v>
      </c>
      <c r="X366" s="131">
        <v>3.87916923111242E-3</v>
      </c>
    </row>
    <row r="367" spans="1:24" x14ac:dyDescent="0.2">
      <c r="A367" s="2">
        <v>1035</v>
      </c>
      <c r="B367" s="4">
        <v>9939</v>
      </c>
      <c r="C367" s="4" t="s">
        <v>2005</v>
      </c>
      <c r="D367" s="4" t="s">
        <v>2006</v>
      </c>
      <c r="E367" s="4" t="s">
        <v>245</v>
      </c>
      <c r="F367" s="4" t="s">
        <v>2007</v>
      </c>
      <c r="G367" s="4" t="s">
        <v>2008</v>
      </c>
      <c r="H367" s="4" t="s">
        <v>248</v>
      </c>
      <c r="I367" s="4" t="s">
        <v>1696</v>
      </c>
      <c r="J367" s="4" t="s">
        <v>30</v>
      </c>
      <c r="K367" s="4" t="s">
        <v>78</v>
      </c>
      <c r="L367" s="2" t="s">
        <v>270</v>
      </c>
      <c r="M367" s="2" t="s">
        <v>31</v>
      </c>
      <c r="N367" s="4" t="s">
        <v>2009</v>
      </c>
      <c r="O367" s="4" t="s">
        <v>250</v>
      </c>
      <c r="P367" s="4" t="s">
        <v>34</v>
      </c>
      <c r="Q367" s="120">
        <v>99384</v>
      </c>
      <c r="R367" s="130">
        <v>1</v>
      </c>
      <c r="S367" s="133">
        <v>4136</v>
      </c>
      <c r="U367" s="120">
        <v>4110.5219999999999</v>
      </c>
      <c r="V367" s="131">
        <v>1.547E-3</v>
      </c>
      <c r="W367" s="131">
        <v>5.0958457059539098E-3</v>
      </c>
      <c r="X367" s="131">
        <v>9.5936023827927796E-4</v>
      </c>
    </row>
    <row r="368" spans="1:24" x14ac:dyDescent="0.2">
      <c r="A368" s="2">
        <v>1035</v>
      </c>
      <c r="B368" s="4">
        <v>9939</v>
      </c>
      <c r="C368" s="4" t="s">
        <v>546</v>
      </c>
      <c r="D368" s="4" t="s">
        <v>547</v>
      </c>
      <c r="E368" s="4" t="s">
        <v>245</v>
      </c>
      <c r="F368" s="4" t="s">
        <v>2015</v>
      </c>
      <c r="G368" s="4" t="s">
        <v>2016</v>
      </c>
      <c r="H368" s="4" t="s">
        <v>248</v>
      </c>
      <c r="I368" s="4" t="s">
        <v>1696</v>
      </c>
      <c r="J368" s="4" t="s">
        <v>30</v>
      </c>
      <c r="K368" s="4" t="s">
        <v>30</v>
      </c>
      <c r="L368" s="2" t="s">
        <v>270</v>
      </c>
      <c r="M368" s="2" t="s">
        <v>31</v>
      </c>
      <c r="N368" s="4" t="s">
        <v>296</v>
      </c>
      <c r="O368" s="4" t="s">
        <v>250</v>
      </c>
      <c r="P368" s="4" t="s">
        <v>34</v>
      </c>
      <c r="Q368" s="120">
        <v>21811</v>
      </c>
      <c r="R368" s="130">
        <v>1</v>
      </c>
      <c r="S368" s="133">
        <v>8129</v>
      </c>
      <c r="U368" s="120">
        <v>1773.0160000000001</v>
      </c>
      <c r="V368" s="131">
        <v>1.554E-3</v>
      </c>
      <c r="W368" s="131">
        <v>2.1980216651006999E-3</v>
      </c>
      <c r="X368" s="131">
        <v>4.1380660052368901E-4</v>
      </c>
    </row>
    <row r="369" spans="1:24" x14ac:dyDescent="0.2">
      <c r="A369" s="2">
        <v>1035</v>
      </c>
      <c r="B369" s="4">
        <v>9939</v>
      </c>
      <c r="C369" s="4" t="s">
        <v>2021</v>
      </c>
      <c r="D369" s="4" t="s">
        <v>2022</v>
      </c>
      <c r="E369" s="4" t="s">
        <v>245</v>
      </c>
      <c r="F369" s="4" t="s">
        <v>2023</v>
      </c>
      <c r="G369" s="4" t="s">
        <v>2024</v>
      </c>
      <c r="H369" s="4" t="s">
        <v>248</v>
      </c>
      <c r="I369" s="4" t="s">
        <v>1696</v>
      </c>
      <c r="J369" s="4" t="s">
        <v>30</v>
      </c>
      <c r="K369" s="4" t="s">
        <v>30</v>
      </c>
      <c r="L369" s="2" t="s">
        <v>270</v>
      </c>
      <c r="M369" s="2" t="s">
        <v>31</v>
      </c>
      <c r="N369" s="4" t="s">
        <v>369</v>
      </c>
      <c r="O369" s="4" t="s">
        <v>250</v>
      </c>
      <c r="P369" s="4" t="s">
        <v>34</v>
      </c>
      <c r="Q369" s="120">
        <v>13550</v>
      </c>
      <c r="R369" s="130">
        <v>1</v>
      </c>
      <c r="S369" s="133">
        <v>9324</v>
      </c>
      <c r="U369" s="120">
        <v>1263.402</v>
      </c>
      <c r="V369" s="131">
        <v>9.7400000000000004E-4</v>
      </c>
      <c r="W369" s="131">
        <v>1.56624907510379E-3</v>
      </c>
      <c r="X369" s="131">
        <v>2.9486706870670502E-4</v>
      </c>
    </row>
    <row r="370" spans="1:24" x14ac:dyDescent="0.2">
      <c r="A370" s="2">
        <v>1035</v>
      </c>
      <c r="B370" s="4">
        <v>9939</v>
      </c>
      <c r="C370" s="4" t="s">
        <v>2025</v>
      </c>
      <c r="D370" s="4" t="s">
        <v>2026</v>
      </c>
      <c r="E370" s="4" t="s">
        <v>245</v>
      </c>
      <c r="F370" s="4" t="s">
        <v>2027</v>
      </c>
      <c r="G370" s="4" t="s">
        <v>2028</v>
      </c>
      <c r="H370" s="4" t="s">
        <v>248</v>
      </c>
      <c r="I370" s="4" t="s">
        <v>1696</v>
      </c>
      <c r="J370" s="4" t="s">
        <v>30</v>
      </c>
      <c r="K370" s="4" t="s">
        <v>322</v>
      </c>
      <c r="L370" s="2" t="s">
        <v>270</v>
      </c>
      <c r="M370" s="2" t="s">
        <v>31</v>
      </c>
      <c r="N370" s="4" t="s">
        <v>2009</v>
      </c>
      <c r="O370" s="4" t="s">
        <v>250</v>
      </c>
      <c r="P370" s="4" t="s">
        <v>34</v>
      </c>
      <c r="Q370" s="120">
        <v>17538</v>
      </c>
      <c r="R370" s="130">
        <v>1</v>
      </c>
      <c r="S370" s="133">
        <v>2766</v>
      </c>
      <c r="U370" s="120">
        <v>485.101</v>
      </c>
      <c r="V370" s="131">
        <v>2.6800000000000001E-4</v>
      </c>
      <c r="W370" s="131">
        <v>6.0138350096157196E-4</v>
      </c>
      <c r="X370" s="131">
        <v>1.1321838455697901E-4</v>
      </c>
    </row>
    <row r="371" spans="1:24" x14ac:dyDescent="0.2">
      <c r="A371" s="2">
        <v>1035</v>
      </c>
      <c r="B371" s="4">
        <v>9939</v>
      </c>
      <c r="C371" s="4" t="s">
        <v>2029</v>
      </c>
      <c r="D371" s="4" t="s">
        <v>2030</v>
      </c>
      <c r="E371" s="4" t="s">
        <v>245</v>
      </c>
      <c r="F371" s="4" t="s">
        <v>2031</v>
      </c>
      <c r="G371" s="4" t="s">
        <v>2032</v>
      </c>
      <c r="H371" s="4" t="s">
        <v>248</v>
      </c>
      <c r="I371" s="4" t="s">
        <v>1696</v>
      </c>
      <c r="J371" s="4" t="s">
        <v>30</v>
      </c>
      <c r="K371" s="4" t="s">
        <v>30</v>
      </c>
      <c r="L371" s="2" t="s">
        <v>270</v>
      </c>
      <c r="M371" s="2" t="s">
        <v>31</v>
      </c>
      <c r="N371" s="4" t="s">
        <v>404</v>
      </c>
      <c r="O371" s="4" t="s">
        <v>250</v>
      </c>
      <c r="P371" s="4" t="s">
        <v>34</v>
      </c>
      <c r="Q371" s="120">
        <v>158033</v>
      </c>
      <c r="R371" s="130">
        <v>1</v>
      </c>
      <c r="S371" s="133">
        <v>3849</v>
      </c>
      <c r="U371" s="120">
        <v>6082.69</v>
      </c>
      <c r="V371" s="131">
        <v>8.2299999999999995E-4</v>
      </c>
      <c r="W371" s="131">
        <v>7.5407572988687999E-3</v>
      </c>
      <c r="X371" s="131">
        <v>1.4196471275801301E-3</v>
      </c>
    </row>
    <row r="372" spans="1:24" x14ac:dyDescent="0.2">
      <c r="A372" s="2">
        <v>1035</v>
      </c>
      <c r="B372" s="4">
        <v>9939</v>
      </c>
      <c r="C372" s="4" t="s">
        <v>2033</v>
      </c>
      <c r="D372" s="4" t="s">
        <v>2034</v>
      </c>
      <c r="E372" s="4" t="s">
        <v>245</v>
      </c>
      <c r="F372" s="4" t="s">
        <v>2035</v>
      </c>
      <c r="G372" s="4" t="s">
        <v>2036</v>
      </c>
      <c r="H372" s="4" t="s">
        <v>248</v>
      </c>
      <c r="I372" s="4" t="s">
        <v>1696</v>
      </c>
      <c r="J372" s="4" t="s">
        <v>30</v>
      </c>
      <c r="K372" s="4" t="s">
        <v>78</v>
      </c>
      <c r="L372" s="2" t="s">
        <v>270</v>
      </c>
      <c r="M372" s="2" t="s">
        <v>31</v>
      </c>
      <c r="N372" s="4" t="s">
        <v>1143</v>
      </c>
      <c r="O372" s="4" t="s">
        <v>250</v>
      </c>
      <c r="P372" s="4" t="s">
        <v>34</v>
      </c>
      <c r="Q372" s="120">
        <v>13608</v>
      </c>
      <c r="R372" s="130">
        <v>1</v>
      </c>
      <c r="S372" s="133">
        <v>60360</v>
      </c>
      <c r="U372" s="120">
        <v>8213.7890000000007</v>
      </c>
      <c r="V372" s="131">
        <v>2.97E-3</v>
      </c>
      <c r="W372" s="131">
        <v>1.0182696490189099E-2</v>
      </c>
      <c r="X372" s="131">
        <v>1.9170270637785601E-3</v>
      </c>
    </row>
    <row r="373" spans="1:24" x14ac:dyDescent="0.2">
      <c r="A373" s="2">
        <v>1035</v>
      </c>
      <c r="B373" s="4">
        <v>9939</v>
      </c>
      <c r="C373" s="4" t="s">
        <v>2043</v>
      </c>
      <c r="D373" s="4" t="s">
        <v>2044</v>
      </c>
      <c r="E373" s="4" t="s">
        <v>245</v>
      </c>
      <c r="F373" s="4" t="s">
        <v>2045</v>
      </c>
      <c r="G373" s="4" t="s">
        <v>2046</v>
      </c>
      <c r="H373" s="4" t="s">
        <v>248</v>
      </c>
      <c r="I373" s="4" t="s">
        <v>1696</v>
      </c>
      <c r="J373" s="4" t="s">
        <v>30</v>
      </c>
      <c r="K373" s="4" t="s">
        <v>322</v>
      </c>
      <c r="L373" s="2" t="s">
        <v>270</v>
      </c>
      <c r="M373" s="2" t="s">
        <v>31</v>
      </c>
      <c r="N373" s="4" t="s">
        <v>1143</v>
      </c>
      <c r="O373" s="4" t="s">
        <v>250</v>
      </c>
      <c r="P373" s="4" t="s">
        <v>34</v>
      </c>
      <c r="Q373" s="120">
        <v>7499</v>
      </c>
      <c r="R373" s="130">
        <v>1</v>
      </c>
      <c r="S373" s="133">
        <v>106610</v>
      </c>
      <c r="U373" s="120">
        <v>7994.6840000000002</v>
      </c>
      <c r="V373" s="131">
        <v>2.4600000000000002E-4</v>
      </c>
      <c r="W373" s="131">
        <v>9.9110704780601896E-3</v>
      </c>
      <c r="X373" s="131">
        <v>1.86588988052076E-3</v>
      </c>
    </row>
    <row r="374" spans="1:24" x14ac:dyDescent="0.2">
      <c r="A374" s="2">
        <v>1035</v>
      </c>
      <c r="B374" s="4">
        <v>9939</v>
      </c>
      <c r="C374" s="4" t="s">
        <v>2047</v>
      </c>
      <c r="D374" s="4" t="s">
        <v>2048</v>
      </c>
      <c r="E374" s="4" t="s">
        <v>245</v>
      </c>
      <c r="F374" s="4" t="s">
        <v>2049</v>
      </c>
      <c r="G374" s="4" t="s">
        <v>2050</v>
      </c>
      <c r="H374" s="4" t="s">
        <v>248</v>
      </c>
      <c r="I374" s="4" t="s">
        <v>1696</v>
      </c>
      <c r="J374" s="4" t="s">
        <v>30</v>
      </c>
      <c r="K374" s="4" t="s">
        <v>30</v>
      </c>
      <c r="L374" s="2" t="s">
        <v>270</v>
      </c>
      <c r="M374" s="2" t="s">
        <v>31</v>
      </c>
      <c r="N374" s="4" t="s">
        <v>1055</v>
      </c>
      <c r="O374" s="4" t="s">
        <v>250</v>
      </c>
      <c r="P374" s="4" t="s">
        <v>34</v>
      </c>
      <c r="Q374" s="120">
        <v>403</v>
      </c>
      <c r="R374" s="130">
        <v>1</v>
      </c>
      <c r="S374" s="133">
        <v>26390</v>
      </c>
      <c r="U374" s="120">
        <v>106.352</v>
      </c>
      <c r="V374" s="131">
        <v>1.8E-5</v>
      </c>
      <c r="W374" s="131">
        <v>1.31845011928678E-4</v>
      </c>
      <c r="X374" s="131">
        <v>2.4821564340546301E-5</v>
      </c>
    </row>
    <row r="375" spans="1:24" x14ac:dyDescent="0.2">
      <c r="A375" s="2">
        <v>1035</v>
      </c>
      <c r="B375" s="4">
        <v>9939</v>
      </c>
      <c r="C375" s="4" t="s">
        <v>2055</v>
      </c>
      <c r="D375" s="4" t="s">
        <v>2056</v>
      </c>
      <c r="E375" s="4" t="s">
        <v>245</v>
      </c>
      <c r="F375" s="4" t="s">
        <v>2057</v>
      </c>
      <c r="G375" s="4" t="s">
        <v>2058</v>
      </c>
      <c r="H375" s="4" t="s">
        <v>248</v>
      </c>
      <c r="I375" s="4" t="s">
        <v>1696</v>
      </c>
      <c r="J375" s="4" t="s">
        <v>30</v>
      </c>
      <c r="K375" s="4" t="s">
        <v>30</v>
      </c>
      <c r="L375" s="2" t="s">
        <v>270</v>
      </c>
      <c r="M375" s="2" t="s">
        <v>31</v>
      </c>
      <c r="N375" s="4" t="s">
        <v>440</v>
      </c>
      <c r="O375" s="4" t="s">
        <v>250</v>
      </c>
      <c r="P375" s="4" t="s">
        <v>34</v>
      </c>
      <c r="Q375" s="120">
        <v>231</v>
      </c>
      <c r="R375" s="130">
        <v>1</v>
      </c>
      <c r="S375" s="133">
        <v>3763</v>
      </c>
      <c r="T375" s="118">
        <v>0.46200000000000002</v>
      </c>
      <c r="U375" s="120">
        <v>9.1549999999999994</v>
      </c>
      <c r="V375" s="131">
        <v>4.6999999999999997E-5</v>
      </c>
      <c r="W375" s="131">
        <v>1.1348940515774E-5</v>
      </c>
      <c r="X375" s="131">
        <v>2.1365879003576001E-6</v>
      </c>
    </row>
    <row r="376" spans="1:24" x14ac:dyDescent="0.2">
      <c r="A376" s="2">
        <v>1035</v>
      </c>
      <c r="B376" s="4">
        <v>9939</v>
      </c>
      <c r="C376" s="4" t="s">
        <v>2064</v>
      </c>
      <c r="D376" s="4" t="s">
        <v>2065</v>
      </c>
      <c r="E376" s="4" t="s">
        <v>245</v>
      </c>
      <c r="F376" s="4" t="s">
        <v>2066</v>
      </c>
      <c r="G376" s="4" t="s">
        <v>2067</v>
      </c>
      <c r="H376" s="4" t="s">
        <v>248</v>
      </c>
      <c r="I376" s="4" t="s">
        <v>1696</v>
      </c>
      <c r="J376" s="4" t="s">
        <v>30</v>
      </c>
      <c r="K376" s="4" t="s">
        <v>30</v>
      </c>
      <c r="L376" s="2" t="s">
        <v>270</v>
      </c>
      <c r="M376" s="2" t="s">
        <v>31</v>
      </c>
      <c r="N376" s="4" t="s">
        <v>501</v>
      </c>
      <c r="O376" s="4" t="s">
        <v>250</v>
      </c>
      <c r="P376" s="4" t="s">
        <v>34</v>
      </c>
      <c r="Q376" s="120">
        <v>16834</v>
      </c>
      <c r="R376" s="130">
        <v>1</v>
      </c>
      <c r="S376" s="133">
        <v>31330</v>
      </c>
      <c r="U376" s="120">
        <v>5274.0919999999996</v>
      </c>
      <c r="V376" s="131">
        <v>1.214E-3</v>
      </c>
      <c r="W376" s="131">
        <v>6.5383322412519004E-3</v>
      </c>
      <c r="X376" s="131">
        <v>1.23092737474129E-3</v>
      </c>
    </row>
    <row r="377" spans="1:24" x14ac:dyDescent="0.2">
      <c r="A377" s="2">
        <v>1035</v>
      </c>
      <c r="B377" s="4">
        <v>9939</v>
      </c>
      <c r="C377" s="4" t="s">
        <v>2068</v>
      </c>
      <c r="D377" s="4" t="s">
        <v>2069</v>
      </c>
      <c r="E377" s="4" t="s">
        <v>245</v>
      </c>
      <c r="F377" s="4" t="s">
        <v>2070</v>
      </c>
      <c r="G377" s="4" t="s">
        <v>2071</v>
      </c>
      <c r="H377" s="4" t="s">
        <v>248</v>
      </c>
      <c r="I377" s="4" t="s">
        <v>1696</v>
      </c>
      <c r="J377" s="4" t="s">
        <v>30</v>
      </c>
      <c r="K377" s="4" t="s">
        <v>30</v>
      </c>
      <c r="L377" s="2" t="s">
        <v>270</v>
      </c>
      <c r="M377" s="2" t="s">
        <v>31</v>
      </c>
      <c r="N377" s="4" t="s">
        <v>1882</v>
      </c>
      <c r="O377" s="4" t="s">
        <v>250</v>
      </c>
      <c r="P377" s="4" t="s">
        <v>34</v>
      </c>
      <c r="Q377" s="120">
        <v>184069</v>
      </c>
      <c r="R377" s="130">
        <v>1</v>
      </c>
      <c r="S377" s="133">
        <v>349.4</v>
      </c>
      <c r="U377" s="120">
        <v>643.13699999999994</v>
      </c>
      <c r="V377" s="131">
        <v>2.7720000000000002E-3</v>
      </c>
      <c r="W377" s="131">
        <v>7.9730194040570604E-4</v>
      </c>
      <c r="X377" s="131">
        <v>1.50102617635077E-4</v>
      </c>
    </row>
    <row r="378" spans="1:24" x14ac:dyDescent="0.2">
      <c r="A378" s="2">
        <v>1035</v>
      </c>
      <c r="B378" s="4">
        <v>9939</v>
      </c>
      <c r="C378" s="4" t="s">
        <v>2072</v>
      </c>
      <c r="D378" s="4" t="s">
        <v>2073</v>
      </c>
      <c r="E378" s="4" t="s">
        <v>245</v>
      </c>
      <c r="F378" s="4" t="s">
        <v>2074</v>
      </c>
      <c r="G378" s="4" t="s">
        <v>2075</v>
      </c>
      <c r="H378" s="4" t="s">
        <v>248</v>
      </c>
      <c r="I378" s="4" t="s">
        <v>1696</v>
      </c>
      <c r="J378" s="4" t="s">
        <v>30</v>
      </c>
      <c r="K378" s="4" t="s">
        <v>30</v>
      </c>
      <c r="L378" s="2" t="s">
        <v>270</v>
      </c>
      <c r="M378" s="2" t="s">
        <v>31</v>
      </c>
      <c r="N378" s="4" t="s">
        <v>271</v>
      </c>
      <c r="O378" s="4" t="s">
        <v>250</v>
      </c>
      <c r="P378" s="4" t="s">
        <v>34</v>
      </c>
      <c r="Q378" s="120">
        <v>17687</v>
      </c>
      <c r="R378" s="130">
        <v>1</v>
      </c>
      <c r="S378" s="133">
        <v>37470</v>
      </c>
      <c r="U378" s="120">
        <v>6627.3190000000004</v>
      </c>
      <c r="V378" s="131">
        <v>7.9900000000000001E-4</v>
      </c>
      <c r="W378" s="131">
        <v>8.2159376805980202E-3</v>
      </c>
      <c r="X378" s="131">
        <v>1.54675874933516E-3</v>
      </c>
    </row>
    <row r="379" spans="1:24" x14ac:dyDescent="0.2">
      <c r="A379" s="2">
        <v>1035</v>
      </c>
      <c r="B379" s="4">
        <v>9939</v>
      </c>
      <c r="C379" s="4" t="s">
        <v>2076</v>
      </c>
      <c r="D379" s="4" t="s">
        <v>2077</v>
      </c>
      <c r="E379" s="4" t="s">
        <v>245</v>
      </c>
      <c r="F379" s="4" t="s">
        <v>2078</v>
      </c>
      <c r="G379" s="4" t="s">
        <v>2079</v>
      </c>
      <c r="H379" s="4" t="s">
        <v>248</v>
      </c>
      <c r="I379" s="4" t="s">
        <v>1696</v>
      </c>
      <c r="J379" s="4" t="s">
        <v>30</v>
      </c>
      <c r="K379" s="4" t="s">
        <v>30</v>
      </c>
      <c r="L379" s="2" t="s">
        <v>270</v>
      </c>
      <c r="M379" s="2" t="s">
        <v>31</v>
      </c>
      <c r="N379" s="4" t="s">
        <v>1834</v>
      </c>
      <c r="O379" s="4" t="s">
        <v>250</v>
      </c>
      <c r="P379" s="4" t="s">
        <v>34</v>
      </c>
      <c r="Q379" s="120">
        <v>70515</v>
      </c>
      <c r="R379" s="130">
        <v>1</v>
      </c>
      <c r="S379" s="133">
        <v>1305</v>
      </c>
      <c r="U379" s="120">
        <v>920.221</v>
      </c>
      <c r="V379" s="131">
        <v>4.0940000000000004E-3</v>
      </c>
      <c r="W379" s="131">
        <v>1.1408046675395599E-3</v>
      </c>
      <c r="X379" s="131">
        <v>2.1477154153277001E-4</v>
      </c>
    </row>
    <row r="380" spans="1:24" x14ac:dyDescent="0.2">
      <c r="A380" s="2">
        <v>1035</v>
      </c>
      <c r="B380" s="4">
        <v>9939</v>
      </c>
      <c r="C380" s="4" t="s">
        <v>2080</v>
      </c>
      <c r="D380" s="4" t="s">
        <v>2081</v>
      </c>
      <c r="E380" s="4" t="s">
        <v>245</v>
      </c>
      <c r="F380" s="4" t="s">
        <v>2082</v>
      </c>
      <c r="G380" s="4" t="s">
        <v>2083</v>
      </c>
      <c r="H380" s="4" t="s">
        <v>248</v>
      </c>
      <c r="I380" s="4" t="s">
        <v>1696</v>
      </c>
      <c r="J380" s="4" t="s">
        <v>30</v>
      </c>
      <c r="K380" s="4" t="s">
        <v>78</v>
      </c>
      <c r="L380" s="2" t="s">
        <v>270</v>
      </c>
      <c r="M380" s="2" t="s">
        <v>31</v>
      </c>
      <c r="N380" s="4" t="s">
        <v>2084</v>
      </c>
      <c r="O380" s="4" t="s">
        <v>250</v>
      </c>
      <c r="P380" s="4" t="s">
        <v>34</v>
      </c>
      <c r="Q380" s="120">
        <v>64639</v>
      </c>
      <c r="R380" s="130">
        <v>1</v>
      </c>
      <c r="S380" s="133">
        <v>408</v>
      </c>
      <c r="U380" s="120">
        <v>263.72699999999998</v>
      </c>
      <c r="V380" s="131">
        <v>5.8900000000000001E-4</v>
      </c>
      <c r="W380" s="131">
        <v>3.2694451788091802E-4</v>
      </c>
      <c r="X380" s="131">
        <v>6.1551622375824401E-5</v>
      </c>
    </row>
    <row r="381" spans="1:24" x14ac:dyDescent="0.2">
      <c r="A381" s="2">
        <v>1035</v>
      </c>
      <c r="B381" s="4">
        <v>9939</v>
      </c>
      <c r="C381" s="4" t="s">
        <v>2085</v>
      </c>
      <c r="D381" s="4" t="s">
        <v>2086</v>
      </c>
      <c r="E381" s="4" t="s">
        <v>245</v>
      </c>
      <c r="F381" s="4" t="s">
        <v>2087</v>
      </c>
      <c r="G381" s="4" t="s">
        <v>2088</v>
      </c>
      <c r="H381" s="4" t="s">
        <v>248</v>
      </c>
      <c r="I381" s="4" t="s">
        <v>1696</v>
      </c>
      <c r="J381" s="4" t="s">
        <v>30</v>
      </c>
      <c r="K381" s="4" t="s">
        <v>30</v>
      </c>
      <c r="L381" s="2" t="s">
        <v>270</v>
      </c>
      <c r="M381" s="2" t="s">
        <v>31</v>
      </c>
      <c r="N381" s="4" t="s">
        <v>288</v>
      </c>
      <c r="O381" s="4" t="s">
        <v>250</v>
      </c>
      <c r="P381" s="4" t="s">
        <v>34</v>
      </c>
      <c r="Q381" s="120">
        <v>129575</v>
      </c>
      <c r="R381" s="130">
        <v>1</v>
      </c>
      <c r="S381" s="133">
        <v>140.69999999999999</v>
      </c>
      <c r="U381" s="120">
        <v>182.31200000000001</v>
      </c>
      <c r="V381" s="131">
        <v>1.848E-3</v>
      </c>
      <c r="W381" s="131">
        <v>2.26013604962276E-4</v>
      </c>
      <c r="X381" s="131">
        <v>4.2550045355107403E-5</v>
      </c>
    </row>
    <row r="382" spans="1:24" x14ac:dyDescent="0.2">
      <c r="A382" s="2">
        <v>1035</v>
      </c>
      <c r="B382" s="4">
        <v>9939</v>
      </c>
      <c r="C382" s="4" t="s">
        <v>421</v>
      </c>
      <c r="D382" s="4" t="s">
        <v>422</v>
      </c>
      <c r="E382" s="4" t="s">
        <v>245</v>
      </c>
      <c r="F382" s="4" t="s">
        <v>2089</v>
      </c>
      <c r="G382" s="4" t="s">
        <v>2090</v>
      </c>
      <c r="H382" s="4" t="s">
        <v>248</v>
      </c>
      <c r="I382" s="4" t="s">
        <v>1696</v>
      </c>
      <c r="J382" s="4" t="s">
        <v>30</v>
      </c>
      <c r="K382" s="4" t="s">
        <v>30</v>
      </c>
      <c r="L382" s="2" t="s">
        <v>270</v>
      </c>
      <c r="M382" s="2" t="s">
        <v>31</v>
      </c>
      <c r="N382" s="4" t="s">
        <v>323</v>
      </c>
      <c r="O382" s="4" t="s">
        <v>250</v>
      </c>
      <c r="P382" s="4" t="s">
        <v>34</v>
      </c>
      <c r="Q382" s="120">
        <v>25434</v>
      </c>
      <c r="R382" s="130">
        <v>1</v>
      </c>
      <c r="S382" s="133">
        <v>23380</v>
      </c>
      <c r="U382" s="120">
        <v>5946.4690000000001</v>
      </c>
      <c r="V382" s="131">
        <v>6.1399999999999996E-4</v>
      </c>
      <c r="W382" s="131">
        <v>7.3718831255872698E-3</v>
      </c>
      <c r="X382" s="131">
        <v>1.3878543346921299E-3</v>
      </c>
    </row>
    <row r="383" spans="1:24" x14ac:dyDescent="0.2">
      <c r="A383" s="2">
        <v>1035</v>
      </c>
      <c r="B383" s="4">
        <v>9939</v>
      </c>
      <c r="C383" s="4" t="s">
        <v>2091</v>
      </c>
      <c r="D383" s="4" t="s">
        <v>2092</v>
      </c>
      <c r="E383" s="4" t="s">
        <v>245</v>
      </c>
      <c r="F383" s="4" t="s">
        <v>2093</v>
      </c>
      <c r="G383" s="4" t="s">
        <v>2094</v>
      </c>
      <c r="H383" s="4" t="s">
        <v>248</v>
      </c>
      <c r="I383" s="4" t="s">
        <v>1696</v>
      </c>
      <c r="J383" s="4" t="s">
        <v>30</v>
      </c>
      <c r="K383" s="4" t="s">
        <v>322</v>
      </c>
      <c r="L383" s="2" t="s">
        <v>270</v>
      </c>
      <c r="M383" s="2" t="s">
        <v>31</v>
      </c>
      <c r="N383" s="4" t="s">
        <v>1780</v>
      </c>
      <c r="O383" s="4" t="s">
        <v>250</v>
      </c>
      <c r="P383" s="4" t="s">
        <v>34</v>
      </c>
      <c r="Q383" s="120">
        <v>35444</v>
      </c>
      <c r="R383" s="130">
        <v>1</v>
      </c>
      <c r="S383" s="133">
        <v>5134</v>
      </c>
      <c r="U383" s="120">
        <v>1819.6949999999999</v>
      </c>
      <c r="V383" s="131">
        <v>1.433E-3</v>
      </c>
      <c r="W383" s="131">
        <v>2.2558896915400098E-3</v>
      </c>
      <c r="X383" s="131">
        <v>4.2470102057426201E-4</v>
      </c>
    </row>
    <row r="384" spans="1:24" x14ac:dyDescent="0.2">
      <c r="A384" s="2">
        <v>1035</v>
      </c>
      <c r="B384" s="4">
        <v>9939</v>
      </c>
      <c r="C384" s="4" t="s">
        <v>2099</v>
      </c>
      <c r="D384" s="4" t="s">
        <v>2100</v>
      </c>
      <c r="E384" s="4" t="s">
        <v>245</v>
      </c>
      <c r="F384" s="4" t="s">
        <v>2101</v>
      </c>
      <c r="G384" s="4" t="s">
        <v>2102</v>
      </c>
      <c r="H384" s="4" t="s">
        <v>248</v>
      </c>
      <c r="I384" s="4" t="s">
        <v>1696</v>
      </c>
      <c r="J384" s="4" t="s">
        <v>30</v>
      </c>
      <c r="K384" s="4" t="s">
        <v>30</v>
      </c>
      <c r="L384" s="2" t="s">
        <v>270</v>
      </c>
      <c r="M384" s="2" t="s">
        <v>31</v>
      </c>
      <c r="N384" s="4" t="s">
        <v>1834</v>
      </c>
      <c r="O384" s="4" t="s">
        <v>250</v>
      </c>
      <c r="P384" s="4" t="s">
        <v>34</v>
      </c>
      <c r="Q384" s="120">
        <v>35123</v>
      </c>
      <c r="R384" s="130">
        <v>1</v>
      </c>
      <c r="S384" s="133">
        <v>1002</v>
      </c>
      <c r="U384" s="120">
        <v>351.93200000000002</v>
      </c>
      <c r="V384" s="131">
        <v>1.026E-3</v>
      </c>
      <c r="W384" s="131">
        <v>4.3629334920635202E-4</v>
      </c>
      <c r="X384" s="131">
        <v>8.2137983684480107E-5</v>
      </c>
    </row>
    <row r="385" spans="1:24" x14ac:dyDescent="0.2">
      <c r="A385" s="2">
        <v>1035</v>
      </c>
      <c r="B385" s="4">
        <v>9939</v>
      </c>
      <c r="C385" s="4" t="s">
        <v>2103</v>
      </c>
      <c r="D385" s="4" t="s">
        <v>2104</v>
      </c>
      <c r="E385" s="4" t="s">
        <v>245</v>
      </c>
      <c r="F385" s="4" t="s">
        <v>2105</v>
      </c>
      <c r="G385" s="4" t="s">
        <v>2106</v>
      </c>
      <c r="H385" s="4" t="s">
        <v>248</v>
      </c>
      <c r="I385" s="4" t="s">
        <v>1696</v>
      </c>
      <c r="J385" s="4" t="s">
        <v>30</v>
      </c>
      <c r="K385" s="4" t="s">
        <v>30</v>
      </c>
      <c r="L385" s="2" t="s">
        <v>270</v>
      </c>
      <c r="M385" s="2" t="s">
        <v>31</v>
      </c>
      <c r="N385" s="4" t="s">
        <v>369</v>
      </c>
      <c r="O385" s="4" t="s">
        <v>250</v>
      </c>
      <c r="P385" s="4" t="s">
        <v>34</v>
      </c>
      <c r="Q385" s="120">
        <v>42161</v>
      </c>
      <c r="R385" s="130">
        <v>1</v>
      </c>
      <c r="S385" s="133">
        <v>3492</v>
      </c>
      <c r="U385" s="120">
        <v>1472.2619999999999</v>
      </c>
      <c r="V385" s="131">
        <v>3.3050000000000002E-3</v>
      </c>
      <c r="W385" s="131">
        <v>1.8251745554941001E-3</v>
      </c>
      <c r="X385" s="131">
        <v>3.4361320917041302E-4</v>
      </c>
    </row>
    <row r="386" spans="1:24" x14ac:dyDescent="0.2">
      <c r="A386" s="2">
        <v>1035</v>
      </c>
      <c r="B386" s="4">
        <v>9939</v>
      </c>
      <c r="C386" s="4" t="s">
        <v>2107</v>
      </c>
      <c r="D386" s="4" t="s">
        <v>2108</v>
      </c>
      <c r="E386" s="4" t="s">
        <v>245</v>
      </c>
      <c r="F386" s="4" t="s">
        <v>2109</v>
      </c>
      <c r="G386" s="4" t="s">
        <v>2110</v>
      </c>
      <c r="H386" s="4" t="s">
        <v>248</v>
      </c>
      <c r="I386" s="4" t="s">
        <v>1696</v>
      </c>
      <c r="J386" s="4" t="s">
        <v>30</v>
      </c>
      <c r="K386" s="4" t="s">
        <v>30</v>
      </c>
      <c r="L386" s="2" t="s">
        <v>270</v>
      </c>
      <c r="M386" s="2" t="s">
        <v>31</v>
      </c>
      <c r="N386" s="4" t="s">
        <v>369</v>
      </c>
      <c r="O386" s="4" t="s">
        <v>250</v>
      </c>
      <c r="P386" s="4" t="s">
        <v>34</v>
      </c>
      <c r="Q386" s="120">
        <v>13109</v>
      </c>
      <c r="R386" s="130">
        <v>1</v>
      </c>
      <c r="S386" s="133">
        <v>2267</v>
      </c>
      <c r="U386" s="120">
        <v>297.18099999999998</v>
      </c>
      <c r="V386" s="131">
        <v>1.261E-3</v>
      </c>
      <c r="W386" s="131">
        <v>3.6841758472433401E-4</v>
      </c>
      <c r="X386" s="131">
        <v>6.9359474807970201E-5</v>
      </c>
    </row>
    <row r="387" spans="1:24" x14ac:dyDescent="0.2">
      <c r="A387" s="2">
        <v>1035</v>
      </c>
      <c r="B387" s="4">
        <v>9939</v>
      </c>
      <c r="C387" s="4" t="s">
        <v>2111</v>
      </c>
      <c r="D387" s="4" t="s">
        <v>2112</v>
      </c>
      <c r="E387" s="4" t="s">
        <v>245</v>
      </c>
      <c r="F387" s="4" t="s">
        <v>2113</v>
      </c>
      <c r="G387" s="4" t="s">
        <v>2114</v>
      </c>
      <c r="H387" s="4" t="s">
        <v>248</v>
      </c>
      <c r="I387" s="4" t="s">
        <v>1696</v>
      </c>
      <c r="J387" s="4" t="s">
        <v>30</v>
      </c>
      <c r="K387" s="4" t="s">
        <v>322</v>
      </c>
      <c r="L387" s="2" t="s">
        <v>270</v>
      </c>
      <c r="M387" s="2" t="s">
        <v>31</v>
      </c>
      <c r="N387" s="4" t="s">
        <v>1143</v>
      </c>
      <c r="O387" s="4" t="s">
        <v>250</v>
      </c>
      <c r="P387" s="4" t="s">
        <v>34</v>
      </c>
      <c r="Q387" s="120">
        <v>17901</v>
      </c>
      <c r="R387" s="130">
        <v>1</v>
      </c>
      <c r="S387" s="133">
        <v>34250</v>
      </c>
      <c r="U387" s="120">
        <v>6131.0919999999996</v>
      </c>
      <c r="V387" s="131">
        <v>3.7500000000000001E-4</v>
      </c>
      <c r="W387" s="131">
        <v>7.6007620357580697E-3</v>
      </c>
      <c r="X387" s="131">
        <v>1.43094381158543E-3</v>
      </c>
    </row>
    <row r="388" spans="1:24" x14ac:dyDescent="0.2">
      <c r="A388" s="2">
        <v>1035</v>
      </c>
      <c r="B388" s="4">
        <v>9939</v>
      </c>
      <c r="C388" s="4" t="s">
        <v>2115</v>
      </c>
      <c r="D388" s="4" t="s">
        <v>2116</v>
      </c>
      <c r="E388" s="4" t="s">
        <v>245</v>
      </c>
      <c r="F388" s="4" t="s">
        <v>2117</v>
      </c>
      <c r="G388" s="4" t="s">
        <v>2118</v>
      </c>
      <c r="H388" s="4" t="s">
        <v>248</v>
      </c>
      <c r="I388" s="4" t="s">
        <v>1696</v>
      </c>
      <c r="J388" s="4" t="s">
        <v>30</v>
      </c>
      <c r="K388" s="4" t="s">
        <v>322</v>
      </c>
      <c r="L388" s="2" t="s">
        <v>270</v>
      </c>
      <c r="M388" s="2" t="s">
        <v>31</v>
      </c>
      <c r="N388" s="4" t="s">
        <v>848</v>
      </c>
      <c r="O388" s="4" t="s">
        <v>250</v>
      </c>
      <c r="P388" s="4" t="s">
        <v>34</v>
      </c>
      <c r="Q388" s="120">
        <v>16820</v>
      </c>
      <c r="R388" s="130">
        <v>1</v>
      </c>
      <c r="S388" s="133">
        <v>3016</v>
      </c>
      <c r="U388" s="120">
        <v>507.291</v>
      </c>
      <c r="V388" s="131">
        <v>4.0900000000000002E-4</v>
      </c>
      <c r="W388" s="131">
        <v>6.2889276161371798E-4</v>
      </c>
      <c r="X388" s="131">
        <v>1.18397366099394E-4</v>
      </c>
    </row>
    <row r="389" spans="1:24" x14ac:dyDescent="0.2">
      <c r="A389" s="2">
        <v>1035</v>
      </c>
      <c r="B389" s="4">
        <v>9939</v>
      </c>
      <c r="C389" s="4" t="s">
        <v>2119</v>
      </c>
      <c r="D389" s="4" t="s">
        <v>2120</v>
      </c>
      <c r="E389" s="4" t="s">
        <v>245</v>
      </c>
      <c r="F389" s="4" t="s">
        <v>2121</v>
      </c>
      <c r="G389" s="4" t="s">
        <v>2122</v>
      </c>
      <c r="H389" s="4" t="s">
        <v>248</v>
      </c>
      <c r="I389" s="4" t="s">
        <v>1696</v>
      </c>
      <c r="J389" s="4" t="s">
        <v>30</v>
      </c>
      <c r="K389" s="4" t="s">
        <v>30</v>
      </c>
      <c r="L389" s="2" t="s">
        <v>270</v>
      </c>
      <c r="M389" s="2" t="s">
        <v>31</v>
      </c>
      <c r="N389" s="4" t="s">
        <v>375</v>
      </c>
      <c r="O389" s="4" t="s">
        <v>250</v>
      </c>
      <c r="P389" s="4" t="s">
        <v>34</v>
      </c>
      <c r="Q389" s="120">
        <v>142332</v>
      </c>
      <c r="R389" s="130">
        <v>1</v>
      </c>
      <c r="S389" s="133">
        <v>6231</v>
      </c>
      <c r="U389" s="120">
        <v>8868.7070000000003</v>
      </c>
      <c r="V389" s="131">
        <v>1.0820000000000001E-3</v>
      </c>
      <c r="W389" s="131">
        <v>1.09946034681096E-2</v>
      </c>
      <c r="X389" s="131">
        <v>2.0698792725666599E-3</v>
      </c>
    </row>
    <row r="390" spans="1:24" x14ac:dyDescent="0.2">
      <c r="A390" s="2">
        <v>1035</v>
      </c>
      <c r="B390" s="4">
        <v>9939</v>
      </c>
      <c r="C390" s="4" t="s">
        <v>2123</v>
      </c>
      <c r="D390" s="4" t="s">
        <v>2124</v>
      </c>
      <c r="E390" s="4" t="s">
        <v>245</v>
      </c>
      <c r="F390" s="4" t="s">
        <v>2125</v>
      </c>
      <c r="G390" s="4" t="s">
        <v>2126</v>
      </c>
      <c r="H390" s="4" t="s">
        <v>248</v>
      </c>
      <c r="I390" s="4" t="s">
        <v>1696</v>
      </c>
      <c r="J390" s="4" t="s">
        <v>30</v>
      </c>
      <c r="K390" s="4" t="s">
        <v>30</v>
      </c>
      <c r="L390" s="2" t="s">
        <v>270</v>
      </c>
      <c r="M390" s="2" t="s">
        <v>31</v>
      </c>
      <c r="N390" s="4" t="s">
        <v>1834</v>
      </c>
      <c r="O390" s="4" t="s">
        <v>250</v>
      </c>
      <c r="P390" s="4" t="s">
        <v>34</v>
      </c>
      <c r="Q390" s="120">
        <v>106016</v>
      </c>
      <c r="R390" s="130">
        <v>1</v>
      </c>
      <c r="S390" s="133">
        <v>826.4</v>
      </c>
      <c r="U390" s="120">
        <v>876.11599999999999</v>
      </c>
      <c r="V390" s="131">
        <v>6.9839999999999998E-3</v>
      </c>
      <c r="W390" s="131">
        <v>1.0861279509795201E-3</v>
      </c>
      <c r="X390" s="131">
        <v>2.0447792770413999E-4</v>
      </c>
    </row>
    <row r="391" spans="1:24" x14ac:dyDescent="0.2">
      <c r="A391" s="2">
        <v>1035</v>
      </c>
      <c r="B391" s="4">
        <v>9939</v>
      </c>
      <c r="C391" s="4" t="s">
        <v>2127</v>
      </c>
      <c r="D391" s="4" t="s">
        <v>2128</v>
      </c>
      <c r="E391" s="4" t="s">
        <v>245</v>
      </c>
      <c r="F391" s="4" t="s">
        <v>2129</v>
      </c>
      <c r="G391" s="4" t="s">
        <v>2130</v>
      </c>
      <c r="H391" s="4" t="s">
        <v>248</v>
      </c>
      <c r="I391" s="4" t="s">
        <v>1696</v>
      </c>
      <c r="J391" s="4" t="s">
        <v>30</v>
      </c>
      <c r="K391" s="4" t="s">
        <v>30</v>
      </c>
      <c r="L391" s="2" t="s">
        <v>270</v>
      </c>
      <c r="M391" s="2" t="s">
        <v>31</v>
      </c>
      <c r="N391" s="4" t="s">
        <v>2131</v>
      </c>
      <c r="O391" s="4" t="s">
        <v>250</v>
      </c>
      <c r="P391" s="4" t="s">
        <v>34</v>
      </c>
      <c r="Q391" s="120">
        <v>307213</v>
      </c>
      <c r="R391" s="130">
        <v>1</v>
      </c>
      <c r="S391" s="133">
        <v>50.7</v>
      </c>
      <c r="U391" s="120">
        <v>155.75700000000001</v>
      </c>
      <c r="V391" s="131">
        <v>2.0699999999999998E-3</v>
      </c>
      <c r="W391" s="131">
        <v>1.93093127203139E-4</v>
      </c>
      <c r="X391" s="131">
        <v>3.6352330744091403E-5</v>
      </c>
    </row>
    <row r="392" spans="1:24" x14ac:dyDescent="0.2">
      <c r="A392" s="2">
        <v>1035</v>
      </c>
      <c r="B392" s="4">
        <v>9939</v>
      </c>
      <c r="C392" s="4" t="s">
        <v>2132</v>
      </c>
      <c r="D392" s="4" t="s">
        <v>2133</v>
      </c>
      <c r="E392" s="4" t="s">
        <v>245</v>
      </c>
      <c r="F392" s="4" t="s">
        <v>2134</v>
      </c>
      <c r="G392" s="4" t="s">
        <v>2135</v>
      </c>
      <c r="H392" s="4" t="s">
        <v>248</v>
      </c>
      <c r="I392" s="4" t="s">
        <v>1696</v>
      </c>
      <c r="J392" s="4" t="s">
        <v>30</v>
      </c>
      <c r="K392" s="4" t="s">
        <v>30</v>
      </c>
      <c r="L392" s="2" t="s">
        <v>270</v>
      </c>
      <c r="M392" s="2" t="s">
        <v>31</v>
      </c>
      <c r="N392" s="4" t="s">
        <v>271</v>
      </c>
      <c r="O392" s="4" t="s">
        <v>250</v>
      </c>
      <c r="P392" s="4" t="s">
        <v>34</v>
      </c>
      <c r="Q392" s="120">
        <v>2826</v>
      </c>
      <c r="R392" s="130">
        <v>1</v>
      </c>
      <c r="S392" s="133">
        <v>1208</v>
      </c>
      <c r="U392" s="120">
        <v>34.137999999999998</v>
      </c>
      <c r="V392" s="131">
        <v>4.5300000000000001E-4</v>
      </c>
      <c r="W392" s="131">
        <v>4.23212375996075E-5</v>
      </c>
      <c r="X392" s="131">
        <v>7.9675317760103097E-6</v>
      </c>
    </row>
    <row r="393" spans="1:24" x14ac:dyDescent="0.2">
      <c r="A393" s="2">
        <v>1035</v>
      </c>
      <c r="B393" s="4">
        <v>9939</v>
      </c>
      <c r="C393" s="4" t="s">
        <v>389</v>
      </c>
      <c r="D393" s="4" t="s">
        <v>390</v>
      </c>
      <c r="E393" s="4" t="s">
        <v>245</v>
      </c>
      <c r="F393" s="4" t="s">
        <v>2136</v>
      </c>
      <c r="G393" s="4" t="s">
        <v>2137</v>
      </c>
      <c r="H393" s="4" t="s">
        <v>248</v>
      </c>
      <c r="I393" s="4" t="s">
        <v>1696</v>
      </c>
      <c r="J393" s="4" t="s">
        <v>30</v>
      </c>
      <c r="K393" s="4" t="s">
        <v>30</v>
      </c>
      <c r="L393" s="2" t="s">
        <v>270</v>
      </c>
      <c r="M393" s="2" t="s">
        <v>31</v>
      </c>
      <c r="N393" s="4" t="s">
        <v>375</v>
      </c>
      <c r="O393" s="4" t="s">
        <v>250</v>
      </c>
      <c r="P393" s="4" t="s">
        <v>34</v>
      </c>
      <c r="Q393" s="120">
        <v>9148</v>
      </c>
      <c r="R393" s="130">
        <v>1</v>
      </c>
      <c r="S393" s="133">
        <v>76490</v>
      </c>
      <c r="U393" s="120">
        <v>6997.3050000000003</v>
      </c>
      <c r="V393" s="131">
        <v>3.6400000000000001E-4</v>
      </c>
      <c r="W393" s="131">
        <v>8.6746125126594496E-3</v>
      </c>
      <c r="X393" s="131">
        <v>1.6331103426859999E-3</v>
      </c>
    </row>
    <row r="394" spans="1:24" x14ac:dyDescent="0.2">
      <c r="A394" s="2">
        <v>1035</v>
      </c>
      <c r="B394" s="4">
        <v>9939</v>
      </c>
      <c r="C394" s="4" t="s">
        <v>2138</v>
      </c>
      <c r="D394" s="4" t="s">
        <v>2139</v>
      </c>
      <c r="E394" s="4" t="s">
        <v>245</v>
      </c>
      <c r="F394" s="4" t="s">
        <v>2140</v>
      </c>
      <c r="G394" s="4" t="s">
        <v>2141</v>
      </c>
      <c r="H394" s="4" t="s">
        <v>248</v>
      </c>
      <c r="I394" s="4" t="s">
        <v>1696</v>
      </c>
      <c r="J394" s="4" t="s">
        <v>30</v>
      </c>
      <c r="K394" s="4" t="s">
        <v>30</v>
      </c>
      <c r="L394" s="2" t="s">
        <v>270</v>
      </c>
      <c r="M394" s="2" t="s">
        <v>31</v>
      </c>
      <c r="N394" s="4" t="s">
        <v>375</v>
      </c>
      <c r="O394" s="4" t="s">
        <v>250</v>
      </c>
      <c r="P394" s="4" t="s">
        <v>34</v>
      </c>
      <c r="Q394" s="120">
        <v>335244</v>
      </c>
      <c r="R394" s="130">
        <v>1</v>
      </c>
      <c r="S394" s="133">
        <v>2500</v>
      </c>
      <c r="U394" s="120">
        <v>8381.1</v>
      </c>
      <c r="V394" s="131">
        <v>6.7900000000000002E-4</v>
      </c>
      <c r="W394" s="131">
        <v>1.03901134582282E-2</v>
      </c>
      <c r="X394" s="131">
        <v>1.9560760466880399E-3</v>
      </c>
    </row>
    <row r="395" spans="1:24" x14ac:dyDescent="0.2">
      <c r="A395" s="2">
        <v>1035</v>
      </c>
      <c r="B395" s="4">
        <v>9939</v>
      </c>
      <c r="C395" s="4" t="s">
        <v>513</v>
      </c>
      <c r="D395" s="4" t="s">
        <v>514</v>
      </c>
      <c r="E395" s="4" t="s">
        <v>245</v>
      </c>
      <c r="F395" s="4" t="s">
        <v>2142</v>
      </c>
      <c r="G395" s="4" t="s">
        <v>2143</v>
      </c>
      <c r="H395" s="4" t="s">
        <v>248</v>
      </c>
      <c r="I395" s="4" t="s">
        <v>1696</v>
      </c>
      <c r="J395" s="4" t="s">
        <v>30</v>
      </c>
      <c r="K395" s="4" t="s">
        <v>30</v>
      </c>
      <c r="L395" s="2" t="s">
        <v>270</v>
      </c>
      <c r="M395" s="2" t="s">
        <v>31</v>
      </c>
      <c r="N395" s="4" t="s">
        <v>271</v>
      </c>
      <c r="O395" s="4" t="s">
        <v>250</v>
      </c>
      <c r="P395" s="4" t="s">
        <v>34</v>
      </c>
      <c r="Q395" s="120">
        <v>3869</v>
      </c>
      <c r="R395" s="130">
        <v>1</v>
      </c>
      <c r="S395" s="133">
        <v>27640</v>
      </c>
      <c r="U395" s="120">
        <v>1069.3920000000001</v>
      </c>
      <c r="V395" s="131">
        <v>3.0499999999999999E-4</v>
      </c>
      <c r="W395" s="131">
        <v>1.32573290561814E-3</v>
      </c>
      <c r="X395" s="131">
        <v>2.4958672409223099E-4</v>
      </c>
    </row>
    <row r="396" spans="1:24" x14ac:dyDescent="0.2">
      <c r="A396" s="2">
        <v>1035</v>
      </c>
      <c r="B396" s="4">
        <v>9939</v>
      </c>
      <c r="C396" s="4" t="s">
        <v>371</v>
      </c>
      <c r="D396" s="4" t="s">
        <v>372</v>
      </c>
      <c r="E396" s="4" t="s">
        <v>245</v>
      </c>
      <c r="F396" s="4" t="s">
        <v>2144</v>
      </c>
      <c r="G396" s="4" t="s">
        <v>2145</v>
      </c>
      <c r="H396" s="4" t="s">
        <v>248</v>
      </c>
      <c r="I396" s="4" t="s">
        <v>1696</v>
      </c>
      <c r="J396" s="4" t="s">
        <v>30</v>
      </c>
      <c r="K396" s="4" t="s">
        <v>30</v>
      </c>
      <c r="L396" s="2" t="s">
        <v>270</v>
      </c>
      <c r="M396" s="2" t="s">
        <v>31</v>
      </c>
      <c r="N396" s="4" t="s">
        <v>375</v>
      </c>
      <c r="O396" s="4" t="s">
        <v>250</v>
      </c>
      <c r="P396" s="4" t="s">
        <v>34</v>
      </c>
      <c r="Q396" s="120">
        <v>243615</v>
      </c>
      <c r="R396" s="130">
        <v>1</v>
      </c>
      <c r="S396" s="133">
        <v>2721</v>
      </c>
      <c r="U396" s="120">
        <v>6628.7640000000001</v>
      </c>
      <c r="V396" s="131">
        <v>1.212E-3</v>
      </c>
      <c r="W396" s="131">
        <v>8.2177293680227598E-3</v>
      </c>
      <c r="X396" s="131">
        <v>1.54709605814981E-3</v>
      </c>
    </row>
    <row r="397" spans="1:24" x14ac:dyDescent="0.2">
      <c r="A397" s="2">
        <v>1035</v>
      </c>
      <c r="B397" s="4">
        <v>9939</v>
      </c>
      <c r="C397" s="4" t="s">
        <v>2146</v>
      </c>
      <c r="D397" s="4" t="s">
        <v>2147</v>
      </c>
      <c r="E397" s="4" t="s">
        <v>245</v>
      </c>
      <c r="F397" s="4" t="s">
        <v>2148</v>
      </c>
      <c r="G397" s="4" t="s">
        <v>2149</v>
      </c>
      <c r="H397" s="4" t="s">
        <v>248</v>
      </c>
      <c r="I397" s="4" t="s">
        <v>1696</v>
      </c>
      <c r="J397" s="4" t="s">
        <v>30</v>
      </c>
      <c r="K397" s="4" t="s">
        <v>30</v>
      </c>
      <c r="L397" s="2" t="s">
        <v>270</v>
      </c>
      <c r="M397" s="2" t="s">
        <v>31</v>
      </c>
      <c r="N397" s="4" t="s">
        <v>848</v>
      </c>
      <c r="O397" s="4" t="s">
        <v>250</v>
      </c>
      <c r="P397" s="4" t="s">
        <v>34</v>
      </c>
      <c r="Q397" s="120">
        <v>28820</v>
      </c>
      <c r="R397" s="130">
        <v>1</v>
      </c>
      <c r="S397" s="133">
        <v>3140</v>
      </c>
      <c r="U397" s="120">
        <v>904.94799999999998</v>
      </c>
      <c r="V397" s="131">
        <v>5.9999999999999995E-4</v>
      </c>
      <c r="W397" s="131">
        <v>1.1218709231242501E-3</v>
      </c>
      <c r="X397" s="131">
        <v>2.1120701415067801E-4</v>
      </c>
    </row>
    <row r="398" spans="1:24" x14ac:dyDescent="0.2">
      <c r="A398" s="2">
        <v>1035</v>
      </c>
      <c r="B398" s="4">
        <v>9939</v>
      </c>
      <c r="C398" s="4" t="s">
        <v>2150</v>
      </c>
      <c r="D398" s="4" t="s">
        <v>2151</v>
      </c>
      <c r="E398" s="4" t="s">
        <v>245</v>
      </c>
      <c r="F398" s="4" t="s">
        <v>2152</v>
      </c>
      <c r="G398" s="4" t="s">
        <v>2153</v>
      </c>
      <c r="H398" s="4" t="s">
        <v>248</v>
      </c>
      <c r="I398" s="4" t="s">
        <v>1696</v>
      </c>
      <c r="J398" s="4" t="s">
        <v>30</v>
      </c>
      <c r="K398" s="4" t="s">
        <v>30</v>
      </c>
      <c r="L398" s="2" t="s">
        <v>270</v>
      </c>
      <c r="M398" s="2" t="s">
        <v>31</v>
      </c>
      <c r="N398" s="4" t="s">
        <v>1882</v>
      </c>
      <c r="O398" s="4" t="s">
        <v>250</v>
      </c>
      <c r="P398" s="4" t="s">
        <v>34</v>
      </c>
      <c r="Q398" s="120">
        <v>252650</v>
      </c>
      <c r="R398" s="130">
        <v>1</v>
      </c>
      <c r="S398" s="133">
        <v>133.6</v>
      </c>
      <c r="U398" s="120">
        <v>337.54</v>
      </c>
      <c r="V398" s="131">
        <v>8.3000000000000001E-4</v>
      </c>
      <c r="W398" s="131">
        <v>4.18451402886939E-4</v>
      </c>
      <c r="X398" s="131">
        <v>7.8779001709739595E-5</v>
      </c>
    </row>
    <row r="399" spans="1:24" x14ac:dyDescent="0.2">
      <c r="A399" s="2">
        <v>1035</v>
      </c>
      <c r="B399" s="4">
        <v>9939</v>
      </c>
      <c r="C399" s="4" t="s">
        <v>1157</v>
      </c>
      <c r="D399" s="4" t="s">
        <v>1158</v>
      </c>
      <c r="E399" s="4" t="s">
        <v>245</v>
      </c>
      <c r="F399" s="4" t="s">
        <v>2154</v>
      </c>
      <c r="G399" s="4" t="s">
        <v>2155</v>
      </c>
      <c r="H399" s="4" t="s">
        <v>248</v>
      </c>
      <c r="I399" s="4" t="s">
        <v>1696</v>
      </c>
      <c r="J399" s="4" t="s">
        <v>30</v>
      </c>
      <c r="K399" s="4" t="s">
        <v>30</v>
      </c>
      <c r="L399" s="2" t="s">
        <v>270</v>
      </c>
      <c r="M399" s="2" t="s">
        <v>31</v>
      </c>
      <c r="N399" s="4" t="s">
        <v>271</v>
      </c>
      <c r="O399" s="4" t="s">
        <v>250</v>
      </c>
      <c r="P399" s="4" t="s">
        <v>34</v>
      </c>
      <c r="Q399" s="120">
        <v>18123</v>
      </c>
      <c r="R399" s="130">
        <v>1</v>
      </c>
      <c r="S399" s="133">
        <v>15670</v>
      </c>
      <c r="U399" s="120">
        <v>2839.8739999999998</v>
      </c>
      <c r="V399" s="131">
        <v>7.9000000000000001E-4</v>
      </c>
      <c r="W399" s="131">
        <v>3.5206135359420201E-3</v>
      </c>
      <c r="X399" s="131">
        <v>6.6280198334583203E-4</v>
      </c>
    </row>
    <row r="400" spans="1:24" x14ac:dyDescent="0.2">
      <c r="A400" s="2">
        <v>1035</v>
      </c>
      <c r="B400" s="4">
        <v>9939</v>
      </c>
      <c r="C400" s="4" t="s">
        <v>436</v>
      </c>
      <c r="D400" s="4" t="s">
        <v>437</v>
      </c>
      <c r="E400" s="4" t="s">
        <v>245</v>
      </c>
      <c r="F400" s="4" t="s">
        <v>2156</v>
      </c>
      <c r="G400" s="4" t="s">
        <v>2157</v>
      </c>
      <c r="H400" s="4" t="s">
        <v>248</v>
      </c>
      <c r="I400" s="4" t="s">
        <v>1696</v>
      </c>
      <c r="J400" s="4" t="s">
        <v>30</v>
      </c>
      <c r="K400" s="4" t="s">
        <v>30</v>
      </c>
      <c r="L400" s="2" t="s">
        <v>270</v>
      </c>
      <c r="M400" s="2" t="s">
        <v>31</v>
      </c>
      <c r="N400" s="4" t="s">
        <v>440</v>
      </c>
      <c r="O400" s="4" t="s">
        <v>250</v>
      </c>
      <c r="P400" s="4" t="s">
        <v>34</v>
      </c>
      <c r="Q400" s="120">
        <v>24933</v>
      </c>
      <c r="R400" s="130">
        <v>1</v>
      </c>
      <c r="S400" s="133">
        <v>2630</v>
      </c>
      <c r="U400" s="120">
        <v>655.73800000000006</v>
      </c>
      <c r="V400" s="131">
        <v>1.3849999999999999E-3</v>
      </c>
      <c r="W400" s="131">
        <v>8.1292326542581404E-4</v>
      </c>
      <c r="X400" s="131">
        <v>1.5304353832975599E-4</v>
      </c>
    </row>
    <row r="401" spans="1:24" x14ac:dyDescent="0.2">
      <c r="A401" s="2">
        <v>1035</v>
      </c>
      <c r="B401" s="4">
        <v>9939</v>
      </c>
      <c r="C401" s="4" t="s">
        <v>2158</v>
      </c>
      <c r="D401" s="4" t="s">
        <v>2159</v>
      </c>
      <c r="E401" s="4" t="s">
        <v>245</v>
      </c>
      <c r="F401" s="4" t="s">
        <v>2160</v>
      </c>
      <c r="G401" s="4" t="s">
        <v>2161</v>
      </c>
      <c r="H401" s="4" t="s">
        <v>248</v>
      </c>
      <c r="I401" s="4" t="s">
        <v>1696</v>
      </c>
      <c r="J401" s="4" t="s">
        <v>30</v>
      </c>
      <c r="K401" s="4" t="s">
        <v>30</v>
      </c>
      <c r="L401" s="2" t="s">
        <v>270</v>
      </c>
      <c r="M401" s="2" t="s">
        <v>31</v>
      </c>
      <c r="N401" s="4" t="s">
        <v>369</v>
      </c>
      <c r="O401" s="4" t="s">
        <v>250</v>
      </c>
      <c r="P401" s="4" t="s">
        <v>34</v>
      </c>
      <c r="Q401" s="120">
        <v>1200</v>
      </c>
      <c r="R401" s="130">
        <v>1</v>
      </c>
      <c r="S401" s="133">
        <v>1630</v>
      </c>
      <c r="U401" s="120">
        <v>19.559999999999999</v>
      </c>
      <c r="V401" s="131">
        <v>9.5000000000000005E-5</v>
      </c>
      <c r="W401" s="131">
        <v>2.42486808704041E-5</v>
      </c>
      <c r="X401" s="131">
        <v>4.5651343467108203E-6</v>
      </c>
    </row>
    <row r="402" spans="1:24" x14ac:dyDescent="0.2">
      <c r="A402" s="2">
        <v>1035</v>
      </c>
      <c r="B402" s="4">
        <v>9939</v>
      </c>
      <c r="C402" s="4" t="s">
        <v>2162</v>
      </c>
      <c r="D402" s="4" t="s">
        <v>2163</v>
      </c>
      <c r="E402" s="4" t="s">
        <v>245</v>
      </c>
      <c r="F402" s="4" t="s">
        <v>2164</v>
      </c>
      <c r="G402" s="4" t="s">
        <v>2165</v>
      </c>
      <c r="H402" s="4" t="s">
        <v>248</v>
      </c>
      <c r="I402" s="4" t="s">
        <v>1696</v>
      </c>
      <c r="J402" s="4" t="s">
        <v>30</v>
      </c>
      <c r="K402" s="4" t="s">
        <v>30</v>
      </c>
      <c r="L402" s="2" t="s">
        <v>270</v>
      </c>
      <c r="M402" s="2" t="s">
        <v>31</v>
      </c>
      <c r="N402" s="4" t="s">
        <v>1834</v>
      </c>
      <c r="O402" s="4" t="s">
        <v>250</v>
      </c>
      <c r="P402" s="4" t="s">
        <v>34</v>
      </c>
      <c r="Q402" s="120">
        <v>330786</v>
      </c>
      <c r="R402" s="130">
        <v>1</v>
      </c>
      <c r="S402" s="133">
        <v>207.8</v>
      </c>
      <c r="U402" s="120">
        <v>687.37300000000005</v>
      </c>
      <c r="V402" s="131">
        <v>3.8739999999999998E-3</v>
      </c>
      <c r="W402" s="131">
        <v>8.5214192149928199E-4</v>
      </c>
      <c r="X402" s="131">
        <v>1.6042696816784399E-4</v>
      </c>
    </row>
    <row r="403" spans="1:24" x14ac:dyDescent="0.2">
      <c r="A403" s="2">
        <v>1035</v>
      </c>
      <c r="B403" s="4">
        <v>9939</v>
      </c>
      <c r="C403" s="4" t="s">
        <v>2166</v>
      </c>
      <c r="D403" s="4" t="s">
        <v>2167</v>
      </c>
      <c r="E403" s="4" t="s">
        <v>245</v>
      </c>
      <c r="F403" s="4" t="s">
        <v>2168</v>
      </c>
      <c r="G403" s="4" t="s">
        <v>2169</v>
      </c>
      <c r="H403" s="4" t="s">
        <v>248</v>
      </c>
      <c r="I403" s="4" t="s">
        <v>1696</v>
      </c>
      <c r="J403" s="4" t="s">
        <v>30</v>
      </c>
      <c r="K403" s="4" t="s">
        <v>30</v>
      </c>
      <c r="L403" s="2" t="s">
        <v>270</v>
      </c>
      <c r="M403" s="2" t="s">
        <v>31</v>
      </c>
      <c r="N403" s="4" t="s">
        <v>501</v>
      </c>
      <c r="O403" s="4" t="s">
        <v>250</v>
      </c>
      <c r="P403" s="4" t="s">
        <v>34</v>
      </c>
      <c r="Q403" s="120">
        <v>13804</v>
      </c>
      <c r="R403" s="130">
        <v>1</v>
      </c>
      <c r="S403" s="133">
        <v>35170</v>
      </c>
      <c r="U403" s="120">
        <v>4854.8670000000002</v>
      </c>
      <c r="V403" s="131">
        <v>1.0020000000000001E-3</v>
      </c>
      <c r="W403" s="131">
        <v>6.0186153221635898E-3</v>
      </c>
      <c r="X403" s="131">
        <v>1.13308380252485E-3</v>
      </c>
    </row>
    <row r="404" spans="1:24" x14ac:dyDescent="0.2">
      <c r="A404" s="2">
        <v>1035</v>
      </c>
      <c r="B404" s="4">
        <v>9939</v>
      </c>
      <c r="C404" s="4" t="s">
        <v>384</v>
      </c>
      <c r="D404" s="4" t="s">
        <v>385</v>
      </c>
      <c r="E404" s="4" t="s">
        <v>245</v>
      </c>
      <c r="F404" s="4" t="s">
        <v>2174</v>
      </c>
      <c r="G404" s="4" t="s">
        <v>2175</v>
      </c>
      <c r="H404" s="4" t="s">
        <v>248</v>
      </c>
      <c r="I404" s="4" t="s">
        <v>1696</v>
      </c>
      <c r="J404" s="4" t="s">
        <v>30</v>
      </c>
      <c r="K404" s="4" t="s">
        <v>30</v>
      </c>
      <c r="L404" s="2" t="s">
        <v>270</v>
      </c>
      <c r="M404" s="2" t="s">
        <v>31</v>
      </c>
      <c r="N404" s="4" t="s">
        <v>375</v>
      </c>
      <c r="O404" s="4" t="s">
        <v>250</v>
      </c>
      <c r="P404" s="4" t="s">
        <v>34</v>
      </c>
      <c r="Q404" s="120">
        <v>21248</v>
      </c>
      <c r="R404" s="130">
        <v>1</v>
      </c>
      <c r="S404" s="133">
        <v>27000</v>
      </c>
      <c r="U404" s="120">
        <v>5736.96</v>
      </c>
      <c r="V404" s="131">
        <v>5.8E-4</v>
      </c>
      <c r="W404" s="131">
        <v>7.1121529757808399E-3</v>
      </c>
      <c r="X404" s="131">
        <v>1.3389567045862E-3</v>
      </c>
    </row>
    <row r="405" spans="1:24" x14ac:dyDescent="0.2">
      <c r="A405" s="2">
        <v>1035</v>
      </c>
      <c r="B405" s="4">
        <v>9939</v>
      </c>
      <c r="C405" s="4" t="s">
        <v>2176</v>
      </c>
      <c r="D405" s="4" t="s">
        <v>2177</v>
      </c>
      <c r="E405" s="4" t="s">
        <v>245</v>
      </c>
      <c r="F405" s="4" t="s">
        <v>2178</v>
      </c>
      <c r="G405" s="4" t="s">
        <v>2179</v>
      </c>
      <c r="H405" s="4" t="s">
        <v>248</v>
      </c>
      <c r="I405" s="4" t="s">
        <v>1696</v>
      </c>
      <c r="J405" s="4" t="s">
        <v>30</v>
      </c>
      <c r="K405" s="4" t="s">
        <v>30</v>
      </c>
      <c r="L405" s="2" t="s">
        <v>270</v>
      </c>
      <c r="M405" s="2" t="s">
        <v>31</v>
      </c>
      <c r="N405" s="4" t="s">
        <v>440</v>
      </c>
      <c r="O405" s="4" t="s">
        <v>250</v>
      </c>
      <c r="P405" s="4" t="s">
        <v>34</v>
      </c>
      <c r="Q405" s="120">
        <v>22348</v>
      </c>
      <c r="R405" s="130">
        <v>1</v>
      </c>
      <c r="S405" s="133">
        <v>5929</v>
      </c>
      <c r="U405" s="120">
        <v>1325.0129999999999</v>
      </c>
      <c r="V405" s="131">
        <v>2.055E-3</v>
      </c>
      <c r="W405" s="131">
        <v>1.6426286015461299E-3</v>
      </c>
      <c r="X405" s="131">
        <v>3.0924652305355799E-4</v>
      </c>
    </row>
    <row r="406" spans="1:24" x14ac:dyDescent="0.2">
      <c r="A406" s="2">
        <v>1035</v>
      </c>
      <c r="B406" s="4">
        <v>9939</v>
      </c>
      <c r="C406" s="4" t="s">
        <v>2180</v>
      </c>
      <c r="D406" s="4" t="s">
        <v>2181</v>
      </c>
      <c r="E406" s="4" t="s">
        <v>245</v>
      </c>
      <c r="F406" s="4" t="s">
        <v>2182</v>
      </c>
      <c r="G406" s="4" t="s">
        <v>2183</v>
      </c>
      <c r="H406" s="4" t="s">
        <v>248</v>
      </c>
      <c r="I406" s="4" t="s">
        <v>1696</v>
      </c>
      <c r="J406" s="4" t="s">
        <v>30</v>
      </c>
      <c r="K406" s="4" t="s">
        <v>30</v>
      </c>
      <c r="L406" s="2" t="s">
        <v>270</v>
      </c>
      <c r="M406" s="2" t="s">
        <v>31</v>
      </c>
      <c r="N406" s="4" t="s">
        <v>369</v>
      </c>
      <c r="O406" s="4" t="s">
        <v>250</v>
      </c>
      <c r="P406" s="4" t="s">
        <v>34</v>
      </c>
      <c r="Q406" s="120">
        <v>53147</v>
      </c>
      <c r="R406" s="130">
        <v>1</v>
      </c>
      <c r="S406" s="133">
        <v>15060</v>
      </c>
      <c r="U406" s="120">
        <v>8003.9380000000001</v>
      </c>
      <c r="V406" s="131">
        <v>2.5460000000000001E-3</v>
      </c>
      <c r="W406" s="131">
        <v>9.9225431042043108E-3</v>
      </c>
      <c r="X406" s="131">
        <v>1.86804975387376E-3</v>
      </c>
    </row>
    <row r="407" spans="1:24" x14ac:dyDescent="0.2">
      <c r="A407" s="2">
        <v>1035</v>
      </c>
      <c r="B407" s="4">
        <v>9939</v>
      </c>
      <c r="C407" s="4" t="s">
        <v>431</v>
      </c>
      <c r="D407" s="4" t="s">
        <v>432</v>
      </c>
      <c r="E407" s="4" t="s">
        <v>245</v>
      </c>
      <c r="F407" s="4" t="s">
        <v>2184</v>
      </c>
      <c r="G407" s="4" t="s">
        <v>2185</v>
      </c>
      <c r="H407" s="4" t="s">
        <v>248</v>
      </c>
      <c r="I407" s="4" t="s">
        <v>1696</v>
      </c>
      <c r="J407" s="4" t="s">
        <v>30</v>
      </c>
      <c r="K407" s="4" t="s">
        <v>30</v>
      </c>
      <c r="L407" s="2" t="s">
        <v>270</v>
      </c>
      <c r="M407" s="2" t="s">
        <v>31</v>
      </c>
      <c r="N407" s="4" t="s">
        <v>323</v>
      </c>
      <c r="O407" s="4" t="s">
        <v>250</v>
      </c>
      <c r="P407" s="4" t="s">
        <v>34</v>
      </c>
      <c r="Q407" s="120">
        <v>40540</v>
      </c>
      <c r="R407" s="130">
        <v>1</v>
      </c>
      <c r="S407" s="133">
        <v>507.1</v>
      </c>
      <c r="U407" s="120">
        <v>205.578</v>
      </c>
      <c r="V407" s="131">
        <v>1.147E-3</v>
      </c>
      <c r="W407" s="131">
        <v>2.5485703274680097E-4</v>
      </c>
      <c r="X407" s="131">
        <v>4.79802014761654E-5</v>
      </c>
    </row>
    <row r="408" spans="1:24" x14ac:dyDescent="0.2">
      <c r="A408" s="2">
        <v>1035</v>
      </c>
      <c r="B408" s="4">
        <v>9939</v>
      </c>
      <c r="C408" s="4" t="s">
        <v>394</v>
      </c>
      <c r="D408" s="4" t="s">
        <v>395</v>
      </c>
      <c r="E408" s="4" t="s">
        <v>245</v>
      </c>
      <c r="F408" s="4" t="s">
        <v>2186</v>
      </c>
      <c r="G408" s="4" t="s">
        <v>2187</v>
      </c>
      <c r="H408" s="4" t="s">
        <v>248</v>
      </c>
      <c r="I408" s="4" t="s">
        <v>1696</v>
      </c>
      <c r="J408" s="4" t="s">
        <v>30</v>
      </c>
      <c r="K408" s="4" t="s">
        <v>30</v>
      </c>
      <c r="L408" s="2" t="s">
        <v>270</v>
      </c>
      <c r="M408" s="2" t="s">
        <v>31</v>
      </c>
      <c r="N408" s="4" t="s">
        <v>375</v>
      </c>
      <c r="O408" s="4" t="s">
        <v>250</v>
      </c>
      <c r="P408" s="4" t="s">
        <v>34</v>
      </c>
      <c r="Q408" s="120">
        <v>522768</v>
      </c>
      <c r="R408" s="130">
        <v>1</v>
      </c>
      <c r="S408" s="133">
        <v>1180</v>
      </c>
      <c r="U408" s="120">
        <v>6168.6620000000003</v>
      </c>
      <c r="V408" s="131">
        <v>2.1870000000000001E-3</v>
      </c>
      <c r="W408" s="131">
        <v>7.6473377267311203E-3</v>
      </c>
      <c r="X408" s="131">
        <v>1.43971230038362E-3</v>
      </c>
    </row>
    <row r="409" spans="1:24" x14ac:dyDescent="0.2">
      <c r="A409" s="2">
        <v>1035</v>
      </c>
      <c r="B409" s="4">
        <v>9939</v>
      </c>
      <c r="C409" s="4" t="s">
        <v>378</v>
      </c>
      <c r="D409" s="4" t="s">
        <v>379</v>
      </c>
      <c r="E409" s="4" t="s">
        <v>245</v>
      </c>
      <c r="F409" s="4" t="s">
        <v>2188</v>
      </c>
      <c r="G409" s="4" t="s">
        <v>2189</v>
      </c>
      <c r="H409" s="4" t="s">
        <v>248</v>
      </c>
      <c r="I409" s="4" t="s">
        <v>1696</v>
      </c>
      <c r="J409" s="4" t="s">
        <v>30</v>
      </c>
      <c r="K409" s="4" t="s">
        <v>30</v>
      </c>
      <c r="L409" s="2" t="s">
        <v>270</v>
      </c>
      <c r="M409" s="2" t="s">
        <v>31</v>
      </c>
      <c r="N409" s="4" t="s">
        <v>375</v>
      </c>
      <c r="O409" s="4" t="s">
        <v>250</v>
      </c>
      <c r="P409" s="4" t="s">
        <v>34</v>
      </c>
      <c r="Q409" s="120">
        <v>16628</v>
      </c>
      <c r="R409" s="130">
        <v>1</v>
      </c>
      <c r="S409" s="133">
        <v>36050</v>
      </c>
      <c r="U409" s="120">
        <v>5994.3940000000002</v>
      </c>
      <c r="V409" s="131">
        <v>1.37E-4</v>
      </c>
      <c r="W409" s="131">
        <v>7.4312958649010701E-3</v>
      </c>
      <c r="X409" s="131">
        <v>1.3990395673372799E-3</v>
      </c>
    </row>
    <row r="410" spans="1:24" x14ac:dyDescent="0.2">
      <c r="A410" s="2">
        <v>1035</v>
      </c>
      <c r="B410" s="4">
        <v>9939</v>
      </c>
      <c r="C410" s="4" t="s">
        <v>497</v>
      </c>
      <c r="D410" s="4" t="s">
        <v>498</v>
      </c>
      <c r="E410" s="4" t="s">
        <v>245</v>
      </c>
      <c r="F410" s="4" t="s">
        <v>2192</v>
      </c>
      <c r="G410" s="4" t="s">
        <v>2193</v>
      </c>
      <c r="H410" s="4" t="s">
        <v>248</v>
      </c>
      <c r="I410" s="4" t="s">
        <v>1696</v>
      </c>
      <c r="J410" s="4" t="s">
        <v>30</v>
      </c>
      <c r="K410" s="4" t="s">
        <v>30</v>
      </c>
      <c r="L410" s="2" t="s">
        <v>270</v>
      </c>
      <c r="M410" s="2" t="s">
        <v>31</v>
      </c>
      <c r="N410" s="4" t="s">
        <v>501</v>
      </c>
      <c r="O410" s="4" t="s">
        <v>250</v>
      </c>
      <c r="P410" s="4" t="s">
        <v>34</v>
      </c>
      <c r="Q410" s="120">
        <v>15220</v>
      </c>
      <c r="R410" s="130">
        <v>1</v>
      </c>
      <c r="S410" s="133">
        <v>5627</v>
      </c>
      <c r="U410" s="120">
        <v>856.42899999999997</v>
      </c>
      <c r="V410" s="131">
        <v>1.049E-3</v>
      </c>
      <c r="W410" s="131">
        <v>1.0617220454310599E-3</v>
      </c>
      <c r="X410" s="131">
        <v>1.99883193735835E-4</v>
      </c>
    </row>
    <row r="411" spans="1:24" x14ac:dyDescent="0.2">
      <c r="A411" s="2">
        <v>1035</v>
      </c>
      <c r="B411" s="4">
        <v>9939</v>
      </c>
      <c r="C411" s="4" t="s">
        <v>365</v>
      </c>
      <c r="D411" s="4" t="s">
        <v>366</v>
      </c>
      <c r="E411" s="4" t="s">
        <v>245</v>
      </c>
      <c r="F411" s="4" t="s">
        <v>2194</v>
      </c>
      <c r="G411" s="4" t="s">
        <v>2195</v>
      </c>
      <c r="H411" s="4" t="s">
        <v>248</v>
      </c>
      <c r="I411" s="4" t="s">
        <v>1696</v>
      </c>
      <c r="J411" s="4" t="s">
        <v>30</v>
      </c>
      <c r="K411" s="4" t="s">
        <v>30</v>
      </c>
      <c r="L411" s="2" t="s">
        <v>270</v>
      </c>
      <c r="M411" s="2" t="s">
        <v>31</v>
      </c>
      <c r="N411" s="4" t="s">
        <v>369</v>
      </c>
      <c r="O411" s="4" t="s">
        <v>250</v>
      </c>
      <c r="P411" s="4" t="s">
        <v>34</v>
      </c>
      <c r="Q411" s="120">
        <v>120484</v>
      </c>
      <c r="R411" s="130">
        <v>1</v>
      </c>
      <c r="S411" s="133">
        <v>3548</v>
      </c>
      <c r="U411" s="120">
        <v>4274.7719999999999</v>
      </c>
      <c r="V411" s="131">
        <v>1.274E-3</v>
      </c>
      <c r="W411" s="131">
        <v>5.2994677802309202E-3</v>
      </c>
      <c r="X411" s="131">
        <v>9.9769478233132291E-4</v>
      </c>
    </row>
    <row r="412" spans="1:24" x14ac:dyDescent="0.2">
      <c r="A412" s="2">
        <v>1035</v>
      </c>
      <c r="B412" s="4">
        <v>9939</v>
      </c>
      <c r="C412" s="4" t="s">
        <v>2196</v>
      </c>
      <c r="D412" s="4" t="s">
        <v>2197</v>
      </c>
      <c r="E412" s="4" t="s">
        <v>245</v>
      </c>
      <c r="F412" s="4" t="s">
        <v>2198</v>
      </c>
      <c r="G412" s="4" t="s">
        <v>2199</v>
      </c>
      <c r="H412" s="4" t="s">
        <v>248</v>
      </c>
      <c r="I412" s="4" t="s">
        <v>1696</v>
      </c>
      <c r="J412" s="4" t="s">
        <v>30</v>
      </c>
      <c r="K412" s="4" t="s">
        <v>30</v>
      </c>
      <c r="L412" s="2" t="s">
        <v>270</v>
      </c>
      <c r="M412" s="2" t="s">
        <v>31</v>
      </c>
      <c r="N412" s="4" t="s">
        <v>369</v>
      </c>
      <c r="O412" s="4" t="s">
        <v>250</v>
      </c>
      <c r="P412" s="4" t="s">
        <v>34</v>
      </c>
      <c r="Q412" s="120">
        <v>7205</v>
      </c>
      <c r="R412" s="130">
        <v>1</v>
      </c>
      <c r="S412" s="133">
        <v>1545</v>
      </c>
      <c r="U412" s="120">
        <v>111.31699999999999</v>
      </c>
      <c r="V412" s="131">
        <v>1.8200000000000001E-4</v>
      </c>
      <c r="W412" s="131">
        <v>1.38000842056288E-4</v>
      </c>
      <c r="X412" s="131">
        <v>2.5980480641942501E-5</v>
      </c>
    </row>
    <row r="413" spans="1:24" x14ac:dyDescent="0.2">
      <c r="A413" s="2">
        <v>1035</v>
      </c>
      <c r="B413" s="4">
        <v>9939</v>
      </c>
      <c r="C413" s="4" t="s">
        <v>2200</v>
      </c>
      <c r="D413" s="4" t="s">
        <v>2201</v>
      </c>
      <c r="E413" s="4" t="s">
        <v>245</v>
      </c>
      <c r="F413" s="4" t="s">
        <v>2202</v>
      </c>
      <c r="G413" s="4" t="s">
        <v>2203</v>
      </c>
      <c r="H413" s="4" t="s">
        <v>248</v>
      </c>
      <c r="I413" s="4" t="s">
        <v>1696</v>
      </c>
      <c r="J413" s="4" t="s">
        <v>30</v>
      </c>
      <c r="K413" s="4" t="s">
        <v>30</v>
      </c>
      <c r="L413" s="2" t="s">
        <v>270</v>
      </c>
      <c r="M413" s="2" t="s">
        <v>31</v>
      </c>
      <c r="N413" s="4" t="s">
        <v>310</v>
      </c>
      <c r="O413" s="4" t="s">
        <v>250</v>
      </c>
      <c r="P413" s="4" t="s">
        <v>34</v>
      </c>
      <c r="Q413" s="120">
        <v>14729</v>
      </c>
      <c r="R413" s="130">
        <v>1</v>
      </c>
      <c r="S413" s="133">
        <v>24170</v>
      </c>
      <c r="U413" s="120">
        <v>3559.9989999999998</v>
      </c>
      <c r="V413" s="131">
        <v>9.9599999999999992E-4</v>
      </c>
      <c r="W413" s="131">
        <v>4.4133582272270896E-3</v>
      </c>
      <c r="X413" s="131">
        <v>8.3087295903356195E-4</v>
      </c>
    </row>
    <row r="414" spans="1:24" x14ac:dyDescent="0.2">
      <c r="A414" s="2">
        <v>1035</v>
      </c>
      <c r="B414" s="4">
        <v>9939</v>
      </c>
      <c r="C414" s="4" t="s">
        <v>2204</v>
      </c>
      <c r="D414" s="4" t="s">
        <v>2205</v>
      </c>
      <c r="E414" s="4" t="s">
        <v>245</v>
      </c>
      <c r="F414" s="4" t="s">
        <v>2206</v>
      </c>
      <c r="G414" s="4" t="s">
        <v>2207</v>
      </c>
      <c r="H414" s="4" t="s">
        <v>248</v>
      </c>
      <c r="I414" s="4" t="s">
        <v>1696</v>
      </c>
      <c r="J414" s="4" t="s">
        <v>30</v>
      </c>
      <c r="K414" s="4" t="s">
        <v>30</v>
      </c>
      <c r="L414" s="2" t="s">
        <v>270</v>
      </c>
      <c r="M414" s="2" t="s">
        <v>31</v>
      </c>
      <c r="N414" s="4" t="s">
        <v>767</v>
      </c>
      <c r="O414" s="4" t="s">
        <v>250</v>
      </c>
      <c r="P414" s="4" t="s">
        <v>34</v>
      </c>
      <c r="Q414" s="120">
        <v>22147</v>
      </c>
      <c r="R414" s="130">
        <v>1</v>
      </c>
      <c r="S414" s="133">
        <v>3129</v>
      </c>
      <c r="U414" s="120">
        <v>692.98</v>
      </c>
      <c r="V414" s="131">
        <v>6.2000000000000003E-5</v>
      </c>
      <c r="W414" s="131">
        <v>8.5909212155218205E-4</v>
      </c>
      <c r="X414" s="131">
        <v>1.61735435096317E-4</v>
      </c>
    </row>
    <row r="415" spans="1:24" x14ac:dyDescent="0.2">
      <c r="A415" s="2">
        <v>1035</v>
      </c>
      <c r="B415" s="4">
        <v>9939</v>
      </c>
      <c r="C415" s="4" t="s">
        <v>2208</v>
      </c>
      <c r="D415" s="4" t="s">
        <v>2209</v>
      </c>
      <c r="E415" s="4" t="s">
        <v>1163</v>
      </c>
      <c r="F415" s="4" t="s">
        <v>2210</v>
      </c>
      <c r="G415" s="4" t="s">
        <v>2211</v>
      </c>
      <c r="H415" s="4" t="s">
        <v>248</v>
      </c>
      <c r="I415" s="4" t="s">
        <v>1696</v>
      </c>
      <c r="J415" s="4" t="s">
        <v>30</v>
      </c>
      <c r="K415" s="4" t="s">
        <v>30</v>
      </c>
      <c r="L415" s="2" t="s">
        <v>270</v>
      </c>
      <c r="M415" s="2" t="s">
        <v>31</v>
      </c>
      <c r="N415" s="4" t="s">
        <v>303</v>
      </c>
      <c r="O415" s="4" t="s">
        <v>250</v>
      </c>
      <c r="P415" s="4" t="s">
        <v>34</v>
      </c>
      <c r="Q415" s="120">
        <v>119437</v>
      </c>
      <c r="R415" s="130">
        <v>1</v>
      </c>
      <c r="S415" s="133">
        <v>21000</v>
      </c>
      <c r="U415" s="120">
        <v>25081.77</v>
      </c>
      <c r="V415" s="131">
        <v>2.2920000000000002E-3</v>
      </c>
      <c r="W415" s="131">
        <v>3.10940611653821E-2</v>
      </c>
      <c r="X415" s="131">
        <v>5.8538675717433996E-3</v>
      </c>
    </row>
    <row r="416" spans="1:24" x14ac:dyDescent="0.2">
      <c r="A416" s="2">
        <v>1035</v>
      </c>
      <c r="B416" s="4">
        <v>9939</v>
      </c>
      <c r="C416" s="4" t="s">
        <v>1174</v>
      </c>
      <c r="D416" s="4" t="s">
        <v>1175</v>
      </c>
      <c r="E416" s="4" t="s">
        <v>1163</v>
      </c>
      <c r="F416" s="4" t="s">
        <v>2212</v>
      </c>
      <c r="G416" s="4" t="s">
        <v>2213</v>
      </c>
      <c r="H416" s="4" t="s">
        <v>248</v>
      </c>
      <c r="I416" s="4" t="s">
        <v>1696</v>
      </c>
      <c r="J416" s="4" t="s">
        <v>30</v>
      </c>
      <c r="K416" s="4" t="s">
        <v>78</v>
      </c>
      <c r="L416" s="2" t="s">
        <v>270</v>
      </c>
      <c r="M416" s="2" t="s">
        <v>31</v>
      </c>
      <c r="N416" s="4" t="s">
        <v>296</v>
      </c>
      <c r="O416" s="4" t="s">
        <v>250</v>
      </c>
      <c r="P416" s="4" t="s">
        <v>34</v>
      </c>
      <c r="Q416" s="120">
        <v>8093</v>
      </c>
      <c r="R416" s="130">
        <v>1</v>
      </c>
      <c r="S416" s="133">
        <v>35050</v>
      </c>
      <c r="U416" s="120">
        <v>2836.5970000000002</v>
      </c>
      <c r="V416" s="131">
        <v>1.4200000000000001E-4</v>
      </c>
      <c r="W416" s="131">
        <v>3.5165502702763302E-3</v>
      </c>
      <c r="X416" s="131">
        <v>6.6203701993403303E-4</v>
      </c>
    </row>
    <row r="417" spans="1:24" x14ac:dyDescent="0.2">
      <c r="A417" s="2">
        <v>1035</v>
      </c>
      <c r="B417" s="4">
        <v>9939</v>
      </c>
      <c r="C417" s="4" t="s">
        <v>2214</v>
      </c>
      <c r="D417" s="4" t="s">
        <v>2215</v>
      </c>
      <c r="E417" s="4" t="s">
        <v>245</v>
      </c>
      <c r="F417" s="4" t="s">
        <v>2216</v>
      </c>
      <c r="G417" s="4" t="s">
        <v>2217</v>
      </c>
      <c r="H417" s="4" t="s">
        <v>248</v>
      </c>
      <c r="I417" s="4" t="s">
        <v>1696</v>
      </c>
      <c r="J417" s="4" t="s">
        <v>30</v>
      </c>
      <c r="K417" s="4" t="s">
        <v>30</v>
      </c>
      <c r="L417" s="2" t="s">
        <v>270</v>
      </c>
      <c r="M417" s="2" t="s">
        <v>31</v>
      </c>
      <c r="N417" s="4" t="s">
        <v>440</v>
      </c>
      <c r="O417" s="4" t="s">
        <v>250</v>
      </c>
      <c r="P417" s="4" t="s">
        <v>34</v>
      </c>
      <c r="Q417" s="120">
        <v>28273</v>
      </c>
      <c r="R417" s="130">
        <v>1</v>
      </c>
      <c r="S417" s="133">
        <v>596</v>
      </c>
      <c r="U417" s="120">
        <v>168.50700000000001</v>
      </c>
      <c r="V417" s="131">
        <v>5.13E-4</v>
      </c>
      <c r="W417" s="131">
        <v>2.0889950957687299E-4</v>
      </c>
      <c r="X417" s="131">
        <v>3.9328090929036199E-5</v>
      </c>
    </row>
    <row r="418" spans="1:24" x14ac:dyDescent="0.2">
      <c r="A418" s="2">
        <v>1035</v>
      </c>
      <c r="B418" s="4">
        <v>9939</v>
      </c>
      <c r="C418" s="4" t="s">
        <v>2218</v>
      </c>
      <c r="D418" s="4" t="s">
        <v>2219</v>
      </c>
      <c r="E418" s="4" t="s">
        <v>245</v>
      </c>
      <c r="F418" s="4" t="s">
        <v>2220</v>
      </c>
      <c r="G418" s="4" t="s">
        <v>2221</v>
      </c>
      <c r="H418" s="4" t="s">
        <v>248</v>
      </c>
      <c r="I418" s="4" t="s">
        <v>1696</v>
      </c>
      <c r="J418" s="4" t="s">
        <v>30</v>
      </c>
      <c r="K418" s="4" t="s">
        <v>30</v>
      </c>
      <c r="L418" s="2" t="s">
        <v>270</v>
      </c>
      <c r="M418" s="2" t="s">
        <v>31</v>
      </c>
      <c r="N418" s="4" t="s">
        <v>440</v>
      </c>
      <c r="O418" s="4" t="s">
        <v>250</v>
      </c>
      <c r="P418" s="4" t="s">
        <v>34</v>
      </c>
      <c r="Q418" s="120">
        <v>451782</v>
      </c>
      <c r="R418" s="130">
        <v>1</v>
      </c>
      <c r="S418" s="133">
        <v>125.6</v>
      </c>
      <c r="U418" s="120">
        <v>567.43799999999999</v>
      </c>
      <c r="V418" s="131">
        <v>8.8400000000000002E-4</v>
      </c>
      <c r="W418" s="131">
        <v>7.0345744537254895E-4</v>
      </c>
      <c r="X418" s="131">
        <v>1.3243515234839901E-4</v>
      </c>
    </row>
    <row r="419" spans="1:24" x14ac:dyDescent="0.2">
      <c r="A419" s="2">
        <v>1035</v>
      </c>
      <c r="B419" s="4">
        <v>9939</v>
      </c>
      <c r="C419" s="4" t="s">
        <v>459</v>
      </c>
      <c r="D419" s="4" t="s">
        <v>460</v>
      </c>
      <c r="E419" s="4" t="s">
        <v>245</v>
      </c>
      <c r="F419" s="4" t="s">
        <v>2222</v>
      </c>
      <c r="G419" s="4" t="s">
        <v>2223</v>
      </c>
      <c r="H419" s="4" t="s">
        <v>248</v>
      </c>
      <c r="I419" s="4" t="s">
        <v>1696</v>
      </c>
      <c r="J419" s="4" t="s">
        <v>30</v>
      </c>
      <c r="K419" s="4" t="s">
        <v>30</v>
      </c>
      <c r="L419" s="2" t="s">
        <v>270</v>
      </c>
      <c r="M419" s="2" t="s">
        <v>31</v>
      </c>
      <c r="N419" s="4" t="s">
        <v>375</v>
      </c>
      <c r="O419" s="4" t="s">
        <v>250</v>
      </c>
      <c r="P419" s="4" t="s">
        <v>34</v>
      </c>
      <c r="Q419" s="120">
        <v>790153</v>
      </c>
      <c r="R419" s="130">
        <v>1</v>
      </c>
      <c r="S419" s="133">
        <v>236</v>
      </c>
      <c r="U419" s="120">
        <v>1864.761</v>
      </c>
      <c r="V419" s="131">
        <v>9.3000000000000005E-4</v>
      </c>
      <c r="W419" s="131">
        <v>2.3117585035005101E-3</v>
      </c>
      <c r="X419" s="131">
        <v>4.3521906210212502E-4</v>
      </c>
    </row>
    <row r="420" spans="1:24" x14ac:dyDescent="0.2">
      <c r="A420" s="2">
        <v>1035</v>
      </c>
      <c r="B420" s="4">
        <v>9939</v>
      </c>
      <c r="C420" s="4" t="s">
        <v>283</v>
      </c>
      <c r="D420" s="4" t="s">
        <v>284</v>
      </c>
      <c r="E420" s="4" t="s">
        <v>245</v>
      </c>
      <c r="F420" s="4" t="s">
        <v>2224</v>
      </c>
      <c r="G420" s="4" t="s">
        <v>2225</v>
      </c>
      <c r="H420" s="4" t="s">
        <v>248</v>
      </c>
      <c r="I420" s="4" t="s">
        <v>1696</v>
      </c>
      <c r="J420" s="4" t="s">
        <v>30</v>
      </c>
      <c r="K420" s="4" t="s">
        <v>30</v>
      </c>
      <c r="L420" s="2" t="s">
        <v>270</v>
      </c>
      <c r="M420" s="2" t="s">
        <v>31</v>
      </c>
      <c r="N420" s="4" t="s">
        <v>288</v>
      </c>
      <c r="O420" s="4" t="s">
        <v>250</v>
      </c>
      <c r="P420" s="4" t="s">
        <v>34</v>
      </c>
      <c r="Q420" s="120">
        <v>16298</v>
      </c>
      <c r="R420" s="130">
        <v>1</v>
      </c>
      <c r="S420" s="133">
        <v>3787</v>
      </c>
      <c r="U420" s="120">
        <v>617.20500000000004</v>
      </c>
      <c r="V420" s="131">
        <v>1.83E-4</v>
      </c>
      <c r="W420" s="131">
        <v>7.6515405834737997E-4</v>
      </c>
      <c r="X420" s="131">
        <v>1.4405035436587801E-4</v>
      </c>
    </row>
    <row r="421" spans="1:24" x14ac:dyDescent="0.2">
      <c r="A421" s="2">
        <v>1035</v>
      </c>
      <c r="B421" s="4">
        <v>9939</v>
      </c>
      <c r="C421" s="4" t="s">
        <v>930</v>
      </c>
      <c r="D421" s="4" t="s">
        <v>931</v>
      </c>
      <c r="E421" s="4" t="s">
        <v>245</v>
      </c>
      <c r="F421" s="4" t="s">
        <v>2226</v>
      </c>
      <c r="G421" s="4" t="s">
        <v>2227</v>
      </c>
      <c r="H421" s="4" t="s">
        <v>248</v>
      </c>
      <c r="I421" s="4" t="s">
        <v>1696</v>
      </c>
      <c r="J421" s="4" t="s">
        <v>30</v>
      </c>
      <c r="K421" s="4" t="s">
        <v>30</v>
      </c>
      <c r="L421" s="2" t="s">
        <v>270</v>
      </c>
      <c r="M421" s="2" t="s">
        <v>31</v>
      </c>
      <c r="N421" s="4" t="s">
        <v>754</v>
      </c>
      <c r="O421" s="4" t="s">
        <v>250</v>
      </c>
      <c r="P421" s="4" t="s">
        <v>34</v>
      </c>
      <c r="Q421" s="120">
        <v>59745</v>
      </c>
      <c r="R421" s="130">
        <v>1</v>
      </c>
      <c r="S421" s="133">
        <v>5650</v>
      </c>
      <c r="U421" s="120">
        <v>3375.5929999999998</v>
      </c>
      <c r="V421" s="131">
        <v>8.0900000000000004E-4</v>
      </c>
      <c r="W421" s="131">
        <v>4.1847477137540601E-3</v>
      </c>
      <c r="X421" s="131">
        <v>7.8783401136244598E-4</v>
      </c>
    </row>
    <row r="422" spans="1:24" x14ac:dyDescent="0.2">
      <c r="A422" s="2">
        <v>1035</v>
      </c>
      <c r="B422" s="4">
        <v>9939</v>
      </c>
      <c r="C422" s="4" t="s">
        <v>725</v>
      </c>
      <c r="D422" s="4" t="s">
        <v>726</v>
      </c>
      <c r="E422" s="4" t="s">
        <v>245</v>
      </c>
      <c r="F422" s="4" t="s">
        <v>2228</v>
      </c>
      <c r="G422" s="4" t="s">
        <v>2229</v>
      </c>
      <c r="H422" s="4" t="s">
        <v>248</v>
      </c>
      <c r="I422" s="4" t="s">
        <v>1696</v>
      </c>
      <c r="J422" s="4" t="s">
        <v>30</v>
      </c>
      <c r="K422" s="4" t="s">
        <v>30</v>
      </c>
      <c r="L422" s="2" t="s">
        <v>270</v>
      </c>
      <c r="M422" s="2" t="s">
        <v>31</v>
      </c>
      <c r="N422" s="4" t="s">
        <v>303</v>
      </c>
      <c r="O422" s="4" t="s">
        <v>250</v>
      </c>
      <c r="P422" s="4" t="s">
        <v>34</v>
      </c>
      <c r="Q422" s="120">
        <v>378199</v>
      </c>
      <c r="R422" s="130">
        <v>1</v>
      </c>
      <c r="S422" s="133">
        <v>7459</v>
      </c>
      <c r="U422" s="120">
        <v>28209.863000000001</v>
      </c>
      <c r="V422" s="131">
        <v>1.253E-3</v>
      </c>
      <c r="W422" s="131">
        <v>3.4971982373557198E-2</v>
      </c>
      <c r="X422" s="131">
        <v>6.5839374421785201E-3</v>
      </c>
    </row>
    <row r="423" spans="1:24" x14ac:dyDescent="0.2">
      <c r="A423" s="2">
        <v>1035</v>
      </c>
      <c r="B423" s="4">
        <v>9939</v>
      </c>
      <c r="C423" s="4" t="s">
        <v>596</v>
      </c>
      <c r="D423" s="4" t="s">
        <v>597</v>
      </c>
      <c r="E423" s="4" t="s">
        <v>598</v>
      </c>
      <c r="F423" s="4" t="s">
        <v>2230</v>
      </c>
      <c r="G423" s="4" t="s">
        <v>2231</v>
      </c>
      <c r="H423" s="4" t="s">
        <v>248</v>
      </c>
      <c r="I423" s="4" t="s">
        <v>1696</v>
      </c>
      <c r="J423" s="4" t="s">
        <v>30</v>
      </c>
      <c r="K423" s="4" t="s">
        <v>78</v>
      </c>
      <c r="L423" s="2" t="s">
        <v>270</v>
      </c>
      <c r="M423" s="2" t="s">
        <v>31</v>
      </c>
      <c r="N423" s="4" t="s">
        <v>288</v>
      </c>
      <c r="O423" s="4" t="s">
        <v>250</v>
      </c>
      <c r="P423" s="4" t="s">
        <v>34</v>
      </c>
      <c r="Q423" s="120">
        <v>19413</v>
      </c>
      <c r="R423" s="130">
        <v>1</v>
      </c>
      <c r="S423" s="133">
        <v>11640</v>
      </c>
      <c r="U423" s="120">
        <v>2259.6729999999998</v>
      </c>
      <c r="V423" s="131">
        <v>1.66E-4</v>
      </c>
      <c r="W423" s="131">
        <v>2.80133406432539E-3</v>
      </c>
      <c r="X423" s="131">
        <v>5.2738812564733905E-4</v>
      </c>
    </row>
    <row r="424" spans="1:24" x14ac:dyDescent="0.2">
      <c r="A424" s="2">
        <v>1035</v>
      </c>
      <c r="B424" s="4">
        <v>9939</v>
      </c>
      <c r="C424" s="4" t="s">
        <v>2232</v>
      </c>
      <c r="D424" s="4" t="s">
        <v>2233</v>
      </c>
      <c r="E424" s="4" t="s">
        <v>245</v>
      </c>
      <c r="F424" s="4" t="s">
        <v>2234</v>
      </c>
      <c r="G424" s="4" t="s">
        <v>2235</v>
      </c>
      <c r="H424" s="4" t="s">
        <v>248</v>
      </c>
      <c r="I424" s="4" t="s">
        <v>1696</v>
      </c>
      <c r="J424" s="4" t="s">
        <v>30</v>
      </c>
      <c r="K424" s="4" t="s">
        <v>30</v>
      </c>
      <c r="L424" s="2" t="s">
        <v>270</v>
      </c>
      <c r="M424" s="2" t="s">
        <v>31</v>
      </c>
      <c r="N424" s="4" t="s">
        <v>317</v>
      </c>
      <c r="O424" s="4" t="s">
        <v>250</v>
      </c>
      <c r="P424" s="4" t="s">
        <v>34</v>
      </c>
      <c r="Q424" s="120">
        <v>9012</v>
      </c>
      <c r="R424" s="130">
        <v>1</v>
      </c>
      <c r="S424" s="133">
        <v>65150</v>
      </c>
      <c r="U424" s="120">
        <v>5871.3180000000002</v>
      </c>
      <c r="V424" s="131">
        <v>5.4699999999999996E-4</v>
      </c>
      <c r="W424" s="131">
        <v>7.2787176109743897E-3</v>
      </c>
      <c r="X424" s="131">
        <v>1.3703146964346401E-3</v>
      </c>
    </row>
    <row r="425" spans="1:24" x14ac:dyDescent="0.2">
      <c r="A425" s="2">
        <v>1035</v>
      </c>
      <c r="B425" s="4">
        <v>9939</v>
      </c>
      <c r="C425" s="4" t="s">
        <v>492</v>
      </c>
      <c r="D425" s="4" t="s">
        <v>493</v>
      </c>
      <c r="E425" s="4" t="s">
        <v>245</v>
      </c>
      <c r="F425" s="4" t="s">
        <v>2236</v>
      </c>
      <c r="G425" s="4" t="s">
        <v>2237</v>
      </c>
      <c r="H425" s="4" t="s">
        <v>248</v>
      </c>
      <c r="I425" s="4" t="s">
        <v>1696</v>
      </c>
      <c r="J425" s="4" t="s">
        <v>30</v>
      </c>
      <c r="K425" s="4" t="s">
        <v>30</v>
      </c>
      <c r="L425" s="2" t="s">
        <v>270</v>
      </c>
      <c r="M425" s="2" t="s">
        <v>31</v>
      </c>
      <c r="N425" s="4" t="s">
        <v>369</v>
      </c>
      <c r="O425" s="4" t="s">
        <v>250</v>
      </c>
      <c r="P425" s="4" t="s">
        <v>34</v>
      </c>
      <c r="Q425" s="120">
        <v>55930</v>
      </c>
      <c r="R425" s="130">
        <v>1</v>
      </c>
      <c r="S425" s="133">
        <v>3017</v>
      </c>
      <c r="U425" s="120">
        <v>1687.4079999999999</v>
      </c>
      <c r="V425" s="131">
        <v>4.44E-4</v>
      </c>
      <c r="W425" s="131">
        <v>2.09189266436784E-3</v>
      </c>
      <c r="X425" s="131">
        <v>3.9382641483783401E-4</v>
      </c>
    </row>
    <row r="426" spans="1:24" x14ac:dyDescent="0.2">
      <c r="A426" s="2">
        <v>1035</v>
      </c>
      <c r="B426" s="4">
        <v>9939</v>
      </c>
      <c r="C426" s="4" t="s">
        <v>2238</v>
      </c>
      <c r="D426" s="4" t="s">
        <v>2239</v>
      </c>
      <c r="E426" s="4" t="s">
        <v>245</v>
      </c>
      <c r="F426" s="4" t="s">
        <v>2240</v>
      </c>
      <c r="G426" s="4" t="s">
        <v>2241</v>
      </c>
      <c r="H426" s="4" t="s">
        <v>248</v>
      </c>
      <c r="I426" s="4" t="s">
        <v>1696</v>
      </c>
      <c r="J426" s="4" t="s">
        <v>30</v>
      </c>
      <c r="K426" s="4" t="s">
        <v>30</v>
      </c>
      <c r="L426" s="2" t="s">
        <v>270</v>
      </c>
      <c r="M426" s="2" t="s">
        <v>31</v>
      </c>
      <c r="N426" s="4" t="s">
        <v>369</v>
      </c>
      <c r="O426" s="4" t="s">
        <v>250</v>
      </c>
      <c r="P426" s="4" t="s">
        <v>34</v>
      </c>
      <c r="Q426" s="120">
        <v>1099</v>
      </c>
      <c r="R426" s="130">
        <v>1</v>
      </c>
      <c r="S426" s="133">
        <v>45220</v>
      </c>
      <c r="U426" s="120">
        <v>496.96800000000002</v>
      </c>
      <c r="V426" s="131">
        <v>8.8800000000000001E-4</v>
      </c>
      <c r="W426" s="131">
        <v>6.1609476406271899E-4</v>
      </c>
      <c r="X426" s="131">
        <v>1.15987974079208E-4</v>
      </c>
    </row>
    <row r="427" spans="1:24" x14ac:dyDescent="0.2">
      <c r="A427" s="2">
        <v>1035</v>
      </c>
      <c r="B427" s="4">
        <v>9939</v>
      </c>
      <c r="C427" s="4" t="s">
        <v>2242</v>
      </c>
      <c r="D427" s="4" t="s">
        <v>2243</v>
      </c>
      <c r="E427" s="4" t="s">
        <v>245</v>
      </c>
      <c r="F427" s="4" t="s">
        <v>2244</v>
      </c>
      <c r="G427" s="4" t="s">
        <v>2245</v>
      </c>
      <c r="H427" s="4" t="s">
        <v>248</v>
      </c>
      <c r="I427" s="4" t="s">
        <v>1696</v>
      </c>
      <c r="J427" s="4" t="s">
        <v>30</v>
      </c>
      <c r="K427" s="4" t="s">
        <v>30</v>
      </c>
      <c r="L427" s="2" t="s">
        <v>270</v>
      </c>
      <c r="M427" s="2" t="s">
        <v>31</v>
      </c>
      <c r="N427" s="4" t="s">
        <v>791</v>
      </c>
      <c r="O427" s="4" t="s">
        <v>250</v>
      </c>
      <c r="P427" s="4" t="s">
        <v>34</v>
      </c>
      <c r="Q427" s="120">
        <v>10236</v>
      </c>
      <c r="R427" s="130">
        <v>1</v>
      </c>
      <c r="S427" s="133">
        <v>1759</v>
      </c>
      <c r="U427" s="120">
        <v>180.05099999999999</v>
      </c>
      <c r="V427" s="131">
        <v>5.1099999999999995E-4</v>
      </c>
      <c r="W427" s="131">
        <v>2.23210892591029E-4</v>
      </c>
      <c r="X427" s="131">
        <v>4.2022397744983303E-5</v>
      </c>
    </row>
    <row r="428" spans="1:24" x14ac:dyDescent="0.2">
      <c r="A428" s="2">
        <v>1035</v>
      </c>
      <c r="B428" s="4">
        <v>9939</v>
      </c>
      <c r="C428" s="4" t="s">
        <v>1602</v>
      </c>
      <c r="D428" s="4" t="s">
        <v>1603</v>
      </c>
      <c r="E428" s="4" t="s">
        <v>1163</v>
      </c>
      <c r="F428" s="4" t="s">
        <v>2246</v>
      </c>
      <c r="G428" s="4" t="s">
        <v>2247</v>
      </c>
      <c r="H428" s="4" t="s">
        <v>248</v>
      </c>
      <c r="I428" s="4" t="s">
        <v>1696</v>
      </c>
      <c r="J428" s="4" t="s">
        <v>30</v>
      </c>
      <c r="K428" s="4" t="s">
        <v>468</v>
      </c>
      <c r="L428" s="2" t="s">
        <v>270</v>
      </c>
      <c r="M428" s="2" t="s">
        <v>31</v>
      </c>
      <c r="N428" s="4" t="s">
        <v>288</v>
      </c>
      <c r="O428" s="4" t="s">
        <v>250</v>
      </c>
      <c r="P428" s="4" t="s">
        <v>34</v>
      </c>
      <c r="Q428" s="120">
        <v>33542</v>
      </c>
      <c r="R428" s="130">
        <v>1</v>
      </c>
      <c r="S428" s="133">
        <v>3960</v>
      </c>
      <c r="U428" s="120">
        <v>1328.2629999999999</v>
      </c>
      <c r="V428" s="131">
        <v>1.8200000000000001E-4</v>
      </c>
      <c r="W428" s="131">
        <v>1.6466579983998801E-3</v>
      </c>
      <c r="X428" s="131">
        <v>3.10005110214316E-4</v>
      </c>
    </row>
    <row r="429" spans="1:24" x14ac:dyDescent="0.2">
      <c r="A429" s="2">
        <v>1035</v>
      </c>
      <c r="B429" s="4">
        <v>9939</v>
      </c>
      <c r="C429" s="4" t="s">
        <v>336</v>
      </c>
      <c r="D429" s="4" t="s">
        <v>337</v>
      </c>
      <c r="E429" s="4" t="s">
        <v>245</v>
      </c>
      <c r="F429" s="4" t="s">
        <v>2248</v>
      </c>
      <c r="G429" s="4" t="s">
        <v>2249</v>
      </c>
      <c r="H429" s="4" t="s">
        <v>248</v>
      </c>
      <c r="I429" s="4" t="s">
        <v>1696</v>
      </c>
      <c r="J429" s="4" t="s">
        <v>30</v>
      </c>
      <c r="K429" s="4" t="s">
        <v>30</v>
      </c>
      <c r="L429" s="2" t="s">
        <v>270</v>
      </c>
      <c r="M429" s="2" t="s">
        <v>31</v>
      </c>
      <c r="N429" s="4" t="s">
        <v>281</v>
      </c>
      <c r="O429" s="4" t="s">
        <v>250</v>
      </c>
      <c r="P429" s="4" t="s">
        <v>34</v>
      </c>
      <c r="Q429" s="120">
        <v>135889</v>
      </c>
      <c r="R429" s="130">
        <v>1</v>
      </c>
      <c r="S429" s="133">
        <v>138.4</v>
      </c>
      <c r="U429" s="120">
        <v>188.07</v>
      </c>
      <c r="V429" s="131">
        <v>9.0000000000000006E-5</v>
      </c>
      <c r="W429" s="131">
        <v>2.3315227652356301E-4</v>
      </c>
      <c r="X429" s="131">
        <v>4.38939945335592E-5</v>
      </c>
    </row>
    <row r="430" spans="1:24" x14ac:dyDescent="0.2">
      <c r="A430" s="2">
        <v>1035</v>
      </c>
      <c r="B430" s="4">
        <v>9939</v>
      </c>
      <c r="C430" s="4" t="s">
        <v>750</v>
      </c>
      <c r="D430" s="4" t="s">
        <v>751</v>
      </c>
      <c r="E430" s="4" t="s">
        <v>245</v>
      </c>
      <c r="F430" s="4" t="s">
        <v>2250</v>
      </c>
      <c r="G430" s="4" t="s">
        <v>2251</v>
      </c>
      <c r="H430" s="4" t="s">
        <v>248</v>
      </c>
      <c r="I430" s="4" t="s">
        <v>1696</v>
      </c>
      <c r="J430" s="4" t="s">
        <v>30</v>
      </c>
      <c r="K430" s="4" t="s">
        <v>30</v>
      </c>
      <c r="L430" s="2" t="s">
        <v>270</v>
      </c>
      <c r="M430" s="2" t="s">
        <v>31</v>
      </c>
      <c r="N430" s="4" t="s">
        <v>754</v>
      </c>
      <c r="O430" s="4" t="s">
        <v>250</v>
      </c>
      <c r="P430" s="4" t="s">
        <v>34</v>
      </c>
      <c r="Q430" s="120">
        <v>164117</v>
      </c>
      <c r="R430" s="130">
        <v>1</v>
      </c>
      <c r="S430" s="133">
        <v>1560</v>
      </c>
      <c r="U430" s="120">
        <v>2560.2249999999999</v>
      </c>
      <c r="V430" s="131">
        <v>5.04E-4</v>
      </c>
      <c r="W430" s="131">
        <v>3.1739306662150499E-3</v>
      </c>
      <c r="X430" s="131">
        <v>5.9753435561526395E-4</v>
      </c>
    </row>
    <row r="431" spans="1:24" x14ac:dyDescent="0.2">
      <c r="A431" s="2">
        <v>1035</v>
      </c>
      <c r="B431" s="4">
        <v>9939</v>
      </c>
      <c r="C431" s="4" t="s">
        <v>2252</v>
      </c>
      <c r="D431" s="4" t="s">
        <v>2253</v>
      </c>
      <c r="E431" s="4" t="s">
        <v>245</v>
      </c>
      <c r="F431" s="4" t="s">
        <v>2254</v>
      </c>
      <c r="G431" s="4" t="s">
        <v>2255</v>
      </c>
      <c r="H431" s="4" t="s">
        <v>248</v>
      </c>
      <c r="I431" s="4" t="s">
        <v>1696</v>
      </c>
      <c r="J431" s="4" t="s">
        <v>30</v>
      </c>
      <c r="K431" s="4" t="s">
        <v>30</v>
      </c>
      <c r="L431" s="2" t="s">
        <v>270</v>
      </c>
      <c r="M431" s="2" t="s">
        <v>31</v>
      </c>
      <c r="N431" s="4" t="s">
        <v>501</v>
      </c>
      <c r="O431" s="4" t="s">
        <v>250</v>
      </c>
      <c r="P431" s="4" t="s">
        <v>34</v>
      </c>
      <c r="Q431" s="120">
        <v>7568</v>
      </c>
      <c r="R431" s="130">
        <v>1</v>
      </c>
      <c r="S431" s="133">
        <v>33850</v>
      </c>
      <c r="U431" s="120">
        <v>2561.768</v>
      </c>
      <c r="V431" s="131">
        <v>5.22E-4</v>
      </c>
      <c r="W431" s="131">
        <v>3.1758432871172399E-3</v>
      </c>
      <c r="X431" s="131">
        <v>5.9789443175381799E-4</v>
      </c>
    </row>
    <row r="432" spans="1:24" x14ac:dyDescent="0.2">
      <c r="A432" s="2">
        <v>1035</v>
      </c>
      <c r="B432" s="4">
        <v>9939</v>
      </c>
      <c r="C432" s="4" t="s">
        <v>756</v>
      </c>
      <c r="D432" s="4" t="s">
        <v>757</v>
      </c>
      <c r="E432" s="4" t="s">
        <v>245</v>
      </c>
      <c r="F432" s="4" t="s">
        <v>2256</v>
      </c>
      <c r="G432" s="4" t="s">
        <v>2257</v>
      </c>
      <c r="H432" s="4" t="s">
        <v>248</v>
      </c>
      <c r="I432" s="4" t="s">
        <v>1696</v>
      </c>
      <c r="J432" s="4" t="s">
        <v>30</v>
      </c>
      <c r="K432" s="4" t="s">
        <v>30</v>
      </c>
      <c r="L432" s="2" t="s">
        <v>270</v>
      </c>
      <c r="M432" s="2" t="s">
        <v>31</v>
      </c>
      <c r="N432" s="4" t="s">
        <v>296</v>
      </c>
      <c r="O432" s="4" t="s">
        <v>250</v>
      </c>
      <c r="P432" s="4" t="s">
        <v>34</v>
      </c>
      <c r="Q432" s="120">
        <v>33183</v>
      </c>
      <c r="R432" s="130">
        <v>1</v>
      </c>
      <c r="S432" s="133">
        <v>3663</v>
      </c>
      <c r="U432" s="120">
        <v>1215.4929999999999</v>
      </c>
      <c r="V432" s="131">
        <v>1.66E-4</v>
      </c>
      <c r="W432" s="131">
        <v>1.5068562826854499E-3</v>
      </c>
      <c r="X432" s="131">
        <v>2.8368559132799199E-4</v>
      </c>
    </row>
    <row r="433" spans="1:24" x14ac:dyDescent="0.2">
      <c r="A433" s="2">
        <v>1035</v>
      </c>
      <c r="B433" s="4">
        <v>9939</v>
      </c>
      <c r="C433" s="4" t="s">
        <v>2258</v>
      </c>
      <c r="D433" s="4" t="s">
        <v>2259</v>
      </c>
      <c r="E433" s="4" t="s">
        <v>245</v>
      </c>
      <c r="F433" s="4" t="s">
        <v>2260</v>
      </c>
      <c r="G433" s="4" t="s">
        <v>2261</v>
      </c>
      <c r="H433" s="4" t="s">
        <v>248</v>
      </c>
      <c r="I433" s="4" t="s">
        <v>1696</v>
      </c>
      <c r="J433" s="4" t="s">
        <v>30</v>
      </c>
      <c r="K433" s="4" t="s">
        <v>30</v>
      </c>
      <c r="L433" s="2" t="s">
        <v>270</v>
      </c>
      <c r="M433" s="2" t="s">
        <v>31</v>
      </c>
      <c r="N433" s="4" t="s">
        <v>303</v>
      </c>
      <c r="O433" s="4" t="s">
        <v>250</v>
      </c>
      <c r="P433" s="4" t="s">
        <v>34</v>
      </c>
      <c r="Q433" s="120">
        <v>19015</v>
      </c>
      <c r="R433" s="130">
        <v>1</v>
      </c>
      <c r="S433" s="133">
        <v>2400</v>
      </c>
      <c r="U433" s="120">
        <v>456.36</v>
      </c>
      <c r="V433" s="131">
        <v>1.0629999999999999E-3</v>
      </c>
      <c r="W433" s="131">
        <v>5.6575296533832304E-4</v>
      </c>
      <c r="X433" s="131">
        <v>1.06510465770192E-4</v>
      </c>
    </row>
    <row r="434" spans="1:24" x14ac:dyDescent="0.2">
      <c r="A434" s="2">
        <v>1035</v>
      </c>
      <c r="B434" s="4">
        <v>9939</v>
      </c>
      <c r="C434" s="4" t="s">
        <v>2262</v>
      </c>
      <c r="D434" s="4" t="s">
        <v>2263</v>
      </c>
      <c r="E434" s="4" t="s">
        <v>245</v>
      </c>
      <c r="F434" s="4" t="s">
        <v>2264</v>
      </c>
      <c r="G434" s="4" t="s">
        <v>2265</v>
      </c>
      <c r="H434" s="4" t="s">
        <v>248</v>
      </c>
      <c r="I434" s="4" t="s">
        <v>1696</v>
      </c>
      <c r="J434" s="4" t="s">
        <v>30</v>
      </c>
      <c r="K434" s="4" t="s">
        <v>30</v>
      </c>
      <c r="L434" s="2" t="s">
        <v>270</v>
      </c>
      <c r="M434" s="2" t="s">
        <v>31</v>
      </c>
      <c r="N434" s="4" t="s">
        <v>1834</v>
      </c>
      <c r="O434" s="4" t="s">
        <v>250</v>
      </c>
      <c r="P434" s="4" t="s">
        <v>34</v>
      </c>
      <c r="Q434" s="120">
        <v>51976</v>
      </c>
      <c r="R434" s="130">
        <v>1</v>
      </c>
      <c r="S434" s="133">
        <v>1019</v>
      </c>
      <c r="U434" s="120">
        <v>529.63499999999999</v>
      </c>
      <c r="V434" s="131">
        <v>4.86E-4</v>
      </c>
      <c r="W434" s="131">
        <v>6.5659308600286501E-4</v>
      </c>
      <c r="X434" s="131">
        <v>1.23612317913052E-4</v>
      </c>
    </row>
    <row r="435" spans="1:24" x14ac:dyDescent="0.2">
      <c r="A435" s="2">
        <v>1035</v>
      </c>
      <c r="B435" s="4">
        <v>9939</v>
      </c>
      <c r="C435" s="4" t="s">
        <v>591</v>
      </c>
      <c r="D435" s="4" t="s">
        <v>592</v>
      </c>
      <c r="E435" s="4" t="s">
        <v>245</v>
      </c>
      <c r="F435" s="4" t="s">
        <v>2266</v>
      </c>
      <c r="G435" s="4" t="s">
        <v>2267</v>
      </c>
      <c r="H435" s="4" t="s">
        <v>248</v>
      </c>
      <c r="I435" s="4" t="s">
        <v>1696</v>
      </c>
      <c r="J435" s="4" t="s">
        <v>30</v>
      </c>
      <c r="K435" s="4" t="s">
        <v>30</v>
      </c>
      <c r="L435" s="2" t="s">
        <v>270</v>
      </c>
      <c r="M435" s="2" t="s">
        <v>31</v>
      </c>
      <c r="N435" s="4" t="s">
        <v>296</v>
      </c>
      <c r="O435" s="4" t="s">
        <v>250</v>
      </c>
      <c r="P435" s="4" t="s">
        <v>34</v>
      </c>
      <c r="Q435" s="120">
        <v>46499</v>
      </c>
      <c r="R435" s="130">
        <v>1</v>
      </c>
      <c r="S435" s="133">
        <v>11210</v>
      </c>
      <c r="U435" s="120">
        <v>5212.5379999999996</v>
      </c>
      <c r="V435" s="131">
        <v>1.2210000000000001E-3</v>
      </c>
      <c r="W435" s="131">
        <v>6.4620229070545101E-3</v>
      </c>
      <c r="X435" s="131">
        <v>1.2165611350113399E-3</v>
      </c>
    </row>
    <row r="436" spans="1:24" x14ac:dyDescent="0.2">
      <c r="A436" s="2">
        <v>1035</v>
      </c>
      <c r="B436" s="4">
        <v>9939</v>
      </c>
      <c r="C436" s="4" t="s">
        <v>2272</v>
      </c>
      <c r="D436" s="4" t="s">
        <v>2273</v>
      </c>
      <c r="E436" s="4" t="s">
        <v>245</v>
      </c>
      <c r="F436" s="4" t="s">
        <v>2274</v>
      </c>
      <c r="G436" s="4" t="s">
        <v>2275</v>
      </c>
      <c r="H436" s="4" t="s">
        <v>248</v>
      </c>
      <c r="I436" s="4" t="s">
        <v>1696</v>
      </c>
      <c r="J436" s="4" t="s">
        <v>30</v>
      </c>
      <c r="K436" s="4" t="s">
        <v>30</v>
      </c>
      <c r="L436" s="2" t="s">
        <v>270</v>
      </c>
      <c r="M436" s="2" t="s">
        <v>31</v>
      </c>
      <c r="N436" s="4" t="s">
        <v>369</v>
      </c>
      <c r="O436" s="4" t="s">
        <v>250</v>
      </c>
      <c r="P436" s="4" t="s">
        <v>34</v>
      </c>
      <c r="Q436" s="120">
        <v>91279</v>
      </c>
      <c r="R436" s="130">
        <v>1</v>
      </c>
      <c r="S436" s="133">
        <v>4910</v>
      </c>
      <c r="U436" s="120">
        <v>4481.799</v>
      </c>
      <c r="V436" s="131">
        <v>3.0739999999999999E-3</v>
      </c>
      <c r="W436" s="131">
        <v>5.5561202071282203E-3</v>
      </c>
      <c r="X436" s="131">
        <v>1.0460129904622101E-3</v>
      </c>
    </row>
    <row r="437" spans="1:24" x14ac:dyDescent="0.2">
      <c r="A437" s="2">
        <v>1035</v>
      </c>
      <c r="B437" s="4">
        <v>9939</v>
      </c>
      <c r="C437" s="4" t="s">
        <v>2280</v>
      </c>
      <c r="D437" s="4" t="s">
        <v>2281</v>
      </c>
      <c r="E437" s="4" t="s">
        <v>245</v>
      </c>
      <c r="F437" s="4" t="s">
        <v>2282</v>
      </c>
      <c r="G437" s="4" t="s">
        <v>2283</v>
      </c>
      <c r="H437" s="4" t="s">
        <v>248</v>
      </c>
      <c r="I437" s="4" t="s">
        <v>1696</v>
      </c>
      <c r="J437" s="4" t="s">
        <v>30</v>
      </c>
      <c r="K437" s="4" t="s">
        <v>30</v>
      </c>
      <c r="L437" s="2" t="s">
        <v>270</v>
      </c>
      <c r="M437" s="2" t="s">
        <v>31</v>
      </c>
      <c r="N437" s="4" t="s">
        <v>369</v>
      </c>
      <c r="O437" s="4" t="s">
        <v>250</v>
      </c>
      <c r="P437" s="4" t="s">
        <v>34</v>
      </c>
      <c r="Q437" s="120">
        <v>3605</v>
      </c>
      <c r="R437" s="130">
        <v>1</v>
      </c>
      <c r="S437" s="133">
        <v>1384</v>
      </c>
      <c r="U437" s="120">
        <v>49.893000000000001</v>
      </c>
      <c r="V437" s="131">
        <v>2.4800000000000001E-4</v>
      </c>
      <c r="W437" s="131">
        <v>6.1852979775217003E-5</v>
      </c>
      <c r="X437" s="131">
        <v>1.1644640132275701E-5</v>
      </c>
    </row>
    <row r="438" spans="1:24" x14ac:dyDescent="0.2">
      <c r="A438" s="2">
        <v>1035</v>
      </c>
      <c r="B438" s="4">
        <v>9939</v>
      </c>
      <c r="C438" s="4" t="s">
        <v>810</v>
      </c>
      <c r="D438" s="4" t="s">
        <v>811</v>
      </c>
      <c r="E438" s="4" t="s">
        <v>245</v>
      </c>
      <c r="F438" s="4" t="s">
        <v>2288</v>
      </c>
      <c r="G438" s="4" t="s">
        <v>2289</v>
      </c>
      <c r="H438" s="4" t="s">
        <v>248</v>
      </c>
      <c r="I438" s="4" t="s">
        <v>1696</v>
      </c>
      <c r="J438" s="4" t="s">
        <v>30</v>
      </c>
      <c r="K438" s="4" t="s">
        <v>30</v>
      </c>
      <c r="L438" s="2" t="s">
        <v>270</v>
      </c>
      <c r="M438" s="2" t="s">
        <v>31</v>
      </c>
      <c r="N438" s="4" t="s">
        <v>281</v>
      </c>
      <c r="O438" s="4" t="s">
        <v>250</v>
      </c>
      <c r="P438" s="4" t="s">
        <v>34</v>
      </c>
      <c r="Q438" s="120">
        <v>63567</v>
      </c>
      <c r="R438" s="130">
        <v>1</v>
      </c>
      <c r="S438" s="133">
        <v>988</v>
      </c>
      <c r="U438" s="120">
        <v>628.04200000000003</v>
      </c>
      <c r="V438" s="131">
        <v>3.3599999999999998E-4</v>
      </c>
      <c r="W438" s="131">
        <v>7.78588397815085E-4</v>
      </c>
      <c r="X438" s="131">
        <v>1.46579546153966E-4</v>
      </c>
    </row>
    <row r="439" spans="1:24" x14ac:dyDescent="0.2">
      <c r="A439" s="2">
        <v>1035</v>
      </c>
      <c r="B439" s="4">
        <v>9939</v>
      </c>
      <c r="C439" s="4" t="s">
        <v>2290</v>
      </c>
      <c r="D439" s="4" t="s">
        <v>2291</v>
      </c>
      <c r="E439" s="4" t="s">
        <v>245</v>
      </c>
      <c r="F439" s="4" t="s">
        <v>2292</v>
      </c>
      <c r="G439" s="4" t="s">
        <v>2293</v>
      </c>
      <c r="H439" s="4" t="s">
        <v>248</v>
      </c>
      <c r="I439" s="4" t="s">
        <v>1696</v>
      </c>
      <c r="J439" s="4" t="s">
        <v>30</v>
      </c>
      <c r="K439" s="4" t="s">
        <v>30</v>
      </c>
      <c r="L439" s="2" t="s">
        <v>270</v>
      </c>
      <c r="M439" s="2" t="s">
        <v>31</v>
      </c>
      <c r="N439" s="4" t="s">
        <v>2294</v>
      </c>
      <c r="O439" s="4" t="s">
        <v>250</v>
      </c>
      <c r="P439" s="4" t="s">
        <v>34</v>
      </c>
      <c r="Q439" s="120">
        <v>17679</v>
      </c>
      <c r="R439" s="130">
        <v>1</v>
      </c>
      <c r="S439" s="133">
        <v>3600</v>
      </c>
      <c r="U439" s="120">
        <v>636.44399999999996</v>
      </c>
      <c r="V439" s="131">
        <v>1.22E-4</v>
      </c>
      <c r="W439" s="131">
        <v>7.8900447075068696E-4</v>
      </c>
      <c r="X439" s="131">
        <v>1.4854050941503201E-4</v>
      </c>
    </row>
    <row r="440" spans="1:24" x14ac:dyDescent="0.2">
      <c r="A440" s="2">
        <v>1035</v>
      </c>
      <c r="B440" s="4">
        <v>9939</v>
      </c>
      <c r="C440" s="4" t="s">
        <v>326</v>
      </c>
      <c r="D440" s="4" t="s">
        <v>327</v>
      </c>
      <c r="E440" s="4" t="s">
        <v>245</v>
      </c>
      <c r="F440" s="4" t="s">
        <v>2299</v>
      </c>
      <c r="G440" s="4" t="s">
        <v>2300</v>
      </c>
      <c r="H440" s="4" t="s">
        <v>248</v>
      </c>
      <c r="I440" s="4" t="s">
        <v>1696</v>
      </c>
      <c r="J440" s="4" t="s">
        <v>30</v>
      </c>
      <c r="K440" s="4" t="s">
        <v>30</v>
      </c>
      <c r="L440" s="2" t="s">
        <v>270</v>
      </c>
      <c r="M440" s="2" t="s">
        <v>31</v>
      </c>
      <c r="N440" s="4" t="s">
        <v>296</v>
      </c>
      <c r="O440" s="4" t="s">
        <v>250</v>
      </c>
      <c r="P440" s="4" t="s">
        <v>34</v>
      </c>
      <c r="Q440" s="120">
        <v>41990</v>
      </c>
      <c r="R440" s="130">
        <v>1</v>
      </c>
      <c r="S440" s="133">
        <v>4615</v>
      </c>
      <c r="U440" s="120">
        <v>1937.8389999999999</v>
      </c>
      <c r="V440" s="131">
        <v>7.0399999999999998E-4</v>
      </c>
      <c r="W440" s="131">
        <v>2.4023531372639301E-3</v>
      </c>
      <c r="X440" s="131">
        <v>4.52274698094508E-4</v>
      </c>
    </row>
    <row r="441" spans="1:24" x14ac:dyDescent="0.2">
      <c r="A441" s="2">
        <v>1035</v>
      </c>
      <c r="B441" s="4">
        <v>9939</v>
      </c>
      <c r="C441" s="4" t="s">
        <v>2301</v>
      </c>
      <c r="D441" s="4" t="s">
        <v>2302</v>
      </c>
      <c r="E441" s="4" t="s">
        <v>245</v>
      </c>
      <c r="F441" s="4" t="s">
        <v>2303</v>
      </c>
      <c r="G441" s="4" t="s">
        <v>2304</v>
      </c>
      <c r="H441" s="4" t="s">
        <v>248</v>
      </c>
      <c r="I441" s="4" t="s">
        <v>1696</v>
      </c>
      <c r="J441" s="4" t="s">
        <v>30</v>
      </c>
      <c r="K441" s="4" t="s">
        <v>30</v>
      </c>
      <c r="L441" s="2" t="s">
        <v>270</v>
      </c>
      <c r="M441" s="2" t="s">
        <v>31</v>
      </c>
      <c r="N441" s="4" t="s">
        <v>296</v>
      </c>
      <c r="O441" s="4" t="s">
        <v>250</v>
      </c>
      <c r="P441" s="4" t="s">
        <v>34</v>
      </c>
      <c r="Q441" s="120">
        <v>63862</v>
      </c>
      <c r="R441" s="130">
        <v>1</v>
      </c>
      <c r="S441" s="133">
        <v>1340</v>
      </c>
      <c r="U441" s="120">
        <v>855.75099999999998</v>
      </c>
      <c r="V441" s="131">
        <v>8.1099999999999998E-4</v>
      </c>
      <c r="W441" s="131">
        <v>1.06088077984627E-3</v>
      </c>
      <c r="X441" s="131">
        <v>1.9972481438165901E-4</v>
      </c>
    </row>
    <row r="442" spans="1:24" x14ac:dyDescent="0.2">
      <c r="A442" s="2">
        <v>1035</v>
      </c>
      <c r="B442" s="4">
        <v>9939</v>
      </c>
      <c r="C442" s="4" t="s">
        <v>2305</v>
      </c>
      <c r="D442" s="4" t="s">
        <v>2306</v>
      </c>
      <c r="E442" s="4" t="s">
        <v>245</v>
      </c>
      <c r="F442" s="4" t="s">
        <v>2307</v>
      </c>
      <c r="G442" s="4" t="s">
        <v>2308</v>
      </c>
      <c r="H442" s="4" t="s">
        <v>248</v>
      </c>
      <c r="I442" s="4" t="s">
        <v>1696</v>
      </c>
      <c r="J442" s="4" t="s">
        <v>30</v>
      </c>
      <c r="K442" s="4" t="s">
        <v>30</v>
      </c>
      <c r="L442" s="2" t="s">
        <v>270</v>
      </c>
      <c r="M442" s="2" t="s">
        <v>31</v>
      </c>
      <c r="N442" s="4" t="s">
        <v>375</v>
      </c>
      <c r="O442" s="4" t="s">
        <v>250</v>
      </c>
      <c r="P442" s="4" t="s">
        <v>34</v>
      </c>
      <c r="Q442" s="120">
        <v>74107</v>
      </c>
      <c r="R442" s="130">
        <v>1</v>
      </c>
      <c r="S442" s="133">
        <v>1440</v>
      </c>
      <c r="U442" s="120">
        <v>1067.1410000000001</v>
      </c>
      <c r="V442" s="131">
        <v>1.06E-3</v>
      </c>
      <c r="W442" s="131">
        <v>1.32294257172739E-3</v>
      </c>
      <c r="X442" s="131">
        <v>2.49061406894502E-4</v>
      </c>
    </row>
    <row r="443" spans="1:24" x14ac:dyDescent="0.2">
      <c r="A443" s="2">
        <v>1035</v>
      </c>
      <c r="B443" s="4">
        <v>9939</v>
      </c>
      <c r="C443" s="4" t="s">
        <v>2309</v>
      </c>
      <c r="D443" s="4" t="s">
        <v>2310</v>
      </c>
      <c r="E443" s="4" t="s">
        <v>245</v>
      </c>
      <c r="F443" s="4" t="s">
        <v>2311</v>
      </c>
      <c r="G443" s="4" t="s">
        <v>2312</v>
      </c>
      <c r="H443" s="4" t="s">
        <v>248</v>
      </c>
      <c r="I443" s="4" t="s">
        <v>1696</v>
      </c>
      <c r="J443" s="4" t="s">
        <v>30</v>
      </c>
      <c r="K443" s="4" t="s">
        <v>322</v>
      </c>
      <c r="L443" s="2" t="s">
        <v>270</v>
      </c>
      <c r="M443" s="2" t="s">
        <v>31</v>
      </c>
      <c r="N443" s="4" t="s">
        <v>363</v>
      </c>
      <c r="O443" s="4" t="s">
        <v>250</v>
      </c>
      <c r="P443" s="4" t="s">
        <v>34</v>
      </c>
      <c r="Q443" s="120">
        <v>2688</v>
      </c>
      <c r="R443" s="130">
        <v>1</v>
      </c>
      <c r="S443" s="133">
        <v>1376</v>
      </c>
      <c r="U443" s="120">
        <v>36.987000000000002</v>
      </c>
      <c r="V443" s="131">
        <v>4.3999999999999999E-5</v>
      </c>
      <c r="W443" s="131">
        <v>4.58529166417142E-5</v>
      </c>
      <c r="X443" s="131">
        <v>8.6324169869975093E-6</v>
      </c>
    </row>
    <row r="444" spans="1:24" x14ac:dyDescent="0.2">
      <c r="A444" s="2">
        <v>1035</v>
      </c>
      <c r="B444" s="4">
        <v>9939</v>
      </c>
      <c r="C444" s="4" t="s">
        <v>897</v>
      </c>
      <c r="D444" s="4" t="s">
        <v>898</v>
      </c>
      <c r="E444" s="4" t="s">
        <v>245</v>
      </c>
      <c r="F444" s="4" t="s">
        <v>2313</v>
      </c>
      <c r="G444" s="4" t="s">
        <v>2314</v>
      </c>
      <c r="H444" s="4" t="s">
        <v>248</v>
      </c>
      <c r="I444" s="4" t="s">
        <v>1696</v>
      </c>
      <c r="J444" s="4" t="s">
        <v>30</v>
      </c>
      <c r="K444" s="4" t="s">
        <v>30</v>
      </c>
      <c r="L444" s="2" t="s">
        <v>270</v>
      </c>
      <c r="M444" s="2" t="s">
        <v>31</v>
      </c>
      <c r="N444" s="4" t="s">
        <v>271</v>
      </c>
      <c r="O444" s="4" t="s">
        <v>250</v>
      </c>
      <c r="P444" s="4" t="s">
        <v>34</v>
      </c>
      <c r="Q444" s="120">
        <v>2401</v>
      </c>
      <c r="R444" s="130">
        <v>1</v>
      </c>
      <c r="S444" s="133">
        <v>4610</v>
      </c>
      <c r="U444" s="120">
        <v>110.68600000000001</v>
      </c>
      <c r="V444" s="131">
        <v>3.8000000000000002E-5</v>
      </c>
      <c r="W444" s="131">
        <v>1.37218400597629E-4</v>
      </c>
      <c r="X444" s="131">
        <v>2.583317570621E-5</v>
      </c>
    </row>
    <row r="445" spans="1:24" x14ac:dyDescent="0.2">
      <c r="A445" s="2">
        <v>1035</v>
      </c>
      <c r="B445" s="4">
        <v>9939</v>
      </c>
      <c r="C445" s="4" t="s">
        <v>2315</v>
      </c>
      <c r="D445" s="4" t="s">
        <v>2316</v>
      </c>
      <c r="E445" s="4" t="s">
        <v>245</v>
      </c>
      <c r="F445" s="4" t="s">
        <v>2317</v>
      </c>
      <c r="G445" s="4" t="s">
        <v>2318</v>
      </c>
      <c r="H445" s="4" t="s">
        <v>248</v>
      </c>
      <c r="I445" s="4" t="s">
        <v>1696</v>
      </c>
      <c r="J445" s="4" t="s">
        <v>30</v>
      </c>
      <c r="K445" s="4" t="s">
        <v>30</v>
      </c>
      <c r="L445" s="2" t="s">
        <v>270</v>
      </c>
      <c r="M445" s="2" t="s">
        <v>31</v>
      </c>
      <c r="N445" s="4" t="s">
        <v>754</v>
      </c>
      <c r="O445" s="4" t="s">
        <v>250</v>
      </c>
      <c r="P445" s="4" t="s">
        <v>34</v>
      </c>
      <c r="Q445" s="120">
        <v>346603</v>
      </c>
      <c r="R445" s="130">
        <v>1</v>
      </c>
      <c r="S445" s="133">
        <v>735</v>
      </c>
      <c r="U445" s="120">
        <v>2547.5320000000002</v>
      </c>
      <c r="V445" s="131">
        <v>1.7470000000000001E-3</v>
      </c>
      <c r="W445" s="131">
        <v>3.15819487155298E-3</v>
      </c>
      <c r="X445" s="131">
        <v>5.9457188449906005E-4</v>
      </c>
    </row>
    <row r="446" spans="1:24" x14ac:dyDescent="0.2">
      <c r="A446" s="2">
        <v>1035</v>
      </c>
      <c r="B446" s="4">
        <v>9939</v>
      </c>
      <c r="C446" s="4" t="s">
        <v>2319</v>
      </c>
      <c r="D446" s="4" t="s">
        <v>2320</v>
      </c>
      <c r="E446" s="4" t="s">
        <v>245</v>
      </c>
      <c r="F446" s="4" t="s">
        <v>2321</v>
      </c>
      <c r="G446" s="4" t="s">
        <v>2322</v>
      </c>
      <c r="H446" s="4" t="s">
        <v>248</v>
      </c>
      <c r="I446" s="4" t="s">
        <v>1696</v>
      </c>
      <c r="J446" s="4" t="s">
        <v>30</v>
      </c>
      <c r="K446" s="4" t="s">
        <v>30</v>
      </c>
      <c r="L446" s="2" t="s">
        <v>270</v>
      </c>
      <c r="M446" s="2" t="s">
        <v>31</v>
      </c>
      <c r="N446" s="4" t="s">
        <v>1055</v>
      </c>
      <c r="O446" s="4" t="s">
        <v>250</v>
      </c>
      <c r="P446" s="4" t="s">
        <v>34</v>
      </c>
      <c r="Q446" s="120">
        <v>44292</v>
      </c>
      <c r="R446" s="130">
        <v>1</v>
      </c>
      <c r="S446" s="133">
        <v>2265</v>
      </c>
      <c r="U446" s="120">
        <v>1003.2140000000001</v>
      </c>
      <c r="V446" s="131">
        <v>9.3599999999999998E-4</v>
      </c>
      <c r="W446" s="131">
        <v>1.24369178328146E-3</v>
      </c>
      <c r="X446" s="131">
        <v>2.34141399564125E-4</v>
      </c>
    </row>
    <row r="447" spans="1:24" x14ac:dyDescent="0.2">
      <c r="A447" s="2">
        <v>1035</v>
      </c>
      <c r="B447" s="4">
        <v>9939</v>
      </c>
      <c r="C447" s="4" t="s">
        <v>2323</v>
      </c>
      <c r="D447" s="4" t="s">
        <v>2324</v>
      </c>
      <c r="E447" s="4" t="s">
        <v>245</v>
      </c>
      <c r="F447" s="4" t="s">
        <v>2323</v>
      </c>
      <c r="G447" s="4" t="s">
        <v>2325</v>
      </c>
      <c r="H447" s="4" t="s">
        <v>248</v>
      </c>
      <c r="I447" s="4" t="s">
        <v>1696</v>
      </c>
      <c r="J447" s="4" t="s">
        <v>30</v>
      </c>
      <c r="K447" s="4" t="s">
        <v>30</v>
      </c>
      <c r="L447" s="2" t="s">
        <v>270</v>
      </c>
      <c r="M447" s="2" t="s">
        <v>31</v>
      </c>
      <c r="N447" s="4" t="s">
        <v>271</v>
      </c>
      <c r="O447" s="4" t="s">
        <v>250</v>
      </c>
      <c r="P447" s="4" t="s">
        <v>34</v>
      </c>
      <c r="Q447" s="120">
        <v>14095</v>
      </c>
      <c r="R447" s="130">
        <v>1</v>
      </c>
      <c r="S447" s="133">
        <v>3759</v>
      </c>
      <c r="U447" s="120">
        <v>529.83100000000002</v>
      </c>
      <c r="V447" s="131">
        <v>2.43E-4</v>
      </c>
      <c r="W447" s="131">
        <v>6.5683558520864503E-4</v>
      </c>
      <c r="X447" s="131">
        <v>1.2365797159043199E-4</v>
      </c>
    </row>
    <row r="448" spans="1:24" x14ac:dyDescent="0.2">
      <c r="A448" s="2">
        <v>1035</v>
      </c>
      <c r="B448" s="4">
        <v>9939</v>
      </c>
      <c r="C448" s="4" t="s">
        <v>2326</v>
      </c>
      <c r="D448" s="4" t="s">
        <v>2327</v>
      </c>
      <c r="E448" s="4" t="s">
        <v>245</v>
      </c>
      <c r="F448" s="4" t="s">
        <v>2328</v>
      </c>
      <c r="G448" s="4" t="s">
        <v>2329</v>
      </c>
      <c r="H448" s="4" t="s">
        <v>248</v>
      </c>
      <c r="I448" s="4" t="s">
        <v>1696</v>
      </c>
      <c r="J448" s="4" t="s">
        <v>30</v>
      </c>
      <c r="K448" s="4" t="s">
        <v>30</v>
      </c>
      <c r="L448" s="2" t="s">
        <v>270</v>
      </c>
      <c r="M448" s="2" t="s">
        <v>31</v>
      </c>
      <c r="N448" s="4" t="s">
        <v>375</v>
      </c>
      <c r="O448" s="4" t="s">
        <v>250</v>
      </c>
      <c r="P448" s="4" t="s">
        <v>34</v>
      </c>
      <c r="Q448" s="120">
        <v>904.39</v>
      </c>
      <c r="R448" s="130">
        <v>1</v>
      </c>
      <c r="S448" s="133">
        <v>2219</v>
      </c>
      <c r="U448" s="120">
        <v>20.068000000000001</v>
      </c>
      <c r="V448" s="131">
        <v>4.0000000000000003E-5</v>
      </c>
      <c r="W448" s="131">
        <v>2.4878965699694101E-5</v>
      </c>
      <c r="X448" s="131">
        <v>4.68379378793076E-6</v>
      </c>
    </row>
    <row r="449" spans="1:24" x14ac:dyDescent="0.2">
      <c r="A449" s="2">
        <v>1035</v>
      </c>
      <c r="B449" s="4">
        <v>9939</v>
      </c>
      <c r="C449" s="4" t="s">
        <v>2331</v>
      </c>
      <c r="D449" s="4" t="s">
        <v>2332</v>
      </c>
      <c r="E449" s="4" t="s">
        <v>245</v>
      </c>
      <c r="F449" s="4" t="s">
        <v>2333</v>
      </c>
      <c r="G449" s="4" t="s">
        <v>2334</v>
      </c>
      <c r="H449" s="4" t="s">
        <v>248</v>
      </c>
      <c r="I449" s="4" t="s">
        <v>1696</v>
      </c>
      <c r="J449" s="4" t="s">
        <v>30</v>
      </c>
      <c r="K449" s="4" t="s">
        <v>30</v>
      </c>
      <c r="L449" s="2" t="s">
        <v>270</v>
      </c>
      <c r="M449" s="2" t="s">
        <v>31</v>
      </c>
      <c r="N449" s="4" t="s">
        <v>303</v>
      </c>
      <c r="O449" s="4" t="s">
        <v>250</v>
      </c>
      <c r="P449" s="4" t="s">
        <v>34</v>
      </c>
      <c r="Q449" s="120">
        <v>25340</v>
      </c>
      <c r="R449" s="130">
        <v>1</v>
      </c>
      <c r="S449" s="133">
        <v>5900</v>
      </c>
      <c r="U449" s="120">
        <v>1495.06</v>
      </c>
      <c r="V449" s="131">
        <v>2.0279999999999999E-3</v>
      </c>
      <c r="W449" s="131">
        <v>1.85343726084388E-3</v>
      </c>
      <c r="X449" s="131">
        <v>3.4893403662543301E-4</v>
      </c>
    </row>
    <row r="450" spans="1:24" x14ac:dyDescent="0.2">
      <c r="A450" s="2">
        <v>1035</v>
      </c>
      <c r="B450" s="4">
        <v>9939</v>
      </c>
      <c r="C450" s="4" t="s">
        <v>2335</v>
      </c>
      <c r="D450" s="4" t="s">
        <v>2336</v>
      </c>
      <c r="E450" s="4" t="s">
        <v>245</v>
      </c>
      <c r="F450" s="4" t="s">
        <v>2337</v>
      </c>
      <c r="G450" s="4" t="s">
        <v>2338</v>
      </c>
      <c r="H450" s="4" t="s">
        <v>248</v>
      </c>
      <c r="I450" s="4" t="s">
        <v>1696</v>
      </c>
      <c r="J450" s="4" t="s">
        <v>30</v>
      </c>
      <c r="K450" s="4" t="s">
        <v>30</v>
      </c>
      <c r="L450" s="2" t="s">
        <v>270</v>
      </c>
      <c r="M450" s="2" t="s">
        <v>31</v>
      </c>
      <c r="N450" s="4" t="s">
        <v>375</v>
      </c>
      <c r="O450" s="4" t="s">
        <v>250</v>
      </c>
      <c r="P450" s="4" t="s">
        <v>34</v>
      </c>
      <c r="Q450" s="120">
        <v>11128</v>
      </c>
      <c r="R450" s="130">
        <v>1</v>
      </c>
      <c r="S450" s="133">
        <v>45400</v>
      </c>
      <c r="U450" s="120">
        <v>5052.1120000000001</v>
      </c>
      <c r="V450" s="131">
        <v>1.738E-3</v>
      </c>
      <c r="W450" s="131">
        <v>6.2631416978291797E-3</v>
      </c>
      <c r="X450" s="131">
        <v>1.1791191214023499E-3</v>
      </c>
    </row>
    <row r="451" spans="1:24" x14ac:dyDescent="0.2">
      <c r="A451" s="2">
        <v>1035</v>
      </c>
      <c r="B451" s="4">
        <v>9939</v>
      </c>
      <c r="C451" s="4" t="s">
        <v>2341</v>
      </c>
      <c r="D451" s="4" t="s">
        <v>2342</v>
      </c>
      <c r="E451" s="4" t="s">
        <v>245</v>
      </c>
      <c r="F451" s="4" t="s">
        <v>2343</v>
      </c>
      <c r="G451" s="4" t="s">
        <v>2344</v>
      </c>
      <c r="H451" s="4" t="s">
        <v>248</v>
      </c>
      <c r="I451" s="4" t="s">
        <v>1696</v>
      </c>
      <c r="J451" s="4" t="s">
        <v>30</v>
      </c>
      <c r="K451" s="4" t="s">
        <v>30</v>
      </c>
      <c r="L451" s="2" t="s">
        <v>270</v>
      </c>
      <c r="M451" s="2" t="s">
        <v>31</v>
      </c>
      <c r="N451" s="4" t="s">
        <v>440</v>
      </c>
      <c r="O451" s="4" t="s">
        <v>250</v>
      </c>
      <c r="P451" s="4" t="s">
        <v>34</v>
      </c>
      <c r="Q451" s="120">
        <v>74855</v>
      </c>
      <c r="R451" s="130">
        <v>1</v>
      </c>
      <c r="S451" s="133">
        <v>1993</v>
      </c>
      <c r="U451" s="120">
        <v>1491.86</v>
      </c>
      <c r="V451" s="131">
        <v>5.3499999999999999E-4</v>
      </c>
      <c r="W451" s="131">
        <v>1.8494703824449401E-3</v>
      </c>
      <c r="X451" s="131">
        <v>3.4818721938927201E-4</v>
      </c>
    </row>
    <row r="452" spans="1:24" x14ac:dyDescent="0.2">
      <c r="A452" s="2">
        <v>1035</v>
      </c>
      <c r="B452" s="4">
        <v>9939</v>
      </c>
      <c r="C452" s="4" t="s">
        <v>2345</v>
      </c>
      <c r="D452" s="4" t="s">
        <v>2346</v>
      </c>
      <c r="E452" s="4" t="s">
        <v>245</v>
      </c>
      <c r="F452" s="4" t="s">
        <v>2347</v>
      </c>
      <c r="G452" s="4" t="s">
        <v>2348</v>
      </c>
      <c r="H452" s="4" t="s">
        <v>248</v>
      </c>
      <c r="I452" s="4" t="s">
        <v>1696</v>
      </c>
      <c r="J452" s="4" t="s">
        <v>30</v>
      </c>
      <c r="K452" s="4" t="s">
        <v>30</v>
      </c>
      <c r="L452" s="2" t="s">
        <v>270</v>
      </c>
      <c r="M452" s="2" t="s">
        <v>31</v>
      </c>
      <c r="N452" s="4" t="s">
        <v>791</v>
      </c>
      <c r="O452" s="4" t="s">
        <v>250</v>
      </c>
      <c r="P452" s="4" t="s">
        <v>34</v>
      </c>
      <c r="Q452" s="120">
        <v>31575</v>
      </c>
      <c r="R452" s="130">
        <v>1</v>
      </c>
      <c r="S452" s="133">
        <v>2034</v>
      </c>
      <c r="U452" s="120">
        <v>642.23599999999999</v>
      </c>
      <c r="V452" s="131">
        <v>5.3799999999999996E-4</v>
      </c>
      <c r="W452" s="131">
        <v>7.9618423737957001E-4</v>
      </c>
      <c r="X452" s="131">
        <v>1.4989219528256599E-4</v>
      </c>
    </row>
    <row r="453" spans="1:24" x14ac:dyDescent="0.2">
      <c r="A453" s="2">
        <v>1035</v>
      </c>
      <c r="B453" s="4">
        <v>9939</v>
      </c>
      <c r="C453" s="4" t="s">
        <v>2349</v>
      </c>
      <c r="D453" s="4" t="s">
        <v>2350</v>
      </c>
      <c r="E453" s="4" t="s">
        <v>245</v>
      </c>
      <c r="F453" s="4" t="s">
        <v>2351</v>
      </c>
      <c r="G453" s="4" t="s">
        <v>2352</v>
      </c>
      <c r="H453" s="4" t="s">
        <v>248</v>
      </c>
      <c r="I453" s="4" t="s">
        <v>1696</v>
      </c>
      <c r="J453" s="4" t="s">
        <v>30</v>
      </c>
      <c r="K453" s="4" t="s">
        <v>322</v>
      </c>
      <c r="L453" s="2" t="s">
        <v>270</v>
      </c>
      <c r="M453" s="2" t="s">
        <v>31</v>
      </c>
      <c r="N453" s="4" t="s">
        <v>323</v>
      </c>
      <c r="O453" s="4" t="s">
        <v>250</v>
      </c>
      <c r="P453" s="4" t="s">
        <v>34</v>
      </c>
      <c r="Q453" s="120">
        <v>92371</v>
      </c>
      <c r="R453" s="130">
        <v>1</v>
      </c>
      <c r="S453" s="133">
        <v>473.4</v>
      </c>
      <c r="U453" s="120">
        <v>437.28399999999999</v>
      </c>
      <c r="V453" s="131">
        <v>4.8899999999999996E-4</v>
      </c>
      <c r="W453" s="131">
        <v>5.4210469221981398E-4</v>
      </c>
      <c r="X453" s="131">
        <v>1.02058366110393E-4</v>
      </c>
    </row>
    <row r="454" spans="1:24" x14ac:dyDescent="0.2">
      <c r="A454" s="2">
        <v>1035</v>
      </c>
      <c r="B454" s="4">
        <v>9939</v>
      </c>
      <c r="C454" s="4" t="s">
        <v>2353</v>
      </c>
      <c r="D454" s="4" t="s">
        <v>2354</v>
      </c>
      <c r="E454" s="4" t="s">
        <v>245</v>
      </c>
      <c r="F454" s="4" t="s">
        <v>2355</v>
      </c>
      <c r="G454" s="4" t="s">
        <v>2356</v>
      </c>
      <c r="H454" s="4" t="s">
        <v>248</v>
      </c>
      <c r="I454" s="4" t="s">
        <v>1696</v>
      </c>
      <c r="J454" s="4" t="s">
        <v>30</v>
      </c>
      <c r="K454" s="4" t="s">
        <v>30</v>
      </c>
      <c r="L454" s="2" t="s">
        <v>270</v>
      </c>
      <c r="M454" s="2" t="s">
        <v>31</v>
      </c>
      <c r="N454" s="4" t="s">
        <v>303</v>
      </c>
      <c r="O454" s="4" t="s">
        <v>250</v>
      </c>
      <c r="P454" s="4" t="s">
        <v>34</v>
      </c>
      <c r="Q454" s="120">
        <v>5404597</v>
      </c>
      <c r="R454" s="130">
        <v>1</v>
      </c>
      <c r="S454" s="133">
        <v>99.1</v>
      </c>
      <c r="U454" s="120">
        <v>5355.9560000000001</v>
      </c>
      <c r="V454" s="131">
        <v>1.678E-3</v>
      </c>
      <c r="W454" s="131">
        <v>6.6398189547631804E-3</v>
      </c>
      <c r="X454" s="131">
        <v>1.25003358856221E-3</v>
      </c>
    </row>
    <row r="455" spans="1:24" x14ac:dyDescent="0.2">
      <c r="A455" s="2">
        <v>1035</v>
      </c>
      <c r="B455" s="4">
        <v>9939</v>
      </c>
      <c r="C455" s="4" t="s">
        <v>342</v>
      </c>
      <c r="D455" s="4" t="s">
        <v>343</v>
      </c>
      <c r="E455" s="4" t="s">
        <v>245</v>
      </c>
      <c r="F455" s="4" t="s">
        <v>2362</v>
      </c>
      <c r="G455" s="4" t="s">
        <v>1898</v>
      </c>
      <c r="H455" s="4" t="s">
        <v>248</v>
      </c>
      <c r="I455" s="4" t="s">
        <v>1696</v>
      </c>
      <c r="J455" s="4" t="s">
        <v>30</v>
      </c>
      <c r="K455" s="4" t="s">
        <v>30</v>
      </c>
      <c r="L455" s="2" t="s">
        <v>1135</v>
      </c>
      <c r="M455" s="2" t="s">
        <v>31</v>
      </c>
      <c r="N455" s="4" t="s">
        <v>296</v>
      </c>
      <c r="O455" s="4" t="s">
        <v>250</v>
      </c>
      <c r="P455" s="4" t="s">
        <v>34</v>
      </c>
      <c r="Q455" s="120">
        <v>23140</v>
      </c>
      <c r="R455" s="130">
        <v>1</v>
      </c>
      <c r="S455" s="133">
        <v>14152.752</v>
      </c>
      <c r="U455" s="120">
        <v>3274.9470000000001</v>
      </c>
      <c r="V455" s="131">
        <v>0</v>
      </c>
      <c r="W455" s="131">
        <v>4.05997648932178E-3</v>
      </c>
      <c r="X455" s="131">
        <v>7.6434418091842502E-4</v>
      </c>
    </row>
    <row r="456" spans="1:24" x14ac:dyDescent="0.2">
      <c r="A456" s="2">
        <v>1035</v>
      </c>
      <c r="B456" s="4">
        <v>9939</v>
      </c>
      <c r="C456" s="4" t="s">
        <v>1955</v>
      </c>
      <c r="D456" s="4" t="s">
        <v>1956</v>
      </c>
      <c r="E456" s="4" t="s">
        <v>245</v>
      </c>
      <c r="F456" s="4" t="s">
        <v>2367</v>
      </c>
      <c r="G456" s="4" t="s">
        <v>1958</v>
      </c>
      <c r="H456" s="4" t="s">
        <v>248</v>
      </c>
      <c r="I456" s="4" t="s">
        <v>1696</v>
      </c>
      <c r="J456" s="4" t="s">
        <v>30</v>
      </c>
      <c r="K456" s="4" t="s">
        <v>30</v>
      </c>
      <c r="L456" s="2" t="s">
        <v>1135</v>
      </c>
      <c r="M456" s="2" t="s">
        <v>31</v>
      </c>
      <c r="N456" s="4" t="s">
        <v>754</v>
      </c>
      <c r="O456" s="4" t="s">
        <v>250</v>
      </c>
      <c r="P456" s="4" t="s">
        <v>34</v>
      </c>
      <c r="Q456" s="120">
        <v>4378</v>
      </c>
      <c r="R456" s="130">
        <v>1</v>
      </c>
      <c r="S456" s="133">
        <v>15713.328</v>
      </c>
      <c r="U456" s="120">
        <v>687.92899999999997</v>
      </c>
      <c r="V456" s="131">
        <v>2.9E-4</v>
      </c>
      <c r="W456" s="131">
        <v>8.52831436756485E-4</v>
      </c>
      <c r="X456" s="131">
        <v>1.6055677851918099E-4</v>
      </c>
    </row>
    <row r="457" spans="1:24" x14ac:dyDescent="0.2">
      <c r="A457" s="2">
        <v>1035</v>
      </c>
      <c r="B457" s="4">
        <v>9939</v>
      </c>
      <c r="C457" s="4" t="s">
        <v>2005</v>
      </c>
      <c r="D457" s="4" t="s">
        <v>2006</v>
      </c>
      <c r="E457" s="4" t="s">
        <v>245</v>
      </c>
      <c r="F457" s="4" t="s">
        <v>2368</v>
      </c>
      <c r="G457" s="4" t="s">
        <v>2008</v>
      </c>
      <c r="H457" s="4" t="s">
        <v>248</v>
      </c>
      <c r="I457" s="4" t="s">
        <v>1696</v>
      </c>
      <c r="J457" s="4" t="s">
        <v>30</v>
      </c>
      <c r="K457" s="4" t="s">
        <v>30</v>
      </c>
      <c r="L457" s="2" t="s">
        <v>1135</v>
      </c>
      <c r="M457" s="2" t="s">
        <v>31</v>
      </c>
      <c r="N457" s="4" t="s">
        <v>2009</v>
      </c>
      <c r="O457" s="4" t="s">
        <v>250</v>
      </c>
      <c r="P457" s="4" t="s">
        <v>34</v>
      </c>
      <c r="Q457" s="120">
        <v>12166</v>
      </c>
      <c r="R457" s="130">
        <v>1</v>
      </c>
      <c r="S457" s="133">
        <v>3428.33</v>
      </c>
      <c r="U457" s="120">
        <v>417.09100000000001</v>
      </c>
      <c r="V457" s="131">
        <v>1.12E-4</v>
      </c>
      <c r="W457" s="131">
        <v>5.1707048607343997E-4</v>
      </c>
      <c r="X457" s="131">
        <v>9.7345346258622398E-5</v>
      </c>
    </row>
    <row r="458" spans="1:24" x14ac:dyDescent="0.2">
      <c r="A458" s="2">
        <v>1035</v>
      </c>
      <c r="B458" s="4">
        <v>9939</v>
      </c>
      <c r="C458" s="4" t="s">
        <v>2005</v>
      </c>
      <c r="D458" s="4" t="s">
        <v>2006</v>
      </c>
      <c r="E458" s="4" t="s">
        <v>245</v>
      </c>
      <c r="F458" s="4" t="s">
        <v>2369</v>
      </c>
      <c r="G458" s="4" t="s">
        <v>2008</v>
      </c>
      <c r="H458" s="4" t="s">
        <v>248</v>
      </c>
      <c r="I458" s="4" t="s">
        <v>1696</v>
      </c>
      <c r="J458" s="4" t="s">
        <v>30</v>
      </c>
      <c r="K458" s="4" t="s">
        <v>30</v>
      </c>
      <c r="L458" s="2" t="s">
        <v>1135</v>
      </c>
      <c r="M458" s="2" t="s">
        <v>31</v>
      </c>
      <c r="N458" s="4" t="s">
        <v>2009</v>
      </c>
      <c r="O458" s="4" t="s">
        <v>250</v>
      </c>
      <c r="P458" s="4" t="s">
        <v>34</v>
      </c>
      <c r="Q458" s="120">
        <v>25041</v>
      </c>
      <c r="R458" s="130">
        <v>1</v>
      </c>
      <c r="S458" s="133">
        <v>3695.93</v>
      </c>
      <c r="U458" s="120">
        <v>925.49800000000005</v>
      </c>
      <c r="V458" s="131">
        <v>0</v>
      </c>
      <c r="W458" s="131">
        <v>1.1473465812167601E-3</v>
      </c>
      <c r="X458" s="131">
        <v>2.1600314316011699E-4</v>
      </c>
    </row>
    <row r="459" spans="1:24" x14ac:dyDescent="0.2">
      <c r="A459" s="2">
        <v>1035</v>
      </c>
      <c r="B459" s="4">
        <v>9939</v>
      </c>
      <c r="C459" s="4" t="s">
        <v>725</v>
      </c>
      <c r="D459" s="4" t="s">
        <v>726</v>
      </c>
      <c r="E459" s="4" t="s">
        <v>245</v>
      </c>
      <c r="F459" s="4" t="s">
        <v>2370</v>
      </c>
      <c r="G459" s="4" t="s">
        <v>2229</v>
      </c>
      <c r="H459" s="4" t="s">
        <v>248</v>
      </c>
      <c r="I459" s="4" t="s">
        <v>1696</v>
      </c>
      <c r="J459" s="4" t="s">
        <v>30</v>
      </c>
      <c r="K459" s="4" t="s">
        <v>30</v>
      </c>
      <c r="L459" s="2" t="s">
        <v>1135</v>
      </c>
      <c r="M459" s="2" t="s">
        <v>31</v>
      </c>
      <c r="N459" s="4" t="s">
        <v>303</v>
      </c>
      <c r="O459" s="4" t="s">
        <v>250</v>
      </c>
      <c r="P459" s="4" t="s">
        <v>34</v>
      </c>
      <c r="Q459" s="120">
        <v>99800</v>
      </c>
      <c r="R459" s="130">
        <v>1</v>
      </c>
      <c r="S459" s="133">
        <v>7020.232</v>
      </c>
      <c r="U459" s="120">
        <v>7006.1909999999998</v>
      </c>
      <c r="V459" s="131">
        <v>3.6000000000000002E-4</v>
      </c>
      <c r="W459" s="131">
        <v>8.6856287037909204E-3</v>
      </c>
      <c r="X459" s="131">
        <v>1.63518428612123E-3</v>
      </c>
    </row>
    <row r="460" spans="1:24" x14ac:dyDescent="0.2">
      <c r="A460" s="2">
        <v>1035</v>
      </c>
      <c r="B460" s="4">
        <v>9939</v>
      </c>
      <c r="C460" s="4" t="s">
        <v>336</v>
      </c>
      <c r="D460" s="4" t="s">
        <v>337</v>
      </c>
      <c r="E460" s="4" t="s">
        <v>245</v>
      </c>
      <c r="F460" s="4" t="s">
        <v>2371</v>
      </c>
      <c r="G460" s="4" t="s">
        <v>2249</v>
      </c>
      <c r="H460" s="4" t="s">
        <v>248</v>
      </c>
      <c r="I460" s="4" t="s">
        <v>1696</v>
      </c>
      <c r="J460" s="4" t="s">
        <v>30</v>
      </c>
      <c r="K460" s="4" t="s">
        <v>30</v>
      </c>
      <c r="L460" s="2" t="s">
        <v>1135</v>
      </c>
      <c r="M460" s="2" t="s">
        <v>31</v>
      </c>
      <c r="N460" s="4" t="s">
        <v>281</v>
      </c>
      <c r="O460" s="4" t="s">
        <v>250</v>
      </c>
      <c r="P460" s="4" t="s">
        <v>34</v>
      </c>
      <c r="Q460" s="120">
        <v>251229</v>
      </c>
      <c r="R460" s="130">
        <v>1</v>
      </c>
      <c r="S460" s="133">
        <v>118.60899999999999</v>
      </c>
      <c r="U460" s="120">
        <v>297.98</v>
      </c>
      <c r="V460" s="131">
        <v>1.6699999999999999E-4</v>
      </c>
      <c r="W460" s="131">
        <v>3.6940770466983099E-4</v>
      </c>
      <c r="X460" s="131">
        <v>6.9545877960979199E-5</v>
      </c>
    </row>
    <row r="461" spans="1:24" x14ac:dyDescent="0.2">
      <c r="A461" s="2">
        <v>1035</v>
      </c>
      <c r="B461" s="4">
        <v>9939</v>
      </c>
      <c r="C461" s="4" t="s">
        <v>756</v>
      </c>
      <c r="D461" s="4" t="s">
        <v>757</v>
      </c>
      <c r="E461" s="4" t="s">
        <v>245</v>
      </c>
      <c r="F461" s="4" t="s">
        <v>2372</v>
      </c>
      <c r="G461" s="4" t="s">
        <v>2257</v>
      </c>
      <c r="H461" s="4" t="s">
        <v>248</v>
      </c>
      <c r="I461" s="4" t="s">
        <v>1696</v>
      </c>
      <c r="J461" s="4" t="s">
        <v>30</v>
      </c>
      <c r="K461" s="4" t="s">
        <v>30</v>
      </c>
      <c r="L461" s="2" t="s">
        <v>1135</v>
      </c>
      <c r="M461" s="2" t="s">
        <v>31</v>
      </c>
      <c r="N461" s="4" t="s">
        <v>296</v>
      </c>
      <c r="O461" s="4" t="s">
        <v>250</v>
      </c>
      <c r="P461" s="4" t="s">
        <v>34</v>
      </c>
      <c r="Q461" s="120">
        <v>30840</v>
      </c>
      <c r="R461" s="130">
        <v>1</v>
      </c>
      <c r="S461" s="133">
        <v>3534.4290000000001</v>
      </c>
      <c r="U461" s="120">
        <v>1090.018</v>
      </c>
      <c r="V461" s="131">
        <v>0</v>
      </c>
      <c r="W461" s="131">
        <v>1.3513033764793101E-3</v>
      </c>
      <c r="X461" s="131">
        <v>2.54400702857252E-4</v>
      </c>
    </row>
    <row r="462" spans="1:24" x14ac:dyDescent="0.2">
      <c r="A462" s="2">
        <v>1035</v>
      </c>
      <c r="B462" s="4">
        <v>9939</v>
      </c>
      <c r="C462" s="4" t="s">
        <v>331</v>
      </c>
      <c r="D462" s="4" t="s">
        <v>332</v>
      </c>
      <c r="E462" s="4" t="s">
        <v>245</v>
      </c>
      <c r="F462" s="4" t="s">
        <v>2373</v>
      </c>
      <c r="G462" s="4" t="s">
        <v>2374</v>
      </c>
      <c r="H462" s="4" t="s">
        <v>248</v>
      </c>
      <c r="I462" s="4" t="s">
        <v>1696</v>
      </c>
      <c r="J462" s="4" t="s">
        <v>30</v>
      </c>
      <c r="K462" s="4" t="s">
        <v>30</v>
      </c>
      <c r="L462" s="2" t="s">
        <v>1135</v>
      </c>
      <c r="M462" s="2" t="s">
        <v>31</v>
      </c>
      <c r="N462" s="4" t="s">
        <v>296</v>
      </c>
      <c r="O462" s="4" t="s">
        <v>250</v>
      </c>
      <c r="P462" s="4" t="s">
        <v>34</v>
      </c>
      <c r="Q462" s="120">
        <v>27000</v>
      </c>
      <c r="R462" s="130">
        <v>1</v>
      </c>
      <c r="S462" s="133">
        <v>4553.0590000000002</v>
      </c>
      <c r="U462" s="120">
        <v>1229.326</v>
      </c>
      <c r="V462" s="131">
        <v>1.3389999999999999E-3</v>
      </c>
      <c r="W462" s="131">
        <v>1.52400487913367E-3</v>
      </c>
      <c r="X462" s="131">
        <v>2.8691404103468101E-4</v>
      </c>
    </row>
    <row r="463" spans="1:24" x14ac:dyDescent="0.2">
      <c r="A463" s="2">
        <v>1035</v>
      </c>
      <c r="B463" s="4">
        <v>9939</v>
      </c>
      <c r="C463" s="4" t="s">
        <v>2284</v>
      </c>
      <c r="D463" s="4" t="s">
        <v>2285</v>
      </c>
      <c r="E463" s="4" t="s">
        <v>245</v>
      </c>
      <c r="F463" s="4" t="s">
        <v>2376</v>
      </c>
      <c r="G463" s="4" t="s">
        <v>2287</v>
      </c>
      <c r="H463" s="4" t="s">
        <v>248</v>
      </c>
      <c r="I463" s="4" t="s">
        <v>1696</v>
      </c>
      <c r="J463" s="4" t="s">
        <v>30</v>
      </c>
      <c r="K463" s="4" t="s">
        <v>30</v>
      </c>
      <c r="L463" s="2" t="s">
        <v>1135</v>
      </c>
      <c r="M463" s="2" t="s">
        <v>31</v>
      </c>
      <c r="N463" s="4" t="s">
        <v>791</v>
      </c>
      <c r="O463" s="4" t="s">
        <v>250</v>
      </c>
      <c r="P463" s="4" t="s">
        <v>34</v>
      </c>
      <c r="Q463" s="120">
        <v>11543</v>
      </c>
      <c r="R463" s="130">
        <v>1</v>
      </c>
      <c r="S463" s="133">
        <v>6070.4359999999997</v>
      </c>
      <c r="U463" s="120">
        <v>700.71</v>
      </c>
      <c r="V463" s="131">
        <v>0</v>
      </c>
      <c r="W463" s="131">
        <v>8.6867610726671903E-4</v>
      </c>
      <c r="X463" s="131">
        <v>1.6353974695136801E-4</v>
      </c>
    </row>
    <row r="464" spans="1:24" x14ac:dyDescent="0.2">
      <c r="A464" s="2">
        <v>1035</v>
      </c>
      <c r="B464" s="4">
        <v>9939</v>
      </c>
      <c r="C464" s="4" t="s">
        <v>2377</v>
      </c>
      <c r="D464" s="4" t="s">
        <v>2378</v>
      </c>
      <c r="E464" s="4" t="s">
        <v>245</v>
      </c>
      <c r="F464" s="4" t="s">
        <v>2379</v>
      </c>
      <c r="G464" s="4" t="s">
        <v>2380</v>
      </c>
      <c r="H464" s="4" t="s">
        <v>248</v>
      </c>
      <c r="I464" s="4" t="s">
        <v>1696</v>
      </c>
      <c r="J464" s="4" t="s">
        <v>30</v>
      </c>
      <c r="K464" s="4" t="s">
        <v>30</v>
      </c>
      <c r="L464" s="2" t="s">
        <v>270</v>
      </c>
      <c r="M464" s="2" t="s">
        <v>2381</v>
      </c>
      <c r="N464" s="4" t="s">
        <v>1257</v>
      </c>
      <c r="O464" s="4" t="s">
        <v>250</v>
      </c>
      <c r="P464" s="4" t="s">
        <v>82</v>
      </c>
      <c r="Q464" s="120">
        <v>13287</v>
      </c>
      <c r="R464" s="130">
        <v>3.19</v>
      </c>
      <c r="S464" s="133">
        <v>3931</v>
      </c>
      <c r="U464" s="120">
        <v>1666.175</v>
      </c>
      <c r="V464" s="131">
        <v>1.3200000000000001E-4</v>
      </c>
      <c r="W464" s="131">
        <v>2.0655700571716399E-3</v>
      </c>
      <c r="X464" s="131">
        <v>3.8887083647674598E-4</v>
      </c>
    </row>
    <row r="465" spans="1:24" x14ac:dyDescent="0.2">
      <c r="A465" s="2">
        <v>1035</v>
      </c>
      <c r="B465" s="4">
        <v>9939</v>
      </c>
      <c r="C465" s="4" t="s">
        <v>1174</v>
      </c>
      <c r="D465" s="4" t="s">
        <v>1175</v>
      </c>
      <c r="E465" s="4" t="s">
        <v>1163</v>
      </c>
      <c r="F465" s="4" t="s">
        <v>2382</v>
      </c>
      <c r="G465" s="4" t="s">
        <v>2213</v>
      </c>
      <c r="H465" s="4" t="s">
        <v>248</v>
      </c>
      <c r="I465" s="4" t="s">
        <v>1696</v>
      </c>
      <c r="J465" s="4" t="s">
        <v>77</v>
      </c>
      <c r="K465" s="4" t="s">
        <v>78</v>
      </c>
      <c r="L465" s="2" t="s">
        <v>270</v>
      </c>
      <c r="M465" s="2" t="s">
        <v>2383</v>
      </c>
      <c r="N465" s="4" t="s">
        <v>2384</v>
      </c>
      <c r="O465" s="4" t="s">
        <v>250</v>
      </c>
      <c r="P465" s="4" t="s">
        <v>82</v>
      </c>
      <c r="Q465" s="120">
        <v>3486</v>
      </c>
      <c r="R465" s="130">
        <v>3.19</v>
      </c>
      <c r="S465" s="133">
        <v>11047</v>
      </c>
      <c r="U465" s="120">
        <v>1228.4639999999999</v>
      </c>
      <c r="V465" s="131">
        <v>5.7000000000000003E-5</v>
      </c>
      <c r="W465" s="131">
        <v>1.5229361207557801E-3</v>
      </c>
      <c r="X465" s="131">
        <v>2.8671283315845401E-4</v>
      </c>
    </row>
    <row r="466" spans="1:24" x14ac:dyDescent="0.2">
      <c r="A466" s="2">
        <v>1035</v>
      </c>
      <c r="B466" s="4">
        <v>9939</v>
      </c>
      <c r="C466" s="4" t="s">
        <v>2385</v>
      </c>
      <c r="D466" s="4" t="s">
        <v>2386</v>
      </c>
      <c r="E466" s="4" t="s">
        <v>245</v>
      </c>
      <c r="F466" s="4" t="s">
        <v>2387</v>
      </c>
      <c r="G466" s="4" t="s">
        <v>2388</v>
      </c>
      <c r="H466" s="4" t="s">
        <v>248</v>
      </c>
      <c r="I466" s="4" t="s">
        <v>1696</v>
      </c>
      <c r="J466" s="4" t="s">
        <v>77</v>
      </c>
      <c r="K466" s="4" t="s">
        <v>30</v>
      </c>
      <c r="L466" s="2" t="s">
        <v>270</v>
      </c>
      <c r="M466" s="2" t="s">
        <v>2381</v>
      </c>
      <c r="N466" s="4" t="s">
        <v>2389</v>
      </c>
      <c r="O466" s="4" t="s">
        <v>250</v>
      </c>
      <c r="P466" s="4" t="s">
        <v>82</v>
      </c>
      <c r="Q466" s="120">
        <v>11532</v>
      </c>
      <c r="R466" s="130">
        <v>3.19</v>
      </c>
      <c r="S466" s="133">
        <v>461</v>
      </c>
      <c r="U466" s="120">
        <v>169.58799999999999</v>
      </c>
      <c r="V466" s="131">
        <v>3.8999999999999999E-5</v>
      </c>
      <c r="W466" s="131">
        <v>2.1024007831141399E-4</v>
      </c>
      <c r="X466" s="131">
        <v>3.95804706938111E-5</v>
      </c>
    </row>
    <row r="467" spans="1:24" x14ac:dyDescent="0.2">
      <c r="A467" s="2">
        <v>1035</v>
      </c>
      <c r="B467" s="4">
        <v>9939</v>
      </c>
      <c r="C467" s="4" t="s">
        <v>1206</v>
      </c>
      <c r="D467" s="4" t="s">
        <v>1207</v>
      </c>
      <c r="E467" s="4" t="s">
        <v>1163</v>
      </c>
      <c r="F467" s="4" t="s">
        <v>2393</v>
      </c>
      <c r="G467" s="4" t="s">
        <v>2394</v>
      </c>
      <c r="H467" s="4" t="s">
        <v>248</v>
      </c>
      <c r="I467" s="4" t="s">
        <v>1696</v>
      </c>
      <c r="J467" s="4" t="s">
        <v>77</v>
      </c>
      <c r="K467" s="4" t="s">
        <v>468</v>
      </c>
      <c r="L467" s="2" t="s">
        <v>270</v>
      </c>
      <c r="M467" s="2" t="s">
        <v>2395</v>
      </c>
      <c r="N467" s="4" t="s">
        <v>1364</v>
      </c>
      <c r="O467" s="4" t="s">
        <v>250</v>
      </c>
      <c r="P467" s="4" t="s">
        <v>2396</v>
      </c>
      <c r="Q467" s="120">
        <v>890314</v>
      </c>
      <c r="R467" s="130">
        <v>4.29</v>
      </c>
      <c r="S467" s="133">
        <v>165.8</v>
      </c>
      <c r="U467" s="120">
        <v>6332.643</v>
      </c>
      <c r="V467" s="131">
        <v>8.7799999999999998E-4</v>
      </c>
      <c r="W467" s="131">
        <v>7.8506260041304003E-3</v>
      </c>
      <c r="X467" s="131">
        <v>1.47798400276607E-3</v>
      </c>
    </row>
    <row r="468" spans="1:24" x14ac:dyDescent="0.2">
      <c r="A468" s="2">
        <v>1035</v>
      </c>
      <c r="B468" s="4">
        <v>9939</v>
      </c>
      <c r="C468" s="4" t="s">
        <v>2397</v>
      </c>
      <c r="D468" s="4" t="s">
        <v>2398</v>
      </c>
      <c r="E468" s="4" t="s">
        <v>1163</v>
      </c>
      <c r="F468" s="4" t="s">
        <v>2399</v>
      </c>
      <c r="G468" s="4" t="s">
        <v>2400</v>
      </c>
      <c r="H468" s="4" t="s">
        <v>248</v>
      </c>
      <c r="I468" s="4" t="s">
        <v>1696</v>
      </c>
      <c r="J468" s="4" t="s">
        <v>77</v>
      </c>
      <c r="K468" s="4" t="s">
        <v>78</v>
      </c>
      <c r="L468" s="2" t="s">
        <v>270</v>
      </c>
      <c r="M468" s="2" t="s">
        <v>2381</v>
      </c>
      <c r="N468" s="4" t="s">
        <v>355</v>
      </c>
      <c r="O468" s="4" t="s">
        <v>250</v>
      </c>
      <c r="P468" s="4" t="s">
        <v>82</v>
      </c>
      <c r="Q468" s="120">
        <v>5816</v>
      </c>
      <c r="R468" s="130">
        <v>3.19</v>
      </c>
      <c r="S468" s="133">
        <v>2101</v>
      </c>
      <c r="U468" s="120">
        <v>389.79899999999998</v>
      </c>
      <c r="V468" s="131">
        <v>6.7999999999999999E-5</v>
      </c>
      <c r="W468" s="131">
        <v>4.83237246232823E-4</v>
      </c>
      <c r="X468" s="131">
        <v>9.0975792133910605E-5</v>
      </c>
    </row>
    <row r="469" spans="1:24" x14ac:dyDescent="0.2">
      <c r="A469" s="2">
        <v>1035</v>
      </c>
      <c r="B469" s="4">
        <v>9939</v>
      </c>
      <c r="C469" s="4" t="s">
        <v>2401</v>
      </c>
      <c r="D469" s="4" t="s">
        <v>2402</v>
      </c>
      <c r="E469" s="4" t="s">
        <v>33</v>
      </c>
      <c r="F469" s="4" t="s">
        <v>2403</v>
      </c>
      <c r="G469" s="4" t="s">
        <v>2404</v>
      </c>
      <c r="H469" s="4" t="s">
        <v>248</v>
      </c>
      <c r="I469" s="4" t="s">
        <v>1696</v>
      </c>
      <c r="J469" s="4" t="s">
        <v>77</v>
      </c>
      <c r="K469" s="4" t="s">
        <v>78</v>
      </c>
      <c r="L469" s="2" t="s">
        <v>270</v>
      </c>
      <c r="M469" s="2" t="s">
        <v>2381</v>
      </c>
      <c r="N469" s="4" t="s">
        <v>355</v>
      </c>
      <c r="O469" s="4" t="s">
        <v>250</v>
      </c>
      <c r="P469" s="4" t="s">
        <v>82</v>
      </c>
      <c r="Q469" s="120">
        <v>1922</v>
      </c>
      <c r="R469" s="130">
        <v>3.19</v>
      </c>
      <c r="S469" s="133">
        <v>3742</v>
      </c>
      <c r="U469" s="120">
        <v>229.429</v>
      </c>
      <c r="V469" s="131">
        <v>3.4E-5</v>
      </c>
      <c r="W469" s="131">
        <v>2.8442457449071197E-4</v>
      </c>
      <c r="X469" s="131">
        <v>5.35466816110778E-5</v>
      </c>
    </row>
    <row r="470" spans="1:24" x14ac:dyDescent="0.2">
      <c r="A470" s="2">
        <v>1035</v>
      </c>
      <c r="B470" s="4">
        <v>9939</v>
      </c>
      <c r="C470" s="4" t="s">
        <v>2405</v>
      </c>
      <c r="D470" s="4" t="s">
        <v>2406</v>
      </c>
      <c r="E470" s="4" t="s">
        <v>1163</v>
      </c>
      <c r="F470" s="4" t="s">
        <v>2407</v>
      </c>
      <c r="G470" s="4" t="s">
        <v>2408</v>
      </c>
      <c r="H470" s="4" t="s">
        <v>248</v>
      </c>
      <c r="I470" s="4" t="s">
        <v>1696</v>
      </c>
      <c r="J470" s="4" t="s">
        <v>77</v>
      </c>
      <c r="K470" s="4" t="s">
        <v>78</v>
      </c>
      <c r="L470" s="2" t="s">
        <v>270</v>
      </c>
      <c r="M470" s="2" t="s">
        <v>2383</v>
      </c>
      <c r="N470" s="4" t="s">
        <v>355</v>
      </c>
      <c r="O470" s="4" t="s">
        <v>250</v>
      </c>
      <c r="P470" s="4" t="s">
        <v>82</v>
      </c>
      <c r="Q470" s="120">
        <v>17569</v>
      </c>
      <c r="R470" s="130">
        <v>3.19</v>
      </c>
      <c r="S470" s="133">
        <v>2490</v>
      </c>
      <c r="U470" s="120">
        <v>1395.5229999999999</v>
      </c>
      <c r="V470" s="131">
        <v>1.9999999999999999E-6</v>
      </c>
      <c r="W470" s="131">
        <v>1.7300407806617401E-3</v>
      </c>
      <c r="X470" s="131">
        <v>3.25703019938243E-4</v>
      </c>
    </row>
    <row r="471" spans="1:24" x14ac:dyDescent="0.2">
      <c r="A471" s="2">
        <v>1035</v>
      </c>
      <c r="B471" s="4">
        <v>9939</v>
      </c>
      <c r="C471" s="4" t="s">
        <v>2409</v>
      </c>
      <c r="D471" s="4" t="s">
        <v>2410</v>
      </c>
      <c r="E471" s="4" t="s">
        <v>245</v>
      </c>
      <c r="F471" s="4" t="s">
        <v>2411</v>
      </c>
      <c r="G471" s="4" t="s">
        <v>2412</v>
      </c>
      <c r="H471" s="4" t="s">
        <v>248</v>
      </c>
      <c r="I471" s="4" t="s">
        <v>1696</v>
      </c>
      <c r="J471" s="4" t="s">
        <v>30</v>
      </c>
      <c r="K471" s="4" t="s">
        <v>78</v>
      </c>
      <c r="L471" s="2" t="s">
        <v>270</v>
      </c>
      <c r="M471" s="2" t="s">
        <v>2381</v>
      </c>
      <c r="N471" s="4" t="s">
        <v>1629</v>
      </c>
      <c r="O471" s="4" t="s">
        <v>250</v>
      </c>
      <c r="P471" s="4" t="s">
        <v>82</v>
      </c>
      <c r="Q471" s="120">
        <v>6694</v>
      </c>
      <c r="R471" s="130">
        <v>3.19</v>
      </c>
      <c r="S471" s="133">
        <v>1438</v>
      </c>
      <c r="U471" s="120">
        <v>307.06900000000002</v>
      </c>
      <c r="V471" s="131">
        <v>1.36E-4</v>
      </c>
      <c r="W471" s="131">
        <v>3.8067516496649801E-4</v>
      </c>
      <c r="X471" s="131">
        <v>7.1667126134247595E-5</v>
      </c>
    </row>
    <row r="472" spans="1:24" x14ac:dyDescent="0.2">
      <c r="A472" s="2">
        <v>1035</v>
      </c>
      <c r="B472" s="4">
        <v>9939</v>
      </c>
      <c r="C472" s="4" t="s">
        <v>1506</v>
      </c>
      <c r="D472" s="4" t="s">
        <v>1507</v>
      </c>
      <c r="E472" s="4" t="s">
        <v>1163</v>
      </c>
      <c r="F472" s="4" t="s">
        <v>2413</v>
      </c>
      <c r="G472" s="4" t="s">
        <v>2414</v>
      </c>
      <c r="H472" s="4" t="s">
        <v>248</v>
      </c>
      <c r="I472" s="4" t="s">
        <v>1696</v>
      </c>
      <c r="J472" s="4" t="s">
        <v>77</v>
      </c>
      <c r="K472" s="4" t="s">
        <v>322</v>
      </c>
      <c r="L472" s="2" t="s">
        <v>270</v>
      </c>
      <c r="M472" s="2" t="s">
        <v>2381</v>
      </c>
      <c r="N472" s="4" t="s">
        <v>355</v>
      </c>
      <c r="O472" s="4" t="s">
        <v>250</v>
      </c>
      <c r="P472" s="4" t="s">
        <v>82</v>
      </c>
      <c r="Q472" s="120">
        <v>22616</v>
      </c>
      <c r="R472" s="130">
        <v>3.19</v>
      </c>
      <c r="S472" s="133">
        <v>1245</v>
      </c>
      <c r="U472" s="120">
        <v>898.20600000000002</v>
      </c>
      <c r="V472" s="131">
        <v>1.8E-5</v>
      </c>
      <c r="W472" s="131">
        <v>1.1135125020048299E-3</v>
      </c>
      <c r="X472" s="131">
        <v>2.0963343101267301E-4</v>
      </c>
    </row>
    <row r="473" spans="1:24" x14ac:dyDescent="0.2">
      <c r="A473" s="2">
        <v>1035</v>
      </c>
      <c r="B473" s="4">
        <v>9939</v>
      </c>
      <c r="C473" s="4" t="s">
        <v>1657</v>
      </c>
      <c r="D473" s="4" t="s">
        <v>1658</v>
      </c>
      <c r="E473" s="4" t="s">
        <v>1163</v>
      </c>
      <c r="F473" s="4" t="s">
        <v>1657</v>
      </c>
      <c r="G473" s="4" t="s">
        <v>2415</v>
      </c>
      <c r="H473" s="4" t="s">
        <v>248</v>
      </c>
      <c r="I473" s="4" t="s">
        <v>1696</v>
      </c>
      <c r="J473" s="4" t="s">
        <v>77</v>
      </c>
      <c r="K473" s="4" t="s">
        <v>1661</v>
      </c>
      <c r="L473" s="2" t="s">
        <v>270</v>
      </c>
      <c r="M473" s="2" t="s">
        <v>178</v>
      </c>
      <c r="N473" s="4" t="s">
        <v>1335</v>
      </c>
      <c r="O473" s="4" t="s">
        <v>250</v>
      </c>
      <c r="P473" s="4" t="s">
        <v>88</v>
      </c>
      <c r="Q473" s="120">
        <v>20486</v>
      </c>
      <c r="R473" s="130">
        <v>3.7454999999999998</v>
      </c>
      <c r="S473" s="133">
        <v>398.6</v>
      </c>
      <c r="U473" s="120">
        <v>305.84699999999998</v>
      </c>
      <c r="V473" s="131">
        <v>1.11E-4</v>
      </c>
      <c r="W473" s="131">
        <v>3.7916088792794202E-4</v>
      </c>
      <c r="X473" s="131">
        <v>7.1382043487645399E-5</v>
      </c>
    </row>
    <row r="474" spans="1:24" x14ac:dyDescent="0.2">
      <c r="A474" s="2">
        <v>1035</v>
      </c>
      <c r="B474" s="4">
        <v>9939</v>
      </c>
      <c r="C474" s="4" t="s">
        <v>2416</v>
      </c>
      <c r="D474" s="4" t="s">
        <v>2417</v>
      </c>
      <c r="E474" s="4" t="s">
        <v>1163</v>
      </c>
      <c r="F474" s="4" t="s">
        <v>2418</v>
      </c>
      <c r="G474" s="4" t="s">
        <v>2419</v>
      </c>
      <c r="H474" s="4" t="s">
        <v>248</v>
      </c>
      <c r="I474" s="4" t="s">
        <v>1696</v>
      </c>
      <c r="J474" s="4" t="s">
        <v>77</v>
      </c>
      <c r="K474" s="4" t="s">
        <v>78</v>
      </c>
      <c r="L474" s="2" t="s">
        <v>270</v>
      </c>
      <c r="M474" s="2" t="s">
        <v>2383</v>
      </c>
      <c r="N474" s="4" t="s">
        <v>355</v>
      </c>
      <c r="O474" s="4" t="s">
        <v>250</v>
      </c>
      <c r="P474" s="4" t="s">
        <v>82</v>
      </c>
      <c r="Q474" s="120">
        <v>12616</v>
      </c>
      <c r="R474" s="130">
        <v>3.19</v>
      </c>
      <c r="S474" s="133">
        <v>1392</v>
      </c>
      <c r="U474" s="120">
        <v>560.21100000000001</v>
      </c>
      <c r="V474" s="131">
        <v>9.2999999999999997E-5</v>
      </c>
      <c r="W474" s="131">
        <v>6.9449778688890199E-4</v>
      </c>
      <c r="X474" s="131">
        <v>1.30748378338007E-4</v>
      </c>
    </row>
    <row r="475" spans="1:24" x14ac:dyDescent="0.2">
      <c r="A475" s="2">
        <v>1035</v>
      </c>
      <c r="B475" s="4">
        <v>9939</v>
      </c>
      <c r="C475" s="4" t="s">
        <v>2420</v>
      </c>
      <c r="D475" s="4" t="s">
        <v>2421</v>
      </c>
      <c r="E475" s="4" t="s">
        <v>245</v>
      </c>
      <c r="F475" s="4" t="s">
        <v>2422</v>
      </c>
      <c r="G475" s="4" t="s">
        <v>2423</v>
      </c>
      <c r="H475" s="4" t="s">
        <v>248</v>
      </c>
      <c r="I475" s="4" t="s">
        <v>1696</v>
      </c>
      <c r="J475" s="4" t="s">
        <v>77</v>
      </c>
      <c r="K475" s="4" t="s">
        <v>78</v>
      </c>
      <c r="L475" s="2" t="s">
        <v>270</v>
      </c>
      <c r="M475" s="2" t="s">
        <v>2381</v>
      </c>
      <c r="N475" s="4" t="s">
        <v>1166</v>
      </c>
      <c r="O475" s="4" t="s">
        <v>250</v>
      </c>
      <c r="P475" s="4" t="s">
        <v>82</v>
      </c>
      <c r="Q475" s="120">
        <v>5519</v>
      </c>
      <c r="R475" s="130">
        <v>3.19</v>
      </c>
      <c r="S475" s="133">
        <v>1470</v>
      </c>
      <c r="U475" s="120">
        <v>258.80200000000002</v>
      </c>
      <c r="V475" s="131">
        <v>7.1299999999999998E-4</v>
      </c>
      <c r="W475" s="131">
        <v>3.20839388075474E-4</v>
      </c>
      <c r="X475" s="131">
        <v>6.0402251079508803E-5</v>
      </c>
    </row>
    <row r="476" spans="1:24" x14ac:dyDescent="0.2">
      <c r="A476" s="2">
        <v>1035</v>
      </c>
      <c r="B476" s="4">
        <v>9939</v>
      </c>
      <c r="C476" s="4" t="s">
        <v>2425</v>
      </c>
      <c r="D476" s="4" t="s">
        <v>2426</v>
      </c>
      <c r="E476" s="4" t="s">
        <v>245</v>
      </c>
      <c r="F476" s="4" t="s">
        <v>2427</v>
      </c>
      <c r="G476" s="4" t="s">
        <v>2428</v>
      </c>
      <c r="H476" s="4" t="s">
        <v>248</v>
      </c>
      <c r="I476" s="4" t="s">
        <v>1696</v>
      </c>
      <c r="J476" s="4" t="s">
        <v>77</v>
      </c>
      <c r="K476" s="4" t="s">
        <v>30</v>
      </c>
      <c r="L476" s="2" t="s">
        <v>270</v>
      </c>
      <c r="M476" s="2" t="s">
        <v>2381</v>
      </c>
      <c r="N476" s="4" t="s">
        <v>2429</v>
      </c>
      <c r="O476" s="4" t="s">
        <v>250</v>
      </c>
      <c r="P476" s="4" t="s">
        <v>82</v>
      </c>
      <c r="Q476" s="120">
        <v>2299</v>
      </c>
      <c r="R476" s="130">
        <v>3.19</v>
      </c>
      <c r="S476" s="133">
        <v>865</v>
      </c>
      <c r="U476" s="120">
        <v>63.436999999999998</v>
      </c>
      <c r="V476" s="131">
        <v>3.4299999999999999E-4</v>
      </c>
      <c r="W476" s="131">
        <v>7.8643897643079698E-5</v>
      </c>
      <c r="X476" s="131">
        <v>1.4805752123523701E-5</v>
      </c>
    </row>
    <row r="477" spans="1:24" x14ac:dyDescent="0.2">
      <c r="A477" s="2">
        <v>1035</v>
      </c>
      <c r="B477" s="4">
        <v>9939</v>
      </c>
      <c r="C477" s="4" t="s">
        <v>2430</v>
      </c>
      <c r="D477" s="4" t="s">
        <v>2431</v>
      </c>
      <c r="E477" s="4" t="s">
        <v>1163</v>
      </c>
      <c r="F477" s="4" t="s">
        <v>2432</v>
      </c>
      <c r="G477" s="4" t="s">
        <v>2433</v>
      </c>
      <c r="H477" s="4" t="s">
        <v>248</v>
      </c>
      <c r="I477" s="4" t="s">
        <v>1696</v>
      </c>
      <c r="J477" s="4" t="s">
        <v>77</v>
      </c>
      <c r="K477" s="4" t="s">
        <v>1251</v>
      </c>
      <c r="L477" s="2" t="s">
        <v>270</v>
      </c>
      <c r="M477" s="2" t="s">
        <v>2383</v>
      </c>
      <c r="N477" s="4" t="s">
        <v>1321</v>
      </c>
      <c r="O477" s="4" t="s">
        <v>250</v>
      </c>
      <c r="P477" s="4" t="s">
        <v>82</v>
      </c>
      <c r="Q477" s="120">
        <v>3101</v>
      </c>
      <c r="R477" s="130">
        <v>3.19</v>
      </c>
      <c r="S477" s="133">
        <v>14658</v>
      </c>
      <c r="U477" s="120">
        <v>1449.9970000000001</v>
      </c>
      <c r="V477" s="131">
        <v>9.9999999999999995E-7</v>
      </c>
      <c r="W477" s="131">
        <v>1.79757257735767E-3</v>
      </c>
      <c r="X477" s="131">
        <v>3.3841677233736601E-4</v>
      </c>
    </row>
    <row r="478" spans="1:24" x14ac:dyDescent="0.2">
      <c r="A478" s="2">
        <v>1035</v>
      </c>
      <c r="B478" s="4">
        <v>9939</v>
      </c>
      <c r="C478" s="4" t="s">
        <v>2434</v>
      </c>
      <c r="D478" s="4" t="s">
        <v>2435</v>
      </c>
      <c r="E478" s="4" t="s">
        <v>245</v>
      </c>
      <c r="F478" s="4" t="s">
        <v>2436</v>
      </c>
      <c r="G478" s="4" t="s">
        <v>2437</v>
      </c>
      <c r="H478" s="4" t="s">
        <v>248</v>
      </c>
      <c r="I478" s="4" t="s">
        <v>1696</v>
      </c>
      <c r="J478" s="4" t="s">
        <v>30</v>
      </c>
      <c r="K478" s="4" t="s">
        <v>78</v>
      </c>
      <c r="L478" s="2" t="s">
        <v>270</v>
      </c>
      <c r="M478" s="2" t="s">
        <v>2381</v>
      </c>
      <c r="N478" s="4" t="s">
        <v>1217</v>
      </c>
      <c r="O478" s="4" t="s">
        <v>250</v>
      </c>
      <c r="P478" s="4" t="s">
        <v>82</v>
      </c>
      <c r="Q478" s="120">
        <v>23572</v>
      </c>
      <c r="R478" s="130">
        <v>3.19</v>
      </c>
      <c r="S478" s="133">
        <v>1308</v>
      </c>
      <c r="U478" s="120">
        <v>983.54600000000005</v>
      </c>
      <c r="V478" s="131">
        <v>1.524E-3</v>
      </c>
      <c r="W478" s="131">
        <v>1.21930997566543E-3</v>
      </c>
      <c r="X478" s="131">
        <v>2.2955120234978101E-4</v>
      </c>
    </row>
    <row r="479" spans="1:24" x14ac:dyDescent="0.2">
      <c r="A479" s="2">
        <v>1035</v>
      </c>
      <c r="B479" s="4">
        <v>9939</v>
      </c>
      <c r="C479" s="4" t="s">
        <v>2438</v>
      </c>
      <c r="D479" s="4" t="s">
        <v>2439</v>
      </c>
      <c r="E479" s="4" t="s">
        <v>245</v>
      </c>
      <c r="F479" s="4" t="s">
        <v>2440</v>
      </c>
      <c r="G479" s="4" t="s">
        <v>2441</v>
      </c>
      <c r="H479" s="4" t="s">
        <v>248</v>
      </c>
      <c r="I479" s="4" t="s">
        <v>1696</v>
      </c>
      <c r="J479" s="4" t="s">
        <v>30</v>
      </c>
      <c r="K479" s="4" t="s">
        <v>78</v>
      </c>
      <c r="L479" s="2" t="s">
        <v>270</v>
      </c>
      <c r="M479" s="2" t="s">
        <v>2381</v>
      </c>
      <c r="N479" s="4" t="s">
        <v>1217</v>
      </c>
      <c r="O479" s="4" t="s">
        <v>250</v>
      </c>
      <c r="P479" s="4" t="s">
        <v>82</v>
      </c>
      <c r="Q479" s="120">
        <v>3343</v>
      </c>
      <c r="R479" s="130">
        <v>3.19</v>
      </c>
      <c r="S479" s="133">
        <v>2409</v>
      </c>
      <c r="U479" s="120">
        <v>256.89999999999998</v>
      </c>
      <c r="V479" s="131">
        <v>5.3999999999999998E-5</v>
      </c>
      <c r="W479" s="131">
        <v>3.1848070587027998E-4</v>
      </c>
      <c r="X479" s="131">
        <v>5.9958198010995402E-5</v>
      </c>
    </row>
    <row r="480" spans="1:24" x14ac:dyDescent="0.2">
      <c r="A480" s="2">
        <v>1035</v>
      </c>
      <c r="B480" s="4">
        <v>9939</v>
      </c>
      <c r="C480" s="4" t="s">
        <v>2442</v>
      </c>
      <c r="D480" s="4" t="s">
        <v>2443</v>
      </c>
      <c r="E480" s="4" t="s">
        <v>245</v>
      </c>
      <c r="F480" s="4" t="s">
        <v>2444</v>
      </c>
      <c r="G480" s="4" t="s">
        <v>2445</v>
      </c>
      <c r="H480" s="4" t="s">
        <v>248</v>
      </c>
      <c r="I480" s="4" t="s">
        <v>1696</v>
      </c>
      <c r="J480" s="4" t="s">
        <v>77</v>
      </c>
      <c r="K480" s="4" t="s">
        <v>78</v>
      </c>
      <c r="L480" s="2" t="s">
        <v>270</v>
      </c>
      <c r="M480" s="2" t="s">
        <v>2381</v>
      </c>
      <c r="N480" s="4" t="s">
        <v>1240</v>
      </c>
      <c r="O480" s="4" t="s">
        <v>250</v>
      </c>
      <c r="P480" s="4" t="s">
        <v>82</v>
      </c>
      <c r="Q480" s="120">
        <v>624</v>
      </c>
      <c r="R480" s="130">
        <v>3.19</v>
      </c>
      <c r="S480" s="133">
        <v>2885</v>
      </c>
      <c r="U480" s="120">
        <v>57.427999999999997</v>
      </c>
      <c r="V480" s="131">
        <v>1.1E-5</v>
      </c>
      <c r="W480" s="131">
        <v>7.1193502222870395E-5</v>
      </c>
      <c r="X480" s="131">
        <v>1.34031168127144E-5</v>
      </c>
    </row>
    <row r="481" spans="1:24" x14ac:dyDescent="0.2">
      <c r="A481" s="2">
        <v>1035</v>
      </c>
      <c r="B481" s="4">
        <v>9939</v>
      </c>
      <c r="C481" s="4" t="s">
        <v>2450</v>
      </c>
      <c r="D481" s="4" t="s">
        <v>2451</v>
      </c>
      <c r="E481" s="4" t="s">
        <v>1163</v>
      </c>
      <c r="F481" s="4" t="s">
        <v>2452</v>
      </c>
      <c r="G481" s="4" t="s">
        <v>2453</v>
      </c>
      <c r="H481" s="4" t="s">
        <v>248</v>
      </c>
      <c r="I481" s="4" t="s">
        <v>1696</v>
      </c>
      <c r="J481" s="4" t="s">
        <v>77</v>
      </c>
      <c r="K481" s="4" t="s">
        <v>1334</v>
      </c>
      <c r="L481" s="2" t="s">
        <v>270</v>
      </c>
      <c r="M481" s="2" t="s">
        <v>2454</v>
      </c>
      <c r="N481" s="4" t="s">
        <v>1335</v>
      </c>
      <c r="O481" s="4" t="s">
        <v>250</v>
      </c>
      <c r="P481" s="4" t="s">
        <v>88</v>
      </c>
      <c r="Q481" s="120">
        <v>88576</v>
      </c>
      <c r="R481" s="130">
        <v>3.7454999999999998</v>
      </c>
      <c r="S481" s="133">
        <v>264.8</v>
      </c>
      <c r="U481" s="120">
        <v>878.50400000000002</v>
      </c>
      <c r="V481" s="131">
        <v>5.8E-5</v>
      </c>
      <c r="W481" s="131">
        <v>1.08908835339522E-3</v>
      </c>
      <c r="X481" s="131">
        <v>2.05035262547229E-4</v>
      </c>
    </row>
    <row r="482" spans="1:24" x14ac:dyDescent="0.2">
      <c r="A482" s="2">
        <v>1035</v>
      </c>
      <c r="B482" s="4">
        <v>9939</v>
      </c>
      <c r="C482" s="4" t="s">
        <v>2455</v>
      </c>
      <c r="D482" s="4" t="s">
        <v>2456</v>
      </c>
      <c r="E482" s="4" t="s">
        <v>245</v>
      </c>
      <c r="F482" s="4" t="s">
        <v>2457</v>
      </c>
      <c r="G482" s="4" t="s">
        <v>2458</v>
      </c>
      <c r="H482" s="4" t="s">
        <v>248</v>
      </c>
      <c r="I482" s="4" t="s">
        <v>1696</v>
      </c>
      <c r="J482" s="4" t="s">
        <v>77</v>
      </c>
      <c r="K482" s="4" t="s">
        <v>322</v>
      </c>
      <c r="L482" s="2" t="s">
        <v>270</v>
      </c>
      <c r="M482" s="2" t="s">
        <v>2381</v>
      </c>
      <c r="N482" s="4" t="s">
        <v>1518</v>
      </c>
      <c r="O482" s="4" t="s">
        <v>250</v>
      </c>
      <c r="P482" s="4" t="s">
        <v>82</v>
      </c>
      <c r="Q482" s="120">
        <v>10530</v>
      </c>
      <c r="R482" s="130">
        <v>3.19</v>
      </c>
      <c r="S482" s="133">
        <v>1469</v>
      </c>
      <c r="U482" s="120">
        <v>493.447</v>
      </c>
      <c r="V482" s="131">
        <v>1.2400000000000001E-4</v>
      </c>
      <c r="W482" s="131">
        <v>6.11730476314061E-4</v>
      </c>
      <c r="X482" s="131">
        <v>1.15166339285678E-4</v>
      </c>
    </row>
    <row r="483" spans="1:24" x14ac:dyDescent="0.2">
      <c r="A483" s="2">
        <v>1035</v>
      </c>
      <c r="B483" s="4">
        <v>9939</v>
      </c>
      <c r="C483" s="4" t="s">
        <v>2459</v>
      </c>
      <c r="D483" s="4" t="s">
        <v>2460</v>
      </c>
      <c r="E483" s="4" t="s">
        <v>1163</v>
      </c>
      <c r="F483" s="4" t="s">
        <v>2461</v>
      </c>
      <c r="G483" s="4" t="s">
        <v>2462</v>
      </c>
      <c r="H483" s="4" t="s">
        <v>248</v>
      </c>
      <c r="I483" s="4" t="s">
        <v>1696</v>
      </c>
      <c r="J483" s="4" t="s">
        <v>77</v>
      </c>
      <c r="K483" s="4" t="s">
        <v>78</v>
      </c>
      <c r="L483" s="2" t="s">
        <v>270</v>
      </c>
      <c r="M483" s="2" t="s">
        <v>2383</v>
      </c>
      <c r="N483" s="4" t="s">
        <v>1328</v>
      </c>
      <c r="O483" s="4" t="s">
        <v>250</v>
      </c>
      <c r="P483" s="4" t="s">
        <v>82</v>
      </c>
      <c r="Q483" s="120">
        <v>7649</v>
      </c>
      <c r="R483" s="130">
        <v>3.19</v>
      </c>
      <c r="S483" s="133">
        <v>6739</v>
      </c>
      <c r="T483" s="118">
        <v>2.2949999999999999</v>
      </c>
      <c r="U483" s="120">
        <v>1651.6569999999999</v>
      </c>
      <c r="V483" s="131">
        <v>2.8E-5</v>
      </c>
      <c r="W483" s="131">
        <v>2.0475717336383E-3</v>
      </c>
      <c r="X483" s="131">
        <v>3.8548241442672198E-4</v>
      </c>
    </row>
    <row r="484" spans="1:24" x14ac:dyDescent="0.2">
      <c r="A484" s="2">
        <v>1035</v>
      </c>
      <c r="B484" s="4">
        <v>9939</v>
      </c>
      <c r="C484" s="4" t="s">
        <v>2463</v>
      </c>
      <c r="D484" s="4" t="s">
        <v>2464</v>
      </c>
      <c r="E484" s="4" t="s">
        <v>33</v>
      </c>
      <c r="F484" s="4" t="s">
        <v>2465</v>
      </c>
      <c r="G484" s="4" t="s">
        <v>2466</v>
      </c>
      <c r="H484" s="4" t="s">
        <v>248</v>
      </c>
      <c r="I484" s="4" t="s">
        <v>1696</v>
      </c>
      <c r="J484" s="4" t="s">
        <v>77</v>
      </c>
      <c r="K484" s="4" t="s">
        <v>78</v>
      </c>
      <c r="L484" s="2" t="s">
        <v>270</v>
      </c>
      <c r="M484" s="2" t="s">
        <v>2467</v>
      </c>
      <c r="N484" s="4" t="s">
        <v>1335</v>
      </c>
      <c r="O484" s="4" t="s">
        <v>250</v>
      </c>
      <c r="P484" s="4" t="s">
        <v>82</v>
      </c>
      <c r="Q484" s="120">
        <v>265572</v>
      </c>
      <c r="R484" s="130">
        <v>3.19</v>
      </c>
      <c r="S484" s="133">
        <v>26</v>
      </c>
      <c r="U484" s="120">
        <v>220.26499999999999</v>
      </c>
      <c r="V484" s="131">
        <v>4.5800000000000002E-4</v>
      </c>
      <c r="W484" s="131">
        <v>2.7306471363853498E-4</v>
      </c>
      <c r="X484" s="131">
        <v>5.1408037813203198E-5</v>
      </c>
    </row>
    <row r="485" spans="1:24" x14ac:dyDescent="0.2">
      <c r="A485" s="2">
        <v>1035</v>
      </c>
      <c r="B485" s="4">
        <v>9939</v>
      </c>
      <c r="C485" s="4" t="s">
        <v>2468</v>
      </c>
      <c r="D485" s="4" t="s">
        <v>2469</v>
      </c>
      <c r="E485" s="4" t="s">
        <v>33</v>
      </c>
      <c r="F485" s="4" t="s">
        <v>2468</v>
      </c>
      <c r="G485" s="4" t="s">
        <v>2470</v>
      </c>
      <c r="H485" s="4" t="s">
        <v>248</v>
      </c>
      <c r="I485" s="4" t="s">
        <v>1696</v>
      </c>
      <c r="J485" s="4" t="s">
        <v>77</v>
      </c>
      <c r="K485" s="4" t="s">
        <v>78</v>
      </c>
      <c r="L485" s="2" t="s">
        <v>270</v>
      </c>
      <c r="M485" s="2" t="s">
        <v>2381</v>
      </c>
      <c r="N485" s="4" t="s">
        <v>355</v>
      </c>
      <c r="O485" s="4" t="s">
        <v>250</v>
      </c>
      <c r="P485" s="4" t="s">
        <v>82</v>
      </c>
      <c r="Q485" s="120">
        <v>2509</v>
      </c>
      <c r="R485" s="130">
        <v>3.19</v>
      </c>
      <c r="S485" s="133">
        <v>1186</v>
      </c>
      <c r="U485" s="120">
        <v>94.924000000000007</v>
      </c>
      <c r="V485" s="131">
        <v>3.6999999999999998E-5</v>
      </c>
      <c r="W485" s="131">
        <v>1.1767800600672E-4</v>
      </c>
      <c r="X485" s="131">
        <v>2.2154438418520399E-5</v>
      </c>
    </row>
    <row r="486" spans="1:24" x14ac:dyDescent="0.2">
      <c r="A486" s="2">
        <v>1035</v>
      </c>
      <c r="B486" s="4">
        <v>9939</v>
      </c>
      <c r="C486" s="4" t="s">
        <v>2471</v>
      </c>
      <c r="D486" s="4" t="s">
        <v>2472</v>
      </c>
      <c r="E486" s="4" t="s">
        <v>245</v>
      </c>
      <c r="F486" s="4" t="s">
        <v>2473</v>
      </c>
      <c r="G486" s="4" t="s">
        <v>2474</v>
      </c>
      <c r="H486" s="4" t="s">
        <v>248</v>
      </c>
      <c r="I486" s="4" t="s">
        <v>1696</v>
      </c>
      <c r="J486" s="4" t="s">
        <v>77</v>
      </c>
      <c r="K486" s="4" t="s">
        <v>78</v>
      </c>
      <c r="L486" s="2" t="s">
        <v>270</v>
      </c>
      <c r="M486" s="2" t="s">
        <v>2381</v>
      </c>
      <c r="N486" s="4" t="s">
        <v>355</v>
      </c>
      <c r="O486" s="4" t="s">
        <v>250</v>
      </c>
      <c r="P486" s="4" t="s">
        <v>82</v>
      </c>
      <c r="Q486" s="120">
        <v>20112</v>
      </c>
      <c r="R486" s="130">
        <v>3.19</v>
      </c>
      <c r="S486" s="133">
        <v>1846</v>
      </c>
      <c r="U486" s="120">
        <v>1184.3430000000001</v>
      </c>
      <c r="V486" s="131">
        <v>2.166E-3</v>
      </c>
      <c r="W486" s="131">
        <v>1.46823951308712E-3</v>
      </c>
      <c r="X486" s="131">
        <v>2.7641547456598998E-4</v>
      </c>
    </row>
    <row r="487" spans="1:24" x14ac:dyDescent="0.2">
      <c r="A487" s="2">
        <v>1035</v>
      </c>
      <c r="B487" s="4">
        <v>9939</v>
      </c>
      <c r="C487" s="4" t="s">
        <v>2475</v>
      </c>
      <c r="D487" s="4" t="s">
        <v>2476</v>
      </c>
      <c r="E487" s="4" t="s">
        <v>245</v>
      </c>
      <c r="F487" s="4" t="s">
        <v>2477</v>
      </c>
      <c r="G487" s="4" t="s">
        <v>2478</v>
      </c>
      <c r="H487" s="4" t="s">
        <v>248</v>
      </c>
      <c r="I487" s="4" t="s">
        <v>1696</v>
      </c>
      <c r="J487" s="4" t="s">
        <v>77</v>
      </c>
      <c r="K487" s="4" t="s">
        <v>78</v>
      </c>
      <c r="L487" s="2" t="s">
        <v>270</v>
      </c>
      <c r="M487" s="2" t="s">
        <v>2383</v>
      </c>
      <c r="N487" s="4" t="s">
        <v>1496</v>
      </c>
      <c r="O487" s="4" t="s">
        <v>250</v>
      </c>
      <c r="P487" s="4" t="s">
        <v>82</v>
      </c>
      <c r="Q487" s="120">
        <v>146304</v>
      </c>
      <c r="R487" s="130">
        <v>3.19</v>
      </c>
      <c r="S487" s="133">
        <v>2123</v>
      </c>
      <c r="U487" s="120">
        <v>9908.2479999999996</v>
      </c>
      <c r="V487" s="131">
        <v>1.217E-3</v>
      </c>
      <c r="W487" s="131">
        <v>1.22833307107847E-2</v>
      </c>
      <c r="X487" s="131">
        <v>2.3124991919973598E-3</v>
      </c>
    </row>
    <row r="488" spans="1:24" x14ac:dyDescent="0.2">
      <c r="A488" s="2">
        <v>1035</v>
      </c>
      <c r="B488" s="4">
        <v>9939</v>
      </c>
      <c r="C488" s="4" t="s">
        <v>2479</v>
      </c>
      <c r="D488" s="4" t="s">
        <v>2480</v>
      </c>
      <c r="E488" s="4" t="s">
        <v>245</v>
      </c>
      <c r="F488" s="4" t="s">
        <v>2481</v>
      </c>
      <c r="G488" s="4" t="s">
        <v>2482</v>
      </c>
      <c r="H488" s="4" t="s">
        <v>248</v>
      </c>
      <c r="I488" s="4" t="s">
        <v>1696</v>
      </c>
      <c r="J488" s="4" t="s">
        <v>30</v>
      </c>
      <c r="K488" s="4" t="s">
        <v>30</v>
      </c>
      <c r="L488" s="2" t="s">
        <v>2483</v>
      </c>
      <c r="M488" s="2" t="s">
        <v>31</v>
      </c>
      <c r="N488" s="4" t="s">
        <v>2484</v>
      </c>
      <c r="O488" s="4" t="s">
        <v>250</v>
      </c>
      <c r="P488" s="4" t="s">
        <v>34</v>
      </c>
      <c r="Q488" s="120">
        <v>15150</v>
      </c>
      <c r="R488" s="130">
        <v>1</v>
      </c>
      <c r="S488" s="133">
        <v>0</v>
      </c>
      <c r="U488" s="120">
        <v>0</v>
      </c>
      <c r="V488" s="131">
        <v>2.2000000000000001E-4</v>
      </c>
      <c r="W488" s="131">
        <v>1.87815703060645E-13</v>
      </c>
      <c r="X488" s="131">
        <v>3.5358785967622105E-14</v>
      </c>
    </row>
    <row r="489" spans="1:24" x14ac:dyDescent="0.2">
      <c r="A489" s="2">
        <v>1035</v>
      </c>
      <c r="B489" s="4">
        <v>9940</v>
      </c>
      <c r="C489" s="4" t="s">
        <v>1697</v>
      </c>
      <c r="D489" s="4" t="s">
        <v>1698</v>
      </c>
      <c r="E489" s="4" t="s">
        <v>245</v>
      </c>
      <c r="F489" s="4" t="s">
        <v>1699</v>
      </c>
      <c r="G489" s="4" t="s">
        <v>1700</v>
      </c>
      <c r="H489" s="4" t="s">
        <v>248</v>
      </c>
      <c r="I489" s="4" t="s">
        <v>1696</v>
      </c>
      <c r="J489" s="4" t="s">
        <v>30</v>
      </c>
      <c r="K489" s="4" t="s">
        <v>30</v>
      </c>
      <c r="L489" s="2" t="s">
        <v>270</v>
      </c>
      <c r="M489" s="2" t="s">
        <v>31</v>
      </c>
      <c r="N489" s="4" t="s">
        <v>281</v>
      </c>
      <c r="O489" s="4" t="s">
        <v>250</v>
      </c>
      <c r="P489" s="4" t="s">
        <v>34</v>
      </c>
      <c r="Q489" s="120">
        <v>2401</v>
      </c>
      <c r="R489" s="130">
        <v>1</v>
      </c>
      <c r="S489" s="133">
        <v>41030</v>
      </c>
      <c r="U489" s="120">
        <v>985.13</v>
      </c>
      <c r="V489" s="131">
        <v>2.2699999999999999E-4</v>
      </c>
      <c r="W489" s="131">
        <v>4.4176510740216799E-4</v>
      </c>
      <c r="X489" s="131">
        <v>7.2502672149055996E-5</v>
      </c>
    </row>
    <row r="490" spans="1:24" x14ac:dyDescent="0.2">
      <c r="A490" s="2">
        <v>1035</v>
      </c>
      <c r="B490" s="4">
        <v>9940</v>
      </c>
      <c r="C490" s="4" t="s">
        <v>1701</v>
      </c>
      <c r="D490" s="4" t="s">
        <v>1702</v>
      </c>
      <c r="E490" s="4" t="s">
        <v>245</v>
      </c>
      <c r="F490" s="4" t="s">
        <v>1703</v>
      </c>
      <c r="G490" s="4" t="s">
        <v>1704</v>
      </c>
      <c r="H490" s="4" t="s">
        <v>248</v>
      </c>
      <c r="I490" s="4" t="s">
        <v>1696</v>
      </c>
      <c r="J490" s="4" t="s">
        <v>30</v>
      </c>
      <c r="K490" s="4" t="s">
        <v>30</v>
      </c>
      <c r="L490" s="2" t="s">
        <v>270</v>
      </c>
      <c r="M490" s="2" t="s">
        <v>31</v>
      </c>
      <c r="N490" s="4" t="s">
        <v>791</v>
      </c>
      <c r="O490" s="4" t="s">
        <v>250</v>
      </c>
      <c r="P490" s="4" t="s">
        <v>34</v>
      </c>
      <c r="Q490" s="120">
        <v>19764</v>
      </c>
      <c r="R490" s="130">
        <v>1</v>
      </c>
      <c r="S490" s="133">
        <v>4438</v>
      </c>
      <c r="U490" s="120">
        <v>877.12599999999998</v>
      </c>
      <c r="V490" s="131">
        <v>8.6499999999999999E-4</v>
      </c>
      <c r="W490" s="131">
        <v>3.9333253982754202E-4</v>
      </c>
      <c r="X490" s="131">
        <v>6.4553899126103395E-5</v>
      </c>
    </row>
    <row r="491" spans="1:24" x14ac:dyDescent="0.2">
      <c r="A491" s="2">
        <v>1035</v>
      </c>
      <c r="B491" s="4">
        <v>9940</v>
      </c>
      <c r="C491" s="4" t="s">
        <v>1705</v>
      </c>
      <c r="D491" s="4" t="s">
        <v>1706</v>
      </c>
      <c r="E491" s="4" t="s">
        <v>245</v>
      </c>
      <c r="F491" s="4" t="s">
        <v>1707</v>
      </c>
      <c r="G491" s="4" t="s">
        <v>1708</v>
      </c>
      <c r="H491" s="4" t="s">
        <v>248</v>
      </c>
      <c r="I491" s="4" t="s">
        <v>1696</v>
      </c>
      <c r="J491" s="4" t="s">
        <v>30</v>
      </c>
      <c r="K491" s="4" t="s">
        <v>30</v>
      </c>
      <c r="L491" s="2" t="s">
        <v>270</v>
      </c>
      <c r="M491" s="2" t="s">
        <v>31</v>
      </c>
      <c r="N491" s="4" t="s">
        <v>281</v>
      </c>
      <c r="O491" s="4" t="s">
        <v>250</v>
      </c>
      <c r="P491" s="4" t="s">
        <v>34</v>
      </c>
      <c r="Q491" s="120">
        <v>714405</v>
      </c>
      <c r="R491" s="130">
        <v>1</v>
      </c>
      <c r="S491" s="133">
        <v>840</v>
      </c>
      <c r="U491" s="120">
        <v>6001.0020000000004</v>
      </c>
      <c r="V491" s="131">
        <v>2.6480000000000002E-3</v>
      </c>
      <c r="W491" s="131">
        <v>2.6910483750734598E-3</v>
      </c>
      <c r="X491" s="131">
        <v>4.41655972384393E-4</v>
      </c>
    </row>
    <row r="492" spans="1:24" x14ac:dyDescent="0.2">
      <c r="A492" s="2">
        <v>1035</v>
      </c>
      <c r="B492" s="4">
        <v>9940</v>
      </c>
      <c r="C492" s="4" t="s">
        <v>1709</v>
      </c>
      <c r="D492" s="4" t="s">
        <v>1710</v>
      </c>
      <c r="E492" s="4" t="s">
        <v>245</v>
      </c>
      <c r="F492" s="4" t="s">
        <v>1711</v>
      </c>
      <c r="G492" s="4" t="s">
        <v>1712</v>
      </c>
      <c r="H492" s="4" t="s">
        <v>248</v>
      </c>
      <c r="I492" s="4" t="s">
        <v>1696</v>
      </c>
      <c r="J492" s="4" t="s">
        <v>30</v>
      </c>
      <c r="K492" s="4" t="s">
        <v>30</v>
      </c>
      <c r="L492" s="2" t="s">
        <v>270</v>
      </c>
      <c r="M492" s="2" t="s">
        <v>31</v>
      </c>
      <c r="N492" s="4" t="s">
        <v>281</v>
      </c>
      <c r="O492" s="4" t="s">
        <v>250</v>
      </c>
      <c r="P492" s="4" t="s">
        <v>34</v>
      </c>
      <c r="Q492" s="120">
        <v>67860</v>
      </c>
      <c r="R492" s="130">
        <v>1</v>
      </c>
      <c r="S492" s="133">
        <v>314.10000000000002</v>
      </c>
      <c r="U492" s="120">
        <v>213.148</v>
      </c>
      <c r="V492" s="131">
        <v>1.0376E-2</v>
      </c>
      <c r="W492" s="131">
        <v>9.5582750801071997E-5</v>
      </c>
      <c r="X492" s="131">
        <v>1.5687080596264001E-5</v>
      </c>
    </row>
    <row r="493" spans="1:24" x14ac:dyDescent="0.2">
      <c r="A493" s="2">
        <v>1035</v>
      </c>
      <c r="B493" s="4">
        <v>9940</v>
      </c>
      <c r="C493" s="4" t="s">
        <v>1713</v>
      </c>
      <c r="D493" s="4" t="s">
        <v>1714</v>
      </c>
      <c r="E493" s="4" t="s">
        <v>245</v>
      </c>
      <c r="F493" s="4" t="s">
        <v>1715</v>
      </c>
      <c r="G493" s="4" t="s">
        <v>1716</v>
      </c>
      <c r="H493" s="4" t="s">
        <v>248</v>
      </c>
      <c r="I493" s="4" t="s">
        <v>1696</v>
      </c>
      <c r="J493" s="4" t="s">
        <v>30</v>
      </c>
      <c r="K493" s="4" t="s">
        <v>30</v>
      </c>
      <c r="L493" s="2" t="s">
        <v>270</v>
      </c>
      <c r="M493" s="2" t="s">
        <v>31</v>
      </c>
      <c r="N493" s="4" t="s">
        <v>440</v>
      </c>
      <c r="O493" s="4" t="s">
        <v>250</v>
      </c>
      <c r="P493" s="4" t="s">
        <v>34</v>
      </c>
      <c r="Q493" s="120">
        <v>1520</v>
      </c>
      <c r="R493" s="130">
        <v>1</v>
      </c>
      <c r="S493" s="133">
        <v>22460</v>
      </c>
      <c r="U493" s="120">
        <v>341.392</v>
      </c>
      <c r="V493" s="131">
        <v>3.7500000000000001E-4</v>
      </c>
      <c r="W493" s="131">
        <v>1.5309149819698101E-4</v>
      </c>
      <c r="X493" s="131">
        <v>2.5125440005561199E-5</v>
      </c>
    </row>
    <row r="494" spans="1:24" x14ac:dyDescent="0.2">
      <c r="A494" s="2">
        <v>1035</v>
      </c>
      <c r="B494" s="4">
        <v>9940</v>
      </c>
      <c r="C494" s="4" t="s">
        <v>1717</v>
      </c>
      <c r="D494" s="4" t="s">
        <v>1718</v>
      </c>
      <c r="E494" s="4" t="s">
        <v>245</v>
      </c>
      <c r="F494" s="4" t="s">
        <v>1719</v>
      </c>
      <c r="G494" s="4" t="s">
        <v>1720</v>
      </c>
      <c r="H494" s="4" t="s">
        <v>248</v>
      </c>
      <c r="I494" s="4" t="s">
        <v>1696</v>
      </c>
      <c r="J494" s="4" t="s">
        <v>30</v>
      </c>
      <c r="K494" s="4" t="s">
        <v>30</v>
      </c>
      <c r="L494" s="2" t="s">
        <v>270</v>
      </c>
      <c r="M494" s="2" t="s">
        <v>31</v>
      </c>
      <c r="N494" s="4" t="s">
        <v>281</v>
      </c>
      <c r="O494" s="4" t="s">
        <v>250</v>
      </c>
      <c r="P494" s="4" t="s">
        <v>34</v>
      </c>
      <c r="Q494" s="120">
        <v>994</v>
      </c>
      <c r="R494" s="130">
        <v>1</v>
      </c>
      <c r="S494" s="133">
        <v>261300</v>
      </c>
      <c r="T494" s="118">
        <v>24.85</v>
      </c>
      <c r="U494" s="120">
        <v>2622.172</v>
      </c>
      <c r="V494" s="131">
        <v>2.013E-3</v>
      </c>
      <c r="W494" s="131">
        <v>1.1758689131853501E-3</v>
      </c>
      <c r="X494" s="131">
        <v>1.92984092393092E-4</v>
      </c>
    </row>
    <row r="495" spans="1:24" x14ac:dyDescent="0.2">
      <c r="A495" s="2">
        <v>1035</v>
      </c>
      <c r="B495" s="4">
        <v>9940</v>
      </c>
      <c r="C495" s="4" t="s">
        <v>1721</v>
      </c>
      <c r="D495" s="4" t="s">
        <v>1722</v>
      </c>
      <c r="E495" s="4" t="s">
        <v>245</v>
      </c>
      <c r="F495" s="4" t="s">
        <v>1723</v>
      </c>
      <c r="G495" s="4" t="s">
        <v>1724</v>
      </c>
      <c r="H495" s="4" t="s">
        <v>248</v>
      </c>
      <c r="I495" s="4" t="s">
        <v>1696</v>
      </c>
      <c r="J495" s="4" t="s">
        <v>30</v>
      </c>
      <c r="K495" s="4" t="s">
        <v>30</v>
      </c>
      <c r="L495" s="2" t="s">
        <v>270</v>
      </c>
      <c r="M495" s="2" t="s">
        <v>31</v>
      </c>
      <c r="N495" s="4" t="s">
        <v>1055</v>
      </c>
      <c r="O495" s="4" t="s">
        <v>250</v>
      </c>
      <c r="P495" s="4" t="s">
        <v>34</v>
      </c>
      <c r="Q495" s="120">
        <v>120140</v>
      </c>
      <c r="R495" s="130">
        <v>1</v>
      </c>
      <c r="S495" s="133">
        <v>13300</v>
      </c>
      <c r="U495" s="120">
        <v>15978.62</v>
      </c>
      <c r="V495" s="131">
        <v>4.5960000000000003E-3</v>
      </c>
      <c r="W495" s="131">
        <v>7.1653432854906903E-3</v>
      </c>
      <c r="X495" s="131">
        <v>1.1759791037331299E-3</v>
      </c>
    </row>
    <row r="496" spans="1:24" x14ac:dyDescent="0.2">
      <c r="A496" s="2">
        <v>1035</v>
      </c>
      <c r="B496" s="4">
        <v>9940</v>
      </c>
      <c r="C496" s="4" t="s">
        <v>1725</v>
      </c>
      <c r="D496" s="4" t="s">
        <v>1726</v>
      </c>
      <c r="E496" s="4" t="s">
        <v>245</v>
      </c>
      <c r="F496" s="4" t="s">
        <v>1727</v>
      </c>
      <c r="G496" s="4" t="s">
        <v>1728</v>
      </c>
      <c r="H496" s="4" t="s">
        <v>248</v>
      </c>
      <c r="I496" s="4" t="s">
        <v>1696</v>
      </c>
      <c r="J496" s="4" t="s">
        <v>30</v>
      </c>
      <c r="K496" s="4" t="s">
        <v>30</v>
      </c>
      <c r="L496" s="2" t="s">
        <v>270</v>
      </c>
      <c r="M496" s="2" t="s">
        <v>31</v>
      </c>
      <c r="N496" s="4" t="s">
        <v>791</v>
      </c>
      <c r="O496" s="4" t="s">
        <v>250</v>
      </c>
      <c r="P496" s="4" t="s">
        <v>34</v>
      </c>
      <c r="Q496" s="120">
        <v>32715</v>
      </c>
      <c r="R496" s="130">
        <v>1</v>
      </c>
      <c r="S496" s="133">
        <v>23400</v>
      </c>
      <c r="U496" s="120">
        <v>7655.31</v>
      </c>
      <c r="V496" s="131">
        <v>8.7950000000000007E-3</v>
      </c>
      <c r="W496" s="131">
        <v>3.4328949625718501E-3</v>
      </c>
      <c r="X496" s="131">
        <v>5.6340814116608701E-4</v>
      </c>
    </row>
    <row r="497" spans="1:24" x14ac:dyDescent="0.2">
      <c r="A497" s="2">
        <v>1035</v>
      </c>
      <c r="B497" s="4">
        <v>9940</v>
      </c>
      <c r="C497" s="4" t="s">
        <v>305</v>
      </c>
      <c r="D497" s="4" t="s">
        <v>306</v>
      </c>
      <c r="E497" s="4" t="s">
        <v>245</v>
      </c>
      <c r="F497" s="4" t="s">
        <v>1729</v>
      </c>
      <c r="G497" s="4" t="s">
        <v>1730</v>
      </c>
      <c r="H497" s="4" t="s">
        <v>248</v>
      </c>
      <c r="I497" s="4" t="s">
        <v>1696</v>
      </c>
      <c r="J497" s="4" t="s">
        <v>30</v>
      </c>
      <c r="K497" s="4" t="s">
        <v>30</v>
      </c>
      <c r="L497" s="2" t="s">
        <v>270</v>
      </c>
      <c r="M497" s="2" t="s">
        <v>31</v>
      </c>
      <c r="N497" s="4" t="s">
        <v>310</v>
      </c>
      <c r="O497" s="4" t="s">
        <v>250</v>
      </c>
      <c r="P497" s="4" t="s">
        <v>34</v>
      </c>
      <c r="Q497" s="120">
        <v>240000</v>
      </c>
      <c r="R497" s="130">
        <v>1</v>
      </c>
      <c r="S497" s="133">
        <v>20570</v>
      </c>
      <c r="U497" s="120">
        <v>49368</v>
      </c>
      <c r="V497" s="131">
        <v>2.9979999999999998E-3</v>
      </c>
      <c r="W497" s="131">
        <v>2.2138248942531E-2</v>
      </c>
      <c r="X497" s="131">
        <v>3.6333385732370601E-3</v>
      </c>
    </row>
    <row r="498" spans="1:24" x14ac:dyDescent="0.2">
      <c r="A498" s="2">
        <v>1035</v>
      </c>
      <c r="B498" s="4">
        <v>9940</v>
      </c>
      <c r="C498" s="4" t="s">
        <v>1731</v>
      </c>
      <c r="D498" s="4" t="s">
        <v>1732</v>
      </c>
      <c r="E498" s="4" t="s">
        <v>245</v>
      </c>
      <c r="F498" s="4" t="s">
        <v>1733</v>
      </c>
      <c r="G498" s="4" t="s">
        <v>1734</v>
      </c>
      <c r="H498" s="4" t="s">
        <v>248</v>
      </c>
      <c r="I498" s="4" t="s">
        <v>1696</v>
      </c>
      <c r="J498" s="4" t="s">
        <v>30</v>
      </c>
      <c r="K498" s="4" t="s">
        <v>30</v>
      </c>
      <c r="L498" s="2" t="s">
        <v>270</v>
      </c>
      <c r="M498" s="2" t="s">
        <v>31</v>
      </c>
      <c r="N498" s="4" t="s">
        <v>375</v>
      </c>
      <c r="O498" s="4" t="s">
        <v>250</v>
      </c>
      <c r="P498" s="4" t="s">
        <v>34</v>
      </c>
      <c r="Q498" s="120">
        <v>1083319</v>
      </c>
      <c r="R498" s="130">
        <v>1</v>
      </c>
      <c r="S498" s="133">
        <v>1559</v>
      </c>
      <c r="U498" s="120">
        <v>16888.942999999999</v>
      </c>
      <c r="V498" s="131">
        <v>1.4970000000000001E-3</v>
      </c>
      <c r="W498" s="131">
        <v>7.5735624120735799E-3</v>
      </c>
      <c r="X498" s="131">
        <v>1.24297619563489E-3</v>
      </c>
    </row>
    <row r="499" spans="1:24" x14ac:dyDescent="0.2">
      <c r="A499" s="2">
        <v>1035</v>
      </c>
      <c r="B499" s="4">
        <v>9940</v>
      </c>
      <c r="C499" s="4" t="s">
        <v>1735</v>
      </c>
      <c r="D499" s="4" t="s">
        <v>1736</v>
      </c>
      <c r="E499" s="4" t="s">
        <v>245</v>
      </c>
      <c r="F499" s="4" t="s">
        <v>1737</v>
      </c>
      <c r="G499" s="4" t="s">
        <v>1738</v>
      </c>
      <c r="H499" s="4" t="s">
        <v>248</v>
      </c>
      <c r="I499" s="4" t="s">
        <v>1696</v>
      </c>
      <c r="J499" s="4" t="s">
        <v>30</v>
      </c>
      <c r="K499" s="4" t="s">
        <v>30</v>
      </c>
      <c r="L499" s="2" t="s">
        <v>270</v>
      </c>
      <c r="M499" s="2" t="s">
        <v>31</v>
      </c>
      <c r="N499" s="4" t="s">
        <v>404</v>
      </c>
      <c r="O499" s="4" t="s">
        <v>250</v>
      </c>
      <c r="P499" s="4" t="s">
        <v>34</v>
      </c>
      <c r="Q499" s="120">
        <v>5562110</v>
      </c>
      <c r="R499" s="130">
        <v>1</v>
      </c>
      <c r="S499" s="133">
        <v>709.9</v>
      </c>
      <c r="U499" s="120">
        <v>39485.419000000002</v>
      </c>
      <c r="V499" s="131">
        <v>2.0049999999999998E-3</v>
      </c>
      <c r="W499" s="131">
        <v>1.77065717263599E-2</v>
      </c>
      <c r="X499" s="131">
        <v>2.9060098754954702E-3</v>
      </c>
    </row>
    <row r="500" spans="1:24" x14ac:dyDescent="0.2">
      <c r="A500" s="2">
        <v>1035</v>
      </c>
      <c r="B500" s="4">
        <v>9940</v>
      </c>
      <c r="C500" s="4" t="s">
        <v>1467</v>
      </c>
      <c r="D500" s="4" t="s">
        <v>1468</v>
      </c>
      <c r="E500" s="4" t="s">
        <v>598</v>
      </c>
      <c r="F500" s="4" t="s">
        <v>1739</v>
      </c>
      <c r="G500" s="4" t="s">
        <v>1740</v>
      </c>
      <c r="H500" s="4" t="s">
        <v>248</v>
      </c>
      <c r="I500" s="4" t="s">
        <v>1696</v>
      </c>
      <c r="J500" s="4" t="s">
        <v>30</v>
      </c>
      <c r="K500" s="4" t="s">
        <v>30</v>
      </c>
      <c r="L500" s="2" t="s">
        <v>270</v>
      </c>
      <c r="M500" s="2" t="s">
        <v>31</v>
      </c>
      <c r="N500" s="4" t="s">
        <v>288</v>
      </c>
      <c r="O500" s="4" t="s">
        <v>250</v>
      </c>
      <c r="P500" s="4" t="s">
        <v>34</v>
      </c>
      <c r="Q500" s="120">
        <v>22580182.399999999</v>
      </c>
      <c r="R500" s="130">
        <v>1</v>
      </c>
      <c r="S500" s="133">
        <v>245.5</v>
      </c>
      <c r="U500" s="120">
        <v>55434.347999999998</v>
      </c>
      <c r="V500" s="131">
        <v>8.685E-3</v>
      </c>
      <c r="W500" s="131">
        <v>2.4858600538529799E-2</v>
      </c>
      <c r="X500" s="131">
        <v>4.0798038023600698E-3</v>
      </c>
    </row>
    <row r="501" spans="1:24" x14ac:dyDescent="0.2">
      <c r="A501" s="2">
        <v>1035</v>
      </c>
      <c r="B501" s="4">
        <v>9940</v>
      </c>
      <c r="C501" s="4" t="s">
        <v>1472</v>
      </c>
      <c r="D501" s="4" t="s">
        <v>1473</v>
      </c>
      <c r="E501" s="4" t="s">
        <v>245</v>
      </c>
      <c r="F501" s="4" t="s">
        <v>1741</v>
      </c>
      <c r="G501" s="4" t="s">
        <v>1742</v>
      </c>
      <c r="H501" s="4" t="s">
        <v>248</v>
      </c>
      <c r="I501" s="4" t="s">
        <v>1696</v>
      </c>
      <c r="J501" s="4" t="s">
        <v>30</v>
      </c>
      <c r="K501" s="4" t="s">
        <v>30</v>
      </c>
      <c r="L501" s="2" t="s">
        <v>270</v>
      </c>
      <c r="M501" s="2" t="s">
        <v>31</v>
      </c>
      <c r="N501" s="4" t="s">
        <v>375</v>
      </c>
      <c r="O501" s="4" t="s">
        <v>250</v>
      </c>
      <c r="P501" s="4" t="s">
        <v>34</v>
      </c>
      <c r="Q501" s="120">
        <v>19110</v>
      </c>
      <c r="R501" s="130">
        <v>1</v>
      </c>
      <c r="S501" s="133">
        <v>1022</v>
      </c>
      <c r="U501" s="120">
        <v>195.304</v>
      </c>
      <c r="V501" s="131">
        <v>1.065E-3</v>
      </c>
      <c r="W501" s="131">
        <v>8.7580882335153601E-5</v>
      </c>
      <c r="X501" s="131">
        <v>1.43738106339168E-5</v>
      </c>
    </row>
    <row r="502" spans="1:24" x14ac:dyDescent="0.2">
      <c r="A502" s="2">
        <v>1035</v>
      </c>
      <c r="B502" s="4">
        <v>9940</v>
      </c>
      <c r="C502" s="4" t="s">
        <v>1051</v>
      </c>
      <c r="D502" s="4" t="s">
        <v>1052</v>
      </c>
      <c r="E502" s="4" t="s">
        <v>245</v>
      </c>
      <c r="F502" s="4" t="s">
        <v>1743</v>
      </c>
      <c r="G502" s="4" t="s">
        <v>1744</v>
      </c>
      <c r="H502" s="4" t="s">
        <v>248</v>
      </c>
      <c r="I502" s="4" t="s">
        <v>1696</v>
      </c>
      <c r="J502" s="4" t="s">
        <v>30</v>
      </c>
      <c r="K502" s="4" t="s">
        <v>30</v>
      </c>
      <c r="L502" s="2" t="s">
        <v>270</v>
      </c>
      <c r="M502" s="2" t="s">
        <v>31</v>
      </c>
      <c r="N502" s="4" t="s">
        <v>1055</v>
      </c>
      <c r="O502" s="4" t="s">
        <v>250</v>
      </c>
      <c r="P502" s="4" t="s">
        <v>34</v>
      </c>
      <c r="Q502" s="120">
        <v>124940</v>
      </c>
      <c r="R502" s="130">
        <v>1</v>
      </c>
      <c r="S502" s="133">
        <v>53730</v>
      </c>
      <c r="T502" s="118">
        <v>204.90199999999999</v>
      </c>
      <c r="U502" s="120">
        <v>67335.164000000004</v>
      </c>
      <c r="V502" s="131">
        <v>7.8569999999999994E-3</v>
      </c>
      <c r="W502" s="131">
        <v>3.0195321146549398E-2</v>
      </c>
      <c r="X502" s="131">
        <v>4.9556685959145199E-3</v>
      </c>
    </row>
    <row r="503" spans="1:24" x14ac:dyDescent="0.2">
      <c r="A503" s="2">
        <v>1035</v>
      </c>
      <c r="B503" s="4">
        <v>9940</v>
      </c>
      <c r="C503" s="4" t="s">
        <v>1745</v>
      </c>
      <c r="D503" s="4" t="s">
        <v>1746</v>
      </c>
      <c r="E503" s="4" t="s">
        <v>245</v>
      </c>
      <c r="F503" s="4" t="s">
        <v>1747</v>
      </c>
      <c r="G503" s="4" t="s">
        <v>1748</v>
      </c>
      <c r="H503" s="4" t="s">
        <v>248</v>
      </c>
      <c r="I503" s="4" t="s">
        <v>1696</v>
      </c>
      <c r="J503" s="4" t="s">
        <v>30</v>
      </c>
      <c r="K503" s="4" t="s">
        <v>78</v>
      </c>
      <c r="L503" s="2" t="s">
        <v>270</v>
      </c>
      <c r="M503" s="2" t="s">
        <v>31</v>
      </c>
      <c r="N503" s="4" t="s">
        <v>363</v>
      </c>
      <c r="O503" s="4" t="s">
        <v>250</v>
      </c>
      <c r="P503" s="4" t="s">
        <v>34</v>
      </c>
      <c r="Q503" s="120">
        <v>119989</v>
      </c>
      <c r="R503" s="130">
        <v>1</v>
      </c>
      <c r="S503" s="133">
        <v>4134</v>
      </c>
      <c r="U503" s="120">
        <v>4960.3450000000003</v>
      </c>
      <c r="V503" s="131">
        <v>4.6940000000000003E-3</v>
      </c>
      <c r="W503" s="131">
        <v>2.22438336993161E-3</v>
      </c>
      <c r="X503" s="131">
        <v>3.6506671871924302E-4</v>
      </c>
    </row>
    <row r="504" spans="1:24" x14ac:dyDescent="0.2">
      <c r="A504" s="2">
        <v>1035</v>
      </c>
      <c r="B504" s="4">
        <v>9940</v>
      </c>
      <c r="C504" s="4" t="s">
        <v>1749</v>
      </c>
      <c r="D504" s="4" t="s">
        <v>1750</v>
      </c>
      <c r="E504" s="4" t="s">
        <v>245</v>
      </c>
      <c r="F504" s="4" t="s">
        <v>1751</v>
      </c>
      <c r="G504" s="4" t="s">
        <v>1752</v>
      </c>
      <c r="H504" s="4" t="s">
        <v>248</v>
      </c>
      <c r="I504" s="4" t="s">
        <v>1696</v>
      </c>
      <c r="J504" s="4" t="s">
        <v>30</v>
      </c>
      <c r="K504" s="4" t="s">
        <v>78</v>
      </c>
      <c r="L504" s="2" t="s">
        <v>270</v>
      </c>
      <c r="M504" s="2" t="s">
        <v>31</v>
      </c>
      <c r="N504" s="4" t="s">
        <v>848</v>
      </c>
      <c r="O504" s="4" t="s">
        <v>250</v>
      </c>
      <c r="P504" s="4" t="s">
        <v>34</v>
      </c>
      <c r="Q504" s="120">
        <v>28067</v>
      </c>
      <c r="R504" s="130">
        <v>1</v>
      </c>
      <c r="S504" s="133">
        <v>35710</v>
      </c>
      <c r="U504" s="120">
        <v>10022.726000000001</v>
      </c>
      <c r="V504" s="131">
        <v>3.7500000000000001E-4</v>
      </c>
      <c r="W504" s="131">
        <v>4.4945226995078396E-3</v>
      </c>
      <c r="X504" s="131">
        <v>7.3764292446087303E-4</v>
      </c>
    </row>
    <row r="505" spans="1:24" x14ac:dyDescent="0.2">
      <c r="A505" s="2">
        <v>1035</v>
      </c>
      <c r="B505" s="4">
        <v>9940</v>
      </c>
      <c r="C505" s="4" t="s">
        <v>1753</v>
      </c>
      <c r="D505" s="4" t="s">
        <v>1754</v>
      </c>
      <c r="E505" s="4" t="s">
        <v>245</v>
      </c>
      <c r="F505" s="4" t="s">
        <v>1755</v>
      </c>
      <c r="G505" s="4" t="s">
        <v>1756</v>
      </c>
      <c r="H505" s="4" t="s">
        <v>248</v>
      </c>
      <c r="I505" s="4" t="s">
        <v>1696</v>
      </c>
      <c r="J505" s="4" t="s">
        <v>30</v>
      </c>
      <c r="K505" s="4" t="s">
        <v>322</v>
      </c>
      <c r="L505" s="2" t="s">
        <v>270</v>
      </c>
      <c r="M505" s="2" t="s">
        <v>31</v>
      </c>
      <c r="N505" s="4" t="s">
        <v>369</v>
      </c>
      <c r="O505" s="4" t="s">
        <v>250</v>
      </c>
      <c r="P505" s="4" t="s">
        <v>34</v>
      </c>
      <c r="Q505" s="120">
        <v>14711</v>
      </c>
      <c r="R505" s="130">
        <v>1</v>
      </c>
      <c r="S505" s="133">
        <v>17410</v>
      </c>
      <c r="U505" s="120">
        <v>2561.1849999999999</v>
      </c>
      <c r="V505" s="131">
        <v>1.1119999999999999E-3</v>
      </c>
      <c r="W505" s="131">
        <v>1.1485203640354299E-3</v>
      </c>
      <c r="X505" s="131">
        <v>1.8849563719474199E-4</v>
      </c>
    </row>
    <row r="506" spans="1:24" x14ac:dyDescent="0.2">
      <c r="A506" s="2">
        <v>1035</v>
      </c>
      <c r="B506" s="4">
        <v>9940</v>
      </c>
      <c r="C506" s="4" t="s">
        <v>1056</v>
      </c>
      <c r="D506" s="4" t="s">
        <v>1057</v>
      </c>
      <c r="E506" s="4" t="s">
        <v>245</v>
      </c>
      <c r="F506" s="4" t="s">
        <v>1761</v>
      </c>
      <c r="G506" s="4" t="s">
        <v>1762</v>
      </c>
      <c r="H506" s="4" t="s">
        <v>248</v>
      </c>
      <c r="I506" s="4" t="s">
        <v>1696</v>
      </c>
      <c r="J506" s="4" t="s">
        <v>30</v>
      </c>
      <c r="K506" s="4" t="s">
        <v>30</v>
      </c>
      <c r="L506" s="2" t="s">
        <v>270</v>
      </c>
      <c r="M506" s="2" t="s">
        <v>31</v>
      </c>
      <c r="N506" s="4" t="s">
        <v>375</v>
      </c>
      <c r="O506" s="4" t="s">
        <v>250</v>
      </c>
      <c r="P506" s="4" t="s">
        <v>34</v>
      </c>
      <c r="Q506" s="120">
        <v>71121</v>
      </c>
      <c r="R506" s="130">
        <v>1</v>
      </c>
      <c r="S506" s="133">
        <v>41330</v>
      </c>
      <c r="U506" s="120">
        <v>29394.309000000001</v>
      </c>
      <c r="V506" s="131">
        <v>1.4920000000000001E-3</v>
      </c>
      <c r="W506" s="131">
        <v>1.31813834219971E-2</v>
      </c>
      <c r="X506" s="131">
        <v>2.1633340992819401E-3</v>
      </c>
    </row>
    <row r="507" spans="1:24" x14ac:dyDescent="0.2">
      <c r="A507" s="2">
        <v>1035</v>
      </c>
      <c r="B507" s="4">
        <v>9940</v>
      </c>
      <c r="C507" s="4" t="s">
        <v>1139</v>
      </c>
      <c r="D507" s="4" t="s">
        <v>1140</v>
      </c>
      <c r="E507" s="4" t="s">
        <v>245</v>
      </c>
      <c r="F507" s="4" t="s">
        <v>1763</v>
      </c>
      <c r="G507" s="4" t="s">
        <v>1764</v>
      </c>
      <c r="H507" s="4" t="s">
        <v>248</v>
      </c>
      <c r="I507" s="4" t="s">
        <v>1696</v>
      </c>
      <c r="J507" s="4" t="s">
        <v>30</v>
      </c>
      <c r="K507" s="4" t="s">
        <v>322</v>
      </c>
      <c r="L507" s="2" t="s">
        <v>270</v>
      </c>
      <c r="M507" s="2" t="s">
        <v>31</v>
      </c>
      <c r="N507" s="4" t="s">
        <v>1143</v>
      </c>
      <c r="O507" s="4" t="s">
        <v>250</v>
      </c>
      <c r="P507" s="4" t="s">
        <v>34</v>
      </c>
      <c r="Q507" s="120">
        <v>82981</v>
      </c>
      <c r="R507" s="130">
        <v>1</v>
      </c>
      <c r="S507" s="133">
        <v>21750</v>
      </c>
      <c r="U507" s="120">
        <v>18048.367999999999</v>
      </c>
      <c r="V507" s="131">
        <v>6.3699999999999998E-3</v>
      </c>
      <c r="W507" s="131">
        <v>8.0934867266505804E-3</v>
      </c>
      <c r="X507" s="131">
        <v>1.32830638919357E-3</v>
      </c>
    </row>
    <row r="508" spans="1:24" x14ac:dyDescent="0.2">
      <c r="A508" s="2">
        <v>1035</v>
      </c>
      <c r="B508" s="4">
        <v>9940</v>
      </c>
      <c r="C508" s="4" t="s">
        <v>875</v>
      </c>
      <c r="D508" s="4" t="s">
        <v>876</v>
      </c>
      <c r="E508" s="4" t="s">
        <v>245</v>
      </c>
      <c r="F508" s="4" t="s">
        <v>1765</v>
      </c>
      <c r="G508" s="4" t="s">
        <v>1766</v>
      </c>
      <c r="H508" s="4" t="s">
        <v>248</v>
      </c>
      <c r="I508" s="4" t="s">
        <v>1696</v>
      </c>
      <c r="J508" s="4" t="s">
        <v>30</v>
      </c>
      <c r="K508" s="4" t="s">
        <v>30</v>
      </c>
      <c r="L508" s="2" t="s">
        <v>270</v>
      </c>
      <c r="M508" s="2" t="s">
        <v>31</v>
      </c>
      <c r="N508" s="4" t="s">
        <v>569</v>
      </c>
      <c r="O508" s="4" t="s">
        <v>250</v>
      </c>
      <c r="P508" s="4" t="s">
        <v>34</v>
      </c>
      <c r="Q508" s="120">
        <v>869027</v>
      </c>
      <c r="R508" s="130">
        <v>1</v>
      </c>
      <c r="S508" s="133">
        <v>343.7</v>
      </c>
      <c r="U508" s="120">
        <v>2986.846</v>
      </c>
      <c r="V508" s="131">
        <v>3.6389999999999999E-3</v>
      </c>
      <c r="W508" s="131">
        <v>1.33940074240834E-3</v>
      </c>
      <c r="X508" s="131">
        <v>2.1982300384495499E-4</v>
      </c>
    </row>
    <row r="509" spans="1:24" x14ac:dyDescent="0.2">
      <c r="A509" s="2">
        <v>1035</v>
      </c>
      <c r="B509" s="4">
        <v>9940</v>
      </c>
      <c r="C509" s="4" t="s">
        <v>1767</v>
      </c>
      <c r="D509" s="4" t="s">
        <v>1768</v>
      </c>
      <c r="E509" s="4" t="s">
        <v>245</v>
      </c>
      <c r="F509" s="4" t="s">
        <v>1769</v>
      </c>
      <c r="G509" s="4" t="s">
        <v>1770</v>
      </c>
      <c r="H509" s="4" t="s">
        <v>248</v>
      </c>
      <c r="I509" s="4" t="s">
        <v>1696</v>
      </c>
      <c r="J509" s="4" t="s">
        <v>30</v>
      </c>
      <c r="K509" s="4" t="s">
        <v>30</v>
      </c>
      <c r="L509" s="2" t="s">
        <v>270</v>
      </c>
      <c r="M509" s="2" t="s">
        <v>31</v>
      </c>
      <c r="N509" s="4" t="s">
        <v>1771</v>
      </c>
      <c r="O509" s="4" t="s">
        <v>250</v>
      </c>
      <c r="P509" s="4" t="s">
        <v>34</v>
      </c>
      <c r="Q509" s="120">
        <v>54732</v>
      </c>
      <c r="R509" s="130">
        <v>1</v>
      </c>
      <c r="S509" s="133">
        <v>3524</v>
      </c>
      <c r="U509" s="120">
        <v>1928.7560000000001</v>
      </c>
      <c r="V509" s="131">
        <v>3.9139999999999999E-3</v>
      </c>
      <c r="W509" s="131">
        <v>8.6491803178497504E-4</v>
      </c>
      <c r="X509" s="131">
        <v>1.41950705122632E-4</v>
      </c>
    </row>
    <row r="510" spans="1:24" x14ac:dyDescent="0.2">
      <c r="A510" s="2">
        <v>1035</v>
      </c>
      <c r="B510" s="4">
        <v>9940</v>
      </c>
      <c r="C510" s="4" t="s">
        <v>1772</v>
      </c>
      <c r="D510" s="4" t="s">
        <v>1773</v>
      </c>
      <c r="E510" s="4" t="s">
        <v>245</v>
      </c>
      <c r="F510" s="4" t="s">
        <v>1774</v>
      </c>
      <c r="G510" s="4" t="s">
        <v>1775</v>
      </c>
      <c r="H510" s="4" t="s">
        <v>248</v>
      </c>
      <c r="I510" s="4" t="s">
        <v>1696</v>
      </c>
      <c r="J510" s="4" t="s">
        <v>30</v>
      </c>
      <c r="K510" s="4" t="s">
        <v>30</v>
      </c>
      <c r="L510" s="2" t="s">
        <v>270</v>
      </c>
      <c r="M510" s="2" t="s">
        <v>31</v>
      </c>
      <c r="N510" s="4" t="s">
        <v>767</v>
      </c>
      <c r="O510" s="4" t="s">
        <v>250</v>
      </c>
      <c r="P510" s="4" t="s">
        <v>34</v>
      </c>
      <c r="Q510" s="120">
        <v>30438</v>
      </c>
      <c r="R510" s="130">
        <v>1</v>
      </c>
      <c r="S510" s="133">
        <v>4363</v>
      </c>
      <c r="U510" s="120">
        <v>1328.01</v>
      </c>
      <c r="V510" s="131">
        <v>2.477E-3</v>
      </c>
      <c r="W510" s="131">
        <v>5.9552371272637405E-4</v>
      </c>
      <c r="X510" s="131">
        <v>9.7737598052265198E-5</v>
      </c>
    </row>
    <row r="511" spans="1:24" x14ac:dyDescent="0.2">
      <c r="A511" s="2">
        <v>1035</v>
      </c>
      <c r="B511" s="4">
        <v>9940</v>
      </c>
      <c r="C511" s="4" t="s">
        <v>1776</v>
      </c>
      <c r="D511" s="4" t="s">
        <v>1777</v>
      </c>
      <c r="E511" s="4" t="s">
        <v>245</v>
      </c>
      <c r="F511" s="4" t="s">
        <v>1778</v>
      </c>
      <c r="G511" s="4" t="s">
        <v>1779</v>
      </c>
      <c r="H511" s="4" t="s">
        <v>248</v>
      </c>
      <c r="I511" s="4" t="s">
        <v>1696</v>
      </c>
      <c r="J511" s="4" t="s">
        <v>30</v>
      </c>
      <c r="K511" s="4" t="s">
        <v>78</v>
      </c>
      <c r="L511" s="2" t="s">
        <v>270</v>
      </c>
      <c r="M511" s="2" t="s">
        <v>31</v>
      </c>
      <c r="N511" s="4" t="s">
        <v>1780</v>
      </c>
      <c r="O511" s="4" t="s">
        <v>250</v>
      </c>
      <c r="P511" s="4" t="s">
        <v>34</v>
      </c>
      <c r="Q511" s="120">
        <v>18957</v>
      </c>
      <c r="R511" s="130">
        <v>1</v>
      </c>
      <c r="S511" s="133">
        <v>23140</v>
      </c>
      <c r="T511" s="118">
        <v>62.823</v>
      </c>
      <c r="U511" s="120">
        <v>4449.473</v>
      </c>
      <c r="V511" s="131">
        <v>2.026E-3</v>
      </c>
      <c r="W511" s="131">
        <v>1.9952911348630302E-3</v>
      </c>
      <c r="X511" s="131">
        <v>3.2746800634300601E-4</v>
      </c>
    </row>
    <row r="512" spans="1:24" x14ac:dyDescent="0.2">
      <c r="A512" s="2">
        <v>1035</v>
      </c>
      <c r="B512" s="4">
        <v>9940</v>
      </c>
      <c r="C512" s="4" t="s">
        <v>1066</v>
      </c>
      <c r="D512" s="4" t="s">
        <v>1067</v>
      </c>
      <c r="E512" s="4" t="s">
        <v>245</v>
      </c>
      <c r="F512" s="4" t="s">
        <v>1781</v>
      </c>
      <c r="G512" s="4" t="s">
        <v>1782</v>
      </c>
      <c r="H512" s="4" t="s">
        <v>248</v>
      </c>
      <c r="I512" s="4" t="s">
        <v>1696</v>
      </c>
      <c r="J512" s="4" t="s">
        <v>30</v>
      </c>
      <c r="K512" s="4" t="s">
        <v>30</v>
      </c>
      <c r="L512" s="2" t="s">
        <v>270</v>
      </c>
      <c r="M512" s="2" t="s">
        <v>31</v>
      </c>
      <c r="N512" s="4" t="s">
        <v>375</v>
      </c>
      <c r="O512" s="4" t="s">
        <v>250</v>
      </c>
      <c r="P512" s="4" t="s">
        <v>34</v>
      </c>
      <c r="Q512" s="120">
        <v>1293370</v>
      </c>
      <c r="R512" s="130">
        <v>1</v>
      </c>
      <c r="S512" s="133">
        <v>398</v>
      </c>
      <c r="U512" s="120">
        <v>5147.6130000000003</v>
      </c>
      <c r="V512" s="131">
        <v>3.64E-3</v>
      </c>
      <c r="W512" s="131">
        <v>2.30836025762658E-3</v>
      </c>
      <c r="X512" s="131">
        <v>3.7884904026213499E-4</v>
      </c>
    </row>
    <row r="513" spans="1:24" x14ac:dyDescent="0.2">
      <c r="A513" s="2">
        <v>1035</v>
      </c>
      <c r="B513" s="4">
        <v>9940</v>
      </c>
      <c r="C513" s="4" t="s">
        <v>1787</v>
      </c>
      <c r="D513" s="4" t="s">
        <v>1788</v>
      </c>
      <c r="E513" s="4" t="s">
        <v>245</v>
      </c>
      <c r="F513" s="4" t="s">
        <v>1789</v>
      </c>
      <c r="G513" s="4" t="s">
        <v>1790</v>
      </c>
      <c r="H513" s="4" t="s">
        <v>248</v>
      </c>
      <c r="I513" s="4" t="s">
        <v>1696</v>
      </c>
      <c r="J513" s="4" t="s">
        <v>30</v>
      </c>
      <c r="K513" s="4" t="s">
        <v>30</v>
      </c>
      <c r="L513" s="2" t="s">
        <v>270</v>
      </c>
      <c r="M513" s="2" t="s">
        <v>31</v>
      </c>
      <c r="N513" s="4" t="s">
        <v>1055</v>
      </c>
      <c r="O513" s="4" t="s">
        <v>250</v>
      </c>
      <c r="P513" s="4" t="s">
        <v>34</v>
      </c>
      <c r="Q513" s="120">
        <v>75853</v>
      </c>
      <c r="R513" s="130">
        <v>1</v>
      </c>
      <c r="S513" s="133">
        <v>950</v>
      </c>
      <c r="U513" s="120">
        <v>720.60400000000004</v>
      </c>
      <c r="V513" s="131">
        <v>1.4499999999999999E-3</v>
      </c>
      <c r="W513" s="131">
        <v>3.2314251482456498E-4</v>
      </c>
      <c r="X513" s="131">
        <v>5.3034283190723402E-5</v>
      </c>
    </row>
    <row r="514" spans="1:24" x14ac:dyDescent="0.2">
      <c r="A514" s="2">
        <v>1035</v>
      </c>
      <c r="B514" s="4">
        <v>9940</v>
      </c>
      <c r="C514" s="4" t="s">
        <v>1070</v>
      </c>
      <c r="D514" s="4" t="s">
        <v>1071</v>
      </c>
      <c r="E514" s="4" t="s">
        <v>245</v>
      </c>
      <c r="F514" s="4" t="s">
        <v>1791</v>
      </c>
      <c r="G514" s="4" t="s">
        <v>1792</v>
      </c>
      <c r="H514" s="4" t="s">
        <v>248</v>
      </c>
      <c r="I514" s="4" t="s">
        <v>1696</v>
      </c>
      <c r="J514" s="4" t="s">
        <v>30</v>
      </c>
      <c r="K514" s="4" t="s">
        <v>30</v>
      </c>
      <c r="L514" s="2" t="s">
        <v>270</v>
      </c>
      <c r="M514" s="2" t="s">
        <v>31</v>
      </c>
      <c r="N514" s="4" t="s">
        <v>375</v>
      </c>
      <c r="O514" s="4" t="s">
        <v>250</v>
      </c>
      <c r="P514" s="4" t="s">
        <v>34</v>
      </c>
      <c r="Q514" s="120">
        <v>588346</v>
      </c>
      <c r="R514" s="130">
        <v>1</v>
      </c>
      <c r="S514" s="133">
        <v>3920</v>
      </c>
      <c r="U514" s="120">
        <v>23063.163</v>
      </c>
      <c r="V514" s="131">
        <v>2.6649999999999998E-3</v>
      </c>
      <c r="W514" s="131">
        <v>1.03422874802265E-2</v>
      </c>
      <c r="X514" s="131">
        <v>1.6973804990159901E-3</v>
      </c>
    </row>
    <row r="515" spans="1:24" x14ac:dyDescent="0.2">
      <c r="A515" s="2">
        <v>1035</v>
      </c>
      <c r="B515" s="4">
        <v>9940</v>
      </c>
      <c r="C515" s="4" t="s">
        <v>1793</v>
      </c>
      <c r="D515" s="4" t="s">
        <v>1794</v>
      </c>
      <c r="E515" s="4" t="s">
        <v>245</v>
      </c>
      <c r="F515" s="4" t="s">
        <v>1795</v>
      </c>
      <c r="G515" s="4" t="s">
        <v>1796</v>
      </c>
      <c r="H515" s="4" t="s">
        <v>248</v>
      </c>
      <c r="I515" s="4" t="s">
        <v>1696</v>
      </c>
      <c r="J515" s="4" t="s">
        <v>30</v>
      </c>
      <c r="K515" s="4" t="s">
        <v>30</v>
      </c>
      <c r="L515" s="2" t="s">
        <v>270</v>
      </c>
      <c r="M515" s="2" t="s">
        <v>31</v>
      </c>
      <c r="N515" s="4" t="s">
        <v>369</v>
      </c>
      <c r="O515" s="4" t="s">
        <v>250</v>
      </c>
      <c r="P515" s="4" t="s">
        <v>34</v>
      </c>
      <c r="Q515" s="120">
        <v>21873</v>
      </c>
      <c r="R515" s="130">
        <v>1</v>
      </c>
      <c r="S515" s="133">
        <v>4203</v>
      </c>
      <c r="U515" s="120">
        <v>919.322</v>
      </c>
      <c r="V515" s="131">
        <v>5.1879999999999999E-3</v>
      </c>
      <c r="W515" s="131">
        <v>4.12254567748598E-4</v>
      </c>
      <c r="X515" s="131">
        <v>6.7659390175007399E-5</v>
      </c>
    </row>
    <row r="516" spans="1:24" x14ac:dyDescent="0.2">
      <c r="A516" s="2">
        <v>1035</v>
      </c>
      <c r="B516" s="4">
        <v>9940</v>
      </c>
      <c r="C516" s="4" t="s">
        <v>1797</v>
      </c>
      <c r="D516" s="4" t="s">
        <v>1798</v>
      </c>
      <c r="E516" s="4" t="s">
        <v>598</v>
      </c>
      <c r="F516" s="4" t="s">
        <v>1799</v>
      </c>
      <c r="G516" s="4" t="s">
        <v>1800</v>
      </c>
      <c r="H516" s="4" t="s">
        <v>248</v>
      </c>
      <c r="I516" s="4" t="s">
        <v>1696</v>
      </c>
      <c r="J516" s="4" t="s">
        <v>30</v>
      </c>
      <c r="K516" s="4" t="s">
        <v>30</v>
      </c>
      <c r="L516" s="2" t="s">
        <v>270</v>
      </c>
      <c r="M516" s="2" t="s">
        <v>31</v>
      </c>
      <c r="N516" s="4" t="s">
        <v>288</v>
      </c>
      <c r="O516" s="4" t="s">
        <v>250</v>
      </c>
      <c r="P516" s="4" t="s">
        <v>34</v>
      </c>
      <c r="Q516" s="120">
        <v>426549</v>
      </c>
      <c r="R516" s="130">
        <v>1</v>
      </c>
      <c r="S516" s="133">
        <v>477.4</v>
      </c>
      <c r="U516" s="120">
        <v>2036.345</v>
      </c>
      <c r="V516" s="131">
        <v>3.8000000000000002E-4</v>
      </c>
      <c r="W516" s="131">
        <v>9.1316461887554397E-4</v>
      </c>
      <c r="X516" s="131">
        <v>1.4986895495161599E-4</v>
      </c>
    </row>
    <row r="517" spans="1:24" x14ac:dyDescent="0.2">
      <c r="A517" s="2">
        <v>1035</v>
      </c>
      <c r="B517" s="4">
        <v>9940</v>
      </c>
      <c r="C517" s="4" t="s">
        <v>815</v>
      </c>
      <c r="D517" s="4" t="s">
        <v>816</v>
      </c>
      <c r="E517" s="4" t="s">
        <v>245</v>
      </c>
      <c r="F517" s="4" t="s">
        <v>1801</v>
      </c>
      <c r="G517" s="4" t="s">
        <v>1802</v>
      </c>
      <c r="H517" s="4" t="s">
        <v>248</v>
      </c>
      <c r="I517" s="4" t="s">
        <v>1696</v>
      </c>
      <c r="J517" s="4" t="s">
        <v>30</v>
      </c>
      <c r="K517" s="4" t="s">
        <v>30</v>
      </c>
      <c r="L517" s="2" t="s">
        <v>270</v>
      </c>
      <c r="M517" s="2" t="s">
        <v>31</v>
      </c>
      <c r="N517" s="4" t="s">
        <v>271</v>
      </c>
      <c r="O517" s="4" t="s">
        <v>250</v>
      </c>
      <c r="P517" s="4" t="s">
        <v>34</v>
      </c>
      <c r="Q517" s="120">
        <v>24930</v>
      </c>
      <c r="R517" s="130">
        <v>1</v>
      </c>
      <c r="S517" s="133">
        <v>27000</v>
      </c>
      <c r="U517" s="120">
        <v>6731.1</v>
      </c>
      <c r="V517" s="131">
        <v>2.7620000000000001E-3</v>
      </c>
      <c r="W517" s="131">
        <v>3.0184485386702E-3</v>
      </c>
      <c r="X517" s="131">
        <v>4.9538902265264901E-4</v>
      </c>
    </row>
    <row r="518" spans="1:24" x14ac:dyDescent="0.2">
      <c r="A518" s="2">
        <v>1035</v>
      </c>
      <c r="B518" s="4">
        <v>9940</v>
      </c>
      <c r="C518" s="4" t="s">
        <v>1803</v>
      </c>
      <c r="D518" s="4" t="s">
        <v>1804</v>
      </c>
      <c r="E518" s="4" t="s">
        <v>245</v>
      </c>
      <c r="F518" s="4" t="s">
        <v>1805</v>
      </c>
      <c r="G518" s="4" t="s">
        <v>1806</v>
      </c>
      <c r="H518" s="4" t="s">
        <v>248</v>
      </c>
      <c r="I518" s="4" t="s">
        <v>1696</v>
      </c>
      <c r="J518" s="4" t="s">
        <v>30</v>
      </c>
      <c r="K518" s="4" t="s">
        <v>30</v>
      </c>
      <c r="L518" s="2" t="s">
        <v>270</v>
      </c>
      <c r="M518" s="2" t="s">
        <v>31</v>
      </c>
      <c r="N518" s="4" t="s">
        <v>375</v>
      </c>
      <c r="O518" s="4" t="s">
        <v>250</v>
      </c>
      <c r="P518" s="4" t="s">
        <v>34</v>
      </c>
      <c r="Q518" s="120">
        <v>34452</v>
      </c>
      <c r="R518" s="130">
        <v>1</v>
      </c>
      <c r="S518" s="133">
        <v>16580</v>
      </c>
      <c r="U518" s="120">
        <v>5712.1419999999998</v>
      </c>
      <c r="V518" s="131">
        <v>1.936E-3</v>
      </c>
      <c r="W518" s="131">
        <v>2.5615137890088202E-3</v>
      </c>
      <c r="X518" s="131">
        <v>4.2039670254156601E-4</v>
      </c>
    </row>
    <row r="519" spans="1:24" x14ac:dyDescent="0.2">
      <c r="A519" s="2">
        <v>1035</v>
      </c>
      <c r="B519" s="4">
        <v>9940</v>
      </c>
      <c r="C519" s="4" t="s">
        <v>621</v>
      </c>
      <c r="D519" s="4" t="s">
        <v>622</v>
      </c>
      <c r="E519" s="4" t="s">
        <v>245</v>
      </c>
      <c r="F519" s="4" t="s">
        <v>1807</v>
      </c>
      <c r="G519" s="4" t="s">
        <v>1808</v>
      </c>
      <c r="H519" s="4" t="s">
        <v>248</v>
      </c>
      <c r="I519" s="4" t="s">
        <v>1696</v>
      </c>
      <c r="J519" s="4" t="s">
        <v>30</v>
      </c>
      <c r="K519" s="4" t="s">
        <v>30</v>
      </c>
      <c r="L519" s="2" t="s">
        <v>270</v>
      </c>
      <c r="M519" s="2" t="s">
        <v>31</v>
      </c>
      <c r="N519" s="4" t="s">
        <v>271</v>
      </c>
      <c r="O519" s="4" t="s">
        <v>250</v>
      </c>
      <c r="P519" s="4" t="s">
        <v>34</v>
      </c>
      <c r="Q519" s="120">
        <v>220875</v>
      </c>
      <c r="R519" s="130">
        <v>1</v>
      </c>
      <c r="S519" s="133">
        <v>1165</v>
      </c>
      <c r="U519" s="120">
        <v>2573.194</v>
      </c>
      <c r="V519" s="131">
        <v>7.8250000000000004E-3</v>
      </c>
      <c r="W519" s="131">
        <v>1.15390544107245E-3</v>
      </c>
      <c r="X519" s="131">
        <v>1.89379438265425E-4</v>
      </c>
    </row>
    <row r="520" spans="1:24" x14ac:dyDescent="0.2">
      <c r="A520" s="2">
        <v>1035</v>
      </c>
      <c r="B520" s="4">
        <v>9940</v>
      </c>
      <c r="C520" s="4" t="s">
        <v>1809</v>
      </c>
      <c r="D520" s="4" t="s">
        <v>1810</v>
      </c>
      <c r="E520" s="4" t="s">
        <v>245</v>
      </c>
      <c r="F520" s="4" t="s">
        <v>1811</v>
      </c>
      <c r="G520" s="4" t="s">
        <v>1812</v>
      </c>
      <c r="H520" s="4" t="s">
        <v>248</v>
      </c>
      <c r="I520" s="4" t="s">
        <v>1696</v>
      </c>
      <c r="J520" s="4" t="s">
        <v>30</v>
      </c>
      <c r="K520" s="4" t="s">
        <v>30</v>
      </c>
      <c r="L520" s="2" t="s">
        <v>270</v>
      </c>
      <c r="M520" s="2" t="s">
        <v>31</v>
      </c>
      <c r="N520" s="4" t="s">
        <v>375</v>
      </c>
      <c r="O520" s="4" t="s">
        <v>250</v>
      </c>
      <c r="P520" s="4" t="s">
        <v>34</v>
      </c>
      <c r="Q520" s="120">
        <v>11978</v>
      </c>
      <c r="R520" s="130">
        <v>1</v>
      </c>
      <c r="S520" s="133">
        <v>41470</v>
      </c>
      <c r="U520" s="120">
        <v>4967.277</v>
      </c>
      <c r="V520" s="131">
        <v>1.1620000000000001E-3</v>
      </c>
      <c r="W520" s="131">
        <v>2.22749161272907E-3</v>
      </c>
      <c r="X520" s="131">
        <v>3.6557684481278998E-4</v>
      </c>
    </row>
    <row r="521" spans="1:24" x14ac:dyDescent="0.2">
      <c r="A521" s="2">
        <v>1035</v>
      </c>
      <c r="B521" s="4">
        <v>9940</v>
      </c>
      <c r="C521" s="4" t="s">
        <v>1813</v>
      </c>
      <c r="D521" s="4" t="s">
        <v>1814</v>
      </c>
      <c r="E521" s="4" t="s">
        <v>245</v>
      </c>
      <c r="F521" s="4" t="s">
        <v>1815</v>
      </c>
      <c r="G521" s="4" t="s">
        <v>1816</v>
      </c>
      <c r="H521" s="4" t="s">
        <v>248</v>
      </c>
      <c r="I521" s="4" t="s">
        <v>1696</v>
      </c>
      <c r="J521" s="4" t="s">
        <v>30</v>
      </c>
      <c r="K521" s="4" t="s">
        <v>30</v>
      </c>
      <c r="L521" s="2" t="s">
        <v>270</v>
      </c>
      <c r="M521" s="2" t="s">
        <v>31</v>
      </c>
      <c r="N521" s="4" t="s">
        <v>1780</v>
      </c>
      <c r="O521" s="4" t="s">
        <v>250</v>
      </c>
      <c r="P521" s="4" t="s">
        <v>34</v>
      </c>
      <c r="Q521" s="120">
        <v>37310</v>
      </c>
      <c r="R521" s="130">
        <v>1</v>
      </c>
      <c r="S521" s="133">
        <v>4699</v>
      </c>
      <c r="U521" s="120">
        <v>1753.1969999999999</v>
      </c>
      <c r="V521" s="131">
        <v>3.274E-3</v>
      </c>
      <c r="W521" s="131">
        <v>7.8619165081578396E-4</v>
      </c>
      <c r="X521" s="131">
        <v>1.29030098915282E-4</v>
      </c>
    </row>
    <row r="522" spans="1:24" x14ac:dyDescent="0.2">
      <c r="A522" s="2">
        <v>1035</v>
      </c>
      <c r="B522" s="4">
        <v>9940</v>
      </c>
      <c r="C522" s="4" t="s">
        <v>629</v>
      </c>
      <c r="D522" s="4" t="s">
        <v>630</v>
      </c>
      <c r="E522" s="4" t="s">
        <v>245</v>
      </c>
      <c r="F522" s="4" t="s">
        <v>1817</v>
      </c>
      <c r="G522" s="4" t="s">
        <v>1818</v>
      </c>
      <c r="H522" s="4" t="s">
        <v>248</v>
      </c>
      <c r="I522" s="4" t="s">
        <v>1696</v>
      </c>
      <c r="J522" s="4" t="s">
        <v>30</v>
      </c>
      <c r="K522" s="4" t="s">
        <v>30</v>
      </c>
      <c r="L522" s="2" t="s">
        <v>270</v>
      </c>
      <c r="M522" s="2" t="s">
        <v>31</v>
      </c>
      <c r="N522" s="4" t="s">
        <v>271</v>
      </c>
      <c r="O522" s="4" t="s">
        <v>250</v>
      </c>
      <c r="P522" s="4" t="s">
        <v>34</v>
      </c>
      <c r="Q522" s="120">
        <v>15032</v>
      </c>
      <c r="R522" s="130">
        <v>1</v>
      </c>
      <c r="S522" s="133">
        <v>2057</v>
      </c>
      <c r="U522" s="120">
        <v>309.20800000000003</v>
      </c>
      <c r="V522" s="131">
        <v>1.093E-3</v>
      </c>
      <c r="W522" s="131">
        <v>1.3865923254338601E-4</v>
      </c>
      <c r="X522" s="131">
        <v>2.2756810597041401E-5</v>
      </c>
    </row>
    <row r="523" spans="1:24" x14ac:dyDescent="0.2">
      <c r="A523" s="2">
        <v>1035</v>
      </c>
      <c r="B523" s="4">
        <v>9940</v>
      </c>
      <c r="C523" s="4" t="s">
        <v>1819</v>
      </c>
      <c r="D523" s="4" t="s">
        <v>1820</v>
      </c>
      <c r="E523" s="4" t="s">
        <v>245</v>
      </c>
      <c r="F523" s="4" t="s">
        <v>1819</v>
      </c>
      <c r="G523" s="4" t="s">
        <v>1821</v>
      </c>
      <c r="H523" s="4" t="s">
        <v>248</v>
      </c>
      <c r="I523" s="4" t="s">
        <v>1696</v>
      </c>
      <c r="J523" s="4" t="s">
        <v>30</v>
      </c>
      <c r="K523" s="4" t="s">
        <v>30</v>
      </c>
      <c r="L523" s="2" t="s">
        <v>270</v>
      </c>
      <c r="M523" s="2" t="s">
        <v>31</v>
      </c>
      <c r="N523" s="4" t="s">
        <v>767</v>
      </c>
      <c r="O523" s="4" t="s">
        <v>250</v>
      </c>
      <c r="P523" s="4" t="s">
        <v>34</v>
      </c>
      <c r="Q523" s="120">
        <v>42917</v>
      </c>
      <c r="R523" s="130">
        <v>1</v>
      </c>
      <c r="S523" s="133">
        <v>764.6</v>
      </c>
      <c r="U523" s="120">
        <v>328.14299999999997</v>
      </c>
      <c r="V523" s="131">
        <v>9.1699999999999995E-4</v>
      </c>
      <c r="W523" s="131">
        <v>1.4715037837384601E-4</v>
      </c>
      <c r="X523" s="131">
        <v>2.4150380962831401E-5</v>
      </c>
    </row>
    <row r="524" spans="1:24" x14ac:dyDescent="0.2">
      <c r="A524" s="2">
        <v>1035</v>
      </c>
      <c r="B524" s="4">
        <v>9940</v>
      </c>
      <c r="C524" s="4" t="s">
        <v>1822</v>
      </c>
      <c r="D524" s="4" t="s">
        <v>1823</v>
      </c>
      <c r="E524" s="4" t="s">
        <v>598</v>
      </c>
      <c r="F524" s="4" t="s">
        <v>1824</v>
      </c>
      <c r="G524" s="4" t="s">
        <v>1825</v>
      </c>
      <c r="H524" s="4" t="s">
        <v>248</v>
      </c>
      <c r="I524" s="4" t="s">
        <v>1696</v>
      </c>
      <c r="J524" s="4" t="s">
        <v>30</v>
      </c>
      <c r="K524" s="4" t="s">
        <v>30</v>
      </c>
      <c r="L524" s="2" t="s">
        <v>270</v>
      </c>
      <c r="M524" s="2" t="s">
        <v>31</v>
      </c>
      <c r="N524" s="4" t="s">
        <v>288</v>
      </c>
      <c r="O524" s="4" t="s">
        <v>250</v>
      </c>
      <c r="P524" s="4" t="s">
        <v>34</v>
      </c>
      <c r="Q524" s="120">
        <v>961895.78</v>
      </c>
      <c r="R524" s="130">
        <v>1</v>
      </c>
      <c r="S524" s="133">
        <v>1803</v>
      </c>
      <c r="U524" s="120">
        <v>17342.981</v>
      </c>
      <c r="V524" s="131">
        <v>8.1899999999999996E-4</v>
      </c>
      <c r="W524" s="131">
        <v>7.7771679806030803E-3</v>
      </c>
      <c r="X524" s="131">
        <v>1.27639202575697E-3</v>
      </c>
    </row>
    <row r="525" spans="1:24" x14ac:dyDescent="0.2">
      <c r="A525" s="2">
        <v>1035</v>
      </c>
      <c r="B525" s="4">
        <v>9940</v>
      </c>
      <c r="C525" s="4" t="s">
        <v>1826</v>
      </c>
      <c r="D525" s="4" t="s">
        <v>1827</v>
      </c>
      <c r="E525" s="4" t="s">
        <v>245</v>
      </c>
      <c r="F525" s="4" t="s">
        <v>1828</v>
      </c>
      <c r="G525" s="4" t="s">
        <v>1829</v>
      </c>
      <c r="H525" s="4" t="s">
        <v>248</v>
      </c>
      <c r="I525" s="4" t="s">
        <v>1696</v>
      </c>
      <c r="J525" s="4" t="s">
        <v>30</v>
      </c>
      <c r="K525" s="4" t="s">
        <v>30</v>
      </c>
      <c r="L525" s="2" t="s">
        <v>270</v>
      </c>
      <c r="M525" s="2" t="s">
        <v>31</v>
      </c>
      <c r="N525" s="4" t="s">
        <v>1055</v>
      </c>
      <c r="O525" s="4" t="s">
        <v>250</v>
      </c>
      <c r="P525" s="4" t="s">
        <v>34</v>
      </c>
      <c r="Q525" s="120">
        <v>48865</v>
      </c>
      <c r="R525" s="130">
        <v>1</v>
      </c>
      <c r="S525" s="133">
        <v>51720</v>
      </c>
      <c r="U525" s="120">
        <v>25272.977999999999</v>
      </c>
      <c r="V525" s="131">
        <v>1.0527E-2</v>
      </c>
      <c r="W525" s="131">
        <v>1.1333241745323099E-2</v>
      </c>
      <c r="X525" s="131">
        <v>1.8600163228806399E-3</v>
      </c>
    </row>
    <row r="526" spans="1:24" x14ac:dyDescent="0.2">
      <c r="A526" s="2">
        <v>1035</v>
      </c>
      <c r="B526" s="4">
        <v>9940</v>
      </c>
      <c r="C526" s="4" t="s">
        <v>1830</v>
      </c>
      <c r="D526" s="4" t="s">
        <v>1831</v>
      </c>
      <c r="E526" s="4" t="s">
        <v>245</v>
      </c>
      <c r="F526" s="4" t="s">
        <v>1832</v>
      </c>
      <c r="G526" s="4" t="s">
        <v>1833</v>
      </c>
      <c r="H526" s="4" t="s">
        <v>248</v>
      </c>
      <c r="I526" s="4" t="s">
        <v>1696</v>
      </c>
      <c r="J526" s="4" t="s">
        <v>30</v>
      </c>
      <c r="K526" s="4" t="s">
        <v>30</v>
      </c>
      <c r="L526" s="2" t="s">
        <v>270</v>
      </c>
      <c r="M526" s="2" t="s">
        <v>31</v>
      </c>
      <c r="N526" s="4" t="s">
        <v>1834</v>
      </c>
      <c r="O526" s="4" t="s">
        <v>250</v>
      </c>
      <c r="P526" s="4" t="s">
        <v>34</v>
      </c>
      <c r="Q526" s="120">
        <v>262122</v>
      </c>
      <c r="R526" s="130">
        <v>1</v>
      </c>
      <c r="S526" s="133">
        <v>2780</v>
      </c>
      <c r="U526" s="120">
        <v>7286.9920000000002</v>
      </c>
      <c r="V526" s="131">
        <v>1.0887000000000001E-2</v>
      </c>
      <c r="W526" s="131">
        <v>3.2677287733538399E-3</v>
      </c>
      <c r="X526" s="131">
        <v>5.3630099787583901E-4</v>
      </c>
    </row>
    <row r="527" spans="1:24" x14ac:dyDescent="0.2">
      <c r="A527" s="2">
        <v>1035</v>
      </c>
      <c r="B527" s="4">
        <v>9940</v>
      </c>
      <c r="C527" s="4" t="s">
        <v>1835</v>
      </c>
      <c r="D527" s="4" t="s">
        <v>1836</v>
      </c>
      <c r="E527" s="4" t="s">
        <v>245</v>
      </c>
      <c r="F527" s="4" t="s">
        <v>1837</v>
      </c>
      <c r="G527" s="4" t="s">
        <v>1838</v>
      </c>
      <c r="H527" s="4" t="s">
        <v>248</v>
      </c>
      <c r="I527" s="4" t="s">
        <v>1696</v>
      </c>
      <c r="J527" s="4" t="s">
        <v>30</v>
      </c>
      <c r="K527" s="4" t="s">
        <v>30</v>
      </c>
      <c r="L527" s="2" t="s">
        <v>270</v>
      </c>
      <c r="M527" s="2" t="s">
        <v>31</v>
      </c>
      <c r="N527" s="4" t="s">
        <v>375</v>
      </c>
      <c r="O527" s="4" t="s">
        <v>250</v>
      </c>
      <c r="P527" s="4" t="s">
        <v>34</v>
      </c>
      <c r="Q527" s="120">
        <v>321213</v>
      </c>
      <c r="R527" s="130">
        <v>1</v>
      </c>
      <c r="S527" s="133">
        <v>554.9</v>
      </c>
      <c r="U527" s="120">
        <v>1782.4110000000001</v>
      </c>
      <c r="V527" s="131">
        <v>1.2017999999999999E-2</v>
      </c>
      <c r="W527" s="131">
        <v>7.9929219415807596E-4</v>
      </c>
      <c r="X527" s="131">
        <v>1.3118016550724601E-4</v>
      </c>
    </row>
    <row r="528" spans="1:24" x14ac:dyDescent="0.2">
      <c r="A528" s="2">
        <v>1035</v>
      </c>
      <c r="B528" s="4">
        <v>9940</v>
      </c>
      <c r="C528" s="4" t="s">
        <v>1839</v>
      </c>
      <c r="D528" s="4" t="s">
        <v>1840</v>
      </c>
      <c r="E528" s="4" t="s">
        <v>245</v>
      </c>
      <c r="F528" s="4" t="s">
        <v>1841</v>
      </c>
      <c r="G528" s="4" t="s">
        <v>1842</v>
      </c>
      <c r="H528" s="4" t="s">
        <v>248</v>
      </c>
      <c r="I528" s="4" t="s">
        <v>1696</v>
      </c>
      <c r="J528" s="4" t="s">
        <v>30</v>
      </c>
      <c r="K528" s="4" t="s">
        <v>30</v>
      </c>
      <c r="L528" s="2" t="s">
        <v>270</v>
      </c>
      <c r="M528" s="2" t="s">
        <v>31</v>
      </c>
      <c r="N528" s="4" t="s">
        <v>791</v>
      </c>
      <c r="O528" s="4" t="s">
        <v>250</v>
      </c>
      <c r="P528" s="4" t="s">
        <v>34</v>
      </c>
      <c r="Q528" s="120">
        <v>107712</v>
      </c>
      <c r="R528" s="130">
        <v>1</v>
      </c>
      <c r="S528" s="133">
        <v>2936</v>
      </c>
      <c r="U528" s="120">
        <v>3162.424</v>
      </c>
      <c r="V528" s="131">
        <v>6.7990000000000004E-3</v>
      </c>
      <c r="W528" s="131">
        <v>1.41813597589682E-3</v>
      </c>
      <c r="X528" s="131">
        <v>2.3274506293143301E-4</v>
      </c>
    </row>
    <row r="529" spans="1:24" x14ac:dyDescent="0.2">
      <c r="A529" s="2">
        <v>1035</v>
      </c>
      <c r="B529" s="4">
        <v>9940</v>
      </c>
      <c r="C529" s="4" t="s">
        <v>1843</v>
      </c>
      <c r="D529" s="4" t="s">
        <v>1844</v>
      </c>
      <c r="E529" s="4" t="s">
        <v>245</v>
      </c>
      <c r="F529" s="4" t="s">
        <v>1845</v>
      </c>
      <c r="G529" s="4" t="s">
        <v>1846</v>
      </c>
      <c r="H529" s="4" t="s">
        <v>248</v>
      </c>
      <c r="I529" s="4" t="s">
        <v>1696</v>
      </c>
      <c r="J529" s="4" t="s">
        <v>30</v>
      </c>
      <c r="K529" s="4" t="s">
        <v>30</v>
      </c>
      <c r="L529" s="2" t="s">
        <v>270</v>
      </c>
      <c r="M529" s="2" t="s">
        <v>31</v>
      </c>
      <c r="N529" s="4" t="s">
        <v>310</v>
      </c>
      <c r="O529" s="4" t="s">
        <v>250</v>
      </c>
      <c r="P529" s="4" t="s">
        <v>34</v>
      </c>
      <c r="Q529" s="120">
        <v>46583</v>
      </c>
      <c r="R529" s="130">
        <v>1</v>
      </c>
      <c r="S529" s="133">
        <v>39940</v>
      </c>
      <c r="U529" s="120">
        <v>18605.25</v>
      </c>
      <c r="V529" s="131">
        <v>7.36E-4</v>
      </c>
      <c r="W529" s="131">
        <v>8.3432114034531404E-3</v>
      </c>
      <c r="X529" s="131">
        <v>1.3692913064411499E-3</v>
      </c>
    </row>
    <row r="530" spans="1:24" x14ac:dyDescent="0.2">
      <c r="A530" s="2">
        <v>1035</v>
      </c>
      <c r="B530" s="4">
        <v>9940</v>
      </c>
      <c r="C530" s="4" t="s">
        <v>1847</v>
      </c>
      <c r="D530" s="4" t="s">
        <v>1848</v>
      </c>
      <c r="E530" s="4" t="s">
        <v>245</v>
      </c>
      <c r="F530" s="4" t="s">
        <v>1849</v>
      </c>
      <c r="G530" s="4" t="s">
        <v>1850</v>
      </c>
      <c r="H530" s="4" t="s">
        <v>248</v>
      </c>
      <c r="I530" s="4" t="s">
        <v>1696</v>
      </c>
      <c r="J530" s="4" t="s">
        <v>30</v>
      </c>
      <c r="K530" s="4" t="s">
        <v>30</v>
      </c>
      <c r="L530" s="2" t="s">
        <v>270</v>
      </c>
      <c r="M530" s="2" t="s">
        <v>31</v>
      </c>
      <c r="N530" s="4" t="s">
        <v>271</v>
      </c>
      <c r="O530" s="4" t="s">
        <v>250</v>
      </c>
      <c r="P530" s="4" t="s">
        <v>34</v>
      </c>
      <c r="Q530" s="120">
        <v>10197</v>
      </c>
      <c r="R530" s="130">
        <v>1</v>
      </c>
      <c r="S530" s="133">
        <v>53800</v>
      </c>
      <c r="U530" s="120">
        <v>5485.9859999999999</v>
      </c>
      <c r="V530" s="131">
        <v>1.3309999999999999E-3</v>
      </c>
      <c r="W530" s="131">
        <v>2.4600981154440098E-3</v>
      </c>
      <c r="X530" s="131">
        <v>4.0375232024871303E-4</v>
      </c>
    </row>
    <row r="531" spans="1:24" x14ac:dyDescent="0.2">
      <c r="A531" s="2">
        <v>1035</v>
      </c>
      <c r="B531" s="4">
        <v>9940</v>
      </c>
      <c r="C531" s="4" t="s">
        <v>1082</v>
      </c>
      <c r="D531" s="4" t="s">
        <v>1083</v>
      </c>
      <c r="E531" s="4" t="s">
        <v>245</v>
      </c>
      <c r="F531" s="4" t="s">
        <v>1851</v>
      </c>
      <c r="G531" s="4" t="s">
        <v>1852</v>
      </c>
      <c r="H531" s="4" t="s">
        <v>248</v>
      </c>
      <c r="I531" s="4" t="s">
        <v>1696</v>
      </c>
      <c r="J531" s="4" t="s">
        <v>30</v>
      </c>
      <c r="K531" s="4" t="s">
        <v>30</v>
      </c>
      <c r="L531" s="2" t="s">
        <v>270</v>
      </c>
      <c r="M531" s="2" t="s">
        <v>31</v>
      </c>
      <c r="N531" s="4" t="s">
        <v>1834</v>
      </c>
      <c r="O531" s="4" t="s">
        <v>250</v>
      </c>
      <c r="P531" s="4" t="s">
        <v>34</v>
      </c>
      <c r="Q531" s="120">
        <v>51578</v>
      </c>
      <c r="R531" s="130">
        <v>1</v>
      </c>
      <c r="S531" s="133">
        <v>92000</v>
      </c>
      <c r="U531" s="120">
        <v>47451.76</v>
      </c>
      <c r="V531" s="131">
        <v>6.6940000000000003E-3</v>
      </c>
      <c r="W531" s="131">
        <v>2.12789433568553E-2</v>
      </c>
      <c r="X531" s="131">
        <v>3.4923089850913002E-3</v>
      </c>
    </row>
    <row r="532" spans="1:24" x14ac:dyDescent="0.2">
      <c r="A532" s="2">
        <v>1035</v>
      </c>
      <c r="B532" s="4">
        <v>9940</v>
      </c>
      <c r="C532" s="4" t="s">
        <v>1853</v>
      </c>
      <c r="D532" s="4" t="s">
        <v>1854</v>
      </c>
      <c r="E532" s="4" t="s">
        <v>245</v>
      </c>
      <c r="F532" s="4" t="s">
        <v>1855</v>
      </c>
      <c r="G532" s="4" t="s">
        <v>1856</v>
      </c>
      <c r="H532" s="4" t="s">
        <v>248</v>
      </c>
      <c r="I532" s="4" t="s">
        <v>1696</v>
      </c>
      <c r="J532" s="4" t="s">
        <v>30</v>
      </c>
      <c r="K532" s="4" t="s">
        <v>30</v>
      </c>
      <c r="L532" s="2" t="s">
        <v>270</v>
      </c>
      <c r="M532" s="2" t="s">
        <v>31</v>
      </c>
      <c r="N532" s="4" t="s">
        <v>310</v>
      </c>
      <c r="O532" s="4" t="s">
        <v>250</v>
      </c>
      <c r="P532" s="4" t="s">
        <v>34</v>
      </c>
      <c r="Q532" s="120">
        <v>52735</v>
      </c>
      <c r="R532" s="130">
        <v>1</v>
      </c>
      <c r="S532" s="133">
        <v>12430</v>
      </c>
      <c r="U532" s="120">
        <v>6554.9610000000002</v>
      </c>
      <c r="V532" s="131">
        <v>2.33E-4</v>
      </c>
      <c r="W532" s="131">
        <v>2.9394617435880999E-3</v>
      </c>
      <c r="X532" s="131">
        <v>4.8242567717337697E-4</v>
      </c>
    </row>
    <row r="533" spans="1:24" x14ac:dyDescent="0.2">
      <c r="A533" s="2">
        <v>1035</v>
      </c>
      <c r="B533" s="4">
        <v>9940</v>
      </c>
      <c r="C533" s="4" t="s">
        <v>257</v>
      </c>
      <c r="D533" s="4" t="s">
        <v>258</v>
      </c>
      <c r="E533" s="4" t="s">
        <v>245</v>
      </c>
      <c r="F533" s="4" t="s">
        <v>1861</v>
      </c>
      <c r="G533" s="4" t="s">
        <v>1862</v>
      </c>
      <c r="H533" s="4" t="s">
        <v>248</v>
      </c>
      <c r="I533" s="4" t="s">
        <v>1696</v>
      </c>
      <c r="J533" s="4" t="s">
        <v>30</v>
      </c>
      <c r="K533" s="4" t="s">
        <v>30</v>
      </c>
      <c r="L533" s="2" t="s">
        <v>270</v>
      </c>
      <c r="M533" s="2" t="s">
        <v>31</v>
      </c>
      <c r="N533" s="4" t="s">
        <v>249</v>
      </c>
      <c r="O533" s="4" t="s">
        <v>250</v>
      </c>
      <c r="P533" s="4" t="s">
        <v>34</v>
      </c>
      <c r="Q533" s="120">
        <v>2285889</v>
      </c>
      <c r="R533" s="130">
        <v>1</v>
      </c>
      <c r="S533" s="133">
        <v>7020</v>
      </c>
      <c r="U533" s="120">
        <v>160469.408</v>
      </c>
      <c r="V533" s="131">
        <v>1.4139999999999999E-3</v>
      </c>
      <c r="W533" s="131">
        <v>7.1959805897280099E-2</v>
      </c>
      <c r="X533" s="131">
        <v>1.18100731077671E-2</v>
      </c>
    </row>
    <row r="534" spans="1:24" x14ac:dyDescent="0.2">
      <c r="A534" s="2">
        <v>1035</v>
      </c>
      <c r="B534" s="4">
        <v>9940</v>
      </c>
      <c r="C534" s="4" t="s">
        <v>1863</v>
      </c>
      <c r="D534" s="4" t="s">
        <v>1864</v>
      </c>
      <c r="E534" s="4" t="s">
        <v>245</v>
      </c>
      <c r="F534" s="4" t="s">
        <v>1865</v>
      </c>
      <c r="G534" s="4" t="s">
        <v>1866</v>
      </c>
      <c r="H534" s="4" t="s">
        <v>248</v>
      </c>
      <c r="I534" s="4" t="s">
        <v>1696</v>
      </c>
      <c r="J534" s="4" t="s">
        <v>30</v>
      </c>
      <c r="K534" s="4" t="s">
        <v>30</v>
      </c>
      <c r="L534" s="2" t="s">
        <v>270</v>
      </c>
      <c r="M534" s="2" t="s">
        <v>31</v>
      </c>
      <c r="N534" s="4" t="s">
        <v>791</v>
      </c>
      <c r="O534" s="4" t="s">
        <v>250</v>
      </c>
      <c r="P534" s="4" t="s">
        <v>34</v>
      </c>
      <c r="Q534" s="120">
        <v>30604</v>
      </c>
      <c r="R534" s="130">
        <v>1</v>
      </c>
      <c r="S534" s="133">
        <v>8979</v>
      </c>
      <c r="U534" s="120">
        <v>2747.933</v>
      </c>
      <c r="V534" s="131">
        <v>2.4329999999999998E-3</v>
      </c>
      <c r="W534" s="131">
        <v>1.23226438935172E-3</v>
      </c>
      <c r="X534" s="131">
        <v>2.02239741267728E-4</v>
      </c>
    </row>
    <row r="535" spans="1:24" x14ac:dyDescent="0.2">
      <c r="A535" s="2">
        <v>1035</v>
      </c>
      <c r="B535" s="4">
        <v>9940</v>
      </c>
      <c r="C535" s="4" t="s">
        <v>351</v>
      </c>
      <c r="D535" s="4" t="s">
        <v>352</v>
      </c>
      <c r="E535" s="4" t="s">
        <v>245</v>
      </c>
      <c r="F535" s="4" t="s">
        <v>1867</v>
      </c>
      <c r="G535" s="4" t="s">
        <v>1868</v>
      </c>
      <c r="H535" s="4" t="s">
        <v>248</v>
      </c>
      <c r="I535" s="4" t="s">
        <v>1696</v>
      </c>
      <c r="J535" s="4" t="s">
        <v>30</v>
      </c>
      <c r="K535" s="4" t="s">
        <v>78</v>
      </c>
      <c r="L535" s="2" t="s">
        <v>270</v>
      </c>
      <c r="M535" s="2" t="s">
        <v>31</v>
      </c>
      <c r="N535" s="4" t="s">
        <v>1869</v>
      </c>
      <c r="O535" s="4" t="s">
        <v>250</v>
      </c>
      <c r="P535" s="4" t="s">
        <v>34</v>
      </c>
      <c r="Q535" s="120">
        <v>245065</v>
      </c>
      <c r="R535" s="130">
        <v>1</v>
      </c>
      <c r="S535" s="133">
        <v>10090</v>
      </c>
      <c r="U535" s="120">
        <v>24727.058000000001</v>
      </c>
      <c r="V535" s="131">
        <v>1.9599999999999999E-4</v>
      </c>
      <c r="W535" s="131">
        <v>1.1088433331095601E-2</v>
      </c>
      <c r="X535" s="131">
        <v>1.81983826468034E-3</v>
      </c>
    </row>
    <row r="536" spans="1:24" x14ac:dyDescent="0.2">
      <c r="A536" s="2">
        <v>1035</v>
      </c>
      <c r="B536" s="4">
        <v>9940</v>
      </c>
      <c r="C536" s="4" t="s">
        <v>1870</v>
      </c>
      <c r="D536" s="4" t="s">
        <v>1871</v>
      </c>
      <c r="E536" s="4" t="s">
        <v>245</v>
      </c>
      <c r="F536" s="4" t="s">
        <v>1872</v>
      </c>
      <c r="G536" s="4" t="s">
        <v>1873</v>
      </c>
      <c r="H536" s="4" t="s">
        <v>248</v>
      </c>
      <c r="I536" s="4" t="s">
        <v>1696</v>
      </c>
      <c r="J536" s="4" t="s">
        <v>30</v>
      </c>
      <c r="K536" s="4" t="s">
        <v>30</v>
      </c>
      <c r="L536" s="2" t="s">
        <v>270</v>
      </c>
      <c r="M536" s="2" t="s">
        <v>31</v>
      </c>
      <c r="N536" s="4" t="s">
        <v>281</v>
      </c>
      <c r="O536" s="4" t="s">
        <v>250</v>
      </c>
      <c r="P536" s="4" t="s">
        <v>34</v>
      </c>
      <c r="Q536" s="120">
        <v>309138</v>
      </c>
      <c r="R536" s="130">
        <v>1</v>
      </c>
      <c r="S536" s="133">
        <v>9665</v>
      </c>
      <c r="U536" s="120">
        <v>29878.187999999998</v>
      </c>
      <c r="V536" s="131">
        <v>4.8069999999999996E-3</v>
      </c>
      <c r="W536" s="131">
        <v>1.3398370548822499E-2</v>
      </c>
      <c r="X536" s="131">
        <v>2.1989461162864E-3</v>
      </c>
    </row>
    <row r="537" spans="1:24" x14ac:dyDescent="0.2">
      <c r="A537" s="2">
        <v>1035</v>
      </c>
      <c r="B537" s="4">
        <v>9940</v>
      </c>
      <c r="C537" s="4" t="s">
        <v>1874</v>
      </c>
      <c r="D537" s="4" t="s">
        <v>1875</v>
      </c>
      <c r="E537" s="4" t="s">
        <v>245</v>
      </c>
      <c r="F537" s="4" t="s">
        <v>1876</v>
      </c>
      <c r="G537" s="4" t="s">
        <v>1877</v>
      </c>
      <c r="H537" s="4" t="s">
        <v>248</v>
      </c>
      <c r="I537" s="4" t="s">
        <v>1696</v>
      </c>
      <c r="J537" s="4" t="s">
        <v>30</v>
      </c>
      <c r="K537" s="4" t="s">
        <v>30</v>
      </c>
      <c r="L537" s="2" t="s">
        <v>270</v>
      </c>
      <c r="M537" s="2" t="s">
        <v>31</v>
      </c>
      <c r="N537" s="4" t="s">
        <v>1834</v>
      </c>
      <c r="O537" s="4" t="s">
        <v>250</v>
      </c>
      <c r="P537" s="4" t="s">
        <v>34</v>
      </c>
      <c r="Q537" s="120">
        <v>2640</v>
      </c>
      <c r="R537" s="130">
        <v>1</v>
      </c>
      <c r="S537" s="133">
        <v>5400</v>
      </c>
      <c r="U537" s="120">
        <v>142.56</v>
      </c>
      <c r="V537" s="131">
        <v>1.03E-4</v>
      </c>
      <c r="W537" s="131">
        <v>6.3928633309982502E-5</v>
      </c>
      <c r="X537" s="131">
        <v>1.0491993740898501E-5</v>
      </c>
    </row>
    <row r="538" spans="1:24" x14ac:dyDescent="0.2">
      <c r="A538" s="2">
        <v>1035</v>
      </c>
      <c r="B538" s="4">
        <v>9940</v>
      </c>
      <c r="C538" s="4" t="s">
        <v>1878</v>
      </c>
      <c r="D538" s="4" t="s">
        <v>1879</v>
      </c>
      <c r="E538" s="4" t="s">
        <v>245</v>
      </c>
      <c r="F538" s="4" t="s">
        <v>1880</v>
      </c>
      <c r="G538" s="4" t="s">
        <v>1881</v>
      </c>
      <c r="H538" s="4" t="s">
        <v>248</v>
      </c>
      <c r="I538" s="4" t="s">
        <v>1696</v>
      </c>
      <c r="J538" s="4" t="s">
        <v>30</v>
      </c>
      <c r="K538" s="4" t="s">
        <v>30</v>
      </c>
      <c r="L538" s="2" t="s">
        <v>270</v>
      </c>
      <c r="M538" s="2" t="s">
        <v>31</v>
      </c>
      <c r="N538" s="4" t="s">
        <v>1882</v>
      </c>
      <c r="O538" s="4" t="s">
        <v>250</v>
      </c>
      <c r="P538" s="4" t="s">
        <v>34</v>
      </c>
      <c r="Q538" s="120">
        <v>39508</v>
      </c>
      <c r="R538" s="130">
        <v>1</v>
      </c>
      <c r="S538" s="133">
        <v>917.2</v>
      </c>
      <c r="U538" s="120">
        <v>362.36700000000002</v>
      </c>
      <c r="V538" s="131">
        <v>4.2259999999999997E-3</v>
      </c>
      <c r="W538" s="131">
        <v>1.6249755263611501E-4</v>
      </c>
      <c r="X538" s="131">
        <v>2.6669165550629901E-5</v>
      </c>
    </row>
    <row r="539" spans="1:24" x14ac:dyDescent="0.2">
      <c r="A539" s="2">
        <v>1035</v>
      </c>
      <c r="B539" s="4">
        <v>9940</v>
      </c>
      <c r="C539" s="4" t="s">
        <v>634</v>
      </c>
      <c r="D539" s="4" t="s">
        <v>635</v>
      </c>
      <c r="E539" s="4" t="s">
        <v>245</v>
      </c>
      <c r="F539" s="4" t="s">
        <v>1883</v>
      </c>
      <c r="G539" s="4" t="s">
        <v>1884</v>
      </c>
      <c r="H539" s="4" t="s">
        <v>248</v>
      </c>
      <c r="I539" s="4" t="s">
        <v>1696</v>
      </c>
      <c r="J539" s="4" t="s">
        <v>30</v>
      </c>
      <c r="K539" s="4" t="s">
        <v>30</v>
      </c>
      <c r="L539" s="2" t="s">
        <v>270</v>
      </c>
      <c r="M539" s="2" t="s">
        <v>31</v>
      </c>
      <c r="N539" s="4" t="s">
        <v>249</v>
      </c>
      <c r="O539" s="4" t="s">
        <v>250</v>
      </c>
      <c r="P539" s="4" t="s">
        <v>34</v>
      </c>
      <c r="Q539" s="120">
        <v>2501616</v>
      </c>
      <c r="R539" s="130">
        <v>1</v>
      </c>
      <c r="S539" s="133">
        <v>7205</v>
      </c>
      <c r="U539" s="120">
        <v>180241.43299999999</v>
      </c>
      <c r="V539" s="131">
        <v>1.8699999999999999E-3</v>
      </c>
      <c r="W539" s="131">
        <v>8.0826237827841305E-2</v>
      </c>
      <c r="X539" s="131">
        <v>1.3265235583530899E-2</v>
      </c>
    </row>
    <row r="540" spans="1:24" x14ac:dyDescent="0.2">
      <c r="A540" s="2">
        <v>1035</v>
      </c>
      <c r="B540" s="4">
        <v>9940</v>
      </c>
      <c r="C540" s="4" t="s">
        <v>1265</v>
      </c>
      <c r="D540" s="4" t="s">
        <v>1266</v>
      </c>
      <c r="E540" s="4" t="s">
        <v>245</v>
      </c>
      <c r="F540" s="4" t="s">
        <v>1887</v>
      </c>
      <c r="G540" s="4" t="s">
        <v>1888</v>
      </c>
      <c r="H540" s="4" t="s">
        <v>248</v>
      </c>
      <c r="I540" s="4" t="s">
        <v>1696</v>
      </c>
      <c r="J540" s="4" t="s">
        <v>30</v>
      </c>
      <c r="K540" s="4" t="s">
        <v>30</v>
      </c>
      <c r="L540" s="2" t="s">
        <v>270</v>
      </c>
      <c r="M540" s="2" t="s">
        <v>31</v>
      </c>
      <c r="N540" s="4" t="s">
        <v>249</v>
      </c>
      <c r="O540" s="4" t="s">
        <v>250</v>
      </c>
      <c r="P540" s="4" t="s">
        <v>34</v>
      </c>
      <c r="Q540" s="120">
        <v>1336772</v>
      </c>
      <c r="R540" s="130">
        <v>1</v>
      </c>
      <c r="S540" s="133">
        <v>3382</v>
      </c>
      <c r="U540" s="120">
        <v>45209.629000000001</v>
      </c>
      <c r="V540" s="131">
        <v>1.0790000000000001E-3</v>
      </c>
      <c r="W540" s="131">
        <v>2.0273497453552902E-2</v>
      </c>
      <c r="X540" s="131">
        <v>3.32729478757029E-3</v>
      </c>
    </row>
    <row r="541" spans="1:24" x14ac:dyDescent="0.2">
      <c r="A541" s="2">
        <v>1035</v>
      </c>
      <c r="B541" s="4">
        <v>9940</v>
      </c>
      <c r="C541" s="4" t="s">
        <v>1889</v>
      </c>
      <c r="D541" s="4" t="s">
        <v>1890</v>
      </c>
      <c r="E541" s="4" t="s">
        <v>245</v>
      </c>
      <c r="F541" s="4" t="s">
        <v>1891</v>
      </c>
      <c r="G541" s="4" t="s">
        <v>1892</v>
      </c>
      <c r="H541" s="4" t="s">
        <v>248</v>
      </c>
      <c r="I541" s="4" t="s">
        <v>1696</v>
      </c>
      <c r="J541" s="4" t="s">
        <v>30</v>
      </c>
      <c r="K541" s="4" t="s">
        <v>30</v>
      </c>
      <c r="L541" s="2" t="s">
        <v>270</v>
      </c>
      <c r="M541" s="2" t="s">
        <v>31</v>
      </c>
      <c r="N541" s="4" t="s">
        <v>281</v>
      </c>
      <c r="O541" s="4" t="s">
        <v>250</v>
      </c>
      <c r="P541" s="4" t="s">
        <v>34</v>
      </c>
      <c r="Q541" s="120">
        <v>134685</v>
      </c>
      <c r="R541" s="130">
        <v>1</v>
      </c>
      <c r="S541" s="133">
        <v>18340</v>
      </c>
      <c r="U541" s="120">
        <v>24701.228999999999</v>
      </c>
      <c r="V541" s="131">
        <v>3.888E-3</v>
      </c>
      <c r="W541" s="131">
        <v>1.10768505264233E-2</v>
      </c>
      <c r="X541" s="131">
        <v>1.81793728998667E-3</v>
      </c>
    </row>
    <row r="542" spans="1:24" x14ac:dyDescent="0.2">
      <c r="A542" s="2">
        <v>1035</v>
      </c>
      <c r="B542" s="4">
        <v>9940</v>
      </c>
      <c r="C542" s="4" t="s">
        <v>1893</v>
      </c>
      <c r="D542" s="4" t="s">
        <v>1894</v>
      </c>
      <c r="E542" s="4" t="s">
        <v>245</v>
      </c>
      <c r="F542" s="4" t="s">
        <v>1895</v>
      </c>
      <c r="G542" s="4" t="s">
        <v>1896</v>
      </c>
      <c r="H542" s="4" t="s">
        <v>248</v>
      </c>
      <c r="I542" s="4" t="s">
        <v>1696</v>
      </c>
      <c r="J542" s="4" t="s">
        <v>30</v>
      </c>
      <c r="K542" s="4" t="s">
        <v>30</v>
      </c>
      <c r="L542" s="2" t="s">
        <v>270</v>
      </c>
      <c r="M542" s="2" t="s">
        <v>31</v>
      </c>
      <c r="N542" s="4" t="s">
        <v>249</v>
      </c>
      <c r="O542" s="4" t="s">
        <v>250</v>
      </c>
      <c r="P542" s="4" t="s">
        <v>34</v>
      </c>
      <c r="Q542" s="120">
        <v>132154</v>
      </c>
      <c r="R542" s="130">
        <v>1</v>
      </c>
      <c r="S542" s="133">
        <v>22240</v>
      </c>
      <c r="U542" s="120">
        <v>29391.05</v>
      </c>
      <c r="V542" s="131">
        <v>5.0799999999999999E-4</v>
      </c>
      <c r="W542" s="131">
        <v>1.3179921664379301E-2</v>
      </c>
      <c r="X542" s="131">
        <v>2.1630941950170901E-3</v>
      </c>
    </row>
    <row r="543" spans="1:24" x14ac:dyDescent="0.2">
      <c r="A543" s="2">
        <v>1035</v>
      </c>
      <c r="B543" s="4">
        <v>9940</v>
      </c>
      <c r="C543" s="4" t="s">
        <v>342</v>
      </c>
      <c r="D543" s="4" t="s">
        <v>343</v>
      </c>
      <c r="E543" s="4" t="s">
        <v>245</v>
      </c>
      <c r="F543" s="4" t="s">
        <v>1897</v>
      </c>
      <c r="G543" s="4" t="s">
        <v>1898</v>
      </c>
      <c r="H543" s="4" t="s">
        <v>248</v>
      </c>
      <c r="I543" s="4" t="s">
        <v>1696</v>
      </c>
      <c r="J543" s="4" t="s">
        <v>30</v>
      </c>
      <c r="K543" s="4" t="s">
        <v>78</v>
      </c>
      <c r="L543" s="2" t="s">
        <v>270</v>
      </c>
      <c r="M543" s="2" t="s">
        <v>31</v>
      </c>
      <c r="N543" s="4" t="s">
        <v>296</v>
      </c>
      <c r="O543" s="4" t="s">
        <v>250</v>
      </c>
      <c r="P543" s="4" t="s">
        <v>34</v>
      </c>
      <c r="Q543" s="120">
        <v>459148</v>
      </c>
      <c r="R543" s="130">
        <v>1</v>
      </c>
      <c r="S543" s="133">
        <v>14480</v>
      </c>
      <c r="U543" s="120">
        <v>66484.63</v>
      </c>
      <c r="V543" s="131">
        <v>3.4770000000000001E-3</v>
      </c>
      <c r="W543" s="131">
        <v>2.98139138439346E-2</v>
      </c>
      <c r="X543" s="131">
        <v>4.89307187165227E-3</v>
      </c>
    </row>
    <row r="544" spans="1:24" x14ac:dyDescent="0.2">
      <c r="A544" s="2">
        <v>1035</v>
      </c>
      <c r="B544" s="4">
        <v>9940</v>
      </c>
      <c r="C544" s="4" t="s">
        <v>1903</v>
      </c>
      <c r="D544" s="4" t="s">
        <v>1904</v>
      </c>
      <c r="E544" s="4" t="s">
        <v>245</v>
      </c>
      <c r="F544" s="4" t="s">
        <v>1905</v>
      </c>
      <c r="G544" s="4" t="s">
        <v>1906</v>
      </c>
      <c r="H544" s="4" t="s">
        <v>248</v>
      </c>
      <c r="I544" s="4" t="s">
        <v>1696</v>
      </c>
      <c r="J544" s="4" t="s">
        <v>30</v>
      </c>
      <c r="K544" s="4" t="s">
        <v>30</v>
      </c>
      <c r="L544" s="2" t="s">
        <v>270</v>
      </c>
      <c r="M544" s="2" t="s">
        <v>31</v>
      </c>
      <c r="N544" s="4" t="s">
        <v>281</v>
      </c>
      <c r="O544" s="4" t="s">
        <v>250</v>
      </c>
      <c r="P544" s="4" t="s">
        <v>34</v>
      </c>
      <c r="Q544" s="120">
        <v>100176</v>
      </c>
      <c r="R544" s="130">
        <v>1</v>
      </c>
      <c r="S544" s="133">
        <v>1245</v>
      </c>
      <c r="U544" s="120">
        <v>1247.191</v>
      </c>
      <c r="V544" s="131">
        <v>1.539E-3</v>
      </c>
      <c r="W544" s="131">
        <v>5.5928190861558003E-4</v>
      </c>
      <c r="X544" s="131">
        <v>9.1789578171321798E-5</v>
      </c>
    </row>
    <row r="545" spans="1:24" x14ac:dyDescent="0.2">
      <c r="A545" s="2">
        <v>1035</v>
      </c>
      <c r="B545" s="4">
        <v>9940</v>
      </c>
      <c r="C545" s="4" t="s">
        <v>1907</v>
      </c>
      <c r="D545" s="4" t="s">
        <v>1908</v>
      </c>
      <c r="E545" s="4" t="s">
        <v>245</v>
      </c>
      <c r="F545" s="4" t="s">
        <v>1909</v>
      </c>
      <c r="G545" s="4" t="s">
        <v>1910</v>
      </c>
      <c r="H545" s="4" t="s">
        <v>248</v>
      </c>
      <c r="I545" s="4" t="s">
        <v>1696</v>
      </c>
      <c r="J545" s="4" t="s">
        <v>30</v>
      </c>
      <c r="K545" s="4" t="s">
        <v>30</v>
      </c>
      <c r="L545" s="2" t="s">
        <v>270</v>
      </c>
      <c r="M545" s="2" t="s">
        <v>31</v>
      </c>
      <c r="N545" s="4" t="s">
        <v>1055</v>
      </c>
      <c r="O545" s="4" t="s">
        <v>250</v>
      </c>
      <c r="P545" s="4" t="s">
        <v>34</v>
      </c>
      <c r="Q545" s="120">
        <v>63546</v>
      </c>
      <c r="R545" s="130">
        <v>1</v>
      </c>
      <c r="S545" s="133">
        <v>25360</v>
      </c>
      <c r="U545" s="120">
        <v>16115.266</v>
      </c>
      <c r="V545" s="131">
        <v>8.2470000000000009E-3</v>
      </c>
      <c r="W545" s="131">
        <v>7.2266197056353497E-3</v>
      </c>
      <c r="X545" s="131">
        <v>1.18603581515233E-3</v>
      </c>
    </row>
    <row r="546" spans="1:24" x14ac:dyDescent="0.2">
      <c r="A546" s="2">
        <v>1035</v>
      </c>
      <c r="B546" s="4">
        <v>9940</v>
      </c>
      <c r="C546" s="4" t="s">
        <v>1911</v>
      </c>
      <c r="D546" s="4" t="s">
        <v>1912</v>
      </c>
      <c r="E546" s="4" t="s">
        <v>245</v>
      </c>
      <c r="F546" s="4" t="s">
        <v>1913</v>
      </c>
      <c r="G546" s="4" t="s">
        <v>1914</v>
      </c>
      <c r="H546" s="4" t="s">
        <v>248</v>
      </c>
      <c r="I546" s="4" t="s">
        <v>1696</v>
      </c>
      <c r="J546" s="4" t="s">
        <v>30</v>
      </c>
      <c r="K546" s="4" t="s">
        <v>30</v>
      </c>
      <c r="L546" s="2" t="s">
        <v>270</v>
      </c>
      <c r="M546" s="2" t="s">
        <v>31</v>
      </c>
      <c r="N546" s="4" t="s">
        <v>281</v>
      </c>
      <c r="O546" s="4" t="s">
        <v>250</v>
      </c>
      <c r="P546" s="4" t="s">
        <v>34</v>
      </c>
      <c r="Q546" s="120">
        <v>18560</v>
      </c>
      <c r="R546" s="130">
        <v>1</v>
      </c>
      <c r="S546" s="133">
        <v>10900</v>
      </c>
      <c r="U546" s="120">
        <v>2023.04</v>
      </c>
      <c r="V546" s="131">
        <v>2.2800000000000001E-4</v>
      </c>
      <c r="W546" s="131">
        <v>9.0719824867723799E-4</v>
      </c>
      <c r="X546" s="131">
        <v>1.4888975180686899E-4</v>
      </c>
    </row>
    <row r="547" spans="1:24" x14ac:dyDescent="0.2">
      <c r="A547" s="2">
        <v>1035</v>
      </c>
      <c r="B547" s="4">
        <v>9940</v>
      </c>
      <c r="C547" s="4" t="s">
        <v>1115</v>
      </c>
      <c r="D547" s="4" t="s">
        <v>1116</v>
      </c>
      <c r="E547" s="4" t="s">
        <v>245</v>
      </c>
      <c r="F547" s="4" t="s">
        <v>1915</v>
      </c>
      <c r="G547" s="4" t="s">
        <v>1916</v>
      </c>
      <c r="H547" s="4" t="s">
        <v>248</v>
      </c>
      <c r="I547" s="4" t="s">
        <v>1696</v>
      </c>
      <c r="J547" s="4" t="s">
        <v>30</v>
      </c>
      <c r="K547" s="4" t="s">
        <v>30</v>
      </c>
      <c r="L547" s="2" t="s">
        <v>270</v>
      </c>
      <c r="M547" s="2" t="s">
        <v>31</v>
      </c>
      <c r="N547" s="4" t="s">
        <v>791</v>
      </c>
      <c r="O547" s="4" t="s">
        <v>250</v>
      </c>
      <c r="P547" s="4" t="s">
        <v>34</v>
      </c>
      <c r="Q547" s="120">
        <v>302355</v>
      </c>
      <c r="R547" s="130">
        <v>1</v>
      </c>
      <c r="S547" s="133">
        <v>11100</v>
      </c>
      <c r="U547" s="120">
        <v>33561.404999999999</v>
      </c>
      <c r="V547" s="131">
        <v>2.5699999999999998E-3</v>
      </c>
      <c r="W547" s="131">
        <v>1.5050047373827299E-2</v>
      </c>
      <c r="X547" s="131">
        <v>2.4700199999702398E-3</v>
      </c>
    </row>
    <row r="548" spans="1:24" x14ac:dyDescent="0.2">
      <c r="A548" s="2">
        <v>1035</v>
      </c>
      <c r="B548" s="4">
        <v>9940</v>
      </c>
      <c r="C548" s="4" t="s">
        <v>1917</v>
      </c>
      <c r="D548" s="4" t="s">
        <v>1918</v>
      </c>
      <c r="E548" s="4" t="s">
        <v>245</v>
      </c>
      <c r="F548" s="4" t="s">
        <v>1919</v>
      </c>
      <c r="G548" s="4" t="s">
        <v>1920</v>
      </c>
      <c r="H548" s="4" t="s">
        <v>248</v>
      </c>
      <c r="I548" s="4" t="s">
        <v>1696</v>
      </c>
      <c r="J548" s="4" t="s">
        <v>30</v>
      </c>
      <c r="K548" s="4" t="s">
        <v>30</v>
      </c>
      <c r="L548" s="2" t="s">
        <v>270</v>
      </c>
      <c r="M548" s="2" t="s">
        <v>31</v>
      </c>
      <c r="N548" s="4" t="s">
        <v>323</v>
      </c>
      <c r="O548" s="4" t="s">
        <v>250</v>
      </c>
      <c r="P548" s="4" t="s">
        <v>34</v>
      </c>
      <c r="Q548" s="120">
        <v>5890</v>
      </c>
      <c r="R548" s="130">
        <v>1</v>
      </c>
      <c r="S548" s="133">
        <v>2145</v>
      </c>
      <c r="U548" s="120">
        <v>126.34099999999999</v>
      </c>
      <c r="V548" s="131">
        <v>1.3309999999999999E-3</v>
      </c>
      <c r="W548" s="131">
        <v>5.6655271441497303E-5</v>
      </c>
      <c r="X548" s="131">
        <v>9.2982865826457705E-6</v>
      </c>
    </row>
    <row r="549" spans="1:24" x14ac:dyDescent="0.2">
      <c r="A549" s="2">
        <v>1035</v>
      </c>
      <c r="B549" s="4">
        <v>9940</v>
      </c>
      <c r="C549" s="4" t="s">
        <v>1481</v>
      </c>
      <c r="D549" s="4" t="s">
        <v>1482</v>
      </c>
      <c r="E549" s="4" t="s">
        <v>245</v>
      </c>
      <c r="F549" s="4" t="s">
        <v>1921</v>
      </c>
      <c r="G549" s="4" t="s">
        <v>1922</v>
      </c>
      <c r="H549" s="4" t="s">
        <v>248</v>
      </c>
      <c r="I549" s="4" t="s">
        <v>1696</v>
      </c>
      <c r="J549" s="4" t="s">
        <v>30</v>
      </c>
      <c r="K549" s="4" t="s">
        <v>30</v>
      </c>
      <c r="L549" s="2" t="s">
        <v>270</v>
      </c>
      <c r="M549" s="2" t="s">
        <v>31</v>
      </c>
      <c r="N549" s="4" t="s">
        <v>281</v>
      </c>
      <c r="O549" s="4" t="s">
        <v>250</v>
      </c>
      <c r="P549" s="4" t="s">
        <v>34</v>
      </c>
      <c r="Q549" s="120">
        <v>143995</v>
      </c>
      <c r="R549" s="130">
        <v>1</v>
      </c>
      <c r="S549" s="133">
        <v>16230</v>
      </c>
      <c r="U549" s="120">
        <v>23370.388999999999</v>
      </c>
      <c r="V549" s="131">
        <v>3.9029999999999998E-3</v>
      </c>
      <c r="W549" s="131">
        <v>1.0480057496691401E-2</v>
      </c>
      <c r="X549" s="131">
        <v>1.7199913711024499E-3</v>
      </c>
    </row>
    <row r="550" spans="1:24" x14ac:dyDescent="0.2">
      <c r="A550" s="2">
        <v>1035</v>
      </c>
      <c r="B550" s="4">
        <v>9940</v>
      </c>
      <c r="C550" s="4" t="s">
        <v>1125</v>
      </c>
      <c r="D550" s="4" t="s">
        <v>1126</v>
      </c>
      <c r="E550" s="4" t="s">
        <v>245</v>
      </c>
      <c r="F550" s="4" t="s">
        <v>1923</v>
      </c>
      <c r="G550" s="4" t="s">
        <v>1924</v>
      </c>
      <c r="H550" s="4" t="s">
        <v>248</v>
      </c>
      <c r="I550" s="4" t="s">
        <v>1696</v>
      </c>
      <c r="J550" s="4" t="s">
        <v>30</v>
      </c>
      <c r="K550" s="4" t="s">
        <v>30</v>
      </c>
      <c r="L550" s="2" t="s">
        <v>270</v>
      </c>
      <c r="M550" s="2" t="s">
        <v>31</v>
      </c>
      <c r="N550" s="4" t="s">
        <v>375</v>
      </c>
      <c r="O550" s="4" t="s">
        <v>250</v>
      </c>
      <c r="P550" s="4" t="s">
        <v>34</v>
      </c>
      <c r="Q550" s="120">
        <v>116827</v>
      </c>
      <c r="R550" s="130">
        <v>1</v>
      </c>
      <c r="S550" s="133">
        <v>3854</v>
      </c>
      <c r="U550" s="120">
        <v>4502.5129999999999</v>
      </c>
      <c r="V550" s="131">
        <v>5.2999999999999998E-4</v>
      </c>
      <c r="W550" s="131">
        <v>2.0190760079994599E-3</v>
      </c>
      <c r="X550" s="131">
        <v>3.3137158956002098E-4</v>
      </c>
    </row>
    <row r="551" spans="1:24" x14ac:dyDescent="0.2">
      <c r="A551" s="2">
        <v>1035</v>
      </c>
      <c r="B551" s="4">
        <v>9940</v>
      </c>
      <c r="C551" s="4" t="s">
        <v>1925</v>
      </c>
      <c r="D551" s="4" t="s">
        <v>1926</v>
      </c>
      <c r="E551" s="4" t="s">
        <v>245</v>
      </c>
      <c r="F551" s="4" t="s">
        <v>1927</v>
      </c>
      <c r="G551" s="4" t="s">
        <v>1928</v>
      </c>
      <c r="H551" s="4" t="s">
        <v>248</v>
      </c>
      <c r="I551" s="4" t="s">
        <v>1696</v>
      </c>
      <c r="J551" s="4" t="s">
        <v>30</v>
      </c>
      <c r="K551" s="4" t="s">
        <v>30</v>
      </c>
      <c r="L551" s="2" t="s">
        <v>270</v>
      </c>
      <c r="M551" s="2" t="s">
        <v>31</v>
      </c>
      <c r="N551" s="4" t="s">
        <v>249</v>
      </c>
      <c r="O551" s="4" t="s">
        <v>250</v>
      </c>
      <c r="P551" s="4" t="s">
        <v>34</v>
      </c>
      <c r="Q551" s="120">
        <v>300092</v>
      </c>
      <c r="R551" s="130">
        <v>1</v>
      </c>
      <c r="S551" s="133">
        <v>26610</v>
      </c>
      <c r="U551" s="120">
        <v>79854.481</v>
      </c>
      <c r="V551" s="131">
        <v>8.4650000000000003E-3</v>
      </c>
      <c r="W551" s="131">
        <v>3.5809398476386797E-2</v>
      </c>
      <c r="X551" s="131">
        <v>5.8770532893735504E-3</v>
      </c>
    </row>
    <row r="552" spans="1:24" x14ac:dyDescent="0.2">
      <c r="A552" s="2">
        <v>1035</v>
      </c>
      <c r="B552" s="4">
        <v>9940</v>
      </c>
      <c r="C552" s="4" t="s">
        <v>1933</v>
      </c>
      <c r="D552" s="4" t="s">
        <v>1934</v>
      </c>
      <c r="E552" s="4" t="s">
        <v>245</v>
      </c>
      <c r="F552" s="4" t="s">
        <v>1935</v>
      </c>
      <c r="G552" s="4" t="s">
        <v>1936</v>
      </c>
      <c r="H552" s="4" t="s">
        <v>248</v>
      </c>
      <c r="I552" s="4" t="s">
        <v>1696</v>
      </c>
      <c r="J552" s="4" t="s">
        <v>30</v>
      </c>
      <c r="K552" s="4" t="s">
        <v>30</v>
      </c>
      <c r="L552" s="2" t="s">
        <v>270</v>
      </c>
      <c r="M552" s="2" t="s">
        <v>31</v>
      </c>
      <c r="N552" s="4" t="s">
        <v>281</v>
      </c>
      <c r="O552" s="4" t="s">
        <v>250</v>
      </c>
      <c r="P552" s="4" t="s">
        <v>34</v>
      </c>
      <c r="Q552" s="120">
        <v>114525</v>
      </c>
      <c r="R552" s="130">
        <v>1</v>
      </c>
      <c r="S552" s="133">
        <v>7461</v>
      </c>
      <c r="U552" s="120">
        <v>8544.7099999999991</v>
      </c>
      <c r="V552" s="131">
        <v>6.9259999999999999E-3</v>
      </c>
      <c r="W552" s="131">
        <v>3.83173153978886E-3</v>
      </c>
      <c r="X552" s="131">
        <v>6.2886536518512101E-4</v>
      </c>
    </row>
    <row r="553" spans="1:24" x14ac:dyDescent="0.2">
      <c r="A553" s="2">
        <v>1035</v>
      </c>
      <c r="B553" s="4">
        <v>9940</v>
      </c>
      <c r="C553" s="4" t="s">
        <v>1937</v>
      </c>
      <c r="D553" s="4" t="s">
        <v>1938</v>
      </c>
      <c r="E553" s="4" t="s">
        <v>245</v>
      </c>
      <c r="F553" s="4" t="s">
        <v>1939</v>
      </c>
      <c r="G553" s="4" t="s">
        <v>1940</v>
      </c>
      <c r="H553" s="4" t="s">
        <v>248</v>
      </c>
      <c r="I553" s="4" t="s">
        <v>1696</v>
      </c>
      <c r="J553" s="4" t="s">
        <v>30</v>
      </c>
      <c r="K553" s="4" t="s">
        <v>30</v>
      </c>
      <c r="L553" s="2" t="s">
        <v>270</v>
      </c>
      <c r="M553" s="2" t="s">
        <v>31</v>
      </c>
      <c r="N553" s="4" t="s">
        <v>501</v>
      </c>
      <c r="O553" s="4" t="s">
        <v>250</v>
      </c>
      <c r="P553" s="4" t="s">
        <v>34</v>
      </c>
      <c r="Q553" s="120">
        <v>363111</v>
      </c>
      <c r="R553" s="130">
        <v>1</v>
      </c>
      <c r="S553" s="133">
        <v>3976</v>
      </c>
      <c r="U553" s="120">
        <v>14437.293</v>
      </c>
      <c r="V553" s="131">
        <v>1.317E-3</v>
      </c>
      <c r="W553" s="131">
        <v>6.4741612878793896E-3</v>
      </c>
      <c r="X553" s="131">
        <v>1.06254202839951E-3</v>
      </c>
    </row>
    <row r="554" spans="1:24" x14ac:dyDescent="0.2">
      <c r="A554" s="2">
        <v>1035</v>
      </c>
      <c r="B554" s="4">
        <v>9940</v>
      </c>
      <c r="C554" s="4" t="s">
        <v>1947</v>
      </c>
      <c r="D554" s="4" t="s">
        <v>1948</v>
      </c>
      <c r="E554" s="4" t="s">
        <v>245</v>
      </c>
      <c r="F554" s="4" t="s">
        <v>1949</v>
      </c>
      <c r="G554" s="4" t="s">
        <v>1950</v>
      </c>
      <c r="H554" s="4" t="s">
        <v>248</v>
      </c>
      <c r="I554" s="4" t="s">
        <v>1696</v>
      </c>
      <c r="J554" s="4" t="s">
        <v>30</v>
      </c>
      <c r="K554" s="4" t="s">
        <v>30</v>
      </c>
      <c r="L554" s="2" t="s">
        <v>270</v>
      </c>
      <c r="M554" s="2" t="s">
        <v>31</v>
      </c>
      <c r="N554" s="4" t="s">
        <v>767</v>
      </c>
      <c r="O554" s="4" t="s">
        <v>250</v>
      </c>
      <c r="P554" s="4" t="s">
        <v>34</v>
      </c>
      <c r="Q554" s="120">
        <v>4880</v>
      </c>
      <c r="R554" s="130">
        <v>1</v>
      </c>
      <c r="S554" s="133">
        <v>1189</v>
      </c>
      <c r="U554" s="120">
        <v>58.023000000000003</v>
      </c>
      <c r="V554" s="131">
        <v>5.8299999999999997E-4</v>
      </c>
      <c r="W554" s="131">
        <v>2.60195277516258E-5</v>
      </c>
      <c r="X554" s="131">
        <v>4.2703356567543398E-6</v>
      </c>
    </row>
    <row r="555" spans="1:24" x14ac:dyDescent="0.2">
      <c r="A555" s="2">
        <v>1035</v>
      </c>
      <c r="B555" s="4">
        <v>9940</v>
      </c>
      <c r="C555" s="4" t="s">
        <v>1955</v>
      </c>
      <c r="D555" s="4" t="s">
        <v>1956</v>
      </c>
      <c r="E555" s="4" t="s">
        <v>245</v>
      </c>
      <c r="F555" s="4" t="s">
        <v>1957</v>
      </c>
      <c r="G555" s="4" t="s">
        <v>1958</v>
      </c>
      <c r="H555" s="4" t="s">
        <v>248</v>
      </c>
      <c r="I555" s="4" t="s">
        <v>1696</v>
      </c>
      <c r="J555" s="4" t="s">
        <v>30</v>
      </c>
      <c r="K555" s="4" t="s">
        <v>30</v>
      </c>
      <c r="L555" s="2" t="s">
        <v>270</v>
      </c>
      <c r="M555" s="2" t="s">
        <v>31</v>
      </c>
      <c r="N555" s="4" t="s">
        <v>754</v>
      </c>
      <c r="O555" s="4" t="s">
        <v>250</v>
      </c>
      <c r="P555" s="4" t="s">
        <v>34</v>
      </c>
      <c r="Q555" s="120">
        <v>41038</v>
      </c>
      <c r="R555" s="130">
        <v>1</v>
      </c>
      <c r="S555" s="133">
        <v>18080</v>
      </c>
      <c r="U555" s="120">
        <v>7419.67</v>
      </c>
      <c r="V555" s="131">
        <v>2.715E-3</v>
      </c>
      <c r="W555" s="131">
        <v>3.3272263487831898E-3</v>
      </c>
      <c r="X555" s="131">
        <v>5.4606576456460096E-4</v>
      </c>
    </row>
    <row r="556" spans="1:24" x14ac:dyDescent="0.2">
      <c r="A556" s="2">
        <v>1035</v>
      </c>
      <c r="B556" s="4">
        <v>9940</v>
      </c>
      <c r="C556" s="4" t="s">
        <v>1959</v>
      </c>
      <c r="D556" s="4" t="s">
        <v>1960</v>
      </c>
      <c r="E556" s="4" t="s">
        <v>245</v>
      </c>
      <c r="F556" s="4" t="s">
        <v>1961</v>
      </c>
      <c r="G556" s="4" t="s">
        <v>1962</v>
      </c>
      <c r="H556" s="4" t="s">
        <v>248</v>
      </c>
      <c r="I556" s="4" t="s">
        <v>1696</v>
      </c>
      <c r="J556" s="4" t="s">
        <v>30</v>
      </c>
      <c r="K556" s="4" t="s">
        <v>30</v>
      </c>
      <c r="L556" s="2" t="s">
        <v>270</v>
      </c>
      <c r="M556" s="2" t="s">
        <v>31</v>
      </c>
      <c r="N556" s="4" t="s">
        <v>369</v>
      </c>
      <c r="O556" s="4" t="s">
        <v>250</v>
      </c>
      <c r="P556" s="4" t="s">
        <v>34</v>
      </c>
      <c r="Q556" s="120">
        <v>22141</v>
      </c>
      <c r="R556" s="130">
        <v>1</v>
      </c>
      <c r="S556" s="133">
        <v>6666</v>
      </c>
      <c r="U556" s="120">
        <v>1475.9190000000001</v>
      </c>
      <c r="V556" s="131">
        <v>1.9629999999999999E-3</v>
      </c>
      <c r="W556" s="131">
        <v>6.6185106889698401E-4</v>
      </c>
      <c r="X556" s="131">
        <v>1.08623271181206E-4</v>
      </c>
    </row>
    <row r="557" spans="1:24" x14ac:dyDescent="0.2">
      <c r="A557" s="2">
        <v>1035</v>
      </c>
      <c r="B557" s="4">
        <v>9940</v>
      </c>
      <c r="C557" s="4" t="s">
        <v>1963</v>
      </c>
      <c r="D557" s="4" t="s">
        <v>1964</v>
      </c>
      <c r="E557" s="4" t="s">
        <v>245</v>
      </c>
      <c r="F557" s="4" t="s">
        <v>1965</v>
      </c>
      <c r="G557" s="4" t="s">
        <v>1966</v>
      </c>
      <c r="H557" s="4" t="s">
        <v>248</v>
      </c>
      <c r="I557" s="4" t="s">
        <v>1696</v>
      </c>
      <c r="J557" s="4" t="s">
        <v>30</v>
      </c>
      <c r="K557" s="4" t="s">
        <v>30</v>
      </c>
      <c r="L557" s="2" t="s">
        <v>270</v>
      </c>
      <c r="M557" s="2" t="s">
        <v>31</v>
      </c>
      <c r="N557" s="4" t="s">
        <v>1882</v>
      </c>
      <c r="O557" s="4" t="s">
        <v>250</v>
      </c>
      <c r="P557" s="4" t="s">
        <v>34</v>
      </c>
      <c r="Q557" s="120">
        <v>378290</v>
      </c>
      <c r="R557" s="130">
        <v>1</v>
      </c>
      <c r="S557" s="133">
        <v>608.29999999999995</v>
      </c>
      <c r="T557" s="118">
        <v>15.073</v>
      </c>
      <c r="U557" s="120">
        <v>2316.2109999999998</v>
      </c>
      <c r="V557" s="131">
        <v>5.9230000000000003E-3</v>
      </c>
      <c r="W557" s="131">
        <v>1.03866600324974E-3</v>
      </c>
      <c r="X557" s="131">
        <v>1.70466294064801E-4</v>
      </c>
    </row>
    <row r="558" spans="1:24" x14ac:dyDescent="0.2">
      <c r="A558" s="2">
        <v>1035</v>
      </c>
      <c r="B558" s="4">
        <v>9940</v>
      </c>
      <c r="C558" s="4" t="s">
        <v>1967</v>
      </c>
      <c r="D558" s="4" t="s">
        <v>1968</v>
      </c>
      <c r="E558" s="4" t="s">
        <v>245</v>
      </c>
      <c r="F558" s="4" t="s">
        <v>1969</v>
      </c>
      <c r="G558" s="4" t="s">
        <v>1970</v>
      </c>
      <c r="H558" s="4" t="s">
        <v>248</v>
      </c>
      <c r="I558" s="4" t="s">
        <v>1696</v>
      </c>
      <c r="J558" s="4" t="s">
        <v>30</v>
      </c>
      <c r="K558" s="4" t="s">
        <v>30</v>
      </c>
      <c r="L558" s="2" t="s">
        <v>270</v>
      </c>
      <c r="M558" s="2" t="s">
        <v>31</v>
      </c>
      <c r="N558" s="4" t="s">
        <v>317</v>
      </c>
      <c r="O558" s="4" t="s">
        <v>250</v>
      </c>
      <c r="P558" s="4" t="s">
        <v>34</v>
      </c>
      <c r="Q558" s="120">
        <v>7243</v>
      </c>
      <c r="R558" s="130">
        <v>1</v>
      </c>
      <c r="S558" s="133">
        <v>15680</v>
      </c>
      <c r="U558" s="120">
        <v>1135.702</v>
      </c>
      <c r="V558" s="131">
        <v>1.21E-4</v>
      </c>
      <c r="W558" s="131">
        <v>5.0928663214693502E-4</v>
      </c>
      <c r="X558" s="131">
        <v>8.3584332718317596E-5</v>
      </c>
    </row>
    <row r="559" spans="1:24" x14ac:dyDescent="0.2">
      <c r="A559" s="2">
        <v>1035</v>
      </c>
      <c r="B559" s="4">
        <v>9940</v>
      </c>
      <c r="C559" s="4" t="s">
        <v>1971</v>
      </c>
      <c r="D559" s="4" t="s">
        <v>1972</v>
      </c>
      <c r="E559" s="4" t="s">
        <v>245</v>
      </c>
      <c r="F559" s="4" t="s">
        <v>1973</v>
      </c>
      <c r="G559" s="4" t="s">
        <v>1974</v>
      </c>
      <c r="H559" s="4" t="s">
        <v>248</v>
      </c>
      <c r="I559" s="4" t="s">
        <v>1696</v>
      </c>
      <c r="J559" s="4" t="s">
        <v>30</v>
      </c>
      <c r="K559" s="4" t="s">
        <v>30</v>
      </c>
      <c r="L559" s="2" t="s">
        <v>270</v>
      </c>
      <c r="M559" s="2" t="s">
        <v>31</v>
      </c>
      <c r="N559" s="4" t="s">
        <v>1869</v>
      </c>
      <c r="O559" s="4" t="s">
        <v>250</v>
      </c>
      <c r="P559" s="4" t="s">
        <v>34</v>
      </c>
      <c r="Q559" s="120">
        <v>38059</v>
      </c>
      <c r="R559" s="130">
        <v>1</v>
      </c>
      <c r="S559" s="133">
        <v>1094</v>
      </c>
      <c r="U559" s="120">
        <v>416.36500000000001</v>
      </c>
      <c r="V559" s="131">
        <v>3.3029999999999999E-3</v>
      </c>
      <c r="W559" s="131">
        <v>1.8671208484345001E-4</v>
      </c>
      <c r="X559" s="131">
        <v>3.0643264592075698E-5</v>
      </c>
    </row>
    <row r="560" spans="1:24" x14ac:dyDescent="0.2">
      <c r="A560" s="2">
        <v>1035</v>
      </c>
      <c r="B560" s="4">
        <v>9940</v>
      </c>
      <c r="C560" s="4" t="s">
        <v>582</v>
      </c>
      <c r="D560" s="4" t="s">
        <v>583</v>
      </c>
      <c r="E560" s="4" t="s">
        <v>245</v>
      </c>
      <c r="F560" s="4" t="s">
        <v>1975</v>
      </c>
      <c r="G560" s="4" t="s">
        <v>1976</v>
      </c>
      <c r="H560" s="4" t="s">
        <v>248</v>
      </c>
      <c r="I560" s="4" t="s">
        <v>1696</v>
      </c>
      <c r="J560" s="4" t="s">
        <v>30</v>
      </c>
      <c r="K560" s="4" t="s">
        <v>30</v>
      </c>
      <c r="L560" s="2" t="s">
        <v>270</v>
      </c>
      <c r="M560" s="2" t="s">
        <v>31</v>
      </c>
      <c r="N560" s="4" t="s">
        <v>363</v>
      </c>
      <c r="O560" s="4" t="s">
        <v>250</v>
      </c>
      <c r="P560" s="4" t="s">
        <v>34</v>
      </c>
      <c r="Q560" s="120">
        <v>10184</v>
      </c>
      <c r="R560" s="130">
        <v>1</v>
      </c>
      <c r="S560" s="133">
        <v>183600</v>
      </c>
      <c r="T560" s="118">
        <v>24.295999999999999</v>
      </c>
      <c r="U560" s="120">
        <v>18722.12</v>
      </c>
      <c r="V560" s="131">
        <v>2.1900000000000001E-4</v>
      </c>
      <c r="W560" s="131">
        <v>8.3956199140799298E-3</v>
      </c>
      <c r="X560" s="131">
        <v>1.3778926128823401E-3</v>
      </c>
    </row>
    <row r="561" spans="1:24" x14ac:dyDescent="0.2">
      <c r="A561" s="2">
        <v>1035</v>
      </c>
      <c r="B561" s="4">
        <v>9940</v>
      </c>
      <c r="C561" s="4" t="s">
        <v>1977</v>
      </c>
      <c r="D561" s="4" t="s">
        <v>1978</v>
      </c>
      <c r="E561" s="4" t="s">
        <v>245</v>
      </c>
      <c r="F561" s="4" t="s">
        <v>1979</v>
      </c>
      <c r="G561" s="4" t="s">
        <v>1980</v>
      </c>
      <c r="H561" s="4" t="s">
        <v>248</v>
      </c>
      <c r="I561" s="4" t="s">
        <v>1696</v>
      </c>
      <c r="J561" s="4" t="s">
        <v>30</v>
      </c>
      <c r="K561" s="4" t="s">
        <v>30</v>
      </c>
      <c r="L561" s="2" t="s">
        <v>270</v>
      </c>
      <c r="M561" s="2" t="s">
        <v>31</v>
      </c>
      <c r="N561" s="4" t="s">
        <v>310</v>
      </c>
      <c r="O561" s="4" t="s">
        <v>250</v>
      </c>
      <c r="P561" s="4" t="s">
        <v>34</v>
      </c>
      <c r="Q561" s="120">
        <v>6066133</v>
      </c>
      <c r="R561" s="130">
        <v>1</v>
      </c>
      <c r="S561" s="133">
        <v>1546</v>
      </c>
      <c r="U561" s="120">
        <v>93782.415999999997</v>
      </c>
      <c r="V561" s="131">
        <v>5.7340000000000004E-3</v>
      </c>
      <c r="W561" s="131">
        <v>4.2055146569131598E-2</v>
      </c>
      <c r="X561" s="131">
        <v>6.9021080497116598E-3</v>
      </c>
    </row>
    <row r="562" spans="1:24" x14ac:dyDescent="0.2">
      <c r="A562" s="2">
        <v>1035</v>
      </c>
      <c r="B562" s="4">
        <v>9940</v>
      </c>
      <c r="C562" s="4" t="s">
        <v>1981</v>
      </c>
      <c r="D562" s="4" t="s">
        <v>1982</v>
      </c>
      <c r="E562" s="4" t="s">
        <v>245</v>
      </c>
      <c r="F562" s="4" t="s">
        <v>1983</v>
      </c>
      <c r="G562" s="4" t="s">
        <v>1984</v>
      </c>
      <c r="H562" s="4" t="s">
        <v>248</v>
      </c>
      <c r="I562" s="4" t="s">
        <v>1696</v>
      </c>
      <c r="J562" s="4" t="s">
        <v>30</v>
      </c>
      <c r="K562" s="4" t="s">
        <v>322</v>
      </c>
      <c r="L562" s="2" t="s">
        <v>270</v>
      </c>
      <c r="M562" s="2" t="s">
        <v>31</v>
      </c>
      <c r="N562" s="4" t="s">
        <v>323</v>
      </c>
      <c r="O562" s="4" t="s">
        <v>250</v>
      </c>
      <c r="P562" s="4" t="s">
        <v>34</v>
      </c>
      <c r="Q562" s="120">
        <v>126534</v>
      </c>
      <c r="R562" s="130">
        <v>1</v>
      </c>
      <c r="S562" s="133">
        <v>6196</v>
      </c>
      <c r="U562" s="120">
        <v>7840.0469999999996</v>
      </c>
      <c r="V562" s="131">
        <v>1.7110000000000001E-3</v>
      </c>
      <c r="W562" s="131">
        <v>3.5157370004329498E-3</v>
      </c>
      <c r="X562" s="131">
        <v>5.7700421068484803E-4</v>
      </c>
    </row>
    <row r="563" spans="1:24" x14ac:dyDescent="0.2">
      <c r="A563" s="2">
        <v>1035</v>
      </c>
      <c r="B563" s="4">
        <v>9940</v>
      </c>
      <c r="C563" s="4" t="s">
        <v>1985</v>
      </c>
      <c r="D563" s="4" t="s">
        <v>1986</v>
      </c>
      <c r="E563" s="4" t="s">
        <v>245</v>
      </c>
      <c r="F563" s="4" t="s">
        <v>1987</v>
      </c>
      <c r="G563" s="4" t="s">
        <v>1988</v>
      </c>
      <c r="H563" s="4" t="s">
        <v>248</v>
      </c>
      <c r="I563" s="4" t="s">
        <v>1696</v>
      </c>
      <c r="J563" s="4" t="s">
        <v>30</v>
      </c>
      <c r="K563" s="4" t="s">
        <v>30</v>
      </c>
      <c r="L563" s="2" t="s">
        <v>270</v>
      </c>
      <c r="M563" s="2" t="s">
        <v>31</v>
      </c>
      <c r="N563" s="4" t="s">
        <v>754</v>
      </c>
      <c r="O563" s="4" t="s">
        <v>250</v>
      </c>
      <c r="P563" s="4" t="s">
        <v>34</v>
      </c>
      <c r="Q563" s="120">
        <v>22027</v>
      </c>
      <c r="R563" s="130">
        <v>1</v>
      </c>
      <c r="S563" s="133">
        <v>11560</v>
      </c>
      <c r="U563" s="120">
        <v>2546.3209999999999</v>
      </c>
      <c r="V563" s="131">
        <v>2.52E-4</v>
      </c>
      <c r="W563" s="131">
        <v>1.1418548981778499E-3</v>
      </c>
      <c r="X563" s="131">
        <v>1.8740169818123599E-4</v>
      </c>
    </row>
    <row r="564" spans="1:24" x14ac:dyDescent="0.2">
      <c r="A564" s="2">
        <v>1035</v>
      </c>
      <c r="B564" s="4">
        <v>9940</v>
      </c>
      <c r="C564" s="4" t="s">
        <v>1993</v>
      </c>
      <c r="D564" s="4" t="s">
        <v>1994</v>
      </c>
      <c r="E564" s="4" t="s">
        <v>245</v>
      </c>
      <c r="F564" s="4" t="s">
        <v>1995</v>
      </c>
      <c r="G564" s="4" t="s">
        <v>1996</v>
      </c>
      <c r="H564" s="4" t="s">
        <v>248</v>
      </c>
      <c r="I564" s="4" t="s">
        <v>1696</v>
      </c>
      <c r="J564" s="4" t="s">
        <v>30</v>
      </c>
      <c r="K564" s="4" t="s">
        <v>30</v>
      </c>
      <c r="L564" s="2" t="s">
        <v>270</v>
      </c>
      <c r="M564" s="2" t="s">
        <v>31</v>
      </c>
      <c r="N564" s="4" t="s">
        <v>848</v>
      </c>
      <c r="O564" s="4" t="s">
        <v>250</v>
      </c>
      <c r="P564" s="4" t="s">
        <v>34</v>
      </c>
      <c r="Q564" s="120">
        <v>170904</v>
      </c>
      <c r="R564" s="130">
        <v>1</v>
      </c>
      <c r="S564" s="133">
        <v>8300</v>
      </c>
      <c r="U564" s="120">
        <v>14185.031999999999</v>
      </c>
      <c r="V564" s="131">
        <v>3.4810000000000002E-3</v>
      </c>
      <c r="W564" s="131">
        <v>6.3610389254935996E-3</v>
      </c>
      <c r="X564" s="131">
        <v>1.0439763394952601E-3</v>
      </c>
    </row>
    <row r="565" spans="1:24" x14ac:dyDescent="0.2">
      <c r="A565" s="2">
        <v>1035</v>
      </c>
      <c r="B565" s="4">
        <v>9940</v>
      </c>
      <c r="C565" s="4" t="s">
        <v>1997</v>
      </c>
      <c r="D565" s="4" t="s">
        <v>1998</v>
      </c>
      <c r="E565" s="4" t="s">
        <v>245</v>
      </c>
      <c r="F565" s="4" t="s">
        <v>1999</v>
      </c>
      <c r="G565" s="4" t="s">
        <v>2000</v>
      </c>
      <c r="H565" s="4" t="s">
        <v>248</v>
      </c>
      <c r="I565" s="4" t="s">
        <v>1696</v>
      </c>
      <c r="J565" s="4" t="s">
        <v>30</v>
      </c>
      <c r="K565" s="4" t="s">
        <v>30</v>
      </c>
      <c r="L565" s="2" t="s">
        <v>270</v>
      </c>
      <c r="M565" s="2" t="s">
        <v>31</v>
      </c>
      <c r="N565" s="4" t="s">
        <v>369</v>
      </c>
      <c r="O565" s="4" t="s">
        <v>250</v>
      </c>
      <c r="P565" s="4" t="s">
        <v>34</v>
      </c>
      <c r="Q565" s="120">
        <v>1134610</v>
      </c>
      <c r="R565" s="130">
        <v>1</v>
      </c>
      <c r="S565" s="133">
        <v>163.4</v>
      </c>
      <c r="U565" s="120">
        <v>1853.953</v>
      </c>
      <c r="V565" s="131">
        <v>5.1679999999999999E-3</v>
      </c>
      <c r="W565" s="131">
        <v>8.3137391196336599E-4</v>
      </c>
      <c r="X565" s="131">
        <v>1.3644543030304099E-4</v>
      </c>
    </row>
    <row r="566" spans="1:24" x14ac:dyDescent="0.2">
      <c r="A566" s="2">
        <v>1035</v>
      </c>
      <c r="B566" s="4">
        <v>9940</v>
      </c>
      <c r="C566" s="4" t="s">
        <v>2001</v>
      </c>
      <c r="D566" s="4" t="s">
        <v>2002</v>
      </c>
      <c r="E566" s="4" t="s">
        <v>245</v>
      </c>
      <c r="F566" s="4" t="s">
        <v>2003</v>
      </c>
      <c r="G566" s="4" t="s">
        <v>2004</v>
      </c>
      <c r="H566" s="4" t="s">
        <v>248</v>
      </c>
      <c r="I566" s="4" t="s">
        <v>1696</v>
      </c>
      <c r="J566" s="4" t="s">
        <v>30</v>
      </c>
      <c r="K566" s="4" t="s">
        <v>322</v>
      </c>
      <c r="L566" s="2" t="s">
        <v>270</v>
      </c>
      <c r="M566" s="2" t="s">
        <v>31</v>
      </c>
      <c r="N566" s="4" t="s">
        <v>1143</v>
      </c>
      <c r="O566" s="4" t="s">
        <v>250</v>
      </c>
      <c r="P566" s="4" t="s">
        <v>34</v>
      </c>
      <c r="Q566" s="120">
        <v>142180</v>
      </c>
      <c r="R566" s="130">
        <v>1</v>
      </c>
      <c r="S566" s="133">
        <v>37300</v>
      </c>
      <c r="U566" s="120">
        <v>53033.14</v>
      </c>
      <c r="V566" s="131">
        <v>1.266E-3</v>
      </c>
      <c r="W566" s="131">
        <v>2.3781819306516301E-2</v>
      </c>
      <c r="X566" s="131">
        <v>3.9030820211854102E-3</v>
      </c>
    </row>
    <row r="567" spans="1:24" x14ac:dyDescent="0.2">
      <c r="A567" s="2">
        <v>1035</v>
      </c>
      <c r="B567" s="4">
        <v>9940</v>
      </c>
      <c r="C567" s="4" t="s">
        <v>2005</v>
      </c>
      <c r="D567" s="4" t="s">
        <v>2006</v>
      </c>
      <c r="E567" s="4" t="s">
        <v>245</v>
      </c>
      <c r="F567" s="4" t="s">
        <v>2007</v>
      </c>
      <c r="G567" s="4" t="s">
        <v>2008</v>
      </c>
      <c r="H567" s="4" t="s">
        <v>248</v>
      </c>
      <c r="I567" s="4" t="s">
        <v>1696</v>
      </c>
      <c r="J567" s="4" t="s">
        <v>30</v>
      </c>
      <c r="K567" s="4" t="s">
        <v>78</v>
      </c>
      <c r="L567" s="2" t="s">
        <v>270</v>
      </c>
      <c r="M567" s="2" t="s">
        <v>31</v>
      </c>
      <c r="N567" s="4" t="s">
        <v>2009</v>
      </c>
      <c r="O567" s="4" t="s">
        <v>250</v>
      </c>
      <c r="P567" s="4" t="s">
        <v>34</v>
      </c>
      <c r="Q567" s="120">
        <v>105357</v>
      </c>
      <c r="R567" s="130">
        <v>1</v>
      </c>
      <c r="S567" s="133">
        <v>4136</v>
      </c>
      <c r="U567" s="120">
        <v>4357.5659999999998</v>
      </c>
      <c r="V567" s="131">
        <v>1.64E-3</v>
      </c>
      <c r="W567" s="131">
        <v>1.9540769377967399E-3</v>
      </c>
      <c r="X567" s="131">
        <v>3.20703915273533E-4</v>
      </c>
    </row>
    <row r="568" spans="1:24" x14ac:dyDescent="0.2">
      <c r="A568" s="2">
        <v>1035</v>
      </c>
      <c r="B568" s="4">
        <v>9940</v>
      </c>
      <c r="C568" s="4" t="s">
        <v>546</v>
      </c>
      <c r="D568" s="4" t="s">
        <v>547</v>
      </c>
      <c r="E568" s="4" t="s">
        <v>245</v>
      </c>
      <c r="F568" s="4" t="s">
        <v>2015</v>
      </c>
      <c r="G568" s="4" t="s">
        <v>2016</v>
      </c>
      <c r="H568" s="4" t="s">
        <v>248</v>
      </c>
      <c r="I568" s="4" t="s">
        <v>1696</v>
      </c>
      <c r="J568" s="4" t="s">
        <v>30</v>
      </c>
      <c r="K568" s="4" t="s">
        <v>30</v>
      </c>
      <c r="L568" s="2" t="s">
        <v>270</v>
      </c>
      <c r="M568" s="2" t="s">
        <v>31</v>
      </c>
      <c r="N568" s="4" t="s">
        <v>296</v>
      </c>
      <c r="O568" s="4" t="s">
        <v>250</v>
      </c>
      <c r="P568" s="4" t="s">
        <v>34</v>
      </c>
      <c r="Q568" s="120">
        <v>73277</v>
      </c>
      <c r="R568" s="130">
        <v>1</v>
      </c>
      <c r="S568" s="133">
        <v>8129</v>
      </c>
      <c r="U568" s="120">
        <v>5956.6869999999999</v>
      </c>
      <c r="V568" s="131">
        <v>5.2199999999999998E-3</v>
      </c>
      <c r="W568" s="131">
        <v>2.6711762069429601E-3</v>
      </c>
      <c r="X568" s="131">
        <v>4.3839454393132098E-4</v>
      </c>
    </row>
    <row r="569" spans="1:24" x14ac:dyDescent="0.2">
      <c r="A569" s="2">
        <v>1035</v>
      </c>
      <c r="B569" s="4">
        <v>9940</v>
      </c>
      <c r="C569" s="4" t="s">
        <v>2025</v>
      </c>
      <c r="D569" s="4" t="s">
        <v>2026</v>
      </c>
      <c r="E569" s="4" t="s">
        <v>245</v>
      </c>
      <c r="F569" s="4" t="s">
        <v>2027</v>
      </c>
      <c r="G569" s="4" t="s">
        <v>2028</v>
      </c>
      <c r="H569" s="4" t="s">
        <v>248</v>
      </c>
      <c r="I569" s="4" t="s">
        <v>1696</v>
      </c>
      <c r="J569" s="4" t="s">
        <v>30</v>
      </c>
      <c r="K569" s="4" t="s">
        <v>322</v>
      </c>
      <c r="L569" s="2" t="s">
        <v>270</v>
      </c>
      <c r="M569" s="2" t="s">
        <v>31</v>
      </c>
      <c r="N569" s="4" t="s">
        <v>2009</v>
      </c>
      <c r="O569" s="4" t="s">
        <v>250</v>
      </c>
      <c r="P569" s="4" t="s">
        <v>34</v>
      </c>
      <c r="Q569" s="120">
        <v>43924</v>
      </c>
      <c r="R569" s="130">
        <v>1</v>
      </c>
      <c r="S569" s="133">
        <v>2766</v>
      </c>
      <c r="U569" s="120">
        <v>1214.9380000000001</v>
      </c>
      <c r="V569" s="131">
        <v>6.7100000000000005E-4</v>
      </c>
      <c r="W569" s="131">
        <v>5.4481843201306299E-4</v>
      </c>
      <c r="X569" s="131">
        <v>8.9415826408955506E-5</v>
      </c>
    </row>
    <row r="570" spans="1:24" x14ac:dyDescent="0.2">
      <c r="A570" s="2">
        <v>1035</v>
      </c>
      <c r="B570" s="4">
        <v>9940</v>
      </c>
      <c r="C570" s="4" t="s">
        <v>2029</v>
      </c>
      <c r="D570" s="4" t="s">
        <v>2030</v>
      </c>
      <c r="E570" s="4" t="s">
        <v>245</v>
      </c>
      <c r="F570" s="4" t="s">
        <v>2031</v>
      </c>
      <c r="G570" s="4" t="s">
        <v>2032</v>
      </c>
      <c r="H570" s="4" t="s">
        <v>248</v>
      </c>
      <c r="I570" s="4" t="s">
        <v>1696</v>
      </c>
      <c r="J570" s="4" t="s">
        <v>30</v>
      </c>
      <c r="K570" s="4" t="s">
        <v>30</v>
      </c>
      <c r="L570" s="2" t="s">
        <v>270</v>
      </c>
      <c r="M570" s="2" t="s">
        <v>31</v>
      </c>
      <c r="N570" s="4" t="s">
        <v>404</v>
      </c>
      <c r="O570" s="4" t="s">
        <v>250</v>
      </c>
      <c r="P570" s="4" t="s">
        <v>34</v>
      </c>
      <c r="Q570" s="120">
        <v>315094</v>
      </c>
      <c r="R570" s="130">
        <v>1</v>
      </c>
      <c r="S570" s="133">
        <v>3849</v>
      </c>
      <c r="U570" s="120">
        <v>12127.968000000001</v>
      </c>
      <c r="V570" s="131">
        <v>1.64E-3</v>
      </c>
      <c r="W570" s="131">
        <v>5.4385832134043197E-3</v>
      </c>
      <c r="X570" s="131">
        <v>8.92582526482438E-4</v>
      </c>
    </row>
    <row r="571" spans="1:24" x14ac:dyDescent="0.2">
      <c r="A571" s="2">
        <v>1035</v>
      </c>
      <c r="B571" s="4">
        <v>9940</v>
      </c>
      <c r="C571" s="4" t="s">
        <v>2033</v>
      </c>
      <c r="D571" s="4" t="s">
        <v>2034</v>
      </c>
      <c r="E571" s="4" t="s">
        <v>245</v>
      </c>
      <c r="F571" s="4" t="s">
        <v>2035</v>
      </c>
      <c r="G571" s="4" t="s">
        <v>2036</v>
      </c>
      <c r="H571" s="4" t="s">
        <v>248</v>
      </c>
      <c r="I571" s="4" t="s">
        <v>1696</v>
      </c>
      <c r="J571" s="4" t="s">
        <v>30</v>
      </c>
      <c r="K571" s="4" t="s">
        <v>78</v>
      </c>
      <c r="L571" s="2" t="s">
        <v>270</v>
      </c>
      <c r="M571" s="2" t="s">
        <v>31</v>
      </c>
      <c r="N571" s="4" t="s">
        <v>1143</v>
      </c>
      <c r="O571" s="4" t="s">
        <v>250</v>
      </c>
      <c r="P571" s="4" t="s">
        <v>34</v>
      </c>
      <c r="Q571" s="120">
        <v>50154</v>
      </c>
      <c r="R571" s="130">
        <v>1</v>
      </c>
      <c r="S571" s="133">
        <v>60360</v>
      </c>
      <c r="U571" s="120">
        <v>30272.954000000002</v>
      </c>
      <c r="V571" s="131">
        <v>1.0945E-2</v>
      </c>
      <c r="W571" s="131">
        <v>1.3575397033160901E-2</v>
      </c>
      <c r="X571" s="131">
        <v>2.2279997761174598E-3</v>
      </c>
    </row>
    <row r="572" spans="1:24" x14ac:dyDescent="0.2">
      <c r="A572" s="2">
        <v>1035</v>
      </c>
      <c r="B572" s="4">
        <v>9940</v>
      </c>
      <c r="C572" s="4" t="s">
        <v>2039</v>
      </c>
      <c r="D572" s="4" t="s">
        <v>2040</v>
      </c>
      <c r="E572" s="4" t="s">
        <v>245</v>
      </c>
      <c r="F572" s="4" t="s">
        <v>2041</v>
      </c>
      <c r="G572" s="4" t="s">
        <v>2042</v>
      </c>
      <c r="H572" s="4" t="s">
        <v>248</v>
      </c>
      <c r="I572" s="4" t="s">
        <v>1696</v>
      </c>
      <c r="J572" s="4" t="s">
        <v>30</v>
      </c>
      <c r="K572" s="4" t="s">
        <v>30</v>
      </c>
      <c r="L572" s="2" t="s">
        <v>270</v>
      </c>
      <c r="M572" s="2" t="s">
        <v>31</v>
      </c>
      <c r="N572" s="4" t="s">
        <v>754</v>
      </c>
      <c r="O572" s="4" t="s">
        <v>250</v>
      </c>
      <c r="P572" s="4" t="s">
        <v>34</v>
      </c>
      <c r="Q572" s="120">
        <v>10300</v>
      </c>
      <c r="R572" s="130">
        <v>1</v>
      </c>
      <c r="S572" s="133">
        <v>1167</v>
      </c>
      <c r="U572" s="120">
        <v>120.20099999999999</v>
      </c>
      <c r="V572" s="131">
        <v>3.3100000000000002E-4</v>
      </c>
      <c r="W572" s="131">
        <v>5.39021159686673E-5</v>
      </c>
      <c r="X572" s="131">
        <v>8.8464375676889403E-6</v>
      </c>
    </row>
    <row r="573" spans="1:24" x14ac:dyDescent="0.2">
      <c r="A573" s="2">
        <v>1035</v>
      </c>
      <c r="B573" s="4">
        <v>9940</v>
      </c>
      <c r="C573" s="4" t="s">
        <v>2043</v>
      </c>
      <c r="D573" s="4" t="s">
        <v>2044</v>
      </c>
      <c r="E573" s="4" t="s">
        <v>245</v>
      </c>
      <c r="F573" s="4" t="s">
        <v>2045</v>
      </c>
      <c r="G573" s="4" t="s">
        <v>2046</v>
      </c>
      <c r="H573" s="4" t="s">
        <v>248</v>
      </c>
      <c r="I573" s="4" t="s">
        <v>1696</v>
      </c>
      <c r="J573" s="4" t="s">
        <v>30</v>
      </c>
      <c r="K573" s="4" t="s">
        <v>322</v>
      </c>
      <c r="L573" s="2" t="s">
        <v>270</v>
      </c>
      <c r="M573" s="2" t="s">
        <v>31</v>
      </c>
      <c r="N573" s="4" t="s">
        <v>1143</v>
      </c>
      <c r="O573" s="4" t="s">
        <v>250</v>
      </c>
      <c r="P573" s="4" t="s">
        <v>34</v>
      </c>
      <c r="Q573" s="120">
        <v>23393</v>
      </c>
      <c r="R573" s="130">
        <v>1</v>
      </c>
      <c r="S573" s="133">
        <v>106610</v>
      </c>
      <c r="U573" s="120">
        <v>24939.276999999998</v>
      </c>
      <c r="V573" s="131">
        <v>7.6599999999999997E-4</v>
      </c>
      <c r="W573" s="131">
        <v>1.11835992811986E-2</v>
      </c>
      <c r="X573" s="131">
        <v>1.83545693977365E-3</v>
      </c>
    </row>
    <row r="574" spans="1:24" x14ac:dyDescent="0.2">
      <c r="A574" s="2">
        <v>1035</v>
      </c>
      <c r="B574" s="4">
        <v>9940</v>
      </c>
      <c r="C574" s="4" t="s">
        <v>2051</v>
      </c>
      <c r="D574" s="4" t="s">
        <v>2052</v>
      </c>
      <c r="E574" s="4" t="s">
        <v>245</v>
      </c>
      <c r="F574" s="4" t="s">
        <v>2053</v>
      </c>
      <c r="G574" s="4" t="s">
        <v>2054</v>
      </c>
      <c r="H574" s="4" t="s">
        <v>248</v>
      </c>
      <c r="I574" s="4" t="s">
        <v>1696</v>
      </c>
      <c r="J574" s="4" t="s">
        <v>30</v>
      </c>
      <c r="K574" s="4" t="s">
        <v>30</v>
      </c>
      <c r="L574" s="2" t="s">
        <v>270</v>
      </c>
      <c r="M574" s="2" t="s">
        <v>31</v>
      </c>
      <c r="N574" s="4" t="s">
        <v>848</v>
      </c>
      <c r="O574" s="4" t="s">
        <v>250</v>
      </c>
      <c r="P574" s="4" t="s">
        <v>34</v>
      </c>
      <c r="Q574" s="120">
        <v>19282</v>
      </c>
      <c r="R574" s="130">
        <v>1</v>
      </c>
      <c r="S574" s="133">
        <v>1792</v>
      </c>
      <c r="U574" s="120">
        <v>345.53300000000002</v>
      </c>
      <c r="V574" s="131">
        <v>3.3869999999999998E-3</v>
      </c>
      <c r="W574" s="131">
        <v>1.5494865728182399E-4</v>
      </c>
      <c r="X574" s="131">
        <v>2.5430237722721E-5</v>
      </c>
    </row>
    <row r="575" spans="1:24" x14ac:dyDescent="0.2">
      <c r="A575" s="2">
        <v>1035</v>
      </c>
      <c r="B575" s="4">
        <v>9940</v>
      </c>
      <c r="C575" s="4" t="s">
        <v>2055</v>
      </c>
      <c r="D575" s="4" t="s">
        <v>2056</v>
      </c>
      <c r="E575" s="4" t="s">
        <v>245</v>
      </c>
      <c r="F575" s="4" t="s">
        <v>2057</v>
      </c>
      <c r="G575" s="4" t="s">
        <v>2058</v>
      </c>
      <c r="H575" s="4" t="s">
        <v>248</v>
      </c>
      <c r="I575" s="4" t="s">
        <v>1696</v>
      </c>
      <c r="J575" s="4" t="s">
        <v>30</v>
      </c>
      <c r="K575" s="4" t="s">
        <v>30</v>
      </c>
      <c r="L575" s="2" t="s">
        <v>270</v>
      </c>
      <c r="M575" s="2" t="s">
        <v>31</v>
      </c>
      <c r="N575" s="4" t="s">
        <v>440</v>
      </c>
      <c r="O575" s="4" t="s">
        <v>250</v>
      </c>
      <c r="P575" s="4" t="s">
        <v>34</v>
      </c>
      <c r="Q575" s="120">
        <v>44219</v>
      </c>
      <c r="R575" s="130">
        <v>1</v>
      </c>
      <c r="S575" s="133">
        <v>3763</v>
      </c>
      <c r="T575" s="118">
        <v>88.438000000000002</v>
      </c>
      <c r="U575" s="120">
        <v>1752.3989999999999</v>
      </c>
      <c r="V575" s="131">
        <v>9.051E-3</v>
      </c>
      <c r="W575" s="131">
        <v>7.8583383253311601E-4</v>
      </c>
      <c r="X575" s="131">
        <v>1.2897137363073E-4</v>
      </c>
    </row>
    <row r="576" spans="1:24" x14ac:dyDescent="0.2">
      <c r="A576" s="2">
        <v>1035</v>
      </c>
      <c r="B576" s="4">
        <v>9940</v>
      </c>
      <c r="C576" s="4" t="s">
        <v>2064</v>
      </c>
      <c r="D576" s="4" t="s">
        <v>2065</v>
      </c>
      <c r="E576" s="4" t="s">
        <v>245</v>
      </c>
      <c r="F576" s="4" t="s">
        <v>2066</v>
      </c>
      <c r="G576" s="4" t="s">
        <v>2067</v>
      </c>
      <c r="H576" s="4" t="s">
        <v>248</v>
      </c>
      <c r="I576" s="4" t="s">
        <v>1696</v>
      </c>
      <c r="J576" s="4" t="s">
        <v>30</v>
      </c>
      <c r="K576" s="4" t="s">
        <v>30</v>
      </c>
      <c r="L576" s="2" t="s">
        <v>270</v>
      </c>
      <c r="M576" s="2" t="s">
        <v>31</v>
      </c>
      <c r="N576" s="4" t="s">
        <v>501</v>
      </c>
      <c r="O576" s="4" t="s">
        <v>250</v>
      </c>
      <c r="P576" s="4" t="s">
        <v>34</v>
      </c>
      <c r="Q576" s="120">
        <v>17232</v>
      </c>
      <c r="R576" s="130">
        <v>1</v>
      </c>
      <c r="S576" s="133">
        <v>31330</v>
      </c>
      <c r="U576" s="120">
        <v>5398.7860000000001</v>
      </c>
      <c r="V576" s="131">
        <v>1.243E-3</v>
      </c>
      <c r="W576" s="131">
        <v>2.4209945632829299E-3</v>
      </c>
      <c r="X576" s="131">
        <v>3.9733462909408499E-4</v>
      </c>
    </row>
    <row r="577" spans="1:24" x14ac:dyDescent="0.2">
      <c r="A577" s="2">
        <v>1035</v>
      </c>
      <c r="B577" s="4">
        <v>9940</v>
      </c>
      <c r="C577" s="4" t="s">
        <v>2068</v>
      </c>
      <c r="D577" s="4" t="s">
        <v>2069</v>
      </c>
      <c r="E577" s="4" t="s">
        <v>245</v>
      </c>
      <c r="F577" s="4" t="s">
        <v>2070</v>
      </c>
      <c r="G577" s="4" t="s">
        <v>2071</v>
      </c>
      <c r="H577" s="4" t="s">
        <v>248</v>
      </c>
      <c r="I577" s="4" t="s">
        <v>1696</v>
      </c>
      <c r="J577" s="4" t="s">
        <v>30</v>
      </c>
      <c r="K577" s="4" t="s">
        <v>30</v>
      </c>
      <c r="L577" s="2" t="s">
        <v>270</v>
      </c>
      <c r="M577" s="2" t="s">
        <v>31</v>
      </c>
      <c r="N577" s="4" t="s">
        <v>1882</v>
      </c>
      <c r="O577" s="4" t="s">
        <v>250</v>
      </c>
      <c r="P577" s="4" t="s">
        <v>34</v>
      </c>
      <c r="Q577" s="120">
        <v>426145</v>
      </c>
      <c r="R577" s="130">
        <v>1</v>
      </c>
      <c r="S577" s="133">
        <v>349.4</v>
      </c>
      <c r="U577" s="120">
        <v>1488.951</v>
      </c>
      <c r="V577" s="131">
        <v>6.417E-3</v>
      </c>
      <c r="W577" s="131">
        <v>6.6769485719653102E-4</v>
      </c>
      <c r="X577" s="131">
        <v>1.0958235613402601E-4</v>
      </c>
    </row>
    <row r="578" spans="1:24" x14ac:dyDescent="0.2">
      <c r="A578" s="2">
        <v>1035</v>
      </c>
      <c r="B578" s="4">
        <v>9940</v>
      </c>
      <c r="C578" s="4" t="s">
        <v>2072</v>
      </c>
      <c r="D578" s="4" t="s">
        <v>2073</v>
      </c>
      <c r="E578" s="4" t="s">
        <v>245</v>
      </c>
      <c r="F578" s="4" t="s">
        <v>2074</v>
      </c>
      <c r="G578" s="4" t="s">
        <v>2075</v>
      </c>
      <c r="H578" s="4" t="s">
        <v>248</v>
      </c>
      <c r="I578" s="4" t="s">
        <v>1696</v>
      </c>
      <c r="J578" s="4" t="s">
        <v>30</v>
      </c>
      <c r="K578" s="4" t="s">
        <v>30</v>
      </c>
      <c r="L578" s="2" t="s">
        <v>270</v>
      </c>
      <c r="M578" s="2" t="s">
        <v>31</v>
      </c>
      <c r="N578" s="4" t="s">
        <v>271</v>
      </c>
      <c r="O578" s="4" t="s">
        <v>250</v>
      </c>
      <c r="P578" s="4" t="s">
        <v>34</v>
      </c>
      <c r="Q578" s="120">
        <v>52642</v>
      </c>
      <c r="R578" s="130">
        <v>1</v>
      </c>
      <c r="S578" s="133">
        <v>37470</v>
      </c>
      <c r="U578" s="120">
        <v>19724.956999999999</v>
      </c>
      <c r="V578" s="131">
        <v>2.3779999999999999E-3</v>
      </c>
      <c r="W578" s="131">
        <v>8.8453252572925599E-3</v>
      </c>
      <c r="X578" s="131">
        <v>1.45169843981684E-3</v>
      </c>
    </row>
    <row r="579" spans="1:24" x14ac:dyDescent="0.2">
      <c r="A579" s="2">
        <v>1035</v>
      </c>
      <c r="B579" s="4">
        <v>9940</v>
      </c>
      <c r="C579" s="4" t="s">
        <v>2076</v>
      </c>
      <c r="D579" s="4" t="s">
        <v>2077</v>
      </c>
      <c r="E579" s="4" t="s">
        <v>245</v>
      </c>
      <c r="F579" s="4" t="s">
        <v>2078</v>
      </c>
      <c r="G579" s="4" t="s">
        <v>2079</v>
      </c>
      <c r="H579" s="4" t="s">
        <v>248</v>
      </c>
      <c r="I579" s="4" t="s">
        <v>1696</v>
      </c>
      <c r="J579" s="4" t="s">
        <v>30</v>
      </c>
      <c r="K579" s="4" t="s">
        <v>30</v>
      </c>
      <c r="L579" s="2" t="s">
        <v>270</v>
      </c>
      <c r="M579" s="2" t="s">
        <v>31</v>
      </c>
      <c r="N579" s="4" t="s">
        <v>1834</v>
      </c>
      <c r="O579" s="4" t="s">
        <v>250</v>
      </c>
      <c r="P579" s="4" t="s">
        <v>34</v>
      </c>
      <c r="Q579" s="120">
        <v>146277</v>
      </c>
      <c r="R579" s="130">
        <v>1</v>
      </c>
      <c r="S579" s="133">
        <v>1305</v>
      </c>
      <c r="U579" s="120">
        <v>1908.915</v>
      </c>
      <c r="V579" s="131">
        <v>8.4919999999999995E-3</v>
      </c>
      <c r="W579" s="131">
        <v>8.56020745409865E-4</v>
      </c>
      <c r="X579" s="131">
        <v>1.40490478802666E-4</v>
      </c>
    </row>
    <row r="580" spans="1:24" x14ac:dyDescent="0.2">
      <c r="A580" s="2">
        <v>1035</v>
      </c>
      <c r="B580" s="4">
        <v>9940</v>
      </c>
      <c r="C580" s="4" t="s">
        <v>2080</v>
      </c>
      <c r="D580" s="4" t="s">
        <v>2081</v>
      </c>
      <c r="E580" s="4" t="s">
        <v>245</v>
      </c>
      <c r="F580" s="4" t="s">
        <v>2082</v>
      </c>
      <c r="G580" s="4" t="s">
        <v>2083</v>
      </c>
      <c r="H580" s="4" t="s">
        <v>248</v>
      </c>
      <c r="I580" s="4" t="s">
        <v>1696</v>
      </c>
      <c r="J580" s="4" t="s">
        <v>30</v>
      </c>
      <c r="K580" s="4" t="s">
        <v>78</v>
      </c>
      <c r="L580" s="2" t="s">
        <v>270</v>
      </c>
      <c r="M580" s="2" t="s">
        <v>31</v>
      </c>
      <c r="N580" s="4" t="s">
        <v>2084</v>
      </c>
      <c r="O580" s="4" t="s">
        <v>250</v>
      </c>
      <c r="P580" s="4" t="s">
        <v>34</v>
      </c>
      <c r="Q580" s="120">
        <v>69959</v>
      </c>
      <c r="R580" s="130">
        <v>1</v>
      </c>
      <c r="S580" s="133">
        <v>408</v>
      </c>
      <c r="U580" s="120">
        <v>285.43299999999999</v>
      </c>
      <c r="V580" s="131">
        <v>6.3699999999999998E-4</v>
      </c>
      <c r="W580" s="131">
        <v>1.2799750064219201E-4</v>
      </c>
      <c r="X580" s="131">
        <v>2.1007002747528198E-5</v>
      </c>
    </row>
    <row r="581" spans="1:24" x14ac:dyDescent="0.2">
      <c r="A581" s="2">
        <v>1035</v>
      </c>
      <c r="B581" s="4">
        <v>9940</v>
      </c>
      <c r="C581" s="4" t="s">
        <v>2085</v>
      </c>
      <c r="D581" s="4" t="s">
        <v>2086</v>
      </c>
      <c r="E581" s="4" t="s">
        <v>245</v>
      </c>
      <c r="F581" s="4" t="s">
        <v>2087</v>
      </c>
      <c r="G581" s="4" t="s">
        <v>2088</v>
      </c>
      <c r="H581" s="4" t="s">
        <v>248</v>
      </c>
      <c r="I581" s="4" t="s">
        <v>1696</v>
      </c>
      <c r="J581" s="4" t="s">
        <v>30</v>
      </c>
      <c r="K581" s="4" t="s">
        <v>30</v>
      </c>
      <c r="L581" s="2" t="s">
        <v>270</v>
      </c>
      <c r="M581" s="2" t="s">
        <v>31</v>
      </c>
      <c r="N581" s="4" t="s">
        <v>288</v>
      </c>
      <c r="O581" s="4" t="s">
        <v>250</v>
      </c>
      <c r="P581" s="4" t="s">
        <v>34</v>
      </c>
      <c r="Q581" s="120">
        <v>251626</v>
      </c>
      <c r="R581" s="130">
        <v>1</v>
      </c>
      <c r="S581" s="133">
        <v>140.69999999999999</v>
      </c>
      <c r="U581" s="120">
        <v>354.03800000000001</v>
      </c>
      <c r="V581" s="131">
        <v>3.5890000000000002E-3</v>
      </c>
      <c r="W581" s="131">
        <v>1.5876228635912999E-4</v>
      </c>
      <c r="X581" s="131">
        <v>2.6056132104275899E-5</v>
      </c>
    </row>
    <row r="582" spans="1:24" x14ac:dyDescent="0.2">
      <c r="A582" s="2">
        <v>1035</v>
      </c>
      <c r="B582" s="4">
        <v>9940</v>
      </c>
      <c r="C582" s="4" t="s">
        <v>421</v>
      </c>
      <c r="D582" s="4" t="s">
        <v>422</v>
      </c>
      <c r="E582" s="4" t="s">
        <v>245</v>
      </c>
      <c r="F582" s="4" t="s">
        <v>2089</v>
      </c>
      <c r="G582" s="4" t="s">
        <v>2090</v>
      </c>
      <c r="H582" s="4" t="s">
        <v>248</v>
      </c>
      <c r="I582" s="4" t="s">
        <v>1696</v>
      </c>
      <c r="J582" s="4" t="s">
        <v>30</v>
      </c>
      <c r="K582" s="4" t="s">
        <v>30</v>
      </c>
      <c r="L582" s="2" t="s">
        <v>270</v>
      </c>
      <c r="M582" s="2" t="s">
        <v>31</v>
      </c>
      <c r="N582" s="4" t="s">
        <v>323</v>
      </c>
      <c r="O582" s="4" t="s">
        <v>250</v>
      </c>
      <c r="P582" s="4" t="s">
        <v>34</v>
      </c>
      <c r="Q582" s="120">
        <v>83889</v>
      </c>
      <c r="R582" s="130">
        <v>1</v>
      </c>
      <c r="S582" s="133">
        <v>23380</v>
      </c>
      <c r="U582" s="120">
        <v>19613.248</v>
      </c>
      <c r="V582" s="131">
        <v>2.0249999999999999E-3</v>
      </c>
      <c r="W582" s="131">
        <v>8.79523114615232E-3</v>
      </c>
      <c r="X582" s="131">
        <v>1.44347697357665E-3</v>
      </c>
    </row>
    <row r="583" spans="1:24" x14ac:dyDescent="0.2">
      <c r="A583" s="2">
        <v>1035</v>
      </c>
      <c r="B583" s="4">
        <v>9940</v>
      </c>
      <c r="C583" s="4" t="s">
        <v>2091</v>
      </c>
      <c r="D583" s="4" t="s">
        <v>2092</v>
      </c>
      <c r="E583" s="4" t="s">
        <v>245</v>
      </c>
      <c r="F583" s="4" t="s">
        <v>2093</v>
      </c>
      <c r="G583" s="4" t="s">
        <v>2094</v>
      </c>
      <c r="H583" s="4" t="s">
        <v>248</v>
      </c>
      <c r="I583" s="4" t="s">
        <v>1696</v>
      </c>
      <c r="J583" s="4" t="s">
        <v>30</v>
      </c>
      <c r="K583" s="4" t="s">
        <v>322</v>
      </c>
      <c r="L583" s="2" t="s">
        <v>270</v>
      </c>
      <c r="M583" s="2" t="s">
        <v>31</v>
      </c>
      <c r="N583" s="4" t="s">
        <v>1780</v>
      </c>
      <c r="O583" s="4" t="s">
        <v>250</v>
      </c>
      <c r="P583" s="4" t="s">
        <v>34</v>
      </c>
      <c r="Q583" s="120">
        <v>110953</v>
      </c>
      <c r="R583" s="130">
        <v>1</v>
      </c>
      <c r="S583" s="133">
        <v>5134</v>
      </c>
      <c r="U583" s="120">
        <v>5696.3270000000002</v>
      </c>
      <c r="V583" s="131">
        <v>4.4860000000000004E-3</v>
      </c>
      <c r="W583" s="131">
        <v>2.5544220067012201E-3</v>
      </c>
      <c r="X583" s="131">
        <v>4.1923279629595101E-4</v>
      </c>
    </row>
    <row r="584" spans="1:24" x14ac:dyDescent="0.2">
      <c r="A584" s="2">
        <v>1035</v>
      </c>
      <c r="B584" s="4">
        <v>9940</v>
      </c>
      <c r="C584" s="4" t="s">
        <v>2095</v>
      </c>
      <c r="D584" s="4" t="s">
        <v>2096</v>
      </c>
      <c r="E584" s="4" t="s">
        <v>245</v>
      </c>
      <c r="F584" s="4" t="s">
        <v>2097</v>
      </c>
      <c r="G584" s="4" t="s">
        <v>2098</v>
      </c>
      <c r="H584" s="4" t="s">
        <v>248</v>
      </c>
      <c r="I584" s="4" t="s">
        <v>1696</v>
      </c>
      <c r="J584" s="4" t="s">
        <v>30</v>
      </c>
      <c r="K584" s="4" t="s">
        <v>30</v>
      </c>
      <c r="L584" s="2" t="s">
        <v>270</v>
      </c>
      <c r="M584" s="2" t="s">
        <v>31</v>
      </c>
      <c r="N584" s="4" t="s">
        <v>1780</v>
      </c>
      <c r="O584" s="4" t="s">
        <v>250</v>
      </c>
      <c r="P584" s="4" t="s">
        <v>34</v>
      </c>
      <c r="Q584" s="120">
        <v>314352</v>
      </c>
      <c r="R584" s="130">
        <v>1</v>
      </c>
      <c r="S584" s="133">
        <v>1325</v>
      </c>
      <c r="U584" s="120">
        <v>4165.1639999999998</v>
      </c>
      <c r="V584" s="131">
        <v>4.339E-3</v>
      </c>
      <c r="W584" s="131">
        <v>1.8677977134675899E-3</v>
      </c>
      <c r="X584" s="131">
        <v>3.0654373328995198E-4</v>
      </c>
    </row>
    <row r="585" spans="1:24" x14ac:dyDescent="0.2">
      <c r="A585" s="2">
        <v>1035</v>
      </c>
      <c r="B585" s="4">
        <v>9940</v>
      </c>
      <c r="C585" s="4" t="s">
        <v>2099</v>
      </c>
      <c r="D585" s="4" t="s">
        <v>2100</v>
      </c>
      <c r="E585" s="4" t="s">
        <v>245</v>
      </c>
      <c r="F585" s="4" t="s">
        <v>2101</v>
      </c>
      <c r="G585" s="4" t="s">
        <v>2102</v>
      </c>
      <c r="H585" s="4" t="s">
        <v>248</v>
      </c>
      <c r="I585" s="4" t="s">
        <v>1696</v>
      </c>
      <c r="J585" s="4" t="s">
        <v>30</v>
      </c>
      <c r="K585" s="4" t="s">
        <v>30</v>
      </c>
      <c r="L585" s="2" t="s">
        <v>270</v>
      </c>
      <c r="M585" s="2" t="s">
        <v>31</v>
      </c>
      <c r="N585" s="4" t="s">
        <v>1834</v>
      </c>
      <c r="O585" s="4" t="s">
        <v>250</v>
      </c>
      <c r="P585" s="4" t="s">
        <v>34</v>
      </c>
      <c r="Q585" s="120">
        <v>148253</v>
      </c>
      <c r="R585" s="130">
        <v>1</v>
      </c>
      <c r="S585" s="133">
        <v>1002</v>
      </c>
      <c r="U585" s="120">
        <v>1485.4949999999999</v>
      </c>
      <c r="V585" s="131">
        <v>4.3309999999999998E-3</v>
      </c>
      <c r="W585" s="131">
        <v>6.6614526497285696E-4</v>
      </c>
      <c r="X585" s="131">
        <v>1.0932803641733699E-4</v>
      </c>
    </row>
    <row r="586" spans="1:24" x14ac:dyDescent="0.2">
      <c r="A586" s="2">
        <v>1035</v>
      </c>
      <c r="B586" s="4">
        <v>9940</v>
      </c>
      <c r="C586" s="4" t="s">
        <v>2103</v>
      </c>
      <c r="D586" s="4" t="s">
        <v>2104</v>
      </c>
      <c r="E586" s="4" t="s">
        <v>245</v>
      </c>
      <c r="F586" s="4" t="s">
        <v>2105</v>
      </c>
      <c r="G586" s="4" t="s">
        <v>2106</v>
      </c>
      <c r="H586" s="4" t="s">
        <v>248</v>
      </c>
      <c r="I586" s="4" t="s">
        <v>1696</v>
      </c>
      <c r="J586" s="4" t="s">
        <v>30</v>
      </c>
      <c r="K586" s="4" t="s">
        <v>30</v>
      </c>
      <c r="L586" s="2" t="s">
        <v>270</v>
      </c>
      <c r="M586" s="2" t="s">
        <v>31</v>
      </c>
      <c r="N586" s="4" t="s">
        <v>369</v>
      </c>
      <c r="O586" s="4" t="s">
        <v>250</v>
      </c>
      <c r="P586" s="4" t="s">
        <v>34</v>
      </c>
      <c r="Q586" s="120">
        <v>80007</v>
      </c>
      <c r="R586" s="130">
        <v>1</v>
      </c>
      <c r="S586" s="133">
        <v>3492</v>
      </c>
      <c r="U586" s="120">
        <v>2793.8440000000001</v>
      </c>
      <c r="V586" s="131">
        <v>6.2719999999999998E-3</v>
      </c>
      <c r="W586" s="131">
        <v>1.25285253037243E-3</v>
      </c>
      <c r="X586" s="131">
        <v>2.0561867548768201E-4</v>
      </c>
    </row>
    <row r="587" spans="1:24" x14ac:dyDescent="0.2">
      <c r="A587" s="2">
        <v>1035</v>
      </c>
      <c r="B587" s="4">
        <v>9940</v>
      </c>
      <c r="C587" s="4" t="s">
        <v>2107</v>
      </c>
      <c r="D587" s="4" t="s">
        <v>2108</v>
      </c>
      <c r="E587" s="4" t="s">
        <v>245</v>
      </c>
      <c r="F587" s="4" t="s">
        <v>2109</v>
      </c>
      <c r="G587" s="4" t="s">
        <v>2110</v>
      </c>
      <c r="H587" s="4" t="s">
        <v>248</v>
      </c>
      <c r="I587" s="4" t="s">
        <v>1696</v>
      </c>
      <c r="J587" s="4" t="s">
        <v>30</v>
      </c>
      <c r="K587" s="4" t="s">
        <v>30</v>
      </c>
      <c r="L587" s="2" t="s">
        <v>270</v>
      </c>
      <c r="M587" s="2" t="s">
        <v>31</v>
      </c>
      <c r="N587" s="4" t="s">
        <v>369</v>
      </c>
      <c r="O587" s="4" t="s">
        <v>250</v>
      </c>
      <c r="P587" s="4" t="s">
        <v>34</v>
      </c>
      <c r="Q587" s="120">
        <v>46268</v>
      </c>
      <c r="R587" s="130">
        <v>1</v>
      </c>
      <c r="S587" s="133">
        <v>2267</v>
      </c>
      <c r="U587" s="120">
        <v>1048.896</v>
      </c>
      <c r="V587" s="131">
        <v>4.4510000000000001E-3</v>
      </c>
      <c r="W587" s="131">
        <v>4.70359565345881E-4</v>
      </c>
      <c r="X587" s="131">
        <v>7.7195606413974396E-5</v>
      </c>
    </row>
    <row r="588" spans="1:24" x14ac:dyDescent="0.2">
      <c r="A588" s="2">
        <v>1035</v>
      </c>
      <c r="B588" s="4">
        <v>9940</v>
      </c>
      <c r="C588" s="4" t="s">
        <v>2111</v>
      </c>
      <c r="D588" s="4" t="s">
        <v>2112</v>
      </c>
      <c r="E588" s="4" t="s">
        <v>245</v>
      </c>
      <c r="F588" s="4" t="s">
        <v>2113</v>
      </c>
      <c r="G588" s="4" t="s">
        <v>2114</v>
      </c>
      <c r="H588" s="4" t="s">
        <v>248</v>
      </c>
      <c r="I588" s="4" t="s">
        <v>1696</v>
      </c>
      <c r="J588" s="4" t="s">
        <v>30</v>
      </c>
      <c r="K588" s="4" t="s">
        <v>322</v>
      </c>
      <c r="L588" s="2" t="s">
        <v>270</v>
      </c>
      <c r="M588" s="2" t="s">
        <v>31</v>
      </c>
      <c r="N588" s="4" t="s">
        <v>1143</v>
      </c>
      <c r="O588" s="4" t="s">
        <v>250</v>
      </c>
      <c r="P588" s="4" t="s">
        <v>34</v>
      </c>
      <c r="Q588" s="120">
        <v>51673</v>
      </c>
      <c r="R588" s="130">
        <v>1</v>
      </c>
      <c r="S588" s="133">
        <v>34250</v>
      </c>
      <c r="U588" s="120">
        <v>17698.002</v>
      </c>
      <c r="V588" s="131">
        <v>1.0809999999999999E-3</v>
      </c>
      <c r="W588" s="131">
        <v>7.9363714375817497E-3</v>
      </c>
      <c r="X588" s="131">
        <v>1.30252056296581E-3</v>
      </c>
    </row>
    <row r="589" spans="1:24" x14ac:dyDescent="0.2">
      <c r="A589" s="2">
        <v>1035</v>
      </c>
      <c r="B589" s="4">
        <v>9940</v>
      </c>
      <c r="C589" s="4" t="s">
        <v>2115</v>
      </c>
      <c r="D589" s="4" t="s">
        <v>2116</v>
      </c>
      <c r="E589" s="4" t="s">
        <v>245</v>
      </c>
      <c r="F589" s="4" t="s">
        <v>2117</v>
      </c>
      <c r="G589" s="4" t="s">
        <v>2118</v>
      </c>
      <c r="H589" s="4" t="s">
        <v>248</v>
      </c>
      <c r="I589" s="4" t="s">
        <v>1696</v>
      </c>
      <c r="J589" s="4" t="s">
        <v>30</v>
      </c>
      <c r="K589" s="4" t="s">
        <v>322</v>
      </c>
      <c r="L589" s="2" t="s">
        <v>270</v>
      </c>
      <c r="M589" s="2" t="s">
        <v>31</v>
      </c>
      <c r="N589" s="4" t="s">
        <v>848</v>
      </c>
      <c r="O589" s="4" t="s">
        <v>250</v>
      </c>
      <c r="P589" s="4" t="s">
        <v>34</v>
      </c>
      <c r="Q589" s="120">
        <v>45114</v>
      </c>
      <c r="R589" s="130">
        <v>1</v>
      </c>
      <c r="S589" s="133">
        <v>3016</v>
      </c>
      <c r="U589" s="120">
        <v>1360.6379999999999</v>
      </c>
      <c r="V589" s="131">
        <v>1.0970000000000001E-3</v>
      </c>
      <c r="W589" s="131">
        <v>6.10155324863216E-4</v>
      </c>
      <c r="X589" s="131">
        <v>1.00138944288069E-4</v>
      </c>
    </row>
    <row r="590" spans="1:24" x14ac:dyDescent="0.2">
      <c r="A590" s="2">
        <v>1035</v>
      </c>
      <c r="B590" s="4">
        <v>9940</v>
      </c>
      <c r="C590" s="4" t="s">
        <v>2119</v>
      </c>
      <c r="D590" s="4" t="s">
        <v>2120</v>
      </c>
      <c r="E590" s="4" t="s">
        <v>245</v>
      </c>
      <c r="F590" s="4" t="s">
        <v>2121</v>
      </c>
      <c r="G590" s="4" t="s">
        <v>2122</v>
      </c>
      <c r="H590" s="4" t="s">
        <v>248</v>
      </c>
      <c r="I590" s="4" t="s">
        <v>1696</v>
      </c>
      <c r="J590" s="4" t="s">
        <v>30</v>
      </c>
      <c r="K590" s="4" t="s">
        <v>30</v>
      </c>
      <c r="L590" s="2" t="s">
        <v>270</v>
      </c>
      <c r="M590" s="2" t="s">
        <v>31</v>
      </c>
      <c r="N590" s="4" t="s">
        <v>375</v>
      </c>
      <c r="O590" s="4" t="s">
        <v>250</v>
      </c>
      <c r="P590" s="4" t="s">
        <v>34</v>
      </c>
      <c r="Q590" s="120">
        <v>382308</v>
      </c>
      <c r="R590" s="130">
        <v>1</v>
      </c>
      <c r="S590" s="133">
        <v>6231</v>
      </c>
      <c r="U590" s="120">
        <v>23821.611000000001</v>
      </c>
      <c r="V590" s="131">
        <v>2.9069999999999999E-3</v>
      </c>
      <c r="W590" s="131">
        <v>1.0682400849872299E-2</v>
      </c>
      <c r="X590" s="131">
        <v>1.75320004591944E-3</v>
      </c>
    </row>
    <row r="591" spans="1:24" x14ac:dyDescent="0.2">
      <c r="A591" s="2">
        <v>1035</v>
      </c>
      <c r="B591" s="4">
        <v>9940</v>
      </c>
      <c r="C591" s="4" t="s">
        <v>2123</v>
      </c>
      <c r="D591" s="4" t="s">
        <v>2124</v>
      </c>
      <c r="E591" s="4" t="s">
        <v>245</v>
      </c>
      <c r="F591" s="4" t="s">
        <v>2125</v>
      </c>
      <c r="G591" s="4" t="s">
        <v>2126</v>
      </c>
      <c r="H591" s="4" t="s">
        <v>248</v>
      </c>
      <c r="I591" s="4" t="s">
        <v>1696</v>
      </c>
      <c r="J591" s="4" t="s">
        <v>30</v>
      </c>
      <c r="K591" s="4" t="s">
        <v>30</v>
      </c>
      <c r="L591" s="2" t="s">
        <v>270</v>
      </c>
      <c r="M591" s="2" t="s">
        <v>31</v>
      </c>
      <c r="N591" s="4" t="s">
        <v>1834</v>
      </c>
      <c r="O591" s="4" t="s">
        <v>250</v>
      </c>
      <c r="P591" s="4" t="s">
        <v>34</v>
      </c>
      <c r="Q591" s="120">
        <v>328786</v>
      </c>
      <c r="R591" s="130">
        <v>1</v>
      </c>
      <c r="S591" s="133">
        <v>826.4</v>
      </c>
      <c r="U591" s="120">
        <v>2717.0880000000002</v>
      </c>
      <c r="V591" s="131">
        <v>2.1659000000000001E-2</v>
      </c>
      <c r="W591" s="131">
        <v>1.2184321739222199E-3</v>
      </c>
      <c r="X591" s="131">
        <v>1.99969592350178E-4</v>
      </c>
    </row>
    <row r="592" spans="1:24" x14ac:dyDescent="0.2">
      <c r="A592" s="2">
        <v>1035</v>
      </c>
      <c r="B592" s="4">
        <v>9940</v>
      </c>
      <c r="C592" s="4" t="s">
        <v>2127</v>
      </c>
      <c r="D592" s="4" t="s">
        <v>2128</v>
      </c>
      <c r="E592" s="4" t="s">
        <v>245</v>
      </c>
      <c r="F592" s="4" t="s">
        <v>2129</v>
      </c>
      <c r="G592" s="4" t="s">
        <v>2130</v>
      </c>
      <c r="H592" s="4" t="s">
        <v>248</v>
      </c>
      <c r="I592" s="4" t="s">
        <v>1696</v>
      </c>
      <c r="J592" s="4" t="s">
        <v>30</v>
      </c>
      <c r="K592" s="4" t="s">
        <v>30</v>
      </c>
      <c r="L592" s="2" t="s">
        <v>270</v>
      </c>
      <c r="M592" s="2" t="s">
        <v>31</v>
      </c>
      <c r="N592" s="4" t="s">
        <v>2131</v>
      </c>
      <c r="O592" s="4" t="s">
        <v>250</v>
      </c>
      <c r="P592" s="4" t="s">
        <v>34</v>
      </c>
      <c r="Q592" s="120">
        <v>1328027</v>
      </c>
      <c r="R592" s="130">
        <v>1</v>
      </c>
      <c r="S592" s="133">
        <v>50.7</v>
      </c>
      <c r="U592" s="120">
        <v>673.31</v>
      </c>
      <c r="V592" s="131">
        <v>8.9499999999999996E-3</v>
      </c>
      <c r="W592" s="131">
        <v>3.0193440103913703E-4</v>
      </c>
      <c r="X592" s="131">
        <v>4.9553598784191099E-5</v>
      </c>
    </row>
    <row r="593" spans="1:24" x14ac:dyDescent="0.2">
      <c r="A593" s="2">
        <v>1035</v>
      </c>
      <c r="B593" s="4">
        <v>9940</v>
      </c>
      <c r="C593" s="4" t="s">
        <v>2132</v>
      </c>
      <c r="D593" s="4" t="s">
        <v>2133</v>
      </c>
      <c r="E593" s="4" t="s">
        <v>245</v>
      </c>
      <c r="F593" s="4" t="s">
        <v>2134</v>
      </c>
      <c r="G593" s="4" t="s">
        <v>2135</v>
      </c>
      <c r="H593" s="4" t="s">
        <v>248</v>
      </c>
      <c r="I593" s="4" t="s">
        <v>1696</v>
      </c>
      <c r="J593" s="4" t="s">
        <v>30</v>
      </c>
      <c r="K593" s="4" t="s">
        <v>30</v>
      </c>
      <c r="L593" s="2" t="s">
        <v>270</v>
      </c>
      <c r="M593" s="2" t="s">
        <v>31</v>
      </c>
      <c r="N593" s="4" t="s">
        <v>271</v>
      </c>
      <c r="O593" s="4" t="s">
        <v>250</v>
      </c>
      <c r="P593" s="4" t="s">
        <v>34</v>
      </c>
      <c r="Q593" s="120">
        <v>13784</v>
      </c>
      <c r="R593" s="130">
        <v>1</v>
      </c>
      <c r="S593" s="133">
        <v>1208</v>
      </c>
      <c r="U593" s="120">
        <v>166.511</v>
      </c>
      <c r="V593" s="131">
        <v>2.209E-3</v>
      </c>
      <c r="W593" s="131">
        <v>7.4668930703291098E-5</v>
      </c>
      <c r="X593" s="131">
        <v>1.2254695791473699E-5</v>
      </c>
    </row>
    <row r="594" spans="1:24" x14ac:dyDescent="0.2">
      <c r="A594" s="2">
        <v>1035</v>
      </c>
      <c r="B594" s="4">
        <v>9940</v>
      </c>
      <c r="C594" s="4" t="s">
        <v>389</v>
      </c>
      <c r="D594" s="4" t="s">
        <v>390</v>
      </c>
      <c r="E594" s="4" t="s">
        <v>245</v>
      </c>
      <c r="F594" s="4" t="s">
        <v>2136</v>
      </c>
      <c r="G594" s="4" t="s">
        <v>2137</v>
      </c>
      <c r="H594" s="4" t="s">
        <v>248</v>
      </c>
      <c r="I594" s="4" t="s">
        <v>1696</v>
      </c>
      <c r="J594" s="4" t="s">
        <v>30</v>
      </c>
      <c r="K594" s="4" t="s">
        <v>30</v>
      </c>
      <c r="L594" s="2" t="s">
        <v>270</v>
      </c>
      <c r="M594" s="2" t="s">
        <v>31</v>
      </c>
      <c r="N594" s="4" t="s">
        <v>375</v>
      </c>
      <c r="O594" s="4" t="s">
        <v>250</v>
      </c>
      <c r="P594" s="4" t="s">
        <v>34</v>
      </c>
      <c r="Q594" s="120">
        <v>10458</v>
      </c>
      <c r="R594" s="130">
        <v>1</v>
      </c>
      <c r="S594" s="133">
        <v>76490</v>
      </c>
      <c r="U594" s="120">
        <v>7999.3239999999996</v>
      </c>
      <c r="V594" s="131">
        <v>4.1599999999999997E-4</v>
      </c>
      <c r="W594" s="131">
        <v>3.5871623422381398E-3</v>
      </c>
      <c r="X594" s="131">
        <v>5.8872656732475795E-4</v>
      </c>
    </row>
    <row r="595" spans="1:24" x14ac:dyDescent="0.2">
      <c r="A595" s="2">
        <v>1035</v>
      </c>
      <c r="B595" s="4">
        <v>9940</v>
      </c>
      <c r="C595" s="4" t="s">
        <v>2138</v>
      </c>
      <c r="D595" s="4" t="s">
        <v>2139</v>
      </c>
      <c r="E595" s="4" t="s">
        <v>245</v>
      </c>
      <c r="F595" s="4" t="s">
        <v>2140</v>
      </c>
      <c r="G595" s="4" t="s">
        <v>2141</v>
      </c>
      <c r="H595" s="4" t="s">
        <v>248</v>
      </c>
      <c r="I595" s="4" t="s">
        <v>1696</v>
      </c>
      <c r="J595" s="4" t="s">
        <v>30</v>
      </c>
      <c r="K595" s="4" t="s">
        <v>30</v>
      </c>
      <c r="L595" s="2" t="s">
        <v>270</v>
      </c>
      <c r="M595" s="2" t="s">
        <v>31</v>
      </c>
      <c r="N595" s="4" t="s">
        <v>375</v>
      </c>
      <c r="O595" s="4" t="s">
        <v>250</v>
      </c>
      <c r="P595" s="4" t="s">
        <v>34</v>
      </c>
      <c r="Q595" s="120">
        <v>515367</v>
      </c>
      <c r="R595" s="130">
        <v>1</v>
      </c>
      <c r="S595" s="133">
        <v>2500</v>
      </c>
      <c r="U595" s="120">
        <v>12884.174999999999</v>
      </c>
      <c r="V595" s="131">
        <v>1.044E-3</v>
      </c>
      <c r="W595" s="131">
        <v>5.7776914918395402E-3</v>
      </c>
      <c r="X595" s="131">
        <v>9.4823711740067598E-4</v>
      </c>
    </row>
    <row r="596" spans="1:24" x14ac:dyDescent="0.2">
      <c r="A596" s="2">
        <v>1035</v>
      </c>
      <c r="B596" s="4">
        <v>9940</v>
      </c>
      <c r="C596" s="4" t="s">
        <v>371</v>
      </c>
      <c r="D596" s="4" t="s">
        <v>372</v>
      </c>
      <c r="E596" s="4" t="s">
        <v>245</v>
      </c>
      <c r="F596" s="4" t="s">
        <v>2144</v>
      </c>
      <c r="G596" s="4" t="s">
        <v>2145</v>
      </c>
      <c r="H596" s="4" t="s">
        <v>248</v>
      </c>
      <c r="I596" s="4" t="s">
        <v>1696</v>
      </c>
      <c r="J596" s="4" t="s">
        <v>30</v>
      </c>
      <c r="K596" s="4" t="s">
        <v>30</v>
      </c>
      <c r="L596" s="2" t="s">
        <v>270</v>
      </c>
      <c r="M596" s="2" t="s">
        <v>31</v>
      </c>
      <c r="N596" s="4" t="s">
        <v>375</v>
      </c>
      <c r="O596" s="4" t="s">
        <v>250</v>
      </c>
      <c r="P596" s="4" t="s">
        <v>34</v>
      </c>
      <c r="Q596" s="120">
        <v>695246</v>
      </c>
      <c r="R596" s="130">
        <v>1</v>
      </c>
      <c r="S596" s="133">
        <v>2721</v>
      </c>
      <c r="U596" s="120">
        <v>18917.644</v>
      </c>
      <c r="V596" s="131">
        <v>3.4580000000000001E-3</v>
      </c>
      <c r="W596" s="131">
        <v>8.4832989943115604E-3</v>
      </c>
      <c r="X596" s="131">
        <v>1.3922825397956499E-3</v>
      </c>
    </row>
    <row r="597" spans="1:24" x14ac:dyDescent="0.2">
      <c r="A597" s="2">
        <v>1035</v>
      </c>
      <c r="B597" s="4">
        <v>9940</v>
      </c>
      <c r="C597" s="4" t="s">
        <v>2146</v>
      </c>
      <c r="D597" s="4" t="s">
        <v>2147</v>
      </c>
      <c r="E597" s="4" t="s">
        <v>245</v>
      </c>
      <c r="F597" s="4" t="s">
        <v>2148</v>
      </c>
      <c r="G597" s="4" t="s">
        <v>2149</v>
      </c>
      <c r="H597" s="4" t="s">
        <v>248</v>
      </c>
      <c r="I597" s="4" t="s">
        <v>1696</v>
      </c>
      <c r="J597" s="4" t="s">
        <v>30</v>
      </c>
      <c r="K597" s="4" t="s">
        <v>30</v>
      </c>
      <c r="L597" s="2" t="s">
        <v>270</v>
      </c>
      <c r="M597" s="2" t="s">
        <v>31</v>
      </c>
      <c r="N597" s="4" t="s">
        <v>848</v>
      </c>
      <c r="O597" s="4" t="s">
        <v>250</v>
      </c>
      <c r="P597" s="4" t="s">
        <v>34</v>
      </c>
      <c r="Q597" s="120">
        <v>75199</v>
      </c>
      <c r="R597" s="130">
        <v>1</v>
      </c>
      <c r="S597" s="133">
        <v>3140</v>
      </c>
      <c r="U597" s="120">
        <v>2361.2489999999998</v>
      </c>
      <c r="V597" s="131">
        <v>1.565E-3</v>
      </c>
      <c r="W597" s="131">
        <v>1.05886220470756E-3</v>
      </c>
      <c r="X597" s="131">
        <v>1.7378090300158001E-4</v>
      </c>
    </row>
    <row r="598" spans="1:24" x14ac:dyDescent="0.2">
      <c r="A598" s="2">
        <v>1035</v>
      </c>
      <c r="B598" s="4">
        <v>9940</v>
      </c>
      <c r="C598" s="4" t="s">
        <v>2150</v>
      </c>
      <c r="D598" s="4" t="s">
        <v>2151</v>
      </c>
      <c r="E598" s="4" t="s">
        <v>245</v>
      </c>
      <c r="F598" s="4" t="s">
        <v>2152</v>
      </c>
      <c r="G598" s="4" t="s">
        <v>2153</v>
      </c>
      <c r="H598" s="4" t="s">
        <v>248</v>
      </c>
      <c r="I598" s="4" t="s">
        <v>1696</v>
      </c>
      <c r="J598" s="4" t="s">
        <v>30</v>
      </c>
      <c r="K598" s="4" t="s">
        <v>30</v>
      </c>
      <c r="L598" s="2" t="s">
        <v>270</v>
      </c>
      <c r="M598" s="2" t="s">
        <v>31</v>
      </c>
      <c r="N598" s="4" t="s">
        <v>1882</v>
      </c>
      <c r="O598" s="4" t="s">
        <v>250</v>
      </c>
      <c r="P598" s="4" t="s">
        <v>34</v>
      </c>
      <c r="Q598" s="120">
        <v>942868</v>
      </c>
      <c r="R598" s="130">
        <v>1</v>
      </c>
      <c r="S598" s="133">
        <v>133.6</v>
      </c>
      <c r="U598" s="120">
        <v>1259.672</v>
      </c>
      <c r="V598" s="131">
        <v>3.0990000000000002E-3</v>
      </c>
      <c r="W598" s="131">
        <v>5.64878555527311E-4</v>
      </c>
      <c r="X598" s="131">
        <v>9.2708102177351602E-5</v>
      </c>
    </row>
    <row r="599" spans="1:24" x14ac:dyDescent="0.2">
      <c r="A599" s="2">
        <v>1035</v>
      </c>
      <c r="B599" s="4">
        <v>9940</v>
      </c>
      <c r="C599" s="4" t="s">
        <v>1157</v>
      </c>
      <c r="D599" s="4" t="s">
        <v>1158</v>
      </c>
      <c r="E599" s="4" t="s">
        <v>245</v>
      </c>
      <c r="F599" s="4" t="s">
        <v>2154</v>
      </c>
      <c r="G599" s="4" t="s">
        <v>2155</v>
      </c>
      <c r="H599" s="4" t="s">
        <v>248</v>
      </c>
      <c r="I599" s="4" t="s">
        <v>1696</v>
      </c>
      <c r="J599" s="4" t="s">
        <v>30</v>
      </c>
      <c r="K599" s="4" t="s">
        <v>30</v>
      </c>
      <c r="L599" s="2" t="s">
        <v>270</v>
      </c>
      <c r="M599" s="2" t="s">
        <v>31</v>
      </c>
      <c r="N599" s="4" t="s">
        <v>271</v>
      </c>
      <c r="O599" s="4" t="s">
        <v>250</v>
      </c>
      <c r="P599" s="4" t="s">
        <v>34</v>
      </c>
      <c r="Q599" s="120">
        <v>42938</v>
      </c>
      <c r="R599" s="130">
        <v>1</v>
      </c>
      <c r="S599" s="133">
        <v>15670</v>
      </c>
      <c r="U599" s="120">
        <v>6728.3850000000002</v>
      </c>
      <c r="V599" s="131">
        <v>1.872E-3</v>
      </c>
      <c r="W599" s="131">
        <v>3.01723086322905E-3</v>
      </c>
      <c r="X599" s="131">
        <v>4.9518917725559501E-4</v>
      </c>
    </row>
    <row r="600" spans="1:24" x14ac:dyDescent="0.2">
      <c r="A600" s="2">
        <v>1035</v>
      </c>
      <c r="B600" s="4">
        <v>9940</v>
      </c>
      <c r="C600" s="4" t="s">
        <v>436</v>
      </c>
      <c r="D600" s="4" t="s">
        <v>437</v>
      </c>
      <c r="E600" s="4" t="s">
        <v>245</v>
      </c>
      <c r="F600" s="4" t="s">
        <v>2156</v>
      </c>
      <c r="G600" s="4" t="s">
        <v>2157</v>
      </c>
      <c r="H600" s="4" t="s">
        <v>248</v>
      </c>
      <c r="I600" s="4" t="s">
        <v>1696</v>
      </c>
      <c r="J600" s="4" t="s">
        <v>30</v>
      </c>
      <c r="K600" s="4" t="s">
        <v>30</v>
      </c>
      <c r="L600" s="2" t="s">
        <v>270</v>
      </c>
      <c r="M600" s="2" t="s">
        <v>31</v>
      </c>
      <c r="N600" s="4" t="s">
        <v>440</v>
      </c>
      <c r="O600" s="4" t="s">
        <v>250</v>
      </c>
      <c r="P600" s="4" t="s">
        <v>34</v>
      </c>
      <c r="Q600" s="120">
        <v>98477</v>
      </c>
      <c r="R600" s="130">
        <v>1</v>
      </c>
      <c r="S600" s="133">
        <v>2630</v>
      </c>
      <c r="U600" s="120">
        <v>2589.9450000000002</v>
      </c>
      <c r="V600" s="131">
        <v>5.4679999999999998E-3</v>
      </c>
      <c r="W600" s="131">
        <v>1.1614173021246199E-3</v>
      </c>
      <c r="X600" s="131">
        <v>1.90612288008352E-4</v>
      </c>
    </row>
    <row r="601" spans="1:24" x14ac:dyDescent="0.2">
      <c r="A601" s="2">
        <v>1035</v>
      </c>
      <c r="B601" s="4">
        <v>9940</v>
      </c>
      <c r="C601" s="4" t="s">
        <v>2158</v>
      </c>
      <c r="D601" s="4" t="s">
        <v>2159</v>
      </c>
      <c r="E601" s="4" t="s">
        <v>245</v>
      </c>
      <c r="F601" s="4" t="s">
        <v>2160</v>
      </c>
      <c r="G601" s="4" t="s">
        <v>2161</v>
      </c>
      <c r="H601" s="4" t="s">
        <v>248</v>
      </c>
      <c r="I601" s="4" t="s">
        <v>1696</v>
      </c>
      <c r="J601" s="4" t="s">
        <v>30</v>
      </c>
      <c r="K601" s="4" t="s">
        <v>30</v>
      </c>
      <c r="L601" s="2" t="s">
        <v>270</v>
      </c>
      <c r="M601" s="2" t="s">
        <v>31</v>
      </c>
      <c r="N601" s="4" t="s">
        <v>369</v>
      </c>
      <c r="O601" s="4" t="s">
        <v>250</v>
      </c>
      <c r="P601" s="4" t="s">
        <v>34</v>
      </c>
      <c r="Q601" s="120">
        <v>77572</v>
      </c>
      <c r="R601" s="130">
        <v>1</v>
      </c>
      <c r="S601" s="133">
        <v>1630</v>
      </c>
      <c r="U601" s="120">
        <v>1264.424</v>
      </c>
      <c r="V601" s="131">
        <v>6.11E-3</v>
      </c>
      <c r="W601" s="131">
        <v>5.6700948844618404E-4</v>
      </c>
      <c r="X601" s="131">
        <v>9.3057831769390397E-5</v>
      </c>
    </row>
    <row r="602" spans="1:24" x14ac:dyDescent="0.2">
      <c r="A602" s="2">
        <v>1035</v>
      </c>
      <c r="B602" s="4">
        <v>9940</v>
      </c>
      <c r="C602" s="4" t="s">
        <v>2162</v>
      </c>
      <c r="D602" s="4" t="s">
        <v>2163</v>
      </c>
      <c r="E602" s="4" t="s">
        <v>245</v>
      </c>
      <c r="F602" s="4" t="s">
        <v>2164</v>
      </c>
      <c r="G602" s="4" t="s">
        <v>2165</v>
      </c>
      <c r="H602" s="4" t="s">
        <v>248</v>
      </c>
      <c r="I602" s="4" t="s">
        <v>1696</v>
      </c>
      <c r="J602" s="4" t="s">
        <v>30</v>
      </c>
      <c r="K602" s="4" t="s">
        <v>30</v>
      </c>
      <c r="L602" s="2" t="s">
        <v>270</v>
      </c>
      <c r="M602" s="2" t="s">
        <v>31</v>
      </c>
      <c r="N602" s="4" t="s">
        <v>1834</v>
      </c>
      <c r="O602" s="4" t="s">
        <v>250</v>
      </c>
      <c r="P602" s="4" t="s">
        <v>34</v>
      </c>
      <c r="Q602" s="120">
        <v>710382</v>
      </c>
      <c r="R602" s="130">
        <v>1</v>
      </c>
      <c r="S602" s="133">
        <v>207.8</v>
      </c>
      <c r="U602" s="120">
        <v>1476.174</v>
      </c>
      <c r="V602" s="131">
        <v>8.319E-3</v>
      </c>
      <c r="W602" s="131">
        <v>6.6196530097004103E-4</v>
      </c>
      <c r="X602" s="131">
        <v>1.0864201899628401E-4</v>
      </c>
    </row>
    <row r="603" spans="1:24" x14ac:dyDescent="0.2">
      <c r="A603" s="2">
        <v>1035</v>
      </c>
      <c r="B603" s="4">
        <v>9940</v>
      </c>
      <c r="C603" s="4" t="s">
        <v>2166</v>
      </c>
      <c r="D603" s="4" t="s">
        <v>2167</v>
      </c>
      <c r="E603" s="4" t="s">
        <v>245</v>
      </c>
      <c r="F603" s="4" t="s">
        <v>2168</v>
      </c>
      <c r="G603" s="4" t="s">
        <v>2169</v>
      </c>
      <c r="H603" s="4" t="s">
        <v>248</v>
      </c>
      <c r="I603" s="4" t="s">
        <v>1696</v>
      </c>
      <c r="J603" s="4" t="s">
        <v>30</v>
      </c>
      <c r="K603" s="4" t="s">
        <v>30</v>
      </c>
      <c r="L603" s="2" t="s">
        <v>270</v>
      </c>
      <c r="M603" s="2" t="s">
        <v>31</v>
      </c>
      <c r="N603" s="4" t="s">
        <v>501</v>
      </c>
      <c r="O603" s="4" t="s">
        <v>250</v>
      </c>
      <c r="P603" s="4" t="s">
        <v>34</v>
      </c>
      <c r="Q603" s="120">
        <v>13940</v>
      </c>
      <c r="R603" s="130">
        <v>1</v>
      </c>
      <c r="S603" s="133">
        <v>35170</v>
      </c>
      <c r="U603" s="120">
        <v>4902.6980000000003</v>
      </c>
      <c r="V603" s="131">
        <v>1.0120000000000001E-3</v>
      </c>
      <c r="W603" s="131">
        <v>2.1985324261474802E-3</v>
      </c>
      <c r="X603" s="131">
        <v>3.6082405113296401E-4</v>
      </c>
    </row>
    <row r="604" spans="1:24" x14ac:dyDescent="0.2">
      <c r="A604" s="2">
        <v>1035</v>
      </c>
      <c r="B604" s="4">
        <v>9940</v>
      </c>
      <c r="C604" s="4" t="s">
        <v>2170</v>
      </c>
      <c r="D604" s="4" t="s">
        <v>2171</v>
      </c>
      <c r="E604" s="4" t="s">
        <v>245</v>
      </c>
      <c r="F604" s="4" t="s">
        <v>2172</v>
      </c>
      <c r="G604" s="4" t="s">
        <v>2173</v>
      </c>
      <c r="H604" s="4" t="s">
        <v>248</v>
      </c>
      <c r="I604" s="4" t="s">
        <v>1696</v>
      </c>
      <c r="J604" s="4" t="s">
        <v>30</v>
      </c>
      <c r="K604" s="4" t="s">
        <v>30</v>
      </c>
      <c r="L604" s="2" t="s">
        <v>270</v>
      </c>
      <c r="M604" s="2" t="s">
        <v>31</v>
      </c>
      <c r="N604" s="4" t="s">
        <v>2131</v>
      </c>
      <c r="O604" s="4" t="s">
        <v>250</v>
      </c>
      <c r="P604" s="4" t="s">
        <v>34</v>
      </c>
      <c r="Q604" s="120">
        <v>436626</v>
      </c>
      <c r="R604" s="130">
        <v>1</v>
      </c>
      <c r="S604" s="133">
        <v>30.4</v>
      </c>
      <c r="U604" s="120">
        <v>132.73400000000001</v>
      </c>
      <c r="V604" s="131">
        <v>2.7079999999999999E-3</v>
      </c>
      <c r="W604" s="131">
        <v>5.95224652642519E-5</v>
      </c>
      <c r="X604" s="131">
        <v>9.7688516187606104E-6</v>
      </c>
    </row>
    <row r="605" spans="1:24" x14ac:dyDescent="0.2">
      <c r="A605" s="2">
        <v>1035</v>
      </c>
      <c r="B605" s="4">
        <v>9940</v>
      </c>
      <c r="C605" s="4" t="s">
        <v>384</v>
      </c>
      <c r="D605" s="4" t="s">
        <v>385</v>
      </c>
      <c r="E605" s="4" t="s">
        <v>245</v>
      </c>
      <c r="F605" s="4" t="s">
        <v>2174</v>
      </c>
      <c r="G605" s="4" t="s">
        <v>2175</v>
      </c>
      <c r="H605" s="4" t="s">
        <v>248</v>
      </c>
      <c r="I605" s="4" t="s">
        <v>1696</v>
      </c>
      <c r="J605" s="4" t="s">
        <v>30</v>
      </c>
      <c r="K605" s="4" t="s">
        <v>30</v>
      </c>
      <c r="L605" s="2" t="s">
        <v>270</v>
      </c>
      <c r="M605" s="2" t="s">
        <v>31</v>
      </c>
      <c r="N605" s="4" t="s">
        <v>375</v>
      </c>
      <c r="O605" s="4" t="s">
        <v>250</v>
      </c>
      <c r="P605" s="4" t="s">
        <v>34</v>
      </c>
      <c r="Q605" s="120">
        <v>53093</v>
      </c>
      <c r="R605" s="130">
        <v>1</v>
      </c>
      <c r="S605" s="133">
        <v>27000</v>
      </c>
      <c r="U605" s="120">
        <v>14335.11</v>
      </c>
      <c r="V605" s="131">
        <v>1.4480000000000001E-3</v>
      </c>
      <c r="W605" s="131">
        <v>6.4283388794070103E-3</v>
      </c>
      <c r="X605" s="131">
        <v>1.05502163576803E-3</v>
      </c>
    </row>
    <row r="606" spans="1:24" x14ac:dyDescent="0.2">
      <c r="A606" s="2">
        <v>1035</v>
      </c>
      <c r="B606" s="4">
        <v>9940</v>
      </c>
      <c r="C606" s="4" t="s">
        <v>2176</v>
      </c>
      <c r="D606" s="4" t="s">
        <v>2177</v>
      </c>
      <c r="E606" s="4" t="s">
        <v>245</v>
      </c>
      <c r="F606" s="4" t="s">
        <v>2178</v>
      </c>
      <c r="G606" s="4" t="s">
        <v>2179</v>
      </c>
      <c r="H606" s="4" t="s">
        <v>248</v>
      </c>
      <c r="I606" s="4" t="s">
        <v>1696</v>
      </c>
      <c r="J606" s="4" t="s">
        <v>30</v>
      </c>
      <c r="K606" s="4" t="s">
        <v>30</v>
      </c>
      <c r="L606" s="2" t="s">
        <v>270</v>
      </c>
      <c r="M606" s="2" t="s">
        <v>31</v>
      </c>
      <c r="N606" s="4" t="s">
        <v>440</v>
      </c>
      <c r="O606" s="4" t="s">
        <v>250</v>
      </c>
      <c r="P606" s="4" t="s">
        <v>34</v>
      </c>
      <c r="Q606" s="120">
        <v>58559</v>
      </c>
      <c r="R606" s="130">
        <v>1</v>
      </c>
      <c r="S606" s="133">
        <v>5929</v>
      </c>
      <c r="U606" s="120">
        <v>3471.9630000000002</v>
      </c>
      <c r="V606" s="131">
        <v>5.385E-3</v>
      </c>
      <c r="W606" s="131">
        <v>1.5569434380259301E-3</v>
      </c>
      <c r="X606" s="131">
        <v>2.5552620102939398E-4</v>
      </c>
    </row>
    <row r="607" spans="1:24" x14ac:dyDescent="0.2">
      <c r="A607" s="2">
        <v>1035</v>
      </c>
      <c r="B607" s="4">
        <v>9940</v>
      </c>
      <c r="C607" s="4" t="s">
        <v>2180</v>
      </c>
      <c r="D607" s="4" t="s">
        <v>2181</v>
      </c>
      <c r="E607" s="4" t="s">
        <v>245</v>
      </c>
      <c r="F607" s="4" t="s">
        <v>2182</v>
      </c>
      <c r="G607" s="4" t="s">
        <v>2183</v>
      </c>
      <c r="H607" s="4" t="s">
        <v>248</v>
      </c>
      <c r="I607" s="4" t="s">
        <v>1696</v>
      </c>
      <c r="J607" s="4" t="s">
        <v>30</v>
      </c>
      <c r="K607" s="4" t="s">
        <v>30</v>
      </c>
      <c r="L607" s="2" t="s">
        <v>270</v>
      </c>
      <c r="M607" s="2" t="s">
        <v>31</v>
      </c>
      <c r="N607" s="4" t="s">
        <v>369</v>
      </c>
      <c r="O607" s="4" t="s">
        <v>250</v>
      </c>
      <c r="P607" s="4" t="s">
        <v>34</v>
      </c>
      <c r="Q607" s="120">
        <v>88114</v>
      </c>
      <c r="R607" s="130">
        <v>1</v>
      </c>
      <c r="S607" s="133">
        <v>15060</v>
      </c>
      <c r="U607" s="120">
        <v>13269.968000000001</v>
      </c>
      <c r="V607" s="131">
        <v>4.2209999999999999E-3</v>
      </c>
      <c r="W607" s="131">
        <v>5.9506940507762004E-3</v>
      </c>
      <c r="X607" s="131">
        <v>9.7663036893041707E-4</v>
      </c>
    </row>
    <row r="608" spans="1:24" x14ac:dyDescent="0.2">
      <c r="A608" s="2">
        <v>1035</v>
      </c>
      <c r="B608" s="4">
        <v>9940</v>
      </c>
      <c r="C608" s="4" t="s">
        <v>431</v>
      </c>
      <c r="D608" s="4" t="s">
        <v>432</v>
      </c>
      <c r="E608" s="4" t="s">
        <v>245</v>
      </c>
      <c r="F608" s="4" t="s">
        <v>2184</v>
      </c>
      <c r="G608" s="4" t="s">
        <v>2185</v>
      </c>
      <c r="H608" s="4" t="s">
        <v>248</v>
      </c>
      <c r="I608" s="4" t="s">
        <v>1696</v>
      </c>
      <c r="J608" s="4" t="s">
        <v>30</v>
      </c>
      <c r="K608" s="4" t="s">
        <v>30</v>
      </c>
      <c r="L608" s="2" t="s">
        <v>270</v>
      </c>
      <c r="M608" s="2" t="s">
        <v>31</v>
      </c>
      <c r="N608" s="4" t="s">
        <v>323</v>
      </c>
      <c r="O608" s="4" t="s">
        <v>250</v>
      </c>
      <c r="P608" s="4" t="s">
        <v>34</v>
      </c>
      <c r="Q608" s="120">
        <v>151349</v>
      </c>
      <c r="R608" s="130">
        <v>1</v>
      </c>
      <c r="S608" s="133">
        <v>507.1</v>
      </c>
      <c r="U608" s="120">
        <v>767.49099999999999</v>
      </c>
      <c r="V608" s="131">
        <v>4.2830000000000003E-3</v>
      </c>
      <c r="W608" s="131">
        <v>3.4416832617483102E-4</v>
      </c>
      <c r="X608" s="131">
        <v>5.6485048046192999E-5</v>
      </c>
    </row>
    <row r="609" spans="1:24" x14ac:dyDescent="0.2">
      <c r="A609" s="2">
        <v>1035</v>
      </c>
      <c r="B609" s="4">
        <v>9940</v>
      </c>
      <c r="C609" s="4" t="s">
        <v>394</v>
      </c>
      <c r="D609" s="4" t="s">
        <v>395</v>
      </c>
      <c r="E609" s="4" t="s">
        <v>245</v>
      </c>
      <c r="F609" s="4" t="s">
        <v>2186</v>
      </c>
      <c r="G609" s="4" t="s">
        <v>2187</v>
      </c>
      <c r="H609" s="4" t="s">
        <v>248</v>
      </c>
      <c r="I609" s="4" t="s">
        <v>1696</v>
      </c>
      <c r="J609" s="4" t="s">
        <v>30</v>
      </c>
      <c r="K609" s="4" t="s">
        <v>30</v>
      </c>
      <c r="L609" s="2" t="s">
        <v>270</v>
      </c>
      <c r="M609" s="2" t="s">
        <v>31</v>
      </c>
      <c r="N609" s="4" t="s">
        <v>375</v>
      </c>
      <c r="O609" s="4" t="s">
        <v>250</v>
      </c>
      <c r="P609" s="4" t="s">
        <v>34</v>
      </c>
      <c r="Q609" s="120">
        <v>761074</v>
      </c>
      <c r="R609" s="130">
        <v>1</v>
      </c>
      <c r="S609" s="133">
        <v>1180</v>
      </c>
      <c r="U609" s="120">
        <v>8980.6730000000007</v>
      </c>
      <c r="V609" s="131">
        <v>3.1840000000000002E-3</v>
      </c>
      <c r="W609" s="131">
        <v>4.0272317892788099E-3</v>
      </c>
      <c r="X609" s="131">
        <v>6.6095094699392901E-4</v>
      </c>
    </row>
    <row r="610" spans="1:24" x14ac:dyDescent="0.2">
      <c r="A610" s="2">
        <v>1035</v>
      </c>
      <c r="B610" s="4">
        <v>9940</v>
      </c>
      <c r="C610" s="4" t="s">
        <v>378</v>
      </c>
      <c r="D610" s="4" t="s">
        <v>379</v>
      </c>
      <c r="E610" s="4" t="s">
        <v>245</v>
      </c>
      <c r="F610" s="4" t="s">
        <v>2188</v>
      </c>
      <c r="G610" s="4" t="s">
        <v>2189</v>
      </c>
      <c r="H610" s="4" t="s">
        <v>248</v>
      </c>
      <c r="I610" s="4" t="s">
        <v>1696</v>
      </c>
      <c r="J610" s="4" t="s">
        <v>30</v>
      </c>
      <c r="K610" s="4" t="s">
        <v>30</v>
      </c>
      <c r="L610" s="2" t="s">
        <v>270</v>
      </c>
      <c r="M610" s="2" t="s">
        <v>31</v>
      </c>
      <c r="N610" s="4" t="s">
        <v>375</v>
      </c>
      <c r="O610" s="4" t="s">
        <v>250</v>
      </c>
      <c r="P610" s="4" t="s">
        <v>34</v>
      </c>
      <c r="Q610" s="120">
        <v>46674</v>
      </c>
      <c r="R610" s="130">
        <v>1</v>
      </c>
      <c r="S610" s="133">
        <v>36050</v>
      </c>
      <c r="U610" s="120">
        <v>16825.976999999999</v>
      </c>
      <c r="V610" s="131">
        <v>3.8499999999999998E-4</v>
      </c>
      <c r="W610" s="131">
        <v>7.5453262746576896E-3</v>
      </c>
      <c r="X610" s="131">
        <v>1.2383420690832E-3</v>
      </c>
    </row>
    <row r="611" spans="1:24" x14ac:dyDescent="0.2">
      <c r="A611" s="2">
        <v>1035</v>
      </c>
      <c r="B611" s="4">
        <v>9940</v>
      </c>
      <c r="C611" s="4" t="s">
        <v>497</v>
      </c>
      <c r="D611" s="4" t="s">
        <v>498</v>
      </c>
      <c r="E611" s="4" t="s">
        <v>245</v>
      </c>
      <c r="F611" s="4" t="s">
        <v>2192</v>
      </c>
      <c r="G611" s="4" t="s">
        <v>2193</v>
      </c>
      <c r="H611" s="4" t="s">
        <v>248</v>
      </c>
      <c r="I611" s="4" t="s">
        <v>1696</v>
      </c>
      <c r="J611" s="4" t="s">
        <v>30</v>
      </c>
      <c r="K611" s="4" t="s">
        <v>30</v>
      </c>
      <c r="L611" s="2" t="s">
        <v>270</v>
      </c>
      <c r="M611" s="2" t="s">
        <v>31</v>
      </c>
      <c r="N611" s="4" t="s">
        <v>501</v>
      </c>
      <c r="O611" s="4" t="s">
        <v>250</v>
      </c>
      <c r="P611" s="4" t="s">
        <v>34</v>
      </c>
      <c r="Q611" s="120">
        <v>40969</v>
      </c>
      <c r="R611" s="130">
        <v>1</v>
      </c>
      <c r="S611" s="133">
        <v>5627</v>
      </c>
      <c r="U611" s="120">
        <v>2305.326</v>
      </c>
      <c r="V611" s="131">
        <v>2.8240000000000001E-3</v>
      </c>
      <c r="W611" s="131">
        <v>1.0337844897613201E-3</v>
      </c>
      <c r="X611" s="131">
        <v>1.69665138051998E-4</v>
      </c>
    </row>
    <row r="612" spans="1:24" x14ac:dyDescent="0.2">
      <c r="A612" s="2">
        <v>1035</v>
      </c>
      <c r="B612" s="4">
        <v>9940</v>
      </c>
      <c r="C612" s="4" t="s">
        <v>365</v>
      </c>
      <c r="D612" s="4" t="s">
        <v>366</v>
      </c>
      <c r="E612" s="4" t="s">
        <v>245</v>
      </c>
      <c r="F612" s="4" t="s">
        <v>2194</v>
      </c>
      <c r="G612" s="4" t="s">
        <v>2195</v>
      </c>
      <c r="H612" s="4" t="s">
        <v>248</v>
      </c>
      <c r="I612" s="4" t="s">
        <v>1696</v>
      </c>
      <c r="J612" s="4" t="s">
        <v>30</v>
      </c>
      <c r="K612" s="4" t="s">
        <v>30</v>
      </c>
      <c r="L612" s="2" t="s">
        <v>270</v>
      </c>
      <c r="M612" s="2" t="s">
        <v>31</v>
      </c>
      <c r="N612" s="4" t="s">
        <v>369</v>
      </c>
      <c r="O612" s="4" t="s">
        <v>250</v>
      </c>
      <c r="P612" s="4" t="s">
        <v>34</v>
      </c>
      <c r="Q612" s="120">
        <v>216945</v>
      </c>
      <c r="R612" s="130">
        <v>1</v>
      </c>
      <c r="S612" s="133">
        <v>3548</v>
      </c>
      <c r="U612" s="120">
        <v>7697.2089999999998</v>
      </c>
      <c r="V612" s="131">
        <v>2.2950000000000002E-3</v>
      </c>
      <c r="W612" s="131">
        <v>3.4516836847632202E-3</v>
      </c>
      <c r="X612" s="131">
        <v>5.6649175402349698E-4</v>
      </c>
    </row>
    <row r="613" spans="1:24" x14ac:dyDescent="0.2">
      <c r="A613" s="2">
        <v>1035</v>
      </c>
      <c r="B613" s="4">
        <v>9940</v>
      </c>
      <c r="C613" s="4" t="s">
        <v>2196</v>
      </c>
      <c r="D613" s="4" t="s">
        <v>2197</v>
      </c>
      <c r="E613" s="4" t="s">
        <v>245</v>
      </c>
      <c r="F613" s="4" t="s">
        <v>2198</v>
      </c>
      <c r="G613" s="4" t="s">
        <v>2199</v>
      </c>
      <c r="H613" s="4" t="s">
        <v>248</v>
      </c>
      <c r="I613" s="4" t="s">
        <v>1696</v>
      </c>
      <c r="J613" s="4" t="s">
        <v>30</v>
      </c>
      <c r="K613" s="4" t="s">
        <v>30</v>
      </c>
      <c r="L613" s="2" t="s">
        <v>270</v>
      </c>
      <c r="M613" s="2" t="s">
        <v>31</v>
      </c>
      <c r="N613" s="4" t="s">
        <v>369</v>
      </c>
      <c r="O613" s="4" t="s">
        <v>250</v>
      </c>
      <c r="P613" s="4" t="s">
        <v>34</v>
      </c>
      <c r="Q613" s="120">
        <v>97827</v>
      </c>
      <c r="R613" s="130">
        <v>1</v>
      </c>
      <c r="S613" s="133">
        <v>1545</v>
      </c>
      <c r="U613" s="120">
        <v>1511.4269999999999</v>
      </c>
      <c r="V613" s="131">
        <v>2.4689999999999998E-3</v>
      </c>
      <c r="W613" s="131">
        <v>6.7777407440447501E-4</v>
      </c>
      <c r="X613" s="131">
        <v>1.11236561431145E-4</v>
      </c>
    </row>
    <row r="614" spans="1:24" x14ac:dyDescent="0.2">
      <c r="A614" s="2">
        <v>1035</v>
      </c>
      <c r="B614" s="4">
        <v>9940</v>
      </c>
      <c r="C614" s="4" t="s">
        <v>2200</v>
      </c>
      <c r="D614" s="4" t="s">
        <v>2201</v>
      </c>
      <c r="E614" s="4" t="s">
        <v>245</v>
      </c>
      <c r="F614" s="4" t="s">
        <v>2202</v>
      </c>
      <c r="G614" s="4" t="s">
        <v>2203</v>
      </c>
      <c r="H614" s="4" t="s">
        <v>248</v>
      </c>
      <c r="I614" s="4" t="s">
        <v>1696</v>
      </c>
      <c r="J614" s="4" t="s">
        <v>30</v>
      </c>
      <c r="K614" s="4" t="s">
        <v>30</v>
      </c>
      <c r="L614" s="2" t="s">
        <v>270</v>
      </c>
      <c r="M614" s="2" t="s">
        <v>31</v>
      </c>
      <c r="N614" s="4" t="s">
        <v>310</v>
      </c>
      <c r="O614" s="4" t="s">
        <v>250</v>
      </c>
      <c r="P614" s="4" t="s">
        <v>34</v>
      </c>
      <c r="Q614" s="120">
        <v>23285</v>
      </c>
      <c r="R614" s="130">
        <v>1</v>
      </c>
      <c r="S614" s="133">
        <v>24170</v>
      </c>
      <c r="U614" s="120">
        <v>5627.9840000000004</v>
      </c>
      <c r="V614" s="131">
        <v>1.575E-3</v>
      </c>
      <c r="W614" s="131">
        <v>2.5237749535266898E-3</v>
      </c>
      <c r="X614" s="131">
        <v>4.1420298925276002E-4</v>
      </c>
    </row>
    <row r="615" spans="1:24" x14ac:dyDescent="0.2">
      <c r="A615" s="2">
        <v>1035</v>
      </c>
      <c r="B615" s="4">
        <v>9940</v>
      </c>
      <c r="C615" s="4" t="s">
        <v>2204</v>
      </c>
      <c r="D615" s="4" t="s">
        <v>2205</v>
      </c>
      <c r="E615" s="4" t="s">
        <v>245</v>
      </c>
      <c r="F615" s="4" t="s">
        <v>2206</v>
      </c>
      <c r="G615" s="4" t="s">
        <v>2207</v>
      </c>
      <c r="H615" s="4" t="s">
        <v>248</v>
      </c>
      <c r="I615" s="4" t="s">
        <v>1696</v>
      </c>
      <c r="J615" s="4" t="s">
        <v>30</v>
      </c>
      <c r="K615" s="4" t="s">
        <v>30</v>
      </c>
      <c r="L615" s="2" t="s">
        <v>270</v>
      </c>
      <c r="M615" s="2" t="s">
        <v>31</v>
      </c>
      <c r="N615" s="4" t="s">
        <v>767</v>
      </c>
      <c r="O615" s="4" t="s">
        <v>250</v>
      </c>
      <c r="P615" s="4" t="s">
        <v>34</v>
      </c>
      <c r="Q615" s="120">
        <v>42932</v>
      </c>
      <c r="R615" s="130">
        <v>1</v>
      </c>
      <c r="S615" s="133">
        <v>3129</v>
      </c>
      <c r="U615" s="120">
        <v>1343.3420000000001</v>
      </c>
      <c r="V615" s="131">
        <v>1.2E-4</v>
      </c>
      <c r="W615" s="131">
        <v>6.0239924262006097E-4</v>
      </c>
      <c r="X615" s="131">
        <v>9.8866012862263404E-5</v>
      </c>
    </row>
    <row r="616" spans="1:24" x14ac:dyDescent="0.2">
      <c r="A616" s="2">
        <v>1035</v>
      </c>
      <c r="B616" s="4">
        <v>9940</v>
      </c>
      <c r="C616" s="4" t="s">
        <v>2208</v>
      </c>
      <c r="D616" s="4" t="s">
        <v>2209</v>
      </c>
      <c r="E616" s="4" t="s">
        <v>1163</v>
      </c>
      <c r="F616" s="4" t="s">
        <v>2210</v>
      </c>
      <c r="G616" s="4" t="s">
        <v>2211</v>
      </c>
      <c r="H616" s="4" t="s">
        <v>248</v>
      </c>
      <c r="I616" s="4" t="s">
        <v>1696</v>
      </c>
      <c r="J616" s="4" t="s">
        <v>30</v>
      </c>
      <c r="K616" s="4" t="s">
        <v>30</v>
      </c>
      <c r="L616" s="2" t="s">
        <v>270</v>
      </c>
      <c r="M616" s="2" t="s">
        <v>31</v>
      </c>
      <c r="N616" s="4" t="s">
        <v>303</v>
      </c>
      <c r="O616" s="4" t="s">
        <v>250</v>
      </c>
      <c r="P616" s="4" t="s">
        <v>34</v>
      </c>
      <c r="Q616" s="120">
        <v>313036</v>
      </c>
      <c r="R616" s="130">
        <v>1</v>
      </c>
      <c r="S616" s="133">
        <v>21000</v>
      </c>
      <c r="U616" s="120">
        <v>65737.56</v>
      </c>
      <c r="V616" s="131">
        <v>6.0080000000000003E-3</v>
      </c>
      <c r="W616" s="131">
        <v>2.9478902693132501E-2</v>
      </c>
      <c r="X616" s="131">
        <v>4.8380897030158299E-3</v>
      </c>
    </row>
    <row r="617" spans="1:24" x14ac:dyDescent="0.2">
      <c r="A617" s="2">
        <v>1035</v>
      </c>
      <c r="B617" s="4">
        <v>9940</v>
      </c>
      <c r="C617" s="4" t="s">
        <v>1174</v>
      </c>
      <c r="D617" s="4" t="s">
        <v>1175</v>
      </c>
      <c r="E617" s="4" t="s">
        <v>1163</v>
      </c>
      <c r="F617" s="4" t="s">
        <v>2212</v>
      </c>
      <c r="G617" s="4" t="s">
        <v>2213</v>
      </c>
      <c r="H617" s="4" t="s">
        <v>248</v>
      </c>
      <c r="I617" s="4" t="s">
        <v>1696</v>
      </c>
      <c r="J617" s="4" t="s">
        <v>30</v>
      </c>
      <c r="K617" s="4" t="s">
        <v>78</v>
      </c>
      <c r="L617" s="2" t="s">
        <v>270</v>
      </c>
      <c r="M617" s="2" t="s">
        <v>31</v>
      </c>
      <c r="N617" s="4" t="s">
        <v>296</v>
      </c>
      <c r="O617" s="4" t="s">
        <v>250</v>
      </c>
      <c r="P617" s="4" t="s">
        <v>34</v>
      </c>
      <c r="Q617" s="120">
        <v>19059</v>
      </c>
      <c r="R617" s="130">
        <v>1</v>
      </c>
      <c r="S617" s="133">
        <v>35050</v>
      </c>
      <c r="U617" s="120">
        <v>6680.18</v>
      </c>
      <c r="V617" s="131">
        <v>3.3399999999999999E-4</v>
      </c>
      <c r="W617" s="131">
        <v>2.9956140972247601E-3</v>
      </c>
      <c r="X617" s="131">
        <v>4.9164142467787698E-4</v>
      </c>
    </row>
    <row r="618" spans="1:24" x14ac:dyDescent="0.2">
      <c r="A618" s="2">
        <v>1035</v>
      </c>
      <c r="B618" s="4">
        <v>9940</v>
      </c>
      <c r="C618" s="4" t="s">
        <v>2214</v>
      </c>
      <c r="D618" s="4" t="s">
        <v>2215</v>
      </c>
      <c r="E618" s="4" t="s">
        <v>245</v>
      </c>
      <c r="F618" s="4" t="s">
        <v>2216</v>
      </c>
      <c r="G618" s="4" t="s">
        <v>2217</v>
      </c>
      <c r="H618" s="4" t="s">
        <v>248</v>
      </c>
      <c r="I618" s="4" t="s">
        <v>1696</v>
      </c>
      <c r="J618" s="4" t="s">
        <v>30</v>
      </c>
      <c r="K618" s="4" t="s">
        <v>30</v>
      </c>
      <c r="L618" s="2" t="s">
        <v>270</v>
      </c>
      <c r="M618" s="2" t="s">
        <v>31</v>
      </c>
      <c r="N618" s="4" t="s">
        <v>440</v>
      </c>
      <c r="O618" s="4" t="s">
        <v>250</v>
      </c>
      <c r="P618" s="4" t="s">
        <v>34</v>
      </c>
      <c r="Q618" s="120">
        <v>128749</v>
      </c>
      <c r="R618" s="130">
        <v>1</v>
      </c>
      <c r="S618" s="133">
        <v>596</v>
      </c>
      <c r="U618" s="120">
        <v>767.34400000000005</v>
      </c>
      <c r="V618" s="131">
        <v>2.3340000000000001E-3</v>
      </c>
      <c r="W618" s="131">
        <v>3.4410252353928603E-4</v>
      </c>
      <c r="X618" s="131">
        <v>5.64742484904302E-5</v>
      </c>
    </row>
    <row r="619" spans="1:24" x14ac:dyDescent="0.2">
      <c r="A619" s="2">
        <v>1035</v>
      </c>
      <c r="B619" s="4">
        <v>9940</v>
      </c>
      <c r="C619" s="4" t="s">
        <v>2218</v>
      </c>
      <c r="D619" s="4" t="s">
        <v>2219</v>
      </c>
      <c r="E619" s="4" t="s">
        <v>245</v>
      </c>
      <c r="F619" s="4" t="s">
        <v>2220</v>
      </c>
      <c r="G619" s="4" t="s">
        <v>2221</v>
      </c>
      <c r="H619" s="4" t="s">
        <v>248</v>
      </c>
      <c r="I619" s="4" t="s">
        <v>1696</v>
      </c>
      <c r="J619" s="4" t="s">
        <v>30</v>
      </c>
      <c r="K619" s="4" t="s">
        <v>30</v>
      </c>
      <c r="L619" s="2" t="s">
        <v>270</v>
      </c>
      <c r="M619" s="2" t="s">
        <v>31</v>
      </c>
      <c r="N619" s="4" t="s">
        <v>440</v>
      </c>
      <c r="O619" s="4" t="s">
        <v>250</v>
      </c>
      <c r="P619" s="4" t="s">
        <v>34</v>
      </c>
      <c r="Q619" s="120">
        <v>1128210</v>
      </c>
      <c r="R619" s="130">
        <v>1</v>
      </c>
      <c r="S619" s="133">
        <v>125.6</v>
      </c>
      <c r="U619" s="120">
        <v>1417.0319999999999</v>
      </c>
      <c r="V619" s="131">
        <v>2.2079999999999999E-3</v>
      </c>
      <c r="W619" s="131">
        <v>6.3544405003955701E-4</v>
      </c>
      <c r="X619" s="131">
        <v>1.04289340323894E-4</v>
      </c>
    </row>
    <row r="620" spans="1:24" x14ac:dyDescent="0.2">
      <c r="A620" s="2">
        <v>1035</v>
      </c>
      <c r="B620" s="4">
        <v>9940</v>
      </c>
      <c r="C620" s="4" t="s">
        <v>459</v>
      </c>
      <c r="D620" s="4" t="s">
        <v>460</v>
      </c>
      <c r="E620" s="4" t="s">
        <v>245</v>
      </c>
      <c r="F620" s="4" t="s">
        <v>2222</v>
      </c>
      <c r="G620" s="4" t="s">
        <v>2223</v>
      </c>
      <c r="H620" s="4" t="s">
        <v>248</v>
      </c>
      <c r="I620" s="4" t="s">
        <v>1696</v>
      </c>
      <c r="J620" s="4" t="s">
        <v>30</v>
      </c>
      <c r="K620" s="4" t="s">
        <v>30</v>
      </c>
      <c r="L620" s="2" t="s">
        <v>270</v>
      </c>
      <c r="M620" s="2" t="s">
        <v>31</v>
      </c>
      <c r="N620" s="4" t="s">
        <v>375</v>
      </c>
      <c r="O620" s="4" t="s">
        <v>250</v>
      </c>
      <c r="P620" s="4" t="s">
        <v>34</v>
      </c>
      <c r="Q620" s="120">
        <v>2567265</v>
      </c>
      <c r="R620" s="130">
        <v>1</v>
      </c>
      <c r="S620" s="133">
        <v>236</v>
      </c>
      <c r="U620" s="120">
        <v>6058.7449999999999</v>
      </c>
      <c r="V620" s="131">
        <v>3.0209999999999998E-3</v>
      </c>
      <c r="W620" s="131">
        <v>2.7169424312229501E-3</v>
      </c>
      <c r="X620" s="131">
        <v>4.4590571558990799E-4</v>
      </c>
    </row>
    <row r="621" spans="1:24" x14ac:dyDescent="0.2">
      <c r="A621" s="2">
        <v>1035</v>
      </c>
      <c r="B621" s="4">
        <v>9940</v>
      </c>
      <c r="C621" s="4" t="s">
        <v>283</v>
      </c>
      <c r="D621" s="4" t="s">
        <v>284</v>
      </c>
      <c r="E621" s="4" t="s">
        <v>245</v>
      </c>
      <c r="F621" s="4" t="s">
        <v>2224</v>
      </c>
      <c r="G621" s="4" t="s">
        <v>2225</v>
      </c>
      <c r="H621" s="4" t="s">
        <v>248</v>
      </c>
      <c r="I621" s="4" t="s">
        <v>1696</v>
      </c>
      <c r="J621" s="4" t="s">
        <v>30</v>
      </c>
      <c r="K621" s="4" t="s">
        <v>30</v>
      </c>
      <c r="L621" s="2" t="s">
        <v>270</v>
      </c>
      <c r="M621" s="2" t="s">
        <v>31</v>
      </c>
      <c r="N621" s="4" t="s">
        <v>288</v>
      </c>
      <c r="O621" s="4" t="s">
        <v>250</v>
      </c>
      <c r="P621" s="4" t="s">
        <v>34</v>
      </c>
      <c r="Q621" s="120">
        <v>39762</v>
      </c>
      <c r="R621" s="130">
        <v>1</v>
      </c>
      <c r="S621" s="133">
        <v>3787</v>
      </c>
      <c r="U621" s="120">
        <v>1505.787</v>
      </c>
      <c r="V621" s="131">
        <v>4.4499999999999997E-4</v>
      </c>
      <c r="W621" s="131">
        <v>6.7524481713117802E-4</v>
      </c>
      <c r="X621" s="131">
        <v>1.10821458681304E-4</v>
      </c>
    </row>
    <row r="622" spans="1:24" x14ac:dyDescent="0.2">
      <c r="A622" s="2">
        <v>1035</v>
      </c>
      <c r="B622" s="4">
        <v>9940</v>
      </c>
      <c r="C622" s="4" t="s">
        <v>930</v>
      </c>
      <c r="D622" s="4" t="s">
        <v>931</v>
      </c>
      <c r="E622" s="4" t="s">
        <v>245</v>
      </c>
      <c r="F622" s="4" t="s">
        <v>2226</v>
      </c>
      <c r="G622" s="4" t="s">
        <v>2227</v>
      </c>
      <c r="H622" s="4" t="s">
        <v>248</v>
      </c>
      <c r="I622" s="4" t="s">
        <v>1696</v>
      </c>
      <c r="J622" s="4" t="s">
        <v>30</v>
      </c>
      <c r="K622" s="4" t="s">
        <v>30</v>
      </c>
      <c r="L622" s="2" t="s">
        <v>270</v>
      </c>
      <c r="M622" s="2" t="s">
        <v>31</v>
      </c>
      <c r="N622" s="4" t="s">
        <v>754</v>
      </c>
      <c r="O622" s="4" t="s">
        <v>250</v>
      </c>
      <c r="P622" s="4" t="s">
        <v>34</v>
      </c>
      <c r="Q622" s="120">
        <v>255225</v>
      </c>
      <c r="R622" s="130">
        <v>1</v>
      </c>
      <c r="S622" s="133">
        <v>5650</v>
      </c>
      <c r="U622" s="120">
        <v>14420.212</v>
      </c>
      <c r="V622" s="131">
        <v>3.454E-3</v>
      </c>
      <c r="W622" s="131">
        <v>6.4665016636119999E-3</v>
      </c>
      <c r="X622" s="131">
        <v>1.0612849276965899E-3</v>
      </c>
    </row>
    <row r="623" spans="1:24" x14ac:dyDescent="0.2">
      <c r="A623" s="2">
        <v>1035</v>
      </c>
      <c r="B623" s="4">
        <v>9940</v>
      </c>
      <c r="C623" s="4" t="s">
        <v>725</v>
      </c>
      <c r="D623" s="4" t="s">
        <v>726</v>
      </c>
      <c r="E623" s="4" t="s">
        <v>245</v>
      </c>
      <c r="F623" s="4" t="s">
        <v>2228</v>
      </c>
      <c r="G623" s="4" t="s">
        <v>2229</v>
      </c>
      <c r="H623" s="4" t="s">
        <v>248</v>
      </c>
      <c r="I623" s="4" t="s">
        <v>1696</v>
      </c>
      <c r="J623" s="4" t="s">
        <v>30</v>
      </c>
      <c r="K623" s="4" t="s">
        <v>30</v>
      </c>
      <c r="L623" s="2" t="s">
        <v>270</v>
      </c>
      <c r="M623" s="2" t="s">
        <v>31</v>
      </c>
      <c r="N623" s="4" t="s">
        <v>303</v>
      </c>
      <c r="O623" s="4" t="s">
        <v>250</v>
      </c>
      <c r="P623" s="4" t="s">
        <v>34</v>
      </c>
      <c r="Q623" s="120">
        <v>948034</v>
      </c>
      <c r="R623" s="130">
        <v>1</v>
      </c>
      <c r="S623" s="133">
        <v>7459</v>
      </c>
      <c r="U623" s="120">
        <v>70713.856</v>
      </c>
      <c r="V623" s="131">
        <v>3.1419999999999998E-3</v>
      </c>
      <c r="W623" s="131">
        <v>3.1710438930938702E-2</v>
      </c>
      <c r="X623" s="131">
        <v>5.2043303533692098E-3</v>
      </c>
    </row>
    <row r="624" spans="1:24" x14ac:dyDescent="0.2">
      <c r="A624" s="2">
        <v>1035</v>
      </c>
      <c r="B624" s="4">
        <v>9940</v>
      </c>
      <c r="C624" s="4" t="s">
        <v>596</v>
      </c>
      <c r="D624" s="4" t="s">
        <v>597</v>
      </c>
      <c r="E624" s="4" t="s">
        <v>598</v>
      </c>
      <c r="F624" s="4" t="s">
        <v>2230</v>
      </c>
      <c r="G624" s="4" t="s">
        <v>2231</v>
      </c>
      <c r="H624" s="4" t="s">
        <v>248</v>
      </c>
      <c r="I624" s="4" t="s">
        <v>1696</v>
      </c>
      <c r="J624" s="4" t="s">
        <v>30</v>
      </c>
      <c r="K624" s="4" t="s">
        <v>78</v>
      </c>
      <c r="L624" s="2" t="s">
        <v>270</v>
      </c>
      <c r="M624" s="2" t="s">
        <v>31</v>
      </c>
      <c r="N624" s="4" t="s">
        <v>288</v>
      </c>
      <c r="O624" s="4" t="s">
        <v>250</v>
      </c>
      <c r="P624" s="4" t="s">
        <v>34</v>
      </c>
      <c r="Q624" s="120">
        <v>29790</v>
      </c>
      <c r="R624" s="130">
        <v>1</v>
      </c>
      <c r="S624" s="133">
        <v>11640</v>
      </c>
      <c r="U624" s="120">
        <v>3467.556</v>
      </c>
      <c r="V624" s="131">
        <v>2.5500000000000002E-4</v>
      </c>
      <c r="W624" s="131">
        <v>1.5549671436996999E-3</v>
      </c>
      <c r="X624" s="131">
        <v>2.5520185078714103E-4</v>
      </c>
    </row>
    <row r="625" spans="1:24" x14ac:dyDescent="0.2">
      <c r="A625" s="2">
        <v>1035</v>
      </c>
      <c r="B625" s="4">
        <v>9940</v>
      </c>
      <c r="C625" s="4" t="s">
        <v>2232</v>
      </c>
      <c r="D625" s="4" t="s">
        <v>2233</v>
      </c>
      <c r="E625" s="4" t="s">
        <v>245</v>
      </c>
      <c r="F625" s="4" t="s">
        <v>2234</v>
      </c>
      <c r="G625" s="4" t="s">
        <v>2235</v>
      </c>
      <c r="H625" s="4" t="s">
        <v>248</v>
      </c>
      <c r="I625" s="4" t="s">
        <v>1696</v>
      </c>
      <c r="J625" s="4" t="s">
        <v>30</v>
      </c>
      <c r="K625" s="4" t="s">
        <v>30</v>
      </c>
      <c r="L625" s="2" t="s">
        <v>270</v>
      </c>
      <c r="M625" s="2" t="s">
        <v>31</v>
      </c>
      <c r="N625" s="4" t="s">
        <v>317</v>
      </c>
      <c r="O625" s="4" t="s">
        <v>250</v>
      </c>
      <c r="P625" s="4" t="s">
        <v>34</v>
      </c>
      <c r="Q625" s="120">
        <v>23772</v>
      </c>
      <c r="R625" s="130">
        <v>1</v>
      </c>
      <c r="S625" s="133">
        <v>65150</v>
      </c>
      <c r="U625" s="120">
        <v>15487.458000000001</v>
      </c>
      <c r="V625" s="131">
        <v>1.4419999999999999E-3</v>
      </c>
      <c r="W625" s="131">
        <v>6.9450899507979497E-3</v>
      </c>
      <c r="X625" s="131">
        <v>1.13983103534251E-3</v>
      </c>
    </row>
    <row r="626" spans="1:24" x14ac:dyDescent="0.2">
      <c r="A626" s="2">
        <v>1035</v>
      </c>
      <c r="B626" s="4">
        <v>9940</v>
      </c>
      <c r="C626" s="4" t="s">
        <v>492</v>
      </c>
      <c r="D626" s="4" t="s">
        <v>493</v>
      </c>
      <c r="E626" s="4" t="s">
        <v>245</v>
      </c>
      <c r="F626" s="4" t="s">
        <v>2236</v>
      </c>
      <c r="G626" s="4" t="s">
        <v>2237</v>
      </c>
      <c r="H626" s="4" t="s">
        <v>248</v>
      </c>
      <c r="I626" s="4" t="s">
        <v>1696</v>
      </c>
      <c r="J626" s="4" t="s">
        <v>30</v>
      </c>
      <c r="K626" s="4" t="s">
        <v>30</v>
      </c>
      <c r="L626" s="2" t="s">
        <v>270</v>
      </c>
      <c r="M626" s="2" t="s">
        <v>31</v>
      </c>
      <c r="N626" s="4" t="s">
        <v>369</v>
      </c>
      <c r="O626" s="4" t="s">
        <v>250</v>
      </c>
      <c r="P626" s="4" t="s">
        <v>34</v>
      </c>
      <c r="Q626" s="120">
        <v>102509</v>
      </c>
      <c r="R626" s="130">
        <v>1</v>
      </c>
      <c r="S626" s="133">
        <v>3017</v>
      </c>
      <c r="U626" s="120">
        <v>3092.6970000000001</v>
      </c>
      <c r="V626" s="131">
        <v>8.1400000000000005E-4</v>
      </c>
      <c r="W626" s="131">
        <v>1.3868677216991099E-3</v>
      </c>
      <c r="X626" s="131">
        <v>2.27613304119377E-4</v>
      </c>
    </row>
    <row r="627" spans="1:24" x14ac:dyDescent="0.2">
      <c r="A627" s="2">
        <v>1035</v>
      </c>
      <c r="B627" s="4">
        <v>9940</v>
      </c>
      <c r="C627" s="4" t="s">
        <v>2238</v>
      </c>
      <c r="D627" s="4" t="s">
        <v>2239</v>
      </c>
      <c r="E627" s="4" t="s">
        <v>245</v>
      </c>
      <c r="F627" s="4" t="s">
        <v>2240</v>
      </c>
      <c r="G627" s="4" t="s">
        <v>2241</v>
      </c>
      <c r="H627" s="4" t="s">
        <v>248</v>
      </c>
      <c r="I627" s="4" t="s">
        <v>1696</v>
      </c>
      <c r="J627" s="4" t="s">
        <v>30</v>
      </c>
      <c r="K627" s="4" t="s">
        <v>30</v>
      </c>
      <c r="L627" s="2" t="s">
        <v>270</v>
      </c>
      <c r="M627" s="2" t="s">
        <v>31</v>
      </c>
      <c r="N627" s="4" t="s">
        <v>369</v>
      </c>
      <c r="O627" s="4" t="s">
        <v>250</v>
      </c>
      <c r="P627" s="4" t="s">
        <v>34</v>
      </c>
      <c r="Q627" s="120">
        <v>3783</v>
      </c>
      <c r="R627" s="130">
        <v>1</v>
      </c>
      <c r="S627" s="133">
        <v>45220</v>
      </c>
      <c r="U627" s="120">
        <v>1710.673</v>
      </c>
      <c r="V627" s="131">
        <v>3.058E-3</v>
      </c>
      <c r="W627" s="131">
        <v>7.67122343987335E-4</v>
      </c>
      <c r="X627" s="131">
        <v>1.25900436391179E-4</v>
      </c>
    </row>
    <row r="628" spans="1:24" x14ac:dyDescent="0.2">
      <c r="A628" s="2">
        <v>1035</v>
      </c>
      <c r="B628" s="4">
        <v>9940</v>
      </c>
      <c r="C628" s="4" t="s">
        <v>2242</v>
      </c>
      <c r="D628" s="4" t="s">
        <v>2243</v>
      </c>
      <c r="E628" s="4" t="s">
        <v>245</v>
      </c>
      <c r="F628" s="4" t="s">
        <v>2244</v>
      </c>
      <c r="G628" s="4" t="s">
        <v>2245</v>
      </c>
      <c r="H628" s="4" t="s">
        <v>248</v>
      </c>
      <c r="I628" s="4" t="s">
        <v>1696</v>
      </c>
      <c r="J628" s="4" t="s">
        <v>30</v>
      </c>
      <c r="K628" s="4" t="s">
        <v>30</v>
      </c>
      <c r="L628" s="2" t="s">
        <v>270</v>
      </c>
      <c r="M628" s="2" t="s">
        <v>31</v>
      </c>
      <c r="N628" s="4" t="s">
        <v>791</v>
      </c>
      <c r="O628" s="4" t="s">
        <v>250</v>
      </c>
      <c r="P628" s="4" t="s">
        <v>34</v>
      </c>
      <c r="Q628" s="120">
        <v>31398</v>
      </c>
      <c r="R628" s="130">
        <v>1</v>
      </c>
      <c r="S628" s="133">
        <v>1759</v>
      </c>
      <c r="U628" s="120">
        <v>552.29100000000005</v>
      </c>
      <c r="V628" s="131">
        <v>1.5679999999999999E-3</v>
      </c>
      <c r="W628" s="131">
        <v>2.4766552547874298E-4</v>
      </c>
      <c r="X628" s="131">
        <v>4.0646968480609399E-5</v>
      </c>
    </row>
    <row r="629" spans="1:24" x14ac:dyDescent="0.2">
      <c r="A629" s="2">
        <v>1035</v>
      </c>
      <c r="B629" s="4">
        <v>9940</v>
      </c>
      <c r="C629" s="4" t="s">
        <v>1602</v>
      </c>
      <c r="D629" s="4" t="s">
        <v>1603</v>
      </c>
      <c r="E629" s="4" t="s">
        <v>1163</v>
      </c>
      <c r="F629" s="4" t="s">
        <v>2246</v>
      </c>
      <c r="G629" s="4" t="s">
        <v>2247</v>
      </c>
      <c r="H629" s="4" t="s">
        <v>248</v>
      </c>
      <c r="I629" s="4" t="s">
        <v>1696</v>
      </c>
      <c r="J629" s="4" t="s">
        <v>30</v>
      </c>
      <c r="K629" s="4" t="s">
        <v>468</v>
      </c>
      <c r="L629" s="2" t="s">
        <v>270</v>
      </c>
      <c r="M629" s="2" t="s">
        <v>31</v>
      </c>
      <c r="N629" s="4" t="s">
        <v>288</v>
      </c>
      <c r="O629" s="4" t="s">
        <v>250</v>
      </c>
      <c r="P629" s="4" t="s">
        <v>34</v>
      </c>
      <c r="Q629" s="120">
        <v>85066</v>
      </c>
      <c r="R629" s="130">
        <v>1</v>
      </c>
      <c r="S629" s="133">
        <v>3960</v>
      </c>
      <c r="U629" s="120">
        <v>3368.614</v>
      </c>
      <c r="V629" s="131">
        <v>4.6200000000000001E-4</v>
      </c>
      <c r="W629" s="131">
        <v>1.5105980892074901E-3</v>
      </c>
      <c r="X629" s="131">
        <v>2.47919983212019E-4</v>
      </c>
    </row>
    <row r="630" spans="1:24" x14ac:dyDescent="0.2">
      <c r="A630" s="2">
        <v>1035</v>
      </c>
      <c r="B630" s="4">
        <v>9940</v>
      </c>
      <c r="C630" s="4" t="s">
        <v>750</v>
      </c>
      <c r="D630" s="4" t="s">
        <v>751</v>
      </c>
      <c r="E630" s="4" t="s">
        <v>245</v>
      </c>
      <c r="F630" s="4" t="s">
        <v>2250</v>
      </c>
      <c r="G630" s="4" t="s">
        <v>2251</v>
      </c>
      <c r="H630" s="4" t="s">
        <v>248</v>
      </c>
      <c r="I630" s="4" t="s">
        <v>1696</v>
      </c>
      <c r="J630" s="4" t="s">
        <v>30</v>
      </c>
      <c r="K630" s="4" t="s">
        <v>30</v>
      </c>
      <c r="L630" s="2" t="s">
        <v>270</v>
      </c>
      <c r="M630" s="2" t="s">
        <v>31</v>
      </c>
      <c r="N630" s="4" t="s">
        <v>754</v>
      </c>
      <c r="O630" s="4" t="s">
        <v>250</v>
      </c>
      <c r="P630" s="4" t="s">
        <v>34</v>
      </c>
      <c r="Q630" s="120">
        <v>263843</v>
      </c>
      <c r="R630" s="130">
        <v>1</v>
      </c>
      <c r="S630" s="133">
        <v>1560</v>
      </c>
      <c r="U630" s="120">
        <v>4115.951</v>
      </c>
      <c r="V630" s="131">
        <v>8.1099999999999998E-4</v>
      </c>
      <c r="W630" s="131">
        <v>1.8457288819804199E-3</v>
      </c>
      <c r="X630" s="131">
        <v>3.0292178753820099E-4</v>
      </c>
    </row>
    <row r="631" spans="1:24" x14ac:dyDescent="0.2">
      <c r="A631" s="2">
        <v>1035</v>
      </c>
      <c r="B631" s="4">
        <v>9940</v>
      </c>
      <c r="C631" s="4" t="s">
        <v>2252</v>
      </c>
      <c r="D631" s="4" t="s">
        <v>2253</v>
      </c>
      <c r="E631" s="4" t="s">
        <v>245</v>
      </c>
      <c r="F631" s="4" t="s">
        <v>2254</v>
      </c>
      <c r="G631" s="4" t="s">
        <v>2255</v>
      </c>
      <c r="H631" s="4" t="s">
        <v>248</v>
      </c>
      <c r="I631" s="4" t="s">
        <v>1696</v>
      </c>
      <c r="J631" s="4" t="s">
        <v>30</v>
      </c>
      <c r="K631" s="4" t="s">
        <v>30</v>
      </c>
      <c r="L631" s="2" t="s">
        <v>270</v>
      </c>
      <c r="M631" s="2" t="s">
        <v>31</v>
      </c>
      <c r="N631" s="4" t="s">
        <v>501</v>
      </c>
      <c r="O631" s="4" t="s">
        <v>250</v>
      </c>
      <c r="P631" s="4" t="s">
        <v>34</v>
      </c>
      <c r="Q631" s="120">
        <v>6562</v>
      </c>
      <c r="R631" s="130">
        <v>1</v>
      </c>
      <c r="S631" s="133">
        <v>33850</v>
      </c>
      <c r="U631" s="120">
        <v>2221.2370000000001</v>
      </c>
      <c r="V631" s="131">
        <v>4.5300000000000001E-4</v>
      </c>
      <c r="W631" s="131">
        <v>9.9607635849863706E-4</v>
      </c>
      <c r="X631" s="131">
        <v>1.6347646395238499E-4</v>
      </c>
    </row>
    <row r="632" spans="1:24" x14ac:dyDescent="0.2">
      <c r="A632" s="2">
        <v>1035</v>
      </c>
      <c r="B632" s="4">
        <v>9940</v>
      </c>
      <c r="C632" s="4" t="s">
        <v>756</v>
      </c>
      <c r="D632" s="4" t="s">
        <v>757</v>
      </c>
      <c r="E632" s="4" t="s">
        <v>245</v>
      </c>
      <c r="F632" s="4" t="s">
        <v>2256</v>
      </c>
      <c r="G632" s="4" t="s">
        <v>2257</v>
      </c>
      <c r="H632" s="4" t="s">
        <v>248</v>
      </c>
      <c r="I632" s="4" t="s">
        <v>1696</v>
      </c>
      <c r="J632" s="4" t="s">
        <v>30</v>
      </c>
      <c r="K632" s="4" t="s">
        <v>30</v>
      </c>
      <c r="L632" s="2" t="s">
        <v>270</v>
      </c>
      <c r="M632" s="2" t="s">
        <v>31</v>
      </c>
      <c r="N632" s="4" t="s">
        <v>296</v>
      </c>
      <c r="O632" s="4" t="s">
        <v>250</v>
      </c>
      <c r="P632" s="4" t="s">
        <v>34</v>
      </c>
      <c r="Q632" s="120">
        <v>47160</v>
      </c>
      <c r="R632" s="130">
        <v>1</v>
      </c>
      <c r="S632" s="133">
        <v>3663</v>
      </c>
      <c r="U632" s="120">
        <v>1727.471</v>
      </c>
      <c r="V632" s="131">
        <v>2.3599999999999999E-4</v>
      </c>
      <c r="W632" s="131">
        <v>7.7465521413371398E-4</v>
      </c>
      <c r="X632" s="131">
        <v>1.27136734155337E-4</v>
      </c>
    </row>
    <row r="633" spans="1:24" x14ac:dyDescent="0.2">
      <c r="A633" s="2">
        <v>1035</v>
      </c>
      <c r="B633" s="4">
        <v>9940</v>
      </c>
      <c r="C633" s="4" t="s">
        <v>2258</v>
      </c>
      <c r="D633" s="4" t="s">
        <v>2259</v>
      </c>
      <c r="E633" s="4" t="s">
        <v>245</v>
      </c>
      <c r="F633" s="4" t="s">
        <v>2260</v>
      </c>
      <c r="G633" s="4" t="s">
        <v>2261</v>
      </c>
      <c r="H633" s="4" t="s">
        <v>248</v>
      </c>
      <c r="I633" s="4" t="s">
        <v>1696</v>
      </c>
      <c r="J633" s="4" t="s">
        <v>30</v>
      </c>
      <c r="K633" s="4" t="s">
        <v>30</v>
      </c>
      <c r="L633" s="2" t="s">
        <v>270</v>
      </c>
      <c r="M633" s="2" t="s">
        <v>31</v>
      </c>
      <c r="N633" s="4" t="s">
        <v>303</v>
      </c>
      <c r="O633" s="4" t="s">
        <v>250</v>
      </c>
      <c r="P633" s="4" t="s">
        <v>34</v>
      </c>
      <c r="Q633" s="120">
        <v>70594</v>
      </c>
      <c r="R633" s="130">
        <v>1</v>
      </c>
      <c r="S633" s="133">
        <v>2400</v>
      </c>
      <c r="U633" s="120">
        <v>1694.2560000000001</v>
      </c>
      <c r="V633" s="131">
        <v>3.9459999999999999E-3</v>
      </c>
      <c r="W633" s="131">
        <v>7.5976059594021997E-4</v>
      </c>
      <c r="X633" s="131">
        <v>1.2469222325673201E-4</v>
      </c>
    </row>
    <row r="634" spans="1:24" x14ac:dyDescent="0.2">
      <c r="A634" s="2">
        <v>1035</v>
      </c>
      <c r="B634" s="4">
        <v>9940</v>
      </c>
      <c r="C634" s="4" t="s">
        <v>2262</v>
      </c>
      <c r="D634" s="4" t="s">
        <v>2263</v>
      </c>
      <c r="E634" s="4" t="s">
        <v>245</v>
      </c>
      <c r="F634" s="4" t="s">
        <v>2264</v>
      </c>
      <c r="G634" s="4" t="s">
        <v>2265</v>
      </c>
      <c r="H634" s="4" t="s">
        <v>248</v>
      </c>
      <c r="I634" s="4" t="s">
        <v>1696</v>
      </c>
      <c r="J634" s="4" t="s">
        <v>30</v>
      </c>
      <c r="K634" s="4" t="s">
        <v>30</v>
      </c>
      <c r="L634" s="2" t="s">
        <v>270</v>
      </c>
      <c r="M634" s="2" t="s">
        <v>31</v>
      </c>
      <c r="N634" s="4" t="s">
        <v>1834</v>
      </c>
      <c r="O634" s="4" t="s">
        <v>250</v>
      </c>
      <c r="P634" s="4" t="s">
        <v>34</v>
      </c>
      <c r="Q634" s="120">
        <v>139541</v>
      </c>
      <c r="R634" s="130">
        <v>1</v>
      </c>
      <c r="S634" s="133">
        <v>1019</v>
      </c>
      <c r="U634" s="120">
        <v>1421.923</v>
      </c>
      <c r="V634" s="131">
        <v>1.3060000000000001E-3</v>
      </c>
      <c r="W634" s="131">
        <v>6.3763735014742801E-4</v>
      </c>
      <c r="X634" s="131">
        <v>1.0464930564478699E-4</v>
      </c>
    </row>
    <row r="635" spans="1:24" x14ac:dyDescent="0.2">
      <c r="A635" s="2">
        <v>1035</v>
      </c>
      <c r="B635" s="4">
        <v>9940</v>
      </c>
      <c r="C635" s="4" t="s">
        <v>591</v>
      </c>
      <c r="D635" s="4" t="s">
        <v>592</v>
      </c>
      <c r="E635" s="4" t="s">
        <v>245</v>
      </c>
      <c r="F635" s="4" t="s">
        <v>2266</v>
      </c>
      <c r="G635" s="4" t="s">
        <v>2267</v>
      </c>
      <c r="H635" s="4" t="s">
        <v>248</v>
      </c>
      <c r="I635" s="4" t="s">
        <v>1696</v>
      </c>
      <c r="J635" s="4" t="s">
        <v>30</v>
      </c>
      <c r="K635" s="4" t="s">
        <v>30</v>
      </c>
      <c r="L635" s="2" t="s">
        <v>270</v>
      </c>
      <c r="M635" s="2" t="s">
        <v>31</v>
      </c>
      <c r="N635" s="4" t="s">
        <v>296</v>
      </c>
      <c r="O635" s="4" t="s">
        <v>250</v>
      </c>
      <c r="P635" s="4" t="s">
        <v>34</v>
      </c>
      <c r="Q635" s="120">
        <v>140375</v>
      </c>
      <c r="R635" s="130">
        <v>1</v>
      </c>
      <c r="S635" s="133">
        <v>11210</v>
      </c>
      <c r="U635" s="120">
        <v>15736.038</v>
      </c>
      <c r="V635" s="131">
        <v>3.686E-3</v>
      </c>
      <c r="W635" s="131">
        <v>7.0565612450170798E-3</v>
      </c>
      <c r="X635" s="131">
        <v>1.15812575025634E-3</v>
      </c>
    </row>
    <row r="636" spans="1:24" x14ac:dyDescent="0.2">
      <c r="A636" s="2">
        <v>1035</v>
      </c>
      <c r="B636" s="4">
        <v>9940</v>
      </c>
      <c r="C636" s="4" t="s">
        <v>2268</v>
      </c>
      <c r="D636" s="4" t="s">
        <v>2269</v>
      </c>
      <c r="E636" s="4" t="s">
        <v>245</v>
      </c>
      <c r="F636" s="4" t="s">
        <v>2270</v>
      </c>
      <c r="G636" s="4" t="s">
        <v>2271</v>
      </c>
      <c r="H636" s="4" t="s">
        <v>248</v>
      </c>
      <c r="I636" s="4" t="s">
        <v>1696</v>
      </c>
      <c r="J636" s="4" t="s">
        <v>30</v>
      </c>
      <c r="K636" s="4" t="s">
        <v>30</v>
      </c>
      <c r="L636" s="2" t="s">
        <v>270</v>
      </c>
      <c r="M636" s="2" t="s">
        <v>31</v>
      </c>
      <c r="N636" s="4" t="s">
        <v>2084</v>
      </c>
      <c r="O636" s="4" t="s">
        <v>250</v>
      </c>
      <c r="P636" s="4" t="s">
        <v>34</v>
      </c>
      <c r="Q636" s="120">
        <v>74315</v>
      </c>
      <c r="R636" s="130">
        <v>1</v>
      </c>
      <c r="S636" s="133">
        <v>44.8</v>
      </c>
      <c r="U636" s="120">
        <v>33.292999999999999</v>
      </c>
      <c r="V636" s="131">
        <v>1.853E-3</v>
      </c>
      <c r="W636" s="131">
        <v>1.4929739479694499E-5</v>
      </c>
      <c r="X636" s="131">
        <v>2.4502750186235999E-6</v>
      </c>
    </row>
    <row r="637" spans="1:24" x14ac:dyDescent="0.2">
      <c r="A637" s="2">
        <v>1035</v>
      </c>
      <c r="B637" s="4">
        <v>9940</v>
      </c>
      <c r="C637" s="4" t="s">
        <v>2272</v>
      </c>
      <c r="D637" s="4" t="s">
        <v>2273</v>
      </c>
      <c r="E637" s="4" t="s">
        <v>245</v>
      </c>
      <c r="F637" s="4" t="s">
        <v>2274</v>
      </c>
      <c r="G637" s="4" t="s">
        <v>2275</v>
      </c>
      <c r="H637" s="4" t="s">
        <v>248</v>
      </c>
      <c r="I637" s="4" t="s">
        <v>1696</v>
      </c>
      <c r="J637" s="4" t="s">
        <v>30</v>
      </c>
      <c r="K637" s="4" t="s">
        <v>30</v>
      </c>
      <c r="L637" s="2" t="s">
        <v>270</v>
      </c>
      <c r="M637" s="2" t="s">
        <v>31</v>
      </c>
      <c r="N637" s="4" t="s">
        <v>369</v>
      </c>
      <c r="O637" s="4" t="s">
        <v>250</v>
      </c>
      <c r="P637" s="4" t="s">
        <v>34</v>
      </c>
      <c r="Q637" s="120">
        <v>185344</v>
      </c>
      <c r="R637" s="130">
        <v>1</v>
      </c>
      <c r="S637" s="133">
        <v>4910</v>
      </c>
      <c r="U637" s="120">
        <v>9100.39</v>
      </c>
      <c r="V637" s="131">
        <v>6.2420000000000002E-3</v>
      </c>
      <c r="W637" s="131">
        <v>4.0809169532778199E-3</v>
      </c>
      <c r="X637" s="131">
        <v>6.6976177831462103E-4</v>
      </c>
    </row>
    <row r="638" spans="1:24" x14ac:dyDescent="0.2">
      <c r="A638" s="2">
        <v>1035</v>
      </c>
      <c r="B638" s="4">
        <v>9940</v>
      </c>
      <c r="C638" s="4" t="s">
        <v>2280</v>
      </c>
      <c r="D638" s="4" t="s">
        <v>2281</v>
      </c>
      <c r="E638" s="4" t="s">
        <v>245</v>
      </c>
      <c r="F638" s="4" t="s">
        <v>2282</v>
      </c>
      <c r="G638" s="4" t="s">
        <v>2283</v>
      </c>
      <c r="H638" s="4" t="s">
        <v>248</v>
      </c>
      <c r="I638" s="4" t="s">
        <v>1696</v>
      </c>
      <c r="J638" s="4" t="s">
        <v>30</v>
      </c>
      <c r="K638" s="4" t="s">
        <v>30</v>
      </c>
      <c r="L638" s="2" t="s">
        <v>270</v>
      </c>
      <c r="M638" s="2" t="s">
        <v>31</v>
      </c>
      <c r="N638" s="4" t="s">
        <v>369</v>
      </c>
      <c r="O638" s="4" t="s">
        <v>250</v>
      </c>
      <c r="P638" s="4" t="s">
        <v>34</v>
      </c>
      <c r="Q638" s="120">
        <v>7733</v>
      </c>
      <c r="R638" s="130">
        <v>1</v>
      </c>
      <c r="S638" s="133">
        <v>1384</v>
      </c>
      <c r="U638" s="120">
        <v>107.02500000000001</v>
      </c>
      <c r="V638" s="131">
        <v>5.31E-4</v>
      </c>
      <c r="W638" s="131">
        <v>4.7993434904486203E-5</v>
      </c>
      <c r="X638" s="131">
        <v>7.8767023874958596E-6</v>
      </c>
    </row>
    <row r="639" spans="1:24" x14ac:dyDescent="0.2">
      <c r="A639" s="2">
        <v>1035</v>
      </c>
      <c r="B639" s="4">
        <v>9940</v>
      </c>
      <c r="C639" s="4" t="s">
        <v>810</v>
      </c>
      <c r="D639" s="4" t="s">
        <v>811</v>
      </c>
      <c r="E639" s="4" t="s">
        <v>245</v>
      </c>
      <c r="F639" s="4" t="s">
        <v>2288</v>
      </c>
      <c r="G639" s="4" t="s">
        <v>2289</v>
      </c>
      <c r="H639" s="4" t="s">
        <v>248</v>
      </c>
      <c r="I639" s="4" t="s">
        <v>1696</v>
      </c>
      <c r="J639" s="4" t="s">
        <v>30</v>
      </c>
      <c r="K639" s="4" t="s">
        <v>30</v>
      </c>
      <c r="L639" s="2" t="s">
        <v>270</v>
      </c>
      <c r="M639" s="2" t="s">
        <v>31</v>
      </c>
      <c r="N639" s="4" t="s">
        <v>281</v>
      </c>
      <c r="O639" s="4" t="s">
        <v>250</v>
      </c>
      <c r="P639" s="4" t="s">
        <v>34</v>
      </c>
      <c r="Q639" s="120">
        <v>139940</v>
      </c>
      <c r="R639" s="130">
        <v>1</v>
      </c>
      <c r="S639" s="133">
        <v>988</v>
      </c>
      <c r="U639" s="120">
        <v>1382.607</v>
      </c>
      <c r="V639" s="131">
        <v>7.3899999999999997E-4</v>
      </c>
      <c r="W639" s="131">
        <v>6.2000693532927701E-4</v>
      </c>
      <c r="X639" s="131">
        <v>1.01755794672567E-4</v>
      </c>
    </row>
    <row r="640" spans="1:24" x14ac:dyDescent="0.2">
      <c r="A640" s="2">
        <v>1035</v>
      </c>
      <c r="B640" s="4">
        <v>9940</v>
      </c>
      <c r="C640" s="4" t="s">
        <v>2290</v>
      </c>
      <c r="D640" s="4" t="s">
        <v>2291</v>
      </c>
      <c r="E640" s="4" t="s">
        <v>245</v>
      </c>
      <c r="F640" s="4" t="s">
        <v>2292</v>
      </c>
      <c r="G640" s="4" t="s">
        <v>2293</v>
      </c>
      <c r="H640" s="4" t="s">
        <v>248</v>
      </c>
      <c r="I640" s="4" t="s">
        <v>1696</v>
      </c>
      <c r="J640" s="4" t="s">
        <v>30</v>
      </c>
      <c r="K640" s="4" t="s">
        <v>30</v>
      </c>
      <c r="L640" s="2" t="s">
        <v>270</v>
      </c>
      <c r="M640" s="2" t="s">
        <v>31</v>
      </c>
      <c r="N640" s="4" t="s">
        <v>2294</v>
      </c>
      <c r="O640" s="4" t="s">
        <v>250</v>
      </c>
      <c r="P640" s="4" t="s">
        <v>34</v>
      </c>
      <c r="Q640" s="120">
        <v>42825</v>
      </c>
      <c r="R640" s="130">
        <v>1</v>
      </c>
      <c r="S640" s="133">
        <v>3600</v>
      </c>
      <c r="U640" s="120">
        <v>1541.7</v>
      </c>
      <c r="V640" s="131">
        <v>2.9500000000000001E-4</v>
      </c>
      <c r="W640" s="131">
        <v>6.9134942462121304E-4</v>
      </c>
      <c r="X640" s="131">
        <v>1.13464553523731E-4</v>
      </c>
    </row>
    <row r="641" spans="1:24" x14ac:dyDescent="0.2">
      <c r="A641" s="2">
        <v>1035</v>
      </c>
      <c r="B641" s="4">
        <v>9940</v>
      </c>
      <c r="C641" s="4" t="s">
        <v>2295</v>
      </c>
      <c r="D641" s="4" t="s">
        <v>2296</v>
      </c>
      <c r="E641" s="4" t="s">
        <v>245</v>
      </c>
      <c r="F641" s="4" t="s">
        <v>2297</v>
      </c>
      <c r="G641" s="4" t="s">
        <v>2298</v>
      </c>
      <c r="H641" s="4" t="s">
        <v>248</v>
      </c>
      <c r="I641" s="4" t="s">
        <v>1696</v>
      </c>
      <c r="J641" s="4" t="s">
        <v>30</v>
      </c>
      <c r="K641" s="4" t="s">
        <v>30</v>
      </c>
      <c r="L641" s="2" t="s">
        <v>270</v>
      </c>
      <c r="M641" s="2" t="s">
        <v>31</v>
      </c>
      <c r="N641" s="4" t="s">
        <v>2279</v>
      </c>
      <c r="O641" s="4" t="s">
        <v>250</v>
      </c>
      <c r="P641" s="4" t="s">
        <v>34</v>
      </c>
      <c r="Q641" s="120">
        <v>7430.75</v>
      </c>
      <c r="R641" s="130">
        <v>1</v>
      </c>
      <c r="S641" s="133">
        <v>2089</v>
      </c>
      <c r="U641" s="120">
        <v>155.22800000000001</v>
      </c>
      <c r="V641" s="131">
        <v>1.1429999999999999E-3</v>
      </c>
      <c r="W641" s="131">
        <v>6.9609549559586901E-5</v>
      </c>
      <c r="X641" s="131">
        <v>1.1424348065515499E-5</v>
      </c>
    </row>
    <row r="642" spans="1:24" x14ac:dyDescent="0.2">
      <c r="A642" s="2">
        <v>1035</v>
      </c>
      <c r="B642" s="4">
        <v>9940</v>
      </c>
      <c r="C642" s="4" t="s">
        <v>326</v>
      </c>
      <c r="D642" s="4" t="s">
        <v>327</v>
      </c>
      <c r="E642" s="4" t="s">
        <v>245</v>
      </c>
      <c r="F642" s="4" t="s">
        <v>2299</v>
      </c>
      <c r="G642" s="4" t="s">
        <v>2300</v>
      </c>
      <c r="H642" s="4" t="s">
        <v>248</v>
      </c>
      <c r="I642" s="4" t="s">
        <v>1696</v>
      </c>
      <c r="J642" s="4" t="s">
        <v>30</v>
      </c>
      <c r="K642" s="4" t="s">
        <v>30</v>
      </c>
      <c r="L642" s="2" t="s">
        <v>270</v>
      </c>
      <c r="M642" s="2" t="s">
        <v>31</v>
      </c>
      <c r="N642" s="4" t="s">
        <v>296</v>
      </c>
      <c r="O642" s="4" t="s">
        <v>250</v>
      </c>
      <c r="P642" s="4" t="s">
        <v>34</v>
      </c>
      <c r="Q642" s="120">
        <v>172771</v>
      </c>
      <c r="R642" s="130">
        <v>1</v>
      </c>
      <c r="S642" s="133">
        <v>4615</v>
      </c>
      <c r="U642" s="120">
        <v>7973.3819999999996</v>
      </c>
      <c r="V642" s="131">
        <v>2.8969999999999998E-3</v>
      </c>
      <c r="W642" s="131">
        <v>3.57552884219552E-3</v>
      </c>
      <c r="X642" s="131">
        <v>5.8681727248593302E-4</v>
      </c>
    </row>
    <row r="643" spans="1:24" x14ac:dyDescent="0.2">
      <c r="A643" s="2">
        <v>1035</v>
      </c>
      <c r="B643" s="4">
        <v>9940</v>
      </c>
      <c r="C643" s="4" t="s">
        <v>2301</v>
      </c>
      <c r="D643" s="4" t="s">
        <v>2302</v>
      </c>
      <c r="E643" s="4" t="s">
        <v>245</v>
      </c>
      <c r="F643" s="4" t="s">
        <v>2303</v>
      </c>
      <c r="G643" s="4" t="s">
        <v>2304</v>
      </c>
      <c r="H643" s="4" t="s">
        <v>248</v>
      </c>
      <c r="I643" s="4" t="s">
        <v>1696</v>
      </c>
      <c r="J643" s="4" t="s">
        <v>30</v>
      </c>
      <c r="K643" s="4" t="s">
        <v>30</v>
      </c>
      <c r="L643" s="2" t="s">
        <v>270</v>
      </c>
      <c r="M643" s="2" t="s">
        <v>31</v>
      </c>
      <c r="N643" s="4" t="s">
        <v>296</v>
      </c>
      <c r="O643" s="4" t="s">
        <v>250</v>
      </c>
      <c r="P643" s="4" t="s">
        <v>34</v>
      </c>
      <c r="Q643" s="120">
        <v>191396</v>
      </c>
      <c r="R643" s="130">
        <v>1</v>
      </c>
      <c r="S643" s="133">
        <v>1340</v>
      </c>
      <c r="U643" s="120">
        <v>2564.7060000000001</v>
      </c>
      <c r="V643" s="131">
        <v>2.4290000000000002E-3</v>
      </c>
      <c r="W643" s="131">
        <v>1.1500994317716401E-3</v>
      </c>
      <c r="X643" s="131">
        <v>1.8875479444474099E-4</v>
      </c>
    </row>
    <row r="644" spans="1:24" x14ac:dyDescent="0.2">
      <c r="A644" s="2">
        <v>1035</v>
      </c>
      <c r="B644" s="4">
        <v>9940</v>
      </c>
      <c r="C644" s="4" t="s">
        <v>2305</v>
      </c>
      <c r="D644" s="4" t="s">
        <v>2306</v>
      </c>
      <c r="E644" s="4" t="s">
        <v>245</v>
      </c>
      <c r="F644" s="4" t="s">
        <v>2307</v>
      </c>
      <c r="G644" s="4" t="s">
        <v>2308</v>
      </c>
      <c r="H644" s="4" t="s">
        <v>248</v>
      </c>
      <c r="I644" s="4" t="s">
        <v>1696</v>
      </c>
      <c r="J644" s="4" t="s">
        <v>30</v>
      </c>
      <c r="K644" s="4" t="s">
        <v>30</v>
      </c>
      <c r="L644" s="2" t="s">
        <v>270</v>
      </c>
      <c r="M644" s="2" t="s">
        <v>31</v>
      </c>
      <c r="N644" s="4" t="s">
        <v>375</v>
      </c>
      <c r="O644" s="4" t="s">
        <v>250</v>
      </c>
      <c r="P644" s="4" t="s">
        <v>34</v>
      </c>
      <c r="Q644" s="120">
        <v>88366</v>
      </c>
      <c r="R644" s="130">
        <v>1</v>
      </c>
      <c r="S644" s="133">
        <v>1440</v>
      </c>
      <c r="U644" s="120">
        <v>1272.47</v>
      </c>
      <c r="V644" s="131">
        <v>1.2639999999999999E-3</v>
      </c>
      <c r="W644" s="131">
        <v>5.70617940512113E-4</v>
      </c>
      <c r="X644" s="131">
        <v>9.3650052414972996E-5</v>
      </c>
    </row>
    <row r="645" spans="1:24" x14ac:dyDescent="0.2">
      <c r="A645" s="2">
        <v>1035</v>
      </c>
      <c r="B645" s="4">
        <v>9940</v>
      </c>
      <c r="C645" s="4" t="s">
        <v>897</v>
      </c>
      <c r="D645" s="4" t="s">
        <v>898</v>
      </c>
      <c r="E645" s="4" t="s">
        <v>245</v>
      </c>
      <c r="F645" s="4" t="s">
        <v>2313</v>
      </c>
      <c r="G645" s="4" t="s">
        <v>2314</v>
      </c>
      <c r="H645" s="4" t="s">
        <v>248</v>
      </c>
      <c r="I645" s="4" t="s">
        <v>1696</v>
      </c>
      <c r="J645" s="4" t="s">
        <v>30</v>
      </c>
      <c r="K645" s="4" t="s">
        <v>30</v>
      </c>
      <c r="L645" s="2" t="s">
        <v>270</v>
      </c>
      <c r="M645" s="2" t="s">
        <v>31</v>
      </c>
      <c r="N645" s="4" t="s">
        <v>271</v>
      </c>
      <c r="O645" s="4" t="s">
        <v>250</v>
      </c>
      <c r="P645" s="4" t="s">
        <v>34</v>
      </c>
      <c r="Q645" s="120">
        <v>2820</v>
      </c>
      <c r="R645" s="130">
        <v>1</v>
      </c>
      <c r="S645" s="133">
        <v>4610</v>
      </c>
      <c r="U645" s="120">
        <v>130.00200000000001</v>
      </c>
      <c r="V645" s="131">
        <v>4.5000000000000003E-5</v>
      </c>
      <c r="W645" s="131">
        <v>5.8297209508728597E-5</v>
      </c>
      <c r="X645" s="131">
        <v>9.5677621373757094E-6</v>
      </c>
    </row>
    <row r="646" spans="1:24" x14ac:dyDescent="0.2">
      <c r="A646" s="2">
        <v>1035</v>
      </c>
      <c r="B646" s="4">
        <v>9940</v>
      </c>
      <c r="C646" s="4" t="s">
        <v>2315</v>
      </c>
      <c r="D646" s="4" t="s">
        <v>2316</v>
      </c>
      <c r="E646" s="4" t="s">
        <v>245</v>
      </c>
      <c r="F646" s="4" t="s">
        <v>2317</v>
      </c>
      <c r="G646" s="4" t="s">
        <v>2318</v>
      </c>
      <c r="H646" s="4" t="s">
        <v>248</v>
      </c>
      <c r="I646" s="4" t="s">
        <v>1696</v>
      </c>
      <c r="J646" s="4" t="s">
        <v>30</v>
      </c>
      <c r="K646" s="4" t="s">
        <v>30</v>
      </c>
      <c r="L646" s="2" t="s">
        <v>270</v>
      </c>
      <c r="M646" s="2" t="s">
        <v>31</v>
      </c>
      <c r="N646" s="4" t="s">
        <v>754</v>
      </c>
      <c r="O646" s="4" t="s">
        <v>250</v>
      </c>
      <c r="P646" s="4" t="s">
        <v>34</v>
      </c>
      <c r="Q646" s="120">
        <v>732211</v>
      </c>
      <c r="R646" s="130">
        <v>1</v>
      </c>
      <c r="S646" s="133">
        <v>735</v>
      </c>
      <c r="U646" s="120">
        <v>5381.7510000000002</v>
      </c>
      <c r="V646" s="131">
        <v>3.6909999999999998E-3</v>
      </c>
      <c r="W646" s="131">
        <v>2.4133556162692E-3</v>
      </c>
      <c r="X646" s="131">
        <v>3.96080921950582E-4</v>
      </c>
    </row>
    <row r="647" spans="1:24" x14ac:dyDescent="0.2">
      <c r="A647" s="2">
        <v>1035</v>
      </c>
      <c r="B647" s="4">
        <v>9940</v>
      </c>
      <c r="C647" s="4" t="s">
        <v>2319</v>
      </c>
      <c r="D647" s="4" t="s">
        <v>2320</v>
      </c>
      <c r="E647" s="4" t="s">
        <v>245</v>
      </c>
      <c r="F647" s="4" t="s">
        <v>2321</v>
      </c>
      <c r="G647" s="4" t="s">
        <v>2322</v>
      </c>
      <c r="H647" s="4" t="s">
        <v>248</v>
      </c>
      <c r="I647" s="4" t="s">
        <v>1696</v>
      </c>
      <c r="J647" s="4" t="s">
        <v>30</v>
      </c>
      <c r="K647" s="4" t="s">
        <v>30</v>
      </c>
      <c r="L647" s="2" t="s">
        <v>270</v>
      </c>
      <c r="M647" s="2" t="s">
        <v>31</v>
      </c>
      <c r="N647" s="4" t="s">
        <v>1055</v>
      </c>
      <c r="O647" s="4" t="s">
        <v>250</v>
      </c>
      <c r="P647" s="4" t="s">
        <v>34</v>
      </c>
      <c r="Q647" s="120">
        <v>55730</v>
      </c>
      <c r="R647" s="130">
        <v>1</v>
      </c>
      <c r="S647" s="133">
        <v>2265</v>
      </c>
      <c r="U647" s="120">
        <v>1262.2840000000001</v>
      </c>
      <c r="V647" s="131">
        <v>1.1770000000000001E-3</v>
      </c>
      <c r="W647" s="131">
        <v>5.6605024504331302E-4</v>
      </c>
      <c r="X647" s="131">
        <v>9.2900400345350304E-5</v>
      </c>
    </row>
    <row r="648" spans="1:24" x14ac:dyDescent="0.2">
      <c r="A648" s="2">
        <v>1035</v>
      </c>
      <c r="B648" s="4">
        <v>9940</v>
      </c>
      <c r="C648" s="4" t="s">
        <v>2323</v>
      </c>
      <c r="D648" s="4" t="s">
        <v>2324</v>
      </c>
      <c r="E648" s="4" t="s">
        <v>245</v>
      </c>
      <c r="F648" s="4" t="s">
        <v>2323</v>
      </c>
      <c r="G648" s="4" t="s">
        <v>2325</v>
      </c>
      <c r="H648" s="4" t="s">
        <v>248</v>
      </c>
      <c r="I648" s="4" t="s">
        <v>1696</v>
      </c>
      <c r="J648" s="4" t="s">
        <v>30</v>
      </c>
      <c r="K648" s="4" t="s">
        <v>30</v>
      </c>
      <c r="L648" s="2" t="s">
        <v>270</v>
      </c>
      <c r="M648" s="2" t="s">
        <v>31</v>
      </c>
      <c r="N648" s="4" t="s">
        <v>271</v>
      </c>
      <c r="O648" s="4" t="s">
        <v>250</v>
      </c>
      <c r="P648" s="4" t="s">
        <v>34</v>
      </c>
      <c r="Q648" s="120">
        <v>42223</v>
      </c>
      <c r="R648" s="130">
        <v>1</v>
      </c>
      <c r="S648" s="133">
        <v>3759</v>
      </c>
      <c r="U648" s="120">
        <v>1587.163</v>
      </c>
      <c r="V648" s="131">
        <v>7.2900000000000005E-4</v>
      </c>
      <c r="W648" s="131">
        <v>7.1173634919233599E-4</v>
      </c>
      <c r="X648" s="131">
        <v>1.16810464016753E-4</v>
      </c>
    </row>
    <row r="649" spans="1:24" x14ac:dyDescent="0.2">
      <c r="A649" s="2">
        <v>1035</v>
      </c>
      <c r="B649" s="4">
        <v>9940</v>
      </c>
      <c r="C649" s="4" t="s">
        <v>2326</v>
      </c>
      <c r="D649" s="4" t="s">
        <v>2327</v>
      </c>
      <c r="E649" s="4" t="s">
        <v>245</v>
      </c>
      <c r="F649" s="4" t="s">
        <v>2328</v>
      </c>
      <c r="G649" s="4" t="s">
        <v>2329</v>
      </c>
      <c r="H649" s="4" t="s">
        <v>248</v>
      </c>
      <c r="I649" s="4" t="s">
        <v>1696</v>
      </c>
      <c r="J649" s="4" t="s">
        <v>30</v>
      </c>
      <c r="K649" s="4" t="s">
        <v>30</v>
      </c>
      <c r="L649" s="2" t="s">
        <v>270</v>
      </c>
      <c r="M649" s="2" t="s">
        <v>31</v>
      </c>
      <c r="N649" s="4" t="s">
        <v>375</v>
      </c>
      <c r="O649" s="4" t="s">
        <v>250</v>
      </c>
      <c r="P649" s="4" t="s">
        <v>34</v>
      </c>
      <c r="Q649" s="120">
        <v>57280.98</v>
      </c>
      <c r="R649" s="130">
        <v>1</v>
      </c>
      <c r="S649" s="133">
        <v>2219</v>
      </c>
      <c r="U649" s="120">
        <v>1271.0650000000001</v>
      </c>
      <c r="V649" s="131">
        <v>2.5400000000000002E-3</v>
      </c>
      <c r="W649" s="131">
        <v>5.6998768840342703E-4</v>
      </c>
      <c r="X649" s="131">
        <v>9.3546615178211501E-5</v>
      </c>
    </row>
    <row r="650" spans="1:24" x14ac:dyDescent="0.2">
      <c r="A650" s="2">
        <v>1035</v>
      </c>
      <c r="B650" s="4">
        <v>9940</v>
      </c>
      <c r="C650" s="4" t="s">
        <v>880</v>
      </c>
      <c r="D650" s="4" t="s">
        <v>881</v>
      </c>
      <c r="E650" s="4" t="s">
        <v>245</v>
      </c>
      <c r="F650" s="4" t="s">
        <v>880</v>
      </c>
      <c r="G650" s="4" t="s">
        <v>2330</v>
      </c>
      <c r="H650" s="4" t="s">
        <v>248</v>
      </c>
      <c r="I650" s="4" t="s">
        <v>1696</v>
      </c>
      <c r="J650" s="4" t="s">
        <v>30</v>
      </c>
      <c r="K650" s="4" t="s">
        <v>30</v>
      </c>
      <c r="L650" s="2" t="s">
        <v>270</v>
      </c>
      <c r="M650" s="2" t="s">
        <v>31</v>
      </c>
      <c r="N650" s="4" t="s">
        <v>375</v>
      </c>
      <c r="O650" s="4" t="s">
        <v>250</v>
      </c>
      <c r="P650" s="4" t="s">
        <v>34</v>
      </c>
      <c r="Q650" s="120">
        <v>339580</v>
      </c>
      <c r="R650" s="130">
        <v>1</v>
      </c>
      <c r="S650" s="133">
        <v>244.3</v>
      </c>
      <c r="U650" s="120">
        <v>829.59400000000005</v>
      </c>
      <c r="V650" s="131">
        <v>7.7029999999999998E-3</v>
      </c>
      <c r="W650" s="131">
        <v>3.7201744378818501E-4</v>
      </c>
      <c r="X650" s="131">
        <v>6.1055656747806505E-5</v>
      </c>
    </row>
    <row r="651" spans="1:24" x14ac:dyDescent="0.2">
      <c r="A651" s="2">
        <v>1035</v>
      </c>
      <c r="B651" s="4">
        <v>9940</v>
      </c>
      <c r="C651" s="4" t="s">
        <v>2331</v>
      </c>
      <c r="D651" s="4" t="s">
        <v>2332</v>
      </c>
      <c r="E651" s="4" t="s">
        <v>245</v>
      </c>
      <c r="F651" s="4" t="s">
        <v>2333</v>
      </c>
      <c r="G651" s="4" t="s">
        <v>2334</v>
      </c>
      <c r="H651" s="4" t="s">
        <v>248</v>
      </c>
      <c r="I651" s="4" t="s">
        <v>1696</v>
      </c>
      <c r="J651" s="4" t="s">
        <v>30</v>
      </c>
      <c r="K651" s="4" t="s">
        <v>30</v>
      </c>
      <c r="L651" s="2" t="s">
        <v>270</v>
      </c>
      <c r="M651" s="2" t="s">
        <v>31</v>
      </c>
      <c r="N651" s="4" t="s">
        <v>303</v>
      </c>
      <c r="O651" s="4" t="s">
        <v>250</v>
      </c>
      <c r="P651" s="4" t="s">
        <v>34</v>
      </c>
      <c r="Q651" s="120">
        <v>60256</v>
      </c>
      <c r="R651" s="130">
        <v>1</v>
      </c>
      <c r="S651" s="133">
        <v>5900</v>
      </c>
      <c r="U651" s="120">
        <v>3555.1039999999998</v>
      </c>
      <c r="V651" s="131">
        <v>4.823E-3</v>
      </c>
      <c r="W651" s="131">
        <v>1.59422657123213E-3</v>
      </c>
      <c r="X651" s="131">
        <v>2.6164512427218799E-4</v>
      </c>
    </row>
    <row r="652" spans="1:24" x14ac:dyDescent="0.2">
      <c r="A652" s="2">
        <v>1035</v>
      </c>
      <c r="B652" s="4">
        <v>9940</v>
      </c>
      <c r="C652" s="4" t="s">
        <v>2335</v>
      </c>
      <c r="D652" s="4" t="s">
        <v>2336</v>
      </c>
      <c r="E652" s="4" t="s">
        <v>245</v>
      </c>
      <c r="F652" s="4" t="s">
        <v>2337</v>
      </c>
      <c r="G652" s="4" t="s">
        <v>2338</v>
      </c>
      <c r="H652" s="4" t="s">
        <v>248</v>
      </c>
      <c r="I652" s="4" t="s">
        <v>1696</v>
      </c>
      <c r="J652" s="4" t="s">
        <v>30</v>
      </c>
      <c r="K652" s="4" t="s">
        <v>30</v>
      </c>
      <c r="L652" s="2" t="s">
        <v>270</v>
      </c>
      <c r="M652" s="2" t="s">
        <v>31</v>
      </c>
      <c r="N652" s="4" t="s">
        <v>375</v>
      </c>
      <c r="O652" s="4" t="s">
        <v>250</v>
      </c>
      <c r="P652" s="4" t="s">
        <v>34</v>
      </c>
      <c r="Q652" s="120">
        <v>36545</v>
      </c>
      <c r="R652" s="130">
        <v>1</v>
      </c>
      <c r="S652" s="133">
        <v>45400</v>
      </c>
      <c r="U652" s="120">
        <v>16591.43</v>
      </c>
      <c r="V652" s="131">
        <v>5.7089999999999997E-3</v>
      </c>
      <c r="W652" s="131">
        <v>7.4401476189551296E-3</v>
      </c>
      <c r="X652" s="131">
        <v>1.22108010460546E-3</v>
      </c>
    </row>
    <row r="653" spans="1:24" x14ac:dyDescent="0.2">
      <c r="A653" s="2">
        <v>1035</v>
      </c>
      <c r="B653" s="4">
        <v>9940</v>
      </c>
      <c r="C653" s="4" t="s">
        <v>2341</v>
      </c>
      <c r="D653" s="4" t="s">
        <v>2342</v>
      </c>
      <c r="E653" s="4" t="s">
        <v>245</v>
      </c>
      <c r="F653" s="4" t="s">
        <v>2343</v>
      </c>
      <c r="G653" s="4" t="s">
        <v>2344</v>
      </c>
      <c r="H653" s="4" t="s">
        <v>248</v>
      </c>
      <c r="I653" s="4" t="s">
        <v>1696</v>
      </c>
      <c r="J653" s="4" t="s">
        <v>30</v>
      </c>
      <c r="K653" s="4" t="s">
        <v>30</v>
      </c>
      <c r="L653" s="2" t="s">
        <v>270</v>
      </c>
      <c r="M653" s="2" t="s">
        <v>31</v>
      </c>
      <c r="N653" s="4" t="s">
        <v>440</v>
      </c>
      <c r="O653" s="4" t="s">
        <v>250</v>
      </c>
      <c r="P653" s="4" t="s">
        <v>34</v>
      </c>
      <c r="Q653" s="120">
        <v>163278</v>
      </c>
      <c r="R653" s="130">
        <v>1</v>
      </c>
      <c r="S653" s="133">
        <v>1993</v>
      </c>
      <c r="U653" s="120">
        <v>3254.1309999999999</v>
      </c>
      <c r="V653" s="131">
        <v>1.1659999999999999E-3</v>
      </c>
      <c r="W653" s="131">
        <v>1.4592600872227501E-3</v>
      </c>
      <c r="X653" s="131">
        <v>2.3949436909193701E-4</v>
      </c>
    </row>
    <row r="654" spans="1:24" x14ac:dyDescent="0.2">
      <c r="A654" s="2">
        <v>1035</v>
      </c>
      <c r="B654" s="4">
        <v>9940</v>
      </c>
      <c r="C654" s="4" t="s">
        <v>2345</v>
      </c>
      <c r="D654" s="4" t="s">
        <v>2346</v>
      </c>
      <c r="E654" s="4" t="s">
        <v>245</v>
      </c>
      <c r="F654" s="4" t="s">
        <v>2347</v>
      </c>
      <c r="G654" s="4" t="s">
        <v>2348</v>
      </c>
      <c r="H654" s="4" t="s">
        <v>248</v>
      </c>
      <c r="I654" s="4" t="s">
        <v>1696</v>
      </c>
      <c r="J654" s="4" t="s">
        <v>30</v>
      </c>
      <c r="K654" s="4" t="s">
        <v>30</v>
      </c>
      <c r="L654" s="2" t="s">
        <v>270</v>
      </c>
      <c r="M654" s="2" t="s">
        <v>31</v>
      </c>
      <c r="N654" s="4" t="s">
        <v>791</v>
      </c>
      <c r="O654" s="4" t="s">
        <v>250</v>
      </c>
      <c r="P654" s="4" t="s">
        <v>34</v>
      </c>
      <c r="Q654" s="120">
        <v>47701</v>
      </c>
      <c r="R654" s="130">
        <v>1</v>
      </c>
      <c r="S654" s="133">
        <v>2034</v>
      </c>
      <c r="U654" s="120">
        <v>970.23800000000006</v>
      </c>
      <c r="V654" s="131">
        <v>8.12E-4</v>
      </c>
      <c r="W654" s="131">
        <v>4.3508705850972302E-4</v>
      </c>
      <c r="X654" s="131">
        <v>7.1406668002663506E-5</v>
      </c>
    </row>
    <row r="655" spans="1:24" x14ac:dyDescent="0.2">
      <c r="A655" s="2">
        <v>1035</v>
      </c>
      <c r="B655" s="4">
        <v>9940</v>
      </c>
      <c r="C655" s="4" t="s">
        <v>2349</v>
      </c>
      <c r="D655" s="4" t="s">
        <v>2350</v>
      </c>
      <c r="E655" s="4" t="s">
        <v>245</v>
      </c>
      <c r="F655" s="4" t="s">
        <v>2351</v>
      </c>
      <c r="G655" s="4" t="s">
        <v>2352</v>
      </c>
      <c r="H655" s="4" t="s">
        <v>248</v>
      </c>
      <c r="I655" s="4" t="s">
        <v>1696</v>
      </c>
      <c r="J655" s="4" t="s">
        <v>30</v>
      </c>
      <c r="K655" s="4" t="s">
        <v>322</v>
      </c>
      <c r="L655" s="2" t="s">
        <v>270</v>
      </c>
      <c r="M655" s="2" t="s">
        <v>31</v>
      </c>
      <c r="N655" s="4" t="s">
        <v>323</v>
      </c>
      <c r="O655" s="4" t="s">
        <v>250</v>
      </c>
      <c r="P655" s="4" t="s">
        <v>34</v>
      </c>
      <c r="Q655" s="120">
        <v>342354</v>
      </c>
      <c r="R655" s="130">
        <v>1</v>
      </c>
      <c r="S655" s="133">
        <v>473.4</v>
      </c>
      <c r="U655" s="120">
        <v>1620.704</v>
      </c>
      <c r="V655" s="131">
        <v>1.812E-3</v>
      </c>
      <c r="W655" s="131">
        <v>7.2677736557046904E-4</v>
      </c>
      <c r="X655" s="131">
        <v>1.19279001845974E-4</v>
      </c>
    </row>
    <row r="656" spans="1:24" x14ac:dyDescent="0.2">
      <c r="A656" s="2">
        <v>1035</v>
      </c>
      <c r="B656" s="4">
        <v>9940</v>
      </c>
      <c r="C656" s="4" t="s">
        <v>2353</v>
      </c>
      <c r="D656" s="4" t="s">
        <v>2354</v>
      </c>
      <c r="E656" s="4" t="s">
        <v>245</v>
      </c>
      <c r="F656" s="4" t="s">
        <v>2355</v>
      </c>
      <c r="G656" s="4" t="s">
        <v>2356</v>
      </c>
      <c r="H656" s="4" t="s">
        <v>248</v>
      </c>
      <c r="I656" s="4" t="s">
        <v>1696</v>
      </c>
      <c r="J656" s="4" t="s">
        <v>30</v>
      </c>
      <c r="K656" s="4" t="s">
        <v>30</v>
      </c>
      <c r="L656" s="2" t="s">
        <v>270</v>
      </c>
      <c r="M656" s="2" t="s">
        <v>31</v>
      </c>
      <c r="N656" s="4" t="s">
        <v>303</v>
      </c>
      <c r="O656" s="4" t="s">
        <v>250</v>
      </c>
      <c r="P656" s="4" t="s">
        <v>34</v>
      </c>
      <c r="Q656" s="120">
        <v>16682857</v>
      </c>
      <c r="R656" s="130">
        <v>1</v>
      </c>
      <c r="S656" s="133">
        <v>99.1</v>
      </c>
      <c r="U656" s="120">
        <v>16532.710999999999</v>
      </c>
      <c r="V656" s="131">
        <v>5.1799999999999997E-3</v>
      </c>
      <c r="W656" s="131">
        <v>7.4138162001012404E-3</v>
      </c>
      <c r="X656" s="131">
        <v>1.2167585812519999E-3</v>
      </c>
    </row>
    <row r="657" spans="1:24" x14ac:dyDescent="0.2">
      <c r="A657" s="2">
        <v>1035</v>
      </c>
      <c r="B657" s="4">
        <v>9940</v>
      </c>
      <c r="C657" s="4" t="s">
        <v>1066</v>
      </c>
      <c r="D657" s="4" t="s">
        <v>1067</v>
      </c>
      <c r="E657" s="4" t="s">
        <v>245</v>
      </c>
      <c r="F657" s="4" t="s">
        <v>2357</v>
      </c>
      <c r="G657" s="4" t="s">
        <v>1782</v>
      </c>
      <c r="H657" s="4" t="s">
        <v>248</v>
      </c>
      <c r="I657" s="4" t="s">
        <v>1696</v>
      </c>
      <c r="J657" s="4" t="s">
        <v>30</v>
      </c>
      <c r="K657" s="4" t="s">
        <v>30</v>
      </c>
      <c r="L657" s="2" t="s">
        <v>1135</v>
      </c>
      <c r="M657" s="2" t="s">
        <v>31</v>
      </c>
      <c r="N657" s="4" t="s">
        <v>375</v>
      </c>
      <c r="O657" s="4" t="s">
        <v>250</v>
      </c>
      <c r="P657" s="4" t="s">
        <v>34</v>
      </c>
      <c r="Q657" s="120">
        <v>155763</v>
      </c>
      <c r="R657" s="130">
        <v>1</v>
      </c>
      <c r="S657" s="133">
        <v>354.91699999999997</v>
      </c>
      <c r="U657" s="120">
        <v>552.82899999999995</v>
      </c>
      <c r="V657" s="131">
        <v>9.3899999999999995E-4</v>
      </c>
      <c r="W657" s="131">
        <v>2.4790695644306602E-4</v>
      </c>
      <c r="X657" s="131">
        <v>4.0686592230334397E-5</v>
      </c>
    </row>
    <row r="658" spans="1:24" x14ac:dyDescent="0.2">
      <c r="A658" s="2">
        <v>1035</v>
      </c>
      <c r="B658" s="4">
        <v>9940</v>
      </c>
      <c r="C658" s="4" t="s">
        <v>1955</v>
      </c>
      <c r="D658" s="4" t="s">
        <v>1956</v>
      </c>
      <c r="E658" s="4" t="s">
        <v>245</v>
      </c>
      <c r="F658" s="4" t="s">
        <v>2367</v>
      </c>
      <c r="G658" s="4" t="s">
        <v>1958</v>
      </c>
      <c r="H658" s="4" t="s">
        <v>248</v>
      </c>
      <c r="I658" s="4" t="s">
        <v>1696</v>
      </c>
      <c r="J658" s="4" t="s">
        <v>30</v>
      </c>
      <c r="K658" s="4" t="s">
        <v>30</v>
      </c>
      <c r="L658" s="2" t="s">
        <v>1135</v>
      </c>
      <c r="M658" s="2" t="s">
        <v>31</v>
      </c>
      <c r="N658" s="4" t="s">
        <v>754</v>
      </c>
      <c r="O658" s="4" t="s">
        <v>250</v>
      </c>
      <c r="P658" s="4" t="s">
        <v>34</v>
      </c>
      <c r="Q658" s="120">
        <v>11009</v>
      </c>
      <c r="R658" s="130">
        <v>1</v>
      </c>
      <c r="S658" s="133">
        <v>15713.328</v>
      </c>
      <c r="U658" s="120">
        <v>1729.88</v>
      </c>
      <c r="V658" s="131">
        <v>7.2800000000000002E-4</v>
      </c>
      <c r="W658" s="131">
        <v>7.7573570468297002E-4</v>
      </c>
      <c r="X658" s="131">
        <v>1.2731406471119201E-4</v>
      </c>
    </row>
    <row r="659" spans="1:24" x14ac:dyDescent="0.2">
      <c r="A659" s="2">
        <v>1035</v>
      </c>
      <c r="B659" s="4">
        <v>9940</v>
      </c>
      <c r="C659" s="4" t="s">
        <v>2005</v>
      </c>
      <c r="D659" s="4" t="s">
        <v>2006</v>
      </c>
      <c r="E659" s="4" t="s">
        <v>245</v>
      </c>
      <c r="F659" s="4" t="s">
        <v>2368</v>
      </c>
      <c r="G659" s="4" t="s">
        <v>2008</v>
      </c>
      <c r="H659" s="4" t="s">
        <v>248</v>
      </c>
      <c r="I659" s="4" t="s">
        <v>1696</v>
      </c>
      <c r="J659" s="4" t="s">
        <v>30</v>
      </c>
      <c r="K659" s="4" t="s">
        <v>30</v>
      </c>
      <c r="L659" s="2" t="s">
        <v>1135</v>
      </c>
      <c r="M659" s="2" t="s">
        <v>31</v>
      </c>
      <c r="N659" s="4" t="s">
        <v>2009</v>
      </c>
      <c r="O659" s="4" t="s">
        <v>250</v>
      </c>
      <c r="P659" s="4" t="s">
        <v>34</v>
      </c>
      <c r="Q659" s="120">
        <v>69645</v>
      </c>
      <c r="R659" s="130">
        <v>1</v>
      </c>
      <c r="S659" s="133">
        <v>3428.33</v>
      </c>
      <c r="U659" s="120">
        <v>2387.6610000000001</v>
      </c>
      <c r="V659" s="131">
        <v>6.4300000000000002E-4</v>
      </c>
      <c r="W659" s="131">
        <v>1.0707062697220199E-3</v>
      </c>
      <c r="X659" s="131">
        <v>1.7572475585067701E-4</v>
      </c>
    </row>
    <row r="660" spans="1:24" x14ac:dyDescent="0.2">
      <c r="A660" s="2">
        <v>1035</v>
      </c>
      <c r="B660" s="4">
        <v>9940</v>
      </c>
      <c r="C660" s="4" t="s">
        <v>2005</v>
      </c>
      <c r="D660" s="4" t="s">
        <v>2006</v>
      </c>
      <c r="E660" s="4" t="s">
        <v>245</v>
      </c>
      <c r="F660" s="4" t="s">
        <v>2369</v>
      </c>
      <c r="G660" s="4" t="s">
        <v>2008</v>
      </c>
      <c r="H660" s="4" t="s">
        <v>248</v>
      </c>
      <c r="I660" s="4" t="s">
        <v>1696</v>
      </c>
      <c r="J660" s="4" t="s">
        <v>30</v>
      </c>
      <c r="K660" s="4" t="s">
        <v>30</v>
      </c>
      <c r="L660" s="2" t="s">
        <v>1135</v>
      </c>
      <c r="M660" s="2" t="s">
        <v>31</v>
      </c>
      <c r="N660" s="4" t="s">
        <v>2009</v>
      </c>
      <c r="O660" s="4" t="s">
        <v>250</v>
      </c>
      <c r="P660" s="4" t="s">
        <v>34</v>
      </c>
      <c r="Q660" s="120">
        <v>64070</v>
      </c>
      <c r="R660" s="130">
        <v>1</v>
      </c>
      <c r="S660" s="133">
        <v>3695.93</v>
      </c>
      <c r="U660" s="120">
        <v>2367.982</v>
      </c>
      <c r="V660" s="131">
        <v>0</v>
      </c>
      <c r="W660" s="131">
        <v>1.06188172711812E-3</v>
      </c>
      <c r="X660" s="131">
        <v>1.7427646826853201E-4</v>
      </c>
    </row>
    <row r="661" spans="1:24" x14ac:dyDescent="0.2">
      <c r="A661" s="2">
        <v>1035</v>
      </c>
      <c r="B661" s="4">
        <v>9940</v>
      </c>
      <c r="C661" s="4" t="s">
        <v>725</v>
      </c>
      <c r="D661" s="4" t="s">
        <v>726</v>
      </c>
      <c r="E661" s="4" t="s">
        <v>245</v>
      </c>
      <c r="F661" s="4" t="s">
        <v>2370</v>
      </c>
      <c r="G661" s="4" t="s">
        <v>2229</v>
      </c>
      <c r="H661" s="4" t="s">
        <v>248</v>
      </c>
      <c r="I661" s="4" t="s">
        <v>1696</v>
      </c>
      <c r="J661" s="4" t="s">
        <v>30</v>
      </c>
      <c r="K661" s="4" t="s">
        <v>30</v>
      </c>
      <c r="L661" s="2" t="s">
        <v>1135</v>
      </c>
      <c r="M661" s="2" t="s">
        <v>31</v>
      </c>
      <c r="N661" s="4" t="s">
        <v>303</v>
      </c>
      <c r="O661" s="4" t="s">
        <v>250</v>
      </c>
      <c r="P661" s="4" t="s">
        <v>34</v>
      </c>
      <c r="Q661" s="120">
        <v>301700</v>
      </c>
      <c r="R661" s="130">
        <v>1</v>
      </c>
      <c r="S661" s="133">
        <v>7020.232</v>
      </c>
      <c r="U661" s="120">
        <v>21180.039000000001</v>
      </c>
      <c r="V661" s="131">
        <v>1.088E-3</v>
      </c>
      <c r="W661" s="131">
        <v>9.4978322489496295E-3</v>
      </c>
      <c r="X661" s="131">
        <v>1.55878815717655E-3</v>
      </c>
    </row>
    <row r="662" spans="1:24" x14ac:dyDescent="0.2">
      <c r="A662" s="2">
        <v>1035</v>
      </c>
      <c r="B662" s="4">
        <v>9940</v>
      </c>
      <c r="C662" s="4" t="s">
        <v>336</v>
      </c>
      <c r="D662" s="4" t="s">
        <v>337</v>
      </c>
      <c r="E662" s="4" t="s">
        <v>245</v>
      </c>
      <c r="F662" s="4" t="s">
        <v>2371</v>
      </c>
      <c r="G662" s="4" t="s">
        <v>2249</v>
      </c>
      <c r="H662" s="4" t="s">
        <v>248</v>
      </c>
      <c r="I662" s="4" t="s">
        <v>1696</v>
      </c>
      <c r="J662" s="4" t="s">
        <v>30</v>
      </c>
      <c r="K662" s="4" t="s">
        <v>30</v>
      </c>
      <c r="L662" s="2" t="s">
        <v>1135</v>
      </c>
      <c r="M662" s="2" t="s">
        <v>31</v>
      </c>
      <c r="N662" s="4" t="s">
        <v>281</v>
      </c>
      <c r="O662" s="4" t="s">
        <v>250</v>
      </c>
      <c r="P662" s="4" t="s">
        <v>34</v>
      </c>
      <c r="Q662" s="120">
        <v>3984330</v>
      </c>
      <c r="R662" s="130">
        <v>1</v>
      </c>
      <c r="S662" s="133">
        <v>118.60899999999999</v>
      </c>
      <c r="U662" s="120">
        <v>4725.7659999999996</v>
      </c>
      <c r="V662" s="131">
        <v>2.6489999999999999E-3</v>
      </c>
      <c r="W662" s="131">
        <v>2.1191902482412201E-3</v>
      </c>
      <c r="X662" s="131">
        <v>3.47802380077598E-4</v>
      </c>
    </row>
    <row r="663" spans="1:24" x14ac:dyDescent="0.2">
      <c r="A663" s="2">
        <v>1035</v>
      </c>
      <c r="B663" s="4">
        <v>9940</v>
      </c>
      <c r="C663" s="4" t="s">
        <v>756</v>
      </c>
      <c r="D663" s="4" t="s">
        <v>757</v>
      </c>
      <c r="E663" s="4" t="s">
        <v>245</v>
      </c>
      <c r="F663" s="4" t="s">
        <v>2372</v>
      </c>
      <c r="G663" s="4" t="s">
        <v>2257</v>
      </c>
      <c r="H663" s="4" t="s">
        <v>248</v>
      </c>
      <c r="I663" s="4" t="s">
        <v>1696</v>
      </c>
      <c r="J663" s="4" t="s">
        <v>30</v>
      </c>
      <c r="K663" s="4" t="s">
        <v>30</v>
      </c>
      <c r="L663" s="2" t="s">
        <v>1135</v>
      </c>
      <c r="M663" s="2" t="s">
        <v>31</v>
      </c>
      <c r="N663" s="4" t="s">
        <v>296</v>
      </c>
      <c r="O663" s="4" t="s">
        <v>250</v>
      </c>
      <c r="P663" s="4" t="s">
        <v>34</v>
      </c>
      <c r="Q663" s="120">
        <v>77499</v>
      </c>
      <c r="R663" s="130">
        <v>1</v>
      </c>
      <c r="S663" s="133">
        <v>3534.4290000000001</v>
      </c>
      <c r="U663" s="120">
        <v>2739.1469999999999</v>
      </c>
      <c r="V663" s="131">
        <v>0</v>
      </c>
      <c r="W663" s="131">
        <v>1.2283243380894701E-3</v>
      </c>
      <c r="X663" s="131">
        <v>2.01593098424889E-4</v>
      </c>
    </row>
    <row r="664" spans="1:24" x14ac:dyDescent="0.2">
      <c r="A664" s="2">
        <v>1035</v>
      </c>
      <c r="B664" s="4">
        <v>9940</v>
      </c>
      <c r="C664" s="4" t="s">
        <v>331</v>
      </c>
      <c r="D664" s="4" t="s">
        <v>332</v>
      </c>
      <c r="E664" s="4" t="s">
        <v>245</v>
      </c>
      <c r="F664" s="4" t="s">
        <v>2373</v>
      </c>
      <c r="G664" s="4" t="s">
        <v>2374</v>
      </c>
      <c r="H664" s="4" t="s">
        <v>248</v>
      </c>
      <c r="I664" s="4" t="s">
        <v>1696</v>
      </c>
      <c r="J664" s="4" t="s">
        <v>30</v>
      </c>
      <c r="K664" s="4" t="s">
        <v>30</v>
      </c>
      <c r="L664" s="2" t="s">
        <v>1135</v>
      </c>
      <c r="M664" s="2" t="s">
        <v>31</v>
      </c>
      <c r="N664" s="4" t="s">
        <v>296</v>
      </c>
      <c r="O664" s="4" t="s">
        <v>250</v>
      </c>
      <c r="P664" s="4" t="s">
        <v>34</v>
      </c>
      <c r="Q664" s="120">
        <v>68700</v>
      </c>
      <c r="R664" s="130">
        <v>1</v>
      </c>
      <c r="S664" s="133">
        <v>4553.0590000000002</v>
      </c>
      <c r="U664" s="120">
        <v>3127.9520000000002</v>
      </c>
      <c r="V664" s="131">
        <v>3.4069999999999999E-3</v>
      </c>
      <c r="W664" s="131">
        <v>1.4026773886366499E-3</v>
      </c>
      <c r="X664" s="131">
        <v>2.30207993196335E-4</v>
      </c>
    </row>
    <row r="665" spans="1:24" x14ac:dyDescent="0.2">
      <c r="A665" s="2">
        <v>1035</v>
      </c>
      <c r="B665" s="4">
        <v>9940</v>
      </c>
      <c r="C665" s="4" t="s">
        <v>2284</v>
      </c>
      <c r="D665" s="4" t="s">
        <v>2285</v>
      </c>
      <c r="E665" s="4" t="s">
        <v>245</v>
      </c>
      <c r="F665" s="4" t="s">
        <v>2376</v>
      </c>
      <c r="G665" s="4" t="s">
        <v>2287</v>
      </c>
      <c r="H665" s="4" t="s">
        <v>248</v>
      </c>
      <c r="I665" s="4" t="s">
        <v>1696</v>
      </c>
      <c r="J665" s="4" t="s">
        <v>30</v>
      </c>
      <c r="K665" s="4" t="s">
        <v>30</v>
      </c>
      <c r="L665" s="2" t="s">
        <v>1135</v>
      </c>
      <c r="M665" s="2" t="s">
        <v>31</v>
      </c>
      <c r="N665" s="4" t="s">
        <v>791</v>
      </c>
      <c r="O665" s="4" t="s">
        <v>250</v>
      </c>
      <c r="P665" s="4" t="s">
        <v>34</v>
      </c>
      <c r="Q665" s="120">
        <v>17336</v>
      </c>
      <c r="R665" s="130">
        <v>1</v>
      </c>
      <c r="S665" s="133">
        <v>6070.4359999999997</v>
      </c>
      <c r="U665" s="120">
        <v>1052.3710000000001</v>
      </c>
      <c r="V665" s="131">
        <v>0</v>
      </c>
      <c r="W665" s="131">
        <v>4.7191800260180602E-4</v>
      </c>
      <c r="X665" s="131">
        <v>7.7451377781015198E-5</v>
      </c>
    </row>
    <row r="666" spans="1:24" x14ac:dyDescent="0.2">
      <c r="A666" s="2">
        <v>1035</v>
      </c>
      <c r="B666" s="4">
        <v>9940</v>
      </c>
      <c r="C666" s="4" t="s">
        <v>2377</v>
      </c>
      <c r="D666" s="4" t="s">
        <v>2378</v>
      </c>
      <c r="E666" s="4" t="s">
        <v>245</v>
      </c>
      <c r="F666" s="4" t="s">
        <v>2379</v>
      </c>
      <c r="G666" s="4" t="s">
        <v>2380</v>
      </c>
      <c r="H666" s="4" t="s">
        <v>248</v>
      </c>
      <c r="I666" s="4" t="s">
        <v>1696</v>
      </c>
      <c r="J666" s="4" t="s">
        <v>30</v>
      </c>
      <c r="K666" s="4" t="s">
        <v>30</v>
      </c>
      <c r="L666" s="2" t="s">
        <v>270</v>
      </c>
      <c r="M666" s="2" t="s">
        <v>2381</v>
      </c>
      <c r="N666" s="4" t="s">
        <v>1257</v>
      </c>
      <c r="O666" s="4" t="s">
        <v>250</v>
      </c>
      <c r="P666" s="4" t="s">
        <v>82</v>
      </c>
      <c r="Q666" s="120">
        <v>40408</v>
      </c>
      <c r="R666" s="130">
        <v>3.19</v>
      </c>
      <c r="S666" s="133">
        <v>3931</v>
      </c>
      <c r="U666" s="120">
        <v>5067.1189999999997</v>
      </c>
      <c r="V666" s="131">
        <v>4.0099999999999999E-4</v>
      </c>
      <c r="W666" s="131">
        <v>2.27226414550787E-3</v>
      </c>
      <c r="X666" s="131">
        <v>3.72924931411192E-4</v>
      </c>
    </row>
    <row r="667" spans="1:24" x14ac:dyDescent="0.2">
      <c r="A667" s="2">
        <v>1035</v>
      </c>
      <c r="B667" s="4">
        <v>9940</v>
      </c>
      <c r="C667" s="4" t="s">
        <v>1174</v>
      </c>
      <c r="D667" s="4" t="s">
        <v>1175</v>
      </c>
      <c r="E667" s="4" t="s">
        <v>1163</v>
      </c>
      <c r="F667" s="4" t="s">
        <v>2382</v>
      </c>
      <c r="G667" s="4" t="s">
        <v>2213</v>
      </c>
      <c r="H667" s="4" t="s">
        <v>248</v>
      </c>
      <c r="I667" s="4" t="s">
        <v>1696</v>
      </c>
      <c r="J667" s="4" t="s">
        <v>77</v>
      </c>
      <c r="K667" s="4" t="s">
        <v>78</v>
      </c>
      <c r="L667" s="2" t="s">
        <v>270</v>
      </c>
      <c r="M667" s="2" t="s">
        <v>2383</v>
      </c>
      <c r="N667" s="4" t="s">
        <v>2384</v>
      </c>
      <c r="O667" s="4" t="s">
        <v>250</v>
      </c>
      <c r="P667" s="4" t="s">
        <v>82</v>
      </c>
      <c r="Q667" s="120">
        <v>10646</v>
      </c>
      <c r="R667" s="130">
        <v>3.19</v>
      </c>
      <c r="S667" s="133">
        <v>11047</v>
      </c>
      <c r="U667" s="120">
        <v>3751.643</v>
      </c>
      <c r="V667" s="131">
        <v>1.75E-4</v>
      </c>
      <c r="W667" s="131">
        <v>1.68236115544254E-3</v>
      </c>
      <c r="X667" s="131">
        <v>2.7610980868689303E-4</v>
      </c>
    </row>
    <row r="668" spans="1:24" x14ac:dyDescent="0.2">
      <c r="A668" s="2">
        <v>1035</v>
      </c>
      <c r="B668" s="4">
        <v>9940</v>
      </c>
      <c r="C668" s="4" t="s">
        <v>2385</v>
      </c>
      <c r="D668" s="4" t="s">
        <v>2386</v>
      </c>
      <c r="E668" s="4" t="s">
        <v>245</v>
      </c>
      <c r="F668" s="4" t="s">
        <v>2387</v>
      </c>
      <c r="G668" s="4" t="s">
        <v>2388</v>
      </c>
      <c r="H668" s="4" t="s">
        <v>248</v>
      </c>
      <c r="I668" s="4" t="s">
        <v>1696</v>
      </c>
      <c r="J668" s="4" t="s">
        <v>77</v>
      </c>
      <c r="K668" s="4" t="s">
        <v>30</v>
      </c>
      <c r="L668" s="2" t="s">
        <v>270</v>
      </c>
      <c r="M668" s="2" t="s">
        <v>2381</v>
      </c>
      <c r="N668" s="4" t="s">
        <v>2389</v>
      </c>
      <c r="O668" s="4" t="s">
        <v>250</v>
      </c>
      <c r="P668" s="4" t="s">
        <v>82</v>
      </c>
      <c r="Q668" s="120">
        <v>35170</v>
      </c>
      <c r="R668" s="130">
        <v>3.19</v>
      </c>
      <c r="S668" s="133">
        <v>461</v>
      </c>
      <c r="U668" s="120">
        <v>517.20699999999999</v>
      </c>
      <c r="V668" s="131">
        <v>1.2E-4</v>
      </c>
      <c r="W668" s="131">
        <v>2.31932553842771E-4</v>
      </c>
      <c r="X668" s="131">
        <v>3.8064866668265799E-5</v>
      </c>
    </row>
    <row r="669" spans="1:24" x14ac:dyDescent="0.2">
      <c r="A669" s="2">
        <v>1035</v>
      </c>
      <c r="B669" s="4">
        <v>9940</v>
      </c>
      <c r="C669" s="4" t="s">
        <v>1206</v>
      </c>
      <c r="D669" s="4" t="s">
        <v>1207</v>
      </c>
      <c r="E669" s="4" t="s">
        <v>1163</v>
      </c>
      <c r="F669" s="4" t="s">
        <v>2393</v>
      </c>
      <c r="G669" s="4" t="s">
        <v>2394</v>
      </c>
      <c r="H669" s="4" t="s">
        <v>248</v>
      </c>
      <c r="I669" s="4" t="s">
        <v>1696</v>
      </c>
      <c r="J669" s="4" t="s">
        <v>77</v>
      </c>
      <c r="K669" s="4" t="s">
        <v>468</v>
      </c>
      <c r="L669" s="2" t="s">
        <v>270</v>
      </c>
      <c r="M669" s="2" t="s">
        <v>2395</v>
      </c>
      <c r="N669" s="4" t="s">
        <v>1364</v>
      </c>
      <c r="O669" s="4" t="s">
        <v>250</v>
      </c>
      <c r="P669" s="4" t="s">
        <v>2396</v>
      </c>
      <c r="Q669" s="120">
        <v>1670932</v>
      </c>
      <c r="R669" s="130">
        <v>4.29</v>
      </c>
      <c r="S669" s="133">
        <v>165.8</v>
      </c>
      <c r="U669" s="120">
        <v>11885.039000000001</v>
      </c>
      <c r="V669" s="131">
        <v>1.647E-3</v>
      </c>
      <c r="W669" s="131">
        <v>5.3296455613457E-3</v>
      </c>
      <c r="X669" s="131">
        <v>8.7470363396794997E-4</v>
      </c>
    </row>
    <row r="670" spans="1:24" x14ac:dyDescent="0.2">
      <c r="A670" s="2">
        <v>1035</v>
      </c>
      <c r="B670" s="4">
        <v>9940</v>
      </c>
      <c r="C670" s="4" t="s">
        <v>2397</v>
      </c>
      <c r="D670" s="4" t="s">
        <v>2398</v>
      </c>
      <c r="E670" s="4" t="s">
        <v>1163</v>
      </c>
      <c r="F670" s="4" t="s">
        <v>2399</v>
      </c>
      <c r="G670" s="4" t="s">
        <v>2400</v>
      </c>
      <c r="H670" s="4" t="s">
        <v>248</v>
      </c>
      <c r="I670" s="4" t="s">
        <v>1696</v>
      </c>
      <c r="J670" s="4" t="s">
        <v>77</v>
      </c>
      <c r="K670" s="4" t="s">
        <v>78</v>
      </c>
      <c r="L670" s="2" t="s">
        <v>270</v>
      </c>
      <c r="M670" s="2" t="s">
        <v>2381</v>
      </c>
      <c r="N670" s="4" t="s">
        <v>355</v>
      </c>
      <c r="O670" s="4" t="s">
        <v>250</v>
      </c>
      <c r="P670" s="4" t="s">
        <v>82</v>
      </c>
      <c r="Q670" s="120">
        <v>19495</v>
      </c>
      <c r="R670" s="130">
        <v>3.19</v>
      </c>
      <c r="S670" s="133">
        <v>2101</v>
      </c>
      <c r="U670" s="120">
        <v>1306.5920000000001</v>
      </c>
      <c r="V670" s="131">
        <v>2.2900000000000001E-4</v>
      </c>
      <c r="W670" s="131">
        <v>5.8591917122617198E-4</v>
      </c>
      <c r="X670" s="131">
        <v>9.6161296728636104E-5</v>
      </c>
    </row>
    <row r="671" spans="1:24" x14ac:dyDescent="0.2">
      <c r="A671" s="2">
        <v>1035</v>
      </c>
      <c r="B671" s="4">
        <v>9940</v>
      </c>
      <c r="C671" s="4" t="s">
        <v>2401</v>
      </c>
      <c r="D671" s="4" t="s">
        <v>2402</v>
      </c>
      <c r="E671" s="4" t="s">
        <v>33</v>
      </c>
      <c r="F671" s="4" t="s">
        <v>2403</v>
      </c>
      <c r="G671" s="4" t="s">
        <v>2404</v>
      </c>
      <c r="H671" s="4" t="s">
        <v>248</v>
      </c>
      <c r="I671" s="4" t="s">
        <v>1696</v>
      </c>
      <c r="J671" s="4" t="s">
        <v>77</v>
      </c>
      <c r="K671" s="4" t="s">
        <v>78</v>
      </c>
      <c r="L671" s="2" t="s">
        <v>270</v>
      </c>
      <c r="M671" s="2" t="s">
        <v>2381</v>
      </c>
      <c r="N671" s="4" t="s">
        <v>355</v>
      </c>
      <c r="O671" s="4" t="s">
        <v>250</v>
      </c>
      <c r="P671" s="4" t="s">
        <v>82</v>
      </c>
      <c r="Q671" s="120">
        <v>6409</v>
      </c>
      <c r="R671" s="130">
        <v>3.19</v>
      </c>
      <c r="S671" s="133">
        <v>3742</v>
      </c>
      <c r="U671" s="120">
        <v>765.04100000000005</v>
      </c>
      <c r="V671" s="131">
        <v>1.13E-4</v>
      </c>
      <c r="W671" s="131">
        <v>3.4306978561631901E-4</v>
      </c>
      <c r="X671" s="131">
        <v>5.6304755115353501E-5</v>
      </c>
    </row>
    <row r="672" spans="1:24" x14ac:dyDescent="0.2">
      <c r="A672" s="2">
        <v>1035</v>
      </c>
      <c r="B672" s="4">
        <v>9940</v>
      </c>
      <c r="C672" s="4" t="s">
        <v>2405</v>
      </c>
      <c r="D672" s="4" t="s">
        <v>2406</v>
      </c>
      <c r="E672" s="4" t="s">
        <v>1163</v>
      </c>
      <c r="F672" s="4" t="s">
        <v>2407</v>
      </c>
      <c r="G672" s="4" t="s">
        <v>2408</v>
      </c>
      <c r="H672" s="4" t="s">
        <v>248</v>
      </c>
      <c r="I672" s="4" t="s">
        <v>1696</v>
      </c>
      <c r="J672" s="4" t="s">
        <v>77</v>
      </c>
      <c r="K672" s="4" t="s">
        <v>78</v>
      </c>
      <c r="L672" s="2" t="s">
        <v>270</v>
      </c>
      <c r="M672" s="2" t="s">
        <v>2383</v>
      </c>
      <c r="N672" s="4" t="s">
        <v>355</v>
      </c>
      <c r="O672" s="4" t="s">
        <v>250</v>
      </c>
      <c r="P672" s="4" t="s">
        <v>82</v>
      </c>
      <c r="Q672" s="120">
        <v>64378</v>
      </c>
      <c r="R672" s="130">
        <v>3.19</v>
      </c>
      <c r="S672" s="133">
        <v>2490</v>
      </c>
      <c r="U672" s="120">
        <v>5113.6090000000004</v>
      </c>
      <c r="V672" s="131">
        <v>6.9999999999999999E-6</v>
      </c>
      <c r="W672" s="131">
        <v>2.2931118785737802E-3</v>
      </c>
      <c r="X672" s="131">
        <v>3.7634646998497802E-4</v>
      </c>
    </row>
    <row r="673" spans="1:24" x14ac:dyDescent="0.2">
      <c r="A673" s="2">
        <v>1035</v>
      </c>
      <c r="B673" s="4">
        <v>9940</v>
      </c>
      <c r="C673" s="4" t="s">
        <v>2409</v>
      </c>
      <c r="D673" s="4" t="s">
        <v>2410</v>
      </c>
      <c r="E673" s="4" t="s">
        <v>245</v>
      </c>
      <c r="F673" s="4" t="s">
        <v>2411</v>
      </c>
      <c r="G673" s="4" t="s">
        <v>2412</v>
      </c>
      <c r="H673" s="4" t="s">
        <v>248</v>
      </c>
      <c r="I673" s="4" t="s">
        <v>1696</v>
      </c>
      <c r="J673" s="4" t="s">
        <v>30</v>
      </c>
      <c r="K673" s="4" t="s">
        <v>78</v>
      </c>
      <c r="L673" s="2" t="s">
        <v>270</v>
      </c>
      <c r="M673" s="2" t="s">
        <v>2381</v>
      </c>
      <c r="N673" s="4" t="s">
        <v>1629</v>
      </c>
      <c r="O673" s="4" t="s">
        <v>250</v>
      </c>
      <c r="P673" s="4" t="s">
        <v>82</v>
      </c>
      <c r="Q673" s="120">
        <v>19730</v>
      </c>
      <c r="R673" s="130">
        <v>3.19</v>
      </c>
      <c r="S673" s="133">
        <v>1438</v>
      </c>
      <c r="U673" s="120">
        <v>905.05899999999997</v>
      </c>
      <c r="V673" s="131">
        <v>4.0099999999999999E-4</v>
      </c>
      <c r="W673" s="131">
        <v>4.0585825865708901E-4</v>
      </c>
      <c r="X673" s="131">
        <v>6.6609625281277397E-5</v>
      </c>
    </row>
    <row r="674" spans="1:24" x14ac:dyDescent="0.2">
      <c r="A674" s="2">
        <v>1035</v>
      </c>
      <c r="B674" s="4">
        <v>9940</v>
      </c>
      <c r="C674" s="4" t="s">
        <v>1506</v>
      </c>
      <c r="D674" s="4" t="s">
        <v>1507</v>
      </c>
      <c r="E674" s="4" t="s">
        <v>1163</v>
      </c>
      <c r="F674" s="4" t="s">
        <v>2413</v>
      </c>
      <c r="G674" s="4" t="s">
        <v>2414</v>
      </c>
      <c r="H674" s="4" t="s">
        <v>248</v>
      </c>
      <c r="I674" s="4" t="s">
        <v>1696</v>
      </c>
      <c r="J674" s="4" t="s">
        <v>77</v>
      </c>
      <c r="K674" s="4" t="s">
        <v>322</v>
      </c>
      <c r="L674" s="2" t="s">
        <v>270</v>
      </c>
      <c r="M674" s="2" t="s">
        <v>2381</v>
      </c>
      <c r="N674" s="4" t="s">
        <v>355</v>
      </c>
      <c r="O674" s="4" t="s">
        <v>250</v>
      </c>
      <c r="P674" s="4" t="s">
        <v>82</v>
      </c>
      <c r="Q674" s="120">
        <v>78348</v>
      </c>
      <c r="R674" s="130">
        <v>3.19</v>
      </c>
      <c r="S674" s="133">
        <v>1245</v>
      </c>
      <c r="U674" s="120">
        <v>3111.63</v>
      </c>
      <c r="V674" s="131">
        <v>6.3999999999999997E-5</v>
      </c>
      <c r="W674" s="131">
        <v>1.3953581150587099E-3</v>
      </c>
      <c r="X674" s="131">
        <v>2.2900675098933701E-4</v>
      </c>
    </row>
    <row r="675" spans="1:24" x14ac:dyDescent="0.2">
      <c r="A675" s="2">
        <v>1035</v>
      </c>
      <c r="B675" s="4">
        <v>9940</v>
      </c>
      <c r="C675" s="4" t="s">
        <v>1657</v>
      </c>
      <c r="D675" s="4" t="s">
        <v>1658</v>
      </c>
      <c r="E675" s="4" t="s">
        <v>1163</v>
      </c>
      <c r="F675" s="4" t="s">
        <v>1657</v>
      </c>
      <c r="G675" s="4" t="s">
        <v>2415</v>
      </c>
      <c r="H675" s="4" t="s">
        <v>248</v>
      </c>
      <c r="I675" s="4" t="s">
        <v>1696</v>
      </c>
      <c r="J675" s="4" t="s">
        <v>77</v>
      </c>
      <c r="K675" s="4" t="s">
        <v>1661</v>
      </c>
      <c r="L675" s="2" t="s">
        <v>270</v>
      </c>
      <c r="M675" s="2" t="s">
        <v>178</v>
      </c>
      <c r="N675" s="4" t="s">
        <v>1335</v>
      </c>
      <c r="O675" s="4" t="s">
        <v>250</v>
      </c>
      <c r="P675" s="4" t="s">
        <v>88</v>
      </c>
      <c r="Q675" s="120">
        <v>54713</v>
      </c>
      <c r="R675" s="130">
        <v>3.7454999999999998</v>
      </c>
      <c r="S675" s="133">
        <v>398.6</v>
      </c>
      <c r="U675" s="120">
        <v>816.84100000000001</v>
      </c>
      <c r="V675" s="131">
        <v>2.9700000000000001E-4</v>
      </c>
      <c r="W675" s="131">
        <v>3.6629868332982299E-4</v>
      </c>
      <c r="X675" s="131">
        <v>6.0117091415995E-5</v>
      </c>
    </row>
    <row r="676" spans="1:24" x14ac:dyDescent="0.2">
      <c r="A676" s="2">
        <v>1035</v>
      </c>
      <c r="B676" s="4">
        <v>9940</v>
      </c>
      <c r="C676" s="4" t="s">
        <v>2416</v>
      </c>
      <c r="D676" s="4" t="s">
        <v>2417</v>
      </c>
      <c r="E676" s="4" t="s">
        <v>1163</v>
      </c>
      <c r="F676" s="4" t="s">
        <v>2418</v>
      </c>
      <c r="G676" s="4" t="s">
        <v>2419</v>
      </c>
      <c r="H676" s="4" t="s">
        <v>248</v>
      </c>
      <c r="I676" s="4" t="s">
        <v>1696</v>
      </c>
      <c r="J676" s="4" t="s">
        <v>77</v>
      </c>
      <c r="K676" s="4" t="s">
        <v>78</v>
      </c>
      <c r="L676" s="2" t="s">
        <v>270</v>
      </c>
      <c r="M676" s="2" t="s">
        <v>2383</v>
      </c>
      <c r="N676" s="4" t="s">
        <v>355</v>
      </c>
      <c r="O676" s="4" t="s">
        <v>250</v>
      </c>
      <c r="P676" s="4" t="s">
        <v>82</v>
      </c>
      <c r="Q676" s="120">
        <v>63077</v>
      </c>
      <c r="R676" s="130">
        <v>3.19</v>
      </c>
      <c r="S676" s="133">
        <v>1392</v>
      </c>
      <c r="U676" s="120">
        <v>2800.922</v>
      </c>
      <c r="V676" s="131">
        <v>4.6299999999999998E-4</v>
      </c>
      <c r="W676" s="131">
        <v>1.25602615006299E-3</v>
      </c>
      <c r="X676" s="131">
        <v>2.0613953126396401E-4</v>
      </c>
    </row>
    <row r="677" spans="1:24" x14ac:dyDescent="0.2">
      <c r="A677" s="2">
        <v>1035</v>
      </c>
      <c r="B677" s="4">
        <v>9940</v>
      </c>
      <c r="C677" s="4" t="s">
        <v>2420</v>
      </c>
      <c r="D677" s="4" t="s">
        <v>2421</v>
      </c>
      <c r="E677" s="4" t="s">
        <v>245</v>
      </c>
      <c r="F677" s="4" t="s">
        <v>2422</v>
      </c>
      <c r="G677" s="4" t="s">
        <v>2423</v>
      </c>
      <c r="H677" s="4" t="s">
        <v>248</v>
      </c>
      <c r="I677" s="4" t="s">
        <v>1696</v>
      </c>
      <c r="J677" s="4" t="s">
        <v>77</v>
      </c>
      <c r="K677" s="4" t="s">
        <v>78</v>
      </c>
      <c r="L677" s="2" t="s">
        <v>270</v>
      </c>
      <c r="M677" s="2" t="s">
        <v>2381</v>
      </c>
      <c r="N677" s="4" t="s">
        <v>1166</v>
      </c>
      <c r="O677" s="4" t="s">
        <v>250</v>
      </c>
      <c r="P677" s="4" t="s">
        <v>82</v>
      </c>
      <c r="Q677" s="120">
        <v>27778</v>
      </c>
      <c r="R677" s="130">
        <v>3.19</v>
      </c>
      <c r="S677" s="133">
        <v>1470</v>
      </c>
      <c r="U677" s="120">
        <v>1302.5940000000001</v>
      </c>
      <c r="V677" s="131">
        <v>3.5890000000000002E-3</v>
      </c>
      <c r="W677" s="131">
        <v>5.8412625176304403E-4</v>
      </c>
      <c r="X677" s="131">
        <v>9.5867042044763106E-5</v>
      </c>
    </row>
    <row r="678" spans="1:24" x14ac:dyDescent="0.2">
      <c r="A678" s="2">
        <v>1035</v>
      </c>
      <c r="B678" s="4">
        <v>9940</v>
      </c>
      <c r="C678" s="4" t="s">
        <v>2430</v>
      </c>
      <c r="D678" s="4" t="s">
        <v>2431</v>
      </c>
      <c r="E678" s="4" t="s">
        <v>1163</v>
      </c>
      <c r="F678" s="4" t="s">
        <v>2432</v>
      </c>
      <c r="G678" s="4" t="s">
        <v>2433</v>
      </c>
      <c r="H678" s="4" t="s">
        <v>248</v>
      </c>
      <c r="I678" s="4" t="s">
        <v>1696</v>
      </c>
      <c r="J678" s="4" t="s">
        <v>77</v>
      </c>
      <c r="K678" s="4" t="s">
        <v>1251</v>
      </c>
      <c r="L678" s="2" t="s">
        <v>270</v>
      </c>
      <c r="M678" s="2" t="s">
        <v>2383</v>
      </c>
      <c r="N678" s="4" t="s">
        <v>1321</v>
      </c>
      <c r="O678" s="4" t="s">
        <v>250</v>
      </c>
      <c r="P678" s="4" t="s">
        <v>82</v>
      </c>
      <c r="Q678" s="120">
        <v>11366</v>
      </c>
      <c r="R678" s="130">
        <v>3.19</v>
      </c>
      <c r="S678" s="133">
        <v>14658</v>
      </c>
      <c r="U678" s="120">
        <v>5314.63</v>
      </c>
      <c r="V678" s="131">
        <v>3.9999999999999998E-6</v>
      </c>
      <c r="W678" s="131">
        <v>2.3832564960565199E-3</v>
      </c>
      <c r="X678" s="131">
        <v>3.9114104189172399E-4</v>
      </c>
    </row>
    <row r="679" spans="1:24" x14ac:dyDescent="0.2">
      <c r="A679" s="2">
        <v>1035</v>
      </c>
      <c r="B679" s="4">
        <v>9940</v>
      </c>
      <c r="C679" s="4" t="s">
        <v>2434</v>
      </c>
      <c r="D679" s="4" t="s">
        <v>2435</v>
      </c>
      <c r="E679" s="4" t="s">
        <v>245</v>
      </c>
      <c r="F679" s="4" t="s">
        <v>2436</v>
      </c>
      <c r="G679" s="4" t="s">
        <v>2437</v>
      </c>
      <c r="H679" s="4" t="s">
        <v>248</v>
      </c>
      <c r="I679" s="4" t="s">
        <v>1696</v>
      </c>
      <c r="J679" s="4" t="s">
        <v>30</v>
      </c>
      <c r="K679" s="4" t="s">
        <v>78</v>
      </c>
      <c r="L679" s="2" t="s">
        <v>270</v>
      </c>
      <c r="M679" s="2" t="s">
        <v>2381</v>
      </c>
      <c r="N679" s="4" t="s">
        <v>1217</v>
      </c>
      <c r="O679" s="4" t="s">
        <v>250</v>
      </c>
      <c r="P679" s="4" t="s">
        <v>82</v>
      </c>
      <c r="Q679" s="120">
        <v>89081</v>
      </c>
      <c r="R679" s="130">
        <v>3.19</v>
      </c>
      <c r="S679" s="133">
        <v>1308</v>
      </c>
      <c r="U679" s="120">
        <v>3716.9229999999998</v>
      </c>
      <c r="V679" s="131">
        <v>5.7580000000000001E-3</v>
      </c>
      <c r="W679" s="131">
        <v>1.6667913733023499E-3</v>
      </c>
      <c r="X679" s="131">
        <v>2.7355448960209602E-4</v>
      </c>
    </row>
    <row r="680" spans="1:24" x14ac:dyDescent="0.2">
      <c r="A680" s="2">
        <v>1035</v>
      </c>
      <c r="B680" s="4">
        <v>9940</v>
      </c>
      <c r="C680" s="4" t="s">
        <v>2438</v>
      </c>
      <c r="D680" s="4" t="s">
        <v>2439</v>
      </c>
      <c r="E680" s="4" t="s">
        <v>245</v>
      </c>
      <c r="F680" s="4" t="s">
        <v>2440</v>
      </c>
      <c r="G680" s="4" t="s">
        <v>2441</v>
      </c>
      <c r="H680" s="4" t="s">
        <v>248</v>
      </c>
      <c r="I680" s="4" t="s">
        <v>1696</v>
      </c>
      <c r="J680" s="4" t="s">
        <v>30</v>
      </c>
      <c r="K680" s="4" t="s">
        <v>78</v>
      </c>
      <c r="L680" s="2" t="s">
        <v>270</v>
      </c>
      <c r="M680" s="2" t="s">
        <v>2381</v>
      </c>
      <c r="N680" s="4" t="s">
        <v>1217</v>
      </c>
      <c r="O680" s="4" t="s">
        <v>250</v>
      </c>
      <c r="P680" s="4" t="s">
        <v>82</v>
      </c>
      <c r="Q680" s="120">
        <v>8980</v>
      </c>
      <c r="R680" s="130">
        <v>3.19</v>
      </c>
      <c r="S680" s="133">
        <v>2409</v>
      </c>
      <c r="U680" s="120">
        <v>690.08699999999999</v>
      </c>
      <c r="V680" s="131">
        <v>1.44E-4</v>
      </c>
      <c r="W680" s="131">
        <v>3.09457885030747E-4</v>
      </c>
      <c r="X680" s="131">
        <v>5.0788356088746199E-5</v>
      </c>
    </row>
    <row r="681" spans="1:24" x14ac:dyDescent="0.2">
      <c r="A681" s="2">
        <v>1035</v>
      </c>
      <c r="B681" s="4">
        <v>9940</v>
      </c>
      <c r="C681" s="4" t="s">
        <v>2442</v>
      </c>
      <c r="D681" s="4" t="s">
        <v>2443</v>
      </c>
      <c r="E681" s="4" t="s">
        <v>245</v>
      </c>
      <c r="F681" s="4" t="s">
        <v>2444</v>
      </c>
      <c r="G681" s="4" t="s">
        <v>2445</v>
      </c>
      <c r="H681" s="4" t="s">
        <v>248</v>
      </c>
      <c r="I681" s="4" t="s">
        <v>1696</v>
      </c>
      <c r="J681" s="4" t="s">
        <v>77</v>
      </c>
      <c r="K681" s="4" t="s">
        <v>78</v>
      </c>
      <c r="L681" s="2" t="s">
        <v>270</v>
      </c>
      <c r="M681" s="2" t="s">
        <v>2381</v>
      </c>
      <c r="N681" s="4" t="s">
        <v>1240</v>
      </c>
      <c r="O681" s="4" t="s">
        <v>250</v>
      </c>
      <c r="P681" s="4" t="s">
        <v>82</v>
      </c>
      <c r="Q681" s="120">
        <v>2088</v>
      </c>
      <c r="R681" s="130">
        <v>3.19</v>
      </c>
      <c r="S681" s="133">
        <v>2885</v>
      </c>
      <c r="U681" s="120">
        <v>192.16200000000001</v>
      </c>
      <c r="V681" s="131">
        <v>3.6000000000000001E-5</v>
      </c>
      <c r="W681" s="131">
        <v>8.6171713372506099E-5</v>
      </c>
      <c r="X681" s="131">
        <v>1.41425372409088E-5</v>
      </c>
    </row>
    <row r="682" spans="1:24" x14ac:dyDescent="0.2">
      <c r="A682" s="2">
        <v>1035</v>
      </c>
      <c r="B682" s="4">
        <v>9940</v>
      </c>
      <c r="C682" s="4" t="s">
        <v>2485</v>
      </c>
      <c r="D682" s="4" t="s">
        <v>2486</v>
      </c>
      <c r="E682" s="4" t="s">
        <v>245</v>
      </c>
      <c r="F682" s="4" t="s">
        <v>2487</v>
      </c>
      <c r="G682" s="4" t="s">
        <v>2488</v>
      </c>
      <c r="H682" s="4" t="s">
        <v>248</v>
      </c>
      <c r="I682" s="4" t="s">
        <v>1696</v>
      </c>
      <c r="J682" s="4" t="s">
        <v>77</v>
      </c>
      <c r="K682" s="4" t="s">
        <v>78</v>
      </c>
      <c r="L682" s="2" t="s">
        <v>270</v>
      </c>
      <c r="M682" s="2" t="s">
        <v>2381</v>
      </c>
      <c r="N682" s="4" t="s">
        <v>1629</v>
      </c>
      <c r="O682" s="4" t="s">
        <v>250</v>
      </c>
      <c r="P682" s="4" t="s">
        <v>82</v>
      </c>
      <c r="Q682" s="120">
        <v>21846</v>
      </c>
      <c r="R682" s="130">
        <v>3.19</v>
      </c>
      <c r="S682" s="133">
        <v>186</v>
      </c>
      <c r="U682" s="120">
        <v>129.62100000000001</v>
      </c>
      <c r="V682" s="131">
        <v>6.1300000000000005E-4</v>
      </c>
      <c r="W682" s="131">
        <v>5.8126381761000002E-5</v>
      </c>
      <c r="X682" s="131">
        <v>9.5397258167609803E-6</v>
      </c>
    </row>
    <row r="683" spans="1:24" x14ac:dyDescent="0.2">
      <c r="A683" s="2">
        <v>1035</v>
      </c>
      <c r="B683" s="4">
        <v>9940</v>
      </c>
      <c r="C683" s="4" t="s">
        <v>2446</v>
      </c>
      <c r="D683" s="4" t="s">
        <v>2447</v>
      </c>
      <c r="E683" s="4" t="s">
        <v>245</v>
      </c>
      <c r="F683" s="4" t="s">
        <v>2448</v>
      </c>
      <c r="G683" s="4" t="s">
        <v>2449</v>
      </c>
      <c r="H683" s="4" t="s">
        <v>248</v>
      </c>
      <c r="I683" s="4" t="s">
        <v>1696</v>
      </c>
      <c r="J683" s="4" t="s">
        <v>30</v>
      </c>
      <c r="K683" s="4" t="s">
        <v>78</v>
      </c>
      <c r="L683" s="2" t="s">
        <v>270</v>
      </c>
      <c r="M683" s="2" t="s">
        <v>2381</v>
      </c>
      <c r="N683" s="4" t="s">
        <v>355</v>
      </c>
      <c r="O683" s="4" t="s">
        <v>250</v>
      </c>
      <c r="P683" s="4" t="s">
        <v>82</v>
      </c>
      <c r="Q683" s="120">
        <v>1882</v>
      </c>
      <c r="R683" s="130">
        <v>3.19</v>
      </c>
      <c r="S683" s="133">
        <v>434</v>
      </c>
      <c r="U683" s="120">
        <v>26.056000000000001</v>
      </c>
      <c r="V683" s="131">
        <v>3.9199999999999999E-4</v>
      </c>
      <c r="W683" s="131">
        <v>1.1684167251356701E-5</v>
      </c>
      <c r="X683" s="131">
        <v>1.91761036208016E-6</v>
      </c>
    </row>
    <row r="684" spans="1:24" x14ac:dyDescent="0.2">
      <c r="A684" s="2">
        <v>1035</v>
      </c>
      <c r="B684" s="4">
        <v>9940</v>
      </c>
      <c r="C684" s="4" t="s">
        <v>2450</v>
      </c>
      <c r="D684" s="4" t="s">
        <v>2451</v>
      </c>
      <c r="E684" s="4" t="s">
        <v>1163</v>
      </c>
      <c r="F684" s="4" t="s">
        <v>2452</v>
      </c>
      <c r="G684" s="4" t="s">
        <v>2453</v>
      </c>
      <c r="H684" s="4" t="s">
        <v>248</v>
      </c>
      <c r="I684" s="4" t="s">
        <v>1696</v>
      </c>
      <c r="J684" s="4" t="s">
        <v>77</v>
      </c>
      <c r="K684" s="4" t="s">
        <v>1334</v>
      </c>
      <c r="L684" s="2" t="s">
        <v>270</v>
      </c>
      <c r="M684" s="2" t="s">
        <v>2454</v>
      </c>
      <c r="N684" s="4" t="s">
        <v>1335</v>
      </c>
      <c r="O684" s="4" t="s">
        <v>250</v>
      </c>
      <c r="P684" s="4" t="s">
        <v>88</v>
      </c>
      <c r="Q684" s="120">
        <v>330135</v>
      </c>
      <c r="R684" s="130">
        <v>3.7454999999999998</v>
      </c>
      <c r="S684" s="133">
        <v>264.8</v>
      </c>
      <c r="U684" s="120">
        <v>3274.3069999999998</v>
      </c>
      <c r="V684" s="131">
        <v>2.1499999999999999E-4</v>
      </c>
      <c r="W684" s="131">
        <v>1.4683077293577301E-3</v>
      </c>
      <c r="X684" s="131">
        <v>2.4097927186140201E-4</v>
      </c>
    </row>
    <row r="685" spans="1:24" x14ac:dyDescent="0.2">
      <c r="A685" s="2">
        <v>1035</v>
      </c>
      <c r="B685" s="4">
        <v>9940</v>
      </c>
      <c r="C685" s="4" t="s">
        <v>2455</v>
      </c>
      <c r="D685" s="4" t="s">
        <v>2456</v>
      </c>
      <c r="E685" s="4" t="s">
        <v>245</v>
      </c>
      <c r="F685" s="4" t="s">
        <v>2457</v>
      </c>
      <c r="G685" s="4" t="s">
        <v>2458</v>
      </c>
      <c r="H685" s="4" t="s">
        <v>248</v>
      </c>
      <c r="I685" s="4" t="s">
        <v>1696</v>
      </c>
      <c r="J685" s="4" t="s">
        <v>77</v>
      </c>
      <c r="K685" s="4" t="s">
        <v>322</v>
      </c>
      <c r="L685" s="2" t="s">
        <v>270</v>
      </c>
      <c r="M685" s="2" t="s">
        <v>2381</v>
      </c>
      <c r="N685" s="4" t="s">
        <v>1518</v>
      </c>
      <c r="O685" s="4" t="s">
        <v>250</v>
      </c>
      <c r="P685" s="4" t="s">
        <v>82</v>
      </c>
      <c r="Q685" s="120">
        <v>34025</v>
      </c>
      <c r="R685" s="130">
        <v>3.19</v>
      </c>
      <c r="S685" s="133">
        <v>1469</v>
      </c>
      <c r="U685" s="120">
        <v>1594.4490000000001</v>
      </c>
      <c r="V685" s="131">
        <v>4.0200000000000001E-4</v>
      </c>
      <c r="W685" s="131">
        <v>7.1500379361421501E-4</v>
      </c>
      <c r="X685" s="131">
        <v>1.1734671834674701E-4</v>
      </c>
    </row>
    <row r="686" spans="1:24" x14ac:dyDescent="0.2">
      <c r="A686" s="2">
        <v>1035</v>
      </c>
      <c r="B686" s="4">
        <v>9940</v>
      </c>
      <c r="C686" s="4" t="s">
        <v>2459</v>
      </c>
      <c r="D686" s="4" t="s">
        <v>2460</v>
      </c>
      <c r="E686" s="4" t="s">
        <v>1163</v>
      </c>
      <c r="F686" s="4" t="s">
        <v>2461</v>
      </c>
      <c r="G686" s="4" t="s">
        <v>2462</v>
      </c>
      <c r="H686" s="4" t="s">
        <v>248</v>
      </c>
      <c r="I686" s="4" t="s">
        <v>1696</v>
      </c>
      <c r="J686" s="4" t="s">
        <v>77</v>
      </c>
      <c r="K686" s="4" t="s">
        <v>78</v>
      </c>
      <c r="L686" s="2" t="s">
        <v>270</v>
      </c>
      <c r="M686" s="2" t="s">
        <v>2383</v>
      </c>
      <c r="N686" s="4" t="s">
        <v>1328</v>
      </c>
      <c r="O686" s="4" t="s">
        <v>250</v>
      </c>
      <c r="P686" s="4" t="s">
        <v>82</v>
      </c>
      <c r="Q686" s="120">
        <v>28642</v>
      </c>
      <c r="R686" s="130">
        <v>3.19</v>
      </c>
      <c r="S686" s="133">
        <v>6739</v>
      </c>
      <c r="T686" s="118">
        <v>8.593</v>
      </c>
      <c r="U686" s="120">
        <v>6184.6989999999996</v>
      </c>
      <c r="V686" s="131">
        <v>1.0399999999999999E-4</v>
      </c>
      <c r="W686" s="131">
        <v>2.77342400933905E-3</v>
      </c>
      <c r="X686" s="131">
        <v>4.55175495552147E-4</v>
      </c>
    </row>
    <row r="687" spans="1:24" x14ac:dyDescent="0.2">
      <c r="A687" s="2">
        <v>1035</v>
      </c>
      <c r="B687" s="4">
        <v>9940</v>
      </c>
      <c r="C687" s="4" t="s">
        <v>2463</v>
      </c>
      <c r="D687" s="4" t="s">
        <v>2464</v>
      </c>
      <c r="E687" s="4" t="s">
        <v>33</v>
      </c>
      <c r="F687" s="4" t="s">
        <v>2465</v>
      </c>
      <c r="G687" s="4" t="s">
        <v>2466</v>
      </c>
      <c r="H687" s="4" t="s">
        <v>248</v>
      </c>
      <c r="I687" s="4" t="s">
        <v>1696</v>
      </c>
      <c r="J687" s="4" t="s">
        <v>77</v>
      </c>
      <c r="K687" s="4" t="s">
        <v>78</v>
      </c>
      <c r="L687" s="2" t="s">
        <v>270</v>
      </c>
      <c r="M687" s="2" t="s">
        <v>2467</v>
      </c>
      <c r="N687" s="4" t="s">
        <v>1335</v>
      </c>
      <c r="O687" s="4" t="s">
        <v>250</v>
      </c>
      <c r="P687" s="4" t="s">
        <v>82</v>
      </c>
      <c r="Q687" s="120">
        <v>139243</v>
      </c>
      <c r="R687" s="130">
        <v>3.19</v>
      </c>
      <c r="S687" s="133">
        <v>26</v>
      </c>
      <c r="U687" s="120">
        <v>115.488</v>
      </c>
      <c r="V687" s="131">
        <v>2.4000000000000001E-4</v>
      </c>
      <c r="W687" s="131">
        <v>5.1788715082857598E-5</v>
      </c>
      <c r="X687" s="131">
        <v>8.4995853401681992E-6</v>
      </c>
    </row>
    <row r="688" spans="1:24" x14ac:dyDescent="0.2">
      <c r="A688" s="2">
        <v>1035</v>
      </c>
      <c r="B688" s="4">
        <v>9940</v>
      </c>
      <c r="C688" s="4" t="s">
        <v>2468</v>
      </c>
      <c r="D688" s="4" t="s">
        <v>2469</v>
      </c>
      <c r="E688" s="4" t="s">
        <v>33</v>
      </c>
      <c r="F688" s="4" t="s">
        <v>2468</v>
      </c>
      <c r="G688" s="4" t="s">
        <v>2470</v>
      </c>
      <c r="H688" s="4" t="s">
        <v>248</v>
      </c>
      <c r="I688" s="4" t="s">
        <v>1696</v>
      </c>
      <c r="J688" s="4" t="s">
        <v>77</v>
      </c>
      <c r="K688" s="4" t="s">
        <v>78</v>
      </c>
      <c r="L688" s="2" t="s">
        <v>270</v>
      </c>
      <c r="M688" s="2" t="s">
        <v>2381</v>
      </c>
      <c r="N688" s="4" t="s">
        <v>355</v>
      </c>
      <c r="O688" s="4" t="s">
        <v>250</v>
      </c>
      <c r="P688" s="4" t="s">
        <v>82</v>
      </c>
      <c r="Q688" s="120">
        <v>8360</v>
      </c>
      <c r="R688" s="130">
        <v>3.19</v>
      </c>
      <c r="S688" s="133">
        <v>1186</v>
      </c>
      <c r="U688" s="120">
        <v>316.28699999999998</v>
      </c>
      <c r="V688" s="131">
        <v>1.22E-4</v>
      </c>
      <c r="W688" s="131">
        <v>1.4183368380842E-4</v>
      </c>
      <c r="X688" s="131">
        <v>2.3277802851670502E-5</v>
      </c>
    </row>
    <row r="689" spans="1:24" x14ac:dyDescent="0.2">
      <c r="A689" s="2">
        <v>1035</v>
      </c>
      <c r="B689" s="4">
        <v>9940</v>
      </c>
      <c r="C689" s="4" t="s">
        <v>2471</v>
      </c>
      <c r="D689" s="4" t="s">
        <v>2472</v>
      </c>
      <c r="E689" s="4" t="s">
        <v>245</v>
      </c>
      <c r="F689" s="4" t="s">
        <v>2473</v>
      </c>
      <c r="G689" s="4" t="s">
        <v>2474</v>
      </c>
      <c r="H689" s="4" t="s">
        <v>248</v>
      </c>
      <c r="I689" s="4" t="s">
        <v>1696</v>
      </c>
      <c r="J689" s="4" t="s">
        <v>77</v>
      </c>
      <c r="K689" s="4" t="s">
        <v>78</v>
      </c>
      <c r="L689" s="2" t="s">
        <v>270</v>
      </c>
      <c r="M689" s="2" t="s">
        <v>2381</v>
      </c>
      <c r="N689" s="4" t="s">
        <v>355</v>
      </c>
      <c r="O689" s="4" t="s">
        <v>250</v>
      </c>
      <c r="P689" s="4" t="s">
        <v>82</v>
      </c>
      <c r="Q689" s="120">
        <v>72082</v>
      </c>
      <c r="R689" s="130">
        <v>3.19</v>
      </c>
      <c r="S689" s="133">
        <v>1846</v>
      </c>
      <c r="U689" s="120">
        <v>4244.7219999999998</v>
      </c>
      <c r="V689" s="131">
        <v>7.7640000000000001E-3</v>
      </c>
      <c r="W689" s="131">
        <v>1.90347396567713E-3</v>
      </c>
      <c r="X689" s="131">
        <v>3.12398934558939E-4</v>
      </c>
    </row>
    <row r="690" spans="1:24" x14ac:dyDescent="0.2">
      <c r="A690" s="2">
        <v>1035</v>
      </c>
      <c r="B690" s="4">
        <v>9940</v>
      </c>
      <c r="C690" s="4" t="s">
        <v>2475</v>
      </c>
      <c r="D690" s="4" t="s">
        <v>2476</v>
      </c>
      <c r="E690" s="4" t="s">
        <v>245</v>
      </c>
      <c r="F690" s="4" t="s">
        <v>2477</v>
      </c>
      <c r="G690" s="4" t="s">
        <v>2478</v>
      </c>
      <c r="H690" s="4" t="s">
        <v>248</v>
      </c>
      <c r="I690" s="4" t="s">
        <v>1696</v>
      </c>
      <c r="J690" s="4" t="s">
        <v>77</v>
      </c>
      <c r="K690" s="4" t="s">
        <v>78</v>
      </c>
      <c r="L690" s="2" t="s">
        <v>270</v>
      </c>
      <c r="M690" s="2" t="s">
        <v>2383</v>
      </c>
      <c r="N690" s="4" t="s">
        <v>1496</v>
      </c>
      <c r="O690" s="4" t="s">
        <v>250</v>
      </c>
      <c r="P690" s="4" t="s">
        <v>82</v>
      </c>
      <c r="Q690" s="120">
        <v>304674</v>
      </c>
      <c r="R690" s="130">
        <v>3.19</v>
      </c>
      <c r="S690" s="133">
        <v>2123</v>
      </c>
      <c r="U690" s="120">
        <v>20633.651000000002</v>
      </c>
      <c r="V690" s="131">
        <v>2.5339999999999998E-3</v>
      </c>
      <c r="W690" s="131">
        <v>9.2528134215682598E-3</v>
      </c>
      <c r="X690" s="131">
        <v>1.5185755658824001E-3</v>
      </c>
    </row>
    <row r="691" spans="1:24" x14ac:dyDescent="0.2">
      <c r="A691" s="2">
        <v>1035</v>
      </c>
      <c r="B691" s="4">
        <v>9940</v>
      </c>
      <c r="C691" s="4" t="s">
        <v>2479</v>
      </c>
      <c r="D691" s="4" t="s">
        <v>2480</v>
      </c>
      <c r="E691" s="4" t="s">
        <v>245</v>
      </c>
      <c r="F691" s="4" t="s">
        <v>2481</v>
      </c>
      <c r="G691" s="4" t="s">
        <v>2482</v>
      </c>
      <c r="H691" s="4" t="s">
        <v>248</v>
      </c>
      <c r="I691" s="4" t="s">
        <v>1696</v>
      </c>
      <c r="J691" s="4" t="s">
        <v>30</v>
      </c>
      <c r="K691" s="4" t="s">
        <v>30</v>
      </c>
      <c r="L691" s="2" t="s">
        <v>2483</v>
      </c>
      <c r="M691" s="2" t="s">
        <v>31</v>
      </c>
      <c r="N691" s="4" t="s">
        <v>2484</v>
      </c>
      <c r="O691" s="4" t="s">
        <v>250</v>
      </c>
      <c r="P691" s="4" t="s">
        <v>34</v>
      </c>
      <c r="Q691" s="120">
        <v>55400</v>
      </c>
      <c r="R691" s="130">
        <v>1</v>
      </c>
      <c r="S691" s="133">
        <v>0</v>
      </c>
      <c r="U691" s="120">
        <v>0</v>
      </c>
      <c r="V691" s="131">
        <v>8.0400000000000003E-4</v>
      </c>
      <c r="W691" s="131">
        <v>2.4843197849137398E-13</v>
      </c>
      <c r="X691" s="131">
        <v>4.0772759066061599E-14</v>
      </c>
    </row>
    <row r="692" spans="1:24" x14ac:dyDescent="0.2">
      <c r="A692" s="2">
        <v>1035</v>
      </c>
      <c r="B692" s="4">
        <v>9941</v>
      </c>
      <c r="C692" s="4" t="s">
        <v>1709</v>
      </c>
      <c r="D692" s="4" t="s">
        <v>1710</v>
      </c>
      <c r="E692" s="4" t="s">
        <v>245</v>
      </c>
      <c r="F692" s="4" t="s">
        <v>1711</v>
      </c>
      <c r="G692" s="4" t="s">
        <v>1712</v>
      </c>
      <c r="H692" s="4" t="s">
        <v>248</v>
      </c>
      <c r="I692" s="4" t="s">
        <v>1696</v>
      </c>
      <c r="J692" s="4" t="s">
        <v>30</v>
      </c>
      <c r="K692" s="4" t="s">
        <v>30</v>
      </c>
      <c r="L692" s="2" t="s">
        <v>270</v>
      </c>
      <c r="M692" s="2" t="s">
        <v>31</v>
      </c>
      <c r="N692" s="4" t="s">
        <v>281</v>
      </c>
      <c r="O692" s="4" t="s">
        <v>250</v>
      </c>
      <c r="P692" s="4" t="s">
        <v>34</v>
      </c>
      <c r="Q692" s="120">
        <v>28257</v>
      </c>
      <c r="R692" s="130">
        <v>1</v>
      </c>
      <c r="S692" s="133">
        <v>314.10000000000002</v>
      </c>
      <c r="U692" s="120">
        <v>88.754999999999995</v>
      </c>
      <c r="V692" s="131">
        <v>4.3210000000000002E-3</v>
      </c>
      <c r="W692" s="131">
        <v>1.18145027689895E-4</v>
      </c>
      <c r="X692" s="131">
        <v>1.1736142242233401E-5</v>
      </c>
    </row>
    <row r="693" spans="1:24" x14ac:dyDescent="0.2">
      <c r="A693" s="2">
        <v>1035</v>
      </c>
      <c r="B693" s="4">
        <v>9941</v>
      </c>
      <c r="C693" s="4" t="s">
        <v>1713</v>
      </c>
      <c r="D693" s="4" t="s">
        <v>1714</v>
      </c>
      <c r="E693" s="4" t="s">
        <v>245</v>
      </c>
      <c r="F693" s="4" t="s">
        <v>1715</v>
      </c>
      <c r="G693" s="4" t="s">
        <v>1716</v>
      </c>
      <c r="H693" s="4" t="s">
        <v>248</v>
      </c>
      <c r="I693" s="4" t="s">
        <v>1696</v>
      </c>
      <c r="J693" s="4" t="s">
        <v>30</v>
      </c>
      <c r="K693" s="4" t="s">
        <v>30</v>
      </c>
      <c r="L693" s="2" t="s">
        <v>270</v>
      </c>
      <c r="M693" s="2" t="s">
        <v>31</v>
      </c>
      <c r="N693" s="4" t="s">
        <v>440</v>
      </c>
      <c r="O693" s="4" t="s">
        <v>250</v>
      </c>
      <c r="P693" s="4" t="s">
        <v>34</v>
      </c>
      <c r="Q693" s="120">
        <v>494</v>
      </c>
      <c r="R693" s="130">
        <v>1</v>
      </c>
      <c r="S693" s="133">
        <v>22460</v>
      </c>
      <c r="U693" s="120">
        <v>110.952</v>
      </c>
      <c r="V693" s="131">
        <v>1.22E-4</v>
      </c>
      <c r="W693" s="131">
        <v>1.47692404564931E-4</v>
      </c>
      <c r="X693" s="131">
        <v>1.46712824226606E-5</v>
      </c>
    </row>
    <row r="694" spans="1:24" x14ac:dyDescent="0.2">
      <c r="A694" s="2">
        <v>1035</v>
      </c>
      <c r="B694" s="4">
        <v>9941</v>
      </c>
      <c r="C694" s="4" t="s">
        <v>1717</v>
      </c>
      <c r="D694" s="4" t="s">
        <v>1718</v>
      </c>
      <c r="E694" s="4" t="s">
        <v>245</v>
      </c>
      <c r="F694" s="4" t="s">
        <v>1719</v>
      </c>
      <c r="G694" s="4" t="s">
        <v>1720</v>
      </c>
      <c r="H694" s="4" t="s">
        <v>248</v>
      </c>
      <c r="I694" s="4" t="s">
        <v>1696</v>
      </c>
      <c r="J694" s="4" t="s">
        <v>30</v>
      </c>
      <c r="K694" s="4" t="s">
        <v>30</v>
      </c>
      <c r="L694" s="2" t="s">
        <v>270</v>
      </c>
      <c r="M694" s="2" t="s">
        <v>31</v>
      </c>
      <c r="N694" s="4" t="s">
        <v>281</v>
      </c>
      <c r="O694" s="4" t="s">
        <v>250</v>
      </c>
      <c r="P694" s="4" t="s">
        <v>34</v>
      </c>
      <c r="Q694" s="120">
        <v>3745</v>
      </c>
      <c r="R694" s="130">
        <v>1</v>
      </c>
      <c r="S694" s="133">
        <v>261300</v>
      </c>
      <c r="T694" s="118">
        <v>93.65</v>
      </c>
      <c r="U694" s="120">
        <v>9879.3349999999991</v>
      </c>
      <c r="V694" s="131">
        <v>7.5839999999999996E-3</v>
      </c>
      <c r="W694" s="131">
        <v>1.3150709147819101E-2</v>
      </c>
      <c r="X694" s="131">
        <v>1.3063486137575801E-3</v>
      </c>
    </row>
    <row r="695" spans="1:24" x14ac:dyDescent="0.2">
      <c r="A695" s="2">
        <v>1035</v>
      </c>
      <c r="B695" s="4">
        <v>9941</v>
      </c>
      <c r="C695" s="4" t="s">
        <v>1725</v>
      </c>
      <c r="D695" s="4" t="s">
        <v>1726</v>
      </c>
      <c r="E695" s="4" t="s">
        <v>245</v>
      </c>
      <c r="F695" s="4" t="s">
        <v>1727</v>
      </c>
      <c r="G695" s="4" t="s">
        <v>1728</v>
      </c>
      <c r="H695" s="4" t="s">
        <v>248</v>
      </c>
      <c r="I695" s="4" t="s">
        <v>1696</v>
      </c>
      <c r="J695" s="4" t="s">
        <v>30</v>
      </c>
      <c r="K695" s="4" t="s">
        <v>30</v>
      </c>
      <c r="L695" s="2" t="s">
        <v>270</v>
      </c>
      <c r="M695" s="2" t="s">
        <v>31</v>
      </c>
      <c r="N695" s="4" t="s">
        <v>791</v>
      </c>
      <c r="O695" s="4" t="s">
        <v>250</v>
      </c>
      <c r="P695" s="4" t="s">
        <v>34</v>
      </c>
      <c r="Q695" s="120">
        <v>10037</v>
      </c>
      <c r="R695" s="130">
        <v>1</v>
      </c>
      <c r="S695" s="133">
        <v>23400</v>
      </c>
      <c r="U695" s="120">
        <v>2348.6579999999999</v>
      </c>
      <c r="V695" s="131">
        <v>2.6979999999999999E-3</v>
      </c>
      <c r="W695" s="131">
        <v>3.1263762435121802E-3</v>
      </c>
      <c r="X695" s="131">
        <v>3.1056403315513097E-4</v>
      </c>
    </row>
    <row r="696" spans="1:24" x14ac:dyDescent="0.2">
      <c r="A696" s="2">
        <v>1035</v>
      </c>
      <c r="B696" s="4">
        <v>9941</v>
      </c>
      <c r="C696" s="4" t="s">
        <v>305</v>
      </c>
      <c r="D696" s="4" t="s">
        <v>306</v>
      </c>
      <c r="E696" s="4" t="s">
        <v>245</v>
      </c>
      <c r="F696" s="4" t="s">
        <v>1729</v>
      </c>
      <c r="G696" s="4" t="s">
        <v>1730</v>
      </c>
      <c r="H696" s="4" t="s">
        <v>248</v>
      </c>
      <c r="I696" s="4" t="s">
        <v>1696</v>
      </c>
      <c r="J696" s="4" t="s">
        <v>30</v>
      </c>
      <c r="K696" s="4" t="s">
        <v>30</v>
      </c>
      <c r="L696" s="2" t="s">
        <v>270</v>
      </c>
      <c r="M696" s="2" t="s">
        <v>31</v>
      </c>
      <c r="N696" s="4" t="s">
        <v>310</v>
      </c>
      <c r="O696" s="4" t="s">
        <v>250</v>
      </c>
      <c r="P696" s="4" t="s">
        <v>34</v>
      </c>
      <c r="Q696" s="120">
        <v>1006</v>
      </c>
      <c r="R696" s="130">
        <v>1</v>
      </c>
      <c r="S696" s="133">
        <v>20570</v>
      </c>
      <c r="U696" s="120">
        <v>206.934</v>
      </c>
      <c r="V696" s="131">
        <v>1.2999999999999999E-5</v>
      </c>
      <c r="W696" s="131">
        <v>2.7545694896838899E-4</v>
      </c>
      <c r="X696" s="131">
        <v>2.7362996123629102E-5</v>
      </c>
    </row>
    <row r="697" spans="1:24" x14ac:dyDescent="0.2">
      <c r="A697" s="2">
        <v>1035</v>
      </c>
      <c r="B697" s="4">
        <v>9941</v>
      </c>
      <c r="C697" s="4" t="s">
        <v>1735</v>
      </c>
      <c r="D697" s="4" t="s">
        <v>1736</v>
      </c>
      <c r="E697" s="4" t="s">
        <v>245</v>
      </c>
      <c r="F697" s="4" t="s">
        <v>1737</v>
      </c>
      <c r="G697" s="4" t="s">
        <v>1738</v>
      </c>
      <c r="H697" s="4" t="s">
        <v>248</v>
      </c>
      <c r="I697" s="4" t="s">
        <v>1696</v>
      </c>
      <c r="J697" s="4" t="s">
        <v>30</v>
      </c>
      <c r="K697" s="4" t="s">
        <v>30</v>
      </c>
      <c r="L697" s="2" t="s">
        <v>270</v>
      </c>
      <c r="M697" s="2" t="s">
        <v>31</v>
      </c>
      <c r="N697" s="4" t="s">
        <v>404</v>
      </c>
      <c r="O697" s="4" t="s">
        <v>250</v>
      </c>
      <c r="P697" s="4" t="s">
        <v>34</v>
      </c>
      <c r="Q697" s="120">
        <v>1545729</v>
      </c>
      <c r="R697" s="130">
        <v>1</v>
      </c>
      <c r="S697" s="133">
        <v>709.9</v>
      </c>
      <c r="U697" s="120">
        <v>10973.13</v>
      </c>
      <c r="V697" s="131">
        <v>5.5699999999999999E-4</v>
      </c>
      <c r="W697" s="131">
        <v>1.46066960296396E-2</v>
      </c>
      <c r="X697" s="131">
        <v>1.45098160832357E-3</v>
      </c>
    </row>
    <row r="698" spans="1:24" x14ac:dyDescent="0.2">
      <c r="A698" s="2">
        <v>1035</v>
      </c>
      <c r="B698" s="4">
        <v>9941</v>
      </c>
      <c r="C698" s="4" t="s">
        <v>1467</v>
      </c>
      <c r="D698" s="4" t="s">
        <v>1468</v>
      </c>
      <c r="E698" s="4" t="s">
        <v>598</v>
      </c>
      <c r="F698" s="4" t="s">
        <v>1739</v>
      </c>
      <c r="G698" s="4" t="s">
        <v>1740</v>
      </c>
      <c r="H698" s="4" t="s">
        <v>248</v>
      </c>
      <c r="I698" s="4" t="s">
        <v>1696</v>
      </c>
      <c r="J698" s="4" t="s">
        <v>30</v>
      </c>
      <c r="K698" s="4" t="s">
        <v>30</v>
      </c>
      <c r="L698" s="2" t="s">
        <v>270</v>
      </c>
      <c r="M698" s="2" t="s">
        <v>31</v>
      </c>
      <c r="N698" s="4" t="s">
        <v>288</v>
      </c>
      <c r="O698" s="4" t="s">
        <v>250</v>
      </c>
      <c r="P698" s="4" t="s">
        <v>34</v>
      </c>
      <c r="Q698" s="120">
        <v>8270072.0999999996</v>
      </c>
      <c r="R698" s="130">
        <v>1</v>
      </c>
      <c r="S698" s="133">
        <v>245.5</v>
      </c>
      <c r="U698" s="120">
        <v>20303.026999999998</v>
      </c>
      <c r="V698" s="131">
        <v>3.1809999999999998E-3</v>
      </c>
      <c r="W698" s="131">
        <v>2.70260298865912E-2</v>
      </c>
      <c r="X698" s="131">
        <v>2.68467778283838E-3</v>
      </c>
    </row>
    <row r="699" spans="1:24" x14ac:dyDescent="0.2">
      <c r="A699" s="2">
        <v>1035</v>
      </c>
      <c r="B699" s="4">
        <v>9941</v>
      </c>
      <c r="C699" s="4" t="s">
        <v>1472</v>
      </c>
      <c r="D699" s="4" t="s">
        <v>1473</v>
      </c>
      <c r="E699" s="4" t="s">
        <v>245</v>
      </c>
      <c r="F699" s="4" t="s">
        <v>1741</v>
      </c>
      <c r="G699" s="4" t="s">
        <v>1742</v>
      </c>
      <c r="H699" s="4" t="s">
        <v>248</v>
      </c>
      <c r="I699" s="4" t="s">
        <v>1696</v>
      </c>
      <c r="J699" s="4" t="s">
        <v>30</v>
      </c>
      <c r="K699" s="4" t="s">
        <v>30</v>
      </c>
      <c r="L699" s="2" t="s">
        <v>270</v>
      </c>
      <c r="M699" s="2" t="s">
        <v>31</v>
      </c>
      <c r="N699" s="4" t="s">
        <v>375</v>
      </c>
      <c r="O699" s="4" t="s">
        <v>250</v>
      </c>
      <c r="P699" s="4" t="s">
        <v>34</v>
      </c>
      <c r="Q699" s="120">
        <v>28246</v>
      </c>
      <c r="R699" s="130">
        <v>1</v>
      </c>
      <c r="S699" s="133">
        <v>1022</v>
      </c>
      <c r="U699" s="120">
        <v>288.67399999999998</v>
      </c>
      <c r="V699" s="131">
        <v>1.573E-3</v>
      </c>
      <c r="W699" s="131">
        <v>3.8426365647309499E-4</v>
      </c>
      <c r="X699" s="131">
        <v>3.8171500054375001E-5</v>
      </c>
    </row>
    <row r="700" spans="1:24" x14ac:dyDescent="0.2">
      <c r="A700" s="2">
        <v>1035</v>
      </c>
      <c r="B700" s="4">
        <v>9941</v>
      </c>
      <c r="C700" s="4" t="s">
        <v>1051</v>
      </c>
      <c r="D700" s="4" t="s">
        <v>1052</v>
      </c>
      <c r="E700" s="4" t="s">
        <v>245</v>
      </c>
      <c r="F700" s="4" t="s">
        <v>1743</v>
      </c>
      <c r="G700" s="4" t="s">
        <v>1744</v>
      </c>
      <c r="H700" s="4" t="s">
        <v>248</v>
      </c>
      <c r="I700" s="4" t="s">
        <v>1696</v>
      </c>
      <c r="J700" s="4" t="s">
        <v>30</v>
      </c>
      <c r="K700" s="4" t="s">
        <v>30</v>
      </c>
      <c r="L700" s="2" t="s">
        <v>270</v>
      </c>
      <c r="M700" s="2" t="s">
        <v>31</v>
      </c>
      <c r="N700" s="4" t="s">
        <v>1055</v>
      </c>
      <c r="O700" s="4" t="s">
        <v>250</v>
      </c>
      <c r="P700" s="4" t="s">
        <v>34</v>
      </c>
      <c r="Q700" s="120">
        <v>43156</v>
      </c>
      <c r="R700" s="130">
        <v>1</v>
      </c>
      <c r="S700" s="133">
        <v>53730</v>
      </c>
      <c r="T700" s="118">
        <v>70.775999999999996</v>
      </c>
      <c r="U700" s="120">
        <v>23258.494999999999</v>
      </c>
      <c r="V700" s="131">
        <v>2.7139999999999998E-3</v>
      </c>
      <c r="W700" s="131">
        <v>3.09601504784228E-2</v>
      </c>
      <c r="X700" s="131">
        <v>3.07548050866298E-3</v>
      </c>
    </row>
    <row r="701" spans="1:24" x14ac:dyDescent="0.2">
      <c r="A701" s="2">
        <v>1035</v>
      </c>
      <c r="B701" s="4">
        <v>9941</v>
      </c>
      <c r="C701" s="4" t="s">
        <v>1745</v>
      </c>
      <c r="D701" s="4" t="s">
        <v>1746</v>
      </c>
      <c r="E701" s="4" t="s">
        <v>245</v>
      </c>
      <c r="F701" s="4" t="s">
        <v>1747</v>
      </c>
      <c r="G701" s="4" t="s">
        <v>1748</v>
      </c>
      <c r="H701" s="4" t="s">
        <v>248</v>
      </c>
      <c r="I701" s="4" t="s">
        <v>1696</v>
      </c>
      <c r="J701" s="4" t="s">
        <v>30</v>
      </c>
      <c r="K701" s="4" t="s">
        <v>78</v>
      </c>
      <c r="L701" s="2" t="s">
        <v>270</v>
      </c>
      <c r="M701" s="2" t="s">
        <v>31</v>
      </c>
      <c r="N701" s="4" t="s">
        <v>363</v>
      </c>
      <c r="O701" s="4" t="s">
        <v>250</v>
      </c>
      <c r="P701" s="4" t="s">
        <v>34</v>
      </c>
      <c r="Q701" s="120">
        <v>17073</v>
      </c>
      <c r="R701" s="130">
        <v>1</v>
      </c>
      <c r="S701" s="133">
        <v>4134</v>
      </c>
      <c r="U701" s="120">
        <v>705.798</v>
      </c>
      <c r="V701" s="131">
        <v>6.6799999999999997E-4</v>
      </c>
      <c r="W701" s="131">
        <v>9.39510791767336E-4</v>
      </c>
      <c r="X701" s="131">
        <v>9.3327941986998098E-5</v>
      </c>
    </row>
    <row r="702" spans="1:24" x14ac:dyDescent="0.2">
      <c r="A702" s="2">
        <v>1035</v>
      </c>
      <c r="B702" s="4">
        <v>9941</v>
      </c>
      <c r="C702" s="4" t="s">
        <v>1749</v>
      </c>
      <c r="D702" s="4" t="s">
        <v>1750</v>
      </c>
      <c r="E702" s="4" t="s">
        <v>245</v>
      </c>
      <c r="F702" s="4" t="s">
        <v>1751</v>
      </c>
      <c r="G702" s="4" t="s">
        <v>1752</v>
      </c>
      <c r="H702" s="4" t="s">
        <v>248</v>
      </c>
      <c r="I702" s="4" t="s">
        <v>1696</v>
      </c>
      <c r="J702" s="4" t="s">
        <v>30</v>
      </c>
      <c r="K702" s="4" t="s">
        <v>78</v>
      </c>
      <c r="L702" s="2" t="s">
        <v>270</v>
      </c>
      <c r="M702" s="2" t="s">
        <v>31</v>
      </c>
      <c r="N702" s="4" t="s">
        <v>848</v>
      </c>
      <c r="O702" s="4" t="s">
        <v>250</v>
      </c>
      <c r="P702" s="4" t="s">
        <v>34</v>
      </c>
      <c r="Q702" s="120">
        <v>8884</v>
      </c>
      <c r="R702" s="130">
        <v>1</v>
      </c>
      <c r="S702" s="133">
        <v>35710</v>
      </c>
      <c r="U702" s="120">
        <v>3172.4760000000001</v>
      </c>
      <c r="V702" s="131">
        <v>1.1900000000000001E-4</v>
      </c>
      <c r="W702" s="131">
        <v>4.2229881277150898E-3</v>
      </c>
      <c r="X702" s="131">
        <v>4.1949788597295501E-4</v>
      </c>
    </row>
    <row r="703" spans="1:24" x14ac:dyDescent="0.2">
      <c r="A703" s="2">
        <v>1035</v>
      </c>
      <c r="B703" s="4">
        <v>9941</v>
      </c>
      <c r="C703" s="4" t="s">
        <v>1056</v>
      </c>
      <c r="D703" s="4" t="s">
        <v>1057</v>
      </c>
      <c r="E703" s="4" t="s">
        <v>245</v>
      </c>
      <c r="F703" s="4" t="s">
        <v>1761</v>
      </c>
      <c r="G703" s="4" t="s">
        <v>1762</v>
      </c>
      <c r="H703" s="4" t="s">
        <v>248</v>
      </c>
      <c r="I703" s="4" t="s">
        <v>1696</v>
      </c>
      <c r="J703" s="4" t="s">
        <v>30</v>
      </c>
      <c r="K703" s="4" t="s">
        <v>30</v>
      </c>
      <c r="L703" s="2" t="s">
        <v>270</v>
      </c>
      <c r="M703" s="2" t="s">
        <v>31</v>
      </c>
      <c r="N703" s="4" t="s">
        <v>375</v>
      </c>
      <c r="O703" s="4" t="s">
        <v>250</v>
      </c>
      <c r="P703" s="4" t="s">
        <v>34</v>
      </c>
      <c r="Q703" s="120">
        <v>18999</v>
      </c>
      <c r="R703" s="130">
        <v>1</v>
      </c>
      <c r="S703" s="133">
        <v>41330</v>
      </c>
      <c r="U703" s="120">
        <v>7852.2870000000003</v>
      </c>
      <c r="V703" s="131">
        <v>3.9899999999999999E-4</v>
      </c>
      <c r="W703" s="131">
        <v>1.0452438199229801E-2</v>
      </c>
      <c r="X703" s="131">
        <v>1.0383111662244501E-3</v>
      </c>
    </row>
    <row r="704" spans="1:24" x14ac:dyDescent="0.2">
      <c r="A704" s="2">
        <v>1035</v>
      </c>
      <c r="B704" s="4">
        <v>9941</v>
      </c>
      <c r="C704" s="4" t="s">
        <v>1139</v>
      </c>
      <c r="D704" s="4" t="s">
        <v>1140</v>
      </c>
      <c r="E704" s="4" t="s">
        <v>245</v>
      </c>
      <c r="F704" s="4" t="s">
        <v>1763</v>
      </c>
      <c r="G704" s="4" t="s">
        <v>1764</v>
      </c>
      <c r="H704" s="4" t="s">
        <v>248</v>
      </c>
      <c r="I704" s="4" t="s">
        <v>1696</v>
      </c>
      <c r="J704" s="4" t="s">
        <v>30</v>
      </c>
      <c r="K704" s="4" t="s">
        <v>322</v>
      </c>
      <c r="L704" s="2" t="s">
        <v>270</v>
      </c>
      <c r="M704" s="2" t="s">
        <v>31</v>
      </c>
      <c r="N704" s="4" t="s">
        <v>1143</v>
      </c>
      <c r="O704" s="4" t="s">
        <v>250</v>
      </c>
      <c r="P704" s="4" t="s">
        <v>34</v>
      </c>
      <c r="Q704" s="120">
        <v>20790</v>
      </c>
      <c r="R704" s="130">
        <v>1</v>
      </c>
      <c r="S704" s="133">
        <v>21750</v>
      </c>
      <c r="U704" s="120">
        <v>4521.8249999999998</v>
      </c>
      <c r="V704" s="131">
        <v>1.596E-3</v>
      </c>
      <c r="W704" s="131">
        <v>6.01915062019225E-3</v>
      </c>
      <c r="X704" s="131">
        <v>5.9792281772045903E-4</v>
      </c>
    </row>
    <row r="705" spans="1:24" x14ac:dyDescent="0.2">
      <c r="A705" s="2">
        <v>1035</v>
      </c>
      <c r="B705" s="4">
        <v>9941</v>
      </c>
      <c r="C705" s="4" t="s">
        <v>1772</v>
      </c>
      <c r="D705" s="4" t="s">
        <v>1773</v>
      </c>
      <c r="E705" s="4" t="s">
        <v>245</v>
      </c>
      <c r="F705" s="4" t="s">
        <v>1774</v>
      </c>
      <c r="G705" s="4" t="s">
        <v>1775</v>
      </c>
      <c r="H705" s="4" t="s">
        <v>248</v>
      </c>
      <c r="I705" s="4" t="s">
        <v>1696</v>
      </c>
      <c r="J705" s="4" t="s">
        <v>30</v>
      </c>
      <c r="K705" s="4" t="s">
        <v>30</v>
      </c>
      <c r="L705" s="2" t="s">
        <v>270</v>
      </c>
      <c r="M705" s="2" t="s">
        <v>31</v>
      </c>
      <c r="N705" s="4" t="s">
        <v>767</v>
      </c>
      <c r="O705" s="4" t="s">
        <v>250</v>
      </c>
      <c r="P705" s="4" t="s">
        <v>34</v>
      </c>
      <c r="Q705" s="120">
        <v>2382</v>
      </c>
      <c r="R705" s="130">
        <v>1</v>
      </c>
      <c r="S705" s="133">
        <v>4363</v>
      </c>
      <c r="U705" s="120">
        <v>103.92700000000001</v>
      </c>
      <c r="V705" s="131">
        <v>1.94E-4</v>
      </c>
      <c r="W705" s="131">
        <v>1.3834020998015401E-4</v>
      </c>
      <c r="X705" s="131">
        <v>1.37422658735082E-5</v>
      </c>
    </row>
    <row r="706" spans="1:24" x14ac:dyDescent="0.2">
      <c r="A706" s="2">
        <v>1035</v>
      </c>
      <c r="B706" s="4">
        <v>9941</v>
      </c>
      <c r="C706" s="4" t="s">
        <v>1776</v>
      </c>
      <c r="D706" s="4" t="s">
        <v>1777</v>
      </c>
      <c r="E706" s="4" t="s">
        <v>245</v>
      </c>
      <c r="F706" s="4" t="s">
        <v>1778</v>
      </c>
      <c r="G706" s="4" t="s">
        <v>1779</v>
      </c>
      <c r="H706" s="4" t="s">
        <v>248</v>
      </c>
      <c r="I706" s="4" t="s">
        <v>1696</v>
      </c>
      <c r="J706" s="4" t="s">
        <v>30</v>
      </c>
      <c r="K706" s="4" t="s">
        <v>78</v>
      </c>
      <c r="L706" s="2" t="s">
        <v>270</v>
      </c>
      <c r="M706" s="2" t="s">
        <v>31</v>
      </c>
      <c r="N706" s="4" t="s">
        <v>1780</v>
      </c>
      <c r="O706" s="4" t="s">
        <v>250</v>
      </c>
      <c r="P706" s="4" t="s">
        <v>34</v>
      </c>
      <c r="Q706" s="120">
        <v>654</v>
      </c>
      <c r="R706" s="130">
        <v>1</v>
      </c>
      <c r="S706" s="133">
        <v>23140</v>
      </c>
      <c r="T706" s="118">
        <v>3.8570000000000002</v>
      </c>
      <c r="U706" s="120">
        <v>155.19300000000001</v>
      </c>
      <c r="V706" s="131">
        <v>6.9999999999999994E-5</v>
      </c>
      <c r="W706" s="131">
        <v>2.0658259511525199E-4</v>
      </c>
      <c r="X706" s="131">
        <v>2.05212421415318E-5</v>
      </c>
    </row>
    <row r="707" spans="1:24" x14ac:dyDescent="0.2">
      <c r="A707" s="2">
        <v>1035</v>
      </c>
      <c r="B707" s="4">
        <v>9941</v>
      </c>
      <c r="C707" s="4" t="s">
        <v>1066</v>
      </c>
      <c r="D707" s="4" t="s">
        <v>1067</v>
      </c>
      <c r="E707" s="4" t="s">
        <v>245</v>
      </c>
      <c r="F707" s="4" t="s">
        <v>1781</v>
      </c>
      <c r="G707" s="4" t="s">
        <v>1782</v>
      </c>
      <c r="H707" s="4" t="s">
        <v>248</v>
      </c>
      <c r="I707" s="4" t="s">
        <v>1696</v>
      </c>
      <c r="J707" s="4" t="s">
        <v>30</v>
      </c>
      <c r="K707" s="4" t="s">
        <v>30</v>
      </c>
      <c r="L707" s="2" t="s">
        <v>270</v>
      </c>
      <c r="M707" s="2" t="s">
        <v>31</v>
      </c>
      <c r="N707" s="4" t="s">
        <v>375</v>
      </c>
      <c r="O707" s="4" t="s">
        <v>250</v>
      </c>
      <c r="P707" s="4" t="s">
        <v>34</v>
      </c>
      <c r="Q707" s="120">
        <v>139499</v>
      </c>
      <c r="R707" s="130">
        <v>1</v>
      </c>
      <c r="S707" s="133">
        <v>398</v>
      </c>
      <c r="U707" s="120">
        <v>555.20600000000002</v>
      </c>
      <c r="V707" s="131">
        <v>3.9300000000000001E-4</v>
      </c>
      <c r="W707" s="131">
        <v>7.39053072513304E-4</v>
      </c>
      <c r="X707" s="131">
        <v>7.3415125064274205E-5</v>
      </c>
    </row>
    <row r="708" spans="1:24" x14ac:dyDescent="0.2">
      <c r="A708" s="2">
        <v>1035</v>
      </c>
      <c r="B708" s="4">
        <v>9941</v>
      </c>
      <c r="C708" s="4" t="s">
        <v>1787</v>
      </c>
      <c r="D708" s="4" t="s">
        <v>1788</v>
      </c>
      <c r="E708" s="4" t="s">
        <v>245</v>
      </c>
      <c r="F708" s="4" t="s">
        <v>1789</v>
      </c>
      <c r="G708" s="4" t="s">
        <v>1790</v>
      </c>
      <c r="H708" s="4" t="s">
        <v>248</v>
      </c>
      <c r="I708" s="4" t="s">
        <v>1696</v>
      </c>
      <c r="J708" s="4" t="s">
        <v>30</v>
      </c>
      <c r="K708" s="4" t="s">
        <v>30</v>
      </c>
      <c r="L708" s="2" t="s">
        <v>270</v>
      </c>
      <c r="M708" s="2" t="s">
        <v>31</v>
      </c>
      <c r="N708" s="4" t="s">
        <v>1055</v>
      </c>
      <c r="O708" s="4" t="s">
        <v>250</v>
      </c>
      <c r="P708" s="4" t="s">
        <v>34</v>
      </c>
      <c r="Q708" s="120">
        <v>4908</v>
      </c>
      <c r="R708" s="130">
        <v>1</v>
      </c>
      <c r="S708" s="133">
        <v>950</v>
      </c>
      <c r="U708" s="120">
        <v>46.625999999999998</v>
      </c>
      <c r="V708" s="131">
        <v>9.3999999999999994E-5</v>
      </c>
      <c r="W708" s="131">
        <v>6.2065408727025799E-5</v>
      </c>
      <c r="X708" s="131">
        <v>6.1653755505872402E-6</v>
      </c>
    </row>
    <row r="709" spans="1:24" x14ac:dyDescent="0.2">
      <c r="A709" s="2">
        <v>1035</v>
      </c>
      <c r="B709" s="4">
        <v>9941</v>
      </c>
      <c r="C709" s="4" t="s">
        <v>1070</v>
      </c>
      <c r="D709" s="4" t="s">
        <v>1071</v>
      </c>
      <c r="E709" s="4" t="s">
        <v>245</v>
      </c>
      <c r="F709" s="4" t="s">
        <v>1791</v>
      </c>
      <c r="G709" s="4" t="s">
        <v>1792</v>
      </c>
      <c r="H709" s="4" t="s">
        <v>248</v>
      </c>
      <c r="I709" s="4" t="s">
        <v>1696</v>
      </c>
      <c r="J709" s="4" t="s">
        <v>30</v>
      </c>
      <c r="K709" s="4" t="s">
        <v>30</v>
      </c>
      <c r="L709" s="2" t="s">
        <v>270</v>
      </c>
      <c r="M709" s="2" t="s">
        <v>31</v>
      </c>
      <c r="N709" s="4" t="s">
        <v>375</v>
      </c>
      <c r="O709" s="4" t="s">
        <v>250</v>
      </c>
      <c r="P709" s="4" t="s">
        <v>34</v>
      </c>
      <c r="Q709" s="120">
        <v>63079</v>
      </c>
      <c r="R709" s="130">
        <v>1</v>
      </c>
      <c r="S709" s="133">
        <v>3920</v>
      </c>
      <c r="U709" s="120">
        <v>2472.6970000000001</v>
      </c>
      <c r="V709" s="131">
        <v>2.8600000000000001E-4</v>
      </c>
      <c r="W709" s="131">
        <v>3.2914883873806202E-3</v>
      </c>
      <c r="X709" s="131">
        <v>3.26965735742618E-4</v>
      </c>
    </row>
    <row r="710" spans="1:24" x14ac:dyDescent="0.2">
      <c r="A710" s="2">
        <v>1035</v>
      </c>
      <c r="B710" s="4">
        <v>9941</v>
      </c>
      <c r="C710" s="4" t="s">
        <v>1793</v>
      </c>
      <c r="D710" s="4" t="s">
        <v>1794</v>
      </c>
      <c r="E710" s="4" t="s">
        <v>245</v>
      </c>
      <c r="F710" s="4" t="s">
        <v>1795</v>
      </c>
      <c r="G710" s="4" t="s">
        <v>1796</v>
      </c>
      <c r="H710" s="4" t="s">
        <v>248</v>
      </c>
      <c r="I710" s="4" t="s">
        <v>1696</v>
      </c>
      <c r="J710" s="4" t="s">
        <v>30</v>
      </c>
      <c r="K710" s="4" t="s">
        <v>30</v>
      </c>
      <c r="L710" s="2" t="s">
        <v>270</v>
      </c>
      <c r="M710" s="2" t="s">
        <v>31</v>
      </c>
      <c r="N710" s="4" t="s">
        <v>369</v>
      </c>
      <c r="O710" s="4" t="s">
        <v>250</v>
      </c>
      <c r="P710" s="4" t="s">
        <v>34</v>
      </c>
      <c r="Q710" s="120">
        <v>35696</v>
      </c>
      <c r="R710" s="130">
        <v>1</v>
      </c>
      <c r="S710" s="133">
        <v>4203</v>
      </c>
      <c r="U710" s="120">
        <v>1500.3030000000001</v>
      </c>
      <c r="V710" s="131">
        <v>8.4659999999999996E-3</v>
      </c>
      <c r="W710" s="131">
        <v>1.9971027208324499E-3</v>
      </c>
      <c r="X710" s="131">
        <v>1.98385679552774E-4</v>
      </c>
    </row>
    <row r="711" spans="1:24" x14ac:dyDescent="0.2">
      <c r="A711" s="2">
        <v>1035</v>
      </c>
      <c r="B711" s="4">
        <v>9941</v>
      </c>
      <c r="C711" s="4" t="s">
        <v>1797</v>
      </c>
      <c r="D711" s="4" t="s">
        <v>1798</v>
      </c>
      <c r="E711" s="4" t="s">
        <v>598</v>
      </c>
      <c r="F711" s="4" t="s">
        <v>1799</v>
      </c>
      <c r="G711" s="4" t="s">
        <v>1800</v>
      </c>
      <c r="H711" s="4" t="s">
        <v>248</v>
      </c>
      <c r="I711" s="4" t="s">
        <v>1696</v>
      </c>
      <c r="J711" s="4" t="s">
        <v>30</v>
      </c>
      <c r="K711" s="4" t="s">
        <v>30</v>
      </c>
      <c r="L711" s="2" t="s">
        <v>270</v>
      </c>
      <c r="M711" s="2" t="s">
        <v>31</v>
      </c>
      <c r="N711" s="4" t="s">
        <v>288</v>
      </c>
      <c r="O711" s="4" t="s">
        <v>250</v>
      </c>
      <c r="P711" s="4" t="s">
        <v>34</v>
      </c>
      <c r="Q711" s="120">
        <v>145608</v>
      </c>
      <c r="R711" s="130">
        <v>1</v>
      </c>
      <c r="S711" s="133">
        <v>477.4</v>
      </c>
      <c r="U711" s="120">
        <v>695.13300000000004</v>
      </c>
      <c r="V711" s="131">
        <v>1.2999999999999999E-4</v>
      </c>
      <c r="W711" s="131">
        <v>9.25313954487987E-4</v>
      </c>
      <c r="X711" s="131">
        <v>9.1917674411983298E-5</v>
      </c>
    </row>
    <row r="712" spans="1:24" x14ac:dyDescent="0.2">
      <c r="A712" s="2">
        <v>1035</v>
      </c>
      <c r="B712" s="4">
        <v>9941</v>
      </c>
      <c r="C712" s="4" t="s">
        <v>815</v>
      </c>
      <c r="D712" s="4" t="s">
        <v>816</v>
      </c>
      <c r="E712" s="4" t="s">
        <v>245</v>
      </c>
      <c r="F712" s="4" t="s">
        <v>1801</v>
      </c>
      <c r="G712" s="4" t="s">
        <v>1802</v>
      </c>
      <c r="H712" s="4" t="s">
        <v>248</v>
      </c>
      <c r="I712" s="4" t="s">
        <v>1696</v>
      </c>
      <c r="J712" s="4" t="s">
        <v>30</v>
      </c>
      <c r="K712" s="4" t="s">
        <v>30</v>
      </c>
      <c r="L712" s="2" t="s">
        <v>270</v>
      </c>
      <c r="M712" s="2" t="s">
        <v>31</v>
      </c>
      <c r="N712" s="4" t="s">
        <v>271</v>
      </c>
      <c r="O712" s="4" t="s">
        <v>250</v>
      </c>
      <c r="P712" s="4" t="s">
        <v>34</v>
      </c>
      <c r="Q712" s="120">
        <v>3316</v>
      </c>
      <c r="R712" s="130">
        <v>1</v>
      </c>
      <c r="S712" s="133">
        <v>27000</v>
      </c>
      <c r="U712" s="120">
        <v>895.32</v>
      </c>
      <c r="V712" s="131">
        <v>3.6699999999999998E-4</v>
      </c>
      <c r="W712" s="131">
        <v>1.1917900257684699E-3</v>
      </c>
      <c r="X712" s="131">
        <v>1.18388539397584E-4</v>
      </c>
    </row>
    <row r="713" spans="1:24" x14ac:dyDescent="0.2">
      <c r="A713" s="2">
        <v>1035</v>
      </c>
      <c r="B713" s="4">
        <v>9941</v>
      </c>
      <c r="C713" s="4" t="s">
        <v>1803</v>
      </c>
      <c r="D713" s="4" t="s">
        <v>1804</v>
      </c>
      <c r="E713" s="4" t="s">
        <v>245</v>
      </c>
      <c r="F713" s="4" t="s">
        <v>1805</v>
      </c>
      <c r="G713" s="4" t="s">
        <v>1806</v>
      </c>
      <c r="H713" s="4" t="s">
        <v>248</v>
      </c>
      <c r="I713" s="4" t="s">
        <v>1696</v>
      </c>
      <c r="J713" s="4" t="s">
        <v>30</v>
      </c>
      <c r="K713" s="4" t="s">
        <v>30</v>
      </c>
      <c r="L713" s="2" t="s">
        <v>270</v>
      </c>
      <c r="M713" s="2" t="s">
        <v>31</v>
      </c>
      <c r="N713" s="4" t="s">
        <v>375</v>
      </c>
      <c r="O713" s="4" t="s">
        <v>250</v>
      </c>
      <c r="P713" s="4" t="s">
        <v>34</v>
      </c>
      <c r="Q713" s="120">
        <v>4774</v>
      </c>
      <c r="R713" s="130">
        <v>1</v>
      </c>
      <c r="S713" s="133">
        <v>16580</v>
      </c>
      <c r="U713" s="120">
        <v>791.529</v>
      </c>
      <c r="V713" s="131">
        <v>2.6800000000000001E-4</v>
      </c>
      <c r="W713" s="131">
        <v>1.05363066352198E-3</v>
      </c>
      <c r="X713" s="131">
        <v>1.04664238348901E-4</v>
      </c>
    </row>
    <row r="714" spans="1:24" x14ac:dyDescent="0.2">
      <c r="A714" s="2">
        <v>1035</v>
      </c>
      <c r="B714" s="4">
        <v>9941</v>
      </c>
      <c r="C714" s="4" t="s">
        <v>621</v>
      </c>
      <c r="D714" s="4" t="s">
        <v>622</v>
      </c>
      <c r="E714" s="4" t="s">
        <v>245</v>
      </c>
      <c r="F714" s="4" t="s">
        <v>1807</v>
      </c>
      <c r="G714" s="4" t="s">
        <v>1808</v>
      </c>
      <c r="H714" s="4" t="s">
        <v>248</v>
      </c>
      <c r="I714" s="4" t="s">
        <v>1696</v>
      </c>
      <c r="J714" s="4" t="s">
        <v>30</v>
      </c>
      <c r="K714" s="4" t="s">
        <v>30</v>
      </c>
      <c r="L714" s="2" t="s">
        <v>270</v>
      </c>
      <c r="M714" s="2" t="s">
        <v>31</v>
      </c>
      <c r="N714" s="4" t="s">
        <v>271</v>
      </c>
      <c r="O714" s="4" t="s">
        <v>250</v>
      </c>
      <c r="P714" s="4" t="s">
        <v>34</v>
      </c>
      <c r="Q714" s="120">
        <v>26615</v>
      </c>
      <c r="R714" s="130">
        <v>1</v>
      </c>
      <c r="S714" s="133">
        <v>1165</v>
      </c>
      <c r="U714" s="120">
        <v>310.065</v>
      </c>
      <c r="V714" s="131">
        <v>9.4300000000000004E-4</v>
      </c>
      <c r="W714" s="131">
        <v>4.1273743063082997E-4</v>
      </c>
      <c r="X714" s="131">
        <v>4.0999992037681601E-5</v>
      </c>
    </row>
    <row r="715" spans="1:24" x14ac:dyDescent="0.2">
      <c r="A715" s="2">
        <v>1035</v>
      </c>
      <c r="B715" s="4">
        <v>9941</v>
      </c>
      <c r="C715" s="4" t="s">
        <v>1813</v>
      </c>
      <c r="D715" s="4" t="s">
        <v>1814</v>
      </c>
      <c r="E715" s="4" t="s">
        <v>245</v>
      </c>
      <c r="F715" s="4" t="s">
        <v>1815</v>
      </c>
      <c r="G715" s="4" t="s">
        <v>1816</v>
      </c>
      <c r="H715" s="4" t="s">
        <v>248</v>
      </c>
      <c r="I715" s="4" t="s">
        <v>1696</v>
      </c>
      <c r="J715" s="4" t="s">
        <v>30</v>
      </c>
      <c r="K715" s="4" t="s">
        <v>30</v>
      </c>
      <c r="L715" s="2" t="s">
        <v>270</v>
      </c>
      <c r="M715" s="2" t="s">
        <v>31</v>
      </c>
      <c r="N715" s="4" t="s">
        <v>1780</v>
      </c>
      <c r="O715" s="4" t="s">
        <v>250</v>
      </c>
      <c r="P715" s="4" t="s">
        <v>34</v>
      </c>
      <c r="Q715" s="120">
        <v>67587</v>
      </c>
      <c r="R715" s="130">
        <v>1</v>
      </c>
      <c r="S715" s="133">
        <v>4699</v>
      </c>
      <c r="U715" s="120">
        <v>3175.913</v>
      </c>
      <c r="V715" s="131">
        <v>5.9300000000000004E-3</v>
      </c>
      <c r="W715" s="131">
        <v>4.2275628725384597E-3</v>
      </c>
      <c r="X715" s="131">
        <v>4.1995232622337299E-4</v>
      </c>
    </row>
    <row r="716" spans="1:24" x14ac:dyDescent="0.2">
      <c r="A716" s="2">
        <v>1035</v>
      </c>
      <c r="B716" s="4">
        <v>9941</v>
      </c>
      <c r="C716" s="4" t="s">
        <v>629</v>
      </c>
      <c r="D716" s="4" t="s">
        <v>630</v>
      </c>
      <c r="E716" s="4" t="s">
        <v>245</v>
      </c>
      <c r="F716" s="4" t="s">
        <v>1817</v>
      </c>
      <c r="G716" s="4" t="s">
        <v>1818</v>
      </c>
      <c r="H716" s="4" t="s">
        <v>248</v>
      </c>
      <c r="I716" s="4" t="s">
        <v>1696</v>
      </c>
      <c r="J716" s="4" t="s">
        <v>30</v>
      </c>
      <c r="K716" s="4" t="s">
        <v>30</v>
      </c>
      <c r="L716" s="2" t="s">
        <v>270</v>
      </c>
      <c r="M716" s="2" t="s">
        <v>31</v>
      </c>
      <c r="N716" s="4" t="s">
        <v>271</v>
      </c>
      <c r="O716" s="4" t="s">
        <v>250</v>
      </c>
      <c r="P716" s="4" t="s">
        <v>34</v>
      </c>
      <c r="Q716" s="120">
        <v>10512</v>
      </c>
      <c r="R716" s="130">
        <v>1</v>
      </c>
      <c r="S716" s="133">
        <v>2057</v>
      </c>
      <c r="U716" s="120">
        <v>216.232</v>
      </c>
      <c r="V716" s="131">
        <v>7.6400000000000003E-4</v>
      </c>
      <c r="W716" s="131">
        <v>2.8783334468744599E-4</v>
      </c>
      <c r="X716" s="131">
        <v>2.85924269633786E-5</v>
      </c>
    </row>
    <row r="717" spans="1:24" x14ac:dyDescent="0.2">
      <c r="A717" s="2">
        <v>1035</v>
      </c>
      <c r="B717" s="4">
        <v>9941</v>
      </c>
      <c r="C717" s="4" t="s">
        <v>1819</v>
      </c>
      <c r="D717" s="4" t="s">
        <v>1820</v>
      </c>
      <c r="E717" s="4" t="s">
        <v>245</v>
      </c>
      <c r="F717" s="4" t="s">
        <v>1819</v>
      </c>
      <c r="G717" s="4" t="s">
        <v>1821</v>
      </c>
      <c r="H717" s="4" t="s">
        <v>248</v>
      </c>
      <c r="I717" s="4" t="s">
        <v>1696</v>
      </c>
      <c r="J717" s="4" t="s">
        <v>30</v>
      </c>
      <c r="K717" s="4" t="s">
        <v>30</v>
      </c>
      <c r="L717" s="2" t="s">
        <v>270</v>
      </c>
      <c r="M717" s="2" t="s">
        <v>31</v>
      </c>
      <c r="N717" s="4" t="s">
        <v>767</v>
      </c>
      <c r="O717" s="4" t="s">
        <v>250</v>
      </c>
      <c r="P717" s="4" t="s">
        <v>34</v>
      </c>
      <c r="Q717" s="120">
        <v>392457</v>
      </c>
      <c r="R717" s="130">
        <v>1</v>
      </c>
      <c r="S717" s="133">
        <v>764.6</v>
      </c>
      <c r="U717" s="120">
        <v>3000.7260000000001</v>
      </c>
      <c r="V717" s="131">
        <v>8.3859999999999994E-3</v>
      </c>
      <c r="W717" s="131">
        <v>3.9943657926121501E-3</v>
      </c>
      <c r="X717" s="131">
        <v>3.9678728784636898E-4</v>
      </c>
    </row>
    <row r="718" spans="1:24" x14ac:dyDescent="0.2">
      <c r="A718" s="2">
        <v>1035</v>
      </c>
      <c r="B718" s="4">
        <v>9941</v>
      </c>
      <c r="C718" s="4" t="s">
        <v>1822</v>
      </c>
      <c r="D718" s="4" t="s">
        <v>1823</v>
      </c>
      <c r="E718" s="4" t="s">
        <v>598</v>
      </c>
      <c r="F718" s="4" t="s">
        <v>1824</v>
      </c>
      <c r="G718" s="4" t="s">
        <v>1825</v>
      </c>
      <c r="H718" s="4" t="s">
        <v>248</v>
      </c>
      <c r="I718" s="4" t="s">
        <v>1696</v>
      </c>
      <c r="J718" s="4" t="s">
        <v>30</v>
      </c>
      <c r="K718" s="4" t="s">
        <v>30</v>
      </c>
      <c r="L718" s="2" t="s">
        <v>270</v>
      </c>
      <c r="M718" s="2" t="s">
        <v>31</v>
      </c>
      <c r="N718" s="4" t="s">
        <v>288</v>
      </c>
      <c r="O718" s="4" t="s">
        <v>250</v>
      </c>
      <c r="P718" s="4" t="s">
        <v>34</v>
      </c>
      <c r="Q718" s="120">
        <v>119478</v>
      </c>
      <c r="R718" s="130">
        <v>1</v>
      </c>
      <c r="S718" s="133">
        <v>1803</v>
      </c>
      <c r="U718" s="120">
        <v>2154.1880000000001</v>
      </c>
      <c r="V718" s="131">
        <v>1.02E-4</v>
      </c>
      <c r="W718" s="131">
        <v>2.8675112554603301E-3</v>
      </c>
      <c r="X718" s="131">
        <v>2.8484922838751099E-4</v>
      </c>
    </row>
    <row r="719" spans="1:24" x14ac:dyDescent="0.2">
      <c r="A719" s="2">
        <v>1035</v>
      </c>
      <c r="B719" s="4">
        <v>9941</v>
      </c>
      <c r="C719" s="4" t="s">
        <v>1826</v>
      </c>
      <c r="D719" s="4" t="s">
        <v>1827</v>
      </c>
      <c r="E719" s="4" t="s">
        <v>245</v>
      </c>
      <c r="F719" s="4" t="s">
        <v>1828</v>
      </c>
      <c r="G719" s="4" t="s">
        <v>1829</v>
      </c>
      <c r="H719" s="4" t="s">
        <v>248</v>
      </c>
      <c r="I719" s="4" t="s">
        <v>1696</v>
      </c>
      <c r="J719" s="4" t="s">
        <v>30</v>
      </c>
      <c r="K719" s="4" t="s">
        <v>30</v>
      </c>
      <c r="L719" s="2" t="s">
        <v>270</v>
      </c>
      <c r="M719" s="2" t="s">
        <v>31</v>
      </c>
      <c r="N719" s="4" t="s">
        <v>1055</v>
      </c>
      <c r="O719" s="4" t="s">
        <v>250</v>
      </c>
      <c r="P719" s="4" t="s">
        <v>34</v>
      </c>
      <c r="Q719" s="120">
        <v>3266</v>
      </c>
      <c r="R719" s="130">
        <v>1</v>
      </c>
      <c r="S719" s="133">
        <v>51720</v>
      </c>
      <c r="U719" s="120">
        <v>1689.175</v>
      </c>
      <c r="V719" s="131">
        <v>7.0399999999999998E-4</v>
      </c>
      <c r="W719" s="131">
        <v>2.2485169047217401E-3</v>
      </c>
      <c r="X719" s="131">
        <v>2.2336034570278999E-4</v>
      </c>
    </row>
    <row r="720" spans="1:24" x14ac:dyDescent="0.2">
      <c r="A720" s="2">
        <v>1035</v>
      </c>
      <c r="B720" s="4">
        <v>9941</v>
      </c>
      <c r="C720" s="4" t="s">
        <v>1830</v>
      </c>
      <c r="D720" s="4" t="s">
        <v>1831</v>
      </c>
      <c r="E720" s="4" t="s">
        <v>245</v>
      </c>
      <c r="F720" s="4" t="s">
        <v>1832</v>
      </c>
      <c r="G720" s="4" t="s">
        <v>1833</v>
      </c>
      <c r="H720" s="4" t="s">
        <v>248</v>
      </c>
      <c r="I720" s="4" t="s">
        <v>1696</v>
      </c>
      <c r="J720" s="4" t="s">
        <v>30</v>
      </c>
      <c r="K720" s="4" t="s">
        <v>30</v>
      </c>
      <c r="L720" s="2" t="s">
        <v>270</v>
      </c>
      <c r="M720" s="2" t="s">
        <v>31</v>
      </c>
      <c r="N720" s="4" t="s">
        <v>1834</v>
      </c>
      <c r="O720" s="4" t="s">
        <v>250</v>
      </c>
      <c r="P720" s="4" t="s">
        <v>34</v>
      </c>
      <c r="Q720" s="120">
        <v>49799</v>
      </c>
      <c r="R720" s="130">
        <v>1</v>
      </c>
      <c r="S720" s="133">
        <v>2780</v>
      </c>
      <c r="U720" s="120">
        <v>1384.412</v>
      </c>
      <c r="V720" s="131">
        <v>2.068E-3</v>
      </c>
      <c r="W720" s="131">
        <v>1.8428368086407E-3</v>
      </c>
      <c r="X720" s="131">
        <v>1.8306140629294101E-4</v>
      </c>
    </row>
    <row r="721" spans="1:24" x14ac:dyDescent="0.2">
      <c r="A721" s="2">
        <v>1035</v>
      </c>
      <c r="B721" s="4">
        <v>9941</v>
      </c>
      <c r="C721" s="4" t="s">
        <v>1835</v>
      </c>
      <c r="D721" s="4" t="s">
        <v>1836</v>
      </c>
      <c r="E721" s="4" t="s">
        <v>245</v>
      </c>
      <c r="F721" s="4" t="s">
        <v>1837</v>
      </c>
      <c r="G721" s="4" t="s">
        <v>1838</v>
      </c>
      <c r="H721" s="4" t="s">
        <v>248</v>
      </c>
      <c r="I721" s="4" t="s">
        <v>1696</v>
      </c>
      <c r="J721" s="4" t="s">
        <v>30</v>
      </c>
      <c r="K721" s="4" t="s">
        <v>30</v>
      </c>
      <c r="L721" s="2" t="s">
        <v>270</v>
      </c>
      <c r="M721" s="2" t="s">
        <v>31</v>
      </c>
      <c r="N721" s="4" t="s">
        <v>375</v>
      </c>
      <c r="O721" s="4" t="s">
        <v>250</v>
      </c>
      <c r="P721" s="4" t="s">
        <v>34</v>
      </c>
      <c r="Q721" s="120">
        <v>129698</v>
      </c>
      <c r="R721" s="130">
        <v>1</v>
      </c>
      <c r="S721" s="133">
        <v>554.9</v>
      </c>
      <c r="U721" s="120">
        <v>719.69399999999996</v>
      </c>
      <c r="V721" s="131">
        <v>4.8529999999999997E-3</v>
      </c>
      <c r="W721" s="131">
        <v>9.5800872486596998E-4</v>
      </c>
      <c r="X721" s="131">
        <v>9.5165466411662806E-5</v>
      </c>
    </row>
    <row r="722" spans="1:24" x14ac:dyDescent="0.2">
      <c r="A722" s="2">
        <v>1035</v>
      </c>
      <c r="B722" s="4">
        <v>9941</v>
      </c>
      <c r="C722" s="4" t="s">
        <v>1839</v>
      </c>
      <c r="D722" s="4" t="s">
        <v>1840</v>
      </c>
      <c r="E722" s="4" t="s">
        <v>245</v>
      </c>
      <c r="F722" s="4" t="s">
        <v>1841</v>
      </c>
      <c r="G722" s="4" t="s">
        <v>1842</v>
      </c>
      <c r="H722" s="4" t="s">
        <v>248</v>
      </c>
      <c r="I722" s="4" t="s">
        <v>1696</v>
      </c>
      <c r="J722" s="4" t="s">
        <v>30</v>
      </c>
      <c r="K722" s="4" t="s">
        <v>30</v>
      </c>
      <c r="L722" s="2" t="s">
        <v>270</v>
      </c>
      <c r="M722" s="2" t="s">
        <v>31</v>
      </c>
      <c r="N722" s="4" t="s">
        <v>791</v>
      </c>
      <c r="O722" s="4" t="s">
        <v>250</v>
      </c>
      <c r="P722" s="4" t="s">
        <v>34</v>
      </c>
      <c r="Q722" s="120">
        <v>40169</v>
      </c>
      <c r="R722" s="130">
        <v>1</v>
      </c>
      <c r="S722" s="133">
        <v>2936</v>
      </c>
      <c r="U722" s="120">
        <v>1179.3620000000001</v>
      </c>
      <c r="V722" s="131">
        <v>2.5360000000000001E-3</v>
      </c>
      <c r="W722" s="131">
        <v>1.5698875013223799E-3</v>
      </c>
      <c r="X722" s="131">
        <v>1.55947511123227E-4</v>
      </c>
    </row>
    <row r="723" spans="1:24" x14ac:dyDescent="0.2">
      <c r="A723" s="2">
        <v>1035</v>
      </c>
      <c r="B723" s="4">
        <v>9941</v>
      </c>
      <c r="C723" s="4" t="s">
        <v>1843</v>
      </c>
      <c r="D723" s="4" t="s">
        <v>1844</v>
      </c>
      <c r="E723" s="4" t="s">
        <v>245</v>
      </c>
      <c r="F723" s="4" t="s">
        <v>1845</v>
      </c>
      <c r="G723" s="4" t="s">
        <v>1846</v>
      </c>
      <c r="H723" s="4" t="s">
        <v>248</v>
      </c>
      <c r="I723" s="4" t="s">
        <v>1696</v>
      </c>
      <c r="J723" s="4" t="s">
        <v>30</v>
      </c>
      <c r="K723" s="4" t="s">
        <v>30</v>
      </c>
      <c r="L723" s="2" t="s">
        <v>270</v>
      </c>
      <c r="M723" s="2" t="s">
        <v>31</v>
      </c>
      <c r="N723" s="4" t="s">
        <v>310</v>
      </c>
      <c r="O723" s="4" t="s">
        <v>250</v>
      </c>
      <c r="P723" s="4" t="s">
        <v>34</v>
      </c>
      <c r="Q723" s="120">
        <v>1498</v>
      </c>
      <c r="R723" s="130">
        <v>1</v>
      </c>
      <c r="S723" s="133">
        <v>39940</v>
      </c>
      <c r="U723" s="120">
        <v>598.30100000000004</v>
      </c>
      <c r="V723" s="131">
        <v>2.4000000000000001E-5</v>
      </c>
      <c r="W723" s="131">
        <v>7.9641849011002496E-4</v>
      </c>
      <c r="X723" s="131">
        <v>7.9113618804251004E-5</v>
      </c>
    </row>
    <row r="724" spans="1:24" x14ac:dyDescent="0.2">
      <c r="A724" s="2">
        <v>1035</v>
      </c>
      <c r="B724" s="4">
        <v>9941</v>
      </c>
      <c r="C724" s="4" t="s">
        <v>1847</v>
      </c>
      <c r="D724" s="4" t="s">
        <v>1848</v>
      </c>
      <c r="E724" s="4" t="s">
        <v>245</v>
      </c>
      <c r="F724" s="4" t="s">
        <v>1849</v>
      </c>
      <c r="G724" s="4" t="s">
        <v>1850</v>
      </c>
      <c r="H724" s="4" t="s">
        <v>248</v>
      </c>
      <c r="I724" s="4" t="s">
        <v>1696</v>
      </c>
      <c r="J724" s="4" t="s">
        <v>30</v>
      </c>
      <c r="K724" s="4" t="s">
        <v>30</v>
      </c>
      <c r="L724" s="2" t="s">
        <v>270</v>
      </c>
      <c r="M724" s="2" t="s">
        <v>31</v>
      </c>
      <c r="N724" s="4" t="s">
        <v>271</v>
      </c>
      <c r="O724" s="4" t="s">
        <v>250</v>
      </c>
      <c r="P724" s="4" t="s">
        <v>34</v>
      </c>
      <c r="Q724" s="120">
        <v>7318</v>
      </c>
      <c r="R724" s="130">
        <v>1</v>
      </c>
      <c r="S724" s="133">
        <v>53800</v>
      </c>
      <c r="U724" s="120">
        <v>3937.0839999999998</v>
      </c>
      <c r="V724" s="131">
        <v>9.5500000000000001E-4</v>
      </c>
      <c r="W724" s="131">
        <v>5.2407825602160604E-3</v>
      </c>
      <c r="X724" s="131">
        <v>5.2060226985390604E-4</v>
      </c>
    </row>
    <row r="725" spans="1:24" x14ac:dyDescent="0.2">
      <c r="A725" s="2">
        <v>1035</v>
      </c>
      <c r="B725" s="4">
        <v>9941</v>
      </c>
      <c r="C725" s="4" t="s">
        <v>1082</v>
      </c>
      <c r="D725" s="4" t="s">
        <v>1083</v>
      </c>
      <c r="E725" s="4" t="s">
        <v>245</v>
      </c>
      <c r="F725" s="4" t="s">
        <v>1851</v>
      </c>
      <c r="G725" s="4" t="s">
        <v>1852</v>
      </c>
      <c r="H725" s="4" t="s">
        <v>248</v>
      </c>
      <c r="I725" s="4" t="s">
        <v>1696</v>
      </c>
      <c r="J725" s="4" t="s">
        <v>30</v>
      </c>
      <c r="K725" s="4" t="s">
        <v>30</v>
      </c>
      <c r="L725" s="2" t="s">
        <v>270</v>
      </c>
      <c r="M725" s="2" t="s">
        <v>31</v>
      </c>
      <c r="N725" s="4" t="s">
        <v>1834</v>
      </c>
      <c r="O725" s="4" t="s">
        <v>250</v>
      </c>
      <c r="P725" s="4" t="s">
        <v>34</v>
      </c>
      <c r="Q725" s="120">
        <v>28687</v>
      </c>
      <c r="R725" s="130">
        <v>1</v>
      </c>
      <c r="S725" s="133">
        <v>92000</v>
      </c>
      <c r="U725" s="120">
        <v>26392.04</v>
      </c>
      <c r="V725" s="131">
        <v>3.7230000000000002E-3</v>
      </c>
      <c r="W725" s="131">
        <v>3.5131316212843003E-2</v>
      </c>
      <c r="X725" s="131">
        <v>3.489830526876E-3</v>
      </c>
    </row>
    <row r="726" spans="1:24" x14ac:dyDescent="0.2">
      <c r="A726" s="2">
        <v>1035</v>
      </c>
      <c r="B726" s="4">
        <v>9941</v>
      </c>
      <c r="C726" s="4" t="s">
        <v>1853</v>
      </c>
      <c r="D726" s="4" t="s">
        <v>1854</v>
      </c>
      <c r="E726" s="4" t="s">
        <v>245</v>
      </c>
      <c r="F726" s="4" t="s">
        <v>1855</v>
      </c>
      <c r="G726" s="4" t="s">
        <v>1856</v>
      </c>
      <c r="H726" s="4" t="s">
        <v>248</v>
      </c>
      <c r="I726" s="4" t="s">
        <v>1696</v>
      </c>
      <c r="J726" s="4" t="s">
        <v>30</v>
      </c>
      <c r="K726" s="4" t="s">
        <v>30</v>
      </c>
      <c r="L726" s="2" t="s">
        <v>270</v>
      </c>
      <c r="M726" s="2" t="s">
        <v>31</v>
      </c>
      <c r="N726" s="4" t="s">
        <v>310</v>
      </c>
      <c r="O726" s="4" t="s">
        <v>250</v>
      </c>
      <c r="P726" s="4" t="s">
        <v>34</v>
      </c>
      <c r="Q726" s="120">
        <v>5986</v>
      </c>
      <c r="R726" s="130">
        <v>1</v>
      </c>
      <c r="S726" s="133">
        <v>12430</v>
      </c>
      <c r="U726" s="120">
        <v>744.06</v>
      </c>
      <c r="V726" s="131">
        <v>2.5999999999999998E-5</v>
      </c>
      <c r="W726" s="131">
        <v>9.9044257719618106E-4</v>
      </c>
      <c r="X726" s="131">
        <v>9.8387339662309203E-5</v>
      </c>
    </row>
    <row r="727" spans="1:24" x14ac:dyDescent="0.2">
      <c r="A727" s="2">
        <v>1035</v>
      </c>
      <c r="B727" s="4">
        <v>9941</v>
      </c>
      <c r="C727" s="4" t="s">
        <v>257</v>
      </c>
      <c r="D727" s="4" t="s">
        <v>258</v>
      </c>
      <c r="E727" s="4" t="s">
        <v>245</v>
      </c>
      <c r="F727" s="4" t="s">
        <v>1861</v>
      </c>
      <c r="G727" s="4" t="s">
        <v>1862</v>
      </c>
      <c r="H727" s="4" t="s">
        <v>248</v>
      </c>
      <c r="I727" s="4" t="s">
        <v>1696</v>
      </c>
      <c r="J727" s="4" t="s">
        <v>30</v>
      </c>
      <c r="K727" s="4" t="s">
        <v>30</v>
      </c>
      <c r="L727" s="2" t="s">
        <v>270</v>
      </c>
      <c r="M727" s="2" t="s">
        <v>31</v>
      </c>
      <c r="N727" s="4" t="s">
        <v>249</v>
      </c>
      <c r="O727" s="4" t="s">
        <v>250</v>
      </c>
      <c r="P727" s="4" t="s">
        <v>34</v>
      </c>
      <c r="Q727" s="120">
        <v>751660</v>
      </c>
      <c r="R727" s="130">
        <v>1</v>
      </c>
      <c r="S727" s="133">
        <v>7020</v>
      </c>
      <c r="U727" s="120">
        <v>52766.531999999999</v>
      </c>
      <c r="V727" s="131">
        <v>4.6500000000000003E-4</v>
      </c>
      <c r="W727" s="131">
        <v>7.0239273703249006E-2</v>
      </c>
      <c r="X727" s="131">
        <v>6.97734067434648E-3</v>
      </c>
    </row>
    <row r="728" spans="1:24" x14ac:dyDescent="0.2">
      <c r="A728" s="2">
        <v>1035</v>
      </c>
      <c r="B728" s="4">
        <v>9941</v>
      </c>
      <c r="C728" s="4" t="s">
        <v>1863</v>
      </c>
      <c r="D728" s="4" t="s">
        <v>1864</v>
      </c>
      <c r="E728" s="4" t="s">
        <v>245</v>
      </c>
      <c r="F728" s="4" t="s">
        <v>1865</v>
      </c>
      <c r="G728" s="4" t="s">
        <v>1866</v>
      </c>
      <c r="H728" s="4" t="s">
        <v>248</v>
      </c>
      <c r="I728" s="4" t="s">
        <v>1696</v>
      </c>
      <c r="J728" s="4" t="s">
        <v>30</v>
      </c>
      <c r="K728" s="4" t="s">
        <v>30</v>
      </c>
      <c r="L728" s="2" t="s">
        <v>270</v>
      </c>
      <c r="M728" s="2" t="s">
        <v>31</v>
      </c>
      <c r="N728" s="4" t="s">
        <v>791</v>
      </c>
      <c r="O728" s="4" t="s">
        <v>250</v>
      </c>
      <c r="P728" s="4" t="s">
        <v>34</v>
      </c>
      <c r="Q728" s="120">
        <v>9908</v>
      </c>
      <c r="R728" s="130">
        <v>1</v>
      </c>
      <c r="S728" s="133">
        <v>8979</v>
      </c>
      <c r="U728" s="120">
        <v>889.63900000000001</v>
      </c>
      <c r="V728" s="131">
        <v>7.8799999999999996E-4</v>
      </c>
      <c r="W728" s="131">
        <v>1.18422828497905E-3</v>
      </c>
      <c r="X728" s="131">
        <v>1.17637380696801E-4</v>
      </c>
    </row>
    <row r="729" spans="1:24" x14ac:dyDescent="0.2">
      <c r="A729" s="2">
        <v>1035</v>
      </c>
      <c r="B729" s="4">
        <v>9941</v>
      </c>
      <c r="C729" s="4" t="s">
        <v>351</v>
      </c>
      <c r="D729" s="4" t="s">
        <v>352</v>
      </c>
      <c r="E729" s="4" t="s">
        <v>245</v>
      </c>
      <c r="F729" s="4" t="s">
        <v>1867</v>
      </c>
      <c r="G729" s="4" t="s">
        <v>1868</v>
      </c>
      <c r="H729" s="4" t="s">
        <v>248</v>
      </c>
      <c r="I729" s="4" t="s">
        <v>1696</v>
      </c>
      <c r="J729" s="4" t="s">
        <v>30</v>
      </c>
      <c r="K729" s="4" t="s">
        <v>78</v>
      </c>
      <c r="L729" s="2" t="s">
        <v>270</v>
      </c>
      <c r="M729" s="2" t="s">
        <v>31</v>
      </c>
      <c r="N729" s="4" t="s">
        <v>1869</v>
      </c>
      <c r="O729" s="4" t="s">
        <v>250</v>
      </c>
      <c r="P729" s="4" t="s">
        <v>34</v>
      </c>
      <c r="Q729" s="120">
        <v>99864</v>
      </c>
      <c r="R729" s="130">
        <v>1</v>
      </c>
      <c r="S729" s="133">
        <v>10090</v>
      </c>
      <c r="U729" s="120">
        <v>10076.278</v>
      </c>
      <c r="V729" s="131">
        <v>8.0000000000000007E-5</v>
      </c>
      <c r="W729" s="131">
        <v>1.34128659479899E-2</v>
      </c>
      <c r="X729" s="131">
        <v>1.33239041641938E-3</v>
      </c>
    </row>
    <row r="730" spans="1:24" x14ac:dyDescent="0.2">
      <c r="A730" s="2">
        <v>1035</v>
      </c>
      <c r="B730" s="4">
        <v>9941</v>
      </c>
      <c r="C730" s="4" t="s">
        <v>1870</v>
      </c>
      <c r="D730" s="4" t="s">
        <v>1871</v>
      </c>
      <c r="E730" s="4" t="s">
        <v>245</v>
      </c>
      <c r="F730" s="4" t="s">
        <v>1872</v>
      </c>
      <c r="G730" s="4" t="s">
        <v>1873</v>
      </c>
      <c r="H730" s="4" t="s">
        <v>248</v>
      </c>
      <c r="I730" s="4" t="s">
        <v>1696</v>
      </c>
      <c r="J730" s="4" t="s">
        <v>30</v>
      </c>
      <c r="K730" s="4" t="s">
        <v>30</v>
      </c>
      <c r="L730" s="2" t="s">
        <v>270</v>
      </c>
      <c r="M730" s="2" t="s">
        <v>31</v>
      </c>
      <c r="N730" s="4" t="s">
        <v>281</v>
      </c>
      <c r="O730" s="4" t="s">
        <v>250</v>
      </c>
      <c r="P730" s="4" t="s">
        <v>34</v>
      </c>
      <c r="Q730" s="120">
        <v>111781</v>
      </c>
      <c r="R730" s="130">
        <v>1</v>
      </c>
      <c r="S730" s="133">
        <v>9665</v>
      </c>
      <c r="U730" s="120">
        <v>10803.634</v>
      </c>
      <c r="V730" s="131">
        <v>1.738E-3</v>
      </c>
      <c r="W730" s="131">
        <v>1.4381073611811001E-2</v>
      </c>
      <c r="X730" s="131">
        <v>1.4285690122080299E-3</v>
      </c>
    </row>
    <row r="731" spans="1:24" x14ac:dyDescent="0.2">
      <c r="A731" s="2">
        <v>1035</v>
      </c>
      <c r="B731" s="4">
        <v>9941</v>
      </c>
      <c r="C731" s="4" t="s">
        <v>1878</v>
      </c>
      <c r="D731" s="4" t="s">
        <v>1879</v>
      </c>
      <c r="E731" s="4" t="s">
        <v>245</v>
      </c>
      <c r="F731" s="4" t="s">
        <v>1880</v>
      </c>
      <c r="G731" s="4" t="s">
        <v>1881</v>
      </c>
      <c r="H731" s="4" t="s">
        <v>248</v>
      </c>
      <c r="I731" s="4" t="s">
        <v>1696</v>
      </c>
      <c r="J731" s="4" t="s">
        <v>30</v>
      </c>
      <c r="K731" s="4" t="s">
        <v>30</v>
      </c>
      <c r="L731" s="2" t="s">
        <v>270</v>
      </c>
      <c r="M731" s="2" t="s">
        <v>31</v>
      </c>
      <c r="N731" s="4" t="s">
        <v>1882</v>
      </c>
      <c r="O731" s="4" t="s">
        <v>250</v>
      </c>
      <c r="P731" s="4" t="s">
        <v>34</v>
      </c>
      <c r="Q731" s="120">
        <v>21513</v>
      </c>
      <c r="R731" s="130">
        <v>1</v>
      </c>
      <c r="S731" s="133">
        <v>917.2</v>
      </c>
      <c r="U731" s="120">
        <v>197.31700000000001</v>
      </c>
      <c r="V731" s="131">
        <v>2.3010000000000001E-3</v>
      </c>
      <c r="W731" s="131">
        <v>2.6265549052517998E-4</v>
      </c>
      <c r="X731" s="131">
        <v>2.6091340937327901E-5</v>
      </c>
    </row>
    <row r="732" spans="1:24" x14ac:dyDescent="0.2">
      <c r="A732" s="2">
        <v>1035</v>
      </c>
      <c r="B732" s="4">
        <v>9941</v>
      </c>
      <c r="C732" s="4" t="s">
        <v>634</v>
      </c>
      <c r="D732" s="4" t="s">
        <v>635</v>
      </c>
      <c r="E732" s="4" t="s">
        <v>245</v>
      </c>
      <c r="F732" s="4" t="s">
        <v>1883</v>
      </c>
      <c r="G732" s="4" t="s">
        <v>1884</v>
      </c>
      <c r="H732" s="4" t="s">
        <v>248</v>
      </c>
      <c r="I732" s="4" t="s">
        <v>1696</v>
      </c>
      <c r="J732" s="4" t="s">
        <v>30</v>
      </c>
      <c r="K732" s="4" t="s">
        <v>30</v>
      </c>
      <c r="L732" s="2" t="s">
        <v>270</v>
      </c>
      <c r="M732" s="2" t="s">
        <v>31</v>
      </c>
      <c r="N732" s="4" t="s">
        <v>249</v>
      </c>
      <c r="O732" s="4" t="s">
        <v>250</v>
      </c>
      <c r="P732" s="4" t="s">
        <v>34</v>
      </c>
      <c r="Q732" s="120">
        <v>848921</v>
      </c>
      <c r="R732" s="130">
        <v>1</v>
      </c>
      <c r="S732" s="133">
        <v>7205</v>
      </c>
      <c r="U732" s="120">
        <v>61164.758000000002</v>
      </c>
      <c r="V732" s="131">
        <v>6.3500000000000004E-4</v>
      </c>
      <c r="W732" s="131">
        <v>8.1418429804463094E-2</v>
      </c>
      <c r="X732" s="131">
        <v>8.0878416299715594E-3</v>
      </c>
    </row>
    <row r="733" spans="1:24" x14ac:dyDescent="0.2">
      <c r="A733" s="2">
        <v>1035</v>
      </c>
      <c r="B733" s="4">
        <v>9941</v>
      </c>
      <c r="C733" s="4" t="s">
        <v>1265</v>
      </c>
      <c r="D733" s="4" t="s">
        <v>1266</v>
      </c>
      <c r="E733" s="4" t="s">
        <v>245</v>
      </c>
      <c r="F733" s="4" t="s">
        <v>1887</v>
      </c>
      <c r="G733" s="4" t="s">
        <v>1888</v>
      </c>
      <c r="H733" s="4" t="s">
        <v>248</v>
      </c>
      <c r="I733" s="4" t="s">
        <v>1696</v>
      </c>
      <c r="J733" s="4" t="s">
        <v>30</v>
      </c>
      <c r="K733" s="4" t="s">
        <v>30</v>
      </c>
      <c r="L733" s="2" t="s">
        <v>270</v>
      </c>
      <c r="M733" s="2" t="s">
        <v>31</v>
      </c>
      <c r="N733" s="4" t="s">
        <v>249</v>
      </c>
      <c r="O733" s="4" t="s">
        <v>250</v>
      </c>
      <c r="P733" s="4" t="s">
        <v>34</v>
      </c>
      <c r="Q733" s="120">
        <v>477366</v>
      </c>
      <c r="R733" s="130">
        <v>1</v>
      </c>
      <c r="S733" s="133">
        <v>3382</v>
      </c>
      <c r="U733" s="120">
        <v>16144.518</v>
      </c>
      <c r="V733" s="131">
        <v>3.8499999999999998E-4</v>
      </c>
      <c r="W733" s="131">
        <v>2.1490501347288499E-2</v>
      </c>
      <c r="X733" s="131">
        <v>2.13479640743492E-3</v>
      </c>
    </row>
    <row r="734" spans="1:24" x14ac:dyDescent="0.2">
      <c r="A734" s="2">
        <v>1035</v>
      </c>
      <c r="B734" s="4">
        <v>9941</v>
      </c>
      <c r="C734" s="4" t="s">
        <v>1889</v>
      </c>
      <c r="D734" s="4" t="s">
        <v>1890</v>
      </c>
      <c r="E734" s="4" t="s">
        <v>245</v>
      </c>
      <c r="F734" s="4" t="s">
        <v>1891</v>
      </c>
      <c r="G734" s="4" t="s">
        <v>1892</v>
      </c>
      <c r="H734" s="4" t="s">
        <v>248</v>
      </c>
      <c r="I734" s="4" t="s">
        <v>1696</v>
      </c>
      <c r="J734" s="4" t="s">
        <v>30</v>
      </c>
      <c r="K734" s="4" t="s">
        <v>30</v>
      </c>
      <c r="L734" s="2" t="s">
        <v>270</v>
      </c>
      <c r="M734" s="2" t="s">
        <v>31</v>
      </c>
      <c r="N734" s="4" t="s">
        <v>281</v>
      </c>
      <c r="O734" s="4" t="s">
        <v>250</v>
      </c>
      <c r="P734" s="4" t="s">
        <v>34</v>
      </c>
      <c r="Q734" s="120">
        <v>28837</v>
      </c>
      <c r="R734" s="130">
        <v>1</v>
      </c>
      <c r="S734" s="133">
        <v>18340</v>
      </c>
      <c r="U734" s="120">
        <v>5288.7060000000001</v>
      </c>
      <c r="V734" s="131">
        <v>8.3199999999999995E-4</v>
      </c>
      <c r="W734" s="131">
        <v>7.0399709843004402E-3</v>
      </c>
      <c r="X734" s="131">
        <v>6.9932778779155196E-4</v>
      </c>
    </row>
    <row r="735" spans="1:24" x14ac:dyDescent="0.2">
      <c r="A735" s="2">
        <v>1035</v>
      </c>
      <c r="B735" s="4">
        <v>9941</v>
      </c>
      <c r="C735" s="4" t="s">
        <v>1893</v>
      </c>
      <c r="D735" s="4" t="s">
        <v>1894</v>
      </c>
      <c r="E735" s="4" t="s">
        <v>245</v>
      </c>
      <c r="F735" s="4" t="s">
        <v>1895</v>
      </c>
      <c r="G735" s="4" t="s">
        <v>1896</v>
      </c>
      <c r="H735" s="4" t="s">
        <v>248</v>
      </c>
      <c r="I735" s="4" t="s">
        <v>1696</v>
      </c>
      <c r="J735" s="4" t="s">
        <v>30</v>
      </c>
      <c r="K735" s="4" t="s">
        <v>30</v>
      </c>
      <c r="L735" s="2" t="s">
        <v>270</v>
      </c>
      <c r="M735" s="2" t="s">
        <v>31</v>
      </c>
      <c r="N735" s="4" t="s">
        <v>249</v>
      </c>
      <c r="O735" s="4" t="s">
        <v>250</v>
      </c>
      <c r="P735" s="4" t="s">
        <v>34</v>
      </c>
      <c r="Q735" s="120">
        <v>37492</v>
      </c>
      <c r="R735" s="130">
        <v>1</v>
      </c>
      <c r="S735" s="133">
        <v>22240</v>
      </c>
      <c r="U735" s="120">
        <v>8338.2209999999995</v>
      </c>
      <c r="V735" s="131">
        <v>1.44E-4</v>
      </c>
      <c r="W735" s="131">
        <v>1.10992811308752E-2</v>
      </c>
      <c r="X735" s="131">
        <v>1.1025664362312401E-3</v>
      </c>
    </row>
    <row r="736" spans="1:24" x14ac:dyDescent="0.2">
      <c r="A736" s="2">
        <v>1035</v>
      </c>
      <c r="B736" s="4">
        <v>9941</v>
      </c>
      <c r="C736" s="4" t="s">
        <v>342</v>
      </c>
      <c r="D736" s="4" t="s">
        <v>343</v>
      </c>
      <c r="E736" s="4" t="s">
        <v>245</v>
      </c>
      <c r="F736" s="4" t="s">
        <v>1897</v>
      </c>
      <c r="G736" s="4" t="s">
        <v>1898</v>
      </c>
      <c r="H736" s="4" t="s">
        <v>248</v>
      </c>
      <c r="I736" s="4" t="s">
        <v>1696</v>
      </c>
      <c r="J736" s="4" t="s">
        <v>30</v>
      </c>
      <c r="K736" s="4" t="s">
        <v>78</v>
      </c>
      <c r="L736" s="2" t="s">
        <v>270</v>
      </c>
      <c r="M736" s="2" t="s">
        <v>31</v>
      </c>
      <c r="N736" s="4" t="s">
        <v>296</v>
      </c>
      <c r="O736" s="4" t="s">
        <v>250</v>
      </c>
      <c r="P736" s="4" t="s">
        <v>34</v>
      </c>
      <c r="Q736" s="120">
        <v>141099.1</v>
      </c>
      <c r="R736" s="130">
        <v>1</v>
      </c>
      <c r="S736" s="133">
        <v>14480</v>
      </c>
      <c r="U736" s="120">
        <v>20431.150000000001</v>
      </c>
      <c r="V736" s="131">
        <v>1.0679999999999999E-3</v>
      </c>
      <c r="W736" s="131">
        <v>2.71965782107031E-2</v>
      </c>
      <c r="X736" s="131">
        <v>2.7016194978651399E-3</v>
      </c>
    </row>
    <row r="737" spans="1:24" x14ac:dyDescent="0.2">
      <c r="A737" s="2">
        <v>1035</v>
      </c>
      <c r="B737" s="4">
        <v>9941</v>
      </c>
      <c r="C737" s="4" t="s">
        <v>1903</v>
      </c>
      <c r="D737" s="4" t="s">
        <v>1904</v>
      </c>
      <c r="E737" s="4" t="s">
        <v>245</v>
      </c>
      <c r="F737" s="4" t="s">
        <v>1905</v>
      </c>
      <c r="G737" s="4" t="s">
        <v>1906</v>
      </c>
      <c r="H737" s="4" t="s">
        <v>248</v>
      </c>
      <c r="I737" s="4" t="s">
        <v>1696</v>
      </c>
      <c r="J737" s="4" t="s">
        <v>30</v>
      </c>
      <c r="K737" s="4" t="s">
        <v>30</v>
      </c>
      <c r="L737" s="2" t="s">
        <v>270</v>
      </c>
      <c r="M737" s="2" t="s">
        <v>31</v>
      </c>
      <c r="N737" s="4" t="s">
        <v>281</v>
      </c>
      <c r="O737" s="4" t="s">
        <v>250</v>
      </c>
      <c r="P737" s="4" t="s">
        <v>34</v>
      </c>
      <c r="Q737" s="120">
        <v>10939</v>
      </c>
      <c r="R737" s="130">
        <v>1</v>
      </c>
      <c r="S737" s="133">
        <v>1245</v>
      </c>
      <c r="U737" s="120">
        <v>136.191</v>
      </c>
      <c r="V737" s="131">
        <v>1.6799999999999999E-4</v>
      </c>
      <c r="W737" s="131">
        <v>1.8128773968404901E-4</v>
      </c>
      <c r="X737" s="131">
        <v>1.80085335905081E-5</v>
      </c>
    </row>
    <row r="738" spans="1:24" x14ac:dyDescent="0.2">
      <c r="A738" s="2">
        <v>1035</v>
      </c>
      <c r="B738" s="4">
        <v>9941</v>
      </c>
      <c r="C738" s="4" t="s">
        <v>1907</v>
      </c>
      <c r="D738" s="4" t="s">
        <v>1908</v>
      </c>
      <c r="E738" s="4" t="s">
        <v>245</v>
      </c>
      <c r="F738" s="4" t="s">
        <v>1909</v>
      </c>
      <c r="G738" s="4" t="s">
        <v>1910</v>
      </c>
      <c r="H738" s="4" t="s">
        <v>248</v>
      </c>
      <c r="I738" s="4" t="s">
        <v>1696</v>
      </c>
      <c r="J738" s="4" t="s">
        <v>30</v>
      </c>
      <c r="K738" s="4" t="s">
        <v>30</v>
      </c>
      <c r="L738" s="2" t="s">
        <v>270</v>
      </c>
      <c r="M738" s="2" t="s">
        <v>31</v>
      </c>
      <c r="N738" s="4" t="s">
        <v>1055</v>
      </c>
      <c r="O738" s="4" t="s">
        <v>250</v>
      </c>
      <c r="P738" s="4" t="s">
        <v>34</v>
      </c>
      <c r="Q738" s="120">
        <v>25482</v>
      </c>
      <c r="R738" s="130">
        <v>1</v>
      </c>
      <c r="S738" s="133">
        <v>25360</v>
      </c>
      <c r="U738" s="120">
        <v>6462.2349999999997</v>
      </c>
      <c r="V738" s="131">
        <v>3.307E-3</v>
      </c>
      <c r="W738" s="131">
        <v>8.6020947320845399E-3</v>
      </c>
      <c r="X738" s="131">
        <v>8.5450407292549698E-4</v>
      </c>
    </row>
    <row r="739" spans="1:24" x14ac:dyDescent="0.2">
      <c r="A739" s="2">
        <v>1035</v>
      </c>
      <c r="B739" s="4">
        <v>9941</v>
      </c>
      <c r="C739" s="4" t="s">
        <v>1911</v>
      </c>
      <c r="D739" s="4" t="s">
        <v>1912</v>
      </c>
      <c r="E739" s="4" t="s">
        <v>245</v>
      </c>
      <c r="F739" s="4" t="s">
        <v>1913</v>
      </c>
      <c r="G739" s="4" t="s">
        <v>1914</v>
      </c>
      <c r="H739" s="4" t="s">
        <v>248</v>
      </c>
      <c r="I739" s="4" t="s">
        <v>1696</v>
      </c>
      <c r="J739" s="4" t="s">
        <v>30</v>
      </c>
      <c r="K739" s="4" t="s">
        <v>30</v>
      </c>
      <c r="L739" s="2" t="s">
        <v>270</v>
      </c>
      <c r="M739" s="2" t="s">
        <v>31</v>
      </c>
      <c r="N739" s="4" t="s">
        <v>281</v>
      </c>
      <c r="O739" s="4" t="s">
        <v>250</v>
      </c>
      <c r="P739" s="4" t="s">
        <v>34</v>
      </c>
      <c r="Q739" s="120">
        <v>2931</v>
      </c>
      <c r="R739" s="130">
        <v>1</v>
      </c>
      <c r="S739" s="133">
        <v>10900</v>
      </c>
      <c r="U739" s="120">
        <v>319.47899999999998</v>
      </c>
      <c r="V739" s="131">
        <v>3.6000000000000001E-5</v>
      </c>
      <c r="W739" s="131">
        <v>4.25269049772691E-4</v>
      </c>
      <c r="X739" s="131">
        <v>4.22448422666765E-5</v>
      </c>
    </row>
    <row r="740" spans="1:24" x14ac:dyDescent="0.2">
      <c r="A740" s="2">
        <v>1035</v>
      </c>
      <c r="B740" s="4">
        <v>9941</v>
      </c>
      <c r="C740" s="4" t="s">
        <v>1115</v>
      </c>
      <c r="D740" s="4" t="s">
        <v>1116</v>
      </c>
      <c r="E740" s="4" t="s">
        <v>245</v>
      </c>
      <c r="F740" s="4" t="s">
        <v>1915</v>
      </c>
      <c r="G740" s="4" t="s">
        <v>1916</v>
      </c>
      <c r="H740" s="4" t="s">
        <v>248</v>
      </c>
      <c r="I740" s="4" t="s">
        <v>1696</v>
      </c>
      <c r="J740" s="4" t="s">
        <v>30</v>
      </c>
      <c r="K740" s="4" t="s">
        <v>30</v>
      </c>
      <c r="L740" s="2" t="s">
        <v>270</v>
      </c>
      <c r="M740" s="2" t="s">
        <v>31</v>
      </c>
      <c r="N740" s="4" t="s">
        <v>791</v>
      </c>
      <c r="O740" s="4" t="s">
        <v>250</v>
      </c>
      <c r="P740" s="4" t="s">
        <v>34</v>
      </c>
      <c r="Q740" s="120">
        <v>99654</v>
      </c>
      <c r="R740" s="130">
        <v>1</v>
      </c>
      <c r="S740" s="133">
        <v>11100</v>
      </c>
      <c r="U740" s="120">
        <v>11061.593999999999</v>
      </c>
      <c r="V740" s="131">
        <v>8.4699999999999999E-4</v>
      </c>
      <c r="W740" s="131">
        <v>1.4724453154515E-2</v>
      </c>
      <c r="X740" s="131">
        <v>1.46267921756364E-3</v>
      </c>
    </row>
    <row r="741" spans="1:24" x14ac:dyDescent="0.2">
      <c r="A741" s="2">
        <v>1035</v>
      </c>
      <c r="B741" s="4">
        <v>9941</v>
      </c>
      <c r="C741" s="4" t="s">
        <v>1917</v>
      </c>
      <c r="D741" s="4" t="s">
        <v>1918</v>
      </c>
      <c r="E741" s="4" t="s">
        <v>245</v>
      </c>
      <c r="F741" s="4" t="s">
        <v>1919</v>
      </c>
      <c r="G741" s="4" t="s">
        <v>1920</v>
      </c>
      <c r="H741" s="4" t="s">
        <v>248</v>
      </c>
      <c r="I741" s="4" t="s">
        <v>1696</v>
      </c>
      <c r="J741" s="4" t="s">
        <v>30</v>
      </c>
      <c r="K741" s="4" t="s">
        <v>30</v>
      </c>
      <c r="L741" s="2" t="s">
        <v>270</v>
      </c>
      <c r="M741" s="2" t="s">
        <v>31</v>
      </c>
      <c r="N741" s="4" t="s">
        <v>323</v>
      </c>
      <c r="O741" s="4" t="s">
        <v>250</v>
      </c>
      <c r="P741" s="4" t="s">
        <v>34</v>
      </c>
      <c r="Q741" s="120">
        <v>23598</v>
      </c>
      <c r="R741" s="130">
        <v>1</v>
      </c>
      <c r="S741" s="133">
        <v>2145</v>
      </c>
      <c r="U741" s="120">
        <v>506.17700000000002</v>
      </c>
      <c r="V741" s="131">
        <v>5.3319999999999999E-3</v>
      </c>
      <c r="W741" s="131">
        <v>6.7378905760221005E-4</v>
      </c>
      <c r="X741" s="131">
        <v>6.6932010393496206E-5</v>
      </c>
    </row>
    <row r="742" spans="1:24" x14ac:dyDescent="0.2">
      <c r="A742" s="2">
        <v>1035</v>
      </c>
      <c r="B742" s="4">
        <v>9941</v>
      </c>
      <c r="C742" s="4" t="s">
        <v>1481</v>
      </c>
      <c r="D742" s="4" t="s">
        <v>1482</v>
      </c>
      <c r="E742" s="4" t="s">
        <v>245</v>
      </c>
      <c r="F742" s="4" t="s">
        <v>1921</v>
      </c>
      <c r="G742" s="4" t="s">
        <v>1922</v>
      </c>
      <c r="H742" s="4" t="s">
        <v>248</v>
      </c>
      <c r="I742" s="4" t="s">
        <v>1696</v>
      </c>
      <c r="J742" s="4" t="s">
        <v>30</v>
      </c>
      <c r="K742" s="4" t="s">
        <v>30</v>
      </c>
      <c r="L742" s="2" t="s">
        <v>270</v>
      </c>
      <c r="M742" s="2" t="s">
        <v>31</v>
      </c>
      <c r="N742" s="4" t="s">
        <v>281</v>
      </c>
      <c r="O742" s="4" t="s">
        <v>250</v>
      </c>
      <c r="P742" s="4" t="s">
        <v>34</v>
      </c>
      <c r="Q742" s="120">
        <v>14377</v>
      </c>
      <c r="R742" s="130">
        <v>1</v>
      </c>
      <c r="S742" s="133">
        <v>16230</v>
      </c>
      <c r="U742" s="120">
        <v>2333.3870000000002</v>
      </c>
      <c r="V742" s="131">
        <v>3.8999999999999999E-4</v>
      </c>
      <c r="W742" s="131">
        <v>3.1060486441013501E-3</v>
      </c>
      <c r="X742" s="131">
        <v>3.0854475563839198E-4</v>
      </c>
    </row>
    <row r="743" spans="1:24" x14ac:dyDescent="0.2">
      <c r="A743" s="2">
        <v>1035</v>
      </c>
      <c r="B743" s="4">
        <v>9941</v>
      </c>
      <c r="C743" s="4" t="s">
        <v>1125</v>
      </c>
      <c r="D743" s="4" t="s">
        <v>1126</v>
      </c>
      <c r="E743" s="4" t="s">
        <v>245</v>
      </c>
      <c r="F743" s="4" t="s">
        <v>1923</v>
      </c>
      <c r="G743" s="4" t="s">
        <v>1924</v>
      </c>
      <c r="H743" s="4" t="s">
        <v>248</v>
      </c>
      <c r="I743" s="4" t="s">
        <v>1696</v>
      </c>
      <c r="J743" s="4" t="s">
        <v>30</v>
      </c>
      <c r="K743" s="4" t="s">
        <v>30</v>
      </c>
      <c r="L743" s="2" t="s">
        <v>270</v>
      </c>
      <c r="M743" s="2" t="s">
        <v>31</v>
      </c>
      <c r="N743" s="4" t="s">
        <v>375</v>
      </c>
      <c r="O743" s="4" t="s">
        <v>250</v>
      </c>
      <c r="P743" s="4" t="s">
        <v>34</v>
      </c>
      <c r="Q743" s="120">
        <v>37015</v>
      </c>
      <c r="R743" s="130">
        <v>1</v>
      </c>
      <c r="S743" s="133">
        <v>3854</v>
      </c>
      <c r="U743" s="120">
        <v>1426.558</v>
      </c>
      <c r="V743" s="131">
        <v>1.6799999999999999E-4</v>
      </c>
      <c r="W743" s="131">
        <v>1.89893860827327E-3</v>
      </c>
      <c r="X743" s="131">
        <v>1.88634376340072E-4</v>
      </c>
    </row>
    <row r="744" spans="1:24" x14ac:dyDescent="0.2">
      <c r="A744" s="2">
        <v>1035</v>
      </c>
      <c r="B744" s="4">
        <v>9941</v>
      </c>
      <c r="C744" s="4" t="s">
        <v>1925</v>
      </c>
      <c r="D744" s="4" t="s">
        <v>1926</v>
      </c>
      <c r="E744" s="4" t="s">
        <v>245</v>
      </c>
      <c r="F744" s="4" t="s">
        <v>1927</v>
      </c>
      <c r="G744" s="4" t="s">
        <v>1928</v>
      </c>
      <c r="H744" s="4" t="s">
        <v>248</v>
      </c>
      <c r="I744" s="4" t="s">
        <v>1696</v>
      </c>
      <c r="J744" s="4" t="s">
        <v>30</v>
      </c>
      <c r="K744" s="4" t="s">
        <v>30</v>
      </c>
      <c r="L744" s="2" t="s">
        <v>270</v>
      </c>
      <c r="M744" s="2" t="s">
        <v>31</v>
      </c>
      <c r="N744" s="4" t="s">
        <v>249</v>
      </c>
      <c r="O744" s="4" t="s">
        <v>250</v>
      </c>
      <c r="P744" s="4" t="s">
        <v>34</v>
      </c>
      <c r="Q744" s="120">
        <v>145549</v>
      </c>
      <c r="R744" s="130">
        <v>1</v>
      </c>
      <c r="S744" s="133">
        <v>26610</v>
      </c>
      <c r="U744" s="120">
        <v>38730.589</v>
      </c>
      <c r="V744" s="131">
        <v>4.1050000000000001E-3</v>
      </c>
      <c r="W744" s="131">
        <v>5.1555566214492102E-2</v>
      </c>
      <c r="X744" s="131">
        <v>5.1213620268499398E-3</v>
      </c>
    </row>
    <row r="745" spans="1:24" x14ac:dyDescent="0.2">
      <c r="A745" s="2">
        <v>1035</v>
      </c>
      <c r="B745" s="4">
        <v>9941</v>
      </c>
      <c r="C745" s="4" t="s">
        <v>1947</v>
      </c>
      <c r="D745" s="4" t="s">
        <v>1948</v>
      </c>
      <c r="E745" s="4" t="s">
        <v>245</v>
      </c>
      <c r="F745" s="4" t="s">
        <v>1949</v>
      </c>
      <c r="G745" s="4" t="s">
        <v>1950</v>
      </c>
      <c r="H745" s="4" t="s">
        <v>248</v>
      </c>
      <c r="I745" s="4" t="s">
        <v>1696</v>
      </c>
      <c r="J745" s="4" t="s">
        <v>30</v>
      </c>
      <c r="K745" s="4" t="s">
        <v>30</v>
      </c>
      <c r="L745" s="2" t="s">
        <v>270</v>
      </c>
      <c r="M745" s="2" t="s">
        <v>31</v>
      </c>
      <c r="N745" s="4" t="s">
        <v>767</v>
      </c>
      <c r="O745" s="4" t="s">
        <v>250</v>
      </c>
      <c r="P745" s="4" t="s">
        <v>34</v>
      </c>
      <c r="Q745" s="120">
        <v>14390</v>
      </c>
      <c r="R745" s="130">
        <v>1</v>
      </c>
      <c r="S745" s="133">
        <v>1189</v>
      </c>
      <c r="U745" s="120">
        <v>171.09700000000001</v>
      </c>
      <c r="V745" s="131">
        <v>1.719E-3</v>
      </c>
      <c r="W745" s="131">
        <v>2.2775300140498499E-4</v>
      </c>
      <c r="X745" s="131">
        <v>2.26242413485261E-5</v>
      </c>
    </row>
    <row r="746" spans="1:24" x14ac:dyDescent="0.2">
      <c r="A746" s="2">
        <v>1035</v>
      </c>
      <c r="B746" s="4">
        <v>9941</v>
      </c>
      <c r="C746" s="4" t="s">
        <v>1955</v>
      </c>
      <c r="D746" s="4" t="s">
        <v>1956</v>
      </c>
      <c r="E746" s="4" t="s">
        <v>245</v>
      </c>
      <c r="F746" s="4" t="s">
        <v>1957</v>
      </c>
      <c r="G746" s="4" t="s">
        <v>1958</v>
      </c>
      <c r="H746" s="4" t="s">
        <v>248</v>
      </c>
      <c r="I746" s="4" t="s">
        <v>1696</v>
      </c>
      <c r="J746" s="4" t="s">
        <v>30</v>
      </c>
      <c r="K746" s="4" t="s">
        <v>30</v>
      </c>
      <c r="L746" s="2" t="s">
        <v>270</v>
      </c>
      <c r="M746" s="2" t="s">
        <v>31</v>
      </c>
      <c r="N746" s="4" t="s">
        <v>754</v>
      </c>
      <c r="O746" s="4" t="s">
        <v>250</v>
      </c>
      <c r="P746" s="4" t="s">
        <v>34</v>
      </c>
      <c r="Q746" s="120">
        <v>5671</v>
      </c>
      <c r="R746" s="130">
        <v>1</v>
      </c>
      <c r="S746" s="133">
        <v>18080</v>
      </c>
      <c r="U746" s="120">
        <v>1025.317</v>
      </c>
      <c r="V746" s="131">
        <v>3.7500000000000001E-4</v>
      </c>
      <c r="W746" s="131">
        <v>1.36483306023863E-3</v>
      </c>
      <c r="X746" s="131">
        <v>1.35578070825856E-4</v>
      </c>
    </row>
    <row r="747" spans="1:24" x14ac:dyDescent="0.2">
      <c r="A747" s="2">
        <v>1035</v>
      </c>
      <c r="B747" s="4">
        <v>9941</v>
      </c>
      <c r="C747" s="4" t="s">
        <v>1959</v>
      </c>
      <c r="D747" s="4" t="s">
        <v>1960</v>
      </c>
      <c r="E747" s="4" t="s">
        <v>245</v>
      </c>
      <c r="F747" s="4" t="s">
        <v>1961</v>
      </c>
      <c r="G747" s="4" t="s">
        <v>1962</v>
      </c>
      <c r="H747" s="4" t="s">
        <v>248</v>
      </c>
      <c r="I747" s="4" t="s">
        <v>1696</v>
      </c>
      <c r="J747" s="4" t="s">
        <v>30</v>
      </c>
      <c r="K747" s="4" t="s">
        <v>30</v>
      </c>
      <c r="L747" s="2" t="s">
        <v>270</v>
      </c>
      <c r="M747" s="2" t="s">
        <v>31</v>
      </c>
      <c r="N747" s="4" t="s">
        <v>369</v>
      </c>
      <c r="O747" s="4" t="s">
        <v>250</v>
      </c>
      <c r="P747" s="4" t="s">
        <v>34</v>
      </c>
      <c r="Q747" s="120">
        <v>7076</v>
      </c>
      <c r="R747" s="130">
        <v>1</v>
      </c>
      <c r="S747" s="133">
        <v>6666</v>
      </c>
      <c r="U747" s="120">
        <v>471.68599999999998</v>
      </c>
      <c r="V747" s="131">
        <v>6.2699999999999995E-4</v>
      </c>
      <c r="W747" s="131">
        <v>6.2787702808049799E-4</v>
      </c>
      <c r="X747" s="131">
        <v>6.2371258920224294E-5</v>
      </c>
    </row>
    <row r="748" spans="1:24" x14ac:dyDescent="0.2">
      <c r="A748" s="2">
        <v>1035</v>
      </c>
      <c r="B748" s="4">
        <v>9941</v>
      </c>
      <c r="C748" s="4" t="s">
        <v>1963</v>
      </c>
      <c r="D748" s="4" t="s">
        <v>1964</v>
      </c>
      <c r="E748" s="4" t="s">
        <v>245</v>
      </c>
      <c r="F748" s="4" t="s">
        <v>1965</v>
      </c>
      <c r="G748" s="4" t="s">
        <v>1966</v>
      </c>
      <c r="H748" s="4" t="s">
        <v>248</v>
      </c>
      <c r="I748" s="4" t="s">
        <v>1696</v>
      </c>
      <c r="J748" s="4" t="s">
        <v>30</v>
      </c>
      <c r="K748" s="4" t="s">
        <v>30</v>
      </c>
      <c r="L748" s="2" t="s">
        <v>270</v>
      </c>
      <c r="M748" s="2" t="s">
        <v>31</v>
      </c>
      <c r="N748" s="4" t="s">
        <v>1882</v>
      </c>
      <c r="O748" s="4" t="s">
        <v>250</v>
      </c>
      <c r="P748" s="4" t="s">
        <v>34</v>
      </c>
      <c r="Q748" s="120">
        <v>118632</v>
      </c>
      <c r="R748" s="130">
        <v>1</v>
      </c>
      <c r="S748" s="133">
        <v>608.29999999999995</v>
      </c>
      <c r="T748" s="118">
        <v>5.0259999999999998</v>
      </c>
      <c r="U748" s="120">
        <v>726.66399999999999</v>
      </c>
      <c r="V748" s="131">
        <v>1.8580000000000001E-3</v>
      </c>
      <c r="W748" s="131">
        <v>9.6728683391074496E-4</v>
      </c>
      <c r="X748" s="131">
        <v>9.6087123544574504E-5</v>
      </c>
    </row>
    <row r="749" spans="1:24" x14ac:dyDescent="0.2">
      <c r="A749" s="2">
        <v>1035</v>
      </c>
      <c r="B749" s="4">
        <v>9941</v>
      </c>
      <c r="C749" s="4" t="s">
        <v>1971</v>
      </c>
      <c r="D749" s="4" t="s">
        <v>1972</v>
      </c>
      <c r="E749" s="4" t="s">
        <v>245</v>
      </c>
      <c r="F749" s="4" t="s">
        <v>1973</v>
      </c>
      <c r="G749" s="4" t="s">
        <v>1974</v>
      </c>
      <c r="H749" s="4" t="s">
        <v>248</v>
      </c>
      <c r="I749" s="4" t="s">
        <v>1696</v>
      </c>
      <c r="J749" s="4" t="s">
        <v>30</v>
      </c>
      <c r="K749" s="4" t="s">
        <v>30</v>
      </c>
      <c r="L749" s="2" t="s">
        <v>270</v>
      </c>
      <c r="M749" s="2" t="s">
        <v>31</v>
      </c>
      <c r="N749" s="4" t="s">
        <v>1869</v>
      </c>
      <c r="O749" s="4" t="s">
        <v>250</v>
      </c>
      <c r="P749" s="4" t="s">
        <v>34</v>
      </c>
      <c r="Q749" s="120">
        <v>14754</v>
      </c>
      <c r="R749" s="130">
        <v>1</v>
      </c>
      <c r="S749" s="133">
        <v>1094</v>
      </c>
      <c r="U749" s="120">
        <v>161.40899999999999</v>
      </c>
      <c r="V749" s="131">
        <v>1.2800000000000001E-3</v>
      </c>
      <c r="W749" s="131">
        <v>2.14856532010518E-4</v>
      </c>
      <c r="X749" s="131">
        <v>2.1343148083785901E-5</v>
      </c>
    </row>
    <row r="750" spans="1:24" x14ac:dyDescent="0.2">
      <c r="A750" s="2">
        <v>1035</v>
      </c>
      <c r="B750" s="4">
        <v>9941</v>
      </c>
      <c r="C750" s="4" t="s">
        <v>582</v>
      </c>
      <c r="D750" s="4" t="s">
        <v>583</v>
      </c>
      <c r="E750" s="4" t="s">
        <v>245</v>
      </c>
      <c r="F750" s="4" t="s">
        <v>1975</v>
      </c>
      <c r="G750" s="4" t="s">
        <v>1976</v>
      </c>
      <c r="H750" s="4" t="s">
        <v>248</v>
      </c>
      <c r="I750" s="4" t="s">
        <v>1696</v>
      </c>
      <c r="J750" s="4" t="s">
        <v>30</v>
      </c>
      <c r="K750" s="4" t="s">
        <v>30</v>
      </c>
      <c r="L750" s="2" t="s">
        <v>270</v>
      </c>
      <c r="M750" s="2" t="s">
        <v>31</v>
      </c>
      <c r="N750" s="4" t="s">
        <v>363</v>
      </c>
      <c r="O750" s="4" t="s">
        <v>250</v>
      </c>
      <c r="P750" s="4" t="s">
        <v>34</v>
      </c>
      <c r="Q750" s="120">
        <v>2150</v>
      </c>
      <c r="R750" s="130">
        <v>1</v>
      </c>
      <c r="S750" s="133">
        <v>183600</v>
      </c>
      <c r="T750" s="118">
        <v>5.1289999999999996</v>
      </c>
      <c r="U750" s="120">
        <v>3952.529</v>
      </c>
      <c r="V750" s="131">
        <v>4.6E-5</v>
      </c>
      <c r="W750" s="131">
        <v>5.2613423890955696E-3</v>
      </c>
      <c r="X750" s="131">
        <v>5.2264461628967202E-4</v>
      </c>
    </row>
    <row r="751" spans="1:24" x14ac:dyDescent="0.2">
      <c r="A751" s="2">
        <v>1035</v>
      </c>
      <c r="B751" s="4">
        <v>9941</v>
      </c>
      <c r="C751" s="4" t="s">
        <v>1977</v>
      </c>
      <c r="D751" s="4" t="s">
        <v>1978</v>
      </c>
      <c r="E751" s="4" t="s">
        <v>245</v>
      </c>
      <c r="F751" s="4" t="s">
        <v>1979</v>
      </c>
      <c r="G751" s="4" t="s">
        <v>1980</v>
      </c>
      <c r="H751" s="4" t="s">
        <v>248</v>
      </c>
      <c r="I751" s="4" t="s">
        <v>1696</v>
      </c>
      <c r="J751" s="4" t="s">
        <v>30</v>
      </c>
      <c r="K751" s="4" t="s">
        <v>30</v>
      </c>
      <c r="L751" s="2" t="s">
        <v>270</v>
      </c>
      <c r="M751" s="2" t="s">
        <v>31</v>
      </c>
      <c r="N751" s="4" t="s">
        <v>310</v>
      </c>
      <c r="O751" s="4" t="s">
        <v>250</v>
      </c>
      <c r="P751" s="4" t="s">
        <v>34</v>
      </c>
      <c r="Q751" s="120">
        <v>2171054</v>
      </c>
      <c r="R751" s="130">
        <v>1</v>
      </c>
      <c r="S751" s="133">
        <v>1546</v>
      </c>
      <c r="U751" s="120">
        <v>33564.495000000003</v>
      </c>
      <c r="V751" s="131">
        <v>2.052E-3</v>
      </c>
      <c r="W751" s="131">
        <v>4.46788077673562E-2</v>
      </c>
      <c r="X751" s="131">
        <v>4.4382472409030902E-3</v>
      </c>
    </row>
    <row r="752" spans="1:24" x14ac:dyDescent="0.2">
      <c r="A752" s="2">
        <v>1035</v>
      </c>
      <c r="B752" s="4">
        <v>9941</v>
      </c>
      <c r="C752" s="4" t="s">
        <v>1993</v>
      </c>
      <c r="D752" s="4" t="s">
        <v>1994</v>
      </c>
      <c r="E752" s="4" t="s">
        <v>245</v>
      </c>
      <c r="F752" s="4" t="s">
        <v>1995</v>
      </c>
      <c r="G752" s="4" t="s">
        <v>1996</v>
      </c>
      <c r="H752" s="4" t="s">
        <v>248</v>
      </c>
      <c r="I752" s="4" t="s">
        <v>1696</v>
      </c>
      <c r="J752" s="4" t="s">
        <v>30</v>
      </c>
      <c r="K752" s="4" t="s">
        <v>30</v>
      </c>
      <c r="L752" s="2" t="s">
        <v>270</v>
      </c>
      <c r="M752" s="2" t="s">
        <v>31</v>
      </c>
      <c r="N752" s="4" t="s">
        <v>848</v>
      </c>
      <c r="O752" s="4" t="s">
        <v>250</v>
      </c>
      <c r="P752" s="4" t="s">
        <v>34</v>
      </c>
      <c r="Q752" s="120">
        <v>48058</v>
      </c>
      <c r="R752" s="130">
        <v>1</v>
      </c>
      <c r="S752" s="133">
        <v>8300</v>
      </c>
      <c r="U752" s="120">
        <v>3988.8139999999999</v>
      </c>
      <c r="V752" s="131">
        <v>9.7900000000000005E-4</v>
      </c>
      <c r="W752" s="131">
        <v>5.3096420719358902E-3</v>
      </c>
      <c r="X752" s="131">
        <v>5.2744254946682299E-4</v>
      </c>
    </row>
    <row r="753" spans="1:24" x14ac:dyDescent="0.2">
      <c r="A753" s="2">
        <v>1035</v>
      </c>
      <c r="B753" s="4">
        <v>9941</v>
      </c>
      <c r="C753" s="4" t="s">
        <v>2001</v>
      </c>
      <c r="D753" s="4" t="s">
        <v>2002</v>
      </c>
      <c r="E753" s="4" t="s">
        <v>245</v>
      </c>
      <c r="F753" s="4" t="s">
        <v>2003</v>
      </c>
      <c r="G753" s="4" t="s">
        <v>2004</v>
      </c>
      <c r="H753" s="4" t="s">
        <v>248</v>
      </c>
      <c r="I753" s="4" t="s">
        <v>1696</v>
      </c>
      <c r="J753" s="4" t="s">
        <v>30</v>
      </c>
      <c r="K753" s="4" t="s">
        <v>322</v>
      </c>
      <c r="L753" s="2" t="s">
        <v>270</v>
      </c>
      <c r="M753" s="2" t="s">
        <v>31</v>
      </c>
      <c r="N753" s="4" t="s">
        <v>1143</v>
      </c>
      <c r="O753" s="4" t="s">
        <v>250</v>
      </c>
      <c r="P753" s="4" t="s">
        <v>34</v>
      </c>
      <c r="Q753" s="120">
        <v>45704</v>
      </c>
      <c r="R753" s="130">
        <v>1</v>
      </c>
      <c r="S753" s="133">
        <v>37300</v>
      </c>
      <c r="U753" s="120">
        <v>17047.592000000001</v>
      </c>
      <c r="V753" s="131">
        <v>4.0700000000000003E-4</v>
      </c>
      <c r="W753" s="131">
        <v>2.26926128188473E-2</v>
      </c>
      <c r="X753" s="131">
        <v>2.2542102456394801E-3</v>
      </c>
    </row>
    <row r="754" spans="1:24" x14ac:dyDescent="0.2">
      <c r="A754" s="2">
        <v>1035</v>
      </c>
      <c r="B754" s="4">
        <v>9941</v>
      </c>
      <c r="C754" s="4" t="s">
        <v>2025</v>
      </c>
      <c r="D754" s="4" t="s">
        <v>2026</v>
      </c>
      <c r="E754" s="4" t="s">
        <v>245</v>
      </c>
      <c r="F754" s="4" t="s">
        <v>2027</v>
      </c>
      <c r="G754" s="4" t="s">
        <v>2028</v>
      </c>
      <c r="H754" s="4" t="s">
        <v>248</v>
      </c>
      <c r="I754" s="4" t="s">
        <v>1696</v>
      </c>
      <c r="J754" s="4" t="s">
        <v>30</v>
      </c>
      <c r="K754" s="4" t="s">
        <v>322</v>
      </c>
      <c r="L754" s="2" t="s">
        <v>270</v>
      </c>
      <c r="M754" s="2" t="s">
        <v>31</v>
      </c>
      <c r="N754" s="4" t="s">
        <v>2009</v>
      </c>
      <c r="O754" s="4" t="s">
        <v>250</v>
      </c>
      <c r="P754" s="4" t="s">
        <v>34</v>
      </c>
      <c r="Q754" s="120">
        <v>19420</v>
      </c>
      <c r="R754" s="130">
        <v>1</v>
      </c>
      <c r="S754" s="133">
        <v>2766</v>
      </c>
      <c r="U754" s="120">
        <v>537.15700000000004</v>
      </c>
      <c r="V754" s="131">
        <v>2.9700000000000001E-4</v>
      </c>
      <c r="W754" s="131">
        <v>7.1502769203158701E-4</v>
      </c>
      <c r="X754" s="131">
        <v>7.1028522019943804E-5</v>
      </c>
    </row>
    <row r="755" spans="1:24" x14ac:dyDescent="0.2">
      <c r="A755" s="2">
        <v>1035</v>
      </c>
      <c r="B755" s="4">
        <v>9941</v>
      </c>
      <c r="C755" s="4" t="s">
        <v>2029</v>
      </c>
      <c r="D755" s="4" t="s">
        <v>2030</v>
      </c>
      <c r="E755" s="4" t="s">
        <v>245</v>
      </c>
      <c r="F755" s="4" t="s">
        <v>2031</v>
      </c>
      <c r="G755" s="4" t="s">
        <v>2032</v>
      </c>
      <c r="H755" s="4" t="s">
        <v>248</v>
      </c>
      <c r="I755" s="4" t="s">
        <v>1696</v>
      </c>
      <c r="J755" s="4" t="s">
        <v>30</v>
      </c>
      <c r="K755" s="4" t="s">
        <v>30</v>
      </c>
      <c r="L755" s="2" t="s">
        <v>270</v>
      </c>
      <c r="M755" s="2" t="s">
        <v>31</v>
      </c>
      <c r="N755" s="4" t="s">
        <v>404</v>
      </c>
      <c r="O755" s="4" t="s">
        <v>250</v>
      </c>
      <c r="P755" s="4" t="s">
        <v>34</v>
      </c>
      <c r="Q755" s="120">
        <v>84814</v>
      </c>
      <c r="R755" s="130">
        <v>1</v>
      </c>
      <c r="S755" s="133">
        <v>3849</v>
      </c>
      <c r="U755" s="120">
        <v>3264.491</v>
      </c>
      <c r="V755" s="131">
        <v>4.4200000000000001E-4</v>
      </c>
      <c r="W755" s="131">
        <v>4.3454716147973303E-3</v>
      </c>
      <c r="X755" s="131">
        <v>4.3166499664048998E-4</v>
      </c>
    </row>
    <row r="756" spans="1:24" x14ac:dyDescent="0.2">
      <c r="A756" s="2">
        <v>1035</v>
      </c>
      <c r="B756" s="4">
        <v>9941</v>
      </c>
      <c r="C756" s="4" t="s">
        <v>2033</v>
      </c>
      <c r="D756" s="4" t="s">
        <v>2034</v>
      </c>
      <c r="E756" s="4" t="s">
        <v>245</v>
      </c>
      <c r="F756" s="4" t="s">
        <v>2035</v>
      </c>
      <c r="G756" s="4" t="s">
        <v>2036</v>
      </c>
      <c r="H756" s="4" t="s">
        <v>248</v>
      </c>
      <c r="I756" s="4" t="s">
        <v>1696</v>
      </c>
      <c r="J756" s="4" t="s">
        <v>30</v>
      </c>
      <c r="K756" s="4" t="s">
        <v>78</v>
      </c>
      <c r="L756" s="2" t="s">
        <v>270</v>
      </c>
      <c r="M756" s="2" t="s">
        <v>31</v>
      </c>
      <c r="N756" s="4" t="s">
        <v>1143</v>
      </c>
      <c r="O756" s="4" t="s">
        <v>250</v>
      </c>
      <c r="P756" s="4" t="s">
        <v>34</v>
      </c>
      <c r="Q756" s="120">
        <v>158585</v>
      </c>
      <c r="R756" s="130">
        <v>1</v>
      </c>
      <c r="S756" s="133">
        <v>60360</v>
      </c>
      <c r="U756" s="120">
        <v>95721.906000000003</v>
      </c>
      <c r="V756" s="131">
        <v>3.4606999999999999E-2</v>
      </c>
      <c r="W756" s="131">
        <v>0.127418590915368</v>
      </c>
      <c r="X756" s="131">
        <v>1.26573478082617E-2</v>
      </c>
    </row>
    <row r="757" spans="1:24" x14ac:dyDescent="0.2">
      <c r="A757" s="2">
        <v>1035</v>
      </c>
      <c r="B757" s="4">
        <v>9941</v>
      </c>
      <c r="C757" s="4" t="s">
        <v>2043</v>
      </c>
      <c r="D757" s="4" t="s">
        <v>2044</v>
      </c>
      <c r="E757" s="4" t="s">
        <v>245</v>
      </c>
      <c r="F757" s="4" t="s">
        <v>2045</v>
      </c>
      <c r="G757" s="4" t="s">
        <v>2046</v>
      </c>
      <c r="H757" s="4" t="s">
        <v>248</v>
      </c>
      <c r="I757" s="4" t="s">
        <v>1696</v>
      </c>
      <c r="J757" s="4" t="s">
        <v>30</v>
      </c>
      <c r="K757" s="4" t="s">
        <v>322</v>
      </c>
      <c r="L757" s="2" t="s">
        <v>270</v>
      </c>
      <c r="M757" s="2" t="s">
        <v>31</v>
      </c>
      <c r="N757" s="4" t="s">
        <v>1143</v>
      </c>
      <c r="O757" s="4" t="s">
        <v>250</v>
      </c>
      <c r="P757" s="4" t="s">
        <v>34</v>
      </c>
      <c r="Q757" s="120">
        <v>5896</v>
      </c>
      <c r="R757" s="130">
        <v>1</v>
      </c>
      <c r="S757" s="133">
        <v>106610</v>
      </c>
      <c r="U757" s="120">
        <v>6285.7259999999997</v>
      </c>
      <c r="V757" s="131">
        <v>1.93E-4</v>
      </c>
      <c r="W757" s="131">
        <v>8.3671369731465207E-3</v>
      </c>
      <c r="X757" s="131">
        <v>8.31164134430153E-4</v>
      </c>
    </row>
    <row r="758" spans="1:24" x14ac:dyDescent="0.2">
      <c r="A758" s="2">
        <v>1035</v>
      </c>
      <c r="B758" s="4">
        <v>9941</v>
      </c>
      <c r="C758" s="4" t="s">
        <v>2055</v>
      </c>
      <c r="D758" s="4" t="s">
        <v>2056</v>
      </c>
      <c r="E758" s="4" t="s">
        <v>245</v>
      </c>
      <c r="F758" s="4" t="s">
        <v>2057</v>
      </c>
      <c r="G758" s="4" t="s">
        <v>2058</v>
      </c>
      <c r="H758" s="4" t="s">
        <v>248</v>
      </c>
      <c r="I758" s="4" t="s">
        <v>1696</v>
      </c>
      <c r="J758" s="4" t="s">
        <v>30</v>
      </c>
      <c r="K758" s="4" t="s">
        <v>30</v>
      </c>
      <c r="L758" s="2" t="s">
        <v>270</v>
      </c>
      <c r="M758" s="2" t="s">
        <v>31</v>
      </c>
      <c r="N758" s="4" t="s">
        <v>440</v>
      </c>
      <c r="O758" s="4" t="s">
        <v>250</v>
      </c>
      <c r="P758" s="4" t="s">
        <v>34</v>
      </c>
      <c r="Q758" s="120">
        <v>74527</v>
      </c>
      <c r="R758" s="130">
        <v>1</v>
      </c>
      <c r="S758" s="133">
        <v>3763</v>
      </c>
      <c r="T758" s="118">
        <v>149.52600000000001</v>
      </c>
      <c r="U758" s="120">
        <v>2953.9769999999999</v>
      </c>
      <c r="V758" s="131">
        <v>1.5254E-2</v>
      </c>
      <c r="W758" s="131">
        <v>3.9321363723220501E-3</v>
      </c>
      <c r="X758" s="131">
        <v>3.90605619921306E-4</v>
      </c>
    </row>
    <row r="759" spans="1:24" x14ac:dyDescent="0.2">
      <c r="A759" s="2">
        <v>1035</v>
      </c>
      <c r="B759" s="4">
        <v>9941</v>
      </c>
      <c r="C759" s="4" t="s">
        <v>2068</v>
      </c>
      <c r="D759" s="4" t="s">
        <v>2069</v>
      </c>
      <c r="E759" s="4" t="s">
        <v>245</v>
      </c>
      <c r="F759" s="4" t="s">
        <v>2070</v>
      </c>
      <c r="G759" s="4" t="s">
        <v>2071</v>
      </c>
      <c r="H759" s="4" t="s">
        <v>248</v>
      </c>
      <c r="I759" s="4" t="s">
        <v>1696</v>
      </c>
      <c r="J759" s="4" t="s">
        <v>30</v>
      </c>
      <c r="K759" s="4" t="s">
        <v>30</v>
      </c>
      <c r="L759" s="2" t="s">
        <v>270</v>
      </c>
      <c r="M759" s="2" t="s">
        <v>31</v>
      </c>
      <c r="N759" s="4" t="s">
        <v>1882</v>
      </c>
      <c r="O759" s="4" t="s">
        <v>250</v>
      </c>
      <c r="P759" s="4" t="s">
        <v>34</v>
      </c>
      <c r="Q759" s="120">
        <v>75846</v>
      </c>
      <c r="R759" s="130">
        <v>1</v>
      </c>
      <c r="S759" s="133">
        <v>349.4</v>
      </c>
      <c r="U759" s="120">
        <v>265.00599999999997</v>
      </c>
      <c r="V759" s="131">
        <v>1.142E-3</v>
      </c>
      <c r="W759" s="131">
        <v>3.5275813898132298E-4</v>
      </c>
      <c r="X759" s="131">
        <v>3.5041844562912998E-5</v>
      </c>
    </row>
    <row r="760" spans="1:24" x14ac:dyDescent="0.2">
      <c r="A760" s="2">
        <v>1035</v>
      </c>
      <c r="B760" s="4">
        <v>9941</v>
      </c>
      <c r="C760" s="4" t="s">
        <v>2072</v>
      </c>
      <c r="D760" s="4" t="s">
        <v>2073</v>
      </c>
      <c r="E760" s="4" t="s">
        <v>245</v>
      </c>
      <c r="F760" s="4" t="s">
        <v>2074</v>
      </c>
      <c r="G760" s="4" t="s">
        <v>2075</v>
      </c>
      <c r="H760" s="4" t="s">
        <v>248</v>
      </c>
      <c r="I760" s="4" t="s">
        <v>1696</v>
      </c>
      <c r="J760" s="4" t="s">
        <v>30</v>
      </c>
      <c r="K760" s="4" t="s">
        <v>30</v>
      </c>
      <c r="L760" s="2" t="s">
        <v>270</v>
      </c>
      <c r="M760" s="2" t="s">
        <v>31</v>
      </c>
      <c r="N760" s="4" t="s">
        <v>271</v>
      </c>
      <c r="O760" s="4" t="s">
        <v>250</v>
      </c>
      <c r="P760" s="4" t="s">
        <v>34</v>
      </c>
      <c r="Q760" s="120">
        <v>17608</v>
      </c>
      <c r="R760" s="130">
        <v>1</v>
      </c>
      <c r="S760" s="133">
        <v>37470</v>
      </c>
      <c r="U760" s="120">
        <v>6597.7179999999998</v>
      </c>
      <c r="V760" s="131">
        <v>7.9500000000000003E-4</v>
      </c>
      <c r="W760" s="131">
        <v>8.7824398299123294E-3</v>
      </c>
      <c r="X760" s="131">
        <v>8.7241896754426999E-4</v>
      </c>
    </row>
    <row r="761" spans="1:24" x14ac:dyDescent="0.2">
      <c r="A761" s="2">
        <v>1035</v>
      </c>
      <c r="B761" s="4">
        <v>9941</v>
      </c>
      <c r="C761" s="4" t="s">
        <v>2076</v>
      </c>
      <c r="D761" s="4" t="s">
        <v>2077</v>
      </c>
      <c r="E761" s="4" t="s">
        <v>245</v>
      </c>
      <c r="F761" s="4" t="s">
        <v>2078</v>
      </c>
      <c r="G761" s="4" t="s">
        <v>2079</v>
      </c>
      <c r="H761" s="4" t="s">
        <v>248</v>
      </c>
      <c r="I761" s="4" t="s">
        <v>1696</v>
      </c>
      <c r="J761" s="4" t="s">
        <v>30</v>
      </c>
      <c r="K761" s="4" t="s">
        <v>30</v>
      </c>
      <c r="L761" s="2" t="s">
        <v>270</v>
      </c>
      <c r="M761" s="2" t="s">
        <v>31</v>
      </c>
      <c r="N761" s="4" t="s">
        <v>1834</v>
      </c>
      <c r="O761" s="4" t="s">
        <v>250</v>
      </c>
      <c r="P761" s="4" t="s">
        <v>34</v>
      </c>
      <c r="Q761" s="120">
        <v>96554</v>
      </c>
      <c r="R761" s="130">
        <v>1</v>
      </c>
      <c r="S761" s="133">
        <v>1305</v>
      </c>
      <c r="U761" s="120">
        <v>1260.03</v>
      </c>
      <c r="V761" s="131">
        <v>5.6049999999999997E-3</v>
      </c>
      <c r="W761" s="131">
        <v>1.6772671543493301E-3</v>
      </c>
      <c r="X761" s="131">
        <v>1.6661425611019101E-4</v>
      </c>
    </row>
    <row r="762" spans="1:24" x14ac:dyDescent="0.2">
      <c r="A762" s="2">
        <v>1035</v>
      </c>
      <c r="B762" s="4">
        <v>9941</v>
      </c>
      <c r="C762" s="4" t="s">
        <v>2085</v>
      </c>
      <c r="D762" s="4" t="s">
        <v>2086</v>
      </c>
      <c r="E762" s="4" t="s">
        <v>245</v>
      </c>
      <c r="F762" s="4" t="s">
        <v>2087</v>
      </c>
      <c r="G762" s="4" t="s">
        <v>2088</v>
      </c>
      <c r="H762" s="4" t="s">
        <v>248</v>
      </c>
      <c r="I762" s="4" t="s">
        <v>1696</v>
      </c>
      <c r="J762" s="4" t="s">
        <v>30</v>
      </c>
      <c r="K762" s="4" t="s">
        <v>30</v>
      </c>
      <c r="L762" s="2" t="s">
        <v>270</v>
      </c>
      <c r="M762" s="2" t="s">
        <v>31</v>
      </c>
      <c r="N762" s="4" t="s">
        <v>288</v>
      </c>
      <c r="O762" s="4" t="s">
        <v>250</v>
      </c>
      <c r="P762" s="4" t="s">
        <v>34</v>
      </c>
      <c r="Q762" s="120">
        <v>102004</v>
      </c>
      <c r="R762" s="130">
        <v>1</v>
      </c>
      <c r="S762" s="133">
        <v>140.69999999999999</v>
      </c>
      <c r="U762" s="120">
        <v>143.52000000000001</v>
      </c>
      <c r="V762" s="131">
        <v>1.4549999999999999E-3</v>
      </c>
      <c r="W762" s="131">
        <v>1.9104371750033701E-4</v>
      </c>
      <c r="X762" s="131">
        <v>1.89776606507222E-5</v>
      </c>
    </row>
    <row r="763" spans="1:24" x14ac:dyDescent="0.2">
      <c r="A763" s="2">
        <v>1035</v>
      </c>
      <c r="B763" s="4">
        <v>9941</v>
      </c>
      <c r="C763" s="4" t="s">
        <v>421</v>
      </c>
      <c r="D763" s="4" t="s">
        <v>422</v>
      </c>
      <c r="E763" s="4" t="s">
        <v>245</v>
      </c>
      <c r="F763" s="4" t="s">
        <v>2089</v>
      </c>
      <c r="G763" s="4" t="s">
        <v>2090</v>
      </c>
      <c r="H763" s="4" t="s">
        <v>248</v>
      </c>
      <c r="I763" s="4" t="s">
        <v>1696</v>
      </c>
      <c r="J763" s="4" t="s">
        <v>30</v>
      </c>
      <c r="K763" s="4" t="s">
        <v>30</v>
      </c>
      <c r="L763" s="2" t="s">
        <v>270</v>
      </c>
      <c r="M763" s="2" t="s">
        <v>31</v>
      </c>
      <c r="N763" s="4" t="s">
        <v>323</v>
      </c>
      <c r="O763" s="4" t="s">
        <v>250</v>
      </c>
      <c r="P763" s="4" t="s">
        <v>34</v>
      </c>
      <c r="Q763" s="120">
        <v>53985</v>
      </c>
      <c r="R763" s="130">
        <v>1</v>
      </c>
      <c r="S763" s="133">
        <v>23380</v>
      </c>
      <c r="U763" s="120">
        <v>12621.692999999999</v>
      </c>
      <c r="V763" s="131">
        <v>1.3029999999999999E-3</v>
      </c>
      <c r="W763" s="131">
        <v>1.6801152465835401E-2</v>
      </c>
      <c r="X763" s="131">
        <v>1.66897176316257E-3</v>
      </c>
    </row>
    <row r="764" spans="1:24" x14ac:dyDescent="0.2">
      <c r="A764" s="2">
        <v>1035</v>
      </c>
      <c r="B764" s="4">
        <v>9941</v>
      </c>
      <c r="C764" s="4" t="s">
        <v>2091</v>
      </c>
      <c r="D764" s="4" t="s">
        <v>2092</v>
      </c>
      <c r="E764" s="4" t="s">
        <v>245</v>
      </c>
      <c r="F764" s="4" t="s">
        <v>2093</v>
      </c>
      <c r="G764" s="4" t="s">
        <v>2094</v>
      </c>
      <c r="H764" s="4" t="s">
        <v>248</v>
      </c>
      <c r="I764" s="4" t="s">
        <v>1696</v>
      </c>
      <c r="J764" s="4" t="s">
        <v>30</v>
      </c>
      <c r="K764" s="4" t="s">
        <v>322</v>
      </c>
      <c r="L764" s="2" t="s">
        <v>270</v>
      </c>
      <c r="M764" s="2" t="s">
        <v>31</v>
      </c>
      <c r="N764" s="4" t="s">
        <v>1780</v>
      </c>
      <c r="O764" s="4" t="s">
        <v>250</v>
      </c>
      <c r="P764" s="4" t="s">
        <v>34</v>
      </c>
      <c r="Q764" s="120">
        <v>18198</v>
      </c>
      <c r="R764" s="130">
        <v>1</v>
      </c>
      <c r="S764" s="133">
        <v>5134</v>
      </c>
      <c r="U764" s="120">
        <v>934.28499999999997</v>
      </c>
      <c r="V764" s="131">
        <v>7.36E-4</v>
      </c>
      <c r="W764" s="131">
        <v>1.2436580503036999E-3</v>
      </c>
      <c r="X764" s="131">
        <v>1.23540940016312E-4</v>
      </c>
    </row>
    <row r="765" spans="1:24" x14ac:dyDescent="0.2">
      <c r="A765" s="2">
        <v>1035</v>
      </c>
      <c r="B765" s="4">
        <v>9941</v>
      </c>
      <c r="C765" s="4" t="s">
        <v>2095</v>
      </c>
      <c r="D765" s="4" t="s">
        <v>2096</v>
      </c>
      <c r="E765" s="4" t="s">
        <v>245</v>
      </c>
      <c r="F765" s="4" t="s">
        <v>2097</v>
      </c>
      <c r="G765" s="4" t="s">
        <v>2098</v>
      </c>
      <c r="H765" s="4" t="s">
        <v>248</v>
      </c>
      <c r="I765" s="4" t="s">
        <v>1696</v>
      </c>
      <c r="J765" s="4" t="s">
        <v>30</v>
      </c>
      <c r="K765" s="4" t="s">
        <v>30</v>
      </c>
      <c r="L765" s="2" t="s">
        <v>270</v>
      </c>
      <c r="M765" s="2" t="s">
        <v>31</v>
      </c>
      <c r="N765" s="4" t="s">
        <v>1780</v>
      </c>
      <c r="O765" s="4" t="s">
        <v>250</v>
      </c>
      <c r="P765" s="4" t="s">
        <v>34</v>
      </c>
      <c r="Q765" s="120">
        <v>209052</v>
      </c>
      <c r="R765" s="130">
        <v>1</v>
      </c>
      <c r="S765" s="133">
        <v>1325</v>
      </c>
      <c r="U765" s="120">
        <v>2769.9389999999999</v>
      </c>
      <c r="V765" s="131">
        <v>2.8860000000000001E-3</v>
      </c>
      <c r="W765" s="131">
        <v>3.68715729815831E-3</v>
      </c>
      <c r="X765" s="131">
        <v>3.6627019661171999E-4</v>
      </c>
    </row>
    <row r="766" spans="1:24" x14ac:dyDescent="0.2">
      <c r="A766" s="2">
        <v>1035</v>
      </c>
      <c r="B766" s="4">
        <v>9941</v>
      </c>
      <c r="C766" s="4" t="s">
        <v>2099</v>
      </c>
      <c r="D766" s="4" t="s">
        <v>2100</v>
      </c>
      <c r="E766" s="4" t="s">
        <v>245</v>
      </c>
      <c r="F766" s="4" t="s">
        <v>2101</v>
      </c>
      <c r="G766" s="4" t="s">
        <v>2102</v>
      </c>
      <c r="H766" s="4" t="s">
        <v>248</v>
      </c>
      <c r="I766" s="4" t="s">
        <v>1696</v>
      </c>
      <c r="J766" s="4" t="s">
        <v>30</v>
      </c>
      <c r="K766" s="4" t="s">
        <v>30</v>
      </c>
      <c r="L766" s="2" t="s">
        <v>270</v>
      </c>
      <c r="M766" s="2" t="s">
        <v>31</v>
      </c>
      <c r="N766" s="4" t="s">
        <v>1834</v>
      </c>
      <c r="O766" s="4" t="s">
        <v>250</v>
      </c>
      <c r="P766" s="4" t="s">
        <v>34</v>
      </c>
      <c r="Q766" s="120">
        <v>62145</v>
      </c>
      <c r="R766" s="130">
        <v>1</v>
      </c>
      <c r="S766" s="133">
        <v>1002</v>
      </c>
      <c r="U766" s="120">
        <v>622.69299999999998</v>
      </c>
      <c r="V766" s="131">
        <v>1.815E-3</v>
      </c>
      <c r="W766" s="131">
        <v>8.2888708767462401E-4</v>
      </c>
      <c r="X766" s="131">
        <v>8.2338943533313299E-5</v>
      </c>
    </row>
    <row r="767" spans="1:24" x14ac:dyDescent="0.2">
      <c r="A767" s="2">
        <v>1035</v>
      </c>
      <c r="B767" s="4">
        <v>9941</v>
      </c>
      <c r="C767" s="4" t="s">
        <v>2103</v>
      </c>
      <c r="D767" s="4" t="s">
        <v>2104</v>
      </c>
      <c r="E767" s="4" t="s">
        <v>245</v>
      </c>
      <c r="F767" s="4" t="s">
        <v>2105</v>
      </c>
      <c r="G767" s="4" t="s">
        <v>2106</v>
      </c>
      <c r="H767" s="4" t="s">
        <v>248</v>
      </c>
      <c r="I767" s="4" t="s">
        <v>1696</v>
      </c>
      <c r="J767" s="4" t="s">
        <v>30</v>
      </c>
      <c r="K767" s="4" t="s">
        <v>30</v>
      </c>
      <c r="L767" s="2" t="s">
        <v>270</v>
      </c>
      <c r="M767" s="2" t="s">
        <v>31</v>
      </c>
      <c r="N767" s="4" t="s">
        <v>369</v>
      </c>
      <c r="O767" s="4" t="s">
        <v>250</v>
      </c>
      <c r="P767" s="4" t="s">
        <v>34</v>
      </c>
      <c r="Q767" s="120">
        <v>39265</v>
      </c>
      <c r="R767" s="130">
        <v>1</v>
      </c>
      <c r="S767" s="133">
        <v>3492</v>
      </c>
      <c r="U767" s="120">
        <v>1371.134</v>
      </c>
      <c r="V767" s="131">
        <v>3.078E-3</v>
      </c>
      <c r="W767" s="131">
        <v>1.82516149179514E-3</v>
      </c>
      <c r="X767" s="131">
        <v>1.8130559788752599E-4</v>
      </c>
    </row>
    <row r="768" spans="1:24" x14ac:dyDescent="0.2">
      <c r="A768" s="2">
        <v>1035</v>
      </c>
      <c r="B768" s="4">
        <v>9941</v>
      </c>
      <c r="C768" s="4" t="s">
        <v>2107</v>
      </c>
      <c r="D768" s="4" t="s">
        <v>2108</v>
      </c>
      <c r="E768" s="4" t="s">
        <v>245</v>
      </c>
      <c r="F768" s="4" t="s">
        <v>2109</v>
      </c>
      <c r="G768" s="4" t="s">
        <v>2110</v>
      </c>
      <c r="H768" s="4" t="s">
        <v>248</v>
      </c>
      <c r="I768" s="4" t="s">
        <v>1696</v>
      </c>
      <c r="J768" s="4" t="s">
        <v>30</v>
      </c>
      <c r="K768" s="4" t="s">
        <v>30</v>
      </c>
      <c r="L768" s="2" t="s">
        <v>270</v>
      </c>
      <c r="M768" s="2" t="s">
        <v>31</v>
      </c>
      <c r="N768" s="4" t="s">
        <v>369</v>
      </c>
      <c r="O768" s="4" t="s">
        <v>250</v>
      </c>
      <c r="P768" s="4" t="s">
        <v>34</v>
      </c>
      <c r="Q768" s="120">
        <v>2962</v>
      </c>
      <c r="R768" s="130">
        <v>1</v>
      </c>
      <c r="S768" s="133">
        <v>2267</v>
      </c>
      <c r="U768" s="120">
        <v>67.149000000000001</v>
      </c>
      <c r="V768" s="131">
        <v>2.8499999999999999E-4</v>
      </c>
      <c r="W768" s="131">
        <v>8.93836396114409E-5</v>
      </c>
      <c r="X768" s="131">
        <v>8.8790796288257407E-6</v>
      </c>
    </row>
    <row r="769" spans="1:24" x14ac:dyDescent="0.2">
      <c r="A769" s="2">
        <v>1035</v>
      </c>
      <c r="B769" s="4">
        <v>9941</v>
      </c>
      <c r="C769" s="4" t="s">
        <v>2111</v>
      </c>
      <c r="D769" s="4" t="s">
        <v>2112</v>
      </c>
      <c r="E769" s="4" t="s">
        <v>245</v>
      </c>
      <c r="F769" s="4" t="s">
        <v>2113</v>
      </c>
      <c r="G769" s="4" t="s">
        <v>2114</v>
      </c>
      <c r="H769" s="4" t="s">
        <v>248</v>
      </c>
      <c r="I769" s="4" t="s">
        <v>1696</v>
      </c>
      <c r="J769" s="4" t="s">
        <v>30</v>
      </c>
      <c r="K769" s="4" t="s">
        <v>322</v>
      </c>
      <c r="L769" s="2" t="s">
        <v>270</v>
      </c>
      <c r="M769" s="2" t="s">
        <v>31</v>
      </c>
      <c r="N769" s="4" t="s">
        <v>1143</v>
      </c>
      <c r="O769" s="4" t="s">
        <v>250</v>
      </c>
      <c r="P769" s="4" t="s">
        <v>34</v>
      </c>
      <c r="Q769" s="120">
        <v>16682</v>
      </c>
      <c r="R769" s="130">
        <v>1</v>
      </c>
      <c r="S769" s="133">
        <v>34250</v>
      </c>
      <c r="U769" s="120">
        <v>5713.585</v>
      </c>
      <c r="V769" s="131">
        <v>3.4900000000000003E-4</v>
      </c>
      <c r="W769" s="131">
        <v>7.6055417218205299E-3</v>
      </c>
      <c r="X769" s="131">
        <v>7.5550974274443401E-4</v>
      </c>
    </row>
    <row r="770" spans="1:24" x14ac:dyDescent="0.2">
      <c r="A770" s="2">
        <v>1035</v>
      </c>
      <c r="B770" s="4">
        <v>9941</v>
      </c>
      <c r="C770" s="4" t="s">
        <v>2115</v>
      </c>
      <c r="D770" s="4" t="s">
        <v>2116</v>
      </c>
      <c r="E770" s="4" t="s">
        <v>245</v>
      </c>
      <c r="F770" s="4" t="s">
        <v>2117</v>
      </c>
      <c r="G770" s="4" t="s">
        <v>2118</v>
      </c>
      <c r="H770" s="4" t="s">
        <v>248</v>
      </c>
      <c r="I770" s="4" t="s">
        <v>1696</v>
      </c>
      <c r="J770" s="4" t="s">
        <v>30</v>
      </c>
      <c r="K770" s="4" t="s">
        <v>322</v>
      </c>
      <c r="L770" s="2" t="s">
        <v>270</v>
      </c>
      <c r="M770" s="2" t="s">
        <v>31</v>
      </c>
      <c r="N770" s="4" t="s">
        <v>848</v>
      </c>
      <c r="O770" s="4" t="s">
        <v>250</v>
      </c>
      <c r="P770" s="4" t="s">
        <v>34</v>
      </c>
      <c r="Q770" s="120">
        <v>6790</v>
      </c>
      <c r="R770" s="130">
        <v>1</v>
      </c>
      <c r="S770" s="133">
        <v>3016</v>
      </c>
      <c r="U770" s="120">
        <v>204.786</v>
      </c>
      <c r="V770" s="131">
        <v>1.65E-4</v>
      </c>
      <c r="W770" s="131">
        <v>2.7259794144331899E-4</v>
      </c>
      <c r="X770" s="131">
        <v>2.70789916281212E-5</v>
      </c>
    </row>
    <row r="771" spans="1:24" x14ac:dyDescent="0.2">
      <c r="A771" s="2">
        <v>1035</v>
      </c>
      <c r="B771" s="4">
        <v>9941</v>
      </c>
      <c r="C771" s="4" t="s">
        <v>2119</v>
      </c>
      <c r="D771" s="4" t="s">
        <v>2120</v>
      </c>
      <c r="E771" s="4" t="s">
        <v>245</v>
      </c>
      <c r="F771" s="4" t="s">
        <v>2121</v>
      </c>
      <c r="G771" s="4" t="s">
        <v>2122</v>
      </c>
      <c r="H771" s="4" t="s">
        <v>248</v>
      </c>
      <c r="I771" s="4" t="s">
        <v>1696</v>
      </c>
      <c r="J771" s="4" t="s">
        <v>30</v>
      </c>
      <c r="K771" s="4" t="s">
        <v>30</v>
      </c>
      <c r="L771" s="2" t="s">
        <v>270</v>
      </c>
      <c r="M771" s="2" t="s">
        <v>31</v>
      </c>
      <c r="N771" s="4" t="s">
        <v>375</v>
      </c>
      <c r="O771" s="4" t="s">
        <v>250</v>
      </c>
      <c r="P771" s="4" t="s">
        <v>34</v>
      </c>
      <c r="Q771" s="120">
        <v>143707</v>
      </c>
      <c r="R771" s="130">
        <v>1</v>
      </c>
      <c r="S771" s="133">
        <v>6231</v>
      </c>
      <c r="U771" s="120">
        <v>8954.3829999999998</v>
      </c>
      <c r="V771" s="131">
        <v>1.093E-3</v>
      </c>
      <c r="W771" s="131">
        <v>1.19194752143536E-2</v>
      </c>
      <c r="X771" s="131">
        <v>1.18404184504156E-3</v>
      </c>
    </row>
    <row r="772" spans="1:24" x14ac:dyDescent="0.2">
      <c r="A772" s="2">
        <v>1035</v>
      </c>
      <c r="B772" s="4">
        <v>9941</v>
      </c>
      <c r="C772" s="4" t="s">
        <v>2123</v>
      </c>
      <c r="D772" s="4" t="s">
        <v>2124</v>
      </c>
      <c r="E772" s="4" t="s">
        <v>245</v>
      </c>
      <c r="F772" s="4" t="s">
        <v>2125</v>
      </c>
      <c r="G772" s="4" t="s">
        <v>2126</v>
      </c>
      <c r="H772" s="4" t="s">
        <v>248</v>
      </c>
      <c r="I772" s="4" t="s">
        <v>1696</v>
      </c>
      <c r="J772" s="4" t="s">
        <v>30</v>
      </c>
      <c r="K772" s="4" t="s">
        <v>30</v>
      </c>
      <c r="L772" s="2" t="s">
        <v>270</v>
      </c>
      <c r="M772" s="2" t="s">
        <v>31</v>
      </c>
      <c r="N772" s="4" t="s">
        <v>1834</v>
      </c>
      <c r="O772" s="4" t="s">
        <v>250</v>
      </c>
      <c r="P772" s="4" t="s">
        <v>34</v>
      </c>
      <c r="Q772" s="120">
        <v>124450</v>
      </c>
      <c r="R772" s="130">
        <v>1</v>
      </c>
      <c r="S772" s="133">
        <v>826.4</v>
      </c>
      <c r="U772" s="120">
        <v>1028.4549999999999</v>
      </c>
      <c r="V772" s="131">
        <v>8.1980000000000004E-3</v>
      </c>
      <c r="W772" s="131">
        <v>1.36901015569149E-3</v>
      </c>
      <c r="X772" s="131">
        <v>1.35993009882986E-4</v>
      </c>
    </row>
    <row r="773" spans="1:24" x14ac:dyDescent="0.2">
      <c r="A773" s="2">
        <v>1035</v>
      </c>
      <c r="B773" s="4">
        <v>9941</v>
      </c>
      <c r="C773" s="4" t="s">
        <v>2127</v>
      </c>
      <c r="D773" s="4" t="s">
        <v>2128</v>
      </c>
      <c r="E773" s="4" t="s">
        <v>245</v>
      </c>
      <c r="F773" s="4" t="s">
        <v>2129</v>
      </c>
      <c r="G773" s="4" t="s">
        <v>2130</v>
      </c>
      <c r="H773" s="4" t="s">
        <v>248</v>
      </c>
      <c r="I773" s="4" t="s">
        <v>1696</v>
      </c>
      <c r="J773" s="4" t="s">
        <v>30</v>
      </c>
      <c r="K773" s="4" t="s">
        <v>30</v>
      </c>
      <c r="L773" s="2" t="s">
        <v>270</v>
      </c>
      <c r="M773" s="2" t="s">
        <v>31</v>
      </c>
      <c r="N773" s="4" t="s">
        <v>2131</v>
      </c>
      <c r="O773" s="4" t="s">
        <v>250</v>
      </c>
      <c r="P773" s="4" t="s">
        <v>34</v>
      </c>
      <c r="Q773" s="120">
        <v>408075</v>
      </c>
      <c r="R773" s="130">
        <v>1</v>
      </c>
      <c r="S773" s="133">
        <v>50.7</v>
      </c>
      <c r="U773" s="120">
        <v>206.89400000000001</v>
      </c>
      <c r="V773" s="131">
        <v>2.7499999999999998E-3</v>
      </c>
      <c r="W773" s="131">
        <v>2.7540347069884797E-4</v>
      </c>
      <c r="X773" s="131">
        <v>2.7357683766516198E-5</v>
      </c>
    </row>
    <row r="774" spans="1:24" x14ac:dyDescent="0.2">
      <c r="A774" s="2">
        <v>1035</v>
      </c>
      <c r="B774" s="4">
        <v>9941</v>
      </c>
      <c r="C774" s="4" t="s">
        <v>2132</v>
      </c>
      <c r="D774" s="4" t="s">
        <v>2133</v>
      </c>
      <c r="E774" s="4" t="s">
        <v>245</v>
      </c>
      <c r="F774" s="4" t="s">
        <v>2134</v>
      </c>
      <c r="G774" s="4" t="s">
        <v>2135</v>
      </c>
      <c r="H774" s="4" t="s">
        <v>248</v>
      </c>
      <c r="I774" s="4" t="s">
        <v>1696</v>
      </c>
      <c r="J774" s="4" t="s">
        <v>30</v>
      </c>
      <c r="K774" s="4" t="s">
        <v>30</v>
      </c>
      <c r="L774" s="2" t="s">
        <v>270</v>
      </c>
      <c r="M774" s="2" t="s">
        <v>31</v>
      </c>
      <c r="N774" s="4" t="s">
        <v>271</v>
      </c>
      <c r="O774" s="4" t="s">
        <v>250</v>
      </c>
      <c r="P774" s="4" t="s">
        <v>34</v>
      </c>
      <c r="Q774" s="120">
        <v>13278</v>
      </c>
      <c r="R774" s="130">
        <v>1</v>
      </c>
      <c r="S774" s="133">
        <v>1208</v>
      </c>
      <c r="U774" s="120">
        <v>160.398</v>
      </c>
      <c r="V774" s="131">
        <v>2.1280000000000001E-3</v>
      </c>
      <c r="W774" s="131">
        <v>2.1351139545952E-4</v>
      </c>
      <c r="X774" s="131">
        <v>2.1209526600034801E-5</v>
      </c>
    </row>
    <row r="775" spans="1:24" x14ac:dyDescent="0.2">
      <c r="A775" s="2">
        <v>1035</v>
      </c>
      <c r="B775" s="4">
        <v>9941</v>
      </c>
      <c r="C775" s="4" t="s">
        <v>2138</v>
      </c>
      <c r="D775" s="4" t="s">
        <v>2139</v>
      </c>
      <c r="E775" s="4" t="s">
        <v>245</v>
      </c>
      <c r="F775" s="4" t="s">
        <v>2140</v>
      </c>
      <c r="G775" s="4" t="s">
        <v>2141</v>
      </c>
      <c r="H775" s="4" t="s">
        <v>248</v>
      </c>
      <c r="I775" s="4" t="s">
        <v>1696</v>
      </c>
      <c r="J775" s="4" t="s">
        <v>30</v>
      </c>
      <c r="K775" s="4" t="s">
        <v>30</v>
      </c>
      <c r="L775" s="2" t="s">
        <v>270</v>
      </c>
      <c r="M775" s="2" t="s">
        <v>31</v>
      </c>
      <c r="N775" s="4" t="s">
        <v>375</v>
      </c>
      <c r="O775" s="4" t="s">
        <v>250</v>
      </c>
      <c r="P775" s="4" t="s">
        <v>34</v>
      </c>
      <c r="Q775" s="120">
        <v>35808</v>
      </c>
      <c r="R775" s="130">
        <v>1</v>
      </c>
      <c r="S775" s="133">
        <v>2500</v>
      </c>
      <c r="U775" s="120">
        <v>895.2</v>
      </c>
      <c r="V775" s="131">
        <v>7.2999999999999999E-5</v>
      </c>
      <c r="W775" s="131">
        <v>1.19163028980469E-3</v>
      </c>
      <c r="X775" s="131">
        <v>1.18372671747216E-4</v>
      </c>
    </row>
    <row r="776" spans="1:24" x14ac:dyDescent="0.2">
      <c r="A776" s="2">
        <v>1035</v>
      </c>
      <c r="B776" s="4">
        <v>9941</v>
      </c>
      <c r="C776" s="4" t="s">
        <v>371</v>
      </c>
      <c r="D776" s="4" t="s">
        <v>372</v>
      </c>
      <c r="E776" s="4" t="s">
        <v>245</v>
      </c>
      <c r="F776" s="4" t="s">
        <v>2144</v>
      </c>
      <c r="G776" s="4" t="s">
        <v>2145</v>
      </c>
      <c r="H776" s="4" t="s">
        <v>248</v>
      </c>
      <c r="I776" s="4" t="s">
        <v>1696</v>
      </c>
      <c r="J776" s="4" t="s">
        <v>30</v>
      </c>
      <c r="K776" s="4" t="s">
        <v>30</v>
      </c>
      <c r="L776" s="2" t="s">
        <v>270</v>
      </c>
      <c r="M776" s="2" t="s">
        <v>31</v>
      </c>
      <c r="N776" s="4" t="s">
        <v>375</v>
      </c>
      <c r="O776" s="4" t="s">
        <v>250</v>
      </c>
      <c r="P776" s="4" t="s">
        <v>34</v>
      </c>
      <c r="Q776" s="120">
        <v>225060</v>
      </c>
      <c r="R776" s="130">
        <v>1</v>
      </c>
      <c r="S776" s="133">
        <v>2721</v>
      </c>
      <c r="U776" s="120">
        <v>6123.8829999999998</v>
      </c>
      <c r="V776" s="131">
        <v>1.119E-3</v>
      </c>
      <c r="W776" s="131">
        <v>8.1517024099284005E-3</v>
      </c>
      <c r="X776" s="131">
        <v>8.0976356660890098E-4</v>
      </c>
    </row>
    <row r="777" spans="1:24" x14ac:dyDescent="0.2">
      <c r="A777" s="2">
        <v>1035</v>
      </c>
      <c r="B777" s="4">
        <v>9941</v>
      </c>
      <c r="C777" s="4" t="s">
        <v>2150</v>
      </c>
      <c r="D777" s="4" t="s">
        <v>2151</v>
      </c>
      <c r="E777" s="4" t="s">
        <v>245</v>
      </c>
      <c r="F777" s="4" t="s">
        <v>2152</v>
      </c>
      <c r="G777" s="4" t="s">
        <v>2153</v>
      </c>
      <c r="H777" s="4" t="s">
        <v>248</v>
      </c>
      <c r="I777" s="4" t="s">
        <v>1696</v>
      </c>
      <c r="J777" s="4" t="s">
        <v>30</v>
      </c>
      <c r="K777" s="4" t="s">
        <v>30</v>
      </c>
      <c r="L777" s="2" t="s">
        <v>270</v>
      </c>
      <c r="M777" s="2" t="s">
        <v>31</v>
      </c>
      <c r="N777" s="4" t="s">
        <v>1882</v>
      </c>
      <c r="O777" s="4" t="s">
        <v>250</v>
      </c>
      <c r="P777" s="4" t="s">
        <v>34</v>
      </c>
      <c r="Q777" s="120">
        <v>378332</v>
      </c>
      <c r="R777" s="130">
        <v>1</v>
      </c>
      <c r="S777" s="133">
        <v>133.6</v>
      </c>
      <c r="U777" s="120">
        <v>505.452</v>
      </c>
      <c r="V777" s="131">
        <v>1.2440000000000001E-3</v>
      </c>
      <c r="W777" s="131">
        <v>6.7282325669346598E-4</v>
      </c>
      <c r="X777" s="131">
        <v>6.6836070876917896E-5</v>
      </c>
    </row>
    <row r="778" spans="1:24" x14ac:dyDescent="0.2">
      <c r="A778" s="2">
        <v>1035</v>
      </c>
      <c r="B778" s="4">
        <v>9941</v>
      </c>
      <c r="C778" s="4" t="s">
        <v>2158</v>
      </c>
      <c r="D778" s="4" t="s">
        <v>2159</v>
      </c>
      <c r="E778" s="4" t="s">
        <v>245</v>
      </c>
      <c r="F778" s="4" t="s">
        <v>2160</v>
      </c>
      <c r="G778" s="4" t="s">
        <v>2161</v>
      </c>
      <c r="H778" s="4" t="s">
        <v>248</v>
      </c>
      <c r="I778" s="4" t="s">
        <v>1696</v>
      </c>
      <c r="J778" s="4" t="s">
        <v>30</v>
      </c>
      <c r="K778" s="4" t="s">
        <v>30</v>
      </c>
      <c r="L778" s="2" t="s">
        <v>270</v>
      </c>
      <c r="M778" s="2" t="s">
        <v>31</v>
      </c>
      <c r="N778" s="4" t="s">
        <v>369</v>
      </c>
      <c r="O778" s="4" t="s">
        <v>250</v>
      </c>
      <c r="P778" s="4" t="s">
        <v>34</v>
      </c>
      <c r="Q778" s="120">
        <v>68766</v>
      </c>
      <c r="R778" s="130">
        <v>1</v>
      </c>
      <c r="S778" s="133">
        <v>1630</v>
      </c>
      <c r="U778" s="120">
        <v>1120.886</v>
      </c>
      <c r="V778" s="131">
        <v>5.4169999999999999E-3</v>
      </c>
      <c r="W778" s="131">
        <v>1.4920481129266801E-3</v>
      </c>
      <c r="X778" s="131">
        <v>1.4821519980955699E-4</v>
      </c>
    </row>
    <row r="779" spans="1:24" x14ac:dyDescent="0.2">
      <c r="A779" s="2">
        <v>1035</v>
      </c>
      <c r="B779" s="4">
        <v>9941</v>
      </c>
      <c r="C779" s="4" t="s">
        <v>2162</v>
      </c>
      <c r="D779" s="4" t="s">
        <v>2163</v>
      </c>
      <c r="E779" s="4" t="s">
        <v>245</v>
      </c>
      <c r="F779" s="4" t="s">
        <v>2164</v>
      </c>
      <c r="G779" s="4" t="s">
        <v>2165</v>
      </c>
      <c r="H779" s="4" t="s">
        <v>248</v>
      </c>
      <c r="I779" s="4" t="s">
        <v>1696</v>
      </c>
      <c r="J779" s="4" t="s">
        <v>30</v>
      </c>
      <c r="K779" s="4" t="s">
        <v>30</v>
      </c>
      <c r="L779" s="2" t="s">
        <v>270</v>
      </c>
      <c r="M779" s="2" t="s">
        <v>31</v>
      </c>
      <c r="N779" s="4" t="s">
        <v>1834</v>
      </c>
      <c r="O779" s="4" t="s">
        <v>250</v>
      </c>
      <c r="P779" s="4" t="s">
        <v>34</v>
      </c>
      <c r="Q779" s="120">
        <v>324491</v>
      </c>
      <c r="R779" s="130">
        <v>1</v>
      </c>
      <c r="S779" s="133">
        <v>207.8</v>
      </c>
      <c r="U779" s="120">
        <v>674.29200000000003</v>
      </c>
      <c r="V779" s="131">
        <v>3.8E-3</v>
      </c>
      <c r="W779" s="131">
        <v>8.9757275075827902E-4</v>
      </c>
      <c r="X779" s="131">
        <v>8.9161953588952196E-5</v>
      </c>
    </row>
    <row r="780" spans="1:24" x14ac:dyDescent="0.2">
      <c r="A780" s="2">
        <v>1035</v>
      </c>
      <c r="B780" s="4">
        <v>9941</v>
      </c>
      <c r="C780" s="4" t="s">
        <v>2166</v>
      </c>
      <c r="D780" s="4" t="s">
        <v>2167</v>
      </c>
      <c r="E780" s="4" t="s">
        <v>245</v>
      </c>
      <c r="F780" s="4" t="s">
        <v>2168</v>
      </c>
      <c r="G780" s="4" t="s">
        <v>2169</v>
      </c>
      <c r="H780" s="4" t="s">
        <v>248</v>
      </c>
      <c r="I780" s="4" t="s">
        <v>1696</v>
      </c>
      <c r="J780" s="4" t="s">
        <v>30</v>
      </c>
      <c r="K780" s="4" t="s">
        <v>30</v>
      </c>
      <c r="L780" s="2" t="s">
        <v>270</v>
      </c>
      <c r="M780" s="2" t="s">
        <v>31</v>
      </c>
      <c r="N780" s="4" t="s">
        <v>501</v>
      </c>
      <c r="O780" s="4" t="s">
        <v>250</v>
      </c>
      <c r="P780" s="4" t="s">
        <v>34</v>
      </c>
      <c r="Q780" s="120">
        <v>362</v>
      </c>
      <c r="R780" s="130">
        <v>1</v>
      </c>
      <c r="S780" s="133">
        <v>35170</v>
      </c>
      <c r="U780" s="120">
        <v>127.315</v>
      </c>
      <c r="V780" s="131">
        <v>2.5999999999999998E-5</v>
      </c>
      <c r="W780" s="131">
        <v>1.6947373435947301E-4</v>
      </c>
      <c r="X780" s="131">
        <v>1.6834968780792599E-5</v>
      </c>
    </row>
    <row r="781" spans="1:24" x14ac:dyDescent="0.2">
      <c r="A781" s="2">
        <v>1035</v>
      </c>
      <c r="B781" s="4">
        <v>9941</v>
      </c>
      <c r="C781" s="4" t="s">
        <v>2176</v>
      </c>
      <c r="D781" s="4" t="s">
        <v>2177</v>
      </c>
      <c r="E781" s="4" t="s">
        <v>245</v>
      </c>
      <c r="F781" s="4" t="s">
        <v>2178</v>
      </c>
      <c r="G781" s="4" t="s">
        <v>2179</v>
      </c>
      <c r="H781" s="4" t="s">
        <v>248</v>
      </c>
      <c r="I781" s="4" t="s">
        <v>1696</v>
      </c>
      <c r="J781" s="4" t="s">
        <v>30</v>
      </c>
      <c r="K781" s="4" t="s">
        <v>30</v>
      </c>
      <c r="L781" s="2" t="s">
        <v>270</v>
      </c>
      <c r="M781" s="2" t="s">
        <v>31</v>
      </c>
      <c r="N781" s="4" t="s">
        <v>440</v>
      </c>
      <c r="O781" s="4" t="s">
        <v>250</v>
      </c>
      <c r="P781" s="4" t="s">
        <v>34</v>
      </c>
      <c r="Q781" s="120">
        <v>18414</v>
      </c>
      <c r="R781" s="130">
        <v>1</v>
      </c>
      <c r="S781" s="133">
        <v>5929</v>
      </c>
      <c r="U781" s="120">
        <v>1091.7660000000001</v>
      </c>
      <c r="V781" s="131">
        <v>1.6930000000000001E-3</v>
      </c>
      <c r="W781" s="131">
        <v>1.4532858651438E-3</v>
      </c>
      <c r="X781" s="131">
        <v>1.44364684366769E-4</v>
      </c>
    </row>
    <row r="782" spans="1:24" x14ac:dyDescent="0.2">
      <c r="A782" s="2">
        <v>1035</v>
      </c>
      <c r="B782" s="4">
        <v>9941</v>
      </c>
      <c r="C782" s="4" t="s">
        <v>431</v>
      </c>
      <c r="D782" s="4" t="s">
        <v>432</v>
      </c>
      <c r="E782" s="4" t="s">
        <v>245</v>
      </c>
      <c r="F782" s="4" t="s">
        <v>2184</v>
      </c>
      <c r="G782" s="4" t="s">
        <v>2185</v>
      </c>
      <c r="H782" s="4" t="s">
        <v>248</v>
      </c>
      <c r="I782" s="4" t="s">
        <v>1696</v>
      </c>
      <c r="J782" s="4" t="s">
        <v>30</v>
      </c>
      <c r="K782" s="4" t="s">
        <v>30</v>
      </c>
      <c r="L782" s="2" t="s">
        <v>270</v>
      </c>
      <c r="M782" s="2" t="s">
        <v>31</v>
      </c>
      <c r="N782" s="4" t="s">
        <v>323</v>
      </c>
      <c r="O782" s="4" t="s">
        <v>250</v>
      </c>
      <c r="P782" s="4" t="s">
        <v>34</v>
      </c>
      <c r="Q782" s="120">
        <v>50943</v>
      </c>
      <c r="R782" s="130">
        <v>1</v>
      </c>
      <c r="S782" s="133">
        <v>507.1</v>
      </c>
      <c r="U782" s="120">
        <v>258.33199999999999</v>
      </c>
      <c r="V782" s="131">
        <v>1.441E-3</v>
      </c>
      <c r="W782" s="131">
        <v>3.4387419573190598E-4</v>
      </c>
      <c r="X782" s="131">
        <v>3.4159342576280402E-5</v>
      </c>
    </row>
    <row r="783" spans="1:24" x14ac:dyDescent="0.2">
      <c r="A783" s="2">
        <v>1035</v>
      </c>
      <c r="B783" s="4">
        <v>9941</v>
      </c>
      <c r="C783" s="4" t="s">
        <v>394</v>
      </c>
      <c r="D783" s="4" t="s">
        <v>395</v>
      </c>
      <c r="E783" s="4" t="s">
        <v>245</v>
      </c>
      <c r="F783" s="4" t="s">
        <v>2186</v>
      </c>
      <c r="G783" s="4" t="s">
        <v>2187</v>
      </c>
      <c r="H783" s="4" t="s">
        <v>248</v>
      </c>
      <c r="I783" s="4" t="s">
        <v>1696</v>
      </c>
      <c r="J783" s="4" t="s">
        <v>30</v>
      </c>
      <c r="K783" s="4" t="s">
        <v>30</v>
      </c>
      <c r="L783" s="2" t="s">
        <v>270</v>
      </c>
      <c r="M783" s="2" t="s">
        <v>31</v>
      </c>
      <c r="N783" s="4" t="s">
        <v>375</v>
      </c>
      <c r="O783" s="4" t="s">
        <v>250</v>
      </c>
      <c r="P783" s="4" t="s">
        <v>34</v>
      </c>
      <c r="Q783" s="120">
        <v>136513</v>
      </c>
      <c r="R783" s="130">
        <v>1</v>
      </c>
      <c r="S783" s="133">
        <v>1180</v>
      </c>
      <c r="U783" s="120">
        <v>1610.8530000000001</v>
      </c>
      <c r="V783" s="131">
        <v>5.71E-4</v>
      </c>
      <c r="W783" s="131">
        <v>2.1442601696546799E-3</v>
      </c>
      <c r="X783" s="131">
        <v>2.1300382121435099E-4</v>
      </c>
    </row>
    <row r="784" spans="1:24" x14ac:dyDescent="0.2">
      <c r="A784" s="2">
        <v>1035</v>
      </c>
      <c r="B784" s="4">
        <v>9941</v>
      </c>
      <c r="C784" s="4" t="s">
        <v>378</v>
      </c>
      <c r="D784" s="4" t="s">
        <v>379</v>
      </c>
      <c r="E784" s="4" t="s">
        <v>245</v>
      </c>
      <c r="F784" s="4" t="s">
        <v>2188</v>
      </c>
      <c r="G784" s="4" t="s">
        <v>2189</v>
      </c>
      <c r="H784" s="4" t="s">
        <v>248</v>
      </c>
      <c r="I784" s="4" t="s">
        <v>1696</v>
      </c>
      <c r="J784" s="4" t="s">
        <v>30</v>
      </c>
      <c r="K784" s="4" t="s">
        <v>30</v>
      </c>
      <c r="L784" s="2" t="s">
        <v>270</v>
      </c>
      <c r="M784" s="2" t="s">
        <v>31</v>
      </c>
      <c r="N784" s="4" t="s">
        <v>375</v>
      </c>
      <c r="O784" s="4" t="s">
        <v>250</v>
      </c>
      <c r="P784" s="4" t="s">
        <v>34</v>
      </c>
      <c r="Q784" s="120">
        <v>13113</v>
      </c>
      <c r="R784" s="130">
        <v>1</v>
      </c>
      <c r="S784" s="133">
        <v>36050</v>
      </c>
      <c r="U784" s="120">
        <v>4727.2359999999999</v>
      </c>
      <c r="V784" s="131">
        <v>1.08E-4</v>
      </c>
      <c r="W784" s="131">
        <v>6.2925806528935603E-3</v>
      </c>
      <c r="X784" s="131">
        <v>6.2508446658395705E-4</v>
      </c>
    </row>
    <row r="785" spans="1:24" x14ac:dyDescent="0.2">
      <c r="A785" s="2">
        <v>1035</v>
      </c>
      <c r="B785" s="4">
        <v>9941</v>
      </c>
      <c r="C785" s="4" t="s">
        <v>365</v>
      </c>
      <c r="D785" s="4" t="s">
        <v>366</v>
      </c>
      <c r="E785" s="4" t="s">
        <v>245</v>
      </c>
      <c r="F785" s="4" t="s">
        <v>2194</v>
      </c>
      <c r="G785" s="4" t="s">
        <v>2195</v>
      </c>
      <c r="H785" s="4" t="s">
        <v>248</v>
      </c>
      <c r="I785" s="4" t="s">
        <v>1696</v>
      </c>
      <c r="J785" s="4" t="s">
        <v>30</v>
      </c>
      <c r="K785" s="4" t="s">
        <v>30</v>
      </c>
      <c r="L785" s="2" t="s">
        <v>270</v>
      </c>
      <c r="M785" s="2" t="s">
        <v>31</v>
      </c>
      <c r="N785" s="4" t="s">
        <v>369</v>
      </c>
      <c r="O785" s="4" t="s">
        <v>250</v>
      </c>
      <c r="P785" s="4" t="s">
        <v>34</v>
      </c>
      <c r="Q785" s="120">
        <v>10137</v>
      </c>
      <c r="R785" s="130">
        <v>1</v>
      </c>
      <c r="S785" s="133">
        <v>3548</v>
      </c>
      <c r="U785" s="120">
        <v>359.661</v>
      </c>
      <c r="V785" s="131">
        <v>1.07E-4</v>
      </c>
      <c r="W785" s="131">
        <v>4.7875631777276101E-4</v>
      </c>
      <c r="X785" s="131">
        <v>4.7558093257187503E-5</v>
      </c>
    </row>
    <row r="786" spans="1:24" x14ac:dyDescent="0.2">
      <c r="A786" s="2">
        <v>1035</v>
      </c>
      <c r="B786" s="4">
        <v>9941</v>
      </c>
      <c r="C786" s="4" t="s">
        <v>2208</v>
      </c>
      <c r="D786" s="4" t="s">
        <v>2209</v>
      </c>
      <c r="E786" s="4" t="s">
        <v>1163</v>
      </c>
      <c r="F786" s="4" t="s">
        <v>2210</v>
      </c>
      <c r="G786" s="4" t="s">
        <v>2211</v>
      </c>
      <c r="H786" s="4" t="s">
        <v>248</v>
      </c>
      <c r="I786" s="4" t="s">
        <v>1696</v>
      </c>
      <c r="J786" s="4" t="s">
        <v>30</v>
      </c>
      <c r="K786" s="4" t="s">
        <v>30</v>
      </c>
      <c r="L786" s="2" t="s">
        <v>270</v>
      </c>
      <c r="M786" s="2" t="s">
        <v>31</v>
      </c>
      <c r="N786" s="4" t="s">
        <v>303</v>
      </c>
      <c r="O786" s="4" t="s">
        <v>250</v>
      </c>
      <c r="P786" s="4" t="s">
        <v>34</v>
      </c>
      <c r="Q786" s="120">
        <v>99342</v>
      </c>
      <c r="R786" s="130">
        <v>1</v>
      </c>
      <c r="S786" s="133">
        <v>21000</v>
      </c>
      <c r="U786" s="120">
        <v>20861.82</v>
      </c>
      <c r="V786" s="131">
        <v>1.9070000000000001E-3</v>
      </c>
      <c r="W786" s="131">
        <v>2.7769857699344602E-2</v>
      </c>
      <c r="X786" s="131">
        <v>2.75856721504637E-3</v>
      </c>
    </row>
    <row r="787" spans="1:24" x14ac:dyDescent="0.2">
      <c r="A787" s="2">
        <v>1035</v>
      </c>
      <c r="B787" s="4">
        <v>9941</v>
      </c>
      <c r="C787" s="4" t="s">
        <v>1174</v>
      </c>
      <c r="D787" s="4" t="s">
        <v>1175</v>
      </c>
      <c r="E787" s="4" t="s">
        <v>1163</v>
      </c>
      <c r="F787" s="4" t="s">
        <v>2212</v>
      </c>
      <c r="G787" s="4" t="s">
        <v>2213</v>
      </c>
      <c r="H787" s="4" t="s">
        <v>248</v>
      </c>
      <c r="I787" s="4" t="s">
        <v>1696</v>
      </c>
      <c r="J787" s="4" t="s">
        <v>30</v>
      </c>
      <c r="K787" s="4" t="s">
        <v>78</v>
      </c>
      <c r="L787" s="2" t="s">
        <v>270</v>
      </c>
      <c r="M787" s="2" t="s">
        <v>31</v>
      </c>
      <c r="N787" s="4" t="s">
        <v>296</v>
      </c>
      <c r="O787" s="4" t="s">
        <v>250</v>
      </c>
      <c r="P787" s="4" t="s">
        <v>34</v>
      </c>
      <c r="Q787" s="120">
        <v>1900</v>
      </c>
      <c r="R787" s="130">
        <v>1</v>
      </c>
      <c r="S787" s="133">
        <v>35050</v>
      </c>
      <c r="U787" s="120">
        <v>665.95</v>
      </c>
      <c r="V787" s="131">
        <v>3.3000000000000003E-5</v>
      </c>
      <c r="W787" s="131">
        <v>8.8646804233180805E-4</v>
      </c>
      <c r="X787" s="131">
        <v>8.8058848022853602E-5</v>
      </c>
    </row>
    <row r="788" spans="1:24" x14ac:dyDescent="0.2">
      <c r="A788" s="2">
        <v>1035</v>
      </c>
      <c r="B788" s="4">
        <v>9941</v>
      </c>
      <c r="C788" s="4" t="s">
        <v>2214</v>
      </c>
      <c r="D788" s="4" t="s">
        <v>2215</v>
      </c>
      <c r="E788" s="4" t="s">
        <v>245</v>
      </c>
      <c r="F788" s="4" t="s">
        <v>2216</v>
      </c>
      <c r="G788" s="4" t="s">
        <v>2217</v>
      </c>
      <c r="H788" s="4" t="s">
        <v>248</v>
      </c>
      <c r="I788" s="4" t="s">
        <v>1696</v>
      </c>
      <c r="J788" s="4" t="s">
        <v>30</v>
      </c>
      <c r="K788" s="4" t="s">
        <v>30</v>
      </c>
      <c r="L788" s="2" t="s">
        <v>270</v>
      </c>
      <c r="M788" s="2" t="s">
        <v>31</v>
      </c>
      <c r="N788" s="4" t="s">
        <v>440</v>
      </c>
      <c r="O788" s="4" t="s">
        <v>250</v>
      </c>
      <c r="P788" s="4" t="s">
        <v>34</v>
      </c>
      <c r="Q788" s="120">
        <v>19224</v>
      </c>
      <c r="R788" s="130">
        <v>1</v>
      </c>
      <c r="S788" s="133">
        <v>596</v>
      </c>
      <c r="U788" s="120">
        <v>114.575</v>
      </c>
      <c r="V788" s="131">
        <v>3.48E-4</v>
      </c>
      <c r="W788" s="131">
        <v>1.5251462033018801E-4</v>
      </c>
      <c r="X788" s="131">
        <v>1.51503056304112E-5</v>
      </c>
    </row>
    <row r="789" spans="1:24" x14ac:dyDescent="0.2">
      <c r="A789" s="2">
        <v>1035</v>
      </c>
      <c r="B789" s="4">
        <v>9941</v>
      </c>
      <c r="C789" s="4" t="s">
        <v>2218</v>
      </c>
      <c r="D789" s="4" t="s">
        <v>2219</v>
      </c>
      <c r="E789" s="4" t="s">
        <v>245</v>
      </c>
      <c r="F789" s="4" t="s">
        <v>2220</v>
      </c>
      <c r="G789" s="4" t="s">
        <v>2221</v>
      </c>
      <c r="H789" s="4" t="s">
        <v>248</v>
      </c>
      <c r="I789" s="4" t="s">
        <v>1696</v>
      </c>
      <c r="J789" s="4" t="s">
        <v>30</v>
      </c>
      <c r="K789" s="4" t="s">
        <v>30</v>
      </c>
      <c r="L789" s="2" t="s">
        <v>270</v>
      </c>
      <c r="M789" s="2" t="s">
        <v>31</v>
      </c>
      <c r="N789" s="4" t="s">
        <v>440</v>
      </c>
      <c r="O789" s="4" t="s">
        <v>250</v>
      </c>
      <c r="P789" s="4" t="s">
        <v>34</v>
      </c>
      <c r="Q789" s="120">
        <v>189728</v>
      </c>
      <c r="R789" s="130">
        <v>1</v>
      </c>
      <c r="S789" s="133">
        <v>125.6</v>
      </c>
      <c r="U789" s="120">
        <v>238.298</v>
      </c>
      <c r="V789" s="131">
        <v>3.7100000000000002E-4</v>
      </c>
      <c r="W789" s="131">
        <v>3.1720682899891102E-4</v>
      </c>
      <c r="X789" s="131">
        <v>3.1510293222923699E-5</v>
      </c>
    </row>
    <row r="790" spans="1:24" x14ac:dyDescent="0.2">
      <c r="A790" s="2">
        <v>1035</v>
      </c>
      <c r="B790" s="4">
        <v>9941</v>
      </c>
      <c r="C790" s="4" t="s">
        <v>459</v>
      </c>
      <c r="D790" s="4" t="s">
        <v>460</v>
      </c>
      <c r="E790" s="4" t="s">
        <v>245</v>
      </c>
      <c r="F790" s="4" t="s">
        <v>2222</v>
      </c>
      <c r="G790" s="4" t="s">
        <v>2223</v>
      </c>
      <c r="H790" s="4" t="s">
        <v>248</v>
      </c>
      <c r="I790" s="4" t="s">
        <v>1696</v>
      </c>
      <c r="J790" s="4" t="s">
        <v>30</v>
      </c>
      <c r="K790" s="4" t="s">
        <v>30</v>
      </c>
      <c r="L790" s="2" t="s">
        <v>270</v>
      </c>
      <c r="M790" s="2" t="s">
        <v>31</v>
      </c>
      <c r="N790" s="4" t="s">
        <v>375</v>
      </c>
      <c r="O790" s="4" t="s">
        <v>250</v>
      </c>
      <c r="P790" s="4" t="s">
        <v>34</v>
      </c>
      <c r="Q790" s="120">
        <v>1968770</v>
      </c>
      <c r="R790" s="130">
        <v>1</v>
      </c>
      <c r="S790" s="133">
        <v>236</v>
      </c>
      <c r="U790" s="120">
        <v>4646.2969999999996</v>
      </c>
      <c r="V790" s="131">
        <v>2.317E-3</v>
      </c>
      <c r="W790" s="131">
        <v>6.1848396771165401E-3</v>
      </c>
      <c r="X790" s="131">
        <v>6.1438182897186001E-4</v>
      </c>
    </row>
    <row r="791" spans="1:24" x14ac:dyDescent="0.2">
      <c r="A791" s="2">
        <v>1035</v>
      </c>
      <c r="B791" s="4">
        <v>9941</v>
      </c>
      <c r="C791" s="4" t="s">
        <v>283</v>
      </c>
      <c r="D791" s="4" t="s">
        <v>284</v>
      </c>
      <c r="E791" s="4" t="s">
        <v>245</v>
      </c>
      <c r="F791" s="4" t="s">
        <v>2224</v>
      </c>
      <c r="G791" s="4" t="s">
        <v>2225</v>
      </c>
      <c r="H791" s="4" t="s">
        <v>248</v>
      </c>
      <c r="I791" s="4" t="s">
        <v>1696</v>
      </c>
      <c r="J791" s="4" t="s">
        <v>30</v>
      </c>
      <c r="K791" s="4" t="s">
        <v>30</v>
      </c>
      <c r="L791" s="2" t="s">
        <v>270</v>
      </c>
      <c r="M791" s="2" t="s">
        <v>31</v>
      </c>
      <c r="N791" s="4" t="s">
        <v>288</v>
      </c>
      <c r="O791" s="4" t="s">
        <v>250</v>
      </c>
      <c r="P791" s="4" t="s">
        <v>34</v>
      </c>
      <c r="Q791" s="120">
        <v>7797</v>
      </c>
      <c r="R791" s="130">
        <v>1</v>
      </c>
      <c r="S791" s="133">
        <v>3787</v>
      </c>
      <c r="U791" s="120">
        <v>295.27199999999999</v>
      </c>
      <c r="V791" s="131">
        <v>8.7000000000000001E-5</v>
      </c>
      <c r="W791" s="131">
        <v>3.9304683162089398E-4</v>
      </c>
      <c r="X791" s="131">
        <v>3.9043992066003097E-5</v>
      </c>
    </row>
    <row r="792" spans="1:24" x14ac:dyDescent="0.2">
      <c r="A792" s="2">
        <v>1035</v>
      </c>
      <c r="B792" s="4">
        <v>9941</v>
      </c>
      <c r="C792" s="4" t="s">
        <v>930</v>
      </c>
      <c r="D792" s="4" t="s">
        <v>931</v>
      </c>
      <c r="E792" s="4" t="s">
        <v>245</v>
      </c>
      <c r="F792" s="4" t="s">
        <v>2226</v>
      </c>
      <c r="G792" s="4" t="s">
        <v>2227</v>
      </c>
      <c r="H792" s="4" t="s">
        <v>248</v>
      </c>
      <c r="I792" s="4" t="s">
        <v>1696</v>
      </c>
      <c r="J792" s="4" t="s">
        <v>30</v>
      </c>
      <c r="K792" s="4" t="s">
        <v>30</v>
      </c>
      <c r="L792" s="2" t="s">
        <v>270</v>
      </c>
      <c r="M792" s="2" t="s">
        <v>31</v>
      </c>
      <c r="N792" s="4" t="s">
        <v>754</v>
      </c>
      <c r="O792" s="4" t="s">
        <v>250</v>
      </c>
      <c r="P792" s="4" t="s">
        <v>34</v>
      </c>
      <c r="Q792" s="120">
        <v>47630</v>
      </c>
      <c r="R792" s="130">
        <v>1</v>
      </c>
      <c r="S792" s="133">
        <v>5650</v>
      </c>
      <c r="U792" s="120">
        <v>2691.0949999999998</v>
      </c>
      <c r="V792" s="131">
        <v>6.4499999999999996E-4</v>
      </c>
      <c r="W792" s="131">
        <v>3.5822054454222002E-3</v>
      </c>
      <c r="X792" s="131">
        <v>3.55844621398095E-4</v>
      </c>
    </row>
    <row r="793" spans="1:24" x14ac:dyDescent="0.2">
      <c r="A793" s="2">
        <v>1035</v>
      </c>
      <c r="B793" s="4">
        <v>9941</v>
      </c>
      <c r="C793" s="4" t="s">
        <v>725</v>
      </c>
      <c r="D793" s="4" t="s">
        <v>726</v>
      </c>
      <c r="E793" s="4" t="s">
        <v>245</v>
      </c>
      <c r="F793" s="4" t="s">
        <v>2228</v>
      </c>
      <c r="G793" s="4" t="s">
        <v>2229</v>
      </c>
      <c r="H793" s="4" t="s">
        <v>248</v>
      </c>
      <c r="I793" s="4" t="s">
        <v>1696</v>
      </c>
      <c r="J793" s="4" t="s">
        <v>30</v>
      </c>
      <c r="K793" s="4" t="s">
        <v>30</v>
      </c>
      <c r="L793" s="2" t="s">
        <v>270</v>
      </c>
      <c r="M793" s="2" t="s">
        <v>31</v>
      </c>
      <c r="N793" s="4" t="s">
        <v>303</v>
      </c>
      <c r="O793" s="4" t="s">
        <v>250</v>
      </c>
      <c r="P793" s="4" t="s">
        <v>34</v>
      </c>
      <c r="Q793" s="120">
        <v>199237</v>
      </c>
      <c r="R793" s="130">
        <v>1</v>
      </c>
      <c r="S793" s="133">
        <v>7459</v>
      </c>
      <c r="U793" s="120">
        <v>14861.088</v>
      </c>
      <c r="V793" s="131">
        <v>6.6E-4</v>
      </c>
      <c r="W793" s="131">
        <v>1.9782084894633501E-2</v>
      </c>
      <c r="X793" s="131">
        <v>1.9650878814869701E-3</v>
      </c>
    </row>
    <row r="794" spans="1:24" x14ac:dyDescent="0.2">
      <c r="A794" s="2">
        <v>1035</v>
      </c>
      <c r="B794" s="4">
        <v>9941</v>
      </c>
      <c r="C794" s="4" t="s">
        <v>596</v>
      </c>
      <c r="D794" s="4" t="s">
        <v>597</v>
      </c>
      <c r="E794" s="4" t="s">
        <v>598</v>
      </c>
      <c r="F794" s="4" t="s">
        <v>2230</v>
      </c>
      <c r="G794" s="4" t="s">
        <v>2231</v>
      </c>
      <c r="H794" s="4" t="s">
        <v>248</v>
      </c>
      <c r="I794" s="4" t="s">
        <v>1696</v>
      </c>
      <c r="J794" s="4" t="s">
        <v>30</v>
      </c>
      <c r="K794" s="4" t="s">
        <v>78</v>
      </c>
      <c r="L794" s="2" t="s">
        <v>270</v>
      </c>
      <c r="M794" s="2" t="s">
        <v>31</v>
      </c>
      <c r="N794" s="4" t="s">
        <v>288</v>
      </c>
      <c r="O794" s="4" t="s">
        <v>250</v>
      </c>
      <c r="P794" s="4" t="s">
        <v>34</v>
      </c>
      <c r="Q794" s="120">
        <v>9358</v>
      </c>
      <c r="R794" s="130">
        <v>1</v>
      </c>
      <c r="S794" s="133">
        <v>11640</v>
      </c>
      <c r="U794" s="120">
        <v>1089.271</v>
      </c>
      <c r="V794" s="131">
        <v>8.0000000000000007E-5</v>
      </c>
      <c r="W794" s="131">
        <v>1.44996487458881E-3</v>
      </c>
      <c r="X794" s="131">
        <v>1.44034787981787E-4</v>
      </c>
    </row>
    <row r="795" spans="1:24" x14ac:dyDescent="0.2">
      <c r="A795" s="2">
        <v>1035</v>
      </c>
      <c r="B795" s="4">
        <v>9941</v>
      </c>
      <c r="C795" s="4" t="s">
        <v>2232</v>
      </c>
      <c r="D795" s="4" t="s">
        <v>2233</v>
      </c>
      <c r="E795" s="4" t="s">
        <v>245</v>
      </c>
      <c r="F795" s="4" t="s">
        <v>2234</v>
      </c>
      <c r="G795" s="4" t="s">
        <v>2235</v>
      </c>
      <c r="H795" s="4" t="s">
        <v>248</v>
      </c>
      <c r="I795" s="4" t="s">
        <v>1696</v>
      </c>
      <c r="J795" s="4" t="s">
        <v>30</v>
      </c>
      <c r="K795" s="4" t="s">
        <v>30</v>
      </c>
      <c r="L795" s="2" t="s">
        <v>270</v>
      </c>
      <c r="M795" s="2" t="s">
        <v>31</v>
      </c>
      <c r="N795" s="4" t="s">
        <v>317</v>
      </c>
      <c r="O795" s="4" t="s">
        <v>250</v>
      </c>
      <c r="P795" s="4" t="s">
        <v>34</v>
      </c>
      <c r="Q795" s="120">
        <v>7954</v>
      </c>
      <c r="R795" s="130">
        <v>1</v>
      </c>
      <c r="S795" s="133">
        <v>65150</v>
      </c>
      <c r="U795" s="120">
        <v>5182.0309999999999</v>
      </c>
      <c r="V795" s="131">
        <v>4.8200000000000001E-4</v>
      </c>
      <c r="W795" s="131">
        <v>6.8979726343910801E-3</v>
      </c>
      <c r="X795" s="131">
        <v>6.8522213421235204E-4</v>
      </c>
    </row>
    <row r="796" spans="1:24" x14ac:dyDescent="0.2">
      <c r="A796" s="2">
        <v>1035</v>
      </c>
      <c r="B796" s="4">
        <v>9941</v>
      </c>
      <c r="C796" s="4" t="s">
        <v>492</v>
      </c>
      <c r="D796" s="4" t="s">
        <v>493</v>
      </c>
      <c r="E796" s="4" t="s">
        <v>245</v>
      </c>
      <c r="F796" s="4" t="s">
        <v>2236</v>
      </c>
      <c r="G796" s="4" t="s">
        <v>2237</v>
      </c>
      <c r="H796" s="4" t="s">
        <v>248</v>
      </c>
      <c r="I796" s="4" t="s">
        <v>1696</v>
      </c>
      <c r="J796" s="4" t="s">
        <v>30</v>
      </c>
      <c r="K796" s="4" t="s">
        <v>30</v>
      </c>
      <c r="L796" s="2" t="s">
        <v>270</v>
      </c>
      <c r="M796" s="2" t="s">
        <v>31</v>
      </c>
      <c r="N796" s="4" t="s">
        <v>369</v>
      </c>
      <c r="O796" s="4" t="s">
        <v>250</v>
      </c>
      <c r="P796" s="4" t="s">
        <v>34</v>
      </c>
      <c r="Q796" s="120">
        <v>11721</v>
      </c>
      <c r="R796" s="130">
        <v>1</v>
      </c>
      <c r="S796" s="133">
        <v>3017</v>
      </c>
      <c r="U796" s="120">
        <v>353.62299999999999</v>
      </c>
      <c r="V796" s="131">
        <v>9.2999999999999997E-5</v>
      </c>
      <c r="W796" s="131">
        <v>4.70718683613248E-4</v>
      </c>
      <c r="X796" s="131">
        <v>4.6759660859044799E-5</v>
      </c>
    </row>
    <row r="797" spans="1:24" x14ac:dyDescent="0.2">
      <c r="A797" s="2">
        <v>1035</v>
      </c>
      <c r="B797" s="4">
        <v>9941</v>
      </c>
      <c r="C797" s="4" t="s">
        <v>2238</v>
      </c>
      <c r="D797" s="4" t="s">
        <v>2239</v>
      </c>
      <c r="E797" s="4" t="s">
        <v>245</v>
      </c>
      <c r="F797" s="4" t="s">
        <v>2240</v>
      </c>
      <c r="G797" s="4" t="s">
        <v>2241</v>
      </c>
      <c r="H797" s="4" t="s">
        <v>248</v>
      </c>
      <c r="I797" s="4" t="s">
        <v>1696</v>
      </c>
      <c r="J797" s="4" t="s">
        <v>30</v>
      </c>
      <c r="K797" s="4" t="s">
        <v>30</v>
      </c>
      <c r="L797" s="2" t="s">
        <v>270</v>
      </c>
      <c r="M797" s="2" t="s">
        <v>31</v>
      </c>
      <c r="N797" s="4" t="s">
        <v>369</v>
      </c>
      <c r="O797" s="4" t="s">
        <v>250</v>
      </c>
      <c r="P797" s="4" t="s">
        <v>34</v>
      </c>
      <c r="Q797" s="120">
        <v>298</v>
      </c>
      <c r="R797" s="130">
        <v>1</v>
      </c>
      <c r="S797" s="133">
        <v>45220</v>
      </c>
      <c r="U797" s="120">
        <v>134.756</v>
      </c>
      <c r="V797" s="131">
        <v>2.41E-4</v>
      </c>
      <c r="W797" s="131">
        <v>1.7937763034048799E-4</v>
      </c>
      <c r="X797" s="131">
        <v>1.78187895497086E-5</v>
      </c>
    </row>
    <row r="798" spans="1:24" x14ac:dyDescent="0.2">
      <c r="A798" s="2">
        <v>1035</v>
      </c>
      <c r="B798" s="4">
        <v>9941</v>
      </c>
      <c r="C798" s="4" t="s">
        <v>2242</v>
      </c>
      <c r="D798" s="4" t="s">
        <v>2243</v>
      </c>
      <c r="E798" s="4" t="s">
        <v>245</v>
      </c>
      <c r="F798" s="4" t="s">
        <v>2244</v>
      </c>
      <c r="G798" s="4" t="s">
        <v>2245</v>
      </c>
      <c r="H798" s="4" t="s">
        <v>248</v>
      </c>
      <c r="I798" s="4" t="s">
        <v>1696</v>
      </c>
      <c r="J798" s="4" t="s">
        <v>30</v>
      </c>
      <c r="K798" s="4" t="s">
        <v>30</v>
      </c>
      <c r="L798" s="2" t="s">
        <v>270</v>
      </c>
      <c r="M798" s="2" t="s">
        <v>31</v>
      </c>
      <c r="N798" s="4" t="s">
        <v>791</v>
      </c>
      <c r="O798" s="4" t="s">
        <v>250</v>
      </c>
      <c r="P798" s="4" t="s">
        <v>34</v>
      </c>
      <c r="Q798" s="120">
        <v>3194</v>
      </c>
      <c r="R798" s="130">
        <v>1</v>
      </c>
      <c r="S798" s="133">
        <v>1759</v>
      </c>
      <c r="U798" s="120">
        <v>56.182000000000002</v>
      </c>
      <c r="V798" s="131">
        <v>1.5899999999999999E-4</v>
      </c>
      <c r="W798" s="131">
        <v>7.4786328297297196E-5</v>
      </c>
      <c r="X798" s="131">
        <v>7.4290302675727198E-6</v>
      </c>
    </row>
    <row r="799" spans="1:24" x14ac:dyDescent="0.2">
      <c r="A799" s="2">
        <v>1035</v>
      </c>
      <c r="B799" s="4">
        <v>9941</v>
      </c>
      <c r="C799" s="4" t="s">
        <v>1602</v>
      </c>
      <c r="D799" s="4" t="s">
        <v>1603</v>
      </c>
      <c r="E799" s="4" t="s">
        <v>1163</v>
      </c>
      <c r="F799" s="4" t="s">
        <v>2246</v>
      </c>
      <c r="G799" s="4" t="s">
        <v>2247</v>
      </c>
      <c r="H799" s="4" t="s">
        <v>248</v>
      </c>
      <c r="I799" s="4" t="s">
        <v>1696</v>
      </c>
      <c r="J799" s="4" t="s">
        <v>30</v>
      </c>
      <c r="K799" s="4" t="s">
        <v>468</v>
      </c>
      <c r="L799" s="2" t="s">
        <v>270</v>
      </c>
      <c r="M799" s="2" t="s">
        <v>31</v>
      </c>
      <c r="N799" s="4" t="s">
        <v>288</v>
      </c>
      <c r="O799" s="4" t="s">
        <v>250</v>
      </c>
      <c r="P799" s="4" t="s">
        <v>34</v>
      </c>
      <c r="Q799" s="120">
        <v>14716</v>
      </c>
      <c r="R799" s="130">
        <v>1</v>
      </c>
      <c r="S799" s="133">
        <v>3960</v>
      </c>
      <c r="U799" s="120">
        <v>582.75400000000002</v>
      </c>
      <c r="V799" s="131">
        <v>8.0000000000000007E-5</v>
      </c>
      <c r="W799" s="131">
        <v>7.7572256618937399E-4</v>
      </c>
      <c r="X799" s="131">
        <v>7.7057753130371399E-5</v>
      </c>
    </row>
    <row r="800" spans="1:24" x14ac:dyDescent="0.2">
      <c r="A800" s="2">
        <v>1035</v>
      </c>
      <c r="B800" s="4">
        <v>9941</v>
      </c>
      <c r="C800" s="4" t="s">
        <v>750</v>
      </c>
      <c r="D800" s="4" t="s">
        <v>751</v>
      </c>
      <c r="E800" s="4" t="s">
        <v>245</v>
      </c>
      <c r="F800" s="4" t="s">
        <v>2250</v>
      </c>
      <c r="G800" s="4" t="s">
        <v>2251</v>
      </c>
      <c r="H800" s="4" t="s">
        <v>248</v>
      </c>
      <c r="I800" s="4" t="s">
        <v>1696</v>
      </c>
      <c r="J800" s="4" t="s">
        <v>30</v>
      </c>
      <c r="K800" s="4" t="s">
        <v>30</v>
      </c>
      <c r="L800" s="2" t="s">
        <v>270</v>
      </c>
      <c r="M800" s="2" t="s">
        <v>31</v>
      </c>
      <c r="N800" s="4" t="s">
        <v>754</v>
      </c>
      <c r="O800" s="4" t="s">
        <v>250</v>
      </c>
      <c r="P800" s="4" t="s">
        <v>34</v>
      </c>
      <c r="Q800" s="120">
        <v>109619</v>
      </c>
      <c r="R800" s="130">
        <v>1</v>
      </c>
      <c r="S800" s="133">
        <v>1560</v>
      </c>
      <c r="U800" s="120">
        <v>1710.056</v>
      </c>
      <c r="V800" s="131">
        <v>3.3700000000000001E-4</v>
      </c>
      <c r="W800" s="131">
        <v>2.2763125597792299E-3</v>
      </c>
      <c r="X800" s="131">
        <v>2.2612147554337101E-4</v>
      </c>
    </row>
    <row r="801" spans="1:24" x14ac:dyDescent="0.2">
      <c r="A801" s="2">
        <v>1035</v>
      </c>
      <c r="B801" s="4">
        <v>9941</v>
      </c>
      <c r="C801" s="4" t="s">
        <v>2258</v>
      </c>
      <c r="D801" s="4" t="s">
        <v>2259</v>
      </c>
      <c r="E801" s="4" t="s">
        <v>245</v>
      </c>
      <c r="F801" s="4" t="s">
        <v>2260</v>
      </c>
      <c r="G801" s="4" t="s">
        <v>2261</v>
      </c>
      <c r="H801" s="4" t="s">
        <v>248</v>
      </c>
      <c r="I801" s="4" t="s">
        <v>1696</v>
      </c>
      <c r="J801" s="4" t="s">
        <v>30</v>
      </c>
      <c r="K801" s="4" t="s">
        <v>30</v>
      </c>
      <c r="L801" s="2" t="s">
        <v>270</v>
      </c>
      <c r="M801" s="2" t="s">
        <v>31</v>
      </c>
      <c r="N801" s="4" t="s">
        <v>303</v>
      </c>
      <c r="O801" s="4" t="s">
        <v>250</v>
      </c>
      <c r="P801" s="4" t="s">
        <v>34</v>
      </c>
      <c r="Q801" s="120">
        <v>17137</v>
      </c>
      <c r="R801" s="130">
        <v>1</v>
      </c>
      <c r="S801" s="133">
        <v>2400</v>
      </c>
      <c r="U801" s="120">
        <v>411.28800000000001</v>
      </c>
      <c r="V801" s="131">
        <v>9.5799999999999998E-4</v>
      </c>
      <c r="W801" s="131">
        <v>5.4747904226227898E-4</v>
      </c>
      <c r="X801" s="131">
        <v>5.43847848721727E-5</v>
      </c>
    </row>
    <row r="802" spans="1:24" x14ac:dyDescent="0.2">
      <c r="A802" s="2">
        <v>1035</v>
      </c>
      <c r="B802" s="4">
        <v>9941</v>
      </c>
      <c r="C802" s="4" t="s">
        <v>2262</v>
      </c>
      <c r="D802" s="4" t="s">
        <v>2263</v>
      </c>
      <c r="E802" s="4" t="s">
        <v>245</v>
      </c>
      <c r="F802" s="4" t="s">
        <v>2264</v>
      </c>
      <c r="G802" s="4" t="s">
        <v>2265</v>
      </c>
      <c r="H802" s="4" t="s">
        <v>248</v>
      </c>
      <c r="I802" s="4" t="s">
        <v>1696</v>
      </c>
      <c r="J802" s="4" t="s">
        <v>30</v>
      </c>
      <c r="K802" s="4" t="s">
        <v>30</v>
      </c>
      <c r="L802" s="2" t="s">
        <v>270</v>
      </c>
      <c r="M802" s="2" t="s">
        <v>31</v>
      </c>
      <c r="N802" s="4" t="s">
        <v>1834</v>
      </c>
      <c r="O802" s="4" t="s">
        <v>250</v>
      </c>
      <c r="P802" s="4" t="s">
        <v>34</v>
      </c>
      <c r="Q802" s="120">
        <v>53293</v>
      </c>
      <c r="R802" s="130">
        <v>1</v>
      </c>
      <c r="S802" s="133">
        <v>1019</v>
      </c>
      <c r="U802" s="120">
        <v>543.05600000000004</v>
      </c>
      <c r="V802" s="131">
        <v>4.9899999999999999E-4</v>
      </c>
      <c r="W802" s="131">
        <v>7.2287934028393802E-4</v>
      </c>
      <c r="X802" s="131">
        <v>7.1808479183841005E-5</v>
      </c>
    </row>
    <row r="803" spans="1:24" x14ac:dyDescent="0.2">
      <c r="A803" s="2">
        <v>1035</v>
      </c>
      <c r="B803" s="4">
        <v>9941</v>
      </c>
      <c r="C803" s="4" t="s">
        <v>591</v>
      </c>
      <c r="D803" s="4" t="s">
        <v>592</v>
      </c>
      <c r="E803" s="4" t="s">
        <v>245</v>
      </c>
      <c r="F803" s="4" t="s">
        <v>2266</v>
      </c>
      <c r="G803" s="4" t="s">
        <v>2267</v>
      </c>
      <c r="H803" s="4" t="s">
        <v>248</v>
      </c>
      <c r="I803" s="4" t="s">
        <v>1696</v>
      </c>
      <c r="J803" s="4" t="s">
        <v>30</v>
      </c>
      <c r="K803" s="4" t="s">
        <v>30</v>
      </c>
      <c r="L803" s="2" t="s">
        <v>270</v>
      </c>
      <c r="M803" s="2" t="s">
        <v>31</v>
      </c>
      <c r="N803" s="4" t="s">
        <v>296</v>
      </c>
      <c r="O803" s="4" t="s">
        <v>250</v>
      </c>
      <c r="P803" s="4" t="s">
        <v>34</v>
      </c>
      <c r="Q803" s="120">
        <v>56411</v>
      </c>
      <c r="R803" s="130">
        <v>1</v>
      </c>
      <c r="S803" s="133">
        <v>11210</v>
      </c>
      <c r="U803" s="120">
        <v>6323.6729999999998</v>
      </c>
      <c r="V803" s="131">
        <v>1.4809999999999999E-3</v>
      </c>
      <c r="W803" s="131">
        <v>8.4176501438596191E-3</v>
      </c>
      <c r="X803" s="131">
        <v>8.36181948283065E-4</v>
      </c>
    </row>
    <row r="804" spans="1:24" x14ac:dyDescent="0.2">
      <c r="A804" s="2">
        <v>1035</v>
      </c>
      <c r="B804" s="4">
        <v>9941</v>
      </c>
      <c r="C804" s="4" t="s">
        <v>2272</v>
      </c>
      <c r="D804" s="4" t="s">
        <v>2273</v>
      </c>
      <c r="E804" s="4" t="s">
        <v>245</v>
      </c>
      <c r="F804" s="4" t="s">
        <v>2274</v>
      </c>
      <c r="G804" s="4" t="s">
        <v>2275</v>
      </c>
      <c r="H804" s="4" t="s">
        <v>248</v>
      </c>
      <c r="I804" s="4" t="s">
        <v>1696</v>
      </c>
      <c r="J804" s="4" t="s">
        <v>30</v>
      </c>
      <c r="K804" s="4" t="s">
        <v>30</v>
      </c>
      <c r="L804" s="2" t="s">
        <v>270</v>
      </c>
      <c r="M804" s="2" t="s">
        <v>31</v>
      </c>
      <c r="N804" s="4" t="s">
        <v>369</v>
      </c>
      <c r="O804" s="4" t="s">
        <v>250</v>
      </c>
      <c r="P804" s="4" t="s">
        <v>34</v>
      </c>
      <c r="Q804" s="120">
        <v>75775</v>
      </c>
      <c r="R804" s="130">
        <v>1</v>
      </c>
      <c r="S804" s="133">
        <v>4910</v>
      </c>
      <c r="U804" s="120">
        <v>3720.5520000000001</v>
      </c>
      <c r="V804" s="131">
        <v>2.552E-3</v>
      </c>
      <c r="W804" s="131">
        <v>4.9525503282043899E-3</v>
      </c>
      <c r="X804" s="131">
        <v>4.9197021872294903E-4</v>
      </c>
    </row>
    <row r="805" spans="1:24" x14ac:dyDescent="0.2">
      <c r="A805" s="2">
        <v>1035</v>
      </c>
      <c r="B805" s="4">
        <v>9941</v>
      </c>
      <c r="C805" s="4" t="s">
        <v>2280</v>
      </c>
      <c r="D805" s="4" t="s">
        <v>2281</v>
      </c>
      <c r="E805" s="4" t="s">
        <v>245</v>
      </c>
      <c r="F805" s="4" t="s">
        <v>2282</v>
      </c>
      <c r="G805" s="4" t="s">
        <v>2283</v>
      </c>
      <c r="H805" s="4" t="s">
        <v>248</v>
      </c>
      <c r="I805" s="4" t="s">
        <v>1696</v>
      </c>
      <c r="J805" s="4" t="s">
        <v>30</v>
      </c>
      <c r="K805" s="4" t="s">
        <v>30</v>
      </c>
      <c r="L805" s="2" t="s">
        <v>270</v>
      </c>
      <c r="M805" s="2" t="s">
        <v>31</v>
      </c>
      <c r="N805" s="4" t="s">
        <v>369</v>
      </c>
      <c r="O805" s="4" t="s">
        <v>250</v>
      </c>
      <c r="P805" s="4" t="s">
        <v>34</v>
      </c>
      <c r="Q805" s="120">
        <v>4658</v>
      </c>
      <c r="R805" s="130">
        <v>1</v>
      </c>
      <c r="S805" s="133">
        <v>1384</v>
      </c>
      <c r="U805" s="120">
        <v>64.466999999999999</v>
      </c>
      <c r="V805" s="131">
        <v>3.2000000000000003E-4</v>
      </c>
      <c r="W805" s="131">
        <v>8.5813780424885902E-5</v>
      </c>
      <c r="X805" s="131">
        <v>8.5244614445707001E-6</v>
      </c>
    </row>
    <row r="806" spans="1:24" x14ac:dyDescent="0.2">
      <c r="A806" s="2">
        <v>1035</v>
      </c>
      <c r="B806" s="4">
        <v>9941</v>
      </c>
      <c r="C806" s="4" t="s">
        <v>810</v>
      </c>
      <c r="D806" s="4" t="s">
        <v>811</v>
      </c>
      <c r="E806" s="4" t="s">
        <v>245</v>
      </c>
      <c r="F806" s="4" t="s">
        <v>2288</v>
      </c>
      <c r="G806" s="4" t="s">
        <v>2289</v>
      </c>
      <c r="H806" s="4" t="s">
        <v>248</v>
      </c>
      <c r="I806" s="4" t="s">
        <v>1696</v>
      </c>
      <c r="J806" s="4" t="s">
        <v>30</v>
      </c>
      <c r="K806" s="4" t="s">
        <v>30</v>
      </c>
      <c r="L806" s="2" t="s">
        <v>270</v>
      </c>
      <c r="M806" s="2" t="s">
        <v>31</v>
      </c>
      <c r="N806" s="4" t="s">
        <v>281</v>
      </c>
      <c r="O806" s="4" t="s">
        <v>250</v>
      </c>
      <c r="P806" s="4" t="s">
        <v>34</v>
      </c>
      <c r="Q806" s="120">
        <v>13446</v>
      </c>
      <c r="R806" s="130">
        <v>1</v>
      </c>
      <c r="S806" s="133">
        <v>988</v>
      </c>
      <c r="U806" s="120">
        <v>132.846</v>
      </c>
      <c r="V806" s="131">
        <v>7.1000000000000005E-5</v>
      </c>
      <c r="W806" s="131">
        <v>1.7683633764737801E-4</v>
      </c>
      <c r="X806" s="131">
        <v>1.7566345810783201E-5</v>
      </c>
    </row>
    <row r="807" spans="1:24" x14ac:dyDescent="0.2">
      <c r="A807" s="2">
        <v>1035</v>
      </c>
      <c r="B807" s="4">
        <v>9941</v>
      </c>
      <c r="C807" s="4" t="s">
        <v>326</v>
      </c>
      <c r="D807" s="4" t="s">
        <v>327</v>
      </c>
      <c r="E807" s="4" t="s">
        <v>245</v>
      </c>
      <c r="F807" s="4" t="s">
        <v>2299</v>
      </c>
      <c r="G807" s="4" t="s">
        <v>2300</v>
      </c>
      <c r="H807" s="4" t="s">
        <v>248</v>
      </c>
      <c r="I807" s="4" t="s">
        <v>1696</v>
      </c>
      <c r="J807" s="4" t="s">
        <v>30</v>
      </c>
      <c r="K807" s="4" t="s">
        <v>30</v>
      </c>
      <c r="L807" s="2" t="s">
        <v>270</v>
      </c>
      <c r="M807" s="2" t="s">
        <v>31</v>
      </c>
      <c r="N807" s="4" t="s">
        <v>296</v>
      </c>
      <c r="O807" s="4" t="s">
        <v>250</v>
      </c>
      <c r="P807" s="4" t="s">
        <v>34</v>
      </c>
      <c r="Q807" s="120">
        <v>132661</v>
      </c>
      <c r="R807" s="130">
        <v>1</v>
      </c>
      <c r="S807" s="133">
        <v>4615</v>
      </c>
      <c r="U807" s="120">
        <v>6122.3050000000003</v>
      </c>
      <c r="V807" s="131">
        <v>2.2239999999999998E-3</v>
      </c>
      <c r="W807" s="131">
        <v>8.1496026141278603E-3</v>
      </c>
      <c r="X807" s="131">
        <v>8.0955497973328905E-4</v>
      </c>
    </row>
    <row r="808" spans="1:24" x14ac:dyDescent="0.2">
      <c r="A808" s="2">
        <v>1035</v>
      </c>
      <c r="B808" s="4">
        <v>9941</v>
      </c>
      <c r="C808" s="4" t="s">
        <v>2301</v>
      </c>
      <c r="D808" s="4" t="s">
        <v>2302</v>
      </c>
      <c r="E808" s="4" t="s">
        <v>245</v>
      </c>
      <c r="F808" s="4" t="s">
        <v>2303</v>
      </c>
      <c r="G808" s="4" t="s">
        <v>2304</v>
      </c>
      <c r="H808" s="4" t="s">
        <v>248</v>
      </c>
      <c r="I808" s="4" t="s">
        <v>1696</v>
      </c>
      <c r="J808" s="4" t="s">
        <v>30</v>
      </c>
      <c r="K808" s="4" t="s">
        <v>30</v>
      </c>
      <c r="L808" s="2" t="s">
        <v>270</v>
      </c>
      <c r="M808" s="2" t="s">
        <v>31</v>
      </c>
      <c r="N808" s="4" t="s">
        <v>296</v>
      </c>
      <c r="O808" s="4" t="s">
        <v>250</v>
      </c>
      <c r="P808" s="4" t="s">
        <v>34</v>
      </c>
      <c r="Q808" s="120">
        <v>9053</v>
      </c>
      <c r="R808" s="130">
        <v>1</v>
      </c>
      <c r="S808" s="133">
        <v>1340</v>
      </c>
      <c r="U808" s="120">
        <v>121.31</v>
      </c>
      <c r="V808" s="131">
        <v>1.15E-4</v>
      </c>
      <c r="W808" s="131">
        <v>1.6148001427866999E-4</v>
      </c>
      <c r="X808" s="131">
        <v>1.6040898664197001E-5</v>
      </c>
    </row>
    <row r="809" spans="1:24" x14ac:dyDescent="0.2">
      <c r="A809" s="2">
        <v>1035</v>
      </c>
      <c r="B809" s="4">
        <v>9941</v>
      </c>
      <c r="C809" s="4" t="s">
        <v>2305</v>
      </c>
      <c r="D809" s="4" t="s">
        <v>2306</v>
      </c>
      <c r="E809" s="4" t="s">
        <v>245</v>
      </c>
      <c r="F809" s="4" t="s">
        <v>2307</v>
      </c>
      <c r="G809" s="4" t="s">
        <v>2308</v>
      </c>
      <c r="H809" s="4" t="s">
        <v>248</v>
      </c>
      <c r="I809" s="4" t="s">
        <v>1696</v>
      </c>
      <c r="J809" s="4" t="s">
        <v>30</v>
      </c>
      <c r="K809" s="4" t="s">
        <v>30</v>
      </c>
      <c r="L809" s="2" t="s">
        <v>270</v>
      </c>
      <c r="M809" s="2" t="s">
        <v>31</v>
      </c>
      <c r="N809" s="4" t="s">
        <v>375</v>
      </c>
      <c r="O809" s="4" t="s">
        <v>250</v>
      </c>
      <c r="P809" s="4" t="s">
        <v>34</v>
      </c>
      <c r="Q809" s="120">
        <v>32008</v>
      </c>
      <c r="R809" s="130">
        <v>1</v>
      </c>
      <c r="S809" s="133">
        <v>1440</v>
      </c>
      <c r="U809" s="120">
        <v>460.91500000000002</v>
      </c>
      <c r="V809" s="131">
        <v>4.5800000000000002E-4</v>
      </c>
      <c r="W809" s="131">
        <v>6.1353944744346202E-4</v>
      </c>
      <c r="X809" s="131">
        <v>6.0947010358470102E-5</v>
      </c>
    </row>
    <row r="810" spans="1:24" x14ac:dyDescent="0.2">
      <c r="A810" s="2">
        <v>1035</v>
      </c>
      <c r="B810" s="4">
        <v>9941</v>
      </c>
      <c r="C810" s="4" t="s">
        <v>2315</v>
      </c>
      <c r="D810" s="4" t="s">
        <v>2316</v>
      </c>
      <c r="E810" s="4" t="s">
        <v>245</v>
      </c>
      <c r="F810" s="4" t="s">
        <v>2317</v>
      </c>
      <c r="G810" s="4" t="s">
        <v>2318</v>
      </c>
      <c r="H810" s="4" t="s">
        <v>248</v>
      </c>
      <c r="I810" s="4" t="s">
        <v>1696</v>
      </c>
      <c r="J810" s="4" t="s">
        <v>30</v>
      </c>
      <c r="K810" s="4" t="s">
        <v>30</v>
      </c>
      <c r="L810" s="2" t="s">
        <v>270</v>
      </c>
      <c r="M810" s="2" t="s">
        <v>31</v>
      </c>
      <c r="N810" s="4" t="s">
        <v>754</v>
      </c>
      <c r="O810" s="4" t="s">
        <v>250</v>
      </c>
      <c r="P810" s="4" t="s">
        <v>34</v>
      </c>
      <c r="Q810" s="120">
        <v>242090</v>
      </c>
      <c r="R810" s="130">
        <v>1</v>
      </c>
      <c r="S810" s="133">
        <v>735</v>
      </c>
      <c r="U810" s="120">
        <v>1779.3610000000001</v>
      </c>
      <c r="V810" s="131">
        <v>1.2199999999999999E-3</v>
      </c>
      <c r="W810" s="131">
        <v>2.3685668676410999E-3</v>
      </c>
      <c r="X810" s="131">
        <v>2.35285718006182E-4</v>
      </c>
    </row>
    <row r="811" spans="1:24" x14ac:dyDescent="0.2">
      <c r="A811" s="2">
        <v>1035</v>
      </c>
      <c r="B811" s="4">
        <v>9941</v>
      </c>
      <c r="C811" s="4" t="s">
        <v>2323</v>
      </c>
      <c r="D811" s="4" t="s">
        <v>2324</v>
      </c>
      <c r="E811" s="4" t="s">
        <v>245</v>
      </c>
      <c r="F811" s="4" t="s">
        <v>2323</v>
      </c>
      <c r="G811" s="4" t="s">
        <v>2325</v>
      </c>
      <c r="H811" s="4" t="s">
        <v>248</v>
      </c>
      <c r="I811" s="4" t="s">
        <v>1696</v>
      </c>
      <c r="J811" s="4" t="s">
        <v>30</v>
      </c>
      <c r="K811" s="4" t="s">
        <v>30</v>
      </c>
      <c r="L811" s="2" t="s">
        <v>270</v>
      </c>
      <c r="M811" s="2" t="s">
        <v>31</v>
      </c>
      <c r="N811" s="4" t="s">
        <v>271</v>
      </c>
      <c r="O811" s="4" t="s">
        <v>250</v>
      </c>
      <c r="P811" s="4" t="s">
        <v>34</v>
      </c>
      <c r="Q811" s="120">
        <v>11573</v>
      </c>
      <c r="R811" s="130">
        <v>1</v>
      </c>
      <c r="S811" s="133">
        <v>3759</v>
      </c>
      <c r="U811" s="120">
        <v>435.029</v>
      </c>
      <c r="V811" s="131">
        <v>2.0000000000000001E-4</v>
      </c>
      <c r="W811" s="131">
        <v>5.7908156474258902E-4</v>
      </c>
      <c r="X811" s="131">
        <v>5.7524076523242502E-5</v>
      </c>
    </row>
    <row r="812" spans="1:24" x14ac:dyDescent="0.2">
      <c r="A812" s="2">
        <v>1035</v>
      </c>
      <c r="B812" s="4">
        <v>9941</v>
      </c>
      <c r="C812" s="4" t="s">
        <v>2326</v>
      </c>
      <c r="D812" s="4" t="s">
        <v>2327</v>
      </c>
      <c r="E812" s="4" t="s">
        <v>245</v>
      </c>
      <c r="F812" s="4" t="s">
        <v>2328</v>
      </c>
      <c r="G812" s="4" t="s">
        <v>2329</v>
      </c>
      <c r="H812" s="4" t="s">
        <v>248</v>
      </c>
      <c r="I812" s="4" t="s">
        <v>1696</v>
      </c>
      <c r="J812" s="4" t="s">
        <v>30</v>
      </c>
      <c r="K812" s="4" t="s">
        <v>30</v>
      </c>
      <c r="L812" s="2" t="s">
        <v>270</v>
      </c>
      <c r="M812" s="2" t="s">
        <v>31</v>
      </c>
      <c r="N812" s="4" t="s">
        <v>375</v>
      </c>
      <c r="O812" s="4" t="s">
        <v>250</v>
      </c>
      <c r="P812" s="4" t="s">
        <v>34</v>
      </c>
      <c r="Q812" s="120">
        <v>0.12</v>
      </c>
      <c r="R812" s="130">
        <v>1</v>
      </c>
      <c r="S812" s="133">
        <v>2219</v>
      </c>
      <c r="U812" s="120">
        <v>3.0000000000000001E-3</v>
      </c>
      <c r="V812" s="131">
        <v>0</v>
      </c>
      <c r="W812" s="131">
        <v>3.5445410362957201E-9</v>
      </c>
      <c r="X812" s="131">
        <v>3.5210316167167899E-10</v>
      </c>
    </row>
    <row r="813" spans="1:24" x14ac:dyDescent="0.2">
      <c r="A813" s="2">
        <v>1035</v>
      </c>
      <c r="B813" s="4">
        <v>9941</v>
      </c>
      <c r="C813" s="4" t="s">
        <v>2331</v>
      </c>
      <c r="D813" s="4" t="s">
        <v>2332</v>
      </c>
      <c r="E813" s="4" t="s">
        <v>245</v>
      </c>
      <c r="F813" s="4" t="s">
        <v>2333</v>
      </c>
      <c r="G813" s="4" t="s">
        <v>2334</v>
      </c>
      <c r="H813" s="4" t="s">
        <v>248</v>
      </c>
      <c r="I813" s="4" t="s">
        <v>1696</v>
      </c>
      <c r="J813" s="4" t="s">
        <v>30</v>
      </c>
      <c r="K813" s="4" t="s">
        <v>30</v>
      </c>
      <c r="L813" s="2" t="s">
        <v>270</v>
      </c>
      <c r="M813" s="2" t="s">
        <v>31</v>
      </c>
      <c r="N813" s="4" t="s">
        <v>303</v>
      </c>
      <c r="O813" s="4" t="s">
        <v>250</v>
      </c>
      <c r="P813" s="4" t="s">
        <v>34</v>
      </c>
      <c r="Q813" s="120">
        <v>2630</v>
      </c>
      <c r="R813" s="130">
        <v>1</v>
      </c>
      <c r="S813" s="133">
        <v>5900</v>
      </c>
      <c r="U813" s="120">
        <v>155.16999999999999</v>
      </c>
      <c r="V813" s="131">
        <v>2.1100000000000001E-4</v>
      </c>
      <c r="W813" s="131">
        <v>2.0655191249887599E-4</v>
      </c>
      <c r="X813" s="131">
        <v>2.0518194230356902E-5</v>
      </c>
    </row>
    <row r="814" spans="1:24" x14ac:dyDescent="0.2">
      <c r="A814" s="2">
        <v>1035</v>
      </c>
      <c r="B814" s="4">
        <v>9941</v>
      </c>
      <c r="C814" s="4" t="s">
        <v>2335</v>
      </c>
      <c r="D814" s="4" t="s">
        <v>2336</v>
      </c>
      <c r="E814" s="4" t="s">
        <v>245</v>
      </c>
      <c r="F814" s="4" t="s">
        <v>2337</v>
      </c>
      <c r="G814" s="4" t="s">
        <v>2338</v>
      </c>
      <c r="H814" s="4" t="s">
        <v>248</v>
      </c>
      <c r="I814" s="4" t="s">
        <v>1696</v>
      </c>
      <c r="J814" s="4" t="s">
        <v>30</v>
      </c>
      <c r="K814" s="4" t="s">
        <v>30</v>
      </c>
      <c r="L814" s="2" t="s">
        <v>270</v>
      </c>
      <c r="M814" s="2" t="s">
        <v>31</v>
      </c>
      <c r="N814" s="4" t="s">
        <v>375</v>
      </c>
      <c r="O814" s="4" t="s">
        <v>250</v>
      </c>
      <c r="P814" s="4" t="s">
        <v>34</v>
      </c>
      <c r="Q814" s="120">
        <v>12397</v>
      </c>
      <c r="R814" s="130">
        <v>1</v>
      </c>
      <c r="S814" s="133">
        <v>45400</v>
      </c>
      <c r="U814" s="120">
        <v>5628.2380000000003</v>
      </c>
      <c r="V814" s="131">
        <v>1.9369999999999999E-3</v>
      </c>
      <c r="W814" s="131">
        <v>7.4919335109805401E-3</v>
      </c>
      <c r="X814" s="131">
        <v>7.4422427311126899E-4</v>
      </c>
    </row>
    <row r="815" spans="1:24" x14ac:dyDescent="0.2">
      <c r="A815" s="2">
        <v>1035</v>
      </c>
      <c r="B815" s="4">
        <v>9941</v>
      </c>
      <c r="C815" s="4" t="s">
        <v>2341</v>
      </c>
      <c r="D815" s="4" t="s">
        <v>2342</v>
      </c>
      <c r="E815" s="4" t="s">
        <v>245</v>
      </c>
      <c r="F815" s="4" t="s">
        <v>2343</v>
      </c>
      <c r="G815" s="4" t="s">
        <v>2344</v>
      </c>
      <c r="H815" s="4" t="s">
        <v>248</v>
      </c>
      <c r="I815" s="4" t="s">
        <v>1696</v>
      </c>
      <c r="J815" s="4" t="s">
        <v>30</v>
      </c>
      <c r="K815" s="4" t="s">
        <v>30</v>
      </c>
      <c r="L815" s="2" t="s">
        <v>270</v>
      </c>
      <c r="M815" s="2" t="s">
        <v>31</v>
      </c>
      <c r="N815" s="4" t="s">
        <v>440</v>
      </c>
      <c r="O815" s="4" t="s">
        <v>250</v>
      </c>
      <c r="P815" s="4" t="s">
        <v>34</v>
      </c>
      <c r="Q815" s="120">
        <v>37535</v>
      </c>
      <c r="R815" s="130">
        <v>1</v>
      </c>
      <c r="S815" s="133">
        <v>1993</v>
      </c>
      <c r="U815" s="120">
        <v>748.07299999999998</v>
      </c>
      <c r="V815" s="131">
        <v>2.6800000000000001E-4</v>
      </c>
      <c r="W815" s="131">
        <v>9.95784081268359E-4</v>
      </c>
      <c r="X815" s="131">
        <v>9.8917947279102898E-5</v>
      </c>
    </row>
    <row r="816" spans="1:24" x14ac:dyDescent="0.2">
      <c r="A816" s="2">
        <v>1035</v>
      </c>
      <c r="B816" s="4">
        <v>9941</v>
      </c>
      <c r="C816" s="4" t="s">
        <v>2353</v>
      </c>
      <c r="D816" s="4" t="s">
        <v>2354</v>
      </c>
      <c r="E816" s="4" t="s">
        <v>245</v>
      </c>
      <c r="F816" s="4" t="s">
        <v>2355</v>
      </c>
      <c r="G816" s="4" t="s">
        <v>2356</v>
      </c>
      <c r="H816" s="4" t="s">
        <v>248</v>
      </c>
      <c r="I816" s="4" t="s">
        <v>1696</v>
      </c>
      <c r="J816" s="4" t="s">
        <v>30</v>
      </c>
      <c r="K816" s="4" t="s">
        <v>30</v>
      </c>
      <c r="L816" s="2" t="s">
        <v>270</v>
      </c>
      <c r="M816" s="2" t="s">
        <v>31</v>
      </c>
      <c r="N816" s="4" t="s">
        <v>303</v>
      </c>
      <c r="O816" s="4" t="s">
        <v>250</v>
      </c>
      <c r="P816" s="4" t="s">
        <v>34</v>
      </c>
      <c r="Q816" s="120">
        <v>5833183</v>
      </c>
      <c r="R816" s="130">
        <v>1</v>
      </c>
      <c r="S816" s="133">
        <v>99.1</v>
      </c>
      <c r="U816" s="120">
        <v>5780.6840000000002</v>
      </c>
      <c r="V816" s="131">
        <v>1.8109999999999999E-3</v>
      </c>
      <c r="W816" s="131">
        <v>7.6948598869915497E-3</v>
      </c>
      <c r="X816" s="131">
        <v>7.6438231835560401E-4</v>
      </c>
    </row>
    <row r="817" spans="1:24" x14ac:dyDescent="0.2">
      <c r="A817" s="2">
        <v>1035</v>
      </c>
      <c r="B817" s="4">
        <v>9941</v>
      </c>
      <c r="C817" s="4" t="s">
        <v>342</v>
      </c>
      <c r="D817" s="4" t="s">
        <v>343</v>
      </c>
      <c r="E817" s="4" t="s">
        <v>245</v>
      </c>
      <c r="F817" s="4" t="s">
        <v>2362</v>
      </c>
      <c r="G817" s="4" t="s">
        <v>1898</v>
      </c>
      <c r="H817" s="4" t="s">
        <v>248</v>
      </c>
      <c r="I817" s="4" t="s">
        <v>1696</v>
      </c>
      <c r="J817" s="4" t="s">
        <v>30</v>
      </c>
      <c r="K817" s="4" t="s">
        <v>30</v>
      </c>
      <c r="L817" s="2" t="s">
        <v>1135</v>
      </c>
      <c r="M817" s="2" t="s">
        <v>31</v>
      </c>
      <c r="N817" s="4" t="s">
        <v>296</v>
      </c>
      <c r="O817" s="4" t="s">
        <v>250</v>
      </c>
      <c r="P817" s="4" t="s">
        <v>34</v>
      </c>
      <c r="Q817" s="120">
        <v>36551</v>
      </c>
      <c r="R817" s="130">
        <v>1</v>
      </c>
      <c r="S817" s="133">
        <v>14152.752</v>
      </c>
      <c r="U817" s="120">
        <v>5172.9719999999998</v>
      </c>
      <c r="V817" s="131">
        <v>0</v>
      </c>
      <c r="W817" s="131">
        <v>6.8859144107748004E-3</v>
      </c>
      <c r="X817" s="131">
        <v>6.8402430955297904E-4</v>
      </c>
    </row>
    <row r="818" spans="1:24" x14ac:dyDescent="0.2">
      <c r="A818" s="2">
        <v>1035</v>
      </c>
      <c r="B818" s="4">
        <v>9941</v>
      </c>
      <c r="C818" s="4" t="s">
        <v>2005</v>
      </c>
      <c r="D818" s="4" t="s">
        <v>2006</v>
      </c>
      <c r="E818" s="4" t="s">
        <v>245</v>
      </c>
      <c r="F818" s="4" t="s">
        <v>2368</v>
      </c>
      <c r="G818" s="4" t="s">
        <v>2008</v>
      </c>
      <c r="H818" s="4" t="s">
        <v>248</v>
      </c>
      <c r="I818" s="4" t="s">
        <v>1696</v>
      </c>
      <c r="J818" s="4" t="s">
        <v>30</v>
      </c>
      <c r="K818" s="4" t="s">
        <v>30</v>
      </c>
      <c r="L818" s="2" t="s">
        <v>1135</v>
      </c>
      <c r="M818" s="2" t="s">
        <v>31</v>
      </c>
      <c r="N818" s="4" t="s">
        <v>2009</v>
      </c>
      <c r="O818" s="4" t="s">
        <v>250</v>
      </c>
      <c r="P818" s="4" t="s">
        <v>34</v>
      </c>
      <c r="Q818" s="120">
        <v>117599</v>
      </c>
      <c r="R818" s="130">
        <v>1</v>
      </c>
      <c r="S818" s="133">
        <v>3428.33</v>
      </c>
      <c r="U818" s="120">
        <v>4031.6819999999998</v>
      </c>
      <c r="V818" s="131">
        <v>1.0859999999999999E-3</v>
      </c>
      <c r="W818" s="131">
        <v>5.3667054382708201E-3</v>
      </c>
      <c r="X818" s="131">
        <v>5.3311103841825996E-4</v>
      </c>
    </row>
    <row r="819" spans="1:24" x14ac:dyDescent="0.2">
      <c r="A819" s="2">
        <v>1035</v>
      </c>
      <c r="B819" s="4">
        <v>9941</v>
      </c>
      <c r="C819" s="4" t="s">
        <v>725</v>
      </c>
      <c r="D819" s="4" t="s">
        <v>726</v>
      </c>
      <c r="E819" s="4" t="s">
        <v>245</v>
      </c>
      <c r="F819" s="4" t="s">
        <v>2370</v>
      </c>
      <c r="G819" s="4" t="s">
        <v>2229</v>
      </c>
      <c r="H819" s="4" t="s">
        <v>248</v>
      </c>
      <c r="I819" s="4" t="s">
        <v>1696</v>
      </c>
      <c r="J819" s="4" t="s">
        <v>30</v>
      </c>
      <c r="K819" s="4" t="s">
        <v>30</v>
      </c>
      <c r="L819" s="2" t="s">
        <v>1135</v>
      </c>
      <c r="M819" s="2" t="s">
        <v>31</v>
      </c>
      <c r="N819" s="4" t="s">
        <v>303</v>
      </c>
      <c r="O819" s="4" t="s">
        <v>250</v>
      </c>
      <c r="P819" s="4" t="s">
        <v>34</v>
      </c>
      <c r="Q819" s="120">
        <v>37600</v>
      </c>
      <c r="R819" s="130">
        <v>1</v>
      </c>
      <c r="S819" s="133">
        <v>7020.232</v>
      </c>
      <c r="U819" s="120">
        <v>2639.607</v>
      </c>
      <c r="V819" s="131">
        <v>1.36E-4</v>
      </c>
      <c r="W819" s="131">
        <v>3.5136682686095601E-3</v>
      </c>
      <c r="X819" s="131">
        <v>3.4903636148498501E-4</v>
      </c>
    </row>
    <row r="820" spans="1:24" x14ac:dyDescent="0.2">
      <c r="A820" s="2">
        <v>1035</v>
      </c>
      <c r="B820" s="4">
        <v>9941</v>
      </c>
      <c r="C820" s="4" t="s">
        <v>336</v>
      </c>
      <c r="D820" s="4" t="s">
        <v>337</v>
      </c>
      <c r="E820" s="4" t="s">
        <v>245</v>
      </c>
      <c r="F820" s="4" t="s">
        <v>2371</v>
      </c>
      <c r="G820" s="4" t="s">
        <v>2249</v>
      </c>
      <c r="H820" s="4" t="s">
        <v>248</v>
      </c>
      <c r="I820" s="4" t="s">
        <v>1696</v>
      </c>
      <c r="J820" s="4" t="s">
        <v>30</v>
      </c>
      <c r="K820" s="4" t="s">
        <v>30</v>
      </c>
      <c r="L820" s="2" t="s">
        <v>1135</v>
      </c>
      <c r="M820" s="2" t="s">
        <v>31</v>
      </c>
      <c r="N820" s="4" t="s">
        <v>281</v>
      </c>
      <c r="O820" s="4" t="s">
        <v>250</v>
      </c>
      <c r="P820" s="4" t="s">
        <v>34</v>
      </c>
      <c r="Q820" s="120">
        <v>923694</v>
      </c>
      <c r="R820" s="130">
        <v>1</v>
      </c>
      <c r="S820" s="133">
        <v>118.60899999999999</v>
      </c>
      <c r="U820" s="120">
        <v>1095.5820000000001</v>
      </c>
      <c r="V820" s="131">
        <v>6.1399999999999996E-4</v>
      </c>
      <c r="W820" s="131">
        <v>1.45836588020797E-3</v>
      </c>
      <c r="X820" s="131">
        <v>1.4486931651720001E-4</v>
      </c>
    </row>
    <row r="821" spans="1:24" x14ac:dyDescent="0.2">
      <c r="A821" s="2">
        <v>1035</v>
      </c>
      <c r="B821" s="4">
        <v>9941</v>
      </c>
      <c r="C821" s="4" t="s">
        <v>331</v>
      </c>
      <c r="D821" s="4" t="s">
        <v>332</v>
      </c>
      <c r="E821" s="4" t="s">
        <v>245</v>
      </c>
      <c r="F821" s="4" t="s">
        <v>2373</v>
      </c>
      <c r="G821" s="4" t="s">
        <v>2374</v>
      </c>
      <c r="H821" s="4" t="s">
        <v>248</v>
      </c>
      <c r="I821" s="4" t="s">
        <v>1696</v>
      </c>
      <c r="J821" s="4" t="s">
        <v>30</v>
      </c>
      <c r="K821" s="4" t="s">
        <v>30</v>
      </c>
      <c r="L821" s="2" t="s">
        <v>1135</v>
      </c>
      <c r="M821" s="2" t="s">
        <v>31</v>
      </c>
      <c r="N821" s="4" t="s">
        <v>296</v>
      </c>
      <c r="O821" s="4" t="s">
        <v>250</v>
      </c>
      <c r="P821" s="4" t="s">
        <v>34</v>
      </c>
      <c r="Q821" s="120">
        <v>24400</v>
      </c>
      <c r="R821" s="130">
        <v>1</v>
      </c>
      <c r="S821" s="133">
        <v>4553.0590000000002</v>
      </c>
      <c r="U821" s="120">
        <v>1110.9469999999999</v>
      </c>
      <c r="V821" s="131">
        <v>1.2099999999999999E-3</v>
      </c>
      <c r="W821" s="131">
        <v>1.47881760634702E-3</v>
      </c>
      <c r="X821" s="131">
        <v>1.4690092437882801E-4</v>
      </c>
    </row>
    <row r="822" spans="1:24" x14ac:dyDescent="0.2">
      <c r="A822" s="2">
        <v>1035</v>
      </c>
      <c r="B822" s="4">
        <v>9941</v>
      </c>
      <c r="C822" s="4" t="s">
        <v>2284</v>
      </c>
      <c r="D822" s="4" t="s">
        <v>2285</v>
      </c>
      <c r="E822" s="4" t="s">
        <v>245</v>
      </c>
      <c r="F822" s="4" t="s">
        <v>2376</v>
      </c>
      <c r="G822" s="4" t="s">
        <v>2287</v>
      </c>
      <c r="H822" s="4" t="s">
        <v>248</v>
      </c>
      <c r="I822" s="4" t="s">
        <v>1696</v>
      </c>
      <c r="J822" s="4" t="s">
        <v>30</v>
      </c>
      <c r="K822" s="4" t="s">
        <v>30</v>
      </c>
      <c r="L822" s="2" t="s">
        <v>1135</v>
      </c>
      <c r="M822" s="2" t="s">
        <v>31</v>
      </c>
      <c r="N822" s="4" t="s">
        <v>791</v>
      </c>
      <c r="O822" s="4" t="s">
        <v>250</v>
      </c>
      <c r="P822" s="4" t="s">
        <v>34</v>
      </c>
      <c r="Q822" s="120">
        <v>16661</v>
      </c>
      <c r="R822" s="130">
        <v>1</v>
      </c>
      <c r="S822" s="133">
        <v>6070.4359999999997</v>
      </c>
      <c r="U822" s="120">
        <v>1011.395</v>
      </c>
      <c r="V822" s="131">
        <v>0</v>
      </c>
      <c r="W822" s="131">
        <v>1.3463018363068799E-3</v>
      </c>
      <c r="X822" s="131">
        <v>1.3373723939825999E-4</v>
      </c>
    </row>
    <row r="823" spans="1:24" x14ac:dyDescent="0.2">
      <c r="A823" s="2">
        <v>1035</v>
      </c>
      <c r="B823" s="4">
        <v>9941</v>
      </c>
      <c r="C823" s="4" t="s">
        <v>2377</v>
      </c>
      <c r="D823" s="4" t="s">
        <v>2378</v>
      </c>
      <c r="E823" s="4" t="s">
        <v>245</v>
      </c>
      <c r="F823" s="4" t="s">
        <v>2379</v>
      </c>
      <c r="G823" s="4" t="s">
        <v>2380</v>
      </c>
      <c r="H823" s="4" t="s">
        <v>248</v>
      </c>
      <c r="I823" s="4" t="s">
        <v>1696</v>
      </c>
      <c r="J823" s="4" t="s">
        <v>30</v>
      </c>
      <c r="K823" s="4" t="s">
        <v>30</v>
      </c>
      <c r="L823" s="2" t="s">
        <v>270</v>
      </c>
      <c r="M823" s="2" t="s">
        <v>2381</v>
      </c>
      <c r="N823" s="4" t="s">
        <v>1257</v>
      </c>
      <c r="O823" s="4" t="s">
        <v>250</v>
      </c>
      <c r="P823" s="4" t="s">
        <v>82</v>
      </c>
      <c r="Q823" s="120">
        <v>41581</v>
      </c>
      <c r="R823" s="130">
        <v>3.19</v>
      </c>
      <c r="S823" s="133">
        <v>3931</v>
      </c>
      <c r="U823" s="120">
        <v>5214.2120000000004</v>
      </c>
      <c r="V823" s="131">
        <v>4.1199999999999999E-4</v>
      </c>
      <c r="W823" s="131">
        <v>6.9408093750907797E-3</v>
      </c>
      <c r="X823" s="131">
        <v>6.8947739651052501E-4</v>
      </c>
    </row>
    <row r="824" spans="1:24" x14ac:dyDescent="0.2">
      <c r="A824" s="2">
        <v>1035</v>
      </c>
      <c r="B824" s="4">
        <v>9941</v>
      </c>
      <c r="C824" s="4" t="s">
        <v>1174</v>
      </c>
      <c r="D824" s="4" t="s">
        <v>1175</v>
      </c>
      <c r="E824" s="4" t="s">
        <v>1163</v>
      </c>
      <c r="F824" s="4" t="s">
        <v>2382</v>
      </c>
      <c r="G824" s="4" t="s">
        <v>2213</v>
      </c>
      <c r="H824" s="4" t="s">
        <v>248</v>
      </c>
      <c r="I824" s="4" t="s">
        <v>1696</v>
      </c>
      <c r="J824" s="4" t="s">
        <v>77</v>
      </c>
      <c r="K824" s="4" t="s">
        <v>78</v>
      </c>
      <c r="L824" s="2" t="s">
        <v>270</v>
      </c>
      <c r="M824" s="2" t="s">
        <v>2383</v>
      </c>
      <c r="N824" s="4" t="s">
        <v>2384</v>
      </c>
      <c r="O824" s="4" t="s">
        <v>250</v>
      </c>
      <c r="P824" s="4" t="s">
        <v>82</v>
      </c>
      <c r="Q824" s="120">
        <v>1826</v>
      </c>
      <c r="R824" s="130">
        <v>3.19</v>
      </c>
      <c r="S824" s="133">
        <v>11047</v>
      </c>
      <c r="U824" s="120">
        <v>643.48099999999999</v>
      </c>
      <c r="V824" s="131">
        <v>3.0000000000000001E-5</v>
      </c>
      <c r="W824" s="131">
        <v>8.5655897637888995E-4</v>
      </c>
      <c r="X824" s="131">
        <v>8.5087778827481802E-5</v>
      </c>
    </row>
    <row r="825" spans="1:24" x14ac:dyDescent="0.2">
      <c r="A825" s="2">
        <v>1035</v>
      </c>
      <c r="B825" s="4">
        <v>9941</v>
      </c>
      <c r="C825" s="4" t="s">
        <v>2385</v>
      </c>
      <c r="D825" s="4" t="s">
        <v>2386</v>
      </c>
      <c r="E825" s="4" t="s">
        <v>245</v>
      </c>
      <c r="F825" s="4" t="s">
        <v>2387</v>
      </c>
      <c r="G825" s="4" t="s">
        <v>2388</v>
      </c>
      <c r="H825" s="4" t="s">
        <v>248</v>
      </c>
      <c r="I825" s="4" t="s">
        <v>1696</v>
      </c>
      <c r="J825" s="4" t="s">
        <v>77</v>
      </c>
      <c r="K825" s="4" t="s">
        <v>30</v>
      </c>
      <c r="L825" s="2" t="s">
        <v>270</v>
      </c>
      <c r="M825" s="2" t="s">
        <v>2381</v>
      </c>
      <c r="N825" s="4" t="s">
        <v>2389</v>
      </c>
      <c r="O825" s="4" t="s">
        <v>250</v>
      </c>
      <c r="P825" s="4" t="s">
        <v>82</v>
      </c>
      <c r="Q825" s="120">
        <v>11996</v>
      </c>
      <c r="R825" s="130">
        <v>3.19</v>
      </c>
      <c r="S825" s="133">
        <v>461</v>
      </c>
      <c r="U825" s="120">
        <v>176.41200000000001</v>
      </c>
      <c r="V825" s="131">
        <v>4.1E-5</v>
      </c>
      <c r="W825" s="131">
        <v>2.3482780893940001E-4</v>
      </c>
      <c r="X825" s="131">
        <v>2.33270296857404E-5</v>
      </c>
    </row>
    <row r="826" spans="1:24" x14ac:dyDescent="0.2">
      <c r="A826" s="2">
        <v>1035</v>
      </c>
      <c r="B826" s="4">
        <v>9941</v>
      </c>
      <c r="C826" s="4" t="s">
        <v>2397</v>
      </c>
      <c r="D826" s="4" t="s">
        <v>2398</v>
      </c>
      <c r="E826" s="4" t="s">
        <v>1163</v>
      </c>
      <c r="F826" s="4" t="s">
        <v>2399</v>
      </c>
      <c r="G826" s="4" t="s">
        <v>2400</v>
      </c>
      <c r="H826" s="4" t="s">
        <v>248</v>
      </c>
      <c r="I826" s="4" t="s">
        <v>1696</v>
      </c>
      <c r="J826" s="4" t="s">
        <v>77</v>
      </c>
      <c r="K826" s="4" t="s">
        <v>78</v>
      </c>
      <c r="L826" s="2" t="s">
        <v>270</v>
      </c>
      <c r="M826" s="2" t="s">
        <v>2381</v>
      </c>
      <c r="N826" s="4" t="s">
        <v>355</v>
      </c>
      <c r="O826" s="4" t="s">
        <v>250</v>
      </c>
      <c r="P826" s="4" t="s">
        <v>82</v>
      </c>
      <c r="Q826" s="120">
        <v>7484</v>
      </c>
      <c r="R826" s="130">
        <v>3.19</v>
      </c>
      <c r="S826" s="133">
        <v>2101</v>
      </c>
      <c r="U826" s="120">
        <v>501.59199999999998</v>
      </c>
      <c r="V826" s="131">
        <v>8.7999999999999998E-5</v>
      </c>
      <c r="W826" s="131">
        <v>6.6768554589369299E-4</v>
      </c>
      <c r="X826" s="131">
        <v>6.6325707420032803E-5</v>
      </c>
    </row>
    <row r="827" spans="1:24" x14ac:dyDescent="0.2">
      <c r="A827" s="2">
        <v>1035</v>
      </c>
      <c r="B827" s="4">
        <v>9941</v>
      </c>
      <c r="C827" s="4" t="s">
        <v>2401</v>
      </c>
      <c r="D827" s="4" t="s">
        <v>2402</v>
      </c>
      <c r="E827" s="4" t="s">
        <v>33</v>
      </c>
      <c r="F827" s="4" t="s">
        <v>2403</v>
      </c>
      <c r="G827" s="4" t="s">
        <v>2404</v>
      </c>
      <c r="H827" s="4" t="s">
        <v>248</v>
      </c>
      <c r="I827" s="4" t="s">
        <v>1696</v>
      </c>
      <c r="J827" s="4" t="s">
        <v>77</v>
      </c>
      <c r="K827" s="4" t="s">
        <v>78</v>
      </c>
      <c r="L827" s="2" t="s">
        <v>270</v>
      </c>
      <c r="M827" s="2" t="s">
        <v>2381</v>
      </c>
      <c r="N827" s="4" t="s">
        <v>355</v>
      </c>
      <c r="O827" s="4" t="s">
        <v>250</v>
      </c>
      <c r="P827" s="4" t="s">
        <v>82</v>
      </c>
      <c r="Q827" s="120">
        <v>2457</v>
      </c>
      <c r="R827" s="130">
        <v>3.19</v>
      </c>
      <c r="S827" s="133">
        <v>3742</v>
      </c>
      <c r="U827" s="120">
        <v>293.29199999999997</v>
      </c>
      <c r="V827" s="131">
        <v>4.3000000000000002E-5</v>
      </c>
      <c r="W827" s="131">
        <v>3.90410134759829E-4</v>
      </c>
      <c r="X827" s="131">
        <v>3.8782071187772598E-5</v>
      </c>
    </row>
    <row r="828" spans="1:24" x14ac:dyDescent="0.2">
      <c r="A828" s="2">
        <v>1035</v>
      </c>
      <c r="B828" s="4">
        <v>9941</v>
      </c>
      <c r="C828" s="4" t="s">
        <v>2405</v>
      </c>
      <c r="D828" s="4" t="s">
        <v>2406</v>
      </c>
      <c r="E828" s="4" t="s">
        <v>1163</v>
      </c>
      <c r="F828" s="4" t="s">
        <v>2407</v>
      </c>
      <c r="G828" s="4" t="s">
        <v>2408</v>
      </c>
      <c r="H828" s="4" t="s">
        <v>248</v>
      </c>
      <c r="I828" s="4" t="s">
        <v>1696</v>
      </c>
      <c r="J828" s="4" t="s">
        <v>77</v>
      </c>
      <c r="K828" s="4" t="s">
        <v>78</v>
      </c>
      <c r="L828" s="2" t="s">
        <v>270</v>
      </c>
      <c r="M828" s="2" t="s">
        <v>2383</v>
      </c>
      <c r="N828" s="4" t="s">
        <v>355</v>
      </c>
      <c r="O828" s="4" t="s">
        <v>250</v>
      </c>
      <c r="P828" s="4" t="s">
        <v>82</v>
      </c>
      <c r="Q828" s="120">
        <v>20055</v>
      </c>
      <c r="R828" s="130">
        <v>3.19</v>
      </c>
      <c r="S828" s="133">
        <v>2490</v>
      </c>
      <c r="U828" s="120">
        <v>1592.989</v>
      </c>
      <c r="V828" s="131">
        <v>1.9999999999999999E-6</v>
      </c>
      <c r="W828" s="131">
        <v>2.1204798840423898E-3</v>
      </c>
      <c r="X828" s="131">
        <v>2.1064156509605401E-4</v>
      </c>
    </row>
    <row r="829" spans="1:24" x14ac:dyDescent="0.2">
      <c r="A829" s="2">
        <v>1035</v>
      </c>
      <c r="B829" s="4">
        <v>9941</v>
      </c>
      <c r="C829" s="4" t="s">
        <v>2409</v>
      </c>
      <c r="D829" s="4" t="s">
        <v>2410</v>
      </c>
      <c r="E829" s="4" t="s">
        <v>245</v>
      </c>
      <c r="F829" s="4" t="s">
        <v>2411</v>
      </c>
      <c r="G829" s="4" t="s">
        <v>2412</v>
      </c>
      <c r="H829" s="4" t="s">
        <v>248</v>
      </c>
      <c r="I829" s="4" t="s">
        <v>1696</v>
      </c>
      <c r="J829" s="4" t="s">
        <v>30</v>
      </c>
      <c r="K829" s="4" t="s">
        <v>78</v>
      </c>
      <c r="L829" s="2" t="s">
        <v>270</v>
      </c>
      <c r="M829" s="2" t="s">
        <v>2381</v>
      </c>
      <c r="N829" s="4" t="s">
        <v>1629</v>
      </c>
      <c r="O829" s="4" t="s">
        <v>250</v>
      </c>
      <c r="P829" s="4" t="s">
        <v>82</v>
      </c>
      <c r="Q829" s="120">
        <v>4690</v>
      </c>
      <c r="R829" s="130">
        <v>3.19</v>
      </c>
      <c r="S829" s="133">
        <v>1438</v>
      </c>
      <c r="U829" s="120">
        <v>215.14099999999999</v>
      </c>
      <c r="V829" s="131">
        <v>9.5000000000000005E-5</v>
      </c>
      <c r="W829" s="131">
        <v>2.8638078303853899E-4</v>
      </c>
      <c r="X829" s="131">
        <v>2.8448134220294001E-5</v>
      </c>
    </row>
    <row r="830" spans="1:24" x14ac:dyDescent="0.2">
      <c r="A830" s="2">
        <v>1035</v>
      </c>
      <c r="B830" s="4">
        <v>9941</v>
      </c>
      <c r="C830" s="4" t="s">
        <v>1506</v>
      </c>
      <c r="D830" s="4" t="s">
        <v>1507</v>
      </c>
      <c r="E830" s="4" t="s">
        <v>1163</v>
      </c>
      <c r="F830" s="4" t="s">
        <v>2413</v>
      </c>
      <c r="G830" s="4" t="s">
        <v>2414</v>
      </c>
      <c r="H830" s="4" t="s">
        <v>248</v>
      </c>
      <c r="I830" s="4" t="s">
        <v>1696</v>
      </c>
      <c r="J830" s="4" t="s">
        <v>77</v>
      </c>
      <c r="K830" s="4" t="s">
        <v>322</v>
      </c>
      <c r="L830" s="2" t="s">
        <v>270</v>
      </c>
      <c r="M830" s="2" t="s">
        <v>2381</v>
      </c>
      <c r="N830" s="4" t="s">
        <v>355</v>
      </c>
      <c r="O830" s="4" t="s">
        <v>250</v>
      </c>
      <c r="P830" s="4" t="s">
        <v>82</v>
      </c>
      <c r="Q830" s="120">
        <v>24445</v>
      </c>
      <c r="R830" s="130">
        <v>3.19</v>
      </c>
      <c r="S830" s="133">
        <v>1245</v>
      </c>
      <c r="U830" s="120">
        <v>970.84500000000003</v>
      </c>
      <c r="V830" s="131">
        <v>2.0000000000000002E-5</v>
      </c>
      <c r="W830" s="131">
        <v>1.2923243770983899E-3</v>
      </c>
      <c r="X830" s="131">
        <v>1.28375294409699E-4</v>
      </c>
    </row>
    <row r="831" spans="1:24" x14ac:dyDescent="0.2">
      <c r="A831" s="2">
        <v>1035</v>
      </c>
      <c r="B831" s="4">
        <v>9941</v>
      </c>
      <c r="C831" s="4" t="s">
        <v>1657</v>
      </c>
      <c r="D831" s="4" t="s">
        <v>1658</v>
      </c>
      <c r="E831" s="4" t="s">
        <v>1163</v>
      </c>
      <c r="F831" s="4" t="s">
        <v>1657</v>
      </c>
      <c r="G831" s="4" t="s">
        <v>2415</v>
      </c>
      <c r="H831" s="4" t="s">
        <v>248</v>
      </c>
      <c r="I831" s="4" t="s">
        <v>1696</v>
      </c>
      <c r="J831" s="4" t="s">
        <v>77</v>
      </c>
      <c r="K831" s="4" t="s">
        <v>1661</v>
      </c>
      <c r="L831" s="2" t="s">
        <v>270</v>
      </c>
      <c r="M831" s="2" t="s">
        <v>178</v>
      </c>
      <c r="N831" s="4" t="s">
        <v>1335</v>
      </c>
      <c r="O831" s="4" t="s">
        <v>250</v>
      </c>
      <c r="P831" s="4" t="s">
        <v>88</v>
      </c>
      <c r="Q831" s="120">
        <v>30296</v>
      </c>
      <c r="R831" s="130">
        <v>3.7454999999999998</v>
      </c>
      <c r="S831" s="133">
        <v>398.6</v>
      </c>
      <c r="U831" s="120">
        <v>452.30599999999998</v>
      </c>
      <c r="V831" s="131">
        <v>1.65E-4</v>
      </c>
      <c r="W831" s="131">
        <v>6.0207951105651096E-4</v>
      </c>
      <c r="X831" s="131">
        <v>5.9808617603785402E-5</v>
      </c>
    </row>
    <row r="832" spans="1:24" x14ac:dyDescent="0.2">
      <c r="A832" s="2">
        <v>1035</v>
      </c>
      <c r="B832" s="4">
        <v>9941</v>
      </c>
      <c r="C832" s="4" t="s">
        <v>2416</v>
      </c>
      <c r="D832" s="4" t="s">
        <v>2417</v>
      </c>
      <c r="E832" s="4" t="s">
        <v>1163</v>
      </c>
      <c r="F832" s="4" t="s">
        <v>2418</v>
      </c>
      <c r="G832" s="4" t="s">
        <v>2419</v>
      </c>
      <c r="H832" s="4" t="s">
        <v>248</v>
      </c>
      <c r="I832" s="4" t="s">
        <v>1696</v>
      </c>
      <c r="J832" s="4" t="s">
        <v>77</v>
      </c>
      <c r="K832" s="4" t="s">
        <v>78</v>
      </c>
      <c r="L832" s="2" t="s">
        <v>270</v>
      </c>
      <c r="M832" s="2" t="s">
        <v>2383</v>
      </c>
      <c r="N832" s="4" t="s">
        <v>355</v>
      </c>
      <c r="O832" s="4" t="s">
        <v>250</v>
      </c>
      <c r="P832" s="4" t="s">
        <v>82</v>
      </c>
      <c r="Q832" s="120">
        <v>15122</v>
      </c>
      <c r="R832" s="130">
        <v>3.19</v>
      </c>
      <c r="S832" s="133">
        <v>1392</v>
      </c>
      <c r="U832" s="120">
        <v>671.48900000000003</v>
      </c>
      <c r="V832" s="131">
        <v>1.11E-4</v>
      </c>
      <c r="W832" s="131">
        <v>8.9384170147821995E-4</v>
      </c>
      <c r="X832" s="131">
        <v>8.8791323305818394E-5</v>
      </c>
    </row>
    <row r="833" spans="1:24" x14ac:dyDescent="0.2">
      <c r="A833" s="2">
        <v>1035</v>
      </c>
      <c r="B833" s="4">
        <v>9941</v>
      </c>
      <c r="C833" s="4" t="s">
        <v>2420</v>
      </c>
      <c r="D833" s="4" t="s">
        <v>2421</v>
      </c>
      <c r="E833" s="4" t="s">
        <v>245</v>
      </c>
      <c r="F833" s="4" t="s">
        <v>2422</v>
      </c>
      <c r="G833" s="4" t="s">
        <v>2423</v>
      </c>
      <c r="H833" s="4" t="s">
        <v>248</v>
      </c>
      <c r="I833" s="4" t="s">
        <v>1696</v>
      </c>
      <c r="J833" s="4" t="s">
        <v>77</v>
      </c>
      <c r="K833" s="4" t="s">
        <v>78</v>
      </c>
      <c r="L833" s="2" t="s">
        <v>270</v>
      </c>
      <c r="M833" s="2" t="s">
        <v>2381</v>
      </c>
      <c r="N833" s="4" t="s">
        <v>1166</v>
      </c>
      <c r="O833" s="4" t="s">
        <v>250</v>
      </c>
      <c r="P833" s="4" t="s">
        <v>82</v>
      </c>
      <c r="Q833" s="120">
        <v>9064</v>
      </c>
      <c r="R833" s="130">
        <v>3.19</v>
      </c>
      <c r="S833" s="133">
        <v>1470</v>
      </c>
      <c r="U833" s="120">
        <v>425.03800000000001</v>
      </c>
      <c r="V833" s="131">
        <v>1.1709999999999999E-3</v>
      </c>
      <c r="W833" s="131">
        <v>5.6578232377771495E-4</v>
      </c>
      <c r="X833" s="131">
        <v>5.6202973242559597E-5</v>
      </c>
    </row>
    <row r="834" spans="1:24" x14ac:dyDescent="0.2">
      <c r="A834" s="2">
        <v>1035</v>
      </c>
      <c r="B834" s="4">
        <v>9941</v>
      </c>
      <c r="C834" s="4" t="s">
        <v>2430</v>
      </c>
      <c r="D834" s="4" t="s">
        <v>2431</v>
      </c>
      <c r="E834" s="4" t="s">
        <v>1163</v>
      </c>
      <c r="F834" s="4" t="s">
        <v>2432</v>
      </c>
      <c r="G834" s="4" t="s">
        <v>2433</v>
      </c>
      <c r="H834" s="4" t="s">
        <v>248</v>
      </c>
      <c r="I834" s="4" t="s">
        <v>1696</v>
      </c>
      <c r="J834" s="4" t="s">
        <v>77</v>
      </c>
      <c r="K834" s="4" t="s">
        <v>1251</v>
      </c>
      <c r="L834" s="2" t="s">
        <v>270</v>
      </c>
      <c r="M834" s="2" t="s">
        <v>2383</v>
      </c>
      <c r="N834" s="4" t="s">
        <v>1321</v>
      </c>
      <c r="O834" s="4" t="s">
        <v>250</v>
      </c>
      <c r="P834" s="4" t="s">
        <v>82</v>
      </c>
      <c r="Q834" s="120">
        <v>4967</v>
      </c>
      <c r="R834" s="130">
        <v>3.19</v>
      </c>
      <c r="S834" s="133">
        <v>14658</v>
      </c>
      <c r="U834" s="120">
        <v>2322.5210000000002</v>
      </c>
      <c r="V834" s="131">
        <v>1.9999999999999999E-6</v>
      </c>
      <c r="W834" s="131">
        <v>3.0915837850496899E-3</v>
      </c>
      <c r="X834" s="131">
        <v>3.0710786365348601E-4</v>
      </c>
    </row>
    <row r="835" spans="1:24" x14ac:dyDescent="0.2">
      <c r="A835" s="2">
        <v>1035</v>
      </c>
      <c r="B835" s="4">
        <v>9941</v>
      </c>
      <c r="C835" s="4" t="s">
        <v>2434</v>
      </c>
      <c r="D835" s="4" t="s">
        <v>2435</v>
      </c>
      <c r="E835" s="4" t="s">
        <v>245</v>
      </c>
      <c r="F835" s="4" t="s">
        <v>2436</v>
      </c>
      <c r="G835" s="4" t="s">
        <v>2437</v>
      </c>
      <c r="H835" s="4" t="s">
        <v>248</v>
      </c>
      <c r="I835" s="4" t="s">
        <v>1696</v>
      </c>
      <c r="J835" s="4" t="s">
        <v>30</v>
      </c>
      <c r="K835" s="4" t="s">
        <v>78</v>
      </c>
      <c r="L835" s="2" t="s">
        <v>270</v>
      </c>
      <c r="M835" s="2" t="s">
        <v>2381</v>
      </c>
      <c r="N835" s="4" t="s">
        <v>1217</v>
      </c>
      <c r="O835" s="4" t="s">
        <v>250</v>
      </c>
      <c r="P835" s="4" t="s">
        <v>82</v>
      </c>
      <c r="Q835" s="120">
        <v>21814</v>
      </c>
      <c r="R835" s="130">
        <v>3.19</v>
      </c>
      <c r="S835" s="133">
        <v>1308</v>
      </c>
      <c r="U835" s="120">
        <v>910.19399999999996</v>
      </c>
      <c r="V835" s="131">
        <v>1.41E-3</v>
      </c>
      <c r="W835" s="131">
        <v>1.2115886499510899E-3</v>
      </c>
      <c r="X835" s="131">
        <v>1.2035527023806999E-4</v>
      </c>
    </row>
    <row r="836" spans="1:24" x14ac:dyDescent="0.2">
      <c r="A836" s="2">
        <v>1035</v>
      </c>
      <c r="B836" s="4">
        <v>9941</v>
      </c>
      <c r="C836" s="4" t="s">
        <v>2438</v>
      </c>
      <c r="D836" s="4" t="s">
        <v>2439</v>
      </c>
      <c r="E836" s="4" t="s">
        <v>245</v>
      </c>
      <c r="F836" s="4" t="s">
        <v>2440</v>
      </c>
      <c r="G836" s="4" t="s">
        <v>2441</v>
      </c>
      <c r="H836" s="4" t="s">
        <v>248</v>
      </c>
      <c r="I836" s="4" t="s">
        <v>1696</v>
      </c>
      <c r="J836" s="4" t="s">
        <v>30</v>
      </c>
      <c r="K836" s="4" t="s">
        <v>78</v>
      </c>
      <c r="L836" s="2" t="s">
        <v>270</v>
      </c>
      <c r="M836" s="2" t="s">
        <v>2381</v>
      </c>
      <c r="N836" s="4" t="s">
        <v>1217</v>
      </c>
      <c r="O836" s="4" t="s">
        <v>250</v>
      </c>
      <c r="P836" s="4" t="s">
        <v>82</v>
      </c>
      <c r="Q836" s="120">
        <v>433</v>
      </c>
      <c r="R836" s="130">
        <v>3.19</v>
      </c>
      <c r="S836" s="133">
        <v>2409</v>
      </c>
      <c r="U836" s="120">
        <v>33.274999999999999</v>
      </c>
      <c r="V836" s="131">
        <v>6.9999999999999999E-6</v>
      </c>
      <c r="W836" s="131">
        <v>4.4293177809316903E-5</v>
      </c>
      <c r="X836" s="131">
        <v>4.39994001690129E-6</v>
      </c>
    </row>
    <row r="837" spans="1:24" x14ac:dyDescent="0.2">
      <c r="A837" s="2">
        <v>1035</v>
      </c>
      <c r="B837" s="4">
        <v>9941</v>
      </c>
      <c r="C837" s="4" t="s">
        <v>2442</v>
      </c>
      <c r="D837" s="4" t="s">
        <v>2443</v>
      </c>
      <c r="E837" s="4" t="s">
        <v>245</v>
      </c>
      <c r="F837" s="4" t="s">
        <v>2444</v>
      </c>
      <c r="G837" s="4" t="s">
        <v>2445</v>
      </c>
      <c r="H837" s="4" t="s">
        <v>248</v>
      </c>
      <c r="I837" s="4" t="s">
        <v>1696</v>
      </c>
      <c r="J837" s="4" t="s">
        <v>77</v>
      </c>
      <c r="K837" s="4" t="s">
        <v>78</v>
      </c>
      <c r="L837" s="2" t="s">
        <v>270</v>
      </c>
      <c r="M837" s="2" t="s">
        <v>2381</v>
      </c>
      <c r="N837" s="4" t="s">
        <v>1240</v>
      </c>
      <c r="O837" s="4" t="s">
        <v>250</v>
      </c>
      <c r="P837" s="4" t="s">
        <v>82</v>
      </c>
      <c r="Q837" s="120">
        <v>329</v>
      </c>
      <c r="R837" s="130">
        <v>3.19</v>
      </c>
      <c r="S837" s="133">
        <v>2885</v>
      </c>
      <c r="U837" s="120">
        <v>30.277999999999999</v>
      </c>
      <c r="V837" s="131">
        <v>6.0000000000000002E-6</v>
      </c>
      <c r="W837" s="131">
        <v>4.0304529794813203E-5</v>
      </c>
      <c r="X837" s="131">
        <v>4.0037207145089201E-6</v>
      </c>
    </row>
    <row r="838" spans="1:24" x14ac:dyDescent="0.2">
      <c r="A838" s="2">
        <v>1035</v>
      </c>
      <c r="B838" s="4">
        <v>9941</v>
      </c>
      <c r="C838" s="4" t="s">
        <v>2446</v>
      </c>
      <c r="D838" s="4" t="s">
        <v>2447</v>
      </c>
      <c r="E838" s="4" t="s">
        <v>245</v>
      </c>
      <c r="F838" s="4" t="s">
        <v>2448</v>
      </c>
      <c r="G838" s="4" t="s">
        <v>2449</v>
      </c>
      <c r="H838" s="4" t="s">
        <v>248</v>
      </c>
      <c r="I838" s="4" t="s">
        <v>1696</v>
      </c>
      <c r="J838" s="4" t="s">
        <v>30</v>
      </c>
      <c r="K838" s="4" t="s">
        <v>78</v>
      </c>
      <c r="L838" s="2" t="s">
        <v>270</v>
      </c>
      <c r="M838" s="2" t="s">
        <v>2381</v>
      </c>
      <c r="N838" s="4" t="s">
        <v>355</v>
      </c>
      <c r="O838" s="4" t="s">
        <v>250</v>
      </c>
      <c r="P838" s="4" t="s">
        <v>82</v>
      </c>
      <c r="Q838" s="120">
        <v>1165</v>
      </c>
      <c r="R838" s="130">
        <v>3.19</v>
      </c>
      <c r="S838" s="133">
        <v>434</v>
      </c>
      <c r="U838" s="120">
        <v>16.129000000000001</v>
      </c>
      <c r="V838" s="131">
        <v>2.43E-4</v>
      </c>
      <c r="W838" s="131">
        <v>2.14697900887154E-5</v>
      </c>
      <c r="X838" s="131">
        <v>2.1327390184666099E-6</v>
      </c>
    </row>
    <row r="839" spans="1:24" x14ac:dyDescent="0.2">
      <c r="A839" s="2">
        <v>1035</v>
      </c>
      <c r="B839" s="4">
        <v>9941</v>
      </c>
      <c r="C839" s="4" t="s">
        <v>2450</v>
      </c>
      <c r="D839" s="4" t="s">
        <v>2451</v>
      </c>
      <c r="E839" s="4" t="s">
        <v>1163</v>
      </c>
      <c r="F839" s="4" t="s">
        <v>2452</v>
      </c>
      <c r="G839" s="4" t="s">
        <v>2453</v>
      </c>
      <c r="H839" s="4" t="s">
        <v>248</v>
      </c>
      <c r="I839" s="4" t="s">
        <v>1696</v>
      </c>
      <c r="J839" s="4" t="s">
        <v>77</v>
      </c>
      <c r="K839" s="4" t="s">
        <v>1334</v>
      </c>
      <c r="L839" s="2" t="s">
        <v>270</v>
      </c>
      <c r="M839" s="2" t="s">
        <v>2454</v>
      </c>
      <c r="N839" s="4" t="s">
        <v>1335</v>
      </c>
      <c r="O839" s="4" t="s">
        <v>250</v>
      </c>
      <c r="P839" s="4" t="s">
        <v>88</v>
      </c>
      <c r="Q839" s="120">
        <v>109070</v>
      </c>
      <c r="R839" s="130">
        <v>3.7454999999999998</v>
      </c>
      <c r="S839" s="133">
        <v>264.8</v>
      </c>
      <c r="U839" s="120">
        <v>1081.7650000000001</v>
      </c>
      <c r="V839" s="131">
        <v>7.1000000000000005E-5</v>
      </c>
      <c r="W839" s="131">
        <v>1.4399736854061201E-3</v>
      </c>
      <c r="X839" s="131">
        <v>1.4304229579053799E-4</v>
      </c>
    </row>
    <row r="840" spans="1:24" x14ac:dyDescent="0.2">
      <c r="A840" s="2">
        <v>1035</v>
      </c>
      <c r="B840" s="4">
        <v>9941</v>
      </c>
      <c r="C840" s="4" t="s">
        <v>2455</v>
      </c>
      <c r="D840" s="4" t="s">
        <v>2456</v>
      </c>
      <c r="E840" s="4" t="s">
        <v>245</v>
      </c>
      <c r="F840" s="4" t="s">
        <v>2457</v>
      </c>
      <c r="G840" s="4" t="s">
        <v>2458</v>
      </c>
      <c r="H840" s="4" t="s">
        <v>248</v>
      </c>
      <c r="I840" s="4" t="s">
        <v>1696</v>
      </c>
      <c r="J840" s="4" t="s">
        <v>77</v>
      </c>
      <c r="K840" s="4" t="s">
        <v>322</v>
      </c>
      <c r="L840" s="2" t="s">
        <v>270</v>
      </c>
      <c r="M840" s="2" t="s">
        <v>2381</v>
      </c>
      <c r="N840" s="4" t="s">
        <v>1518</v>
      </c>
      <c r="O840" s="4" t="s">
        <v>250</v>
      </c>
      <c r="P840" s="4" t="s">
        <v>82</v>
      </c>
      <c r="Q840" s="120">
        <v>12320</v>
      </c>
      <c r="R840" s="130">
        <v>3.19</v>
      </c>
      <c r="S840" s="133">
        <v>1469</v>
      </c>
      <c r="U840" s="120">
        <v>577.32899999999995</v>
      </c>
      <c r="V840" s="131">
        <v>1.46E-4</v>
      </c>
      <c r="W840" s="131">
        <v>7.6850137182567105E-4</v>
      </c>
      <c r="X840" s="131">
        <v>7.6340423202330104E-5</v>
      </c>
    </row>
    <row r="841" spans="1:24" x14ac:dyDescent="0.2">
      <c r="A841" s="2">
        <v>1035</v>
      </c>
      <c r="B841" s="4">
        <v>9941</v>
      </c>
      <c r="C841" s="4" t="s">
        <v>2459</v>
      </c>
      <c r="D841" s="4" t="s">
        <v>2460</v>
      </c>
      <c r="E841" s="4" t="s">
        <v>1163</v>
      </c>
      <c r="F841" s="4" t="s">
        <v>2461</v>
      </c>
      <c r="G841" s="4" t="s">
        <v>2462</v>
      </c>
      <c r="H841" s="4" t="s">
        <v>248</v>
      </c>
      <c r="I841" s="4" t="s">
        <v>1696</v>
      </c>
      <c r="J841" s="4" t="s">
        <v>77</v>
      </c>
      <c r="K841" s="4" t="s">
        <v>78</v>
      </c>
      <c r="L841" s="2" t="s">
        <v>270</v>
      </c>
      <c r="M841" s="2" t="s">
        <v>2383</v>
      </c>
      <c r="N841" s="4" t="s">
        <v>1328</v>
      </c>
      <c r="O841" s="4" t="s">
        <v>250</v>
      </c>
      <c r="P841" s="4" t="s">
        <v>82</v>
      </c>
      <c r="Q841" s="120">
        <v>1799</v>
      </c>
      <c r="R841" s="130">
        <v>3.19</v>
      </c>
      <c r="S841" s="133">
        <v>6739</v>
      </c>
      <c r="T841" s="118">
        <v>0.54</v>
      </c>
      <c r="U841" s="120">
        <v>388.46</v>
      </c>
      <c r="V841" s="131">
        <v>6.9999999999999999E-6</v>
      </c>
      <c r="W841" s="131">
        <v>5.1709200251145201E-4</v>
      </c>
      <c r="X841" s="131">
        <v>5.1366235316518301E-5</v>
      </c>
    </row>
    <row r="842" spans="1:24" x14ac:dyDescent="0.2">
      <c r="A842" s="2">
        <v>1035</v>
      </c>
      <c r="B842" s="4">
        <v>9941</v>
      </c>
      <c r="C842" s="4" t="s">
        <v>2468</v>
      </c>
      <c r="D842" s="4" t="s">
        <v>2469</v>
      </c>
      <c r="E842" s="4" t="s">
        <v>33</v>
      </c>
      <c r="F842" s="4" t="s">
        <v>2468</v>
      </c>
      <c r="G842" s="4" t="s">
        <v>2470</v>
      </c>
      <c r="H842" s="4" t="s">
        <v>248</v>
      </c>
      <c r="I842" s="4" t="s">
        <v>1696</v>
      </c>
      <c r="J842" s="4" t="s">
        <v>77</v>
      </c>
      <c r="K842" s="4" t="s">
        <v>78</v>
      </c>
      <c r="L842" s="2" t="s">
        <v>270</v>
      </c>
      <c r="M842" s="2" t="s">
        <v>2381</v>
      </c>
      <c r="N842" s="4" t="s">
        <v>355</v>
      </c>
      <c r="O842" s="4" t="s">
        <v>250</v>
      </c>
      <c r="P842" s="4" t="s">
        <v>82</v>
      </c>
      <c r="Q842" s="120">
        <v>3206</v>
      </c>
      <c r="R842" s="130">
        <v>3.19</v>
      </c>
      <c r="S842" s="133">
        <v>1186</v>
      </c>
      <c r="U842" s="120">
        <v>121.294</v>
      </c>
      <c r="V842" s="131">
        <v>4.6999999999999997E-5</v>
      </c>
      <c r="W842" s="131">
        <v>1.6145829072004901E-4</v>
      </c>
      <c r="X842" s="131">
        <v>1.6038740716639098E-5</v>
      </c>
    </row>
    <row r="843" spans="1:24" x14ac:dyDescent="0.2">
      <c r="A843" s="2">
        <v>1035</v>
      </c>
      <c r="B843" s="4">
        <v>9941</v>
      </c>
      <c r="C843" s="4" t="s">
        <v>2471</v>
      </c>
      <c r="D843" s="4" t="s">
        <v>2472</v>
      </c>
      <c r="E843" s="4" t="s">
        <v>245</v>
      </c>
      <c r="F843" s="4" t="s">
        <v>2473</v>
      </c>
      <c r="G843" s="4" t="s">
        <v>2474</v>
      </c>
      <c r="H843" s="4" t="s">
        <v>248</v>
      </c>
      <c r="I843" s="4" t="s">
        <v>1696</v>
      </c>
      <c r="J843" s="4" t="s">
        <v>77</v>
      </c>
      <c r="K843" s="4" t="s">
        <v>78</v>
      </c>
      <c r="L843" s="2" t="s">
        <v>270</v>
      </c>
      <c r="M843" s="2" t="s">
        <v>2381</v>
      </c>
      <c r="N843" s="4" t="s">
        <v>355</v>
      </c>
      <c r="O843" s="4" t="s">
        <v>250</v>
      </c>
      <c r="P843" s="4" t="s">
        <v>82</v>
      </c>
      <c r="Q843" s="120">
        <v>25343</v>
      </c>
      <c r="R843" s="130">
        <v>3.19</v>
      </c>
      <c r="S843" s="133">
        <v>1846</v>
      </c>
      <c r="U843" s="120">
        <v>1492.383</v>
      </c>
      <c r="V843" s="131">
        <v>2.7299999999999998E-3</v>
      </c>
      <c r="W843" s="131">
        <v>1.9865608103934E-3</v>
      </c>
      <c r="X843" s="131">
        <v>1.9733848050566401E-4</v>
      </c>
    </row>
    <row r="844" spans="1:24" x14ac:dyDescent="0.2">
      <c r="A844" s="2">
        <v>1035</v>
      </c>
      <c r="B844" s="4">
        <v>9941</v>
      </c>
      <c r="C844" s="4" t="s">
        <v>2475</v>
      </c>
      <c r="D844" s="4" t="s">
        <v>2476</v>
      </c>
      <c r="E844" s="4" t="s">
        <v>245</v>
      </c>
      <c r="F844" s="4" t="s">
        <v>2477</v>
      </c>
      <c r="G844" s="4" t="s">
        <v>2478</v>
      </c>
      <c r="H844" s="4" t="s">
        <v>248</v>
      </c>
      <c r="I844" s="4" t="s">
        <v>1696</v>
      </c>
      <c r="J844" s="4" t="s">
        <v>77</v>
      </c>
      <c r="K844" s="4" t="s">
        <v>78</v>
      </c>
      <c r="L844" s="2" t="s">
        <v>270</v>
      </c>
      <c r="M844" s="2" t="s">
        <v>2383</v>
      </c>
      <c r="N844" s="4" t="s">
        <v>1496</v>
      </c>
      <c r="O844" s="4" t="s">
        <v>250</v>
      </c>
      <c r="P844" s="4" t="s">
        <v>82</v>
      </c>
      <c r="Q844" s="120">
        <v>270853</v>
      </c>
      <c r="R844" s="130">
        <v>3.19</v>
      </c>
      <c r="S844" s="133">
        <v>2123</v>
      </c>
      <c r="U844" s="120">
        <v>18343.167000000001</v>
      </c>
      <c r="V844" s="131">
        <v>2.2529999999999998E-3</v>
      </c>
      <c r="W844" s="131">
        <v>2.4417195916912601E-2</v>
      </c>
      <c r="X844" s="131">
        <v>2.42552471348634E-3</v>
      </c>
    </row>
    <row r="845" spans="1:24" x14ac:dyDescent="0.2">
      <c r="A845" s="2">
        <v>1035</v>
      </c>
      <c r="B845" s="4">
        <v>14292</v>
      </c>
      <c r="C845" s="4" t="s">
        <v>318</v>
      </c>
      <c r="D845" s="4" t="s">
        <v>319</v>
      </c>
      <c r="E845" s="4" t="s">
        <v>245</v>
      </c>
      <c r="F845" s="4" t="s">
        <v>1694</v>
      </c>
      <c r="G845" s="4" t="s">
        <v>1695</v>
      </c>
      <c r="H845" s="4" t="s">
        <v>248</v>
      </c>
      <c r="I845" s="4" t="s">
        <v>1696</v>
      </c>
      <c r="J845" s="4" t="s">
        <v>30</v>
      </c>
      <c r="K845" s="4" t="s">
        <v>322</v>
      </c>
      <c r="L845" s="2" t="s">
        <v>270</v>
      </c>
      <c r="M845" s="2" t="s">
        <v>31</v>
      </c>
      <c r="N845" s="4" t="s">
        <v>323</v>
      </c>
      <c r="O845" s="4" t="s">
        <v>250</v>
      </c>
      <c r="P845" s="4" t="s">
        <v>34</v>
      </c>
      <c r="Q845" s="120">
        <v>132751</v>
      </c>
      <c r="R845" s="130">
        <v>1</v>
      </c>
      <c r="S845" s="133">
        <v>800</v>
      </c>
      <c r="U845" s="120">
        <v>1062.008</v>
      </c>
      <c r="V845" s="131">
        <v>6.6200000000000005E-4</v>
      </c>
      <c r="W845" s="131">
        <v>3.8875952567519901E-3</v>
      </c>
      <c r="X845" s="131">
        <v>1.76189358564037E-3</v>
      </c>
    </row>
    <row r="846" spans="1:24" x14ac:dyDescent="0.2">
      <c r="A846" s="2">
        <v>1035</v>
      </c>
      <c r="B846" s="4">
        <v>14292</v>
      </c>
      <c r="C846" s="4" t="s">
        <v>1705</v>
      </c>
      <c r="D846" s="4" t="s">
        <v>1706</v>
      </c>
      <c r="E846" s="4" t="s">
        <v>245</v>
      </c>
      <c r="F846" s="4" t="s">
        <v>1707</v>
      </c>
      <c r="G846" s="4" t="s">
        <v>1708</v>
      </c>
      <c r="H846" s="4" t="s">
        <v>248</v>
      </c>
      <c r="I846" s="4" t="s">
        <v>1696</v>
      </c>
      <c r="J846" s="4" t="s">
        <v>30</v>
      </c>
      <c r="K846" s="4" t="s">
        <v>30</v>
      </c>
      <c r="L846" s="2" t="s">
        <v>270</v>
      </c>
      <c r="M846" s="2" t="s">
        <v>31</v>
      </c>
      <c r="N846" s="4" t="s">
        <v>281</v>
      </c>
      <c r="O846" s="4" t="s">
        <v>250</v>
      </c>
      <c r="P846" s="4" t="s">
        <v>34</v>
      </c>
      <c r="Q846" s="120">
        <v>61943</v>
      </c>
      <c r="R846" s="130">
        <v>1</v>
      </c>
      <c r="S846" s="133">
        <v>840</v>
      </c>
      <c r="U846" s="120">
        <v>520.32100000000003</v>
      </c>
      <c r="V846" s="131">
        <v>2.3000000000000001E-4</v>
      </c>
      <c r="W846" s="131">
        <v>1.90469208245842E-3</v>
      </c>
      <c r="X846" s="131">
        <v>8.6322380316598596E-4</v>
      </c>
    </row>
    <row r="847" spans="1:24" x14ac:dyDescent="0.2">
      <c r="A847" s="2">
        <v>1035</v>
      </c>
      <c r="B847" s="4">
        <v>14292</v>
      </c>
      <c r="C847" s="4" t="s">
        <v>1717</v>
      </c>
      <c r="D847" s="4" t="s">
        <v>1718</v>
      </c>
      <c r="E847" s="4" t="s">
        <v>245</v>
      </c>
      <c r="F847" s="4" t="s">
        <v>1719</v>
      </c>
      <c r="G847" s="4" t="s">
        <v>1720</v>
      </c>
      <c r="H847" s="4" t="s">
        <v>248</v>
      </c>
      <c r="I847" s="4" t="s">
        <v>1696</v>
      </c>
      <c r="J847" s="4" t="s">
        <v>30</v>
      </c>
      <c r="K847" s="4" t="s">
        <v>30</v>
      </c>
      <c r="L847" s="2" t="s">
        <v>270</v>
      </c>
      <c r="M847" s="2" t="s">
        <v>31</v>
      </c>
      <c r="N847" s="4" t="s">
        <v>281</v>
      </c>
      <c r="O847" s="4" t="s">
        <v>250</v>
      </c>
      <c r="P847" s="4" t="s">
        <v>34</v>
      </c>
      <c r="Q847" s="120">
        <v>105</v>
      </c>
      <c r="R847" s="130">
        <v>1</v>
      </c>
      <c r="S847" s="133">
        <v>261300</v>
      </c>
      <c r="T847" s="118">
        <v>2.6749999999999998</v>
      </c>
      <c r="U847" s="120">
        <v>277.04000000000002</v>
      </c>
      <c r="V847" s="131">
        <v>2.13E-4</v>
      </c>
      <c r="W847" s="131">
        <v>1.0141349122893301E-3</v>
      </c>
      <c r="X847" s="131">
        <v>4.5961518083273298E-4</v>
      </c>
    </row>
    <row r="848" spans="1:24" x14ac:dyDescent="0.2">
      <c r="A848" s="2">
        <v>1035</v>
      </c>
      <c r="B848" s="4">
        <v>14292</v>
      </c>
      <c r="C848" s="4" t="s">
        <v>1721</v>
      </c>
      <c r="D848" s="4" t="s">
        <v>1722</v>
      </c>
      <c r="E848" s="4" t="s">
        <v>245</v>
      </c>
      <c r="F848" s="4" t="s">
        <v>1723</v>
      </c>
      <c r="G848" s="4" t="s">
        <v>1724</v>
      </c>
      <c r="H848" s="4" t="s">
        <v>248</v>
      </c>
      <c r="I848" s="4" t="s">
        <v>1696</v>
      </c>
      <c r="J848" s="4" t="s">
        <v>30</v>
      </c>
      <c r="K848" s="4" t="s">
        <v>30</v>
      </c>
      <c r="L848" s="2" t="s">
        <v>270</v>
      </c>
      <c r="M848" s="2" t="s">
        <v>31</v>
      </c>
      <c r="N848" s="4" t="s">
        <v>1055</v>
      </c>
      <c r="O848" s="4" t="s">
        <v>250</v>
      </c>
      <c r="P848" s="4" t="s">
        <v>34</v>
      </c>
      <c r="Q848" s="120">
        <v>2365</v>
      </c>
      <c r="R848" s="130">
        <v>1</v>
      </c>
      <c r="S848" s="133">
        <v>13300</v>
      </c>
      <c r="U848" s="120">
        <v>314.54500000000002</v>
      </c>
      <c r="V848" s="131">
        <v>9.0000000000000006E-5</v>
      </c>
      <c r="W848" s="131">
        <v>1.1514260250723701E-3</v>
      </c>
      <c r="X848" s="131">
        <v>5.2183676384288198E-4</v>
      </c>
    </row>
    <row r="849" spans="1:24" x14ac:dyDescent="0.2">
      <c r="A849" s="2">
        <v>1035</v>
      </c>
      <c r="B849" s="4">
        <v>14292</v>
      </c>
      <c r="C849" s="4" t="s">
        <v>1725</v>
      </c>
      <c r="D849" s="4" t="s">
        <v>1726</v>
      </c>
      <c r="E849" s="4" t="s">
        <v>245</v>
      </c>
      <c r="F849" s="4" t="s">
        <v>1727</v>
      </c>
      <c r="G849" s="4" t="s">
        <v>1728</v>
      </c>
      <c r="H849" s="4" t="s">
        <v>248</v>
      </c>
      <c r="I849" s="4" t="s">
        <v>1696</v>
      </c>
      <c r="J849" s="4" t="s">
        <v>30</v>
      </c>
      <c r="K849" s="4" t="s">
        <v>30</v>
      </c>
      <c r="L849" s="2" t="s">
        <v>270</v>
      </c>
      <c r="M849" s="2" t="s">
        <v>31</v>
      </c>
      <c r="N849" s="4" t="s">
        <v>791</v>
      </c>
      <c r="O849" s="4" t="s">
        <v>250</v>
      </c>
      <c r="P849" s="4" t="s">
        <v>34</v>
      </c>
      <c r="Q849" s="120">
        <v>2475</v>
      </c>
      <c r="R849" s="130">
        <v>1</v>
      </c>
      <c r="S849" s="133">
        <v>23400</v>
      </c>
      <c r="U849" s="120">
        <v>579.15</v>
      </c>
      <c r="V849" s="131">
        <v>6.6500000000000001E-4</v>
      </c>
      <c r="W849" s="131">
        <v>2.1200412736513399E-3</v>
      </c>
      <c r="X849" s="131">
        <v>9.60822018406286E-4</v>
      </c>
    </row>
    <row r="850" spans="1:24" x14ac:dyDescent="0.2">
      <c r="A850" s="2">
        <v>1035</v>
      </c>
      <c r="B850" s="4">
        <v>14292</v>
      </c>
      <c r="C850" s="4" t="s">
        <v>305</v>
      </c>
      <c r="D850" s="4" t="s">
        <v>306</v>
      </c>
      <c r="E850" s="4" t="s">
        <v>245</v>
      </c>
      <c r="F850" s="4" t="s">
        <v>1729</v>
      </c>
      <c r="G850" s="4" t="s">
        <v>1730</v>
      </c>
      <c r="H850" s="4" t="s">
        <v>248</v>
      </c>
      <c r="I850" s="4" t="s">
        <v>1696</v>
      </c>
      <c r="J850" s="4" t="s">
        <v>30</v>
      </c>
      <c r="K850" s="4" t="s">
        <v>30</v>
      </c>
      <c r="L850" s="2" t="s">
        <v>270</v>
      </c>
      <c r="M850" s="2" t="s">
        <v>31</v>
      </c>
      <c r="N850" s="4" t="s">
        <v>310</v>
      </c>
      <c r="O850" s="4" t="s">
        <v>250</v>
      </c>
      <c r="P850" s="4" t="s">
        <v>34</v>
      </c>
      <c r="Q850" s="120">
        <v>20117</v>
      </c>
      <c r="R850" s="130">
        <v>1</v>
      </c>
      <c r="S850" s="133">
        <v>20570</v>
      </c>
      <c r="U850" s="120">
        <v>4138.067</v>
      </c>
      <c r="V850" s="131">
        <v>2.5099999999999998E-4</v>
      </c>
      <c r="W850" s="131">
        <v>1.51478418736605E-2</v>
      </c>
      <c r="X850" s="131">
        <v>6.8651399312065001E-3</v>
      </c>
    </row>
    <row r="851" spans="1:24" x14ac:dyDescent="0.2">
      <c r="A851" s="2">
        <v>1035</v>
      </c>
      <c r="B851" s="4">
        <v>14292</v>
      </c>
      <c r="C851" s="4" t="s">
        <v>1731</v>
      </c>
      <c r="D851" s="4" t="s">
        <v>1732</v>
      </c>
      <c r="E851" s="4" t="s">
        <v>245</v>
      </c>
      <c r="F851" s="4" t="s">
        <v>1733</v>
      </c>
      <c r="G851" s="4" t="s">
        <v>1734</v>
      </c>
      <c r="H851" s="4" t="s">
        <v>248</v>
      </c>
      <c r="I851" s="4" t="s">
        <v>1696</v>
      </c>
      <c r="J851" s="4" t="s">
        <v>30</v>
      </c>
      <c r="K851" s="4" t="s">
        <v>30</v>
      </c>
      <c r="L851" s="2" t="s">
        <v>270</v>
      </c>
      <c r="M851" s="2" t="s">
        <v>31</v>
      </c>
      <c r="N851" s="4" t="s">
        <v>375</v>
      </c>
      <c r="O851" s="4" t="s">
        <v>250</v>
      </c>
      <c r="P851" s="4" t="s">
        <v>34</v>
      </c>
      <c r="Q851" s="120">
        <v>96690</v>
      </c>
      <c r="R851" s="130">
        <v>1</v>
      </c>
      <c r="S851" s="133">
        <v>1559</v>
      </c>
      <c r="U851" s="120">
        <v>1507.3969999999999</v>
      </c>
      <c r="V851" s="131">
        <v>1.34E-4</v>
      </c>
      <c r="W851" s="131">
        <v>5.5179902750277796E-3</v>
      </c>
      <c r="X851" s="131">
        <v>2.5008034605227998E-3</v>
      </c>
    </row>
    <row r="852" spans="1:24" x14ac:dyDescent="0.2">
      <c r="A852" s="2">
        <v>1035</v>
      </c>
      <c r="B852" s="4">
        <v>14292</v>
      </c>
      <c r="C852" s="4" t="s">
        <v>1735</v>
      </c>
      <c r="D852" s="4" t="s">
        <v>1736</v>
      </c>
      <c r="E852" s="4" t="s">
        <v>245</v>
      </c>
      <c r="F852" s="4" t="s">
        <v>1737</v>
      </c>
      <c r="G852" s="4" t="s">
        <v>1738</v>
      </c>
      <c r="H852" s="4" t="s">
        <v>248</v>
      </c>
      <c r="I852" s="4" t="s">
        <v>1696</v>
      </c>
      <c r="J852" s="4" t="s">
        <v>30</v>
      </c>
      <c r="K852" s="4" t="s">
        <v>30</v>
      </c>
      <c r="L852" s="2" t="s">
        <v>270</v>
      </c>
      <c r="M852" s="2" t="s">
        <v>31</v>
      </c>
      <c r="N852" s="4" t="s">
        <v>404</v>
      </c>
      <c r="O852" s="4" t="s">
        <v>250</v>
      </c>
      <c r="P852" s="4" t="s">
        <v>34</v>
      </c>
      <c r="Q852" s="120">
        <v>440960</v>
      </c>
      <c r="R852" s="130">
        <v>1</v>
      </c>
      <c r="S852" s="133">
        <v>709.9</v>
      </c>
      <c r="U852" s="120">
        <v>3130.375</v>
      </c>
      <c r="V852" s="131">
        <v>1.5899999999999999E-4</v>
      </c>
      <c r="W852" s="131">
        <v>1.1459076727631801E-2</v>
      </c>
      <c r="X852" s="131">
        <v>5.1933579630518102E-3</v>
      </c>
    </row>
    <row r="853" spans="1:24" x14ac:dyDescent="0.2">
      <c r="A853" s="2">
        <v>1035</v>
      </c>
      <c r="B853" s="4">
        <v>14292</v>
      </c>
      <c r="C853" s="4" t="s">
        <v>1467</v>
      </c>
      <c r="D853" s="4" t="s">
        <v>1468</v>
      </c>
      <c r="E853" s="4" t="s">
        <v>598</v>
      </c>
      <c r="F853" s="4" t="s">
        <v>1739</v>
      </c>
      <c r="G853" s="4" t="s">
        <v>1740</v>
      </c>
      <c r="H853" s="4" t="s">
        <v>248</v>
      </c>
      <c r="I853" s="4" t="s">
        <v>1696</v>
      </c>
      <c r="J853" s="4" t="s">
        <v>30</v>
      </c>
      <c r="K853" s="4" t="s">
        <v>30</v>
      </c>
      <c r="L853" s="2" t="s">
        <v>270</v>
      </c>
      <c r="M853" s="2" t="s">
        <v>31</v>
      </c>
      <c r="N853" s="4" t="s">
        <v>288</v>
      </c>
      <c r="O853" s="4" t="s">
        <v>250</v>
      </c>
      <c r="P853" s="4" t="s">
        <v>34</v>
      </c>
      <c r="Q853" s="120">
        <v>1191980</v>
      </c>
      <c r="R853" s="130">
        <v>1</v>
      </c>
      <c r="S853" s="133">
        <v>245.5</v>
      </c>
      <c r="U853" s="120">
        <v>2926.3110000000001</v>
      </c>
      <c r="V853" s="131">
        <v>4.5800000000000002E-4</v>
      </c>
      <c r="W853" s="131">
        <v>1.0712077851223E-2</v>
      </c>
      <c r="X853" s="131">
        <v>4.8548112672404603E-3</v>
      </c>
    </row>
    <row r="854" spans="1:24" x14ac:dyDescent="0.2">
      <c r="A854" s="2">
        <v>1035</v>
      </c>
      <c r="B854" s="4">
        <v>14292</v>
      </c>
      <c r="C854" s="4" t="s">
        <v>1472</v>
      </c>
      <c r="D854" s="4" t="s">
        <v>1473</v>
      </c>
      <c r="E854" s="4" t="s">
        <v>245</v>
      </c>
      <c r="F854" s="4" t="s">
        <v>1741</v>
      </c>
      <c r="G854" s="4" t="s">
        <v>1742</v>
      </c>
      <c r="H854" s="4" t="s">
        <v>248</v>
      </c>
      <c r="I854" s="4" t="s">
        <v>1696</v>
      </c>
      <c r="J854" s="4" t="s">
        <v>30</v>
      </c>
      <c r="K854" s="4" t="s">
        <v>30</v>
      </c>
      <c r="L854" s="2" t="s">
        <v>270</v>
      </c>
      <c r="M854" s="2" t="s">
        <v>31</v>
      </c>
      <c r="N854" s="4" t="s">
        <v>375</v>
      </c>
      <c r="O854" s="4" t="s">
        <v>250</v>
      </c>
      <c r="P854" s="4" t="s">
        <v>34</v>
      </c>
      <c r="Q854" s="120">
        <v>2810</v>
      </c>
      <c r="R854" s="130">
        <v>1</v>
      </c>
      <c r="S854" s="133">
        <v>1022</v>
      </c>
      <c r="U854" s="120">
        <v>28.718</v>
      </c>
      <c r="V854" s="131">
        <v>1.5699999999999999E-4</v>
      </c>
      <c r="W854" s="131">
        <v>1.0512608012600199E-4</v>
      </c>
      <c r="X854" s="131">
        <v>4.7644097192429201E-5</v>
      </c>
    </row>
    <row r="855" spans="1:24" x14ac:dyDescent="0.2">
      <c r="A855" s="2">
        <v>1035</v>
      </c>
      <c r="B855" s="4">
        <v>14292</v>
      </c>
      <c r="C855" s="4" t="s">
        <v>1051</v>
      </c>
      <c r="D855" s="4" t="s">
        <v>1052</v>
      </c>
      <c r="E855" s="4" t="s">
        <v>245</v>
      </c>
      <c r="F855" s="4" t="s">
        <v>1743</v>
      </c>
      <c r="G855" s="4" t="s">
        <v>1744</v>
      </c>
      <c r="H855" s="4" t="s">
        <v>248</v>
      </c>
      <c r="I855" s="4" t="s">
        <v>1696</v>
      </c>
      <c r="J855" s="4" t="s">
        <v>30</v>
      </c>
      <c r="K855" s="4" t="s">
        <v>30</v>
      </c>
      <c r="L855" s="2" t="s">
        <v>270</v>
      </c>
      <c r="M855" s="2" t="s">
        <v>31</v>
      </c>
      <c r="N855" s="4" t="s">
        <v>1055</v>
      </c>
      <c r="O855" s="4" t="s">
        <v>250</v>
      </c>
      <c r="P855" s="4" t="s">
        <v>34</v>
      </c>
      <c r="Q855" s="120">
        <v>4444</v>
      </c>
      <c r="R855" s="130">
        <v>1</v>
      </c>
      <c r="S855" s="133">
        <v>53730</v>
      </c>
      <c r="T855" s="118">
        <v>7.2880000000000003</v>
      </c>
      <c r="U855" s="120">
        <v>2395.049</v>
      </c>
      <c r="V855" s="131">
        <v>2.7900000000000001E-4</v>
      </c>
      <c r="W855" s="131">
        <v>8.7673374697957995E-3</v>
      </c>
      <c r="X855" s="131">
        <v>3.97343721014916E-3</v>
      </c>
    </row>
    <row r="856" spans="1:24" x14ac:dyDescent="0.2">
      <c r="A856" s="2">
        <v>1035</v>
      </c>
      <c r="B856" s="4">
        <v>14292</v>
      </c>
      <c r="C856" s="4" t="s">
        <v>1745</v>
      </c>
      <c r="D856" s="4" t="s">
        <v>1746</v>
      </c>
      <c r="E856" s="4" t="s">
        <v>245</v>
      </c>
      <c r="F856" s="4" t="s">
        <v>1747</v>
      </c>
      <c r="G856" s="4" t="s">
        <v>1748</v>
      </c>
      <c r="H856" s="4" t="s">
        <v>248</v>
      </c>
      <c r="I856" s="4" t="s">
        <v>1696</v>
      </c>
      <c r="J856" s="4" t="s">
        <v>30</v>
      </c>
      <c r="K856" s="4" t="s">
        <v>78</v>
      </c>
      <c r="L856" s="2" t="s">
        <v>270</v>
      </c>
      <c r="M856" s="2" t="s">
        <v>31</v>
      </c>
      <c r="N856" s="4" t="s">
        <v>363</v>
      </c>
      <c r="O856" s="4" t="s">
        <v>250</v>
      </c>
      <c r="P856" s="4" t="s">
        <v>34</v>
      </c>
      <c r="Q856" s="120">
        <v>43805</v>
      </c>
      <c r="R856" s="130">
        <v>1</v>
      </c>
      <c r="S856" s="133">
        <v>4134</v>
      </c>
      <c r="U856" s="120">
        <v>1810.8989999999999</v>
      </c>
      <c r="V856" s="131">
        <v>1.714E-3</v>
      </c>
      <c r="W856" s="131">
        <v>6.6289907388441E-3</v>
      </c>
      <c r="X856" s="131">
        <v>3.0043189917349899E-3</v>
      </c>
    </row>
    <row r="857" spans="1:24" x14ac:dyDescent="0.2">
      <c r="A857" s="2">
        <v>1035</v>
      </c>
      <c r="B857" s="4">
        <v>14292</v>
      </c>
      <c r="C857" s="4" t="s">
        <v>1749</v>
      </c>
      <c r="D857" s="4" t="s">
        <v>1750</v>
      </c>
      <c r="E857" s="4" t="s">
        <v>245</v>
      </c>
      <c r="F857" s="4" t="s">
        <v>1751</v>
      </c>
      <c r="G857" s="4" t="s">
        <v>1752</v>
      </c>
      <c r="H857" s="4" t="s">
        <v>248</v>
      </c>
      <c r="I857" s="4" t="s">
        <v>1696</v>
      </c>
      <c r="J857" s="4" t="s">
        <v>30</v>
      </c>
      <c r="K857" s="4" t="s">
        <v>78</v>
      </c>
      <c r="L857" s="2" t="s">
        <v>270</v>
      </c>
      <c r="M857" s="2" t="s">
        <v>31</v>
      </c>
      <c r="N857" s="4" t="s">
        <v>848</v>
      </c>
      <c r="O857" s="4" t="s">
        <v>250</v>
      </c>
      <c r="P857" s="4" t="s">
        <v>34</v>
      </c>
      <c r="Q857" s="120">
        <v>5469</v>
      </c>
      <c r="R857" s="130">
        <v>1</v>
      </c>
      <c r="S857" s="133">
        <v>35710</v>
      </c>
      <c r="U857" s="120">
        <v>1952.98</v>
      </c>
      <c r="V857" s="131">
        <v>7.2999999999999999E-5</v>
      </c>
      <c r="W857" s="131">
        <v>7.1490943531235E-3</v>
      </c>
      <c r="X857" s="131">
        <v>3.2400346877750302E-3</v>
      </c>
    </row>
    <row r="858" spans="1:24" x14ac:dyDescent="0.2">
      <c r="A858" s="2">
        <v>1035</v>
      </c>
      <c r="B858" s="4">
        <v>14292</v>
      </c>
      <c r="C858" s="4" t="s">
        <v>1753</v>
      </c>
      <c r="D858" s="4" t="s">
        <v>1754</v>
      </c>
      <c r="E858" s="4" t="s">
        <v>245</v>
      </c>
      <c r="F858" s="4" t="s">
        <v>1755</v>
      </c>
      <c r="G858" s="4" t="s">
        <v>1756</v>
      </c>
      <c r="H858" s="4" t="s">
        <v>248</v>
      </c>
      <c r="I858" s="4" t="s">
        <v>1696</v>
      </c>
      <c r="J858" s="4" t="s">
        <v>30</v>
      </c>
      <c r="K858" s="4" t="s">
        <v>322</v>
      </c>
      <c r="L858" s="2" t="s">
        <v>270</v>
      </c>
      <c r="M858" s="2" t="s">
        <v>31</v>
      </c>
      <c r="N858" s="4" t="s">
        <v>369</v>
      </c>
      <c r="O858" s="4" t="s">
        <v>250</v>
      </c>
      <c r="P858" s="4" t="s">
        <v>34</v>
      </c>
      <c r="Q858" s="120">
        <v>3531</v>
      </c>
      <c r="R858" s="130">
        <v>1</v>
      </c>
      <c r="S858" s="133">
        <v>17410</v>
      </c>
      <c r="U858" s="120">
        <v>614.74699999999996</v>
      </c>
      <c r="V858" s="131">
        <v>2.6699999999999998E-4</v>
      </c>
      <c r="W858" s="131">
        <v>2.25034831193554E-3</v>
      </c>
      <c r="X858" s="131">
        <v>1.01987835522992E-3</v>
      </c>
    </row>
    <row r="859" spans="1:24" x14ac:dyDescent="0.2">
      <c r="A859" s="2">
        <v>1035</v>
      </c>
      <c r="B859" s="4">
        <v>14292</v>
      </c>
      <c r="C859" s="4" t="s">
        <v>1056</v>
      </c>
      <c r="D859" s="4" t="s">
        <v>1057</v>
      </c>
      <c r="E859" s="4" t="s">
        <v>245</v>
      </c>
      <c r="F859" s="4" t="s">
        <v>1761</v>
      </c>
      <c r="G859" s="4" t="s">
        <v>1762</v>
      </c>
      <c r="H859" s="4" t="s">
        <v>248</v>
      </c>
      <c r="I859" s="4" t="s">
        <v>1696</v>
      </c>
      <c r="J859" s="4" t="s">
        <v>30</v>
      </c>
      <c r="K859" s="4" t="s">
        <v>30</v>
      </c>
      <c r="L859" s="2" t="s">
        <v>270</v>
      </c>
      <c r="M859" s="2" t="s">
        <v>31</v>
      </c>
      <c r="N859" s="4" t="s">
        <v>375</v>
      </c>
      <c r="O859" s="4" t="s">
        <v>250</v>
      </c>
      <c r="P859" s="4" t="s">
        <v>34</v>
      </c>
      <c r="Q859" s="120">
        <v>6467</v>
      </c>
      <c r="R859" s="130">
        <v>1</v>
      </c>
      <c r="S859" s="133">
        <v>41330</v>
      </c>
      <c r="U859" s="120">
        <v>2672.8110000000001</v>
      </c>
      <c r="V859" s="131">
        <v>1.36E-4</v>
      </c>
      <c r="W859" s="131">
        <v>9.7841143894905405E-3</v>
      </c>
      <c r="X859" s="131">
        <v>4.4342497728062204E-3</v>
      </c>
    </row>
    <row r="860" spans="1:24" x14ac:dyDescent="0.2">
      <c r="A860" s="2">
        <v>1035</v>
      </c>
      <c r="B860" s="4">
        <v>14292</v>
      </c>
      <c r="C860" s="4" t="s">
        <v>1139</v>
      </c>
      <c r="D860" s="4" t="s">
        <v>1140</v>
      </c>
      <c r="E860" s="4" t="s">
        <v>245</v>
      </c>
      <c r="F860" s="4" t="s">
        <v>1763</v>
      </c>
      <c r="G860" s="4" t="s">
        <v>1764</v>
      </c>
      <c r="H860" s="4" t="s">
        <v>248</v>
      </c>
      <c r="I860" s="4" t="s">
        <v>1696</v>
      </c>
      <c r="J860" s="4" t="s">
        <v>30</v>
      </c>
      <c r="K860" s="4" t="s">
        <v>322</v>
      </c>
      <c r="L860" s="2" t="s">
        <v>270</v>
      </c>
      <c r="M860" s="2" t="s">
        <v>31</v>
      </c>
      <c r="N860" s="4" t="s">
        <v>1143</v>
      </c>
      <c r="O860" s="4" t="s">
        <v>250</v>
      </c>
      <c r="P860" s="4" t="s">
        <v>34</v>
      </c>
      <c r="Q860" s="120">
        <v>2686</v>
      </c>
      <c r="R860" s="130">
        <v>1</v>
      </c>
      <c r="S860" s="133">
        <v>21750</v>
      </c>
      <c r="U860" s="120">
        <v>584.20500000000004</v>
      </c>
      <c r="V860" s="131">
        <v>2.0599999999999999E-4</v>
      </c>
      <c r="W860" s="131">
        <v>2.1385456484045301E-3</v>
      </c>
      <c r="X860" s="131">
        <v>9.6920836961589295E-4</v>
      </c>
    </row>
    <row r="861" spans="1:24" x14ac:dyDescent="0.2">
      <c r="A861" s="2">
        <v>1035</v>
      </c>
      <c r="B861" s="4">
        <v>14292</v>
      </c>
      <c r="C861" s="4" t="s">
        <v>875</v>
      </c>
      <c r="D861" s="4" t="s">
        <v>876</v>
      </c>
      <c r="E861" s="4" t="s">
        <v>245</v>
      </c>
      <c r="F861" s="4" t="s">
        <v>1765</v>
      </c>
      <c r="G861" s="4" t="s">
        <v>1766</v>
      </c>
      <c r="H861" s="4" t="s">
        <v>248</v>
      </c>
      <c r="I861" s="4" t="s">
        <v>1696</v>
      </c>
      <c r="J861" s="4" t="s">
        <v>30</v>
      </c>
      <c r="K861" s="4" t="s">
        <v>30</v>
      </c>
      <c r="L861" s="2" t="s">
        <v>270</v>
      </c>
      <c r="M861" s="2" t="s">
        <v>31</v>
      </c>
      <c r="N861" s="4" t="s">
        <v>569</v>
      </c>
      <c r="O861" s="4" t="s">
        <v>250</v>
      </c>
      <c r="P861" s="4" t="s">
        <v>34</v>
      </c>
      <c r="Q861" s="120">
        <v>81347</v>
      </c>
      <c r="R861" s="130">
        <v>1</v>
      </c>
      <c r="S861" s="133">
        <v>343.7</v>
      </c>
      <c r="U861" s="120">
        <v>279.58999999999997</v>
      </c>
      <c r="V861" s="131">
        <v>3.4099999999999999E-4</v>
      </c>
      <c r="W861" s="131">
        <v>1.02346814187219E-3</v>
      </c>
      <c r="X861" s="131">
        <v>4.63845085503695E-4</v>
      </c>
    </row>
    <row r="862" spans="1:24" x14ac:dyDescent="0.2">
      <c r="A862" s="2">
        <v>1035</v>
      </c>
      <c r="B862" s="4">
        <v>14292</v>
      </c>
      <c r="C862" s="4" t="s">
        <v>1772</v>
      </c>
      <c r="D862" s="4" t="s">
        <v>1773</v>
      </c>
      <c r="E862" s="4" t="s">
        <v>245</v>
      </c>
      <c r="F862" s="4" t="s">
        <v>1774</v>
      </c>
      <c r="G862" s="4" t="s">
        <v>1775</v>
      </c>
      <c r="H862" s="4" t="s">
        <v>248</v>
      </c>
      <c r="I862" s="4" t="s">
        <v>1696</v>
      </c>
      <c r="J862" s="4" t="s">
        <v>30</v>
      </c>
      <c r="K862" s="4" t="s">
        <v>30</v>
      </c>
      <c r="L862" s="2" t="s">
        <v>270</v>
      </c>
      <c r="M862" s="2" t="s">
        <v>31</v>
      </c>
      <c r="N862" s="4" t="s">
        <v>767</v>
      </c>
      <c r="O862" s="4" t="s">
        <v>250</v>
      </c>
      <c r="P862" s="4" t="s">
        <v>34</v>
      </c>
      <c r="Q862" s="120">
        <v>10489</v>
      </c>
      <c r="R862" s="130">
        <v>1</v>
      </c>
      <c r="S862" s="133">
        <v>4363</v>
      </c>
      <c r="U862" s="120">
        <v>457.63499999999999</v>
      </c>
      <c r="V862" s="131">
        <v>8.5300000000000003E-4</v>
      </c>
      <c r="W862" s="131">
        <v>1.6752227172068101E-3</v>
      </c>
      <c r="X862" s="131">
        <v>7.5922619641008698E-4</v>
      </c>
    </row>
    <row r="863" spans="1:24" x14ac:dyDescent="0.2">
      <c r="A863" s="2">
        <v>1035</v>
      </c>
      <c r="B863" s="4">
        <v>14292</v>
      </c>
      <c r="C863" s="4" t="s">
        <v>1776</v>
      </c>
      <c r="D863" s="4" t="s">
        <v>1777</v>
      </c>
      <c r="E863" s="4" t="s">
        <v>245</v>
      </c>
      <c r="F863" s="4" t="s">
        <v>1778</v>
      </c>
      <c r="G863" s="4" t="s">
        <v>1779</v>
      </c>
      <c r="H863" s="4" t="s">
        <v>248</v>
      </c>
      <c r="I863" s="4" t="s">
        <v>1696</v>
      </c>
      <c r="J863" s="4" t="s">
        <v>30</v>
      </c>
      <c r="K863" s="4" t="s">
        <v>78</v>
      </c>
      <c r="L863" s="2" t="s">
        <v>270</v>
      </c>
      <c r="M863" s="2" t="s">
        <v>31</v>
      </c>
      <c r="N863" s="4" t="s">
        <v>1780</v>
      </c>
      <c r="O863" s="4" t="s">
        <v>250</v>
      </c>
      <c r="P863" s="4" t="s">
        <v>34</v>
      </c>
      <c r="Q863" s="120">
        <v>8193</v>
      </c>
      <c r="R863" s="130">
        <v>1</v>
      </c>
      <c r="S863" s="133">
        <v>23140</v>
      </c>
      <c r="T863" s="118">
        <v>27.344000000000001</v>
      </c>
      <c r="U863" s="120">
        <v>1923.204</v>
      </c>
      <c r="V863" s="131">
        <v>8.7600000000000004E-4</v>
      </c>
      <c r="W863" s="131">
        <v>7.0400954226708104E-3</v>
      </c>
      <c r="X863" s="131">
        <v>3.1906353795335901E-3</v>
      </c>
    </row>
    <row r="864" spans="1:24" x14ac:dyDescent="0.2">
      <c r="A864" s="2">
        <v>1035</v>
      </c>
      <c r="B864" s="4">
        <v>14292</v>
      </c>
      <c r="C864" s="4" t="s">
        <v>1066</v>
      </c>
      <c r="D864" s="4" t="s">
        <v>1067</v>
      </c>
      <c r="E864" s="4" t="s">
        <v>245</v>
      </c>
      <c r="F864" s="4" t="s">
        <v>1781</v>
      </c>
      <c r="G864" s="4" t="s">
        <v>1782</v>
      </c>
      <c r="H864" s="4" t="s">
        <v>248</v>
      </c>
      <c r="I864" s="4" t="s">
        <v>1696</v>
      </c>
      <c r="J864" s="4" t="s">
        <v>30</v>
      </c>
      <c r="K864" s="4" t="s">
        <v>30</v>
      </c>
      <c r="L864" s="2" t="s">
        <v>270</v>
      </c>
      <c r="M864" s="2" t="s">
        <v>31</v>
      </c>
      <c r="N864" s="4" t="s">
        <v>375</v>
      </c>
      <c r="O864" s="4" t="s">
        <v>250</v>
      </c>
      <c r="P864" s="4" t="s">
        <v>34</v>
      </c>
      <c r="Q864" s="120">
        <v>131642</v>
      </c>
      <c r="R864" s="130">
        <v>1</v>
      </c>
      <c r="S864" s="133">
        <v>398</v>
      </c>
      <c r="U864" s="120">
        <v>523.93499999999995</v>
      </c>
      <c r="V864" s="131">
        <v>3.7100000000000002E-4</v>
      </c>
      <c r="W864" s="131">
        <v>1.91792137428494E-3</v>
      </c>
      <c r="X864" s="131">
        <v>8.6921943873818604E-4</v>
      </c>
    </row>
    <row r="865" spans="1:24" x14ac:dyDescent="0.2">
      <c r="A865" s="2">
        <v>1035</v>
      </c>
      <c r="B865" s="4">
        <v>14292</v>
      </c>
      <c r="C865" s="4" t="s">
        <v>1783</v>
      </c>
      <c r="D865" s="4" t="s">
        <v>1784</v>
      </c>
      <c r="E865" s="4" t="s">
        <v>245</v>
      </c>
      <c r="F865" s="4" t="s">
        <v>1785</v>
      </c>
      <c r="G865" s="4" t="s">
        <v>1786</v>
      </c>
      <c r="H865" s="4" t="s">
        <v>248</v>
      </c>
      <c r="I865" s="4" t="s">
        <v>1696</v>
      </c>
      <c r="J865" s="4" t="s">
        <v>30</v>
      </c>
      <c r="K865" s="4" t="s">
        <v>30</v>
      </c>
      <c r="L865" s="2" t="s">
        <v>270</v>
      </c>
      <c r="M865" s="2" t="s">
        <v>31</v>
      </c>
      <c r="N865" s="4" t="s">
        <v>369</v>
      </c>
      <c r="O865" s="4" t="s">
        <v>250</v>
      </c>
      <c r="P865" s="4" t="s">
        <v>34</v>
      </c>
      <c r="Q865" s="120">
        <v>11010</v>
      </c>
      <c r="R865" s="130">
        <v>1</v>
      </c>
      <c r="S865" s="133">
        <v>5462</v>
      </c>
      <c r="U865" s="120">
        <v>601.36599999999999</v>
      </c>
      <c r="V865" s="131">
        <v>8.2700000000000004E-4</v>
      </c>
      <c r="W865" s="131">
        <v>2.20136607887226E-3</v>
      </c>
      <c r="X865" s="131">
        <v>9.9767916098647698E-4</v>
      </c>
    </row>
    <row r="866" spans="1:24" x14ac:dyDescent="0.2">
      <c r="A866" s="2">
        <v>1035</v>
      </c>
      <c r="B866" s="4">
        <v>14292</v>
      </c>
      <c r="C866" s="4" t="s">
        <v>1070</v>
      </c>
      <c r="D866" s="4" t="s">
        <v>1071</v>
      </c>
      <c r="E866" s="4" t="s">
        <v>245</v>
      </c>
      <c r="F866" s="4" t="s">
        <v>1791</v>
      </c>
      <c r="G866" s="4" t="s">
        <v>1792</v>
      </c>
      <c r="H866" s="4" t="s">
        <v>248</v>
      </c>
      <c r="I866" s="4" t="s">
        <v>1696</v>
      </c>
      <c r="J866" s="4" t="s">
        <v>30</v>
      </c>
      <c r="K866" s="4" t="s">
        <v>30</v>
      </c>
      <c r="L866" s="2" t="s">
        <v>270</v>
      </c>
      <c r="M866" s="2" t="s">
        <v>31</v>
      </c>
      <c r="N866" s="4" t="s">
        <v>375</v>
      </c>
      <c r="O866" s="4" t="s">
        <v>250</v>
      </c>
      <c r="P866" s="4" t="s">
        <v>34</v>
      </c>
      <c r="Q866" s="120">
        <v>16716</v>
      </c>
      <c r="R866" s="130">
        <v>1</v>
      </c>
      <c r="S866" s="133">
        <v>3920</v>
      </c>
      <c r="U866" s="120">
        <v>655.26700000000005</v>
      </c>
      <c r="V866" s="131">
        <v>7.6000000000000004E-5</v>
      </c>
      <c r="W866" s="131">
        <v>2.39867652468264E-3</v>
      </c>
      <c r="X866" s="131">
        <v>1.0871020524897399E-3</v>
      </c>
    </row>
    <row r="867" spans="1:24" x14ac:dyDescent="0.2">
      <c r="A867" s="2">
        <v>1035</v>
      </c>
      <c r="B867" s="4">
        <v>14292</v>
      </c>
      <c r="C867" s="4" t="s">
        <v>1793</v>
      </c>
      <c r="D867" s="4" t="s">
        <v>1794</v>
      </c>
      <c r="E867" s="4" t="s">
        <v>245</v>
      </c>
      <c r="F867" s="4" t="s">
        <v>1795</v>
      </c>
      <c r="G867" s="4" t="s">
        <v>1796</v>
      </c>
      <c r="H867" s="4" t="s">
        <v>248</v>
      </c>
      <c r="I867" s="4" t="s">
        <v>1696</v>
      </c>
      <c r="J867" s="4" t="s">
        <v>30</v>
      </c>
      <c r="K867" s="4" t="s">
        <v>30</v>
      </c>
      <c r="L867" s="2" t="s">
        <v>270</v>
      </c>
      <c r="M867" s="2" t="s">
        <v>31</v>
      </c>
      <c r="N867" s="4" t="s">
        <v>369</v>
      </c>
      <c r="O867" s="4" t="s">
        <v>250</v>
      </c>
      <c r="P867" s="4" t="s">
        <v>34</v>
      </c>
      <c r="Q867" s="120">
        <v>5958</v>
      </c>
      <c r="R867" s="130">
        <v>1</v>
      </c>
      <c r="S867" s="133">
        <v>4203</v>
      </c>
      <c r="U867" s="120">
        <v>250.41499999999999</v>
      </c>
      <c r="V867" s="131">
        <v>1.413E-3</v>
      </c>
      <c r="W867" s="131">
        <v>9.1667026561455603E-4</v>
      </c>
      <c r="X867" s="131">
        <v>4.1544331507465299E-4</v>
      </c>
    </row>
    <row r="868" spans="1:24" x14ac:dyDescent="0.2">
      <c r="A868" s="2">
        <v>1035</v>
      </c>
      <c r="B868" s="4">
        <v>14292</v>
      </c>
      <c r="C868" s="4" t="s">
        <v>1797</v>
      </c>
      <c r="D868" s="4" t="s">
        <v>1798</v>
      </c>
      <c r="E868" s="4" t="s">
        <v>598</v>
      </c>
      <c r="F868" s="4" t="s">
        <v>1799</v>
      </c>
      <c r="G868" s="4" t="s">
        <v>1800</v>
      </c>
      <c r="H868" s="4" t="s">
        <v>248</v>
      </c>
      <c r="I868" s="4" t="s">
        <v>1696</v>
      </c>
      <c r="J868" s="4" t="s">
        <v>30</v>
      </c>
      <c r="K868" s="4" t="s">
        <v>30</v>
      </c>
      <c r="L868" s="2" t="s">
        <v>270</v>
      </c>
      <c r="M868" s="2" t="s">
        <v>31</v>
      </c>
      <c r="N868" s="4" t="s">
        <v>288</v>
      </c>
      <c r="O868" s="4" t="s">
        <v>250</v>
      </c>
      <c r="P868" s="4" t="s">
        <v>34</v>
      </c>
      <c r="Q868" s="120">
        <v>165042</v>
      </c>
      <c r="R868" s="130">
        <v>1</v>
      </c>
      <c r="S868" s="133">
        <v>477.4</v>
      </c>
      <c r="U868" s="120">
        <v>787.91099999999994</v>
      </c>
      <c r="V868" s="131">
        <v>1.47E-4</v>
      </c>
      <c r="W868" s="131">
        <v>2.8842317135519199E-3</v>
      </c>
      <c r="X868" s="131">
        <v>1.3071600874040999E-3</v>
      </c>
    </row>
    <row r="869" spans="1:24" x14ac:dyDescent="0.2">
      <c r="A869" s="2">
        <v>1035</v>
      </c>
      <c r="B869" s="4">
        <v>14292</v>
      </c>
      <c r="C869" s="4" t="s">
        <v>815</v>
      </c>
      <c r="D869" s="4" t="s">
        <v>816</v>
      </c>
      <c r="E869" s="4" t="s">
        <v>245</v>
      </c>
      <c r="F869" s="4" t="s">
        <v>1801</v>
      </c>
      <c r="G869" s="4" t="s">
        <v>1802</v>
      </c>
      <c r="H869" s="4" t="s">
        <v>248</v>
      </c>
      <c r="I869" s="4" t="s">
        <v>1696</v>
      </c>
      <c r="J869" s="4" t="s">
        <v>30</v>
      </c>
      <c r="K869" s="4" t="s">
        <v>30</v>
      </c>
      <c r="L869" s="2" t="s">
        <v>270</v>
      </c>
      <c r="M869" s="2" t="s">
        <v>31</v>
      </c>
      <c r="N869" s="4" t="s">
        <v>271</v>
      </c>
      <c r="O869" s="4" t="s">
        <v>250</v>
      </c>
      <c r="P869" s="4" t="s">
        <v>34</v>
      </c>
      <c r="Q869" s="120">
        <v>1746</v>
      </c>
      <c r="R869" s="130">
        <v>1</v>
      </c>
      <c r="S869" s="133">
        <v>27000</v>
      </c>
      <c r="U869" s="120">
        <v>471.42</v>
      </c>
      <c r="V869" s="131">
        <v>1.93E-4</v>
      </c>
      <c r="W869" s="131">
        <v>1.72568394582529E-3</v>
      </c>
      <c r="X869" s="131">
        <v>7.8209568491252905E-4</v>
      </c>
    </row>
    <row r="870" spans="1:24" x14ac:dyDescent="0.2">
      <c r="A870" s="2">
        <v>1035</v>
      </c>
      <c r="B870" s="4">
        <v>14292</v>
      </c>
      <c r="C870" s="4" t="s">
        <v>1803</v>
      </c>
      <c r="D870" s="4" t="s">
        <v>1804</v>
      </c>
      <c r="E870" s="4" t="s">
        <v>245</v>
      </c>
      <c r="F870" s="4" t="s">
        <v>1805</v>
      </c>
      <c r="G870" s="4" t="s">
        <v>1806</v>
      </c>
      <c r="H870" s="4" t="s">
        <v>248</v>
      </c>
      <c r="I870" s="4" t="s">
        <v>1696</v>
      </c>
      <c r="J870" s="4" t="s">
        <v>30</v>
      </c>
      <c r="K870" s="4" t="s">
        <v>30</v>
      </c>
      <c r="L870" s="2" t="s">
        <v>270</v>
      </c>
      <c r="M870" s="2" t="s">
        <v>31</v>
      </c>
      <c r="N870" s="4" t="s">
        <v>375</v>
      </c>
      <c r="O870" s="4" t="s">
        <v>250</v>
      </c>
      <c r="P870" s="4" t="s">
        <v>34</v>
      </c>
      <c r="Q870" s="120">
        <v>5711</v>
      </c>
      <c r="R870" s="130">
        <v>1</v>
      </c>
      <c r="S870" s="133">
        <v>16580</v>
      </c>
      <c r="U870" s="120">
        <v>946.88400000000001</v>
      </c>
      <c r="V870" s="131">
        <v>3.21E-4</v>
      </c>
      <c r="W870" s="131">
        <v>3.4661706593314798E-3</v>
      </c>
      <c r="X870" s="131">
        <v>1.57090011898854E-3</v>
      </c>
    </row>
    <row r="871" spans="1:24" x14ac:dyDescent="0.2">
      <c r="A871" s="2">
        <v>1035</v>
      </c>
      <c r="B871" s="4">
        <v>14292</v>
      </c>
      <c r="C871" s="4" t="s">
        <v>621</v>
      </c>
      <c r="D871" s="4" t="s">
        <v>622</v>
      </c>
      <c r="E871" s="4" t="s">
        <v>245</v>
      </c>
      <c r="F871" s="4" t="s">
        <v>1807</v>
      </c>
      <c r="G871" s="4" t="s">
        <v>1808</v>
      </c>
      <c r="H871" s="4" t="s">
        <v>248</v>
      </c>
      <c r="I871" s="4" t="s">
        <v>1696</v>
      </c>
      <c r="J871" s="4" t="s">
        <v>30</v>
      </c>
      <c r="K871" s="4" t="s">
        <v>30</v>
      </c>
      <c r="L871" s="2" t="s">
        <v>270</v>
      </c>
      <c r="M871" s="2" t="s">
        <v>31</v>
      </c>
      <c r="N871" s="4" t="s">
        <v>271</v>
      </c>
      <c r="O871" s="4" t="s">
        <v>250</v>
      </c>
      <c r="P871" s="4" t="s">
        <v>34</v>
      </c>
      <c r="Q871" s="120">
        <v>23186</v>
      </c>
      <c r="R871" s="130">
        <v>1</v>
      </c>
      <c r="S871" s="133">
        <v>1165</v>
      </c>
      <c r="U871" s="120">
        <v>270.11700000000002</v>
      </c>
      <c r="V871" s="131">
        <v>8.2100000000000001E-4</v>
      </c>
      <c r="W871" s="131">
        <v>9.88792155246055E-4</v>
      </c>
      <c r="X871" s="131">
        <v>4.48129612472846E-4</v>
      </c>
    </row>
    <row r="872" spans="1:24" x14ac:dyDescent="0.2">
      <c r="A872" s="2">
        <v>1035</v>
      </c>
      <c r="B872" s="4">
        <v>14292</v>
      </c>
      <c r="C872" s="4" t="s">
        <v>1809</v>
      </c>
      <c r="D872" s="4" t="s">
        <v>1810</v>
      </c>
      <c r="E872" s="4" t="s">
        <v>245</v>
      </c>
      <c r="F872" s="4" t="s">
        <v>1811</v>
      </c>
      <c r="G872" s="4" t="s">
        <v>1812</v>
      </c>
      <c r="H872" s="4" t="s">
        <v>248</v>
      </c>
      <c r="I872" s="4" t="s">
        <v>1696</v>
      </c>
      <c r="J872" s="4" t="s">
        <v>30</v>
      </c>
      <c r="K872" s="4" t="s">
        <v>30</v>
      </c>
      <c r="L872" s="2" t="s">
        <v>270</v>
      </c>
      <c r="M872" s="2" t="s">
        <v>31</v>
      </c>
      <c r="N872" s="4" t="s">
        <v>375</v>
      </c>
      <c r="O872" s="4" t="s">
        <v>250</v>
      </c>
      <c r="P872" s="4" t="s">
        <v>34</v>
      </c>
      <c r="Q872" s="120">
        <v>3765</v>
      </c>
      <c r="R872" s="130">
        <v>1</v>
      </c>
      <c r="S872" s="133">
        <v>41470</v>
      </c>
      <c r="U872" s="120">
        <v>1561.345</v>
      </c>
      <c r="V872" s="131">
        <v>3.6499999999999998E-4</v>
      </c>
      <c r="W872" s="131">
        <v>5.7154742336696799E-3</v>
      </c>
      <c r="X872" s="131">
        <v>2.5903049896219802E-3</v>
      </c>
    </row>
    <row r="873" spans="1:24" x14ac:dyDescent="0.2">
      <c r="A873" s="2">
        <v>1035</v>
      </c>
      <c r="B873" s="4">
        <v>14292</v>
      </c>
      <c r="C873" s="4" t="s">
        <v>1813</v>
      </c>
      <c r="D873" s="4" t="s">
        <v>1814</v>
      </c>
      <c r="E873" s="4" t="s">
        <v>245</v>
      </c>
      <c r="F873" s="4" t="s">
        <v>1815</v>
      </c>
      <c r="G873" s="4" t="s">
        <v>1816</v>
      </c>
      <c r="H873" s="4" t="s">
        <v>248</v>
      </c>
      <c r="I873" s="4" t="s">
        <v>1696</v>
      </c>
      <c r="J873" s="4" t="s">
        <v>30</v>
      </c>
      <c r="K873" s="4" t="s">
        <v>30</v>
      </c>
      <c r="L873" s="2" t="s">
        <v>270</v>
      </c>
      <c r="M873" s="2" t="s">
        <v>31</v>
      </c>
      <c r="N873" s="4" t="s">
        <v>1780</v>
      </c>
      <c r="O873" s="4" t="s">
        <v>250</v>
      </c>
      <c r="P873" s="4" t="s">
        <v>34</v>
      </c>
      <c r="Q873" s="120">
        <v>700</v>
      </c>
      <c r="R873" s="130">
        <v>1</v>
      </c>
      <c r="S873" s="133">
        <v>4699</v>
      </c>
      <c r="U873" s="120">
        <v>32.893000000000001</v>
      </c>
      <c r="V873" s="131">
        <v>6.0999999999999999E-5</v>
      </c>
      <c r="W873" s="131">
        <v>1.2040838748893E-4</v>
      </c>
      <c r="X873" s="131">
        <v>5.4570178108327702E-5</v>
      </c>
    </row>
    <row r="874" spans="1:24" x14ac:dyDescent="0.2">
      <c r="A874" s="2">
        <v>1035</v>
      </c>
      <c r="B874" s="4">
        <v>14292</v>
      </c>
      <c r="C874" s="4" t="s">
        <v>629</v>
      </c>
      <c r="D874" s="4" t="s">
        <v>630</v>
      </c>
      <c r="E874" s="4" t="s">
        <v>245</v>
      </c>
      <c r="F874" s="4" t="s">
        <v>1817</v>
      </c>
      <c r="G874" s="4" t="s">
        <v>1818</v>
      </c>
      <c r="H874" s="4" t="s">
        <v>248</v>
      </c>
      <c r="I874" s="4" t="s">
        <v>1696</v>
      </c>
      <c r="J874" s="4" t="s">
        <v>30</v>
      </c>
      <c r="K874" s="4" t="s">
        <v>30</v>
      </c>
      <c r="L874" s="2" t="s">
        <v>270</v>
      </c>
      <c r="M874" s="2" t="s">
        <v>31</v>
      </c>
      <c r="N874" s="4" t="s">
        <v>271</v>
      </c>
      <c r="O874" s="4" t="s">
        <v>250</v>
      </c>
      <c r="P874" s="4" t="s">
        <v>34</v>
      </c>
      <c r="Q874" s="120">
        <v>24160</v>
      </c>
      <c r="R874" s="130">
        <v>1</v>
      </c>
      <c r="S874" s="133">
        <v>2057</v>
      </c>
      <c r="U874" s="120">
        <v>496.971</v>
      </c>
      <c r="V874" s="131">
        <v>1.7570000000000001E-3</v>
      </c>
      <c r="W874" s="131">
        <v>1.81921687959257E-3</v>
      </c>
      <c r="X874" s="131">
        <v>8.2448566256374705E-4</v>
      </c>
    </row>
    <row r="875" spans="1:24" x14ac:dyDescent="0.2">
      <c r="A875" s="2">
        <v>1035</v>
      </c>
      <c r="B875" s="4">
        <v>14292</v>
      </c>
      <c r="C875" s="4" t="s">
        <v>1819</v>
      </c>
      <c r="D875" s="4" t="s">
        <v>1820</v>
      </c>
      <c r="E875" s="4" t="s">
        <v>245</v>
      </c>
      <c r="F875" s="4" t="s">
        <v>1819</v>
      </c>
      <c r="G875" s="4" t="s">
        <v>1821</v>
      </c>
      <c r="H875" s="4" t="s">
        <v>248</v>
      </c>
      <c r="I875" s="4" t="s">
        <v>1696</v>
      </c>
      <c r="J875" s="4" t="s">
        <v>30</v>
      </c>
      <c r="K875" s="4" t="s">
        <v>30</v>
      </c>
      <c r="L875" s="2" t="s">
        <v>270</v>
      </c>
      <c r="M875" s="2" t="s">
        <v>31</v>
      </c>
      <c r="N875" s="4" t="s">
        <v>767</v>
      </c>
      <c r="O875" s="4" t="s">
        <v>250</v>
      </c>
      <c r="P875" s="4" t="s">
        <v>34</v>
      </c>
      <c r="Q875" s="120">
        <v>103162</v>
      </c>
      <c r="R875" s="130">
        <v>1</v>
      </c>
      <c r="S875" s="133">
        <v>764.6</v>
      </c>
      <c r="U875" s="120">
        <v>788.77700000000004</v>
      </c>
      <c r="V875" s="131">
        <v>2.2039999999999998E-3</v>
      </c>
      <c r="W875" s="131">
        <v>2.8874023274324799E-3</v>
      </c>
      <c r="X875" s="131">
        <v>1.3085970384984799E-3</v>
      </c>
    </row>
    <row r="876" spans="1:24" x14ac:dyDescent="0.2">
      <c r="A876" s="2">
        <v>1035</v>
      </c>
      <c r="B876" s="4">
        <v>14292</v>
      </c>
      <c r="C876" s="4" t="s">
        <v>1822</v>
      </c>
      <c r="D876" s="4" t="s">
        <v>1823</v>
      </c>
      <c r="E876" s="4" t="s">
        <v>598</v>
      </c>
      <c r="F876" s="4" t="s">
        <v>1824</v>
      </c>
      <c r="G876" s="4" t="s">
        <v>1825</v>
      </c>
      <c r="H876" s="4" t="s">
        <v>248</v>
      </c>
      <c r="I876" s="4" t="s">
        <v>1696</v>
      </c>
      <c r="J876" s="4" t="s">
        <v>30</v>
      </c>
      <c r="K876" s="4" t="s">
        <v>30</v>
      </c>
      <c r="L876" s="2" t="s">
        <v>270</v>
      </c>
      <c r="M876" s="2" t="s">
        <v>31</v>
      </c>
      <c r="N876" s="4" t="s">
        <v>288</v>
      </c>
      <c r="O876" s="4" t="s">
        <v>250</v>
      </c>
      <c r="P876" s="4" t="s">
        <v>34</v>
      </c>
      <c r="Q876" s="120">
        <v>122672</v>
      </c>
      <c r="R876" s="130">
        <v>1</v>
      </c>
      <c r="S876" s="133">
        <v>1803</v>
      </c>
      <c r="U876" s="120">
        <v>2211.7759999999998</v>
      </c>
      <c r="V876" s="131">
        <v>1.05E-4</v>
      </c>
      <c r="W876" s="131">
        <v>8.0964460800795595E-3</v>
      </c>
      <c r="X876" s="131">
        <v>3.6693831206321401E-3</v>
      </c>
    </row>
    <row r="877" spans="1:24" x14ac:dyDescent="0.2">
      <c r="A877" s="2">
        <v>1035</v>
      </c>
      <c r="B877" s="4">
        <v>14292</v>
      </c>
      <c r="C877" s="4" t="s">
        <v>1826</v>
      </c>
      <c r="D877" s="4" t="s">
        <v>1827</v>
      </c>
      <c r="E877" s="4" t="s">
        <v>245</v>
      </c>
      <c r="F877" s="4" t="s">
        <v>1828</v>
      </c>
      <c r="G877" s="4" t="s">
        <v>1829</v>
      </c>
      <c r="H877" s="4" t="s">
        <v>248</v>
      </c>
      <c r="I877" s="4" t="s">
        <v>1696</v>
      </c>
      <c r="J877" s="4" t="s">
        <v>30</v>
      </c>
      <c r="K877" s="4" t="s">
        <v>30</v>
      </c>
      <c r="L877" s="2" t="s">
        <v>270</v>
      </c>
      <c r="M877" s="2" t="s">
        <v>31</v>
      </c>
      <c r="N877" s="4" t="s">
        <v>1055</v>
      </c>
      <c r="O877" s="4" t="s">
        <v>250</v>
      </c>
      <c r="P877" s="4" t="s">
        <v>34</v>
      </c>
      <c r="Q877" s="120">
        <v>2876</v>
      </c>
      <c r="R877" s="130">
        <v>1</v>
      </c>
      <c r="S877" s="133">
        <v>51720</v>
      </c>
      <c r="U877" s="120">
        <v>1487.4670000000001</v>
      </c>
      <c r="V877" s="131">
        <v>6.2E-4</v>
      </c>
      <c r="W877" s="131">
        <v>5.4450347184711997E-3</v>
      </c>
      <c r="X877" s="131">
        <v>2.46773933767961E-3</v>
      </c>
    </row>
    <row r="878" spans="1:24" x14ac:dyDescent="0.2">
      <c r="A878" s="2">
        <v>1035</v>
      </c>
      <c r="B878" s="4">
        <v>14292</v>
      </c>
      <c r="C878" s="4" t="s">
        <v>1830</v>
      </c>
      <c r="D878" s="4" t="s">
        <v>1831</v>
      </c>
      <c r="E878" s="4" t="s">
        <v>245</v>
      </c>
      <c r="F878" s="4" t="s">
        <v>1832</v>
      </c>
      <c r="G878" s="4" t="s">
        <v>1833</v>
      </c>
      <c r="H878" s="4" t="s">
        <v>248</v>
      </c>
      <c r="I878" s="4" t="s">
        <v>1696</v>
      </c>
      <c r="J878" s="4" t="s">
        <v>30</v>
      </c>
      <c r="K878" s="4" t="s">
        <v>30</v>
      </c>
      <c r="L878" s="2" t="s">
        <v>270</v>
      </c>
      <c r="M878" s="2" t="s">
        <v>31</v>
      </c>
      <c r="N878" s="4" t="s">
        <v>1834</v>
      </c>
      <c r="O878" s="4" t="s">
        <v>250</v>
      </c>
      <c r="P878" s="4" t="s">
        <v>34</v>
      </c>
      <c r="Q878" s="120">
        <v>12407</v>
      </c>
      <c r="R878" s="130">
        <v>1</v>
      </c>
      <c r="S878" s="133">
        <v>2780</v>
      </c>
      <c r="U878" s="120">
        <v>344.91500000000002</v>
      </c>
      <c r="V878" s="131">
        <v>5.1500000000000005E-4</v>
      </c>
      <c r="W878" s="131">
        <v>1.2625972336785701E-3</v>
      </c>
      <c r="X878" s="131">
        <v>5.7222056833254999E-4</v>
      </c>
    </row>
    <row r="879" spans="1:24" x14ac:dyDescent="0.2">
      <c r="A879" s="2">
        <v>1035</v>
      </c>
      <c r="B879" s="4">
        <v>14292</v>
      </c>
      <c r="C879" s="4" t="s">
        <v>1835</v>
      </c>
      <c r="D879" s="4" t="s">
        <v>1836</v>
      </c>
      <c r="E879" s="4" t="s">
        <v>245</v>
      </c>
      <c r="F879" s="4" t="s">
        <v>1837</v>
      </c>
      <c r="G879" s="4" t="s">
        <v>1838</v>
      </c>
      <c r="H879" s="4" t="s">
        <v>248</v>
      </c>
      <c r="I879" s="4" t="s">
        <v>1696</v>
      </c>
      <c r="J879" s="4" t="s">
        <v>30</v>
      </c>
      <c r="K879" s="4" t="s">
        <v>30</v>
      </c>
      <c r="L879" s="2" t="s">
        <v>270</v>
      </c>
      <c r="M879" s="2" t="s">
        <v>31</v>
      </c>
      <c r="N879" s="4" t="s">
        <v>375</v>
      </c>
      <c r="O879" s="4" t="s">
        <v>250</v>
      </c>
      <c r="P879" s="4" t="s">
        <v>34</v>
      </c>
      <c r="Q879" s="120">
        <v>7856</v>
      </c>
      <c r="R879" s="130">
        <v>1</v>
      </c>
      <c r="S879" s="133">
        <v>554.9</v>
      </c>
      <c r="U879" s="120">
        <v>43.593000000000004</v>
      </c>
      <c r="V879" s="131">
        <v>2.9399999999999999E-4</v>
      </c>
      <c r="W879" s="131">
        <v>1.59576690874509E-4</v>
      </c>
      <c r="X879" s="131">
        <v>7.2321610018738106E-5</v>
      </c>
    </row>
    <row r="880" spans="1:24" x14ac:dyDescent="0.2">
      <c r="A880" s="2">
        <v>1035</v>
      </c>
      <c r="B880" s="4">
        <v>14292</v>
      </c>
      <c r="C880" s="4" t="s">
        <v>1839</v>
      </c>
      <c r="D880" s="4" t="s">
        <v>1840</v>
      </c>
      <c r="E880" s="4" t="s">
        <v>245</v>
      </c>
      <c r="F880" s="4" t="s">
        <v>1841</v>
      </c>
      <c r="G880" s="4" t="s">
        <v>1842</v>
      </c>
      <c r="H880" s="4" t="s">
        <v>248</v>
      </c>
      <c r="I880" s="4" t="s">
        <v>1696</v>
      </c>
      <c r="J880" s="4" t="s">
        <v>30</v>
      </c>
      <c r="K880" s="4" t="s">
        <v>30</v>
      </c>
      <c r="L880" s="2" t="s">
        <v>270</v>
      </c>
      <c r="M880" s="2" t="s">
        <v>31</v>
      </c>
      <c r="N880" s="4" t="s">
        <v>791</v>
      </c>
      <c r="O880" s="4" t="s">
        <v>250</v>
      </c>
      <c r="P880" s="4" t="s">
        <v>34</v>
      </c>
      <c r="Q880" s="120">
        <v>15830</v>
      </c>
      <c r="R880" s="130">
        <v>1</v>
      </c>
      <c r="S880" s="133">
        <v>2936</v>
      </c>
      <c r="U880" s="120">
        <v>464.76900000000001</v>
      </c>
      <c r="V880" s="131">
        <v>9.990000000000001E-4</v>
      </c>
      <c r="W880" s="131">
        <v>1.70133650816784E-3</v>
      </c>
      <c r="X880" s="131">
        <v>7.7106120436547904E-4</v>
      </c>
    </row>
    <row r="881" spans="1:24" x14ac:dyDescent="0.2">
      <c r="A881" s="2">
        <v>1035</v>
      </c>
      <c r="B881" s="4">
        <v>14292</v>
      </c>
      <c r="C881" s="4" t="s">
        <v>1843</v>
      </c>
      <c r="D881" s="4" t="s">
        <v>1844</v>
      </c>
      <c r="E881" s="4" t="s">
        <v>245</v>
      </c>
      <c r="F881" s="4" t="s">
        <v>1845</v>
      </c>
      <c r="G881" s="4" t="s">
        <v>1846</v>
      </c>
      <c r="H881" s="4" t="s">
        <v>248</v>
      </c>
      <c r="I881" s="4" t="s">
        <v>1696</v>
      </c>
      <c r="J881" s="4" t="s">
        <v>30</v>
      </c>
      <c r="K881" s="4" t="s">
        <v>30</v>
      </c>
      <c r="L881" s="2" t="s">
        <v>270</v>
      </c>
      <c r="M881" s="2" t="s">
        <v>31</v>
      </c>
      <c r="N881" s="4" t="s">
        <v>310</v>
      </c>
      <c r="O881" s="4" t="s">
        <v>250</v>
      </c>
      <c r="P881" s="4" t="s">
        <v>34</v>
      </c>
      <c r="Q881" s="120">
        <v>7251</v>
      </c>
      <c r="R881" s="130">
        <v>1</v>
      </c>
      <c r="S881" s="133">
        <v>39940</v>
      </c>
      <c r="U881" s="120">
        <v>2896.049</v>
      </c>
      <c r="V881" s="131">
        <v>1.15E-4</v>
      </c>
      <c r="W881" s="131">
        <v>1.06013023543697E-2</v>
      </c>
      <c r="X881" s="131">
        <v>4.8046068029220599E-3</v>
      </c>
    </row>
    <row r="882" spans="1:24" x14ac:dyDescent="0.2">
      <c r="A882" s="2">
        <v>1035</v>
      </c>
      <c r="B882" s="4">
        <v>14292</v>
      </c>
      <c r="C882" s="4" t="s">
        <v>1847</v>
      </c>
      <c r="D882" s="4" t="s">
        <v>1848</v>
      </c>
      <c r="E882" s="4" t="s">
        <v>245</v>
      </c>
      <c r="F882" s="4" t="s">
        <v>1849</v>
      </c>
      <c r="G882" s="4" t="s">
        <v>1850</v>
      </c>
      <c r="H882" s="4" t="s">
        <v>248</v>
      </c>
      <c r="I882" s="4" t="s">
        <v>1696</v>
      </c>
      <c r="J882" s="4" t="s">
        <v>30</v>
      </c>
      <c r="K882" s="4" t="s">
        <v>30</v>
      </c>
      <c r="L882" s="2" t="s">
        <v>270</v>
      </c>
      <c r="M882" s="2" t="s">
        <v>31</v>
      </c>
      <c r="N882" s="4" t="s">
        <v>271</v>
      </c>
      <c r="O882" s="4" t="s">
        <v>250</v>
      </c>
      <c r="P882" s="4" t="s">
        <v>34</v>
      </c>
      <c r="Q882" s="120">
        <v>4978</v>
      </c>
      <c r="R882" s="130">
        <v>1</v>
      </c>
      <c r="S882" s="133">
        <v>53800</v>
      </c>
      <c r="U882" s="120">
        <v>2678.1640000000002</v>
      </c>
      <c r="V882" s="131">
        <v>6.4999999999999997E-4</v>
      </c>
      <c r="W882" s="131">
        <v>9.8037092594443192E-3</v>
      </c>
      <c r="X882" s="131">
        <v>4.4431303463749504E-3</v>
      </c>
    </row>
    <row r="883" spans="1:24" x14ac:dyDescent="0.2">
      <c r="A883" s="2">
        <v>1035</v>
      </c>
      <c r="B883" s="4">
        <v>14292</v>
      </c>
      <c r="C883" s="4" t="s">
        <v>1082</v>
      </c>
      <c r="D883" s="4" t="s">
        <v>1083</v>
      </c>
      <c r="E883" s="4" t="s">
        <v>245</v>
      </c>
      <c r="F883" s="4" t="s">
        <v>1851</v>
      </c>
      <c r="G883" s="4" t="s">
        <v>1852</v>
      </c>
      <c r="H883" s="4" t="s">
        <v>248</v>
      </c>
      <c r="I883" s="4" t="s">
        <v>1696</v>
      </c>
      <c r="J883" s="4" t="s">
        <v>30</v>
      </c>
      <c r="K883" s="4" t="s">
        <v>30</v>
      </c>
      <c r="L883" s="2" t="s">
        <v>270</v>
      </c>
      <c r="M883" s="2" t="s">
        <v>31</v>
      </c>
      <c r="N883" s="4" t="s">
        <v>1834</v>
      </c>
      <c r="O883" s="4" t="s">
        <v>250</v>
      </c>
      <c r="P883" s="4" t="s">
        <v>34</v>
      </c>
      <c r="Q883" s="120">
        <v>4323</v>
      </c>
      <c r="R883" s="130">
        <v>1</v>
      </c>
      <c r="S883" s="133">
        <v>92000</v>
      </c>
      <c r="U883" s="120">
        <v>3977.16</v>
      </c>
      <c r="V883" s="131">
        <v>5.6099999999999998E-4</v>
      </c>
      <c r="W883" s="131">
        <v>1.4558824746465001E-2</v>
      </c>
      <c r="X883" s="131">
        <v>6.5981920033233903E-3</v>
      </c>
    </row>
    <row r="884" spans="1:24" x14ac:dyDescent="0.2">
      <c r="A884" s="2">
        <v>1035</v>
      </c>
      <c r="B884" s="4">
        <v>14292</v>
      </c>
      <c r="C884" s="4" t="s">
        <v>1853</v>
      </c>
      <c r="D884" s="4" t="s">
        <v>1854</v>
      </c>
      <c r="E884" s="4" t="s">
        <v>245</v>
      </c>
      <c r="F884" s="4" t="s">
        <v>1855</v>
      </c>
      <c r="G884" s="4" t="s">
        <v>1856</v>
      </c>
      <c r="H884" s="4" t="s">
        <v>248</v>
      </c>
      <c r="I884" s="4" t="s">
        <v>1696</v>
      </c>
      <c r="J884" s="4" t="s">
        <v>30</v>
      </c>
      <c r="K884" s="4" t="s">
        <v>30</v>
      </c>
      <c r="L884" s="2" t="s">
        <v>270</v>
      </c>
      <c r="M884" s="2" t="s">
        <v>31</v>
      </c>
      <c r="N884" s="4" t="s">
        <v>310</v>
      </c>
      <c r="O884" s="4" t="s">
        <v>250</v>
      </c>
      <c r="P884" s="4" t="s">
        <v>34</v>
      </c>
      <c r="Q884" s="120">
        <v>42623</v>
      </c>
      <c r="R884" s="130">
        <v>1</v>
      </c>
      <c r="S884" s="133">
        <v>12430</v>
      </c>
      <c r="U884" s="120">
        <v>5298.0389999999998</v>
      </c>
      <c r="V884" s="131">
        <v>1.8799999999999999E-4</v>
      </c>
      <c r="W884" s="131">
        <v>1.9394044957973498E-2</v>
      </c>
      <c r="X884" s="131">
        <v>8.7895578511491303E-3</v>
      </c>
    </row>
    <row r="885" spans="1:24" x14ac:dyDescent="0.2">
      <c r="A885" s="2">
        <v>1035</v>
      </c>
      <c r="B885" s="4">
        <v>14292</v>
      </c>
      <c r="C885" s="4" t="s">
        <v>1857</v>
      </c>
      <c r="D885" s="4" t="s">
        <v>1858</v>
      </c>
      <c r="E885" s="4" t="s">
        <v>245</v>
      </c>
      <c r="F885" s="4" t="s">
        <v>1859</v>
      </c>
      <c r="G885" s="4" t="s">
        <v>1860</v>
      </c>
      <c r="H885" s="4" t="s">
        <v>248</v>
      </c>
      <c r="I885" s="4" t="s">
        <v>1696</v>
      </c>
      <c r="J885" s="4" t="s">
        <v>30</v>
      </c>
      <c r="K885" s="4" t="s">
        <v>30</v>
      </c>
      <c r="L885" s="2" t="s">
        <v>270</v>
      </c>
      <c r="M885" s="2" t="s">
        <v>31</v>
      </c>
      <c r="N885" s="4" t="s">
        <v>249</v>
      </c>
      <c r="O885" s="4" t="s">
        <v>250</v>
      </c>
      <c r="P885" s="4" t="s">
        <v>34</v>
      </c>
      <c r="Q885" s="120">
        <v>491</v>
      </c>
      <c r="R885" s="130">
        <v>1</v>
      </c>
      <c r="S885" s="133">
        <v>25050</v>
      </c>
      <c r="U885" s="120">
        <v>122.996</v>
      </c>
      <c r="V885" s="131">
        <v>5.0000000000000004E-6</v>
      </c>
      <c r="W885" s="131">
        <v>4.5023834321571902E-4</v>
      </c>
      <c r="X885" s="131">
        <v>2.0405211873416299E-4</v>
      </c>
    </row>
    <row r="886" spans="1:24" x14ac:dyDescent="0.2">
      <c r="A886" s="2">
        <v>1035</v>
      </c>
      <c r="B886" s="4">
        <v>14292</v>
      </c>
      <c r="C886" s="4" t="s">
        <v>257</v>
      </c>
      <c r="D886" s="4" t="s">
        <v>258</v>
      </c>
      <c r="E886" s="4" t="s">
        <v>245</v>
      </c>
      <c r="F886" s="4" t="s">
        <v>1861</v>
      </c>
      <c r="G886" s="4" t="s">
        <v>1862</v>
      </c>
      <c r="H886" s="4" t="s">
        <v>248</v>
      </c>
      <c r="I886" s="4" t="s">
        <v>1696</v>
      </c>
      <c r="J886" s="4" t="s">
        <v>30</v>
      </c>
      <c r="K886" s="4" t="s">
        <v>30</v>
      </c>
      <c r="L886" s="2" t="s">
        <v>270</v>
      </c>
      <c r="M886" s="2" t="s">
        <v>31</v>
      </c>
      <c r="N886" s="4" t="s">
        <v>249</v>
      </c>
      <c r="O886" s="4" t="s">
        <v>250</v>
      </c>
      <c r="P886" s="4" t="s">
        <v>34</v>
      </c>
      <c r="Q886" s="120">
        <v>203060</v>
      </c>
      <c r="R886" s="130">
        <v>1</v>
      </c>
      <c r="S886" s="133">
        <v>7020</v>
      </c>
      <c r="U886" s="120">
        <v>14254.812</v>
      </c>
      <c r="V886" s="131">
        <v>1.26E-4</v>
      </c>
      <c r="W886" s="131">
        <v>5.2181282548805101E-2</v>
      </c>
      <c r="X886" s="131">
        <v>2.3649032613040001E-2</v>
      </c>
    </row>
    <row r="887" spans="1:24" x14ac:dyDescent="0.2">
      <c r="A887" s="2">
        <v>1035</v>
      </c>
      <c r="B887" s="4">
        <v>14292</v>
      </c>
      <c r="C887" s="4" t="s">
        <v>1863</v>
      </c>
      <c r="D887" s="4" t="s">
        <v>1864</v>
      </c>
      <c r="E887" s="4" t="s">
        <v>245</v>
      </c>
      <c r="F887" s="4" t="s">
        <v>1865</v>
      </c>
      <c r="G887" s="4" t="s">
        <v>1866</v>
      </c>
      <c r="H887" s="4" t="s">
        <v>248</v>
      </c>
      <c r="I887" s="4" t="s">
        <v>1696</v>
      </c>
      <c r="J887" s="4" t="s">
        <v>30</v>
      </c>
      <c r="K887" s="4" t="s">
        <v>30</v>
      </c>
      <c r="L887" s="2" t="s">
        <v>270</v>
      </c>
      <c r="M887" s="2" t="s">
        <v>31</v>
      </c>
      <c r="N887" s="4" t="s">
        <v>791</v>
      </c>
      <c r="O887" s="4" t="s">
        <v>250</v>
      </c>
      <c r="P887" s="4" t="s">
        <v>34</v>
      </c>
      <c r="Q887" s="120">
        <v>5908</v>
      </c>
      <c r="R887" s="130">
        <v>1</v>
      </c>
      <c r="S887" s="133">
        <v>8979</v>
      </c>
      <c r="U887" s="120">
        <v>530.47900000000004</v>
      </c>
      <c r="V887" s="131">
        <v>4.6999999999999999E-4</v>
      </c>
      <c r="W887" s="131">
        <v>1.94187698043425E-3</v>
      </c>
      <c r="X887" s="131">
        <v>8.80076337676239E-4</v>
      </c>
    </row>
    <row r="888" spans="1:24" x14ac:dyDescent="0.2">
      <c r="A888" s="2">
        <v>1035</v>
      </c>
      <c r="B888" s="4">
        <v>14292</v>
      </c>
      <c r="C888" s="4" t="s">
        <v>351</v>
      </c>
      <c r="D888" s="4" t="s">
        <v>352</v>
      </c>
      <c r="E888" s="4" t="s">
        <v>245</v>
      </c>
      <c r="F888" s="4" t="s">
        <v>1867</v>
      </c>
      <c r="G888" s="4" t="s">
        <v>1868</v>
      </c>
      <c r="H888" s="4" t="s">
        <v>248</v>
      </c>
      <c r="I888" s="4" t="s">
        <v>1696</v>
      </c>
      <c r="J888" s="4" t="s">
        <v>30</v>
      </c>
      <c r="K888" s="4" t="s">
        <v>78</v>
      </c>
      <c r="L888" s="2" t="s">
        <v>270</v>
      </c>
      <c r="M888" s="2" t="s">
        <v>31</v>
      </c>
      <c r="N888" s="4" t="s">
        <v>1869</v>
      </c>
      <c r="O888" s="4" t="s">
        <v>250</v>
      </c>
      <c r="P888" s="4" t="s">
        <v>34</v>
      </c>
      <c r="Q888" s="120">
        <v>41524</v>
      </c>
      <c r="R888" s="130">
        <v>1</v>
      </c>
      <c r="S888" s="133">
        <v>10090</v>
      </c>
      <c r="U888" s="120">
        <v>4189.7719999999999</v>
      </c>
      <c r="V888" s="131">
        <v>3.3000000000000003E-5</v>
      </c>
      <c r="W888" s="131">
        <v>1.53371125255499E-2</v>
      </c>
      <c r="X888" s="131">
        <v>6.9509191148637399E-3</v>
      </c>
    </row>
    <row r="889" spans="1:24" x14ac:dyDescent="0.2">
      <c r="A889" s="2">
        <v>1035</v>
      </c>
      <c r="B889" s="4">
        <v>14292</v>
      </c>
      <c r="C889" s="4" t="s">
        <v>1870</v>
      </c>
      <c r="D889" s="4" t="s">
        <v>1871</v>
      </c>
      <c r="E889" s="4" t="s">
        <v>245</v>
      </c>
      <c r="F889" s="4" t="s">
        <v>1872</v>
      </c>
      <c r="G889" s="4" t="s">
        <v>1873</v>
      </c>
      <c r="H889" s="4" t="s">
        <v>248</v>
      </c>
      <c r="I889" s="4" t="s">
        <v>1696</v>
      </c>
      <c r="J889" s="4" t="s">
        <v>30</v>
      </c>
      <c r="K889" s="4" t="s">
        <v>30</v>
      </c>
      <c r="L889" s="2" t="s">
        <v>270</v>
      </c>
      <c r="M889" s="2" t="s">
        <v>31</v>
      </c>
      <c r="N889" s="4" t="s">
        <v>281</v>
      </c>
      <c r="O889" s="4" t="s">
        <v>250</v>
      </c>
      <c r="P889" s="4" t="s">
        <v>34</v>
      </c>
      <c r="Q889" s="120">
        <v>31707</v>
      </c>
      <c r="R889" s="130">
        <v>1</v>
      </c>
      <c r="S889" s="133">
        <v>9665</v>
      </c>
      <c r="U889" s="120">
        <v>3064.482</v>
      </c>
      <c r="V889" s="131">
        <v>4.9299999999999995E-4</v>
      </c>
      <c r="W889" s="131">
        <v>1.1217866473872099E-2</v>
      </c>
      <c r="X889" s="131">
        <v>5.0840392786667098E-3</v>
      </c>
    </row>
    <row r="890" spans="1:24" x14ac:dyDescent="0.2">
      <c r="A890" s="2">
        <v>1035</v>
      </c>
      <c r="B890" s="4">
        <v>14292</v>
      </c>
      <c r="C890" s="4" t="s">
        <v>1874</v>
      </c>
      <c r="D890" s="4" t="s">
        <v>1875</v>
      </c>
      <c r="E890" s="4" t="s">
        <v>245</v>
      </c>
      <c r="F890" s="4" t="s">
        <v>1876</v>
      </c>
      <c r="G890" s="4" t="s">
        <v>1877</v>
      </c>
      <c r="H890" s="4" t="s">
        <v>248</v>
      </c>
      <c r="I890" s="4" t="s">
        <v>1696</v>
      </c>
      <c r="J890" s="4" t="s">
        <v>30</v>
      </c>
      <c r="K890" s="4" t="s">
        <v>30</v>
      </c>
      <c r="L890" s="2" t="s">
        <v>270</v>
      </c>
      <c r="M890" s="2" t="s">
        <v>31</v>
      </c>
      <c r="N890" s="4" t="s">
        <v>1834</v>
      </c>
      <c r="O890" s="4" t="s">
        <v>250</v>
      </c>
      <c r="P890" s="4" t="s">
        <v>34</v>
      </c>
      <c r="Q890" s="120">
        <v>6638</v>
      </c>
      <c r="R890" s="130">
        <v>1</v>
      </c>
      <c r="S890" s="133">
        <v>5400</v>
      </c>
      <c r="U890" s="120">
        <v>358.452</v>
      </c>
      <c r="V890" s="131">
        <v>2.5799999999999998E-4</v>
      </c>
      <c r="W890" s="131">
        <v>1.31215235193451E-3</v>
      </c>
      <c r="X890" s="131">
        <v>5.9467939936418905E-4</v>
      </c>
    </row>
    <row r="891" spans="1:24" x14ac:dyDescent="0.2">
      <c r="A891" s="2">
        <v>1035</v>
      </c>
      <c r="B891" s="4">
        <v>14292</v>
      </c>
      <c r="C891" s="4" t="s">
        <v>1878</v>
      </c>
      <c r="D891" s="4" t="s">
        <v>1879</v>
      </c>
      <c r="E891" s="4" t="s">
        <v>245</v>
      </c>
      <c r="F891" s="4" t="s">
        <v>1880</v>
      </c>
      <c r="G891" s="4" t="s">
        <v>1881</v>
      </c>
      <c r="H891" s="4" t="s">
        <v>248</v>
      </c>
      <c r="I891" s="4" t="s">
        <v>1696</v>
      </c>
      <c r="J891" s="4" t="s">
        <v>30</v>
      </c>
      <c r="K891" s="4" t="s">
        <v>30</v>
      </c>
      <c r="L891" s="2" t="s">
        <v>270</v>
      </c>
      <c r="M891" s="2" t="s">
        <v>31</v>
      </c>
      <c r="N891" s="4" t="s">
        <v>1882</v>
      </c>
      <c r="O891" s="4" t="s">
        <v>250</v>
      </c>
      <c r="P891" s="4" t="s">
        <v>34</v>
      </c>
      <c r="Q891" s="120">
        <v>5990</v>
      </c>
      <c r="R891" s="130">
        <v>1</v>
      </c>
      <c r="S891" s="133">
        <v>917.2</v>
      </c>
      <c r="U891" s="120">
        <v>54.94</v>
      </c>
      <c r="V891" s="131">
        <v>6.4099999999999997E-4</v>
      </c>
      <c r="W891" s="131">
        <v>2.0111484276260299E-4</v>
      </c>
      <c r="X891" s="131">
        <v>9.1147078859374095E-5</v>
      </c>
    </row>
    <row r="892" spans="1:24" x14ac:dyDescent="0.2">
      <c r="A892" s="2">
        <v>1035</v>
      </c>
      <c r="B892" s="4">
        <v>14292</v>
      </c>
      <c r="C892" s="4" t="s">
        <v>634</v>
      </c>
      <c r="D892" s="4" t="s">
        <v>635</v>
      </c>
      <c r="E892" s="4" t="s">
        <v>245</v>
      </c>
      <c r="F892" s="4" t="s">
        <v>1883</v>
      </c>
      <c r="G892" s="4" t="s">
        <v>1884</v>
      </c>
      <c r="H892" s="4" t="s">
        <v>248</v>
      </c>
      <c r="I892" s="4" t="s">
        <v>1696</v>
      </c>
      <c r="J892" s="4" t="s">
        <v>30</v>
      </c>
      <c r="K892" s="4" t="s">
        <v>30</v>
      </c>
      <c r="L892" s="2" t="s">
        <v>270</v>
      </c>
      <c r="M892" s="2" t="s">
        <v>31</v>
      </c>
      <c r="N892" s="4" t="s">
        <v>249</v>
      </c>
      <c r="O892" s="4" t="s">
        <v>250</v>
      </c>
      <c r="P892" s="4" t="s">
        <v>34</v>
      </c>
      <c r="Q892" s="120">
        <v>166062</v>
      </c>
      <c r="R892" s="130">
        <v>1</v>
      </c>
      <c r="S892" s="133">
        <v>7205</v>
      </c>
      <c r="U892" s="120">
        <v>11964.767</v>
      </c>
      <c r="V892" s="131">
        <v>1.2400000000000001E-4</v>
      </c>
      <c r="W892" s="131">
        <v>4.3798325272598998E-2</v>
      </c>
      <c r="X892" s="131">
        <v>1.9849800008258901E-2</v>
      </c>
    </row>
    <row r="893" spans="1:24" x14ac:dyDescent="0.2">
      <c r="A893" s="2">
        <v>1035</v>
      </c>
      <c r="B893" s="4">
        <v>14292</v>
      </c>
      <c r="C893" s="4" t="s">
        <v>787</v>
      </c>
      <c r="D893" s="4" t="s">
        <v>788</v>
      </c>
      <c r="E893" s="4" t="s">
        <v>245</v>
      </c>
      <c r="F893" s="4" t="s">
        <v>1885</v>
      </c>
      <c r="G893" s="4" t="s">
        <v>1886</v>
      </c>
      <c r="H893" s="4" t="s">
        <v>248</v>
      </c>
      <c r="I893" s="4" t="s">
        <v>1696</v>
      </c>
      <c r="J893" s="4" t="s">
        <v>30</v>
      </c>
      <c r="K893" s="4" t="s">
        <v>30</v>
      </c>
      <c r="L893" s="2" t="s">
        <v>270</v>
      </c>
      <c r="M893" s="2" t="s">
        <v>31</v>
      </c>
      <c r="N893" s="4" t="s">
        <v>791</v>
      </c>
      <c r="O893" s="4" t="s">
        <v>250</v>
      </c>
      <c r="P893" s="4" t="s">
        <v>34</v>
      </c>
      <c r="Q893" s="120">
        <v>3382</v>
      </c>
      <c r="R893" s="130">
        <v>1</v>
      </c>
      <c r="S893" s="133">
        <v>30700</v>
      </c>
      <c r="U893" s="120">
        <v>1038.2739999999999</v>
      </c>
      <c r="V893" s="131">
        <v>9.8200000000000002E-4</v>
      </c>
      <c r="W893" s="131">
        <v>3.80071438031438E-3</v>
      </c>
      <c r="X893" s="131">
        <v>1.7225183809699901E-3</v>
      </c>
    </row>
    <row r="894" spans="1:24" x14ac:dyDescent="0.2">
      <c r="A894" s="2">
        <v>1035</v>
      </c>
      <c r="B894" s="4">
        <v>14292</v>
      </c>
      <c r="C894" s="4" t="s">
        <v>1265</v>
      </c>
      <c r="D894" s="4" t="s">
        <v>1266</v>
      </c>
      <c r="E894" s="4" t="s">
        <v>245</v>
      </c>
      <c r="F894" s="4" t="s">
        <v>1887</v>
      </c>
      <c r="G894" s="4" t="s">
        <v>1888</v>
      </c>
      <c r="H894" s="4" t="s">
        <v>248</v>
      </c>
      <c r="I894" s="4" t="s">
        <v>1696</v>
      </c>
      <c r="J894" s="4" t="s">
        <v>30</v>
      </c>
      <c r="K894" s="4" t="s">
        <v>30</v>
      </c>
      <c r="L894" s="2" t="s">
        <v>270</v>
      </c>
      <c r="M894" s="2" t="s">
        <v>31</v>
      </c>
      <c r="N894" s="4" t="s">
        <v>249</v>
      </c>
      <c r="O894" s="4" t="s">
        <v>250</v>
      </c>
      <c r="P894" s="4" t="s">
        <v>34</v>
      </c>
      <c r="Q894" s="120">
        <v>270178</v>
      </c>
      <c r="R894" s="130">
        <v>1</v>
      </c>
      <c r="S894" s="133">
        <v>3382</v>
      </c>
      <c r="U894" s="120">
        <v>9137.42</v>
      </c>
      <c r="V894" s="131">
        <v>2.1800000000000001E-4</v>
      </c>
      <c r="W894" s="131">
        <v>3.3448514978650798E-2</v>
      </c>
      <c r="X894" s="131">
        <v>1.51591716981664E-2</v>
      </c>
    </row>
    <row r="895" spans="1:24" x14ac:dyDescent="0.2">
      <c r="A895" s="2">
        <v>1035</v>
      </c>
      <c r="B895" s="4">
        <v>14292</v>
      </c>
      <c r="C895" s="4" t="s">
        <v>1889</v>
      </c>
      <c r="D895" s="4" t="s">
        <v>1890</v>
      </c>
      <c r="E895" s="4" t="s">
        <v>245</v>
      </c>
      <c r="F895" s="4" t="s">
        <v>1891</v>
      </c>
      <c r="G895" s="4" t="s">
        <v>1892</v>
      </c>
      <c r="H895" s="4" t="s">
        <v>248</v>
      </c>
      <c r="I895" s="4" t="s">
        <v>1696</v>
      </c>
      <c r="J895" s="4" t="s">
        <v>30</v>
      </c>
      <c r="K895" s="4" t="s">
        <v>30</v>
      </c>
      <c r="L895" s="2" t="s">
        <v>270</v>
      </c>
      <c r="M895" s="2" t="s">
        <v>31</v>
      </c>
      <c r="N895" s="4" t="s">
        <v>281</v>
      </c>
      <c r="O895" s="4" t="s">
        <v>250</v>
      </c>
      <c r="P895" s="4" t="s">
        <v>34</v>
      </c>
      <c r="Q895" s="120">
        <v>14599</v>
      </c>
      <c r="R895" s="130">
        <v>1</v>
      </c>
      <c r="S895" s="133">
        <v>18340</v>
      </c>
      <c r="U895" s="120">
        <v>2677.4569999999999</v>
      </c>
      <c r="V895" s="131">
        <v>4.2099999999999999E-4</v>
      </c>
      <c r="W895" s="131">
        <v>9.8011197451613498E-3</v>
      </c>
      <c r="X895" s="131">
        <v>4.4419567549119103E-3</v>
      </c>
    </row>
    <row r="896" spans="1:24" x14ac:dyDescent="0.2">
      <c r="A896" s="2">
        <v>1035</v>
      </c>
      <c r="B896" s="4">
        <v>14292</v>
      </c>
      <c r="C896" s="4" t="s">
        <v>1893</v>
      </c>
      <c r="D896" s="4" t="s">
        <v>1894</v>
      </c>
      <c r="E896" s="4" t="s">
        <v>245</v>
      </c>
      <c r="F896" s="4" t="s">
        <v>1895</v>
      </c>
      <c r="G896" s="4" t="s">
        <v>1896</v>
      </c>
      <c r="H896" s="4" t="s">
        <v>248</v>
      </c>
      <c r="I896" s="4" t="s">
        <v>1696</v>
      </c>
      <c r="J896" s="4" t="s">
        <v>30</v>
      </c>
      <c r="K896" s="4" t="s">
        <v>30</v>
      </c>
      <c r="L896" s="2" t="s">
        <v>270</v>
      </c>
      <c r="M896" s="2" t="s">
        <v>31</v>
      </c>
      <c r="N896" s="4" t="s">
        <v>249</v>
      </c>
      <c r="O896" s="4" t="s">
        <v>250</v>
      </c>
      <c r="P896" s="4" t="s">
        <v>34</v>
      </c>
      <c r="Q896" s="120">
        <v>27359</v>
      </c>
      <c r="R896" s="130">
        <v>1</v>
      </c>
      <c r="S896" s="133">
        <v>22240</v>
      </c>
      <c r="U896" s="120">
        <v>6084.6419999999998</v>
      </c>
      <c r="V896" s="131">
        <v>1.05E-4</v>
      </c>
      <c r="W896" s="131">
        <v>2.22734892987584E-2</v>
      </c>
      <c r="X896" s="131">
        <v>1.00945482576031E-2</v>
      </c>
    </row>
    <row r="897" spans="1:24" x14ac:dyDescent="0.2">
      <c r="A897" s="2">
        <v>1035</v>
      </c>
      <c r="B897" s="4">
        <v>14292</v>
      </c>
      <c r="C897" s="4" t="s">
        <v>342</v>
      </c>
      <c r="D897" s="4" t="s">
        <v>343</v>
      </c>
      <c r="E897" s="4" t="s">
        <v>245</v>
      </c>
      <c r="F897" s="4" t="s">
        <v>1897</v>
      </c>
      <c r="G897" s="4" t="s">
        <v>1898</v>
      </c>
      <c r="H897" s="4" t="s">
        <v>248</v>
      </c>
      <c r="I897" s="4" t="s">
        <v>1696</v>
      </c>
      <c r="J897" s="4" t="s">
        <v>30</v>
      </c>
      <c r="K897" s="4" t="s">
        <v>78</v>
      </c>
      <c r="L897" s="2" t="s">
        <v>270</v>
      </c>
      <c r="M897" s="2" t="s">
        <v>31</v>
      </c>
      <c r="N897" s="4" t="s">
        <v>296</v>
      </c>
      <c r="O897" s="4" t="s">
        <v>250</v>
      </c>
      <c r="P897" s="4" t="s">
        <v>34</v>
      </c>
      <c r="Q897" s="120">
        <v>41124</v>
      </c>
      <c r="R897" s="130">
        <v>1</v>
      </c>
      <c r="S897" s="133">
        <v>14480</v>
      </c>
      <c r="U897" s="120">
        <v>5954.7550000000001</v>
      </c>
      <c r="V897" s="131">
        <v>3.1100000000000002E-4</v>
      </c>
      <c r="W897" s="131">
        <v>2.1798026070085401E-2</v>
      </c>
      <c r="X897" s="131">
        <v>9.8790639909856308E-3</v>
      </c>
    </row>
    <row r="898" spans="1:24" x14ac:dyDescent="0.2">
      <c r="A898" s="2">
        <v>1035</v>
      </c>
      <c r="B898" s="4">
        <v>14292</v>
      </c>
      <c r="C898" s="4" t="s">
        <v>1903</v>
      </c>
      <c r="D898" s="4" t="s">
        <v>1904</v>
      </c>
      <c r="E898" s="4" t="s">
        <v>245</v>
      </c>
      <c r="F898" s="4" t="s">
        <v>1905</v>
      </c>
      <c r="G898" s="4" t="s">
        <v>1906</v>
      </c>
      <c r="H898" s="4" t="s">
        <v>248</v>
      </c>
      <c r="I898" s="4" t="s">
        <v>1696</v>
      </c>
      <c r="J898" s="4" t="s">
        <v>30</v>
      </c>
      <c r="K898" s="4" t="s">
        <v>30</v>
      </c>
      <c r="L898" s="2" t="s">
        <v>270</v>
      </c>
      <c r="M898" s="2" t="s">
        <v>31</v>
      </c>
      <c r="N898" s="4" t="s">
        <v>281</v>
      </c>
      <c r="O898" s="4" t="s">
        <v>250</v>
      </c>
      <c r="P898" s="4" t="s">
        <v>34</v>
      </c>
      <c r="Q898" s="120">
        <v>47369</v>
      </c>
      <c r="R898" s="130">
        <v>1</v>
      </c>
      <c r="S898" s="133">
        <v>1245</v>
      </c>
      <c r="U898" s="120">
        <v>589.74400000000003</v>
      </c>
      <c r="V898" s="131">
        <v>7.2800000000000002E-4</v>
      </c>
      <c r="W898" s="131">
        <v>2.1588219405858601E-3</v>
      </c>
      <c r="X898" s="131">
        <v>9.7839776994577791E-4</v>
      </c>
    </row>
    <row r="899" spans="1:24" x14ac:dyDescent="0.2">
      <c r="A899" s="2">
        <v>1035</v>
      </c>
      <c r="B899" s="4">
        <v>14292</v>
      </c>
      <c r="C899" s="4" t="s">
        <v>1907</v>
      </c>
      <c r="D899" s="4" t="s">
        <v>1908</v>
      </c>
      <c r="E899" s="4" t="s">
        <v>245</v>
      </c>
      <c r="F899" s="4" t="s">
        <v>1909</v>
      </c>
      <c r="G899" s="4" t="s">
        <v>1910</v>
      </c>
      <c r="H899" s="4" t="s">
        <v>248</v>
      </c>
      <c r="I899" s="4" t="s">
        <v>1696</v>
      </c>
      <c r="J899" s="4" t="s">
        <v>30</v>
      </c>
      <c r="K899" s="4" t="s">
        <v>30</v>
      </c>
      <c r="L899" s="2" t="s">
        <v>270</v>
      </c>
      <c r="M899" s="2" t="s">
        <v>31</v>
      </c>
      <c r="N899" s="4" t="s">
        <v>1055</v>
      </c>
      <c r="O899" s="4" t="s">
        <v>250</v>
      </c>
      <c r="P899" s="4" t="s">
        <v>34</v>
      </c>
      <c r="Q899" s="120">
        <v>9033</v>
      </c>
      <c r="R899" s="130">
        <v>1</v>
      </c>
      <c r="S899" s="133">
        <v>25360</v>
      </c>
      <c r="U899" s="120">
        <v>2290.7689999999998</v>
      </c>
      <c r="V899" s="131">
        <v>1.1720000000000001E-3</v>
      </c>
      <c r="W899" s="131">
        <v>8.3856071905253592E-3</v>
      </c>
      <c r="X899" s="131">
        <v>3.8004335700909E-3</v>
      </c>
    </row>
    <row r="900" spans="1:24" x14ac:dyDescent="0.2">
      <c r="A900" s="2">
        <v>1035</v>
      </c>
      <c r="B900" s="4">
        <v>14292</v>
      </c>
      <c r="C900" s="4" t="s">
        <v>1911</v>
      </c>
      <c r="D900" s="4" t="s">
        <v>1912</v>
      </c>
      <c r="E900" s="4" t="s">
        <v>245</v>
      </c>
      <c r="F900" s="4" t="s">
        <v>1913</v>
      </c>
      <c r="G900" s="4" t="s">
        <v>1914</v>
      </c>
      <c r="H900" s="4" t="s">
        <v>248</v>
      </c>
      <c r="I900" s="4" t="s">
        <v>1696</v>
      </c>
      <c r="J900" s="4" t="s">
        <v>30</v>
      </c>
      <c r="K900" s="4" t="s">
        <v>30</v>
      </c>
      <c r="L900" s="2" t="s">
        <v>270</v>
      </c>
      <c r="M900" s="2" t="s">
        <v>31</v>
      </c>
      <c r="N900" s="4" t="s">
        <v>281</v>
      </c>
      <c r="O900" s="4" t="s">
        <v>250</v>
      </c>
      <c r="P900" s="4" t="s">
        <v>34</v>
      </c>
      <c r="Q900" s="120">
        <v>8700</v>
      </c>
      <c r="R900" s="130">
        <v>1</v>
      </c>
      <c r="S900" s="133">
        <v>10900</v>
      </c>
      <c r="U900" s="120">
        <v>948.3</v>
      </c>
      <c r="V900" s="131">
        <v>1.07E-4</v>
      </c>
      <c r="W900" s="131">
        <v>3.4713548127489799E-3</v>
      </c>
      <c r="X900" s="131">
        <v>1.5732496245440401E-3</v>
      </c>
    </row>
    <row r="901" spans="1:24" x14ac:dyDescent="0.2">
      <c r="A901" s="2">
        <v>1035</v>
      </c>
      <c r="B901" s="4">
        <v>14292</v>
      </c>
      <c r="C901" s="4" t="s">
        <v>1115</v>
      </c>
      <c r="D901" s="4" t="s">
        <v>1116</v>
      </c>
      <c r="E901" s="4" t="s">
        <v>245</v>
      </c>
      <c r="F901" s="4" t="s">
        <v>1915</v>
      </c>
      <c r="G901" s="4" t="s">
        <v>1916</v>
      </c>
      <c r="H901" s="4" t="s">
        <v>248</v>
      </c>
      <c r="I901" s="4" t="s">
        <v>1696</v>
      </c>
      <c r="J901" s="4" t="s">
        <v>30</v>
      </c>
      <c r="K901" s="4" t="s">
        <v>30</v>
      </c>
      <c r="L901" s="2" t="s">
        <v>270</v>
      </c>
      <c r="M901" s="2" t="s">
        <v>31</v>
      </c>
      <c r="N901" s="4" t="s">
        <v>791</v>
      </c>
      <c r="O901" s="4" t="s">
        <v>250</v>
      </c>
      <c r="P901" s="4" t="s">
        <v>34</v>
      </c>
      <c r="Q901" s="120">
        <v>37826</v>
      </c>
      <c r="R901" s="130">
        <v>1</v>
      </c>
      <c r="S901" s="133">
        <v>11100</v>
      </c>
      <c r="U901" s="120">
        <v>4198.6859999999997</v>
      </c>
      <c r="V901" s="131">
        <v>3.21E-4</v>
      </c>
      <c r="W901" s="131">
        <v>1.53697446518209E-2</v>
      </c>
      <c r="X901" s="131">
        <v>6.9657082917624399E-3</v>
      </c>
    </row>
    <row r="902" spans="1:24" x14ac:dyDescent="0.2">
      <c r="A902" s="2">
        <v>1035</v>
      </c>
      <c r="B902" s="4">
        <v>14292</v>
      </c>
      <c r="C902" s="4" t="s">
        <v>1917</v>
      </c>
      <c r="D902" s="4" t="s">
        <v>1918</v>
      </c>
      <c r="E902" s="4" t="s">
        <v>245</v>
      </c>
      <c r="F902" s="4" t="s">
        <v>1919</v>
      </c>
      <c r="G902" s="4" t="s">
        <v>1920</v>
      </c>
      <c r="H902" s="4" t="s">
        <v>248</v>
      </c>
      <c r="I902" s="4" t="s">
        <v>1696</v>
      </c>
      <c r="J902" s="4" t="s">
        <v>30</v>
      </c>
      <c r="K902" s="4" t="s">
        <v>30</v>
      </c>
      <c r="L902" s="2" t="s">
        <v>270</v>
      </c>
      <c r="M902" s="2" t="s">
        <v>31</v>
      </c>
      <c r="N902" s="4" t="s">
        <v>323</v>
      </c>
      <c r="O902" s="4" t="s">
        <v>250</v>
      </c>
      <c r="P902" s="4" t="s">
        <v>34</v>
      </c>
      <c r="Q902" s="120">
        <v>3094</v>
      </c>
      <c r="R902" s="130">
        <v>1</v>
      </c>
      <c r="S902" s="133">
        <v>2145</v>
      </c>
      <c r="U902" s="120">
        <v>66.366</v>
      </c>
      <c r="V902" s="131">
        <v>6.9899999999999997E-4</v>
      </c>
      <c r="W902" s="131">
        <v>2.4294102595100999E-4</v>
      </c>
      <c r="X902" s="131">
        <v>1.10103086109224E-4</v>
      </c>
    </row>
    <row r="903" spans="1:24" x14ac:dyDescent="0.2">
      <c r="A903" s="2">
        <v>1035</v>
      </c>
      <c r="B903" s="4">
        <v>14292</v>
      </c>
      <c r="C903" s="4" t="s">
        <v>1481</v>
      </c>
      <c r="D903" s="4" t="s">
        <v>1482</v>
      </c>
      <c r="E903" s="4" t="s">
        <v>245</v>
      </c>
      <c r="F903" s="4" t="s">
        <v>1921</v>
      </c>
      <c r="G903" s="4" t="s">
        <v>1922</v>
      </c>
      <c r="H903" s="4" t="s">
        <v>248</v>
      </c>
      <c r="I903" s="4" t="s">
        <v>1696</v>
      </c>
      <c r="J903" s="4" t="s">
        <v>30</v>
      </c>
      <c r="K903" s="4" t="s">
        <v>30</v>
      </c>
      <c r="L903" s="2" t="s">
        <v>270</v>
      </c>
      <c r="M903" s="2" t="s">
        <v>31</v>
      </c>
      <c r="N903" s="4" t="s">
        <v>281</v>
      </c>
      <c r="O903" s="4" t="s">
        <v>250</v>
      </c>
      <c r="P903" s="4" t="s">
        <v>34</v>
      </c>
      <c r="Q903" s="120">
        <v>4463</v>
      </c>
      <c r="R903" s="130">
        <v>1</v>
      </c>
      <c r="S903" s="133">
        <v>16230</v>
      </c>
      <c r="U903" s="120">
        <v>724.34500000000003</v>
      </c>
      <c r="V903" s="131">
        <v>1.21E-4</v>
      </c>
      <c r="W903" s="131">
        <v>2.6515429238692101E-3</v>
      </c>
      <c r="X903" s="131">
        <v>1.20170340816766E-3</v>
      </c>
    </row>
    <row r="904" spans="1:24" x14ac:dyDescent="0.2">
      <c r="A904" s="2">
        <v>1035</v>
      </c>
      <c r="B904" s="4">
        <v>14292</v>
      </c>
      <c r="C904" s="4" t="s">
        <v>298</v>
      </c>
      <c r="D904" s="4" t="s">
        <v>299</v>
      </c>
      <c r="E904" s="4" t="s">
        <v>245</v>
      </c>
      <c r="F904" s="4" t="s">
        <v>2489</v>
      </c>
      <c r="G904" s="4" t="s">
        <v>2490</v>
      </c>
      <c r="H904" s="4" t="s">
        <v>248</v>
      </c>
      <c r="I904" s="4" t="s">
        <v>1696</v>
      </c>
      <c r="J904" s="4" t="s">
        <v>30</v>
      </c>
      <c r="K904" s="4" t="s">
        <v>30</v>
      </c>
      <c r="L904" s="2" t="s">
        <v>270</v>
      </c>
      <c r="M904" s="2" t="s">
        <v>31</v>
      </c>
      <c r="N904" s="4" t="s">
        <v>303</v>
      </c>
      <c r="O904" s="4" t="s">
        <v>250</v>
      </c>
      <c r="P904" s="4" t="s">
        <v>34</v>
      </c>
      <c r="Q904" s="120">
        <v>249238</v>
      </c>
      <c r="R904" s="130">
        <v>1</v>
      </c>
      <c r="S904" s="133">
        <v>180.1</v>
      </c>
      <c r="U904" s="120">
        <v>448.87799999999999</v>
      </c>
      <c r="V904" s="131">
        <v>2.4780000000000002E-3</v>
      </c>
      <c r="W904" s="131">
        <v>1.64316518929315E-3</v>
      </c>
      <c r="X904" s="131">
        <v>7.4469743272141198E-4</v>
      </c>
    </row>
    <row r="905" spans="1:24" x14ac:dyDescent="0.2">
      <c r="A905" s="2">
        <v>1035</v>
      </c>
      <c r="B905" s="4">
        <v>14292</v>
      </c>
      <c r="C905" s="4" t="s">
        <v>1125</v>
      </c>
      <c r="D905" s="4" t="s">
        <v>1126</v>
      </c>
      <c r="E905" s="4" t="s">
        <v>245</v>
      </c>
      <c r="F905" s="4" t="s">
        <v>1923</v>
      </c>
      <c r="G905" s="4" t="s">
        <v>1924</v>
      </c>
      <c r="H905" s="4" t="s">
        <v>248</v>
      </c>
      <c r="I905" s="4" t="s">
        <v>1696</v>
      </c>
      <c r="J905" s="4" t="s">
        <v>30</v>
      </c>
      <c r="K905" s="4" t="s">
        <v>30</v>
      </c>
      <c r="L905" s="2" t="s">
        <v>270</v>
      </c>
      <c r="M905" s="2" t="s">
        <v>31</v>
      </c>
      <c r="N905" s="4" t="s">
        <v>375</v>
      </c>
      <c r="O905" s="4" t="s">
        <v>250</v>
      </c>
      <c r="P905" s="4" t="s">
        <v>34</v>
      </c>
      <c r="Q905" s="120">
        <v>10370</v>
      </c>
      <c r="R905" s="130">
        <v>1</v>
      </c>
      <c r="S905" s="133">
        <v>3854</v>
      </c>
      <c r="U905" s="120">
        <v>399.66</v>
      </c>
      <c r="V905" s="131">
        <v>4.6999999999999997E-5</v>
      </c>
      <c r="W905" s="131">
        <v>1.46299796498185E-3</v>
      </c>
      <c r="X905" s="131">
        <v>6.6304400537313705E-4</v>
      </c>
    </row>
    <row r="906" spans="1:24" x14ac:dyDescent="0.2">
      <c r="A906" s="2">
        <v>1035</v>
      </c>
      <c r="B906" s="4">
        <v>14292</v>
      </c>
      <c r="C906" s="4" t="s">
        <v>1925</v>
      </c>
      <c r="D906" s="4" t="s">
        <v>1926</v>
      </c>
      <c r="E906" s="4" t="s">
        <v>245</v>
      </c>
      <c r="F906" s="4" t="s">
        <v>1927</v>
      </c>
      <c r="G906" s="4" t="s">
        <v>1928</v>
      </c>
      <c r="H906" s="4" t="s">
        <v>248</v>
      </c>
      <c r="I906" s="4" t="s">
        <v>1696</v>
      </c>
      <c r="J906" s="4" t="s">
        <v>30</v>
      </c>
      <c r="K906" s="4" t="s">
        <v>30</v>
      </c>
      <c r="L906" s="2" t="s">
        <v>270</v>
      </c>
      <c r="M906" s="2" t="s">
        <v>31</v>
      </c>
      <c r="N906" s="4" t="s">
        <v>249</v>
      </c>
      <c r="O906" s="4" t="s">
        <v>250</v>
      </c>
      <c r="P906" s="4" t="s">
        <v>34</v>
      </c>
      <c r="Q906" s="120">
        <v>5434</v>
      </c>
      <c r="R906" s="130">
        <v>1</v>
      </c>
      <c r="S906" s="133">
        <v>26610</v>
      </c>
      <c r="U906" s="120">
        <v>1445.9870000000001</v>
      </c>
      <c r="V906" s="131">
        <v>1.5300000000000001E-4</v>
      </c>
      <c r="W906" s="131">
        <v>5.2931934199771996E-3</v>
      </c>
      <c r="X906" s="131">
        <v>2.39892347795572E-3</v>
      </c>
    </row>
    <row r="907" spans="1:24" x14ac:dyDescent="0.2">
      <c r="A907" s="2">
        <v>1035</v>
      </c>
      <c r="B907" s="4">
        <v>14292</v>
      </c>
      <c r="C907" s="4" t="s">
        <v>1929</v>
      </c>
      <c r="D907" s="4" t="s">
        <v>1930</v>
      </c>
      <c r="E907" s="4" t="s">
        <v>245</v>
      </c>
      <c r="F907" s="4" t="s">
        <v>1931</v>
      </c>
      <c r="G907" s="4" t="s">
        <v>1932</v>
      </c>
      <c r="H907" s="4" t="s">
        <v>248</v>
      </c>
      <c r="I907" s="4" t="s">
        <v>1696</v>
      </c>
      <c r="J907" s="4" t="s">
        <v>30</v>
      </c>
      <c r="K907" s="4" t="s">
        <v>30</v>
      </c>
      <c r="L907" s="2" t="s">
        <v>270</v>
      </c>
      <c r="M907" s="2" t="s">
        <v>31</v>
      </c>
      <c r="N907" s="4" t="s">
        <v>310</v>
      </c>
      <c r="O907" s="4" t="s">
        <v>250</v>
      </c>
      <c r="P907" s="4" t="s">
        <v>34</v>
      </c>
      <c r="Q907" s="120">
        <v>4124</v>
      </c>
      <c r="R907" s="130">
        <v>1</v>
      </c>
      <c r="S907" s="133">
        <v>13180</v>
      </c>
      <c r="U907" s="120">
        <v>543.54300000000001</v>
      </c>
      <c r="V907" s="131">
        <v>1.5999999999999999E-5</v>
      </c>
      <c r="W907" s="131">
        <v>1.98969872746702E-3</v>
      </c>
      <c r="X907" s="131">
        <v>9.01749589078842E-4</v>
      </c>
    </row>
    <row r="908" spans="1:24" x14ac:dyDescent="0.2">
      <c r="A908" s="2">
        <v>1035</v>
      </c>
      <c r="B908" s="4">
        <v>14292</v>
      </c>
      <c r="C908" s="4" t="s">
        <v>1933</v>
      </c>
      <c r="D908" s="4" t="s">
        <v>1934</v>
      </c>
      <c r="E908" s="4" t="s">
        <v>245</v>
      </c>
      <c r="F908" s="4" t="s">
        <v>1935</v>
      </c>
      <c r="G908" s="4" t="s">
        <v>1936</v>
      </c>
      <c r="H908" s="4" t="s">
        <v>248</v>
      </c>
      <c r="I908" s="4" t="s">
        <v>1696</v>
      </c>
      <c r="J908" s="4" t="s">
        <v>30</v>
      </c>
      <c r="K908" s="4" t="s">
        <v>30</v>
      </c>
      <c r="L908" s="2" t="s">
        <v>270</v>
      </c>
      <c r="M908" s="2" t="s">
        <v>31</v>
      </c>
      <c r="N908" s="4" t="s">
        <v>281</v>
      </c>
      <c r="O908" s="4" t="s">
        <v>250</v>
      </c>
      <c r="P908" s="4" t="s">
        <v>34</v>
      </c>
      <c r="Q908" s="120">
        <v>6837</v>
      </c>
      <c r="R908" s="130">
        <v>1</v>
      </c>
      <c r="S908" s="133">
        <v>7461</v>
      </c>
      <c r="U908" s="120">
        <v>510.10899999999998</v>
      </c>
      <c r="V908" s="131">
        <v>4.1300000000000001E-4</v>
      </c>
      <c r="W908" s="131">
        <v>1.8673076447263499E-3</v>
      </c>
      <c r="X908" s="131">
        <v>8.4628083542043404E-4</v>
      </c>
    </row>
    <row r="909" spans="1:24" x14ac:dyDescent="0.2">
      <c r="A909" s="2">
        <v>1035</v>
      </c>
      <c r="B909" s="4">
        <v>14292</v>
      </c>
      <c r="C909" s="4" t="s">
        <v>1937</v>
      </c>
      <c r="D909" s="4" t="s">
        <v>1938</v>
      </c>
      <c r="E909" s="4" t="s">
        <v>245</v>
      </c>
      <c r="F909" s="4" t="s">
        <v>1939</v>
      </c>
      <c r="G909" s="4" t="s">
        <v>1940</v>
      </c>
      <c r="H909" s="4" t="s">
        <v>248</v>
      </c>
      <c r="I909" s="4" t="s">
        <v>1696</v>
      </c>
      <c r="J909" s="4" t="s">
        <v>30</v>
      </c>
      <c r="K909" s="4" t="s">
        <v>30</v>
      </c>
      <c r="L909" s="2" t="s">
        <v>270</v>
      </c>
      <c r="M909" s="2" t="s">
        <v>31</v>
      </c>
      <c r="N909" s="4" t="s">
        <v>501</v>
      </c>
      <c r="O909" s="4" t="s">
        <v>250</v>
      </c>
      <c r="P909" s="4" t="s">
        <v>34</v>
      </c>
      <c r="Q909" s="120">
        <v>42098</v>
      </c>
      <c r="R909" s="130">
        <v>1</v>
      </c>
      <c r="S909" s="133">
        <v>3976</v>
      </c>
      <c r="U909" s="120">
        <v>1673.816</v>
      </c>
      <c r="V909" s="131">
        <v>1.5300000000000001E-4</v>
      </c>
      <c r="W909" s="131">
        <v>6.1271864320431796E-3</v>
      </c>
      <c r="X909" s="131">
        <v>2.7768967085475302E-3</v>
      </c>
    </row>
    <row r="910" spans="1:24" x14ac:dyDescent="0.2">
      <c r="A910" s="2">
        <v>1035</v>
      </c>
      <c r="B910" s="4">
        <v>14292</v>
      </c>
      <c r="C910" s="4" t="s">
        <v>1941</v>
      </c>
      <c r="D910" s="4" t="s">
        <v>1942</v>
      </c>
      <c r="E910" s="4" t="s">
        <v>245</v>
      </c>
      <c r="F910" s="4" t="s">
        <v>1943</v>
      </c>
      <c r="G910" s="4" t="s">
        <v>1944</v>
      </c>
      <c r="H910" s="4" t="s">
        <v>248</v>
      </c>
      <c r="I910" s="4" t="s">
        <v>1696</v>
      </c>
      <c r="J910" s="4" t="s">
        <v>30</v>
      </c>
      <c r="K910" s="4" t="s">
        <v>30</v>
      </c>
      <c r="L910" s="2" t="s">
        <v>270</v>
      </c>
      <c r="M910" s="2" t="s">
        <v>31</v>
      </c>
      <c r="N910" s="4" t="s">
        <v>1834</v>
      </c>
      <c r="O910" s="4" t="s">
        <v>250</v>
      </c>
      <c r="P910" s="4" t="s">
        <v>34</v>
      </c>
      <c r="Q910" s="120">
        <v>469</v>
      </c>
      <c r="R910" s="130">
        <v>1</v>
      </c>
      <c r="S910" s="133">
        <v>44270</v>
      </c>
      <c r="U910" s="120">
        <v>207.626</v>
      </c>
      <c r="V910" s="131">
        <v>3.8000000000000002E-5</v>
      </c>
      <c r="W910" s="131">
        <v>7.6003854872747295E-4</v>
      </c>
      <c r="X910" s="131">
        <v>3.4445639409519E-4</v>
      </c>
    </row>
    <row r="911" spans="1:24" x14ac:dyDescent="0.2">
      <c r="A911" s="2">
        <v>1035</v>
      </c>
      <c r="B911" s="4">
        <v>14292</v>
      </c>
      <c r="C911" s="4" t="s">
        <v>825</v>
      </c>
      <c r="D911" s="4" t="s">
        <v>826</v>
      </c>
      <c r="E911" s="4" t="s">
        <v>245</v>
      </c>
      <c r="F911" s="4" t="s">
        <v>1945</v>
      </c>
      <c r="G911" s="4" t="s">
        <v>1946</v>
      </c>
      <c r="H911" s="4" t="s">
        <v>248</v>
      </c>
      <c r="I911" s="4" t="s">
        <v>1696</v>
      </c>
      <c r="J911" s="4" t="s">
        <v>30</v>
      </c>
      <c r="K911" s="4" t="s">
        <v>30</v>
      </c>
      <c r="L911" s="2" t="s">
        <v>270</v>
      </c>
      <c r="M911" s="2" t="s">
        <v>31</v>
      </c>
      <c r="N911" s="4" t="s">
        <v>271</v>
      </c>
      <c r="O911" s="4" t="s">
        <v>250</v>
      </c>
      <c r="P911" s="4" t="s">
        <v>34</v>
      </c>
      <c r="Q911" s="120">
        <v>31387</v>
      </c>
      <c r="R911" s="130">
        <v>1</v>
      </c>
      <c r="S911" s="133">
        <v>2216</v>
      </c>
      <c r="U911" s="120">
        <v>695.53599999999994</v>
      </c>
      <c r="V911" s="131">
        <v>5.0600000000000005E-4</v>
      </c>
      <c r="W911" s="131">
        <v>2.5460845337253899E-3</v>
      </c>
      <c r="X911" s="131">
        <v>1.1539087050478701E-3</v>
      </c>
    </row>
    <row r="912" spans="1:24" x14ac:dyDescent="0.2">
      <c r="A912" s="2">
        <v>1035</v>
      </c>
      <c r="B912" s="4">
        <v>14292</v>
      </c>
      <c r="C912" s="4" t="s">
        <v>1947</v>
      </c>
      <c r="D912" s="4" t="s">
        <v>1948</v>
      </c>
      <c r="E912" s="4" t="s">
        <v>245</v>
      </c>
      <c r="F912" s="4" t="s">
        <v>1949</v>
      </c>
      <c r="G912" s="4" t="s">
        <v>1950</v>
      </c>
      <c r="H912" s="4" t="s">
        <v>248</v>
      </c>
      <c r="I912" s="4" t="s">
        <v>1696</v>
      </c>
      <c r="J912" s="4" t="s">
        <v>30</v>
      </c>
      <c r="K912" s="4" t="s">
        <v>30</v>
      </c>
      <c r="L912" s="2" t="s">
        <v>270</v>
      </c>
      <c r="M912" s="2" t="s">
        <v>31</v>
      </c>
      <c r="N912" s="4" t="s">
        <v>767</v>
      </c>
      <c r="O912" s="4" t="s">
        <v>250</v>
      </c>
      <c r="P912" s="4" t="s">
        <v>34</v>
      </c>
      <c r="Q912" s="120">
        <v>2784</v>
      </c>
      <c r="R912" s="130">
        <v>1</v>
      </c>
      <c r="S912" s="133">
        <v>1189</v>
      </c>
      <c r="U912" s="120">
        <v>33.101999999999997</v>
      </c>
      <c r="V912" s="131">
        <v>3.3300000000000002E-4</v>
      </c>
      <c r="W912" s="131">
        <v>1.21172576069241E-4</v>
      </c>
      <c r="X912" s="131">
        <v>5.4916515334542801E-5</v>
      </c>
    </row>
    <row r="913" spans="1:24" x14ac:dyDescent="0.2">
      <c r="A913" s="2">
        <v>1035</v>
      </c>
      <c r="B913" s="4">
        <v>14292</v>
      </c>
      <c r="C913" s="4" t="s">
        <v>1951</v>
      </c>
      <c r="D913" s="4" t="s">
        <v>1952</v>
      </c>
      <c r="E913" s="4" t="s">
        <v>245</v>
      </c>
      <c r="F913" s="4" t="s">
        <v>1953</v>
      </c>
      <c r="G913" s="4" t="s">
        <v>1954</v>
      </c>
      <c r="H913" s="4" t="s">
        <v>248</v>
      </c>
      <c r="I913" s="4" t="s">
        <v>1696</v>
      </c>
      <c r="J913" s="4" t="s">
        <v>30</v>
      </c>
      <c r="K913" s="4" t="s">
        <v>30</v>
      </c>
      <c r="L913" s="2" t="s">
        <v>270</v>
      </c>
      <c r="M913" s="2" t="s">
        <v>31</v>
      </c>
      <c r="N913" s="4" t="s">
        <v>369</v>
      </c>
      <c r="O913" s="4" t="s">
        <v>250</v>
      </c>
      <c r="P913" s="4" t="s">
        <v>34</v>
      </c>
      <c r="Q913" s="120">
        <v>35530</v>
      </c>
      <c r="R913" s="130">
        <v>1</v>
      </c>
      <c r="S913" s="133">
        <v>2429</v>
      </c>
      <c r="U913" s="120">
        <v>863.024</v>
      </c>
      <c r="V913" s="131">
        <v>3.6600000000000001E-4</v>
      </c>
      <c r="W913" s="131">
        <v>3.1591916846055298E-3</v>
      </c>
      <c r="X913" s="131">
        <v>1.43177445112054E-3</v>
      </c>
    </row>
    <row r="914" spans="1:24" x14ac:dyDescent="0.2">
      <c r="A914" s="2">
        <v>1035</v>
      </c>
      <c r="B914" s="4">
        <v>14292</v>
      </c>
      <c r="C914" s="4" t="s">
        <v>1955</v>
      </c>
      <c r="D914" s="4" t="s">
        <v>1956</v>
      </c>
      <c r="E914" s="4" t="s">
        <v>245</v>
      </c>
      <c r="F914" s="4" t="s">
        <v>1957</v>
      </c>
      <c r="G914" s="4" t="s">
        <v>1958</v>
      </c>
      <c r="H914" s="4" t="s">
        <v>248</v>
      </c>
      <c r="I914" s="4" t="s">
        <v>1696</v>
      </c>
      <c r="J914" s="4" t="s">
        <v>30</v>
      </c>
      <c r="K914" s="4" t="s">
        <v>30</v>
      </c>
      <c r="L914" s="2" t="s">
        <v>270</v>
      </c>
      <c r="M914" s="2" t="s">
        <v>31</v>
      </c>
      <c r="N914" s="4" t="s">
        <v>754</v>
      </c>
      <c r="O914" s="4" t="s">
        <v>250</v>
      </c>
      <c r="P914" s="4" t="s">
        <v>34</v>
      </c>
      <c r="Q914" s="120">
        <v>2599</v>
      </c>
      <c r="R914" s="130">
        <v>1</v>
      </c>
      <c r="S914" s="133">
        <v>18080</v>
      </c>
      <c r="U914" s="120">
        <v>469.899</v>
      </c>
      <c r="V914" s="131">
        <v>1.7200000000000001E-4</v>
      </c>
      <c r="W914" s="131">
        <v>1.72011689278382E-3</v>
      </c>
      <c r="X914" s="131">
        <v>7.7957264575930104E-4</v>
      </c>
    </row>
    <row r="915" spans="1:24" x14ac:dyDescent="0.2">
      <c r="A915" s="2">
        <v>1035</v>
      </c>
      <c r="B915" s="4">
        <v>14292</v>
      </c>
      <c r="C915" s="4" t="s">
        <v>1959</v>
      </c>
      <c r="D915" s="4" t="s">
        <v>1960</v>
      </c>
      <c r="E915" s="4" t="s">
        <v>245</v>
      </c>
      <c r="F915" s="4" t="s">
        <v>1961</v>
      </c>
      <c r="G915" s="4" t="s">
        <v>1962</v>
      </c>
      <c r="H915" s="4" t="s">
        <v>248</v>
      </c>
      <c r="I915" s="4" t="s">
        <v>1696</v>
      </c>
      <c r="J915" s="4" t="s">
        <v>30</v>
      </c>
      <c r="K915" s="4" t="s">
        <v>30</v>
      </c>
      <c r="L915" s="2" t="s">
        <v>270</v>
      </c>
      <c r="M915" s="2" t="s">
        <v>31</v>
      </c>
      <c r="N915" s="4" t="s">
        <v>369</v>
      </c>
      <c r="O915" s="4" t="s">
        <v>250</v>
      </c>
      <c r="P915" s="4" t="s">
        <v>34</v>
      </c>
      <c r="Q915" s="120">
        <v>5500</v>
      </c>
      <c r="R915" s="130">
        <v>1</v>
      </c>
      <c r="S915" s="133">
        <v>6666</v>
      </c>
      <c r="U915" s="120">
        <v>366.63</v>
      </c>
      <c r="V915" s="131">
        <v>4.8799999999999999E-4</v>
      </c>
      <c r="W915" s="131">
        <v>1.34208880628299E-3</v>
      </c>
      <c r="X915" s="131">
        <v>6.0824687319053204E-4</v>
      </c>
    </row>
    <row r="916" spans="1:24" x14ac:dyDescent="0.2">
      <c r="A916" s="2">
        <v>1035</v>
      </c>
      <c r="B916" s="4">
        <v>14292</v>
      </c>
      <c r="C916" s="4" t="s">
        <v>1963</v>
      </c>
      <c r="D916" s="4" t="s">
        <v>1964</v>
      </c>
      <c r="E916" s="4" t="s">
        <v>245</v>
      </c>
      <c r="F916" s="4" t="s">
        <v>1965</v>
      </c>
      <c r="G916" s="4" t="s">
        <v>1966</v>
      </c>
      <c r="H916" s="4" t="s">
        <v>248</v>
      </c>
      <c r="I916" s="4" t="s">
        <v>1696</v>
      </c>
      <c r="J916" s="4" t="s">
        <v>30</v>
      </c>
      <c r="K916" s="4" t="s">
        <v>30</v>
      </c>
      <c r="L916" s="2" t="s">
        <v>270</v>
      </c>
      <c r="M916" s="2" t="s">
        <v>31</v>
      </c>
      <c r="N916" s="4" t="s">
        <v>1882</v>
      </c>
      <c r="O916" s="4" t="s">
        <v>250</v>
      </c>
      <c r="P916" s="4" t="s">
        <v>34</v>
      </c>
      <c r="Q916" s="120">
        <v>81986</v>
      </c>
      <c r="R916" s="130">
        <v>1</v>
      </c>
      <c r="S916" s="133">
        <v>608.29999999999995</v>
      </c>
      <c r="T916" s="118">
        <v>3.2669999999999999</v>
      </c>
      <c r="U916" s="120">
        <v>501.988</v>
      </c>
      <c r="V916" s="131">
        <v>1.284E-3</v>
      </c>
      <c r="W916" s="131">
        <v>1.83758009397004E-3</v>
      </c>
      <c r="X916" s="131">
        <v>8.3280803860513503E-4</v>
      </c>
    </row>
    <row r="917" spans="1:24" x14ac:dyDescent="0.2">
      <c r="A917" s="2">
        <v>1035</v>
      </c>
      <c r="B917" s="4">
        <v>14292</v>
      </c>
      <c r="C917" s="4" t="s">
        <v>1967</v>
      </c>
      <c r="D917" s="4" t="s">
        <v>1968</v>
      </c>
      <c r="E917" s="4" t="s">
        <v>245</v>
      </c>
      <c r="F917" s="4" t="s">
        <v>1969</v>
      </c>
      <c r="G917" s="4" t="s">
        <v>1970</v>
      </c>
      <c r="H917" s="4" t="s">
        <v>248</v>
      </c>
      <c r="I917" s="4" t="s">
        <v>1696</v>
      </c>
      <c r="J917" s="4" t="s">
        <v>30</v>
      </c>
      <c r="K917" s="4" t="s">
        <v>30</v>
      </c>
      <c r="L917" s="2" t="s">
        <v>270</v>
      </c>
      <c r="M917" s="2" t="s">
        <v>31</v>
      </c>
      <c r="N917" s="4" t="s">
        <v>317</v>
      </c>
      <c r="O917" s="4" t="s">
        <v>250</v>
      </c>
      <c r="P917" s="4" t="s">
        <v>34</v>
      </c>
      <c r="Q917" s="120">
        <v>1236</v>
      </c>
      <c r="R917" s="130">
        <v>1</v>
      </c>
      <c r="S917" s="133">
        <v>15680</v>
      </c>
      <c r="U917" s="120">
        <v>193.80500000000001</v>
      </c>
      <c r="V917" s="131">
        <v>2.0999999999999999E-5</v>
      </c>
      <c r="W917" s="131">
        <v>7.0944345166492901E-4</v>
      </c>
      <c r="X917" s="131">
        <v>3.2152623519438202E-4</v>
      </c>
    </row>
    <row r="918" spans="1:24" x14ac:dyDescent="0.2">
      <c r="A918" s="2">
        <v>1035</v>
      </c>
      <c r="B918" s="4">
        <v>14292</v>
      </c>
      <c r="C918" s="4" t="s">
        <v>582</v>
      </c>
      <c r="D918" s="4" t="s">
        <v>583</v>
      </c>
      <c r="E918" s="4" t="s">
        <v>245</v>
      </c>
      <c r="F918" s="4" t="s">
        <v>1975</v>
      </c>
      <c r="G918" s="4" t="s">
        <v>1976</v>
      </c>
      <c r="H918" s="4" t="s">
        <v>248</v>
      </c>
      <c r="I918" s="4" t="s">
        <v>1696</v>
      </c>
      <c r="J918" s="4" t="s">
        <v>30</v>
      </c>
      <c r="K918" s="4" t="s">
        <v>30</v>
      </c>
      <c r="L918" s="2" t="s">
        <v>270</v>
      </c>
      <c r="M918" s="2" t="s">
        <v>31</v>
      </c>
      <c r="N918" s="4" t="s">
        <v>363</v>
      </c>
      <c r="O918" s="4" t="s">
        <v>250</v>
      </c>
      <c r="P918" s="4" t="s">
        <v>34</v>
      </c>
      <c r="Q918" s="120">
        <v>2858</v>
      </c>
      <c r="R918" s="130">
        <v>1</v>
      </c>
      <c r="S918" s="133">
        <v>183600</v>
      </c>
      <c r="T918" s="118">
        <v>6.8179999999999996</v>
      </c>
      <c r="U918" s="120">
        <v>5254.1059999999998</v>
      </c>
      <c r="V918" s="131">
        <v>6.2000000000000003E-5</v>
      </c>
      <c r="W918" s="131">
        <v>1.9233225541843299E-2</v>
      </c>
      <c r="X918" s="131">
        <v>8.7166730267235204E-3</v>
      </c>
    </row>
    <row r="919" spans="1:24" x14ac:dyDescent="0.2">
      <c r="A919" s="2">
        <v>1035</v>
      </c>
      <c r="B919" s="4">
        <v>14292</v>
      </c>
      <c r="C919" s="4" t="s">
        <v>1977</v>
      </c>
      <c r="D919" s="4" t="s">
        <v>1978</v>
      </c>
      <c r="E919" s="4" t="s">
        <v>245</v>
      </c>
      <c r="F919" s="4" t="s">
        <v>1979</v>
      </c>
      <c r="G919" s="4" t="s">
        <v>1980</v>
      </c>
      <c r="H919" s="4" t="s">
        <v>248</v>
      </c>
      <c r="I919" s="4" t="s">
        <v>1696</v>
      </c>
      <c r="J919" s="4" t="s">
        <v>30</v>
      </c>
      <c r="K919" s="4" t="s">
        <v>30</v>
      </c>
      <c r="L919" s="2" t="s">
        <v>270</v>
      </c>
      <c r="M919" s="2" t="s">
        <v>31</v>
      </c>
      <c r="N919" s="4" t="s">
        <v>310</v>
      </c>
      <c r="O919" s="4" t="s">
        <v>250</v>
      </c>
      <c r="P919" s="4" t="s">
        <v>34</v>
      </c>
      <c r="Q919" s="120">
        <v>441005</v>
      </c>
      <c r="R919" s="130">
        <v>1</v>
      </c>
      <c r="S919" s="133">
        <v>1546</v>
      </c>
      <c r="U919" s="120">
        <v>6817.9369999999999</v>
      </c>
      <c r="V919" s="131">
        <v>4.17E-4</v>
      </c>
      <c r="W919" s="131">
        <v>2.4957797595039299E-2</v>
      </c>
      <c r="X919" s="131">
        <v>1.13111012310343E-2</v>
      </c>
    </row>
    <row r="920" spans="1:24" x14ac:dyDescent="0.2">
      <c r="A920" s="2">
        <v>1035</v>
      </c>
      <c r="B920" s="4">
        <v>14292</v>
      </c>
      <c r="C920" s="4" t="s">
        <v>1981</v>
      </c>
      <c r="D920" s="4" t="s">
        <v>1982</v>
      </c>
      <c r="E920" s="4" t="s">
        <v>245</v>
      </c>
      <c r="F920" s="4" t="s">
        <v>1983</v>
      </c>
      <c r="G920" s="4" t="s">
        <v>1984</v>
      </c>
      <c r="H920" s="4" t="s">
        <v>248</v>
      </c>
      <c r="I920" s="4" t="s">
        <v>1696</v>
      </c>
      <c r="J920" s="4" t="s">
        <v>30</v>
      </c>
      <c r="K920" s="4" t="s">
        <v>322</v>
      </c>
      <c r="L920" s="2" t="s">
        <v>270</v>
      </c>
      <c r="M920" s="2" t="s">
        <v>31</v>
      </c>
      <c r="N920" s="4" t="s">
        <v>323</v>
      </c>
      <c r="O920" s="4" t="s">
        <v>250</v>
      </c>
      <c r="P920" s="4" t="s">
        <v>34</v>
      </c>
      <c r="Q920" s="120">
        <v>8150</v>
      </c>
      <c r="R920" s="130">
        <v>1</v>
      </c>
      <c r="S920" s="133">
        <v>6196</v>
      </c>
      <c r="U920" s="120">
        <v>504.97399999999999</v>
      </c>
      <c r="V920" s="131">
        <v>1.1E-4</v>
      </c>
      <c r="W920" s="131">
        <v>1.8485119953739299E-3</v>
      </c>
      <c r="X920" s="131">
        <v>8.3776247590899703E-4</v>
      </c>
    </row>
    <row r="921" spans="1:24" x14ac:dyDescent="0.2">
      <c r="A921" s="2">
        <v>1035</v>
      </c>
      <c r="B921" s="4">
        <v>14292</v>
      </c>
      <c r="C921" s="4" t="s">
        <v>1985</v>
      </c>
      <c r="D921" s="4" t="s">
        <v>1986</v>
      </c>
      <c r="E921" s="4" t="s">
        <v>245</v>
      </c>
      <c r="F921" s="4" t="s">
        <v>1987</v>
      </c>
      <c r="G921" s="4" t="s">
        <v>1988</v>
      </c>
      <c r="H921" s="4" t="s">
        <v>248</v>
      </c>
      <c r="I921" s="4" t="s">
        <v>1696</v>
      </c>
      <c r="J921" s="4" t="s">
        <v>30</v>
      </c>
      <c r="K921" s="4" t="s">
        <v>30</v>
      </c>
      <c r="L921" s="2" t="s">
        <v>270</v>
      </c>
      <c r="M921" s="2" t="s">
        <v>31</v>
      </c>
      <c r="N921" s="4" t="s">
        <v>754</v>
      </c>
      <c r="O921" s="4" t="s">
        <v>250</v>
      </c>
      <c r="P921" s="4" t="s">
        <v>34</v>
      </c>
      <c r="Q921" s="120">
        <v>12385</v>
      </c>
      <c r="R921" s="130">
        <v>1</v>
      </c>
      <c r="S921" s="133">
        <v>11560</v>
      </c>
      <c r="U921" s="120">
        <v>1431.7059999999999</v>
      </c>
      <c r="V921" s="131">
        <v>1.4200000000000001E-4</v>
      </c>
      <c r="W921" s="131">
        <v>5.2409148091759799E-3</v>
      </c>
      <c r="X921" s="131">
        <v>2.3752303352920501E-3</v>
      </c>
    </row>
    <row r="922" spans="1:24" x14ac:dyDescent="0.2">
      <c r="A922" s="2">
        <v>1035</v>
      </c>
      <c r="B922" s="4">
        <v>14292</v>
      </c>
      <c r="C922" s="4" t="s">
        <v>1989</v>
      </c>
      <c r="D922" s="4" t="s">
        <v>1990</v>
      </c>
      <c r="E922" s="4" t="s">
        <v>245</v>
      </c>
      <c r="F922" s="4" t="s">
        <v>1991</v>
      </c>
      <c r="G922" s="4" t="s">
        <v>1992</v>
      </c>
      <c r="H922" s="4" t="s">
        <v>248</v>
      </c>
      <c r="I922" s="4" t="s">
        <v>1696</v>
      </c>
      <c r="J922" s="4" t="s">
        <v>30</v>
      </c>
      <c r="K922" s="4" t="s">
        <v>30</v>
      </c>
      <c r="L922" s="2" t="s">
        <v>270</v>
      </c>
      <c r="M922" s="2" t="s">
        <v>31</v>
      </c>
      <c r="N922" s="4" t="s">
        <v>271</v>
      </c>
      <c r="O922" s="4" t="s">
        <v>250</v>
      </c>
      <c r="P922" s="4" t="s">
        <v>34</v>
      </c>
      <c r="Q922" s="120">
        <v>9828</v>
      </c>
      <c r="R922" s="130">
        <v>1</v>
      </c>
      <c r="S922" s="133">
        <v>1840</v>
      </c>
      <c r="U922" s="120">
        <v>180.83500000000001</v>
      </c>
      <c r="V922" s="131">
        <v>1.7E-5</v>
      </c>
      <c r="W922" s="131">
        <v>6.6196682677889204E-4</v>
      </c>
      <c r="X922" s="131">
        <v>3.0000939629267799E-4</v>
      </c>
    </row>
    <row r="923" spans="1:24" x14ac:dyDescent="0.2">
      <c r="A923" s="2">
        <v>1035</v>
      </c>
      <c r="B923" s="4">
        <v>14292</v>
      </c>
      <c r="C923" s="4" t="s">
        <v>1993</v>
      </c>
      <c r="D923" s="4" t="s">
        <v>1994</v>
      </c>
      <c r="E923" s="4" t="s">
        <v>245</v>
      </c>
      <c r="F923" s="4" t="s">
        <v>1995</v>
      </c>
      <c r="G923" s="4" t="s">
        <v>1996</v>
      </c>
      <c r="H923" s="4" t="s">
        <v>248</v>
      </c>
      <c r="I923" s="4" t="s">
        <v>1696</v>
      </c>
      <c r="J923" s="4" t="s">
        <v>30</v>
      </c>
      <c r="K923" s="4" t="s">
        <v>30</v>
      </c>
      <c r="L923" s="2" t="s">
        <v>270</v>
      </c>
      <c r="M923" s="2" t="s">
        <v>31</v>
      </c>
      <c r="N923" s="4" t="s">
        <v>848</v>
      </c>
      <c r="O923" s="4" t="s">
        <v>250</v>
      </c>
      <c r="P923" s="4" t="s">
        <v>34</v>
      </c>
      <c r="Q923" s="120">
        <v>23090</v>
      </c>
      <c r="R923" s="130">
        <v>1</v>
      </c>
      <c r="S923" s="133">
        <v>8300</v>
      </c>
      <c r="U923" s="120">
        <v>1916.47</v>
      </c>
      <c r="V923" s="131">
        <v>4.6999999999999999E-4</v>
      </c>
      <c r="W923" s="131">
        <v>7.0154459116197696E-3</v>
      </c>
      <c r="X923" s="131">
        <v>3.1794639965727301E-3</v>
      </c>
    </row>
    <row r="924" spans="1:24" x14ac:dyDescent="0.2">
      <c r="A924" s="2">
        <v>1035</v>
      </c>
      <c r="B924" s="4">
        <v>14292</v>
      </c>
      <c r="C924" s="4" t="s">
        <v>1997</v>
      </c>
      <c r="D924" s="4" t="s">
        <v>1998</v>
      </c>
      <c r="E924" s="4" t="s">
        <v>245</v>
      </c>
      <c r="F924" s="4" t="s">
        <v>1999</v>
      </c>
      <c r="G924" s="4" t="s">
        <v>2000</v>
      </c>
      <c r="H924" s="4" t="s">
        <v>248</v>
      </c>
      <c r="I924" s="4" t="s">
        <v>1696</v>
      </c>
      <c r="J924" s="4" t="s">
        <v>30</v>
      </c>
      <c r="K924" s="4" t="s">
        <v>30</v>
      </c>
      <c r="L924" s="2" t="s">
        <v>270</v>
      </c>
      <c r="M924" s="2" t="s">
        <v>31</v>
      </c>
      <c r="N924" s="4" t="s">
        <v>369</v>
      </c>
      <c r="O924" s="4" t="s">
        <v>250</v>
      </c>
      <c r="P924" s="4" t="s">
        <v>34</v>
      </c>
      <c r="Q924" s="120">
        <v>509344</v>
      </c>
      <c r="R924" s="130">
        <v>1</v>
      </c>
      <c r="S924" s="133">
        <v>163.4</v>
      </c>
      <c r="U924" s="120">
        <v>832.26800000000003</v>
      </c>
      <c r="V924" s="131">
        <v>2.32E-3</v>
      </c>
      <c r="W924" s="131">
        <v>3.0466074665686199E-3</v>
      </c>
      <c r="X924" s="131">
        <v>1.3807502578846199E-3</v>
      </c>
    </row>
    <row r="925" spans="1:24" x14ac:dyDescent="0.2">
      <c r="A925" s="2">
        <v>1035</v>
      </c>
      <c r="B925" s="4">
        <v>14292</v>
      </c>
      <c r="C925" s="4" t="s">
        <v>2001</v>
      </c>
      <c r="D925" s="4" t="s">
        <v>2002</v>
      </c>
      <c r="E925" s="4" t="s">
        <v>245</v>
      </c>
      <c r="F925" s="4" t="s">
        <v>2003</v>
      </c>
      <c r="G925" s="4" t="s">
        <v>2004</v>
      </c>
      <c r="H925" s="4" t="s">
        <v>248</v>
      </c>
      <c r="I925" s="4" t="s">
        <v>1696</v>
      </c>
      <c r="J925" s="4" t="s">
        <v>30</v>
      </c>
      <c r="K925" s="4" t="s">
        <v>322</v>
      </c>
      <c r="L925" s="2" t="s">
        <v>270</v>
      </c>
      <c r="M925" s="2" t="s">
        <v>31</v>
      </c>
      <c r="N925" s="4" t="s">
        <v>1143</v>
      </c>
      <c r="O925" s="4" t="s">
        <v>250</v>
      </c>
      <c r="P925" s="4" t="s">
        <v>34</v>
      </c>
      <c r="Q925" s="120">
        <v>12763</v>
      </c>
      <c r="R925" s="130">
        <v>1</v>
      </c>
      <c r="S925" s="133">
        <v>37300</v>
      </c>
      <c r="U925" s="120">
        <v>4760.5990000000002</v>
      </c>
      <c r="V925" s="131">
        <v>1.1400000000000001E-4</v>
      </c>
      <c r="W925" s="131">
        <v>1.74266880208984E-2</v>
      </c>
      <c r="X925" s="131">
        <v>7.8979337650055201E-3</v>
      </c>
    </row>
    <row r="926" spans="1:24" x14ac:dyDescent="0.2">
      <c r="A926" s="2">
        <v>1035</v>
      </c>
      <c r="B926" s="4">
        <v>14292</v>
      </c>
      <c r="C926" s="4" t="s">
        <v>2005</v>
      </c>
      <c r="D926" s="4" t="s">
        <v>2006</v>
      </c>
      <c r="E926" s="4" t="s">
        <v>245</v>
      </c>
      <c r="F926" s="4" t="s">
        <v>2007</v>
      </c>
      <c r="G926" s="4" t="s">
        <v>2008</v>
      </c>
      <c r="H926" s="4" t="s">
        <v>248</v>
      </c>
      <c r="I926" s="4" t="s">
        <v>1696</v>
      </c>
      <c r="J926" s="4" t="s">
        <v>30</v>
      </c>
      <c r="K926" s="4" t="s">
        <v>78</v>
      </c>
      <c r="L926" s="2" t="s">
        <v>270</v>
      </c>
      <c r="M926" s="2" t="s">
        <v>31</v>
      </c>
      <c r="N926" s="4" t="s">
        <v>2009</v>
      </c>
      <c r="O926" s="4" t="s">
        <v>250</v>
      </c>
      <c r="P926" s="4" t="s">
        <v>34</v>
      </c>
      <c r="Q926" s="120">
        <v>96960</v>
      </c>
      <c r="R926" s="130">
        <v>1</v>
      </c>
      <c r="S926" s="133">
        <v>4136</v>
      </c>
      <c r="U926" s="120">
        <v>4010.2660000000001</v>
      </c>
      <c r="V926" s="131">
        <v>1.5089999999999999E-3</v>
      </c>
      <c r="W926" s="131">
        <v>1.46800113792699E-2</v>
      </c>
      <c r="X926" s="131">
        <v>6.6531148892986199E-3</v>
      </c>
    </row>
    <row r="927" spans="1:24" x14ac:dyDescent="0.2">
      <c r="A927" s="2">
        <v>1035</v>
      </c>
      <c r="B927" s="4">
        <v>14292</v>
      </c>
      <c r="C927" s="4" t="s">
        <v>2010</v>
      </c>
      <c r="D927" s="4" t="s">
        <v>2011</v>
      </c>
      <c r="E927" s="4" t="s">
        <v>245</v>
      </c>
      <c r="F927" s="4" t="s">
        <v>2012</v>
      </c>
      <c r="G927" s="4" t="s">
        <v>2013</v>
      </c>
      <c r="H927" s="4" t="s">
        <v>248</v>
      </c>
      <c r="I927" s="4" t="s">
        <v>1696</v>
      </c>
      <c r="J927" s="4" t="s">
        <v>30</v>
      </c>
      <c r="K927" s="4" t="s">
        <v>30</v>
      </c>
      <c r="L927" s="2" t="s">
        <v>270</v>
      </c>
      <c r="M927" s="2" t="s">
        <v>31</v>
      </c>
      <c r="N927" s="4" t="s">
        <v>2014</v>
      </c>
      <c r="O927" s="4" t="s">
        <v>250</v>
      </c>
      <c r="P927" s="4" t="s">
        <v>34</v>
      </c>
      <c r="Q927" s="120">
        <v>41624</v>
      </c>
      <c r="R927" s="130">
        <v>1</v>
      </c>
      <c r="S927" s="133">
        <v>1451</v>
      </c>
      <c r="U927" s="120">
        <v>603.96400000000006</v>
      </c>
      <c r="V927" s="131">
        <v>3.251E-3</v>
      </c>
      <c r="W927" s="131">
        <v>2.2108764855555E-3</v>
      </c>
      <c r="X927" s="131">
        <v>1.00198936393338E-3</v>
      </c>
    </row>
    <row r="928" spans="1:24" x14ac:dyDescent="0.2">
      <c r="A928" s="2">
        <v>1035</v>
      </c>
      <c r="B928" s="4">
        <v>14292</v>
      </c>
      <c r="C928" s="4" t="s">
        <v>546</v>
      </c>
      <c r="D928" s="4" t="s">
        <v>547</v>
      </c>
      <c r="E928" s="4" t="s">
        <v>245</v>
      </c>
      <c r="F928" s="4" t="s">
        <v>2015</v>
      </c>
      <c r="G928" s="4" t="s">
        <v>2016</v>
      </c>
      <c r="H928" s="4" t="s">
        <v>248</v>
      </c>
      <c r="I928" s="4" t="s">
        <v>1696</v>
      </c>
      <c r="J928" s="4" t="s">
        <v>30</v>
      </c>
      <c r="K928" s="4" t="s">
        <v>30</v>
      </c>
      <c r="L928" s="2" t="s">
        <v>270</v>
      </c>
      <c r="M928" s="2" t="s">
        <v>31</v>
      </c>
      <c r="N928" s="4" t="s">
        <v>296</v>
      </c>
      <c r="O928" s="4" t="s">
        <v>250</v>
      </c>
      <c r="P928" s="4" t="s">
        <v>34</v>
      </c>
      <c r="Q928" s="120">
        <v>8783</v>
      </c>
      <c r="R928" s="130">
        <v>1</v>
      </c>
      <c r="S928" s="133">
        <v>8129</v>
      </c>
      <c r="U928" s="120">
        <v>713.97</v>
      </c>
      <c r="V928" s="131">
        <v>6.2600000000000004E-4</v>
      </c>
      <c r="W928" s="131">
        <v>2.6135647354774E-3</v>
      </c>
      <c r="X928" s="131">
        <v>1.18449134721415E-3</v>
      </c>
    </row>
    <row r="929" spans="1:24" x14ac:dyDescent="0.2">
      <c r="A929" s="2">
        <v>1035</v>
      </c>
      <c r="B929" s="4">
        <v>14292</v>
      </c>
      <c r="C929" s="4" t="s">
        <v>2021</v>
      </c>
      <c r="D929" s="4" t="s">
        <v>2022</v>
      </c>
      <c r="E929" s="4" t="s">
        <v>245</v>
      </c>
      <c r="F929" s="4" t="s">
        <v>2023</v>
      </c>
      <c r="G929" s="4" t="s">
        <v>2024</v>
      </c>
      <c r="H929" s="4" t="s">
        <v>248</v>
      </c>
      <c r="I929" s="4" t="s">
        <v>1696</v>
      </c>
      <c r="J929" s="4" t="s">
        <v>30</v>
      </c>
      <c r="K929" s="4" t="s">
        <v>30</v>
      </c>
      <c r="L929" s="2" t="s">
        <v>270</v>
      </c>
      <c r="M929" s="2" t="s">
        <v>31</v>
      </c>
      <c r="N929" s="4" t="s">
        <v>369</v>
      </c>
      <c r="O929" s="4" t="s">
        <v>250</v>
      </c>
      <c r="P929" s="4" t="s">
        <v>34</v>
      </c>
      <c r="Q929" s="120">
        <v>14654</v>
      </c>
      <c r="R929" s="130">
        <v>1</v>
      </c>
      <c r="S929" s="133">
        <v>9324</v>
      </c>
      <c r="U929" s="120">
        <v>1366.3389999999999</v>
      </c>
      <c r="V929" s="131">
        <v>1.054E-3</v>
      </c>
      <c r="W929" s="131">
        <v>5.0016316826346401E-3</v>
      </c>
      <c r="X929" s="131">
        <v>2.2667850425180801E-3</v>
      </c>
    </row>
    <row r="930" spans="1:24" x14ac:dyDescent="0.2">
      <c r="A930" s="2">
        <v>1035</v>
      </c>
      <c r="B930" s="4">
        <v>14292</v>
      </c>
      <c r="C930" s="4" t="s">
        <v>2029</v>
      </c>
      <c r="D930" s="4" t="s">
        <v>2030</v>
      </c>
      <c r="E930" s="4" t="s">
        <v>245</v>
      </c>
      <c r="F930" s="4" t="s">
        <v>2031</v>
      </c>
      <c r="G930" s="4" t="s">
        <v>2032</v>
      </c>
      <c r="H930" s="4" t="s">
        <v>248</v>
      </c>
      <c r="I930" s="4" t="s">
        <v>1696</v>
      </c>
      <c r="J930" s="4" t="s">
        <v>30</v>
      </c>
      <c r="K930" s="4" t="s">
        <v>30</v>
      </c>
      <c r="L930" s="2" t="s">
        <v>270</v>
      </c>
      <c r="M930" s="2" t="s">
        <v>31</v>
      </c>
      <c r="N930" s="4" t="s">
        <v>404</v>
      </c>
      <c r="O930" s="4" t="s">
        <v>250</v>
      </c>
      <c r="P930" s="4" t="s">
        <v>34</v>
      </c>
      <c r="Q930" s="120">
        <v>45068</v>
      </c>
      <c r="R930" s="130">
        <v>1</v>
      </c>
      <c r="S930" s="133">
        <v>3849</v>
      </c>
      <c r="U930" s="120">
        <v>1734.6669999999999</v>
      </c>
      <c r="V930" s="131">
        <v>2.3499999999999999E-4</v>
      </c>
      <c r="W930" s="131">
        <v>6.3499375195617096E-3</v>
      </c>
      <c r="X930" s="131">
        <v>2.8778495306325202E-3</v>
      </c>
    </row>
    <row r="931" spans="1:24" x14ac:dyDescent="0.2">
      <c r="A931" s="2">
        <v>1035</v>
      </c>
      <c r="B931" s="4">
        <v>14292</v>
      </c>
      <c r="C931" s="4" t="s">
        <v>2033</v>
      </c>
      <c r="D931" s="4" t="s">
        <v>2034</v>
      </c>
      <c r="E931" s="4" t="s">
        <v>245</v>
      </c>
      <c r="F931" s="4" t="s">
        <v>2035</v>
      </c>
      <c r="G931" s="4" t="s">
        <v>2036</v>
      </c>
      <c r="H931" s="4" t="s">
        <v>248</v>
      </c>
      <c r="I931" s="4" t="s">
        <v>1696</v>
      </c>
      <c r="J931" s="4" t="s">
        <v>30</v>
      </c>
      <c r="K931" s="4" t="s">
        <v>78</v>
      </c>
      <c r="L931" s="2" t="s">
        <v>270</v>
      </c>
      <c r="M931" s="2" t="s">
        <v>31</v>
      </c>
      <c r="N931" s="4" t="s">
        <v>1143</v>
      </c>
      <c r="O931" s="4" t="s">
        <v>250</v>
      </c>
      <c r="P931" s="4" t="s">
        <v>34</v>
      </c>
      <c r="Q931" s="120">
        <v>6991</v>
      </c>
      <c r="R931" s="130">
        <v>1</v>
      </c>
      <c r="S931" s="133">
        <v>60360</v>
      </c>
      <c r="U931" s="120">
        <v>4219.768</v>
      </c>
      <c r="V931" s="131">
        <v>1.526E-3</v>
      </c>
      <c r="W931" s="131">
        <v>1.5446916130910201E-2</v>
      </c>
      <c r="X931" s="131">
        <v>7.00068310910377E-3</v>
      </c>
    </row>
    <row r="932" spans="1:24" x14ac:dyDescent="0.2">
      <c r="A932" s="2">
        <v>1035</v>
      </c>
      <c r="B932" s="4">
        <v>14292</v>
      </c>
      <c r="C932" s="4" t="s">
        <v>2043</v>
      </c>
      <c r="D932" s="4" t="s">
        <v>2044</v>
      </c>
      <c r="E932" s="4" t="s">
        <v>245</v>
      </c>
      <c r="F932" s="4" t="s">
        <v>2045</v>
      </c>
      <c r="G932" s="4" t="s">
        <v>2046</v>
      </c>
      <c r="H932" s="4" t="s">
        <v>248</v>
      </c>
      <c r="I932" s="4" t="s">
        <v>1696</v>
      </c>
      <c r="J932" s="4" t="s">
        <v>30</v>
      </c>
      <c r="K932" s="4" t="s">
        <v>322</v>
      </c>
      <c r="L932" s="2" t="s">
        <v>270</v>
      </c>
      <c r="M932" s="2" t="s">
        <v>31</v>
      </c>
      <c r="N932" s="4" t="s">
        <v>1143</v>
      </c>
      <c r="O932" s="4" t="s">
        <v>250</v>
      </c>
      <c r="P932" s="4" t="s">
        <v>34</v>
      </c>
      <c r="Q932" s="120">
        <v>3622</v>
      </c>
      <c r="R932" s="130">
        <v>1</v>
      </c>
      <c r="S932" s="133">
        <v>106610</v>
      </c>
      <c r="U932" s="120">
        <v>3861.4140000000002</v>
      </c>
      <c r="V932" s="131">
        <v>1.1900000000000001E-4</v>
      </c>
      <c r="W932" s="131">
        <v>1.41351247149502E-2</v>
      </c>
      <c r="X932" s="131">
        <v>6.4061672892112504E-3</v>
      </c>
    </row>
    <row r="933" spans="1:24" x14ac:dyDescent="0.2">
      <c r="A933" s="2">
        <v>1035</v>
      </c>
      <c r="B933" s="4">
        <v>14292</v>
      </c>
      <c r="C933" s="4" t="s">
        <v>2047</v>
      </c>
      <c r="D933" s="4" t="s">
        <v>2048</v>
      </c>
      <c r="E933" s="4" t="s">
        <v>245</v>
      </c>
      <c r="F933" s="4" t="s">
        <v>2049</v>
      </c>
      <c r="G933" s="4" t="s">
        <v>2050</v>
      </c>
      <c r="H933" s="4" t="s">
        <v>248</v>
      </c>
      <c r="I933" s="4" t="s">
        <v>1696</v>
      </c>
      <c r="J933" s="4" t="s">
        <v>30</v>
      </c>
      <c r="K933" s="4" t="s">
        <v>30</v>
      </c>
      <c r="L933" s="2" t="s">
        <v>270</v>
      </c>
      <c r="M933" s="2" t="s">
        <v>31</v>
      </c>
      <c r="N933" s="4" t="s">
        <v>1055</v>
      </c>
      <c r="O933" s="4" t="s">
        <v>250</v>
      </c>
      <c r="P933" s="4" t="s">
        <v>34</v>
      </c>
      <c r="Q933" s="120">
        <v>5585</v>
      </c>
      <c r="R933" s="130">
        <v>1</v>
      </c>
      <c r="S933" s="133">
        <v>26390</v>
      </c>
      <c r="U933" s="120">
        <v>1473.8810000000001</v>
      </c>
      <c r="V933" s="131">
        <v>2.43E-4</v>
      </c>
      <c r="W933" s="131">
        <v>5.3953027928363203E-3</v>
      </c>
      <c r="X933" s="131">
        <v>2.4452003759331499E-3</v>
      </c>
    </row>
    <row r="934" spans="1:24" x14ac:dyDescent="0.2">
      <c r="A934" s="2">
        <v>1035</v>
      </c>
      <c r="B934" s="4">
        <v>14292</v>
      </c>
      <c r="C934" s="4" t="s">
        <v>2055</v>
      </c>
      <c r="D934" s="4" t="s">
        <v>2056</v>
      </c>
      <c r="E934" s="4" t="s">
        <v>245</v>
      </c>
      <c r="F934" s="4" t="s">
        <v>2057</v>
      </c>
      <c r="G934" s="4" t="s">
        <v>2058</v>
      </c>
      <c r="H934" s="4" t="s">
        <v>248</v>
      </c>
      <c r="I934" s="4" t="s">
        <v>1696</v>
      </c>
      <c r="J934" s="4" t="s">
        <v>30</v>
      </c>
      <c r="K934" s="4" t="s">
        <v>30</v>
      </c>
      <c r="L934" s="2" t="s">
        <v>270</v>
      </c>
      <c r="M934" s="2" t="s">
        <v>31</v>
      </c>
      <c r="N934" s="4" t="s">
        <v>440</v>
      </c>
      <c r="O934" s="4" t="s">
        <v>250</v>
      </c>
      <c r="P934" s="4" t="s">
        <v>34</v>
      </c>
      <c r="Q934" s="120">
        <v>4912</v>
      </c>
      <c r="R934" s="130">
        <v>1</v>
      </c>
      <c r="S934" s="133">
        <v>3763</v>
      </c>
      <c r="T934" s="118">
        <v>9.8239999999999998</v>
      </c>
      <c r="U934" s="120">
        <v>194.66300000000001</v>
      </c>
      <c r="V934" s="131">
        <v>1.005E-3</v>
      </c>
      <c r="W934" s="131">
        <v>7.1258337500583805E-4</v>
      </c>
      <c r="X934" s="131">
        <v>3.2294927705660802E-4</v>
      </c>
    </row>
    <row r="935" spans="1:24" x14ac:dyDescent="0.2">
      <c r="A935" s="2">
        <v>1035</v>
      </c>
      <c r="B935" s="4">
        <v>14292</v>
      </c>
      <c r="C935" s="4" t="s">
        <v>2059</v>
      </c>
      <c r="D935" s="4" t="s">
        <v>2060</v>
      </c>
      <c r="E935" s="4" t="s">
        <v>245</v>
      </c>
      <c r="F935" s="4" t="s">
        <v>2061</v>
      </c>
      <c r="G935" s="4" t="s">
        <v>2062</v>
      </c>
      <c r="H935" s="4" t="s">
        <v>248</v>
      </c>
      <c r="I935" s="4" t="s">
        <v>1696</v>
      </c>
      <c r="J935" s="4" t="s">
        <v>30</v>
      </c>
      <c r="K935" s="4" t="s">
        <v>30</v>
      </c>
      <c r="L935" s="2" t="s">
        <v>270</v>
      </c>
      <c r="M935" s="2" t="s">
        <v>31</v>
      </c>
      <c r="N935" s="4" t="s">
        <v>2063</v>
      </c>
      <c r="O935" s="4" t="s">
        <v>250</v>
      </c>
      <c r="P935" s="4" t="s">
        <v>34</v>
      </c>
      <c r="Q935" s="120">
        <v>8629</v>
      </c>
      <c r="R935" s="130">
        <v>1</v>
      </c>
      <c r="S935" s="133">
        <v>792.8</v>
      </c>
      <c r="U935" s="120">
        <v>68.411000000000001</v>
      </c>
      <c r="V935" s="131">
        <v>1.513E-3</v>
      </c>
      <c r="W935" s="131">
        <v>2.5042481740460203E-4</v>
      </c>
      <c r="X935" s="131">
        <v>1.1349480857196099E-4</v>
      </c>
    </row>
    <row r="936" spans="1:24" x14ac:dyDescent="0.2">
      <c r="A936" s="2">
        <v>1035</v>
      </c>
      <c r="B936" s="4">
        <v>14292</v>
      </c>
      <c r="C936" s="4" t="s">
        <v>2064</v>
      </c>
      <c r="D936" s="4" t="s">
        <v>2065</v>
      </c>
      <c r="E936" s="4" t="s">
        <v>245</v>
      </c>
      <c r="F936" s="4" t="s">
        <v>2066</v>
      </c>
      <c r="G936" s="4" t="s">
        <v>2067</v>
      </c>
      <c r="H936" s="4" t="s">
        <v>248</v>
      </c>
      <c r="I936" s="4" t="s">
        <v>1696</v>
      </c>
      <c r="J936" s="4" t="s">
        <v>30</v>
      </c>
      <c r="K936" s="4" t="s">
        <v>30</v>
      </c>
      <c r="L936" s="2" t="s">
        <v>270</v>
      </c>
      <c r="M936" s="2" t="s">
        <v>31</v>
      </c>
      <c r="N936" s="4" t="s">
        <v>501</v>
      </c>
      <c r="O936" s="4" t="s">
        <v>250</v>
      </c>
      <c r="P936" s="4" t="s">
        <v>34</v>
      </c>
      <c r="Q936" s="120">
        <v>5924</v>
      </c>
      <c r="R936" s="130">
        <v>1</v>
      </c>
      <c r="S936" s="133">
        <v>31330</v>
      </c>
      <c r="U936" s="120">
        <v>1855.989</v>
      </c>
      <c r="V936" s="131">
        <v>4.2700000000000002E-4</v>
      </c>
      <c r="W936" s="131">
        <v>6.7940493955816897E-3</v>
      </c>
      <c r="X936" s="131">
        <v>3.0791250786225801E-3</v>
      </c>
    </row>
    <row r="937" spans="1:24" x14ac:dyDescent="0.2">
      <c r="A937" s="2">
        <v>1035</v>
      </c>
      <c r="B937" s="4">
        <v>14292</v>
      </c>
      <c r="C937" s="4" t="s">
        <v>2068</v>
      </c>
      <c r="D937" s="4" t="s">
        <v>2069</v>
      </c>
      <c r="E937" s="4" t="s">
        <v>245</v>
      </c>
      <c r="F937" s="4" t="s">
        <v>2070</v>
      </c>
      <c r="G937" s="4" t="s">
        <v>2071</v>
      </c>
      <c r="H937" s="4" t="s">
        <v>248</v>
      </c>
      <c r="I937" s="4" t="s">
        <v>1696</v>
      </c>
      <c r="J937" s="4" t="s">
        <v>30</v>
      </c>
      <c r="K937" s="4" t="s">
        <v>30</v>
      </c>
      <c r="L937" s="2" t="s">
        <v>270</v>
      </c>
      <c r="M937" s="2" t="s">
        <v>31</v>
      </c>
      <c r="N937" s="4" t="s">
        <v>1882</v>
      </c>
      <c r="O937" s="4" t="s">
        <v>250</v>
      </c>
      <c r="P937" s="4" t="s">
        <v>34</v>
      </c>
      <c r="Q937" s="120">
        <v>30030</v>
      </c>
      <c r="R937" s="130">
        <v>1</v>
      </c>
      <c r="S937" s="133">
        <v>349.4</v>
      </c>
      <c r="U937" s="120">
        <v>104.925</v>
      </c>
      <c r="V937" s="131">
        <v>4.5199999999999998E-4</v>
      </c>
      <c r="W937" s="131">
        <v>3.8408866274788602E-4</v>
      </c>
      <c r="X937" s="131">
        <v>1.74072480934674E-4</v>
      </c>
    </row>
    <row r="938" spans="1:24" x14ac:dyDescent="0.2">
      <c r="A938" s="2">
        <v>1035</v>
      </c>
      <c r="B938" s="4">
        <v>14292</v>
      </c>
      <c r="C938" s="4" t="s">
        <v>2072</v>
      </c>
      <c r="D938" s="4" t="s">
        <v>2073</v>
      </c>
      <c r="E938" s="4" t="s">
        <v>245</v>
      </c>
      <c r="F938" s="4" t="s">
        <v>2074</v>
      </c>
      <c r="G938" s="4" t="s">
        <v>2075</v>
      </c>
      <c r="H938" s="4" t="s">
        <v>248</v>
      </c>
      <c r="I938" s="4" t="s">
        <v>1696</v>
      </c>
      <c r="J938" s="4" t="s">
        <v>30</v>
      </c>
      <c r="K938" s="4" t="s">
        <v>30</v>
      </c>
      <c r="L938" s="2" t="s">
        <v>270</v>
      </c>
      <c r="M938" s="2" t="s">
        <v>31</v>
      </c>
      <c r="N938" s="4" t="s">
        <v>271</v>
      </c>
      <c r="O938" s="4" t="s">
        <v>250</v>
      </c>
      <c r="P938" s="4" t="s">
        <v>34</v>
      </c>
      <c r="Q938" s="120">
        <v>7528</v>
      </c>
      <c r="R938" s="130">
        <v>1</v>
      </c>
      <c r="S938" s="133">
        <v>37470</v>
      </c>
      <c r="U938" s="120">
        <v>2820.7420000000002</v>
      </c>
      <c r="V938" s="131">
        <v>3.4000000000000002E-4</v>
      </c>
      <c r="W938" s="131">
        <v>1.03256299996639E-2</v>
      </c>
      <c r="X938" s="131">
        <v>4.6796695804447496E-3</v>
      </c>
    </row>
    <row r="939" spans="1:24" x14ac:dyDescent="0.2">
      <c r="A939" s="2">
        <v>1035</v>
      </c>
      <c r="B939" s="4">
        <v>14292</v>
      </c>
      <c r="C939" s="4" t="s">
        <v>2076</v>
      </c>
      <c r="D939" s="4" t="s">
        <v>2077</v>
      </c>
      <c r="E939" s="4" t="s">
        <v>245</v>
      </c>
      <c r="F939" s="4" t="s">
        <v>2078</v>
      </c>
      <c r="G939" s="4" t="s">
        <v>2079</v>
      </c>
      <c r="H939" s="4" t="s">
        <v>248</v>
      </c>
      <c r="I939" s="4" t="s">
        <v>1696</v>
      </c>
      <c r="J939" s="4" t="s">
        <v>30</v>
      </c>
      <c r="K939" s="4" t="s">
        <v>30</v>
      </c>
      <c r="L939" s="2" t="s">
        <v>270</v>
      </c>
      <c r="M939" s="2" t="s">
        <v>31</v>
      </c>
      <c r="N939" s="4" t="s">
        <v>1834</v>
      </c>
      <c r="O939" s="4" t="s">
        <v>250</v>
      </c>
      <c r="P939" s="4" t="s">
        <v>34</v>
      </c>
      <c r="Q939" s="120">
        <v>66386</v>
      </c>
      <c r="R939" s="130">
        <v>1</v>
      </c>
      <c r="S939" s="133">
        <v>1305</v>
      </c>
      <c r="U939" s="120">
        <v>866.33699999999999</v>
      </c>
      <c r="V939" s="131">
        <v>3.8539999999999998E-3</v>
      </c>
      <c r="W939" s="131">
        <v>3.1713214761351399E-3</v>
      </c>
      <c r="X939" s="131">
        <v>1.4372717831419399E-3</v>
      </c>
    </row>
    <row r="940" spans="1:24" x14ac:dyDescent="0.2">
      <c r="A940" s="2">
        <v>1035</v>
      </c>
      <c r="B940" s="4">
        <v>14292</v>
      </c>
      <c r="C940" s="4" t="s">
        <v>2080</v>
      </c>
      <c r="D940" s="4" t="s">
        <v>2081</v>
      </c>
      <c r="E940" s="4" t="s">
        <v>245</v>
      </c>
      <c r="F940" s="4" t="s">
        <v>2082</v>
      </c>
      <c r="G940" s="4" t="s">
        <v>2083</v>
      </c>
      <c r="H940" s="4" t="s">
        <v>248</v>
      </c>
      <c r="I940" s="4" t="s">
        <v>1696</v>
      </c>
      <c r="J940" s="4" t="s">
        <v>30</v>
      </c>
      <c r="K940" s="4" t="s">
        <v>78</v>
      </c>
      <c r="L940" s="2" t="s">
        <v>270</v>
      </c>
      <c r="M940" s="2" t="s">
        <v>31</v>
      </c>
      <c r="N940" s="4" t="s">
        <v>2084</v>
      </c>
      <c r="O940" s="4" t="s">
        <v>250</v>
      </c>
      <c r="P940" s="4" t="s">
        <v>34</v>
      </c>
      <c r="Q940" s="120">
        <v>78308</v>
      </c>
      <c r="R940" s="130">
        <v>1</v>
      </c>
      <c r="S940" s="133">
        <v>408</v>
      </c>
      <c r="U940" s="120">
        <v>319.49700000000001</v>
      </c>
      <c r="V940" s="131">
        <v>7.1299999999999998E-4</v>
      </c>
      <c r="W940" s="131">
        <v>1.16955203935582E-3</v>
      </c>
      <c r="X940" s="131">
        <v>5.3005163864081203E-4</v>
      </c>
    </row>
    <row r="941" spans="1:24" x14ac:dyDescent="0.2">
      <c r="A941" s="2">
        <v>1035</v>
      </c>
      <c r="B941" s="4">
        <v>14292</v>
      </c>
      <c r="C941" s="4" t="s">
        <v>2085</v>
      </c>
      <c r="D941" s="4" t="s">
        <v>2086</v>
      </c>
      <c r="E941" s="4" t="s">
        <v>245</v>
      </c>
      <c r="F941" s="4" t="s">
        <v>2087</v>
      </c>
      <c r="G941" s="4" t="s">
        <v>2088</v>
      </c>
      <c r="H941" s="4" t="s">
        <v>248</v>
      </c>
      <c r="I941" s="4" t="s">
        <v>1696</v>
      </c>
      <c r="J941" s="4" t="s">
        <v>30</v>
      </c>
      <c r="K941" s="4" t="s">
        <v>30</v>
      </c>
      <c r="L941" s="2" t="s">
        <v>270</v>
      </c>
      <c r="M941" s="2" t="s">
        <v>31</v>
      </c>
      <c r="N941" s="4" t="s">
        <v>288</v>
      </c>
      <c r="O941" s="4" t="s">
        <v>250</v>
      </c>
      <c r="P941" s="4" t="s">
        <v>34</v>
      </c>
      <c r="Q941" s="120">
        <v>149781</v>
      </c>
      <c r="R941" s="130">
        <v>1</v>
      </c>
      <c r="S941" s="133">
        <v>140.69999999999999</v>
      </c>
      <c r="U941" s="120">
        <v>210.74199999999999</v>
      </c>
      <c r="V941" s="131">
        <v>2.1359999999999999E-3</v>
      </c>
      <c r="W941" s="131">
        <v>7.7144341902156898E-4</v>
      </c>
      <c r="X941" s="131">
        <v>3.4962518520875198E-4</v>
      </c>
    </row>
    <row r="942" spans="1:24" x14ac:dyDescent="0.2">
      <c r="A942" s="2">
        <v>1035</v>
      </c>
      <c r="B942" s="4">
        <v>14292</v>
      </c>
      <c r="C942" s="4" t="s">
        <v>421</v>
      </c>
      <c r="D942" s="4" t="s">
        <v>422</v>
      </c>
      <c r="E942" s="4" t="s">
        <v>245</v>
      </c>
      <c r="F942" s="4" t="s">
        <v>2089</v>
      </c>
      <c r="G942" s="4" t="s">
        <v>2090</v>
      </c>
      <c r="H942" s="4" t="s">
        <v>248</v>
      </c>
      <c r="I942" s="4" t="s">
        <v>1696</v>
      </c>
      <c r="J942" s="4" t="s">
        <v>30</v>
      </c>
      <c r="K942" s="4" t="s">
        <v>30</v>
      </c>
      <c r="L942" s="2" t="s">
        <v>270</v>
      </c>
      <c r="M942" s="2" t="s">
        <v>31</v>
      </c>
      <c r="N942" s="4" t="s">
        <v>323</v>
      </c>
      <c r="O942" s="4" t="s">
        <v>250</v>
      </c>
      <c r="P942" s="4" t="s">
        <v>34</v>
      </c>
      <c r="Q942" s="120">
        <v>9116</v>
      </c>
      <c r="R942" s="130">
        <v>1</v>
      </c>
      <c r="S942" s="133">
        <v>23380</v>
      </c>
      <c r="U942" s="120">
        <v>2131.3209999999999</v>
      </c>
      <c r="V942" s="131">
        <v>2.2000000000000001E-4</v>
      </c>
      <c r="W942" s="131">
        <v>7.8019305247200204E-3</v>
      </c>
      <c r="X942" s="131">
        <v>3.5359059879604602E-3</v>
      </c>
    </row>
    <row r="943" spans="1:24" x14ac:dyDescent="0.2">
      <c r="A943" s="2">
        <v>1035</v>
      </c>
      <c r="B943" s="4">
        <v>14292</v>
      </c>
      <c r="C943" s="4" t="s">
        <v>2091</v>
      </c>
      <c r="D943" s="4" t="s">
        <v>2092</v>
      </c>
      <c r="E943" s="4" t="s">
        <v>245</v>
      </c>
      <c r="F943" s="4" t="s">
        <v>2093</v>
      </c>
      <c r="G943" s="4" t="s">
        <v>2094</v>
      </c>
      <c r="H943" s="4" t="s">
        <v>248</v>
      </c>
      <c r="I943" s="4" t="s">
        <v>1696</v>
      </c>
      <c r="J943" s="4" t="s">
        <v>30</v>
      </c>
      <c r="K943" s="4" t="s">
        <v>322</v>
      </c>
      <c r="L943" s="2" t="s">
        <v>270</v>
      </c>
      <c r="M943" s="2" t="s">
        <v>31</v>
      </c>
      <c r="N943" s="4" t="s">
        <v>1780</v>
      </c>
      <c r="O943" s="4" t="s">
        <v>250</v>
      </c>
      <c r="P943" s="4" t="s">
        <v>34</v>
      </c>
      <c r="Q943" s="120">
        <v>10296</v>
      </c>
      <c r="R943" s="130">
        <v>1</v>
      </c>
      <c r="S943" s="133">
        <v>5134</v>
      </c>
      <c r="U943" s="120">
        <v>528.59699999999998</v>
      </c>
      <c r="V943" s="131">
        <v>4.1599999999999997E-4</v>
      </c>
      <c r="W943" s="131">
        <v>1.9349852264757301E-3</v>
      </c>
      <c r="X943" s="131">
        <v>8.7695293199962197E-4</v>
      </c>
    </row>
    <row r="944" spans="1:24" x14ac:dyDescent="0.2">
      <c r="A944" s="2">
        <v>1035</v>
      </c>
      <c r="B944" s="4">
        <v>14292</v>
      </c>
      <c r="C944" s="4" t="s">
        <v>2095</v>
      </c>
      <c r="D944" s="4" t="s">
        <v>2096</v>
      </c>
      <c r="E944" s="4" t="s">
        <v>245</v>
      </c>
      <c r="F944" s="4" t="s">
        <v>2097</v>
      </c>
      <c r="G944" s="4" t="s">
        <v>2098</v>
      </c>
      <c r="H944" s="4" t="s">
        <v>248</v>
      </c>
      <c r="I944" s="4" t="s">
        <v>1696</v>
      </c>
      <c r="J944" s="4" t="s">
        <v>30</v>
      </c>
      <c r="K944" s="4" t="s">
        <v>30</v>
      </c>
      <c r="L944" s="2" t="s">
        <v>270</v>
      </c>
      <c r="M944" s="2" t="s">
        <v>31</v>
      </c>
      <c r="N944" s="4" t="s">
        <v>1780</v>
      </c>
      <c r="O944" s="4" t="s">
        <v>250</v>
      </c>
      <c r="P944" s="4" t="s">
        <v>34</v>
      </c>
      <c r="Q944" s="120">
        <v>165677</v>
      </c>
      <c r="R944" s="130">
        <v>1</v>
      </c>
      <c r="S944" s="133">
        <v>1325</v>
      </c>
      <c r="U944" s="120">
        <v>2195.2199999999998</v>
      </c>
      <c r="V944" s="131">
        <v>2.287E-3</v>
      </c>
      <c r="W944" s="131">
        <v>8.0358413791853898E-3</v>
      </c>
      <c r="X944" s="131">
        <v>3.6419165180891799E-3</v>
      </c>
    </row>
    <row r="945" spans="1:24" x14ac:dyDescent="0.2">
      <c r="A945" s="2">
        <v>1035</v>
      </c>
      <c r="B945" s="4">
        <v>14292</v>
      </c>
      <c r="C945" s="4" t="s">
        <v>2099</v>
      </c>
      <c r="D945" s="4" t="s">
        <v>2100</v>
      </c>
      <c r="E945" s="4" t="s">
        <v>245</v>
      </c>
      <c r="F945" s="4" t="s">
        <v>2101</v>
      </c>
      <c r="G945" s="4" t="s">
        <v>2102</v>
      </c>
      <c r="H945" s="4" t="s">
        <v>248</v>
      </c>
      <c r="I945" s="4" t="s">
        <v>1696</v>
      </c>
      <c r="J945" s="4" t="s">
        <v>30</v>
      </c>
      <c r="K945" s="4" t="s">
        <v>30</v>
      </c>
      <c r="L945" s="2" t="s">
        <v>270</v>
      </c>
      <c r="M945" s="2" t="s">
        <v>31</v>
      </c>
      <c r="N945" s="4" t="s">
        <v>1834</v>
      </c>
      <c r="O945" s="4" t="s">
        <v>250</v>
      </c>
      <c r="P945" s="4" t="s">
        <v>34</v>
      </c>
      <c r="Q945" s="120">
        <v>36144</v>
      </c>
      <c r="R945" s="130">
        <v>1</v>
      </c>
      <c r="S945" s="133">
        <v>1002</v>
      </c>
      <c r="U945" s="120">
        <v>362.16300000000001</v>
      </c>
      <c r="V945" s="131">
        <v>1.0560000000000001E-3</v>
      </c>
      <c r="W945" s="131">
        <v>1.3257364299135599E-3</v>
      </c>
      <c r="X945" s="131">
        <v>6.0083582725275596E-4</v>
      </c>
    </row>
    <row r="946" spans="1:24" x14ac:dyDescent="0.2">
      <c r="A946" s="2">
        <v>1035</v>
      </c>
      <c r="B946" s="4">
        <v>14292</v>
      </c>
      <c r="C946" s="4" t="s">
        <v>2103</v>
      </c>
      <c r="D946" s="4" t="s">
        <v>2104</v>
      </c>
      <c r="E946" s="4" t="s">
        <v>245</v>
      </c>
      <c r="F946" s="4" t="s">
        <v>2105</v>
      </c>
      <c r="G946" s="4" t="s">
        <v>2106</v>
      </c>
      <c r="H946" s="4" t="s">
        <v>248</v>
      </c>
      <c r="I946" s="4" t="s">
        <v>1696</v>
      </c>
      <c r="J946" s="4" t="s">
        <v>30</v>
      </c>
      <c r="K946" s="4" t="s">
        <v>30</v>
      </c>
      <c r="L946" s="2" t="s">
        <v>270</v>
      </c>
      <c r="M946" s="2" t="s">
        <v>31</v>
      </c>
      <c r="N946" s="4" t="s">
        <v>369</v>
      </c>
      <c r="O946" s="4" t="s">
        <v>250</v>
      </c>
      <c r="P946" s="4" t="s">
        <v>34</v>
      </c>
      <c r="Q946" s="120">
        <v>9449</v>
      </c>
      <c r="R946" s="130">
        <v>1</v>
      </c>
      <c r="S946" s="133">
        <v>3492</v>
      </c>
      <c r="U946" s="120">
        <v>329.959</v>
      </c>
      <c r="V946" s="131">
        <v>7.4100000000000001E-4</v>
      </c>
      <c r="W946" s="131">
        <v>1.20785093363727E-3</v>
      </c>
      <c r="X946" s="131">
        <v>5.4740904642507299E-4</v>
      </c>
    </row>
    <row r="947" spans="1:24" x14ac:dyDescent="0.2">
      <c r="A947" s="2">
        <v>1035</v>
      </c>
      <c r="B947" s="4">
        <v>14292</v>
      </c>
      <c r="C947" s="4" t="s">
        <v>2107</v>
      </c>
      <c r="D947" s="4" t="s">
        <v>2108</v>
      </c>
      <c r="E947" s="4" t="s">
        <v>245</v>
      </c>
      <c r="F947" s="4" t="s">
        <v>2109</v>
      </c>
      <c r="G947" s="4" t="s">
        <v>2110</v>
      </c>
      <c r="H947" s="4" t="s">
        <v>248</v>
      </c>
      <c r="I947" s="4" t="s">
        <v>1696</v>
      </c>
      <c r="J947" s="4" t="s">
        <v>30</v>
      </c>
      <c r="K947" s="4" t="s">
        <v>30</v>
      </c>
      <c r="L947" s="2" t="s">
        <v>270</v>
      </c>
      <c r="M947" s="2" t="s">
        <v>31</v>
      </c>
      <c r="N947" s="4" t="s">
        <v>369</v>
      </c>
      <c r="O947" s="4" t="s">
        <v>250</v>
      </c>
      <c r="P947" s="4" t="s">
        <v>34</v>
      </c>
      <c r="Q947" s="120">
        <v>7029</v>
      </c>
      <c r="R947" s="130">
        <v>1</v>
      </c>
      <c r="S947" s="133">
        <v>2267</v>
      </c>
      <c r="U947" s="120">
        <v>159.34700000000001</v>
      </c>
      <c r="V947" s="131">
        <v>6.7599999999999995E-4</v>
      </c>
      <c r="W947" s="131">
        <v>5.8330851843264799E-4</v>
      </c>
      <c r="X947" s="131">
        <v>2.6436073438738602E-4</v>
      </c>
    </row>
    <row r="948" spans="1:24" x14ac:dyDescent="0.2">
      <c r="A948" s="2">
        <v>1035</v>
      </c>
      <c r="B948" s="4">
        <v>14292</v>
      </c>
      <c r="C948" s="4" t="s">
        <v>2111</v>
      </c>
      <c r="D948" s="4" t="s">
        <v>2112</v>
      </c>
      <c r="E948" s="4" t="s">
        <v>245</v>
      </c>
      <c r="F948" s="4" t="s">
        <v>2113</v>
      </c>
      <c r="G948" s="4" t="s">
        <v>2114</v>
      </c>
      <c r="H948" s="4" t="s">
        <v>248</v>
      </c>
      <c r="I948" s="4" t="s">
        <v>1696</v>
      </c>
      <c r="J948" s="4" t="s">
        <v>30</v>
      </c>
      <c r="K948" s="4" t="s">
        <v>322</v>
      </c>
      <c r="L948" s="2" t="s">
        <v>270</v>
      </c>
      <c r="M948" s="2" t="s">
        <v>31</v>
      </c>
      <c r="N948" s="4" t="s">
        <v>1143</v>
      </c>
      <c r="O948" s="4" t="s">
        <v>250</v>
      </c>
      <c r="P948" s="4" t="s">
        <v>34</v>
      </c>
      <c r="Q948" s="120">
        <v>7139</v>
      </c>
      <c r="R948" s="130">
        <v>1</v>
      </c>
      <c r="S948" s="133">
        <v>34250</v>
      </c>
      <c r="U948" s="120">
        <v>2445.1080000000002</v>
      </c>
      <c r="V948" s="131">
        <v>1.4899999999999999E-4</v>
      </c>
      <c r="W948" s="131">
        <v>8.9505807105489995E-3</v>
      </c>
      <c r="X948" s="131">
        <v>4.05648471617085E-3</v>
      </c>
    </row>
    <row r="949" spans="1:24" x14ac:dyDescent="0.2">
      <c r="A949" s="2">
        <v>1035</v>
      </c>
      <c r="B949" s="4">
        <v>14292</v>
      </c>
      <c r="C949" s="4" t="s">
        <v>2115</v>
      </c>
      <c r="D949" s="4" t="s">
        <v>2116</v>
      </c>
      <c r="E949" s="4" t="s">
        <v>245</v>
      </c>
      <c r="F949" s="4" t="s">
        <v>2117</v>
      </c>
      <c r="G949" s="4" t="s">
        <v>2118</v>
      </c>
      <c r="H949" s="4" t="s">
        <v>248</v>
      </c>
      <c r="I949" s="4" t="s">
        <v>1696</v>
      </c>
      <c r="J949" s="4" t="s">
        <v>30</v>
      </c>
      <c r="K949" s="4" t="s">
        <v>322</v>
      </c>
      <c r="L949" s="2" t="s">
        <v>270</v>
      </c>
      <c r="M949" s="2" t="s">
        <v>31</v>
      </c>
      <c r="N949" s="4" t="s">
        <v>848</v>
      </c>
      <c r="O949" s="4" t="s">
        <v>250</v>
      </c>
      <c r="P949" s="4" t="s">
        <v>34</v>
      </c>
      <c r="Q949" s="120">
        <v>8539</v>
      </c>
      <c r="R949" s="130">
        <v>1</v>
      </c>
      <c r="S949" s="133">
        <v>3016</v>
      </c>
      <c r="U949" s="120">
        <v>257.536</v>
      </c>
      <c r="V949" s="131">
        <v>2.0799999999999999E-4</v>
      </c>
      <c r="W949" s="131">
        <v>9.4273928733657603E-4</v>
      </c>
      <c r="X949" s="131">
        <v>4.2725803320308299E-4</v>
      </c>
    </row>
    <row r="950" spans="1:24" x14ac:dyDescent="0.2">
      <c r="A950" s="2">
        <v>1035</v>
      </c>
      <c r="B950" s="4">
        <v>14292</v>
      </c>
      <c r="C950" s="4" t="s">
        <v>2119</v>
      </c>
      <c r="D950" s="4" t="s">
        <v>2120</v>
      </c>
      <c r="E950" s="4" t="s">
        <v>245</v>
      </c>
      <c r="F950" s="4" t="s">
        <v>2121</v>
      </c>
      <c r="G950" s="4" t="s">
        <v>2122</v>
      </c>
      <c r="H950" s="4" t="s">
        <v>248</v>
      </c>
      <c r="I950" s="4" t="s">
        <v>1696</v>
      </c>
      <c r="J950" s="4" t="s">
        <v>30</v>
      </c>
      <c r="K950" s="4" t="s">
        <v>30</v>
      </c>
      <c r="L950" s="2" t="s">
        <v>270</v>
      </c>
      <c r="M950" s="2" t="s">
        <v>31</v>
      </c>
      <c r="N950" s="4" t="s">
        <v>375</v>
      </c>
      <c r="O950" s="4" t="s">
        <v>250</v>
      </c>
      <c r="P950" s="4" t="s">
        <v>34</v>
      </c>
      <c r="Q950" s="120">
        <v>33629</v>
      </c>
      <c r="R950" s="130">
        <v>1</v>
      </c>
      <c r="S950" s="133">
        <v>6231</v>
      </c>
      <c r="U950" s="120">
        <v>2095.4229999999998</v>
      </c>
      <c r="V950" s="131">
        <v>2.5599999999999999E-4</v>
      </c>
      <c r="W950" s="131">
        <v>7.6705227049260203E-3</v>
      </c>
      <c r="X950" s="131">
        <v>3.4763507669286599E-3</v>
      </c>
    </row>
    <row r="951" spans="1:24" x14ac:dyDescent="0.2">
      <c r="A951" s="2">
        <v>1035</v>
      </c>
      <c r="B951" s="4">
        <v>14292</v>
      </c>
      <c r="C951" s="4" t="s">
        <v>2123</v>
      </c>
      <c r="D951" s="4" t="s">
        <v>2124</v>
      </c>
      <c r="E951" s="4" t="s">
        <v>245</v>
      </c>
      <c r="F951" s="4" t="s">
        <v>2125</v>
      </c>
      <c r="G951" s="4" t="s">
        <v>2126</v>
      </c>
      <c r="H951" s="4" t="s">
        <v>248</v>
      </c>
      <c r="I951" s="4" t="s">
        <v>1696</v>
      </c>
      <c r="J951" s="4" t="s">
        <v>30</v>
      </c>
      <c r="K951" s="4" t="s">
        <v>30</v>
      </c>
      <c r="L951" s="2" t="s">
        <v>270</v>
      </c>
      <c r="M951" s="2" t="s">
        <v>31</v>
      </c>
      <c r="N951" s="4" t="s">
        <v>1834</v>
      </c>
      <c r="O951" s="4" t="s">
        <v>250</v>
      </c>
      <c r="P951" s="4" t="s">
        <v>34</v>
      </c>
      <c r="Q951" s="120">
        <v>46992</v>
      </c>
      <c r="R951" s="130">
        <v>1</v>
      </c>
      <c r="S951" s="133">
        <v>826.4</v>
      </c>
      <c r="U951" s="120">
        <v>388.34199999999998</v>
      </c>
      <c r="V951" s="131">
        <v>3.0959999999999998E-3</v>
      </c>
      <c r="W951" s="131">
        <v>1.4215675228312001E-3</v>
      </c>
      <c r="X951" s="131">
        <v>6.4426735156672302E-4</v>
      </c>
    </row>
    <row r="952" spans="1:24" x14ac:dyDescent="0.2">
      <c r="A952" s="2">
        <v>1035</v>
      </c>
      <c r="B952" s="4">
        <v>14292</v>
      </c>
      <c r="C952" s="4" t="s">
        <v>389</v>
      </c>
      <c r="D952" s="4" t="s">
        <v>390</v>
      </c>
      <c r="E952" s="4" t="s">
        <v>245</v>
      </c>
      <c r="F952" s="4" t="s">
        <v>2136</v>
      </c>
      <c r="G952" s="4" t="s">
        <v>2137</v>
      </c>
      <c r="H952" s="4" t="s">
        <v>248</v>
      </c>
      <c r="I952" s="4" t="s">
        <v>1696</v>
      </c>
      <c r="J952" s="4" t="s">
        <v>30</v>
      </c>
      <c r="K952" s="4" t="s">
        <v>30</v>
      </c>
      <c r="L952" s="2" t="s">
        <v>270</v>
      </c>
      <c r="M952" s="2" t="s">
        <v>31</v>
      </c>
      <c r="N952" s="4" t="s">
        <v>375</v>
      </c>
      <c r="O952" s="4" t="s">
        <v>250</v>
      </c>
      <c r="P952" s="4" t="s">
        <v>34</v>
      </c>
      <c r="Q952" s="120">
        <v>3341</v>
      </c>
      <c r="R952" s="130">
        <v>1</v>
      </c>
      <c r="S952" s="133">
        <v>76490</v>
      </c>
      <c r="U952" s="120">
        <v>2555.5309999999999</v>
      </c>
      <c r="V952" s="131">
        <v>1.3300000000000001E-4</v>
      </c>
      <c r="W952" s="131">
        <v>9.3547975206619404E-3</v>
      </c>
      <c r="X952" s="131">
        <v>4.2396794568551003E-3</v>
      </c>
    </row>
    <row r="953" spans="1:24" x14ac:dyDescent="0.2">
      <c r="A953" s="2">
        <v>1035</v>
      </c>
      <c r="B953" s="4">
        <v>14292</v>
      </c>
      <c r="C953" s="4" t="s">
        <v>2138</v>
      </c>
      <c r="D953" s="4" t="s">
        <v>2139</v>
      </c>
      <c r="E953" s="4" t="s">
        <v>245</v>
      </c>
      <c r="F953" s="4" t="s">
        <v>2140</v>
      </c>
      <c r="G953" s="4" t="s">
        <v>2141</v>
      </c>
      <c r="H953" s="4" t="s">
        <v>248</v>
      </c>
      <c r="I953" s="4" t="s">
        <v>1696</v>
      </c>
      <c r="J953" s="4" t="s">
        <v>30</v>
      </c>
      <c r="K953" s="4" t="s">
        <v>30</v>
      </c>
      <c r="L953" s="2" t="s">
        <v>270</v>
      </c>
      <c r="M953" s="2" t="s">
        <v>31</v>
      </c>
      <c r="N953" s="4" t="s">
        <v>375</v>
      </c>
      <c r="O953" s="4" t="s">
        <v>250</v>
      </c>
      <c r="P953" s="4" t="s">
        <v>34</v>
      </c>
      <c r="Q953" s="120">
        <v>143418</v>
      </c>
      <c r="R953" s="130">
        <v>1</v>
      </c>
      <c r="S953" s="133">
        <v>2500</v>
      </c>
      <c r="U953" s="120">
        <v>3585.45</v>
      </c>
      <c r="V953" s="131">
        <v>2.9100000000000003E-4</v>
      </c>
      <c r="W953" s="131">
        <v>1.3124927885026699E-2</v>
      </c>
      <c r="X953" s="131">
        <v>5.9483368831819297E-3</v>
      </c>
    </row>
    <row r="954" spans="1:24" x14ac:dyDescent="0.2">
      <c r="A954" s="2">
        <v>1035</v>
      </c>
      <c r="B954" s="4">
        <v>14292</v>
      </c>
      <c r="C954" s="4" t="s">
        <v>513</v>
      </c>
      <c r="D954" s="4" t="s">
        <v>514</v>
      </c>
      <c r="E954" s="4" t="s">
        <v>245</v>
      </c>
      <c r="F954" s="4" t="s">
        <v>2142</v>
      </c>
      <c r="G954" s="4" t="s">
        <v>2143</v>
      </c>
      <c r="H954" s="4" t="s">
        <v>248</v>
      </c>
      <c r="I954" s="4" t="s">
        <v>1696</v>
      </c>
      <c r="J954" s="4" t="s">
        <v>30</v>
      </c>
      <c r="K954" s="4" t="s">
        <v>30</v>
      </c>
      <c r="L954" s="2" t="s">
        <v>270</v>
      </c>
      <c r="M954" s="2" t="s">
        <v>31</v>
      </c>
      <c r="N954" s="4" t="s">
        <v>271</v>
      </c>
      <c r="O954" s="4" t="s">
        <v>250</v>
      </c>
      <c r="P954" s="4" t="s">
        <v>34</v>
      </c>
      <c r="Q954" s="120">
        <v>1664</v>
      </c>
      <c r="R954" s="130">
        <v>1</v>
      </c>
      <c r="S954" s="133">
        <v>27640</v>
      </c>
      <c r="U954" s="120">
        <v>459.93</v>
      </c>
      <c r="V954" s="131">
        <v>1.3100000000000001E-4</v>
      </c>
      <c r="W954" s="131">
        <v>1.68362209267712E-3</v>
      </c>
      <c r="X954" s="131">
        <v>7.6303286989000396E-4</v>
      </c>
    </row>
    <row r="955" spans="1:24" x14ac:dyDescent="0.2">
      <c r="A955" s="2">
        <v>1035</v>
      </c>
      <c r="B955" s="4">
        <v>14292</v>
      </c>
      <c r="C955" s="4" t="s">
        <v>371</v>
      </c>
      <c r="D955" s="4" t="s">
        <v>372</v>
      </c>
      <c r="E955" s="4" t="s">
        <v>245</v>
      </c>
      <c r="F955" s="4" t="s">
        <v>2144</v>
      </c>
      <c r="G955" s="4" t="s">
        <v>2145</v>
      </c>
      <c r="H955" s="4" t="s">
        <v>248</v>
      </c>
      <c r="I955" s="4" t="s">
        <v>1696</v>
      </c>
      <c r="J955" s="4" t="s">
        <v>30</v>
      </c>
      <c r="K955" s="4" t="s">
        <v>30</v>
      </c>
      <c r="L955" s="2" t="s">
        <v>270</v>
      </c>
      <c r="M955" s="2" t="s">
        <v>31</v>
      </c>
      <c r="N955" s="4" t="s">
        <v>375</v>
      </c>
      <c r="O955" s="4" t="s">
        <v>250</v>
      </c>
      <c r="P955" s="4" t="s">
        <v>34</v>
      </c>
      <c r="Q955" s="120">
        <v>75091</v>
      </c>
      <c r="R955" s="130">
        <v>1</v>
      </c>
      <c r="S955" s="133">
        <v>2721</v>
      </c>
      <c r="U955" s="120">
        <v>2043.2260000000001</v>
      </c>
      <c r="V955" s="131">
        <v>3.7300000000000001E-4</v>
      </c>
      <c r="W955" s="131">
        <v>7.4794503748632996E-3</v>
      </c>
      <c r="X955" s="131">
        <v>3.3897550463103201E-3</v>
      </c>
    </row>
    <row r="956" spans="1:24" x14ac:dyDescent="0.2">
      <c r="A956" s="2">
        <v>1035</v>
      </c>
      <c r="B956" s="4">
        <v>14292</v>
      </c>
      <c r="C956" s="4" t="s">
        <v>2146</v>
      </c>
      <c r="D956" s="4" t="s">
        <v>2147</v>
      </c>
      <c r="E956" s="4" t="s">
        <v>245</v>
      </c>
      <c r="F956" s="4" t="s">
        <v>2148</v>
      </c>
      <c r="G956" s="4" t="s">
        <v>2149</v>
      </c>
      <c r="H956" s="4" t="s">
        <v>248</v>
      </c>
      <c r="I956" s="4" t="s">
        <v>1696</v>
      </c>
      <c r="J956" s="4" t="s">
        <v>30</v>
      </c>
      <c r="K956" s="4" t="s">
        <v>30</v>
      </c>
      <c r="L956" s="2" t="s">
        <v>270</v>
      </c>
      <c r="M956" s="2" t="s">
        <v>31</v>
      </c>
      <c r="N956" s="4" t="s">
        <v>848</v>
      </c>
      <c r="O956" s="4" t="s">
        <v>250</v>
      </c>
      <c r="P956" s="4" t="s">
        <v>34</v>
      </c>
      <c r="Q956" s="120">
        <v>62153</v>
      </c>
      <c r="R956" s="130">
        <v>1</v>
      </c>
      <c r="S956" s="133">
        <v>3140</v>
      </c>
      <c r="U956" s="120">
        <v>1951.604</v>
      </c>
      <c r="V956" s="131">
        <v>1.294E-3</v>
      </c>
      <c r="W956" s="131">
        <v>7.1440584543405201E-3</v>
      </c>
      <c r="X956" s="131">
        <v>3.2377523725704602E-3</v>
      </c>
    </row>
    <row r="957" spans="1:24" x14ac:dyDescent="0.2">
      <c r="A957" s="2">
        <v>1035</v>
      </c>
      <c r="B957" s="4">
        <v>14292</v>
      </c>
      <c r="C957" s="4" t="s">
        <v>1157</v>
      </c>
      <c r="D957" s="4" t="s">
        <v>1158</v>
      </c>
      <c r="E957" s="4" t="s">
        <v>245</v>
      </c>
      <c r="F957" s="4" t="s">
        <v>2154</v>
      </c>
      <c r="G957" s="4" t="s">
        <v>2155</v>
      </c>
      <c r="H957" s="4" t="s">
        <v>248</v>
      </c>
      <c r="I957" s="4" t="s">
        <v>1696</v>
      </c>
      <c r="J957" s="4" t="s">
        <v>30</v>
      </c>
      <c r="K957" s="4" t="s">
        <v>30</v>
      </c>
      <c r="L957" s="2" t="s">
        <v>270</v>
      </c>
      <c r="M957" s="2" t="s">
        <v>31</v>
      </c>
      <c r="N957" s="4" t="s">
        <v>271</v>
      </c>
      <c r="O957" s="4" t="s">
        <v>250</v>
      </c>
      <c r="P957" s="4" t="s">
        <v>34</v>
      </c>
      <c r="Q957" s="120">
        <v>8021</v>
      </c>
      <c r="R957" s="130">
        <v>1</v>
      </c>
      <c r="S957" s="133">
        <v>15670</v>
      </c>
      <c r="U957" s="120">
        <v>1256.8910000000001</v>
      </c>
      <c r="V957" s="131">
        <v>3.5E-4</v>
      </c>
      <c r="W957" s="131">
        <v>4.6009844780601399E-3</v>
      </c>
      <c r="X957" s="131">
        <v>2.0852080795822998E-3</v>
      </c>
    </row>
    <row r="958" spans="1:24" x14ac:dyDescent="0.2">
      <c r="A958" s="2">
        <v>1035</v>
      </c>
      <c r="B958" s="4">
        <v>14292</v>
      </c>
      <c r="C958" s="4" t="s">
        <v>436</v>
      </c>
      <c r="D958" s="4" t="s">
        <v>437</v>
      </c>
      <c r="E958" s="4" t="s">
        <v>245</v>
      </c>
      <c r="F958" s="4" t="s">
        <v>2156</v>
      </c>
      <c r="G958" s="4" t="s">
        <v>2157</v>
      </c>
      <c r="H958" s="4" t="s">
        <v>248</v>
      </c>
      <c r="I958" s="4" t="s">
        <v>1696</v>
      </c>
      <c r="J958" s="4" t="s">
        <v>30</v>
      </c>
      <c r="K958" s="4" t="s">
        <v>30</v>
      </c>
      <c r="L958" s="2" t="s">
        <v>270</v>
      </c>
      <c r="M958" s="2" t="s">
        <v>31</v>
      </c>
      <c r="N958" s="4" t="s">
        <v>440</v>
      </c>
      <c r="O958" s="4" t="s">
        <v>250</v>
      </c>
      <c r="P958" s="4" t="s">
        <v>34</v>
      </c>
      <c r="Q958" s="120">
        <v>8300</v>
      </c>
      <c r="R958" s="130">
        <v>1</v>
      </c>
      <c r="S958" s="133">
        <v>2630</v>
      </c>
      <c r="U958" s="120">
        <v>218.29</v>
      </c>
      <c r="V958" s="131">
        <v>4.6099999999999998E-4</v>
      </c>
      <c r="W958" s="131">
        <v>7.9907417702728399E-4</v>
      </c>
      <c r="X958" s="131">
        <v>3.6214769644808399E-4</v>
      </c>
    </row>
    <row r="959" spans="1:24" x14ac:dyDescent="0.2">
      <c r="A959" s="2">
        <v>1035</v>
      </c>
      <c r="B959" s="4">
        <v>14292</v>
      </c>
      <c r="C959" s="4" t="s">
        <v>2162</v>
      </c>
      <c r="D959" s="4" t="s">
        <v>2163</v>
      </c>
      <c r="E959" s="4" t="s">
        <v>245</v>
      </c>
      <c r="F959" s="4" t="s">
        <v>2164</v>
      </c>
      <c r="G959" s="4" t="s">
        <v>2165</v>
      </c>
      <c r="H959" s="4" t="s">
        <v>248</v>
      </c>
      <c r="I959" s="4" t="s">
        <v>1696</v>
      </c>
      <c r="J959" s="4" t="s">
        <v>30</v>
      </c>
      <c r="K959" s="4" t="s">
        <v>30</v>
      </c>
      <c r="L959" s="2" t="s">
        <v>270</v>
      </c>
      <c r="M959" s="2" t="s">
        <v>31</v>
      </c>
      <c r="N959" s="4" t="s">
        <v>1834</v>
      </c>
      <c r="O959" s="4" t="s">
        <v>250</v>
      </c>
      <c r="P959" s="4" t="s">
        <v>34</v>
      </c>
      <c r="Q959" s="120">
        <v>156078</v>
      </c>
      <c r="R959" s="130">
        <v>1</v>
      </c>
      <c r="S959" s="133">
        <v>207.8</v>
      </c>
      <c r="U959" s="120">
        <v>324.33</v>
      </c>
      <c r="V959" s="131">
        <v>1.828E-3</v>
      </c>
      <c r="W959" s="131">
        <v>1.1872453843854E-3</v>
      </c>
      <c r="X959" s="131">
        <v>5.3807042379134997E-4</v>
      </c>
    </row>
    <row r="960" spans="1:24" x14ac:dyDescent="0.2">
      <c r="A960" s="2">
        <v>1035</v>
      </c>
      <c r="B960" s="4">
        <v>14292</v>
      </c>
      <c r="C960" s="4" t="s">
        <v>2166</v>
      </c>
      <c r="D960" s="4" t="s">
        <v>2167</v>
      </c>
      <c r="E960" s="4" t="s">
        <v>245</v>
      </c>
      <c r="F960" s="4" t="s">
        <v>2168</v>
      </c>
      <c r="G960" s="4" t="s">
        <v>2169</v>
      </c>
      <c r="H960" s="4" t="s">
        <v>248</v>
      </c>
      <c r="I960" s="4" t="s">
        <v>1696</v>
      </c>
      <c r="J960" s="4" t="s">
        <v>30</v>
      </c>
      <c r="K960" s="4" t="s">
        <v>30</v>
      </c>
      <c r="L960" s="2" t="s">
        <v>270</v>
      </c>
      <c r="M960" s="2" t="s">
        <v>31</v>
      </c>
      <c r="N960" s="4" t="s">
        <v>501</v>
      </c>
      <c r="O960" s="4" t="s">
        <v>250</v>
      </c>
      <c r="P960" s="4" t="s">
        <v>34</v>
      </c>
      <c r="Q960" s="120">
        <v>6817</v>
      </c>
      <c r="R960" s="130">
        <v>1</v>
      </c>
      <c r="S960" s="133">
        <v>35170</v>
      </c>
      <c r="U960" s="120">
        <v>2397.5390000000002</v>
      </c>
      <c r="V960" s="131">
        <v>4.95E-4</v>
      </c>
      <c r="W960" s="131">
        <v>8.7764507004828504E-3</v>
      </c>
      <c r="X960" s="131">
        <v>3.9775674093163902E-3</v>
      </c>
    </row>
    <row r="961" spans="1:24" x14ac:dyDescent="0.2">
      <c r="A961" s="2">
        <v>1035</v>
      </c>
      <c r="B961" s="4">
        <v>14292</v>
      </c>
      <c r="C961" s="4" t="s">
        <v>384</v>
      </c>
      <c r="D961" s="4" t="s">
        <v>385</v>
      </c>
      <c r="E961" s="4" t="s">
        <v>245</v>
      </c>
      <c r="F961" s="4" t="s">
        <v>2174</v>
      </c>
      <c r="G961" s="4" t="s">
        <v>2175</v>
      </c>
      <c r="H961" s="4" t="s">
        <v>248</v>
      </c>
      <c r="I961" s="4" t="s">
        <v>1696</v>
      </c>
      <c r="J961" s="4" t="s">
        <v>30</v>
      </c>
      <c r="K961" s="4" t="s">
        <v>30</v>
      </c>
      <c r="L961" s="2" t="s">
        <v>270</v>
      </c>
      <c r="M961" s="2" t="s">
        <v>31</v>
      </c>
      <c r="N961" s="4" t="s">
        <v>375</v>
      </c>
      <c r="O961" s="4" t="s">
        <v>250</v>
      </c>
      <c r="P961" s="4" t="s">
        <v>34</v>
      </c>
      <c r="Q961" s="120">
        <v>3123</v>
      </c>
      <c r="R961" s="130">
        <v>1</v>
      </c>
      <c r="S961" s="133">
        <v>27000</v>
      </c>
      <c r="U961" s="120">
        <v>843.21</v>
      </c>
      <c r="V961" s="131">
        <v>8.5000000000000006E-5</v>
      </c>
      <c r="W961" s="131">
        <v>3.0866614907287399E-3</v>
      </c>
      <c r="X961" s="131">
        <v>1.3989031065188E-3</v>
      </c>
    </row>
    <row r="962" spans="1:24" x14ac:dyDescent="0.2">
      <c r="A962" s="2">
        <v>1035</v>
      </c>
      <c r="B962" s="4">
        <v>14292</v>
      </c>
      <c r="C962" s="4" t="s">
        <v>2180</v>
      </c>
      <c r="D962" s="4" t="s">
        <v>2181</v>
      </c>
      <c r="E962" s="4" t="s">
        <v>245</v>
      </c>
      <c r="F962" s="4" t="s">
        <v>2182</v>
      </c>
      <c r="G962" s="4" t="s">
        <v>2183</v>
      </c>
      <c r="H962" s="4" t="s">
        <v>248</v>
      </c>
      <c r="I962" s="4" t="s">
        <v>1696</v>
      </c>
      <c r="J962" s="4" t="s">
        <v>30</v>
      </c>
      <c r="K962" s="4" t="s">
        <v>30</v>
      </c>
      <c r="L962" s="2" t="s">
        <v>270</v>
      </c>
      <c r="M962" s="2" t="s">
        <v>31</v>
      </c>
      <c r="N962" s="4" t="s">
        <v>369</v>
      </c>
      <c r="O962" s="4" t="s">
        <v>250</v>
      </c>
      <c r="P962" s="4" t="s">
        <v>34</v>
      </c>
      <c r="Q962" s="120">
        <v>2768</v>
      </c>
      <c r="R962" s="130">
        <v>1</v>
      </c>
      <c r="S962" s="133">
        <v>15060</v>
      </c>
      <c r="U962" s="120">
        <v>416.86099999999999</v>
      </c>
      <c r="V962" s="131">
        <v>1.3300000000000001E-4</v>
      </c>
      <c r="W962" s="131">
        <v>1.5259640876583199E-3</v>
      </c>
      <c r="X962" s="131">
        <v>6.9158082577995203E-4</v>
      </c>
    </row>
    <row r="963" spans="1:24" x14ac:dyDescent="0.2">
      <c r="A963" s="2">
        <v>1035</v>
      </c>
      <c r="B963" s="4">
        <v>14292</v>
      </c>
      <c r="C963" s="4" t="s">
        <v>431</v>
      </c>
      <c r="D963" s="4" t="s">
        <v>432</v>
      </c>
      <c r="E963" s="4" t="s">
        <v>245</v>
      </c>
      <c r="F963" s="4" t="s">
        <v>2184</v>
      </c>
      <c r="G963" s="4" t="s">
        <v>2185</v>
      </c>
      <c r="H963" s="4" t="s">
        <v>248</v>
      </c>
      <c r="I963" s="4" t="s">
        <v>1696</v>
      </c>
      <c r="J963" s="4" t="s">
        <v>30</v>
      </c>
      <c r="K963" s="4" t="s">
        <v>30</v>
      </c>
      <c r="L963" s="2" t="s">
        <v>270</v>
      </c>
      <c r="M963" s="2" t="s">
        <v>31</v>
      </c>
      <c r="N963" s="4" t="s">
        <v>323</v>
      </c>
      <c r="O963" s="4" t="s">
        <v>250</v>
      </c>
      <c r="P963" s="4" t="s">
        <v>34</v>
      </c>
      <c r="Q963" s="120">
        <v>45736</v>
      </c>
      <c r="R963" s="130">
        <v>1</v>
      </c>
      <c r="S963" s="133">
        <v>507.1</v>
      </c>
      <c r="U963" s="120">
        <v>231.92699999999999</v>
      </c>
      <c r="V963" s="131">
        <v>1.294E-3</v>
      </c>
      <c r="W963" s="131">
        <v>8.4899482898161301E-4</v>
      </c>
      <c r="X963" s="131">
        <v>3.8477219068177698E-4</v>
      </c>
    </row>
    <row r="964" spans="1:24" x14ac:dyDescent="0.2">
      <c r="A964" s="2">
        <v>1035</v>
      </c>
      <c r="B964" s="4">
        <v>14292</v>
      </c>
      <c r="C964" s="4" t="s">
        <v>394</v>
      </c>
      <c r="D964" s="4" t="s">
        <v>395</v>
      </c>
      <c r="E964" s="4" t="s">
        <v>245</v>
      </c>
      <c r="F964" s="4" t="s">
        <v>2186</v>
      </c>
      <c r="G964" s="4" t="s">
        <v>2187</v>
      </c>
      <c r="H964" s="4" t="s">
        <v>248</v>
      </c>
      <c r="I964" s="4" t="s">
        <v>1696</v>
      </c>
      <c r="J964" s="4" t="s">
        <v>30</v>
      </c>
      <c r="K964" s="4" t="s">
        <v>30</v>
      </c>
      <c r="L964" s="2" t="s">
        <v>270</v>
      </c>
      <c r="M964" s="2" t="s">
        <v>31</v>
      </c>
      <c r="N964" s="4" t="s">
        <v>375</v>
      </c>
      <c r="O964" s="4" t="s">
        <v>250</v>
      </c>
      <c r="P964" s="4" t="s">
        <v>34</v>
      </c>
      <c r="Q964" s="120">
        <v>211233</v>
      </c>
      <c r="R964" s="130">
        <v>1</v>
      </c>
      <c r="S964" s="133">
        <v>1180</v>
      </c>
      <c r="U964" s="120">
        <v>2492.549</v>
      </c>
      <c r="V964" s="131">
        <v>8.8400000000000002E-4</v>
      </c>
      <c r="W964" s="131">
        <v>9.1242469215486299E-3</v>
      </c>
      <c r="X964" s="131">
        <v>4.1351918250632398E-3</v>
      </c>
    </row>
    <row r="965" spans="1:24" x14ac:dyDescent="0.2">
      <c r="A965" s="2">
        <v>1035</v>
      </c>
      <c r="B965" s="4">
        <v>14292</v>
      </c>
      <c r="C965" s="4" t="s">
        <v>378</v>
      </c>
      <c r="D965" s="4" t="s">
        <v>379</v>
      </c>
      <c r="E965" s="4" t="s">
        <v>245</v>
      </c>
      <c r="F965" s="4" t="s">
        <v>2188</v>
      </c>
      <c r="G965" s="4" t="s">
        <v>2189</v>
      </c>
      <c r="H965" s="4" t="s">
        <v>248</v>
      </c>
      <c r="I965" s="4" t="s">
        <v>1696</v>
      </c>
      <c r="J965" s="4" t="s">
        <v>30</v>
      </c>
      <c r="K965" s="4" t="s">
        <v>30</v>
      </c>
      <c r="L965" s="2" t="s">
        <v>270</v>
      </c>
      <c r="M965" s="2" t="s">
        <v>31</v>
      </c>
      <c r="N965" s="4" t="s">
        <v>375</v>
      </c>
      <c r="O965" s="4" t="s">
        <v>250</v>
      </c>
      <c r="P965" s="4" t="s">
        <v>34</v>
      </c>
      <c r="Q965" s="120">
        <v>1925</v>
      </c>
      <c r="R965" s="130">
        <v>1</v>
      </c>
      <c r="S965" s="133">
        <v>36050</v>
      </c>
      <c r="U965" s="120">
        <v>693.96199999999999</v>
      </c>
      <c r="V965" s="131">
        <v>1.5999999999999999E-5</v>
      </c>
      <c r="W965" s="131">
        <v>2.5403248594772902E-3</v>
      </c>
      <c r="X965" s="131">
        <v>1.1512983682090501E-3</v>
      </c>
    </row>
    <row r="966" spans="1:24" x14ac:dyDescent="0.2">
      <c r="A966" s="2">
        <v>1035</v>
      </c>
      <c r="B966" s="4">
        <v>14292</v>
      </c>
      <c r="C966" s="4" t="s">
        <v>508</v>
      </c>
      <c r="D966" s="4" t="s">
        <v>509</v>
      </c>
      <c r="E966" s="4" t="s">
        <v>245</v>
      </c>
      <c r="F966" s="4" t="s">
        <v>2190</v>
      </c>
      <c r="G966" s="4" t="s">
        <v>2191</v>
      </c>
      <c r="H966" s="4" t="s">
        <v>248</v>
      </c>
      <c r="I966" s="4" t="s">
        <v>1696</v>
      </c>
      <c r="J966" s="4" t="s">
        <v>30</v>
      </c>
      <c r="K966" s="4" t="s">
        <v>30</v>
      </c>
      <c r="L966" s="2" t="s">
        <v>270</v>
      </c>
      <c r="M966" s="2" t="s">
        <v>31</v>
      </c>
      <c r="N966" s="4" t="s">
        <v>296</v>
      </c>
      <c r="O966" s="4" t="s">
        <v>250</v>
      </c>
      <c r="P966" s="4" t="s">
        <v>34</v>
      </c>
      <c r="Q966" s="120">
        <v>33025</v>
      </c>
      <c r="R966" s="130">
        <v>1</v>
      </c>
      <c r="S966" s="133">
        <v>1608</v>
      </c>
      <c r="U966" s="120">
        <v>531.04200000000003</v>
      </c>
      <c r="V966" s="131">
        <v>5.7000000000000003E-5</v>
      </c>
      <c r="W966" s="131">
        <v>1.94393673148987E-3</v>
      </c>
      <c r="X966" s="131">
        <v>8.8100983561859795E-4</v>
      </c>
    </row>
    <row r="967" spans="1:24" x14ac:dyDescent="0.2">
      <c r="A967" s="2">
        <v>1035</v>
      </c>
      <c r="B967" s="4">
        <v>14292</v>
      </c>
      <c r="C967" s="4" t="s">
        <v>497</v>
      </c>
      <c r="D967" s="4" t="s">
        <v>498</v>
      </c>
      <c r="E967" s="4" t="s">
        <v>245</v>
      </c>
      <c r="F967" s="4" t="s">
        <v>2192</v>
      </c>
      <c r="G967" s="4" t="s">
        <v>2193</v>
      </c>
      <c r="H967" s="4" t="s">
        <v>248</v>
      </c>
      <c r="I967" s="4" t="s">
        <v>1696</v>
      </c>
      <c r="J967" s="4" t="s">
        <v>30</v>
      </c>
      <c r="K967" s="4" t="s">
        <v>30</v>
      </c>
      <c r="L967" s="2" t="s">
        <v>270</v>
      </c>
      <c r="M967" s="2" t="s">
        <v>31</v>
      </c>
      <c r="N967" s="4" t="s">
        <v>501</v>
      </c>
      <c r="O967" s="4" t="s">
        <v>250</v>
      </c>
      <c r="P967" s="4" t="s">
        <v>34</v>
      </c>
      <c r="Q967" s="120">
        <v>10428</v>
      </c>
      <c r="R967" s="130">
        <v>1</v>
      </c>
      <c r="S967" s="133">
        <v>5627</v>
      </c>
      <c r="U967" s="120">
        <v>586.78399999999999</v>
      </c>
      <c r="V967" s="131">
        <v>7.1900000000000002E-4</v>
      </c>
      <c r="W967" s="131">
        <v>2.1479847464388698E-3</v>
      </c>
      <c r="X967" s="131">
        <v>9.73486254833508E-4</v>
      </c>
    </row>
    <row r="968" spans="1:24" x14ac:dyDescent="0.2">
      <c r="A968" s="2">
        <v>1035</v>
      </c>
      <c r="B968" s="4">
        <v>14292</v>
      </c>
      <c r="C968" s="4" t="s">
        <v>365</v>
      </c>
      <c r="D968" s="4" t="s">
        <v>366</v>
      </c>
      <c r="E968" s="4" t="s">
        <v>245</v>
      </c>
      <c r="F968" s="4" t="s">
        <v>2194</v>
      </c>
      <c r="G968" s="4" t="s">
        <v>2195</v>
      </c>
      <c r="H968" s="4" t="s">
        <v>248</v>
      </c>
      <c r="I968" s="4" t="s">
        <v>1696</v>
      </c>
      <c r="J968" s="4" t="s">
        <v>30</v>
      </c>
      <c r="K968" s="4" t="s">
        <v>30</v>
      </c>
      <c r="L968" s="2" t="s">
        <v>270</v>
      </c>
      <c r="M968" s="2" t="s">
        <v>31</v>
      </c>
      <c r="N968" s="4" t="s">
        <v>369</v>
      </c>
      <c r="O968" s="4" t="s">
        <v>250</v>
      </c>
      <c r="P968" s="4" t="s">
        <v>34</v>
      </c>
      <c r="Q968" s="120">
        <v>32579</v>
      </c>
      <c r="R968" s="130">
        <v>1</v>
      </c>
      <c r="S968" s="133">
        <v>3548</v>
      </c>
      <c r="U968" s="120">
        <v>1155.903</v>
      </c>
      <c r="V968" s="131">
        <v>3.4499999999999998E-4</v>
      </c>
      <c r="W968" s="131">
        <v>4.2313077764553298E-3</v>
      </c>
      <c r="X968" s="131">
        <v>1.9176672307279999E-3</v>
      </c>
    </row>
    <row r="969" spans="1:24" x14ac:dyDescent="0.2">
      <c r="A969" s="2">
        <v>1035</v>
      </c>
      <c r="B969" s="4">
        <v>14292</v>
      </c>
      <c r="C969" s="4" t="s">
        <v>2196</v>
      </c>
      <c r="D969" s="4" t="s">
        <v>2197</v>
      </c>
      <c r="E969" s="4" t="s">
        <v>245</v>
      </c>
      <c r="F969" s="4" t="s">
        <v>2198</v>
      </c>
      <c r="G969" s="4" t="s">
        <v>2199</v>
      </c>
      <c r="H969" s="4" t="s">
        <v>248</v>
      </c>
      <c r="I969" s="4" t="s">
        <v>1696</v>
      </c>
      <c r="J969" s="4" t="s">
        <v>30</v>
      </c>
      <c r="K969" s="4" t="s">
        <v>30</v>
      </c>
      <c r="L969" s="2" t="s">
        <v>270</v>
      </c>
      <c r="M969" s="2" t="s">
        <v>31</v>
      </c>
      <c r="N969" s="4" t="s">
        <v>369</v>
      </c>
      <c r="O969" s="4" t="s">
        <v>250</v>
      </c>
      <c r="P969" s="4" t="s">
        <v>34</v>
      </c>
      <c r="Q969" s="120">
        <v>10660</v>
      </c>
      <c r="R969" s="130">
        <v>1</v>
      </c>
      <c r="S969" s="133">
        <v>1545</v>
      </c>
      <c r="U969" s="120">
        <v>164.697</v>
      </c>
      <c r="V969" s="131">
        <v>2.6899999999999998E-4</v>
      </c>
      <c r="W969" s="131">
        <v>6.0289119856091699E-4</v>
      </c>
      <c r="X969" s="131">
        <v>2.73235783416144E-4</v>
      </c>
    </row>
    <row r="970" spans="1:24" x14ac:dyDescent="0.2">
      <c r="A970" s="2">
        <v>1035</v>
      </c>
      <c r="B970" s="4">
        <v>14292</v>
      </c>
      <c r="C970" s="4" t="s">
        <v>2200</v>
      </c>
      <c r="D970" s="4" t="s">
        <v>2201</v>
      </c>
      <c r="E970" s="4" t="s">
        <v>245</v>
      </c>
      <c r="F970" s="4" t="s">
        <v>2202</v>
      </c>
      <c r="G970" s="4" t="s">
        <v>2203</v>
      </c>
      <c r="H970" s="4" t="s">
        <v>248</v>
      </c>
      <c r="I970" s="4" t="s">
        <v>1696</v>
      </c>
      <c r="J970" s="4" t="s">
        <v>30</v>
      </c>
      <c r="K970" s="4" t="s">
        <v>30</v>
      </c>
      <c r="L970" s="2" t="s">
        <v>270</v>
      </c>
      <c r="M970" s="2" t="s">
        <v>31</v>
      </c>
      <c r="N970" s="4" t="s">
        <v>310</v>
      </c>
      <c r="O970" s="4" t="s">
        <v>250</v>
      </c>
      <c r="P970" s="4" t="s">
        <v>34</v>
      </c>
      <c r="Q970" s="120">
        <v>11647</v>
      </c>
      <c r="R970" s="130">
        <v>1</v>
      </c>
      <c r="S970" s="133">
        <v>24170</v>
      </c>
      <c r="U970" s="120">
        <v>2815.08</v>
      </c>
      <c r="V970" s="131">
        <v>7.8799999999999996E-4</v>
      </c>
      <c r="W970" s="131">
        <v>1.0304904733879501E-2</v>
      </c>
      <c r="X970" s="131">
        <v>4.67027670118789E-3</v>
      </c>
    </row>
    <row r="971" spans="1:24" x14ac:dyDescent="0.2">
      <c r="A971" s="2">
        <v>1035</v>
      </c>
      <c r="B971" s="4">
        <v>14292</v>
      </c>
      <c r="C971" s="4" t="s">
        <v>2204</v>
      </c>
      <c r="D971" s="4" t="s">
        <v>2205</v>
      </c>
      <c r="E971" s="4" t="s">
        <v>245</v>
      </c>
      <c r="F971" s="4" t="s">
        <v>2206</v>
      </c>
      <c r="G971" s="4" t="s">
        <v>2207</v>
      </c>
      <c r="H971" s="4" t="s">
        <v>248</v>
      </c>
      <c r="I971" s="4" t="s">
        <v>1696</v>
      </c>
      <c r="J971" s="4" t="s">
        <v>30</v>
      </c>
      <c r="K971" s="4" t="s">
        <v>30</v>
      </c>
      <c r="L971" s="2" t="s">
        <v>270</v>
      </c>
      <c r="M971" s="2" t="s">
        <v>31</v>
      </c>
      <c r="N971" s="4" t="s">
        <v>767</v>
      </c>
      <c r="O971" s="4" t="s">
        <v>250</v>
      </c>
      <c r="P971" s="4" t="s">
        <v>34</v>
      </c>
      <c r="Q971" s="120">
        <v>82379</v>
      </c>
      <c r="R971" s="130">
        <v>1</v>
      </c>
      <c r="S971" s="133">
        <v>3129</v>
      </c>
      <c r="U971" s="120">
        <v>2577.6390000000001</v>
      </c>
      <c r="V971" s="131">
        <v>2.3000000000000001E-4</v>
      </c>
      <c r="W971" s="131">
        <v>9.4357262846752298E-3</v>
      </c>
      <c r="X971" s="131">
        <v>4.2763571099521296E-3</v>
      </c>
    </row>
    <row r="972" spans="1:24" x14ac:dyDescent="0.2">
      <c r="A972" s="2">
        <v>1035</v>
      </c>
      <c r="B972" s="4">
        <v>14292</v>
      </c>
      <c r="C972" s="4" t="s">
        <v>2208</v>
      </c>
      <c r="D972" s="4" t="s">
        <v>2209</v>
      </c>
      <c r="E972" s="4" t="s">
        <v>1163</v>
      </c>
      <c r="F972" s="4" t="s">
        <v>2210</v>
      </c>
      <c r="G972" s="4" t="s">
        <v>2211</v>
      </c>
      <c r="H972" s="4" t="s">
        <v>248</v>
      </c>
      <c r="I972" s="4" t="s">
        <v>1696</v>
      </c>
      <c r="J972" s="4" t="s">
        <v>30</v>
      </c>
      <c r="K972" s="4" t="s">
        <v>30</v>
      </c>
      <c r="L972" s="2" t="s">
        <v>270</v>
      </c>
      <c r="M972" s="2" t="s">
        <v>31</v>
      </c>
      <c r="N972" s="4" t="s">
        <v>303</v>
      </c>
      <c r="O972" s="4" t="s">
        <v>250</v>
      </c>
      <c r="P972" s="4" t="s">
        <v>34</v>
      </c>
      <c r="Q972" s="120">
        <v>16976</v>
      </c>
      <c r="R972" s="130">
        <v>1</v>
      </c>
      <c r="S972" s="133">
        <v>21000</v>
      </c>
      <c r="U972" s="120">
        <v>3564.96</v>
      </c>
      <c r="V972" s="131">
        <v>3.2600000000000001E-4</v>
      </c>
      <c r="W972" s="131">
        <v>1.3049922021783801E-2</v>
      </c>
      <c r="X972" s="131">
        <v>5.9143435426705897E-3</v>
      </c>
    </row>
    <row r="973" spans="1:24" x14ac:dyDescent="0.2">
      <c r="A973" s="2">
        <v>1035</v>
      </c>
      <c r="B973" s="4">
        <v>14292</v>
      </c>
      <c r="C973" s="4" t="s">
        <v>1174</v>
      </c>
      <c r="D973" s="4" t="s">
        <v>1175</v>
      </c>
      <c r="E973" s="4" t="s">
        <v>1163</v>
      </c>
      <c r="F973" s="4" t="s">
        <v>2212</v>
      </c>
      <c r="G973" s="4" t="s">
        <v>2213</v>
      </c>
      <c r="H973" s="4" t="s">
        <v>248</v>
      </c>
      <c r="I973" s="4" t="s">
        <v>1696</v>
      </c>
      <c r="J973" s="4" t="s">
        <v>30</v>
      </c>
      <c r="K973" s="4" t="s">
        <v>78</v>
      </c>
      <c r="L973" s="2" t="s">
        <v>270</v>
      </c>
      <c r="M973" s="2" t="s">
        <v>31</v>
      </c>
      <c r="N973" s="4" t="s">
        <v>296</v>
      </c>
      <c r="O973" s="4" t="s">
        <v>250</v>
      </c>
      <c r="P973" s="4" t="s">
        <v>34</v>
      </c>
      <c r="Q973" s="120">
        <v>9492</v>
      </c>
      <c r="R973" s="130">
        <v>1</v>
      </c>
      <c r="S973" s="133">
        <v>35050</v>
      </c>
      <c r="U973" s="120">
        <v>3326.9459999999999</v>
      </c>
      <c r="V973" s="131">
        <v>1.66E-4</v>
      </c>
      <c r="W973" s="131">
        <v>1.21786460074406E-2</v>
      </c>
      <c r="X973" s="131">
        <v>5.5194733158054404E-3</v>
      </c>
    </row>
    <row r="974" spans="1:24" x14ac:dyDescent="0.2">
      <c r="A974" s="2">
        <v>1035</v>
      </c>
      <c r="B974" s="4">
        <v>14292</v>
      </c>
      <c r="C974" s="4" t="s">
        <v>2218</v>
      </c>
      <c r="D974" s="4" t="s">
        <v>2219</v>
      </c>
      <c r="E974" s="4" t="s">
        <v>245</v>
      </c>
      <c r="F974" s="4" t="s">
        <v>2220</v>
      </c>
      <c r="G974" s="4" t="s">
        <v>2221</v>
      </c>
      <c r="H974" s="4" t="s">
        <v>248</v>
      </c>
      <c r="I974" s="4" t="s">
        <v>1696</v>
      </c>
      <c r="J974" s="4" t="s">
        <v>30</v>
      </c>
      <c r="K974" s="4" t="s">
        <v>30</v>
      </c>
      <c r="L974" s="2" t="s">
        <v>270</v>
      </c>
      <c r="M974" s="2" t="s">
        <v>31</v>
      </c>
      <c r="N974" s="4" t="s">
        <v>440</v>
      </c>
      <c r="O974" s="4" t="s">
        <v>250</v>
      </c>
      <c r="P974" s="4" t="s">
        <v>34</v>
      </c>
      <c r="Q974" s="120">
        <v>570000</v>
      </c>
      <c r="R974" s="130">
        <v>1</v>
      </c>
      <c r="S974" s="133">
        <v>125.6</v>
      </c>
      <c r="U974" s="120">
        <v>715.92</v>
      </c>
      <c r="V974" s="131">
        <v>1.116E-3</v>
      </c>
      <c r="W974" s="131">
        <v>2.6207026653414E-3</v>
      </c>
      <c r="X974" s="131">
        <v>1.18772632205375E-3</v>
      </c>
    </row>
    <row r="975" spans="1:24" x14ac:dyDescent="0.2">
      <c r="A975" s="2">
        <v>1035</v>
      </c>
      <c r="B975" s="4">
        <v>14292</v>
      </c>
      <c r="C975" s="4" t="s">
        <v>459</v>
      </c>
      <c r="D975" s="4" t="s">
        <v>460</v>
      </c>
      <c r="E975" s="4" t="s">
        <v>245</v>
      </c>
      <c r="F975" s="4" t="s">
        <v>2222</v>
      </c>
      <c r="G975" s="4" t="s">
        <v>2223</v>
      </c>
      <c r="H975" s="4" t="s">
        <v>248</v>
      </c>
      <c r="I975" s="4" t="s">
        <v>1696</v>
      </c>
      <c r="J975" s="4" t="s">
        <v>30</v>
      </c>
      <c r="K975" s="4" t="s">
        <v>30</v>
      </c>
      <c r="L975" s="2" t="s">
        <v>270</v>
      </c>
      <c r="M975" s="2" t="s">
        <v>31</v>
      </c>
      <c r="N975" s="4" t="s">
        <v>375</v>
      </c>
      <c r="O975" s="4" t="s">
        <v>250</v>
      </c>
      <c r="P975" s="4" t="s">
        <v>34</v>
      </c>
      <c r="Q975" s="120">
        <v>455364</v>
      </c>
      <c r="R975" s="130">
        <v>1</v>
      </c>
      <c r="S975" s="133">
        <v>236</v>
      </c>
      <c r="U975" s="120">
        <v>1074.6590000000001</v>
      </c>
      <c r="V975" s="131">
        <v>5.3600000000000002E-4</v>
      </c>
      <c r="W975" s="131">
        <v>3.9339057582707896E-3</v>
      </c>
      <c r="X975" s="131">
        <v>1.7828819268088799E-3</v>
      </c>
    </row>
    <row r="976" spans="1:24" x14ac:dyDescent="0.2">
      <c r="A976" s="2">
        <v>1035</v>
      </c>
      <c r="B976" s="4">
        <v>14292</v>
      </c>
      <c r="C976" s="4" t="s">
        <v>283</v>
      </c>
      <c r="D976" s="4" t="s">
        <v>284</v>
      </c>
      <c r="E976" s="4" t="s">
        <v>245</v>
      </c>
      <c r="F976" s="4" t="s">
        <v>2224</v>
      </c>
      <c r="G976" s="4" t="s">
        <v>2225</v>
      </c>
      <c r="H976" s="4" t="s">
        <v>248</v>
      </c>
      <c r="I976" s="4" t="s">
        <v>1696</v>
      </c>
      <c r="J976" s="4" t="s">
        <v>30</v>
      </c>
      <c r="K976" s="4" t="s">
        <v>30</v>
      </c>
      <c r="L976" s="2" t="s">
        <v>270</v>
      </c>
      <c r="M976" s="2" t="s">
        <v>31</v>
      </c>
      <c r="N976" s="4" t="s">
        <v>288</v>
      </c>
      <c r="O976" s="4" t="s">
        <v>250</v>
      </c>
      <c r="P976" s="4" t="s">
        <v>34</v>
      </c>
      <c r="Q976" s="120">
        <v>19955</v>
      </c>
      <c r="R976" s="130">
        <v>1</v>
      </c>
      <c r="S976" s="133">
        <v>3787</v>
      </c>
      <c r="U976" s="120">
        <v>755.69600000000003</v>
      </c>
      <c r="V976" s="131">
        <v>2.24E-4</v>
      </c>
      <c r="W976" s="131">
        <v>2.7663064703911501E-3</v>
      </c>
      <c r="X976" s="131">
        <v>1.2537152929262801E-3</v>
      </c>
    </row>
    <row r="977" spans="1:24" x14ac:dyDescent="0.2">
      <c r="A977" s="2">
        <v>1035</v>
      </c>
      <c r="B977" s="4">
        <v>14292</v>
      </c>
      <c r="C977" s="4" t="s">
        <v>930</v>
      </c>
      <c r="D977" s="4" t="s">
        <v>931</v>
      </c>
      <c r="E977" s="4" t="s">
        <v>245</v>
      </c>
      <c r="F977" s="4" t="s">
        <v>2226</v>
      </c>
      <c r="G977" s="4" t="s">
        <v>2227</v>
      </c>
      <c r="H977" s="4" t="s">
        <v>248</v>
      </c>
      <c r="I977" s="4" t="s">
        <v>1696</v>
      </c>
      <c r="J977" s="4" t="s">
        <v>30</v>
      </c>
      <c r="K977" s="4" t="s">
        <v>30</v>
      </c>
      <c r="L977" s="2" t="s">
        <v>270</v>
      </c>
      <c r="M977" s="2" t="s">
        <v>31</v>
      </c>
      <c r="N977" s="4" t="s">
        <v>754</v>
      </c>
      <c r="O977" s="4" t="s">
        <v>250</v>
      </c>
      <c r="P977" s="4" t="s">
        <v>34</v>
      </c>
      <c r="Q977" s="120">
        <v>41040</v>
      </c>
      <c r="R977" s="130">
        <v>1</v>
      </c>
      <c r="S977" s="133">
        <v>5650</v>
      </c>
      <c r="U977" s="120">
        <v>2318.7600000000002</v>
      </c>
      <c r="V977" s="131">
        <v>5.5500000000000005E-4</v>
      </c>
      <c r="W977" s="131">
        <v>8.4880720084464997E-3</v>
      </c>
      <c r="X977" s="131">
        <v>3.8468715590084801E-3</v>
      </c>
    </row>
    <row r="978" spans="1:24" x14ac:dyDescent="0.2">
      <c r="A978" s="2">
        <v>1035</v>
      </c>
      <c r="B978" s="4">
        <v>14292</v>
      </c>
      <c r="C978" s="4" t="s">
        <v>725</v>
      </c>
      <c r="D978" s="4" t="s">
        <v>726</v>
      </c>
      <c r="E978" s="4" t="s">
        <v>245</v>
      </c>
      <c r="F978" s="4" t="s">
        <v>2228</v>
      </c>
      <c r="G978" s="4" t="s">
        <v>2229</v>
      </c>
      <c r="H978" s="4" t="s">
        <v>248</v>
      </c>
      <c r="I978" s="4" t="s">
        <v>1696</v>
      </c>
      <c r="J978" s="4" t="s">
        <v>30</v>
      </c>
      <c r="K978" s="4" t="s">
        <v>30</v>
      </c>
      <c r="L978" s="2" t="s">
        <v>270</v>
      </c>
      <c r="M978" s="2" t="s">
        <v>31</v>
      </c>
      <c r="N978" s="4" t="s">
        <v>303</v>
      </c>
      <c r="O978" s="4" t="s">
        <v>250</v>
      </c>
      <c r="P978" s="4" t="s">
        <v>34</v>
      </c>
      <c r="Q978" s="120">
        <v>52630</v>
      </c>
      <c r="R978" s="130">
        <v>1</v>
      </c>
      <c r="S978" s="133">
        <v>7459</v>
      </c>
      <c r="U978" s="120">
        <v>3925.672</v>
      </c>
      <c r="V978" s="131">
        <v>1.74E-4</v>
      </c>
      <c r="W978" s="131">
        <v>1.4370346250202899E-2</v>
      </c>
      <c r="X978" s="131">
        <v>6.5127718318128899E-3</v>
      </c>
    </row>
    <row r="979" spans="1:24" x14ac:dyDescent="0.2">
      <c r="A979" s="2">
        <v>1035</v>
      </c>
      <c r="B979" s="4">
        <v>14292</v>
      </c>
      <c r="C979" s="4" t="s">
        <v>596</v>
      </c>
      <c r="D979" s="4" t="s">
        <v>597</v>
      </c>
      <c r="E979" s="4" t="s">
        <v>598</v>
      </c>
      <c r="F979" s="4" t="s">
        <v>2230</v>
      </c>
      <c r="G979" s="4" t="s">
        <v>2231</v>
      </c>
      <c r="H979" s="4" t="s">
        <v>248</v>
      </c>
      <c r="I979" s="4" t="s">
        <v>1696</v>
      </c>
      <c r="J979" s="4" t="s">
        <v>30</v>
      </c>
      <c r="K979" s="4" t="s">
        <v>78</v>
      </c>
      <c r="L979" s="2" t="s">
        <v>270</v>
      </c>
      <c r="M979" s="2" t="s">
        <v>31</v>
      </c>
      <c r="N979" s="4" t="s">
        <v>288</v>
      </c>
      <c r="O979" s="4" t="s">
        <v>250</v>
      </c>
      <c r="P979" s="4" t="s">
        <v>34</v>
      </c>
      <c r="Q979" s="120">
        <v>17922</v>
      </c>
      <c r="R979" s="130">
        <v>1</v>
      </c>
      <c r="S979" s="133">
        <v>11640</v>
      </c>
      <c r="U979" s="120">
        <v>2086.1210000000001</v>
      </c>
      <c r="V979" s="131">
        <v>1.5300000000000001E-4</v>
      </c>
      <c r="W979" s="131">
        <v>7.6364710313779798E-3</v>
      </c>
      <c r="X979" s="131">
        <v>3.4609182382721801E-3</v>
      </c>
    </row>
    <row r="980" spans="1:24" x14ac:dyDescent="0.2">
      <c r="A980" s="2">
        <v>1035</v>
      </c>
      <c r="B980" s="4">
        <v>14292</v>
      </c>
      <c r="C980" s="4" t="s">
        <v>2232</v>
      </c>
      <c r="D980" s="4" t="s">
        <v>2233</v>
      </c>
      <c r="E980" s="4" t="s">
        <v>245</v>
      </c>
      <c r="F980" s="4" t="s">
        <v>2234</v>
      </c>
      <c r="G980" s="4" t="s">
        <v>2235</v>
      </c>
      <c r="H980" s="4" t="s">
        <v>248</v>
      </c>
      <c r="I980" s="4" t="s">
        <v>1696</v>
      </c>
      <c r="J980" s="4" t="s">
        <v>30</v>
      </c>
      <c r="K980" s="4" t="s">
        <v>30</v>
      </c>
      <c r="L980" s="2" t="s">
        <v>270</v>
      </c>
      <c r="M980" s="2" t="s">
        <v>31</v>
      </c>
      <c r="N980" s="4" t="s">
        <v>317</v>
      </c>
      <c r="O980" s="4" t="s">
        <v>250</v>
      </c>
      <c r="P980" s="4" t="s">
        <v>34</v>
      </c>
      <c r="Q980" s="120">
        <v>3408</v>
      </c>
      <c r="R980" s="130">
        <v>1</v>
      </c>
      <c r="S980" s="133">
        <v>65150</v>
      </c>
      <c r="U980" s="120">
        <v>2220.3119999999999</v>
      </c>
      <c r="V980" s="131">
        <v>2.0699999999999999E-4</v>
      </c>
      <c r="W980" s="131">
        <v>8.1276924464877207E-3</v>
      </c>
      <c r="X980" s="131">
        <v>3.68354425853699E-3</v>
      </c>
    </row>
    <row r="981" spans="1:24" x14ac:dyDescent="0.2">
      <c r="A981" s="2">
        <v>1035</v>
      </c>
      <c r="B981" s="4">
        <v>14292</v>
      </c>
      <c r="C981" s="4" t="s">
        <v>492</v>
      </c>
      <c r="D981" s="4" t="s">
        <v>493</v>
      </c>
      <c r="E981" s="4" t="s">
        <v>245</v>
      </c>
      <c r="F981" s="4" t="s">
        <v>2236</v>
      </c>
      <c r="G981" s="4" t="s">
        <v>2237</v>
      </c>
      <c r="H981" s="4" t="s">
        <v>248</v>
      </c>
      <c r="I981" s="4" t="s">
        <v>1696</v>
      </c>
      <c r="J981" s="4" t="s">
        <v>30</v>
      </c>
      <c r="K981" s="4" t="s">
        <v>30</v>
      </c>
      <c r="L981" s="2" t="s">
        <v>270</v>
      </c>
      <c r="M981" s="2" t="s">
        <v>31</v>
      </c>
      <c r="N981" s="4" t="s">
        <v>369</v>
      </c>
      <c r="O981" s="4" t="s">
        <v>250</v>
      </c>
      <c r="P981" s="4" t="s">
        <v>34</v>
      </c>
      <c r="Q981" s="120">
        <v>13045</v>
      </c>
      <c r="R981" s="130">
        <v>1</v>
      </c>
      <c r="S981" s="133">
        <v>3017</v>
      </c>
      <c r="U981" s="120">
        <v>393.56799999999998</v>
      </c>
      <c r="V981" s="131">
        <v>1.0399999999999999E-4</v>
      </c>
      <c r="W981" s="131">
        <v>1.44069699037204E-3</v>
      </c>
      <c r="X981" s="131">
        <v>6.5293700052217695E-4</v>
      </c>
    </row>
    <row r="982" spans="1:24" x14ac:dyDescent="0.2">
      <c r="A982" s="2">
        <v>1035</v>
      </c>
      <c r="B982" s="4">
        <v>14292</v>
      </c>
      <c r="C982" s="4" t="s">
        <v>2238</v>
      </c>
      <c r="D982" s="4" t="s">
        <v>2239</v>
      </c>
      <c r="E982" s="4" t="s">
        <v>245</v>
      </c>
      <c r="F982" s="4" t="s">
        <v>2240</v>
      </c>
      <c r="G982" s="4" t="s">
        <v>2241</v>
      </c>
      <c r="H982" s="4" t="s">
        <v>248</v>
      </c>
      <c r="I982" s="4" t="s">
        <v>1696</v>
      </c>
      <c r="J982" s="4" t="s">
        <v>30</v>
      </c>
      <c r="K982" s="4" t="s">
        <v>30</v>
      </c>
      <c r="L982" s="2" t="s">
        <v>270</v>
      </c>
      <c r="M982" s="2" t="s">
        <v>31</v>
      </c>
      <c r="N982" s="4" t="s">
        <v>369</v>
      </c>
      <c r="O982" s="4" t="s">
        <v>250</v>
      </c>
      <c r="P982" s="4" t="s">
        <v>34</v>
      </c>
      <c r="Q982" s="120">
        <v>409</v>
      </c>
      <c r="R982" s="130">
        <v>1</v>
      </c>
      <c r="S982" s="133">
        <v>45220</v>
      </c>
      <c r="U982" s="120">
        <v>184.95</v>
      </c>
      <c r="V982" s="131">
        <v>3.3100000000000002E-4</v>
      </c>
      <c r="W982" s="131">
        <v>6.7702876552458099E-4</v>
      </c>
      <c r="X982" s="131">
        <v>3.0683560414372603E-4</v>
      </c>
    </row>
    <row r="983" spans="1:24" x14ac:dyDescent="0.2">
      <c r="A983" s="2">
        <v>1035</v>
      </c>
      <c r="B983" s="4">
        <v>14292</v>
      </c>
      <c r="C983" s="4" t="s">
        <v>1602</v>
      </c>
      <c r="D983" s="4" t="s">
        <v>1603</v>
      </c>
      <c r="E983" s="4" t="s">
        <v>1163</v>
      </c>
      <c r="F983" s="4" t="s">
        <v>2246</v>
      </c>
      <c r="G983" s="4" t="s">
        <v>2247</v>
      </c>
      <c r="H983" s="4" t="s">
        <v>248</v>
      </c>
      <c r="I983" s="4" t="s">
        <v>1696</v>
      </c>
      <c r="J983" s="4" t="s">
        <v>30</v>
      </c>
      <c r="K983" s="4" t="s">
        <v>468</v>
      </c>
      <c r="L983" s="2" t="s">
        <v>270</v>
      </c>
      <c r="M983" s="2" t="s">
        <v>31</v>
      </c>
      <c r="N983" s="4" t="s">
        <v>288</v>
      </c>
      <c r="O983" s="4" t="s">
        <v>250</v>
      </c>
      <c r="P983" s="4" t="s">
        <v>34</v>
      </c>
      <c r="Q983" s="120">
        <v>58269</v>
      </c>
      <c r="R983" s="130">
        <v>1</v>
      </c>
      <c r="S983" s="133">
        <v>3960</v>
      </c>
      <c r="U983" s="120">
        <v>2307.4520000000002</v>
      </c>
      <c r="V983" s="131">
        <v>3.1599999999999998E-4</v>
      </c>
      <c r="W983" s="131">
        <v>8.4466793144882101E-3</v>
      </c>
      <c r="X983" s="131">
        <v>3.8281120130267301E-3</v>
      </c>
    </row>
    <row r="984" spans="1:24" x14ac:dyDescent="0.2">
      <c r="A984" s="2">
        <v>1035</v>
      </c>
      <c r="B984" s="4">
        <v>14292</v>
      </c>
      <c r="C984" s="4" t="s">
        <v>336</v>
      </c>
      <c r="D984" s="4" t="s">
        <v>337</v>
      </c>
      <c r="E984" s="4" t="s">
        <v>245</v>
      </c>
      <c r="F984" s="4" t="s">
        <v>2248</v>
      </c>
      <c r="G984" s="4" t="s">
        <v>2249</v>
      </c>
      <c r="H984" s="4" t="s">
        <v>248</v>
      </c>
      <c r="I984" s="4" t="s">
        <v>1696</v>
      </c>
      <c r="J984" s="4" t="s">
        <v>30</v>
      </c>
      <c r="K984" s="4" t="s">
        <v>30</v>
      </c>
      <c r="L984" s="2" t="s">
        <v>270</v>
      </c>
      <c r="M984" s="2" t="s">
        <v>31</v>
      </c>
      <c r="N984" s="4" t="s">
        <v>281</v>
      </c>
      <c r="O984" s="4" t="s">
        <v>250</v>
      </c>
      <c r="P984" s="4" t="s">
        <v>34</v>
      </c>
      <c r="Q984" s="120">
        <v>849626</v>
      </c>
      <c r="R984" s="130">
        <v>1</v>
      </c>
      <c r="S984" s="133">
        <v>138.4</v>
      </c>
      <c r="U984" s="120">
        <v>1175.8820000000001</v>
      </c>
      <c r="V984" s="131">
        <v>5.6400000000000005E-4</v>
      </c>
      <c r="W984" s="131">
        <v>4.3044447673997004E-3</v>
      </c>
      <c r="X984" s="131">
        <v>1.95081358128857E-3</v>
      </c>
    </row>
    <row r="985" spans="1:24" x14ac:dyDescent="0.2">
      <c r="A985" s="2">
        <v>1035</v>
      </c>
      <c r="B985" s="4">
        <v>14292</v>
      </c>
      <c r="C985" s="4" t="s">
        <v>750</v>
      </c>
      <c r="D985" s="4" t="s">
        <v>751</v>
      </c>
      <c r="E985" s="4" t="s">
        <v>245</v>
      </c>
      <c r="F985" s="4" t="s">
        <v>2250</v>
      </c>
      <c r="G985" s="4" t="s">
        <v>2251</v>
      </c>
      <c r="H985" s="4" t="s">
        <v>248</v>
      </c>
      <c r="I985" s="4" t="s">
        <v>1696</v>
      </c>
      <c r="J985" s="4" t="s">
        <v>30</v>
      </c>
      <c r="K985" s="4" t="s">
        <v>30</v>
      </c>
      <c r="L985" s="2" t="s">
        <v>270</v>
      </c>
      <c r="M985" s="2" t="s">
        <v>31</v>
      </c>
      <c r="N985" s="4" t="s">
        <v>754</v>
      </c>
      <c r="O985" s="4" t="s">
        <v>250</v>
      </c>
      <c r="P985" s="4" t="s">
        <v>34</v>
      </c>
      <c r="Q985" s="120">
        <v>99208</v>
      </c>
      <c r="R985" s="130">
        <v>1</v>
      </c>
      <c r="S985" s="133">
        <v>1560</v>
      </c>
      <c r="U985" s="120">
        <v>1547.645</v>
      </c>
      <c r="V985" s="131">
        <v>3.0499999999999999E-4</v>
      </c>
      <c r="W985" s="131">
        <v>5.6653213380849204E-3</v>
      </c>
      <c r="X985" s="131">
        <v>2.56757524045928E-3</v>
      </c>
    </row>
    <row r="986" spans="1:24" x14ac:dyDescent="0.2">
      <c r="A986" s="2">
        <v>1035</v>
      </c>
      <c r="B986" s="4">
        <v>14292</v>
      </c>
      <c r="C986" s="4" t="s">
        <v>2252</v>
      </c>
      <c r="D986" s="4" t="s">
        <v>2253</v>
      </c>
      <c r="E986" s="4" t="s">
        <v>245</v>
      </c>
      <c r="F986" s="4" t="s">
        <v>2254</v>
      </c>
      <c r="G986" s="4" t="s">
        <v>2255</v>
      </c>
      <c r="H986" s="4" t="s">
        <v>248</v>
      </c>
      <c r="I986" s="4" t="s">
        <v>1696</v>
      </c>
      <c r="J986" s="4" t="s">
        <v>30</v>
      </c>
      <c r="K986" s="4" t="s">
        <v>30</v>
      </c>
      <c r="L986" s="2" t="s">
        <v>270</v>
      </c>
      <c r="M986" s="2" t="s">
        <v>31</v>
      </c>
      <c r="N986" s="4" t="s">
        <v>501</v>
      </c>
      <c r="O986" s="4" t="s">
        <v>250</v>
      </c>
      <c r="P986" s="4" t="s">
        <v>34</v>
      </c>
      <c r="Q986" s="120">
        <v>1019</v>
      </c>
      <c r="R986" s="130">
        <v>1</v>
      </c>
      <c r="S986" s="133">
        <v>33850</v>
      </c>
      <c r="U986" s="120">
        <v>344.93200000000002</v>
      </c>
      <c r="V986" s="131">
        <v>6.9999999999999994E-5</v>
      </c>
      <c r="W986" s="131">
        <v>1.26265909795816E-3</v>
      </c>
      <c r="X986" s="131">
        <v>5.7224860578763297E-4</v>
      </c>
    </row>
    <row r="987" spans="1:24" x14ac:dyDescent="0.2">
      <c r="A987" s="2">
        <v>1035</v>
      </c>
      <c r="B987" s="4">
        <v>14292</v>
      </c>
      <c r="C987" s="4" t="s">
        <v>756</v>
      </c>
      <c r="D987" s="4" t="s">
        <v>757</v>
      </c>
      <c r="E987" s="4" t="s">
        <v>245</v>
      </c>
      <c r="F987" s="4" t="s">
        <v>2256</v>
      </c>
      <c r="G987" s="4" t="s">
        <v>2257</v>
      </c>
      <c r="H987" s="4" t="s">
        <v>248</v>
      </c>
      <c r="I987" s="4" t="s">
        <v>1696</v>
      </c>
      <c r="J987" s="4" t="s">
        <v>30</v>
      </c>
      <c r="K987" s="4" t="s">
        <v>30</v>
      </c>
      <c r="L987" s="2" t="s">
        <v>270</v>
      </c>
      <c r="M987" s="2" t="s">
        <v>31</v>
      </c>
      <c r="N987" s="4" t="s">
        <v>296</v>
      </c>
      <c r="O987" s="4" t="s">
        <v>250</v>
      </c>
      <c r="P987" s="4" t="s">
        <v>34</v>
      </c>
      <c r="Q987" s="120">
        <v>144889</v>
      </c>
      <c r="R987" s="130">
        <v>1</v>
      </c>
      <c r="S987" s="133">
        <v>3663</v>
      </c>
      <c r="U987" s="120">
        <v>5307.2839999999997</v>
      </c>
      <c r="V987" s="131">
        <v>7.2599999999999997E-4</v>
      </c>
      <c r="W987" s="131">
        <v>1.9427887903638599E-2</v>
      </c>
      <c r="X987" s="131">
        <v>8.8048957824275707E-3</v>
      </c>
    </row>
    <row r="988" spans="1:24" x14ac:dyDescent="0.2">
      <c r="A988" s="2">
        <v>1035</v>
      </c>
      <c r="B988" s="4">
        <v>14292</v>
      </c>
      <c r="C988" s="4" t="s">
        <v>2262</v>
      </c>
      <c r="D988" s="4" t="s">
        <v>2263</v>
      </c>
      <c r="E988" s="4" t="s">
        <v>245</v>
      </c>
      <c r="F988" s="4" t="s">
        <v>2264</v>
      </c>
      <c r="G988" s="4" t="s">
        <v>2265</v>
      </c>
      <c r="H988" s="4" t="s">
        <v>248</v>
      </c>
      <c r="I988" s="4" t="s">
        <v>1696</v>
      </c>
      <c r="J988" s="4" t="s">
        <v>30</v>
      </c>
      <c r="K988" s="4" t="s">
        <v>30</v>
      </c>
      <c r="L988" s="2" t="s">
        <v>270</v>
      </c>
      <c r="M988" s="2" t="s">
        <v>31</v>
      </c>
      <c r="N988" s="4" t="s">
        <v>1834</v>
      </c>
      <c r="O988" s="4" t="s">
        <v>250</v>
      </c>
      <c r="P988" s="4" t="s">
        <v>34</v>
      </c>
      <c r="Q988" s="120">
        <v>40388</v>
      </c>
      <c r="R988" s="130">
        <v>1</v>
      </c>
      <c r="S988" s="133">
        <v>1019</v>
      </c>
      <c r="U988" s="120">
        <v>411.55399999999997</v>
      </c>
      <c r="V988" s="131">
        <v>3.7800000000000003E-4</v>
      </c>
      <c r="W988" s="131">
        <v>1.5065369467750099E-3</v>
      </c>
      <c r="X988" s="131">
        <v>6.8277626855394195E-4</v>
      </c>
    </row>
    <row r="989" spans="1:24" x14ac:dyDescent="0.2">
      <c r="A989" s="2">
        <v>1035</v>
      </c>
      <c r="B989" s="4">
        <v>14292</v>
      </c>
      <c r="C989" s="4" t="s">
        <v>591</v>
      </c>
      <c r="D989" s="4" t="s">
        <v>592</v>
      </c>
      <c r="E989" s="4" t="s">
        <v>245</v>
      </c>
      <c r="F989" s="4" t="s">
        <v>2266</v>
      </c>
      <c r="G989" s="4" t="s">
        <v>2267</v>
      </c>
      <c r="H989" s="4" t="s">
        <v>248</v>
      </c>
      <c r="I989" s="4" t="s">
        <v>1696</v>
      </c>
      <c r="J989" s="4" t="s">
        <v>30</v>
      </c>
      <c r="K989" s="4" t="s">
        <v>30</v>
      </c>
      <c r="L989" s="2" t="s">
        <v>270</v>
      </c>
      <c r="M989" s="2" t="s">
        <v>31</v>
      </c>
      <c r="N989" s="4" t="s">
        <v>296</v>
      </c>
      <c r="O989" s="4" t="s">
        <v>250</v>
      </c>
      <c r="P989" s="4" t="s">
        <v>34</v>
      </c>
      <c r="Q989" s="120">
        <v>21999</v>
      </c>
      <c r="R989" s="130">
        <v>1</v>
      </c>
      <c r="S989" s="133">
        <v>11210</v>
      </c>
      <c r="U989" s="120">
        <v>2466.0880000000002</v>
      </c>
      <c r="V989" s="131">
        <v>5.7799999999999995E-4</v>
      </c>
      <c r="W989" s="131">
        <v>9.0273817360824807E-3</v>
      </c>
      <c r="X989" s="131">
        <v>4.0912916405858903E-3</v>
      </c>
    </row>
    <row r="990" spans="1:24" x14ac:dyDescent="0.2">
      <c r="A990" s="2">
        <v>1035</v>
      </c>
      <c r="B990" s="4">
        <v>14292</v>
      </c>
      <c r="C990" s="4" t="s">
        <v>2272</v>
      </c>
      <c r="D990" s="4" t="s">
        <v>2273</v>
      </c>
      <c r="E990" s="4" t="s">
        <v>245</v>
      </c>
      <c r="F990" s="4" t="s">
        <v>2274</v>
      </c>
      <c r="G990" s="4" t="s">
        <v>2275</v>
      </c>
      <c r="H990" s="4" t="s">
        <v>248</v>
      </c>
      <c r="I990" s="4" t="s">
        <v>1696</v>
      </c>
      <c r="J990" s="4" t="s">
        <v>30</v>
      </c>
      <c r="K990" s="4" t="s">
        <v>30</v>
      </c>
      <c r="L990" s="2" t="s">
        <v>270</v>
      </c>
      <c r="M990" s="2" t="s">
        <v>31</v>
      </c>
      <c r="N990" s="4" t="s">
        <v>369</v>
      </c>
      <c r="O990" s="4" t="s">
        <v>250</v>
      </c>
      <c r="P990" s="4" t="s">
        <v>34</v>
      </c>
      <c r="Q990" s="120">
        <v>16903</v>
      </c>
      <c r="R990" s="130">
        <v>1</v>
      </c>
      <c r="S990" s="133">
        <v>4910</v>
      </c>
      <c r="U990" s="120">
        <v>829.93700000000001</v>
      </c>
      <c r="V990" s="131">
        <v>5.6899999999999995E-4</v>
      </c>
      <c r="W990" s="131">
        <v>3.03807533547916E-3</v>
      </c>
      <c r="X990" s="131">
        <v>1.37688341834872E-3</v>
      </c>
    </row>
    <row r="991" spans="1:24" x14ac:dyDescent="0.2">
      <c r="A991" s="2">
        <v>1035</v>
      </c>
      <c r="B991" s="4">
        <v>14292</v>
      </c>
      <c r="C991" s="4" t="s">
        <v>2276</v>
      </c>
      <c r="D991" s="4" t="s">
        <v>2277</v>
      </c>
      <c r="E991" s="4" t="s">
        <v>245</v>
      </c>
      <c r="F991" s="4" t="s">
        <v>2276</v>
      </c>
      <c r="G991" s="4" t="s">
        <v>2278</v>
      </c>
      <c r="H991" s="4" t="s">
        <v>248</v>
      </c>
      <c r="I991" s="4" t="s">
        <v>1696</v>
      </c>
      <c r="J991" s="4" t="s">
        <v>30</v>
      </c>
      <c r="K991" s="4" t="s">
        <v>30</v>
      </c>
      <c r="L991" s="2" t="s">
        <v>270</v>
      </c>
      <c r="M991" s="2" t="s">
        <v>31</v>
      </c>
      <c r="N991" s="4" t="s">
        <v>2279</v>
      </c>
      <c r="O991" s="4" t="s">
        <v>250</v>
      </c>
      <c r="P991" s="4" t="s">
        <v>34</v>
      </c>
      <c r="Q991" s="120">
        <v>15910</v>
      </c>
      <c r="R991" s="130">
        <v>1</v>
      </c>
      <c r="S991" s="133">
        <v>2750</v>
      </c>
      <c r="U991" s="120">
        <v>437.52499999999998</v>
      </c>
      <c r="V991" s="131">
        <v>4.37E-4</v>
      </c>
      <c r="W991" s="131">
        <v>1.6016076288600601E-3</v>
      </c>
      <c r="X991" s="131">
        <v>7.2586316775137701E-4</v>
      </c>
    </row>
    <row r="992" spans="1:24" x14ac:dyDescent="0.2">
      <c r="A992" s="2">
        <v>1035</v>
      </c>
      <c r="B992" s="4">
        <v>14292</v>
      </c>
      <c r="C992" s="4" t="s">
        <v>2280</v>
      </c>
      <c r="D992" s="4" t="s">
        <v>2281</v>
      </c>
      <c r="E992" s="4" t="s">
        <v>245</v>
      </c>
      <c r="F992" s="4" t="s">
        <v>2282</v>
      </c>
      <c r="G992" s="4" t="s">
        <v>2283</v>
      </c>
      <c r="H992" s="4" t="s">
        <v>248</v>
      </c>
      <c r="I992" s="4" t="s">
        <v>1696</v>
      </c>
      <c r="J992" s="4" t="s">
        <v>30</v>
      </c>
      <c r="K992" s="4" t="s">
        <v>30</v>
      </c>
      <c r="L992" s="2" t="s">
        <v>270</v>
      </c>
      <c r="M992" s="2" t="s">
        <v>31</v>
      </c>
      <c r="N992" s="4" t="s">
        <v>369</v>
      </c>
      <c r="O992" s="4" t="s">
        <v>250</v>
      </c>
      <c r="P992" s="4" t="s">
        <v>34</v>
      </c>
      <c r="Q992" s="120">
        <v>26384</v>
      </c>
      <c r="R992" s="130">
        <v>1</v>
      </c>
      <c r="S992" s="133">
        <v>1384</v>
      </c>
      <c r="U992" s="120">
        <v>365.15499999999997</v>
      </c>
      <c r="V992" s="131">
        <v>1.8129999999999999E-3</v>
      </c>
      <c r="W992" s="131">
        <v>1.33668779843218E-3</v>
      </c>
      <c r="X992" s="131">
        <v>6.0579908723035398E-4</v>
      </c>
    </row>
    <row r="993" spans="1:24" x14ac:dyDescent="0.2">
      <c r="A993" s="2">
        <v>1035</v>
      </c>
      <c r="B993" s="4">
        <v>14292</v>
      </c>
      <c r="C993" s="4" t="s">
        <v>2284</v>
      </c>
      <c r="D993" s="4" t="s">
        <v>2285</v>
      </c>
      <c r="E993" s="4" t="s">
        <v>245</v>
      </c>
      <c r="F993" s="4" t="s">
        <v>2286</v>
      </c>
      <c r="G993" s="4" t="s">
        <v>2287</v>
      </c>
      <c r="H993" s="4" t="s">
        <v>248</v>
      </c>
      <c r="I993" s="4" t="s">
        <v>1696</v>
      </c>
      <c r="J993" s="4" t="s">
        <v>30</v>
      </c>
      <c r="K993" s="4" t="s">
        <v>322</v>
      </c>
      <c r="L993" s="2" t="s">
        <v>270</v>
      </c>
      <c r="M993" s="2" t="s">
        <v>31</v>
      </c>
      <c r="N993" s="4" t="s">
        <v>791</v>
      </c>
      <c r="O993" s="4" t="s">
        <v>250</v>
      </c>
      <c r="P993" s="4" t="s">
        <v>34</v>
      </c>
      <c r="Q993" s="120">
        <v>21561</v>
      </c>
      <c r="R993" s="130">
        <v>1</v>
      </c>
      <c r="S993" s="133">
        <v>6594</v>
      </c>
      <c r="U993" s="120">
        <v>1421.732</v>
      </c>
      <c r="V993" s="131">
        <v>1.9900000000000001E-4</v>
      </c>
      <c r="W993" s="131">
        <v>5.2044051469997497E-3</v>
      </c>
      <c r="X993" s="131">
        <v>2.3586838237974498E-3</v>
      </c>
    </row>
    <row r="994" spans="1:24" x14ac:dyDescent="0.2">
      <c r="A994" s="2">
        <v>1035</v>
      </c>
      <c r="B994" s="4">
        <v>14292</v>
      </c>
      <c r="C994" s="4" t="s">
        <v>810</v>
      </c>
      <c r="D994" s="4" t="s">
        <v>811</v>
      </c>
      <c r="E994" s="4" t="s">
        <v>245</v>
      </c>
      <c r="F994" s="4" t="s">
        <v>2288</v>
      </c>
      <c r="G994" s="4" t="s">
        <v>2289</v>
      </c>
      <c r="H994" s="4" t="s">
        <v>248</v>
      </c>
      <c r="I994" s="4" t="s">
        <v>1696</v>
      </c>
      <c r="J994" s="4" t="s">
        <v>30</v>
      </c>
      <c r="K994" s="4" t="s">
        <v>30</v>
      </c>
      <c r="L994" s="2" t="s">
        <v>270</v>
      </c>
      <c r="M994" s="2" t="s">
        <v>31</v>
      </c>
      <c r="N994" s="4" t="s">
        <v>281</v>
      </c>
      <c r="O994" s="4" t="s">
        <v>250</v>
      </c>
      <c r="P994" s="4" t="s">
        <v>34</v>
      </c>
      <c r="Q994" s="120">
        <v>42343</v>
      </c>
      <c r="R994" s="130">
        <v>1</v>
      </c>
      <c r="S994" s="133">
        <v>988</v>
      </c>
      <c r="U994" s="120">
        <v>418.34899999999999</v>
      </c>
      <c r="V994" s="131">
        <v>2.23E-4</v>
      </c>
      <c r="W994" s="131">
        <v>1.5314112191732101E-3</v>
      </c>
      <c r="X994" s="131">
        <v>6.94049515404866E-4</v>
      </c>
    </row>
    <row r="995" spans="1:24" x14ac:dyDescent="0.2">
      <c r="A995" s="2">
        <v>1035</v>
      </c>
      <c r="B995" s="4">
        <v>14292</v>
      </c>
      <c r="C995" s="4" t="s">
        <v>2290</v>
      </c>
      <c r="D995" s="4" t="s">
        <v>2291</v>
      </c>
      <c r="E995" s="4" t="s">
        <v>245</v>
      </c>
      <c r="F995" s="4" t="s">
        <v>2292</v>
      </c>
      <c r="G995" s="4" t="s">
        <v>2293</v>
      </c>
      <c r="H995" s="4" t="s">
        <v>248</v>
      </c>
      <c r="I995" s="4" t="s">
        <v>1696</v>
      </c>
      <c r="J995" s="4" t="s">
        <v>30</v>
      </c>
      <c r="K995" s="4" t="s">
        <v>30</v>
      </c>
      <c r="L995" s="2" t="s">
        <v>270</v>
      </c>
      <c r="M995" s="2" t="s">
        <v>31</v>
      </c>
      <c r="N995" s="4" t="s">
        <v>2294</v>
      </c>
      <c r="O995" s="4" t="s">
        <v>250</v>
      </c>
      <c r="P995" s="4" t="s">
        <v>34</v>
      </c>
      <c r="Q995" s="120">
        <v>32537</v>
      </c>
      <c r="R995" s="130">
        <v>1</v>
      </c>
      <c r="S995" s="133">
        <v>3600</v>
      </c>
      <c r="U995" s="120">
        <v>1171.3320000000001</v>
      </c>
      <c r="V995" s="131">
        <v>2.24E-4</v>
      </c>
      <c r="W995" s="131">
        <v>4.2877875941441301E-3</v>
      </c>
      <c r="X995" s="131">
        <v>1.9432643986253501E-3</v>
      </c>
    </row>
    <row r="996" spans="1:24" x14ac:dyDescent="0.2">
      <c r="A996" s="2">
        <v>1035</v>
      </c>
      <c r="B996" s="4">
        <v>14292</v>
      </c>
      <c r="C996" s="4" t="s">
        <v>326</v>
      </c>
      <c r="D996" s="4" t="s">
        <v>327</v>
      </c>
      <c r="E996" s="4" t="s">
        <v>245</v>
      </c>
      <c r="F996" s="4" t="s">
        <v>2299</v>
      </c>
      <c r="G996" s="4" t="s">
        <v>2300</v>
      </c>
      <c r="H996" s="4" t="s">
        <v>248</v>
      </c>
      <c r="I996" s="4" t="s">
        <v>1696</v>
      </c>
      <c r="J996" s="4" t="s">
        <v>30</v>
      </c>
      <c r="K996" s="4" t="s">
        <v>30</v>
      </c>
      <c r="L996" s="2" t="s">
        <v>270</v>
      </c>
      <c r="M996" s="2" t="s">
        <v>31</v>
      </c>
      <c r="N996" s="4" t="s">
        <v>296</v>
      </c>
      <c r="O996" s="4" t="s">
        <v>250</v>
      </c>
      <c r="P996" s="4" t="s">
        <v>34</v>
      </c>
      <c r="Q996" s="120">
        <v>17479</v>
      </c>
      <c r="R996" s="130">
        <v>1</v>
      </c>
      <c r="S996" s="133">
        <v>4615</v>
      </c>
      <c r="U996" s="120">
        <v>806.65599999999995</v>
      </c>
      <c r="V996" s="131">
        <v>2.9300000000000002E-4</v>
      </c>
      <c r="W996" s="131">
        <v>2.9528510673095202E-3</v>
      </c>
      <c r="X996" s="131">
        <v>1.33825900363677E-3</v>
      </c>
    </row>
    <row r="997" spans="1:24" x14ac:dyDescent="0.2">
      <c r="A997" s="2">
        <v>1035</v>
      </c>
      <c r="B997" s="4">
        <v>14292</v>
      </c>
      <c r="C997" s="4" t="s">
        <v>2301</v>
      </c>
      <c r="D997" s="4" t="s">
        <v>2302</v>
      </c>
      <c r="E997" s="4" t="s">
        <v>245</v>
      </c>
      <c r="F997" s="4" t="s">
        <v>2303</v>
      </c>
      <c r="G997" s="4" t="s">
        <v>2304</v>
      </c>
      <c r="H997" s="4" t="s">
        <v>248</v>
      </c>
      <c r="I997" s="4" t="s">
        <v>1696</v>
      </c>
      <c r="J997" s="4" t="s">
        <v>30</v>
      </c>
      <c r="K997" s="4" t="s">
        <v>30</v>
      </c>
      <c r="L997" s="2" t="s">
        <v>270</v>
      </c>
      <c r="M997" s="2" t="s">
        <v>31</v>
      </c>
      <c r="N997" s="4" t="s">
        <v>296</v>
      </c>
      <c r="O997" s="4" t="s">
        <v>250</v>
      </c>
      <c r="P997" s="4" t="s">
        <v>34</v>
      </c>
      <c r="Q997" s="120">
        <v>64419</v>
      </c>
      <c r="R997" s="130">
        <v>1</v>
      </c>
      <c r="S997" s="133">
        <v>1340</v>
      </c>
      <c r="U997" s="120">
        <v>863.21500000000003</v>
      </c>
      <c r="V997" s="131">
        <v>8.1800000000000004E-4</v>
      </c>
      <c r="W997" s="131">
        <v>3.1598904947223302E-3</v>
      </c>
      <c r="X997" s="131">
        <v>1.4320911582315001E-3</v>
      </c>
    </row>
    <row r="998" spans="1:24" x14ac:dyDescent="0.2">
      <c r="A998" s="2">
        <v>1035</v>
      </c>
      <c r="B998" s="4">
        <v>14292</v>
      </c>
      <c r="C998" s="4" t="s">
        <v>2305</v>
      </c>
      <c r="D998" s="4" t="s">
        <v>2306</v>
      </c>
      <c r="E998" s="4" t="s">
        <v>245</v>
      </c>
      <c r="F998" s="4" t="s">
        <v>2307</v>
      </c>
      <c r="G998" s="4" t="s">
        <v>2308</v>
      </c>
      <c r="H998" s="4" t="s">
        <v>248</v>
      </c>
      <c r="I998" s="4" t="s">
        <v>1696</v>
      </c>
      <c r="J998" s="4" t="s">
        <v>30</v>
      </c>
      <c r="K998" s="4" t="s">
        <v>30</v>
      </c>
      <c r="L998" s="2" t="s">
        <v>270</v>
      </c>
      <c r="M998" s="2" t="s">
        <v>31</v>
      </c>
      <c r="N998" s="4" t="s">
        <v>375</v>
      </c>
      <c r="O998" s="4" t="s">
        <v>250</v>
      </c>
      <c r="P998" s="4" t="s">
        <v>34</v>
      </c>
      <c r="Q998" s="120">
        <v>35395</v>
      </c>
      <c r="R998" s="130">
        <v>1</v>
      </c>
      <c r="S998" s="133">
        <v>1440</v>
      </c>
      <c r="U998" s="120">
        <v>509.68799999999999</v>
      </c>
      <c r="V998" s="131">
        <v>5.0600000000000005E-4</v>
      </c>
      <c r="W998" s="131">
        <v>1.86576810271053E-3</v>
      </c>
      <c r="X998" s="131">
        <v>8.4558310095392004E-4</v>
      </c>
    </row>
    <row r="999" spans="1:24" x14ac:dyDescent="0.2">
      <c r="A999" s="2">
        <v>1035</v>
      </c>
      <c r="B999" s="4">
        <v>14292</v>
      </c>
      <c r="C999" s="4" t="s">
        <v>2309</v>
      </c>
      <c r="D999" s="4" t="s">
        <v>2310</v>
      </c>
      <c r="E999" s="4" t="s">
        <v>245</v>
      </c>
      <c r="F999" s="4" t="s">
        <v>2311</v>
      </c>
      <c r="G999" s="4" t="s">
        <v>2312</v>
      </c>
      <c r="H999" s="4" t="s">
        <v>248</v>
      </c>
      <c r="I999" s="4" t="s">
        <v>1696</v>
      </c>
      <c r="J999" s="4" t="s">
        <v>30</v>
      </c>
      <c r="K999" s="4" t="s">
        <v>322</v>
      </c>
      <c r="L999" s="2" t="s">
        <v>270</v>
      </c>
      <c r="M999" s="2" t="s">
        <v>31</v>
      </c>
      <c r="N999" s="4" t="s">
        <v>363</v>
      </c>
      <c r="O999" s="4" t="s">
        <v>250</v>
      </c>
      <c r="P999" s="4" t="s">
        <v>34</v>
      </c>
      <c r="Q999" s="120">
        <v>63329</v>
      </c>
      <c r="R999" s="130">
        <v>1</v>
      </c>
      <c r="S999" s="133">
        <v>1376</v>
      </c>
      <c r="U999" s="120">
        <v>871.40700000000004</v>
      </c>
      <c r="V999" s="131">
        <v>1.029E-3</v>
      </c>
      <c r="W999" s="131">
        <v>3.1898798082540701E-3</v>
      </c>
      <c r="X999" s="131">
        <v>1.44568258832124E-3</v>
      </c>
    </row>
    <row r="1000" spans="1:24" x14ac:dyDescent="0.2">
      <c r="A1000" s="2">
        <v>1035</v>
      </c>
      <c r="B1000" s="4">
        <v>14292</v>
      </c>
      <c r="C1000" s="4" t="s">
        <v>897</v>
      </c>
      <c r="D1000" s="4" t="s">
        <v>898</v>
      </c>
      <c r="E1000" s="4" t="s">
        <v>245</v>
      </c>
      <c r="F1000" s="4" t="s">
        <v>2313</v>
      </c>
      <c r="G1000" s="4" t="s">
        <v>2314</v>
      </c>
      <c r="H1000" s="4" t="s">
        <v>248</v>
      </c>
      <c r="I1000" s="4" t="s">
        <v>1696</v>
      </c>
      <c r="J1000" s="4" t="s">
        <v>30</v>
      </c>
      <c r="K1000" s="4" t="s">
        <v>30</v>
      </c>
      <c r="L1000" s="2" t="s">
        <v>270</v>
      </c>
      <c r="M1000" s="2" t="s">
        <v>31</v>
      </c>
      <c r="N1000" s="4" t="s">
        <v>271</v>
      </c>
      <c r="O1000" s="4" t="s">
        <v>250</v>
      </c>
      <c r="P1000" s="4" t="s">
        <v>34</v>
      </c>
      <c r="Q1000" s="120">
        <v>4697</v>
      </c>
      <c r="R1000" s="130">
        <v>1</v>
      </c>
      <c r="S1000" s="133">
        <v>4610</v>
      </c>
      <c r="U1000" s="120">
        <v>216.53200000000001</v>
      </c>
      <c r="V1000" s="131">
        <v>7.3999999999999996E-5</v>
      </c>
      <c r="W1000" s="131">
        <v>7.9263772952411398E-4</v>
      </c>
      <c r="X1000" s="131">
        <v>3.5923063980478997E-4</v>
      </c>
    </row>
    <row r="1001" spans="1:24" x14ac:dyDescent="0.2">
      <c r="A1001" s="2">
        <v>1035</v>
      </c>
      <c r="B1001" s="4">
        <v>14292</v>
      </c>
      <c r="C1001" s="4" t="s">
        <v>2315</v>
      </c>
      <c r="D1001" s="4" t="s">
        <v>2316</v>
      </c>
      <c r="E1001" s="4" t="s">
        <v>245</v>
      </c>
      <c r="F1001" s="4" t="s">
        <v>2317</v>
      </c>
      <c r="G1001" s="4" t="s">
        <v>2318</v>
      </c>
      <c r="H1001" s="4" t="s">
        <v>248</v>
      </c>
      <c r="I1001" s="4" t="s">
        <v>1696</v>
      </c>
      <c r="J1001" s="4" t="s">
        <v>30</v>
      </c>
      <c r="K1001" s="4" t="s">
        <v>30</v>
      </c>
      <c r="L1001" s="2" t="s">
        <v>270</v>
      </c>
      <c r="M1001" s="2" t="s">
        <v>31</v>
      </c>
      <c r="N1001" s="4" t="s">
        <v>754</v>
      </c>
      <c r="O1001" s="4" t="s">
        <v>250</v>
      </c>
      <c r="P1001" s="4" t="s">
        <v>34</v>
      </c>
      <c r="Q1001" s="120">
        <v>137624</v>
      </c>
      <c r="R1001" s="130">
        <v>1</v>
      </c>
      <c r="S1001" s="133">
        <v>735</v>
      </c>
      <c r="U1001" s="120">
        <v>1011.5359999999999</v>
      </c>
      <c r="V1001" s="131">
        <v>6.9399999999999996E-4</v>
      </c>
      <c r="W1001" s="131">
        <v>3.7028385009076998E-3</v>
      </c>
      <c r="X1001" s="131">
        <v>1.67816014079155E-3</v>
      </c>
    </row>
    <row r="1002" spans="1:24" x14ac:dyDescent="0.2">
      <c r="A1002" s="2">
        <v>1035</v>
      </c>
      <c r="B1002" s="4">
        <v>14292</v>
      </c>
      <c r="C1002" s="4" t="s">
        <v>2319</v>
      </c>
      <c r="D1002" s="4" t="s">
        <v>2320</v>
      </c>
      <c r="E1002" s="4" t="s">
        <v>245</v>
      </c>
      <c r="F1002" s="4" t="s">
        <v>2321</v>
      </c>
      <c r="G1002" s="4" t="s">
        <v>2322</v>
      </c>
      <c r="H1002" s="4" t="s">
        <v>248</v>
      </c>
      <c r="I1002" s="4" t="s">
        <v>1696</v>
      </c>
      <c r="J1002" s="4" t="s">
        <v>30</v>
      </c>
      <c r="K1002" s="4" t="s">
        <v>30</v>
      </c>
      <c r="L1002" s="2" t="s">
        <v>270</v>
      </c>
      <c r="M1002" s="2" t="s">
        <v>31</v>
      </c>
      <c r="N1002" s="4" t="s">
        <v>1055</v>
      </c>
      <c r="O1002" s="4" t="s">
        <v>250</v>
      </c>
      <c r="P1002" s="4" t="s">
        <v>34</v>
      </c>
      <c r="Q1002" s="120">
        <v>21215</v>
      </c>
      <c r="R1002" s="130">
        <v>1</v>
      </c>
      <c r="S1002" s="133">
        <v>2265</v>
      </c>
      <c r="U1002" s="120">
        <v>480.52</v>
      </c>
      <c r="V1002" s="131">
        <v>4.4799999999999999E-4</v>
      </c>
      <c r="W1002" s="131">
        <v>1.75899456583722E-3</v>
      </c>
      <c r="X1002" s="131">
        <v>7.9719236135557898E-4</v>
      </c>
    </row>
    <row r="1003" spans="1:24" x14ac:dyDescent="0.2">
      <c r="A1003" s="2">
        <v>1035</v>
      </c>
      <c r="B1003" s="4">
        <v>14292</v>
      </c>
      <c r="C1003" s="4" t="s">
        <v>2323</v>
      </c>
      <c r="D1003" s="4" t="s">
        <v>2324</v>
      </c>
      <c r="E1003" s="4" t="s">
        <v>245</v>
      </c>
      <c r="F1003" s="4" t="s">
        <v>2323</v>
      </c>
      <c r="G1003" s="4" t="s">
        <v>2325</v>
      </c>
      <c r="H1003" s="4" t="s">
        <v>248</v>
      </c>
      <c r="I1003" s="4" t="s">
        <v>1696</v>
      </c>
      <c r="J1003" s="4" t="s">
        <v>30</v>
      </c>
      <c r="K1003" s="4" t="s">
        <v>30</v>
      </c>
      <c r="L1003" s="2" t="s">
        <v>270</v>
      </c>
      <c r="M1003" s="2" t="s">
        <v>31</v>
      </c>
      <c r="N1003" s="4" t="s">
        <v>271</v>
      </c>
      <c r="O1003" s="4" t="s">
        <v>250</v>
      </c>
      <c r="P1003" s="4" t="s">
        <v>34</v>
      </c>
      <c r="Q1003" s="120">
        <v>9500</v>
      </c>
      <c r="R1003" s="130">
        <v>1</v>
      </c>
      <c r="S1003" s="133">
        <v>3759</v>
      </c>
      <c r="U1003" s="120">
        <v>357.10500000000002</v>
      </c>
      <c r="V1003" s="131">
        <v>1.64E-4</v>
      </c>
      <c r="W1003" s="131">
        <v>1.30722151260859E-3</v>
      </c>
      <c r="X1003" s="131">
        <v>5.9244469806263799E-4</v>
      </c>
    </row>
    <row r="1004" spans="1:24" x14ac:dyDescent="0.2">
      <c r="A1004" s="2">
        <v>1035</v>
      </c>
      <c r="B1004" s="4">
        <v>14292</v>
      </c>
      <c r="C1004" s="4" t="s">
        <v>617</v>
      </c>
      <c r="D1004" s="4" t="s">
        <v>618</v>
      </c>
      <c r="E1004" s="4" t="s">
        <v>245</v>
      </c>
      <c r="F1004" s="4" t="s">
        <v>2491</v>
      </c>
      <c r="G1004" s="4" t="s">
        <v>2492</v>
      </c>
      <c r="H1004" s="4" t="s">
        <v>248</v>
      </c>
      <c r="I1004" s="4" t="s">
        <v>1696</v>
      </c>
      <c r="J1004" s="4" t="s">
        <v>30</v>
      </c>
      <c r="K1004" s="4" t="s">
        <v>30</v>
      </c>
      <c r="L1004" s="2" t="s">
        <v>270</v>
      </c>
      <c r="M1004" s="2" t="s">
        <v>31</v>
      </c>
      <c r="N1004" s="4" t="s">
        <v>271</v>
      </c>
      <c r="O1004" s="4" t="s">
        <v>250</v>
      </c>
      <c r="P1004" s="4" t="s">
        <v>34</v>
      </c>
      <c r="Q1004" s="120">
        <v>2423</v>
      </c>
      <c r="R1004" s="130">
        <v>1</v>
      </c>
      <c r="S1004" s="133">
        <v>4000</v>
      </c>
      <c r="U1004" s="120">
        <v>96.92</v>
      </c>
      <c r="V1004" s="131">
        <v>3.1000000000000001E-5</v>
      </c>
      <c r="W1004" s="131">
        <v>3.5478615253783702E-4</v>
      </c>
      <c r="X1004" s="131">
        <v>1.6079231636698099E-4</v>
      </c>
    </row>
    <row r="1005" spans="1:24" x14ac:dyDescent="0.2">
      <c r="A1005" s="2">
        <v>1035</v>
      </c>
      <c r="B1005" s="4">
        <v>14292</v>
      </c>
      <c r="C1005" s="4" t="s">
        <v>2326</v>
      </c>
      <c r="D1005" s="4" t="s">
        <v>2327</v>
      </c>
      <c r="E1005" s="4" t="s">
        <v>245</v>
      </c>
      <c r="F1005" s="4" t="s">
        <v>2328</v>
      </c>
      <c r="G1005" s="4" t="s">
        <v>2329</v>
      </c>
      <c r="H1005" s="4" t="s">
        <v>248</v>
      </c>
      <c r="I1005" s="4" t="s">
        <v>1696</v>
      </c>
      <c r="J1005" s="4" t="s">
        <v>30</v>
      </c>
      <c r="K1005" s="4" t="s">
        <v>30</v>
      </c>
      <c r="L1005" s="2" t="s">
        <v>270</v>
      </c>
      <c r="M1005" s="2" t="s">
        <v>31</v>
      </c>
      <c r="N1005" s="4" t="s">
        <v>375</v>
      </c>
      <c r="O1005" s="4" t="s">
        <v>250</v>
      </c>
      <c r="P1005" s="4" t="s">
        <v>34</v>
      </c>
      <c r="Q1005" s="120">
        <v>14683</v>
      </c>
      <c r="R1005" s="130">
        <v>1</v>
      </c>
      <c r="S1005" s="133">
        <v>2219</v>
      </c>
      <c r="U1005" s="120">
        <v>325.81599999999997</v>
      </c>
      <c r="V1005" s="131">
        <v>6.5099999999999999E-4</v>
      </c>
      <c r="W1005" s="131">
        <v>1.19268389882844E-3</v>
      </c>
      <c r="X1005" s="131">
        <v>5.4053520808080495E-4</v>
      </c>
    </row>
    <row r="1006" spans="1:24" x14ac:dyDescent="0.2">
      <c r="A1006" s="2">
        <v>1035</v>
      </c>
      <c r="B1006" s="4">
        <v>14292</v>
      </c>
      <c r="C1006" s="4" t="s">
        <v>880</v>
      </c>
      <c r="D1006" s="4" t="s">
        <v>881</v>
      </c>
      <c r="E1006" s="4" t="s">
        <v>245</v>
      </c>
      <c r="F1006" s="4" t="s">
        <v>880</v>
      </c>
      <c r="G1006" s="4" t="s">
        <v>2330</v>
      </c>
      <c r="H1006" s="4" t="s">
        <v>248</v>
      </c>
      <c r="I1006" s="4" t="s">
        <v>1696</v>
      </c>
      <c r="J1006" s="4" t="s">
        <v>30</v>
      </c>
      <c r="K1006" s="4" t="s">
        <v>30</v>
      </c>
      <c r="L1006" s="2" t="s">
        <v>270</v>
      </c>
      <c r="M1006" s="2" t="s">
        <v>31</v>
      </c>
      <c r="N1006" s="4" t="s">
        <v>375</v>
      </c>
      <c r="O1006" s="4" t="s">
        <v>250</v>
      </c>
      <c r="P1006" s="4" t="s">
        <v>34</v>
      </c>
      <c r="Q1006" s="120">
        <v>213832</v>
      </c>
      <c r="R1006" s="130">
        <v>1</v>
      </c>
      <c r="S1006" s="133">
        <v>244.3</v>
      </c>
      <c r="U1006" s="120">
        <v>522.39200000000005</v>
      </c>
      <c r="V1006" s="131">
        <v>4.8500000000000001E-3</v>
      </c>
      <c r="W1006" s="131">
        <v>1.9122709179448701E-3</v>
      </c>
      <c r="X1006" s="131">
        <v>8.66658600450247E-4</v>
      </c>
    </row>
    <row r="1007" spans="1:24" x14ac:dyDescent="0.2">
      <c r="A1007" s="2">
        <v>1035</v>
      </c>
      <c r="B1007" s="4">
        <v>14292</v>
      </c>
      <c r="C1007" s="4" t="s">
        <v>2331</v>
      </c>
      <c r="D1007" s="4" t="s">
        <v>2332</v>
      </c>
      <c r="E1007" s="4" t="s">
        <v>245</v>
      </c>
      <c r="F1007" s="4" t="s">
        <v>2333</v>
      </c>
      <c r="G1007" s="4" t="s">
        <v>2334</v>
      </c>
      <c r="H1007" s="4" t="s">
        <v>248</v>
      </c>
      <c r="I1007" s="4" t="s">
        <v>1696</v>
      </c>
      <c r="J1007" s="4" t="s">
        <v>30</v>
      </c>
      <c r="K1007" s="4" t="s">
        <v>30</v>
      </c>
      <c r="L1007" s="2" t="s">
        <v>270</v>
      </c>
      <c r="M1007" s="2" t="s">
        <v>31</v>
      </c>
      <c r="N1007" s="4" t="s">
        <v>303</v>
      </c>
      <c r="O1007" s="4" t="s">
        <v>250</v>
      </c>
      <c r="P1007" s="4" t="s">
        <v>34</v>
      </c>
      <c r="Q1007" s="120">
        <v>3060</v>
      </c>
      <c r="R1007" s="130">
        <v>1</v>
      </c>
      <c r="S1007" s="133">
        <v>5900</v>
      </c>
      <c r="U1007" s="120">
        <v>180.54</v>
      </c>
      <c r="V1007" s="131">
        <v>2.4499999999999999E-4</v>
      </c>
      <c r="W1007" s="131">
        <v>6.6088621522060497E-4</v>
      </c>
      <c r="X1007" s="131">
        <v>2.9951965329028899E-4</v>
      </c>
    </row>
    <row r="1008" spans="1:24" x14ac:dyDescent="0.2">
      <c r="A1008" s="2">
        <v>1035</v>
      </c>
      <c r="B1008" s="4">
        <v>14292</v>
      </c>
      <c r="C1008" s="4" t="s">
        <v>2335</v>
      </c>
      <c r="D1008" s="4" t="s">
        <v>2336</v>
      </c>
      <c r="E1008" s="4" t="s">
        <v>245</v>
      </c>
      <c r="F1008" s="4" t="s">
        <v>2337</v>
      </c>
      <c r="G1008" s="4" t="s">
        <v>2338</v>
      </c>
      <c r="H1008" s="4" t="s">
        <v>248</v>
      </c>
      <c r="I1008" s="4" t="s">
        <v>1696</v>
      </c>
      <c r="J1008" s="4" t="s">
        <v>30</v>
      </c>
      <c r="K1008" s="4" t="s">
        <v>30</v>
      </c>
      <c r="L1008" s="2" t="s">
        <v>270</v>
      </c>
      <c r="M1008" s="2" t="s">
        <v>31</v>
      </c>
      <c r="N1008" s="4" t="s">
        <v>375</v>
      </c>
      <c r="O1008" s="4" t="s">
        <v>250</v>
      </c>
      <c r="P1008" s="4" t="s">
        <v>34</v>
      </c>
      <c r="Q1008" s="120">
        <v>709</v>
      </c>
      <c r="R1008" s="130">
        <v>1</v>
      </c>
      <c r="S1008" s="133">
        <v>45400</v>
      </c>
      <c r="U1008" s="120">
        <v>321.88600000000002</v>
      </c>
      <c r="V1008" s="131">
        <v>1.11E-4</v>
      </c>
      <c r="W1008" s="131">
        <v>1.17829855030741E-3</v>
      </c>
      <c r="X1008" s="131">
        <v>5.3401563708318405E-4</v>
      </c>
    </row>
    <row r="1009" spans="1:24" x14ac:dyDescent="0.2">
      <c r="A1009" s="2">
        <v>1035</v>
      </c>
      <c r="B1009" s="4">
        <v>14292</v>
      </c>
      <c r="C1009" s="4" t="s">
        <v>922</v>
      </c>
      <c r="D1009" s="4" t="s">
        <v>923</v>
      </c>
      <c r="E1009" s="4" t="s">
        <v>245</v>
      </c>
      <c r="F1009" s="4" t="s">
        <v>2339</v>
      </c>
      <c r="G1009" s="4" t="s">
        <v>2340</v>
      </c>
      <c r="H1009" s="4" t="s">
        <v>248</v>
      </c>
      <c r="I1009" s="4" t="s">
        <v>1696</v>
      </c>
      <c r="J1009" s="4" t="s">
        <v>30</v>
      </c>
      <c r="K1009" s="4" t="s">
        <v>30</v>
      </c>
      <c r="L1009" s="2" t="s">
        <v>270</v>
      </c>
      <c r="M1009" s="2" t="s">
        <v>31</v>
      </c>
      <c r="N1009" s="4" t="s">
        <v>375</v>
      </c>
      <c r="O1009" s="4" t="s">
        <v>250</v>
      </c>
      <c r="P1009" s="4" t="s">
        <v>34</v>
      </c>
      <c r="Q1009" s="120">
        <v>6619</v>
      </c>
      <c r="R1009" s="130">
        <v>1</v>
      </c>
      <c r="S1009" s="133">
        <v>1611</v>
      </c>
      <c r="U1009" s="120">
        <v>106.63200000000001</v>
      </c>
      <c r="V1009" s="131">
        <v>2.1999999999999999E-5</v>
      </c>
      <c r="W1009" s="131">
        <v>3.9033830941155898E-4</v>
      </c>
      <c r="X1009" s="131">
        <v>1.7690487773578599E-4</v>
      </c>
    </row>
    <row r="1010" spans="1:24" x14ac:dyDescent="0.2">
      <c r="A1010" s="2">
        <v>1035</v>
      </c>
      <c r="B1010" s="4">
        <v>14292</v>
      </c>
      <c r="C1010" s="4" t="s">
        <v>2341</v>
      </c>
      <c r="D1010" s="4" t="s">
        <v>2342</v>
      </c>
      <c r="E1010" s="4" t="s">
        <v>245</v>
      </c>
      <c r="F1010" s="4" t="s">
        <v>2343</v>
      </c>
      <c r="G1010" s="4" t="s">
        <v>2344</v>
      </c>
      <c r="H1010" s="4" t="s">
        <v>248</v>
      </c>
      <c r="I1010" s="4" t="s">
        <v>1696</v>
      </c>
      <c r="J1010" s="4" t="s">
        <v>30</v>
      </c>
      <c r="K1010" s="4" t="s">
        <v>30</v>
      </c>
      <c r="L1010" s="2" t="s">
        <v>270</v>
      </c>
      <c r="M1010" s="2" t="s">
        <v>31</v>
      </c>
      <c r="N1010" s="4" t="s">
        <v>440</v>
      </c>
      <c r="O1010" s="4" t="s">
        <v>250</v>
      </c>
      <c r="P1010" s="4" t="s">
        <v>34</v>
      </c>
      <c r="Q1010" s="120">
        <v>23998</v>
      </c>
      <c r="R1010" s="130">
        <v>1</v>
      </c>
      <c r="S1010" s="133">
        <v>1993</v>
      </c>
      <c r="U1010" s="120">
        <v>478.28</v>
      </c>
      <c r="V1010" s="131">
        <v>1.7100000000000001E-4</v>
      </c>
      <c r="W1010" s="131">
        <v>1.7507962309725299E-3</v>
      </c>
      <c r="X1010" s="131">
        <v>7.9347680130957597E-4</v>
      </c>
    </row>
    <row r="1011" spans="1:24" x14ac:dyDescent="0.2">
      <c r="A1011" s="2">
        <v>1035</v>
      </c>
      <c r="B1011" s="4">
        <v>14292</v>
      </c>
      <c r="C1011" s="4" t="s">
        <v>2345</v>
      </c>
      <c r="D1011" s="4" t="s">
        <v>2346</v>
      </c>
      <c r="E1011" s="4" t="s">
        <v>245</v>
      </c>
      <c r="F1011" s="4" t="s">
        <v>2347</v>
      </c>
      <c r="G1011" s="4" t="s">
        <v>2348</v>
      </c>
      <c r="H1011" s="4" t="s">
        <v>248</v>
      </c>
      <c r="I1011" s="4" t="s">
        <v>1696</v>
      </c>
      <c r="J1011" s="4" t="s">
        <v>30</v>
      </c>
      <c r="K1011" s="4" t="s">
        <v>30</v>
      </c>
      <c r="L1011" s="2" t="s">
        <v>270</v>
      </c>
      <c r="M1011" s="2" t="s">
        <v>31</v>
      </c>
      <c r="N1011" s="4" t="s">
        <v>791</v>
      </c>
      <c r="O1011" s="4" t="s">
        <v>250</v>
      </c>
      <c r="P1011" s="4" t="s">
        <v>34</v>
      </c>
      <c r="Q1011" s="120">
        <v>8797</v>
      </c>
      <c r="R1011" s="130">
        <v>1</v>
      </c>
      <c r="S1011" s="133">
        <v>2034</v>
      </c>
      <c r="U1011" s="120">
        <v>178.93100000000001</v>
      </c>
      <c r="V1011" s="131">
        <v>1.4999999999999999E-4</v>
      </c>
      <c r="W1011" s="131">
        <v>6.5499622331845501E-4</v>
      </c>
      <c r="X1011" s="131">
        <v>2.9685025530348802E-4</v>
      </c>
    </row>
    <row r="1012" spans="1:24" x14ac:dyDescent="0.2">
      <c r="A1012" s="2">
        <v>1035</v>
      </c>
      <c r="B1012" s="4">
        <v>14292</v>
      </c>
      <c r="C1012" s="4" t="s">
        <v>2349</v>
      </c>
      <c r="D1012" s="4" t="s">
        <v>2350</v>
      </c>
      <c r="E1012" s="4" t="s">
        <v>245</v>
      </c>
      <c r="F1012" s="4" t="s">
        <v>2351</v>
      </c>
      <c r="G1012" s="4" t="s">
        <v>2352</v>
      </c>
      <c r="H1012" s="4" t="s">
        <v>248</v>
      </c>
      <c r="I1012" s="4" t="s">
        <v>1696</v>
      </c>
      <c r="J1012" s="4" t="s">
        <v>30</v>
      </c>
      <c r="K1012" s="4" t="s">
        <v>322</v>
      </c>
      <c r="L1012" s="2" t="s">
        <v>270</v>
      </c>
      <c r="M1012" s="2" t="s">
        <v>31</v>
      </c>
      <c r="N1012" s="4" t="s">
        <v>323</v>
      </c>
      <c r="O1012" s="4" t="s">
        <v>250</v>
      </c>
      <c r="P1012" s="4" t="s">
        <v>34</v>
      </c>
      <c r="Q1012" s="120">
        <v>69586</v>
      </c>
      <c r="R1012" s="130">
        <v>1</v>
      </c>
      <c r="S1012" s="133">
        <v>473.4</v>
      </c>
      <c r="U1012" s="120">
        <v>329.42</v>
      </c>
      <c r="V1012" s="131">
        <v>3.68E-4</v>
      </c>
      <c r="W1012" s="131">
        <v>1.2058780268520101E-3</v>
      </c>
      <c r="X1012" s="131">
        <v>5.4651490709717505E-4</v>
      </c>
    </row>
    <row r="1013" spans="1:24" x14ac:dyDescent="0.2">
      <c r="A1013" s="2">
        <v>1035</v>
      </c>
      <c r="B1013" s="4">
        <v>14292</v>
      </c>
      <c r="C1013" s="4" t="s">
        <v>2353</v>
      </c>
      <c r="D1013" s="4" t="s">
        <v>2354</v>
      </c>
      <c r="E1013" s="4" t="s">
        <v>245</v>
      </c>
      <c r="F1013" s="4" t="s">
        <v>2355</v>
      </c>
      <c r="G1013" s="4" t="s">
        <v>2356</v>
      </c>
      <c r="H1013" s="4" t="s">
        <v>248</v>
      </c>
      <c r="I1013" s="4" t="s">
        <v>1696</v>
      </c>
      <c r="J1013" s="4" t="s">
        <v>30</v>
      </c>
      <c r="K1013" s="4" t="s">
        <v>30</v>
      </c>
      <c r="L1013" s="2" t="s">
        <v>270</v>
      </c>
      <c r="M1013" s="2" t="s">
        <v>31</v>
      </c>
      <c r="N1013" s="4" t="s">
        <v>303</v>
      </c>
      <c r="O1013" s="4" t="s">
        <v>250</v>
      </c>
      <c r="P1013" s="4" t="s">
        <v>34</v>
      </c>
      <c r="Q1013" s="120">
        <v>1201409</v>
      </c>
      <c r="R1013" s="130">
        <v>1</v>
      </c>
      <c r="S1013" s="133">
        <v>99.1</v>
      </c>
      <c r="U1013" s="120">
        <v>1190.596</v>
      </c>
      <c r="V1013" s="131">
        <v>3.7300000000000001E-4</v>
      </c>
      <c r="W1013" s="131">
        <v>4.3583067193945597E-3</v>
      </c>
      <c r="X1013" s="131">
        <v>1.9752243086051499E-3</v>
      </c>
    </row>
    <row r="1014" spans="1:24" x14ac:dyDescent="0.2">
      <c r="A1014" s="2">
        <v>1035</v>
      </c>
      <c r="B1014" s="4">
        <v>14292</v>
      </c>
      <c r="C1014" s="4" t="s">
        <v>1066</v>
      </c>
      <c r="D1014" s="4" t="s">
        <v>1067</v>
      </c>
      <c r="E1014" s="4" t="s">
        <v>245</v>
      </c>
      <c r="F1014" s="4" t="s">
        <v>2357</v>
      </c>
      <c r="G1014" s="4" t="s">
        <v>1782</v>
      </c>
      <c r="H1014" s="4" t="s">
        <v>248</v>
      </c>
      <c r="I1014" s="4" t="s">
        <v>1696</v>
      </c>
      <c r="J1014" s="4" t="s">
        <v>30</v>
      </c>
      <c r="K1014" s="4" t="s">
        <v>30</v>
      </c>
      <c r="L1014" s="2" t="s">
        <v>1135</v>
      </c>
      <c r="M1014" s="2" t="s">
        <v>31</v>
      </c>
      <c r="N1014" s="4" t="s">
        <v>375</v>
      </c>
      <c r="O1014" s="4" t="s">
        <v>250</v>
      </c>
      <c r="P1014" s="4" t="s">
        <v>34</v>
      </c>
      <c r="Q1014" s="120">
        <v>144444</v>
      </c>
      <c r="R1014" s="130">
        <v>1</v>
      </c>
      <c r="S1014" s="133">
        <v>354.91699999999997</v>
      </c>
      <c r="U1014" s="120">
        <v>512.65599999999995</v>
      </c>
      <c r="V1014" s="131">
        <v>8.7100000000000003E-4</v>
      </c>
      <c r="W1014" s="131">
        <v>1.87663338890386E-3</v>
      </c>
      <c r="X1014" s="131">
        <v>8.5050734763750301E-4</v>
      </c>
    </row>
    <row r="1015" spans="1:24" x14ac:dyDescent="0.2">
      <c r="A1015" s="2">
        <v>1035</v>
      </c>
      <c r="B1015" s="4">
        <v>14292</v>
      </c>
      <c r="C1015" s="4" t="s">
        <v>2358</v>
      </c>
      <c r="D1015" s="4" t="s">
        <v>2359</v>
      </c>
      <c r="E1015" s="4" t="s">
        <v>245</v>
      </c>
      <c r="F1015" s="4" t="s">
        <v>2360</v>
      </c>
      <c r="G1015" s="4" t="s">
        <v>2361</v>
      </c>
      <c r="H1015" s="4" t="s">
        <v>248</v>
      </c>
      <c r="I1015" s="4" t="s">
        <v>1696</v>
      </c>
      <c r="J1015" s="4" t="s">
        <v>30</v>
      </c>
      <c r="K1015" s="4" t="s">
        <v>30</v>
      </c>
      <c r="L1015" s="2" t="s">
        <v>1135</v>
      </c>
      <c r="M1015" s="2" t="s">
        <v>31</v>
      </c>
      <c r="N1015" s="4" t="s">
        <v>271</v>
      </c>
      <c r="O1015" s="4" t="s">
        <v>250</v>
      </c>
      <c r="P1015" s="4" t="s">
        <v>34</v>
      </c>
      <c r="Q1015" s="120">
        <v>9249</v>
      </c>
      <c r="R1015" s="130">
        <v>1</v>
      </c>
      <c r="S1015" s="133">
        <v>4149.8779999999997</v>
      </c>
      <c r="U1015" s="120">
        <v>383.822</v>
      </c>
      <c r="V1015" s="131">
        <v>4.5399999999999998E-4</v>
      </c>
      <c r="W1015" s="131">
        <v>1.40502263955397E-3</v>
      </c>
      <c r="X1015" s="131">
        <v>6.3676905974463104E-4</v>
      </c>
    </row>
    <row r="1016" spans="1:24" x14ac:dyDescent="0.2">
      <c r="A1016" s="2">
        <v>1035</v>
      </c>
      <c r="B1016" s="4">
        <v>14292</v>
      </c>
      <c r="C1016" s="4" t="s">
        <v>342</v>
      </c>
      <c r="D1016" s="4" t="s">
        <v>343</v>
      </c>
      <c r="E1016" s="4" t="s">
        <v>245</v>
      </c>
      <c r="F1016" s="4" t="s">
        <v>2362</v>
      </c>
      <c r="G1016" s="4" t="s">
        <v>1898</v>
      </c>
      <c r="H1016" s="4" t="s">
        <v>248</v>
      </c>
      <c r="I1016" s="4" t="s">
        <v>1696</v>
      </c>
      <c r="J1016" s="4" t="s">
        <v>30</v>
      </c>
      <c r="K1016" s="4" t="s">
        <v>30</v>
      </c>
      <c r="L1016" s="2" t="s">
        <v>1135</v>
      </c>
      <c r="M1016" s="2" t="s">
        <v>31</v>
      </c>
      <c r="N1016" s="4" t="s">
        <v>296</v>
      </c>
      <c r="O1016" s="4" t="s">
        <v>250</v>
      </c>
      <c r="P1016" s="4" t="s">
        <v>34</v>
      </c>
      <c r="Q1016" s="120">
        <v>3431</v>
      </c>
      <c r="R1016" s="130">
        <v>1</v>
      </c>
      <c r="S1016" s="133">
        <v>14152.752</v>
      </c>
      <c r="U1016" s="120">
        <v>485.58100000000002</v>
      </c>
      <c r="V1016" s="131">
        <v>0</v>
      </c>
      <c r="W1016" s="131">
        <v>1.77752153064325E-3</v>
      </c>
      <c r="X1016" s="131">
        <v>8.0558895058292605E-4</v>
      </c>
    </row>
    <row r="1017" spans="1:24" x14ac:dyDescent="0.2">
      <c r="A1017" s="2">
        <v>1035</v>
      </c>
      <c r="B1017" s="4">
        <v>14292</v>
      </c>
      <c r="C1017" s="4" t="s">
        <v>2363</v>
      </c>
      <c r="D1017" s="4" t="s">
        <v>2364</v>
      </c>
      <c r="E1017" s="4" t="s">
        <v>245</v>
      </c>
      <c r="F1017" s="4" t="s">
        <v>2365</v>
      </c>
      <c r="G1017" s="4" t="s">
        <v>2366</v>
      </c>
      <c r="H1017" s="4" t="s">
        <v>248</v>
      </c>
      <c r="I1017" s="4" t="s">
        <v>1696</v>
      </c>
      <c r="J1017" s="4" t="s">
        <v>30</v>
      </c>
      <c r="K1017" s="4" t="s">
        <v>30</v>
      </c>
      <c r="L1017" s="2" t="s">
        <v>1135</v>
      </c>
      <c r="M1017" s="2" t="s">
        <v>31</v>
      </c>
      <c r="N1017" s="4" t="s">
        <v>288</v>
      </c>
      <c r="O1017" s="4" t="s">
        <v>250</v>
      </c>
      <c r="P1017" s="4" t="s">
        <v>34</v>
      </c>
      <c r="Q1017" s="120">
        <v>1100</v>
      </c>
      <c r="R1017" s="130">
        <v>1</v>
      </c>
      <c r="S1017" s="133">
        <v>16727.150000000001</v>
      </c>
      <c r="U1017" s="120">
        <v>183.999</v>
      </c>
      <c r="V1017" s="131">
        <v>0</v>
      </c>
      <c r="W1017" s="131">
        <v>6.7354697797829201E-4</v>
      </c>
      <c r="X1017" s="131">
        <v>3.0525762630930099E-4</v>
      </c>
    </row>
    <row r="1018" spans="1:24" x14ac:dyDescent="0.2">
      <c r="A1018" s="2">
        <v>1035</v>
      </c>
      <c r="B1018" s="4">
        <v>14292</v>
      </c>
      <c r="C1018" s="4" t="s">
        <v>1955</v>
      </c>
      <c r="D1018" s="4" t="s">
        <v>1956</v>
      </c>
      <c r="E1018" s="4" t="s">
        <v>245</v>
      </c>
      <c r="F1018" s="4" t="s">
        <v>2367</v>
      </c>
      <c r="G1018" s="4" t="s">
        <v>1958</v>
      </c>
      <c r="H1018" s="4" t="s">
        <v>248</v>
      </c>
      <c r="I1018" s="4" t="s">
        <v>1696</v>
      </c>
      <c r="J1018" s="4" t="s">
        <v>30</v>
      </c>
      <c r="K1018" s="4" t="s">
        <v>30</v>
      </c>
      <c r="L1018" s="2" t="s">
        <v>1135</v>
      </c>
      <c r="M1018" s="2" t="s">
        <v>31</v>
      </c>
      <c r="N1018" s="4" t="s">
        <v>754</v>
      </c>
      <c r="O1018" s="4" t="s">
        <v>250</v>
      </c>
      <c r="P1018" s="4" t="s">
        <v>34</v>
      </c>
      <c r="Q1018" s="120">
        <v>2448</v>
      </c>
      <c r="R1018" s="130">
        <v>1</v>
      </c>
      <c r="S1018" s="133">
        <v>15713.328</v>
      </c>
      <c r="U1018" s="120">
        <v>384.66199999999998</v>
      </c>
      <c r="V1018" s="131">
        <v>1.6200000000000001E-4</v>
      </c>
      <c r="W1018" s="131">
        <v>1.4080978807376201E-3</v>
      </c>
      <c r="X1018" s="131">
        <v>6.3816278706394403E-4</v>
      </c>
    </row>
    <row r="1019" spans="1:24" x14ac:dyDescent="0.2">
      <c r="A1019" s="2">
        <v>1035</v>
      </c>
      <c r="B1019" s="4">
        <v>14292</v>
      </c>
      <c r="C1019" s="4" t="s">
        <v>725</v>
      </c>
      <c r="D1019" s="4" t="s">
        <v>726</v>
      </c>
      <c r="E1019" s="4" t="s">
        <v>245</v>
      </c>
      <c r="F1019" s="4" t="s">
        <v>2370</v>
      </c>
      <c r="G1019" s="4" t="s">
        <v>2229</v>
      </c>
      <c r="H1019" s="4" t="s">
        <v>248</v>
      </c>
      <c r="I1019" s="4" t="s">
        <v>1696</v>
      </c>
      <c r="J1019" s="4" t="s">
        <v>30</v>
      </c>
      <c r="K1019" s="4" t="s">
        <v>30</v>
      </c>
      <c r="L1019" s="2" t="s">
        <v>1135</v>
      </c>
      <c r="M1019" s="2" t="s">
        <v>31</v>
      </c>
      <c r="N1019" s="4" t="s">
        <v>303</v>
      </c>
      <c r="O1019" s="4" t="s">
        <v>250</v>
      </c>
      <c r="P1019" s="4" t="s">
        <v>34</v>
      </c>
      <c r="Q1019" s="120">
        <v>12934</v>
      </c>
      <c r="R1019" s="130">
        <v>1</v>
      </c>
      <c r="S1019" s="133">
        <v>7020.232</v>
      </c>
      <c r="U1019" s="120">
        <v>907.99699999999996</v>
      </c>
      <c r="V1019" s="131">
        <v>4.6999999999999997E-5</v>
      </c>
      <c r="W1019" s="131">
        <v>3.3238205088503901E-3</v>
      </c>
      <c r="X1019" s="131">
        <v>1.50638573400673E-3</v>
      </c>
    </row>
    <row r="1020" spans="1:24" x14ac:dyDescent="0.2">
      <c r="A1020" s="2">
        <v>1035</v>
      </c>
      <c r="B1020" s="4">
        <v>14292</v>
      </c>
      <c r="C1020" s="4" t="s">
        <v>336</v>
      </c>
      <c r="D1020" s="4" t="s">
        <v>337</v>
      </c>
      <c r="E1020" s="4" t="s">
        <v>245</v>
      </c>
      <c r="F1020" s="4" t="s">
        <v>2371</v>
      </c>
      <c r="G1020" s="4" t="s">
        <v>2249</v>
      </c>
      <c r="H1020" s="4" t="s">
        <v>248</v>
      </c>
      <c r="I1020" s="4" t="s">
        <v>1696</v>
      </c>
      <c r="J1020" s="4" t="s">
        <v>30</v>
      </c>
      <c r="K1020" s="4" t="s">
        <v>30</v>
      </c>
      <c r="L1020" s="2" t="s">
        <v>1135</v>
      </c>
      <c r="M1020" s="2" t="s">
        <v>31</v>
      </c>
      <c r="N1020" s="4" t="s">
        <v>281</v>
      </c>
      <c r="O1020" s="4" t="s">
        <v>250</v>
      </c>
      <c r="P1020" s="4" t="s">
        <v>34</v>
      </c>
      <c r="Q1020" s="120">
        <v>237915</v>
      </c>
      <c r="R1020" s="130">
        <v>1</v>
      </c>
      <c r="S1020" s="133">
        <v>118.60899999999999</v>
      </c>
      <c r="U1020" s="120">
        <v>282.18799999999999</v>
      </c>
      <c r="V1020" s="131">
        <v>1.5799999999999999E-4</v>
      </c>
      <c r="W1020" s="131">
        <v>1.03298018675084E-3</v>
      </c>
      <c r="X1020" s="131">
        <v>4.6815603089568299E-4</v>
      </c>
    </row>
    <row r="1021" spans="1:24" x14ac:dyDescent="0.2">
      <c r="A1021" s="2">
        <v>1035</v>
      </c>
      <c r="B1021" s="4">
        <v>14292</v>
      </c>
      <c r="C1021" s="4" t="s">
        <v>331</v>
      </c>
      <c r="D1021" s="4" t="s">
        <v>332</v>
      </c>
      <c r="E1021" s="4" t="s">
        <v>245</v>
      </c>
      <c r="F1021" s="4" t="s">
        <v>2373</v>
      </c>
      <c r="G1021" s="4" t="s">
        <v>2374</v>
      </c>
      <c r="H1021" s="4" t="s">
        <v>248</v>
      </c>
      <c r="I1021" s="4" t="s">
        <v>1696</v>
      </c>
      <c r="J1021" s="4" t="s">
        <v>30</v>
      </c>
      <c r="K1021" s="4" t="s">
        <v>30</v>
      </c>
      <c r="L1021" s="2" t="s">
        <v>1135</v>
      </c>
      <c r="M1021" s="2" t="s">
        <v>31</v>
      </c>
      <c r="N1021" s="4" t="s">
        <v>296</v>
      </c>
      <c r="O1021" s="4" t="s">
        <v>250</v>
      </c>
      <c r="P1021" s="4" t="s">
        <v>34</v>
      </c>
      <c r="Q1021" s="120">
        <v>13400</v>
      </c>
      <c r="R1021" s="130">
        <v>1</v>
      </c>
      <c r="S1021" s="133">
        <v>4553.0590000000002</v>
      </c>
      <c r="U1021" s="120">
        <v>610.11</v>
      </c>
      <c r="V1021" s="131">
        <v>6.6500000000000001E-4</v>
      </c>
      <c r="W1021" s="131">
        <v>2.2333736065377001E-3</v>
      </c>
      <c r="X1021" s="131">
        <v>1.0121852641071601E-3</v>
      </c>
    </row>
    <row r="1022" spans="1:24" x14ac:dyDescent="0.2">
      <c r="A1022" s="2">
        <v>1035</v>
      </c>
      <c r="B1022" s="4">
        <v>14292</v>
      </c>
      <c r="C1022" s="4" t="s">
        <v>2272</v>
      </c>
      <c r="D1022" s="4" t="s">
        <v>2273</v>
      </c>
      <c r="E1022" s="4" t="s">
        <v>245</v>
      </c>
      <c r="F1022" s="4" t="s">
        <v>2375</v>
      </c>
      <c r="G1022" s="4" t="s">
        <v>2275</v>
      </c>
      <c r="H1022" s="4" t="s">
        <v>248</v>
      </c>
      <c r="I1022" s="4" t="s">
        <v>1696</v>
      </c>
      <c r="J1022" s="4" t="s">
        <v>30</v>
      </c>
      <c r="K1022" s="4" t="s">
        <v>30</v>
      </c>
      <c r="L1022" s="2" t="s">
        <v>1135</v>
      </c>
      <c r="M1022" s="2" t="s">
        <v>31</v>
      </c>
      <c r="N1022" s="4" t="s">
        <v>369</v>
      </c>
      <c r="O1022" s="4" t="s">
        <v>250</v>
      </c>
      <c r="P1022" s="4" t="s">
        <v>34</v>
      </c>
      <c r="Q1022" s="120">
        <v>3226</v>
      </c>
      <c r="R1022" s="130">
        <v>1</v>
      </c>
      <c r="S1022" s="133">
        <v>4459.2619999999997</v>
      </c>
      <c r="U1022" s="120">
        <v>143.85599999999999</v>
      </c>
      <c r="V1022" s="131">
        <v>0</v>
      </c>
      <c r="W1022" s="131">
        <v>5.2659970085160602E-4</v>
      </c>
      <c r="X1022" s="131">
        <v>2.3865978165272099E-4</v>
      </c>
    </row>
    <row r="1023" spans="1:24" x14ac:dyDescent="0.2">
      <c r="A1023" s="2">
        <v>1035</v>
      </c>
      <c r="B1023" s="4">
        <v>14292</v>
      </c>
      <c r="C1023" s="4" t="s">
        <v>2284</v>
      </c>
      <c r="D1023" s="4" t="s">
        <v>2285</v>
      </c>
      <c r="E1023" s="4" t="s">
        <v>245</v>
      </c>
      <c r="F1023" s="4" t="s">
        <v>2376</v>
      </c>
      <c r="G1023" s="4" t="s">
        <v>2287</v>
      </c>
      <c r="H1023" s="4" t="s">
        <v>248</v>
      </c>
      <c r="I1023" s="4" t="s">
        <v>1696</v>
      </c>
      <c r="J1023" s="4" t="s">
        <v>30</v>
      </c>
      <c r="K1023" s="4" t="s">
        <v>30</v>
      </c>
      <c r="L1023" s="2" t="s">
        <v>1135</v>
      </c>
      <c r="M1023" s="2" t="s">
        <v>31</v>
      </c>
      <c r="N1023" s="4" t="s">
        <v>791</v>
      </c>
      <c r="O1023" s="4" t="s">
        <v>250</v>
      </c>
      <c r="P1023" s="4" t="s">
        <v>34</v>
      </c>
      <c r="Q1023" s="120">
        <v>8602</v>
      </c>
      <c r="R1023" s="130">
        <v>1</v>
      </c>
      <c r="S1023" s="133">
        <v>6070.4359999999997</v>
      </c>
      <c r="U1023" s="120">
        <v>522.17899999999997</v>
      </c>
      <c r="V1023" s="131">
        <v>0</v>
      </c>
      <c r="W1023" s="131">
        <v>1.9114925376549001E-3</v>
      </c>
      <c r="X1023" s="131">
        <v>8.6630583141192796E-4</v>
      </c>
    </row>
    <row r="1024" spans="1:24" x14ac:dyDescent="0.2">
      <c r="A1024" s="2">
        <v>1035</v>
      </c>
      <c r="B1024" s="4">
        <v>14292</v>
      </c>
      <c r="C1024" s="4" t="s">
        <v>2377</v>
      </c>
      <c r="D1024" s="4" t="s">
        <v>2378</v>
      </c>
      <c r="E1024" s="4" t="s">
        <v>245</v>
      </c>
      <c r="F1024" s="4" t="s">
        <v>2379</v>
      </c>
      <c r="G1024" s="4" t="s">
        <v>2380</v>
      </c>
      <c r="H1024" s="4" t="s">
        <v>248</v>
      </c>
      <c r="I1024" s="4" t="s">
        <v>1696</v>
      </c>
      <c r="J1024" s="4" t="s">
        <v>30</v>
      </c>
      <c r="K1024" s="4" t="s">
        <v>30</v>
      </c>
      <c r="L1024" s="2" t="s">
        <v>270</v>
      </c>
      <c r="M1024" s="2" t="s">
        <v>2381</v>
      </c>
      <c r="N1024" s="4" t="s">
        <v>1257</v>
      </c>
      <c r="O1024" s="4" t="s">
        <v>250</v>
      </c>
      <c r="P1024" s="4" t="s">
        <v>82</v>
      </c>
      <c r="Q1024" s="120">
        <v>6689</v>
      </c>
      <c r="R1024" s="130">
        <v>3.19</v>
      </c>
      <c r="S1024" s="133">
        <v>3931</v>
      </c>
      <c r="U1024" s="120">
        <v>838.79300000000001</v>
      </c>
      <c r="V1024" s="131">
        <v>6.6000000000000005E-5</v>
      </c>
      <c r="W1024" s="131">
        <v>3.0704934702785501E-3</v>
      </c>
      <c r="X1024" s="131">
        <v>1.3915756123630699E-3</v>
      </c>
    </row>
    <row r="1025" spans="1:24" x14ac:dyDescent="0.2">
      <c r="A1025" s="2">
        <v>1035</v>
      </c>
      <c r="B1025" s="4">
        <v>14292</v>
      </c>
      <c r="C1025" s="4" t="s">
        <v>1174</v>
      </c>
      <c r="D1025" s="4" t="s">
        <v>1175</v>
      </c>
      <c r="E1025" s="4" t="s">
        <v>1163</v>
      </c>
      <c r="F1025" s="4" t="s">
        <v>2382</v>
      </c>
      <c r="G1025" s="4" t="s">
        <v>2213</v>
      </c>
      <c r="H1025" s="4" t="s">
        <v>248</v>
      </c>
      <c r="I1025" s="4" t="s">
        <v>1696</v>
      </c>
      <c r="J1025" s="4" t="s">
        <v>77</v>
      </c>
      <c r="K1025" s="4" t="s">
        <v>78</v>
      </c>
      <c r="L1025" s="2" t="s">
        <v>270</v>
      </c>
      <c r="M1025" s="2" t="s">
        <v>2383</v>
      </c>
      <c r="N1025" s="4" t="s">
        <v>2384</v>
      </c>
      <c r="O1025" s="4" t="s">
        <v>250</v>
      </c>
      <c r="P1025" s="4" t="s">
        <v>82</v>
      </c>
      <c r="Q1025" s="120">
        <v>283</v>
      </c>
      <c r="R1025" s="130">
        <v>3.19</v>
      </c>
      <c r="S1025" s="133">
        <v>11047</v>
      </c>
      <c r="U1025" s="120">
        <v>99.728999999999999</v>
      </c>
      <c r="V1025" s="131">
        <v>5.0000000000000004E-6</v>
      </c>
      <c r="W1025" s="131">
        <v>3.6506880809471302E-4</v>
      </c>
      <c r="X1025" s="131">
        <v>1.6545250953846599E-4</v>
      </c>
    </row>
    <row r="1026" spans="1:24" x14ac:dyDescent="0.2">
      <c r="A1026" s="2">
        <v>1035</v>
      </c>
      <c r="B1026" s="4">
        <v>14292</v>
      </c>
      <c r="C1026" s="4" t="s">
        <v>2385</v>
      </c>
      <c r="D1026" s="4" t="s">
        <v>2386</v>
      </c>
      <c r="E1026" s="4" t="s">
        <v>245</v>
      </c>
      <c r="F1026" s="4" t="s">
        <v>2387</v>
      </c>
      <c r="G1026" s="4" t="s">
        <v>2388</v>
      </c>
      <c r="H1026" s="4" t="s">
        <v>248</v>
      </c>
      <c r="I1026" s="4" t="s">
        <v>1696</v>
      </c>
      <c r="J1026" s="4" t="s">
        <v>77</v>
      </c>
      <c r="K1026" s="4" t="s">
        <v>30</v>
      </c>
      <c r="L1026" s="2" t="s">
        <v>270</v>
      </c>
      <c r="M1026" s="2" t="s">
        <v>2381</v>
      </c>
      <c r="N1026" s="4" t="s">
        <v>2389</v>
      </c>
      <c r="O1026" s="4" t="s">
        <v>250</v>
      </c>
      <c r="P1026" s="4" t="s">
        <v>82</v>
      </c>
      <c r="Q1026" s="120">
        <v>69200</v>
      </c>
      <c r="R1026" s="130">
        <v>3.19</v>
      </c>
      <c r="S1026" s="133">
        <v>461</v>
      </c>
      <c r="U1026" s="120">
        <v>1017.648</v>
      </c>
      <c r="V1026" s="131">
        <v>2.3599999999999999E-4</v>
      </c>
      <c r="W1026" s="131">
        <v>3.7252116993184798E-3</v>
      </c>
      <c r="X1026" s="131">
        <v>1.6882998781270601E-3</v>
      </c>
    </row>
    <row r="1027" spans="1:24" x14ac:dyDescent="0.2">
      <c r="A1027" s="2">
        <v>1035</v>
      </c>
      <c r="B1027" s="4">
        <v>14292</v>
      </c>
      <c r="C1027" s="4" t="s">
        <v>2493</v>
      </c>
      <c r="D1027" s="4" t="s">
        <v>2494</v>
      </c>
      <c r="E1027" s="4" t="s">
        <v>1163</v>
      </c>
      <c r="F1027" s="4" t="s">
        <v>2495</v>
      </c>
      <c r="G1027" s="4" t="s">
        <v>2496</v>
      </c>
      <c r="H1027" s="4" t="s">
        <v>248</v>
      </c>
      <c r="I1027" s="4" t="s">
        <v>1696</v>
      </c>
      <c r="J1027" s="4" t="s">
        <v>77</v>
      </c>
      <c r="K1027" s="4" t="s">
        <v>30</v>
      </c>
      <c r="L1027" s="2" t="s">
        <v>270</v>
      </c>
      <c r="M1027" s="2" t="s">
        <v>2381</v>
      </c>
      <c r="N1027" s="4" t="s">
        <v>1217</v>
      </c>
      <c r="O1027" s="4" t="s">
        <v>250</v>
      </c>
      <c r="P1027" s="4" t="s">
        <v>82</v>
      </c>
      <c r="Q1027" s="120">
        <v>21761</v>
      </c>
      <c r="R1027" s="130">
        <v>3.19</v>
      </c>
      <c r="S1027" s="133">
        <v>940</v>
      </c>
      <c r="U1027" s="120">
        <v>652.52499999999998</v>
      </c>
      <c r="V1027" s="131">
        <v>3.0499999999999999E-4</v>
      </c>
      <c r="W1027" s="131">
        <v>2.3886396712831299E-3</v>
      </c>
      <c r="X1027" s="131">
        <v>1.08255325909519E-3</v>
      </c>
    </row>
    <row r="1028" spans="1:24" x14ac:dyDescent="0.2">
      <c r="A1028" s="2">
        <v>1035</v>
      </c>
      <c r="B1028" s="4">
        <v>14292</v>
      </c>
      <c r="C1028" s="4" t="s">
        <v>1206</v>
      </c>
      <c r="D1028" s="4" t="s">
        <v>1207</v>
      </c>
      <c r="E1028" s="4" t="s">
        <v>1163</v>
      </c>
      <c r="F1028" s="4" t="s">
        <v>2393</v>
      </c>
      <c r="G1028" s="4" t="s">
        <v>2394</v>
      </c>
      <c r="H1028" s="4" t="s">
        <v>248</v>
      </c>
      <c r="I1028" s="4" t="s">
        <v>1696</v>
      </c>
      <c r="J1028" s="4" t="s">
        <v>77</v>
      </c>
      <c r="K1028" s="4" t="s">
        <v>468</v>
      </c>
      <c r="L1028" s="2" t="s">
        <v>270</v>
      </c>
      <c r="M1028" s="2" t="s">
        <v>2395</v>
      </c>
      <c r="N1028" s="4" t="s">
        <v>1364</v>
      </c>
      <c r="O1028" s="4" t="s">
        <v>250</v>
      </c>
      <c r="P1028" s="4" t="s">
        <v>2396</v>
      </c>
      <c r="Q1028" s="120">
        <v>135100</v>
      </c>
      <c r="R1028" s="130">
        <v>4.29</v>
      </c>
      <c r="S1028" s="133">
        <v>165.8</v>
      </c>
      <c r="U1028" s="120">
        <v>960.94200000000001</v>
      </c>
      <c r="V1028" s="131">
        <v>1.3300000000000001E-4</v>
      </c>
      <c r="W1028" s="131">
        <v>3.51763215647816E-3</v>
      </c>
      <c r="X1028" s="131">
        <v>1.59422293830023E-3</v>
      </c>
    </row>
    <row r="1029" spans="1:24" x14ac:dyDescent="0.2">
      <c r="A1029" s="2">
        <v>1035</v>
      </c>
      <c r="B1029" s="4">
        <v>14292</v>
      </c>
      <c r="C1029" s="4" t="s">
        <v>546</v>
      </c>
      <c r="D1029" s="4" t="s">
        <v>547</v>
      </c>
      <c r="E1029" s="4" t="s">
        <v>245</v>
      </c>
      <c r="F1029" s="4" t="s">
        <v>2424</v>
      </c>
      <c r="G1029" s="4" t="s">
        <v>2016</v>
      </c>
      <c r="H1029" s="4" t="s">
        <v>248</v>
      </c>
      <c r="I1029" s="4" t="s">
        <v>1696</v>
      </c>
      <c r="J1029" s="4" t="s">
        <v>30</v>
      </c>
      <c r="K1029" s="4" t="s">
        <v>30</v>
      </c>
      <c r="L1029" s="2" t="s">
        <v>270</v>
      </c>
      <c r="M1029" s="2" t="s">
        <v>2383</v>
      </c>
      <c r="N1029" s="4" t="s">
        <v>1364</v>
      </c>
      <c r="O1029" s="4" t="s">
        <v>250</v>
      </c>
      <c r="P1029" s="4" t="s">
        <v>82</v>
      </c>
      <c r="Q1029" s="120">
        <v>566</v>
      </c>
      <c r="R1029" s="130">
        <v>3.19</v>
      </c>
      <c r="S1029" s="133">
        <v>2430</v>
      </c>
      <c r="U1029" s="120">
        <v>43.875</v>
      </c>
      <c r="V1029" s="131">
        <v>4.5000000000000003E-5</v>
      </c>
      <c r="W1029" s="131">
        <v>1.60607803687907E-4</v>
      </c>
      <c r="X1029" s="131">
        <v>7.2788919739019003E-5</v>
      </c>
    </row>
    <row r="1030" spans="1:24" x14ac:dyDescent="0.2">
      <c r="A1030" s="2">
        <v>1035</v>
      </c>
      <c r="B1030" s="4">
        <v>14292</v>
      </c>
      <c r="C1030" s="4" t="s">
        <v>2425</v>
      </c>
      <c r="D1030" s="4" t="s">
        <v>2426</v>
      </c>
      <c r="E1030" s="4" t="s">
        <v>245</v>
      </c>
      <c r="F1030" s="4" t="s">
        <v>2427</v>
      </c>
      <c r="G1030" s="4" t="s">
        <v>2428</v>
      </c>
      <c r="H1030" s="4" t="s">
        <v>248</v>
      </c>
      <c r="I1030" s="4" t="s">
        <v>1696</v>
      </c>
      <c r="J1030" s="4" t="s">
        <v>77</v>
      </c>
      <c r="K1030" s="4" t="s">
        <v>30</v>
      </c>
      <c r="L1030" s="2" t="s">
        <v>270</v>
      </c>
      <c r="M1030" s="2" t="s">
        <v>2381</v>
      </c>
      <c r="N1030" s="4" t="s">
        <v>2429</v>
      </c>
      <c r="O1030" s="4" t="s">
        <v>250</v>
      </c>
      <c r="P1030" s="4" t="s">
        <v>82</v>
      </c>
      <c r="Q1030" s="120">
        <v>8603</v>
      </c>
      <c r="R1030" s="130">
        <v>3.19</v>
      </c>
      <c r="S1030" s="133">
        <v>865</v>
      </c>
      <c r="U1030" s="120">
        <v>237.387</v>
      </c>
      <c r="V1030" s="131">
        <v>1.2819999999999999E-3</v>
      </c>
      <c r="W1030" s="131">
        <v>8.6898037552160805E-4</v>
      </c>
      <c r="X1030" s="131">
        <v>3.9382982243837001E-4</v>
      </c>
    </row>
    <row r="1031" spans="1:24" x14ac:dyDescent="0.2">
      <c r="A1031" s="2">
        <v>1035</v>
      </c>
      <c r="B1031" s="4">
        <v>14292</v>
      </c>
      <c r="C1031" s="4" t="s">
        <v>2442</v>
      </c>
      <c r="D1031" s="4" t="s">
        <v>2443</v>
      </c>
      <c r="E1031" s="4" t="s">
        <v>245</v>
      </c>
      <c r="F1031" s="4" t="s">
        <v>2444</v>
      </c>
      <c r="G1031" s="4" t="s">
        <v>2445</v>
      </c>
      <c r="H1031" s="4" t="s">
        <v>248</v>
      </c>
      <c r="I1031" s="4" t="s">
        <v>1696</v>
      </c>
      <c r="J1031" s="4" t="s">
        <v>77</v>
      </c>
      <c r="K1031" s="4" t="s">
        <v>78</v>
      </c>
      <c r="L1031" s="2" t="s">
        <v>270</v>
      </c>
      <c r="M1031" s="2" t="s">
        <v>2381</v>
      </c>
      <c r="N1031" s="4" t="s">
        <v>1240</v>
      </c>
      <c r="O1031" s="4" t="s">
        <v>250</v>
      </c>
      <c r="P1031" s="4" t="s">
        <v>82</v>
      </c>
      <c r="Q1031" s="120">
        <v>804</v>
      </c>
      <c r="R1031" s="130">
        <v>3.19</v>
      </c>
      <c r="S1031" s="133">
        <v>2885</v>
      </c>
      <c r="U1031" s="120">
        <v>73.992999999999995</v>
      </c>
      <c r="V1031" s="131">
        <v>1.4E-5</v>
      </c>
      <c r="W1031" s="131">
        <v>2.7086058032416301E-4</v>
      </c>
      <c r="X1031" s="131">
        <v>1.22756482493161E-4</v>
      </c>
    </row>
    <row r="1032" spans="1:24" x14ac:dyDescent="0.2">
      <c r="A1032" s="2">
        <v>1035</v>
      </c>
      <c r="B1032" s="4">
        <v>14292</v>
      </c>
      <c r="C1032" s="4" t="s">
        <v>2450</v>
      </c>
      <c r="D1032" s="4" t="s">
        <v>2451</v>
      </c>
      <c r="E1032" s="4" t="s">
        <v>1163</v>
      </c>
      <c r="F1032" s="4" t="s">
        <v>2452</v>
      </c>
      <c r="G1032" s="4" t="s">
        <v>2453</v>
      </c>
      <c r="H1032" s="4" t="s">
        <v>248</v>
      </c>
      <c r="I1032" s="4" t="s">
        <v>1696</v>
      </c>
      <c r="J1032" s="4" t="s">
        <v>77</v>
      </c>
      <c r="K1032" s="4" t="s">
        <v>1334</v>
      </c>
      <c r="L1032" s="2" t="s">
        <v>270</v>
      </c>
      <c r="M1032" s="2" t="s">
        <v>2454</v>
      </c>
      <c r="N1032" s="4" t="s">
        <v>1335</v>
      </c>
      <c r="O1032" s="4" t="s">
        <v>250</v>
      </c>
      <c r="P1032" s="4" t="s">
        <v>88</v>
      </c>
      <c r="Q1032" s="120">
        <v>5600</v>
      </c>
      <c r="R1032" s="130">
        <v>3.7454999999999998</v>
      </c>
      <c r="S1032" s="133">
        <v>264.8</v>
      </c>
      <c r="U1032" s="120">
        <v>55.540999999999997</v>
      </c>
      <c r="V1032" s="131">
        <v>3.9999999999999998E-6</v>
      </c>
      <c r="W1032" s="131">
        <v>2.0331483318489099E-4</v>
      </c>
      <c r="X1032" s="131">
        <v>9.2144134560264695E-5</v>
      </c>
    </row>
    <row r="1033" spans="1:24" x14ac:dyDescent="0.2">
      <c r="A1033" s="2">
        <v>1035</v>
      </c>
      <c r="B1033" s="4">
        <v>14292</v>
      </c>
      <c r="C1033" s="4" t="s">
        <v>2455</v>
      </c>
      <c r="D1033" s="4" t="s">
        <v>2456</v>
      </c>
      <c r="E1033" s="4" t="s">
        <v>245</v>
      </c>
      <c r="F1033" s="4" t="s">
        <v>2457</v>
      </c>
      <c r="G1033" s="4" t="s">
        <v>2458</v>
      </c>
      <c r="H1033" s="4" t="s">
        <v>248</v>
      </c>
      <c r="I1033" s="4" t="s">
        <v>1696</v>
      </c>
      <c r="J1033" s="4" t="s">
        <v>77</v>
      </c>
      <c r="K1033" s="4" t="s">
        <v>322</v>
      </c>
      <c r="L1033" s="2" t="s">
        <v>270</v>
      </c>
      <c r="M1033" s="2" t="s">
        <v>2381</v>
      </c>
      <c r="N1033" s="4" t="s">
        <v>1518</v>
      </c>
      <c r="O1033" s="4" t="s">
        <v>250</v>
      </c>
      <c r="P1033" s="4" t="s">
        <v>82</v>
      </c>
      <c r="Q1033" s="120">
        <v>4957</v>
      </c>
      <c r="R1033" s="130">
        <v>3.19</v>
      </c>
      <c r="S1033" s="133">
        <v>1469</v>
      </c>
      <c r="U1033" s="120">
        <v>232.29</v>
      </c>
      <c r="V1033" s="131">
        <v>5.8999999999999998E-5</v>
      </c>
      <c r="W1033" s="131">
        <v>8.5032442303372303E-4</v>
      </c>
      <c r="X1033" s="131">
        <v>3.85374774818552E-4</v>
      </c>
    </row>
    <row r="1034" spans="1:24" x14ac:dyDescent="0.2">
      <c r="A1034" s="2">
        <v>1035</v>
      </c>
      <c r="B1034" s="4">
        <v>14292</v>
      </c>
      <c r="C1034" s="4" t="s">
        <v>2471</v>
      </c>
      <c r="D1034" s="4" t="s">
        <v>2472</v>
      </c>
      <c r="E1034" s="4" t="s">
        <v>245</v>
      </c>
      <c r="F1034" s="4" t="s">
        <v>2473</v>
      </c>
      <c r="G1034" s="4" t="s">
        <v>2474</v>
      </c>
      <c r="H1034" s="4" t="s">
        <v>248</v>
      </c>
      <c r="I1034" s="4" t="s">
        <v>1696</v>
      </c>
      <c r="J1034" s="4" t="s">
        <v>77</v>
      </c>
      <c r="K1034" s="4" t="s">
        <v>78</v>
      </c>
      <c r="L1034" s="2" t="s">
        <v>270</v>
      </c>
      <c r="M1034" s="2" t="s">
        <v>2381</v>
      </c>
      <c r="N1034" s="4" t="s">
        <v>355</v>
      </c>
      <c r="O1034" s="4" t="s">
        <v>250</v>
      </c>
      <c r="P1034" s="4" t="s">
        <v>82</v>
      </c>
      <c r="Q1034" s="120">
        <v>1732</v>
      </c>
      <c r="R1034" s="130">
        <v>3.19</v>
      </c>
      <c r="S1034" s="133">
        <v>1846</v>
      </c>
      <c r="U1034" s="120">
        <v>101.99299999999999</v>
      </c>
      <c r="V1034" s="131">
        <v>1.8699999999999999E-4</v>
      </c>
      <c r="W1034" s="131">
        <v>3.73356333313587E-4</v>
      </c>
      <c r="X1034" s="131">
        <v>1.6920849146549499E-4</v>
      </c>
    </row>
    <row r="1035" spans="1:24" x14ac:dyDescent="0.2">
      <c r="A1035" s="2">
        <v>1035</v>
      </c>
      <c r="B1035" s="4">
        <v>14292</v>
      </c>
      <c r="C1035" s="4" t="s">
        <v>2475</v>
      </c>
      <c r="D1035" s="4" t="s">
        <v>2476</v>
      </c>
      <c r="E1035" s="4" t="s">
        <v>245</v>
      </c>
      <c r="F1035" s="4" t="s">
        <v>2477</v>
      </c>
      <c r="G1035" s="4" t="s">
        <v>2478</v>
      </c>
      <c r="H1035" s="4" t="s">
        <v>248</v>
      </c>
      <c r="I1035" s="4" t="s">
        <v>1696</v>
      </c>
      <c r="J1035" s="4" t="s">
        <v>77</v>
      </c>
      <c r="K1035" s="4" t="s">
        <v>78</v>
      </c>
      <c r="L1035" s="2" t="s">
        <v>270</v>
      </c>
      <c r="M1035" s="2" t="s">
        <v>2383</v>
      </c>
      <c r="N1035" s="4" t="s">
        <v>1496</v>
      </c>
      <c r="O1035" s="4" t="s">
        <v>250</v>
      </c>
      <c r="P1035" s="4" t="s">
        <v>82</v>
      </c>
      <c r="Q1035" s="120">
        <v>28603</v>
      </c>
      <c r="R1035" s="130">
        <v>3.19</v>
      </c>
      <c r="S1035" s="133">
        <v>2123</v>
      </c>
      <c r="U1035" s="120">
        <v>1937.1010000000001</v>
      </c>
      <c r="V1035" s="131">
        <v>2.3800000000000001E-4</v>
      </c>
      <c r="W1035" s="131">
        <v>7.0909678880478697E-3</v>
      </c>
      <c r="X1035" s="131">
        <v>3.2136912442813099E-3</v>
      </c>
    </row>
    <row r="1036" spans="1:24" x14ac:dyDescent="0.2">
      <c r="A1036" s="2">
        <v>1038</v>
      </c>
      <c r="B1036" s="4">
        <v>1038</v>
      </c>
      <c r="C1036" s="4" t="s">
        <v>1709</v>
      </c>
      <c r="D1036" s="4" t="s">
        <v>1710</v>
      </c>
      <c r="E1036" s="4" t="s">
        <v>245</v>
      </c>
      <c r="F1036" s="4" t="s">
        <v>1711</v>
      </c>
      <c r="G1036" s="4" t="s">
        <v>1712</v>
      </c>
      <c r="H1036" s="4" t="s">
        <v>248</v>
      </c>
      <c r="I1036" s="4" t="s">
        <v>1696</v>
      </c>
      <c r="J1036" s="4" t="s">
        <v>30</v>
      </c>
      <c r="K1036" s="4" t="s">
        <v>30</v>
      </c>
      <c r="L1036" s="2" t="s">
        <v>270</v>
      </c>
      <c r="M1036" s="2" t="s">
        <v>31</v>
      </c>
      <c r="N1036" s="4" t="s">
        <v>281</v>
      </c>
      <c r="O1036" s="4" t="s">
        <v>250</v>
      </c>
      <c r="P1036" s="4" t="s">
        <v>34</v>
      </c>
      <c r="Q1036" s="120">
        <v>484</v>
      </c>
      <c r="R1036" s="130">
        <v>1</v>
      </c>
      <c r="S1036" s="133">
        <v>314.10000000000002</v>
      </c>
      <c r="U1036" s="120">
        <v>1.52</v>
      </c>
      <c r="V1036" s="131">
        <v>7.3999999999999996E-5</v>
      </c>
      <c r="W1036" s="131">
        <v>4.4386157397988196E-6</v>
      </c>
      <c r="X1036" s="131">
        <v>3.1901687183571901E-7</v>
      </c>
    </row>
    <row r="1037" spans="1:24" x14ac:dyDescent="0.2">
      <c r="A1037" s="2">
        <v>1038</v>
      </c>
      <c r="B1037" s="4">
        <v>1038</v>
      </c>
      <c r="C1037" s="4" t="s">
        <v>1713</v>
      </c>
      <c r="D1037" s="4" t="s">
        <v>1714</v>
      </c>
      <c r="E1037" s="4" t="s">
        <v>245</v>
      </c>
      <c r="F1037" s="4" t="s">
        <v>1715</v>
      </c>
      <c r="G1037" s="4" t="s">
        <v>1716</v>
      </c>
      <c r="H1037" s="4" t="s">
        <v>248</v>
      </c>
      <c r="I1037" s="4" t="s">
        <v>1696</v>
      </c>
      <c r="J1037" s="4" t="s">
        <v>30</v>
      </c>
      <c r="K1037" s="4" t="s">
        <v>30</v>
      </c>
      <c r="L1037" s="2" t="s">
        <v>270</v>
      </c>
      <c r="M1037" s="2" t="s">
        <v>31</v>
      </c>
      <c r="N1037" s="4" t="s">
        <v>440</v>
      </c>
      <c r="O1037" s="4" t="s">
        <v>250</v>
      </c>
      <c r="P1037" s="4" t="s">
        <v>34</v>
      </c>
      <c r="Q1037" s="120">
        <v>169</v>
      </c>
      <c r="R1037" s="130">
        <v>1</v>
      </c>
      <c r="S1037" s="133">
        <v>22460</v>
      </c>
      <c r="U1037" s="120">
        <v>37.957000000000001</v>
      </c>
      <c r="V1037" s="131">
        <v>4.1999999999999998E-5</v>
      </c>
      <c r="W1037" s="131">
        <v>1.10823205407711E-4</v>
      </c>
      <c r="X1037" s="131">
        <v>7.9652023037204007E-6</v>
      </c>
    </row>
    <row r="1038" spans="1:24" x14ac:dyDescent="0.2">
      <c r="A1038" s="2">
        <v>1038</v>
      </c>
      <c r="B1038" s="4">
        <v>1038</v>
      </c>
      <c r="C1038" s="4" t="s">
        <v>1717</v>
      </c>
      <c r="D1038" s="4" t="s">
        <v>1718</v>
      </c>
      <c r="E1038" s="4" t="s">
        <v>245</v>
      </c>
      <c r="F1038" s="4" t="s">
        <v>1719</v>
      </c>
      <c r="G1038" s="4" t="s">
        <v>1720</v>
      </c>
      <c r="H1038" s="4" t="s">
        <v>248</v>
      </c>
      <c r="I1038" s="4" t="s">
        <v>1696</v>
      </c>
      <c r="J1038" s="4" t="s">
        <v>30</v>
      </c>
      <c r="K1038" s="4" t="s">
        <v>30</v>
      </c>
      <c r="L1038" s="2" t="s">
        <v>270</v>
      </c>
      <c r="M1038" s="2" t="s">
        <v>31</v>
      </c>
      <c r="N1038" s="4" t="s">
        <v>281</v>
      </c>
      <c r="O1038" s="4" t="s">
        <v>250</v>
      </c>
      <c r="P1038" s="4" t="s">
        <v>34</v>
      </c>
      <c r="Q1038" s="120">
        <v>3738</v>
      </c>
      <c r="R1038" s="130">
        <v>1</v>
      </c>
      <c r="S1038" s="133">
        <v>261300</v>
      </c>
      <c r="T1038" s="118">
        <v>93.724999999999994</v>
      </c>
      <c r="U1038" s="120">
        <v>9861.1190000000006</v>
      </c>
      <c r="V1038" s="131">
        <v>7.5690000000000002E-3</v>
      </c>
      <c r="W1038" s="131">
        <v>2.8791245356291E-2</v>
      </c>
      <c r="X1038" s="131">
        <v>2.0693147522238401E-3</v>
      </c>
    </row>
    <row r="1039" spans="1:24" x14ac:dyDescent="0.2">
      <c r="A1039" s="2">
        <v>1038</v>
      </c>
      <c r="B1039" s="4">
        <v>1038</v>
      </c>
      <c r="C1039" s="4" t="s">
        <v>1725</v>
      </c>
      <c r="D1039" s="4" t="s">
        <v>1726</v>
      </c>
      <c r="E1039" s="4" t="s">
        <v>245</v>
      </c>
      <c r="F1039" s="4" t="s">
        <v>1727</v>
      </c>
      <c r="G1039" s="4" t="s">
        <v>1728</v>
      </c>
      <c r="H1039" s="4" t="s">
        <v>248</v>
      </c>
      <c r="I1039" s="4" t="s">
        <v>1696</v>
      </c>
      <c r="J1039" s="4" t="s">
        <v>30</v>
      </c>
      <c r="K1039" s="4" t="s">
        <v>30</v>
      </c>
      <c r="L1039" s="2" t="s">
        <v>270</v>
      </c>
      <c r="M1039" s="2" t="s">
        <v>31</v>
      </c>
      <c r="N1039" s="4" t="s">
        <v>791</v>
      </c>
      <c r="O1039" s="4" t="s">
        <v>250</v>
      </c>
      <c r="P1039" s="4" t="s">
        <v>34</v>
      </c>
      <c r="Q1039" s="120">
        <v>4844</v>
      </c>
      <c r="R1039" s="130">
        <v>1</v>
      </c>
      <c r="S1039" s="133">
        <v>23400</v>
      </c>
      <c r="U1039" s="120">
        <v>1133.4960000000001</v>
      </c>
      <c r="V1039" s="131">
        <v>1.302E-3</v>
      </c>
      <c r="W1039" s="131">
        <v>3.30943794982845E-3</v>
      </c>
      <c r="X1039" s="131">
        <v>2.37859414777036E-4</v>
      </c>
    </row>
    <row r="1040" spans="1:24" x14ac:dyDescent="0.2">
      <c r="A1040" s="2">
        <v>1038</v>
      </c>
      <c r="B1040" s="4">
        <v>1038</v>
      </c>
      <c r="C1040" s="4" t="s">
        <v>1735</v>
      </c>
      <c r="D1040" s="4" t="s">
        <v>1736</v>
      </c>
      <c r="E1040" s="4" t="s">
        <v>245</v>
      </c>
      <c r="F1040" s="4" t="s">
        <v>1737</v>
      </c>
      <c r="G1040" s="4" t="s">
        <v>1738</v>
      </c>
      <c r="H1040" s="4" t="s">
        <v>248</v>
      </c>
      <c r="I1040" s="4" t="s">
        <v>1696</v>
      </c>
      <c r="J1040" s="4" t="s">
        <v>30</v>
      </c>
      <c r="K1040" s="4" t="s">
        <v>30</v>
      </c>
      <c r="L1040" s="2" t="s">
        <v>270</v>
      </c>
      <c r="M1040" s="2" t="s">
        <v>31</v>
      </c>
      <c r="N1040" s="4" t="s">
        <v>404</v>
      </c>
      <c r="O1040" s="4" t="s">
        <v>250</v>
      </c>
      <c r="P1040" s="4" t="s">
        <v>34</v>
      </c>
      <c r="Q1040" s="120">
        <v>59738</v>
      </c>
      <c r="R1040" s="130">
        <v>1</v>
      </c>
      <c r="S1040" s="133">
        <v>709.9</v>
      </c>
      <c r="U1040" s="120">
        <v>424.08</v>
      </c>
      <c r="V1040" s="131">
        <v>2.1999999999999999E-5</v>
      </c>
      <c r="W1040" s="131">
        <v>1.23817521274747E-3</v>
      </c>
      <c r="X1040" s="131">
        <v>8.8991434787532599E-5</v>
      </c>
    </row>
    <row r="1041" spans="1:24" x14ac:dyDescent="0.2">
      <c r="A1041" s="2">
        <v>1038</v>
      </c>
      <c r="B1041" s="4">
        <v>1038</v>
      </c>
      <c r="C1041" s="4" t="s">
        <v>1467</v>
      </c>
      <c r="D1041" s="4" t="s">
        <v>1468</v>
      </c>
      <c r="E1041" s="4" t="s">
        <v>598</v>
      </c>
      <c r="F1041" s="4" t="s">
        <v>1739</v>
      </c>
      <c r="G1041" s="4" t="s">
        <v>1740</v>
      </c>
      <c r="H1041" s="4" t="s">
        <v>248</v>
      </c>
      <c r="I1041" s="4" t="s">
        <v>1696</v>
      </c>
      <c r="J1041" s="4" t="s">
        <v>30</v>
      </c>
      <c r="K1041" s="4" t="s">
        <v>30</v>
      </c>
      <c r="L1041" s="2" t="s">
        <v>270</v>
      </c>
      <c r="M1041" s="2" t="s">
        <v>31</v>
      </c>
      <c r="N1041" s="4" t="s">
        <v>288</v>
      </c>
      <c r="O1041" s="4" t="s">
        <v>250</v>
      </c>
      <c r="P1041" s="4" t="s">
        <v>34</v>
      </c>
      <c r="Q1041" s="120">
        <v>4930639.2</v>
      </c>
      <c r="R1041" s="130">
        <v>1</v>
      </c>
      <c r="S1041" s="133">
        <v>245.5</v>
      </c>
      <c r="U1041" s="120">
        <v>12104.718999999999</v>
      </c>
      <c r="V1041" s="131">
        <v>1.897E-3</v>
      </c>
      <c r="W1041" s="131">
        <v>3.53418249483341E-2</v>
      </c>
      <c r="X1041" s="131">
        <v>2.54012491752533E-3</v>
      </c>
    </row>
    <row r="1042" spans="1:24" x14ac:dyDescent="0.2">
      <c r="A1042" s="2">
        <v>1038</v>
      </c>
      <c r="B1042" s="4">
        <v>1038</v>
      </c>
      <c r="C1042" s="4" t="s">
        <v>1472</v>
      </c>
      <c r="D1042" s="4" t="s">
        <v>1473</v>
      </c>
      <c r="E1042" s="4" t="s">
        <v>245</v>
      </c>
      <c r="F1042" s="4" t="s">
        <v>1741</v>
      </c>
      <c r="G1042" s="4" t="s">
        <v>1742</v>
      </c>
      <c r="H1042" s="4" t="s">
        <v>248</v>
      </c>
      <c r="I1042" s="4" t="s">
        <v>1696</v>
      </c>
      <c r="J1042" s="4" t="s">
        <v>30</v>
      </c>
      <c r="K1042" s="4" t="s">
        <v>30</v>
      </c>
      <c r="L1042" s="2" t="s">
        <v>270</v>
      </c>
      <c r="M1042" s="2" t="s">
        <v>31</v>
      </c>
      <c r="N1042" s="4" t="s">
        <v>375</v>
      </c>
      <c r="O1042" s="4" t="s">
        <v>250</v>
      </c>
      <c r="P1042" s="4" t="s">
        <v>34</v>
      </c>
      <c r="Q1042" s="120">
        <v>19436</v>
      </c>
      <c r="R1042" s="130">
        <v>1</v>
      </c>
      <c r="S1042" s="133">
        <v>1022</v>
      </c>
      <c r="U1042" s="120">
        <v>198.636</v>
      </c>
      <c r="V1042" s="131">
        <v>1.083E-3</v>
      </c>
      <c r="W1042" s="131">
        <v>5.7995198205118396E-4</v>
      </c>
      <c r="X1042" s="131">
        <v>4.16829205263169E-5</v>
      </c>
    </row>
    <row r="1043" spans="1:24" x14ac:dyDescent="0.2">
      <c r="A1043" s="2">
        <v>1038</v>
      </c>
      <c r="B1043" s="4">
        <v>1038</v>
      </c>
      <c r="C1043" s="4" t="s">
        <v>1051</v>
      </c>
      <c r="D1043" s="4" t="s">
        <v>1052</v>
      </c>
      <c r="E1043" s="4" t="s">
        <v>245</v>
      </c>
      <c r="F1043" s="4" t="s">
        <v>1743</v>
      </c>
      <c r="G1043" s="4" t="s">
        <v>1744</v>
      </c>
      <c r="H1043" s="4" t="s">
        <v>248</v>
      </c>
      <c r="I1043" s="4" t="s">
        <v>1696</v>
      </c>
      <c r="J1043" s="4" t="s">
        <v>30</v>
      </c>
      <c r="K1043" s="4" t="s">
        <v>30</v>
      </c>
      <c r="L1043" s="2" t="s">
        <v>270</v>
      </c>
      <c r="M1043" s="2" t="s">
        <v>31</v>
      </c>
      <c r="N1043" s="4" t="s">
        <v>1055</v>
      </c>
      <c r="O1043" s="4" t="s">
        <v>250</v>
      </c>
      <c r="P1043" s="4" t="s">
        <v>34</v>
      </c>
      <c r="Q1043" s="120">
        <v>8536</v>
      </c>
      <c r="R1043" s="130">
        <v>1</v>
      </c>
      <c r="S1043" s="133">
        <v>53730</v>
      </c>
      <c r="T1043" s="118">
        <v>13.999000000000001</v>
      </c>
      <c r="U1043" s="120">
        <v>4600.3919999999998</v>
      </c>
      <c r="V1043" s="131">
        <v>5.3700000000000004E-4</v>
      </c>
      <c r="W1043" s="131">
        <v>1.34316409933314E-2</v>
      </c>
      <c r="X1043" s="131">
        <v>9.6537306775449695E-4</v>
      </c>
    </row>
    <row r="1044" spans="1:24" x14ac:dyDescent="0.2">
      <c r="A1044" s="2">
        <v>1038</v>
      </c>
      <c r="B1044" s="4">
        <v>1038</v>
      </c>
      <c r="C1044" s="4" t="s">
        <v>1749</v>
      </c>
      <c r="D1044" s="4" t="s">
        <v>1750</v>
      </c>
      <c r="E1044" s="4" t="s">
        <v>245</v>
      </c>
      <c r="F1044" s="4" t="s">
        <v>1751</v>
      </c>
      <c r="G1044" s="4" t="s">
        <v>1752</v>
      </c>
      <c r="H1044" s="4" t="s">
        <v>248</v>
      </c>
      <c r="I1044" s="4" t="s">
        <v>1696</v>
      </c>
      <c r="J1044" s="4" t="s">
        <v>30</v>
      </c>
      <c r="K1044" s="4" t="s">
        <v>78</v>
      </c>
      <c r="L1044" s="2" t="s">
        <v>270</v>
      </c>
      <c r="M1044" s="2" t="s">
        <v>31</v>
      </c>
      <c r="N1044" s="4" t="s">
        <v>848</v>
      </c>
      <c r="O1044" s="4" t="s">
        <v>250</v>
      </c>
      <c r="P1044" s="4" t="s">
        <v>34</v>
      </c>
      <c r="Q1044" s="120">
        <v>4386</v>
      </c>
      <c r="R1044" s="130">
        <v>1</v>
      </c>
      <c r="S1044" s="133">
        <v>35710</v>
      </c>
      <c r="U1044" s="120">
        <v>1566.241</v>
      </c>
      <c r="V1044" s="131">
        <v>5.8999999999999998E-5</v>
      </c>
      <c r="W1044" s="131">
        <v>4.57291078239543E-3</v>
      </c>
      <c r="X1044" s="131">
        <v>3.2866906677750401E-4</v>
      </c>
    </row>
    <row r="1045" spans="1:24" x14ac:dyDescent="0.2">
      <c r="A1045" s="2">
        <v>1038</v>
      </c>
      <c r="B1045" s="4">
        <v>1038</v>
      </c>
      <c r="C1045" s="4" t="s">
        <v>1056</v>
      </c>
      <c r="D1045" s="4" t="s">
        <v>1057</v>
      </c>
      <c r="E1045" s="4" t="s">
        <v>245</v>
      </c>
      <c r="F1045" s="4" t="s">
        <v>1761</v>
      </c>
      <c r="G1045" s="4" t="s">
        <v>1762</v>
      </c>
      <c r="H1045" s="4" t="s">
        <v>248</v>
      </c>
      <c r="I1045" s="4" t="s">
        <v>1696</v>
      </c>
      <c r="J1045" s="4" t="s">
        <v>30</v>
      </c>
      <c r="K1045" s="4" t="s">
        <v>30</v>
      </c>
      <c r="L1045" s="2" t="s">
        <v>270</v>
      </c>
      <c r="M1045" s="2" t="s">
        <v>31</v>
      </c>
      <c r="N1045" s="4" t="s">
        <v>375</v>
      </c>
      <c r="O1045" s="4" t="s">
        <v>250</v>
      </c>
      <c r="P1045" s="4" t="s">
        <v>34</v>
      </c>
      <c r="Q1045" s="120">
        <v>1023</v>
      </c>
      <c r="R1045" s="130">
        <v>1</v>
      </c>
      <c r="S1045" s="133">
        <v>41330</v>
      </c>
      <c r="U1045" s="120">
        <v>422.80599999999998</v>
      </c>
      <c r="V1045" s="131">
        <v>2.0999999999999999E-5</v>
      </c>
      <c r="W1045" s="131">
        <v>1.2344550760402999E-3</v>
      </c>
      <c r="X1045" s="131">
        <v>8.8724057198506104E-5</v>
      </c>
    </row>
    <row r="1046" spans="1:24" x14ac:dyDescent="0.2">
      <c r="A1046" s="2">
        <v>1038</v>
      </c>
      <c r="B1046" s="4">
        <v>1038</v>
      </c>
      <c r="C1046" s="4" t="s">
        <v>1139</v>
      </c>
      <c r="D1046" s="4" t="s">
        <v>1140</v>
      </c>
      <c r="E1046" s="4" t="s">
        <v>245</v>
      </c>
      <c r="F1046" s="4" t="s">
        <v>1763</v>
      </c>
      <c r="G1046" s="4" t="s">
        <v>1764</v>
      </c>
      <c r="H1046" s="4" t="s">
        <v>248</v>
      </c>
      <c r="I1046" s="4" t="s">
        <v>1696</v>
      </c>
      <c r="J1046" s="4" t="s">
        <v>30</v>
      </c>
      <c r="K1046" s="4" t="s">
        <v>322</v>
      </c>
      <c r="L1046" s="2" t="s">
        <v>270</v>
      </c>
      <c r="M1046" s="2" t="s">
        <v>31</v>
      </c>
      <c r="N1046" s="4" t="s">
        <v>1143</v>
      </c>
      <c r="O1046" s="4" t="s">
        <v>250</v>
      </c>
      <c r="P1046" s="4" t="s">
        <v>34</v>
      </c>
      <c r="Q1046" s="120">
        <v>11741</v>
      </c>
      <c r="R1046" s="130">
        <v>1</v>
      </c>
      <c r="S1046" s="133">
        <v>21750</v>
      </c>
      <c r="U1046" s="120">
        <v>2553.6680000000001</v>
      </c>
      <c r="V1046" s="131">
        <v>9.01E-4</v>
      </c>
      <c r="W1046" s="131">
        <v>7.4558746883478704E-3</v>
      </c>
      <c r="X1046" s="131">
        <v>5.3587648927312995E-4</v>
      </c>
    </row>
    <row r="1047" spans="1:24" x14ac:dyDescent="0.2">
      <c r="A1047" s="2">
        <v>1038</v>
      </c>
      <c r="B1047" s="4">
        <v>1038</v>
      </c>
      <c r="C1047" s="4" t="s">
        <v>1793</v>
      </c>
      <c r="D1047" s="4" t="s">
        <v>1794</v>
      </c>
      <c r="E1047" s="4" t="s">
        <v>245</v>
      </c>
      <c r="F1047" s="4" t="s">
        <v>1795</v>
      </c>
      <c r="G1047" s="4" t="s">
        <v>1796</v>
      </c>
      <c r="H1047" s="4" t="s">
        <v>248</v>
      </c>
      <c r="I1047" s="4" t="s">
        <v>1696</v>
      </c>
      <c r="J1047" s="4" t="s">
        <v>30</v>
      </c>
      <c r="K1047" s="4" t="s">
        <v>30</v>
      </c>
      <c r="L1047" s="2" t="s">
        <v>270</v>
      </c>
      <c r="M1047" s="2" t="s">
        <v>31</v>
      </c>
      <c r="N1047" s="4" t="s">
        <v>369</v>
      </c>
      <c r="O1047" s="4" t="s">
        <v>250</v>
      </c>
      <c r="P1047" s="4" t="s">
        <v>34</v>
      </c>
      <c r="Q1047" s="120">
        <v>21011</v>
      </c>
      <c r="R1047" s="130">
        <v>1</v>
      </c>
      <c r="S1047" s="133">
        <v>4203</v>
      </c>
      <c r="U1047" s="120">
        <v>883.09199999999998</v>
      </c>
      <c r="V1047" s="131">
        <v>4.9829999999999996E-3</v>
      </c>
      <c r="W1047" s="131">
        <v>2.5783410529057302E-3</v>
      </c>
      <c r="X1047" s="131">
        <v>1.8531324751731699E-4</v>
      </c>
    </row>
    <row r="1048" spans="1:24" x14ac:dyDescent="0.2">
      <c r="A1048" s="2">
        <v>1038</v>
      </c>
      <c r="B1048" s="4">
        <v>1038</v>
      </c>
      <c r="C1048" s="4" t="s">
        <v>1797</v>
      </c>
      <c r="D1048" s="4" t="s">
        <v>1798</v>
      </c>
      <c r="E1048" s="4" t="s">
        <v>598</v>
      </c>
      <c r="F1048" s="4" t="s">
        <v>1799</v>
      </c>
      <c r="G1048" s="4" t="s">
        <v>1800</v>
      </c>
      <c r="H1048" s="4" t="s">
        <v>248</v>
      </c>
      <c r="I1048" s="4" t="s">
        <v>1696</v>
      </c>
      <c r="J1048" s="4" t="s">
        <v>30</v>
      </c>
      <c r="K1048" s="4" t="s">
        <v>30</v>
      </c>
      <c r="L1048" s="2" t="s">
        <v>270</v>
      </c>
      <c r="M1048" s="2" t="s">
        <v>31</v>
      </c>
      <c r="N1048" s="4" t="s">
        <v>288</v>
      </c>
      <c r="O1048" s="4" t="s">
        <v>250</v>
      </c>
      <c r="P1048" s="4" t="s">
        <v>34</v>
      </c>
      <c r="Q1048" s="120">
        <v>21578</v>
      </c>
      <c r="R1048" s="130">
        <v>1</v>
      </c>
      <c r="S1048" s="133">
        <v>477.4</v>
      </c>
      <c r="U1048" s="120">
        <v>103.01300000000001</v>
      </c>
      <c r="V1048" s="131">
        <v>1.9000000000000001E-5</v>
      </c>
      <c r="W1048" s="131">
        <v>3.00765386588568E-4</v>
      </c>
      <c r="X1048" s="131">
        <v>2.161692708058E-5</v>
      </c>
    </row>
    <row r="1049" spans="1:24" x14ac:dyDescent="0.2">
      <c r="A1049" s="2">
        <v>1038</v>
      </c>
      <c r="B1049" s="4">
        <v>1038</v>
      </c>
      <c r="C1049" s="4" t="s">
        <v>621</v>
      </c>
      <c r="D1049" s="4" t="s">
        <v>622</v>
      </c>
      <c r="E1049" s="4" t="s">
        <v>245</v>
      </c>
      <c r="F1049" s="4" t="s">
        <v>1807</v>
      </c>
      <c r="G1049" s="4" t="s">
        <v>1808</v>
      </c>
      <c r="H1049" s="4" t="s">
        <v>248</v>
      </c>
      <c r="I1049" s="4" t="s">
        <v>1696</v>
      </c>
      <c r="J1049" s="4" t="s">
        <v>30</v>
      </c>
      <c r="K1049" s="4" t="s">
        <v>30</v>
      </c>
      <c r="L1049" s="2" t="s">
        <v>270</v>
      </c>
      <c r="M1049" s="2" t="s">
        <v>31</v>
      </c>
      <c r="N1049" s="4" t="s">
        <v>271</v>
      </c>
      <c r="O1049" s="4" t="s">
        <v>250</v>
      </c>
      <c r="P1049" s="4" t="s">
        <v>34</v>
      </c>
      <c r="Q1049" s="120">
        <v>6630</v>
      </c>
      <c r="R1049" s="130">
        <v>1</v>
      </c>
      <c r="S1049" s="133">
        <v>1165</v>
      </c>
      <c r="U1049" s="120">
        <v>77.239999999999995</v>
      </c>
      <c r="V1049" s="131">
        <v>2.3499999999999999E-4</v>
      </c>
      <c r="W1049" s="131">
        <v>2.2551410196928299E-4</v>
      </c>
      <c r="X1049" s="131">
        <v>1.62083873852849E-5</v>
      </c>
    </row>
    <row r="1050" spans="1:24" x14ac:dyDescent="0.2">
      <c r="A1050" s="2">
        <v>1038</v>
      </c>
      <c r="B1050" s="4">
        <v>1038</v>
      </c>
      <c r="C1050" s="4" t="s">
        <v>1813</v>
      </c>
      <c r="D1050" s="4" t="s">
        <v>1814</v>
      </c>
      <c r="E1050" s="4" t="s">
        <v>245</v>
      </c>
      <c r="F1050" s="4" t="s">
        <v>1815</v>
      </c>
      <c r="G1050" s="4" t="s">
        <v>1816</v>
      </c>
      <c r="H1050" s="4" t="s">
        <v>248</v>
      </c>
      <c r="I1050" s="4" t="s">
        <v>1696</v>
      </c>
      <c r="J1050" s="4" t="s">
        <v>30</v>
      </c>
      <c r="K1050" s="4" t="s">
        <v>30</v>
      </c>
      <c r="L1050" s="2" t="s">
        <v>270</v>
      </c>
      <c r="M1050" s="2" t="s">
        <v>31</v>
      </c>
      <c r="N1050" s="4" t="s">
        <v>1780</v>
      </c>
      <c r="O1050" s="4" t="s">
        <v>250</v>
      </c>
      <c r="P1050" s="4" t="s">
        <v>34</v>
      </c>
      <c r="Q1050" s="120">
        <v>52616</v>
      </c>
      <c r="R1050" s="130">
        <v>1</v>
      </c>
      <c r="S1050" s="133">
        <v>4699</v>
      </c>
      <c r="U1050" s="120">
        <v>2472.4259999999999</v>
      </c>
      <c r="V1050" s="131">
        <v>4.6169999999999996E-3</v>
      </c>
      <c r="W1050" s="131">
        <v>7.2186755868856103E-3</v>
      </c>
      <c r="X1050" s="131">
        <v>5.1882826528017797E-4</v>
      </c>
    </row>
    <row r="1051" spans="1:24" x14ac:dyDescent="0.2">
      <c r="A1051" s="2">
        <v>1038</v>
      </c>
      <c r="B1051" s="4">
        <v>1038</v>
      </c>
      <c r="C1051" s="4" t="s">
        <v>1819</v>
      </c>
      <c r="D1051" s="4" t="s">
        <v>1820</v>
      </c>
      <c r="E1051" s="4" t="s">
        <v>245</v>
      </c>
      <c r="F1051" s="4" t="s">
        <v>1819</v>
      </c>
      <c r="G1051" s="4" t="s">
        <v>1821</v>
      </c>
      <c r="H1051" s="4" t="s">
        <v>248</v>
      </c>
      <c r="I1051" s="4" t="s">
        <v>1696</v>
      </c>
      <c r="J1051" s="4" t="s">
        <v>30</v>
      </c>
      <c r="K1051" s="4" t="s">
        <v>30</v>
      </c>
      <c r="L1051" s="2" t="s">
        <v>270</v>
      </c>
      <c r="M1051" s="2" t="s">
        <v>31</v>
      </c>
      <c r="N1051" s="4" t="s">
        <v>767</v>
      </c>
      <c r="O1051" s="4" t="s">
        <v>250</v>
      </c>
      <c r="P1051" s="4" t="s">
        <v>34</v>
      </c>
      <c r="Q1051" s="120">
        <v>49445</v>
      </c>
      <c r="R1051" s="130">
        <v>1</v>
      </c>
      <c r="S1051" s="133">
        <v>764.6</v>
      </c>
      <c r="U1051" s="120">
        <v>378.05599999999998</v>
      </c>
      <c r="V1051" s="131">
        <v>1.0560000000000001E-3</v>
      </c>
      <c r="W1051" s="131">
        <v>1.10380136233051E-3</v>
      </c>
      <c r="X1051" s="131">
        <v>7.9333575686964903E-5</v>
      </c>
    </row>
    <row r="1052" spans="1:24" x14ac:dyDescent="0.2">
      <c r="A1052" s="2">
        <v>1038</v>
      </c>
      <c r="B1052" s="4">
        <v>1038</v>
      </c>
      <c r="C1052" s="4" t="s">
        <v>1822</v>
      </c>
      <c r="D1052" s="4" t="s">
        <v>1823</v>
      </c>
      <c r="E1052" s="4" t="s">
        <v>598</v>
      </c>
      <c r="F1052" s="4" t="s">
        <v>1824</v>
      </c>
      <c r="G1052" s="4" t="s">
        <v>1825</v>
      </c>
      <c r="H1052" s="4" t="s">
        <v>248</v>
      </c>
      <c r="I1052" s="4" t="s">
        <v>1696</v>
      </c>
      <c r="J1052" s="4" t="s">
        <v>30</v>
      </c>
      <c r="K1052" s="4" t="s">
        <v>30</v>
      </c>
      <c r="L1052" s="2" t="s">
        <v>270</v>
      </c>
      <c r="M1052" s="2" t="s">
        <v>31</v>
      </c>
      <c r="N1052" s="4" t="s">
        <v>288</v>
      </c>
      <c r="O1052" s="4" t="s">
        <v>250</v>
      </c>
      <c r="P1052" s="4" t="s">
        <v>34</v>
      </c>
      <c r="Q1052" s="120">
        <v>18962.72</v>
      </c>
      <c r="R1052" s="130">
        <v>1</v>
      </c>
      <c r="S1052" s="133">
        <v>1803</v>
      </c>
      <c r="U1052" s="120">
        <v>341.89800000000002</v>
      </c>
      <c r="V1052" s="131">
        <v>1.5999999999999999E-5</v>
      </c>
      <c r="W1052" s="131">
        <v>9.9822998224561709E-4</v>
      </c>
      <c r="X1052" s="131">
        <v>7.1745838111919003E-5</v>
      </c>
    </row>
    <row r="1053" spans="1:24" x14ac:dyDescent="0.2">
      <c r="A1053" s="2">
        <v>1038</v>
      </c>
      <c r="B1053" s="4">
        <v>1038</v>
      </c>
      <c r="C1053" s="4" t="s">
        <v>1826</v>
      </c>
      <c r="D1053" s="4" t="s">
        <v>1827</v>
      </c>
      <c r="E1053" s="4" t="s">
        <v>245</v>
      </c>
      <c r="F1053" s="4" t="s">
        <v>1828</v>
      </c>
      <c r="G1053" s="4" t="s">
        <v>1829</v>
      </c>
      <c r="H1053" s="4" t="s">
        <v>248</v>
      </c>
      <c r="I1053" s="4" t="s">
        <v>1696</v>
      </c>
      <c r="J1053" s="4" t="s">
        <v>30</v>
      </c>
      <c r="K1053" s="4" t="s">
        <v>30</v>
      </c>
      <c r="L1053" s="2" t="s">
        <v>270</v>
      </c>
      <c r="M1053" s="2" t="s">
        <v>31</v>
      </c>
      <c r="N1053" s="4" t="s">
        <v>1055</v>
      </c>
      <c r="O1053" s="4" t="s">
        <v>250</v>
      </c>
      <c r="P1053" s="4" t="s">
        <v>34</v>
      </c>
      <c r="Q1053" s="120">
        <v>16494</v>
      </c>
      <c r="R1053" s="130">
        <v>1</v>
      </c>
      <c r="S1053" s="133">
        <v>51720</v>
      </c>
      <c r="U1053" s="120">
        <v>8530.6970000000001</v>
      </c>
      <c r="V1053" s="131">
        <v>3.5530000000000002E-3</v>
      </c>
      <c r="W1053" s="131">
        <v>2.4906847248159801E-2</v>
      </c>
      <c r="X1053" s="131">
        <v>1.79013119454178E-3</v>
      </c>
    </row>
    <row r="1054" spans="1:24" x14ac:dyDescent="0.2">
      <c r="A1054" s="2">
        <v>1038</v>
      </c>
      <c r="B1054" s="4">
        <v>1038</v>
      </c>
      <c r="C1054" s="4" t="s">
        <v>1830</v>
      </c>
      <c r="D1054" s="4" t="s">
        <v>1831</v>
      </c>
      <c r="E1054" s="4" t="s">
        <v>245</v>
      </c>
      <c r="F1054" s="4" t="s">
        <v>1832</v>
      </c>
      <c r="G1054" s="4" t="s">
        <v>1833</v>
      </c>
      <c r="H1054" s="4" t="s">
        <v>248</v>
      </c>
      <c r="I1054" s="4" t="s">
        <v>1696</v>
      </c>
      <c r="J1054" s="4" t="s">
        <v>30</v>
      </c>
      <c r="K1054" s="4" t="s">
        <v>30</v>
      </c>
      <c r="L1054" s="2" t="s">
        <v>270</v>
      </c>
      <c r="M1054" s="2" t="s">
        <v>31</v>
      </c>
      <c r="N1054" s="4" t="s">
        <v>1834</v>
      </c>
      <c r="O1054" s="4" t="s">
        <v>250</v>
      </c>
      <c r="P1054" s="4" t="s">
        <v>34</v>
      </c>
      <c r="Q1054" s="120">
        <v>66497</v>
      </c>
      <c r="R1054" s="130">
        <v>1</v>
      </c>
      <c r="S1054" s="133">
        <v>2780</v>
      </c>
      <c r="U1054" s="120">
        <v>1848.617</v>
      </c>
      <c r="V1054" s="131">
        <v>2.7620000000000001E-3</v>
      </c>
      <c r="W1054" s="131">
        <v>5.3973564359493503E-3</v>
      </c>
      <c r="X1054" s="131">
        <v>3.8792449432826701E-4</v>
      </c>
    </row>
    <row r="1055" spans="1:24" x14ac:dyDescent="0.2">
      <c r="A1055" s="2">
        <v>1038</v>
      </c>
      <c r="B1055" s="4">
        <v>1038</v>
      </c>
      <c r="C1055" s="4" t="s">
        <v>1835</v>
      </c>
      <c r="D1055" s="4" t="s">
        <v>1836</v>
      </c>
      <c r="E1055" s="4" t="s">
        <v>245</v>
      </c>
      <c r="F1055" s="4" t="s">
        <v>1837</v>
      </c>
      <c r="G1055" s="4" t="s">
        <v>1838</v>
      </c>
      <c r="H1055" s="4" t="s">
        <v>248</v>
      </c>
      <c r="I1055" s="4" t="s">
        <v>1696</v>
      </c>
      <c r="J1055" s="4" t="s">
        <v>30</v>
      </c>
      <c r="K1055" s="4" t="s">
        <v>30</v>
      </c>
      <c r="L1055" s="2" t="s">
        <v>270</v>
      </c>
      <c r="M1055" s="2" t="s">
        <v>31</v>
      </c>
      <c r="N1055" s="4" t="s">
        <v>375</v>
      </c>
      <c r="O1055" s="4" t="s">
        <v>250</v>
      </c>
      <c r="P1055" s="4" t="s">
        <v>34</v>
      </c>
      <c r="Q1055" s="120">
        <v>121946</v>
      </c>
      <c r="R1055" s="130">
        <v>1</v>
      </c>
      <c r="S1055" s="133">
        <v>554.9</v>
      </c>
      <c r="U1055" s="120">
        <v>676.678</v>
      </c>
      <c r="V1055" s="131">
        <v>4.5630000000000002E-3</v>
      </c>
      <c r="W1055" s="131">
        <v>1.9756796888167698E-3</v>
      </c>
      <c r="X1055" s="131">
        <v>1.41998134333714E-4</v>
      </c>
    </row>
    <row r="1056" spans="1:24" x14ac:dyDescent="0.2">
      <c r="A1056" s="2">
        <v>1038</v>
      </c>
      <c r="B1056" s="4">
        <v>1038</v>
      </c>
      <c r="C1056" s="4" t="s">
        <v>1082</v>
      </c>
      <c r="D1056" s="4" t="s">
        <v>1083</v>
      </c>
      <c r="E1056" s="4" t="s">
        <v>245</v>
      </c>
      <c r="F1056" s="4" t="s">
        <v>1851</v>
      </c>
      <c r="G1056" s="4" t="s">
        <v>1852</v>
      </c>
      <c r="H1056" s="4" t="s">
        <v>248</v>
      </c>
      <c r="I1056" s="4" t="s">
        <v>1696</v>
      </c>
      <c r="J1056" s="4" t="s">
        <v>30</v>
      </c>
      <c r="K1056" s="4" t="s">
        <v>30</v>
      </c>
      <c r="L1056" s="2" t="s">
        <v>270</v>
      </c>
      <c r="M1056" s="2" t="s">
        <v>31</v>
      </c>
      <c r="N1056" s="4" t="s">
        <v>1834</v>
      </c>
      <c r="O1056" s="4" t="s">
        <v>250</v>
      </c>
      <c r="P1056" s="4" t="s">
        <v>34</v>
      </c>
      <c r="Q1056" s="120">
        <v>29211</v>
      </c>
      <c r="R1056" s="130">
        <v>1</v>
      </c>
      <c r="S1056" s="133">
        <v>92000</v>
      </c>
      <c r="U1056" s="120">
        <v>26874.12</v>
      </c>
      <c r="V1056" s="131">
        <v>3.7910000000000001E-3</v>
      </c>
      <c r="W1056" s="131">
        <v>7.8463649272907804E-2</v>
      </c>
      <c r="X1056" s="131">
        <v>5.6394221557445603E-3</v>
      </c>
    </row>
    <row r="1057" spans="1:24" x14ac:dyDescent="0.2">
      <c r="A1057" s="2">
        <v>1038</v>
      </c>
      <c r="B1057" s="4">
        <v>1038</v>
      </c>
      <c r="C1057" s="4" t="s">
        <v>257</v>
      </c>
      <c r="D1057" s="4" t="s">
        <v>258</v>
      </c>
      <c r="E1057" s="4" t="s">
        <v>245</v>
      </c>
      <c r="F1057" s="4" t="s">
        <v>1861</v>
      </c>
      <c r="G1057" s="4" t="s">
        <v>1862</v>
      </c>
      <c r="H1057" s="4" t="s">
        <v>248</v>
      </c>
      <c r="I1057" s="4" t="s">
        <v>1696</v>
      </c>
      <c r="J1057" s="4" t="s">
        <v>30</v>
      </c>
      <c r="K1057" s="4" t="s">
        <v>30</v>
      </c>
      <c r="L1057" s="2" t="s">
        <v>270</v>
      </c>
      <c r="M1057" s="2" t="s">
        <v>31</v>
      </c>
      <c r="N1057" s="4" t="s">
        <v>249</v>
      </c>
      <c r="O1057" s="4" t="s">
        <v>250</v>
      </c>
      <c r="P1057" s="4" t="s">
        <v>34</v>
      </c>
      <c r="Q1057" s="120">
        <v>436437</v>
      </c>
      <c r="R1057" s="130">
        <v>1</v>
      </c>
      <c r="S1057" s="133">
        <v>7020</v>
      </c>
      <c r="U1057" s="120">
        <v>30637.877</v>
      </c>
      <c r="V1057" s="131">
        <v>2.7E-4</v>
      </c>
      <c r="W1057" s="131">
        <v>8.9452591072003401E-2</v>
      </c>
      <c r="X1057" s="131">
        <v>6.4292309707088199E-3</v>
      </c>
    </row>
    <row r="1058" spans="1:24" x14ac:dyDescent="0.2">
      <c r="A1058" s="2">
        <v>1038</v>
      </c>
      <c r="B1058" s="4">
        <v>1038</v>
      </c>
      <c r="C1058" s="4" t="s">
        <v>351</v>
      </c>
      <c r="D1058" s="4" t="s">
        <v>352</v>
      </c>
      <c r="E1058" s="4" t="s">
        <v>245</v>
      </c>
      <c r="F1058" s="4" t="s">
        <v>1867</v>
      </c>
      <c r="G1058" s="4" t="s">
        <v>1868</v>
      </c>
      <c r="H1058" s="4" t="s">
        <v>248</v>
      </c>
      <c r="I1058" s="4" t="s">
        <v>1696</v>
      </c>
      <c r="J1058" s="4" t="s">
        <v>30</v>
      </c>
      <c r="K1058" s="4" t="s">
        <v>78</v>
      </c>
      <c r="L1058" s="2" t="s">
        <v>270</v>
      </c>
      <c r="M1058" s="2" t="s">
        <v>31</v>
      </c>
      <c r="N1058" s="4" t="s">
        <v>1869</v>
      </c>
      <c r="O1058" s="4" t="s">
        <v>250</v>
      </c>
      <c r="P1058" s="4" t="s">
        <v>34</v>
      </c>
      <c r="Q1058" s="120">
        <v>13990</v>
      </c>
      <c r="R1058" s="130">
        <v>1</v>
      </c>
      <c r="S1058" s="133">
        <v>10090</v>
      </c>
      <c r="U1058" s="120">
        <v>1411.5909999999999</v>
      </c>
      <c r="V1058" s="131">
        <v>1.1E-5</v>
      </c>
      <c r="W1058" s="131">
        <v>4.1213844822004598E-3</v>
      </c>
      <c r="X1058" s="131">
        <v>2.9621649230745503E-4</v>
      </c>
    </row>
    <row r="1059" spans="1:24" x14ac:dyDescent="0.2">
      <c r="A1059" s="2">
        <v>1038</v>
      </c>
      <c r="B1059" s="4">
        <v>1038</v>
      </c>
      <c r="C1059" s="4" t="s">
        <v>1878</v>
      </c>
      <c r="D1059" s="4" t="s">
        <v>1879</v>
      </c>
      <c r="E1059" s="4" t="s">
        <v>245</v>
      </c>
      <c r="F1059" s="4" t="s">
        <v>1880</v>
      </c>
      <c r="G1059" s="4" t="s">
        <v>1881</v>
      </c>
      <c r="H1059" s="4" t="s">
        <v>248</v>
      </c>
      <c r="I1059" s="4" t="s">
        <v>1696</v>
      </c>
      <c r="J1059" s="4" t="s">
        <v>30</v>
      </c>
      <c r="K1059" s="4" t="s">
        <v>30</v>
      </c>
      <c r="L1059" s="2" t="s">
        <v>270</v>
      </c>
      <c r="M1059" s="2" t="s">
        <v>31</v>
      </c>
      <c r="N1059" s="4" t="s">
        <v>1882</v>
      </c>
      <c r="O1059" s="4" t="s">
        <v>250</v>
      </c>
      <c r="P1059" s="4" t="s">
        <v>34</v>
      </c>
      <c r="Q1059" s="120">
        <v>3868</v>
      </c>
      <c r="R1059" s="130">
        <v>1</v>
      </c>
      <c r="S1059" s="133">
        <v>917.2</v>
      </c>
      <c r="U1059" s="120">
        <v>35.476999999999997</v>
      </c>
      <c r="V1059" s="131">
        <v>4.1399999999999998E-4</v>
      </c>
      <c r="W1059" s="131">
        <v>1.0358211210246599E-4</v>
      </c>
      <c r="X1059" s="131">
        <v>7.4447628085424899E-6</v>
      </c>
    </row>
    <row r="1060" spans="1:24" x14ac:dyDescent="0.2">
      <c r="A1060" s="2">
        <v>1038</v>
      </c>
      <c r="B1060" s="4">
        <v>1038</v>
      </c>
      <c r="C1060" s="4" t="s">
        <v>634</v>
      </c>
      <c r="D1060" s="4" t="s">
        <v>635</v>
      </c>
      <c r="E1060" s="4" t="s">
        <v>245</v>
      </c>
      <c r="F1060" s="4" t="s">
        <v>1883</v>
      </c>
      <c r="G1060" s="4" t="s">
        <v>1884</v>
      </c>
      <c r="H1060" s="4" t="s">
        <v>248</v>
      </c>
      <c r="I1060" s="4" t="s">
        <v>1696</v>
      </c>
      <c r="J1060" s="4" t="s">
        <v>30</v>
      </c>
      <c r="K1060" s="4" t="s">
        <v>30</v>
      </c>
      <c r="L1060" s="2" t="s">
        <v>270</v>
      </c>
      <c r="M1060" s="2" t="s">
        <v>31</v>
      </c>
      <c r="N1060" s="4" t="s">
        <v>249</v>
      </c>
      <c r="O1060" s="4" t="s">
        <v>250</v>
      </c>
      <c r="P1060" s="4" t="s">
        <v>34</v>
      </c>
      <c r="Q1060" s="120">
        <v>555622</v>
      </c>
      <c r="R1060" s="130">
        <v>1</v>
      </c>
      <c r="S1060" s="133">
        <v>7205</v>
      </c>
      <c r="U1060" s="120">
        <v>40032.565000000002</v>
      </c>
      <c r="V1060" s="131">
        <v>4.15E-4</v>
      </c>
      <c r="W1060" s="131">
        <v>0.11688200943886699</v>
      </c>
      <c r="X1060" s="131">
        <v>8.4006670572367107E-3</v>
      </c>
    </row>
    <row r="1061" spans="1:24" x14ac:dyDescent="0.2">
      <c r="A1061" s="2">
        <v>1038</v>
      </c>
      <c r="B1061" s="4">
        <v>1038</v>
      </c>
      <c r="C1061" s="4" t="s">
        <v>1265</v>
      </c>
      <c r="D1061" s="4" t="s">
        <v>1266</v>
      </c>
      <c r="E1061" s="4" t="s">
        <v>245</v>
      </c>
      <c r="F1061" s="4" t="s">
        <v>1887</v>
      </c>
      <c r="G1061" s="4" t="s">
        <v>1888</v>
      </c>
      <c r="H1061" s="4" t="s">
        <v>248</v>
      </c>
      <c r="I1061" s="4" t="s">
        <v>1696</v>
      </c>
      <c r="J1061" s="4" t="s">
        <v>30</v>
      </c>
      <c r="K1061" s="4" t="s">
        <v>30</v>
      </c>
      <c r="L1061" s="2" t="s">
        <v>270</v>
      </c>
      <c r="M1061" s="2" t="s">
        <v>31</v>
      </c>
      <c r="N1061" s="4" t="s">
        <v>249</v>
      </c>
      <c r="O1061" s="4" t="s">
        <v>250</v>
      </c>
      <c r="P1061" s="4" t="s">
        <v>34</v>
      </c>
      <c r="Q1061" s="120">
        <v>1281</v>
      </c>
      <c r="R1061" s="130">
        <v>1</v>
      </c>
      <c r="S1061" s="133">
        <v>3382</v>
      </c>
      <c r="U1061" s="120">
        <v>43.323</v>
      </c>
      <c r="V1061" s="131">
        <v>9.9999999999999995E-7</v>
      </c>
      <c r="W1061" s="131">
        <v>1.26490230459002E-4</v>
      </c>
      <c r="X1061" s="131">
        <v>9.0912392521365095E-6</v>
      </c>
    </row>
    <row r="1062" spans="1:24" x14ac:dyDescent="0.2">
      <c r="A1062" s="2">
        <v>1038</v>
      </c>
      <c r="B1062" s="4">
        <v>1038</v>
      </c>
      <c r="C1062" s="4" t="s">
        <v>1893</v>
      </c>
      <c r="D1062" s="4" t="s">
        <v>1894</v>
      </c>
      <c r="E1062" s="4" t="s">
        <v>245</v>
      </c>
      <c r="F1062" s="4" t="s">
        <v>1895</v>
      </c>
      <c r="G1062" s="4" t="s">
        <v>1896</v>
      </c>
      <c r="H1062" s="4" t="s">
        <v>248</v>
      </c>
      <c r="I1062" s="4" t="s">
        <v>1696</v>
      </c>
      <c r="J1062" s="4" t="s">
        <v>30</v>
      </c>
      <c r="K1062" s="4" t="s">
        <v>30</v>
      </c>
      <c r="L1062" s="2" t="s">
        <v>270</v>
      </c>
      <c r="M1062" s="2" t="s">
        <v>31</v>
      </c>
      <c r="N1062" s="4" t="s">
        <v>249</v>
      </c>
      <c r="O1062" s="4" t="s">
        <v>250</v>
      </c>
      <c r="P1062" s="4" t="s">
        <v>34</v>
      </c>
      <c r="Q1062" s="120">
        <v>20811</v>
      </c>
      <c r="R1062" s="130">
        <v>1</v>
      </c>
      <c r="S1062" s="133">
        <v>22240</v>
      </c>
      <c r="U1062" s="120">
        <v>4628.366</v>
      </c>
      <c r="V1062" s="131">
        <v>8.0000000000000007E-5</v>
      </c>
      <c r="W1062" s="131">
        <v>1.3513317567835199E-2</v>
      </c>
      <c r="X1062" s="131">
        <v>9.7124341266109095E-4</v>
      </c>
    </row>
    <row r="1063" spans="1:24" x14ac:dyDescent="0.2">
      <c r="A1063" s="2">
        <v>1038</v>
      </c>
      <c r="B1063" s="4">
        <v>1038</v>
      </c>
      <c r="C1063" s="4" t="s">
        <v>342</v>
      </c>
      <c r="D1063" s="4" t="s">
        <v>343</v>
      </c>
      <c r="E1063" s="4" t="s">
        <v>245</v>
      </c>
      <c r="F1063" s="4" t="s">
        <v>1897</v>
      </c>
      <c r="G1063" s="4" t="s">
        <v>1898</v>
      </c>
      <c r="H1063" s="4" t="s">
        <v>248</v>
      </c>
      <c r="I1063" s="4" t="s">
        <v>1696</v>
      </c>
      <c r="J1063" s="4" t="s">
        <v>30</v>
      </c>
      <c r="K1063" s="4" t="s">
        <v>78</v>
      </c>
      <c r="L1063" s="2" t="s">
        <v>270</v>
      </c>
      <c r="M1063" s="2" t="s">
        <v>31</v>
      </c>
      <c r="N1063" s="4" t="s">
        <v>296</v>
      </c>
      <c r="O1063" s="4" t="s">
        <v>250</v>
      </c>
      <c r="P1063" s="4" t="s">
        <v>34</v>
      </c>
      <c r="Q1063" s="120">
        <v>31004.1</v>
      </c>
      <c r="R1063" s="130">
        <v>1</v>
      </c>
      <c r="S1063" s="133">
        <v>14480</v>
      </c>
      <c r="U1063" s="120">
        <v>4489.3940000000002</v>
      </c>
      <c r="V1063" s="131">
        <v>2.3499999999999999E-4</v>
      </c>
      <c r="W1063" s="131">
        <v>1.3107562634814799E-2</v>
      </c>
      <c r="X1063" s="131">
        <v>9.4208056616743496E-4</v>
      </c>
    </row>
    <row r="1064" spans="1:24" x14ac:dyDescent="0.2">
      <c r="A1064" s="2">
        <v>1038</v>
      </c>
      <c r="B1064" s="4">
        <v>1038</v>
      </c>
      <c r="C1064" s="4" t="s">
        <v>1903</v>
      </c>
      <c r="D1064" s="4" t="s">
        <v>1904</v>
      </c>
      <c r="E1064" s="4" t="s">
        <v>245</v>
      </c>
      <c r="F1064" s="4" t="s">
        <v>1905</v>
      </c>
      <c r="G1064" s="4" t="s">
        <v>1906</v>
      </c>
      <c r="H1064" s="4" t="s">
        <v>248</v>
      </c>
      <c r="I1064" s="4" t="s">
        <v>1696</v>
      </c>
      <c r="J1064" s="4" t="s">
        <v>30</v>
      </c>
      <c r="K1064" s="4" t="s">
        <v>30</v>
      </c>
      <c r="L1064" s="2" t="s">
        <v>270</v>
      </c>
      <c r="M1064" s="2" t="s">
        <v>31</v>
      </c>
      <c r="N1064" s="4" t="s">
        <v>281</v>
      </c>
      <c r="O1064" s="4" t="s">
        <v>250</v>
      </c>
      <c r="P1064" s="4" t="s">
        <v>34</v>
      </c>
      <c r="Q1064" s="120">
        <v>8001</v>
      </c>
      <c r="R1064" s="130">
        <v>1</v>
      </c>
      <c r="S1064" s="133">
        <v>1245</v>
      </c>
      <c r="U1064" s="120">
        <v>99.611999999999995</v>
      </c>
      <c r="V1064" s="131">
        <v>1.2300000000000001E-4</v>
      </c>
      <c r="W1064" s="131">
        <v>2.9083580560089299E-4</v>
      </c>
      <c r="X1064" s="131">
        <v>2.09032577631564E-5</v>
      </c>
    </row>
    <row r="1065" spans="1:24" x14ac:dyDescent="0.2">
      <c r="A1065" s="2">
        <v>1038</v>
      </c>
      <c r="B1065" s="4">
        <v>1038</v>
      </c>
      <c r="C1065" s="4" t="s">
        <v>1907</v>
      </c>
      <c r="D1065" s="4" t="s">
        <v>1908</v>
      </c>
      <c r="E1065" s="4" t="s">
        <v>245</v>
      </c>
      <c r="F1065" s="4" t="s">
        <v>1909</v>
      </c>
      <c r="G1065" s="4" t="s">
        <v>1910</v>
      </c>
      <c r="H1065" s="4" t="s">
        <v>248</v>
      </c>
      <c r="I1065" s="4" t="s">
        <v>1696</v>
      </c>
      <c r="J1065" s="4" t="s">
        <v>30</v>
      </c>
      <c r="K1065" s="4" t="s">
        <v>30</v>
      </c>
      <c r="L1065" s="2" t="s">
        <v>270</v>
      </c>
      <c r="M1065" s="2" t="s">
        <v>31</v>
      </c>
      <c r="N1065" s="4" t="s">
        <v>1055</v>
      </c>
      <c r="O1065" s="4" t="s">
        <v>250</v>
      </c>
      <c r="P1065" s="4" t="s">
        <v>34</v>
      </c>
      <c r="Q1065" s="120">
        <v>15309</v>
      </c>
      <c r="R1065" s="130">
        <v>1</v>
      </c>
      <c r="S1065" s="133">
        <v>25360</v>
      </c>
      <c r="U1065" s="120">
        <v>3882.3620000000001</v>
      </c>
      <c r="V1065" s="131">
        <v>1.9870000000000001E-3</v>
      </c>
      <c r="W1065" s="131">
        <v>1.13352296448749E-2</v>
      </c>
      <c r="X1065" s="131">
        <v>8.1469758024410198E-4</v>
      </c>
    </row>
    <row r="1066" spans="1:24" x14ac:dyDescent="0.2">
      <c r="A1066" s="2">
        <v>1038</v>
      </c>
      <c r="B1066" s="4">
        <v>1038</v>
      </c>
      <c r="C1066" s="4" t="s">
        <v>1115</v>
      </c>
      <c r="D1066" s="4" t="s">
        <v>1116</v>
      </c>
      <c r="E1066" s="4" t="s">
        <v>245</v>
      </c>
      <c r="F1066" s="4" t="s">
        <v>1915</v>
      </c>
      <c r="G1066" s="4" t="s">
        <v>1916</v>
      </c>
      <c r="H1066" s="4" t="s">
        <v>248</v>
      </c>
      <c r="I1066" s="4" t="s">
        <v>1696</v>
      </c>
      <c r="J1066" s="4" t="s">
        <v>30</v>
      </c>
      <c r="K1066" s="4" t="s">
        <v>30</v>
      </c>
      <c r="L1066" s="2" t="s">
        <v>270</v>
      </c>
      <c r="M1066" s="2" t="s">
        <v>31</v>
      </c>
      <c r="N1066" s="4" t="s">
        <v>791</v>
      </c>
      <c r="O1066" s="4" t="s">
        <v>250</v>
      </c>
      <c r="P1066" s="4" t="s">
        <v>34</v>
      </c>
      <c r="Q1066" s="120">
        <v>10683</v>
      </c>
      <c r="R1066" s="130">
        <v>1</v>
      </c>
      <c r="S1066" s="133">
        <v>11100</v>
      </c>
      <c r="U1066" s="120">
        <v>1185.8130000000001</v>
      </c>
      <c r="V1066" s="131">
        <v>9.1000000000000003E-5</v>
      </c>
      <c r="W1066" s="131">
        <v>3.4621864952323902E-3</v>
      </c>
      <c r="X1066" s="131">
        <v>2.4883791933540198E-4</v>
      </c>
    </row>
    <row r="1067" spans="1:24" x14ac:dyDescent="0.2">
      <c r="A1067" s="2">
        <v>1038</v>
      </c>
      <c r="B1067" s="4">
        <v>1038</v>
      </c>
      <c r="C1067" s="4" t="s">
        <v>1917</v>
      </c>
      <c r="D1067" s="4" t="s">
        <v>1918</v>
      </c>
      <c r="E1067" s="4" t="s">
        <v>245</v>
      </c>
      <c r="F1067" s="4" t="s">
        <v>1919</v>
      </c>
      <c r="G1067" s="4" t="s">
        <v>1920</v>
      </c>
      <c r="H1067" s="4" t="s">
        <v>248</v>
      </c>
      <c r="I1067" s="4" t="s">
        <v>1696</v>
      </c>
      <c r="J1067" s="4" t="s">
        <v>30</v>
      </c>
      <c r="K1067" s="4" t="s">
        <v>30</v>
      </c>
      <c r="L1067" s="2" t="s">
        <v>270</v>
      </c>
      <c r="M1067" s="2" t="s">
        <v>31</v>
      </c>
      <c r="N1067" s="4" t="s">
        <v>323</v>
      </c>
      <c r="O1067" s="4" t="s">
        <v>250</v>
      </c>
      <c r="P1067" s="4" t="s">
        <v>34</v>
      </c>
      <c r="Q1067" s="120">
        <v>18336</v>
      </c>
      <c r="R1067" s="130">
        <v>1</v>
      </c>
      <c r="S1067" s="133">
        <v>2145</v>
      </c>
      <c r="U1067" s="120">
        <v>393.30700000000002</v>
      </c>
      <c r="V1067" s="131">
        <v>4.143E-3</v>
      </c>
      <c r="W1067" s="131">
        <v>1.14832851074972E-3</v>
      </c>
      <c r="X1067" s="131">
        <v>8.2533877860702294E-5</v>
      </c>
    </row>
    <row r="1068" spans="1:24" x14ac:dyDescent="0.2">
      <c r="A1068" s="2">
        <v>1038</v>
      </c>
      <c r="B1068" s="4">
        <v>1038</v>
      </c>
      <c r="C1068" s="4" t="s">
        <v>1925</v>
      </c>
      <c r="D1068" s="4" t="s">
        <v>1926</v>
      </c>
      <c r="E1068" s="4" t="s">
        <v>245</v>
      </c>
      <c r="F1068" s="4" t="s">
        <v>1927</v>
      </c>
      <c r="G1068" s="4" t="s">
        <v>1928</v>
      </c>
      <c r="H1068" s="4" t="s">
        <v>248</v>
      </c>
      <c r="I1068" s="4" t="s">
        <v>1696</v>
      </c>
      <c r="J1068" s="4" t="s">
        <v>30</v>
      </c>
      <c r="K1068" s="4" t="s">
        <v>30</v>
      </c>
      <c r="L1068" s="2" t="s">
        <v>270</v>
      </c>
      <c r="M1068" s="2" t="s">
        <v>31</v>
      </c>
      <c r="N1068" s="4" t="s">
        <v>249</v>
      </c>
      <c r="O1068" s="4" t="s">
        <v>250</v>
      </c>
      <c r="P1068" s="4" t="s">
        <v>34</v>
      </c>
      <c r="Q1068" s="120">
        <v>117394</v>
      </c>
      <c r="R1068" s="130">
        <v>1</v>
      </c>
      <c r="S1068" s="133">
        <v>26610</v>
      </c>
      <c r="U1068" s="120">
        <v>31238.543000000001</v>
      </c>
      <c r="V1068" s="131">
        <v>3.3110000000000001E-3</v>
      </c>
      <c r="W1068" s="131">
        <v>9.12063395242005E-2</v>
      </c>
      <c r="X1068" s="131">
        <v>6.5552782291344999E-3</v>
      </c>
    </row>
    <row r="1069" spans="1:24" x14ac:dyDescent="0.2">
      <c r="A1069" s="2">
        <v>1038</v>
      </c>
      <c r="B1069" s="4">
        <v>1038</v>
      </c>
      <c r="C1069" s="4" t="s">
        <v>1947</v>
      </c>
      <c r="D1069" s="4" t="s">
        <v>1948</v>
      </c>
      <c r="E1069" s="4" t="s">
        <v>245</v>
      </c>
      <c r="F1069" s="4" t="s">
        <v>1949</v>
      </c>
      <c r="G1069" s="4" t="s">
        <v>1950</v>
      </c>
      <c r="H1069" s="4" t="s">
        <v>248</v>
      </c>
      <c r="I1069" s="4" t="s">
        <v>1696</v>
      </c>
      <c r="J1069" s="4" t="s">
        <v>30</v>
      </c>
      <c r="K1069" s="4" t="s">
        <v>30</v>
      </c>
      <c r="L1069" s="2" t="s">
        <v>270</v>
      </c>
      <c r="M1069" s="2" t="s">
        <v>31</v>
      </c>
      <c r="N1069" s="4" t="s">
        <v>767</v>
      </c>
      <c r="O1069" s="4" t="s">
        <v>250</v>
      </c>
      <c r="P1069" s="4" t="s">
        <v>34</v>
      </c>
      <c r="Q1069" s="120">
        <v>15542</v>
      </c>
      <c r="R1069" s="130">
        <v>1</v>
      </c>
      <c r="S1069" s="133">
        <v>1189</v>
      </c>
      <c r="U1069" s="120">
        <v>184.79400000000001</v>
      </c>
      <c r="V1069" s="131">
        <v>1.8569999999999999E-3</v>
      </c>
      <c r="W1069" s="131">
        <v>5.3953920797869602E-4</v>
      </c>
      <c r="X1069" s="131">
        <v>3.8778331005036803E-5</v>
      </c>
    </row>
    <row r="1070" spans="1:24" x14ac:dyDescent="0.2">
      <c r="A1070" s="2">
        <v>1038</v>
      </c>
      <c r="B1070" s="4">
        <v>1038</v>
      </c>
      <c r="C1070" s="4" t="s">
        <v>1959</v>
      </c>
      <c r="D1070" s="4" t="s">
        <v>1960</v>
      </c>
      <c r="E1070" s="4" t="s">
        <v>245</v>
      </c>
      <c r="F1070" s="4" t="s">
        <v>1961</v>
      </c>
      <c r="G1070" s="4" t="s">
        <v>1962</v>
      </c>
      <c r="H1070" s="4" t="s">
        <v>248</v>
      </c>
      <c r="I1070" s="4" t="s">
        <v>1696</v>
      </c>
      <c r="J1070" s="4" t="s">
        <v>30</v>
      </c>
      <c r="K1070" s="4" t="s">
        <v>30</v>
      </c>
      <c r="L1070" s="2" t="s">
        <v>270</v>
      </c>
      <c r="M1070" s="2" t="s">
        <v>31</v>
      </c>
      <c r="N1070" s="4" t="s">
        <v>369</v>
      </c>
      <c r="O1070" s="4" t="s">
        <v>250</v>
      </c>
      <c r="P1070" s="4" t="s">
        <v>34</v>
      </c>
      <c r="Q1070" s="120">
        <v>4284</v>
      </c>
      <c r="R1070" s="130">
        <v>1</v>
      </c>
      <c r="S1070" s="133">
        <v>6666</v>
      </c>
      <c r="U1070" s="120">
        <v>285.57100000000003</v>
      </c>
      <c r="V1070" s="131">
        <v>3.8000000000000002E-4</v>
      </c>
      <c r="W1070" s="131">
        <v>8.3377529424290796E-4</v>
      </c>
      <c r="X1070" s="131">
        <v>5.9925977326285601E-5</v>
      </c>
    </row>
    <row r="1071" spans="1:24" x14ac:dyDescent="0.2">
      <c r="A1071" s="2">
        <v>1038</v>
      </c>
      <c r="B1071" s="4">
        <v>1038</v>
      </c>
      <c r="C1071" s="4" t="s">
        <v>1963</v>
      </c>
      <c r="D1071" s="4" t="s">
        <v>1964</v>
      </c>
      <c r="E1071" s="4" t="s">
        <v>245</v>
      </c>
      <c r="F1071" s="4" t="s">
        <v>1965</v>
      </c>
      <c r="G1071" s="4" t="s">
        <v>1966</v>
      </c>
      <c r="H1071" s="4" t="s">
        <v>248</v>
      </c>
      <c r="I1071" s="4" t="s">
        <v>1696</v>
      </c>
      <c r="J1071" s="4" t="s">
        <v>30</v>
      </c>
      <c r="K1071" s="4" t="s">
        <v>30</v>
      </c>
      <c r="L1071" s="2" t="s">
        <v>270</v>
      </c>
      <c r="M1071" s="2" t="s">
        <v>31</v>
      </c>
      <c r="N1071" s="4" t="s">
        <v>1882</v>
      </c>
      <c r="O1071" s="4" t="s">
        <v>250</v>
      </c>
      <c r="P1071" s="4" t="s">
        <v>34</v>
      </c>
      <c r="Q1071" s="120">
        <v>101855</v>
      </c>
      <c r="R1071" s="130">
        <v>1</v>
      </c>
      <c r="S1071" s="133">
        <v>608.29999999999995</v>
      </c>
      <c r="T1071" s="118">
        <v>4.1710000000000003</v>
      </c>
      <c r="U1071" s="120">
        <v>623.755</v>
      </c>
      <c r="V1071" s="131">
        <v>1.5950000000000001E-3</v>
      </c>
      <c r="W1071" s="131">
        <v>1.8211616783595399E-3</v>
      </c>
      <c r="X1071" s="131">
        <v>1.3089245291679101E-4</v>
      </c>
    </row>
    <row r="1072" spans="1:24" x14ac:dyDescent="0.2">
      <c r="A1072" s="2">
        <v>1038</v>
      </c>
      <c r="B1072" s="4">
        <v>1038</v>
      </c>
      <c r="C1072" s="4" t="s">
        <v>1971</v>
      </c>
      <c r="D1072" s="4" t="s">
        <v>1972</v>
      </c>
      <c r="E1072" s="4" t="s">
        <v>245</v>
      </c>
      <c r="F1072" s="4" t="s">
        <v>1973</v>
      </c>
      <c r="G1072" s="4" t="s">
        <v>1974</v>
      </c>
      <c r="H1072" s="4" t="s">
        <v>248</v>
      </c>
      <c r="I1072" s="4" t="s">
        <v>1696</v>
      </c>
      <c r="J1072" s="4" t="s">
        <v>30</v>
      </c>
      <c r="K1072" s="4" t="s">
        <v>30</v>
      </c>
      <c r="L1072" s="2" t="s">
        <v>270</v>
      </c>
      <c r="M1072" s="2" t="s">
        <v>31</v>
      </c>
      <c r="N1072" s="4" t="s">
        <v>1869</v>
      </c>
      <c r="O1072" s="4" t="s">
        <v>250</v>
      </c>
      <c r="P1072" s="4" t="s">
        <v>34</v>
      </c>
      <c r="Q1072" s="120">
        <v>11686</v>
      </c>
      <c r="R1072" s="130">
        <v>1</v>
      </c>
      <c r="S1072" s="133">
        <v>1094</v>
      </c>
      <c r="U1072" s="120">
        <v>127.845</v>
      </c>
      <c r="V1072" s="131">
        <v>1.0139999999999999E-3</v>
      </c>
      <c r="W1072" s="131">
        <v>3.7326515945865398E-4</v>
      </c>
      <c r="X1072" s="131">
        <v>2.68277072214316E-5</v>
      </c>
    </row>
    <row r="1073" spans="1:24" x14ac:dyDescent="0.2">
      <c r="A1073" s="2">
        <v>1038</v>
      </c>
      <c r="B1073" s="4">
        <v>1038</v>
      </c>
      <c r="C1073" s="4" t="s">
        <v>1977</v>
      </c>
      <c r="D1073" s="4" t="s">
        <v>1978</v>
      </c>
      <c r="E1073" s="4" t="s">
        <v>245</v>
      </c>
      <c r="F1073" s="4" t="s">
        <v>1979</v>
      </c>
      <c r="G1073" s="4" t="s">
        <v>1980</v>
      </c>
      <c r="H1073" s="4" t="s">
        <v>248</v>
      </c>
      <c r="I1073" s="4" t="s">
        <v>1696</v>
      </c>
      <c r="J1073" s="4" t="s">
        <v>30</v>
      </c>
      <c r="K1073" s="4" t="s">
        <v>30</v>
      </c>
      <c r="L1073" s="2" t="s">
        <v>270</v>
      </c>
      <c r="M1073" s="2" t="s">
        <v>31</v>
      </c>
      <c r="N1073" s="4" t="s">
        <v>310</v>
      </c>
      <c r="O1073" s="4" t="s">
        <v>250</v>
      </c>
      <c r="P1073" s="4" t="s">
        <v>34</v>
      </c>
      <c r="Q1073" s="120">
        <v>355443</v>
      </c>
      <c r="R1073" s="130">
        <v>1</v>
      </c>
      <c r="S1073" s="133">
        <v>1546</v>
      </c>
      <c r="U1073" s="120">
        <v>5495.1490000000003</v>
      </c>
      <c r="V1073" s="131">
        <v>3.3599999999999998E-4</v>
      </c>
      <c r="W1073" s="131">
        <v>1.6044038896022201E-2</v>
      </c>
      <c r="X1073" s="131">
        <v>1.1531340850991501E-3</v>
      </c>
    </row>
    <row r="1074" spans="1:24" x14ac:dyDescent="0.2">
      <c r="A1074" s="2">
        <v>1038</v>
      </c>
      <c r="B1074" s="4">
        <v>1038</v>
      </c>
      <c r="C1074" s="4" t="s">
        <v>1993</v>
      </c>
      <c r="D1074" s="4" t="s">
        <v>1994</v>
      </c>
      <c r="E1074" s="4" t="s">
        <v>245</v>
      </c>
      <c r="F1074" s="4" t="s">
        <v>1995</v>
      </c>
      <c r="G1074" s="4" t="s">
        <v>1996</v>
      </c>
      <c r="H1074" s="4" t="s">
        <v>248</v>
      </c>
      <c r="I1074" s="4" t="s">
        <v>1696</v>
      </c>
      <c r="J1074" s="4" t="s">
        <v>30</v>
      </c>
      <c r="K1074" s="4" t="s">
        <v>30</v>
      </c>
      <c r="L1074" s="2" t="s">
        <v>270</v>
      </c>
      <c r="M1074" s="2" t="s">
        <v>31</v>
      </c>
      <c r="N1074" s="4" t="s">
        <v>848</v>
      </c>
      <c r="O1074" s="4" t="s">
        <v>250</v>
      </c>
      <c r="P1074" s="4" t="s">
        <v>34</v>
      </c>
      <c r="Q1074" s="120">
        <v>26170</v>
      </c>
      <c r="R1074" s="130">
        <v>1</v>
      </c>
      <c r="S1074" s="133">
        <v>8300</v>
      </c>
      <c r="U1074" s="120">
        <v>2172.11</v>
      </c>
      <c r="V1074" s="131">
        <v>5.3300000000000005E-4</v>
      </c>
      <c r="W1074" s="131">
        <v>6.3418514623799997E-3</v>
      </c>
      <c r="X1074" s="131">
        <v>4.5580823702187498E-4</v>
      </c>
    </row>
    <row r="1075" spans="1:24" x14ac:dyDescent="0.2">
      <c r="A1075" s="2">
        <v>1038</v>
      </c>
      <c r="B1075" s="4">
        <v>1038</v>
      </c>
      <c r="C1075" s="4" t="s">
        <v>2001</v>
      </c>
      <c r="D1075" s="4" t="s">
        <v>2002</v>
      </c>
      <c r="E1075" s="4" t="s">
        <v>245</v>
      </c>
      <c r="F1075" s="4" t="s">
        <v>2003</v>
      </c>
      <c r="G1075" s="4" t="s">
        <v>2004</v>
      </c>
      <c r="H1075" s="4" t="s">
        <v>248</v>
      </c>
      <c r="I1075" s="4" t="s">
        <v>1696</v>
      </c>
      <c r="J1075" s="4" t="s">
        <v>30</v>
      </c>
      <c r="K1075" s="4" t="s">
        <v>322</v>
      </c>
      <c r="L1075" s="2" t="s">
        <v>270</v>
      </c>
      <c r="M1075" s="2" t="s">
        <v>31</v>
      </c>
      <c r="N1075" s="4" t="s">
        <v>1143</v>
      </c>
      <c r="O1075" s="4" t="s">
        <v>250</v>
      </c>
      <c r="P1075" s="4" t="s">
        <v>34</v>
      </c>
      <c r="Q1075" s="120">
        <v>20076</v>
      </c>
      <c r="R1075" s="130">
        <v>1</v>
      </c>
      <c r="S1075" s="133">
        <v>37300</v>
      </c>
      <c r="U1075" s="120">
        <v>7488.348</v>
      </c>
      <c r="V1075" s="131">
        <v>1.7899999999999999E-4</v>
      </c>
      <c r="W1075" s="131">
        <v>2.18635293399553E-2</v>
      </c>
      <c r="X1075" s="131">
        <v>1.57139864007177E-3</v>
      </c>
    </row>
    <row r="1076" spans="1:24" x14ac:dyDescent="0.2">
      <c r="A1076" s="2">
        <v>1038</v>
      </c>
      <c r="B1076" s="4">
        <v>1038</v>
      </c>
      <c r="C1076" s="4" t="s">
        <v>2025</v>
      </c>
      <c r="D1076" s="4" t="s">
        <v>2026</v>
      </c>
      <c r="E1076" s="4" t="s">
        <v>245</v>
      </c>
      <c r="F1076" s="4" t="s">
        <v>2027</v>
      </c>
      <c r="G1076" s="4" t="s">
        <v>2028</v>
      </c>
      <c r="H1076" s="4" t="s">
        <v>248</v>
      </c>
      <c r="I1076" s="4" t="s">
        <v>1696</v>
      </c>
      <c r="J1076" s="4" t="s">
        <v>30</v>
      </c>
      <c r="K1076" s="4" t="s">
        <v>322</v>
      </c>
      <c r="L1076" s="2" t="s">
        <v>270</v>
      </c>
      <c r="M1076" s="2" t="s">
        <v>31</v>
      </c>
      <c r="N1076" s="4" t="s">
        <v>2009</v>
      </c>
      <c r="O1076" s="4" t="s">
        <v>250</v>
      </c>
      <c r="P1076" s="4" t="s">
        <v>34</v>
      </c>
      <c r="Q1076" s="120">
        <v>12558</v>
      </c>
      <c r="R1076" s="130">
        <v>1</v>
      </c>
      <c r="S1076" s="133">
        <v>2766</v>
      </c>
      <c r="U1076" s="120">
        <v>347.35399999999998</v>
      </c>
      <c r="V1076" s="131">
        <v>1.92E-4</v>
      </c>
      <c r="W1076" s="131">
        <v>1.0141609994806699E-3</v>
      </c>
      <c r="X1076" s="131">
        <v>7.2890848984997404E-5</v>
      </c>
    </row>
    <row r="1077" spans="1:24" x14ac:dyDescent="0.2">
      <c r="A1077" s="2">
        <v>1038</v>
      </c>
      <c r="B1077" s="4">
        <v>1038</v>
      </c>
      <c r="C1077" s="4" t="s">
        <v>2033</v>
      </c>
      <c r="D1077" s="4" t="s">
        <v>2034</v>
      </c>
      <c r="E1077" s="4" t="s">
        <v>245</v>
      </c>
      <c r="F1077" s="4" t="s">
        <v>2035</v>
      </c>
      <c r="G1077" s="4" t="s">
        <v>2036</v>
      </c>
      <c r="H1077" s="4" t="s">
        <v>248</v>
      </c>
      <c r="I1077" s="4" t="s">
        <v>1696</v>
      </c>
      <c r="J1077" s="4" t="s">
        <v>30</v>
      </c>
      <c r="K1077" s="4" t="s">
        <v>78</v>
      </c>
      <c r="L1077" s="2" t="s">
        <v>270</v>
      </c>
      <c r="M1077" s="2" t="s">
        <v>31</v>
      </c>
      <c r="N1077" s="4" t="s">
        <v>1143</v>
      </c>
      <c r="O1077" s="4" t="s">
        <v>250</v>
      </c>
      <c r="P1077" s="4" t="s">
        <v>34</v>
      </c>
      <c r="Q1077" s="120">
        <v>116229</v>
      </c>
      <c r="R1077" s="130">
        <v>1</v>
      </c>
      <c r="S1077" s="133">
        <v>60360</v>
      </c>
      <c r="U1077" s="120">
        <v>70155.823999999993</v>
      </c>
      <c r="V1077" s="131">
        <v>2.5364000000000001E-2</v>
      </c>
      <c r="W1077" s="131">
        <v>0.204832083810495</v>
      </c>
      <c r="X1077" s="131">
        <v>1.47219075629596E-2</v>
      </c>
    </row>
    <row r="1078" spans="1:24" x14ac:dyDescent="0.2">
      <c r="A1078" s="2">
        <v>1038</v>
      </c>
      <c r="B1078" s="4">
        <v>1038</v>
      </c>
      <c r="C1078" s="4" t="s">
        <v>2043</v>
      </c>
      <c r="D1078" s="4" t="s">
        <v>2044</v>
      </c>
      <c r="E1078" s="4" t="s">
        <v>245</v>
      </c>
      <c r="F1078" s="4" t="s">
        <v>2045</v>
      </c>
      <c r="G1078" s="4" t="s">
        <v>2046</v>
      </c>
      <c r="H1078" s="4" t="s">
        <v>248</v>
      </c>
      <c r="I1078" s="4" t="s">
        <v>1696</v>
      </c>
      <c r="J1078" s="4" t="s">
        <v>30</v>
      </c>
      <c r="K1078" s="4" t="s">
        <v>322</v>
      </c>
      <c r="L1078" s="2" t="s">
        <v>270</v>
      </c>
      <c r="M1078" s="2" t="s">
        <v>31</v>
      </c>
      <c r="N1078" s="4" t="s">
        <v>1143</v>
      </c>
      <c r="O1078" s="4" t="s">
        <v>250</v>
      </c>
      <c r="P1078" s="4" t="s">
        <v>34</v>
      </c>
      <c r="Q1078" s="120">
        <v>2942</v>
      </c>
      <c r="R1078" s="130">
        <v>1</v>
      </c>
      <c r="S1078" s="133">
        <v>106610</v>
      </c>
      <c r="U1078" s="120">
        <v>3136.4659999999999</v>
      </c>
      <c r="V1078" s="131">
        <v>9.6000000000000002E-5</v>
      </c>
      <c r="W1078" s="131">
        <v>9.1574564626908592E-3</v>
      </c>
      <c r="X1078" s="131">
        <v>6.5817436920814299E-4</v>
      </c>
    </row>
    <row r="1079" spans="1:24" x14ac:dyDescent="0.2">
      <c r="A1079" s="2">
        <v>1038</v>
      </c>
      <c r="B1079" s="4">
        <v>1038</v>
      </c>
      <c r="C1079" s="4" t="s">
        <v>2055</v>
      </c>
      <c r="D1079" s="4" t="s">
        <v>2056</v>
      </c>
      <c r="E1079" s="4" t="s">
        <v>245</v>
      </c>
      <c r="F1079" s="4" t="s">
        <v>2057</v>
      </c>
      <c r="G1079" s="4" t="s">
        <v>2058</v>
      </c>
      <c r="H1079" s="4" t="s">
        <v>248</v>
      </c>
      <c r="I1079" s="4" t="s">
        <v>1696</v>
      </c>
      <c r="J1079" s="4" t="s">
        <v>30</v>
      </c>
      <c r="K1079" s="4" t="s">
        <v>30</v>
      </c>
      <c r="L1079" s="2" t="s">
        <v>270</v>
      </c>
      <c r="M1079" s="2" t="s">
        <v>31</v>
      </c>
      <c r="N1079" s="4" t="s">
        <v>440</v>
      </c>
      <c r="O1079" s="4" t="s">
        <v>250</v>
      </c>
      <c r="P1079" s="4" t="s">
        <v>34</v>
      </c>
      <c r="Q1079" s="120">
        <v>48813</v>
      </c>
      <c r="R1079" s="130">
        <v>1</v>
      </c>
      <c r="S1079" s="133">
        <v>3763</v>
      </c>
      <c r="T1079" s="118">
        <v>97.626000000000005</v>
      </c>
      <c r="U1079" s="120">
        <v>1934.4590000000001</v>
      </c>
      <c r="V1079" s="131">
        <v>9.9909999999999999E-3</v>
      </c>
      <c r="W1079" s="131">
        <v>5.6479887496563002E-3</v>
      </c>
      <c r="X1079" s="131">
        <v>4.05938204319608E-4</v>
      </c>
    </row>
    <row r="1080" spans="1:24" x14ac:dyDescent="0.2">
      <c r="A1080" s="2">
        <v>1038</v>
      </c>
      <c r="B1080" s="4">
        <v>1038</v>
      </c>
      <c r="C1080" s="4" t="s">
        <v>2068</v>
      </c>
      <c r="D1080" s="4" t="s">
        <v>2069</v>
      </c>
      <c r="E1080" s="4" t="s">
        <v>245</v>
      </c>
      <c r="F1080" s="4" t="s">
        <v>2070</v>
      </c>
      <c r="G1080" s="4" t="s">
        <v>2071</v>
      </c>
      <c r="H1080" s="4" t="s">
        <v>248</v>
      </c>
      <c r="I1080" s="4" t="s">
        <v>1696</v>
      </c>
      <c r="J1080" s="4" t="s">
        <v>30</v>
      </c>
      <c r="K1080" s="4" t="s">
        <v>30</v>
      </c>
      <c r="L1080" s="2" t="s">
        <v>270</v>
      </c>
      <c r="M1080" s="2" t="s">
        <v>31</v>
      </c>
      <c r="N1080" s="4" t="s">
        <v>1882</v>
      </c>
      <c r="O1080" s="4" t="s">
        <v>250</v>
      </c>
      <c r="P1080" s="4" t="s">
        <v>34</v>
      </c>
      <c r="Q1080" s="120">
        <v>54571</v>
      </c>
      <c r="R1080" s="130">
        <v>1</v>
      </c>
      <c r="S1080" s="133">
        <v>349.4</v>
      </c>
      <c r="U1080" s="120">
        <v>190.67099999999999</v>
      </c>
      <c r="V1080" s="131">
        <v>8.2200000000000003E-4</v>
      </c>
      <c r="W1080" s="131">
        <v>5.5669723424709903E-4</v>
      </c>
      <c r="X1080" s="131">
        <v>4.00115307654803E-5</v>
      </c>
    </row>
    <row r="1081" spans="1:24" x14ac:dyDescent="0.2">
      <c r="A1081" s="2">
        <v>1038</v>
      </c>
      <c r="B1081" s="4">
        <v>1038</v>
      </c>
      <c r="C1081" s="4" t="s">
        <v>2072</v>
      </c>
      <c r="D1081" s="4" t="s">
        <v>2073</v>
      </c>
      <c r="E1081" s="4" t="s">
        <v>245</v>
      </c>
      <c r="F1081" s="4" t="s">
        <v>2074</v>
      </c>
      <c r="G1081" s="4" t="s">
        <v>2075</v>
      </c>
      <c r="H1081" s="4" t="s">
        <v>248</v>
      </c>
      <c r="I1081" s="4" t="s">
        <v>1696</v>
      </c>
      <c r="J1081" s="4" t="s">
        <v>30</v>
      </c>
      <c r="K1081" s="4" t="s">
        <v>30</v>
      </c>
      <c r="L1081" s="2" t="s">
        <v>270</v>
      </c>
      <c r="M1081" s="2" t="s">
        <v>31</v>
      </c>
      <c r="N1081" s="4" t="s">
        <v>271</v>
      </c>
      <c r="O1081" s="4" t="s">
        <v>250</v>
      </c>
      <c r="P1081" s="4" t="s">
        <v>34</v>
      </c>
      <c r="Q1081" s="120">
        <v>5630</v>
      </c>
      <c r="R1081" s="130">
        <v>1</v>
      </c>
      <c r="S1081" s="133">
        <v>37470</v>
      </c>
      <c r="U1081" s="120">
        <v>2109.5610000000001</v>
      </c>
      <c r="V1081" s="131">
        <v>2.5399999999999999E-4</v>
      </c>
      <c r="W1081" s="131">
        <v>6.15922882028526E-3</v>
      </c>
      <c r="X1081" s="131">
        <v>4.42682589878093E-4</v>
      </c>
    </row>
    <row r="1082" spans="1:24" x14ac:dyDescent="0.2">
      <c r="A1082" s="2">
        <v>1038</v>
      </c>
      <c r="B1082" s="4">
        <v>1038</v>
      </c>
      <c r="C1082" s="4" t="s">
        <v>2076</v>
      </c>
      <c r="D1082" s="4" t="s">
        <v>2077</v>
      </c>
      <c r="E1082" s="4" t="s">
        <v>245</v>
      </c>
      <c r="F1082" s="4" t="s">
        <v>2078</v>
      </c>
      <c r="G1082" s="4" t="s">
        <v>2079</v>
      </c>
      <c r="H1082" s="4" t="s">
        <v>248</v>
      </c>
      <c r="I1082" s="4" t="s">
        <v>1696</v>
      </c>
      <c r="J1082" s="4" t="s">
        <v>30</v>
      </c>
      <c r="K1082" s="4" t="s">
        <v>30</v>
      </c>
      <c r="L1082" s="2" t="s">
        <v>270</v>
      </c>
      <c r="M1082" s="2" t="s">
        <v>31</v>
      </c>
      <c r="N1082" s="4" t="s">
        <v>1834</v>
      </c>
      <c r="O1082" s="4" t="s">
        <v>250</v>
      </c>
      <c r="P1082" s="4" t="s">
        <v>34</v>
      </c>
      <c r="Q1082" s="120">
        <v>73065</v>
      </c>
      <c r="R1082" s="130">
        <v>1</v>
      </c>
      <c r="S1082" s="133">
        <v>1305</v>
      </c>
      <c r="U1082" s="120">
        <v>953.49800000000005</v>
      </c>
      <c r="V1082" s="131">
        <v>4.2420000000000001E-3</v>
      </c>
      <c r="W1082" s="131">
        <v>2.7839033341494099E-3</v>
      </c>
      <c r="X1082" s="131">
        <v>2.0008763660033001E-4</v>
      </c>
    </row>
    <row r="1083" spans="1:24" x14ac:dyDescent="0.2">
      <c r="A1083" s="2">
        <v>1038</v>
      </c>
      <c r="B1083" s="4">
        <v>1038</v>
      </c>
      <c r="C1083" s="4" t="s">
        <v>2085</v>
      </c>
      <c r="D1083" s="4" t="s">
        <v>2086</v>
      </c>
      <c r="E1083" s="4" t="s">
        <v>245</v>
      </c>
      <c r="F1083" s="4" t="s">
        <v>2087</v>
      </c>
      <c r="G1083" s="4" t="s">
        <v>2088</v>
      </c>
      <c r="H1083" s="4" t="s">
        <v>248</v>
      </c>
      <c r="I1083" s="4" t="s">
        <v>1696</v>
      </c>
      <c r="J1083" s="4" t="s">
        <v>30</v>
      </c>
      <c r="K1083" s="4" t="s">
        <v>30</v>
      </c>
      <c r="L1083" s="2" t="s">
        <v>270</v>
      </c>
      <c r="M1083" s="2" t="s">
        <v>31</v>
      </c>
      <c r="N1083" s="4" t="s">
        <v>288</v>
      </c>
      <c r="O1083" s="4" t="s">
        <v>250</v>
      </c>
      <c r="P1083" s="4" t="s">
        <v>34</v>
      </c>
      <c r="Q1083" s="120">
        <v>89654</v>
      </c>
      <c r="R1083" s="130">
        <v>1</v>
      </c>
      <c r="S1083" s="133">
        <v>140.69999999999999</v>
      </c>
      <c r="U1083" s="120">
        <v>126.143</v>
      </c>
      <c r="V1083" s="131">
        <v>1.279E-3</v>
      </c>
      <c r="W1083" s="131">
        <v>3.6829686243724401E-4</v>
      </c>
      <c r="X1083" s="131">
        <v>2.64706205378717E-5</v>
      </c>
    </row>
    <row r="1084" spans="1:24" x14ac:dyDescent="0.2">
      <c r="A1084" s="2">
        <v>1038</v>
      </c>
      <c r="B1084" s="4">
        <v>1038</v>
      </c>
      <c r="C1084" s="4" t="s">
        <v>421</v>
      </c>
      <c r="D1084" s="4" t="s">
        <v>422</v>
      </c>
      <c r="E1084" s="4" t="s">
        <v>245</v>
      </c>
      <c r="F1084" s="4" t="s">
        <v>2089</v>
      </c>
      <c r="G1084" s="4" t="s">
        <v>2090</v>
      </c>
      <c r="H1084" s="4" t="s">
        <v>248</v>
      </c>
      <c r="I1084" s="4" t="s">
        <v>1696</v>
      </c>
      <c r="J1084" s="4" t="s">
        <v>30</v>
      </c>
      <c r="K1084" s="4" t="s">
        <v>30</v>
      </c>
      <c r="L1084" s="2" t="s">
        <v>270</v>
      </c>
      <c r="M1084" s="2" t="s">
        <v>31</v>
      </c>
      <c r="N1084" s="4" t="s">
        <v>323</v>
      </c>
      <c r="O1084" s="4" t="s">
        <v>250</v>
      </c>
      <c r="P1084" s="4" t="s">
        <v>34</v>
      </c>
      <c r="Q1084" s="120">
        <v>43456</v>
      </c>
      <c r="R1084" s="130">
        <v>1</v>
      </c>
      <c r="S1084" s="133">
        <v>23380</v>
      </c>
      <c r="U1084" s="120">
        <v>10160.013000000001</v>
      </c>
      <c r="V1084" s="131">
        <v>1.049E-3</v>
      </c>
      <c r="W1084" s="131">
        <v>2.96639175886486E-2</v>
      </c>
      <c r="X1084" s="131">
        <v>2.1320363713107E-3</v>
      </c>
    </row>
    <row r="1085" spans="1:24" x14ac:dyDescent="0.2">
      <c r="A1085" s="2">
        <v>1038</v>
      </c>
      <c r="B1085" s="4">
        <v>1038</v>
      </c>
      <c r="C1085" s="4" t="s">
        <v>2099</v>
      </c>
      <c r="D1085" s="4" t="s">
        <v>2100</v>
      </c>
      <c r="E1085" s="4" t="s">
        <v>245</v>
      </c>
      <c r="F1085" s="4" t="s">
        <v>2101</v>
      </c>
      <c r="G1085" s="4" t="s">
        <v>2102</v>
      </c>
      <c r="H1085" s="4" t="s">
        <v>248</v>
      </c>
      <c r="I1085" s="4" t="s">
        <v>1696</v>
      </c>
      <c r="J1085" s="4" t="s">
        <v>30</v>
      </c>
      <c r="K1085" s="4" t="s">
        <v>30</v>
      </c>
      <c r="L1085" s="2" t="s">
        <v>270</v>
      </c>
      <c r="M1085" s="2" t="s">
        <v>31</v>
      </c>
      <c r="N1085" s="4" t="s">
        <v>1834</v>
      </c>
      <c r="O1085" s="4" t="s">
        <v>250</v>
      </c>
      <c r="P1085" s="4" t="s">
        <v>34</v>
      </c>
      <c r="Q1085" s="120">
        <v>87989</v>
      </c>
      <c r="R1085" s="130">
        <v>1</v>
      </c>
      <c r="S1085" s="133">
        <v>1002</v>
      </c>
      <c r="U1085" s="120">
        <v>881.65</v>
      </c>
      <c r="V1085" s="131">
        <v>2.5699999999999998E-3</v>
      </c>
      <c r="W1085" s="131">
        <v>2.57412927825939E-3</v>
      </c>
      <c r="X1085" s="131">
        <v>1.8501053440779901E-4</v>
      </c>
    </row>
    <row r="1086" spans="1:24" x14ac:dyDescent="0.2">
      <c r="A1086" s="2">
        <v>1038</v>
      </c>
      <c r="B1086" s="4">
        <v>1038</v>
      </c>
      <c r="C1086" s="4" t="s">
        <v>2103</v>
      </c>
      <c r="D1086" s="4" t="s">
        <v>2104</v>
      </c>
      <c r="E1086" s="4" t="s">
        <v>245</v>
      </c>
      <c r="F1086" s="4" t="s">
        <v>2105</v>
      </c>
      <c r="G1086" s="4" t="s">
        <v>2106</v>
      </c>
      <c r="H1086" s="4" t="s">
        <v>248</v>
      </c>
      <c r="I1086" s="4" t="s">
        <v>1696</v>
      </c>
      <c r="J1086" s="4" t="s">
        <v>30</v>
      </c>
      <c r="K1086" s="4" t="s">
        <v>30</v>
      </c>
      <c r="L1086" s="2" t="s">
        <v>270</v>
      </c>
      <c r="M1086" s="2" t="s">
        <v>31</v>
      </c>
      <c r="N1086" s="4" t="s">
        <v>369</v>
      </c>
      <c r="O1086" s="4" t="s">
        <v>250</v>
      </c>
      <c r="P1086" s="4" t="s">
        <v>34</v>
      </c>
      <c r="Q1086" s="120">
        <v>14154</v>
      </c>
      <c r="R1086" s="130">
        <v>1</v>
      </c>
      <c r="S1086" s="133">
        <v>3492</v>
      </c>
      <c r="U1086" s="120">
        <v>494.25799999999998</v>
      </c>
      <c r="V1086" s="131">
        <v>1.1100000000000001E-3</v>
      </c>
      <c r="W1086" s="131">
        <v>1.4430709267488999E-3</v>
      </c>
      <c r="X1086" s="131">
        <v>1.0371791564668601E-4</v>
      </c>
    </row>
    <row r="1087" spans="1:24" x14ac:dyDescent="0.2">
      <c r="A1087" s="2">
        <v>1038</v>
      </c>
      <c r="B1087" s="4">
        <v>1038</v>
      </c>
      <c r="C1087" s="4" t="s">
        <v>2111</v>
      </c>
      <c r="D1087" s="4" t="s">
        <v>2112</v>
      </c>
      <c r="E1087" s="4" t="s">
        <v>245</v>
      </c>
      <c r="F1087" s="4" t="s">
        <v>2113</v>
      </c>
      <c r="G1087" s="4" t="s">
        <v>2114</v>
      </c>
      <c r="H1087" s="4" t="s">
        <v>248</v>
      </c>
      <c r="I1087" s="4" t="s">
        <v>1696</v>
      </c>
      <c r="J1087" s="4" t="s">
        <v>30</v>
      </c>
      <c r="K1087" s="4" t="s">
        <v>322</v>
      </c>
      <c r="L1087" s="2" t="s">
        <v>270</v>
      </c>
      <c r="M1087" s="2" t="s">
        <v>31</v>
      </c>
      <c r="N1087" s="4" t="s">
        <v>1143</v>
      </c>
      <c r="O1087" s="4" t="s">
        <v>250</v>
      </c>
      <c r="P1087" s="4" t="s">
        <v>34</v>
      </c>
      <c r="Q1087" s="120">
        <v>8317</v>
      </c>
      <c r="R1087" s="130">
        <v>1</v>
      </c>
      <c r="S1087" s="133">
        <v>34250</v>
      </c>
      <c r="U1087" s="120">
        <v>2848.5729999999999</v>
      </c>
      <c r="V1087" s="131">
        <v>1.74E-4</v>
      </c>
      <c r="W1087" s="131">
        <v>8.3169009280471395E-3</v>
      </c>
      <c r="X1087" s="131">
        <v>5.9776107529268597E-4</v>
      </c>
    </row>
    <row r="1088" spans="1:24" x14ac:dyDescent="0.2">
      <c r="A1088" s="2">
        <v>1038</v>
      </c>
      <c r="B1088" s="4">
        <v>1038</v>
      </c>
      <c r="C1088" s="4" t="s">
        <v>2119</v>
      </c>
      <c r="D1088" s="4" t="s">
        <v>2120</v>
      </c>
      <c r="E1088" s="4" t="s">
        <v>245</v>
      </c>
      <c r="F1088" s="4" t="s">
        <v>2121</v>
      </c>
      <c r="G1088" s="4" t="s">
        <v>2122</v>
      </c>
      <c r="H1088" s="4" t="s">
        <v>248</v>
      </c>
      <c r="I1088" s="4" t="s">
        <v>1696</v>
      </c>
      <c r="J1088" s="4" t="s">
        <v>30</v>
      </c>
      <c r="K1088" s="4" t="s">
        <v>30</v>
      </c>
      <c r="L1088" s="2" t="s">
        <v>270</v>
      </c>
      <c r="M1088" s="2" t="s">
        <v>31</v>
      </c>
      <c r="N1088" s="4" t="s">
        <v>375</v>
      </c>
      <c r="O1088" s="4" t="s">
        <v>250</v>
      </c>
      <c r="P1088" s="4" t="s">
        <v>34</v>
      </c>
      <c r="Q1088" s="120">
        <v>69203</v>
      </c>
      <c r="R1088" s="130">
        <v>1</v>
      </c>
      <c r="S1088" s="133">
        <v>6231</v>
      </c>
      <c r="U1088" s="120">
        <v>4312.0389999999998</v>
      </c>
      <c r="V1088" s="131">
        <v>5.2599999999999999E-4</v>
      </c>
      <c r="W1088" s="131">
        <v>1.2589744715534699E-2</v>
      </c>
      <c r="X1088" s="131">
        <v>9.0486341053307195E-4</v>
      </c>
    </row>
    <row r="1089" spans="1:24" x14ac:dyDescent="0.2">
      <c r="A1089" s="2">
        <v>1038</v>
      </c>
      <c r="B1089" s="4">
        <v>1038</v>
      </c>
      <c r="C1089" s="4" t="s">
        <v>2123</v>
      </c>
      <c r="D1089" s="4" t="s">
        <v>2124</v>
      </c>
      <c r="E1089" s="4" t="s">
        <v>245</v>
      </c>
      <c r="F1089" s="4" t="s">
        <v>2125</v>
      </c>
      <c r="G1089" s="4" t="s">
        <v>2126</v>
      </c>
      <c r="H1089" s="4" t="s">
        <v>248</v>
      </c>
      <c r="I1089" s="4" t="s">
        <v>1696</v>
      </c>
      <c r="J1089" s="4" t="s">
        <v>30</v>
      </c>
      <c r="K1089" s="4" t="s">
        <v>30</v>
      </c>
      <c r="L1089" s="2" t="s">
        <v>270</v>
      </c>
      <c r="M1089" s="2" t="s">
        <v>31</v>
      </c>
      <c r="N1089" s="4" t="s">
        <v>1834</v>
      </c>
      <c r="O1089" s="4" t="s">
        <v>250</v>
      </c>
      <c r="P1089" s="4" t="s">
        <v>34</v>
      </c>
      <c r="Q1089" s="120">
        <v>113706</v>
      </c>
      <c r="R1089" s="130">
        <v>1</v>
      </c>
      <c r="S1089" s="133">
        <v>826.4</v>
      </c>
      <c r="U1089" s="120">
        <v>939.66600000000005</v>
      </c>
      <c r="V1089" s="131">
        <v>7.4910000000000003E-3</v>
      </c>
      <c r="W1089" s="131">
        <v>2.74351880499594E-3</v>
      </c>
      <c r="X1089" s="131">
        <v>1.97185077127659E-4</v>
      </c>
    </row>
    <row r="1090" spans="1:24" x14ac:dyDescent="0.2">
      <c r="A1090" s="2">
        <v>1038</v>
      </c>
      <c r="B1090" s="4">
        <v>1038</v>
      </c>
      <c r="C1090" s="4" t="s">
        <v>2127</v>
      </c>
      <c r="D1090" s="4" t="s">
        <v>2128</v>
      </c>
      <c r="E1090" s="4" t="s">
        <v>245</v>
      </c>
      <c r="F1090" s="4" t="s">
        <v>2129</v>
      </c>
      <c r="G1090" s="4" t="s">
        <v>2130</v>
      </c>
      <c r="H1090" s="4" t="s">
        <v>248</v>
      </c>
      <c r="I1090" s="4" t="s">
        <v>1696</v>
      </c>
      <c r="J1090" s="4" t="s">
        <v>30</v>
      </c>
      <c r="K1090" s="4" t="s">
        <v>30</v>
      </c>
      <c r="L1090" s="2" t="s">
        <v>270</v>
      </c>
      <c r="M1090" s="2" t="s">
        <v>31</v>
      </c>
      <c r="N1090" s="4" t="s">
        <v>2131</v>
      </c>
      <c r="O1090" s="4" t="s">
        <v>250</v>
      </c>
      <c r="P1090" s="4" t="s">
        <v>34</v>
      </c>
      <c r="Q1090" s="120">
        <v>352314</v>
      </c>
      <c r="R1090" s="130">
        <v>1</v>
      </c>
      <c r="S1090" s="133">
        <v>50.7</v>
      </c>
      <c r="U1090" s="120">
        <v>178.62299999999999</v>
      </c>
      <c r="V1090" s="131">
        <v>2.3739999999999998E-3</v>
      </c>
      <c r="W1090" s="131">
        <v>5.2152137297434005E-4</v>
      </c>
      <c r="X1090" s="131">
        <v>3.7483334164286899E-5</v>
      </c>
    </row>
    <row r="1091" spans="1:24" x14ac:dyDescent="0.2">
      <c r="A1091" s="2">
        <v>1038</v>
      </c>
      <c r="B1091" s="4">
        <v>1038</v>
      </c>
      <c r="C1091" s="4" t="s">
        <v>2132</v>
      </c>
      <c r="D1091" s="4" t="s">
        <v>2133</v>
      </c>
      <c r="E1091" s="4" t="s">
        <v>245</v>
      </c>
      <c r="F1091" s="4" t="s">
        <v>2134</v>
      </c>
      <c r="G1091" s="4" t="s">
        <v>2135</v>
      </c>
      <c r="H1091" s="4" t="s">
        <v>248</v>
      </c>
      <c r="I1091" s="4" t="s">
        <v>1696</v>
      </c>
      <c r="J1091" s="4" t="s">
        <v>30</v>
      </c>
      <c r="K1091" s="4" t="s">
        <v>30</v>
      </c>
      <c r="L1091" s="2" t="s">
        <v>270</v>
      </c>
      <c r="M1091" s="2" t="s">
        <v>31</v>
      </c>
      <c r="N1091" s="4" t="s">
        <v>271</v>
      </c>
      <c r="O1091" s="4" t="s">
        <v>250</v>
      </c>
      <c r="P1091" s="4" t="s">
        <v>34</v>
      </c>
      <c r="Q1091" s="120">
        <v>6787</v>
      </c>
      <c r="R1091" s="130">
        <v>1</v>
      </c>
      <c r="S1091" s="133">
        <v>1208</v>
      </c>
      <c r="U1091" s="120">
        <v>81.986999999999995</v>
      </c>
      <c r="V1091" s="131">
        <v>1.088E-3</v>
      </c>
      <c r="W1091" s="131">
        <v>2.3937513393524799E-4</v>
      </c>
      <c r="X1091" s="131">
        <v>1.7204622093900902E-5</v>
      </c>
    </row>
    <row r="1092" spans="1:24" x14ac:dyDescent="0.2">
      <c r="A1092" s="2">
        <v>1038</v>
      </c>
      <c r="B1092" s="4">
        <v>1038</v>
      </c>
      <c r="C1092" s="4" t="s">
        <v>2150</v>
      </c>
      <c r="D1092" s="4" t="s">
        <v>2151</v>
      </c>
      <c r="E1092" s="4" t="s">
        <v>245</v>
      </c>
      <c r="F1092" s="4" t="s">
        <v>2152</v>
      </c>
      <c r="G1092" s="4" t="s">
        <v>2153</v>
      </c>
      <c r="H1092" s="4" t="s">
        <v>248</v>
      </c>
      <c r="I1092" s="4" t="s">
        <v>1696</v>
      </c>
      <c r="J1092" s="4" t="s">
        <v>30</v>
      </c>
      <c r="K1092" s="4" t="s">
        <v>30</v>
      </c>
      <c r="L1092" s="2" t="s">
        <v>270</v>
      </c>
      <c r="M1092" s="2" t="s">
        <v>31</v>
      </c>
      <c r="N1092" s="4" t="s">
        <v>1882</v>
      </c>
      <c r="O1092" s="4" t="s">
        <v>250</v>
      </c>
      <c r="P1092" s="4" t="s">
        <v>34</v>
      </c>
      <c r="Q1092" s="120">
        <v>332980</v>
      </c>
      <c r="R1092" s="130">
        <v>1</v>
      </c>
      <c r="S1092" s="133">
        <v>133.6</v>
      </c>
      <c r="U1092" s="120">
        <v>444.86099999999999</v>
      </c>
      <c r="V1092" s="131">
        <v>1.0950000000000001E-3</v>
      </c>
      <c r="W1092" s="131">
        <v>1.298849579038E-3</v>
      </c>
      <c r="X1092" s="131">
        <v>9.3352286834504102E-5</v>
      </c>
    </row>
    <row r="1093" spans="1:24" x14ac:dyDescent="0.2">
      <c r="A1093" s="2">
        <v>1038</v>
      </c>
      <c r="B1093" s="4">
        <v>1038</v>
      </c>
      <c r="C1093" s="4" t="s">
        <v>2158</v>
      </c>
      <c r="D1093" s="4" t="s">
        <v>2159</v>
      </c>
      <c r="E1093" s="4" t="s">
        <v>245</v>
      </c>
      <c r="F1093" s="4" t="s">
        <v>2160</v>
      </c>
      <c r="G1093" s="4" t="s">
        <v>2161</v>
      </c>
      <c r="H1093" s="4" t="s">
        <v>248</v>
      </c>
      <c r="I1093" s="4" t="s">
        <v>1696</v>
      </c>
      <c r="J1093" s="4" t="s">
        <v>30</v>
      </c>
      <c r="K1093" s="4" t="s">
        <v>30</v>
      </c>
      <c r="L1093" s="2" t="s">
        <v>270</v>
      </c>
      <c r="M1093" s="2" t="s">
        <v>31</v>
      </c>
      <c r="N1093" s="4" t="s">
        <v>369</v>
      </c>
      <c r="O1093" s="4" t="s">
        <v>250</v>
      </c>
      <c r="P1093" s="4" t="s">
        <v>34</v>
      </c>
      <c r="Q1093" s="120">
        <v>68230</v>
      </c>
      <c r="R1093" s="130">
        <v>1</v>
      </c>
      <c r="S1093" s="133">
        <v>1630</v>
      </c>
      <c r="U1093" s="120">
        <v>1112.1489999999999</v>
      </c>
      <c r="V1093" s="131">
        <v>5.3749999999999996E-3</v>
      </c>
      <c r="W1093" s="131">
        <v>3.2471116849673602E-3</v>
      </c>
      <c r="X1093" s="131">
        <v>2.3337983573375301E-4</v>
      </c>
    </row>
    <row r="1094" spans="1:24" x14ac:dyDescent="0.2">
      <c r="A1094" s="2">
        <v>1038</v>
      </c>
      <c r="B1094" s="4">
        <v>1038</v>
      </c>
      <c r="C1094" s="4" t="s">
        <v>2162</v>
      </c>
      <c r="D1094" s="4" t="s">
        <v>2163</v>
      </c>
      <c r="E1094" s="4" t="s">
        <v>245</v>
      </c>
      <c r="F1094" s="4" t="s">
        <v>2164</v>
      </c>
      <c r="G1094" s="4" t="s">
        <v>2165</v>
      </c>
      <c r="H1094" s="4" t="s">
        <v>248</v>
      </c>
      <c r="I1094" s="4" t="s">
        <v>1696</v>
      </c>
      <c r="J1094" s="4" t="s">
        <v>30</v>
      </c>
      <c r="K1094" s="4" t="s">
        <v>30</v>
      </c>
      <c r="L1094" s="2" t="s">
        <v>270</v>
      </c>
      <c r="M1094" s="2" t="s">
        <v>31</v>
      </c>
      <c r="N1094" s="4" t="s">
        <v>1834</v>
      </c>
      <c r="O1094" s="4" t="s">
        <v>250</v>
      </c>
      <c r="P1094" s="4" t="s">
        <v>34</v>
      </c>
      <c r="Q1094" s="120">
        <v>160967</v>
      </c>
      <c r="R1094" s="130">
        <v>1</v>
      </c>
      <c r="S1094" s="133">
        <v>207.8</v>
      </c>
      <c r="U1094" s="120">
        <v>334.48899999999998</v>
      </c>
      <c r="V1094" s="131">
        <v>1.885E-3</v>
      </c>
      <c r="W1094" s="131">
        <v>9.7659982939572493E-4</v>
      </c>
      <c r="X1094" s="131">
        <v>7.0191212953082E-5</v>
      </c>
    </row>
    <row r="1095" spans="1:24" x14ac:dyDescent="0.2">
      <c r="A1095" s="2">
        <v>1038</v>
      </c>
      <c r="B1095" s="4">
        <v>1038</v>
      </c>
      <c r="C1095" s="4" t="s">
        <v>431</v>
      </c>
      <c r="D1095" s="4" t="s">
        <v>432</v>
      </c>
      <c r="E1095" s="4" t="s">
        <v>245</v>
      </c>
      <c r="F1095" s="4" t="s">
        <v>2184</v>
      </c>
      <c r="G1095" s="4" t="s">
        <v>2185</v>
      </c>
      <c r="H1095" s="4" t="s">
        <v>248</v>
      </c>
      <c r="I1095" s="4" t="s">
        <v>1696</v>
      </c>
      <c r="J1095" s="4" t="s">
        <v>30</v>
      </c>
      <c r="K1095" s="4" t="s">
        <v>30</v>
      </c>
      <c r="L1095" s="2" t="s">
        <v>270</v>
      </c>
      <c r="M1095" s="2" t="s">
        <v>31</v>
      </c>
      <c r="N1095" s="4" t="s">
        <v>323</v>
      </c>
      <c r="O1095" s="4" t="s">
        <v>250</v>
      </c>
      <c r="P1095" s="4" t="s">
        <v>34</v>
      </c>
      <c r="Q1095" s="120">
        <v>49780</v>
      </c>
      <c r="R1095" s="130">
        <v>1</v>
      </c>
      <c r="S1095" s="133">
        <v>507.1</v>
      </c>
      <c r="U1095" s="120">
        <v>252.434</v>
      </c>
      <c r="V1095" s="131">
        <v>1.4090000000000001E-3</v>
      </c>
      <c r="W1095" s="131">
        <v>7.3702590658759903E-4</v>
      </c>
      <c r="X1095" s="131">
        <v>5.2972303295648003E-5</v>
      </c>
    </row>
    <row r="1096" spans="1:24" x14ac:dyDescent="0.2">
      <c r="A1096" s="2">
        <v>1038</v>
      </c>
      <c r="B1096" s="4">
        <v>1038</v>
      </c>
      <c r="C1096" s="4" t="s">
        <v>378</v>
      </c>
      <c r="D1096" s="4" t="s">
        <v>379</v>
      </c>
      <c r="E1096" s="4" t="s">
        <v>245</v>
      </c>
      <c r="F1096" s="4" t="s">
        <v>2188</v>
      </c>
      <c r="G1096" s="4" t="s">
        <v>2189</v>
      </c>
      <c r="H1096" s="4" t="s">
        <v>248</v>
      </c>
      <c r="I1096" s="4" t="s">
        <v>1696</v>
      </c>
      <c r="J1096" s="4" t="s">
        <v>30</v>
      </c>
      <c r="K1096" s="4" t="s">
        <v>30</v>
      </c>
      <c r="L1096" s="2" t="s">
        <v>270</v>
      </c>
      <c r="M1096" s="2" t="s">
        <v>31</v>
      </c>
      <c r="N1096" s="4" t="s">
        <v>375</v>
      </c>
      <c r="O1096" s="4" t="s">
        <v>250</v>
      </c>
      <c r="P1096" s="4" t="s">
        <v>34</v>
      </c>
      <c r="Q1096" s="120">
        <v>4135</v>
      </c>
      <c r="R1096" s="130">
        <v>1</v>
      </c>
      <c r="S1096" s="133">
        <v>36050</v>
      </c>
      <c r="U1096" s="120">
        <v>1490.6679999999999</v>
      </c>
      <c r="V1096" s="131">
        <v>3.4E-5</v>
      </c>
      <c r="W1096" s="131">
        <v>4.35226202392942E-3</v>
      </c>
      <c r="X1096" s="131">
        <v>3.1281036649193902E-4</v>
      </c>
    </row>
    <row r="1097" spans="1:24" x14ac:dyDescent="0.2">
      <c r="A1097" s="2">
        <v>1038</v>
      </c>
      <c r="B1097" s="4">
        <v>1038</v>
      </c>
      <c r="C1097" s="4" t="s">
        <v>2208</v>
      </c>
      <c r="D1097" s="4" t="s">
        <v>2209</v>
      </c>
      <c r="E1097" s="4" t="s">
        <v>1163</v>
      </c>
      <c r="F1097" s="4" t="s">
        <v>2210</v>
      </c>
      <c r="G1097" s="4" t="s">
        <v>2211</v>
      </c>
      <c r="H1097" s="4" t="s">
        <v>248</v>
      </c>
      <c r="I1097" s="4" t="s">
        <v>1696</v>
      </c>
      <c r="J1097" s="4" t="s">
        <v>30</v>
      </c>
      <c r="K1097" s="4" t="s">
        <v>30</v>
      </c>
      <c r="L1097" s="2" t="s">
        <v>270</v>
      </c>
      <c r="M1097" s="2" t="s">
        <v>31</v>
      </c>
      <c r="N1097" s="4" t="s">
        <v>303</v>
      </c>
      <c r="O1097" s="4" t="s">
        <v>250</v>
      </c>
      <c r="P1097" s="4" t="s">
        <v>34</v>
      </c>
      <c r="Q1097" s="120">
        <v>11571</v>
      </c>
      <c r="R1097" s="130">
        <v>1</v>
      </c>
      <c r="S1097" s="133">
        <v>21000</v>
      </c>
      <c r="U1097" s="120">
        <v>2429.91</v>
      </c>
      <c r="V1097" s="131">
        <v>2.22E-4</v>
      </c>
      <c r="W1097" s="131">
        <v>7.0945432261495904E-3</v>
      </c>
      <c r="X1097" s="131">
        <v>5.0990649332760497E-4</v>
      </c>
    </row>
    <row r="1098" spans="1:24" x14ac:dyDescent="0.2">
      <c r="A1098" s="2">
        <v>1038</v>
      </c>
      <c r="B1098" s="4">
        <v>1038</v>
      </c>
      <c r="C1098" s="4" t="s">
        <v>459</v>
      </c>
      <c r="D1098" s="4" t="s">
        <v>460</v>
      </c>
      <c r="E1098" s="4" t="s">
        <v>245</v>
      </c>
      <c r="F1098" s="4" t="s">
        <v>2222</v>
      </c>
      <c r="G1098" s="4" t="s">
        <v>2223</v>
      </c>
      <c r="H1098" s="4" t="s">
        <v>248</v>
      </c>
      <c r="I1098" s="4" t="s">
        <v>1696</v>
      </c>
      <c r="J1098" s="4" t="s">
        <v>30</v>
      </c>
      <c r="K1098" s="4" t="s">
        <v>30</v>
      </c>
      <c r="L1098" s="2" t="s">
        <v>270</v>
      </c>
      <c r="M1098" s="2" t="s">
        <v>31</v>
      </c>
      <c r="N1098" s="4" t="s">
        <v>375</v>
      </c>
      <c r="O1098" s="4" t="s">
        <v>250</v>
      </c>
      <c r="P1098" s="4" t="s">
        <v>34</v>
      </c>
      <c r="Q1098" s="120">
        <v>1401639</v>
      </c>
      <c r="R1098" s="130">
        <v>1</v>
      </c>
      <c r="S1098" s="133">
        <v>236</v>
      </c>
      <c r="U1098" s="120">
        <v>3307.8679999999999</v>
      </c>
      <c r="V1098" s="131">
        <v>1.65E-3</v>
      </c>
      <c r="W1098" s="131">
        <v>9.6578938298861796E-3</v>
      </c>
      <c r="X1098" s="131">
        <v>6.9414233147188902E-4</v>
      </c>
    </row>
    <row r="1099" spans="1:24" x14ac:dyDescent="0.2">
      <c r="A1099" s="2">
        <v>1038</v>
      </c>
      <c r="B1099" s="4">
        <v>1038</v>
      </c>
      <c r="C1099" s="4" t="s">
        <v>930</v>
      </c>
      <c r="D1099" s="4" t="s">
        <v>931</v>
      </c>
      <c r="E1099" s="4" t="s">
        <v>245</v>
      </c>
      <c r="F1099" s="4" t="s">
        <v>2226</v>
      </c>
      <c r="G1099" s="4" t="s">
        <v>2227</v>
      </c>
      <c r="H1099" s="4" t="s">
        <v>248</v>
      </c>
      <c r="I1099" s="4" t="s">
        <v>1696</v>
      </c>
      <c r="J1099" s="4" t="s">
        <v>30</v>
      </c>
      <c r="K1099" s="4" t="s">
        <v>30</v>
      </c>
      <c r="L1099" s="2" t="s">
        <v>270</v>
      </c>
      <c r="M1099" s="2" t="s">
        <v>31</v>
      </c>
      <c r="N1099" s="4" t="s">
        <v>754</v>
      </c>
      <c r="O1099" s="4" t="s">
        <v>250</v>
      </c>
      <c r="P1099" s="4" t="s">
        <v>34</v>
      </c>
      <c r="Q1099" s="120">
        <v>917</v>
      </c>
      <c r="R1099" s="130">
        <v>1</v>
      </c>
      <c r="S1099" s="133">
        <v>5650</v>
      </c>
      <c r="U1099" s="120">
        <v>51.81</v>
      </c>
      <c r="V1099" s="131">
        <v>1.2E-5</v>
      </c>
      <c r="W1099" s="131">
        <v>1.5126973090296499E-4</v>
      </c>
      <c r="X1099" s="131">
        <v>1.0872217642855E-5</v>
      </c>
    </row>
    <row r="1100" spans="1:24" x14ac:dyDescent="0.2">
      <c r="A1100" s="2">
        <v>1038</v>
      </c>
      <c r="B1100" s="4">
        <v>1038</v>
      </c>
      <c r="C1100" s="4" t="s">
        <v>725</v>
      </c>
      <c r="D1100" s="4" t="s">
        <v>726</v>
      </c>
      <c r="E1100" s="4" t="s">
        <v>245</v>
      </c>
      <c r="F1100" s="4" t="s">
        <v>2228</v>
      </c>
      <c r="G1100" s="4" t="s">
        <v>2229</v>
      </c>
      <c r="H1100" s="4" t="s">
        <v>248</v>
      </c>
      <c r="I1100" s="4" t="s">
        <v>1696</v>
      </c>
      <c r="J1100" s="4" t="s">
        <v>30</v>
      </c>
      <c r="K1100" s="4" t="s">
        <v>30</v>
      </c>
      <c r="L1100" s="2" t="s">
        <v>270</v>
      </c>
      <c r="M1100" s="2" t="s">
        <v>31</v>
      </c>
      <c r="N1100" s="4" t="s">
        <v>303</v>
      </c>
      <c r="O1100" s="4" t="s">
        <v>250</v>
      </c>
      <c r="P1100" s="4" t="s">
        <v>34</v>
      </c>
      <c r="Q1100" s="120">
        <v>1325</v>
      </c>
      <c r="R1100" s="130">
        <v>1</v>
      </c>
      <c r="S1100" s="133">
        <v>7459</v>
      </c>
      <c r="U1100" s="120">
        <v>98.831999999999994</v>
      </c>
      <c r="V1100" s="131">
        <v>3.9999999999999998E-6</v>
      </c>
      <c r="W1100" s="131">
        <v>2.88556416694861E-4</v>
      </c>
      <c r="X1100" s="131">
        <v>2.0739431119642501E-5</v>
      </c>
    </row>
    <row r="1101" spans="1:24" x14ac:dyDescent="0.2">
      <c r="A1101" s="2">
        <v>1038</v>
      </c>
      <c r="B1101" s="4">
        <v>1038</v>
      </c>
      <c r="C1101" s="4" t="s">
        <v>492</v>
      </c>
      <c r="D1101" s="4" t="s">
        <v>493</v>
      </c>
      <c r="E1101" s="4" t="s">
        <v>245</v>
      </c>
      <c r="F1101" s="4" t="s">
        <v>2236</v>
      </c>
      <c r="G1101" s="4" t="s">
        <v>2237</v>
      </c>
      <c r="H1101" s="4" t="s">
        <v>248</v>
      </c>
      <c r="I1101" s="4" t="s">
        <v>1696</v>
      </c>
      <c r="J1101" s="4" t="s">
        <v>30</v>
      </c>
      <c r="K1101" s="4" t="s">
        <v>30</v>
      </c>
      <c r="L1101" s="2" t="s">
        <v>270</v>
      </c>
      <c r="M1101" s="2" t="s">
        <v>31</v>
      </c>
      <c r="N1101" s="4" t="s">
        <v>369</v>
      </c>
      <c r="O1101" s="4" t="s">
        <v>250</v>
      </c>
      <c r="P1101" s="4" t="s">
        <v>34</v>
      </c>
      <c r="Q1101" s="120">
        <v>4534</v>
      </c>
      <c r="R1101" s="130">
        <v>1</v>
      </c>
      <c r="S1101" s="133">
        <v>3017</v>
      </c>
      <c r="U1101" s="120">
        <v>136.791</v>
      </c>
      <c r="V1101" s="131">
        <v>3.6000000000000001E-5</v>
      </c>
      <c r="W1101" s="131">
        <v>3.9938438116996898E-4</v>
      </c>
      <c r="X1101" s="131">
        <v>2.8704975472074201E-5</v>
      </c>
    </row>
    <row r="1102" spans="1:24" x14ac:dyDescent="0.2">
      <c r="A1102" s="2">
        <v>1038</v>
      </c>
      <c r="B1102" s="4">
        <v>1038</v>
      </c>
      <c r="C1102" s="4" t="s">
        <v>2242</v>
      </c>
      <c r="D1102" s="4" t="s">
        <v>2243</v>
      </c>
      <c r="E1102" s="4" t="s">
        <v>245</v>
      </c>
      <c r="F1102" s="4" t="s">
        <v>2244</v>
      </c>
      <c r="G1102" s="4" t="s">
        <v>2245</v>
      </c>
      <c r="H1102" s="4" t="s">
        <v>248</v>
      </c>
      <c r="I1102" s="4" t="s">
        <v>1696</v>
      </c>
      <c r="J1102" s="4" t="s">
        <v>30</v>
      </c>
      <c r="K1102" s="4" t="s">
        <v>30</v>
      </c>
      <c r="L1102" s="2" t="s">
        <v>270</v>
      </c>
      <c r="M1102" s="2" t="s">
        <v>31</v>
      </c>
      <c r="N1102" s="4" t="s">
        <v>791</v>
      </c>
      <c r="O1102" s="4" t="s">
        <v>250</v>
      </c>
      <c r="P1102" s="4" t="s">
        <v>34</v>
      </c>
      <c r="Q1102" s="120">
        <v>5382</v>
      </c>
      <c r="R1102" s="130">
        <v>1</v>
      </c>
      <c r="S1102" s="133">
        <v>1759</v>
      </c>
      <c r="U1102" s="120">
        <v>94.668999999999997</v>
      </c>
      <c r="V1102" s="131">
        <v>2.6899999999999998E-4</v>
      </c>
      <c r="W1102" s="131">
        <v>2.7640365635055701E-4</v>
      </c>
      <c r="X1102" s="131">
        <v>1.98659751107237E-5</v>
      </c>
    </row>
    <row r="1103" spans="1:24" x14ac:dyDescent="0.2">
      <c r="A1103" s="2">
        <v>1038</v>
      </c>
      <c r="B1103" s="4">
        <v>1038</v>
      </c>
      <c r="C1103" s="4" t="s">
        <v>2258</v>
      </c>
      <c r="D1103" s="4" t="s">
        <v>2259</v>
      </c>
      <c r="E1103" s="4" t="s">
        <v>245</v>
      </c>
      <c r="F1103" s="4" t="s">
        <v>2260</v>
      </c>
      <c r="G1103" s="4" t="s">
        <v>2261</v>
      </c>
      <c r="H1103" s="4" t="s">
        <v>248</v>
      </c>
      <c r="I1103" s="4" t="s">
        <v>1696</v>
      </c>
      <c r="J1103" s="4" t="s">
        <v>30</v>
      </c>
      <c r="K1103" s="4" t="s">
        <v>30</v>
      </c>
      <c r="L1103" s="2" t="s">
        <v>270</v>
      </c>
      <c r="M1103" s="2" t="s">
        <v>31</v>
      </c>
      <c r="N1103" s="4" t="s">
        <v>303</v>
      </c>
      <c r="O1103" s="4" t="s">
        <v>250</v>
      </c>
      <c r="P1103" s="4" t="s">
        <v>34</v>
      </c>
      <c r="Q1103" s="120">
        <v>7371</v>
      </c>
      <c r="R1103" s="130">
        <v>1</v>
      </c>
      <c r="S1103" s="133">
        <v>2400</v>
      </c>
      <c r="U1103" s="120">
        <v>176.904</v>
      </c>
      <c r="V1103" s="131">
        <v>4.1199999999999999E-4</v>
      </c>
      <c r="W1103" s="131">
        <v>5.1650187656282205E-4</v>
      </c>
      <c r="X1103" s="131">
        <v>3.7122567624161698E-5</v>
      </c>
    </row>
    <row r="1104" spans="1:24" x14ac:dyDescent="0.2">
      <c r="A1104" s="2">
        <v>1038</v>
      </c>
      <c r="B1104" s="4">
        <v>1038</v>
      </c>
      <c r="C1104" s="4" t="s">
        <v>2262</v>
      </c>
      <c r="D1104" s="4" t="s">
        <v>2263</v>
      </c>
      <c r="E1104" s="4" t="s">
        <v>245</v>
      </c>
      <c r="F1104" s="4" t="s">
        <v>2264</v>
      </c>
      <c r="G1104" s="4" t="s">
        <v>2265</v>
      </c>
      <c r="H1104" s="4" t="s">
        <v>248</v>
      </c>
      <c r="I1104" s="4" t="s">
        <v>1696</v>
      </c>
      <c r="J1104" s="4" t="s">
        <v>30</v>
      </c>
      <c r="K1104" s="4" t="s">
        <v>30</v>
      </c>
      <c r="L1104" s="2" t="s">
        <v>270</v>
      </c>
      <c r="M1104" s="2" t="s">
        <v>31</v>
      </c>
      <c r="N1104" s="4" t="s">
        <v>1834</v>
      </c>
      <c r="O1104" s="4" t="s">
        <v>250</v>
      </c>
      <c r="P1104" s="4" t="s">
        <v>34</v>
      </c>
      <c r="Q1104" s="120">
        <v>26121</v>
      </c>
      <c r="R1104" s="130">
        <v>1</v>
      </c>
      <c r="S1104" s="133">
        <v>1019</v>
      </c>
      <c r="U1104" s="120">
        <v>266.173</v>
      </c>
      <c r="V1104" s="131">
        <v>2.4399999999999999E-4</v>
      </c>
      <c r="W1104" s="131">
        <v>7.7713815869249602E-4</v>
      </c>
      <c r="X1104" s="131">
        <v>5.5855293385114501E-5</v>
      </c>
    </row>
    <row r="1105" spans="1:24" x14ac:dyDescent="0.2">
      <c r="A1105" s="2">
        <v>1038</v>
      </c>
      <c r="B1105" s="4">
        <v>1038</v>
      </c>
      <c r="C1105" s="4" t="s">
        <v>591</v>
      </c>
      <c r="D1105" s="4" t="s">
        <v>592</v>
      </c>
      <c r="E1105" s="4" t="s">
        <v>245</v>
      </c>
      <c r="F1105" s="4" t="s">
        <v>2266</v>
      </c>
      <c r="G1105" s="4" t="s">
        <v>2267</v>
      </c>
      <c r="H1105" s="4" t="s">
        <v>248</v>
      </c>
      <c r="I1105" s="4" t="s">
        <v>1696</v>
      </c>
      <c r="J1105" s="4" t="s">
        <v>30</v>
      </c>
      <c r="K1105" s="4" t="s">
        <v>30</v>
      </c>
      <c r="L1105" s="2" t="s">
        <v>270</v>
      </c>
      <c r="M1105" s="2" t="s">
        <v>31</v>
      </c>
      <c r="N1105" s="4" t="s">
        <v>296</v>
      </c>
      <c r="O1105" s="4" t="s">
        <v>250</v>
      </c>
      <c r="P1105" s="4" t="s">
        <v>34</v>
      </c>
      <c r="Q1105" s="120">
        <v>22561</v>
      </c>
      <c r="R1105" s="130">
        <v>1</v>
      </c>
      <c r="S1105" s="133">
        <v>11210</v>
      </c>
      <c r="U1105" s="120">
        <v>2529.0880000000002</v>
      </c>
      <c r="V1105" s="131">
        <v>5.9199999999999997E-4</v>
      </c>
      <c r="W1105" s="131">
        <v>7.3841108716744801E-3</v>
      </c>
      <c r="X1105" s="131">
        <v>5.3071860455225701E-4</v>
      </c>
    </row>
    <row r="1106" spans="1:24" x14ac:dyDescent="0.2">
      <c r="A1106" s="2">
        <v>1038</v>
      </c>
      <c r="B1106" s="4">
        <v>1038</v>
      </c>
      <c r="C1106" s="4" t="s">
        <v>326</v>
      </c>
      <c r="D1106" s="4" t="s">
        <v>327</v>
      </c>
      <c r="E1106" s="4" t="s">
        <v>245</v>
      </c>
      <c r="F1106" s="4" t="s">
        <v>2299</v>
      </c>
      <c r="G1106" s="4" t="s">
        <v>2300</v>
      </c>
      <c r="H1106" s="4" t="s">
        <v>248</v>
      </c>
      <c r="I1106" s="4" t="s">
        <v>1696</v>
      </c>
      <c r="J1106" s="4" t="s">
        <v>30</v>
      </c>
      <c r="K1106" s="4" t="s">
        <v>30</v>
      </c>
      <c r="L1106" s="2" t="s">
        <v>270</v>
      </c>
      <c r="M1106" s="2" t="s">
        <v>31</v>
      </c>
      <c r="N1106" s="4" t="s">
        <v>296</v>
      </c>
      <c r="O1106" s="4" t="s">
        <v>250</v>
      </c>
      <c r="P1106" s="4" t="s">
        <v>34</v>
      </c>
      <c r="Q1106" s="120">
        <v>118000</v>
      </c>
      <c r="R1106" s="130">
        <v>1</v>
      </c>
      <c r="S1106" s="133">
        <v>4615</v>
      </c>
      <c r="U1106" s="120">
        <v>5445.7</v>
      </c>
      <c r="V1106" s="131">
        <v>1.9789999999999999E-3</v>
      </c>
      <c r="W1106" s="131">
        <v>1.5899664615826401E-2</v>
      </c>
      <c r="X1106" s="131">
        <v>1.14275746456212E-3</v>
      </c>
    </row>
    <row r="1107" spans="1:24" x14ac:dyDescent="0.2">
      <c r="A1107" s="2">
        <v>1038</v>
      </c>
      <c r="B1107" s="4">
        <v>1038</v>
      </c>
      <c r="C1107" s="4" t="s">
        <v>2301</v>
      </c>
      <c r="D1107" s="4" t="s">
        <v>2302</v>
      </c>
      <c r="E1107" s="4" t="s">
        <v>245</v>
      </c>
      <c r="F1107" s="4" t="s">
        <v>2303</v>
      </c>
      <c r="G1107" s="4" t="s">
        <v>2304</v>
      </c>
      <c r="H1107" s="4" t="s">
        <v>248</v>
      </c>
      <c r="I1107" s="4" t="s">
        <v>1696</v>
      </c>
      <c r="J1107" s="4" t="s">
        <v>30</v>
      </c>
      <c r="K1107" s="4" t="s">
        <v>30</v>
      </c>
      <c r="L1107" s="2" t="s">
        <v>270</v>
      </c>
      <c r="M1107" s="2" t="s">
        <v>31</v>
      </c>
      <c r="N1107" s="4" t="s">
        <v>296</v>
      </c>
      <c r="O1107" s="4" t="s">
        <v>250</v>
      </c>
      <c r="P1107" s="4" t="s">
        <v>34</v>
      </c>
      <c r="Q1107" s="120">
        <v>33142</v>
      </c>
      <c r="R1107" s="130">
        <v>1</v>
      </c>
      <c r="S1107" s="133">
        <v>1340</v>
      </c>
      <c r="U1107" s="120">
        <v>444.10300000000001</v>
      </c>
      <c r="V1107" s="131">
        <v>4.2099999999999999E-4</v>
      </c>
      <c r="W1107" s="131">
        <v>1.29663506527158E-3</v>
      </c>
      <c r="X1107" s="131">
        <v>9.3193122965447598E-5</v>
      </c>
    </row>
    <row r="1108" spans="1:24" x14ac:dyDescent="0.2">
      <c r="A1108" s="2">
        <v>1038</v>
      </c>
      <c r="B1108" s="4">
        <v>1038</v>
      </c>
      <c r="C1108" s="4" t="s">
        <v>2305</v>
      </c>
      <c r="D1108" s="4" t="s">
        <v>2306</v>
      </c>
      <c r="E1108" s="4" t="s">
        <v>245</v>
      </c>
      <c r="F1108" s="4" t="s">
        <v>2307</v>
      </c>
      <c r="G1108" s="4" t="s">
        <v>2308</v>
      </c>
      <c r="H1108" s="4" t="s">
        <v>248</v>
      </c>
      <c r="I1108" s="4" t="s">
        <v>1696</v>
      </c>
      <c r="J1108" s="4" t="s">
        <v>30</v>
      </c>
      <c r="K1108" s="4" t="s">
        <v>30</v>
      </c>
      <c r="L1108" s="2" t="s">
        <v>270</v>
      </c>
      <c r="M1108" s="2" t="s">
        <v>31</v>
      </c>
      <c r="N1108" s="4" t="s">
        <v>375</v>
      </c>
      <c r="O1108" s="4" t="s">
        <v>250</v>
      </c>
      <c r="P1108" s="4" t="s">
        <v>34</v>
      </c>
      <c r="Q1108" s="120">
        <v>11777</v>
      </c>
      <c r="R1108" s="130">
        <v>1</v>
      </c>
      <c r="S1108" s="133">
        <v>1440</v>
      </c>
      <c r="U1108" s="120">
        <v>169.589</v>
      </c>
      <c r="V1108" s="131">
        <v>1.6799999999999999E-4</v>
      </c>
      <c r="W1108" s="131">
        <v>4.9514388280670401E-4</v>
      </c>
      <c r="X1108" s="131">
        <v>3.5587503370757203E-5</v>
      </c>
    </row>
    <row r="1109" spans="1:24" x14ac:dyDescent="0.2">
      <c r="A1109" s="2">
        <v>1038</v>
      </c>
      <c r="B1109" s="4">
        <v>1038</v>
      </c>
      <c r="C1109" s="4" t="s">
        <v>2323</v>
      </c>
      <c r="D1109" s="4" t="s">
        <v>2324</v>
      </c>
      <c r="E1109" s="4" t="s">
        <v>245</v>
      </c>
      <c r="F1109" s="4" t="s">
        <v>2323</v>
      </c>
      <c r="G1109" s="4" t="s">
        <v>2325</v>
      </c>
      <c r="H1109" s="4" t="s">
        <v>248</v>
      </c>
      <c r="I1109" s="4" t="s">
        <v>1696</v>
      </c>
      <c r="J1109" s="4" t="s">
        <v>30</v>
      </c>
      <c r="K1109" s="4" t="s">
        <v>30</v>
      </c>
      <c r="L1109" s="2" t="s">
        <v>270</v>
      </c>
      <c r="M1109" s="2" t="s">
        <v>31</v>
      </c>
      <c r="N1109" s="4" t="s">
        <v>271</v>
      </c>
      <c r="O1109" s="4" t="s">
        <v>250</v>
      </c>
      <c r="P1109" s="4" t="s">
        <v>34</v>
      </c>
      <c r="Q1109" s="120">
        <v>491</v>
      </c>
      <c r="R1109" s="130">
        <v>1</v>
      </c>
      <c r="S1109" s="133">
        <v>3759</v>
      </c>
      <c r="U1109" s="120">
        <v>18.457000000000001</v>
      </c>
      <c r="V1109" s="131">
        <v>7.9999999999999996E-6</v>
      </c>
      <c r="W1109" s="131">
        <v>5.3887504070785703E-5</v>
      </c>
      <c r="X1109" s="131">
        <v>3.8730595274453298E-6</v>
      </c>
    </row>
    <row r="1110" spans="1:24" x14ac:dyDescent="0.2">
      <c r="A1110" s="2">
        <v>1038</v>
      </c>
      <c r="B1110" s="4">
        <v>1038</v>
      </c>
      <c r="C1110" s="4" t="s">
        <v>2326</v>
      </c>
      <c r="D1110" s="4" t="s">
        <v>2327</v>
      </c>
      <c r="E1110" s="4" t="s">
        <v>245</v>
      </c>
      <c r="F1110" s="4" t="s">
        <v>2328</v>
      </c>
      <c r="G1110" s="4" t="s">
        <v>2329</v>
      </c>
      <c r="H1110" s="4" t="s">
        <v>248</v>
      </c>
      <c r="I1110" s="4" t="s">
        <v>1696</v>
      </c>
      <c r="J1110" s="4" t="s">
        <v>30</v>
      </c>
      <c r="K1110" s="4" t="s">
        <v>30</v>
      </c>
      <c r="L1110" s="2" t="s">
        <v>270</v>
      </c>
      <c r="M1110" s="2" t="s">
        <v>31</v>
      </c>
      <c r="N1110" s="4" t="s">
        <v>375</v>
      </c>
      <c r="O1110" s="4" t="s">
        <v>250</v>
      </c>
      <c r="P1110" s="4" t="s">
        <v>34</v>
      </c>
      <c r="Q1110" s="120">
        <v>0.09</v>
      </c>
      <c r="R1110" s="130">
        <v>1</v>
      </c>
      <c r="S1110" s="133">
        <v>2219</v>
      </c>
      <c r="U1110" s="120">
        <v>2E-3</v>
      </c>
      <c r="V1110" s="131">
        <v>0</v>
      </c>
      <c r="W1110" s="131">
        <v>5.8308794469520908E-9</v>
      </c>
      <c r="X1110" s="131">
        <v>4.1908311740951698E-10</v>
      </c>
    </row>
    <row r="1111" spans="1:24" x14ac:dyDescent="0.2">
      <c r="A1111" s="2">
        <v>1038</v>
      </c>
      <c r="B1111" s="4">
        <v>1038</v>
      </c>
      <c r="C1111" s="4" t="s">
        <v>2335</v>
      </c>
      <c r="D1111" s="4" t="s">
        <v>2336</v>
      </c>
      <c r="E1111" s="4" t="s">
        <v>245</v>
      </c>
      <c r="F1111" s="4" t="s">
        <v>2337</v>
      </c>
      <c r="G1111" s="4" t="s">
        <v>2338</v>
      </c>
      <c r="H1111" s="4" t="s">
        <v>248</v>
      </c>
      <c r="I1111" s="4" t="s">
        <v>1696</v>
      </c>
      <c r="J1111" s="4" t="s">
        <v>30</v>
      </c>
      <c r="K1111" s="4" t="s">
        <v>30</v>
      </c>
      <c r="L1111" s="2" t="s">
        <v>270</v>
      </c>
      <c r="M1111" s="2" t="s">
        <v>31</v>
      </c>
      <c r="N1111" s="4" t="s">
        <v>375</v>
      </c>
      <c r="O1111" s="4" t="s">
        <v>250</v>
      </c>
      <c r="P1111" s="4" t="s">
        <v>34</v>
      </c>
      <c r="Q1111" s="120">
        <v>5989</v>
      </c>
      <c r="R1111" s="130">
        <v>1</v>
      </c>
      <c r="S1111" s="133">
        <v>45400</v>
      </c>
      <c r="U1111" s="120">
        <v>2719.0059999999999</v>
      </c>
      <c r="V1111" s="131">
        <v>9.3599999999999998E-4</v>
      </c>
      <c r="W1111" s="131">
        <v>7.9386090839414208E-3</v>
      </c>
      <c r="X1111" s="131">
        <v>5.7057208489068203E-4</v>
      </c>
    </row>
    <row r="1112" spans="1:24" x14ac:dyDescent="0.2">
      <c r="A1112" s="2">
        <v>1038</v>
      </c>
      <c r="B1112" s="4">
        <v>1038</v>
      </c>
      <c r="C1112" s="4" t="s">
        <v>2353</v>
      </c>
      <c r="D1112" s="4" t="s">
        <v>2354</v>
      </c>
      <c r="E1112" s="4" t="s">
        <v>245</v>
      </c>
      <c r="F1112" s="4" t="s">
        <v>2355</v>
      </c>
      <c r="G1112" s="4" t="s">
        <v>2356</v>
      </c>
      <c r="H1112" s="4" t="s">
        <v>248</v>
      </c>
      <c r="I1112" s="4" t="s">
        <v>1696</v>
      </c>
      <c r="J1112" s="4" t="s">
        <v>30</v>
      </c>
      <c r="K1112" s="4" t="s">
        <v>30</v>
      </c>
      <c r="L1112" s="2" t="s">
        <v>270</v>
      </c>
      <c r="M1112" s="2" t="s">
        <v>31</v>
      </c>
      <c r="N1112" s="4" t="s">
        <v>303</v>
      </c>
      <c r="O1112" s="4" t="s">
        <v>250</v>
      </c>
      <c r="P1112" s="4" t="s">
        <v>34</v>
      </c>
      <c r="Q1112" s="120">
        <v>2536742</v>
      </c>
      <c r="R1112" s="130">
        <v>1</v>
      </c>
      <c r="S1112" s="133">
        <v>99.1</v>
      </c>
      <c r="U1112" s="120">
        <v>2513.9110000000001</v>
      </c>
      <c r="V1112" s="131">
        <v>7.8799999999999996E-4</v>
      </c>
      <c r="W1112" s="131">
        <v>7.3397996389314296E-3</v>
      </c>
      <c r="X1112" s="131">
        <v>5.2753382089772204E-4</v>
      </c>
    </row>
    <row r="1113" spans="1:24" x14ac:dyDescent="0.2">
      <c r="A1113" s="2">
        <v>1038</v>
      </c>
      <c r="B1113" s="4">
        <v>1038</v>
      </c>
      <c r="C1113" s="4" t="s">
        <v>2005</v>
      </c>
      <c r="D1113" s="4" t="s">
        <v>2006</v>
      </c>
      <c r="E1113" s="4" t="s">
        <v>245</v>
      </c>
      <c r="F1113" s="4" t="s">
        <v>2368</v>
      </c>
      <c r="G1113" s="4" t="s">
        <v>2008</v>
      </c>
      <c r="H1113" s="4" t="s">
        <v>248</v>
      </c>
      <c r="I1113" s="4" t="s">
        <v>1696</v>
      </c>
      <c r="J1113" s="4" t="s">
        <v>30</v>
      </c>
      <c r="K1113" s="4" t="s">
        <v>30</v>
      </c>
      <c r="L1113" s="2" t="s">
        <v>1135</v>
      </c>
      <c r="M1113" s="2" t="s">
        <v>31</v>
      </c>
      <c r="N1113" s="4" t="s">
        <v>2009</v>
      </c>
      <c r="O1113" s="4" t="s">
        <v>250</v>
      </c>
      <c r="P1113" s="4" t="s">
        <v>34</v>
      </c>
      <c r="Q1113" s="120">
        <v>45296</v>
      </c>
      <c r="R1113" s="130">
        <v>1</v>
      </c>
      <c r="S1113" s="133">
        <v>3428.33</v>
      </c>
      <c r="U1113" s="120">
        <v>1552.8969999999999</v>
      </c>
      <c r="V1113" s="131">
        <v>4.1800000000000002E-4</v>
      </c>
      <c r="W1113" s="131">
        <v>4.5339504814851297E-3</v>
      </c>
      <c r="X1113" s="131">
        <v>3.25868870939253E-4</v>
      </c>
    </row>
    <row r="1114" spans="1:24" x14ac:dyDescent="0.2">
      <c r="A1114" s="2">
        <v>1038</v>
      </c>
      <c r="B1114" s="4">
        <v>1038</v>
      </c>
      <c r="C1114" s="4" t="s">
        <v>2005</v>
      </c>
      <c r="D1114" s="4" t="s">
        <v>2006</v>
      </c>
      <c r="E1114" s="4" t="s">
        <v>245</v>
      </c>
      <c r="F1114" s="4" t="s">
        <v>2369</v>
      </c>
      <c r="G1114" s="4" t="s">
        <v>2008</v>
      </c>
      <c r="H1114" s="4" t="s">
        <v>248</v>
      </c>
      <c r="I1114" s="4" t="s">
        <v>1696</v>
      </c>
      <c r="J1114" s="4" t="s">
        <v>30</v>
      </c>
      <c r="K1114" s="4" t="s">
        <v>30</v>
      </c>
      <c r="L1114" s="2" t="s">
        <v>1135</v>
      </c>
      <c r="M1114" s="2" t="s">
        <v>31</v>
      </c>
      <c r="N1114" s="4" t="s">
        <v>2009</v>
      </c>
      <c r="O1114" s="4" t="s">
        <v>250</v>
      </c>
      <c r="P1114" s="4" t="s">
        <v>34</v>
      </c>
      <c r="Q1114" s="120">
        <v>11357</v>
      </c>
      <c r="R1114" s="130">
        <v>1</v>
      </c>
      <c r="S1114" s="133">
        <v>3695.93</v>
      </c>
      <c r="U1114" s="120">
        <v>419.74700000000001</v>
      </c>
      <c r="V1114" s="131">
        <v>0</v>
      </c>
      <c r="W1114" s="131">
        <v>1.22552328366903E-3</v>
      </c>
      <c r="X1114" s="131">
        <v>8.8082101996883502E-5</v>
      </c>
    </row>
    <row r="1115" spans="1:24" x14ac:dyDescent="0.2">
      <c r="A1115" s="2">
        <v>1038</v>
      </c>
      <c r="B1115" s="4">
        <v>1038</v>
      </c>
      <c r="C1115" s="4" t="s">
        <v>336</v>
      </c>
      <c r="D1115" s="4" t="s">
        <v>337</v>
      </c>
      <c r="E1115" s="4" t="s">
        <v>245</v>
      </c>
      <c r="F1115" s="4" t="s">
        <v>2371</v>
      </c>
      <c r="G1115" s="4" t="s">
        <v>2249</v>
      </c>
      <c r="H1115" s="4" t="s">
        <v>248</v>
      </c>
      <c r="I1115" s="4" t="s">
        <v>1696</v>
      </c>
      <c r="J1115" s="4" t="s">
        <v>30</v>
      </c>
      <c r="K1115" s="4" t="s">
        <v>30</v>
      </c>
      <c r="L1115" s="2" t="s">
        <v>1135</v>
      </c>
      <c r="M1115" s="2" t="s">
        <v>31</v>
      </c>
      <c r="N1115" s="4" t="s">
        <v>281</v>
      </c>
      <c r="O1115" s="4" t="s">
        <v>250</v>
      </c>
      <c r="P1115" s="4" t="s">
        <v>34</v>
      </c>
      <c r="Q1115" s="120">
        <v>1729218</v>
      </c>
      <c r="R1115" s="130">
        <v>1</v>
      </c>
      <c r="S1115" s="133">
        <v>118.60899999999999</v>
      </c>
      <c r="U1115" s="120">
        <v>2051.0050000000001</v>
      </c>
      <c r="V1115" s="131">
        <v>1.15E-3</v>
      </c>
      <c r="W1115" s="131">
        <v>5.9882636135855597E-3</v>
      </c>
      <c r="X1115" s="131">
        <v>4.3039479822605899E-4</v>
      </c>
    </row>
    <row r="1116" spans="1:24" x14ac:dyDescent="0.2">
      <c r="A1116" s="2">
        <v>1038</v>
      </c>
      <c r="B1116" s="4">
        <v>1038</v>
      </c>
      <c r="C1116" s="4" t="s">
        <v>2385</v>
      </c>
      <c r="D1116" s="4" t="s">
        <v>2386</v>
      </c>
      <c r="E1116" s="4" t="s">
        <v>245</v>
      </c>
      <c r="F1116" s="4" t="s">
        <v>2387</v>
      </c>
      <c r="G1116" s="4" t="s">
        <v>2388</v>
      </c>
      <c r="H1116" s="4" t="s">
        <v>248</v>
      </c>
      <c r="I1116" s="4" t="s">
        <v>1696</v>
      </c>
      <c r="J1116" s="4" t="s">
        <v>77</v>
      </c>
      <c r="K1116" s="4" t="s">
        <v>30</v>
      </c>
      <c r="L1116" s="2" t="s">
        <v>270</v>
      </c>
      <c r="M1116" s="2" t="s">
        <v>2381</v>
      </c>
      <c r="N1116" s="4" t="s">
        <v>2389</v>
      </c>
      <c r="O1116" s="4" t="s">
        <v>250</v>
      </c>
      <c r="P1116" s="4" t="s">
        <v>82</v>
      </c>
      <c r="Q1116" s="120">
        <v>6441</v>
      </c>
      <c r="R1116" s="130">
        <v>3.19</v>
      </c>
      <c r="S1116" s="133">
        <v>461</v>
      </c>
      <c r="U1116" s="120">
        <v>94.721000000000004</v>
      </c>
      <c r="V1116" s="131">
        <v>2.1999999999999999E-5</v>
      </c>
      <c r="W1116" s="131">
        <v>2.7655349952910999E-4</v>
      </c>
      <c r="X1116" s="131">
        <v>1.98767447976914E-5</v>
      </c>
    </row>
    <row r="1117" spans="1:24" x14ac:dyDescent="0.2">
      <c r="A1117" s="2">
        <v>1038</v>
      </c>
      <c r="B1117" s="4">
        <v>1038</v>
      </c>
      <c r="C1117" s="4" t="s">
        <v>2430</v>
      </c>
      <c r="D1117" s="4" t="s">
        <v>2431</v>
      </c>
      <c r="E1117" s="4" t="s">
        <v>1163</v>
      </c>
      <c r="F1117" s="4" t="s">
        <v>2432</v>
      </c>
      <c r="G1117" s="4" t="s">
        <v>2433</v>
      </c>
      <c r="H1117" s="4" t="s">
        <v>248</v>
      </c>
      <c r="I1117" s="4" t="s">
        <v>1696</v>
      </c>
      <c r="J1117" s="4" t="s">
        <v>77</v>
      </c>
      <c r="K1117" s="4" t="s">
        <v>1251</v>
      </c>
      <c r="L1117" s="2" t="s">
        <v>270</v>
      </c>
      <c r="M1117" s="2" t="s">
        <v>2383</v>
      </c>
      <c r="N1117" s="4" t="s">
        <v>1321</v>
      </c>
      <c r="O1117" s="4" t="s">
        <v>250</v>
      </c>
      <c r="P1117" s="4" t="s">
        <v>82</v>
      </c>
      <c r="Q1117" s="120">
        <v>3846</v>
      </c>
      <c r="R1117" s="130">
        <v>3.19</v>
      </c>
      <c r="S1117" s="133">
        <v>14658</v>
      </c>
      <c r="U1117" s="120">
        <v>1798.3520000000001</v>
      </c>
      <c r="V1117" s="131">
        <v>1.9999999999999999E-6</v>
      </c>
      <c r="W1117" s="131">
        <v>5.2505999628167498E-3</v>
      </c>
      <c r="X1117" s="131">
        <v>3.7737665830799298E-4</v>
      </c>
    </row>
    <row r="1118" spans="1:24" x14ac:dyDescent="0.2">
      <c r="A1118" s="2">
        <v>1038</v>
      </c>
      <c r="B1118" s="4">
        <v>1038</v>
      </c>
      <c r="C1118" s="4" t="s">
        <v>2450</v>
      </c>
      <c r="D1118" s="4" t="s">
        <v>2451</v>
      </c>
      <c r="E1118" s="4" t="s">
        <v>1163</v>
      </c>
      <c r="F1118" s="4" t="s">
        <v>2452</v>
      </c>
      <c r="G1118" s="4" t="s">
        <v>2453</v>
      </c>
      <c r="H1118" s="4" t="s">
        <v>248</v>
      </c>
      <c r="I1118" s="4" t="s">
        <v>1696</v>
      </c>
      <c r="J1118" s="4" t="s">
        <v>77</v>
      </c>
      <c r="K1118" s="4" t="s">
        <v>1334</v>
      </c>
      <c r="L1118" s="2" t="s">
        <v>270</v>
      </c>
      <c r="M1118" s="2" t="s">
        <v>2454</v>
      </c>
      <c r="N1118" s="4" t="s">
        <v>1335</v>
      </c>
      <c r="O1118" s="4" t="s">
        <v>250</v>
      </c>
      <c r="P1118" s="4" t="s">
        <v>88</v>
      </c>
      <c r="Q1118" s="120">
        <v>61654</v>
      </c>
      <c r="R1118" s="130">
        <v>3.7454999999999998</v>
      </c>
      <c r="S1118" s="133">
        <v>264.8</v>
      </c>
      <c r="U1118" s="120">
        <v>611.49</v>
      </c>
      <c r="V1118" s="131">
        <v>4.0000000000000003E-5</v>
      </c>
      <c r="W1118" s="131">
        <v>1.7853496843316199E-3</v>
      </c>
      <c r="X1118" s="131">
        <v>1.2831853551129399E-4</v>
      </c>
    </row>
    <row r="1119" spans="1:24" x14ac:dyDescent="0.2">
      <c r="A1119" s="2">
        <v>1038</v>
      </c>
      <c r="B1119" s="4">
        <v>1038</v>
      </c>
      <c r="C1119" s="4" t="s">
        <v>2455</v>
      </c>
      <c r="D1119" s="4" t="s">
        <v>2456</v>
      </c>
      <c r="E1119" s="4" t="s">
        <v>245</v>
      </c>
      <c r="F1119" s="4" t="s">
        <v>2457</v>
      </c>
      <c r="G1119" s="4" t="s">
        <v>2458</v>
      </c>
      <c r="H1119" s="4" t="s">
        <v>248</v>
      </c>
      <c r="I1119" s="4" t="s">
        <v>1696</v>
      </c>
      <c r="J1119" s="4" t="s">
        <v>77</v>
      </c>
      <c r="K1119" s="4" t="s">
        <v>322</v>
      </c>
      <c r="L1119" s="2" t="s">
        <v>270</v>
      </c>
      <c r="M1119" s="2" t="s">
        <v>2381</v>
      </c>
      <c r="N1119" s="4" t="s">
        <v>1518</v>
      </c>
      <c r="O1119" s="4" t="s">
        <v>250</v>
      </c>
      <c r="P1119" s="4" t="s">
        <v>82</v>
      </c>
      <c r="Q1119" s="120">
        <v>4000</v>
      </c>
      <c r="R1119" s="130">
        <v>3.19</v>
      </c>
      <c r="S1119" s="133">
        <v>1469</v>
      </c>
      <c r="U1119" s="120">
        <v>187.44399999999999</v>
      </c>
      <c r="V1119" s="131">
        <v>4.6999999999999997E-5</v>
      </c>
      <c r="W1119" s="131">
        <v>5.4727640048383497E-4</v>
      </c>
      <c r="X1119" s="131">
        <v>3.9334426665142703E-5</v>
      </c>
    </row>
    <row r="1120" spans="1:24" x14ac:dyDescent="0.2">
      <c r="A1120" s="2">
        <v>1038</v>
      </c>
      <c r="B1120" s="4">
        <v>1038</v>
      </c>
      <c r="C1120" s="4" t="s">
        <v>2475</v>
      </c>
      <c r="D1120" s="4" t="s">
        <v>2476</v>
      </c>
      <c r="E1120" s="4" t="s">
        <v>245</v>
      </c>
      <c r="F1120" s="4" t="s">
        <v>2477</v>
      </c>
      <c r="G1120" s="4" t="s">
        <v>2478</v>
      </c>
      <c r="H1120" s="4" t="s">
        <v>248</v>
      </c>
      <c r="I1120" s="4" t="s">
        <v>1696</v>
      </c>
      <c r="J1120" s="4" t="s">
        <v>77</v>
      </c>
      <c r="K1120" s="4" t="s">
        <v>78</v>
      </c>
      <c r="L1120" s="2" t="s">
        <v>270</v>
      </c>
      <c r="M1120" s="2" t="s">
        <v>2383</v>
      </c>
      <c r="N1120" s="4" t="s">
        <v>1496</v>
      </c>
      <c r="O1120" s="4" t="s">
        <v>250</v>
      </c>
      <c r="P1120" s="4" t="s">
        <v>82</v>
      </c>
      <c r="Q1120" s="120">
        <v>49524</v>
      </c>
      <c r="R1120" s="130">
        <v>3.19</v>
      </c>
      <c r="S1120" s="133">
        <v>2123</v>
      </c>
      <c r="U1120" s="120">
        <v>3353.9490000000001</v>
      </c>
      <c r="V1120" s="131">
        <v>4.1199999999999999E-4</v>
      </c>
      <c r="W1120" s="131">
        <v>9.7924337711713608E-3</v>
      </c>
      <c r="X1120" s="131">
        <v>7.0381212803051301E-4</v>
      </c>
    </row>
    <row r="1121" spans="1:24" x14ac:dyDescent="0.2">
      <c r="A1121" s="2">
        <v>1038</v>
      </c>
      <c r="B1121" s="4">
        <v>1162</v>
      </c>
      <c r="C1121" s="4" t="s">
        <v>1697</v>
      </c>
      <c r="D1121" s="4" t="s">
        <v>1698</v>
      </c>
      <c r="E1121" s="4" t="s">
        <v>245</v>
      </c>
      <c r="F1121" s="4" t="s">
        <v>1699</v>
      </c>
      <c r="G1121" s="4" t="s">
        <v>1700</v>
      </c>
      <c r="H1121" s="4" t="s">
        <v>248</v>
      </c>
      <c r="I1121" s="4" t="s">
        <v>1696</v>
      </c>
      <c r="J1121" s="4" t="s">
        <v>30</v>
      </c>
      <c r="K1121" s="4" t="s">
        <v>30</v>
      </c>
      <c r="L1121" s="2" t="s">
        <v>270</v>
      </c>
      <c r="M1121" s="2" t="s">
        <v>31</v>
      </c>
      <c r="N1121" s="4" t="s">
        <v>281</v>
      </c>
      <c r="O1121" s="4" t="s">
        <v>250</v>
      </c>
      <c r="P1121" s="4" t="s">
        <v>34</v>
      </c>
      <c r="Q1121" s="120">
        <v>4842</v>
      </c>
      <c r="R1121" s="130">
        <v>1</v>
      </c>
      <c r="S1121" s="133">
        <v>41030</v>
      </c>
      <c r="U1121" s="120">
        <v>1986.673</v>
      </c>
      <c r="V1121" s="131">
        <v>4.5800000000000002E-4</v>
      </c>
      <c r="W1121" s="131">
        <v>4.7752486075787899E-4</v>
      </c>
      <c r="X1121" s="131">
        <v>8.0193970974585399E-5</v>
      </c>
    </row>
    <row r="1122" spans="1:24" x14ac:dyDescent="0.2">
      <c r="A1122" s="2">
        <v>1038</v>
      </c>
      <c r="B1122" s="4">
        <v>1162</v>
      </c>
      <c r="C1122" s="4" t="s">
        <v>1701</v>
      </c>
      <c r="D1122" s="4" t="s">
        <v>1702</v>
      </c>
      <c r="E1122" s="4" t="s">
        <v>245</v>
      </c>
      <c r="F1122" s="4" t="s">
        <v>1703</v>
      </c>
      <c r="G1122" s="4" t="s">
        <v>1704</v>
      </c>
      <c r="H1122" s="4" t="s">
        <v>248</v>
      </c>
      <c r="I1122" s="4" t="s">
        <v>1696</v>
      </c>
      <c r="J1122" s="4" t="s">
        <v>30</v>
      </c>
      <c r="K1122" s="4" t="s">
        <v>30</v>
      </c>
      <c r="L1122" s="2" t="s">
        <v>270</v>
      </c>
      <c r="M1122" s="2" t="s">
        <v>31</v>
      </c>
      <c r="N1122" s="4" t="s">
        <v>791</v>
      </c>
      <c r="O1122" s="4" t="s">
        <v>250</v>
      </c>
      <c r="P1122" s="4" t="s">
        <v>34</v>
      </c>
      <c r="Q1122" s="120">
        <v>22184</v>
      </c>
      <c r="R1122" s="130">
        <v>1</v>
      </c>
      <c r="S1122" s="133">
        <v>4438</v>
      </c>
      <c r="U1122" s="120">
        <v>984.52599999999995</v>
      </c>
      <c r="V1122" s="131">
        <v>9.7099999999999997E-4</v>
      </c>
      <c r="W1122" s="131">
        <v>2.36644730923718E-4</v>
      </c>
      <c r="X1122" s="131">
        <v>3.9741345932997198E-5</v>
      </c>
    </row>
    <row r="1123" spans="1:24" x14ac:dyDescent="0.2">
      <c r="A1123" s="2">
        <v>1038</v>
      </c>
      <c r="B1123" s="4">
        <v>1162</v>
      </c>
      <c r="C1123" s="4" t="s">
        <v>1705</v>
      </c>
      <c r="D1123" s="4" t="s">
        <v>1706</v>
      </c>
      <c r="E1123" s="4" t="s">
        <v>245</v>
      </c>
      <c r="F1123" s="4" t="s">
        <v>1707</v>
      </c>
      <c r="G1123" s="4" t="s">
        <v>1708</v>
      </c>
      <c r="H1123" s="4" t="s">
        <v>248</v>
      </c>
      <c r="I1123" s="4" t="s">
        <v>1696</v>
      </c>
      <c r="J1123" s="4" t="s">
        <v>30</v>
      </c>
      <c r="K1123" s="4" t="s">
        <v>30</v>
      </c>
      <c r="L1123" s="2" t="s">
        <v>270</v>
      </c>
      <c r="M1123" s="2" t="s">
        <v>31</v>
      </c>
      <c r="N1123" s="4" t="s">
        <v>281</v>
      </c>
      <c r="O1123" s="4" t="s">
        <v>250</v>
      </c>
      <c r="P1123" s="4" t="s">
        <v>34</v>
      </c>
      <c r="Q1123" s="120">
        <v>1307437</v>
      </c>
      <c r="R1123" s="130">
        <v>1</v>
      </c>
      <c r="S1123" s="133">
        <v>840</v>
      </c>
      <c r="U1123" s="120">
        <v>10982.471</v>
      </c>
      <c r="V1123" s="131">
        <v>4.8459999999999996E-3</v>
      </c>
      <c r="W1123" s="131">
        <v>2.6397922030773802E-3</v>
      </c>
      <c r="X1123" s="131">
        <v>4.43318111179684E-4</v>
      </c>
    </row>
    <row r="1124" spans="1:24" x14ac:dyDescent="0.2">
      <c r="A1124" s="2">
        <v>1038</v>
      </c>
      <c r="B1124" s="4">
        <v>1162</v>
      </c>
      <c r="C1124" s="4" t="s">
        <v>1709</v>
      </c>
      <c r="D1124" s="4" t="s">
        <v>1710</v>
      </c>
      <c r="E1124" s="4" t="s">
        <v>245</v>
      </c>
      <c r="F1124" s="4" t="s">
        <v>1711</v>
      </c>
      <c r="G1124" s="4" t="s">
        <v>1712</v>
      </c>
      <c r="H1124" s="4" t="s">
        <v>248</v>
      </c>
      <c r="I1124" s="4" t="s">
        <v>1696</v>
      </c>
      <c r="J1124" s="4" t="s">
        <v>30</v>
      </c>
      <c r="K1124" s="4" t="s">
        <v>30</v>
      </c>
      <c r="L1124" s="2" t="s">
        <v>270</v>
      </c>
      <c r="M1124" s="2" t="s">
        <v>31</v>
      </c>
      <c r="N1124" s="4" t="s">
        <v>281</v>
      </c>
      <c r="O1124" s="4" t="s">
        <v>250</v>
      </c>
      <c r="P1124" s="4" t="s">
        <v>34</v>
      </c>
      <c r="Q1124" s="120">
        <v>135392</v>
      </c>
      <c r="R1124" s="130">
        <v>1</v>
      </c>
      <c r="S1124" s="133">
        <v>314.10000000000002</v>
      </c>
      <c r="U1124" s="120">
        <v>425.26600000000002</v>
      </c>
      <c r="V1124" s="131">
        <v>2.0702000000000002E-2</v>
      </c>
      <c r="W1124" s="131">
        <v>1.0221876383749499E-4</v>
      </c>
      <c r="X1124" s="131">
        <v>1.7166286520103099E-5</v>
      </c>
    </row>
    <row r="1125" spans="1:24" x14ac:dyDescent="0.2">
      <c r="A1125" s="2">
        <v>1038</v>
      </c>
      <c r="B1125" s="4">
        <v>1162</v>
      </c>
      <c r="C1125" s="4" t="s">
        <v>1713</v>
      </c>
      <c r="D1125" s="4" t="s">
        <v>1714</v>
      </c>
      <c r="E1125" s="4" t="s">
        <v>245</v>
      </c>
      <c r="F1125" s="4" t="s">
        <v>1715</v>
      </c>
      <c r="G1125" s="4" t="s">
        <v>1716</v>
      </c>
      <c r="H1125" s="4" t="s">
        <v>248</v>
      </c>
      <c r="I1125" s="4" t="s">
        <v>1696</v>
      </c>
      <c r="J1125" s="4" t="s">
        <v>30</v>
      </c>
      <c r="K1125" s="4" t="s">
        <v>30</v>
      </c>
      <c r="L1125" s="2" t="s">
        <v>270</v>
      </c>
      <c r="M1125" s="2" t="s">
        <v>31</v>
      </c>
      <c r="N1125" s="4" t="s">
        <v>440</v>
      </c>
      <c r="O1125" s="4" t="s">
        <v>250</v>
      </c>
      <c r="P1125" s="4" t="s">
        <v>34</v>
      </c>
      <c r="Q1125" s="120">
        <v>1866</v>
      </c>
      <c r="R1125" s="130">
        <v>1</v>
      </c>
      <c r="S1125" s="133">
        <v>22460</v>
      </c>
      <c r="U1125" s="120">
        <v>419.10399999999998</v>
      </c>
      <c r="V1125" s="131">
        <v>4.6000000000000001E-4</v>
      </c>
      <c r="W1125" s="131">
        <v>1.00737478451722E-4</v>
      </c>
      <c r="X1125" s="131">
        <v>1.69175242733726E-5</v>
      </c>
    </row>
    <row r="1126" spans="1:24" x14ac:dyDescent="0.2">
      <c r="A1126" s="2">
        <v>1038</v>
      </c>
      <c r="B1126" s="4">
        <v>1162</v>
      </c>
      <c r="C1126" s="4" t="s">
        <v>1717</v>
      </c>
      <c r="D1126" s="4" t="s">
        <v>1718</v>
      </c>
      <c r="E1126" s="4" t="s">
        <v>245</v>
      </c>
      <c r="F1126" s="4" t="s">
        <v>1719</v>
      </c>
      <c r="G1126" s="4" t="s">
        <v>1720</v>
      </c>
      <c r="H1126" s="4" t="s">
        <v>248</v>
      </c>
      <c r="I1126" s="4" t="s">
        <v>1696</v>
      </c>
      <c r="J1126" s="4" t="s">
        <v>30</v>
      </c>
      <c r="K1126" s="4" t="s">
        <v>30</v>
      </c>
      <c r="L1126" s="2" t="s">
        <v>270</v>
      </c>
      <c r="M1126" s="2" t="s">
        <v>31</v>
      </c>
      <c r="N1126" s="4" t="s">
        <v>281</v>
      </c>
      <c r="O1126" s="4" t="s">
        <v>250</v>
      </c>
      <c r="P1126" s="4" t="s">
        <v>34</v>
      </c>
      <c r="Q1126" s="120">
        <v>1554</v>
      </c>
      <c r="R1126" s="130">
        <v>1</v>
      </c>
      <c r="S1126" s="133">
        <v>261300</v>
      </c>
      <c r="T1126" s="118">
        <v>38.85</v>
      </c>
      <c r="U1126" s="120">
        <v>4099.4520000000002</v>
      </c>
      <c r="V1126" s="131">
        <v>3.1470000000000001E-3</v>
      </c>
      <c r="W1126" s="131">
        <v>9.8536127466780795E-4</v>
      </c>
      <c r="X1126" s="131">
        <v>1.6547836553426401E-4</v>
      </c>
    </row>
    <row r="1127" spans="1:24" x14ac:dyDescent="0.2">
      <c r="A1127" s="2">
        <v>1038</v>
      </c>
      <c r="B1127" s="4">
        <v>1162</v>
      </c>
      <c r="C1127" s="4" t="s">
        <v>1721</v>
      </c>
      <c r="D1127" s="4" t="s">
        <v>1722</v>
      </c>
      <c r="E1127" s="4" t="s">
        <v>245</v>
      </c>
      <c r="F1127" s="4" t="s">
        <v>1723</v>
      </c>
      <c r="G1127" s="4" t="s">
        <v>1724</v>
      </c>
      <c r="H1127" s="4" t="s">
        <v>248</v>
      </c>
      <c r="I1127" s="4" t="s">
        <v>1696</v>
      </c>
      <c r="J1127" s="4" t="s">
        <v>30</v>
      </c>
      <c r="K1127" s="4" t="s">
        <v>30</v>
      </c>
      <c r="L1127" s="2" t="s">
        <v>270</v>
      </c>
      <c r="M1127" s="2" t="s">
        <v>31</v>
      </c>
      <c r="N1127" s="4" t="s">
        <v>1055</v>
      </c>
      <c r="O1127" s="4" t="s">
        <v>250</v>
      </c>
      <c r="P1127" s="4" t="s">
        <v>34</v>
      </c>
      <c r="Q1127" s="120">
        <v>43467</v>
      </c>
      <c r="R1127" s="130">
        <v>1</v>
      </c>
      <c r="S1127" s="133">
        <v>13300</v>
      </c>
      <c r="U1127" s="120">
        <v>5781.1109999999999</v>
      </c>
      <c r="V1127" s="131">
        <v>1.663E-3</v>
      </c>
      <c r="W1127" s="131">
        <v>1.3895718022691999E-3</v>
      </c>
      <c r="X1127" s="131">
        <v>2.3336016600564001E-4</v>
      </c>
    </row>
    <row r="1128" spans="1:24" x14ac:dyDescent="0.2">
      <c r="A1128" s="2">
        <v>1038</v>
      </c>
      <c r="B1128" s="4">
        <v>1162</v>
      </c>
      <c r="C1128" s="4" t="s">
        <v>1725</v>
      </c>
      <c r="D1128" s="4" t="s">
        <v>1726</v>
      </c>
      <c r="E1128" s="4" t="s">
        <v>245</v>
      </c>
      <c r="F1128" s="4" t="s">
        <v>1727</v>
      </c>
      <c r="G1128" s="4" t="s">
        <v>1728</v>
      </c>
      <c r="H1128" s="4" t="s">
        <v>248</v>
      </c>
      <c r="I1128" s="4" t="s">
        <v>1696</v>
      </c>
      <c r="J1128" s="4" t="s">
        <v>30</v>
      </c>
      <c r="K1128" s="4" t="s">
        <v>30</v>
      </c>
      <c r="L1128" s="2" t="s">
        <v>270</v>
      </c>
      <c r="M1128" s="2" t="s">
        <v>31</v>
      </c>
      <c r="N1128" s="4" t="s">
        <v>791</v>
      </c>
      <c r="O1128" s="4" t="s">
        <v>250</v>
      </c>
      <c r="P1128" s="4" t="s">
        <v>34</v>
      </c>
      <c r="Q1128" s="120">
        <v>58999</v>
      </c>
      <c r="R1128" s="130">
        <v>1</v>
      </c>
      <c r="S1128" s="133">
        <v>23400</v>
      </c>
      <c r="U1128" s="120">
        <v>13805.766</v>
      </c>
      <c r="V1128" s="131">
        <v>1.5862000000000001E-2</v>
      </c>
      <c r="W1128" s="131">
        <v>3.3184111397146498E-3</v>
      </c>
      <c r="X1128" s="131">
        <v>5.5728316678144E-4</v>
      </c>
    </row>
    <row r="1129" spans="1:24" x14ac:dyDescent="0.2">
      <c r="A1129" s="2">
        <v>1038</v>
      </c>
      <c r="B1129" s="4">
        <v>1162</v>
      </c>
      <c r="C1129" s="4" t="s">
        <v>305</v>
      </c>
      <c r="D1129" s="4" t="s">
        <v>306</v>
      </c>
      <c r="E1129" s="4" t="s">
        <v>245</v>
      </c>
      <c r="F1129" s="4" t="s">
        <v>1729</v>
      </c>
      <c r="G1129" s="4" t="s">
        <v>1730</v>
      </c>
      <c r="H1129" s="4" t="s">
        <v>248</v>
      </c>
      <c r="I1129" s="4" t="s">
        <v>1696</v>
      </c>
      <c r="J1129" s="4" t="s">
        <v>30</v>
      </c>
      <c r="K1129" s="4" t="s">
        <v>30</v>
      </c>
      <c r="L1129" s="2" t="s">
        <v>270</v>
      </c>
      <c r="M1129" s="2" t="s">
        <v>31</v>
      </c>
      <c r="N1129" s="4" t="s">
        <v>310</v>
      </c>
      <c r="O1129" s="4" t="s">
        <v>250</v>
      </c>
      <c r="P1129" s="4" t="s">
        <v>34</v>
      </c>
      <c r="Q1129" s="120">
        <v>434811</v>
      </c>
      <c r="R1129" s="130">
        <v>1</v>
      </c>
      <c r="S1129" s="133">
        <v>20570</v>
      </c>
      <c r="U1129" s="120">
        <v>89440.623000000007</v>
      </c>
      <c r="V1129" s="131">
        <v>5.4320000000000002E-3</v>
      </c>
      <c r="W1129" s="131">
        <v>2.1498318797428199E-2</v>
      </c>
      <c r="X1129" s="131">
        <v>3.61035769092131E-3</v>
      </c>
    </row>
    <row r="1130" spans="1:24" x14ac:dyDescent="0.2">
      <c r="A1130" s="2">
        <v>1038</v>
      </c>
      <c r="B1130" s="4">
        <v>1162</v>
      </c>
      <c r="C1130" s="4" t="s">
        <v>1731</v>
      </c>
      <c r="D1130" s="4" t="s">
        <v>1732</v>
      </c>
      <c r="E1130" s="4" t="s">
        <v>245</v>
      </c>
      <c r="F1130" s="4" t="s">
        <v>1733</v>
      </c>
      <c r="G1130" s="4" t="s">
        <v>1734</v>
      </c>
      <c r="H1130" s="4" t="s">
        <v>248</v>
      </c>
      <c r="I1130" s="4" t="s">
        <v>1696</v>
      </c>
      <c r="J1130" s="4" t="s">
        <v>30</v>
      </c>
      <c r="K1130" s="4" t="s">
        <v>30</v>
      </c>
      <c r="L1130" s="2" t="s">
        <v>270</v>
      </c>
      <c r="M1130" s="2" t="s">
        <v>31</v>
      </c>
      <c r="N1130" s="4" t="s">
        <v>375</v>
      </c>
      <c r="O1130" s="4" t="s">
        <v>250</v>
      </c>
      <c r="P1130" s="4" t="s">
        <v>34</v>
      </c>
      <c r="Q1130" s="120">
        <v>2180534</v>
      </c>
      <c r="R1130" s="130">
        <v>1</v>
      </c>
      <c r="S1130" s="133">
        <v>1559</v>
      </c>
      <c r="U1130" s="120">
        <v>33994.525000000001</v>
      </c>
      <c r="V1130" s="131">
        <v>3.0130000000000001E-3</v>
      </c>
      <c r="W1130" s="131">
        <v>8.1710649484000204E-3</v>
      </c>
      <c r="X1130" s="131">
        <v>1.37222205408E-3</v>
      </c>
    </row>
    <row r="1131" spans="1:24" x14ac:dyDescent="0.2">
      <c r="A1131" s="2">
        <v>1038</v>
      </c>
      <c r="B1131" s="4">
        <v>1162</v>
      </c>
      <c r="C1131" s="4" t="s">
        <v>1735</v>
      </c>
      <c r="D1131" s="4" t="s">
        <v>1736</v>
      </c>
      <c r="E1131" s="4" t="s">
        <v>245</v>
      </c>
      <c r="F1131" s="4" t="s">
        <v>1737</v>
      </c>
      <c r="G1131" s="4" t="s">
        <v>1738</v>
      </c>
      <c r="H1131" s="4" t="s">
        <v>248</v>
      </c>
      <c r="I1131" s="4" t="s">
        <v>1696</v>
      </c>
      <c r="J1131" s="4" t="s">
        <v>30</v>
      </c>
      <c r="K1131" s="4" t="s">
        <v>30</v>
      </c>
      <c r="L1131" s="2" t="s">
        <v>270</v>
      </c>
      <c r="M1131" s="2" t="s">
        <v>31</v>
      </c>
      <c r="N1131" s="4" t="s">
        <v>404</v>
      </c>
      <c r="O1131" s="4" t="s">
        <v>250</v>
      </c>
      <c r="P1131" s="4" t="s">
        <v>34</v>
      </c>
      <c r="Q1131" s="120">
        <v>10629273</v>
      </c>
      <c r="R1131" s="130">
        <v>1</v>
      </c>
      <c r="S1131" s="133">
        <v>709.9</v>
      </c>
      <c r="U1131" s="120">
        <v>75457.209000000003</v>
      </c>
      <c r="V1131" s="131">
        <v>3.8310000000000002E-3</v>
      </c>
      <c r="W1131" s="131">
        <v>1.8137207526693799E-2</v>
      </c>
      <c r="X1131" s="131">
        <v>3.0459036031072599E-3</v>
      </c>
    </row>
    <row r="1132" spans="1:24" x14ac:dyDescent="0.2">
      <c r="A1132" s="2">
        <v>1038</v>
      </c>
      <c r="B1132" s="4">
        <v>1162</v>
      </c>
      <c r="C1132" s="4" t="s">
        <v>1467</v>
      </c>
      <c r="D1132" s="4" t="s">
        <v>1468</v>
      </c>
      <c r="E1132" s="4" t="s">
        <v>598</v>
      </c>
      <c r="F1132" s="4" t="s">
        <v>1739</v>
      </c>
      <c r="G1132" s="4" t="s">
        <v>1740</v>
      </c>
      <c r="H1132" s="4" t="s">
        <v>248</v>
      </c>
      <c r="I1132" s="4" t="s">
        <v>1696</v>
      </c>
      <c r="J1132" s="4" t="s">
        <v>30</v>
      </c>
      <c r="K1132" s="4" t="s">
        <v>30</v>
      </c>
      <c r="L1132" s="2" t="s">
        <v>270</v>
      </c>
      <c r="M1132" s="2" t="s">
        <v>31</v>
      </c>
      <c r="N1132" s="4" t="s">
        <v>288</v>
      </c>
      <c r="O1132" s="4" t="s">
        <v>250</v>
      </c>
      <c r="P1132" s="4" t="s">
        <v>34</v>
      </c>
      <c r="Q1132" s="120">
        <v>43978030.799999997</v>
      </c>
      <c r="R1132" s="130">
        <v>1</v>
      </c>
      <c r="S1132" s="133">
        <v>245.5</v>
      </c>
      <c r="U1132" s="120">
        <v>107966.06600000001</v>
      </c>
      <c r="V1132" s="131">
        <v>1.6916E-2</v>
      </c>
      <c r="W1132" s="131">
        <v>2.5951171042929402E-2</v>
      </c>
      <c r="X1132" s="131">
        <v>4.3581552048834304E-3</v>
      </c>
    </row>
    <row r="1133" spans="1:24" x14ac:dyDescent="0.2">
      <c r="A1133" s="2">
        <v>1038</v>
      </c>
      <c r="B1133" s="4">
        <v>1162</v>
      </c>
      <c r="C1133" s="4" t="s">
        <v>1472</v>
      </c>
      <c r="D1133" s="4" t="s">
        <v>1473</v>
      </c>
      <c r="E1133" s="4" t="s">
        <v>245</v>
      </c>
      <c r="F1133" s="4" t="s">
        <v>1741</v>
      </c>
      <c r="G1133" s="4" t="s">
        <v>1742</v>
      </c>
      <c r="H1133" s="4" t="s">
        <v>248</v>
      </c>
      <c r="I1133" s="4" t="s">
        <v>1696</v>
      </c>
      <c r="J1133" s="4" t="s">
        <v>30</v>
      </c>
      <c r="K1133" s="4" t="s">
        <v>30</v>
      </c>
      <c r="L1133" s="2" t="s">
        <v>270</v>
      </c>
      <c r="M1133" s="2" t="s">
        <v>31</v>
      </c>
      <c r="N1133" s="4" t="s">
        <v>375</v>
      </c>
      <c r="O1133" s="4" t="s">
        <v>250</v>
      </c>
      <c r="P1133" s="4" t="s">
        <v>34</v>
      </c>
      <c r="Q1133" s="120">
        <v>38590</v>
      </c>
      <c r="R1133" s="130">
        <v>1</v>
      </c>
      <c r="S1133" s="133">
        <v>1022</v>
      </c>
      <c r="U1133" s="120">
        <v>394.39</v>
      </c>
      <c r="V1133" s="131">
        <v>2.15E-3</v>
      </c>
      <c r="W1133" s="131">
        <v>9.4797167046713004E-5</v>
      </c>
      <c r="X1133" s="131">
        <v>1.5919927709212102E-5</v>
      </c>
    </row>
    <row r="1134" spans="1:24" x14ac:dyDescent="0.2">
      <c r="A1134" s="2">
        <v>1038</v>
      </c>
      <c r="B1134" s="4">
        <v>1162</v>
      </c>
      <c r="C1134" s="4" t="s">
        <v>1051</v>
      </c>
      <c r="D1134" s="4" t="s">
        <v>1052</v>
      </c>
      <c r="E1134" s="4" t="s">
        <v>245</v>
      </c>
      <c r="F1134" s="4" t="s">
        <v>1743</v>
      </c>
      <c r="G1134" s="4" t="s">
        <v>1744</v>
      </c>
      <c r="H1134" s="4" t="s">
        <v>248</v>
      </c>
      <c r="I1134" s="4" t="s">
        <v>1696</v>
      </c>
      <c r="J1134" s="4" t="s">
        <v>30</v>
      </c>
      <c r="K1134" s="4" t="s">
        <v>30</v>
      </c>
      <c r="L1134" s="2" t="s">
        <v>270</v>
      </c>
      <c r="M1134" s="2" t="s">
        <v>31</v>
      </c>
      <c r="N1134" s="4" t="s">
        <v>1055</v>
      </c>
      <c r="O1134" s="4" t="s">
        <v>250</v>
      </c>
      <c r="P1134" s="4" t="s">
        <v>34</v>
      </c>
      <c r="Q1134" s="120">
        <v>234658</v>
      </c>
      <c r="R1134" s="130">
        <v>1</v>
      </c>
      <c r="S1134" s="133">
        <v>53730</v>
      </c>
      <c r="T1134" s="118">
        <v>384.839</v>
      </c>
      <c r="U1134" s="120">
        <v>126466.583</v>
      </c>
      <c r="V1134" s="131">
        <v>1.4756999999999999E-2</v>
      </c>
      <c r="W1134" s="131">
        <v>3.0398031969831301E-2</v>
      </c>
      <c r="X1134" s="131">
        <v>5.1049465562991603E-3</v>
      </c>
    </row>
    <row r="1135" spans="1:24" x14ac:dyDescent="0.2">
      <c r="A1135" s="2">
        <v>1038</v>
      </c>
      <c r="B1135" s="4">
        <v>1162</v>
      </c>
      <c r="C1135" s="4" t="s">
        <v>1745</v>
      </c>
      <c r="D1135" s="4" t="s">
        <v>1746</v>
      </c>
      <c r="E1135" s="4" t="s">
        <v>245</v>
      </c>
      <c r="F1135" s="4" t="s">
        <v>1747</v>
      </c>
      <c r="G1135" s="4" t="s">
        <v>1748</v>
      </c>
      <c r="H1135" s="4" t="s">
        <v>248</v>
      </c>
      <c r="I1135" s="4" t="s">
        <v>1696</v>
      </c>
      <c r="J1135" s="4" t="s">
        <v>30</v>
      </c>
      <c r="K1135" s="4" t="s">
        <v>78</v>
      </c>
      <c r="L1135" s="2" t="s">
        <v>270</v>
      </c>
      <c r="M1135" s="2" t="s">
        <v>31</v>
      </c>
      <c r="N1135" s="4" t="s">
        <v>363</v>
      </c>
      <c r="O1135" s="4" t="s">
        <v>250</v>
      </c>
      <c r="P1135" s="4" t="s">
        <v>34</v>
      </c>
      <c r="Q1135" s="120">
        <v>190017</v>
      </c>
      <c r="R1135" s="130">
        <v>1</v>
      </c>
      <c r="S1135" s="133">
        <v>4134</v>
      </c>
      <c r="U1135" s="120">
        <v>7855.3029999999999</v>
      </c>
      <c r="V1135" s="131">
        <v>7.4330000000000004E-3</v>
      </c>
      <c r="W1135" s="131">
        <v>1.88813313589289E-3</v>
      </c>
      <c r="X1135" s="131">
        <v>3.1708693376850301E-4</v>
      </c>
    </row>
    <row r="1136" spans="1:24" x14ac:dyDescent="0.2">
      <c r="A1136" s="2">
        <v>1038</v>
      </c>
      <c r="B1136" s="4">
        <v>1162</v>
      </c>
      <c r="C1136" s="4" t="s">
        <v>1749</v>
      </c>
      <c r="D1136" s="4" t="s">
        <v>1750</v>
      </c>
      <c r="E1136" s="4" t="s">
        <v>245</v>
      </c>
      <c r="F1136" s="4" t="s">
        <v>1751</v>
      </c>
      <c r="G1136" s="4" t="s">
        <v>1752</v>
      </c>
      <c r="H1136" s="4" t="s">
        <v>248</v>
      </c>
      <c r="I1136" s="4" t="s">
        <v>1696</v>
      </c>
      <c r="J1136" s="4" t="s">
        <v>30</v>
      </c>
      <c r="K1136" s="4" t="s">
        <v>78</v>
      </c>
      <c r="L1136" s="2" t="s">
        <v>270</v>
      </c>
      <c r="M1136" s="2" t="s">
        <v>31</v>
      </c>
      <c r="N1136" s="4" t="s">
        <v>848</v>
      </c>
      <c r="O1136" s="4" t="s">
        <v>250</v>
      </c>
      <c r="P1136" s="4" t="s">
        <v>34</v>
      </c>
      <c r="Q1136" s="120">
        <v>51883</v>
      </c>
      <c r="R1136" s="130">
        <v>1</v>
      </c>
      <c r="S1136" s="133">
        <v>35710</v>
      </c>
      <c r="U1136" s="120">
        <v>18527.419000000002</v>
      </c>
      <c r="V1136" s="131">
        <v>6.9399999999999996E-4</v>
      </c>
      <c r="W1136" s="131">
        <v>4.4533272978322302E-3</v>
      </c>
      <c r="X1136" s="131">
        <v>7.4787729270448205E-4</v>
      </c>
    </row>
    <row r="1137" spans="1:24" x14ac:dyDescent="0.2">
      <c r="A1137" s="2">
        <v>1038</v>
      </c>
      <c r="B1137" s="4">
        <v>1162</v>
      </c>
      <c r="C1137" s="4" t="s">
        <v>1753</v>
      </c>
      <c r="D1137" s="4" t="s">
        <v>1754</v>
      </c>
      <c r="E1137" s="4" t="s">
        <v>245</v>
      </c>
      <c r="F1137" s="4" t="s">
        <v>1755</v>
      </c>
      <c r="G1137" s="4" t="s">
        <v>1756</v>
      </c>
      <c r="H1137" s="4" t="s">
        <v>248</v>
      </c>
      <c r="I1137" s="4" t="s">
        <v>1696</v>
      </c>
      <c r="J1137" s="4" t="s">
        <v>30</v>
      </c>
      <c r="K1137" s="4" t="s">
        <v>322</v>
      </c>
      <c r="L1137" s="2" t="s">
        <v>270</v>
      </c>
      <c r="M1137" s="2" t="s">
        <v>31</v>
      </c>
      <c r="N1137" s="4" t="s">
        <v>369</v>
      </c>
      <c r="O1137" s="4" t="s">
        <v>250</v>
      </c>
      <c r="P1137" s="4" t="s">
        <v>34</v>
      </c>
      <c r="Q1137" s="120">
        <v>17781</v>
      </c>
      <c r="R1137" s="130">
        <v>1</v>
      </c>
      <c r="S1137" s="133">
        <v>17410</v>
      </c>
      <c r="U1137" s="120">
        <v>3095.672</v>
      </c>
      <c r="V1137" s="131">
        <v>1.3439999999999999E-3</v>
      </c>
      <c r="W1137" s="131">
        <v>7.4408857730486196E-4</v>
      </c>
      <c r="X1137" s="131">
        <v>1.2495981397953201E-4</v>
      </c>
    </row>
    <row r="1138" spans="1:24" x14ac:dyDescent="0.2">
      <c r="A1138" s="2">
        <v>1038</v>
      </c>
      <c r="B1138" s="4">
        <v>1162</v>
      </c>
      <c r="C1138" s="4" t="s">
        <v>1056</v>
      </c>
      <c r="D1138" s="4" t="s">
        <v>1057</v>
      </c>
      <c r="E1138" s="4" t="s">
        <v>245</v>
      </c>
      <c r="F1138" s="4" t="s">
        <v>1761</v>
      </c>
      <c r="G1138" s="4" t="s">
        <v>1762</v>
      </c>
      <c r="H1138" s="4" t="s">
        <v>248</v>
      </c>
      <c r="I1138" s="4" t="s">
        <v>1696</v>
      </c>
      <c r="J1138" s="4" t="s">
        <v>30</v>
      </c>
      <c r="K1138" s="4" t="s">
        <v>30</v>
      </c>
      <c r="L1138" s="2" t="s">
        <v>270</v>
      </c>
      <c r="M1138" s="2" t="s">
        <v>31</v>
      </c>
      <c r="N1138" s="4" t="s">
        <v>375</v>
      </c>
      <c r="O1138" s="4" t="s">
        <v>250</v>
      </c>
      <c r="P1138" s="4" t="s">
        <v>34</v>
      </c>
      <c r="Q1138" s="120">
        <v>130603</v>
      </c>
      <c r="R1138" s="130">
        <v>1</v>
      </c>
      <c r="S1138" s="133">
        <v>41330</v>
      </c>
      <c r="U1138" s="120">
        <v>53978.22</v>
      </c>
      <c r="V1138" s="131">
        <v>2.7399999999999998E-3</v>
      </c>
      <c r="W1138" s="131">
        <v>1.2974428671189E-2</v>
      </c>
      <c r="X1138" s="131">
        <v>2.1788833247714701E-3</v>
      </c>
    </row>
    <row r="1139" spans="1:24" x14ac:dyDescent="0.2">
      <c r="A1139" s="2">
        <v>1038</v>
      </c>
      <c r="B1139" s="4">
        <v>1162</v>
      </c>
      <c r="C1139" s="4" t="s">
        <v>1139</v>
      </c>
      <c r="D1139" s="4" t="s">
        <v>1140</v>
      </c>
      <c r="E1139" s="4" t="s">
        <v>245</v>
      </c>
      <c r="F1139" s="4" t="s">
        <v>1763</v>
      </c>
      <c r="G1139" s="4" t="s">
        <v>1764</v>
      </c>
      <c r="H1139" s="4" t="s">
        <v>248</v>
      </c>
      <c r="I1139" s="4" t="s">
        <v>1696</v>
      </c>
      <c r="J1139" s="4" t="s">
        <v>30</v>
      </c>
      <c r="K1139" s="4" t="s">
        <v>322</v>
      </c>
      <c r="L1139" s="2" t="s">
        <v>270</v>
      </c>
      <c r="M1139" s="2" t="s">
        <v>31</v>
      </c>
      <c r="N1139" s="4" t="s">
        <v>1143</v>
      </c>
      <c r="O1139" s="4" t="s">
        <v>250</v>
      </c>
      <c r="P1139" s="4" t="s">
        <v>34</v>
      </c>
      <c r="Q1139" s="120">
        <v>157840</v>
      </c>
      <c r="R1139" s="130">
        <v>1</v>
      </c>
      <c r="S1139" s="133">
        <v>21750</v>
      </c>
      <c r="U1139" s="120">
        <v>34330.199999999997</v>
      </c>
      <c r="V1139" s="131">
        <v>1.2116E-2</v>
      </c>
      <c r="W1139" s="131">
        <v>8.2517491683280503E-3</v>
      </c>
      <c r="X1139" s="131">
        <v>1.3857718993817701E-3</v>
      </c>
    </row>
    <row r="1140" spans="1:24" x14ac:dyDescent="0.2">
      <c r="A1140" s="2">
        <v>1038</v>
      </c>
      <c r="B1140" s="4">
        <v>1162</v>
      </c>
      <c r="C1140" s="4" t="s">
        <v>875</v>
      </c>
      <c r="D1140" s="4" t="s">
        <v>876</v>
      </c>
      <c r="E1140" s="4" t="s">
        <v>245</v>
      </c>
      <c r="F1140" s="4" t="s">
        <v>1765</v>
      </c>
      <c r="G1140" s="4" t="s">
        <v>1766</v>
      </c>
      <c r="H1140" s="4" t="s">
        <v>248</v>
      </c>
      <c r="I1140" s="4" t="s">
        <v>1696</v>
      </c>
      <c r="J1140" s="4" t="s">
        <v>30</v>
      </c>
      <c r="K1140" s="4" t="s">
        <v>30</v>
      </c>
      <c r="L1140" s="2" t="s">
        <v>270</v>
      </c>
      <c r="M1140" s="2" t="s">
        <v>31</v>
      </c>
      <c r="N1140" s="4" t="s">
        <v>569</v>
      </c>
      <c r="O1140" s="4" t="s">
        <v>250</v>
      </c>
      <c r="P1140" s="4" t="s">
        <v>34</v>
      </c>
      <c r="Q1140" s="120">
        <v>1738804</v>
      </c>
      <c r="R1140" s="130">
        <v>1</v>
      </c>
      <c r="S1140" s="133">
        <v>343.7</v>
      </c>
      <c r="U1140" s="120">
        <v>5976.2690000000002</v>
      </c>
      <c r="V1140" s="131">
        <v>7.2810000000000001E-3</v>
      </c>
      <c r="W1140" s="131">
        <v>1.43648087171247E-3</v>
      </c>
      <c r="X1140" s="131">
        <v>2.4123792245879701E-4</v>
      </c>
    </row>
    <row r="1141" spans="1:24" x14ac:dyDescent="0.2">
      <c r="A1141" s="2">
        <v>1038</v>
      </c>
      <c r="B1141" s="4">
        <v>1162</v>
      </c>
      <c r="C1141" s="4" t="s">
        <v>1767</v>
      </c>
      <c r="D1141" s="4" t="s">
        <v>1768</v>
      </c>
      <c r="E1141" s="4" t="s">
        <v>245</v>
      </c>
      <c r="F1141" s="4" t="s">
        <v>1769</v>
      </c>
      <c r="G1141" s="4" t="s">
        <v>1770</v>
      </c>
      <c r="H1141" s="4" t="s">
        <v>248</v>
      </c>
      <c r="I1141" s="4" t="s">
        <v>1696</v>
      </c>
      <c r="J1141" s="4" t="s">
        <v>30</v>
      </c>
      <c r="K1141" s="4" t="s">
        <v>30</v>
      </c>
      <c r="L1141" s="2" t="s">
        <v>270</v>
      </c>
      <c r="M1141" s="2" t="s">
        <v>31</v>
      </c>
      <c r="N1141" s="4" t="s">
        <v>1771</v>
      </c>
      <c r="O1141" s="4" t="s">
        <v>250</v>
      </c>
      <c r="P1141" s="4" t="s">
        <v>34</v>
      </c>
      <c r="Q1141" s="120">
        <v>85222</v>
      </c>
      <c r="R1141" s="130">
        <v>1</v>
      </c>
      <c r="S1141" s="133">
        <v>3524</v>
      </c>
      <c r="U1141" s="120">
        <v>3003.223</v>
      </c>
      <c r="V1141" s="131">
        <v>6.0949999999999997E-3</v>
      </c>
      <c r="W1141" s="131">
        <v>7.2186719573563403E-4</v>
      </c>
      <c r="X1141" s="131">
        <v>1.21228027479978E-4</v>
      </c>
    </row>
    <row r="1142" spans="1:24" x14ac:dyDescent="0.2">
      <c r="A1142" s="2">
        <v>1038</v>
      </c>
      <c r="B1142" s="4">
        <v>1162</v>
      </c>
      <c r="C1142" s="4" t="s">
        <v>1772</v>
      </c>
      <c r="D1142" s="4" t="s">
        <v>1773</v>
      </c>
      <c r="E1142" s="4" t="s">
        <v>245</v>
      </c>
      <c r="F1142" s="4" t="s">
        <v>1774</v>
      </c>
      <c r="G1142" s="4" t="s">
        <v>1775</v>
      </c>
      <c r="H1142" s="4" t="s">
        <v>248</v>
      </c>
      <c r="I1142" s="4" t="s">
        <v>1696</v>
      </c>
      <c r="J1142" s="4" t="s">
        <v>30</v>
      </c>
      <c r="K1142" s="4" t="s">
        <v>30</v>
      </c>
      <c r="L1142" s="2" t="s">
        <v>270</v>
      </c>
      <c r="M1142" s="2" t="s">
        <v>31</v>
      </c>
      <c r="N1142" s="4" t="s">
        <v>767</v>
      </c>
      <c r="O1142" s="4" t="s">
        <v>250</v>
      </c>
      <c r="P1142" s="4" t="s">
        <v>34</v>
      </c>
      <c r="Q1142" s="120">
        <v>33837</v>
      </c>
      <c r="R1142" s="130">
        <v>1</v>
      </c>
      <c r="S1142" s="133">
        <v>4363</v>
      </c>
      <c r="U1142" s="120">
        <v>1476.308</v>
      </c>
      <c r="V1142" s="131">
        <v>2.7529999999999998E-3</v>
      </c>
      <c r="W1142" s="131">
        <v>3.5485158458844698E-4</v>
      </c>
      <c r="X1142" s="131">
        <v>5.9592620224227799E-5</v>
      </c>
    </row>
    <row r="1143" spans="1:24" x14ac:dyDescent="0.2">
      <c r="A1143" s="2">
        <v>1038</v>
      </c>
      <c r="B1143" s="4">
        <v>1162</v>
      </c>
      <c r="C1143" s="4" t="s">
        <v>1776</v>
      </c>
      <c r="D1143" s="4" t="s">
        <v>1777</v>
      </c>
      <c r="E1143" s="4" t="s">
        <v>245</v>
      </c>
      <c r="F1143" s="4" t="s">
        <v>1778</v>
      </c>
      <c r="G1143" s="4" t="s">
        <v>1779</v>
      </c>
      <c r="H1143" s="4" t="s">
        <v>248</v>
      </c>
      <c r="I1143" s="4" t="s">
        <v>1696</v>
      </c>
      <c r="J1143" s="4" t="s">
        <v>30</v>
      </c>
      <c r="K1143" s="4" t="s">
        <v>78</v>
      </c>
      <c r="L1143" s="2" t="s">
        <v>270</v>
      </c>
      <c r="M1143" s="2" t="s">
        <v>31</v>
      </c>
      <c r="N1143" s="4" t="s">
        <v>1780</v>
      </c>
      <c r="O1143" s="4" t="s">
        <v>250</v>
      </c>
      <c r="P1143" s="4" t="s">
        <v>34</v>
      </c>
      <c r="Q1143" s="120">
        <v>32836</v>
      </c>
      <c r="R1143" s="130">
        <v>1</v>
      </c>
      <c r="S1143" s="133">
        <v>23140</v>
      </c>
      <c r="T1143" s="118">
        <v>108.81699999999999</v>
      </c>
      <c r="U1143" s="120">
        <v>7707.0680000000002</v>
      </c>
      <c r="V1143" s="131">
        <v>3.5100000000000001E-3</v>
      </c>
      <c r="W1143" s="131">
        <v>1.8525027472544001E-3</v>
      </c>
      <c r="X1143" s="131">
        <v>3.1110328226237398E-4</v>
      </c>
    </row>
    <row r="1144" spans="1:24" x14ac:dyDescent="0.2">
      <c r="A1144" s="2">
        <v>1038</v>
      </c>
      <c r="B1144" s="4">
        <v>1162</v>
      </c>
      <c r="C1144" s="4" t="s">
        <v>1066</v>
      </c>
      <c r="D1144" s="4" t="s">
        <v>1067</v>
      </c>
      <c r="E1144" s="4" t="s">
        <v>245</v>
      </c>
      <c r="F1144" s="4" t="s">
        <v>1781</v>
      </c>
      <c r="G1144" s="4" t="s">
        <v>1782</v>
      </c>
      <c r="H1144" s="4" t="s">
        <v>248</v>
      </c>
      <c r="I1144" s="4" t="s">
        <v>1696</v>
      </c>
      <c r="J1144" s="4" t="s">
        <v>30</v>
      </c>
      <c r="K1144" s="4" t="s">
        <v>30</v>
      </c>
      <c r="L1144" s="2" t="s">
        <v>270</v>
      </c>
      <c r="M1144" s="2" t="s">
        <v>31</v>
      </c>
      <c r="N1144" s="4" t="s">
        <v>375</v>
      </c>
      <c r="O1144" s="4" t="s">
        <v>250</v>
      </c>
      <c r="P1144" s="4" t="s">
        <v>34</v>
      </c>
      <c r="Q1144" s="120">
        <v>2420032</v>
      </c>
      <c r="R1144" s="130">
        <v>1</v>
      </c>
      <c r="S1144" s="133">
        <v>398</v>
      </c>
      <c r="U1144" s="120">
        <v>9631.7270000000008</v>
      </c>
      <c r="V1144" s="131">
        <v>6.8110000000000002E-3</v>
      </c>
      <c r="W1144" s="131">
        <v>2.3151219110999202E-3</v>
      </c>
      <c r="X1144" s="131">
        <v>3.88794039009226E-4</v>
      </c>
    </row>
    <row r="1145" spans="1:24" x14ac:dyDescent="0.2">
      <c r="A1145" s="2">
        <v>1038</v>
      </c>
      <c r="B1145" s="4">
        <v>1162</v>
      </c>
      <c r="C1145" s="4" t="s">
        <v>1787</v>
      </c>
      <c r="D1145" s="4" t="s">
        <v>1788</v>
      </c>
      <c r="E1145" s="4" t="s">
        <v>245</v>
      </c>
      <c r="F1145" s="4" t="s">
        <v>1789</v>
      </c>
      <c r="G1145" s="4" t="s">
        <v>1790</v>
      </c>
      <c r="H1145" s="4" t="s">
        <v>248</v>
      </c>
      <c r="I1145" s="4" t="s">
        <v>1696</v>
      </c>
      <c r="J1145" s="4" t="s">
        <v>30</v>
      </c>
      <c r="K1145" s="4" t="s">
        <v>30</v>
      </c>
      <c r="L1145" s="2" t="s">
        <v>270</v>
      </c>
      <c r="M1145" s="2" t="s">
        <v>31</v>
      </c>
      <c r="N1145" s="4" t="s">
        <v>1055</v>
      </c>
      <c r="O1145" s="4" t="s">
        <v>250</v>
      </c>
      <c r="P1145" s="4" t="s">
        <v>34</v>
      </c>
      <c r="Q1145" s="120">
        <v>156970</v>
      </c>
      <c r="R1145" s="130">
        <v>1</v>
      </c>
      <c r="S1145" s="133">
        <v>950</v>
      </c>
      <c r="U1145" s="120">
        <v>1491.2149999999999</v>
      </c>
      <c r="V1145" s="131">
        <v>3.0010000000000002E-3</v>
      </c>
      <c r="W1145" s="131">
        <v>3.5843461838405602E-4</v>
      </c>
      <c r="X1145" s="131">
        <v>6.0194343258605601E-5</v>
      </c>
    </row>
    <row r="1146" spans="1:24" x14ac:dyDescent="0.2">
      <c r="A1146" s="2">
        <v>1038</v>
      </c>
      <c r="B1146" s="4">
        <v>1162</v>
      </c>
      <c r="C1146" s="4" t="s">
        <v>1070</v>
      </c>
      <c r="D1146" s="4" t="s">
        <v>1071</v>
      </c>
      <c r="E1146" s="4" t="s">
        <v>245</v>
      </c>
      <c r="F1146" s="4" t="s">
        <v>1791</v>
      </c>
      <c r="G1146" s="4" t="s">
        <v>1792</v>
      </c>
      <c r="H1146" s="4" t="s">
        <v>248</v>
      </c>
      <c r="I1146" s="4" t="s">
        <v>1696</v>
      </c>
      <c r="J1146" s="4" t="s">
        <v>30</v>
      </c>
      <c r="K1146" s="4" t="s">
        <v>30</v>
      </c>
      <c r="L1146" s="2" t="s">
        <v>270</v>
      </c>
      <c r="M1146" s="2" t="s">
        <v>31</v>
      </c>
      <c r="N1146" s="4" t="s">
        <v>375</v>
      </c>
      <c r="O1146" s="4" t="s">
        <v>250</v>
      </c>
      <c r="P1146" s="4" t="s">
        <v>34</v>
      </c>
      <c r="Q1146" s="120">
        <v>1149630</v>
      </c>
      <c r="R1146" s="130">
        <v>1</v>
      </c>
      <c r="S1146" s="133">
        <v>3920</v>
      </c>
      <c r="U1146" s="120">
        <v>45065.495999999999</v>
      </c>
      <c r="V1146" s="131">
        <v>5.208E-3</v>
      </c>
      <c r="W1146" s="131">
        <v>1.08321294119548E-2</v>
      </c>
      <c r="X1146" s="131">
        <v>1.8191125594520701E-3</v>
      </c>
    </row>
    <row r="1147" spans="1:24" x14ac:dyDescent="0.2">
      <c r="A1147" s="2">
        <v>1038</v>
      </c>
      <c r="B1147" s="4">
        <v>1162</v>
      </c>
      <c r="C1147" s="4" t="s">
        <v>1793</v>
      </c>
      <c r="D1147" s="4" t="s">
        <v>1794</v>
      </c>
      <c r="E1147" s="4" t="s">
        <v>245</v>
      </c>
      <c r="F1147" s="4" t="s">
        <v>1795</v>
      </c>
      <c r="G1147" s="4" t="s">
        <v>1796</v>
      </c>
      <c r="H1147" s="4" t="s">
        <v>248</v>
      </c>
      <c r="I1147" s="4" t="s">
        <v>1696</v>
      </c>
      <c r="J1147" s="4" t="s">
        <v>30</v>
      </c>
      <c r="K1147" s="4" t="s">
        <v>30</v>
      </c>
      <c r="L1147" s="2" t="s">
        <v>270</v>
      </c>
      <c r="M1147" s="2" t="s">
        <v>31</v>
      </c>
      <c r="N1147" s="4" t="s">
        <v>369</v>
      </c>
      <c r="O1147" s="4" t="s">
        <v>250</v>
      </c>
      <c r="P1147" s="4" t="s">
        <v>34</v>
      </c>
      <c r="Q1147" s="120">
        <v>31646</v>
      </c>
      <c r="R1147" s="130">
        <v>1</v>
      </c>
      <c r="S1147" s="133">
        <v>4203</v>
      </c>
      <c r="U1147" s="120">
        <v>1330.0809999999999</v>
      </c>
      <c r="V1147" s="131">
        <v>7.5059999999999997E-3</v>
      </c>
      <c r="W1147" s="131">
        <v>3.1970387359303598E-4</v>
      </c>
      <c r="X1147" s="131">
        <v>5.3690028030565502E-5</v>
      </c>
    </row>
    <row r="1148" spans="1:24" x14ac:dyDescent="0.2">
      <c r="A1148" s="2">
        <v>1038</v>
      </c>
      <c r="B1148" s="4">
        <v>1162</v>
      </c>
      <c r="C1148" s="4" t="s">
        <v>1797</v>
      </c>
      <c r="D1148" s="4" t="s">
        <v>1798</v>
      </c>
      <c r="E1148" s="4" t="s">
        <v>598</v>
      </c>
      <c r="F1148" s="4" t="s">
        <v>1799</v>
      </c>
      <c r="G1148" s="4" t="s">
        <v>1800</v>
      </c>
      <c r="H1148" s="4" t="s">
        <v>248</v>
      </c>
      <c r="I1148" s="4" t="s">
        <v>1696</v>
      </c>
      <c r="J1148" s="4" t="s">
        <v>30</v>
      </c>
      <c r="K1148" s="4" t="s">
        <v>30</v>
      </c>
      <c r="L1148" s="2" t="s">
        <v>270</v>
      </c>
      <c r="M1148" s="2" t="s">
        <v>31</v>
      </c>
      <c r="N1148" s="4" t="s">
        <v>288</v>
      </c>
      <c r="O1148" s="4" t="s">
        <v>250</v>
      </c>
      <c r="P1148" s="4" t="s">
        <v>34</v>
      </c>
      <c r="Q1148" s="120">
        <v>1360741</v>
      </c>
      <c r="R1148" s="130">
        <v>1</v>
      </c>
      <c r="S1148" s="133">
        <v>477.4</v>
      </c>
      <c r="U1148" s="120">
        <v>6496.1779999999999</v>
      </c>
      <c r="V1148" s="131">
        <v>1.2110000000000001E-3</v>
      </c>
      <c r="W1148" s="131">
        <v>1.56144815828326E-3</v>
      </c>
      <c r="X1148" s="131">
        <v>2.6222452184992599E-4</v>
      </c>
    </row>
    <row r="1149" spans="1:24" x14ac:dyDescent="0.2">
      <c r="A1149" s="2">
        <v>1038</v>
      </c>
      <c r="B1149" s="4">
        <v>1162</v>
      </c>
      <c r="C1149" s="4" t="s">
        <v>815</v>
      </c>
      <c r="D1149" s="4" t="s">
        <v>816</v>
      </c>
      <c r="E1149" s="4" t="s">
        <v>245</v>
      </c>
      <c r="F1149" s="4" t="s">
        <v>1801</v>
      </c>
      <c r="G1149" s="4" t="s">
        <v>1802</v>
      </c>
      <c r="H1149" s="4" t="s">
        <v>248</v>
      </c>
      <c r="I1149" s="4" t="s">
        <v>1696</v>
      </c>
      <c r="J1149" s="4" t="s">
        <v>30</v>
      </c>
      <c r="K1149" s="4" t="s">
        <v>30</v>
      </c>
      <c r="L1149" s="2" t="s">
        <v>270</v>
      </c>
      <c r="M1149" s="2" t="s">
        <v>31</v>
      </c>
      <c r="N1149" s="4" t="s">
        <v>271</v>
      </c>
      <c r="O1149" s="4" t="s">
        <v>250</v>
      </c>
      <c r="P1149" s="4" t="s">
        <v>34</v>
      </c>
      <c r="Q1149" s="120">
        <v>46271</v>
      </c>
      <c r="R1149" s="130">
        <v>1</v>
      </c>
      <c r="S1149" s="133">
        <v>27000</v>
      </c>
      <c r="U1149" s="120">
        <v>12493.17</v>
      </c>
      <c r="V1149" s="131">
        <v>5.1269999999999996E-3</v>
      </c>
      <c r="W1149" s="131">
        <v>3.0029101245341101E-3</v>
      </c>
      <c r="X1149" s="131">
        <v>5.0429895311414699E-4</v>
      </c>
    </row>
    <row r="1150" spans="1:24" x14ac:dyDescent="0.2">
      <c r="A1150" s="2">
        <v>1038</v>
      </c>
      <c r="B1150" s="4">
        <v>1162</v>
      </c>
      <c r="C1150" s="4" t="s">
        <v>1803</v>
      </c>
      <c r="D1150" s="4" t="s">
        <v>1804</v>
      </c>
      <c r="E1150" s="4" t="s">
        <v>245</v>
      </c>
      <c r="F1150" s="4" t="s">
        <v>1805</v>
      </c>
      <c r="G1150" s="4" t="s">
        <v>1806</v>
      </c>
      <c r="H1150" s="4" t="s">
        <v>248</v>
      </c>
      <c r="I1150" s="4" t="s">
        <v>1696</v>
      </c>
      <c r="J1150" s="4" t="s">
        <v>30</v>
      </c>
      <c r="K1150" s="4" t="s">
        <v>30</v>
      </c>
      <c r="L1150" s="2" t="s">
        <v>270</v>
      </c>
      <c r="M1150" s="2" t="s">
        <v>31</v>
      </c>
      <c r="N1150" s="4" t="s">
        <v>375</v>
      </c>
      <c r="O1150" s="4" t="s">
        <v>250</v>
      </c>
      <c r="P1150" s="4" t="s">
        <v>34</v>
      </c>
      <c r="Q1150" s="120">
        <v>57504</v>
      </c>
      <c r="R1150" s="130">
        <v>1</v>
      </c>
      <c r="S1150" s="133">
        <v>16580</v>
      </c>
      <c r="U1150" s="120">
        <v>9534.1630000000005</v>
      </c>
      <c r="V1150" s="131">
        <v>3.2320000000000001E-3</v>
      </c>
      <c r="W1150" s="131">
        <v>2.2916709852055599E-3</v>
      </c>
      <c r="X1150" s="131">
        <v>3.8485576683735401E-4</v>
      </c>
    </row>
    <row r="1151" spans="1:24" x14ac:dyDescent="0.2">
      <c r="A1151" s="2">
        <v>1038</v>
      </c>
      <c r="B1151" s="4">
        <v>1162</v>
      </c>
      <c r="C1151" s="4" t="s">
        <v>621</v>
      </c>
      <c r="D1151" s="4" t="s">
        <v>622</v>
      </c>
      <c r="E1151" s="4" t="s">
        <v>245</v>
      </c>
      <c r="F1151" s="4" t="s">
        <v>1807</v>
      </c>
      <c r="G1151" s="4" t="s">
        <v>1808</v>
      </c>
      <c r="H1151" s="4" t="s">
        <v>248</v>
      </c>
      <c r="I1151" s="4" t="s">
        <v>1696</v>
      </c>
      <c r="J1151" s="4" t="s">
        <v>30</v>
      </c>
      <c r="K1151" s="4" t="s">
        <v>30</v>
      </c>
      <c r="L1151" s="2" t="s">
        <v>270</v>
      </c>
      <c r="M1151" s="2" t="s">
        <v>31</v>
      </c>
      <c r="N1151" s="4" t="s">
        <v>271</v>
      </c>
      <c r="O1151" s="4" t="s">
        <v>250</v>
      </c>
      <c r="P1151" s="4" t="s">
        <v>34</v>
      </c>
      <c r="Q1151" s="120">
        <v>420272</v>
      </c>
      <c r="R1151" s="130">
        <v>1</v>
      </c>
      <c r="S1151" s="133">
        <v>1165</v>
      </c>
      <c r="U1151" s="120">
        <v>4896.1689999999999</v>
      </c>
      <c r="V1151" s="131">
        <v>1.4888999999999999E-2</v>
      </c>
      <c r="W1151" s="131">
        <v>1.17686342705238E-3</v>
      </c>
      <c r="X1151" s="131">
        <v>1.97638613747364E-4</v>
      </c>
    </row>
    <row r="1152" spans="1:24" x14ac:dyDescent="0.2">
      <c r="A1152" s="2">
        <v>1038</v>
      </c>
      <c r="B1152" s="4">
        <v>1162</v>
      </c>
      <c r="C1152" s="4" t="s">
        <v>1809</v>
      </c>
      <c r="D1152" s="4" t="s">
        <v>1810</v>
      </c>
      <c r="E1152" s="4" t="s">
        <v>245</v>
      </c>
      <c r="F1152" s="4" t="s">
        <v>1811</v>
      </c>
      <c r="G1152" s="4" t="s">
        <v>1812</v>
      </c>
      <c r="H1152" s="4" t="s">
        <v>248</v>
      </c>
      <c r="I1152" s="4" t="s">
        <v>1696</v>
      </c>
      <c r="J1152" s="4" t="s">
        <v>30</v>
      </c>
      <c r="K1152" s="4" t="s">
        <v>30</v>
      </c>
      <c r="L1152" s="2" t="s">
        <v>270</v>
      </c>
      <c r="M1152" s="2" t="s">
        <v>31</v>
      </c>
      <c r="N1152" s="4" t="s">
        <v>375</v>
      </c>
      <c r="O1152" s="4" t="s">
        <v>250</v>
      </c>
      <c r="P1152" s="4" t="s">
        <v>34</v>
      </c>
      <c r="Q1152" s="120">
        <v>19610</v>
      </c>
      <c r="R1152" s="130">
        <v>1</v>
      </c>
      <c r="S1152" s="133">
        <v>41470</v>
      </c>
      <c r="U1152" s="120">
        <v>8132.2669999999998</v>
      </c>
      <c r="V1152" s="131">
        <v>1.903E-3</v>
      </c>
      <c r="W1152" s="131">
        <v>1.95470540380981E-3</v>
      </c>
      <c r="X1152" s="131">
        <v>3.28266863777946E-4</v>
      </c>
    </row>
    <row r="1153" spans="1:24" x14ac:dyDescent="0.2">
      <c r="A1153" s="2">
        <v>1038</v>
      </c>
      <c r="B1153" s="4">
        <v>1162</v>
      </c>
      <c r="C1153" s="4" t="s">
        <v>1813</v>
      </c>
      <c r="D1153" s="4" t="s">
        <v>1814</v>
      </c>
      <c r="E1153" s="4" t="s">
        <v>245</v>
      </c>
      <c r="F1153" s="4" t="s">
        <v>1815</v>
      </c>
      <c r="G1153" s="4" t="s">
        <v>1816</v>
      </c>
      <c r="H1153" s="4" t="s">
        <v>248</v>
      </c>
      <c r="I1153" s="4" t="s">
        <v>1696</v>
      </c>
      <c r="J1153" s="4" t="s">
        <v>30</v>
      </c>
      <c r="K1153" s="4" t="s">
        <v>30</v>
      </c>
      <c r="L1153" s="2" t="s">
        <v>270</v>
      </c>
      <c r="M1153" s="2" t="s">
        <v>31</v>
      </c>
      <c r="N1153" s="4" t="s">
        <v>1780</v>
      </c>
      <c r="O1153" s="4" t="s">
        <v>250</v>
      </c>
      <c r="P1153" s="4" t="s">
        <v>34</v>
      </c>
      <c r="Q1153" s="120">
        <v>57825</v>
      </c>
      <c r="R1153" s="130">
        <v>1</v>
      </c>
      <c r="S1153" s="133">
        <v>4699</v>
      </c>
      <c r="U1153" s="120">
        <v>2717.1970000000001</v>
      </c>
      <c r="V1153" s="131">
        <v>5.0740000000000004E-3</v>
      </c>
      <c r="W1153" s="131">
        <v>6.5311667342445403E-4</v>
      </c>
      <c r="X1153" s="131">
        <v>1.09682288516859E-4</v>
      </c>
    </row>
    <row r="1154" spans="1:24" x14ac:dyDescent="0.2">
      <c r="A1154" s="2">
        <v>1038</v>
      </c>
      <c r="B1154" s="4">
        <v>1162</v>
      </c>
      <c r="C1154" s="4" t="s">
        <v>629</v>
      </c>
      <c r="D1154" s="4" t="s">
        <v>630</v>
      </c>
      <c r="E1154" s="4" t="s">
        <v>245</v>
      </c>
      <c r="F1154" s="4" t="s">
        <v>1817</v>
      </c>
      <c r="G1154" s="4" t="s">
        <v>1818</v>
      </c>
      <c r="H1154" s="4" t="s">
        <v>248</v>
      </c>
      <c r="I1154" s="4" t="s">
        <v>1696</v>
      </c>
      <c r="J1154" s="4" t="s">
        <v>30</v>
      </c>
      <c r="K1154" s="4" t="s">
        <v>30</v>
      </c>
      <c r="L1154" s="2" t="s">
        <v>270</v>
      </c>
      <c r="M1154" s="2" t="s">
        <v>31</v>
      </c>
      <c r="N1154" s="4" t="s">
        <v>271</v>
      </c>
      <c r="O1154" s="4" t="s">
        <v>250</v>
      </c>
      <c r="P1154" s="4" t="s">
        <v>34</v>
      </c>
      <c r="Q1154" s="120">
        <v>14818</v>
      </c>
      <c r="R1154" s="130">
        <v>1</v>
      </c>
      <c r="S1154" s="133">
        <v>2057</v>
      </c>
      <c r="U1154" s="120">
        <v>304.80599999999998</v>
      </c>
      <c r="V1154" s="131">
        <v>1.078E-3</v>
      </c>
      <c r="W1154" s="131">
        <v>7.3264496054674397E-5</v>
      </c>
      <c r="X1154" s="131">
        <v>1.2303801022529801E-5</v>
      </c>
    </row>
    <row r="1155" spans="1:24" x14ac:dyDescent="0.2">
      <c r="A1155" s="2">
        <v>1038</v>
      </c>
      <c r="B1155" s="4">
        <v>1162</v>
      </c>
      <c r="C1155" s="4" t="s">
        <v>1819</v>
      </c>
      <c r="D1155" s="4" t="s">
        <v>1820</v>
      </c>
      <c r="E1155" s="4" t="s">
        <v>245</v>
      </c>
      <c r="F1155" s="4" t="s">
        <v>1819</v>
      </c>
      <c r="G1155" s="4" t="s">
        <v>1821</v>
      </c>
      <c r="H1155" s="4" t="s">
        <v>248</v>
      </c>
      <c r="I1155" s="4" t="s">
        <v>1696</v>
      </c>
      <c r="J1155" s="4" t="s">
        <v>30</v>
      </c>
      <c r="K1155" s="4" t="s">
        <v>30</v>
      </c>
      <c r="L1155" s="2" t="s">
        <v>270</v>
      </c>
      <c r="M1155" s="2" t="s">
        <v>31</v>
      </c>
      <c r="N1155" s="4" t="s">
        <v>767</v>
      </c>
      <c r="O1155" s="4" t="s">
        <v>250</v>
      </c>
      <c r="P1155" s="4" t="s">
        <v>34</v>
      </c>
      <c r="Q1155" s="120">
        <v>80718</v>
      </c>
      <c r="R1155" s="130">
        <v>1</v>
      </c>
      <c r="S1155" s="133">
        <v>764.6</v>
      </c>
      <c r="U1155" s="120">
        <v>617.16999999999996</v>
      </c>
      <c r="V1155" s="131">
        <v>1.725E-3</v>
      </c>
      <c r="W1155" s="131">
        <v>1.4834549798475299E-4</v>
      </c>
      <c r="X1155" s="131">
        <v>2.4912660129818001E-5</v>
      </c>
    </row>
    <row r="1156" spans="1:24" x14ac:dyDescent="0.2">
      <c r="A1156" s="2">
        <v>1038</v>
      </c>
      <c r="B1156" s="4">
        <v>1162</v>
      </c>
      <c r="C1156" s="4" t="s">
        <v>1822</v>
      </c>
      <c r="D1156" s="4" t="s">
        <v>1823</v>
      </c>
      <c r="E1156" s="4" t="s">
        <v>598</v>
      </c>
      <c r="F1156" s="4" t="s">
        <v>1824</v>
      </c>
      <c r="G1156" s="4" t="s">
        <v>1825</v>
      </c>
      <c r="H1156" s="4" t="s">
        <v>248</v>
      </c>
      <c r="I1156" s="4" t="s">
        <v>1696</v>
      </c>
      <c r="J1156" s="4" t="s">
        <v>30</v>
      </c>
      <c r="K1156" s="4" t="s">
        <v>30</v>
      </c>
      <c r="L1156" s="2" t="s">
        <v>270</v>
      </c>
      <c r="M1156" s="2" t="s">
        <v>31</v>
      </c>
      <c r="N1156" s="4" t="s">
        <v>288</v>
      </c>
      <c r="O1156" s="4" t="s">
        <v>250</v>
      </c>
      <c r="P1156" s="4" t="s">
        <v>34</v>
      </c>
      <c r="Q1156" s="120">
        <v>1812225.71</v>
      </c>
      <c r="R1156" s="130">
        <v>1</v>
      </c>
      <c r="S1156" s="133">
        <v>1803</v>
      </c>
      <c r="U1156" s="120">
        <v>32674.43</v>
      </c>
      <c r="V1156" s="131">
        <v>1.544E-3</v>
      </c>
      <c r="W1156" s="131">
        <v>7.8537613202234006E-3</v>
      </c>
      <c r="X1156" s="131">
        <v>1.3189351154528899E-3</v>
      </c>
    </row>
    <row r="1157" spans="1:24" x14ac:dyDescent="0.2">
      <c r="A1157" s="2">
        <v>1038</v>
      </c>
      <c r="B1157" s="4">
        <v>1162</v>
      </c>
      <c r="C1157" s="4" t="s">
        <v>1826</v>
      </c>
      <c r="D1157" s="4" t="s">
        <v>1827</v>
      </c>
      <c r="E1157" s="4" t="s">
        <v>245</v>
      </c>
      <c r="F1157" s="4" t="s">
        <v>1828</v>
      </c>
      <c r="G1157" s="4" t="s">
        <v>1829</v>
      </c>
      <c r="H1157" s="4" t="s">
        <v>248</v>
      </c>
      <c r="I1157" s="4" t="s">
        <v>1696</v>
      </c>
      <c r="J1157" s="4" t="s">
        <v>30</v>
      </c>
      <c r="K1157" s="4" t="s">
        <v>30</v>
      </c>
      <c r="L1157" s="2" t="s">
        <v>270</v>
      </c>
      <c r="M1157" s="2" t="s">
        <v>31</v>
      </c>
      <c r="N1157" s="4" t="s">
        <v>1055</v>
      </c>
      <c r="O1157" s="4" t="s">
        <v>250</v>
      </c>
      <c r="P1157" s="4" t="s">
        <v>34</v>
      </c>
      <c r="Q1157" s="120">
        <v>90194</v>
      </c>
      <c r="R1157" s="130">
        <v>1</v>
      </c>
      <c r="S1157" s="133">
        <v>51720</v>
      </c>
      <c r="U1157" s="120">
        <v>46648.337</v>
      </c>
      <c r="V1157" s="131">
        <v>1.9431E-2</v>
      </c>
      <c r="W1157" s="131">
        <v>1.1212587587409501E-2</v>
      </c>
      <c r="X1157" s="131">
        <v>1.88300546720777E-3</v>
      </c>
    </row>
    <row r="1158" spans="1:24" x14ac:dyDescent="0.2">
      <c r="A1158" s="2">
        <v>1038</v>
      </c>
      <c r="B1158" s="4">
        <v>1162</v>
      </c>
      <c r="C1158" s="4" t="s">
        <v>1830</v>
      </c>
      <c r="D1158" s="4" t="s">
        <v>1831</v>
      </c>
      <c r="E1158" s="4" t="s">
        <v>245</v>
      </c>
      <c r="F1158" s="4" t="s">
        <v>1832</v>
      </c>
      <c r="G1158" s="4" t="s">
        <v>1833</v>
      </c>
      <c r="H1158" s="4" t="s">
        <v>248</v>
      </c>
      <c r="I1158" s="4" t="s">
        <v>1696</v>
      </c>
      <c r="J1158" s="4" t="s">
        <v>30</v>
      </c>
      <c r="K1158" s="4" t="s">
        <v>30</v>
      </c>
      <c r="L1158" s="2" t="s">
        <v>270</v>
      </c>
      <c r="M1158" s="2" t="s">
        <v>31</v>
      </c>
      <c r="N1158" s="4" t="s">
        <v>1834</v>
      </c>
      <c r="O1158" s="4" t="s">
        <v>250</v>
      </c>
      <c r="P1158" s="4" t="s">
        <v>34</v>
      </c>
      <c r="Q1158" s="120">
        <v>511824</v>
      </c>
      <c r="R1158" s="130">
        <v>1</v>
      </c>
      <c r="S1158" s="133">
        <v>2780</v>
      </c>
      <c r="U1158" s="120">
        <v>14228.707</v>
      </c>
      <c r="V1158" s="131">
        <v>2.1257999999999999E-2</v>
      </c>
      <c r="W1158" s="131">
        <v>3.42007103960896E-3</v>
      </c>
      <c r="X1158" s="131">
        <v>5.7435559950979004E-4</v>
      </c>
    </row>
    <row r="1159" spans="1:24" x14ac:dyDescent="0.2">
      <c r="A1159" s="2">
        <v>1038</v>
      </c>
      <c r="B1159" s="4">
        <v>1162</v>
      </c>
      <c r="C1159" s="4" t="s">
        <v>1835</v>
      </c>
      <c r="D1159" s="4" t="s">
        <v>1836</v>
      </c>
      <c r="E1159" s="4" t="s">
        <v>245</v>
      </c>
      <c r="F1159" s="4" t="s">
        <v>1837</v>
      </c>
      <c r="G1159" s="4" t="s">
        <v>1838</v>
      </c>
      <c r="H1159" s="4" t="s">
        <v>248</v>
      </c>
      <c r="I1159" s="4" t="s">
        <v>1696</v>
      </c>
      <c r="J1159" s="4" t="s">
        <v>30</v>
      </c>
      <c r="K1159" s="4" t="s">
        <v>30</v>
      </c>
      <c r="L1159" s="2" t="s">
        <v>270</v>
      </c>
      <c r="M1159" s="2" t="s">
        <v>31</v>
      </c>
      <c r="N1159" s="4" t="s">
        <v>375</v>
      </c>
      <c r="O1159" s="4" t="s">
        <v>250</v>
      </c>
      <c r="P1159" s="4" t="s">
        <v>34</v>
      </c>
      <c r="Q1159" s="120">
        <v>673761</v>
      </c>
      <c r="R1159" s="130">
        <v>1</v>
      </c>
      <c r="S1159" s="133">
        <v>554.9</v>
      </c>
      <c r="U1159" s="120">
        <v>3738.7</v>
      </c>
      <c r="V1159" s="131">
        <v>2.5208999999999999E-2</v>
      </c>
      <c r="W1159" s="131">
        <v>8.9864937793863802E-4</v>
      </c>
      <c r="X1159" s="131">
        <v>1.5091625180805099E-4</v>
      </c>
    </row>
    <row r="1160" spans="1:24" x14ac:dyDescent="0.2">
      <c r="A1160" s="2">
        <v>1038</v>
      </c>
      <c r="B1160" s="4">
        <v>1162</v>
      </c>
      <c r="C1160" s="4" t="s">
        <v>1839</v>
      </c>
      <c r="D1160" s="4" t="s">
        <v>1840</v>
      </c>
      <c r="E1160" s="4" t="s">
        <v>245</v>
      </c>
      <c r="F1160" s="4" t="s">
        <v>1841</v>
      </c>
      <c r="G1160" s="4" t="s">
        <v>1842</v>
      </c>
      <c r="H1160" s="4" t="s">
        <v>248</v>
      </c>
      <c r="I1160" s="4" t="s">
        <v>1696</v>
      </c>
      <c r="J1160" s="4" t="s">
        <v>30</v>
      </c>
      <c r="K1160" s="4" t="s">
        <v>30</v>
      </c>
      <c r="L1160" s="2" t="s">
        <v>270</v>
      </c>
      <c r="M1160" s="2" t="s">
        <v>31</v>
      </c>
      <c r="N1160" s="4" t="s">
        <v>791</v>
      </c>
      <c r="O1160" s="4" t="s">
        <v>250</v>
      </c>
      <c r="P1160" s="4" t="s">
        <v>34</v>
      </c>
      <c r="Q1160" s="120">
        <v>184792</v>
      </c>
      <c r="R1160" s="130">
        <v>1</v>
      </c>
      <c r="S1160" s="133">
        <v>2936</v>
      </c>
      <c r="U1160" s="120">
        <v>5425.4930000000004</v>
      </c>
      <c r="V1160" s="131">
        <v>1.1664000000000001E-2</v>
      </c>
      <c r="W1160" s="131">
        <v>1.30409401462064E-3</v>
      </c>
      <c r="X1160" s="131">
        <v>2.1900530454192199E-4</v>
      </c>
    </row>
    <row r="1161" spans="1:24" x14ac:dyDescent="0.2">
      <c r="A1161" s="2">
        <v>1038</v>
      </c>
      <c r="B1161" s="4">
        <v>1162</v>
      </c>
      <c r="C1161" s="4" t="s">
        <v>1843</v>
      </c>
      <c r="D1161" s="4" t="s">
        <v>1844</v>
      </c>
      <c r="E1161" s="4" t="s">
        <v>245</v>
      </c>
      <c r="F1161" s="4" t="s">
        <v>1845</v>
      </c>
      <c r="G1161" s="4" t="s">
        <v>1846</v>
      </c>
      <c r="H1161" s="4" t="s">
        <v>248</v>
      </c>
      <c r="I1161" s="4" t="s">
        <v>1696</v>
      </c>
      <c r="J1161" s="4" t="s">
        <v>30</v>
      </c>
      <c r="K1161" s="4" t="s">
        <v>30</v>
      </c>
      <c r="L1161" s="2" t="s">
        <v>270</v>
      </c>
      <c r="M1161" s="2" t="s">
        <v>31</v>
      </c>
      <c r="N1161" s="4" t="s">
        <v>310</v>
      </c>
      <c r="O1161" s="4" t="s">
        <v>250</v>
      </c>
      <c r="P1161" s="4" t="s">
        <v>34</v>
      </c>
      <c r="Q1161" s="120">
        <v>101801</v>
      </c>
      <c r="R1161" s="130">
        <v>1</v>
      </c>
      <c r="S1161" s="133">
        <v>39940</v>
      </c>
      <c r="U1161" s="120">
        <v>40659.319000000003</v>
      </c>
      <c r="V1161" s="131">
        <v>1.609E-3</v>
      </c>
      <c r="W1161" s="131">
        <v>9.7730425410785492E-3</v>
      </c>
      <c r="X1161" s="131">
        <v>1.6412529572361299E-3</v>
      </c>
    </row>
    <row r="1162" spans="1:24" x14ac:dyDescent="0.2">
      <c r="A1162" s="2">
        <v>1038</v>
      </c>
      <c r="B1162" s="4">
        <v>1162</v>
      </c>
      <c r="C1162" s="4" t="s">
        <v>1847</v>
      </c>
      <c r="D1162" s="4" t="s">
        <v>1848</v>
      </c>
      <c r="E1162" s="4" t="s">
        <v>245</v>
      </c>
      <c r="F1162" s="4" t="s">
        <v>1849</v>
      </c>
      <c r="G1162" s="4" t="s">
        <v>1850</v>
      </c>
      <c r="H1162" s="4" t="s">
        <v>248</v>
      </c>
      <c r="I1162" s="4" t="s">
        <v>1696</v>
      </c>
      <c r="J1162" s="4" t="s">
        <v>30</v>
      </c>
      <c r="K1162" s="4" t="s">
        <v>30</v>
      </c>
      <c r="L1162" s="2" t="s">
        <v>270</v>
      </c>
      <c r="M1162" s="2" t="s">
        <v>31</v>
      </c>
      <c r="N1162" s="4" t="s">
        <v>271</v>
      </c>
      <c r="O1162" s="4" t="s">
        <v>250</v>
      </c>
      <c r="P1162" s="4" t="s">
        <v>34</v>
      </c>
      <c r="Q1162" s="120">
        <v>27519</v>
      </c>
      <c r="R1162" s="130">
        <v>1</v>
      </c>
      <c r="S1162" s="133">
        <v>53800</v>
      </c>
      <c r="U1162" s="120">
        <v>14805.222</v>
      </c>
      <c r="V1162" s="131">
        <v>3.591E-3</v>
      </c>
      <c r="W1162" s="131">
        <v>3.55864452655132E-3</v>
      </c>
      <c r="X1162" s="131">
        <v>5.9762717990890601E-4</v>
      </c>
    </row>
    <row r="1163" spans="1:24" x14ac:dyDescent="0.2">
      <c r="A1163" s="2">
        <v>1038</v>
      </c>
      <c r="B1163" s="4">
        <v>1162</v>
      </c>
      <c r="C1163" s="4" t="s">
        <v>1082</v>
      </c>
      <c r="D1163" s="4" t="s">
        <v>1083</v>
      </c>
      <c r="E1163" s="4" t="s">
        <v>245</v>
      </c>
      <c r="F1163" s="4" t="s">
        <v>1851</v>
      </c>
      <c r="G1163" s="4" t="s">
        <v>1852</v>
      </c>
      <c r="H1163" s="4" t="s">
        <v>248</v>
      </c>
      <c r="I1163" s="4" t="s">
        <v>1696</v>
      </c>
      <c r="J1163" s="4" t="s">
        <v>30</v>
      </c>
      <c r="K1163" s="4" t="s">
        <v>30</v>
      </c>
      <c r="L1163" s="2" t="s">
        <v>270</v>
      </c>
      <c r="M1163" s="2" t="s">
        <v>31</v>
      </c>
      <c r="N1163" s="4" t="s">
        <v>1834</v>
      </c>
      <c r="O1163" s="4" t="s">
        <v>250</v>
      </c>
      <c r="P1163" s="4" t="s">
        <v>34</v>
      </c>
      <c r="Q1163" s="120">
        <v>94920</v>
      </c>
      <c r="R1163" s="130">
        <v>1</v>
      </c>
      <c r="S1163" s="133">
        <v>92000</v>
      </c>
      <c r="U1163" s="120">
        <v>87326.399999999994</v>
      </c>
      <c r="V1163" s="131">
        <v>1.2319E-2</v>
      </c>
      <c r="W1163" s="131">
        <v>2.0990135465947898E-2</v>
      </c>
      <c r="X1163" s="131">
        <v>3.5250150361539399E-3</v>
      </c>
    </row>
    <row r="1164" spans="1:24" x14ac:dyDescent="0.2">
      <c r="A1164" s="2">
        <v>1038</v>
      </c>
      <c r="B1164" s="4">
        <v>1162</v>
      </c>
      <c r="C1164" s="4" t="s">
        <v>1853</v>
      </c>
      <c r="D1164" s="4" t="s">
        <v>1854</v>
      </c>
      <c r="E1164" s="4" t="s">
        <v>245</v>
      </c>
      <c r="F1164" s="4" t="s">
        <v>1855</v>
      </c>
      <c r="G1164" s="4" t="s">
        <v>1856</v>
      </c>
      <c r="H1164" s="4" t="s">
        <v>248</v>
      </c>
      <c r="I1164" s="4" t="s">
        <v>1696</v>
      </c>
      <c r="J1164" s="4" t="s">
        <v>30</v>
      </c>
      <c r="K1164" s="4" t="s">
        <v>30</v>
      </c>
      <c r="L1164" s="2" t="s">
        <v>270</v>
      </c>
      <c r="M1164" s="2" t="s">
        <v>31</v>
      </c>
      <c r="N1164" s="4" t="s">
        <v>310</v>
      </c>
      <c r="O1164" s="4" t="s">
        <v>250</v>
      </c>
      <c r="P1164" s="4" t="s">
        <v>34</v>
      </c>
      <c r="Q1164" s="120">
        <v>97949</v>
      </c>
      <c r="R1164" s="130">
        <v>1</v>
      </c>
      <c r="S1164" s="133">
        <v>12430</v>
      </c>
      <c r="U1164" s="120">
        <v>12175.061</v>
      </c>
      <c r="V1164" s="131">
        <v>4.3300000000000001E-4</v>
      </c>
      <c r="W1164" s="131">
        <v>2.9264480546448502E-3</v>
      </c>
      <c r="X1164" s="131">
        <v>4.9145816194858395E-4</v>
      </c>
    </row>
    <row r="1165" spans="1:24" x14ac:dyDescent="0.2">
      <c r="A1165" s="2">
        <v>1038</v>
      </c>
      <c r="B1165" s="4">
        <v>1162</v>
      </c>
      <c r="C1165" s="4" t="s">
        <v>257</v>
      </c>
      <c r="D1165" s="4" t="s">
        <v>258</v>
      </c>
      <c r="E1165" s="4" t="s">
        <v>245</v>
      </c>
      <c r="F1165" s="4" t="s">
        <v>1861</v>
      </c>
      <c r="G1165" s="4" t="s">
        <v>1862</v>
      </c>
      <c r="H1165" s="4" t="s">
        <v>248</v>
      </c>
      <c r="I1165" s="4" t="s">
        <v>1696</v>
      </c>
      <c r="J1165" s="4" t="s">
        <v>30</v>
      </c>
      <c r="K1165" s="4" t="s">
        <v>30</v>
      </c>
      <c r="L1165" s="2" t="s">
        <v>270</v>
      </c>
      <c r="M1165" s="2" t="s">
        <v>31</v>
      </c>
      <c r="N1165" s="4" t="s">
        <v>249</v>
      </c>
      <c r="O1165" s="4" t="s">
        <v>250</v>
      </c>
      <c r="P1165" s="4" t="s">
        <v>34</v>
      </c>
      <c r="Q1165" s="120">
        <v>4273906</v>
      </c>
      <c r="R1165" s="130">
        <v>1</v>
      </c>
      <c r="S1165" s="133">
        <v>7020</v>
      </c>
      <c r="U1165" s="120">
        <v>300028.201</v>
      </c>
      <c r="V1165" s="131">
        <v>2.6440000000000001E-3</v>
      </c>
      <c r="W1165" s="131">
        <v>7.21160220367799E-2</v>
      </c>
      <c r="X1165" s="131">
        <v>1.2110930033760899E-2</v>
      </c>
    </row>
    <row r="1166" spans="1:24" x14ac:dyDescent="0.2">
      <c r="A1166" s="2">
        <v>1038</v>
      </c>
      <c r="B1166" s="4">
        <v>1162</v>
      </c>
      <c r="C1166" s="4" t="s">
        <v>1863</v>
      </c>
      <c r="D1166" s="4" t="s">
        <v>1864</v>
      </c>
      <c r="E1166" s="4" t="s">
        <v>245</v>
      </c>
      <c r="F1166" s="4" t="s">
        <v>1865</v>
      </c>
      <c r="G1166" s="4" t="s">
        <v>1866</v>
      </c>
      <c r="H1166" s="4" t="s">
        <v>248</v>
      </c>
      <c r="I1166" s="4" t="s">
        <v>1696</v>
      </c>
      <c r="J1166" s="4" t="s">
        <v>30</v>
      </c>
      <c r="K1166" s="4" t="s">
        <v>30</v>
      </c>
      <c r="L1166" s="2" t="s">
        <v>270</v>
      </c>
      <c r="M1166" s="2" t="s">
        <v>31</v>
      </c>
      <c r="N1166" s="4" t="s">
        <v>791</v>
      </c>
      <c r="O1166" s="4" t="s">
        <v>250</v>
      </c>
      <c r="P1166" s="4" t="s">
        <v>34</v>
      </c>
      <c r="Q1166" s="120">
        <v>53237</v>
      </c>
      <c r="R1166" s="130">
        <v>1</v>
      </c>
      <c r="S1166" s="133">
        <v>8979</v>
      </c>
      <c r="U1166" s="120">
        <v>4780.1499999999996</v>
      </c>
      <c r="V1166" s="131">
        <v>4.2329999999999998E-3</v>
      </c>
      <c r="W1166" s="131">
        <v>1.1489767226781601E-3</v>
      </c>
      <c r="X1166" s="131">
        <v>1.92955411374163E-4</v>
      </c>
    </row>
    <row r="1167" spans="1:24" x14ac:dyDescent="0.2">
      <c r="A1167" s="2">
        <v>1038</v>
      </c>
      <c r="B1167" s="4">
        <v>1162</v>
      </c>
      <c r="C1167" s="4" t="s">
        <v>351</v>
      </c>
      <c r="D1167" s="4" t="s">
        <v>352</v>
      </c>
      <c r="E1167" s="4" t="s">
        <v>245</v>
      </c>
      <c r="F1167" s="4" t="s">
        <v>1867</v>
      </c>
      <c r="G1167" s="4" t="s">
        <v>1868</v>
      </c>
      <c r="H1167" s="4" t="s">
        <v>248</v>
      </c>
      <c r="I1167" s="4" t="s">
        <v>1696</v>
      </c>
      <c r="J1167" s="4" t="s">
        <v>30</v>
      </c>
      <c r="K1167" s="4" t="s">
        <v>78</v>
      </c>
      <c r="L1167" s="2" t="s">
        <v>270</v>
      </c>
      <c r="M1167" s="2" t="s">
        <v>31</v>
      </c>
      <c r="N1167" s="4" t="s">
        <v>1869</v>
      </c>
      <c r="O1167" s="4" t="s">
        <v>250</v>
      </c>
      <c r="P1167" s="4" t="s">
        <v>34</v>
      </c>
      <c r="Q1167" s="120">
        <v>457378</v>
      </c>
      <c r="R1167" s="130">
        <v>1</v>
      </c>
      <c r="S1167" s="133">
        <v>10090</v>
      </c>
      <c r="U1167" s="120">
        <v>46149.440000000002</v>
      </c>
      <c r="V1167" s="131">
        <v>3.6499999999999998E-4</v>
      </c>
      <c r="W1167" s="131">
        <v>1.1092670732741301E-2</v>
      </c>
      <c r="X1167" s="131">
        <v>1.8628670209133399E-3</v>
      </c>
    </row>
    <row r="1168" spans="1:24" x14ac:dyDescent="0.2">
      <c r="A1168" s="2">
        <v>1038</v>
      </c>
      <c r="B1168" s="4">
        <v>1162</v>
      </c>
      <c r="C1168" s="4" t="s">
        <v>1870</v>
      </c>
      <c r="D1168" s="4" t="s">
        <v>1871</v>
      </c>
      <c r="E1168" s="4" t="s">
        <v>245</v>
      </c>
      <c r="F1168" s="4" t="s">
        <v>1872</v>
      </c>
      <c r="G1168" s="4" t="s">
        <v>1873</v>
      </c>
      <c r="H1168" s="4" t="s">
        <v>248</v>
      </c>
      <c r="I1168" s="4" t="s">
        <v>1696</v>
      </c>
      <c r="J1168" s="4" t="s">
        <v>30</v>
      </c>
      <c r="K1168" s="4" t="s">
        <v>30</v>
      </c>
      <c r="L1168" s="2" t="s">
        <v>270</v>
      </c>
      <c r="M1168" s="2" t="s">
        <v>31</v>
      </c>
      <c r="N1168" s="4" t="s">
        <v>281</v>
      </c>
      <c r="O1168" s="4" t="s">
        <v>250</v>
      </c>
      <c r="P1168" s="4" t="s">
        <v>34</v>
      </c>
      <c r="Q1168" s="120">
        <v>559174</v>
      </c>
      <c r="R1168" s="130">
        <v>1</v>
      </c>
      <c r="S1168" s="133">
        <v>9665</v>
      </c>
      <c r="U1168" s="120">
        <v>54044.167000000001</v>
      </c>
      <c r="V1168" s="131">
        <v>8.6960000000000006E-3</v>
      </c>
      <c r="W1168" s="131">
        <v>1.29902800135277E-2</v>
      </c>
      <c r="X1168" s="131">
        <v>2.1815453476144199E-3</v>
      </c>
    </row>
    <row r="1169" spans="1:24" x14ac:dyDescent="0.2">
      <c r="A1169" s="2">
        <v>1038</v>
      </c>
      <c r="B1169" s="4">
        <v>1162</v>
      </c>
      <c r="C1169" s="4" t="s">
        <v>1874</v>
      </c>
      <c r="D1169" s="4" t="s">
        <v>1875</v>
      </c>
      <c r="E1169" s="4" t="s">
        <v>245</v>
      </c>
      <c r="F1169" s="4" t="s">
        <v>1876</v>
      </c>
      <c r="G1169" s="4" t="s">
        <v>1877</v>
      </c>
      <c r="H1169" s="4" t="s">
        <v>248</v>
      </c>
      <c r="I1169" s="4" t="s">
        <v>1696</v>
      </c>
      <c r="J1169" s="4" t="s">
        <v>30</v>
      </c>
      <c r="K1169" s="4" t="s">
        <v>30</v>
      </c>
      <c r="L1169" s="2" t="s">
        <v>270</v>
      </c>
      <c r="M1169" s="2" t="s">
        <v>31</v>
      </c>
      <c r="N1169" s="4" t="s">
        <v>1834</v>
      </c>
      <c r="O1169" s="4" t="s">
        <v>250</v>
      </c>
      <c r="P1169" s="4" t="s">
        <v>34</v>
      </c>
      <c r="Q1169" s="120">
        <v>2628</v>
      </c>
      <c r="R1169" s="130">
        <v>1</v>
      </c>
      <c r="S1169" s="133">
        <v>5400</v>
      </c>
      <c r="U1169" s="120">
        <v>141.91200000000001</v>
      </c>
      <c r="V1169" s="131">
        <v>1.02E-4</v>
      </c>
      <c r="W1169" s="131">
        <v>3.41105565355218E-5</v>
      </c>
      <c r="X1169" s="131">
        <v>5.7284158491667701E-6</v>
      </c>
    </row>
    <row r="1170" spans="1:24" x14ac:dyDescent="0.2">
      <c r="A1170" s="2">
        <v>1038</v>
      </c>
      <c r="B1170" s="4">
        <v>1162</v>
      </c>
      <c r="C1170" s="4" t="s">
        <v>1878</v>
      </c>
      <c r="D1170" s="4" t="s">
        <v>1879</v>
      </c>
      <c r="E1170" s="4" t="s">
        <v>245</v>
      </c>
      <c r="F1170" s="4" t="s">
        <v>1880</v>
      </c>
      <c r="G1170" s="4" t="s">
        <v>1881</v>
      </c>
      <c r="H1170" s="4" t="s">
        <v>248</v>
      </c>
      <c r="I1170" s="4" t="s">
        <v>1696</v>
      </c>
      <c r="J1170" s="4" t="s">
        <v>30</v>
      </c>
      <c r="K1170" s="4" t="s">
        <v>30</v>
      </c>
      <c r="L1170" s="2" t="s">
        <v>270</v>
      </c>
      <c r="M1170" s="2" t="s">
        <v>31</v>
      </c>
      <c r="N1170" s="4" t="s">
        <v>1882</v>
      </c>
      <c r="O1170" s="4" t="s">
        <v>250</v>
      </c>
      <c r="P1170" s="4" t="s">
        <v>34</v>
      </c>
      <c r="Q1170" s="120">
        <v>72233</v>
      </c>
      <c r="R1170" s="130">
        <v>1</v>
      </c>
      <c r="S1170" s="133">
        <v>917.2</v>
      </c>
      <c r="U1170" s="120">
        <v>662.52099999999996</v>
      </c>
      <c r="V1170" s="131">
        <v>7.7260000000000002E-3</v>
      </c>
      <c r="W1170" s="131">
        <v>1.5924631193184999E-4</v>
      </c>
      <c r="X1170" s="131">
        <v>2.67433073465628E-5</v>
      </c>
    </row>
    <row r="1171" spans="1:24" x14ac:dyDescent="0.2">
      <c r="A1171" s="2">
        <v>1038</v>
      </c>
      <c r="B1171" s="4">
        <v>1162</v>
      </c>
      <c r="C1171" s="4" t="s">
        <v>634</v>
      </c>
      <c r="D1171" s="4" t="s">
        <v>635</v>
      </c>
      <c r="E1171" s="4" t="s">
        <v>245</v>
      </c>
      <c r="F1171" s="4" t="s">
        <v>1883</v>
      </c>
      <c r="G1171" s="4" t="s">
        <v>1884</v>
      </c>
      <c r="H1171" s="4" t="s">
        <v>248</v>
      </c>
      <c r="I1171" s="4" t="s">
        <v>1696</v>
      </c>
      <c r="J1171" s="4" t="s">
        <v>30</v>
      </c>
      <c r="K1171" s="4" t="s">
        <v>30</v>
      </c>
      <c r="L1171" s="2" t="s">
        <v>270</v>
      </c>
      <c r="M1171" s="2" t="s">
        <v>31</v>
      </c>
      <c r="N1171" s="4" t="s">
        <v>249</v>
      </c>
      <c r="O1171" s="4" t="s">
        <v>250</v>
      </c>
      <c r="P1171" s="4" t="s">
        <v>34</v>
      </c>
      <c r="Q1171" s="120">
        <v>4847279</v>
      </c>
      <c r="R1171" s="130">
        <v>1</v>
      </c>
      <c r="S1171" s="133">
        <v>7205</v>
      </c>
      <c r="U1171" s="120">
        <v>349246.45199999999</v>
      </c>
      <c r="V1171" s="131">
        <v>3.6240000000000001E-3</v>
      </c>
      <c r="W1171" s="131">
        <v>8.3946324793328794E-2</v>
      </c>
      <c r="X1171" s="131">
        <v>1.4097672576072799E-2</v>
      </c>
    </row>
    <row r="1172" spans="1:24" x14ac:dyDescent="0.2">
      <c r="A1172" s="2">
        <v>1038</v>
      </c>
      <c r="B1172" s="4">
        <v>1162</v>
      </c>
      <c r="C1172" s="4" t="s">
        <v>1265</v>
      </c>
      <c r="D1172" s="4" t="s">
        <v>1266</v>
      </c>
      <c r="E1172" s="4" t="s">
        <v>245</v>
      </c>
      <c r="F1172" s="4" t="s">
        <v>1887</v>
      </c>
      <c r="G1172" s="4" t="s">
        <v>1888</v>
      </c>
      <c r="H1172" s="4" t="s">
        <v>248</v>
      </c>
      <c r="I1172" s="4" t="s">
        <v>1696</v>
      </c>
      <c r="J1172" s="4" t="s">
        <v>30</v>
      </c>
      <c r="K1172" s="4" t="s">
        <v>30</v>
      </c>
      <c r="L1172" s="2" t="s">
        <v>270</v>
      </c>
      <c r="M1172" s="2" t="s">
        <v>31</v>
      </c>
      <c r="N1172" s="4" t="s">
        <v>249</v>
      </c>
      <c r="O1172" s="4" t="s">
        <v>250</v>
      </c>
      <c r="P1172" s="4" t="s">
        <v>34</v>
      </c>
      <c r="Q1172" s="120">
        <v>2484795</v>
      </c>
      <c r="R1172" s="130">
        <v>1</v>
      </c>
      <c r="S1172" s="133">
        <v>3382</v>
      </c>
      <c r="U1172" s="120">
        <v>84035.767000000007</v>
      </c>
      <c r="V1172" s="131">
        <v>2.006E-3</v>
      </c>
      <c r="W1172" s="131">
        <v>2.0199185254582998E-2</v>
      </c>
      <c r="X1172" s="131">
        <v>3.3921854318651298E-3</v>
      </c>
    </row>
    <row r="1173" spans="1:24" x14ac:dyDescent="0.2">
      <c r="A1173" s="2">
        <v>1038</v>
      </c>
      <c r="B1173" s="4">
        <v>1162</v>
      </c>
      <c r="C1173" s="4" t="s">
        <v>1889</v>
      </c>
      <c r="D1173" s="4" t="s">
        <v>1890</v>
      </c>
      <c r="E1173" s="4" t="s">
        <v>245</v>
      </c>
      <c r="F1173" s="4" t="s">
        <v>1891</v>
      </c>
      <c r="G1173" s="4" t="s">
        <v>1892</v>
      </c>
      <c r="H1173" s="4" t="s">
        <v>248</v>
      </c>
      <c r="I1173" s="4" t="s">
        <v>1696</v>
      </c>
      <c r="J1173" s="4" t="s">
        <v>30</v>
      </c>
      <c r="K1173" s="4" t="s">
        <v>30</v>
      </c>
      <c r="L1173" s="2" t="s">
        <v>270</v>
      </c>
      <c r="M1173" s="2" t="s">
        <v>31</v>
      </c>
      <c r="N1173" s="4" t="s">
        <v>281</v>
      </c>
      <c r="O1173" s="4" t="s">
        <v>250</v>
      </c>
      <c r="P1173" s="4" t="s">
        <v>34</v>
      </c>
      <c r="Q1173" s="120">
        <v>244070</v>
      </c>
      <c r="R1173" s="130">
        <v>1</v>
      </c>
      <c r="S1173" s="133">
        <v>18340</v>
      </c>
      <c r="U1173" s="120">
        <v>44762.438000000002</v>
      </c>
      <c r="V1173" s="131">
        <v>7.0460000000000002E-3</v>
      </c>
      <c r="W1173" s="131">
        <v>1.07592851349202E-2</v>
      </c>
      <c r="X1173" s="131">
        <v>1.8068793286441199E-3</v>
      </c>
    </row>
    <row r="1174" spans="1:24" x14ac:dyDescent="0.2">
      <c r="A1174" s="2">
        <v>1038</v>
      </c>
      <c r="B1174" s="4">
        <v>1162</v>
      </c>
      <c r="C1174" s="4" t="s">
        <v>1893</v>
      </c>
      <c r="D1174" s="4" t="s">
        <v>1894</v>
      </c>
      <c r="E1174" s="4" t="s">
        <v>245</v>
      </c>
      <c r="F1174" s="4" t="s">
        <v>1895</v>
      </c>
      <c r="G1174" s="4" t="s">
        <v>1896</v>
      </c>
      <c r="H1174" s="4" t="s">
        <v>248</v>
      </c>
      <c r="I1174" s="4" t="s">
        <v>1696</v>
      </c>
      <c r="J1174" s="4" t="s">
        <v>30</v>
      </c>
      <c r="K1174" s="4" t="s">
        <v>30</v>
      </c>
      <c r="L1174" s="2" t="s">
        <v>270</v>
      </c>
      <c r="M1174" s="2" t="s">
        <v>31</v>
      </c>
      <c r="N1174" s="4" t="s">
        <v>249</v>
      </c>
      <c r="O1174" s="4" t="s">
        <v>250</v>
      </c>
      <c r="P1174" s="4" t="s">
        <v>34</v>
      </c>
      <c r="Q1174" s="120">
        <v>244452</v>
      </c>
      <c r="R1174" s="130">
        <v>1</v>
      </c>
      <c r="S1174" s="133">
        <v>22240</v>
      </c>
      <c r="U1174" s="120">
        <v>54366.125</v>
      </c>
      <c r="V1174" s="131">
        <v>9.3999999999999997E-4</v>
      </c>
      <c r="W1174" s="131">
        <v>1.30676671007923E-2</v>
      </c>
      <c r="X1174" s="131">
        <v>2.19454148318746E-3</v>
      </c>
    </row>
    <row r="1175" spans="1:24" x14ac:dyDescent="0.2">
      <c r="A1175" s="2">
        <v>1038</v>
      </c>
      <c r="B1175" s="4">
        <v>1162</v>
      </c>
      <c r="C1175" s="4" t="s">
        <v>342</v>
      </c>
      <c r="D1175" s="4" t="s">
        <v>343</v>
      </c>
      <c r="E1175" s="4" t="s">
        <v>245</v>
      </c>
      <c r="F1175" s="4" t="s">
        <v>1897</v>
      </c>
      <c r="G1175" s="4" t="s">
        <v>1898</v>
      </c>
      <c r="H1175" s="4" t="s">
        <v>248</v>
      </c>
      <c r="I1175" s="4" t="s">
        <v>1696</v>
      </c>
      <c r="J1175" s="4" t="s">
        <v>30</v>
      </c>
      <c r="K1175" s="4" t="s">
        <v>78</v>
      </c>
      <c r="L1175" s="2" t="s">
        <v>270</v>
      </c>
      <c r="M1175" s="2" t="s">
        <v>31</v>
      </c>
      <c r="N1175" s="4" t="s">
        <v>296</v>
      </c>
      <c r="O1175" s="4" t="s">
        <v>250</v>
      </c>
      <c r="P1175" s="4" t="s">
        <v>34</v>
      </c>
      <c r="Q1175" s="120">
        <v>829883.8</v>
      </c>
      <c r="R1175" s="130">
        <v>1</v>
      </c>
      <c r="S1175" s="133">
        <v>14480</v>
      </c>
      <c r="U1175" s="120">
        <v>120167.174</v>
      </c>
      <c r="V1175" s="131">
        <v>6.2839999999999997E-3</v>
      </c>
      <c r="W1175" s="131">
        <v>2.8883880085034501E-2</v>
      </c>
      <c r="X1175" s="131">
        <v>4.8506648166892199E-3</v>
      </c>
    </row>
    <row r="1176" spans="1:24" x14ac:dyDescent="0.2">
      <c r="A1176" s="2">
        <v>1038</v>
      </c>
      <c r="B1176" s="4">
        <v>1162</v>
      </c>
      <c r="C1176" s="4" t="s">
        <v>1903</v>
      </c>
      <c r="D1176" s="4" t="s">
        <v>1904</v>
      </c>
      <c r="E1176" s="4" t="s">
        <v>245</v>
      </c>
      <c r="F1176" s="4" t="s">
        <v>1905</v>
      </c>
      <c r="G1176" s="4" t="s">
        <v>1906</v>
      </c>
      <c r="H1176" s="4" t="s">
        <v>248</v>
      </c>
      <c r="I1176" s="4" t="s">
        <v>1696</v>
      </c>
      <c r="J1176" s="4" t="s">
        <v>30</v>
      </c>
      <c r="K1176" s="4" t="s">
        <v>30</v>
      </c>
      <c r="L1176" s="2" t="s">
        <v>270</v>
      </c>
      <c r="M1176" s="2" t="s">
        <v>31</v>
      </c>
      <c r="N1176" s="4" t="s">
        <v>281</v>
      </c>
      <c r="O1176" s="4" t="s">
        <v>250</v>
      </c>
      <c r="P1176" s="4" t="s">
        <v>34</v>
      </c>
      <c r="Q1176" s="120">
        <v>183160</v>
      </c>
      <c r="R1176" s="130">
        <v>1</v>
      </c>
      <c r="S1176" s="133">
        <v>1245</v>
      </c>
      <c r="U1176" s="120">
        <v>2280.3420000000001</v>
      </c>
      <c r="V1176" s="131">
        <v>2.8140000000000001E-3</v>
      </c>
      <c r="W1176" s="131">
        <v>5.4811245498143102E-4</v>
      </c>
      <c r="X1176" s="131">
        <v>9.2048221815777806E-5</v>
      </c>
    </row>
    <row r="1177" spans="1:24" x14ac:dyDescent="0.2">
      <c r="A1177" s="2">
        <v>1038</v>
      </c>
      <c r="B1177" s="4">
        <v>1162</v>
      </c>
      <c r="C1177" s="4" t="s">
        <v>1907</v>
      </c>
      <c r="D1177" s="4" t="s">
        <v>1908</v>
      </c>
      <c r="E1177" s="4" t="s">
        <v>245</v>
      </c>
      <c r="F1177" s="4" t="s">
        <v>1909</v>
      </c>
      <c r="G1177" s="4" t="s">
        <v>1910</v>
      </c>
      <c r="H1177" s="4" t="s">
        <v>248</v>
      </c>
      <c r="I1177" s="4" t="s">
        <v>1696</v>
      </c>
      <c r="J1177" s="4" t="s">
        <v>30</v>
      </c>
      <c r="K1177" s="4" t="s">
        <v>30</v>
      </c>
      <c r="L1177" s="2" t="s">
        <v>270</v>
      </c>
      <c r="M1177" s="2" t="s">
        <v>31</v>
      </c>
      <c r="N1177" s="4" t="s">
        <v>1055</v>
      </c>
      <c r="O1177" s="4" t="s">
        <v>250</v>
      </c>
      <c r="P1177" s="4" t="s">
        <v>34</v>
      </c>
      <c r="Q1177" s="120">
        <v>118432</v>
      </c>
      <c r="R1177" s="130">
        <v>1</v>
      </c>
      <c r="S1177" s="133">
        <v>25360</v>
      </c>
      <c r="U1177" s="120">
        <v>30034.355</v>
      </c>
      <c r="V1177" s="131">
        <v>1.537E-2</v>
      </c>
      <c r="W1177" s="131">
        <v>7.2191821062175402E-3</v>
      </c>
      <c r="X1177" s="131">
        <v>1.21236594753921E-3</v>
      </c>
    </row>
    <row r="1178" spans="1:24" x14ac:dyDescent="0.2">
      <c r="A1178" s="2">
        <v>1038</v>
      </c>
      <c r="B1178" s="4">
        <v>1162</v>
      </c>
      <c r="C1178" s="4" t="s">
        <v>1911</v>
      </c>
      <c r="D1178" s="4" t="s">
        <v>1912</v>
      </c>
      <c r="E1178" s="4" t="s">
        <v>245</v>
      </c>
      <c r="F1178" s="4" t="s">
        <v>1913</v>
      </c>
      <c r="G1178" s="4" t="s">
        <v>1914</v>
      </c>
      <c r="H1178" s="4" t="s">
        <v>248</v>
      </c>
      <c r="I1178" s="4" t="s">
        <v>1696</v>
      </c>
      <c r="J1178" s="4" t="s">
        <v>30</v>
      </c>
      <c r="K1178" s="4" t="s">
        <v>30</v>
      </c>
      <c r="L1178" s="2" t="s">
        <v>270</v>
      </c>
      <c r="M1178" s="2" t="s">
        <v>31</v>
      </c>
      <c r="N1178" s="4" t="s">
        <v>281</v>
      </c>
      <c r="O1178" s="4" t="s">
        <v>250</v>
      </c>
      <c r="P1178" s="4" t="s">
        <v>34</v>
      </c>
      <c r="Q1178" s="120">
        <v>31162</v>
      </c>
      <c r="R1178" s="130">
        <v>1</v>
      </c>
      <c r="S1178" s="133">
        <v>10900</v>
      </c>
      <c r="U1178" s="120">
        <v>3396.6579999999999</v>
      </c>
      <c r="V1178" s="131">
        <v>3.8299999999999999E-4</v>
      </c>
      <c r="W1178" s="131">
        <v>8.1643479579480603E-4</v>
      </c>
      <c r="X1178" s="131">
        <v>1.37109402456446E-4</v>
      </c>
    </row>
    <row r="1179" spans="1:24" x14ac:dyDescent="0.2">
      <c r="A1179" s="2">
        <v>1038</v>
      </c>
      <c r="B1179" s="4">
        <v>1162</v>
      </c>
      <c r="C1179" s="4" t="s">
        <v>1115</v>
      </c>
      <c r="D1179" s="4" t="s">
        <v>1116</v>
      </c>
      <c r="E1179" s="4" t="s">
        <v>245</v>
      </c>
      <c r="F1179" s="4" t="s">
        <v>1915</v>
      </c>
      <c r="G1179" s="4" t="s">
        <v>1916</v>
      </c>
      <c r="H1179" s="4" t="s">
        <v>248</v>
      </c>
      <c r="I1179" s="4" t="s">
        <v>1696</v>
      </c>
      <c r="J1179" s="4" t="s">
        <v>30</v>
      </c>
      <c r="K1179" s="4" t="s">
        <v>30</v>
      </c>
      <c r="L1179" s="2" t="s">
        <v>270</v>
      </c>
      <c r="M1179" s="2" t="s">
        <v>31</v>
      </c>
      <c r="N1179" s="4" t="s">
        <v>791</v>
      </c>
      <c r="O1179" s="4" t="s">
        <v>250</v>
      </c>
      <c r="P1179" s="4" t="s">
        <v>34</v>
      </c>
      <c r="Q1179" s="120">
        <v>495383</v>
      </c>
      <c r="R1179" s="130">
        <v>1</v>
      </c>
      <c r="S1179" s="133">
        <v>11100</v>
      </c>
      <c r="U1179" s="120">
        <v>54987.512999999999</v>
      </c>
      <c r="V1179" s="131">
        <v>4.2100000000000002E-3</v>
      </c>
      <c r="W1179" s="131">
        <v>1.32170265441558E-2</v>
      </c>
      <c r="X1179" s="131">
        <v>2.2196244220042301E-3</v>
      </c>
    </row>
    <row r="1180" spans="1:24" x14ac:dyDescent="0.2">
      <c r="A1180" s="2">
        <v>1038</v>
      </c>
      <c r="B1180" s="4">
        <v>1162</v>
      </c>
      <c r="C1180" s="4" t="s">
        <v>1917</v>
      </c>
      <c r="D1180" s="4" t="s">
        <v>1918</v>
      </c>
      <c r="E1180" s="4" t="s">
        <v>245</v>
      </c>
      <c r="F1180" s="4" t="s">
        <v>1919</v>
      </c>
      <c r="G1180" s="4" t="s">
        <v>1920</v>
      </c>
      <c r="H1180" s="4" t="s">
        <v>248</v>
      </c>
      <c r="I1180" s="4" t="s">
        <v>1696</v>
      </c>
      <c r="J1180" s="4" t="s">
        <v>30</v>
      </c>
      <c r="K1180" s="4" t="s">
        <v>30</v>
      </c>
      <c r="L1180" s="2" t="s">
        <v>270</v>
      </c>
      <c r="M1180" s="2" t="s">
        <v>31</v>
      </c>
      <c r="N1180" s="4" t="s">
        <v>323</v>
      </c>
      <c r="O1180" s="4" t="s">
        <v>250</v>
      </c>
      <c r="P1180" s="4" t="s">
        <v>34</v>
      </c>
      <c r="Q1180" s="120">
        <v>9450</v>
      </c>
      <c r="R1180" s="130">
        <v>1</v>
      </c>
      <c r="S1180" s="133">
        <v>2145</v>
      </c>
      <c r="U1180" s="120">
        <v>202.702</v>
      </c>
      <c r="V1180" s="131">
        <v>2.1350000000000002E-3</v>
      </c>
      <c r="W1180" s="131">
        <v>4.8722413087981402E-5</v>
      </c>
      <c r="X1180" s="131">
        <v>8.1822834831848504E-6</v>
      </c>
    </row>
    <row r="1181" spans="1:24" x14ac:dyDescent="0.2">
      <c r="A1181" s="2">
        <v>1038</v>
      </c>
      <c r="B1181" s="4">
        <v>1162</v>
      </c>
      <c r="C1181" s="4" t="s">
        <v>1481</v>
      </c>
      <c r="D1181" s="4" t="s">
        <v>1482</v>
      </c>
      <c r="E1181" s="4" t="s">
        <v>245</v>
      </c>
      <c r="F1181" s="4" t="s">
        <v>1921</v>
      </c>
      <c r="G1181" s="4" t="s">
        <v>1922</v>
      </c>
      <c r="H1181" s="4" t="s">
        <v>248</v>
      </c>
      <c r="I1181" s="4" t="s">
        <v>1696</v>
      </c>
      <c r="J1181" s="4" t="s">
        <v>30</v>
      </c>
      <c r="K1181" s="4" t="s">
        <v>30</v>
      </c>
      <c r="L1181" s="2" t="s">
        <v>270</v>
      </c>
      <c r="M1181" s="2" t="s">
        <v>31</v>
      </c>
      <c r="N1181" s="4" t="s">
        <v>281</v>
      </c>
      <c r="O1181" s="4" t="s">
        <v>250</v>
      </c>
      <c r="P1181" s="4" t="s">
        <v>34</v>
      </c>
      <c r="Q1181" s="120">
        <v>262954</v>
      </c>
      <c r="R1181" s="130">
        <v>1</v>
      </c>
      <c r="S1181" s="133">
        <v>16230</v>
      </c>
      <c r="U1181" s="120">
        <v>42677.434000000001</v>
      </c>
      <c r="V1181" s="131">
        <v>7.1279999999999998E-3</v>
      </c>
      <c r="W1181" s="131">
        <v>1.0258124979354201E-2</v>
      </c>
      <c r="X1181" s="131">
        <v>1.72271612318234E-3</v>
      </c>
    </row>
    <row r="1182" spans="1:24" x14ac:dyDescent="0.2">
      <c r="A1182" s="2">
        <v>1038</v>
      </c>
      <c r="B1182" s="4">
        <v>1162</v>
      </c>
      <c r="C1182" s="4" t="s">
        <v>1125</v>
      </c>
      <c r="D1182" s="4" t="s">
        <v>1126</v>
      </c>
      <c r="E1182" s="4" t="s">
        <v>245</v>
      </c>
      <c r="F1182" s="4" t="s">
        <v>1923</v>
      </c>
      <c r="G1182" s="4" t="s">
        <v>1924</v>
      </c>
      <c r="H1182" s="4" t="s">
        <v>248</v>
      </c>
      <c r="I1182" s="4" t="s">
        <v>1696</v>
      </c>
      <c r="J1182" s="4" t="s">
        <v>30</v>
      </c>
      <c r="K1182" s="4" t="s">
        <v>30</v>
      </c>
      <c r="L1182" s="2" t="s">
        <v>270</v>
      </c>
      <c r="M1182" s="2" t="s">
        <v>31</v>
      </c>
      <c r="N1182" s="4" t="s">
        <v>375</v>
      </c>
      <c r="O1182" s="4" t="s">
        <v>250</v>
      </c>
      <c r="P1182" s="4" t="s">
        <v>34</v>
      </c>
      <c r="Q1182" s="120">
        <v>211388</v>
      </c>
      <c r="R1182" s="130">
        <v>1</v>
      </c>
      <c r="S1182" s="133">
        <v>3854</v>
      </c>
      <c r="U1182" s="120">
        <v>8146.8940000000002</v>
      </c>
      <c r="V1182" s="131">
        <v>9.59E-4</v>
      </c>
      <c r="W1182" s="131">
        <v>1.9582210947829402E-3</v>
      </c>
      <c r="X1182" s="131">
        <v>3.28857277477888E-4</v>
      </c>
    </row>
    <row r="1183" spans="1:24" x14ac:dyDescent="0.2">
      <c r="A1183" s="2">
        <v>1038</v>
      </c>
      <c r="B1183" s="4">
        <v>1162</v>
      </c>
      <c r="C1183" s="4" t="s">
        <v>1925</v>
      </c>
      <c r="D1183" s="4" t="s">
        <v>1926</v>
      </c>
      <c r="E1183" s="4" t="s">
        <v>245</v>
      </c>
      <c r="F1183" s="4" t="s">
        <v>1927</v>
      </c>
      <c r="G1183" s="4" t="s">
        <v>1928</v>
      </c>
      <c r="H1183" s="4" t="s">
        <v>248</v>
      </c>
      <c r="I1183" s="4" t="s">
        <v>1696</v>
      </c>
      <c r="J1183" s="4" t="s">
        <v>30</v>
      </c>
      <c r="K1183" s="4" t="s">
        <v>30</v>
      </c>
      <c r="L1183" s="2" t="s">
        <v>270</v>
      </c>
      <c r="M1183" s="2" t="s">
        <v>31</v>
      </c>
      <c r="N1183" s="4" t="s">
        <v>249</v>
      </c>
      <c r="O1183" s="4" t="s">
        <v>250</v>
      </c>
      <c r="P1183" s="4" t="s">
        <v>34</v>
      </c>
      <c r="Q1183" s="120">
        <v>550770</v>
      </c>
      <c r="R1183" s="130">
        <v>1</v>
      </c>
      <c r="S1183" s="133">
        <v>26610</v>
      </c>
      <c r="U1183" s="120">
        <v>146559.897</v>
      </c>
      <c r="V1183" s="131">
        <v>1.5535E-2</v>
      </c>
      <c r="W1183" s="131">
        <v>3.52277443236566E-2</v>
      </c>
      <c r="X1183" s="131">
        <v>5.9160327303332304E-3</v>
      </c>
    </row>
    <row r="1184" spans="1:24" x14ac:dyDescent="0.2">
      <c r="A1184" s="2">
        <v>1038</v>
      </c>
      <c r="B1184" s="4">
        <v>1162</v>
      </c>
      <c r="C1184" s="4" t="s">
        <v>1933</v>
      </c>
      <c r="D1184" s="4" t="s">
        <v>1934</v>
      </c>
      <c r="E1184" s="4" t="s">
        <v>245</v>
      </c>
      <c r="F1184" s="4" t="s">
        <v>1935</v>
      </c>
      <c r="G1184" s="4" t="s">
        <v>1936</v>
      </c>
      <c r="H1184" s="4" t="s">
        <v>248</v>
      </c>
      <c r="I1184" s="4" t="s">
        <v>1696</v>
      </c>
      <c r="J1184" s="4" t="s">
        <v>30</v>
      </c>
      <c r="K1184" s="4" t="s">
        <v>30</v>
      </c>
      <c r="L1184" s="2" t="s">
        <v>270</v>
      </c>
      <c r="M1184" s="2" t="s">
        <v>31</v>
      </c>
      <c r="N1184" s="4" t="s">
        <v>281</v>
      </c>
      <c r="O1184" s="4" t="s">
        <v>250</v>
      </c>
      <c r="P1184" s="4" t="s">
        <v>34</v>
      </c>
      <c r="Q1184" s="120">
        <v>197251</v>
      </c>
      <c r="R1184" s="130">
        <v>1</v>
      </c>
      <c r="S1184" s="133">
        <v>7461</v>
      </c>
      <c r="U1184" s="120">
        <v>14716.897000000001</v>
      </c>
      <c r="V1184" s="131">
        <v>1.193E-2</v>
      </c>
      <c r="W1184" s="131">
        <v>3.5374143898903002E-3</v>
      </c>
      <c r="X1184" s="131">
        <v>5.9406185985315298E-4</v>
      </c>
    </row>
    <row r="1185" spans="1:24" x14ac:dyDescent="0.2">
      <c r="A1185" s="2">
        <v>1038</v>
      </c>
      <c r="B1185" s="4">
        <v>1162</v>
      </c>
      <c r="C1185" s="4" t="s">
        <v>1937</v>
      </c>
      <c r="D1185" s="4" t="s">
        <v>1938</v>
      </c>
      <c r="E1185" s="4" t="s">
        <v>245</v>
      </c>
      <c r="F1185" s="4" t="s">
        <v>1939</v>
      </c>
      <c r="G1185" s="4" t="s">
        <v>1940</v>
      </c>
      <c r="H1185" s="4" t="s">
        <v>248</v>
      </c>
      <c r="I1185" s="4" t="s">
        <v>1696</v>
      </c>
      <c r="J1185" s="4" t="s">
        <v>30</v>
      </c>
      <c r="K1185" s="4" t="s">
        <v>30</v>
      </c>
      <c r="L1185" s="2" t="s">
        <v>270</v>
      </c>
      <c r="M1185" s="2" t="s">
        <v>31</v>
      </c>
      <c r="N1185" s="4" t="s">
        <v>501</v>
      </c>
      <c r="O1185" s="4" t="s">
        <v>250</v>
      </c>
      <c r="P1185" s="4" t="s">
        <v>34</v>
      </c>
      <c r="Q1185" s="120">
        <v>777485</v>
      </c>
      <c r="R1185" s="130">
        <v>1</v>
      </c>
      <c r="S1185" s="133">
        <v>3976</v>
      </c>
      <c r="U1185" s="120">
        <v>30912.804</v>
      </c>
      <c r="V1185" s="131">
        <v>2.8210000000000002E-3</v>
      </c>
      <c r="W1185" s="131">
        <v>7.4303296047500004E-3</v>
      </c>
      <c r="X1185" s="131">
        <v>1.24782537124711E-3</v>
      </c>
    </row>
    <row r="1186" spans="1:24" x14ac:dyDescent="0.2">
      <c r="A1186" s="2">
        <v>1038</v>
      </c>
      <c r="B1186" s="4">
        <v>1162</v>
      </c>
      <c r="C1186" s="4" t="s">
        <v>1947</v>
      </c>
      <c r="D1186" s="4" t="s">
        <v>1948</v>
      </c>
      <c r="E1186" s="4" t="s">
        <v>245</v>
      </c>
      <c r="F1186" s="4" t="s">
        <v>1949</v>
      </c>
      <c r="G1186" s="4" t="s">
        <v>1950</v>
      </c>
      <c r="H1186" s="4" t="s">
        <v>248</v>
      </c>
      <c r="I1186" s="4" t="s">
        <v>1696</v>
      </c>
      <c r="J1186" s="4" t="s">
        <v>30</v>
      </c>
      <c r="K1186" s="4" t="s">
        <v>30</v>
      </c>
      <c r="L1186" s="2" t="s">
        <v>270</v>
      </c>
      <c r="M1186" s="2" t="s">
        <v>31</v>
      </c>
      <c r="N1186" s="4" t="s">
        <v>767</v>
      </c>
      <c r="O1186" s="4" t="s">
        <v>250</v>
      </c>
      <c r="P1186" s="4" t="s">
        <v>34</v>
      </c>
      <c r="Q1186" s="120">
        <v>8400</v>
      </c>
      <c r="R1186" s="130">
        <v>1</v>
      </c>
      <c r="S1186" s="133">
        <v>1189</v>
      </c>
      <c r="U1186" s="120">
        <v>99.876000000000005</v>
      </c>
      <c r="V1186" s="131">
        <v>1.0039999999999999E-3</v>
      </c>
      <c r="W1186" s="131">
        <v>2.4006609339180499E-5</v>
      </c>
      <c r="X1186" s="131">
        <v>4.0315918410802496E-6</v>
      </c>
    </row>
    <row r="1187" spans="1:24" x14ac:dyDescent="0.2">
      <c r="A1187" s="2">
        <v>1038</v>
      </c>
      <c r="B1187" s="4">
        <v>1162</v>
      </c>
      <c r="C1187" s="4" t="s">
        <v>1951</v>
      </c>
      <c r="D1187" s="4" t="s">
        <v>1952</v>
      </c>
      <c r="E1187" s="4" t="s">
        <v>245</v>
      </c>
      <c r="F1187" s="4" t="s">
        <v>1953</v>
      </c>
      <c r="G1187" s="4" t="s">
        <v>1954</v>
      </c>
      <c r="H1187" s="4" t="s">
        <v>248</v>
      </c>
      <c r="I1187" s="4" t="s">
        <v>1696</v>
      </c>
      <c r="J1187" s="4" t="s">
        <v>30</v>
      </c>
      <c r="K1187" s="4" t="s">
        <v>30</v>
      </c>
      <c r="L1187" s="2" t="s">
        <v>270</v>
      </c>
      <c r="M1187" s="2" t="s">
        <v>31</v>
      </c>
      <c r="N1187" s="4" t="s">
        <v>369</v>
      </c>
      <c r="O1187" s="4" t="s">
        <v>250</v>
      </c>
      <c r="P1187" s="4" t="s">
        <v>34</v>
      </c>
      <c r="Q1187" s="120">
        <v>1</v>
      </c>
      <c r="R1187" s="130">
        <v>1</v>
      </c>
      <c r="S1187" s="133">
        <v>2429</v>
      </c>
      <c r="U1187" s="120">
        <v>2.4E-2</v>
      </c>
      <c r="V1187" s="131">
        <v>0</v>
      </c>
      <c r="W1187" s="131">
        <v>5.8384450803866108E-9</v>
      </c>
      <c r="X1187" s="131">
        <v>9.8048946513516109E-10</v>
      </c>
    </row>
    <row r="1188" spans="1:24" x14ac:dyDescent="0.2">
      <c r="A1188" s="2">
        <v>1038</v>
      </c>
      <c r="B1188" s="4">
        <v>1162</v>
      </c>
      <c r="C1188" s="4" t="s">
        <v>1955</v>
      </c>
      <c r="D1188" s="4" t="s">
        <v>1956</v>
      </c>
      <c r="E1188" s="4" t="s">
        <v>245</v>
      </c>
      <c r="F1188" s="4" t="s">
        <v>1957</v>
      </c>
      <c r="G1188" s="4" t="s">
        <v>1958</v>
      </c>
      <c r="H1188" s="4" t="s">
        <v>248</v>
      </c>
      <c r="I1188" s="4" t="s">
        <v>1696</v>
      </c>
      <c r="J1188" s="4" t="s">
        <v>30</v>
      </c>
      <c r="K1188" s="4" t="s">
        <v>30</v>
      </c>
      <c r="L1188" s="2" t="s">
        <v>270</v>
      </c>
      <c r="M1188" s="2" t="s">
        <v>31</v>
      </c>
      <c r="N1188" s="4" t="s">
        <v>754</v>
      </c>
      <c r="O1188" s="4" t="s">
        <v>250</v>
      </c>
      <c r="P1188" s="4" t="s">
        <v>34</v>
      </c>
      <c r="Q1188" s="120">
        <v>85018</v>
      </c>
      <c r="R1188" s="130">
        <v>1</v>
      </c>
      <c r="S1188" s="133">
        <v>18080</v>
      </c>
      <c r="U1188" s="120">
        <v>15371.254000000001</v>
      </c>
      <c r="V1188" s="131">
        <v>5.6239999999999997E-3</v>
      </c>
      <c r="W1188" s="131">
        <v>3.6946984203808601E-3</v>
      </c>
      <c r="X1188" s="131">
        <v>6.2047562804085998E-4</v>
      </c>
    </row>
    <row r="1189" spans="1:24" x14ac:dyDescent="0.2">
      <c r="A1189" s="2">
        <v>1038</v>
      </c>
      <c r="B1189" s="4">
        <v>1162</v>
      </c>
      <c r="C1189" s="4" t="s">
        <v>1959</v>
      </c>
      <c r="D1189" s="4" t="s">
        <v>1960</v>
      </c>
      <c r="E1189" s="4" t="s">
        <v>245</v>
      </c>
      <c r="F1189" s="4" t="s">
        <v>1961</v>
      </c>
      <c r="G1189" s="4" t="s">
        <v>1962</v>
      </c>
      <c r="H1189" s="4" t="s">
        <v>248</v>
      </c>
      <c r="I1189" s="4" t="s">
        <v>1696</v>
      </c>
      <c r="J1189" s="4" t="s">
        <v>30</v>
      </c>
      <c r="K1189" s="4" t="s">
        <v>30</v>
      </c>
      <c r="L1189" s="2" t="s">
        <v>270</v>
      </c>
      <c r="M1189" s="2" t="s">
        <v>31</v>
      </c>
      <c r="N1189" s="4" t="s">
        <v>369</v>
      </c>
      <c r="O1189" s="4" t="s">
        <v>250</v>
      </c>
      <c r="P1189" s="4" t="s">
        <v>34</v>
      </c>
      <c r="Q1189" s="120">
        <v>42088</v>
      </c>
      <c r="R1189" s="130">
        <v>1</v>
      </c>
      <c r="S1189" s="133">
        <v>6666</v>
      </c>
      <c r="U1189" s="120">
        <v>2805.5859999999998</v>
      </c>
      <c r="V1189" s="131">
        <v>3.7309999999999999E-3</v>
      </c>
      <c r="W1189" s="131">
        <v>6.7436229915097403E-4</v>
      </c>
      <c r="X1189" s="131">
        <v>1.13250209755861E-4</v>
      </c>
    </row>
    <row r="1190" spans="1:24" x14ac:dyDescent="0.2">
      <c r="A1190" s="2">
        <v>1038</v>
      </c>
      <c r="B1190" s="4">
        <v>1162</v>
      </c>
      <c r="C1190" s="4" t="s">
        <v>1963</v>
      </c>
      <c r="D1190" s="4" t="s">
        <v>1964</v>
      </c>
      <c r="E1190" s="4" t="s">
        <v>245</v>
      </c>
      <c r="F1190" s="4" t="s">
        <v>1965</v>
      </c>
      <c r="G1190" s="4" t="s">
        <v>1966</v>
      </c>
      <c r="H1190" s="4" t="s">
        <v>248</v>
      </c>
      <c r="I1190" s="4" t="s">
        <v>1696</v>
      </c>
      <c r="J1190" s="4" t="s">
        <v>30</v>
      </c>
      <c r="K1190" s="4" t="s">
        <v>30</v>
      </c>
      <c r="L1190" s="2" t="s">
        <v>270</v>
      </c>
      <c r="M1190" s="2" t="s">
        <v>31</v>
      </c>
      <c r="N1190" s="4" t="s">
        <v>1882</v>
      </c>
      <c r="O1190" s="4" t="s">
        <v>250</v>
      </c>
      <c r="P1190" s="4" t="s">
        <v>34</v>
      </c>
      <c r="Q1190" s="120">
        <v>753493</v>
      </c>
      <c r="R1190" s="130">
        <v>1</v>
      </c>
      <c r="S1190" s="133">
        <v>608.29999999999995</v>
      </c>
      <c r="T1190" s="118">
        <v>30.024000000000001</v>
      </c>
      <c r="U1190" s="120">
        <v>4613.5209999999997</v>
      </c>
      <c r="V1190" s="131">
        <v>1.1797999999999999E-2</v>
      </c>
      <c r="W1190" s="131">
        <v>1.1089251382121099E-3</v>
      </c>
      <c r="X1190" s="131">
        <v>1.8622927862987199E-4</v>
      </c>
    </row>
    <row r="1191" spans="1:24" x14ac:dyDescent="0.2">
      <c r="A1191" s="2">
        <v>1038</v>
      </c>
      <c r="B1191" s="4">
        <v>1162</v>
      </c>
      <c r="C1191" s="4" t="s">
        <v>1971</v>
      </c>
      <c r="D1191" s="4" t="s">
        <v>1972</v>
      </c>
      <c r="E1191" s="4" t="s">
        <v>245</v>
      </c>
      <c r="F1191" s="4" t="s">
        <v>1973</v>
      </c>
      <c r="G1191" s="4" t="s">
        <v>1974</v>
      </c>
      <c r="H1191" s="4" t="s">
        <v>248</v>
      </c>
      <c r="I1191" s="4" t="s">
        <v>1696</v>
      </c>
      <c r="J1191" s="4" t="s">
        <v>30</v>
      </c>
      <c r="K1191" s="4" t="s">
        <v>30</v>
      </c>
      <c r="L1191" s="2" t="s">
        <v>270</v>
      </c>
      <c r="M1191" s="2" t="s">
        <v>31</v>
      </c>
      <c r="N1191" s="4" t="s">
        <v>1869</v>
      </c>
      <c r="O1191" s="4" t="s">
        <v>250</v>
      </c>
      <c r="P1191" s="4" t="s">
        <v>34</v>
      </c>
      <c r="Q1191" s="120">
        <v>80436</v>
      </c>
      <c r="R1191" s="130">
        <v>1</v>
      </c>
      <c r="S1191" s="133">
        <v>1094</v>
      </c>
      <c r="U1191" s="120">
        <v>879.97</v>
      </c>
      <c r="V1191" s="131">
        <v>6.9800000000000001E-3</v>
      </c>
      <c r="W1191" s="131">
        <v>2.1151319815712599E-4</v>
      </c>
      <c r="X1191" s="131">
        <v>3.5520838112666703E-5</v>
      </c>
    </row>
    <row r="1192" spans="1:24" x14ac:dyDescent="0.2">
      <c r="A1192" s="2">
        <v>1038</v>
      </c>
      <c r="B1192" s="4">
        <v>1162</v>
      </c>
      <c r="C1192" s="4" t="s">
        <v>582</v>
      </c>
      <c r="D1192" s="4" t="s">
        <v>583</v>
      </c>
      <c r="E1192" s="4" t="s">
        <v>245</v>
      </c>
      <c r="F1192" s="4" t="s">
        <v>1975</v>
      </c>
      <c r="G1192" s="4" t="s">
        <v>1976</v>
      </c>
      <c r="H1192" s="4" t="s">
        <v>248</v>
      </c>
      <c r="I1192" s="4" t="s">
        <v>1696</v>
      </c>
      <c r="J1192" s="4" t="s">
        <v>30</v>
      </c>
      <c r="K1192" s="4" t="s">
        <v>30</v>
      </c>
      <c r="L1192" s="2" t="s">
        <v>270</v>
      </c>
      <c r="M1192" s="2" t="s">
        <v>31</v>
      </c>
      <c r="N1192" s="4" t="s">
        <v>363</v>
      </c>
      <c r="O1192" s="4" t="s">
        <v>250</v>
      </c>
      <c r="P1192" s="4" t="s">
        <v>34</v>
      </c>
      <c r="Q1192" s="120">
        <v>17100</v>
      </c>
      <c r="R1192" s="130">
        <v>1</v>
      </c>
      <c r="S1192" s="133">
        <v>183600</v>
      </c>
      <c r="T1192" s="118">
        <v>40.795999999999999</v>
      </c>
      <c r="U1192" s="120">
        <v>31436.396000000001</v>
      </c>
      <c r="V1192" s="131">
        <v>3.68E-4</v>
      </c>
      <c r="W1192" s="131">
        <v>7.5561825235888102E-3</v>
      </c>
      <c r="X1192" s="131">
        <v>1.2689607008389699E-3</v>
      </c>
    </row>
    <row r="1193" spans="1:24" x14ac:dyDescent="0.2">
      <c r="A1193" s="2">
        <v>1038</v>
      </c>
      <c r="B1193" s="4">
        <v>1162</v>
      </c>
      <c r="C1193" s="4" t="s">
        <v>1977</v>
      </c>
      <c r="D1193" s="4" t="s">
        <v>1978</v>
      </c>
      <c r="E1193" s="4" t="s">
        <v>245</v>
      </c>
      <c r="F1193" s="4" t="s">
        <v>1979</v>
      </c>
      <c r="G1193" s="4" t="s">
        <v>1980</v>
      </c>
      <c r="H1193" s="4" t="s">
        <v>248</v>
      </c>
      <c r="I1193" s="4" t="s">
        <v>1696</v>
      </c>
      <c r="J1193" s="4" t="s">
        <v>30</v>
      </c>
      <c r="K1193" s="4" t="s">
        <v>30</v>
      </c>
      <c r="L1193" s="2" t="s">
        <v>270</v>
      </c>
      <c r="M1193" s="2" t="s">
        <v>31</v>
      </c>
      <c r="N1193" s="4" t="s">
        <v>310</v>
      </c>
      <c r="O1193" s="4" t="s">
        <v>250</v>
      </c>
      <c r="P1193" s="4" t="s">
        <v>34</v>
      </c>
      <c r="Q1193" s="120">
        <v>11199797</v>
      </c>
      <c r="R1193" s="130">
        <v>1</v>
      </c>
      <c r="S1193" s="133">
        <v>1546</v>
      </c>
      <c r="U1193" s="120">
        <v>173148.86199999999</v>
      </c>
      <c r="V1193" s="131">
        <v>1.0586E-2</v>
      </c>
      <c r="W1193" s="131">
        <v>4.16187780691573E-2</v>
      </c>
      <c r="X1193" s="131">
        <v>6.9893221374456903E-3</v>
      </c>
    </row>
    <row r="1194" spans="1:24" x14ac:dyDescent="0.2">
      <c r="A1194" s="2">
        <v>1038</v>
      </c>
      <c r="B1194" s="4">
        <v>1162</v>
      </c>
      <c r="C1194" s="4" t="s">
        <v>1981</v>
      </c>
      <c r="D1194" s="4" t="s">
        <v>1982</v>
      </c>
      <c r="E1194" s="4" t="s">
        <v>245</v>
      </c>
      <c r="F1194" s="4" t="s">
        <v>1983</v>
      </c>
      <c r="G1194" s="4" t="s">
        <v>1984</v>
      </c>
      <c r="H1194" s="4" t="s">
        <v>248</v>
      </c>
      <c r="I1194" s="4" t="s">
        <v>1696</v>
      </c>
      <c r="J1194" s="4" t="s">
        <v>30</v>
      </c>
      <c r="K1194" s="4" t="s">
        <v>322</v>
      </c>
      <c r="L1194" s="2" t="s">
        <v>270</v>
      </c>
      <c r="M1194" s="2" t="s">
        <v>31</v>
      </c>
      <c r="N1194" s="4" t="s">
        <v>323</v>
      </c>
      <c r="O1194" s="4" t="s">
        <v>250</v>
      </c>
      <c r="P1194" s="4" t="s">
        <v>34</v>
      </c>
      <c r="Q1194" s="120">
        <v>239255</v>
      </c>
      <c r="R1194" s="130">
        <v>1</v>
      </c>
      <c r="S1194" s="133">
        <v>6196</v>
      </c>
      <c r="U1194" s="120">
        <v>14824.24</v>
      </c>
      <c r="V1194" s="131">
        <v>3.2339999999999999E-3</v>
      </c>
      <c r="W1194" s="131">
        <v>3.5632157237867998E-3</v>
      </c>
      <c r="X1194" s="131">
        <v>5.98394851895322E-4</v>
      </c>
    </row>
    <row r="1195" spans="1:24" x14ac:dyDescent="0.2">
      <c r="A1195" s="2">
        <v>1038</v>
      </c>
      <c r="B1195" s="4">
        <v>1162</v>
      </c>
      <c r="C1195" s="4" t="s">
        <v>1985</v>
      </c>
      <c r="D1195" s="4" t="s">
        <v>1986</v>
      </c>
      <c r="E1195" s="4" t="s">
        <v>245</v>
      </c>
      <c r="F1195" s="4" t="s">
        <v>1987</v>
      </c>
      <c r="G1195" s="4" t="s">
        <v>1988</v>
      </c>
      <c r="H1195" s="4" t="s">
        <v>248</v>
      </c>
      <c r="I1195" s="4" t="s">
        <v>1696</v>
      </c>
      <c r="J1195" s="4" t="s">
        <v>30</v>
      </c>
      <c r="K1195" s="4" t="s">
        <v>30</v>
      </c>
      <c r="L1195" s="2" t="s">
        <v>270</v>
      </c>
      <c r="M1195" s="2" t="s">
        <v>31</v>
      </c>
      <c r="N1195" s="4" t="s">
        <v>754</v>
      </c>
      <c r="O1195" s="4" t="s">
        <v>250</v>
      </c>
      <c r="P1195" s="4" t="s">
        <v>34</v>
      </c>
      <c r="Q1195" s="120">
        <v>87562</v>
      </c>
      <c r="R1195" s="130">
        <v>1</v>
      </c>
      <c r="S1195" s="133">
        <v>11560</v>
      </c>
      <c r="U1195" s="120">
        <v>10122.166999999999</v>
      </c>
      <c r="V1195" s="131">
        <v>1.0020000000000001E-3</v>
      </c>
      <c r="W1195" s="131">
        <v>2.43300606388187E-3</v>
      </c>
      <c r="X1195" s="131">
        <v>4.0859111996445702E-4</v>
      </c>
    </row>
    <row r="1196" spans="1:24" x14ac:dyDescent="0.2">
      <c r="A1196" s="2">
        <v>1038</v>
      </c>
      <c r="B1196" s="4">
        <v>1162</v>
      </c>
      <c r="C1196" s="4" t="s">
        <v>1993</v>
      </c>
      <c r="D1196" s="4" t="s">
        <v>1994</v>
      </c>
      <c r="E1196" s="4" t="s">
        <v>245</v>
      </c>
      <c r="F1196" s="4" t="s">
        <v>1995</v>
      </c>
      <c r="G1196" s="4" t="s">
        <v>1996</v>
      </c>
      <c r="H1196" s="4" t="s">
        <v>248</v>
      </c>
      <c r="I1196" s="4" t="s">
        <v>1696</v>
      </c>
      <c r="J1196" s="4" t="s">
        <v>30</v>
      </c>
      <c r="K1196" s="4" t="s">
        <v>30</v>
      </c>
      <c r="L1196" s="2" t="s">
        <v>270</v>
      </c>
      <c r="M1196" s="2" t="s">
        <v>31</v>
      </c>
      <c r="N1196" s="4" t="s">
        <v>848</v>
      </c>
      <c r="O1196" s="4" t="s">
        <v>250</v>
      </c>
      <c r="P1196" s="4" t="s">
        <v>34</v>
      </c>
      <c r="Q1196" s="120">
        <v>391557</v>
      </c>
      <c r="R1196" s="130">
        <v>1</v>
      </c>
      <c r="S1196" s="133">
        <v>8300</v>
      </c>
      <c r="U1196" s="120">
        <v>32499.231</v>
      </c>
      <c r="V1196" s="131">
        <v>7.9749999999999995E-3</v>
      </c>
      <c r="W1196" s="131">
        <v>7.81164987024694E-3</v>
      </c>
      <c r="X1196" s="131">
        <v>1.3118630555987701E-3</v>
      </c>
    </row>
    <row r="1197" spans="1:24" x14ac:dyDescent="0.2">
      <c r="A1197" s="2">
        <v>1038</v>
      </c>
      <c r="B1197" s="4">
        <v>1162</v>
      </c>
      <c r="C1197" s="4" t="s">
        <v>1997</v>
      </c>
      <c r="D1197" s="4" t="s">
        <v>1998</v>
      </c>
      <c r="E1197" s="4" t="s">
        <v>245</v>
      </c>
      <c r="F1197" s="4" t="s">
        <v>1999</v>
      </c>
      <c r="G1197" s="4" t="s">
        <v>2000</v>
      </c>
      <c r="H1197" s="4" t="s">
        <v>248</v>
      </c>
      <c r="I1197" s="4" t="s">
        <v>1696</v>
      </c>
      <c r="J1197" s="4" t="s">
        <v>30</v>
      </c>
      <c r="K1197" s="4" t="s">
        <v>30</v>
      </c>
      <c r="L1197" s="2" t="s">
        <v>270</v>
      </c>
      <c r="M1197" s="2" t="s">
        <v>31</v>
      </c>
      <c r="N1197" s="4" t="s">
        <v>369</v>
      </c>
      <c r="O1197" s="4" t="s">
        <v>250</v>
      </c>
      <c r="P1197" s="4" t="s">
        <v>34</v>
      </c>
      <c r="Q1197" s="120">
        <v>2013813</v>
      </c>
      <c r="R1197" s="130">
        <v>1</v>
      </c>
      <c r="S1197" s="133">
        <v>163.4</v>
      </c>
      <c r="U1197" s="120">
        <v>3290.57</v>
      </c>
      <c r="V1197" s="131">
        <v>9.1719999999999996E-3</v>
      </c>
      <c r="W1197" s="131">
        <v>7.90935150628263E-4</v>
      </c>
      <c r="X1197" s="131">
        <v>1.32827075037717E-4</v>
      </c>
    </row>
    <row r="1198" spans="1:24" x14ac:dyDescent="0.2">
      <c r="A1198" s="2">
        <v>1038</v>
      </c>
      <c r="B1198" s="4">
        <v>1162</v>
      </c>
      <c r="C1198" s="4" t="s">
        <v>2001</v>
      </c>
      <c r="D1198" s="4" t="s">
        <v>2002</v>
      </c>
      <c r="E1198" s="4" t="s">
        <v>245</v>
      </c>
      <c r="F1198" s="4" t="s">
        <v>2003</v>
      </c>
      <c r="G1198" s="4" t="s">
        <v>2004</v>
      </c>
      <c r="H1198" s="4" t="s">
        <v>248</v>
      </c>
      <c r="I1198" s="4" t="s">
        <v>1696</v>
      </c>
      <c r="J1198" s="4" t="s">
        <v>30</v>
      </c>
      <c r="K1198" s="4" t="s">
        <v>322</v>
      </c>
      <c r="L1198" s="2" t="s">
        <v>270</v>
      </c>
      <c r="M1198" s="2" t="s">
        <v>31</v>
      </c>
      <c r="N1198" s="4" t="s">
        <v>1143</v>
      </c>
      <c r="O1198" s="4" t="s">
        <v>250</v>
      </c>
      <c r="P1198" s="4" t="s">
        <v>34</v>
      </c>
      <c r="Q1198" s="120">
        <v>263154</v>
      </c>
      <c r="R1198" s="130">
        <v>1</v>
      </c>
      <c r="S1198" s="133">
        <v>37300</v>
      </c>
      <c r="U1198" s="120">
        <v>98156.441999999995</v>
      </c>
      <c r="V1198" s="131">
        <v>2.343E-3</v>
      </c>
      <c r="W1198" s="131">
        <v>2.3593289250850299E-2</v>
      </c>
      <c r="X1198" s="131">
        <v>3.9621802106278503E-3</v>
      </c>
    </row>
    <row r="1199" spans="1:24" x14ac:dyDescent="0.2">
      <c r="A1199" s="2">
        <v>1038</v>
      </c>
      <c r="B1199" s="4">
        <v>1162</v>
      </c>
      <c r="C1199" s="4" t="s">
        <v>2005</v>
      </c>
      <c r="D1199" s="4" t="s">
        <v>2006</v>
      </c>
      <c r="E1199" s="4" t="s">
        <v>245</v>
      </c>
      <c r="F1199" s="4" t="s">
        <v>2007</v>
      </c>
      <c r="G1199" s="4" t="s">
        <v>2008</v>
      </c>
      <c r="H1199" s="4" t="s">
        <v>248</v>
      </c>
      <c r="I1199" s="4" t="s">
        <v>1696</v>
      </c>
      <c r="J1199" s="4" t="s">
        <v>30</v>
      </c>
      <c r="K1199" s="4" t="s">
        <v>78</v>
      </c>
      <c r="L1199" s="2" t="s">
        <v>270</v>
      </c>
      <c r="M1199" s="2" t="s">
        <v>31</v>
      </c>
      <c r="N1199" s="4" t="s">
        <v>2009</v>
      </c>
      <c r="O1199" s="4" t="s">
        <v>250</v>
      </c>
      <c r="P1199" s="4" t="s">
        <v>34</v>
      </c>
      <c r="Q1199" s="120">
        <v>447792</v>
      </c>
      <c r="R1199" s="130">
        <v>1</v>
      </c>
      <c r="S1199" s="133">
        <v>4136</v>
      </c>
      <c r="U1199" s="120">
        <v>18520.677</v>
      </c>
      <c r="V1199" s="131">
        <v>6.9690000000000004E-3</v>
      </c>
      <c r="W1199" s="131">
        <v>4.4517067195015596E-3</v>
      </c>
      <c r="X1199" s="131">
        <v>7.4760513805392401E-4</v>
      </c>
    </row>
    <row r="1200" spans="1:24" x14ac:dyDescent="0.2">
      <c r="A1200" s="2">
        <v>1038</v>
      </c>
      <c r="B1200" s="4">
        <v>1162</v>
      </c>
      <c r="C1200" s="4" t="s">
        <v>546</v>
      </c>
      <c r="D1200" s="4" t="s">
        <v>547</v>
      </c>
      <c r="E1200" s="4" t="s">
        <v>245</v>
      </c>
      <c r="F1200" s="4" t="s">
        <v>2015</v>
      </c>
      <c r="G1200" s="4" t="s">
        <v>2016</v>
      </c>
      <c r="H1200" s="4" t="s">
        <v>248</v>
      </c>
      <c r="I1200" s="4" t="s">
        <v>1696</v>
      </c>
      <c r="J1200" s="4" t="s">
        <v>30</v>
      </c>
      <c r="K1200" s="4" t="s">
        <v>30</v>
      </c>
      <c r="L1200" s="2" t="s">
        <v>270</v>
      </c>
      <c r="M1200" s="2" t="s">
        <v>31</v>
      </c>
      <c r="N1200" s="4" t="s">
        <v>296</v>
      </c>
      <c r="O1200" s="4" t="s">
        <v>250</v>
      </c>
      <c r="P1200" s="4" t="s">
        <v>34</v>
      </c>
      <c r="Q1200" s="120">
        <v>183756</v>
      </c>
      <c r="R1200" s="130">
        <v>1</v>
      </c>
      <c r="S1200" s="133">
        <v>8129</v>
      </c>
      <c r="U1200" s="120">
        <v>14937.525</v>
      </c>
      <c r="V1200" s="131">
        <v>1.3089999999999999E-2</v>
      </c>
      <c r="W1200" s="131">
        <v>3.5904454817055902E-3</v>
      </c>
      <c r="X1200" s="131">
        <v>6.0296772881887899E-4</v>
      </c>
    </row>
    <row r="1201" spans="1:24" x14ac:dyDescent="0.2">
      <c r="A1201" s="2">
        <v>1038</v>
      </c>
      <c r="B1201" s="4">
        <v>1162</v>
      </c>
      <c r="C1201" s="4" t="s">
        <v>2021</v>
      </c>
      <c r="D1201" s="4" t="s">
        <v>2022</v>
      </c>
      <c r="E1201" s="4" t="s">
        <v>245</v>
      </c>
      <c r="F1201" s="4" t="s">
        <v>2023</v>
      </c>
      <c r="G1201" s="4" t="s">
        <v>2024</v>
      </c>
      <c r="H1201" s="4" t="s">
        <v>248</v>
      </c>
      <c r="I1201" s="4" t="s">
        <v>1696</v>
      </c>
      <c r="J1201" s="4" t="s">
        <v>30</v>
      </c>
      <c r="K1201" s="4" t="s">
        <v>30</v>
      </c>
      <c r="L1201" s="2" t="s">
        <v>270</v>
      </c>
      <c r="M1201" s="2" t="s">
        <v>31</v>
      </c>
      <c r="N1201" s="4" t="s">
        <v>369</v>
      </c>
      <c r="O1201" s="4" t="s">
        <v>250</v>
      </c>
      <c r="P1201" s="4" t="s">
        <v>34</v>
      </c>
      <c r="Q1201" s="120">
        <v>731</v>
      </c>
      <c r="R1201" s="130">
        <v>1</v>
      </c>
      <c r="S1201" s="133">
        <v>9324</v>
      </c>
      <c r="U1201" s="120">
        <v>68.158000000000001</v>
      </c>
      <c r="V1201" s="131">
        <v>5.3000000000000001E-5</v>
      </c>
      <c r="W1201" s="131">
        <v>1.6382845150466301E-5</v>
      </c>
      <c r="X1201" s="131">
        <v>2.7512816953498098E-6</v>
      </c>
    </row>
    <row r="1202" spans="1:24" x14ac:dyDescent="0.2">
      <c r="A1202" s="2">
        <v>1038</v>
      </c>
      <c r="B1202" s="4">
        <v>1162</v>
      </c>
      <c r="C1202" s="4" t="s">
        <v>2025</v>
      </c>
      <c r="D1202" s="4" t="s">
        <v>2026</v>
      </c>
      <c r="E1202" s="4" t="s">
        <v>245</v>
      </c>
      <c r="F1202" s="4" t="s">
        <v>2027</v>
      </c>
      <c r="G1202" s="4" t="s">
        <v>2028</v>
      </c>
      <c r="H1202" s="4" t="s">
        <v>248</v>
      </c>
      <c r="I1202" s="4" t="s">
        <v>1696</v>
      </c>
      <c r="J1202" s="4" t="s">
        <v>30</v>
      </c>
      <c r="K1202" s="4" t="s">
        <v>322</v>
      </c>
      <c r="L1202" s="2" t="s">
        <v>270</v>
      </c>
      <c r="M1202" s="2" t="s">
        <v>31</v>
      </c>
      <c r="N1202" s="4" t="s">
        <v>2009</v>
      </c>
      <c r="O1202" s="4" t="s">
        <v>250</v>
      </c>
      <c r="P1202" s="4" t="s">
        <v>34</v>
      </c>
      <c r="Q1202" s="120">
        <v>98482</v>
      </c>
      <c r="R1202" s="130">
        <v>1</v>
      </c>
      <c r="S1202" s="133">
        <v>2766</v>
      </c>
      <c r="U1202" s="120">
        <v>2724.0120000000002</v>
      </c>
      <c r="V1202" s="131">
        <v>1.505E-3</v>
      </c>
      <c r="W1202" s="131">
        <v>6.5475484400689596E-4</v>
      </c>
      <c r="X1202" s="131">
        <v>1.09957397552923E-4</v>
      </c>
    </row>
    <row r="1203" spans="1:24" x14ac:dyDescent="0.2">
      <c r="A1203" s="2">
        <v>1038</v>
      </c>
      <c r="B1203" s="4">
        <v>1162</v>
      </c>
      <c r="C1203" s="4" t="s">
        <v>2029</v>
      </c>
      <c r="D1203" s="4" t="s">
        <v>2030</v>
      </c>
      <c r="E1203" s="4" t="s">
        <v>245</v>
      </c>
      <c r="F1203" s="4" t="s">
        <v>2031</v>
      </c>
      <c r="G1203" s="4" t="s">
        <v>2032</v>
      </c>
      <c r="H1203" s="4" t="s">
        <v>248</v>
      </c>
      <c r="I1203" s="4" t="s">
        <v>1696</v>
      </c>
      <c r="J1203" s="4" t="s">
        <v>30</v>
      </c>
      <c r="K1203" s="4" t="s">
        <v>30</v>
      </c>
      <c r="L1203" s="2" t="s">
        <v>270</v>
      </c>
      <c r="M1203" s="2" t="s">
        <v>31</v>
      </c>
      <c r="N1203" s="4" t="s">
        <v>404</v>
      </c>
      <c r="O1203" s="4" t="s">
        <v>250</v>
      </c>
      <c r="P1203" s="4" t="s">
        <v>34</v>
      </c>
      <c r="Q1203" s="120">
        <v>396692</v>
      </c>
      <c r="R1203" s="130">
        <v>1</v>
      </c>
      <c r="S1203" s="133">
        <v>3849</v>
      </c>
      <c r="U1203" s="120">
        <v>15268.674999999999</v>
      </c>
      <c r="V1203" s="131">
        <v>2.065E-3</v>
      </c>
      <c r="W1203" s="131">
        <v>3.6700420298413998E-3</v>
      </c>
      <c r="X1203" s="131">
        <v>6.1633491405976805E-4</v>
      </c>
    </row>
    <row r="1204" spans="1:24" x14ac:dyDescent="0.2">
      <c r="A1204" s="2">
        <v>1038</v>
      </c>
      <c r="B1204" s="4">
        <v>1162</v>
      </c>
      <c r="C1204" s="4" t="s">
        <v>2033</v>
      </c>
      <c r="D1204" s="4" t="s">
        <v>2034</v>
      </c>
      <c r="E1204" s="4" t="s">
        <v>245</v>
      </c>
      <c r="F1204" s="4" t="s">
        <v>2035</v>
      </c>
      <c r="G1204" s="4" t="s">
        <v>2036</v>
      </c>
      <c r="H1204" s="4" t="s">
        <v>248</v>
      </c>
      <c r="I1204" s="4" t="s">
        <v>1696</v>
      </c>
      <c r="J1204" s="4" t="s">
        <v>30</v>
      </c>
      <c r="K1204" s="4" t="s">
        <v>78</v>
      </c>
      <c r="L1204" s="2" t="s">
        <v>270</v>
      </c>
      <c r="M1204" s="2" t="s">
        <v>31</v>
      </c>
      <c r="N1204" s="4" t="s">
        <v>1143</v>
      </c>
      <c r="O1204" s="4" t="s">
        <v>250</v>
      </c>
      <c r="P1204" s="4" t="s">
        <v>34</v>
      </c>
      <c r="Q1204" s="120">
        <v>64020</v>
      </c>
      <c r="R1204" s="130">
        <v>1</v>
      </c>
      <c r="S1204" s="133">
        <v>60360</v>
      </c>
      <c r="U1204" s="120">
        <v>38642.472000000002</v>
      </c>
      <c r="V1204" s="131">
        <v>1.3971000000000001E-2</v>
      </c>
      <c r="W1204" s="131">
        <v>9.2882647403201898E-3</v>
      </c>
      <c r="X1204" s="131">
        <v>1.55984095112311E-3</v>
      </c>
    </row>
    <row r="1205" spans="1:24" x14ac:dyDescent="0.2">
      <c r="A1205" s="2">
        <v>1038</v>
      </c>
      <c r="B1205" s="4">
        <v>1162</v>
      </c>
      <c r="C1205" s="4" t="s">
        <v>2043</v>
      </c>
      <c r="D1205" s="4" t="s">
        <v>2044</v>
      </c>
      <c r="E1205" s="4" t="s">
        <v>245</v>
      </c>
      <c r="F1205" s="4" t="s">
        <v>2045</v>
      </c>
      <c r="G1205" s="4" t="s">
        <v>2046</v>
      </c>
      <c r="H1205" s="4" t="s">
        <v>248</v>
      </c>
      <c r="I1205" s="4" t="s">
        <v>1696</v>
      </c>
      <c r="J1205" s="4" t="s">
        <v>30</v>
      </c>
      <c r="K1205" s="4" t="s">
        <v>322</v>
      </c>
      <c r="L1205" s="2" t="s">
        <v>270</v>
      </c>
      <c r="M1205" s="2" t="s">
        <v>31</v>
      </c>
      <c r="N1205" s="4" t="s">
        <v>1143</v>
      </c>
      <c r="O1205" s="4" t="s">
        <v>250</v>
      </c>
      <c r="P1205" s="4" t="s">
        <v>34</v>
      </c>
      <c r="Q1205" s="120">
        <v>48763</v>
      </c>
      <c r="R1205" s="130">
        <v>1</v>
      </c>
      <c r="S1205" s="133">
        <v>106610</v>
      </c>
      <c r="U1205" s="120">
        <v>51986.233999999997</v>
      </c>
      <c r="V1205" s="131">
        <v>1.598E-3</v>
      </c>
      <c r="W1205" s="131">
        <v>1.24956267557291E-2</v>
      </c>
      <c r="X1205" s="131">
        <v>2.0984748893865001E-3</v>
      </c>
    </row>
    <row r="1206" spans="1:24" x14ac:dyDescent="0.2">
      <c r="A1206" s="2">
        <v>1038</v>
      </c>
      <c r="B1206" s="4">
        <v>1162</v>
      </c>
      <c r="C1206" s="4" t="s">
        <v>2047</v>
      </c>
      <c r="D1206" s="4" t="s">
        <v>2048</v>
      </c>
      <c r="E1206" s="4" t="s">
        <v>245</v>
      </c>
      <c r="F1206" s="4" t="s">
        <v>2049</v>
      </c>
      <c r="G1206" s="4" t="s">
        <v>2050</v>
      </c>
      <c r="H1206" s="4" t="s">
        <v>248</v>
      </c>
      <c r="I1206" s="4" t="s">
        <v>1696</v>
      </c>
      <c r="J1206" s="4" t="s">
        <v>30</v>
      </c>
      <c r="K1206" s="4" t="s">
        <v>30</v>
      </c>
      <c r="L1206" s="2" t="s">
        <v>270</v>
      </c>
      <c r="M1206" s="2" t="s">
        <v>31</v>
      </c>
      <c r="N1206" s="4" t="s">
        <v>1055</v>
      </c>
      <c r="O1206" s="4" t="s">
        <v>250</v>
      </c>
      <c r="P1206" s="4" t="s">
        <v>34</v>
      </c>
      <c r="Q1206" s="120">
        <v>12976</v>
      </c>
      <c r="R1206" s="130">
        <v>1</v>
      </c>
      <c r="S1206" s="133">
        <v>26390</v>
      </c>
      <c r="U1206" s="120">
        <v>3424.366</v>
      </c>
      <c r="V1206" s="131">
        <v>5.6499999999999996E-4</v>
      </c>
      <c r="W1206" s="131">
        <v>8.2309490166822599E-4</v>
      </c>
      <c r="X1206" s="131">
        <v>1.3822787896100499E-4</v>
      </c>
    </row>
    <row r="1207" spans="1:24" x14ac:dyDescent="0.2">
      <c r="A1207" s="2">
        <v>1038</v>
      </c>
      <c r="B1207" s="4">
        <v>1162</v>
      </c>
      <c r="C1207" s="4" t="s">
        <v>2051</v>
      </c>
      <c r="D1207" s="4" t="s">
        <v>2052</v>
      </c>
      <c r="E1207" s="4" t="s">
        <v>245</v>
      </c>
      <c r="F1207" s="4" t="s">
        <v>2053</v>
      </c>
      <c r="G1207" s="4" t="s">
        <v>2054</v>
      </c>
      <c r="H1207" s="4" t="s">
        <v>248</v>
      </c>
      <c r="I1207" s="4" t="s">
        <v>1696</v>
      </c>
      <c r="J1207" s="4" t="s">
        <v>30</v>
      </c>
      <c r="K1207" s="4" t="s">
        <v>30</v>
      </c>
      <c r="L1207" s="2" t="s">
        <v>270</v>
      </c>
      <c r="M1207" s="2" t="s">
        <v>31</v>
      </c>
      <c r="N1207" s="4" t="s">
        <v>848</v>
      </c>
      <c r="O1207" s="4" t="s">
        <v>250</v>
      </c>
      <c r="P1207" s="4" t="s">
        <v>34</v>
      </c>
      <c r="Q1207" s="120">
        <v>25560</v>
      </c>
      <c r="R1207" s="130">
        <v>1</v>
      </c>
      <c r="S1207" s="133">
        <v>1792</v>
      </c>
      <c r="U1207" s="120">
        <v>458.03500000000003</v>
      </c>
      <c r="V1207" s="131">
        <v>4.4900000000000001E-3</v>
      </c>
      <c r="W1207" s="131">
        <v>1.1009523919653801E-4</v>
      </c>
      <c r="X1207" s="131">
        <v>1.8489036157310699E-5</v>
      </c>
    </row>
    <row r="1208" spans="1:24" x14ac:dyDescent="0.2">
      <c r="A1208" s="2">
        <v>1038</v>
      </c>
      <c r="B1208" s="4">
        <v>1162</v>
      </c>
      <c r="C1208" s="4" t="s">
        <v>2055</v>
      </c>
      <c r="D1208" s="4" t="s">
        <v>2056</v>
      </c>
      <c r="E1208" s="4" t="s">
        <v>245</v>
      </c>
      <c r="F1208" s="4" t="s">
        <v>2057</v>
      </c>
      <c r="G1208" s="4" t="s">
        <v>2058</v>
      </c>
      <c r="H1208" s="4" t="s">
        <v>248</v>
      </c>
      <c r="I1208" s="4" t="s">
        <v>1696</v>
      </c>
      <c r="J1208" s="4" t="s">
        <v>30</v>
      </c>
      <c r="K1208" s="4" t="s">
        <v>30</v>
      </c>
      <c r="L1208" s="2" t="s">
        <v>270</v>
      </c>
      <c r="M1208" s="2" t="s">
        <v>31</v>
      </c>
      <c r="N1208" s="4" t="s">
        <v>440</v>
      </c>
      <c r="O1208" s="4" t="s">
        <v>250</v>
      </c>
      <c r="P1208" s="4" t="s">
        <v>34</v>
      </c>
      <c r="Q1208" s="120">
        <v>77270</v>
      </c>
      <c r="R1208" s="130">
        <v>1</v>
      </c>
      <c r="S1208" s="133">
        <v>3763</v>
      </c>
      <c r="T1208" s="118">
        <v>154.54</v>
      </c>
      <c r="U1208" s="120">
        <v>3062.21</v>
      </c>
      <c r="V1208" s="131">
        <v>1.5816E-2</v>
      </c>
      <c r="W1208" s="131">
        <v>7.3604551228716305E-4</v>
      </c>
      <c r="X1208" s="131">
        <v>1.23609087817229E-4</v>
      </c>
    </row>
    <row r="1209" spans="1:24" x14ac:dyDescent="0.2">
      <c r="A1209" s="2">
        <v>1038</v>
      </c>
      <c r="B1209" s="4">
        <v>1162</v>
      </c>
      <c r="C1209" s="4" t="s">
        <v>2064</v>
      </c>
      <c r="D1209" s="4" t="s">
        <v>2065</v>
      </c>
      <c r="E1209" s="4" t="s">
        <v>245</v>
      </c>
      <c r="F1209" s="4" t="s">
        <v>2066</v>
      </c>
      <c r="G1209" s="4" t="s">
        <v>2067</v>
      </c>
      <c r="H1209" s="4" t="s">
        <v>248</v>
      </c>
      <c r="I1209" s="4" t="s">
        <v>1696</v>
      </c>
      <c r="J1209" s="4" t="s">
        <v>30</v>
      </c>
      <c r="K1209" s="4" t="s">
        <v>30</v>
      </c>
      <c r="L1209" s="2" t="s">
        <v>270</v>
      </c>
      <c r="M1209" s="2" t="s">
        <v>31</v>
      </c>
      <c r="N1209" s="4" t="s">
        <v>501</v>
      </c>
      <c r="O1209" s="4" t="s">
        <v>250</v>
      </c>
      <c r="P1209" s="4" t="s">
        <v>34</v>
      </c>
      <c r="Q1209" s="120">
        <v>37517</v>
      </c>
      <c r="R1209" s="130">
        <v>1</v>
      </c>
      <c r="S1209" s="133">
        <v>31330</v>
      </c>
      <c r="U1209" s="120">
        <v>11754.075999999999</v>
      </c>
      <c r="V1209" s="131">
        <v>2.7060000000000001E-3</v>
      </c>
      <c r="W1209" s="131">
        <v>2.8252584512365102E-3</v>
      </c>
      <c r="X1209" s="131">
        <v>4.7446470928147298E-4</v>
      </c>
    </row>
    <row r="1210" spans="1:24" x14ac:dyDescent="0.2">
      <c r="A1210" s="2">
        <v>1038</v>
      </c>
      <c r="B1210" s="4">
        <v>1162</v>
      </c>
      <c r="C1210" s="4" t="s">
        <v>2068</v>
      </c>
      <c r="D1210" s="4" t="s">
        <v>2069</v>
      </c>
      <c r="E1210" s="4" t="s">
        <v>245</v>
      </c>
      <c r="F1210" s="4" t="s">
        <v>2070</v>
      </c>
      <c r="G1210" s="4" t="s">
        <v>2071</v>
      </c>
      <c r="H1210" s="4" t="s">
        <v>248</v>
      </c>
      <c r="I1210" s="4" t="s">
        <v>1696</v>
      </c>
      <c r="J1210" s="4" t="s">
        <v>30</v>
      </c>
      <c r="K1210" s="4" t="s">
        <v>30</v>
      </c>
      <c r="L1210" s="2" t="s">
        <v>270</v>
      </c>
      <c r="M1210" s="2" t="s">
        <v>31</v>
      </c>
      <c r="N1210" s="4" t="s">
        <v>1882</v>
      </c>
      <c r="O1210" s="4" t="s">
        <v>250</v>
      </c>
      <c r="P1210" s="4" t="s">
        <v>34</v>
      </c>
      <c r="Q1210" s="120">
        <v>761143</v>
      </c>
      <c r="R1210" s="130">
        <v>1</v>
      </c>
      <c r="S1210" s="133">
        <v>349.4</v>
      </c>
      <c r="U1210" s="120">
        <v>2659.4340000000002</v>
      </c>
      <c r="V1210" s="131">
        <v>1.1461000000000001E-2</v>
      </c>
      <c r="W1210" s="131">
        <v>6.3923249336144696E-4</v>
      </c>
      <c r="X1210" s="131">
        <v>1.07350624504201E-4</v>
      </c>
    </row>
    <row r="1211" spans="1:24" x14ac:dyDescent="0.2">
      <c r="A1211" s="2">
        <v>1038</v>
      </c>
      <c r="B1211" s="4">
        <v>1162</v>
      </c>
      <c r="C1211" s="4" t="s">
        <v>2072</v>
      </c>
      <c r="D1211" s="4" t="s">
        <v>2073</v>
      </c>
      <c r="E1211" s="4" t="s">
        <v>245</v>
      </c>
      <c r="F1211" s="4" t="s">
        <v>2074</v>
      </c>
      <c r="G1211" s="4" t="s">
        <v>2075</v>
      </c>
      <c r="H1211" s="4" t="s">
        <v>248</v>
      </c>
      <c r="I1211" s="4" t="s">
        <v>1696</v>
      </c>
      <c r="J1211" s="4" t="s">
        <v>30</v>
      </c>
      <c r="K1211" s="4" t="s">
        <v>30</v>
      </c>
      <c r="L1211" s="2" t="s">
        <v>270</v>
      </c>
      <c r="M1211" s="2" t="s">
        <v>31</v>
      </c>
      <c r="N1211" s="4" t="s">
        <v>271</v>
      </c>
      <c r="O1211" s="4" t="s">
        <v>250</v>
      </c>
      <c r="P1211" s="4" t="s">
        <v>34</v>
      </c>
      <c r="Q1211" s="120">
        <v>99158</v>
      </c>
      <c r="R1211" s="130">
        <v>1</v>
      </c>
      <c r="S1211" s="133">
        <v>37470</v>
      </c>
      <c r="U1211" s="120">
        <v>37154.502999999997</v>
      </c>
      <c r="V1211" s="131">
        <v>4.4799999999999996E-3</v>
      </c>
      <c r="W1211" s="131">
        <v>8.9306102478049192E-3</v>
      </c>
      <c r="X1211" s="131">
        <v>1.4997776196639301E-3</v>
      </c>
    </row>
    <row r="1212" spans="1:24" x14ac:dyDescent="0.2">
      <c r="A1212" s="2">
        <v>1038</v>
      </c>
      <c r="B1212" s="4">
        <v>1162</v>
      </c>
      <c r="C1212" s="4" t="s">
        <v>2076</v>
      </c>
      <c r="D1212" s="4" t="s">
        <v>2077</v>
      </c>
      <c r="E1212" s="4" t="s">
        <v>245</v>
      </c>
      <c r="F1212" s="4" t="s">
        <v>2078</v>
      </c>
      <c r="G1212" s="4" t="s">
        <v>2079</v>
      </c>
      <c r="H1212" s="4" t="s">
        <v>248</v>
      </c>
      <c r="I1212" s="4" t="s">
        <v>1696</v>
      </c>
      <c r="J1212" s="4" t="s">
        <v>30</v>
      </c>
      <c r="K1212" s="4" t="s">
        <v>30</v>
      </c>
      <c r="L1212" s="2" t="s">
        <v>270</v>
      </c>
      <c r="M1212" s="2" t="s">
        <v>31</v>
      </c>
      <c r="N1212" s="4" t="s">
        <v>1834</v>
      </c>
      <c r="O1212" s="4" t="s">
        <v>250</v>
      </c>
      <c r="P1212" s="4" t="s">
        <v>34</v>
      </c>
      <c r="Q1212" s="120">
        <v>306930</v>
      </c>
      <c r="R1212" s="130">
        <v>1</v>
      </c>
      <c r="S1212" s="133">
        <v>1305</v>
      </c>
      <c r="U1212" s="120">
        <v>4005.4360000000001</v>
      </c>
      <c r="V1212" s="131">
        <v>1.7819000000000002E-2</v>
      </c>
      <c r="W1212" s="131">
        <v>9.6276331939999901E-4</v>
      </c>
      <c r="X1212" s="131">
        <v>1.6168333847335701E-4</v>
      </c>
    </row>
    <row r="1213" spans="1:24" x14ac:dyDescent="0.2">
      <c r="A1213" s="2">
        <v>1038</v>
      </c>
      <c r="B1213" s="4">
        <v>1162</v>
      </c>
      <c r="C1213" s="4" t="s">
        <v>2080</v>
      </c>
      <c r="D1213" s="4" t="s">
        <v>2081</v>
      </c>
      <c r="E1213" s="4" t="s">
        <v>245</v>
      </c>
      <c r="F1213" s="4" t="s">
        <v>2082</v>
      </c>
      <c r="G1213" s="4" t="s">
        <v>2083</v>
      </c>
      <c r="H1213" s="4" t="s">
        <v>248</v>
      </c>
      <c r="I1213" s="4" t="s">
        <v>1696</v>
      </c>
      <c r="J1213" s="4" t="s">
        <v>30</v>
      </c>
      <c r="K1213" s="4" t="s">
        <v>78</v>
      </c>
      <c r="L1213" s="2" t="s">
        <v>270</v>
      </c>
      <c r="M1213" s="2" t="s">
        <v>31</v>
      </c>
      <c r="N1213" s="4" t="s">
        <v>2084</v>
      </c>
      <c r="O1213" s="4" t="s">
        <v>250</v>
      </c>
      <c r="P1213" s="4" t="s">
        <v>34</v>
      </c>
      <c r="Q1213" s="120">
        <v>272814</v>
      </c>
      <c r="R1213" s="130">
        <v>1</v>
      </c>
      <c r="S1213" s="133">
        <v>408</v>
      </c>
      <c r="U1213" s="120">
        <v>1113.0809999999999</v>
      </c>
      <c r="V1213" s="131">
        <v>2.4840000000000001E-3</v>
      </c>
      <c r="W1213" s="131">
        <v>2.6754479164821799E-4</v>
      </c>
      <c r="X1213" s="131">
        <v>4.4930601564464602E-5</v>
      </c>
    </row>
    <row r="1214" spans="1:24" x14ac:dyDescent="0.2">
      <c r="A1214" s="2">
        <v>1038</v>
      </c>
      <c r="B1214" s="4">
        <v>1162</v>
      </c>
      <c r="C1214" s="4" t="s">
        <v>2085</v>
      </c>
      <c r="D1214" s="4" t="s">
        <v>2086</v>
      </c>
      <c r="E1214" s="4" t="s">
        <v>245</v>
      </c>
      <c r="F1214" s="4" t="s">
        <v>2087</v>
      </c>
      <c r="G1214" s="4" t="s">
        <v>2088</v>
      </c>
      <c r="H1214" s="4" t="s">
        <v>248</v>
      </c>
      <c r="I1214" s="4" t="s">
        <v>1696</v>
      </c>
      <c r="J1214" s="4" t="s">
        <v>30</v>
      </c>
      <c r="K1214" s="4" t="s">
        <v>30</v>
      </c>
      <c r="L1214" s="2" t="s">
        <v>270</v>
      </c>
      <c r="M1214" s="2" t="s">
        <v>31</v>
      </c>
      <c r="N1214" s="4" t="s">
        <v>288</v>
      </c>
      <c r="O1214" s="4" t="s">
        <v>250</v>
      </c>
      <c r="P1214" s="4" t="s">
        <v>34</v>
      </c>
      <c r="Q1214" s="120">
        <v>521601</v>
      </c>
      <c r="R1214" s="130">
        <v>1</v>
      </c>
      <c r="S1214" s="133">
        <v>140.69999999999999</v>
      </c>
      <c r="U1214" s="120">
        <v>733.89300000000003</v>
      </c>
      <c r="V1214" s="131">
        <v>7.4390000000000003E-3</v>
      </c>
      <c r="W1214" s="131">
        <v>1.7640146895311901E-4</v>
      </c>
      <c r="X1214" s="131">
        <v>2.9624288583947201E-5</v>
      </c>
    </row>
    <row r="1215" spans="1:24" x14ac:dyDescent="0.2">
      <c r="A1215" s="2">
        <v>1038</v>
      </c>
      <c r="B1215" s="4">
        <v>1162</v>
      </c>
      <c r="C1215" s="4" t="s">
        <v>421</v>
      </c>
      <c r="D1215" s="4" t="s">
        <v>422</v>
      </c>
      <c r="E1215" s="4" t="s">
        <v>245</v>
      </c>
      <c r="F1215" s="4" t="s">
        <v>2089</v>
      </c>
      <c r="G1215" s="4" t="s">
        <v>2090</v>
      </c>
      <c r="H1215" s="4" t="s">
        <v>248</v>
      </c>
      <c r="I1215" s="4" t="s">
        <v>1696</v>
      </c>
      <c r="J1215" s="4" t="s">
        <v>30</v>
      </c>
      <c r="K1215" s="4" t="s">
        <v>30</v>
      </c>
      <c r="L1215" s="2" t="s">
        <v>270</v>
      </c>
      <c r="M1215" s="2" t="s">
        <v>31</v>
      </c>
      <c r="N1215" s="4" t="s">
        <v>323</v>
      </c>
      <c r="O1215" s="4" t="s">
        <v>250</v>
      </c>
      <c r="P1215" s="4" t="s">
        <v>34</v>
      </c>
      <c r="Q1215" s="120">
        <v>150230</v>
      </c>
      <c r="R1215" s="130">
        <v>1</v>
      </c>
      <c r="S1215" s="133">
        <v>23380</v>
      </c>
      <c r="U1215" s="120">
        <v>35123.773999999998</v>
      </c>
      <c r="V1215" s="131">
        <v>3.6259999999999999E-3</v>
      </c>
      <c r="W1215" s="131">
        <v>8.4424959042779402E-3</v>
      </c>
      <c r="X1215" s="131">
        <v>1.4178052854173799E-3</v>
      </c>
    </row>
    <row r="1216" spans="1:24" x14ac:dyDescent="0.2">
      <c r="A1216" s="2">
        <v>1038</v>
      </c>
      <c r="B1216" s="4">
        <v>1162</v>
      </c>
      <c r="C1216" s="4" t="s">
        <v>2091</v>
      </c>
      <c r="D1216" s="4" t="s">
        <v>2092</v>
      </c>
      <c r="E1216" s="4" t="s">
        <v>245</v>
      </c>
      <c r="F1216" s="4" t="s">
        <v>2093</v>
      </c>
      <c r="G1216" s="4" t="s">
        <v>2094</v>
      </c>
      <c r="H1216" s="4" t="s">
        <v>248</v>
      </c>
      <c r="I1216" s="4" t="s">
        <v>1696</v>
      </c>
      <c r="J1216" s="4" t="s">
        <v>30</v>
      </c>
      <c r="K1216" s="4" t="s">
        <v>322</v>
      </c>
      <c r="L1216" s="2" t="s">
        <v>270</v>
      </c>
      <c r="M1216" s="2" t="s">
        <v>31</v>
      </c>
      <c r="N1216" s="4" t="s">
        <v>1780</v>
      </c>
      <c r="O1216" s="4" t="s">
        <v>250</v>
      </c>
      <c r="P1216" s="4" t="s">
        <v>34</v>
      </c>
      <c r="Q1216" s="120">
        <v>204724</v>
      </c>
      <c r="R1216" s="130">
        <v>1</v>
      </c>
      <c r="S1216" s="133">
        <v>5134</v>
      </c>
      <c r="U1216" s="120">
        <v>10510.53</v>
      </c>
      <c r="V1216" s="131">
        <v>8.2780000000000006E-3</v>
      </c>
      <c r="W1216" s="131">
        <v>2.5263545946853502E-3</v>
      </c>
      <c r="X1216" s="131">
        <v>4.2426776841767702E-4</v>
      </c>
    </row>
    <row r="1217" spans="1:24" x14ac:dyDescent="0.2">
      <c r="A1217" s="2">
        <v>1038</v>
      </c>
      <c r="B1217" s="4">
        <v>1162</v>
      </c>
      <c r="C1217" s="4" t="s">
        <v>2095</v>
      </c>
      <c r="D1217" s="4" t="s">
        <v>2096</v>
      </c>
      <c r="E1217" s="4" t="s">
        <v>245</v>
      </c>
      <c r="F1217" s="4" t="s">
        <v>2097</v>
      </c>
      <c r="G1217" s="4" t="s">
        <v>2098</v>
      </c>
      <c r="H1217" s="4" t="s">
        <v>248</v>
      </c>
      <c r="I1217" s="4" t="s">
        <v>1696</v>
      </c>
      <c r="J1217" s="4" t="s">
        <v>30</v>
      </c>
      <c r="K1217" s="4" t="s">
        <v>30</v>
      </c>
      <c r="L1217" s="2" t="s">
        <v>270</v>
      </c>
      <c r="M1217" s="2" t="s">
        <v>31</v>
      </c>
      <c r="N1217" s="4" t="s">
        <v>1780</v>
      </c>
      <c r="O1217" s="4" t="s">
        <v>250</v>
      </c>
      <c r="P1217" s="4" t="s">
        <v>34</v>
      </c>
      <c r="Q1217" s="120">
        <v>383081</v>
      </c>
      <c r="R1217" s="130">
        <v>1</v>
      </c>
      <c r="S1217" s="133">
        <v>1325</v>
      </c>
      <c r="U1217" s="120">
        <v>5075.8230000000003</v>
      </c>
      <c r="V1217" s="131">
        <v>5.2880000000000002E-3</v>
      </c>
      <c r="W1217" s="131">
        <v>1.2200459153097799E-3</v>
      </c>
      <c r="X1217" s="131">
        <v>2.0489054028460701E-4</v>
      </c>
    </row>
    <row r="1218" spans="1:24" x14ac:dyDescent="0.2">
      <c r="A1218" s="2">
        <v>1038</v>
      </c>
      <c r="B1218" s="4">
        <v>1162</v>
      </c>
      <c r="C1218" s="4" t="s">
        <v>2099</v>
      </c>
      <c r="D1218" s="4" t="s">
        <v>2100</v>
      </c>
      <c r="E1218" s="4" t="s">
        <v>245</v>
      </c>
      <c r="F1218" s="4" t="s">
        <v>2101</v>
      </c>
      <c r="G1218" s="4" t="s">
        <v>2102</v>
      </c>
      <c r="H1218" s="4" t="s">
        <v>248</v>
      </c>
      <c r="I1218" s="4" t="s">
        <v>1696</v>
      </c>
      <c r="J1218" s="4" t="s">
        <v>30</v>
      </c>
      <c r="K1218" s="4" t="s">
        <v>30</v>
      </c>
      <c r="L1218" s="2" t="s">
        <v>270</v>
      </c>
      <c r="M1218" s="2" t="s">
        <v>31</v>
      </c>
      <c r="N1218" s="4" t="s">
        <v>1834</v>
      </c>
      <c r="O1218" s="4" t="s">
        <v>250</v>
      </c>
      <c r="P1218" s="4" t="s">
        <v>34</v>
      </c>
      <c r="Q1218" s="120">
        <v>292724</v>
      </c>
      <c r="R1218" s="130">
        <v>1</v>
      </c>
      <c r="S1218" s="133">
        <v>1002</v>
      </c>
      <c r="U1218" s="120">
        <v>2933.0940000000001</v>
      </c>
      <c r="V1218" s="131">
        <v>8.5509999999999996E-3</v>
      </c>
      <c r="W1218" s="131">
        <v>7.0501074668856E-4</v>
      </c>
      <c r="X1218" s="131">
        <v>1.18397210287612E-4</v>
      </c>
    </row>
    <row r="1219" spans="1:24" x14ac:dyDescent="0.2">
      <c r="A1219" s="2">
        <v>1038</v>
      </c>
      <c r="B1219" s="4">
        <v>1162</v>
      </c>
      <c r="C1219" s="4" t="s">
        <v>2103</v>
      </c>
      <c r="D1219" s="4" t="s">
        <v>2104</v>
      </c>
      <c r="E1219" s="4" t="s">
        <v>245</v>
      </c>
      <c r="F1219" s="4" t="s">
        <v>2105</v>
      </c>
      <c r="G1219" s="4" t="s">
        <v>2106</v>
      </c>
      <c r="H1219" s="4" t="s">
        <v>248</v>
      </c>
      <c r="I1219" s="4" t="s">
        <v>1696</v>
      </c>
      <c r="J1219" s="4" t="s">
        <v>30</v>
      </c>
      <c r="K1219" s="4" t="s">
        <v>30</v>
      </c>
      <c r="L1219" s="2" t="s">
        <v>270</v>
      </c>
      <c r="M1219" s="2" t="s">
        <v>31</v>
      </c>
      <c r="N1219" s="4" t="s">
        <v>369</v>
      </c>
      <c r="O1219" s="4" t="s">
        <v>250</v>
      </c>
      <c r="P1219" s="4" t="s">
        <v>34</v>
      </c>
      <c r="Q1219" s="120">
        <v>157632</v>
      </c>
      <c r="R1219" s="130">
        <v>1</v>
      </c>
      <c r="S1219" s="133">
        <v>3492</v>
      </c>
      <c r="U1219" s="120">
        <v>5504.509</v>
      </c>
      <c r="V1219" s="131">
        <v>1.2357E-2</v>
      </c>
      <c r="W1219" s="131">
        <v>1.3230867048130801E-3</v>
      </c>
      <c r="X1219" s="131">
        <v>2.2219487511968101E-4</v>
      </c>
    </row>
    <row r="1220" spans="1:24" x14ac:dyDescent="0.2">
      <c r="A1220" s="2">
        <v>1038</v>
      </c>
      <c r="B1220" s="4">
        <v>1162</v>
      </c>
      <c r="C1220" s="4" t="s">
        <v>2107</v>
      </c>
      <c r="D1220" s="4" t="s">
        <v>2108</v>
      </c>
      <c r="E1220" s="4" t="s">
        <v>245</v>
      </c>
      <c r="F1220" s="4" t="s">
        <v>2109</v>
      </c>
      <c r="G1220" s="4" t="s">
        <v>2110</v>
      </c>
      <c r="H1220" s="4" t="s">
        <v>248</v>
      </c>
      <c r="I1220" s="4" t="s">
        <v>1696</v>
      </c>
      <c r="J1220" s="4" t="s">
        <v>30</v>
      </c>
      <c r="K1220" s="4" t="s">
        <v>30</v>
      </c>
      <c r="L1220" s="2" t="s">
        <v>270</v>
      </c>
      <c r="M1220" s="2" t="s">
        <v>31</v>
      </c>
      <c r="N1220" s="4" t="s">
        <v>369</v>
      </c>
      <c r="O1220" s="4" t="s">
        <v>250</v>
      </c>
      <c r="P1220" s="4" t="s">
        <v>34</v>
      </c>
      <c r="Q1220" s="120">
        <v>70000</v>
      </c>
      <c r="R1220" s="130">
        <v>1</v>
      </c>
      <c r="S1220" s="133">
        <v>2267</v>
      </c>
      <c r="U1220" s="120">
        <v>1586.9</v>
      </c>
      <c r="V1220" s="131">
        <v>6.7340000000000004E-3</v>
      </c>
      <c r="W1220" s="131">
        <v>3.8143386159182803E-4</v>
      </c>
      <c r="X1220" s="131">
        <v>6.4056761310127107E-5</v>
      </c>
    </row>
    <row r="1221" spans="1:24" x14ac:dyDescent="0.2">
      <c r="A1221" s="2">
        <v>1038</v>
      </c>
      <c r="B1221" s="4">
        <v>1162</v>
      </c>
      <c r="C1221" s="4" t="s">
        <v>2111</v>
      </c>
      <c r="D1221" s="4" t="s">
        <v>2112</v>
      </c>
      <c r="E1221" s="4" t="s">
        <v>245</v>
      </c>
      <c r="F1221" s="4" t="s">
        <v>2113</v>
      </c>
      <c r="G1221" s="4" t="s">
        <v>2114</v>
      </c>
      <c r="H1221" s="4" t="s">
        <v>248</v>
      </c>
      <c r="I1221" s="4" t="s">
        <v>1696</v>
      </c>
      <c r="J1221" s="4" t="s">
        <v>30</v>
      </c>
      <c r="K1221" s="4" t="s">
        <v>322</v>
      </c>
      <c r="L1221" s="2" t="s">
        <v>270</v>
      </c>
      <c r="M1221" s="2" t="s">
        <v>31</v>
      </c>
      <c r="N1221" s="4" t="s">
        <v>1143</v>
      </c>
      <c r="O1221" s="4" t="s">
        <v>250</v>
      </c>
      <c r="P1221" s="4" t="s">
        <v>34</v>
      </c>
      <c r="Q1221" s="120">
        <v>94258</v>
      </c>
      <c r="R1221" s="130">
        <v>1</v>
      </c>
      <c r="S1221" s="133">
        <v>34250</v>
      </c>
      <c r="U1221" s="120">
        <v>32283.365000000002</v>
      </c>
      <c r="V1221" s="131">
        <v>1.9719999999999998E-3</v>
      </c>
      <c r="W1221" s="131">
        <v>7.7597634237371498E-3</v>
      </c>
      <c r="X1221" s="131">
        <v>1.3031494146403099E-3</v>
      </c>
    </row>
    <row r="1222" spans="1:24" x14ac:dyDescent="0.2">
      <c r="A1222" s="2">
        <v>1038</v>
      </c>
      <c r="B1222" s="4">
        <v>1162</v>
      </c>
      <c r="C1222" s="4" t="s">
        <v>2115</v>
      </c>
      <c r="D1222" s="4" t="s">
        <v>2116</v>
      </c>
      <c r="E1222" s="4" t="s">
        <v>245</v>
      </c>
      <c r="F1222" s="4" t="s">
        <v>2117</v>
      </c>
      <c r="G1222" s="4" t="s">
        <v>2118</v>
      </c>
      <c r="H1222" s="4" t="s">
        <v>248</v>
      </c>
      <c r="I1222" s="4" t="s">
        <v>1696</v>
      </c>
      <c r="J1222" s="4" t="s">
        <v>30</v>
      </c>
      <c r="K1222" s="4" t="s">
        <v>322</v>
      </c>
      <c r="L1222" s="2" t="s">
        <v>270</v>
      </c>
      <c r="M1222" s="2" t="s">
        <v>31</v>
      </c>
      <c r="N1222" s="4" t="s">
        <v>848</v>
      </c>
      <c r="O1222" s="4" t="s">
        <v>250</v>
      </c>
      <c r="P1222" s="4" t="s">
        <v>34</v>
      </c>
      <c r="Q1222" s="120">
        <v>65833</v>
      </c>
      <c r="R1222" s="130">
        <v>1</v>
      </c>
      <c r="S1222" s="133">
        <v>3016</v>
      </c>
      <c r="U1222" s="120">
        <v>1985.5229999999999</v>
      </c>
      <c r="V1222" s="131">
        <v>1.601E-3</v>
      </c>
      <c r="W1222" s="131">
        <v>4.7724860543882602E-4</v>
      </c>
      <c r="X1222" s="131">
        <v>8.0147577555397703E-5</v>
      </c>
    </row>
    <row r="1223" spans="1:24" x14ac:dyDescent="0.2">
      <c r="A1223" s="2">
        <v>1038</v>
      </c>
      <c r="B1223" s="4">
        <v>1162</v>
      </c>
      <c r="C1223" s="4" t="s">
        <v>2119</v>
      </c>
      <c r="D1223" s="4" t="s">
        <v>2120</v>
      </c>
      <c r="E1223" s="4" t="s">
        <v>245</v>
      </c>
      <c r="F1223" s="4" t="s">
        <v>2121</v>
      </c>
      <c r="G1223" s="4" t="s">
        <v>2122</v>
      </c>
      <c r="H1223" s="4" t="s">
        <v>248</v>
      </c>
      <c r="I1223" s="4" t="s">
        <v>1696</v>
      </c>
      <c r="J1223" s="4" t="s">
        <v>30</v>
      </c>
      <c r="K1223" s="4" t="s">
        <v>30</v>
      </c>
      <c r="L1223" s="2" t="s">
        <v>270</v>
      </c>
      <c r="M1223" s="2" t="s">
        <v>31</v>
      </c>
      <c r="N1223" s="4" t="s">
        <v>375</v>
      </c>
      <c r="O1223" s="4" t="s">
        <v>250</v>
      </c>
      <c r="P1223" s="4" t="s">
        <v>34</v>
      </c>
      <c r="Q1223" s="120">
        <v>704575</v>
      </c>
      <c r="R1223" s="130">
        <v>1</v>
      </c>
      <c r="S1223" s="133">
        <v>6231</v>
      </c>
      <c r="U1223" s="120">
        <v>43902.067999999999</v>
      </c>
      <c r="V1223" s="131">
        <v>5.3579999999999999E-3</v>
      </c>
      <c r="W1223" s="131">
        <v>1.05524830956365E-2</v>
      </c>
      <c r="X1223" s="131">
        <v>1.7721496672198399E-3</v>
      </c>
    </row>
    <row r="1224" spans="1:24" x14ac:dyDescent="0.2">
      <c r="A1224" s="2">
        <v>1038</v>
      </c>
      <c r="B1224" s="4">
        <v>1162</v>
      </c>
      <c r="C1224" s="4" t="s">
        <v>2123</v>
      </c>
      <c r="D1224" s="4" t="s">
        <v>2124</v>
      </c>
      <c r="E1224" s="4" t="s">
        <v>245</v>
      </c>
      <c r="F1224" s="4" t="s">
        <v>2125</v>
      </c>
      <c r="G1224" s="4" t="s">
        <v>2126</v>
      </c>
      <c r="H1224" s="4" t="s">
        <v>248</v>
      </c>
      <c r="I1224" s="4" t="s">
        <v>1696</v>
      </c>
      <c r="J1224" s="4" t="s">
        <v>30</v>
      </c>
      <c r="K1224" s="4" t="s">
        <v>30</v>
      </c>
      <c r="L1224" s="2" t="s">
        <v>270</v>
      </c>
      <c r="M1224" s="2" t="s">
        <v>31</v>
      </c>
      <c r="N1224" s="4" t="s">
        <v>1834</v>
      </c>
      <c r="O1224" s="4" t="s">
        <v>250</v>
      </c>
      <c r="P1224" s="4" t="s">
        <v>34</v>
      </c>
      <c r="Q1224" s="120">
        <v>638410</v>
      </c>
      <c r="R1224" s="130">
        <v>1</v>
      </c>
      <c r="S1224" s="133">
        <v>826.4</v>
      </c>
      <c r="U1224" s="120">
        <v>5275.82</v>
      </c>
      <c r="V1224" s="131">
        <v>4.2056999999999997E-2</v>
      </c>
      <c r="W1224" s="131">
        <v>1.2681180207999999E-3</v>
      </c>
      <c r="X1224" s="131">
        <v>2.12963613226301E-4</v>
      </c>
    </row>
    <row r="1225" spans="1:24" x14ac:dyDescent="0.2">
      <c r="A1225" s="2">
        <v>1038</v>
      </c>
      <c r="B1225" s="4">
        <v>1162</v>
      </c>
      <c r="C1225" s="4" t="s">
        <v>2127</v>
      </c>
      <c r="D1225" s="4" t="s">
        <v>2128</v>
      </c>
      <c r="E1225" s="4" t="s">
        <v>245</v>
      </c>
      <c r="F1225" s="4" t="s">
        <v>2129</v>
      </c>
      <c r="G1225" s="4" t="s">
        <v>2130</v>
      </c>
      <c r="H1225" s="4" t="s">
        <v>248</v>
      </c>
      <c r="I1225" s="4" t="s">
        <v>1696</v>
      </c>
      <c r="J1225" s="4" t="s">
        <v>30</v>
      </c>
      <c r="K1225" s="4" t="s">
        <v>30</v>
      </c>
      <c r="L1225" s="2" t="s">
        <v>270</v>
      </c>
      <c r="M1225" s="2" t="s">
        <v>31</v>
      </c>
      <c r="N1225" s="4" t="s">
        <v>2131</v>
      </c>
      <c r="O1225" s="4" t="s">
        <v>250</v>
      </c>
      <c r="P1225" s="4" t="s">
        <v>34</v>
      </c>
      <c r="Q1225" s="120">
        <v>2703321</v>
      </c>
      <c r="R1225" s="130">
        <v>1</v>
      </c>
      <c r="S1225" s="133">
        <v>50.7</v>
      </c>
      <c r="U1225" s="120">
        <v>1370.5840000000001</v>
      </c>
      <c r="V1225" s="131">
        <v>1.8218999999999999E-2</v>
      </c>
      <c r="W1225" s="131">
        <v>3.2943919040469299E-4</v>
      </c>
      <c r="X1225" s="131">
        <v>5.5324945451584001E-5</v>
      </c>
    </row>
    <row r="1226" spans="1:24" x14ac:dyDescent="0.2">
      <c r="A1226" s="2">
        <v>1038</v>
      </c>
      <c r="B1226" s="4">
        <v>1162</v>
      </c>
      <c r="C1226" s="4" t="s">
        <v>2132</v>
      </c>
      <c r="D1226" s="4" t="s">
        <v>2133</v>
      </c>
      <c r="E1226" s="4" t="s">
        <v>245</v>
      </c>
      <c r="F1226" s="4" t="s">
        <v>2134</v>
      </c>
      <c r="G1226" s="4" t="s">
        <v>2135</v>
      </c>
      <c r="H1226" s="4" t="s">
        <v>248</v>
      </c>
      <c r="I1226" s="4" t="s">
        <v>1696</v>
      </c>
      <c r="J1226" s="4" t="s">
        <v>30</v>
      </c>
      <c r="K1226" s="4" t="s">
        <v>30</v>
      </c>
      <c r="L1226" s="2" t="s">
        <v>270</v>
      </c>
      <c r="M1226" s="2" t="s">
        <v>31</v>
      </c>
      <c r="N1226" s="4" t="s">
        <v>271</v>
      </c>
      <c r="O1226" s="4" t="s">
        <v>250</v>
      </c>
      <c r="P1226" s="4" t="s">
        <v>34</v>
      </c>
      <c r="Q1226" s="120">
        <v>26002</v>
      </c>
      <c r="R1226" s="130">
        <v>1</v>
      </c>
      <c r="S1226" s="133">
        <v>1208</v>
      </c>
      <c r="U1226" s="120">
        <v>314.10399999999998</v>
      </c>
      <c r="V1226" s="131">
        <v>4.1669999999999997E-3</v>
      </c>
      <c r="W1226" s="131">
        <v>7.5499377837833195E-5</v>
      </c>
      <c r="X1226" s="131">
        <v>1.2679119795600199E-5</v>
      </c>
    </row>
    <row r="1227" spans="1:24" x14ac:dyDescent="0.2">
      <c r="A1227" s="2">
        <v>1038</v>
      </c>
      <c r="B1227" s="4">
        <v>1162</v>
      </c>
      <c r="C1227" s="4" t="s">
        <v>389</v>
      </c>
      <c r="D1227" s="4" t="s">
        <v>390</v>
      </c>
      <c r="E1227" s="4" t="s">
        <v>245</v>
      </c>
      <c r="F1227" s="4" t="s">
        <v>2136</v>
      </c>
      <c r="G1227" s="4" t="s">
        <v>2137</v>
      </c>
      <c r="H1227" s="4" t="s">
        <v>248</v>
      </c>
      <c r="I1227" s="4" t="s">
        <v>1696</v>
      </c>
      <c r="J1227" s="4" t="s">
        <v>30</v>
      </c>
      <c r="K1227" s="4" t="s">
        <v>30</v>
      </c>
      <c r="L1227" s="2" t="s">
        <v>270</v>
      </c>
      <c r="M1227" s="2" t="s">
        <v>31</v>
      </c>
      <c r="N1227" s="4" t="s">
        <v>375</v>
      </c>
      <c r="O1227" s="4" t="s">
        <v>250</v>
      </c>
      <c r="P1227" s="4" t="s">
        <v>34</v>
      </c>
      <c r="Q1227" s="120">
        <v>17412</v>
      </c>
      <c r="R1227" s="130">
        <v>1</v>
      </c>
      <c r="S1227" s="133">
        <v>76490</v>
      </c>
      <c r="U1227" s="120">
        <v>13318.439</v>
      </c>
      <c r="V1227" s="131">
        <v>6.9300000000000004E-4</v>
      </c>
      <c r="W1227" s="131">
        <v>3.2012751539847702E-3</v>
      </c>
      <c r="X1227" s="131">
        <v>5.3761173056596798E-4</v>
      </c>
    </row>
    <row r="1228" spans="1:24" x14ac:dyDescent="0.2">
      <c r="A1228" s="2">
        <v>1038</v>
      </c>
      <c r="B1228" s="4">
        <v>1162</v>
      </c>
      <c r="C1228" s="4" t="s">
        <v>2138</v>
      </c>
      <c r="D1228" s="4" t="s">
        <v>2139</v>
      </c>
      <c r="E1228" s="4" t="s">
        <v>245</v>
      </c>
      <c r="F1228" s="4" t="s">
        <v>2140</v>
      </c>
      <c r="G1228" s="4" t="s">
        <v>2141</v>
      </c>
      <c r="H1228" s="4" t="s">
        <v>248</v>
      </c>
      <c r="I1228" s="4" t="s">
        <v>1696</v>
      </c>
      <c r="J1228" s="4" t="s">
        <v>30</v>
      </c>
      <c r="K1228" s="4" t="s">
        <v>30</v>
      </c>
      <c r="L1228" s="2" t="s">
        <v>270</v>
      </c>
      <c r="M1228" s="2" t="s">
        <v>31</v>
      </c>
      <c r="N1228" s="4" t="s">
        <v>375</v>
      </c>
      <c r="O1228" s="4" t="s">
        <v>250</v>
      </c>
      <c r="P1228" s="4" t="s">
        <v>34</v>
      </c>
      <c r="Q1228" s="120">
        <v>1073042</v>
      </c>
      <c r="R1228" s="130">
        <v>1</v>
      </c>
      <c r="S1228" s="133">
        <v>2500</v>
      </c>
      <c r="U1228" s="120">
        <v>26826.05</v>
      </c>
      <c r="V1228" s="131">
        <v>2.1749999999999999E-3</v>
      </c>
      <c r="W1228" s="131">
        <v>6.4480205701401899E-3</v>
      </c>
      <c r="X1228" s="131">
        <v>1.08285958897444E-3</v>
      </c>
    </row>
    <row r="1229" spans="1:24" x14ac:dyDescent="0.2">
      <c r="A1229" s="2">
        <v>1038</v>
      </c>
      <c r="B1229" s="4">
        <v>1162</v>
      </c>
      <c r="C1229" s="4" t="s">
        <v>371</v>
      </c>
      <c r="D1229" s="4" t="s">
        <v>372</v>
      </c>
      <c r="E1229" s="4" t="s">
        <v>245</v>
      </c>
      <c r="F1229" s="4" t="s">
        <v>2144</v>
      </c>
      <c r="G1229" s="4" t="s">
        <v>2145</v>
      </c>
      <c r="H1229" s="4" t="s">
        <v>248</v>
      </c>
      <c r="I1229" s="4" t="s">
        <v>1696</v>
      </c>
      <c r="J1229" s="4" t="s">
        <v>30</v>
      </c>
      <c r="K1229" s="4" t="s">
        <v>30</v>
      </c>
      <c r="L1229" s="2" t="s">
        <v>270</v>
      </c>
      <c r="M1229" s="2" t="s">
        <v>31</v>
      </c>
      <c r="N1229" s="4" t="s">
        <v>375</v>
      </c>
      <c r="O1229" s="4" t="s">
        <v>250</v>
      </c>
      <c r="P1229" s="4" t="s">
        <v>34</v>
      </c>
      <c r="Q1229" s="120">
        <v>1317154</v>
      </c>
      <c r="R1229" s="130">
        <v>1</v>
      </c>
      <c r="S1229" s="133">
        <v>2721</v>
      </c>
      <c r="U1229" s="120">
        <v>35839.760000000002</v>
      </c>
      <c r="V1229" s="131">
        <v>6.5500000000000003E-3</v>
      </c>
      <c r="W1229" s="131">
        <v>8.6145933486746901E-3</v>
      </c>
      <c r="X1229" s="131">
        <v>1.44670677012511E-3</v>
      </c>
    </row>
    <row r="1230" spans="1:24" x14ac:dyDescent="0.2">
      <c r="A1230" s="2">
        <v>1038</v>
      </c>
      <c r="B1230" s="4">
        <v>1162</v>
      </c>
      <c r="C1230" s="4" t="s">
        <v>2146</v>
      </c>
      <c r="D1230" s="4" t="s">
        <v>2147</v>
      </c>
      <c r="E1230" s="4" t="s">
        <v>245</v>
      </c>
      <c r="F1230" s="4" t="s">
        <v>2148</v>
      </c>
      <c r="G1230" s="4" t="s">
        <v>2149</v>
      </c>
      <c r="H1230" s="4" t="s">
        <v>248</v>
      </c>
      <c r="I1230" s="4" t="s">
        <v>1696</v>
      </c>
      <c r="J1230" s="4" t="s">
        <v>30</v>
      </c>
      <c r="K1230" s="4" t="s">
        <v>30</v>
      </c>
      <c r="L1230" s="2" t="s">
        <v>270</v>
      </c>
      <c r="M1230" s="2" t="s">
        <v>31</v>
      </c>
      <c r="N1230" s="4" t="s">
        <v>848</v>
      </c>
      <c r="O1230" s="4" t="s">
        <v>250</v>
      </c>
      <c r="P1230" s="4" t="s">
        <v>34</v>
      </c>
      <c r="Q1230" s="120">
        <v>91011</v>
      </c>
      <c r="R1230" s="130">
        <v>1</v>
      </c>
      <c r="S1230" s="133">
        <v>3140</v>
      </c>
      <c r="U1230" s="120">
        <v>2857.7449999999999</v>
      </c>
      <c r="V1230" s="131">
        <v>1.8940000000000001E-3</v>
      </c>
      <c r="W1230" s="131">
        <v>6.8689952950298403E-4</v>
      </c>
      <c r="X1230" s="131">
        <v>1.15355671417804E-4</v>
      </c>
    </row>
    <row r="1231" spans="1:24" x14ac:dyDescent="0.2">
      <c r="A1231" s="2">
        <v>1038</v>
      </c>
      <c r="B1231" s="4">
        <v>1162</v>
      </c>
      <c r="C1231" s="4" t="s">
        <v>2150</v>
      </c>
      <c r="D1231" s="4" t="s">
        <v>2151</v>
      </c>
      <c r="E1231" s="4" t="s">
        <v>245</v>
      </c>
      <c r="F1231" s="4" t="s">
        <v>2152</v>
      </c>
      <c r="G1231" s="4" t="s">
        <v>2153</v>
      </c>
      <c r="H1231" s="4" t="s">
        <v>248</v>
      </c>
      <c r="I1231" s="4" t="s">
        <v>1696</v>
      </c>
      <c r="J1231" s="4" t="s">
        <v>30</v>
      </c>
      <c r="K1231" s="4" t="s">
        <v>30</v>
      </c>
      <c r="L1231" s="2" t="s">
        <v>270</v>
      </c>
      <c r="M1231" s="2" t="s">
        <v>31</v>
      </c>
      <c r="N1231" s="4" t="s">
        <v>1882</v>
      </c>
      <c r="O1231" s="4" t="s">
        <v>250</v>
      </c>
      <c r="P1231" s="4" t="s">
        <v>34</v>
      </c>
      <c r="Q1231" s="120">
        <v>1963005</v>
      </c>
      <c r="R1231" s="130">
        <v>1</v>
      </c>
      <c r="S1231" s="133">
        <v>133.6</v>
      </c>
      <c r="U1231" s="120">
        <v>2622.5749999999998</v>
      </c>
      <c r="V1231" s="131">
        <v>6.4530000000000004E-3</v>
      </c>
      <c r="W1231" s="131">
        <v>6.3037292047725402E-4</v>
      </c>
      <c r="X1231" s="131">
        <v>1.05862776668185E-4</v>
      </c>
    </row>
    <row r="1232" spans="1:24" x14ac:dyDescent="0.2">
      <c r="A1232" s="2">
        <v>1038</v>
      </c>
      <c r="B1232" s="4">
        <v>1162</v>
      </c>
      <c r="C1232" s="4" t="s">
        <v>1157</v>
      </c>
      <c r="D1232" s="4" t="s">
        <v>1158</v>
      </c>
      <c r="E1232" s="4" t="s">
        <v>245</v>
      </c>
      <c r="F1232" s="4" t="s">
        <v>2154</v>
      </c>
      <c r="G1232" s="4" t="s">
        <v>2155</v>
      </c>
      <c r="H1232" s="4" t="s">
        <v>248</v>
      </c>
      <c r="I1232" s="4" t="s">
        <v>1696</v>
      </c>
      <c r="J1232" s="4" t="s">
        <v>30</v>
      </c>
      <c r="K1232" s="4" t="s">
        <v>30</v>
      </c>
      <c r="L1232" s="2" t="s">
        <v>270</v>
      </c>
      <c r="M1232" s="2" t="s">
        <v>31</v>
      </c>
      <c r="N1232" s="4" t="s">
        <v>271</v>
      </c>
      <c r="O1232" s="4" t="s">
        <v>250</v>
      </c>
      <c r="P1232" s="4" t="s">
        <v>34</v>
      </c>
      <c r="Q1232" s="120">
        <v>63793</v>
      </c>
      <c r="R1232" s="130">
        <v>1</v>
      </c>
      <c r="S1232" s="133">
        <v>15670</v>
      </c>
      <c r="U1232" s="120">
        <v>9996.3629999999994</v>
      </c>
      <c r="V1232" s="131">
        <v>2.7810000000000001E-3</v>
      </c>
      <c r="W1232" s="131">
        <v>2.40276726895649E-3</v>
      </c>
      <c r="X1232" s="131">
        <v>4.0351291515915399E-4</v>
      </c>
    </row>
    <row r="1233" spans="1:24" x14ac:dyDescent="0.2">
      <c r="A1233" s="2">
        <v>1038</v>
      </c>
      <c r="B1233" s="4">
        <v>1162</v>
      </c>
      <c r="C1233" s="4" t="s">
        <v>436</v>
      </c>
      <c r="D1233" s="4" t="s">
        <v>437</v>
      </c>
      <c r="E1233" s="4" t="s">
        <v>245</v>
      </c>
      <c r="F1233" s="4" t="s">
        <v>2156</v>
      </c>
      <c r="G1233" s="4" t="s">
        <v>2157</v>
      </c>
      <c r="H1233" s="4" t="s">
        <v>248</v>
      </c>
      <c r="I1233" s="4" t="s">
        <v>1696</v>
      </c>
      <c r="J1233" s="4" t="s">
        <v>30</v>
      </c>
      <c r="K1233" s="4" t="s">
        <v>30</v>
      </c>
      <c r="L1233" s="2" t="s">
        <v>270</v>
      </c>
      <c r="M1233" s="2" t="s">
        <v>31</v>
      </c>
      <c r="N1233" s="4" t="s">
        <v>440</v>
      </c>
      <c r="O1233" s="4" t="s">
        <v>250</v>
      </c>
      <c r="P1233" s="4" t="s">
        <v>34</v>
      </c>
      <c r="Q1233" s="120">
        <v>188982</v>
      </c>
      <c r="R1233" s="130">
        <v>1</v>
      </c>
      <c r="S1233" s="133">
        <v>2630</v>
      </c>
      <c r="U1233" s="120">
        <v>4970.2269999999999</v>
      </c>
      <c r="V1233" s="131">
        <v>1.0494E-2</v>
      </c>
      <c r="W1233" s="131">
        <v>1.1946642668248901E-3</v>
      </c>
      <c r="X1233" s="131">
        <v>2.0062802884456799E-4</v>
      </c>
    </row>
    <row r="1234" spans="1:24" x14ac:dyDescent="0.2">
      <c r="A1234" s="2">
        <v>1038</v>
      </c>
      <c r="B1234" s="4">
        <v>1162</v>
      </c>
      <c r="C1234" s="4" t="s">
        <v>2158</v>
      </c>
      <c r="D1234" s="4" t="s">
        <v>2159</v>
      </c>
      <c r="E1234" s="4" t="s">
        <v>245</v>
      </c>
      <c r="F1234" s="4" t="s">
        <v>2160</v>
      </c>
      <c r="G1234" s="4" t="s">
        <v>2161</v>
      </c>
      <c r="H1234" s="4" t="s">
        <v>248</v>
      </c>
      <c r="I1234" s="4" t="s">
        <v>1696</v>
      </c>
      <c r="J1234" s="4" t="s">
        <v>30</v>
      </c>
      <c r="K1234" s="4" t="s">
        <v>30</v>
      </c>
      <c r="L1234" s="2" t="s">
        <v>270</v>
      </c>
      <c r="M1234" s="2" t="s">
        <v>31</v>
      </c>
      <c r="N1234" s="4" t="s">
        <v>369</v>
      </c>
      <c r="O1234" s="4" t="s">
        <v>250</v>
      </c>
      <c r="P1234" s="4" t="s">
        <v>34</v>
      </c>
      <c r="Q1234" s="120">
        <v>149174</v>
      </c>
      <c r="R1234" s="130">
        <v>1</v>
      </c>
      <c r="S1234" s="133">
        <v>1630</v>
      </c>
      <c r="U1234" s="120">
        <v>2431.5360000000001</v>
      </c>
      <c r="V1234" s="131">
        <v>1.1750999999999999E-2</v>
      </c>
      <c r="W1234" s="131">
        <v>5.8445411958303595E-4</v>
      </c>
      <c r="X1234" s="131">
        <v>9.8151322692251205E-5</v>
      </c>
    </row>
    <row r="1235" spans="1:24" x14ac:dyDescent="0.2">
      <c r="A1235" s="2">
        <v>1038</v>
      </c>
      <c r="B1235" s="4">
        <v>1162</v>
      </c>
      <c r="C1235" s="4" t="s">
        <v>2162</v>
      </c>
      <c r="D1235" s="4" t="s">
        <v>2163</v>
      </c>
      <c r="E1235" s="4" t="s">
        <v>245</v>
      </c>
      <c r="F1235" s="4" t="s">
        <v>2164</v>
      </c>
      <c r="G1235" s="4" t="s">
        <v>2165</v>
      </c>
      <c r="H1235" s="4" t="s">
        <v>248</v>
      </c>
      <c r="I1235" s="4" t="s">
        <v>1696</v>
      </c>
      <c r="J1235" s="4" t="s">
        <v>30</v>
      </c>
      <c r="K1235" s="4" t="s">
        <v>30</v>
      </c>
      <c r="L1235" s="2" t="s">
        <v>270</v>
      </c>
      <c r="M1235" s="2" t="s">
        <v>31</v>
      </c>
      <c r="N1235" s="4" t="s">
        <v>1834</v>
      </c>
      <c r="O1235" s="4" t="s">
        <v>250</v>
      </c>
      <c r="P1235" s="4" t="s">
        <v>34</v>
      </c>
      <c r="Q1235" s="120">
        <v>1375392</v>
      </c>
      <c r="R1235" s="130">
        <v>1</v>
      </c>
      <c r="S1235" s="133">
        <v>207.8</v>
      </c>
      <c r="U1235" s="120">
        <v>2858.0650000000001</v>
      </c>
      <c r="V1235" s="131">
        <v>1.6105999999999999E-2</v>
      </c>
      <c r="W1235" s="131">
        <v>6.8697624796930595E-4</v>
      </c>
      <c r="X1235" s="131">
        <v>1.1536855526735201E-4</v>
      </c>
    </row>
    <row r="1236" spans="1:24" x14ac:dyDescent="0.2">
      <c r="A1236" s="2">
        <v>1038</v>
      </c>
      <c r="B1236" s="4">
        <v>1162</v>
      </c>
      <c r="C1236" s="4" t="s">
        <v>2166</v>
      </c>
      <c r="D1236" s="4" t="s">
        <v>2167</v>
      </c>
      <c r="E1236" s="4" t="s">
        <v>245</v>
      </c>
      <c r="F1236" s="4" t="s">
        <v>2168</v>
      </c>
      <c r="G1236" s="4" t="s">
        <v>2169</v>
      </c>
      <c r="H1236" s="4" t="s">
        <v>248</v>
      </c>
      <c r="I1236" s="4" t="s">
        <v>1696</v>
      </c>
      <c r="J1236" s="4" t="s">
        <v>30</v>
      </c>
      <c r="K1236" s="4" t="s">
        <v>30</v>
      </c>
      <c r="L1236" s="2" t="s">
        <v>270</v>
      </c>
      <c r="M1236" s="2" t="s">
        <v>31</v>
      </c>
      <c r="N1236" s="4" t="s">
        <v>501</v>
      </c>
      <c r="O1236" s="4" t="s">
        <v>250</v>
      </c>
      <c r="P1236" s="4" t="s">
        <v>34</v>
      </c>
      <c r="Q1236" s="120">
        <v>24529</v>
      </c>
      <c r="R1236" s="130">
        <v>1</v>
      </c>
      <c r="S1236" s="133">
        <v>35170</v>
      </c>
      <c r="U1236" s="120">
        <v>8626.8490000000002</v>
      </c>
      <c r="V1236" s="131">
        <v>1.781E-3</v>
      </c>
      <c r="W1236" s="131">
        <v>2.0735852554475799E-3</v>
      </c>
      <c r="X1236" s="131">
        <v>3.48231159158445E-4</v>
      </c>
    </row>
    <row r="1237" spans="1:24" x14ac:dyDescent="0.2">
      <c r="A1237" s="2">
        <v>1038</v>
      </c>
      <c r="B1237" s="4">
        <v>1162</v>
      </c>
      <c r="C1237" s="4" t="s">
        <v>2170</v>
      </c>
      <c r="D1237" s="4" t="s">
        <v>2171</v>
      </c>
      <c r="E1237" s="4" t="s">
        <v>245</v>
      </c>
      <c r="F1237" s="4" t="s">
        <v>2172</v>
      </c>
      <c r="G1237" s="4" t="s">
        <v>2173</v>
      </c>
      <c r="H1237" s="4" t="s">
        <v>248</v>
      </c>
      <c r="I1237" s="4" t="s">
        <v>1696</v>
      </c>
      <c r="J1237" s="4" t="s">
        <v>30</v>
      </c>
      <c r="K1237" s="4" t="s">
        <v>30</v>
      </c>
      <c r="L1237" s="2" t="s">
        <v>270</v>
      </c>
      <c r="M1237" s="2" t="s">
        <v>31</v>
      </c>
      <c r="N1237" s="4" t="s">
        <v>2131</v>
      </c>
      <c r="O1237" s="4" t="s">
        <v>250</v>
      </c>
      <c r="P1237" s="4" t="s">
        <v>34</v>
      </c>
      <c r="Q1237" s="120">
        <v>887448</v>
      </c>
      <c r="R1237" s="130">
        <v>1</v>
      </c>
      <c r="S1237" s="133">
        <v>30.4</v>
      </c>
      <c r="U1237" s="120">
        <v>269.78399999999999</v>
      </c>
      <c r="V1237" s="131">
        <v>5.5030000000000001E-3</v>
      </c>
      <c r="W1237" s="131">
        <v>6.4846446626120902E-5</v>
      </c>
      <c r="X1237" s="131">
        <v>1.08901011986826E-5</v>
      </c>
    </row>
    <row r="1238" spans="1:24" x14ac:dyDescent="0.2">
      <c r="A1238" s="2">
        <v>1038</v>
      </c>
      <c r="B1238" s="4">
        <v>1162</v>
      </c>
      <c r="C1238" s="4" t="s">
        <v>384</v>
      </c>
      <c r="D1238" s="4" t="s">
        <v>385</v>
      </c>
      <c r="E1238" s="4" t="s">
        <v>245</v>
      </c>
      <c r="F1238" s="4" t="s">
        <v>2174</v>
      </c>
      <c r="G1238" s="4" t="s">
        <v>2175</v>
      </c>
      <c r="H1238" s="4" t="s">
        <v>248</v>
      </c>
      <c r="I1238" s="4" t="s">
        <v>1696</v>
      </c>
      <c r="J1238" s="4" t="s">
        <v>30</v>
      </c>
      <c r="K1238" s="4" t="s">
        <v>30</v>
      </c>
      <c r="L1238" s="2" t="s">
        <v>270</v>
      </c>
      <c r="M1238" s="2" t="s">
        <v>31</v>
      </c>
      <c r="N1238" s="4" t="s">
        <v>375</v>
      </c>
      <c r="O1238" s="4" t="s">
        <v>250</v>
      </c>
      <c r="P1238" s="4" t="s">
        <v>34</v>
      </c>
      <c r="Q1238" s="120">
        <v>103368</v>
      </c>
      <c r="R1238" s="130">
        <v>1</v>
      </c>
      <c r="S1238" s="133">
        <v>27000</v>
      </c>
      <c r="U1238" s="120">
        <v>27909.360000000001</v>
      </c>
      <c r="V1238" s="131">
        <v>2.82E-3</v>
      </c>
      <c r="W1238" s="131">
        <v>6.7084094519859602E-3</v>
      </c>
      <c r="X1238" s="131">
        <v>1.1265884503361299E-3</v>
      </c>
    </row>
    <row r="1239" spans="1:24" x14ac:dyDescent="0.2">
      <c r="A1239" s="2">
        <v>1038</v>
      </c>
      <c r="B1239" s="4">
        <v>1162</v>
      </c>
      <c r="C1239" s="4" t="s">
        <v>2176</v>
      </c>
      <c r="D1239" s="4" t="s">
        <v>2177</v>
      </c>
      <c r="E1239" s="4" t="s">
        <v>245</v>
      </c>
      <c r="F1239" s="4" t="s">
        <v>2178</v>
      </c>
      <c r="G1239" s="4" t="s">
        <v>2179</v>
      </c>
      <c r="H1239" s="4" t="s">
        <v>248</v>
      </c>
      <c r="I1239" s="4" t="s">
        <v>1696</v>
      </c>
      <c r="J1239" s="4" t="s">
        <v>30</v>
      </c>
      <c r="K1239" s="4" t="s">
        <v>30</v>
      </c>
      <c r="L1239" s="2" t="s">
        <v>270</v>
      </c>
      <c r="M1239" s="2" t="s">
        <v>31</v>
      </c>
      <c r="N1239" s="4" t="s">
        <v>440</v>
      </c>
      <c r="O1239" s="4" t="s">
        <v>250</v>
      </c>
      <c r="P1239" s="4" t="s">
        <v>34</v>
      </c>
      <c r="Q1239" s="120">
        <v>103410</v>
      </c>
      <c r="R1239" s="130">
        <v>1</v>
      </c>
      <c r="S1239" s="133">
        <v>5929</v>
      </c>
      <c r="U1239" s="120">
        <v>6131.1790000000001</v>
      </c>
      <c r="V1239" s="131">
        <v>9.5090000000000001E-3</v>
      </c>
      <c r="W1239" s="131">
        <v>1.4737155737206799E-3</v>
      </c>
      <c r="X1239" s="131">
        <v>2.4749099713087597E-4</v>
      </c>
    </row>
    <row r="1240" spans="1:24" x14ac:dyDescent="0.2">
      <c r="A1240" s="2">
        <v>1038</v>
      </c>
      <c r="B1240" s="4">
        <v>1162</v>
      </c>
      <c r="C1240" s="4" t="s">
        <v>2180</v>
      </c>
      <c r="D1240" s="4" t="s">
        <v>2181</v>
      </c>
      <c r="E1240" s="4" t="s">
        <v>245</v>
      </c>
      <c r="F1240" s="4" t="s">
        <v>2182</v>
      </c>
      <c r="G1240" s="4" t="s">
        <v>2183</v>
      </c>
      <c r="H1240" s="4" t="s">
        <v>248</v>
      </c>
      <c r="I1240" s="4" t="s">
        <v>1696</v>
      </c>
      <c r="J1240" s="4" t="s">
        <v>30</v>
      </c>
      <c r="K1240" s="4" t="s">
        <v>30</v>
      </c>
      <c r="L1240" s="2" t="s">
        <v>270</v>
      </c>
      <c r="M1240" s="2" t="s">
        <v>31</v>
      </c>
      <c r="N1240" s="4" t="s">
        <v>369</v>
      </c>
      <c r="O1240" s="4" t="s">
        <v>250</v>
      </c>
      <c r="P1240" s="4" t="s">
        <v>34</v>
      </c>
      <c r="Q1240" s="120">
        <v>152640</v>
      </c>
      <c r="R1240" s="130">
        <v>1</v>
      </c>
      <c r="S1240" s="133">
        <v>15060</v>
      </c>
      <c r="U1240" s="120">
        <v>22987.583999999999</v>
      </c>
      <c r="V1240" s="131">
        <v>7.3119999999999999E-3</v>
      </c>
      <c r="W1240" s="131">
        <v>5.5253909722014797E-3</v>
      </c>
      <c r="X1240" s="131">
        <v>9.2791617706503005E-4</v>
      </c>
    </row>
    <row r="1241" spans="1:24" x14ac:dyDescent="0.2">
      <c r="A1241" s="2">
        <v>1038</v>
      </c>
      <c r="B1241" s="4">
        <v>1162</v>
      </c>
      <c r="C1241" s="4" t="s">
        <v>431</v>
      </c>
      <c r="D1241" s="4" t="s">
        <v>432</v>
      </c>
      <c r="E1241" s="4" t="s">
        <v>245</v>
      </c>
      <c r="F1241" s="4" t="s">
        <v>2184</v>
      </c>
      <c r="G1241" s="4" t="s">
        <v>2185</v>
      </c>
      <c r="H1241" s="4" t="s">
        <v>248</v>
      </c>
      <c r="I1241" s="4" t="s">
        <v>1696</v>
      </c>
      <c r="J1241" s="4" t="s">
        <v>30</v>
      </c>
      <c r="K1241" s="4" t="s">
        <v>30</v>
      </c>
      <c r="L1241" s="2" t="s">
        <v>270</v>
      </c>
      <c r="M1241" s="2" t="s">
        <v>31</v>
      </c>
      <c r="N1241" s="4" t="s">
        <v>323</v>
      </c>
      <c r="O1241" s="4" t="s">
        <v>250</v>
      </c>
      <c r="P1241" s="4" t="s">
        <v>34</v>
      </c>
      <c r="Q1241" s="120">
        <v>305977</v>
      </c>
      <c r="R1241" s="130">
        <v>1</v>
      </c>
      <c r="S1241" s="133">
        <v>507.1</v>
      </c>
      <c r="U1241" s="120">
        <v>1551.6089999999999</v>
      </c>
      <c r="V1241" s="131">
        <v>8.6580000000000008E-3</v>
      </c>
      <c r="W1241" s="131">
        <v>3.7295125876669102E-4</v>
      </c>
      <c r="X1241" s="131">
        <v>6.2632220598951601E-5</v>
      </c>
    </row>
    <row r="1242" spans="1:24" x14ac:dyDescent="0.2">
      <c r="A1242" s="2">
        <v>1038</v>
      </c>
      <c r="B1242" s="4">
        <v>1162</v>
      </c>
      <c r="C1242" s="4" t="s">
        <v>394</v>
      </c>
      <c r="D1242" s="4" t="s">
        <v>395</v>
      </c>
      <c r="E1242" s="4" t="s">
        <v>245</v>
      </c>
      <c r="F1242" s="4" t="s">
        <v>2186</v>
      </c>
      <c r="G1242" s="4" t="s">
        <v>2187</v>
      </c>
      <c r="H1242" s="4" t="s">
        <v>248</v>
      </c>
      <c r="I1242" s="4" t="s">
        <v>1696</v>
      </c>
      <c r="J1242" s="4" t="s">
        <v>30</v>
      </c>
      <c r="K1242" s="4" t="s">
        <v>30</v>
      </c>
      <c r="L1242" s="2" t="s">
        <v>270</v>
      </c>
      <c r="M1242" s="2" t="s">
        <v>31</v>
      </c>
      <c r="N1242" s="4" t="s">
        <v>375</v>
      </c>
      <c r="O1242" s="4" t="s">
        <v>250</v>
      </c>
      <c r="P1242" s="4" t="s">
        <v>34</v>
      </c>
      <c r="Q1242" s="120">
        <v>2375181</v>
      </c>
      <c r="R1242" s="130">
        <v>1</v>
      </c>
      <c r="S1242" s="133">
        <v>1180</v>
      </c>
      <c r="U1242" s="120">
        <v>28027.135999999999</v>
      </c>
      <c r="V1242" s="131">
        <v>9.9360000000000004E-3</v>
      </c>
      <c r="W1242" s="131">
        <v>6.7367185314465804E-3</v>
      </c>
      <c r="X1242" s="131">
        <v>1.13134258500669E-3</v>
      </c>
    </row>
    <row r="1243" spans="1:24" x14ac:dyDescent="0.2">
      <c r="A1243" s="2">
        <v>1038</v>
      </c>
      <c r="B1243" s="4">
        <v>1162</v>
      </c>
      <c r="C1243" s="4" t="s">
        <v>378</v>
      </c>
      <c r="D1243" s="4" t="s">
        <v>379</v>
      </c>
      <c r="E1243" s="4" t="s">
        <v>245</v>
      </c>
      <c r="F1243" s="4" t="s">
        <v>2188</v>
      </c>
      <c r="G1243" s="4" t="s">
        <v>2189</v>
      </c>
      <c r="H1243" s="4" t="s">
        <v>248</v>
      </c>
      <c r="I1243" s="4" t="s">
        <v>1696</v>
      </c>
      <c r="J1243" s="4" t="s">
        <v>30</v>
      </c>
      <c r="K1243" s="4" t="s">
        <v>30</v>
      </c>
      <c r="L1243" s="2" t="s">
        <v>270</v>
      </c>
      <c r="M1243" s="2" t="s">
        <v>31</v>
      </c>
      <c r="N1243" s="4" t="s">
        <v>375</v>
      </c>
      <c r="O1243" s="4" t="s">
        <v>250</v>
      </c>
      <c r="P1243" s="4" t="s">
        <v>34</v>
      </c>
      <c r="Q1243" s="120">
        <v>90912</v>
      </c>
      <c r="R1243" s="130">
        <v>1</v>
      </c>
      <c r="S1243" s="133">
        <v>36050</v>
      </c>
      <c r="U1243" s="120">
        <v>32773.775999999998</v>
      </c>
      <c r="V1243" s="131">
        <v>7.5000000000000002E-4</v>
      </c>
      <c r="W1243" s="131">
        <v>7.8776406444171602E-3</v>
      </c>
      <c r="X1243" s="131">
        <v>1.3229453314409E-3</v>
      </c>
    </row>
    <row r="1244" spans="1:24" x14ac:dyDescent="0.2">
      <c r="A1244" s="2">
        <v>1038</v>
      </c>
      <c r="B1244" s="4">
        <v>1162</v>
      </c>
      <c r="C1244" s="4" t="s">
        <v>508</v>
      </c>
      <c r="D1244" s="4" t="s">
        <v>509</v>
      </c>
      <c r="E1244" s="4" t="s">
        <v>245</v>
      </c>
      <c r="F1244" s="4" t="s">
        <v>2190</v>
      </c>
      <c r="G1244" s="4" t="s">
        <v>2191</v>
      </c>
      <c r="H1244" s="4" t="s">
        <v>248</v>
      </c>
      <c r="I1244" s="4" t="s">
        <v>1696</v>
      </c>
      <c r="J1244" s="4" t="s">
        <v>30</v>
      </c>
      <c r="K1244" s="4" t="s">
        <v>30</v>
      </c>
      <c r="L1244" s="2" t="s">
        <v>270</v>
      </c>
      <c r="M1244" s="2" t="s">
        <v>31</v>
      </c>
      <c r="N1244" s="4" t="s">
        <v>296</v>
      </c>
      <c r="O1244" s="4" t="s">
        <v>250</v>
      </c>
      <c r="P1244" s="4" t="s">
        <v>34</v>
      </c>
      <c r="Q1244" s="120">
        <v>577940</v>
      </c>
      <c r="R1244" s="130">
        <v>1</v>
      </c>
      <c r="S1244" s="133">
        <v>1608</v>
      </c>
      <c r="U1244" s="120">
        <v>9293.2749999999996</v>
      </c>
      <c r="V1244" s="131">
        <v>1.0009999999999999E-3</v>
      </c>
      <c r="W1244" s="131">
        <v>2.2337701470613001E-3</v>
      </c>
      <c r="X1244" s="131">
        <v>3.75132088522102E-4</v>
      </c>
    </row>
    <row r="1245" spans="1:24" x14ac:dyDescent="0.2">
      <c r="A1245" s="2">
        <v>1038</v>
      </c>
      <c r="B1245" s="4">
        <v>1162</v>
      </c>
      <c r="C1245" s="4" t="s">
        <v>497</v>
      </c>
      <c r="D1245" s="4" t="s">
        <v>498</v>
      </c>
      <c r="E1245" s="4" t="s">
        <v>245</v>
      </c>
      <c r="F1245" s="4" t="s">
        <v>2192</v>
      </c>
      <c r="G1245" s="4" t="s">
        <v>2193</v>
      </c>
      <c r="H1245" s="4" t="s">
        <v>248</v>
      </c>
      <c r="I1245" s="4" t="s">
        <v>1696</v>
      </c>
      <c r="J1245" s="4" t="s">
        <v>30</v>
      </c>
      <c r="K1245" s="4" t="s">
        <v>30</v>
      </c>
      <c r="L1245" s="2" t="s">
        <v>270</v>
      </c>
      <c r="M1245" s="2" t="s">
        <v>31</v>
      </c>
      <c r="N1245" s="4" t="s">
        <v>501</v>
      </c>
      <c r="O1245" s="4" t="s">
        <v>250</v>
      </c>
      <c r="P1245" s="4" t="s">
        <v>34</v>
      </c>
      <c r="Q1245" s="120">
        <v>77618</v>
      </c>
      <c r="R1245" s="130">
        <v>1</v>
      </c>
      <c r="S1245" s="133">
        <v>5627</v>
      </c>
      <c r="U1245" s="120">
        <v>4367.5649999999996</v>
      </c>
      <c r="V1245" s="131">
        <v>5.3509999999999999E-3</v>
      </c>
      <c r="W1245" s="131">
        <v>1.0498059930068499E-3</v>
      </c>
      <c r="X1245" s="131">
        <v>1.7630100179187E-4</v>
      </c>
    </row>
    <row r="1246" spans="1:24" x14ac:dyDescent="0.2">
      <c r="A1246" s="2">
        <v>1038</v>
      </c>
      <c r="B1246" s="4">
        <v>1162</v>
      </c>
      <c r="C1246" s="4" t="s">
        <v>365</v>
      </c>
      <c r="D1246" s="4" t="s">
        <v>366</v>
      </c>
      <c r="E1246" s="4" t="s">
        <v>245</v>
      </c>
      <c r="F1246" s="4" t="s">
        <v>2194</v>
      </c>
      <c r="G1246" s="4" t="s">
        <v>2195</v>
      </c>
      <c r="H1246" s="4" t="s">
        <v>248</v>
      </c>
      <c r="I1246" s="4" t="s">
        <v>1696</v>
      </c>
      <c r="J1246" s="4" t="s">
        <v>30</v>
      </c>
      <c r="K1246" s="4" t="s">
        <v>30</v>
      </c>
      <c r="L1246" s="2" t="s">
        <v>270</v>
      </c>
      <c r="M1246" s="2" t="s">
        <v>31</v>
      </c>
      <c r="N1246" s="4" t="s">
        <v>369</v>
      </c>
      <c r="O1246" s="4" t="s">
        <v>250</v>
      </c>
      <c r="P1246" s="4" t="s">
        <v>34</v>
      </c>
      <c r="Q1246" s="120">
        <v>413308</v>
      </c>
      <c r="R1246" s="130">
        <v>1</v>
      </c>
      <c r="S1246" s="133">
        <v>3548</v>
      </c>
      <c r="U1246" s="120">
        <v>14664.168</v>
      </c>
      <c r="V1246" s="131">
        <v>4.372E-3</v>
      </c>
      <c r="W1246" s="131">
        <v>3.5247401639938898E-3</v>
      </c>
      <c r="X1246" s="131">
        <v>5.9193339160534505E-4</v>
      </c>
    </row>
    <row r="1247" spans="1:24" x14ac:dyDescent="0.2">
      <c r="A1247" s="2">
        <v>1038</v>
      </c>
      <c r="B1247" s="4">
        <v>1162</v>
      </c>
      <c r="C1247" s="4" t="s">
        <v>2196</v>
      </c>
      <c r="D1247" s="4" t="s">
        <v>2197</v>
      </c>
      <c r="E1247" s="4" t="s">
        <v>245</v>
      </c>
      <c r="F1247" s="4" t="s">
        <v>2198</v>
      </c>
      <c r="G1247" s="4" t="s">
        <v>2199</v>
      </c>
      <c r="H1247" s="4" t="s">
        <v>248</v>
      </c>
      <c r="I1247" s="4" t="s">
        <v>1696</v>
      </c>
      <c r="J1247" s="4" t="s">
        <v>30</v>
      </c>
      <c r="K1247" s="4" t="s">
        <v>30</v>
      </c>
      <c r="L1247" s="2" t="s">
        <v>270</v>
      </c>
      <c r="M1247" s="2" t="s">
        <v>31</v>
      </c>
      <c r="N1247" s="4" t="s">
        <v>369</v>
      </c>
      <c r="O1247" s="4" t="s">
        <v>250</v>
      </c>
      <c r="P1247" s="4" t="s">
        <v>34</v>
      </c>
      <c r="Q1247" s="120">
        <v>194786</v>
      </c>
      <c r="R1247" s="130">
        <v>1</v>
      </c>
      <c r="S1247" s="133">
        <v>1545</v>
      </c>
      <c r="U1247" s="120">
        <v>3009.444</v>
      </c>
      <c r="V1247" s="131">
        <v>4.9160000000000002E-3</v>
      </c>
      <c r="W1247" s="131">
        <v>7.2336236167004902E-4</v>
      </c>
      <c r="X1247" s="131">
        <v>1.2147912078087201E-4</v>
      </c>
    </row>
    <row r="1248" spans="1:24" x14ac:dyDescent="0.2">
      <c r="A1248" s="2">
        <v>1038</v>
      </c>
      <c r="B1248" s="4">
        <v>1162</v>
      </c>
      <c r="C1248" s="4" t="s">
        <v>2200</v>
      </c>
      <c r="D1248" s="4" t="s">
        <v>2201</v>
      </c>
      <c r="E1248" s="4" t="s">
        <v>245</v>
      </c>
      <c r="F1248" s="4" t="s">
        <v>2202</v>
      </c>
      <c r="G1248" s="4" t="s">
        <v>2203</v>
      </c>
      <c r="H1248" s="4" t="s">
        <v>248</v>
      </c>
      <c r="I1248" s="4" t="s">
        <v>1696</v>
      </c>
      <c r="J1248" s="4" t="s">
        <v>30</v>
      </c>
      <c r="K1248" s="4" t="s">
        <v>30</v>
      </c>
      <c r="L1248" s="2" t="s">
        <v>270</v>
      </c>
      <c r="M1248" s="2" t="s">
        <v>31</v>
      </c>
      <c r="N1248" s="4" t="s">
        <v>310</v>
      </c>
      <c r="O1248" s="4" t="s">
        <v>250</v>
      </c>
      <c r="P1248" s="4" t="s">
        <v>34</v>
      </c>
      <c r="Q1248" s="120">
        <v>85574</v>
      </c>
      <c r="R1248" s="130">
        <v>1</v>
      </c>
      <c r="S1248" s="133">
        <v>24170</v>
      </c>
      <c r="U1248" s="120">
        <v>20683.236000000001</v>
      </c>
      <c r="V1248" s="131">
        <v>5.7879999999999997E-3</v>
      </c>
      <c r="W1248" s="131">
        <v>4.9715082874839996E-3</v>
      </c>
      <c r="X1248" s="131">
        <v>8.3489892164703196E-4</v>
      </c>
    </row>
    <row r="1249" spans="1:24" x14ac:dyDescent="0.2">
      <c r="A1249" s="2">
        <v>1038</v>
      </c>
      <c r="B1249" s="4">
        <v>1162</v>
      </c>
      <c r="C1249" s="4" t="s">
        <v>2204</v>
      </c>
      <c r="D1249" s="4" t="s">
        <v>2205</v>
      </c>
      <c r="E1249" s="4" t="s">
        <v>245</v>
      </c>
      <c r="F1249" s="4" t="s">
        <v>2206</v>
      </c>
      <c r="G1249" s="4" t="s">
        <v>2207</v>
      </c>
      <c r="H1249" s="4" t="s">
        <v>248</v>
      </c>
      <c r="I1249" s="4" t="s">
        <v>1696</v>
      </c>
      <c r="J1249" s="4" t="s">
        <v>30</v>
      </c>
      <c r="K1249" s="4" t="s">
        <v>30</v>
      </c>
      <c r="L1249" s="2" t="s">
        <v>270</v>
      </c>
      <c r="M1249" s="2" t="s">
        <v>31</v>
      </c>
      <c r="N1249" s="4" t="s">
        <v>767</v>
      </c>
      <c r="O1249" s="4" t="s">
        <v>250</v>
      </c>
      <c r="P1249" s="4" t="s">
        <v>34</v>
      </c>
      <c r="Q1249" s="120">
        <v>83306</v>
      </c>
      <c r="R1249" s="130">
        <v>1</v>
      </c>
      <c r="S1249" s="133">
        <v>3129</v>
      </c>
      <c r="U1249" s="120">
        <v>2606.645</v>
      </c>
      <c r="V1249" s="131">
        <v>2.33E-4</v>
      </c>
      <c r="W1249" s="131">
        <v>6.2654393407034301E-4</v>
      </c>
      <c r="X1249" s="131">
        <v>1.0521974915273699E-4</v>
      </c>
    </row>
    <row r="1250" spans="1:24" x14ac:dyDescent="0.2">
      <c r="A1250" s="2">
        <v>1038</v>
      </c>
      <c r="B1250" s="4">
        <v>1162</v>
      </c>
      <c r="C1250" s="4" t="s">
        <v>2208</v>
      </c>
      <c r="D1250" s="4" t="s">
        <v>2209</v>
      </c>
      <c r="E1250" s="4" t="s">
        <v>1163</v>
      </c>
      <c r="F1250" s="4" t="s">
        <v>2210</v>
      </c>
      <c r="G1250" s="4" t="s">
        <v>2211</v>
      </c>
      <c r="H1250" s="4" t="s">
        <v>248</v>
      </c>
      <c r="I1250" s="4" t="s">
        <v>1696</v>
      </c>
      <c r="J1250" s="4" t="s">
        <v>30</v>
      </c>
      <c r="K1250" s="4" t="s">
        <v>30</v>
      </c>
      <c r="L1250" s="2" t="s">
        <v>270</v>
      </c>
      <c r="M1250" s="2" t="s">
        <v>31</v>
      </c>
      <c r="N1250" s="4" t="s">
        <v>303</v>
      </c>
      <c r="O1250" s="4" t="s">
        <v>250</v>
      </c>
      <c r="P1250" s="4" t="s">
        <v>34</v>
      </c>
      <c r="Q1250" s="120">
        <v>579539</v>
      </c>
      <c r="R1250" s="130">
        <v>1</v>
      </c>
      <c r="S1250" s="133">
        <v>21000</v>
      </c>
      <c r="U1250" s="120">
        <v>121703.19</v>
      </c>
      <c r="V1250" s="131">
        <v>1.1122999999999999E-2</v>
      </c>
      <c r="W1250" s="131">
        <v>2.92530831997883E-2</v>
      </c>
      <c r="X1250" s="131">
        <v>4.9126675861812597E-3</v>
      </c>
    </row>
    <row r="1251" spans="1:24" x14ac:dyDescent="0.2">
      <c r="A1251" s="2">
        <v>1038</v>
      </c>
      <c r="B1251" s="4">
        <v>1162</v>
      </c>
      <c r="C1251" s="4" t="s">
        <v>1174</v>
      </c>
      <c r="D1251" s="4" t="s">
        <v>1175</v>
      </c>
      <c r="E1251" s="4" t="s">
        <v>1163</v>
      </c>
      <c r="F1251" s="4" t="s">
        <v>2212</v>
      </c>
      <c r="G1251" s="4" t="s">
        <v>2213</v>
      </c>
      <c r="H1251" s="4" t="s">
        <v>248</v>
      </c>
      <c r="I1251" s="4" t="s">
        <v>1696</v>
      </c>
      <c r="J1251" s="4" t="s">
        <v>30</v>
      </c>
      <c r="K1251" s="4" t="s">
        <v>78</v>
      </c>
      <c r="L1251" s="2" t="s">
        <v>270</v>
      </c>
      <c r="M1251" s="2" t="s">
        <v>31</v>
      </c>
      <c r="N1251" s="4" t="s">
        <v>296</v>
      </c>
      <c r="O1251" s="4" t="s">
        <v>250</v>
      </c>
      <c r="P1251" s="4" t="s">
        <v>34</v>
      </c>
      <c r="Q1251" s="120">
        <v>31244</v>
      </c>
      <c r="R1251" s="130">
        <v>1</v>
      </c>
      <c r="S1251" s="133">
        <v>35050</v>
      </c>
      <c r="U1251" s="120">
        <v>10951.022000000001</v>
      </c>
      <c r="V1251" s="131">
        <v>5.4799999999999998E-4</v>
      </c>
      <c r="W1251" s="131">
        <v>2.6322330391562601E-3</v>
      </c>
      <c r="X1251" s="131">
        <v>4.4204864979264602E-4</v>
      </c>
    </row>
    <row r="1252" spans="1:24" x14ac:dyDescent="0.2">
      <c r="A1252" s="2">
        <v>1038</v>
      </c>
      <c r="B1252" s="4">
        <v>1162</v>
      </c>
      <c r="C1252" s="4" t="s">
        <v>2214</v>
      </c>
      <c r="D1252" s="4" t="s">
        <v>2215</v>
      </c>
      <c r="E1252" s="4" t="s">
        <v>245</v>
      </c>
      <c r="F1252" s="4" t="s">
        <v>2216</v>
      </c>
      <c r="G1252" s="4" t="s">
        <v>2217</v>
      </c>
      <c r="H1252" s="4" t="s">
        <v>248</v>
      </c>
      <c r="I1252" s="4" t="s">
        <v>1696</v>
      </c>
      <c r="J1252" s="4" t="s">
        <v>30</v>
      </c>
      <c r="K1252" s="4" t="s">
        <v>30</v>
      </c>
      <c r="L1252" s="2" t="s">
        <v>270</v>
      </c>
      <c r="M1252" s="2" t="s">
        <v>31</v>
      </c>
      <c r="N1252" s="4" t="s">
        <v>440</v>
      </c>
      <c r="O1252" s="4" t="s">
        <v>250</v>
      </c>
      <c r="P1252" s="4" t="s">
        <v>34</v>
      </c>
      <c r="Q1252" s="120">
        <v>141529</v>
      </c>
      <c r="R1252" s="130">
        <v>1</v>
      </c>
      <c r="S1252" s="133">
        <v>596</v>
      </c>
      <c r="U1252" s="120">
        <v>843.51300000000003</v>
      </c>
      <c r="V1252" s="131">
        <v>2.5660000000000001E-3</v>
      </c>
      <c r="W1252" s="131">
        <v>2.02750242525358E-4</v>
      </c>
      <c r="X1252" s="131">
        <v>3.4049215863575203E-5</v>
      </c>
    </row>
    <row r="1253" spans="1:24" x14ac:dyDescent="0.2">
      <c r="A1253" s="2">
        <v>1038</v>
      </c>
      <c r="B1253" s="4">
        <v>1162</v>
      </c>
      <c r="C1253" s="4" t="s">
        <v>2218</v>
      </c>
      <c r="D1253" s="4" t="s">
        <v>2219</v>
      </c>
      <c r="E1253" s="4" t="s">
        <v>245</v>
      </c>
      <c r="F1253" s="4" t="s">
        <v>2220</v>
      </c>
      <c r="G1253" s="4" t="s">
        <v>2221</v>
      </c>
      <c r="H1253" s="4" t="s">
        <v>248</v>
      </c>
      <c r="I1253" s="4" t="s">
        <v>1696</v>
      </c>
      <c r="J1253" s="4" t="s">
        <v>30</v>
      </c>
      <c r="K1253" s="4" t="s">
        <v>30</v>
      </c>
      <c r="L1253" s="2" t="s">
        <v>270</v>
      </c>
      <c r="M1253" s="2" t="s">
        <v>31</v>
      </c>
      <c r="N1253" s="4" t="s">
        <v>440</v>
      </c>
      <c r="O1253" s="4" t="s">
        <v>250</v>
      </c>
      <c r="P1253" s="4" t="s">
        <v>34</v>
      </c>
      <c r="Q1253" s="120">
        <v>1792121</v>
      </c>
      <c r="R1253" s="130">
        <v>1</v>
      </c>
      <c r="S1253" s="133">
        <v>125.6</v>
      </c>
      <c r="U1253" s="120">
        <v>2250.904</v>
      </c>
      <c r="V1253" s="131">
        <v>3.5079999999999998E-3</v>
      </c>
      <c r="W1253" s="131">
        <v>5.4103660951419796E-4</v>
      </c>
      <c r="X1253" s="131">
        <v>9.08599273568895E-5</v>
      </c>
    </row>
    <row r="1254" spans="1:24" x14ac:dyDescent="0.2">
      <c r="A1254" s="2">
        <v>1038</v>
      </c>
      <c r="B1254" s="4">
        <v>1162</v>
      </c>
      <c r="C1254" s="4" t="s">
        <v>459</v>
      </c>
      <c r="D1254" s="4" t="s">
        <v>460</v>
      </c>
      <c r="E1254" s="4" t="s">
        <v>245</v>
      </c>
      <c r="F1254" s="4" t="s">
        <v>2222</v>
      </c>
      <c r="G1254" s="4" t="s">
        <v>2223</v>
      </c>
      <c r="H1254" s="4" t="s">
        <v>248</v>
      </c>
      <c r="I1254" s="4" t="s">
        <v>1696</v>
      </c>
      <c r="J1254" s="4" t="s">
        <v>30</v>
      </c>
      <c r="K1254" s="4" t="s">
        <v>30</v>
      </c>
      <c r="L1254" s="2" t="s">
        <v>270</v>
      </c>
      <c r="M1254" s="2" t="s">
        <v>31</v>
      </c>
      <c r="N1254" s="4" t="s">
        <v>375</v>
      </c>
      <c r="O1254" s="4" t="s">
        <v>250</v>
      </c>
      <c r="P1254" s="4" t="s">
        <v>34</v>
      </c>
      <c r="Q1254" s="120">
        <v>6258022</v>
      </c>
      <c r="R1254" s="130">
        <v>1</v>
      </c>
      <c r="S1254" s="133">
        <v>236</v>
      </c>
      <c r="U1254" s="120">
        <v>14768.932000000001</v>
      </c>
      <c r="V1254" s="131">
        <v>7.365E-3</v>
      </c>
      <c r="W1254" s="131">
        <v>3.54992169250263E-3</v>
      </c>
      <c r="X1254" s="131">
        <v>5.9616229554789596E-4</v>
      </c>
    </row>
    <row r="1255" spans="1:24" x14ac:dyDescent="0.2">
      <c r="A1255" s="2">
        <v>1038</v>
      </c>
      <c r="B1255" s="4">
        <v>1162</v>
      </c>
      <c r="C1255" s="4" t="s">
        <v>283</v>
      </c>
      <c r="D1255" s="4" t="s">
        <v>284</v>
      </c>
      <c r="E1255" s="4" t="s">
        <v>245</v>
      </c>
      <c r="F1255" s="4" t="s">
        <v>2224</v>
      </c>
      <c r="G1255" s="4" t="s">
        <v>2225</v>
      </c>
      <c r="H1255" s="4" t="s">
        <v>248</v>
      </c>
      <c r="I1255" s="4" t="s">
        <v>1696</v>
      </c>
      <c r="J1255" s="4" t="s">
        <v>30</v>
      </c>
      <c r="K1255" s="4" t="s">
        <v>30</v>
      </c>
      <c r="L1255" s="2" t="s">
        <v>270</v>
      </c>
      <c r="M1255" s="2" t="s">
        <v>31</v>
      </c>
      <c r="N1255" s="4" t="s">
        <v>288</v>
      </c>
      <c r="O1255" s="4" t="s">
        <v>250</v>
      </c>
      <c r="P1255" s="4" t="s">
        <v>34</v>
      </c>
      <c r="Q1255" s="120">
        <v>60482</v>
      </c>
      <c r="R1255" s="130">
        <v>1</v>
      </c>
      <c r="S1255" s="133">
        <v>3787</v>
      </c>
      <c r="U1255" s="120">
        <v>2290.453</v>
      </c>
      <c r="V1255" s="131">
        <v>6.78E-4</v>
      </c>
      <c r="W1255" s="131">
        <v>5.5054285857464302E-4</v>
      </c>
      <c r="X1255" s="131">
        <v>9.2456375885287899E-5</v>
      </c>
    </row>
    <row r="1256" spans="1:24" x14ac:dyDescent="0.2">
      <c r="A1256" s="2">
        <v>1038</v>
      </c>
      <c r="B1256" s="4">
        <v>1162</v>
      </c>
      <c r="C1256" s="4" t="s">
        <v>930</v>
      </c>
      <c r="D1256" s="4" t="s">
        <v>931</v>
      </c>
      <c r="E1256" s="4" t="s">
        <v>245</v>
      </c>
      <c r="F1256" s="4" t="s">
        <v>2226</v>
      </c>
      <c r="G1256" s="4" t="s">
        <v>2227</v>
      </c>
      <c r="H1256" s="4" t="s">
        <v>248</v>
      </c>
      <c r="I1256" s="4" t="s">
        <v>1696</v>
      </c>
      <c r="J1256" s="4" t="s">
        <v>30</v>
      </c>
      <c r="K1256" s="4" t="s">
        <v>30</v>
      </c>
      <c r="L1256" s="2" t="s">
        <v>270</v>
      </c>
      <c r="M1256" s="2" t="s">
        <v>31</v>
      </c>
      <c r="N1256" s="4" t="s">
        <v>754</v>
      </c>
      <c r="O1256" s="4" t="s">
        <v>250</v>
      </c>
      <c r="P1256" s="4" t="s">
        <v>34</v>
      </c>
      <c r="Q1256" s="120">
        <v>381049</v>
      </c>
      <c r="R1256" s="130">
        <v>1</v>
      </c>
      <c r="S1256" s="133">
        <v>5650</v>
      </c>
      <c r="U1256" s="120">
        <v>21529.268</v>
      </c>
      <c r="V1256" s="131">
        <v>5.1570000000000001E-3</v>
      </c>
      <c r="W1256" s="131">
        <v>5.1748642140035999E-3</v>
      </c>
      <c r="X1256" s="131">
        <v>8.6904985410935604E-4</v>
      </c>
    </row>
    <row r="1257" spans="1:24" x14ac:dyDescent="0.2">
      <c r="A1257" s="2">
        <v>1038</v>
      </c>
      <c r="B1257" s="4">
        <v>1162</v>
      </c>
      <c r="C1257" s="4" t="s">
        <v>725</v>
      </c>
      <c r="D1257" s="4" t="s">
        <v>726</v>
      </c>
      <c r="E1257" s="4" t="s">
        <v>245</v>
      </c>
      <c r="F1257" s="4" t="s">
        <v>2228</v>
      </c>
      <c r="G1257" s="4" t="s">
        <v>2229</v>
      </c>
      <c r="H1257" s="4" t="s">
        <v>248</v>
      </c>
      <c r="I1257" s="4" t="s">
        <v>1696</v>
      </c>
      <c r="J1257" s="4" t="s">
        <v>30</v>
      </c>
      <c r="K1257" s="4" t="s">
        <v>30</v>
      </c>
      <c r="L1257" s="2" t="s">
        <v>270</v>
      </c>
      <c r="M1257" s="2" t="s">
        <v>31</v>
      </c>
      <c r="N1257" s="4" t="s">
        <v>303</v>
      </c>
      <c r="O1257" s="4" t="s">
        <v>250</v>
      </c>
      <c r="P1257" s="4" t="s">
        <v>34</v>
      </c>
      <c r="Q1257" s="120">
        <v>1649502</v>
      </c>
      <c r="R1257" s="130">
        <v>1</v>
      </c>
      <c r="S1257" s="133">
        <v>7459</v>
      </c>
      <c r="U1257" s="120">
        <v>123036.35400000001</v>
      </c>
      <c r="V1257" s="131">
        <v>5.4669999999999996E-3</v>
      </c>
      <c r="W1257" s="131">
        <v>2.95735280679673E-2</v>
      </c>
      <c r="X1257" s="131">
        <v>4.9664820544309801E-3</v>
      </c>
    </row>
    <row r="1258" spans="1:24" x14ac:dyDescent="0.2">
      <c r="A1258" s="2">
        <v>1038</v>
      </c>
      <c r="B1258" s="4">
        <v>1162</v>
      </c>
      <c r="C1258" s="4" t="s">
        <v>596</v>
      </c>
      <c r="D1258" s="4" t="s">
        <v>597</v>
      </c>
      <c r="E1258" s="4" t="s">
        <v>598</v>
      </c>
      <c r="F1258" s="4" t="s">
        <v>2230</v>
      </c>
      <c r="G1258" s="4" t="s">
        <v>2231</v>
      </c>
      <c r="H1258" s="4" t="s">
        <v>248</v>
      </c>
      <c r="I1258" s="4" t="s">
        <v>1696</v>
      </c>
      <c r="J1258" s="4" t="s">
        <v>30</v>
      </c>
      <c r="K1258" s="4" t="s">
        <v>78</v>
      </c>
      <c r="L1258" s="2" t="s">
        <v>270</v>
      </c>
      <c r="M1258" s="2" t="s">
        <v>31</v>
      </c>
      <c r="N1258" s="4" t="s">
        <v>288</v>
      </c>
      <c r="O1258" s="4" t="s">
        <v>250</v>
      </c>
      <c r="P1258" s="4" t="s">
        <v>34</v>
      </c>
      <c r="Q1258" s="120">
        <v>35405</v>
      </c>
      <c r="R1258" s="130">
        <v>1</v>
      </c>
      <c r="S1258" s="133">
        <v>11640</v>
      </c>
      <c r="U1258" s="120">
        <v>4121.1419999999998</v>
      </c>
      <c r="V1258" s="131">
        <v>3.0299999999999999E-4</v>
      </c>
      <c r="W1258" s="131">
        <v>9.9057477297137303E-4</v>
      </c>
      <c r="X1258" s="131">
        <v>1.6635390347163599E-4</v>
      </c>
    </row>
    <row r="1259" spans="1:24" x14ac:dyDescent="0.2">
      <c r="A1259" s="2">
        <v>1038</v>
      </c>
      <c r="B1259" s="4">
        <v>1162</v>
      </c>
      <c r="C1259" s="4" t="s">
        <v>2232</v>
      </c>
      <c r="D1259" s="4" t="s">
        <v>2233</v>
      </c>
      <c r="E1259" s="4" t="s">
        <v>245</v>
      </c>
      <c r="F1259" s="4" t="s">
        <v>2234</v>
      </c>
      <c r="G1259" s="4" t="s">
        <v>2235</v>
      </c>
      <c r="H1259" s="4" t="s">
        <v>248</v>
      </c>
      <c r="I1259" s="4" t="s">
        <v>1696</v>
      </c>
      <c r="J1259" s="4" t="s">
        <v>30</v>
      </c>
      <c r="K1259" s="4" t="s">
        <v>30</v>
      </c>
      <c r="L1259" s="2" t="s">
        <v>270</v>
      </c>
      <c r="M1259" s="2" t="s">
        <v>31</v>
      </c>
      <c r="N1259" s="4" t="s">
        <v>317</v>
      </c>
      <c r="O1259" s="4" t="s">
        <v>250</v>
      </c>
      <c r="P1259" s="4" t="s">
        <v>34</v>
      </c>
      <c r="Q1259" s="120">
        <v>45151</v>
      </c>
      <c r="R1259" s="130">
        <v>1</v>
      </c>
      <c r="S1259" s="133">
        <v>65150</v>
      </c>
      <c r="U1259" s="120">
        <v>29415.876</v>
      </c>
      <c r="V1259" s="131">
        <v>2.7390000000000001E-3</v>
      </c>
      <c r="W1259" s="131">
        <v>7.0705220023336802E-3</v>
      </c>
      <c r="X1259" s="131">
        <v>1.1874004535186099E-3</v>
      </c>
    </row>
    <row r="1260" spans="1:24" x14ac:dyDescent="0.2">
      <c r="A1260" s="2">
        <v>1038</v>
      </c>
      <c r="B1260" s="4">
        <v>1162</v>
      </c>
      <c r="C1260" s="4" t="s">
        <v>492</v>
      </c>
      <c r="D1260" s="4" t="s">
        <v>493</v>
      </c>
      <c r="E1260" s="4" t="s">
        <v>245</v>
      </c>
      <c r="F1260" s="4" t="s">
        <v>2236</v>
      </c>
      <c r="G1260" s="4" t="s">
        <v>2237</v>
      </c>
      <c r="H1260" s="4" t="s">
        <v>248</v>
      </c>
      <c r="I1260" s="4" t="s">
        <v>1696</v>
      </c>
      <c r="J1260" s="4" t="s">
        <v>30</v>
      </c>
      <c r="K1260" s="4" t="s">
        <v>30</v>
      </c>
      <c r="L1260" s="2" t="s">
        <v>270</v>
      </c>
      <c r="M1260" s="2" t="s">
        <v>31</v>
      </c>
      <c r="N1260" s="4" t="s">
        <v>369</v>
      </c>
      <c r="O1260" s="4" t="s">
        <v>250</v>
      </c>
      <c r="P1260" s="4" t="s">
        <v>34</v>
      </c>
      <c r="Q1260" s="120">
        <v>189147</v>
      </c>
      <c r="R1260" s="130">
        <v>1</v>
      </c>
      <c r="S1260" s="133">
        <v>3017</v>
      </c>
      <c r="U1260" s="120">
        <v>5706.5649999999996</v>
      </c>
      <c r="V1260" s="131">
        <v>1.5009999999999999E-3</v>
      </c>
      <c r="W1260" s="131">
        <v>1.3716536143175001E-3</v>
      </c>
      <c r="X1260" s="131">
        <v>2.3035104383714E-4</v>
      </c>
    </row>
    <row r="1261" spans="1:24" x14ac:dyDescent="0.2">
      <c r="A1261" s="2">
        <v>1038</v>
      </c>
      <c r="B1261" s="4">
        <v>1162</v>
      </c>
      <c r="C1261" s="4" t="s">
        <v>2238</v>
      </c>
      <c r="D1261" s="4" t="s">
        <v>2239</v>
      </c>
      <c r="E1261" s="4" t="s">
        <v>245</v>
      </c>
      <c r="F1261" s="4" t="s">
        <v>2240</v>
      </c>
      <c r="G1261" s="4" t="s">
        <v>2241</v>
      </c>
      <c r="H1261" s="4" t="s">
        <v>248</v>
      </c>
      <c r="I1261" s="4" t="s">
        <v>1696</v>
      </c>
      <c r="J1261" s="4" t="s">
        <v>30</v>
      </c>
      <c r="K1261" s="4" t="s">
        <v>30</v>
      </c>
      <c r="L1261" s="2" t="s">
        <v>270</v>
      </c>
      <c r="M1261" s="2" t="s">
        <v>31</v>
      </c>
      <c r="N1261" s="4" t="s">
        <v>369</v>
      </c>
      <c r="O1261" s="4" t="s">
        <v>250</v>
      </c>
      <c r="P1261" s="4" t="s">
        <v>34</v>
      </c>
      <c r="Q1261" s="120">
        <v>6548</v>
      </c>
      <c r="R1261" s="130">
        <v>1</v>
      </c>
      <c r="S1261" s="133">
        <v>45220</v>
      </c>
      <c r="U1261" s="120">
        <v>2961.0059999999999</v>
      </c>
      <c r="V1261" s="131">
        <v>5.293E-3</v>
      </c>
      <c r="W1261" s="131">
        <v>7.1171957918144096E-4</v>
      </c>
      <c r="X1261" s="131">
        <v>1.19523869782059E-4</v>
      </c>
    </row>
    <row r="1262" spans="1:24" x14ac:dyDescent="0.2">
      <c r="A1262" s="2">
        <v>1038</v>
      </c>
      <c r="B1262" s="4">
        <v>1162</v>
      </c>
      <c r="C1262" s="4" t="s">
        <v>2242</v>
      </c>
      <c r="D1262" s="4" t="s">
        <v>2243</v>
      </c>
      <c r="E1262" s="4" t="s">
        <v>245</v>
      </c>
      <c r="F1262" s="4" t="s">
        <v>2244</v>
      </c>
      <c r="G1262" s="4" t="s">
        <v>2245</v>
      </c>
      <c r="H1262" s="4" t="s">
        <v>248</v>
      </c>
      <c r="I1262" s="4" t="s">
        <v>1696</v>
      </c>
      <c r="J1262" s="4" t="s">
        <v>30</v>
      </c>
      <c r="K1262" s="4" t="s">
        <v>30</v>
      </c>
      <c r="L1262" s="2" t="s">
        <v>270</v>
      </c>
      <c r="M1262" s="2" t="s">
        <v>31</v>
      </c>
      <c r="N1262" s="4" t="s">
        <v>791</v>
      </c>
      <c r="O1262" s="4" t="s">
        <v>250</v>
      </c>
      <c r="P1262" s="4" t="s">
        <v>34</v>
      </c>
      <c r="Q1262" s="120">
        <v>59083</v>
      </c>
      <c r="R1262" s="130">
        <v>1</v>
      </c>
      <c r="S1262" s="133">
        <v>1759</v>
      </c>
      <c r="U1262" s="120">
        <v>1039.27</v>
      </c>
      <c r="V1262" s="131">
        <v>2.9499999999999999E-3</v>
      </c>
      <c r="W1262" s="131">
        <v>2.4980323769205603E-4</v>
      </c>
      <c r="X1262" s="131">
        <v>4.1951142734307702E-5</v>
      </c>
    </row>
    <row r="1263" spans="1:24" x14ac:dyDescent="0.2">
      <c r="A1263" s="2">
        <v>1038</v>
      </c>
      <c r="B1263" s="4">
        <v>1162</v>
      </c>
      <c r="C1263" s="4" t="s">
        <v>1602</v>
      </c>
      <c r="D1263" s="4" t="s">
        <v>1603</v>
      </c>
      <c r="E1263" s="4" t="s">
        <v>1163</v>
      </c>
      <c r="F1263" s="4" t="s">
        <v>2246</v>
      </c>
      <c r="G1263" s="4" t="s">
        <v>2247</v>
      </c>
      <c r="H1263" s="4" t="s">
        <v>248</v>
      </c>
      <c r="I1263" s="4" t="s">
        <v>1696</v>
      </c>
      <c r="J1263" s="4" t="s">
        <v>30</v>
      </c>
      <c r="K1263" s="4" t="s">
        <v>468</v>
      </c>
      <c r="L1263" s="2" t="s">
        <v>270</v>
      </c>
      <c r="M1263" s="2" t="s">
        <v>31</v>
      </c>
      <c r="N1263" s="4" t="s">
        <v>288</v>
      </c>
      <c r="O1263" s="4" t="s">
        <v>250</v>
      </c>
      <c r="P1263" s="4" t="s">
        <v>34</v>
      </c>
      <c r="Q1263" s="120">
        <v>153763</v>
      </c>
      <c r="R1263" s="130">
        <v>1</v>
      </c>
      <c r="S1263" s="133">
        <v>3960</v>
      </c>
      <c r="U1263" s="120">
        <v>6089.0150000000003</v>
      </c>
      <c r="V1263" s="131">
        <v>8.34E-4</v>
      </c>
      <c r="W1263" s="131">
        <v>1.4635808358773701E-3</v>
      </c>
      <c r="X1263" s="131">
        <v>2.45789002241749E-4</v>
      </c>
    </row>
    <row r="1264" spans="1:24" x14ac:dyDescent="0.2">
      <c r="A1264" s="2">
        <v>1038</v>
      </c>
      <c r="B1264" s="4">
        <v>1162</v>
      </c>
      <c r="C1264" s="4" t="s">
        <v>750</v>
      </c>
      <c r="D1264" s="4" t="s">
        <v>751</v>
      </c>
      <c r="E1264" s="4" t="s">
        <v>245</v>
      </c>
      <c r="F1264" s="4" t="s">
        <v>2250</v>
      </c>
      <c r="G1264" s="4" t="s">
        <v>2251</v>
      </c>
      <c r="H1264" s="4" t="s">
        <v>248</v>
      </c>
      <c r="I1264" s="4" t="s">
        <v>1696</v>
      </c>
      <c r="J1264" s="4" t="s">
        <v>30</v>
      </c>
      <c r="K1264" s="4" t="s">
        <v>30</v>
      </c>
      <c r="L1264" s="2" t="s">
        <v>270</v>
      </c>
      <c r="M1264" s="2" t="s">
        <v>31</v>
      </c>
      <c r="N1264" s="4" t="s">
        <v>754</v>
      </c>
      <c r="O1264" s="4" t="s">
        <v>250</v>
      </c>
      <c r="P1264" s="4" t="s">
        <v>34</v>
      </c>
      <c r="Q1264" s="120">
        <v>343648.34</v>
      </c>
      <c r="R1264" s="130">
        <v>1</v>
      </c>
      <c r="S1264" s="133">
        <v>1560</v>
      </c>
      <c r="U1264" s="120">
        <v>5360.9139999999998</v>
      </c>
      <c r="V1264" s="131">
        <v>1.0560000000000001E-3</v>
      </c>
      <c r="W1264" s="131">
        <v>1.28857153465928E-3</v>
      </c>
      <c r="X1264" s="131">
        <v>2.1639850977630699E-4</v>
      </c>
    </row>
    <row r="1265" spans="1:24" x14ac:dyDescent="0.2">
      <c r="A1265" s="2">
        <v>1038</v>
      </c>
      <c r="B1265" s="4">
        <v>1162</v>
      </c>
      <c r="C1265" s="4" t="s">
        <v>2252</v>
      </c>
      <c r="D1265" s="4" t="s">
        <v>2253</v>
      </c>
      <c r="E1265" s="4" t="s">
        <v>245</v>
      </c>
      <c r="F1265" s="4" t="s">
        <v>2254</v>
      </c>
      <c r="G1265" s="4" t="s">
        <v>2255</v>
      </c>
      <c r="H1265" s="4" t="s">
        <v>248</v>
      </c>
      <c r="I1265" s="4" t="s">
        <v>1696</v>
      </c>
      <c r="J1265" s="4" t="s">
        <v>30</v>
      </c>
      <c r="K1265" s="4" t="s">
        <v>30</v>
      </c>
      <c r="L1265" s="2" t="s">
        <v>270</v>
      </c>
      <c r="M1265" s="2" t="s">
        <v>31</v>
      </c>
      <c r="N1265" s="4" t="s">
        <v>501</v>
      </c>
      <c r="O1265" s="4" t="s">
        <v>250</v>
      </c>
      <c r="P1265" s="4" t="s">
        <v>34</v>
      </c>
      <c r="Q1265" s="120">
        <v>10506</v>
      </c>
      <c r="R1265" s="130">
        <v>1</v>
      </c>
      <c r="S1265" s="133">
        <v>33850</v>
      </c>
      <c r="U1265" s="120">
        <v>3556.2809999999999</v>
      </c>
      <c r="V1265" s="131">
        <v>7.2499999999999995E-4</v>
      </c>
      <c r="W1265" s="131">
        <v>8.5480244170121E-4</v>
      </c>
      <c r="X1265" s="131">
        <v>1.43552740039536E-4</v>
      </c>
    </row>
    <row r="1266" spans="1:24" x14ac:dyDescent="0.2">
      <c r="A1266" s="2">
        <v>1038</v>
      </c>
      <c r="B1266" s="4">
        <v>1162</v>
      </c>
      <c r="C1266" s="4" t="s">
        <v>756</v>
      </c>
      <c r="D1266" s="4" t="s">
        <v>757</v>
      </c>
      <c r="E1266" s="4" t="s">
        <v>245</v>
      </c>
      <c r="F1266" s="4" t="s">
        <v>2256</v>
      </c>
      <c r="G1266" s="4" t="s">
        <v>2257</v>
      </c>
      <c r="H1266" s="4" t="s">
        <v>248</v>
      </c>
      <c r="I1266" s="4" t="s">
        <v>1696</v>
      </c>
      <c r="J1266" s="4" t="s">
        <v>30</v>
      </c>
      <c r="K1266" s="4" t="s">
        <v>30</v>
      </c>
      <c r="L1266" s="2" t="s">
        <v>270</v>
      </c>
      <c r="M1266" s="2" t="s">
        <v>31</v>
      </c>
      <c r="N1266" s="4" t="s">
        <v>296</v>
      </c>
      <c r="O1266" s="4" t="s">
        <v>250</v>
      </c>
      <c r="P1266" s="4" t="s">
        <v>34</v>
      </c>
      <c r="Q1266" s="120">
        <v>28037</v>
      </c>
      <c r="R1266" s="130">
        <v>1</v>
      </c>
      <c r="S1266" s="133">
        <v>3663</v>
      </c>
      <c r="U1266" s="120">
        <v>1026.9949999999999</v>
      </c>
      <c r="V1266" s="131">
        <v>1.3999999999999999E-4</v>
      </c>
      <c r="W1266" s="131">
        <v>2.4685284953683101E-4</v>
      </c>
      <c r="X1266" s="131">
        <v>4.1455664149782603E-5</v>
      </c>
    </row>
    <row r="1267" spans="1:24" x14ac:dyDescent="0.2">
      <c r="A1267" s="2">
        <v>1038</v>
      </c>
      <c r="B1267" s="4">
        <v>1162</v>
      </c>
      <c r="C1267" s="4" t="s">
        <v>2258</v>
      </c>
      <c r="D1267" s="4" t="s">
        <v>2259</v>
      </c>
      <c r="E1267" s="4" t="s">
        <v>245</v>
      </c>
      <c r="F1267" s="4" t="s">
        <v>2260</v>
      </c>
      <c r="G1267" s="4" t="s">
        <v>2261</v>
      </c>
      <c r="H1267" s="4" t="s">
        <v>248</v>
      </c>
      <c r="I1267" s="4" t="s">
        <v>1696</v>
      </c>
      <c r="J1267" s="4" t="s">
        <v>30</v>
      </c>
      <c r="K1267" s="4" t="s">
        <v>30</v>
      </c>
      <c r="L1267" s="2" t="s">
        <v>270</v>
      </c>
      <c r="M1267" s="2" t="s">
        <v>31</v>
      </c>
      <c r="N1267" s="4" t="s">
        <v>303</v>
      </c>
      <c r="O1267" s="4" t="s">
        <v>250</v>
      </c>
      <c r="P1267" s="4" t="s">
        <v>34</v>
      </c>
      <c r="Q1267" s="120">
        <v>146830</v>
      </c>
      <c r="R1267" s="130">
        <v>1</v>
      </c>
      <c r="S1267" s="133">
        <v>2400</v>
      </c>
      <c r="U1267" s="120">
        <v>3523.92</v>
      </c>
      <c r="V1267" s="131">
        <v>8.2070000000000008E-3</v>
      </c>
      <c r="W1267" s="131">
        <v>8.4702401760708098E-4</v>
      </c>
      <c r="X1267" s="131">
        <v>1.42246456812643E-4</v>
      </c>
    </row>
    <row r="1268" spans="1:24" x14ac:dyDescent="0.2">
      <c r="A1268" s="2">
        <v>1038</v>
      </c>
      <c r="B1268" s="4">
        <v>1162</v>
      </c>
      <c r="C1268" s="4" t="s">
        <v>2262</v>
      </c>
      <c r="D1268" s="4" t="s">
        <v>2263</v>
      </c>
      <c r="E1268" s="4" t="s">
        <v>245</v>
      </c>
      <c r="F1268" s="4" t="s">
        <v>2264</v>
      </c>
      <c r="G1268" s="4" t="s">
        <v>2265</v>
      </c>
      <c r="H1268" s="4" t="s">
        <v>248</v>
      </c>
      <c r="I1268" s="4" t="s">
        <v>1696</v>
      </c>
      <c r="J1268" s="4" t="s">
        <v>30</v>
      </c>
      <c r="K1268" s="4" t="s">
        <v>30</v>
      </c>
      <c r="L1268" s="2" t="s">
        <v>270</v>
      </c>
      <c r="M1268" s="2" t="s">
        <v>31</v>
      </c>
      <c r="N1268" s="4" t="s">
        <v>1834</v>
      </c>
      <c r="O1268" s="4" t="s">
        <v>250</v>
      </c>
      <c r="P1268" s="4" t="s">
        <v>34</v>
      </c>
      <c r="Q1268" s="120">
        <v>259334</v>
      </c>
      <c r="R1268" s="130">
        <v>1</v>
      </c>
      <c r="S1268" s="133">
        <v>1019</v>
      </c>
      <c r="U1268" s="120">
        <v>2642.6129999999998</v>
      </c>
      <c r="V1268" s="131">
        <v>2.4260000000000002E-3</v>
      </c>
      <c r="W1268" s="131">
        <v>6.3518952469742405E-4</v>
      </c>
      <c r="X1268" s="131">
        <v>1.06671661504915E-4</v>
      </c>
    </row>
    <row r="1269" spans="1:24" x14ac:dyDescent="0.2">
      <c r="A1269" s="2">
        <v>1038</v>
      </c>
      <c r="B1269" s="4">
        <v>1162</v>
      </c>
      <c r="C1269" s="4" t="s">
        <v>591</v>
      </c>
      <c r="D1269" s="4" t="s">
        <v>592</v>
      </c>
      <c r="E1269" s="4" t="s">
        <v>245</v>
      </c>
      <c r="F1269" s="4" t="s">
        <v>2266</v>
      </c>
      <c r="G1269" s="4" t="s">
        <v>2267</v>
      </c>
      <c r="H1269" s="4" t="s">
        <v>248</v>
      </c>
      <c r="I1269" s="4" t="s">
        <v>1696</v>
      </c>
      <c r="J1269" s="4" t="s">
        <v>30</v>
      </c>
      <c r="K1269" s="4" t="s">
        <v>30</v>
      </c>
      <c r="L1269" s="2" t="s">
        <v>270</v>
      </c>
      <c r="M1269" s="2" t="s">
        <v>31</v>
      </c>
      <c r="N1269" s="4" t="s">
        <v>296</v>
      </c>
      <c r="O1269" s="4" t="s">
        <v>250</v>
      </c>
      <c r="P1269" s="4" t="s">
        <v>34</v>
      </c>
      <c r="Q1269" s="120">
        <v>358260</v>
      </c>
      <c r="R1269" s="130">
        <v>1</v>
      </c>
      <c r="S1269" s="133">
        <v>11210</v>
      </c>
      <c r="U1269" s="120">
        <v>40160.946000000004</v>
      </c>
      <c r="V1269" s="131">
        <v>9.4079999999999997E-3</v>
      </c>
      <c r="W1269" s="131">
        <v>9.6532514449309392E-3</v>
      </c>
      <c r="X1269" s="131">
        <v>1.62113563041836E-3</v>
      </c>
    </row>
    <row r="1270" spans="1:24" x14ac:dyDescent="0.2">
      <c r="A1270" s="2">
        <v>1038</v>
      </c>
      <c r="B1270" s="4">
        <v>1162</v>
      </c>
      <c r="C1270" s="4" t="s">
        <v>2268</v>
      </c>
      <c r="D1270" s="4" t="s">
        <v>2269</v>
      </c>
      <c r="E1270" s="4" t="s">
        <v>245</v>
      </c>
      <c r="F1270" s="4" t="s">
        <v>2270</v>
      </c>
      <c r="G1270" s="4" t="s">
        <v>2271</v>
      </c>
      <c r="H1270" s="4" t="s">
        <v>248</v>
      </c>
      <c r="I1270" s="4" t="s">
        <v>1696</v>
      </c>
      <c r="J1270" s="4" t="s">
        <v>30</v>
      </c>
      <c r="K1270" s="4" t="s">
        <v>30</v>
      </c>
      <c r="L1270" s="2" t="s">
        <v>270</v>
      </c>
      <c r="M1270" s="2" t="s">
        <v>31</v>
      </c>
      <c r="N1270" s="4" t="s">
        <v>2084</v>
      </c>
      <c r="O1270" s="4" t="s">
        <v>250</v>
      </c>
      <c r="P1270" s="4" t="s">
        <v>34</v>
      </c>
      <c r="Q1270" s="120">
        <v>22985</v>
      </c>
      <c r="R1270" s="130">
        <v>1</v>
      </c>
      <c r="S1270" s="133">
        <v>44.8</v>
      </c>
      <c r="U1270" s="120">
        <v>10.297000000000001</v>
      </c>
      <c r="V1270" s="131">
        <v>5.7300000000000005E-4</v>
      </c>
      <c r="W1270" s="131">
        <v>2.47509690232044E-6</v>
      </c>
      <c r="X1270" s="131">
        <v>4.1565971838398501E-7</v>
      </c>
    </row>
    <row r="1271" spans="1:24" x14ac:dyDescent="0.2">
      <c r="A1271" s="2">
        <v>1038</v>
      </c>
      <c r="B1271" s="4">
        <v>1162</v>
      </c>
      <c r="C1271" s="4" t="s">
        <v>2272</v>
      </c>
      <c r="D1271" s="4" t="s">
        <v>2273</v>
      </c>
      <c r="E1271" s="4" t="s">
        <v>245</v>
      </c>
      <c r="F1271" s="4" t="s">
        <v>2274</v>
      </c>
      <c r="G1271" s="4" t="s">
        <v>2275</v>
      </c>
      <c r="H1271" s="4" t="s">
        <v>248</v>
      </c>
      <c r="I1271" s="4" t="s">
        <v>1696</v>
      </c>
      <c r="J1271" s="4" t="s">
        <v>30</v>
      </c>
      <c r="K1271" s="4" t="s">
        <v>30</v>
      </c>
      <c r="L1271" s="2" t="s">
        <v>270</v>
      </c>
      <c r="M1271" s="2" t="s">
        <v>31</v>
      </c>
      <c r="N1271" s="4" t="s">
        <v>369</v>
      </c>
      <c r="O1271" s="4" t="s">
        <v>250</v>
      </c>
      <c r="P1271" s="4" t="s">
        <v>34</v>
      </c>
      <c r="Q1271" s="120">
        <v>346172</v>
      </c>
      <c r="R1271" s="130">
        <v>1</v>
      </c>
      <c r="S1271" s="133">
        <v>4910</v>
      </c>
      <c r="U1271" s="120">
        <v>16997.044999999998</v>
      </c>
      <c r="V1271" s="131">
        <v>1.1658999999999999E-2</v>
      </c>
      <c r="W1271" s="131">
        <v>4.0854802358603901E-3</v>
      </c>
      <c r="X1271" s="131">
        <v>6.8610225430325896E-4</v>
      </c>
    </row>
    <row r="1272" spans="1:24" x14ac:dyDescent="0.2">
      <c r="A1272" s="2">
        <v>1038</v>
      </c>
      <c r="B1272" s="4">
        <v>1162</v>
      </c>
      <c r="C1272" s="4" t="s">
        <v>2280</v>
      </c>
      <c r="D1272" s="4" t="s">
        <v>2281</v>
      </c>
      <c r="E1272" s="4" t="s">
        <v>245</v>
      </c>
      <c r="F1272" s="4" t="s">
        <v>2282</v>
      </c>
      <c r="G1272" s="4" t="s">
        <v>2283</v>
      </c>
      <c r="H1272" s="4" t="s">
        <v>248</v>
      </c>
      <c r="I1272" s="4" t="s">
        <v>1696</v>
      </c>
      <c r="J1272" s="4" t="s">
        <v>30</v>
      </c>
      <c r="K1272" s="4" t="s">
        <v>30</v>
      </c>
      <c r="L1272" s="2" t="s">
        <v>270</v>
      </c>
      <c r="M1272" s="2" t="s">
        <v>31</v>
      </c>
      <c r="N1272" s="4" t="s">
        <v>369</v>
      </c>
      <c r="O1272" s="4" t="s">
        <v>250</v>
      </c>
      <c r="P1272" s="4" t="s">
        <v>34</v>
      </c>
      <c r="Q1272" s="120">
        <v>15165</v>
      </c>
      <c r="R1272" s="130">
        <v>1</v>
      </c>
      <c r="S1272" s="133">
        <v>1384</v>
      </c>
      <c r="U1272" s="120">
        <v>209.88399999999999</v>
      </c>
      <c r="V1272" s="131">
        <v>1.042E-3</v>
      </c>
      <c r="W1272" s="131">
        <v>5.0448492049149102E-5</v>
      </c>
      <c r="X1272" s="131">
        <v>8.4721555662676801E-6</v>
      </c>
    </row>
    <row r="1273" spans="1:24" x14ac:dyDescent="0.2">
      <c r="A1273" s="2">
        <v>1038</v>
      </c>
      <c r="B1273" s="4">
        <v>1162</v>
      </c>
      <c r="C1273" s="4" t="s">
        <v>810</v>
      </c>
      <c r="D1273" s="4" t="s">
        <v>811</v>
      </c>
      <c r="E1273" s="4" t="s">
        <v>245</v>
      </c>
      <c r="F1273" s="4" t="s">
        <v>2288</v>
      </c>
      <c r="G1273" s="4" t="s">
        <v>2289</v>
      </c>
      <c r="H1273" s="4" t="s">
        <v>248</v>
      </c>
      <c r="I1273" s="4" t="s">
        <v>1696</v>
      </c>
      <c r="J1273" s="4" t="s">
        <v>30</v>
      </c>
      <c r="K1273" s="4" t="s">
        <v>30</v>
      </c>
      <c r="L1273" s="2" t="s">
        <v>270</v>
      </c>
      <c r="M1273" s="2" t="s">
        <v>31</v>
      </c>
      <c r="N1273" s="4" t="s">
        <v>281</v>
      </c>
      <c r="O1273" s="4" t="s">
        <v>250</v>
      </c>
      <c r="P1273" s="4" t="s">
        <v>34</v>
      </c>
      <c r="Q1273" s="120">
        <v>231283</v>
      </c>
      <c r="R1273" s="130">
        <v>1</v>
      </c>
      <c r="S1273" s="133">
        <v>988</v>
      </c>
      <c r="U1273" s="120">
        <v>2285.076</v>
      </c>
      <c r="V1273" s="131">
        <v>1.2210000000000001E-3</v>
      </c>
      <c r="W1273" s="131">
        <v>5.4925034845810302E-4</v>
      </c>
      <c r="X1273" s="131">
        <v>9.2239315942888898E-5</v>
      </c>
    </row>
    <row r="1274" spans="1:24" x14ac:dyDescent="0.2">
      <c r="A1274" s="2">
        <v>1038</v>
      </c>
      <c r="B1274" s="4">
        <v>1162</v>
      </c>
      <c r="C1274" s="4" t="s">
        <v>2290</v>
      </c>
      <c r="D1274" s="4" t="s">
        <v>2291</v>
      </c>
      <c r="E1274" s="4" t="s">
        <v>245</v>
      </c>
      <c r="F1274" s="4" t="s">
        <v>2292</v>
      </c>
      <c r="G1274" s="4" t="s">
        <v>2293</v>
      </c>
      <c r="H1274" s="4" t="s">
        <v>248</v>
      </c>
      <c r="I1274" s="4" t="s">
        <v>1696</v>
      </c>
      <c r="J1274" s="4" t="s">
        <v>30</v>
      </c>
      <c r="K1274" s="4" t="s">
        <v>30</v>
      </c>
      <c r="L1274" s="2" t="s">
        <v>270</v>
      </c>
      <c r="M1274" s="2" t="s">
        <v>31</v>
      </c>
      <c r="N1274" s="4" t="s">
        <v>2294</v>
      </c>
      <c r="O1274" s="4" t="s">
        <v>250</v>
      </c>
      <c r="P1274" s="4" t="s">
        <v>34</v>
      </c>
      <c r="Q1274" s="120">
        <v>77792</v>
      </c>
      <c r="R1274" s="130">
        <v>1</v>
      </c>
      <c r="S1274" s="133">
        <v>3600</v>
      </c>
      <c r="U1274" s="120">
        <v>2800.5120000000002</v>
      </c>
      <c r="V1274" s="131">
        <v>5.3600000000000002E-4</v>
      </c>
      <c r="W1274" s="131">
        <v>6.7314267225046E-4</v>
      </c>
      <c r="X1274" s="131">
        <v>1.13045389583557E-4</v>
      </c>
    </row>
    <row r="1275" spans="1:24" x14ac:dyDescent="0.2">
      <c r="A1275" s="2">
        <v>1038</v>
      </c>
      <c r="B1275" s="4">
        <v>1162</v>
      </c>
      <c r="C1275" s="4" t="s">
        <v>2295</v>
      </c>
      <c r="D1275" s="4" t="s">
        <v>2296</v>
      </c>
      <c r="E1275" s="4" t="s">
        <v>245</v>
      </c>
      <c r="F1275" s="4" t="s">
        <v>2297</v>
      </c>
      <c r="G1275" s="4" t="s">
        <v>2298</v>
      </c>
      <c r="H1275" s="4" t="s">
        <v>248</v>
      </c>
      <c r="I1275" s="4" t="s">
        <v>1696</v>
      </c>
      <c r="J1275" s="4" t="s">
        <v>30</v>
      </c>
      <c r="K1275" s="4" t="s">
        <v>30</v>
      </c>
      <c r="L1275" s="2" t="s">
        <v>270</v>
      </c>
      <c r="M1275" s="2" t="s">
        <v>31</v>
      </c>
      <c r="N1275" s="4" t="s">
        <v>2279</v>
      </c>
      <c r="O1275" s="4" t="s">
        <v>250</v>
      </c>
      <c r="P1275" s="4" t="s">
        <v>34</v>
      </c>
      <c r="Q1275" s="120">
        <v>18413.63</v>
      </c>
      <c r="R1275" s="130">
        <v>1</v>
      </c>
      <c r="S1275" s="133">
        <v>2089</v>
      </c>
      <c r="U1275" s="120">
        <v>384.661</v>
      </c>
      <c r="V1275" s="131">
        <v>2.8319999999999999E-3</v>
      </c>
      <c r="W1275" s="131">
        <v>9.2458647623438995E-5</v>
      </c>
      <c r="X1275" s="131">
        <v>1.5527204368157399E-5</v>
      </c>
    </row>
    <row r="1276" spans="1:24" x14ac:dyDescent="0.2">
      <c r="A1276" s="2">
        <v>1038</v>
      </c>
      <c r="B1276" s="4">
        <v>1162</v>
      </c>
      <c r="C1276" s="4" t="s">
        <v>326</v>
      </c>
      <c r="D1276" s="4" t="s">
        <v>327</v>
      </c>
      <c r="E1276" s="4" t="s">
        <v>245</v>
      </c>
      <c r="F1276" s="4" t="s">
        <v>2299</v>
      </c>
      <c r="G1276" s="4" t="s">
        <v>2300</v>
      </c>
      <c r="H1276" s="4" t="s">
        <v>248</v>
      </c>
      <c r="I1276" s="4" t="s">
        <v>1696</v>
      </c>
      <c r="J1276" s="4" t="s">
        <v>30</v>
      </c>
      <c r="K1276" s="4" t="s">
        <v>30</v>
      </c>
      <c r="L1276" s="2" t="s">
        <v>270</v>
      </c>
      <c r="M1276" s="2" t="s">
        <v>31</v>
      </c>
      <c r="N1276" s="4" t="s">
        <v>296</v>
      </c>
      <c r="O1276" s="4" t="s">
        <v>250</v>
      </c>
      <c r="P1276" s="4" t="s">
        <v>34</v>
      </c>
      <c r="Q1276" s="120">
        <v>305068</v>
      </c>
      <c r="R1276" s="130">
        <v>1</v>
      </c>
      <c r="S1276" s="133">
        <v>4615</v>
      </c>
      <c r="U1276" s="120">
        <v>14078.888000000001</v>
      </c>
      <c r="V1276" s="131">
        <v>5.1149999999999998E-3</v>
      </c>
      <c r="W1276" s="131">
        <v>3.3840599237794601E-3</v>
      </c>
      <c r="X1276" s="131">
        <v>5.6830800991830902E-4</v>
      </c>
    </row>
    <row r="1277" spans="1:24" x14ac:dyDescent="0.2">
      <c r="A1277" s="2">
        <v>1038</v>
      </c>
      <c r="B1277" s="4">
        <v>1162</v>
      </c>
      <c r="C1277" s="4" t="s">
        <v>2301</v>
      </c>
      <c r="D1277" s="4" t="s">
        <v>2302</v>
      </c>
      <c r="E1277" s="4" t="s">
        <v>245</v>
      </c>
      <c r="F1277" s="4" t="s">
        <v>2303</v>
      </c>
      <c r="G1277" s="4" t="s">
        <v>2304</v>
      </c>
      <c r="H1277" s="4" t="s">
        <v>248</v>
      </c>
      <c r="I1277" s="4" t="s">
        <v>1696</v>
      </c>
      <c r="J1277" s="4" t="s">
        <v>30</v>
      </c>
      <c r="K1277" s="4" t="s">
        <v>30</v>
      </c>
      <c r="L1277" s="2" t="s">
        <v>270</v>
      </c>
      <c r="M1277" s="2" t="s">
        <v>31</v>
      </c>
      <c r="N1277" s="4" t="s">
        <v>296</v>
      </c>
      <c r="O1277" s="4" t="s">
        <v>250</v>
      </c>
      <c r="P1277" s="4" t="s">
        <v>34</v>
      </c>
      <c r="Q1277" s="120">
        <v>337783</v>
      </c>
      <c r="R1277" s="130">
        <v>1</v>
      </c>
      <c r="S1277" s="133">
        <v>1340</v>
      </c>
      <c r="U1277" s="120">
        <v>4526.2920000000004</v>
      </c>
      <c r="V1277" s="131">
        <v>4.287E-3</v>
      </c>
      <c r="W1277" s="131">
        <v>1.08795835436321E-3</v>
      </c>
      <c r="X1277" s="131">
        <v>1.8270818518828499E-4</v>
      </c>
    </row>
    <row r="1278" spans="1:24" x14ac:dyDescent="0.2">
      <c r="A1278" s="2">
        <v>1038</v>
      </c>
      <c r="B1278" s="4">
        <v>1162</v>
      </c>
      <c r="C1278" s="4" t="s">
        <v>2305</v>
      </c>
      <c r="D1278" s="4" t="s">
        <v>2306</v>
      </c>
      <c r="E1278" s="4" t="s">
        <v>245</v>
      </c>
      <c r="F1278" s="4" t="s">
        <v>2307</v>
      </c>
      <c r="G1278" s="4" t="s">
        <v>2308</v>
      </c>
      <c r="H1278" s="4" t="s">
        <v>248</v>
      </c>
      <c r="I1278" s="4" t="s">
        <v>1696</v>
      </c>
      <c r="J1278" s="4" t="s">
        <v>30</v>
      </c>
      <c r="K1278" s="4" t="s">
        <v>30</v>
      </c>
      <c r="L1278" s="2" t="s">
        <v>270</v>
      </c>
      <c r="M1278" s="2" t="s">
        <v>31</v>
      </c>
      <c r="N1278" s="4" t="s">
        <v>375</v>
      </c>
      <c r="O1278" s="4" t="s">
        <v>250</v>
      </c>
      <c r="P1278" s="4" t="s">
        <v>34</v>
      </c>
      <c r="Q1278" s="120">
        <v>162742</v>
      </c>
      <c r="R1278" s="130">
        <v>1</v>
      </c>
      <c r="S1278" s="133">
        <v>1440</v>
      </c>
      <c r="U1278" s="120">
        <v>2343.4850000000001</v>
      </c>
      <c r="V1278" s="131">
        <v>2.3270000000000001E-3</v>
      </c>
      <c r="W1278" s="131">
        <v>5.6328972011201301E-4</v>
      </c>
      <c r="X1278" s="131">
        <v>9.4597042326240402E-5</v>
      </c>
    </row>
    <row r="1279" spans="1:24" x14ac:dyDescent="0.2">
      <c r="A1279" s="2">
        <v>1038</v>
      </c>
      <c r="B1279" s="4">
        <v>1162</v>
      </c>
      <c r="C1279" s="4" t="s">
        <v>897</v>
      </c>
      <c r="D1279" s="4" t="s">
        <v>898</v>
      </c>
      <c r="E1279" s="4" t="s">
        <v>245</v>
      </c>
      <c r="F1279" s="4" t="s">
        <v>2313</v>
      </c>
      <c r="G1279" s="4" t="s">
        <v>2314</v>
      </c>
      <c r="H1279" s="4" t="s">
        <v>248</v>
      </c>
      <c r="I1279" s="4" t="s">
        <v>1696</v>
      </c>
      <c r="J1279" s="4" t="s">
        <v>30</v>
      </c>
      <c r="K1279" s="4" t="s">
        <v>30</v>
      </c>
      <c r="L1279" s="2" t="s">
        <v>270</v>
      </c>
      <c r="M1279" s="2" t="s">
        <v>31</v>
      </c>
      <c r="N1279" s="4" t="s">
        <v>271</v>
      </c>
      <c r="O1279" s="4" t="s">
        <v>250</v>
      </c>
      <c r="P1279" s="4" t="s">
        <v>34</v>
      </c>
      <c r="Q1279" s="120">
        <v>13813</v>
      </c>
      <c r="R1279" s="130">
        <v>1</v>
      </c>
      <c r="S1279" s="133">
        <v>4610</v>
      </c>
      <c r="U1279" s="120">
        <v>636.779</v>
      </c>
      <c r="V1279" s="131">
        <v>2.1900000000000001E-4</v>
      </c>
      <c r="W1279" s="131">
        <v>1.53058911954592E-4</v>
      </c>
      <c r="X1279" s="131">
        <v>2.5704215531747299E-5</v>
      </c>
    </row>
    <row r="1280" spans="1:24" x14ac:dyDescent="0.2">
      <c r="A1280" s="2">
        <v>1038</v>
      </c>
      <c r="B1280" s="4">
        <v>1162</v>
      </c>
      <c r="C1280" s="4" t="s">
        <v>2315</v>
      </c>
      <c r="D1280" s="4" t="s">
        <v>2316</v>
      </c>
      <c r="E1280" s="4" t="s">
        <v>245</v>
      </c>
      <c r="F1280" s="4" t="s">
        <v>2317</v>
      </c>
      <c r="G1280" s="4" t="s">
        <v>2318</v>
      </c>
      <c r="H1280" s="4" t="s">
        <v>248</v>
      </c>
      <c r="I1280" s="4" t="s">
        <v>1696</v>
      </c>
      <c r="J1280" s="4" t="s">
        <v>30</v>
      </c>
      <c r="K1280" s="4" t="s">
        <v>30</v>
      </c>
      <c r="L1280" s="2" t="s">
        <v>270</v>
      </c>
      <c r="M1280" s="2" t="s">
        <v>31</v>
      </c>
      <c r="N1280" s="4" t="s">
        <v>754</v>
      </c>
      <c r="O1280" s="4" t="s">
        <v>250</v>
      </c>
      <c r="P1280" s="4" t="s">
        <v>34</v>
      </c>
      <c r="Q1280" s="120">
        <v>1180178</v>
      </c>
      <c r="R1280" s="130">
        <v>1</v>
      </c>
      <c r="S1280" s="133">
        <v>735</v>
      </c>
      <c r="U1280" s="120">
        <v>8674.3080000000009</v>
      </c>
      <c r="V1280" s="131">
        <v>5.9480000000000002E-3</v>
      </c>
      <c r="W1280" s="131">
        <v>2.0849926974018801E-3</v>
      </c>
      <c r="X1280" s="131">
        <v>3.5014688783386103E-4</v>
      </c>
    </row>
    <row r="1281" spans="1:24" x14ac:dyDescent="0.2">
      <c r="A1281" s="2">
        <v>1038</v>
      </c>
      <c r="B1281" s="4">
        <v>1162</v>
      </c>
      <c r="C1281" s="4" t="s">
        <v>2319</v>
      </c>
      <c r="D1281" s="4" t="s">
        <v>2320</v>
      </c>
      <c r="E1281" s="4" t="s">
        <v>245</v>
      </c>
      <c r="F1281" s="4" t="s">
        <v>2321</v>
      </c>
      <c r="G1281" s="4" t="s">
        <v>2322</v>
      </c>
      <c r="H1281" s="4" t="s">
        <v>248</v>
      </c>
      <c r="I1281" s="4" t="s">
        <v>1696</v>
      </c>
      <c r="J1281" s="4" t="s">
        <v>30</v>
      </c>
      <c r="K1281" s="4" t="s">
        <v>30</v>
      </c>
      <c r="L1281" s="2" t="s">
        <v>270</v>
      </c>
      <c r="M1281" s="2" t="s">
        <v>31</v>
      </c>
      <c r="N1281" s="4" t="s">
        <v>1055</v>
      </c>
      <c r="O1281" s="4" t="s">
        <v>250</v>
      </c>
      <c r="P1281" s="4" t="s">
        <v>34</v>
      </c>
      <c r="Q1281" s="120">
        <v>87003</v>
      </c>
      <c r="R1281" s="130">
        <v>1</v>
      </c>
      <c r="S1281" s="133">
        <v>2265</v>
      </c>
      <c r="U1281" s="120">
        <v>1970.6179999999999</v>
      </c>
      <c r="V1281" s="131">
        <v>1.838E-3</v>
      </c>
      <c r="W1281" s="131">
        <v>4.73665898538454E-4</v>
      </c>
      <c r="X1281" s="131">
        <v>7.9545909418742201E-5</v>
      </c>
    </row>
    <row r="1282" spans="1:24" x14ac:dyDescent="0.2">
      <c r="A1282" s="2">
        <v>1038</v>
      </c>
      <c r="B1282" s="4">
        <v>1162</v>
      </c>
      <c r="C1282" s="4" t="s">
        <v>2323</v>
      </c>
      <c r="D1282" s="4" t="s">
        <v>2324</v>
      </c>
      <c r="E1282" s="4" t="s">
        <v>245</v>
      </c>
      <c r="F1282" s="4" t="s">
        <v>2323</v>
      </c>
      <c r="G1282" s="4" t="s">
        <v>2325</v>
      </c>
      <c r="H1282" s="4" t="s">
        <v>248</v>
      </c>
      <c r="I1282" s="4" t="s">
        <v>1696</v>
      </c>
      <c r="J1282" s="4" t="s">
        <v>30</v>
      </c>
      <c r="K1282" s="4" t="s">
        <v>30</v>
      </c>
      <c r="L1282" s="2" t="s">
        <v>270</v>
      </c>
      <c r="M1282" s="2" t="s">
        <v>31</v>
      </c>
      <c r="N1282" s="4" t="s">
        <v>271</v>
      </c>
      <c r="O1282" s="4" t="s">
        <v>250</v>
      </c>
      <c r="P1282" s="4" t="s">
        <v>34</v>
      </c>
      <c r="Q1282" s="120">
        <v>77107</v>
      </c>
      <c r="R1282" s="130">
        <v>1</v>
      </c>
      <c r="S1282" s="133">
        <v>3759</v>
      </c>
      <c r="U1282" s="120">
        <v>2898.4520000000002</v>
      </c>
      <c r="V1282" s="131">
        <v>1.3320000000000001E-3</v>
      </c>
      <c r="W1282" s="131">
        <v>6.9668396785239201E-4</v>
      </c>
      <c r="X1282" s="131">
        <v>1.16998838150003E-4</v>
      </c>
    </row>
    <row r="1283" spans="1:24" x14ac:dyDescent="0.2">
      <c r="A1283" s="2">
        <v>1038</v>
      </c>
      <c r="B1283" s="4">
        <v>1162</v>
      </c>
      <c r="C1283" s="4" t="s">
        <v>2326</v>
      </c>
      <c r="D1283" s="4" t="s">
        <v>2327</v>
      </c>
      <c r="E1283" s="4" t="s">
        <v>245</v>
      </c>
      <c r="F1283" s="4" t="s">
        <v>2328</v>
      </c>
      <c r="G1283" s="4" t="s">
        <v>2329</v>
      </c>
      <c r="H1283" s="4" t="s">
        <v>248</v>
      </c>
      <c r="I1283" s="4" t="s">
        <v>1696</v>
      </c>
      <c r="J1283" s="4" t="s">
        <v>30</v>
      </c>
      <c r="K1283" s="4" t="s">
        <v>30</v>
      </c>
      <c r="L1283" s="2" t="s">
        <v>270</v>
      </c>
      <c r="M1283" s="2" t="s">
        <v>31</v>
      </c>
      <c r="N1283" s="4" t="s">
        <v>375</v>
      </c>
      <c r="O1283" s="4" t="s">
        <v>250</v>
      </c>
      <c r="P1283" s="4" t="s">
        <v>34</v>
      </c>
      <c r="Q1283" s="120">
        <v>125285.42</v>
      </c>
      <c r="R1283" s="130">
        <v>1</v>
      </c>
      <c r="S1283" s="133">
        <v>2219</v>
      </c>
      <c r="U1283" s="120">
        <v>2780.0830000000001</v>
      </c>
      <c r="V1283" s="131">
        <v>5.555E-3</v>
      </c>
      <c r="W1283" s="131">
        <v>6.6823238605672895E-4</v>
      </c>
      <c r="X1283" s="131">
        <v>1.12220772101083E-4</v>
      </c>
    </row>
    <row r="1284" spans="1:24" x14ac:dyDescent="0.2">
      <c r="A1284" s="2">
        <v>1038</v>
      </c>
      <c r="B1284" s="4">
        <v>1162</v>
      </c>
      <c r="C1284" s="4" t="s">
        <v>880</v>
      </c>
      <c r="D1284" s="4" t="s">
        <v>881</v>
      </c>
      <c r="E1284" s="4" t="s">
        <v>245</v>
      </c>
      <c r="F1284" s="4" t="s">
        <v>880</v>
      </c>
      <c r="G1284" s="4" t="s">
        <v>2330</v>
      </c>
      <c r="H1284" s="4" t="s">
        <v>248</v>
      </c>
      <c r="I1284" s="4" t="s">
        <v>1696</v>
      </c>
      <c r="J1284" s="4" t="s">
        <v>30</v>
      </c>
      <c r="K1284" s="4" t="s">
        <v>30</v>
      </c>
      <c r="L1284" s="2" t="s">
        <v>270</v>
      </c>
      <c r="M1284" s="2" t="s">
        <v>31</v>
      </c>
      <c r="N1284" s="4" t="s">
        <v>375</v>
      </c>
      <c r="O1284" s="4" t="s">
        <v>250</v>
      </c>
      <c r="P1284" s="4" t="s">
        <v>34</v>
      </c>
      <c r="Q1284" s="120">
        <v>739745</v>
      </c>
      <c r="R1284" s="130">
        <v>1</v>
      </c>
      <c r="S1284" s="133">
        <v>244.3</v>
      </c>
      <c r="U1284" s="120">
        <v>1807.1969999999999</v>
      </c>
      <c r="V1284" s="131">
        <v>1.678E-2</v>
      </c>
      <c r="W1284" s="131">
        <v>4.3438537004055302E-4</v>
      </c>
      <c r="X1284" s="131">
        <v>7.2949265304281496E-5</v>
      </c>
    </row>
    <row r="1285" spans="1:24" x14ac:dyDescent="0.2">
      <c r="A1285" s="2">
        <v>1038</v>
      </c>
      <c r="B1285" s="4">
        <v>1162</v>
      </c>
      <c r="C1285" s="4" t="s">
        <v>2331</v>
      </c>
      <c r="D1285" s="4" t="s">
        <v>2332</v>
      </c>
      <c r="E1285" s="4" t="s">
        <v>245</v>
      </c>
      <c r="F1285" s="4" t="s">
        <v>2333</v>
      </c>
      <c r="G1285" s="4" t="s">
        <v>2334</v>
      </c>
      <c r="H1285" s="4" t="s">
        <v>248</v>
      </c>
      <c r="I1285" s="4" t="s">
        <v>1696</v>
      </c>
      <c r="J1285" s="4" t="s">
        <v>30</v>
      </c>
      <c r="K1285" s="4" t="s">
        <v>30</v>
      </c>
      <c r="L1285" s="2" t="s">
        <v>270</v>
      </c>
      <c r="M1285" s="2" t="s">
        <v>31</v>
      </c>
      <c r="N1285" s="4" t="s">
        <v>303</v>
      </c>
      <c r="O1285" s="4" t="s">
        <v>250</v>
      </c>
      <c r="P1285" s="4" t="s">
        <v>34</v>
      </c>
      <c r="Q1285" s="120">
        <v>128986</v>
      </c>
      <c r="R1285" s="130">
        <v>1</v>
      </c>
      <c r="S1285" s="133">
        <v>5900</v>
      </c>
      <c r="U1285" s="120">
        <v>7610.174</v>
      </c>
      <c r="V1285" s="131">
        <v>1.0324E-2</v>
      </c>
      <c r="W1285" s="131">
        <v>1.8292129662900801E-3</v>
      </c>
      <c r="X1285" s="131">
        <v>3.07192072245595E-4</v>
      </c>
    </row>
    <row r="1286" spans="1:24" x14ac:dyDescent="0.2">
      <c r="A1286" s="2">
        <v>1038</v>
      </c>
      <c r="B1286" s="4">
        <v>1162</v>
      </c>
      <c r="C1286" s="4" t="s">
        <v>2335</v>
      </c>
      <c r="D1286" s="4" t="s">
        <v>2336</v>
      </c>
      <c r="E1286" s="4" t="s">
        <v>245</v>
      </c>
      <c r="F1286" s="4" t="s">
        <v>2337</v>
      </c>
      <c r="G1286" s="4" t="s">
        <v>2338</v>
      </c>
      <c r="H1286" s="4" t="s">
        <v>248</v>
      </c>
      <c r="I1286" s="4" t="s">
        <v>1696</v>
      </c>
      <c r="J1286" s="4" t="s">
        <v>30</v>
      </c>
      <c r="K1286" s="4" t="s">
        <v>30</v>
      </c>
      <c r="L1286" s="2" t="s">
        <v>270</v>
      </c>
      <c r="M1286" s="2" t="s">
        <v>31</v>
      </c>
      <c r="N1286" s="4" t="s">
        <v>375</v>
      </c>
      <c r="O1286" s="4" t="s">
        <v>250</v>
      </c>
      <c r="P1286" s="4" t="s">
        <v>34</v>
      </c>
      <c r="Q1286" s="120">
        <v>73965</v>
      </c>
      <c r="R1286" s="130">
        <v>1</v>
      </c>
      <c r="S1286" s="133">
        <v>45400</v>
      </c>
      <c r="U1286" s="120">
        <v>33580.11</v>
      </c>
      <c r="V1286" s="131">
        <v>1.1554999999999999E-2</v>
      </c>
      <c r="W1286" s="131">
        <v>8.0714544268563702E-3</v>
      </c>
      <c r="X1286" s="131">
        <v>1.3554937872819999E-3</v>
      </c>
    </row>
    <row r="1287" spans="1:24" x14ac:dyDescent="0.2">
      <c r="A1287" s="2">
        <v>1038</v>
      </c>
      <c r="B1287" s="4">
        <v>1162</v>
      </c>
      <c r="C1287" s="4" t="s">
        <v>2341</v>
      </c>
      <c r="D1287" s="4" t="s">
        <v>2342</v>
      </c>
      <c r="E1287" s="4" t="s">
        <v>245</v>
      </c>
      <c r="F1287" s="4" t="s">
        <v>2343</v>
      </c>
      <c r="G1287" s="4" t="s">
        <v>2344</v>
      </c>
      <c r="H1287" s="4" t="s">
        <v>248</v>
      </c>
      <c r="I1287" s="4" t="s">
        <v>1696</v>
      </c>
      <c r="J1287" s="4" t="s">
        <v>30</v>
      </c>
      <c r="K1287" s="4" t="s">
        <v>30</v>
      </c>
      <c r="L1287" s="2" t="s">
        <v>270</v>
      </c>
      <c r="M1287" s="2" t="s">
        <v>31</v>
      </c>
      <c r="N1287" s="4" t="s">
        <v>440</v>
      </c>
      <c r="O1287" s="4" t="s">
        <v>250</v>
      </c>
      <c r="P1287" s="4" t="s">
        <v>34</v>
      </c>
      <c r="Q1287" s="120">
        <v>402233</v>
      </c>
      <c r="R1287" s="130">
        <v>1</v>
      </c>
      <c r="S1287" s="133">
        <v>1993</v>
      </c>
      <c r="U1287" s="120">
        <v>8016.5039999999999</v>
      </c>
      <c r="V1287" s="131">
        <v>2.8730000000000001E-3</v>
      </c>
      <c r="W1287" s="131">
        <v>1.9268800547872201E-3</v>
      </c>
      <c r="X1287" s="131">
        <v>3.2359396522281401E-4</v>
      </c>
    </row>
    <row r="1288" spans="1:24" x14ac:dyDescent="0.2">
      <c r="A1288" s="2">
        <v>1038</v>
      </c>
      <c r="B1288" s="4">
        <v>1162</v>
      </c>
      <c r="C1288" s="4" t="s">
        <v>2345</v>
      </c>
      <c r="D1288" s="4" t="s">
        <v>2346</v>
      </c>
      <c r="E1288" s="4" t="s">
        <v>245</v>
      </c>
      <c r="F1288" s="4" t="s">
        <v>2347</v>
      </c>
      <c r="G1288" s="4" t="s">
        <v>2348</v>
      </c>
      <c r="H1288" s="4" t="s">
        <v>248</v>
      </c>
      <c r="I1288" s="4" t="s">
        <v>1696</v>
      </c>
      <c r="J1288" s="4" t="s">
        <v>30</v>
      </c>
      <c r="K1288" s="4" t="s">
        <v>30</v>
      </c>
      <c r="L1288" s="2" t="s">
        <v>270</v>
      </c>
      <c r="M1288" s="2" t="s">
        <v>31</v>
      </c>
      <c r="N1288" s="4" t="s">
        <v>791</v>
      </c>
      <c r="O1288" s="4" t="s">
        <v>250</v>
      </c>
      <c r="P1288" s="4" t="s">
        <v>34</v>
      </c>
      <c r="Q1288" s="120">
        <v>108682</v>
      </c>
      <c r="R1288" s="130">
        <v>1</v>
      </c>
      <c r="S1288" s="133">
        <v>2034</v>
      </c>
      <c r="U1288" s="120">
        <v>2210.5920000000001</v>
      </c>
      <c r="V1288" s="131">
        <v>1.8500000000000001E-3</v>
      </c>
      <c r="W1288" s="131">
        <v>5.3134702702876003E-4</v>
      </c>
      <c r="X1288" s="131">
        <v>8.9232690409770697E-5</v>
      </c>
    </row>
    <row r="1289" spans="1:24" x14ac:dyDescent="0.2">
      <c r="A1289" s="2">
        <v>1038</v>
      </c>
      <c r="B1289" s="4">
        <v>1162</v>
      </c>
      <c r="C1289" s="4" t="s">
        <v>2349</v>
      </c>
      <c r="D1289" s="4" t="s">
        <v>2350</v>
      </c>
      <c r="E1289" s="4" t="s">
        <v>245</v>
      </c>
      <c r="F1289" s="4" t="s">
        <v>2351</v>
      </c>
      <c r="G1289" s="4" t="s">
        <v>2352</v>
      </c>
      <c r="H1289" s="4" t="s">
        <v>248</v>
      </c>
      <c r="I1289" s="4" t="s">
        <v>1696</v>
      </c>
      <c r="J1289" s="4" t="s">
        <v>30</v>
      </c>
      <c r="K1289" s="4" t="s">
        <v>322</v>
      </c>
      <c r="L1289" s="2" t="s">
        <v>270</v>
      </c>
      <c r="M1289" s="2" t="s">
        <v>31</v>
      </c>
      <c r="N1289" s="4" t="s">
        <v>323</v>
      </c>
      <c r="O1289" s="4" t="s">
        <v>250</v>
      </c>
      <c r="P1289" s="4" t="s">
        <v>34</v>
      </c>
      <c r="Q1289" s="120">
        <v>535379</v>
      </c>
      <c r="R1289" s="130">
        <v>1</v>
      </c>
      <c r="S1289" s="133">
        <v>473.4</v>
      </c>
      <c r="U1289" s="120">
        <v>2534.4839999999999</v>
      </c>
      <c r="V1289" s="131">
        <v>2.8340000000000001E-3</v>
      </c>
      <c r="W1289" s="131">
        <v>6.09199124210348E-4</v>
      </c>
      <c r="X1289" s="131">
        <v>1.02306918234856E-4</v>
      </c>
    </row>
    <row r="1290" spans="1:24" x14ac:dyDescent="0.2">
      <c r="A1290" s="2">
        <v>1038</v>
      </c>
      <c r="B1290" s="4">
        <v>1162</v>
      </c>
      <c r="C1290" s="4" t="s">
        <v>2353</v>
      </c>
      <c r="D1290" s="4" t="s">
        <v>2354</v>
      </c>
      <c r="E1290" s="4" t="s">
        <v>245</v>
      </c>
      <c r="F1290" s="4" t="s">
        <v>2355</v>
      </c>
      <c r="G1290" s="4" t="s">
        <v>2356</v>
      </c>
      <c r="H1290" s="4" t="s">
        <v>248</v>
      </c>
      <c r="I1290" s="4" t="s">
        <v>1696</v>
      </c>
      <c r="J1290" s="4" t="s">
        <v>30</v>
      </c>
      <c r="K1290" s="4" t="s">
        <v>30</v>
      </c>
      <c r="L1290" s="2" t="s">
        <v>270</v>
      </c>
      <c r="M1290" s="2" t="s">
        <v>31</v>
      </c>
      <c r="N1290" s="4" t="s">
        <v>303</v>
      </c>
      <c r="O1290" s="4" t="s">
        <v>250</v>
      </c>
      <c r="P1290" s="4" t="s">
        <v>34</v>
      </c>
      <c r="Q1290" s="120">
        <v>30139329</v>
      </c>
      <c r="R1290" s="130">
        <v>1</v>
      </c>
      <c r="S1290" s="133">
        <v>99.1</v>
      </c>
      <c r="U1290" s="120">
        <v>29868.075000000001</v>
      </c>
      <c r="V1290" s="131">
        <v>9.358E-3</v>
      </c>
      <c r="W1290" s="131">
        <v>7.1792143174996999E-3</v>
      </c>
      <c r="X1290" s="131">
        <v>1.20565388718015E-3</v>
      </c>
    </row>
    <row r="1291" spans="1:24" x14ac:dyDescent="0.2">
      <c r="A1291" s="2">
        <v>1038</v>
      </c>
      <c r="B1291" s="4">
        <v>1162</v>
      </c>
      <c r="C1291" s="4" t="s">
        <v>1066</v>
      </c>
      <c r="D1291" s="4" t="s">
        <v>1067</v>
      </c>
      <c r="E1291" s="4" t="s">
        <v>245</v>
      </c>
      <c r="F1291" s="4" t="s">
        <v>2357</v>
      </c>
      <c r="G1291" s="4" t="s">
        <v>1782</v>
      </c>
      <c r="H1291" s="4" t="s">
        <v>248</v>
      </c>
      <c r="I1291" s="4" t="s">
        <v>1696</v>
      </c>
      <c r="J1291" s="4" t="s">
        <v>30</v>
      </c>
      <c r="K1291" s="4" t="s">
        <v>30</v>
      </c>
      <c r="L1291" s="2" t="s">
        <v>1135</v>
      </c>
      <c r="M1291" s="2" t="s">
        <v>31</v>
      </c>
      <c r="N1291" s="4" t="s">
        <v>375</v>
      </c>
      <c r="O1291" s="4" t="s">
        <v>250</v>
      </c>
      <c r="P1291" s="4" t="s">
        <v>34</v>
      </c>
      <c r="Q1291" s="120">
        <v>202222</v>
      </c>
      <c r="R1291" s="130">
        <v>1</v>
      </c>
      <c r="S1291" s="133">
        <v>354.91699999999997</v>
      </c>
      <c r="U1291" s="120">
        <v>717.72</v>
      </c>
      <c r="V1291" s="131">
        <v>1.2199999999999999E-3</v>
      </c>
      <c r="W1291" s="131">
        <v>1.7251416599191999E-4</v>
      </c>
      <c r="X1291" s="131">
        <v>2.8971467576167601E-5</v>
      </c>
    </row>
    <row r="1292" spans="1:24" x14ac:dyDescent="0.2">
      <c r="A1292" s="2">
        <v>1038</v>
      </c>
      <c r="B1292" s="4">
        <v>1162</v>
      </c>
      <c r="C1292" s="4" t="s">
        <v>2358</v>
      </c>
      <c r="D1292" s="4" t="s">
        <v>2359</v>
      </c>
      <c r="E1292" s="4" t="s">
        <v>245</v>
      </c>
      <c r="F1292" s="4" t="s">
        <v>2360</v>
      </c>
      <c r="G1292" s="4" t="s">
        <v>2361</v>
      </c>
      <c r="H1292" s="4" t="s">
        <v>248</v>
      </c>
      <c r="I1292" s="4" t="s">
        <v>1696</v>
      </c>
      <c r="J1292" s="4" t="s">
        <v>30</v>
      </c>
      <c r="K1292" s="4" t="s">
        <v>30</v>
      </c>
      <c r="L1292" s="2" t="s">
        <v>1135</v>
      </c>
      <c r="M1292" s="2" t="s">
        <v>31</v>
      </c>
      <c r="N1292" s="4" t="s">
        <v>271</v>
      </c>
      <c r="O1292" s="4" t="s">
        <v>250</v>
      </c>
      <c r="P1292" s="4" t="s">
        <v>34</v>
      </c>
      <c r="Q1292" s="120">
        <v>110990</v>
      </c>
      <c r="R1292" s="130">
        <v>1</v>
      </c>
      <c r="S1292" s="133">
        <v>4149.8779999999997</v>
      </c>
      <c r="U1292" s="120">
        <v>4605.9489999999996</v>
      </c>
      <c r="V1292" s="131">
        <v>5.4479999999999997E-3</v>
      </c>
      <c r="W1292" s="131">
        <v>1.10710502861477E-3</v>
      </c>
      <c r="X1292" s="131">
        <v>1.8592361534778E-4</v>
      </c>
    </row>
    <row r="1293" spans="1:24" x14ac:dyDescent="0.2">
      <c r="A1293" s="2">
        <v>1038</v>
      </c>
      <c r="B1293" s="4">
        <v>1162</v>
      </c>
      <c r="C1293" s="4" t="s">
        <v>2363</v>
      </c>
      <c r="D1293" s="4" t="s">
        <v>2364</v>
      </c>
      <c r="E1293" s="4" t="s">
        <v>245</v>
      </c>
      <c r="F1293" s="4" t="s">
        <v>2365</v>
      </c>
      <c r="G1293" s="4" t="s">
        <v>2366</v>
      </c>
      <c r="H1293" s="4" t="s">
        <v>248</v>
      </c>
      <c r="I1293" s="4" t="s">
        <v>1696</v>
      </c>
      <c r="J1293" s="4" t="s">
        <v>30</v>
      </c>
      <c r="K1293" s="4" t="s">
        <v>30</v>
      </c>
      <c r="L1293" s="2" t="s">
        <v>1135</v>
      </c>
      <c r="M1293" s="2" t="s">
        <v>31</v>
      </c>
      <c r="N1293" s="4" t="s">
        <v>288</v>
      </c>
      <c r="O1293" s="4" t="s">
        <v>250</v>
      </c>
      <c r="P1293" s="4" t="s">
        <v>34</v>
      </c>
      <c r="Q1293" s="120">
        <v>21300</v>
      </c>
      <c r="R1293" s="130">
        <v>1</v>
      </c>
      <c r="S1293" s="133">
        <v>16727.150000000001</v>
      </c>
      <c r="U1293" s="120">
        <v>3562.8829999999998</v>
      </c>
      <c r="V1293" s="131">
        <v>0</v>
      </c>
      <c r="W1293" s="131">
        <v>8.5638931376783999E-4</v>
      </c>
      <c r="X1293" s="131">
        <v>1.4381923416981001E-4</v>
      </c>
    </row>
    <row r="1294" spans="1:24" x14ac:dyDescent="0.2">
      <c r="A1294" s="2">
        <v>1038</v>
      </c>
      <c r="B1294" s="4">
        <v>1162</v>
      </c>
      <c r="C1294" s="4" t="s">
        <v>1955</v>
      </c>
      <c r="D1294" s="4" t="s">
        <v>1956</v>
      </c>
      <c r="E1294" s="4" t="s">
        <v>245</v>
      </c>
      <c r="F1294" s="4" t="s">
        <v>2367</v>
      </c>
      <c r="G1294" s="4" t="s">
        <v>1958</v>
      </c>
      <c r="H1294" s="4" t="s">
        <v>248</v>
      </c>
      <c r="I1294" s="4" t="s">
        <v>1696</v>
      </c>
      <c r="J1294" s="4" t="s">
        <v>30</v>
      </c>
      <c r="K1294" s="4" t="s">
        <v>30</v>
      </c>
      <c r="L1294" s="2" t="s">
        <v>1135</v>
      </c>
      <c r="M1294" s="2" t="s">
        <v>31</v>
      </c>
      <c r="N1294" s="4" t="s">
        <v>754</v>
      </c>
      <c r="O1294" s="4" t="s">
        <v>250</v>
      </c>
      <c r="P1294" s="4" t="s">
        <v>34</v>
      </c>
      <c r="Q1294" s="120">
        <v>20153</v>
      </c>
      <c r="R1294" s="130">
        <v>1</v>
      </c>
      <c r="S1294" s="133">
        <v>15713.328</v>
      </c>
      <c r="U1294" s="120">
        <v>3166.7069999999999</v>
      </c>
      <c r="V1294" s="131">
        <v>1.333E-3</v>
      </c>
      <c r="W1294" s="131">
        <v>7.6116281834228599E-4</v>
      </c>
      <c r="X1294" s="131">
        <v>1.2782720644993699E-4</v>
      </c>
    </row>
    <row r="1295" spans="1:24" x14ac:dyDescent="0.2">
      <c r="A1295" s="2">
        <v>1038</v>
      </c>
      <c r="B1295" s="4">
        <v>1162</v>
      </c>
      <c r="C1295" s="4" t="s">
        <v>2005</v>
      </c>
      <c r="D1295" s="4" t="s">
        <v>2006</v>
      </c>
      <c r="E1295" s="4" t="s">
        <v>245</v>
      </c>
      <c r="F1295" s="4" t="s">
        <v>2368</v>
      </c>
      <c r="G1295" s="4" t="s">
        <v>2008</v>
      </c>
      <c r="H1295" s="4" t="s">
        <v>248</v>
      </c>
      <c r="I1295" s="4" t="s">
        <v>1696</v>
      </c>
      <c r="J1295" s="4" t="s">
        <v>30</v>
      </c>
      <c r="K1295" s="4" t="s">
        <v>30</v>
      </c>
      <c r="L1295" s="2" t="s">
        <v>1135</v>
      </c>
      <c r="M1295" s="2" t="s">
        <v>31</v>
      </c>
      <c r="N1295" s="4" t="s">
        <v>2009</v>
      </c>
      <c r="O1295" s="4" t="s">
        <v>250</v>
      </c>
      <c r="P1295" s="4" t="s">
        <v>34</v>
      </c>
      <c r="Q1295" s="120">
        <v>96943</v>
      </c>
      <c r="R1295" s="130">
        <v>1</v>
      </c>
      <c r="S1295" s="133">
        <v>3428.33</v>
      </c>
      <c r="U1295" s="120">
        <v>3323.5259999999998</v>
      </c>
      <c r="V1295" s="131">
        <v>8.9599999999999999E-4</v>
      </c>
      <c r="W1295" s="131">
        <v>7.9885656679264398E-4</v>
      </c>
      <c r="X1295" s="131">
        <v>1.3415737188751E-4</v>
      </c>
    </row>
    <row r="1296" spans="1:24" x14ac:dyDescent="0.2">
      <c r="A1296" s="2">
        <v>1038</v>
      </c>
      <c r="B1296" s="4">
        <v>1162</v>
      </c>
      <c r="C1296" s="4" t="s">
        <v>2005</v>
      </c>
      <c r="D1296" s="4" t="s">
        <v>2006</v>
      </c>
      <c r="E1296" s="4" t="s">
        <v>245</v>
      </c>
      <c r="F1296" s="4" t="s">
        <v>2369</v>
      </c>
      <c r="G1296" s="4" t="s">
        <v>2008</v>
      </c>
      <c r="H1296" s="4" t="s">
        <v>248</v>
      </c>
      <c r="I1296" s="4" t="s">
        <v>1696</v>
      </c>
      <c r="J1296" s="4" t="s">
        <v>30</v>
      </c>
      <c r="K1296" s="4" t="s">
        <v>30</v>
      </c>
      <c r="L1296" s="2" t="s">
        <v>1135</v>
      </c>
      <c r="M1296" s="2" t="s">
        <v>31</v>
      </c>
      <c r="N1296" s="4" t="s">
        <v>2009</v>
      </c>
      <c r="O1296" s="4" t="s">
        <v>250</v>
      </c>
      <c r="P1296" s="4" t="s">
        <v>34</v>
      </c>
      <c r="Q1296" s="120">
        <v>119919</v>
      </c>
      <c r="R1296" s="130">
        <v>1</v>
      </c>
      <c r="S1296" s="133">
        <v>3695.93</v>
      </c>
      <c r="U1296" s="120">
        <v>4432.1220000000003</v>
      </c>
      <c r="V1296" s="131">
        <v>0</v>
      </c>
      <c r="W1296" s="131">
        <v>1.0653231707813101E-3</v>
      </c>
      <c r="X1296" s="131">
        <v>1.7890690612547299E-4</v>
      </c>
    </row>
    <row r="1297" spans="1:24" x14ac:dyDescent="0.2">
      <c r="A1297" s="2">
        <v>1038</v>
      </c>
      <c r="B1297" s="4">
        <v>1162</v>
      </c>
      <c r="C1297" s="4" t="s">
        <v>725</v>
      </c>
      <c r="D1297" s="4" t="s">
        <v>726</v>
      </c>
      <c r="E1297" s="4" t="s">
        <v>245</v>
      </c>
      <c r="F1297" s="4" t="s">
        <v>2370</v>
      </c>
      <c r="G1297" s="4" t="s">
        <v>2229</v>
      </c>
      <c r="H1297" s="4" t="s">
        <v>248</v>
      </c>
      <c r="I1297" s="4" t="s">
        <v>1696</v>
      </c>
      <c r="J1297" s="4" t="s">
        <v>30</v>
      </c>
      <c r="K1297" s="4" t="s">
        <v>30</v>
      </c>
      <c r="L1297" s="2" t="s">
        <v>1135</v>
      </c>
      <c r="M1297" s="2" t="s">
        <v>31</v>
      </c>
      <c r="N1297" s="4" t="s">
        <v>303</v>
      </c>
      <c r="O1297" s="4" t="s">
        <v>250</v>
      </c>
      <c r="P1297" s="4" t="s">
        <v>34</v>
      </c>
      <c r="Q1297" s="120">
        <v>348200</v>
      </c>
      <c r="R1297" s="130">
        <v>1</v>
      </c>
      <c r="S1297" s="133">
        <v>7020.232</v>
      </c>
      <c r="U1297" s="120">
        <v>24444.447</v>
      </c>
      <c r="V1297" s="131">
        <v>1.256E-3</v>
      </c>
      <c r="W1297" s="131">
        <v>5.87556861875815E-3</v>
      </c>
      <c r="X1297" s="131">
        <v>9.8672387134788805E-4</v>
      </c>
    </row>
    <row r="1298" spans="1:24" x14ac:dyDescent="0.2">
      <c r="A1298" s="2">
        <v>1038</v>
      </c>
      <c r="B1298" s="4">
        <v>1162</v>
      </c>
      <c r="C1298" s="4" t="s">
        <v>336</v>
      </c>
      <c r="D1298" s="4" t="s">
        <v>337</v>
      </c>
      <c r="E1298" s="4" t="s">
        <v>245</v>
      </c>
      <c r="F1298" s="4" t="s">
        <v>2371</v>
      </c>
      <c r="G1298" s="4" t="s">
        <v>2249</v>
      </c>
      <c r="H1298" s="4" t="s">
        <v>248</v>
      </c>
      <c r="I1298" s="4" t="s">
        <v>1696</v>
      </c>
      <c r="J1298" s="4" t="s">
        <v>30</v>
      </c>
      <c r="K1298" s="4" t="s">
        <v>30</v>
      </c>
      <c r="L1298" s="2" t="s">
        <v>1135</v>
      </c>
      <c r="M1298" s="2" t="s">
        <v>31</v>
      </c>
      <c r="N1298" s="4" t="s">
        <v>281</v>
      </c>
      <c r="O1298" s="4" t="s">
        <v>250</v>
      </c>
      <c r="P1298" s="4" t="s">
        <v>34</v>
      </c>
      <c r="Q1298" s="120">
        <v>7317698</v>
      </c>
      <c r="R1298" s="130">
        <v>1</v>
      </c>
      <c r="S1298" s="133">
        <v>118.60899999999999</v>
      </c>
      <c r="U1298" s="120">
        <v>8679.4339999999993</v>
      </c>
      <c r="V1298" s="131">
        <v>4.8659999999999997E-3</v>
      </c>
      <c r="W1298" s="131">
        <v>2.08622468032318E-3</v>
      </c>
      <c r="X1298" s="131">
        <v>3.5035378303608202E-4</v>
      </c>
    </row>
    <row r="1299" spans="1:24" x14ac:dyDescent="0.2">
      <c r="A1299" s="2">
        <v>1038</v>
      </c>
      <c r="B1299" s="4">
        <v>1162</v>
      </c>
      <c r="C1299" s="4" t="s">
        <v>756</v>
      </c>
      <c r="D1299" s="4" t="s">
        <v>757</v>
      </c>
      <c r="E1299" s="4" t="s">
        <v>245</v>
      </c>
      <c r="F1299" s="4" t="s">
        <v>2372</v>
      </c>
      <c r="G1299" s="4" t="s">
        <v>2257</v>
      </c>
      <c r="H1299" s="4" t="s">
        <v>248</v>
      </c>
      <c r="I1299" s="4" t="s">
        <v>1696</v>
      </c>
      <c r="J1299" s="4" t="s">
        <v>30</v>
      </c>
      <c r="K1299" s="4" t="s">
        <v>30</v>
      </c>
      <c r="L1299" s="2" t="s">
        <v>1135</v>
      </c>
      <c r="M1299" s="2" t="s">
        <v>31</v>
      </c>
      <c r="N1299" s="4" t="s">
        <v>296</v>
      </c>
      <c r="O1299" s="4" t="s">
        <v>250</v>
      </c>
      <c r="P1299" s="4" t="s">
        <v>34</v>
      </c>
      <c r="Q1299" s="120">
        <v>141864</v>
      </c>
      <c r="R1299" s="130">
        <v>1</v>
      </c>
      <c r="S1299" s="133">
        <v>3534.4290000000001</v>
      </c>
      <c r="U1299" s="120">
        <v>5014.0820000000003</v>
      </c>
      <c r="V1299" s="131">
        <v>0</v>
      </c>
      <c r="W1299" s="131">
        <v>1.2052055159537101E-3</v>
      </c>
      <c r="X1299" s="131">
        <v>2.02398291915961E-4</v>
      </c>
    </row>
    <row r="1300" spans="1:24" x14ac:dyDescent="0.2">
      <c r="A1300" s="2">
        <v>1038</v>
      </c>
      <c r="B1300" s="4">
        <v>1162</v>
      </c>
      <c r="C1300" s="4" t="s">
        <v>331</v>
      </c>
      <c r="D1300" s="4" t="s">
        <v>332</v>
      </c>
      <c r="E1300" s="4" t="s">
        <v>245</v>
      </c>
      <c r="F1300" s="4" t="s">
        <v>2373</v>
      </c>
      <c r="G1300" s="4" t="s">
        <v>2374</v>
      </c>
      <c r="H1300" s="4" t="s">
        <v>248</v>
      </c>
      <c r="I1300" s="4" t="s">
        <v>1696</v>
      </c>
      <c r="J1300" s="4" t="s">
        <v>30</v>
      </c>
      <c r="K1300" s="4" t="s">
        <v>30</v>
      </c>
      <c r="L1300" s="2" t="s">
        <v>1135</v>
      </c>
      <c r="M1300" s="2" t="s">
        <v>31</v>
      </c>
      <c r="N1300" s="4" t="s">
        <v>296</v>
      </c>
      <c r="O1300" s="4" t="s">
        <v>250</v>
      </c>
      <c r="P1300" s="4" t="s">
        <v>34</v>
      </c>
      <c r="Q1300" s="120">
        <v>125800</v>
      </c>
      <c r="R1300" s="130">
        <v>1</v>
      </c>
      <c r="S1300" s="133">
        <v>4553.0590000000002</v>
      </c>
      <c r="U1300" s="120">
        <v>5727.7489999999998</v>
      </c>
      <c r="V1300" s="131">
        <v>6.2389999999999998E-3</v>
      </c>
      <c r="W1300" s="131">
        <v>1.3767454549531101E-3</v>
      </c>
      <c r="X1300" s="131">
        <v>2.3120615098170101E-4</v>
      </c>
    </row>
    <row r="1301" spans="1:24" x14ac:dyDescent="0.2">
      <c r="A1301" s="2">
        <v>1038</v>
      </c>
      <c r="B1301" s="4">
        <v>1162</v>
      </c>
      <c r="C1301" s="4" t="s">
        <v>2377</v>
      </c>
      <c r="D1301" s="4" t="s">
        <v>2378</v>
      </c>
      <c r="E1301" s="4" t="s">
        <v>245</v>
      </c>
      <c r="F1301" s="4" t="s">
        <v>2379</v>
      </c>
      <c r="G1301" s="4" t="s">
        <v>2380</v>
      </c>
      <c r="H1301" s="4" t="s">
        <v>248</v>
      </c>
      <c r="I1301" s="4" t="s">
        <v>1696</v>
      </c>
      <c r="J1301" s="4" t="s">
        <v>30</v>
      </c>
      <c r="K1301" s="4" t="s">
        <v>30</v>
      </c>
      <c r="L1301" s="2" t="s">
        <v>270</v>
      </c>
      <c r="M1301" s="2" t="s">
        <v>2381</v>
      </c>
      <c r="N1301" s="4" t="s">
        <v>1257</v>
      </c>
      <c r="O1301" s="4" t="s">
        <v>250</v>
      </c>
      <c r="P1301" s="4" t="s">
        <v>82</v>
      </c>
      <c r="Q1301" s="120">
        <v>62078</v>
      </c>
      <c r="R1301" s="130">
        <v>3.19</v>
      </c>
      <c r="S1301" s="133">
        <v>3931</v>
      </c>
      <c r="U1301" s="120">
        <v>7784.5129999999999</v>
      </c>
      <c r="V1301" s="131">
        <v>6.1499999999999999E-4</v>
      </c>
      <c r="W1301" s="131">
        <v>1.8711177903300599E-3</v>
      </c>
      <c r="X1301" s="131">
        <v>3.1422943201242102E-4</v>
      </c>
    </row>
    <row r="1302" spans="1:24" x14ac:dyDescent="0.2">
      <c r="A1302" s="2">
        <v>1038</v>
      </c>
      <c r="B1302" s="4">
        <v>1162</v>
      </c>
      <c r="C1302" s="4" t="s">
        <v>1174</v>
      </c>
      <c r="D1302" s="4" t="s">
        <v>1175</v>
      </c>
      <c r="E1302" s="4" t="s">
        <v>1163</v>
      </c>
      <c r="F1302" s="4" t="s">
        <v>2382</v>
      </c>
      <c r="G1302" s="4" t="s">
        <v>2213</v>
      </c>
      <c r="H1302" s="4" t="s">
        <v>248</v>
      </c>
      <c r="I1302" s="4" t="s">
        <v>1696</v>
      </c>
      <c r="J1302" s="4" t="s">
        <v>77</v>
      </c>
      <c r="K1302" s="4" t="s">
        <v>78</v>
      </c>
      <c r="L1302" s="2" t="s">
        <v>270</v>
      </c>
      <c r="M1302" s="2" t="s">
        <v>2383</v>
      </c>
      <c r="N1302" s="4" t="s">
        <v>2384</v>
      </c>
      <c r="O1302" s="4" t="s">
        <v>250</v>
      </c>
      <c r="P1302" s="4" t="s">
        <v>82</v>
      </c>
      <c r="Q1302" s="120">
        <v>19956</v>
      </c>
      <c r="R1302" s="130">
        <v>3.19</v>
      </c>
      <c r="S1302" s="133">
        <v>11047</v>
      </c>
      <c r="U1302" s="120">
        <v>7032.48</v>
      </c>
      <c r="V1302" s="131">
        <v>3.2899999999999997E-4</v>
      </c>
      <c r="W1302" s="131">
        <v>1.69035614549689E-3</v>
      </c>
      <c r="X1302" s="131">
        <v>2.8387290968170302E-4</v>
      </c>
    </row>
    <row r="1303" spans="1:24" x14ac:dyDescent="0.2">
      <c r="A1303" s="2">
        <v>1038</v>
      </c>
      <c r="B1303" s="4">
        <v>1162</v>
      </c>
      <c r="C1303" s="4" t="s">
        <v>2385</v>
      </c>
      <c r="D1303" s="4" t="s">
        <v>2386</v>
      </c>
      <c r="E1303" s="4" t="s">
        <v>245</v>
      </c>
      <c r="F1303" s="4" t="s">
        <v>2387</v>
      </c>
      <c r="G1303" s="4" t="s">
        <v>2388</v>
      </c>
      <c r="H1303" s="4" t="s">
        <v>248</v>
      </c>
      <c r="I1303" s="4" t="s">
        <v>1696</v>
      </c>
      <c r="J1303" s="4" t="s">
        <v>77</v>
      </c>
      <c r="K1303" s="4" t="s">
        <v>30</v>
      </c>
      <c r="L1303" s="2" t="s">
        <v>270</v>
      </c>
      <c r="M1303" s="2" t="s">
        <v>2381</v>
      </c>
      <c r="N1303" s="4" t="s">
        <v>2389</v>
      </c>
      <c r="O1303" s="4" t="s">
        <v>250</v>
      </c>
      <c r="P1303" s="4" t="s">
        <v>82</v>
      </c>
      <c r="Q1303" s="120">
        <v>65238</v>
      </c>
      <c r="R1303" s="130">
        <v>3.19</v>
      </c>
      <c r="S1303" s="133">
        <v>461</v>
      </c>
      <c r="U1303" s="120">
        <v>959.38400000000001</v>
      </c>
      <c r="V1303" s="131">
        <v>2.22E-4</v>
      </c>
      <c r="W1303" s="131">
        <v>2.3060139564843801E-4</v>
      </c>
      <c r="X1303" s="131">
        <v>3.8726447875362497E-5</v>
      </c>
    </row>
    <row r="1304" spans="1:24" x14ac:dyDescent="0.2">
      <c r="A1304" s="2">
        <v>1038</v>
      </c>
      <c r="B1304" s="4">
        <v>1162</v>
      </c>
      <c r="C1304" s="4" t="s">
        <v>1206</v>
      </c>
      <c r="D1304" s="4" t="s">
        <v>1207</v>
      </c>
      <c r="E1304" s="4" t="s">
        <v>1163</v>
      </c>
      <c r="F1304" s="4" t="s">
        <v>2393</v>
      </c>
      <c r="G1304" s="4" t="s">
        <v>2394</v>
      </c>
      <c r="H1304" s="4" t="s">
        <v>248</v>
      </c>
      <c r="I1304" s="4" t="s">
        <v>1696</v>
      </c>
      <c r="J1304" s="4" t="s">
        <v>77</v>
      </c>
      <c r="K1304" s="4" t="s">
        <v>468</v>
      </c>
      <c r="L1304" s="2" t="s">
        <v>270</v>
      </c>
      <c r="M1304" s="2" t="s">
        <v>2395</v>
      </c>
      <c r="N1304" s="4" t="s">
        <v>1364</v>
      </c>
      <c r="O1304" s="4" t="s">
        <v>250</v>
      </c>
      <c r="P1304" s="4" t="s">
        <v>2396</v>
      </c>
      <c r="Q1304" s="120">
        <v>2716478</v>
      </c>
      <c r="R1304" s="130">
        <v>4.29</v>
      </c>
      <c r="S1304" s="133">
        <v>165.8</v>
      </c>
      <c r="U1304" s="120">
        <v>19321.819</v>
      </c>
      <c r="V1304" s="131">
        <v>2.6779999999999998E-3</v>
      </c>
      <c r="W1304" s="131">
        <v>4.6442725139844501E-3</v>
      </c>
      <c r="X1304" s="131">
        <v>7.7994401085931103E-4</v>
      </c>
    </row>
    <row r="1305" spans="1:24" x14ac:dyDescent="0.2">
      <c r="A1305" s="2">
        <v>1038</v>
      </c>
      <c r="B1305" s="4">
        <v>1162</v>
      </c>
      <c r="C1305" s="4" t="s">
        <v>2397</v>
      </c>
      <c r="D1305" s="4" t="s">
        <v>2398</v>
      </c>
      <c r="E1305" s="4" t="s">
        <v>1163</v>
      </c>
      <c r="F1305" s="4" t="s">
        <v>2399</v>
      </c>
      <c r="G1305" s="4" t="s">
        <v>2400</v>
      </c>
      <c r="H1305" s="4" t="s">
        <v>248</v>
      </c>
      <c r="I1305" s="4" t="s">
        <v>1696</v>
      </c>
      <c r="J1305" s="4" t="s">
        <v>77</v>
      </c>
      <c r="K1305" s="4" t="s">
        <v>78</v>
      </c>
      <c r="L1305" s="2" t="s">
        <v>270</v>
      </c>
      <c r="M1305" s="2" t="s">
        <v>2381</v>
      </c>
      <c r="N1305" s="4" t="s">
        <v>355</v>
      </c>
      <c r="O1305" s="4" t="s">
        <v>250</v>
      </c>
      <c r="P1305" s="4" t="s">
        <v>82</v>
      </c>
      <c r="Q1305" s="120">
        <v>38304</v>
      </c>
      <c r="R1305" s="130">
        <v>3.19</v>
      </c>
      <c r="S1305" s="133">
        <v>2101</v>
      </c>
      <c r="U1305" s="120">
        <v>2567.2069999999999</v>
      </c>
      <c r="V1305" s="131">
        <v>4.5100000000000001E-4</v>
      </c>
      <c r="W1305" s="131">
        <v>6.1706448118935796E-4</v>
      </c>
      <c r="X1305" s="131">
        <v>1.0362780068750699E-4</v>
      </c>
    </row>
    <row r="1306" spans="1:24" x14ac:dyDescent="0.2">
      <c r="A1306" s="2">
        <v>1038</v>
      </c>
      <c r="B1306" s="4">
        <v>1162</v>
      </c>
      <c r="C1306" s="4" t="s">
        <v>2401</v>
      </c>
      <c r="D1306" s="4" t="s">
        <v>2402</v>
      </c>
      <c r="E1306" s="4" t="s">
        <v>33</v>
      </c>
      <c r="F1306" s="4" t="s">
        <v>2403</v>
      </c>
      <c r="G1306" s="4" t="s">
        <v>2404</v>
      </c>
      <c r="H1306" s="4" t="s">
        <v>248</v>
      </c>
      <c r="I1306" s="4" t="s">
        <v>1696</v>
      </c>
      <c r="J1306" s="4" t="s">
        <v>77</v>
      </c>
      <c r="K1306" s="4" t="s">
        <v>78</v>
      </c>
      <c r="L1306" s="2" t="s">
        <v>270</v>
      </c>
      <c r="M1306" s="2" t="s">
        <v>2381</v>
      </c>
      <c r="N1306" s="4" t="s">
        <v>355</v>
      </c>
      <c r="O1306" s="4" t="s">
        <v>250</v>
      </c>
      <c r="P1306" s="4" t="s">
        <v>82</v>
      </c>
      <c r="Q1306" s="120">
        <v>12607</v>
      </c>
      <c r="R1306" s="130">
        <v>3.19</v>
      </c>
      <c r="S1306" s="133">
        <v>3742</v>
      </c>
      <c r="U1306" s="120">
        <v>1504.895</v>
      </c>
      <c r="V1306" s="131">
        <v>2.22E-4</v>
      </c>
      <c r="W1306" s="131">
        <v>3.6172281637569998E-4</v>
      </c>
      <c r="X1306" s="131">
        <v>6.0746552527630898E-5</v>
      </c>
    </row>
    <row r="1307" spans="1:24" x14ac:dyDescent="0.2">
      <c r="A1307" s="2">
        <v>1038</v>
      </c>
      <c r="B1307" s="4">
        <v>1162</v>
      </c>
      <c r="C1307" s="4" t="s">
        <v>2405</v>
      </c>
      <c r="D1307" s="4" t="s">
        <v>2406</v>
      </c>
      <c r="E1307" s="4" t="s">
        <v>1163</v>
      </c>
      <c r="F1307" s="4" t="s">
        <v>2407</v>
      </c>
      <c r="G1307" s="4" t="s">
        <v>2408</v>
      </c>
      <c r="H1307" s="4" t="s">
        <v>248</v>
      </c>
      <c r="I1307" s="4" t="s">
        <v>1696</v>
      </c>
      <c r="J1307" s="4" t="s">
        <v>77</v>
      </c>
      <c r="K1307" s="4" t="s">
        <v>78</v>
      </c>
      <c r="L1307" s="2" t="s">
        <v>270</v>
      </c>
      <c r="M1307" s="2" t="s">
        <v>2383</v>
      </c>
      <c r="N1307" s="4" t="s">
        <v>355</v>
      </c>
      <c r="O1307" s="4" t="s">
        <v>250</v>
      </c>
      <c r="P1307" s="4" t="s">
        <v>82</v>
      </c>
      <c r="Q1307" s="120">
        <v>120216</v>
      </c>
      <c r="R1307" s="130">
        <v>3.19</v>
      </c>
      <c r="S1307" s="133">
        <v>2490</v>
      </c>
      <c r="U1307" s="120">
        <v>9548.8770000000004</v>
      </c>
      <c r="V1307" s="131">
        <v>1.2999999999999999E-5</v>
      </c>
      <c r="W1307" s="131">
        <v>2.2952076782362099E-3</v>
      </c>
      <c r="X1307" s="131">
        <v>3.8544970755448403E-4</v>
      </c>
    </row>
    <row r="1308" spans="1:24" x14ac:dyDescent="0.2">
      <c r="A1308" s="2">
        <v>1038</v>
      </c>
      <c r="B1308" s="4">
        <v>1162</v>
      </c>
      <c r="C1308" s="4" t="s">
        <v>2409</v>
      </c>
      <c r="D1308" s="4" t="s">
        <v>2410</v>
      </c>
      <c r="E1308" s="4" t="s">
        <v>245</v>
      </c>
      <c r="F1308" s="4" t="s">
        <v>2411</v>
      </c>
      <c r="G1308" s="4" t="s">
        <v>2412</v>
      </c>
      <c r="H1308" s="4" t="s">
        <v>248</v>
      </c>
      <c r="I1308" s="4" t="s">
        <v>1696</v>
      </c>
      <c r="J1308" s="4" t="s">
        <v>30</v>
      </c>
      <c r="K1308" s="4" t="s">
        <v>78</v>
      </c>
      <c r="L1308" s="2" t="s">
        <v>270</v>
      </c>
      <c r="M1308" s="2" t="s">
        <v>2381</v>
      </c>
      <c r="N1308" s="4" t="s">
        <v>1629</v>
      </c>
      <c r="O1308" s="4" t="s">
        <v>250</v>
      </c>
      <c r="P1308" s="4" t="s">
        <v>82</v>
      </c>
      <c r="Q1308" s="120">
        <v>36583</v>
      </c>
      <c r="R1308" s="130">
        <v>3.19</v>
      </c>
      <c r="S1308" s="133">
        <v>1438</v>
      </c>
      <c r="U1308" s="120">
        <v>1678.143</v>
      </c>
      <c r="V1308" s="131">
        <v>7.4399999999999998E-4</v>
      </c>
      <c r="W1308" s="131">
        <v>4.0336533337987702E-4</v>
      </c>
      <c r="X1308" s="131">
        <v>6.7739861304563705E-5</v>
      </c>
    </row>
    <row r="1309" spans="1:24" x14ac:dyDescent="0.2">
      <c r="A1309" s="2">
        <v>1038</v>
      </c>
      <c r="B1309" s="4">
        <v>1162</v>
      </c>
      <c r="C1309" s="4" t="s">
        <v>1506</v>
      </c>
      <c r="D1309" s="4" t="s">
        <v>1507</v>
      </c>
      <c r="E1309" s="4" t="s">
        <v>1163</v>
      </c>
      <c r="F1309" s="4" t="s">
        <v>2413</v>
      </c>
      <c r="G1309" s="4" t="s">
        <v>2414</v>
      </c>
      <c r="H1309" s="4" t="s">
        <v>248</v>
      </c>
      <c r="I1309" s="4" t="s">
        <v>1696</v>
      </c>
      <c r="J1309" s="4" t="s">
        <v>77</v>
      </c>
      <c r="K1309" s="4" t="s">
        <v>322</v>
      </c>
      <c r="L1309" s="2" t="s">
        <v>270</v>
      </c>
      <c r="M1309" s="2" t="s">
        <v>2381</v>
      </c>
      <c r="N1309" s="4" t="s">
        <v>355</v>
      </c>
      <c r="O1309" s="4" t="s">
        <v>250</v>
      </c>
      <c r="P1309" s="4" t="s">
        <v>82</v>
      </c>
      <c r="Q1309" s="120">
        <v>146362</v>
      </c>
      <c r="R1309" s="130">
        <v>3.19</v>
      </c>
      <c r="S1309" s="133">
        <v>1245</v>
      </c>
      <c r="U1309" s="120">
        <v>5812.84</v>
      </c>
      <c r="V1309" s="131">
        <v>1.1900000000000001E-4</v>
      </c>
      <c r="W1309" s="131">
        <v>1.39719831886774E-3</v>
      </c>
      <c r="X1309" s="131">
        <v>2.3464093838211801E-4</v>
      </c>
    </row>
    <row r="1310" spans="1:24" x14ac:dyDescent="0.2">
      <c r="A1310" s="2">
        <v>1038</v>
      </c>
      <c r="B1310" s="4">
        <v>1162</v>
      </c>
      <c r="C1310" s="4" t="s">
        <v>2497</v>
      </c>
      <c r="D1310" s="4" t="s">
        <v>2498</v>
      </c>
      <c r="E1310" s="4" t="s">
        <v>1163</v>
      </c>
      <c r="F1310" s="4" t="s">
        <v>2499</v>
      </c>
      <c r="G1310" s="4" t="s">
        <v>2500</v>
      </c>
      <c r="H1310" s="4" t="s">
        <v>248</v>
      </c>
      <c r="I1310" s="4" t="s">
        <v>1696</v>
      </c>
      <c r="J1310" s="4" t="s">
        <v>77</v>
      </c>
      <c r="K1310" s="4" t="s">
        <v>78</v>
      </c>
      <c r="L1310" s="2" t="s">
        <v>270</v>
      </c>
      <c r="M1310" s="2" t="s">
        <v>2381</v>
      </c>
      <c r="N1310" s="4" t="s">
        <v>1192</v>
      </c>
      <c r="O1310" s="4" t="s">
        <v>250</v>
      </c>
      <c r="P1310" s="4" t="s">
        <v>82</v>
      </c>
      <c r="Q1310" s="120">
        <v>0</v>
      </c>
      <c r="R1310" s="130">
        <v>3.19</v>
      </c>
      <c r="S1310" s="133">
        <v>0</v>
      </c>
      <c r="T1310" s="118">
        <v>1.24</v>
      </c>
      <c r="U1310" s="120">
        <v>3.956</v>
      </c>
      <c r="V1310" s="131">
        <v>0</v>
      </c>
      <c r="W1310" s="131">
        <v>9.5078441169111902E-7</v>
      </c>
      <c r="X1310" s="131">
        <v>1.5967163969899699E-7</v>
      </c>
    </row>
    <row r="1311" spans="1:24" x14ac:dyDescent="0.2">
      <c r="A1311" s="2">
        <v>1038</v>
      </c>
      <c r="B1311" s="4">
        <v>1162</v>
      </c>
      <c r="C1311" s="4" t="s">
        <v>1657</v>
      </c>
      <c r="D1311" s="4" t="s">
        <v>1658</v>
      </c>
      <c r="E1311" s="4" t="s">
        <v>1163</v>
      </c>
      <c r="F1311" s="4" t="s">
        <v>1657</v>
      </c>
      <c r="G1311" s="4" t="s">
        <v>2415</v>
      </c>
      <c r="H1311" s="4" t="s">
        <v>248</v>
      </c>
      <c r="I1311" s="4" t="s">
        <v>1696</v>
      </c>
      <c r="J1311" s="4" t="s">
        <v>77</v>
      </c>
      <c r="K1311" s="4" t="s">
        <v>1661</v>
      </c>
      <c r="L1311" s="2" t="s">
        <v>270</v>
      </c>
      <c r="M1311" s="2" t="s">
        <v>178</v>
      </c>
      <c r="N1311" s="4" t="s">
        <v>1335</v>
      </c>
      <c r="O1311" s="4" t="s">
        <v>250</v>
      </c>
      <c r="P1311" s="4" t="s">
        <v>88</v>
      </c>
      <c r="Q1311" s="120">
        <v>101897</v>
      </c>
      <c r="R1311" s="130">
        <v>3.7454999999999998</v>
      </c>
      <c r="S1311" s="133">
        <v>398.6</v>
      </c>
      <c r="U1311" s="120">
        <v>1521.278</v>
      </c>
      <c r="V1311" s="131">
        <v>5.5400000000000002E-4</v>
      </c>
      <c r="W1311" s="131">
        <v>3.65660608999614E-4</v>
      </c>
      <c r="X1311" s="131">
        <v>6.1407852605044607E-5</v>
      </c>
    </row>
    <row r="1312" spans="1:24" x14ac:dyDescent="0.2">
      <c r="A1312" s="2">
        <v>1038</v>
      </c>
      <c r="B1312" s="4">
        <v>1162</v>
      </c>
      <c r="C1312" s="4" t="s">
        <v>2501</v>
      </c>
      <c r="D1312" s="4" t="s">
        <v>2502</v>
      </c>
      <c r="E1312" s="4" t="s">
        <v>1163</v>
      </c>
      <c r="F1312" s="4" t="s">
        <v>2503</v>
      </c>
      <c r="G1312" s="4" t="s">
        <v>2504</v>
      </c>
      <c r="H1312" s="4" t="s">
        <v>248</v>
      </c>
      <c r="I1312" s="4" t="s">
        <v>1696</v>
      </c>
      <c r="J1312" s="4" t="s">
        <v>77</v>
      </c>
      <c r="K1312" s="4" t="s">
        <v>78</v>
      </c>
      <c r="L1312" s="2" t="s">
        <v>270</v>
      </c>
      <c r="M1312" s="2" t="s">
        <v>2383</v>
      </c>
      <c r="N1312" s="4" t="s">
        <v>1192</v>
      </c>
      <c r="O1312" s="4" t="s">
        <v>250</v>
      </c>
      <c r="P1312" s="4" t="s">
        <v>82</v>
      </c>
      <c r="Q1312" s="120">
        <v>54927</v>
      </c>
      <c r="R1312" s="130">
        <v>3.19</v>
      </c>
      <c r="S1312" s="133">
        <v>927</v>
      </c>
      <c r="T1312" s="118">
        <v>5.63</v>
      </c>
      <c r="U1312" s="120">
        <v>1642.223</v>
      </c>
      <c r="V1312" s="131">
        <v>1.4270000000000001E-3</v>
      </c>
      <c r="W1312" s="131">
        <v>3.94731421157251E-4</v>
      </c>
      <c r="X1312" s="131">
        <v>6.6289910185621901E-5</v>
      </c>
    </row>
    <row r="1313" spans="1:24" x14ac:dyDescent="0.2">
      <c r="A1313" s="2">
        <v>1038</v>
      </c>
      <c r="B1313" s="4">
        <v>1162</v>
      </c>
      <c r="C1313" s="4" t="s">
        <v>2416</v>
      </c>
      <c r="D1313" s="4" t="s">
        <v>2417</v>
      </c>
      <c r="E1313" s="4" t="s">
        <v>1163</v>
      </c>
      <c r="F1313" s="4" t="s">
        <v>2418</v>
      </c>
      <c r="G1313" s="4" t="s">
        <v>2419</v>
      </c>
      <c r="H1313" s="4" t="s">
        <v>248</v>
      </c>
      <c r="I1313" s="4" t="s">
        <v>1696</v>
      </c>
      <c r="J1313" s="4" t="s">
        <v>77</v>
      </c>
      <c r="K1313" s="4" t="s">
        <v>78</v>
      </c>
      <c r="L1313" s="2" t="s">
        <v>270</v>
      </c>
      <c r="M1313" s="2" t="s">
        <v>2383</v>
      </c>
      <c r="N1313" s="4" t="s">
        <v>355</v>
      </c>
      <c r="O1313" s="4" t="s">
        <v>250</v>
      </c>
      <c r="P1313" s="4" t="s">
        <v>82</v>
      </c>
      <c r="Q1313" s="120">
        <v>101368</v>
      </c>
      <c r="R1313" s="130">
        <v>3.19</v>
      </c>
      <c r="S1313" s="133">
        <v>1392</v>
      </c>
      <c r="U1313" s="120">
        <v>4501.2259999999997</v>
      </c>
      <c r="V1313" s="131">
        <v>7.4399999999999998E-4</v>
      </c>
      <c r="W1313" s="131">
        <v>1.0819332824844601E-3</v>
      </c>
      <c r="X1313" s="131">
        <v>1.8169635422602499E-4</v>
      </c>
    </row>
    <row r="1314" spans="1:24" x14ac:dyDescent="0.2">
      <c r="A1314" s="2">
        <v>1038</v>
      </c>
      <c r="B1314" s="4">
        <v>1162</v>
      </c>
      <c r="C1314" s="4" t="s">
        <v>2420</v>
      </c>
      <c r="D1314" s="4" t="s">
        <v>2421</v>
      </c>
      <c r="E1314" s="4" t="s">
        <v>245</v>
      </c>
      <c r="F1314" s="4" t="s">
        <v>2422</v>
      </c>
      <c r="G1314" s="4" t="s">
        <v>2423</v>
      </c>
      <c r="H1314" s="4" t="s">
        <v>248</v>
      </c>
      <c r="I1314" s="4" t="s">
        <v>1696</v>
      </c>
      <c r="J1314" s="4" t="s">
        <v>77</v>
      </c>
      <c r="K1314" s="4" t="s">
        <v>78</v>
      </c>
      <c r="L1314" s="2" t="s">
        <v>270</v>
      </c>
      <c r="M1314" s="2" t="s">
        <v>2381</v>
      </c>
      <c r="N1314" s="4" t="s">
        <v>1166</v>
      </c>
      <c r="O1314" s="4" t="s">
        <v>250</v>
      </c>
      <c r="P1314" s="4" t="s">
        <v>82</v>
      </c>
      <c r="Q1314" s="120">
        <v>57561</v>
      </c>
      <c r="R1314" s="130">
        <v>3.19</v>
      </c>
      <c r="S1314" s="133">
        <v>1470</v>
      </c>
      <c r="U1314" s="120">
        <v>2699.2080000000001</v>
      </c>
      <c r="V1314" s="131">
        <v>7.4380000000000002E-3</v>
      </c>
      <c r="W1314" s="131">
        <v>6.4879281642248499E-4</v>
      </c>
      <c r="X1314" s="131">
        <v>1.08956154044271E-4</v>
      </c>
    </row>
    <row r="1315" spans="1:24" x14ac:dyDescent="0.2">
      <c r="A1315" s="2">
        <v>1038</v>
      </c>
      <c r="B1315" s="4">
        <v>1162</v>
      </c>
      <c r="C1315" s="4" t="s">
        <v>546</v>
      </c>
      <c r="D1315" s="4" t="s">
        <v>547</v>
      </c>
      <c r="E1315" s="4" t="s">
        <v>245</v>
      </c>
      <c r="F1315" s="4" t="s">
        <v>2424</v>
      </c>
      <c r="G1315" s="4" t="s">
        <v>2016</v>
      </c>
      <c r="H1315" s="4" t="s">
        <v>248</v>
      </c>
      <c r="I1315" s="4" t="s">
        <v>1696</v>
      </c>
      <c r="J1315" s="4" t="s">
        <v>30</v>
      </c>
      <c r="K1315" s="4" t="s">
        <v>30</v>
      </c>
      <c r="L1315" s="2" t="s">
        <v>270</v>
      </c>
      <c r="M1315" s="2" t="s">
        <v>2383</v>
      </c>
      <c r="N1315" s="4" t="s">
        <v>1364</v>
      </c>
      <c r="O1315" s="4" t="s">
        <v>250</v>
      </c>
      <c r="P1315" s="4" t="s">
        <v>82</v>
      </c>
      <c r="Q1315" s="120">
        <v>30701</v>
      </c>
      <c r="R1315" s="130">
        <v>3.19</v>
      </c>
      <c r="S1315" s="133">
        <v>2430</v>
      </c>
      <c r="U1315" s="120">
        <v>2379.8490000000002</v>
      </c>
      <c r="V1315" s="131">
        <v>2.4269999999999999E-3</v>
      </c>
      <c r="W1315" s="131">
        <v>5.7203047018297996E-4</v>
      </c>
      <c r="X1315" s="131">
        <v>9.6064935445720593E-5</v>
      </c>
    </row>
    <row r="1316" spans="1:24" x14ac:dyDescent="0.2">
      <c r="A1316" s="2">
        <v>1038</v>
      </c>
      <c r="B1316" s="4">
        <v>1162</v>
      </c>
      <c r="C1316" s="4" t="s">
        <v>2430</v>
      </c>
      <c r="D1316" s="4" t="s">
        <v>2431</v>
      </c>
      <c r="E1316" s="4" t="s">
        <v>1163</v>
      </c>
      <c r="F1316" s="4" t="s">
        <v>2432</v>
      </c>
      <c r="G1316" s="4" t="s">
        <v>2433</v>
      </c>
      <c r="H1316" s="4" t="s">
        <v>248</v>
      </c>
      <c r="I1316" s="4" t="s">
        <v>1696</v>
      </c>
      <c r="J1316" s="4" t="s">
        <v>77</v>
      </c>
      <c r="K1316" s="4" t="s">
        <v>1251</v>
      </c>
      <c r="L1316" s="2" t="s">
        <v>270</v>
      </c>
      <c r="M1316" s="2" t="s">
        <v>2383</v>
      </c>
      <c r="N1316" s="4" t="s">
        <v>1321</v>
      </c>
      <c r="O1316" s="4" t="s">
        <v>250</v>
      </c>
      <c r="P1316" s="4" t="s">
        <v>82</v>
      </c>
      <c r="Q1316" s="120">
        <v>23750</v>
      </c>
      <c r="R1316" s="130">
        <v>3.19</v>
      </c>
      <c r="S1316" s="133">
        <v>14658</v>
      </c>
      <c r="U1316" s="120">
        <v>11105.267</v>
      </c>
      <c r="V1316" s="131">
        <v>9.0000000000000002E-6</v>
      </c>
      <c r="W1316" s="131">
        <v>2.6693080667822599E-3</v>
      </c>
      <c r="X1316" s="131">
        <v>4.4827490926864998E-4</v>
      </c>
    </row>
    <row r="1317" spans="1:24" x14ac:dyDescent="0.2">
      <c r="A1317" s="2">
        <v>1038</v>
      </c>
      <c r="B1317" s="4">
        <v>1162</v>
      </c>
      <c r="C1317" s="4" t="s">
        <v>2434</v>
      </c>
      <c r="D1317" s="4" t="s">
        <v>2435</v>
      </c>
      <c r="E1317" s="4" t="s">
        <v>245</v>
      </c>
      <c r="F1317" s="4" t="s">
        <v>2436</v>
      </c>
      <c r="G1317" s="4" t="s">
        <v>2437</v>
      </c>
      <c r="H1317" s="4" t="s">
        <v>248</v>
      </c>
      <c r="I1317" s="4" t="s">
        <v>1696</v>
      </c>
      <c r="J1317" s="4" t="s">
        <v>30</v>
      </c>
      <c r="K1317" s="4" t="s">
        <v>78</v>
      </c>
      <c r="L1317" s="2" t="s">
        <v>270</v>
      </c>
      <c r="M1317" s="2" t="s">
        <v>2381</v>
      </c>
      <c r="N1317" s="4" t="s">
        <v>1217</v>
      </c>
      <c r="O1317" s="4" t="s">
        <v>250</v>
      </c>
      <c r="P1317" s="4" t="s">
        <v>82</v>
      </c>
      <c r="Q1317" s="120">
        <v>176568</v>
      </c>
      <c r="R1317" s="130">
        <v>3.19</v>
      </c>
      <c r="S1317" s="133">
        <v>1308</v>
      </c>
      <c r="U1317" s="120">
        <v>7367.335</v>
      </c>
      <c r="V1317" s="131">
        <v>1.1413E-2</v>
      </c>
      <c r="W1317" s="131">
        <v>1.7708432050044199E-3</v>
      </c>
      <c r="X1317" s="131">
        <v>2.9738964450412298E-4</v>
      </c>
    </row>
    <row r="1318" spans="1:24" x14ac:dyDescent="0.2">
      <c r="A1318" s="2">
        <v>1038</v>
      </c>
      <c r="B1318" s="4">
        <v>1162</v>
      </c>
      <c r="C1318" s="4" t="s">
        <v>2438</v>
      </c>
      <c r="D1318" s="4" t="s">
        <v>2439</v>
      </c>
      <c r="E1318" s="4" t="s">
        <v>245</v>
      </c>
      <c r="F1318" s="4" t="s">
        <v>2440</v>
      </c>
      <c r="G1318" s="4" t="s">
        <v>2441</v>
      </c>
      <c r="H1318" s="4" t="s">
        <v>248</v>
      </c>
      <c r="I1318" s="4" t="s">
        <v>1696</v>
      </c>
      <c r="J1318" s="4" t="s">
        <v>30</v>
      </c>
      <c r="K1318" s="4" t="s">
        <v>78</v>
      </c>
      <c r="L1318" s="2" t="s">
        <v>270</v>
      </c>
      <c r="M1318" s="2" t="s">
        <v>2381</v>
      </c>
      <c r="N1318" s="4" t="s">
        <v>1217</v>
      </c>
      <c r="O1318" s="4" t="s">
        <v>250</v>
      </c>
      <c r="P1318" s="4" t="s">
        <v>82</v>
      </c>
      <c r="Q1318" s="120">
        <v>17652</v>
      </c>
      <c r="R1318" s="130">
        <v>3.19</v>
      </c>
      <c r="S1318" s="133">
        <v>2409</v>
      </c>
      <c r="U1318" s="120">
        <v>1356.5050000000001</v>
      </c>
      <c r="V1318" s="131">
        <v>2.8400000000000002E-4</v>
      </c>
      <c r="W1318" s="131">
        <v>3.2605516663168101E-4</v>
      </c>
      <c r="X1318" s="131">
        <v>5.4756643512707899E-5</v>
      </c>
    </row>
    <row r="1319" spans="1:24" x14ac:dyDescent="0.2">
      <c r="A1319" s="2">
        <v>1038</v>
      </c>
      <c r="B1319" s="4">
        <v>1162</v>
      </c>
      <c r="C1319" s="4" t="s">
        <v>2442</v>
      </c>
      <c r="D1319" s="4" t="s">
        <v>2443</v>
      </c>
      <c r="E1319" s="4" t="s">
        <v>245</v>
      </c>
      <c r="F1319" s="4" t="s">
        <v>2444</v>
      </c>
      <c r="G1319" s="4" t="s">
        <v>2445</v>
      </c>
      <c r="H1319" s="4" t="s">
        <v>248</v>
      </c>
      <c r="I1319" s="4" t="s">
        <v>1696</v>
      </c>
      <c r="J1319" s="4" t="s">
        <v>77</v>
      </c>
      <c r="K1319" s="4" t="s">
        <v>78</v>
      </c>
      <c r="L1319" s="2" t="s">
        <v>270</v>
      </c>
      <c r="M1319" s="2" t="s">
        <v>2381</v>
      </c>
      <c r="N1319" s="4" t="s">
        <v>1240</v>
      </c>
      <c r="O1319" s="4" t="s">
        <v>250</v>
      </c>
      <c r="P1319" s="4" t="s">
        <v>82</v>
      </c>
      <c r="Q1319" s="120">
        <v>3883</v>
      </c>
      <c r="R1319" s="130">
        <v>3.19</v>
      </c>
      <c r="S1319" s="133">
        <v>2885</v>
      </c>
      <c r="U1319" s="120">
        <v>357.358</v>
      </c>
      <c r="V1319" s="131">
        <v>6.7999999999999999E-5</v>
      </c>
      <c r="W1319" s="131">
        <v>8.5896125698961594E-5</v>
      </c>
      <c r="X1319" s="131">
        <v>1.4425115794389E-5</v>
      </c>
    </row>
    <row r="1320" spans="1:24" x14ac:dyDescent="0.2">
      <c r="A1320" s="2">
        <v>1038</v>
      </c>
      <c r="B1320" s="4">
        <v>1162</v>
      </c>
      <c r="C1320" s="4" t="s">
        <v>2485</v>
      </c>
      <c r="D1320" s="4" t="s">
        <v>2486</v>
      </c>
      <c r="E1320" s="4" t="s">
        <v>245</v>
      </c>
      <c r="F1320" s="4" t="s">
        <v>2487</v>
      </c>
      <c r="G1320" s="4" t="s">
        <v>2488</v>
      </c>
      <c r="H1320" s="4" t="s">
        <v>248</v>
      </c>
      <c r="I1320" s="4" t="s">
        <v>1696</v>
      </c>
      <c r="J1320" s="4" t="s">
        <v>77</v>
      </c>
      <c r="K1320" s="4" t="s">
        <v>78</v>
      </c>
      <c r="L1320" s="2" t="s">
        <v>270</v>
      </c>
      <c r="M1320" s="2" t="s">
        <v>2381</v>
      </c>
      <c r="N1320" s="4" t="s">
        <v>1629</v>
      </c>
      <c r="O1320" s="4" t="s">
        <v>250</v>
      </c>
      <c r="P1320" s="4" t="s">
        <v>82</v>
      </c>
      <c r="Q1320" s="120">
        <v>68154</v>
      </c>
      <c r="R1320" s="130">
        <v>3.19</v>
      </c>
      <c r="S1320" s="133">
        <v>186</v>
      </c>
      <c r="U1320" s="120">
        <v>404.38499999999999</v>
      </c>
      <c r="V1320" s="131">
        <v>1.9120000000000001E-3</v>
      </c>
      <c r="W1320" s="131">
        <v>9.7199641191594803E-5</v>
      </c>
      <c r="X1320" s="131">
        <v>1.6323391398068201E-5</v>
      </c>
    </row>
    <row r="1321" spans="1:24" x14ac:dyDescent="0.2">
      <c r="A1321" s="2">
        <v>1038</v>
      </c>
      <c r="B1321" s="4">
        <v>1162</v>
      </c>
      <c r="C1321" s="4" t="s">
        <v>2446</v>
      </c>
      <c r="D1321" s="4" t="s">
        <v>2447</v>
      </c>
      <c r="E1321" s="4" t="s">
        <v>245</v>
      </c>
      <c r="F1321" s="4" t="s">
        <v>2448</v>
      </c>
      <c r="G1321" s="4" t="s">
        <v>2449</v>
      </c>
      <c r="H1321" s="4" t="s">
        <v>248</v>
      </c>
      <c r="I1321" s="4" t="s">
        <v>1696</v>
      </c>
      <c r="J1321" s="4" t="s">
        <v>30</v>
      </c>
      <c r="K1321" s="4" t="s">
        <v>78</v>
      </c>
      <c r="L1321" s="2" t="s">
        <v>270</v>
      </c>
      <c r="M1321" s="2" t="s">
        <v>2381</v>
      </c>
      <c r="N1321" s="4" t="s">
        <v>355</v>
      </c>
      <c r="O1321" s="4" t="s">
        <v>250</v>
      </c>
      <c r="P1321" s="4" t="s">
        <v>82</v>
      </c>
      <c r="Q1321" s="120">
        <v>3358</v>
      </c>
      <c r="R1321" s="130">
        <v>3.19</v>
      </c>
      <c r="S1321" s="133">
        <v>434</v>
      </c>
      <c r="U1321" s="120">
        <v>46.49</v>
      </c>
      <c r="V1321" s="131">
        <v>6.9999999999999999E-4</v>
      </c>
      <c r="W1321" s="131">
        <v>1.11745691906057E-5</v>
      </c>
      <c r="X1321" s="131">
        <v>1.8766207813823101E-6</v>
      </c>
    </row>
    <row r="1322" spans="1:24" x14ac:dyDescent="0.2">
      <c r="A1322" s="2">
        <v>1038</v>
      </c>
      <c r="B1322" s="4">
        <v>1162</v>
      </c>
      <c r="C1322" s="4" t="s">
        <v>2450</v>
      </c>
      <c r="D1322" s="4" t="s">
        <v>2451</v>
      </c>
      <c r="E1322" s="4" t="s">
        <v>1163</v>
      </c>
      <c r="F1322" s="4" t="s">
        <v>2452</v>
      </c>
      <c r="G1322" s="4" t="s">
        <v>2453</v>
      </c>
      <c r="H1322" s="4" t="s">
        <v>248</v>
      </c>
      <c r="I1322" s="4" t="s">
        <v>1696</v>
      </c>
      <c r="J1322" s="4" t="s">
        <v>77</v>
      </c>
      <c r="K1322" s="4" t="s">
        <v>1334</v>
      </c>
      <c r="L1322" s="2" t="s">
        <v>270</v>
      </c>
      <c r="M1322" s="2" t="s">
        <v>2454</v>
      </c>
      <c r="N1322" s="4" t="s">
        <v>1335</v>
      </c>
      <c r="O1322" s="4" t="s">
        <v>250</v>
      </c>
      <c r="P1322" s="4" t="s">
        <v>88</v>
      </c>
      <c r="Q1322" s="120">
        <v>689053</v>
      </c>
      <c r="R1322" s="130">
        <v>3.7454999999999998</v>
      </c>
      <c r="S1322" s="133">
        <v>264.8</v>
      </c>
      <c r="U1322" s="120">
        <v>6834.0860000000002</v>
      </c>
      <c r="V1322" s="131">
        <v>4.4799999999999999E-4</v>
      </c>
      <c r="W1322" s="131">
        <v>1.6426691258774201E-3</v>
      </c>
      <c r="X1322" s="131">
        <v>2.75864506807854E-4</v>
      </c>
    </row>
    <row r="1323" spans="1:24" x14ac:dyDescent="0.2">
      <c r="A1323" s="2">
        <v>1038</v>
      </c>
      <c r="B1323" s="4">
        <v>1162</v>
      </c>
      <c r="C1323" s="4" t="s">
        <v>2455</v>
      </c>
      <c r="D1323" s="4" t="s">
        <v>2456</v>
      </c>
      <c r="E1323" s="4" t="s">
        <v>245</v>
      </c>
      <c r="F1323" s="4" t="s">
        <v>2457</v>
      </c>
      <c r="G1323" s="4" t="s">
        <v>2458</v>
      </c>
      <c r="H1323" s="4" t="s">
        <v>248</v>
      </c>
      <c r="I1323" s="4" t="s">
        <v>1696</v>
      </c>
      <c r="J1323" s="4" t="s">
        <v>77</v>
      </c>
      <c r="K1323" s="4" t="s">
        <v>322</v>
      </c>
      <c r="L1323" s="2" t="s">
        <v>270</v>
      </c>
      <c r="M1323" s="2" t="s">
        <v>2381</v>
      </c>
      <c r="N1323" s="4" t="s">
        <v>1518</v>
      </c>
      <c r="O1323" s="4" t="s">
        <v>250</v>
      </c>
      <c r="P1323" s="4" t="s">
        <v>82</v>
      </c>
      <c r="Q1323" s="120">
        <v>65910</v>
      </c>
      <c r="R1323" s="130">
        <v>3.19</v>
      </c>
      <c r="S1323" s="133">
        <v>1469</v>
      </c>
      <c r="U1323" s="120">
        <v>3088.6149999999998</v>
      </c>
      <c r="V1323" s="131">
        <v>7.7899999999999996E-4</v>
      </c>
      <c r="W1323" s="131">
        <v>7.4239232777444401E-4</v>
      </c>
      <c r="X1323" s="131">
        <v>1.2467495135396801E-4</v>
      </c>
    </row>
    <row r="1324" spans="1:24" x14ac:dyDescent="0.2">
      <c r="A1324" s="2">
        <v>1038</v>
      </c>
      <c r="B1324" s="4">
        <v>1162</v>
      </c>
      <c r="C1324" s="4" t="s">
        <v>2459</v>
      </c>
      <c r="D1324" s="4" t="s">
        <v>2460</v>
      </c>
      <c r="E1324" s="4" t="s">
        <v>1163</v>
      </c>
      <c r="F1324" s="4" t="s">
        <v>2461</v>
      </c>
      <c r="G1324" s="4" t="s">
        <v>2462</v>
      </c>
      <c r="H1324" s="4" t="s">
        <v>248</v>
      </c>
      <c r="I1324" s="4" t="s">
        <v>1696</v>
      </c>
      <c r="J1324" s="4" t="s">
        <v>77</v>
      </c>
      <c r="K1324" s="4" t="s">
        <v>78</v>
      </c>
      <c r="L1324" s="2" t="s">
        <v>270</v>
      </c>
      <c r="M1324" s="2" t="s">
        <v>2383</v>
      </c>
      <c r="N1324" s="4" t="s">
        <v>1328</v>
      </c>
      <c r="O1324" s="4" t="s">
        <v>250</v>
      </c>
      <c r="P1324" s="4" t="s">
        <v>82</v>
      </c>
      <c r="Q1324" s="120">
        <v>60366</v>
      </c>
      <c r="R1324" s="130">
        <v>3.19</v>
      </c>
      <c r="S1324" s="133">
        <v>6739</v>
      </c>
      <c r="T1324" s="118">
        <v>18.11</v>
      </c>
      <c r="U1324" s="120">
        <v>13034.897000000001</v>
      </c>
      <c r="V1324" s="131">
        <v>2.1900000000000001E-4</v>
      </c>
      <c r="W1324" s="131">
        <v>3.1331218194202599E-3</v>
      </c>
      <c r="X1324" s="131">
        <v>5.2616628136943199E-4</v>
      </c>
    </row>
    <row r="1325" spans="1:24" x14ac:dyDescent="0.2">
      <c r="A1325" s="2">
        <v>1038</v>
      </c>
      <c r="B1325" s="4">
        <v>1162</v>
      </c>
      <c r="C1325" s="4" t="s">
        <v>2463</v>
      </c>
      <c r="D1325" s="4" t="s">
        <v>2464</v>
      </c>
      <c r="E1325" s="4" t="s">
        <v>33</v>
      </c>
      <c r="F1325" s="4" t="s">
        <v>2465</v>
      </c>
      <c r="G1325" s="4" t="s">
        <v>2466</v>
      </c>
      <c r="H1325" s="4" t="s">
        <v>248</v>
      </c>
      <c r="I1325" s="4" t="s">
        <v>1696</v>
      </c>
      <c r="J1325" s="4" t="s">
        <v>77</v>
      </c>
      <c r="K1325" s="4" t="s">
        <v>78</v>
      </c>
      <c r="L1325" s="2" t="s">
        <v>270</v>
      </c>
      <c r="M1325" s="2" t="s">
        <v>2467</v>
      </c>
      <c r="N1325" s="4" t="s">
        <v>1335</v>
      </c>
      <c r="O1325" s="4" t="s">
        <v>250</v>
      </c>
      <c r="P1325" s="4" t="s">
        <v>82</v>
      </c>
      <c r="Q1325" s="120">
        <v>341477</v>
      </c>
      <c r="R1325" s="130">
        <v>3.19</v>
      </c>
      <c r="S1325" s="133">
        <v>26</v>
      </c>
      <c r="U1325" s="120">
        <v>283.221</v>
      </c>
      <c r="V1325" s="131">
        <v>5.8900000000000001E-4</v>
      </c>
      <c r="W1325" s="131">
        <v>6.8076179212316594E-5</v>
      </c>
      <c r="X1325" s="131">
        <v>1.1432491977797201E-5</v>
      </c>
    </row>
    <row r="1326" spans="1:24" x14ac:dyDescent="0.2">
      <c r="A1326" s="2">
        <v>1038</v>
      </c>
      <c r="B1326" s="4">
        <v>1162</v>
      </c>
      <c r="C1326" s="4" t="s">
        <v>2468</v>
      </c>
      <c r="D1326" s="4" t="s">
        <v>2469</v>
      </c>
      <c r="E1326" s="4" t="s">
        <v>33</v>
      </c>
      <c r="F1326" s="4" t="s">
        <v>2468</v>
      </c>
      <c r="G1326" s="4" t="s">
        <v>2470</v>
      </c>
      <c r="H1326" s="4" t="s">
        <v>248</v>
      </c>
      <c r="I1326" s="4" t="s">
        <v>1696</v>
      </c>
      <c r="J1326" s="4" t="s">
        <v>77</v>
      </c>
      <c r="K1326" s="4" t="s">
        <v>78</v>
      </c>
      <c r="L1326" s="2" t="s">
        <v>270</v>
      </c>
      <c r="M1326" s="2" t="s">
        <v>2381</v>
      </c>
      <c r="N1326" s="4" t="s">
        <v>355</v>
      </c>
      <c r="O1326" s="4" t="s">
        <v>250</v>
      </c>
      <c r="P1326" s="4" t="s">
        <v>82</v>
      </c>
      <c r="Q1326" s="120">
        <v>16452</v>
      </c>
      <c r="R1326" s="130">
        <v>3.19</v>
      </c>
      <c r="S1326" s="133">
        <v>1186</v>
      </c>
      <c r="U1326" s="120">
        <v>622.43499999999995</v>
      </c>
      <c r="V1326" s="131">
        <v>2.41E-4</v>
      </c>
      <c r="W1326" s="131">
        <v>1.4961107981769999E-4</v>
      </c>
      <c r="X1326" s="131">
        <v>2.5125197823910401E-5</v>
      </c>
    </row>
    <row r="1327" spans="1:24" x14ac:dyDescent="0.2">
      <c r="A1327" s="2">
        <v>1038</v>
      </c>
      <c r="B1327" s="4">
        <v>1162</v>
      </c>
      <c r="C1327" s="4" t="s">
        <v>2471</v>
      </c>
      <c r="D1327" s="4" t="s">
        <v>2472</v>
      </c>
      <c r="E1327" s="4" t="s">
        <v>245</v>
      </c>
      <c r="F1327" s="4" t="s">
        <v>2473</v>
      </c>
      <c r="G1327" s="4" t="s">
        <v>2474</v>
      </c>
      <c r="H1327" s="4" t="s">
        <v>248</v>
      </c>
      <c r="I1327" s="4" t="s">
        <v>1696</v>
      </c>
      <c r="J1327" s="4" t="s">
        <v>77</v>
      </c>
      <c r="K1327" s="4" t="s">
        <v>78</v>
      </c>
      <c r="L1327" s="2" t="s">
        <v>270</v>
      </c>
      <c r="M1327" s="2" t="s">
        <v>2381</v>
      </c>
      <c r="N1327" s="4" t="s">
        <v>355</v>
      </c>
      <c r="O1327" s="4" t="s">
        <v>250</v>
      </c>
      <c r="P1327" s="4" t="s">
        <v>82</v>
      </c>
      <c r="Q1327" s="120">
        <v>136134</v>
      </c>
      <c r="R1327" s="130">
        <v>3.19</v>
      </c>
      <c r="S1327" s="133">
        <v>1846</v>
      </c>
      <c r="U1327" s="120">
        <v>8016.5770000000002</v>
      </c>
      <c r="V1327" s="131">
        <v>1.4664E-2</v>
      </c>
      <c r="W1327" s="131">
        <v>1.92689775078015E-3</v>
      </c>
      <c r="X1327" s="131">
        <v>3.2359693703027401E-4</v>
      </c>
    </row>
    <row r="1328" spans="1:24" x14ac:dyDescent="0.2">
      <c r="A1328" s="2">
        <v>1038</v>
      </c>
      <c r="B1328" s="4">
        <v>1162</v>
      </c>
      <c r="C1328" s="4" t="s">
        <v>2475</v>
      </c>
      <c r="D1328" s="4" t="s">
        <v>2476</v>
      </c>
      <c r="E1328" s="4" t="s">
        <v>245</v>
      </c>
      <c r="F1328" s="4" t="s">
        <v>2477</v>
      </c>
      <c r="G1328" s="4" t="s">
        <v>2478</v>
      </c>
      <c r="H1328" s="4" t="s">
        <v>248</v>
      </c>
      <c r="I1328" s="4" t="s">
        <v>1696</v>
      </c>
      <c r="J1328" s="4" t="s">
        <v>77</v>
      </c>
      <c r="K1328" s="4" t="s">
        <v>78</v>
      </c>
      <c r="L1328" s="2" t="s">
        <v>270</v>
      </c>
      <c r="M1328" s="2" t="s">
        <v>2383</v>
      </c>
      <c r="N1328" s="4" t="s">
        <v>1496</v>
      </c>
      <c r="O1328" s="4" t="s">
        <v>250</v>
      </c>
      <c r="P1328" s="4" t="s">
        <v>82</v>
      </c>
      <c r="Q1328" s="120">
        <v>604056</v>
      </c>
      <c r="R1328" s="130">
        <v>3.19</v>
      </c>
      <c r="S1328" s="133">
        <v>2123</v>
      </c>
      <c r="U1328" s="120">
        <v>40908.906999999999</v>
      </c>
      <c r="V1328" s="131">
        <v>5.025E-3</v>
      </c>
      <c r="W1328" s="131">
        <v>9.8330345297852097E-3</v>
      </c>
      <c r="X1328" s="131">
        <v>1.65132781657102E-3</v>
      </c>
    </row>
    <row r="1329" spans="1:24" x14ac:dyDescent="0.2">
      <c r="A1329" s="2">
        <v>1038</v>
      </c>
      <c r="B1329" s="4">
        <v>1162</v>
      </c>
      <c r="C1329" s="4" t="s">
        <v>2479</v>
      </c>
      <c r="D1329" s="4" t="s">
        <v>2480</v>
      </c>
      <c r="E1329" s="4" t="s">
        <v>245</v>
      </c>
      <c r="F1329" s="4" t="s">
        <v>2481</v>
      </c>
      <c r="G1329" s="4" t="s">
        <v>2482</v>
      </c>
      <c r="H1329" s="4" t="s">
        <v>248</v>
      </c>
      <c r="I1329" s="4" t="s">
        <v>1696</v>
      </c>
      <c r="J1329" s="4" t="s">
        <v>30</v>
      </c>
      <c r="K1329" s="4" t="s">
        <v>30</v>
      </c>
      <c r="L1329" s="2" t="s">
        <v>2483</v>
      </c>
      <c r="M1329" s="2" t="s">
        <v>31</v>
      </c>
      <c r="N1329" s="4" t="s">
        <v>2484</v>
      </c>
      <c r="O1329" s="4" t="s">
        <v>250</v>
      </c>
      <c r="P1329" s="4" t="s">
        <v>34</v>
      </c>
      <c r="Q1329" s="120">
        <v>110400</v>
      </c>
      <c r="R1329" s="130">
        <v>1</v>
      </c>
      <c r="S1329" s="133">
        <v>0</v>
      </c>
      <c r="U1329" s="120">
        <v>0</v>
      </c>
      <c r="V1329" s="131">
        <v>1.6019999999999999E-3</v>
      </c>
      <c r="W1329" s="131">
        <v>2.6536201600439801E-13</v>
      </c>
      <c r="X1329" s="131">
        <v>4.4564033326851302E-14</v>
      </c>
    </row>
    <row r="1330" spans="1:24" x14ac:dyDescent="0.2">
      <c r="A1330" s="2">
        <v>1038</v>
      </c>
      <c r="B1330" s="4">
        <v>1319</v>
      </c>
      <c r="C1330" s="4" t="s">
        <v>1717</v>
      </c>
      <c r="D1330" s="4" t="s">
        <v>1718</v>
      </c>
      <c r="E1330" s="4" t="s">
        <v>245</v>
      </c>
      <c r="F1330" s="4" t="s">
        <v>1719</v>
      </c>
      <c r="G1330" s="4" t="s">
        <v>1720</v>
      </c>
      <c r="H1330" s="4" t="s">
        <v>248</v>
      </c>
      <c r="I1330" s="4" t="s">
        <v>1696</v>
      </c>
      <c r="J1330" s="4" t="s">
        <v>30</v>
      </c>
      <c r="K1330" s="4" t="s">
        <v>30</v>
      </c>
      <c r="L1330" s="2" t="s">
        <v>270</v>
      </c>
      <c r="M1330" s="2" t="s">
        <v>31</v>
      </c>
      <c r="N1330" s="4" t="s">
        <v>281</v>
      </c>
      <c r="O1330" s="4" t="s">
        <v>250</v>
      </c>
      <c r="P1330" s="4" t="s">
        <v>34</v>
      </c>
      <c r="Q1330" s="120">
        <v>13</v>
      </c>
      <c r="R1330" s="130">
        <v>1</v>
      </c>
      <c r="S1330" s="133">
        <v>261300</v>
      </c>
      <c r="T1330" s="118">
        <v>0.32500000000000001</v>
      </c>
      <c r="U1330" s="120">
        <v>34.293999999999997</v>
      </c>
      <c r="V1330" s="131">
        <v>2.5999999999999998E-5</v>
      </c>
      <c r="W1330" s="131">
        <v>1.8689233396924499E-3</v>
      </c>
      <c r="X1330" s="131">
        <v>5.94203164979444E-5</v>
      </c>
    </row>
    <row r="1331" spans="1:24" x14ac:dyDescent="0.2">
      <c r="A1331" s="2">
        <v>1038</v>
      </c>
      <c r="B1331" s="4">
        <v>1319</v>
      </c>
      <c r="C1331" s="4" t="s">
        <v>1725</v>
      </c>
      <c r="D1331" s="4" t="s">
        <v>1726</v>
      </c>
      <c r="E1331" s="4" t="s">
        <v>245</v>
      </c>
      <c r="F1331" s="4" t="s">
        <v>1727</v>
      </c>
      <c r="G1331" s="4" t="s">
        <v>1728</v>
      </c>
      <c r="H1331" s="4" t="s">
        <v>248</v>
      </c>
      <c r="I1331" s="4" t="s">
        <v>1696</v>
      </c>
      <c r="J1331" s="4" t="s">
        <v>30</v>
      </c>
      <c r="K1331" s="4" t="s">
        <v>30</v>
      </c>
      <c r="L1331" s="2" t="s">
        <v>270</v>
      </c>
      <c r="M1331" s="2" t="s">
        <v>31</v>
      </c>
      <c r="N1331" s="4" t="s">
        <v>791</v>
      </c>
      <c r="O1331" s="4" t="s">
        <v>250</v>
      </c>
      <c r="P1331" s="4" t="s">
        <v>34</v>
      </c>
      <c r="Q1331" s="120">
        <v>203</v>
      </c>
      <c r="R1331" s="130">
        <v>1</v>
      </c>
      <c r="S1331" s="133">
        <v>23400</v>
      </c>
      <c r="U1331" s="120">
        <v>47.502000000000002</v>
      </c>
      <c r="V1331" s="131">
        <v>5.5000000000000002E-5</v>
      </c>
      <c r="W1331" s="131">
        <v>2.5887209564959099E-3</v>
      </c>
      <c r="X1331" s="131">
        <v>8.2305472510799495E-5</v>
      </c>
    </row>
    <row r="1332" spans="1:24" x14ac:dyDescent="0.2">
      <c r="A1332" s="2">
        <v>1038</v>
      </c>
      <c r="B1332" s="4">
        <v>1319</v>
      </c>
      <c r="C1332" s="4" t="s">
        <v>1735</v>
      </c>
      <c r="D1332" s="4" t="s">
        <v>1736</v>
      </c>
      <c r="E1332" s="4" t="s">
        <v>245</v>
      </c>
      <c r="F1332" s="4" t="s">
        <v>1737</v>
      </c>
      <c r="G1332" s="4" t="s">
        <v>1738</v>
      </c>
      <c r="H1332" s="4" t="s">
        <v>248</v>
      </c>
      <c r="I1332" s="4" t="s">
        <v>1696</v>
      </c>
      <c r="J1332" s="4" t="s">
        <v>30</v>
      </c>
      <c r="K1332" s="4" t="s">
        <v>30</v>
      </c>
      <c r="L1332" s="2" t="s">
        <v>270</v>
      </c>
      <c r="M1332" s="2" t="s">
        <v>31</v>
      </c>
      <c r="N1332" s="4" t="s">
        <v>404</v>
      </c>
      <c r="O1332" s="4" t="s">
        <v>250</v>
      </c>
      <c r="P1332" s="4" t="s">
        <v>34</v>
      </c>
      <c r="Q1332" s="120">
        <v>28988</v>
      </c>
      <c r="R1332" s="130">
        <v>1</v>
      </c>
      <c r="S1332" s="133">
        <v>709.9</v>
      </c>
      <c r="U1332" s="120">
        <v>205.786</v>
      </c>
      <c r="V1332" s="131">
        <v>1.0000000000000001E-5</v>
      </c>
      <c r="W1332" s="131">
        <v>1.12147287287678E-2</v>
      </c>
      <c r="X1332" s="131">
        <v>3.5655969206935598E-4</v>
      </c>
    </row>
    <row r="1333" spans="1:24" x14ac:dyDescent="0.2">
      <c r="A1333" s="2">
        <v>1038</v>
      </c>
      <c r="B1333" s="4">
        <v>1319</v>
      </c>
      <c r="C1333" s="4" t="s">
        <v>1467</v>
      </c>
      <c r="D1333" s="4" t="s">
        <v>1468</v>
      </c>
      <c r="E1333" s="4" t="s">
        <v>598</v>
      </c>
      <c r="F1333" s="4" t="s">
        <v>1739</v>
      </c>
      <c r="G1333" s="4" t="s">
        <v>1740</v>
      </c>
      <c r="H1333" s="4" t="s">
        <v>248</v>
      </c>
      <c r="I1333" s="4" t="s">
        <v>1696</v>
      </c>
      <c r="J1333" s="4" t="s">
        <v>30</v>
      </c>
      <c r="K1333" s="4" t="s">
        <v>30</v>
      </c>
      <c r="L1333" s="2" t="s">
        <v>270</v>
      </c>
      <c r="M1333" s="2" t="s">
        <v>31</v>
      </c>
      <c r="N1333" s="4" t="s">
        <v>288</v>
      </c>
      <c r="O1333" s="4" t="s">
        <v>250</v>
      </c>
      <c r="P1333" s="4" t="s">
        <v>34</v>
      </c>
      <c r="Q1333" s="120">
        <v>203950.6</v>
      </c>
      <c r="R1333" s="130">
        <v>1</v>
      </c>
      <c r="S1333" s="133">
        <v>245.5</v>
      </c>
      <c r="U1333" s="120">
        <v>500.69900000000001</v>
      </c>
      <c r="V1333" s="131">
        <v>7.7999999999999999E-5</v>
      </c>
      <c r="W1333" s="131">
        <v>2.7286625344634701E-2</v>
      </c>
      <c r="X1333" s="131">
        <v>8.6754757656664803E-4</v>
      </c>
    </row>
    <row r="1334" spans="1:24" x14ac:dyDescent="0.2">
      <c r="A1334" s="2">
        <v>1038</v>
      </c>
      <c r="B1334" s="4">
        <v>1319</v>
      </c>
      <c r="C1334" s="4" t="s">
        <v>1051</v>
      </c>
      <c r="D1334" s="4" t="s">
        <v>1052</v>
      </c>
      <c r="E1334" s="4" t="s">
        <v>245</v>
      </c>
      <c r="F1334" s="4" t="s">
        <v>1743</v>
      </c>
      <c r="G1334" s="4" t="s">
        <v>1744</v>
      </c>
      <c r="H1334" s="4" t="s">
        <v>248</v>
      </c>
      <c r="I1334" s="4" t="s">
        <v>1696</v>
      </c>
      <c r="J1334" s="4" t="s">
        <v>30</v>
      </c>
      <c r="K1334" s="4" t="s">
        <v>30</v>
      </c>
      <c r="L1334" s="2" t="s">
        <v>270</v>
      </c>
      <c r="M1334" s="2" t="s">
        <v>31</v>
      </c>
      <c r="N1334" s="4" t="s">
        <v>1055</v>
      </c>
      <c r="O1334" s="4" t="s">
        <v>250</v>
      </c>
      <c r="P1334" s="4" t="s">
        <v>34</v>
      </c>
      <c r="Q1334" s="120">
        <v>529</v>
      </c>
      <c r="R1334" s="130">
        <v>1</v>
      </c>
      <c r="S1334" s="133">
        <v>53730</v>
      </c>
      <c r="T1334" s="118">
        <v>0.86799999999999999</v>
      </c>
      <c r="U1334" s="120">
        <v>285.09899999999999</v>
      </c>
      <c r="V1334" s="131">
        <v>3.3000000000000003E-5</v>
      </c>
      <c r="W1334" s="131">
        <v>1.5537081155392899E-2</v>
      </c>
      <c r="X1334" s="131">
        <v>4.9398402818364004E-4</v>
      </c>
    </row>
    <row r="1335" spans="1:24" x14ac:dyDescent="0.2">
      <c r="A1335" s="2">
        <v>1038</v>
      </c>
      <c r="B1335" s="4">
        <v>1319</v>
      </c>
      <c r="C1335" s="4" t="s">
        <v>1749</v>
      </c>
      <c r="D1335" s="4" t="s">
        <v>1750</v>
      </c>
      <c r="E1335" s="4" t="s">
        <v>245</v>
      </c>
      <c r="F1335" s="4" t="s">
        <v>1751</v>
      </c>
      <c r="G1335" s="4" t="s">
        <v>1752</v>
      </c>
      <c r="H1335" s="4" t="s">
        <v>248</v>
      </c>
      <c r="I1335" s="4" t="s">
        <v>1696</v>
      </c>
      <c r="J1335" s="4" t="s">
        <v>30</v>
      </c>
      <c r="K1335" s="4" t="s">
        <v>78</v>
      </c>
      <c r="L1335" s="2" t="s">
        <v>270</v>
      </c>
      <c r="M1335" s="2" t="s">
        <v>31</v>
      </c>
      <c r="N1335" s="4" t="s">
        <v>848</v>
      </c>
      <c r="O1335" s="4" t="s">
        <v>250</v>
      </c>
      <c r="P1335" s="4" t="s">
        <v>34</v>
      </c>
      <c r="Q1335" s="120">
        <v>184</v>
      </c>
      <c r="R1335" s="130">
        <v>1</v>
      </c>
      <c r="S1335" s="133">
        <v>35710</v>
      </c>
      <c r="U1335" s="120">
        <v>65.706000000000003</v>
      </c>
      <c r="V1335" s="131">
        <v>1.9999999999999999E-6</v>
      </c>
      <c r="W1335" s="131">
        <v>3.5808078534777998E-3</v>
      </c>
      <c r="X1335" s="131">
        <v>1.13847760072915E-4</v>
      </c>
    </row>
    <row r="1336" spans="1:24" x14ac:dyDescent="0.2">
      <c r="A1336" s="2">
        <v>1038</v>
      </c>
      <c r="B1336" s="4">
        <v>1319</v>
      </c>
      <c r="C1336" s="4" t="s">
        <v>1056</v>
      </c>
      <c r="D1336" s="4" t="s">
        <v>1057</v>
      </c>
      <c r="E1336" s="4" t="s">
        <v>245</v>
      </c>
      <c r="F1336" s="4" t="s">
        <v>1761</v>
      </c>
      <c r="G1336" s="4" t="s">
        <v>1762</v>
      </c>
      <c r="H1336" s="4" t="s">
        <v>248</v>
      </c>
      <c r="I1336" s="4" t="s">
        <v>1696</v>
      </c>
      <c r="J1336" s="4" t="s">
        <v>30</v>
      </c>
      <c r="K1336" s="4" t="s">
        <v>30</v>
      </c>
      <c r="L1336" s="2" t="s">
        <v>270</v>
      </c>
      <c r="M1336" s="2" t="s">
        <v>31</v>
      </c>
      <c r="N1336" s="4" t="s">
        <v>375</v>
      </c>
      <c r="O1336" s="4" t="s">
        <v>250</v>
      </c>
      <c r="P1336" s="4" t="s">
        <v>34</v>
      </c>
      <c r="Q1336" s="120">
        <v>725</v>
      </c>
      <c r="R1336" s="130">
        <v>1</v>
      </c>
      <c r="S1336" s="133">
        <v>41330</v>
      </c>
      <c r="U1336" s="120">
        <v>299.642</v>
      </c>
      <c r="V1336" s="131">
        <v>1.5E-5</v>
      </c>
      <c r="W1336" s="131">
        <v>1.63296454719133E-2</v>
      </c>
      <c r="X1336" s="131">
        <v>5.1918271960795805E-4</v>
      </c>
    </row>
    <row r="1337" spans="1:24" x14ac:dyDescent="0.2">
      <c r="A1337" s="2">
        <v>1038</v>
      </c>
      <c r="B1337" s="4">
        <v>1319</v>
      </c>
      <c r="C1337" s="4" t="s">
        <v>1139</v>
      </c>
      <c r="D1337" s="4" t="s">
        <v>1140</v>
      </c>
      <c r="E1337" s="4" t="s">
        <v>245</v>
      </c>
      <c r="F1337" s="4" t="s">
        <v>1763</v>
      </c>
      <c r="G1337" s="4" t="s">
        <v>1764</v>
      </c>
      <c r="H1337" s="4" t="s">
        <v>248</v>
      </c>
      <c r="I1337" s="4" t="s">
        <v>1696</v>
      </c>
      <c r="J1337" s="4" t="s">
        <v>30</v>
      </c>
      <c r="K1337" s="4" t="s">
        <v>322</v>
      </c>
      <c r="L1337" s="2" t="s">
        <v>270</v>
      </c>
      <c r="M1337" s="2" t="s">
        <v>31</v>
      </c>
      <c r="N1337" s="4" t="s">
        <v>1143</v>
      </c>
      <c r="O1337" s="4" t="s">
        <v>250</v>
      </c>
      <c r="P1337" s="4" t="s">
        <v>34</v>
      </c>
      <c r="Q1337" s="120">
        <v>344</v>
      </c>
      <c r="R1337" s="130">
        <v>1</v>
      </c>
      <c r="S1337" s="133">
        <v>21750</v>
      </c>
      <c r="U1337" s="120">
        <v>74.819999999999993</v>
      </c>
      <c r="V1337" s="131">
        <v>2.5999999999999998E-5</v>
      </c>
      <c r="W1337" s="131">
        <v>4.0774725688397101E-3</v>
      </c>
      <c r="X1337" s="131">
        <v>1.2963865633569099E-4</v>
      </c>
    </row>
    <row r="1338" spans="1:24" x14ac:dyDescent="0.2">
      <c r="A1338" s="2">
        <v>1038</v>
      </c>
      <c r="B1338" s="4">
        <v>1319</v>
      </c>
      <c r="C1338" s="4" t="s">
        <v>1772</v>
      </c>
      <c r="D1338" s="4" t="s">
        <v>1773</v>
      </c>
      <c r="E1338" s="4" t="s">
        <v>245</v>
      </c>
      <c r="F1338" s="4" t="s">
        <v>1774</v>
      </c>
      <c r="G1338" s="4" t="s">
        <v>1775</v>
      </c>
      <c r="H1338" s="4" t="s">
        <v>248</v>
      </c>
      <c r="I1338" s="4" t="s">
        <v>1696</v>
      </c>
      <c r="J1338" s="4" t="s">
        <v>30</v>
      </c>
      <c r="K1338" s="4" t="s">
        <v>30</v>
      </c>
      <c r="L1338" s="2" t="s">
        <v>270</v>
      </c>
      <c r="M1338" s="2" t="s">
        <v>31</v>
      </c>
      <c r="N1338" s="4" t="s">
        <v>767</v>
      </c>
      <c r="O1338" s="4" t="s">
        <v>250</v>
      </c>
      <c r="P1338" s="4" t="s">
        <v>34</v>
      </c>
      <c r="Q1338" s="120">
        <v>595</v>
      </c>
      <c r="R1338" s="130">
        <v>1</v>
      </c>
      <c r="S1338" s="133">
        <v>4363</v>
      </c>
      <c r="U1338" s="120">
        <v>25.96</v>
      </c>
      <c r="V1338" s="131">
        <v>4.8000000000000001E-5</v>
      </c>
      <c r="W1338" s="131">
        <v>1.41473638420467E-3</v>
      </c>
      <c r="X1338" s="131">
        <v>4.4979952855868797E-5</v>
      </c>
    </row>
    <row r="1339" spans="1:24" x14ac:dyDescent="0.2">
      <c r="A1339" s="2">
        <v>1038</v>
      </c>
      <c r="B1339" s="4">
        <v>1319</v>
      </c>
      <c r="C1339" s="4" t="s">
        <v>1066</v>
      </c>
      <c r="D1339" s="4" t="s">
        <v>1067</v>
      </c>
      <c r="E1339" s="4" t="s">
        <v>245</v>
      </c>
      <c r="F1339" s="4" t="s">
        <v>1781</v>
      </c>
      <c r="G1339" s="4" t="s">
        <v>1782</v>
      </c>
      <c r="H1339" s="4" t="s">
        <v>248</v>
      </c>
      <c r="I1339" s="4" t="s">
        <v>1696</v>
      </c>
      <c r="J1339" s="4" t="s">
        <v>30</v>
      </c>
      <c r="K1339" s="4" t="s">
        <v>30</v>
      </c>
      <c r="L1339" s="2" t="s">
        <v>270</v>
      </c>
      <c r="M1339" s="2" t="s">
        <v>31</v>
      </c>
      <c r="N1339" s="4" t="s">
        <v>375</v>
      </c>
      <c r="O1339" s="4" t="s">
        <v>250</v>
      </c>
      <c r="P1339" s="4" t="s">
        <v>34</v>
      </c>
      <c r="Q1339" s="120">
        <v>6161</v>
      </c>
      <c r="R1339" s="130">
        <v>1</v>
      </c>
      <c r="S1339" s="133">
        <v>398</v>
      </c>
      <c r="U1339" s="120">
        <v>24.521000000000001</v>
      </c>
      <c r="V1339" s="131">
        <v>1.7E-5</v>
      </c>
      <c r="W1339" s="131">
        <v>1.3363112512236499E-3</v>
      </c>
      <c r="X1339" s="131">
        <v>4.24865139201162E-5</v>
      </c>
    </row>
    <row r="1340" spans="1:24" x14ac:dyDescent="0.2">
      <c r="A1340" s="2">
        <v>1038</v>
      </c>
      <c r="B1340" s="4">
        <v>1319</v>
      </c>
      <c r="C1340" s="4" t="s">
        <v>1793</v>
      </c>
      <c r="D1340" s="4" t="s">
        <v>1794</v>
      </c>
      <c r="E1340" s="4" t="s">
        <v>245</v>
      </c>
      <c r="F1340" s="4" t="s">
        <v>1795</v>
      </c>
      <c r="G1340" s="4" t="s">
        <v>1796</v>
      </c>
      <c r="H1340" s="4" t="s">
        <v>248</v>
      </c>
      <c r="I1340" s="4" t="s">
        <v>1696</v>
      </c>
      <c r="J1340" s="4" t="s">
        <v>30</v>
      </c>
      <c r="K1340" s="4" t="s">
        <v>30</v>
      </c>
      <c r="L1340" s="2" t="s">
        <v>270</v>
      </c>
      <c r="M1340" s="2" t="s">
        <v>31</v>
      </c>
      <c r="N1340" s="4" t="s">
        <v>369</v>
      </c>
      <c r="O1340" s="4" t="s">
        <v>250</v>
      </c>
      <c r="P1340" s="4" t="s">
        <v>34</v>
      </c>
      <c r="Q1340" s="120">
        <v>288</v>
      </c>
      <c r="R1340" s="130">
        <v>1</v>
      </c>
      <c r="S1340" s="133">
        <v>4203</v>
      </c>
      <c r="U1340" s="120">
        <v>12.105</v>
      </c>
      <c r="V1340" s="131">
        <v>6.7999999999999999E-5</v>
      </c>
      <c r="W1340" s="131">
        <v>6.5966770323014996E-4</v>
      </c>
      <c r="X1340" s="131">
        <v>2.09733930102548E-5</v>
      </c>
    </row>
    <row r="1341" spans="1:24" x14ac:dyDescent="0.2">
      <c r="A1341" s="2">
        <v>1038</v>
      </c>
      <c r="B1341" s="4">
        <v>1319</v>
      </c>
      <c r="C1341" s="4" t="s">
        <v>1797</v>
      </c>
      <c r="D1341" s="4" t="s">
        <v>1798</v>
      </c>
      <c r="E1341" s="4" t="s">
        <v>598</v>
      </c>
      <c r="F1341" s="4" t="s">
        <v>1799</v>
      </c>
      <c r="G1341" s="4" t="s">
        <v>1800</v>
      </c>
      <c r="H1341" s="4" t="s">
        <v>248</v>
      </c>
      <c r="I1341" s="4" t="s">
        <v>1696</v>
      </c>
      <c r="J1341" s="4" t="s">
        <v>30</v>
      </c>
      <c r="K1341" s="4" t="s">
        <v>30</v>
      </c>
      <c r="L1341" s="2" t="s">
        <v>270</v>
      </c>
      <c r="M1341" s="2" t="s">
        <v>31</v>
      </c>
      <c r="N1341" s="4" t="s">
        <v>288</v>
      </c>
      <c r="O1341" s="4" t="s">
        <v>250</v>
      </c>
      <c r="P1341" s="4" t="s">
        <v>34</v>
      </c>
      <c r="Q1341" s="120">
        <v>3308</v>
      </c>
      <c r="R1341" s="130">
        <v>1</v>
      </c>
      <c r="S1341" s="133">
        <v>477.4</v>
      </c>
      <c r="U1341" s="120">
        <v>15.792</v>
      </c>
      <c r="V1341" s="131">
        <v>3.0000000000000001E-6</v>
      </c>
      <c r="W1341" s="131">
        <v>8.6063947041384195E-4</v>
      </c>
      <c r="X1341" s="131">
        <v>2.7363064410672598E-5</v>
      </c>
    </row>
    <row r="1342" spans="1:24" x14ac:dyDescent="0.2">
      <c r="A1342" s="2">
        <v>1038</v>
      </c>
      <c r="B1342" s="4">
        <v>1319</v>
      </c>
      <c r="C1342" s="4" t="s">
        <v>1819</v>
      </c>
      <c r="D1342" s="4" t="s">
        <v>1820</v>
      </c>
      <c r="E1342" s="4" t="s">
        <v>245</v>
      </c>
      <c r="F1342" s="4" t="s">
        <v>1819</v>
      </c>
      <c r="G1342" s="4" t="s">
        <v>1821</v>
      </c>
      <c r="H1342" s="4" t="s">
        <v>248</v>
      </c>
      <c r="I1342" s="4" t="s">
        <v>1696</v>
      </c>
      <c r="J1342" s="4" t="s">
        <v>30</v>
      </c>
      <c r="K1342" s="4" t="s">
        <v>30</v>
      </c>
      <c r="L1342" s="2" t="s">
        <v>270</v>
      </c>
      <c r="M1342" s="2" t="s">
        <v>31</v>
      </c>
      <c r="N1342" s="4" t="s">
        <v>767</v>
      </c>
      <c r="O1342" s="4" t="s">
        <v>250</v>
      </c>
      <c r="P1342" s="4" t="s">
        <v>34</v>
      </c>
      <c r="Q1342" s="120">
        <v>2000</v>
      </c>
      <c r="R1342" s="130">
        <v>1</v>
      </c>
      <c r="S1342" s="133">
        <v>764.6</v>
      </c>
      <c r="U1342" s="120">
        <v>15.292</v>
      </c>
      <c r="V1342" s="131">
        <v>4.3000000000000002E-5</v>
      </c>
      <c r="W1342" s="131">
        <v>8.3336956058135199E-4</v>
      </c>
      <c r="X1342" s="131">
        <v>2.6496048285022599E-5</v>
      </c>
    </row>
    <row r="1343" spans="1:24" x14ac:dyDescent="0.2">
      <c r="A1343" s="2">
        <v>1038</v>
      </c>
      <c r="B1343" s="4">
        <v>1319</v>
      </c>
      <c r="C1343" s="4" t="s">
        <v>1822</v>
      </c>
      <c r="D1343" s="4" t="s">
        <v>1823</v>
      </c>
      <c r="E1343" s="4" t="s">
        <v>598</v>
      </c>
      <c r="F1343" s="4" t="s">
        <v>1824</v>
      </c>
      <c r="G1343" s="4" t="s">
        <v>1825</v>
      </c>
      <c r="H1343" s="4" t="s">
        <v>248</v>
      </c>
      <c r="I1343" s="4" t="s">
        <v>1696</v>
      </c>
      <c r="J1343" s="4" t="s">
        <v>30</v>
      </c>
      <c r="K1343" s="4" t="s">
        <v>30</v>
      </c>
      <c r="L1343" s="2" t="s">
        <v>270</v>
      </c>
      <c r="M1343" s="2" t="s">
        <v>31</v>
      </c>
      <c r="N1343" s="4" t="s">
        <v>288</v>
      </c>
      <c r="O1343" s="4" t="s">
        <v>250</v>
      </c>
      <c r="P1343" s="4" t="s">
        <v>34</v>
      </c>
      <c r="Q1343" s="120">
        <v>7500</v>
      </c>
      <c r="R1343" s="130">
        <v>1</v>
      </c>
      <c r="S1343" s="133">
        <v>1803</v>
      </c>
      <c r="U1343" s="120">
        <v>135.22499999999999</v>
      </c>
      <c r="V1343" s="131">
        <v>6.0000000000000002E-6</v>
      </c>
      <c r="W1343" s="131">
        <v>7.3693695284863603E-3</v>
      </c>
      <c r="X1343" s="131">
        <v>2.34300819339667E-4</v>
      </c>
    </row>
    <row r="1344" spans="1:24" x14ac:dyDescent="0.2">
      <c r="A1344" s="2">
        <v>1038</v>
      </c>
      <c r="B1344" s="4">
        <v>1319</v>
      </c>
      <c r="C1344" s="4" t="s">
        <v>1826</v>
      </c>
      <c r="D1344" s="4" t="s">
        <v>1827</v>
      </c>
      <c r="E1344" s="4" t="s">
        <v>245</v>
      </c>
      <c r="F1344" s="4" t="s">
        <v>1828</v>
      </c>
      <c r="G1344" s="4" t="s">
        <v>1829</v>
      </c>
      <c r="H1344" s="4" t="s">
        <v>248</v>
      </c>
      <c r="I1344" s="4" t="s">
        <v>1696</v>
      </c>
      <c r="J1344" s="4" t="s">
        <v>30</v>
      </c>
      <c r="K1344" s="4" t="s">
        <v>30</v>
      </c>
      <c r="L1344" s="2" t="s">
        <v>270</v>
      </c>
      <c r="M1344" s="2" t="s">
        <v>31</v>
      </c>
      <c r="N1344" s="4" t="s">
        <v>1055</v>
      </c>
      <c r="O1344" s="4" t="s">
        <v>250</v>
      </c>
      <c r="P1344" s="4" t="s">
        <v>34</v>
      </c>
      <c r="Q1344" s="120">
        <v>327</v>
      </c>
      <c r="R1344" s="130">
        <v>1</v>
      </c>
      <c r="S1344" s="133">
        <v>51720</v>
      </c>
      <c r="U1344" s="120">
        <v>169.124</v>
      </c>
      <c r="V1344" s="131">
        <v>6.9999999999999994E-5</v>
      </c>
      <c r="W1344" s="131">
        <v>9.2167883149087606E-3</v>
      </c>
      <c r="X1344" s="131">
        <v>2.9303742274231501E-4</v>
      </c>
    </row>
    <row r="1345" spans="1:24" x14ac:dyDescent="0.2">
      <c r="A1345" s="2">
        <v>1038</v>
      </c>
      <c r="B1345" s="4">
        <v>1319</v>
      </c>
      <c r="C1345" s="4" t="s">
        <v>1830</v>
      </c>
      <c r="D1345" s="4" t="s">
        <v>1831</v>
      </c>
      <c r="E1345" s="4" t="s">
        <v>245</v>
      </c>
      <c r="F1345" s="4" t="s">
        <v>1832</v>
      </c>
      <c r="G1345" s="4" t="s">
        <v>1833</v>
      </c>
      <c r="H1345" s="4" t="s">
        <v>248</v>
      </c>
      <c r="I1345" s="4" t="s">
        <v>1696</v>
      </c>
      <c r="J1345" s="4" t="s">
        <v>30</v>
      </c>
      <c r="K1345" s="4" t="s">
        <v>30</v>
      </c>
      <c r="L1345" s="2" t="s">
        <v>270</v>
      </c>
      <c r="M1345" s="2" t="s">
        <v>31</v>
      </c>
      <c r="N1345" s="4" t="s">
        <v>1834</v>
      </c>
      <c r="O1345" s="4" t="s">
        <v>250</v>
      </c>
      <c r="P1345" s="4" t="s">
        <v>34</v>
      </c>
      <c r="Q1345" s="120">
        <v>340</v>
      </c>
      <c r="R1345" s="130">
        <v>1</v>
      </c>
      <c r="S1345" s="133">
        <v>2780</v>
      </c>
      <c r="U1345" s="120">
        <v>9.452</v>
      </c>
      <c r="V1345" s="131">
        <v>1.4E-5</v>
      </c>
      <c r="W1345" s="131">
        <v>5.1510653195232397E-4</v>
      </c>
      <c r="X1345" s="131">
        <v>1.6377233088545301E-5</v>
      </c>
    </row>
    <row r="1346" spans="1:24" x14ac:dyDescent="0.2">
      <c r="A1346" s="2">
        <v>1038</v>
      </c>
      <c r="B1346" s="4">
        <v>1319</v>
      </c>
      <c r="C1346" s="4" t="s">
        <v>1835</v>
      </c>
      <c r="D1346" s="4" t="s">
        <v>1836</v>
      </c>
      <c r="E1346" s="4" t="s">
        <v>245</v>
      </c>
      <c r="F1346" s="4" t="s">
        <v>1837</v>
      </c>
      <c r="G1346" s="4" t="s">
        <v>1838</v>
      </c>
      <c r="H1346" s="4" t="s">
        <v>248</v>
      </c>
      <c r="I1346" s="4" t="s">
        <v>1696</v>
      </c>
      <c r="J1346" s="4" t="s">
        <v>30</v>
      </c>
      <c r="K1346" s="4" t="s">
        <v>30</v>
      </c>
      <c r="L1346" s="2" t="s">
        <v>270</v>
      </c>
      <c r="M1346" s="2" t="s">
        <v>31</v>
      </c>
      <c r="N1346" s="4" t="s">
        <v>375</v>
      </c>
      <c r="O1346" s="4" t="s">
        <v>250</v>
      </c>
      <c r="P1346" s="4" t="s">
        <v>34</v>
      </c>
      <c r="Q1346" s="120">
        <v>2624</v>
      </c>
      <c r="R1346" s="130">
        <v>1</v>
      </c>
      <c r="S1346" s="133">
        <v>554.9</v>
      </c>
      <c r="U1346" s="120">
        <v>14.561</v>
      </c>
      <c r="V1346" s="131">
        <v>9.7999999999999997E-5</v>
      </c>
      <c r="W1346" s="131">
        <v>7.93509078140948E-4</v>
      </c>
      <c r="X1346" s="131">
        <v>2.5228729057921899E-5</v>
      </c>
    </row>
    <row r="1347" spans="1:24" x14ac:dyDescent="0.2">
      <c r="A1347" s="2">
        <v>1038</v>
      </c>
      <c r="B1347" s="4">
        <v>1319</v>
      </c>
      <c r="C1347" s="4" t="s">
        <v>1847</v>
      </c>
      <c r="D1347" s="4" t="s">
        <v>1848</v>
      </c>
      <c r="E1347" s="4" t="s">
        <v>245</v>
      </c>
      <c r="F1347" s="4" t="s">
        <v>1849</v>
      </c>
      <c r="G1347" s="4" t="s">
        <v>1850</v>
      </c>
      <c r="H1347" s="4" t="s">
        <v>248</v>
      </c>
      <c r="I1347" s="4" t="s">
        <v>1696</v>
      </c>
      <c r="J1347" s="4" t="s">
        <v>30</v>
      </c>
      <c r="K1347" s="4" t="s">
        <v>30</v>
      </c>
      <c r="L1347" s="2" t="s">
        <v>270</v>
      </c>
      <c r="M1347" s="2" t="s">
        <v>31</v>
      </c>
      <c r="N1347" s="4" t="s">
        <v>271</v>
      </c>
      <c r="O1347" s="4" t="s">
        <v>250</v>
      </c>
      <c r="P1347" s="4" t="s">
        <v>34</v>
      </c>
      <c r="Q1347" s="120">
        <v>267</v>
      </c>
      <c r="R1347" s="130">
        <v>1</v>
      </c>
      <c r="S1347" s="133">
        <v>53800</v>
      </c>
      <c r="U1347" s="120">
        <v>143.64599999999999</v>
      </c>
      <c r="V1347" s="131">
        <v>3.4999999999999997E-5</v>
      </c>
      <c r="W1347" s="131">
        <v>7.8282895565831099E-3</v>
      </c>
      <c r="X1347" s="131">
        <v>2.4889166570431399E-4</v>
      </c>
    </row>
    <row r="1348" spans="1:24" x14ac:dyDescent="0.2">
      <c r="A1348" s="2">
        <v>1038</v>
      </c>
      <c r="B1348" s="4">
        <v>1319</v>
      </c>
      <c r="C1348" s="4" t="s">
        <v>1082</v>
      </c>
      <c r="D1348" s="4" t="s">
        <v>1083</v>
      </c>
      <c r="E1348" s="4" t="s">
        <v>245</v>
      </c>
      <c r="F1348" s="4" t="s">
        <v>1851</v>
      </c>
      <c r="G1348" s="4" t="s">
        <v>1852</v>
      </c>
      <c r="H1348" s="4" t="s">
        <v>248</v>
      </c>
      <c r="I1348" s="4" t="s">
        <v>1696</v>
      </c>
      <c r="J1348" s="4" t="s">
        <v>30</v>
      </c>
      <c r="K1348" s="4" t="s">
        <v>30</v>
      </c>
      <c r="L1348" s="2" t="s">
        <v>270</v>
      </c>
      <c r="M1348" s="2" t="s">
        <v>31</v>
      </c>
      <c r="N1348" s="4" t="s">
        <v>1834</v>
      </c>
      <c r="O1348" s="4" t="s">
        <v>250</v>
      </c>
      <c r="P1348" s="4" t="s">
        <v>34</v>
      </c>
      <c r="Q1348" s="120">
        <v>427</v>
      </c>
      <c r="R1348" s="130">
        <v>1</v>
      </c>
      <c r="S1348" s="133">
        <v>92000</v>
      </c>
      <c r="U1348" s="120">
        <v>392.84</v>
      </c>
      <c r="V1348" s="131">
        <v>5.5000000000000002E-5</v>
      </c>
      <c r="W1348" s="131">
        <v>2.1408638384696501E-2</v>
      </c>
      <c r="X1348" s="131">
        <v>6.8066358934660599E-4</v>
      </c>
    </row>
    <row r="1349" spans="1:24" x14ac:dyDescent="0.2">
      <c r="A1349" s="2">
        <v>1038</v>
      </c>
      <c r="B1349" s="4">
        <v>1319</v>
      </c>
      <c r="C1349" s="4" t="s">
        <v>257</v>
      </c>
      <c r="D1349" s="4" t="s">
        <v>258</v>
      </c>
      <c r="E1349" s="4" t="s">
        <v>245</v>
      </c>
      <c r="F1349" s="4" t="s">
        <v>1861</v>
      </c>
      <c r="G1349" s="4" t="s">
        <v>1862</v>
      </c>
      <c r="H1349" s="4" t="s">
        <v>248</v>
      </c>
      <c r="I1349" s="4" t="s">
        <v>1696</v>
      </c>
      <c r="J1349" s="4" t="s">
        <v>30</v>
      </c>
      <c r="K1349" s="4" t="s">
        <v>30</v>
      </c>
      <c r="L1349" s="2" t="s">
        <v>270</v>
      </c>
      <c r="M1349" s="2" t="s">
        <v>31</v>
      </c>
      <c r="N1349" s="4" t="s">
        <v>249</v>
      </c>
      <c r="O1349" s="4" t="s">
        <v>250</v>
      </c>
      <c r="P1349" s="4" t="s">
        <v>34</v>
      </c>
      <c r="Q1349" s="120">
        <v>23029</v>
      </c>
      <c r="R1349" s="130">
        <v>1</v>
      </c>
      <c r="S1349" s="133">
        <v>7020</v>
      </c>
      <c r="U1349" s="120">
        <v>1616.636</v>
      </c>
      <c r="V1349" s="131">
        <v>1.4E-5</v>
      </c>
      <c r="W1349" s="131">
        <v>8.8101953064745206E-2</v>
      </c>
      <c r="X1349" s="131">
        <v>2.8011025514057199E-3</v>
      </c>
    </row>
    <row r="1350" spans="1:24" x14ac:dyDescent="0.2">
      <c r="A1350" s="2">
        <v>1038</v>
      </c>
      <c r="B1350" s="4">
        <v>1319</v>
      </c>
      <c r="C1350" s="4" t="s">
        <v>351</v>
      </c>
      <c r="D1350" s="4" t="s">
        <v>352</v>
      </c>
      <c r="E1350" s="4" t="s">
        <v>245</v>
      </c>
      <c r="F1350" s="4" t="s">
        <v>1867</v>
      </c>
      <c r="G1350" s="4" t="s">
        <v>1868</v>
      </c>
      <c r="H1350" s="4" t="s">
        <v>248</v>
      </c>
      <c r="I1350" s="4" t="s">
        <v>1696</v>
      </c>
      <c r="J1350" s="4" t="s">
        <v>30</v>
      </c>
      <c r="K1350" s="4" t="s">
        <v>78</v>
      </c>
      <c r="L1350" s="2" t="s">
        <v>270</v>
      </c>
      <c r="M1350" s="2" t="s">
        <v>31</v>
      </c>
      <c r="N1350" s="4" t="s">
        <v>1869</v>
      </c>
      <c r="O1350" s="4" t="s">
        <v>250</v>
      </c>
      <c r="P1350" s="4" t="s">
        <v>34</v>
      </c>
      <c r="Q1350" s="120">
        <v>1752</v>
      </c>
      <c r="R1350" s="130">
        <v>1</v>
      </c>
      <c r="S1350" s="133">
        <v>10090</v>
      </c>
      <c r="U1350" s="120">
        <v>176.77699999999999</v>
      </c>
      <c r="V1350" s="131">
        <v>9.9999999999999995E-7</v>
      </c>
      <c r="W1350" s="131">
        <v>9.6338218766006799E-3</v>
      </c>
      <c r="X1350" s="131">
        <v>3.0629653599736998E-4</v>
      </c>
    </row>
    <row r="1351" spans="1:24" x14ac:dyDescent="0.2">
      <c r="A1351" s="2">
        <v>1038</v>
      </c>
      <c r="B1351" s="4">
        <v>1319</v>
      </c>
      <c r="C1351" s="4" t="s">
        <v>1870</v>
      </c>
      <c r="D1351" s="4" t="s">
        <v>1871</v>
      </c>
      <c r="E1351" s="4" t="s">
        <v>245</v>
      </c>
      <c r="F1351" s="4" t="s">
        <v>1872</v>
      </c>
      <c r="G1351" s="4" t="s">
        <v>1873</v>
      </c>
      <c r="H1351" s="4" t="s">
        <v>248</v>
      </c>
      <c r="I1351" s="4" t="s">
        <v>1696</v>
      </c>
      <c r="J1351" s="4" t="s">
        <v>30</v>
      </c>
      <c r="K1351" s="4" t="s">
        <v>30</v>
      </c>
      <c r="L1351" s="2" t="s">
        <v>270</v>
      </c>
      <c r="M1351" s="2" t="s">
        <v>31</v>
      </c>
      <c r="N1351" s="4" t="s">
        <v>281</v>
      </c>
      <c r="O1351" s="4" t="s">
        <v>250</v>
      </c>
      <c r="P1351" s="4" t="s">
        <v>34</v>
      </c>
      <c r="Q1351" s="120">
        <v>3731</v>
      </c>
      <c r="R1351" s="130">
        <v>1</v>
      </c>
      <c r="S1351" s="133">
        <v>9665</v>
      </c>
      <c r="U1351" s="120">
        <v>360.601</v>
      </c>
      <c r="V1351" s="131">
        <v>5.8E-5</v>
      </c>
      <c r="W1351" s="131">
        <v>1.9651714747621701E-2</v>
      </c>
      <c r="X1351" s="131">
        <v>6.2480417748068896E-4</v>
      </c>
    </row>
    <row r="1352" spans="1:24" x14ac:dyDescent="0.2">
      <c r="A1352" s="2">
        <v>1038</v>
      </c>
      <c r="B1352" s="4">
        <v>1319</v>
      </c>
      <c r="C1352" s="4" t="s">
        <v>634</v>
      </c>
      <c r="D1352" s="4" t="s">
        <v>635</v>
      </c>
      <c r="E1352" s="4" t="s">
        <v>245</v>
      </c>
      <c r="F1352" s="4" t="s">
        <v>1883</v>
      </c>
      <c r="G1352" s="4" t="s">
        <v>1884</v>
      </c>
      <c r="H1352" s="4" t="s">
        <v>248</v>
      </c>
      <c r="I1352" s="4" t="s">
        <v>1696</v>
      </c>
      <c r="J1352" s="4" t="s">
        <v>30</v>
      </c>
      <c r="K1352" s="4" t="s">
        <v>30</v>
      </c>
      <c r="L1352" s="2" t="s">
        <v>270</v>
      </c>
      <c r="M1352" s="2" t="s">
        <v>31</v>
      </c>
      <c r="N1352" s="4" t="s">
        <v>249</v>
      </c>
      <c r="O1352" s="4" t="s">
        <v>250</v>
      </c>
      <c r="P1352" s="4" t="s">
        <v>34</v>
      </c>
      <c r="Q1352" s="120">
        <v>21078</v>
      </c>
      <c r="R1352" s="130">
        <v>1</v>
      </c>
      <c r="S1352" s="133">
        <v>7205</v>
      </c>
      <c r="U1352" s="120">
        <v>1518.67</v>
      </c>
      <c r="V1352" s="131">
        <v>1.5999999999999999E-5</v>
      </c>
      <c r="W1352" s="131">
        <v>8.2763096209202594E-2</v>
      </c>
      <c r="X1352" s="131">
        <v>2.63135959975219E-3</v>
      </c>
    </row>
    <row r="1353" spans="1:24" x14ac:dyDescent="0.2">
      <c r="A1353" s="2">
        <v>1038</v>
      </c>
      <c r="B1353" s="4">
        <v>1319</v>
      </c>
      <c r="C1353" s="4" t="s">
        <v>1265</v>
      </c>
      <c r="D1353" s="4" t="s">
        <v>1266</v>
      </c>
      <c r="E1353" s="4" t="s">
        <v>245</v>
      </c>
      <c r="F1353" s="4" t="s">
        <v>1887</v>
      </c>
      <c r="G1353" s="4" t="s">
        <v>1888</v>
      </c>
      <c r="H1353" s="4" t="s">
        <v>248</v>
      </c>
      <c r="I1353" s="4" t="s">
        <v>1696</v>
      </c>
      <c r="J1353" s="4" t="s">
        <v>30</v>
      </c>
      <c r="K1353" s="4" t="s">
        <v>30</v>
      </c>
      <c r="L1353" s="2" t="s">
        <v>270</v>
      </c>
      <c r="M1353" s="2" t="s">
        <v>31</v>
      </c>
      <c r="N1353" s="4" t="s">
        <v>249</v>
      </c>
      <c r="O1353" s="4" t="s">
        <v>250</v>
      </c>
      <c r="P1353" s="4" t="s">
        <v>34</v>
      </c>
      <c r="Q1353" s="120">
        <v>14717</v>
      </c>
      <c r="R1353" s="130">
        <v>1</v>
      </c>
      <c r="S1353" s="133">
        <v>3382</v>
      </c>
      <c r="U1353" s="120">
        <v>497.72899999999998</v>
      </c>
      <c r="V1353" s="131">
        <v>1.2E-5</v>
      </c>
      <c r="W1353" s="131">
        <v>2.7124780801492401E-2</v>
      </c>
      <c r="X1353" s="131">
        <v>8.6240191126688102E-4</v>
      </c>
    </row>
    <row r="1354" spans="1:24" x14ac:dyDescent="0.2">
      <c r="A1354" s="2">
        <v>1038</v>
      </c>
      <c r="B1354" s="4">
        <v>1319</v>
      </c>
      <c r="C1354" s="4" t="s">
        <v>1893</v>
      </c>
      <c r="D1354" s="4" t="s">
        <v>1894</v>
      </c>
      <c r="E1354" s="4" t="s">
        <v>245</v>
      </c>
      <c r="F1354" s="4" t="s">
        <v>1895</v>
      </c>
      <c r="G1354" s="4" t="s">
        <v>1896</v>
      </c>
      <c r="H1354" s="4" t="s">
        <v>248</v>
      </c>
      <c r="I1354" s="4" t="s">
        <v>1696</v>
      </c>
      <c r="J1354" s="4" t="s">
        <v>30</v>
      </c>
      <c r="K1354" s="4" t="s">
        <v>30</v>
      </c>
      <c r="L1354" s="2" t="s">
        <v>270</v>
      </c>
      <c r="M1354" s="2" t="s">
        <v>31</v>
      </c>
      <c r="N1354" s="4" t="s">
        <v>249</v>
      </c>
      <c r="O1354" s="4" t="s">
        <v>250</v>
      </c>
      <c r="P1354" s="4" t="s">
        <v>34</v>
      </c>
      <c r="Q1354" s="120">
        <v>1969</v>
      </c>
      <c r="R1354" s="130">
        <v>1</v>
      </c>
      <c r="S1354" s="133">
        <v>22240</v>
      </c>
      <c r="U1354" s="120">
        <v>437.90600000000001</v>
      </c>
      <c r="V1354" s="131">
        <v>7.9999999999999996E-6</v>
      </c>
      <c r="W1354" s="131">
        <v>2.3864582621508899E-2</v>
      </c>
      <c r="X1354" s="131">
        <v>7.5874757532577903E-4</v>
      </c>
    </row>
    <row r="1355" spans="1:24" x14ac:dyDescent="0.2">
      <c r="A1355" s="2">
        <v>1038</v>
      </c>
      <c r="B1355" s="4">
        <v>1319</v>
      </c>
      <c r="C1355" s="4" t="s">
        <v>342</v>
      </c>
      <c r="D1355" s="4" t="s">
        <v>343</v>
      </c>
      <c r="E1355" s="4" t="s">
        <v>245</v>
      </c>
      <c r="F1355" s="4" t="s">
        <v>1897</v>
      </c>
      <c r="G1355" s="4" t="s">
        <v>1898</v>
      </c>
      <c r="H1355" s="4" t="s">
        <v>248</v>
      </c>
      <c r="I1355" s="4" t="s">
        <v>1696</v>
      </c>
      <c r="J1355" s="4" t="s">
        <v>30</v>
      </c>
      <c r="K1355" s="4" t="s">
        <v>78</v>
      </c>
      <c r="L1355" s="2" t="s">
        <v>270</v>
      </c>
      <c r="M1355" s="2" t="s">
        <v>31</v>
      </c>
      <c r="N1355" s="4" t="s">
        <v>296</v>
      </c>
      <c r="O1355" s="4" t="s">
        <v>250</v>
      </c>
      <c r="P1355" s="4" t="s">
        <v>34</v>
      </c>
      <c r="Q1355" s="120">
        <v>0.5</v>
      </c>
      <c r="R1355" s="130">
        <v>1</v>
      </c>
      <c r="S1355" s="133">
        <v>14480</v>
      </c>
      <c r="U1355" s="120">
        <v>7.1999999999999995E-2</v>
      </c>
      <c r="V1355" s="131">
        <v>0</v>
      </c>
      <c r="W1355" s="131">
        <v>3.94558960149686E-6</v>
      </c>
      <c r="X1355" s="131">
        <v>1.2544558565495899E-7</v>
      </c>
    </row>
    <row r="1356" spans="1:24" x14ac:dyDescent="0.2">
      <c r="A1356" s="2">
        <v>1038</v>
      </c>
      <c r="B1356" s="4">
        <v>1319</v>
      </c>
      <c r="C1356" s="4" t="s">
        <v>1907</v>
      </c>
      <c r="D1356" s="4" t="s">
        <v>1908</v>
      </c>
      <c r="E1356" s="4" t="s">
        <v>245</v>
      </c>
      <c r="F1356" s="4" t="s">
        <v>1909</v>
      </c>
      <c r="G1356" s="4" t="s">
        <v>1910</v>
      </c>
      <c r="H1356" s="4" t="s">
        <v>248</v>
      </c>
      <c r="I1356" s="4" t="s">
        <v>1696</v>
      </c>
      <c r="J1356" s="4" t="s">
        <v>30</v>
      </c>
      <c r="K1356" s="4" t="s">
        <v>30</v>
      </c>
      <c r="L1356" s="2" t="s">
        <v>270</v>
      </c>
      <c r="M1356" s="2" t="s">
        <v>31</v>
      </c>
      <c r="N1356" s="4" t="s">
        <v>1055</v>
      </c>
      <c r="O1356" s="4" t="s">
        <v>250</v>
      </c>
      <c r="P1356" s="4" t="s">
        <v>34</v>
      </c>
      <c r="Q1356" s="120">
        <v>1624</v>
      </c>
      <c r="R1356" s="130">
        <v>1</v>
      </c>
      <c r="S1356" s="133">
        <v>25360</v>
      </c>
      <c r="U1356" s="120">
        <v>411.846</v>
      </c>
      <c r="V1356" s="131">
        <v>2.1100000000000001E-4</v>
      </c>
      <c r="W1356" s="131">
        <v>2.2444431951020902E-2</v>
      </c>
      <c r="X1356" s="131">
        <v>7.1359548132440202E-4</v>
      </c>
    </row>
    <row r="1357" spans="1:24" x14ac:dyDescent="0.2">
      <c r="A1357" s="2">
        <v>1038</v>
      </c>
      <c r="B1357" s="4">
        <v>1319</v>
      </c>
      <c r="C1357" s="4" t="s">
        <v>1115</v>
      </c>
      <c r="D1357" s="4" t="s">
        <v>1116</v>
      </c>
      <c r="E1357" s="4" t="s">
        <v>245</v>
      </c>
      <c r="F1357" s="4" t="s">
        <v>1915</v>
      </c>
      <c r="G1357" s="4" t="s">
        <v>1916</v>
      </c>
      <c r="H1357" s="4" t="s">
        <v>248</v>
      </c>
      <c r="I1357" s="4" t="s">
        <v>1696</v>
      </c>
      <c r="J1357" s="4" t="s">
        <v>30</v>
      </c>
      <c r="K1357" s="4" t="s">
        <v>30</v>
      </c>
      <c r="L1357" s="2" t="s">
        <v>270</v>
      </c>
      <c r="M1357" s="2" t="s">
        <v>31</v>
      </c>
      <c r="N1357" s="4" t="s">
        <v>791</v>
      </c>
      <c r="O1357" s="4" t="s">
        <v>250</v>
      </c>
      <c r="P1357" s="4" t="s">
        <v>34</v>
      </c>
      <c r="Q1357" s="120">
        <v>1930</v>
      </c>
      <c r="R1357" s="130">
        <v>1</v>
      </c>
      <c r="S1357" s="133">
        <v>11100</v>
      </c>
      <c r="U1357" s="120">
        <v>214.23</v>
      </c>
      <c r="V1357" s="131">
        <v>1.5999999999999999E-5</v>
      </c>
      <c r="W1357" s="131">
        <v>1.16749124354789E-2</v>
      </c>
      <c r="X1357" s="131">
        <v>3.7119071567488901E-4</v>
      </c>
    </row>
    <row r="1358" spans="1:24" x14ac:dyDescent="0.2">
      <c r="A1358" s="2">
        <v>1038</v>
      </c>
      <c r="B1358" s="4">
        <v>1319</v>
      </c>
      <c r="C1358" s="4" t="s">
        <v>1125</v>
      </c>
      <c r="D1358" s="4" t="s">
        <v>1126</v>
      </c>
      <c r="E1358" s="4" t="s">
        <v>245</v>
      </c>
      <c r="F1358" s="4" t="s">
        <v>1923</v>
      </c>
      <c r="G1358" s="4" t="s">
        <v>1924</v>
      </c>
      <c r="H1358" s="4" t="s">
        <v>248</v>
      </c>
      <c r="I1358" s="4" t="s">
        <v>1696</v>
      </c>
      <c r="J1358" s="4" t="s">
        <v>30</v>
      </c>
      <c r="K1358" s="4" t="s">
        <v>30</v>
      </c>
      <c r="L1358" s="2" t="s">
        <v>270</v>
      </c>
      <c r="M1358" s="2" t="s">
        <v>31</v>
      </c>
      <c r="N1358" s="4" t="s">
        <v>375</v>
      </c>
      <c r="O1358" s="4" t="s">
        <v>250</v>
      </c>
      <c r="P1358" s="4" t="s">
        <v>34</v>
      </c>
      <c r="Q1358" s="120">
        <v>1119</v>
      </c>
      <c r="R1358" s="130">
        <v>1</v>
      </c>
      <c r="S1358" s="133">
        <v>3854</v>
      </c>
      <c r="U1358" s="120">
        <v>43.125999999999998</v>
      </c>
      <c r="V1358" s="131">
        <v>5.0000000000000004E-6</v>
      </c>
      <c r="W1358" s="131">
        <v>2.3502558426443301E-3</v>
      </c>
      <c r="X1358" s="131">
        <v>7.4723742303978602E-5</v>
      </c>
    </row>
    <row r="1359" spans="1:24" x14ac:dyDescent="0.2">
      <c r="A1359" s="2">
        <v>1038</v>
      </c>
      <c r="B1359" s="4">
        <v>1319</v>
      </c>
      <c r="C1359" s="4" t="s">
        <v>1925</v>
      </c>
      <c r="D1359" s="4" t="s">
        <v>1926</v>
      </c>
      <c r="E1359" s="4" t="s">
        <v>245</v>
      </c>
      <c r="F1359" s="4" t="s">
        <v>1927</v>
      </c>
      <c r="G1359" s="4" t="s">
        <v>1928</v>
      </c>
      <c r="H1359" s="4" t="s">
        <v>248</v>
      </c>
      <c r="I1359" s="4" t="s">
        <v>1696</v>
      </c>
      <c r="J1359" s="4" t="s">
        <v>30</v>
      </c>
      <c r="K1359" s="4" t="s">
        <v>30</v>
      </c>
      <c r="L1359" s="2" t="s">
        <v>270</v>
      </c>
      <c r="M1359" s="2" t="s">
        <v>31</v>
      </c>
      <c r="N1359" s="4" t="s">
        <v>249</v>
      </c>
      <c r="O1359" s="4" t="s">
        <v>250</v>
      </c>
      <c r="P1359" s="4" t="s">
        <v>34</v>
      </c>
      <c r="Q1359" s="120">
        <v>1871</v>
      </c>
      <c r="R1359" s="130">
        <v>1</v>
      </c>
      <c r="S1359" s="133">
        <v>26610</v>
      </c>
      <c r="U1359" s="120">
        <v>497.87299999999999</v>
      </c>
      <c r="V1359" s="131">
        <v>5.3000000000000001E-5</v>
      </c>
      <c r="W1359" s="131">
        <v>2.7132637102555299E-2</v>
      </c>
      <c r="X1359" s="131">
        <v>8.6265169352693605E-4</v>
      </c>
    </row>
    <row r="1360" spans="1:24" x14ac:dyDescent="0.2">
      <c r="A1360" s="2">
        <v>1038</v>
      </c>
      <c r="B1360" s="4">
        <v>1319</v>
      </c>
      <c r="C1360" s="4" t="s">
        <v>1959</v>
      </c>
      <c r="D1360" s="4" t="s">
        <v>1960</v>
      </c>
      <c r="E1360" s="4" t="s">
        <v>245</v>
      </c>
      <c r="F1360" s="4" t="s">
        <v>1961</v>
      </c>
      <c r="G1360" s="4" t="s">
        <v>1962</v>
      </c>
      <c r="H1360" s="4" t="s">
        <v>248</v>
      </c>
      <c r="I1360" s="4" t="s">
        <v>1696</v>
      </c>
      <c r="J1360" s="4" t="s">
        <v>30</v>
      </c>
      <c r="K1360" s="4" t="s">
        <v>30</v>
      </c>
      <c r="L1360" s="2" t="s">
        <v>270</v>
      </c>
      <c r="M1360" s="2" t="s">
        <v>31</v>
      </c>
      <c r="N1360" s="4" t="s">
        <v>369</v>
      </c>
      <c r="O1360" s="4" t="s">
        <v>250</v>
      </c>
      <c r="P1360" s="4" t="s">
        <v>34</v>
      </c>
      <c r="Q1360" s="120">
        <v>172</v>
      </c>
      <c r="R1360" s="130">
        <v>1</v>
      </c>
      <c r="S1360" s="133">
        <v>6666</v>
      </c>
      <c r="U1360" s="120">
        <v>11.465999999999999</v>
      </c>
      <c r="V1360" s="131">
        <v>1.5E-5</v>
      </c>
      <c r="W1360" s="131">
        <v>6.2483752054909205E-4</v>
      </c>
      <c r="X1360" s="131">
        <v>1.98660065088211E-5</v>
      </c>
    </row>
    <row r="1361" spans="1:24" x14ac:dyDescent="0.2">
      <c r="A1361" s="2">
        <v>1038</v>
      </c>
      <c r="B1361" s="4">
        <v>1319</v>
      </c>
      <c r="C1361" s="4" t="s">
        <v>1963</v>
      </c>
      <c r="D1361" s="4" t="s">
        <v>1964</v>
      </c>
      <c r="E1361" s="4" t="s">
        <v>245</v>
      </c>
      <c r="F1361" s="4" t="s">
        <v>1965</v>
      </c>
      <c r="G1361" s="4" t="s">
        <v>1966</v>
      </c>
      <c r="H1361" s="4" t="s">
        <v>248</v>
      </c>
      <c r="I1361" s="4" t="s">
        <v>1696</v>
      </c>
      <c r="J1361" s="4" t="s">
        <v>30</v>
      </c>
      <c r="K1361" s="4" t="s">
        <v>30</v>
      </c>
      <c r="L1361" s="2" t="s">
        <v>270</v>
      </c>
      <c r="M1361" s="2" t="s">
        <v>31</v>
      </c>
      <c r="N1361" s="4" t="s">
        <v>1882</v>
      </c>
      <c r="O1361" s="4" t="s">
        <v>250</v>
      </c>
      <c r="P1361" s="4" t="s">
        <v>34</v>
      </c>
      <c r="Q1361" s="120">
        <v>668</v>
      </c>
      <c r="R1361" s="130">
        <v>1</v>
      </c>
      <c r="S1361" s="133">
        <v>608.29999999999995</v>
      </c>
      <c r="T1361" s="118">
        <v>2.7E-2</v>
      </c>
      <c r="U1361" s="120">
        <v>4.09</v>
      </c>
      <c r="V1361" s="131">
        <v>1.0000000000000001E-5</v>
      </c>
      <c r="W1361" s="131">
        <v>2.2289660204221899E-4</v>
      </c>
      <c r="X1361" s="131">
        <v>7.0867468763296403E-6</v>
      </c>
    </row>
    <row r="1362" spans="1:24" x14ac:dyDescent="0.2">
      <c r="A1362" s="2">
        <v>1038</v>
      </c>
      <c r="B1362" s="4">
        <v>1319</v>
      </c>
      <c r="C1362" s="4" t="s">
        <v>582</v>
      </c>
      <c r="D1362" s="4" t="s">
        <v>583</v>
      </c>
      <c r="E1362" s="4" t="s">
        <v>245</v>
      </c>
      <c r="F1362" s="4" t="s">
        <v>1975</v>
      </c>
      <c r="G1362" s="4" t="s">
        <v>1976</v>
      </c>
      <c r="H1362" s="4" t="s">
        <v>248</v>
      </c>
      <c r="I1362" s="4" t="s">
        <v>1696</v>
      </c>
      <c r="J1362" s="4" t="s">
        <v>30</v>
      </c>
      <c r="K1362" s="4" t="s">
        <v>30</v>
      </c>
      <c r="L1362" s="2" t="s">
        <v>270</v>
      </c>
      <c r="M1362" s="2" t="s">
        <v>31</v>
      </c>
      <c r="N1362" s="4" t="s">
        <v>363</v>
      </c>
      <c r="O1362" s="4" t="s">
        <v>250</v>
      </c>
      <c r="P1362" s="4" t="s">
        <v>34</v>
      </c>
      <c r="Q1362" s="120">
        <v>9</v>
      </c>
      <c r="R1362" s="130">
        <v>1</v>
      </c>
      <c r="S1362" s="133">
        <v>183600</v>
      </c>
      <c r="T1362" s="118">
        <v>2.1000000000000001E-2</v>
      </c>
      <c r="U1362" s="120">
        <v>16.545000000000002</v>
      </c>
      <c r="V1362" s="131">
        <v>0</v>
      </c>
      <c r="W1362" s="131">
        <v>9.0168003292649397E-4</v>
      </c>
      <c r="X1362" s="131">
        <v>2.8667902956996702E-5</v>
      </c>
    </row>
    <row r="1363" spans="1:24" x14ac:dyDescent="0.2">
      <c r="A1363" s="2">
        <v>1038</v>
      </c>
      <c r="B1363" s="4">
        <v>1319</v>
      </c>
      <c r="C1363" s="4" t="s">
        <v>1977</v>
      </c>
      <c r="D1363" s="4" t="s">
        <v>1978</v>
      </c>
      <c r="E1363" s="4" t="s">
        <v>245</v>
      </c>
      <c r="F1363" s="4" t="s">
        <v>1979</v>
      </c>
      <c r="G1363" s="4" t="s">
        <v>1980</v>
      </c>
      <c r="H1363" s="4" t="s">
        <v>248</v>
      </c>
      <c r="I1363" s="4" t="s">
        <v>1696</v>
      </c>
      <c r="J1363" s="4" t="s">
        <v>30</v>
      </c>
      <c r="K1363" s="4" t="s">
        <v>30</v>
      </c>
      <c r="L1363" s="2" t="s">
        <v>270</v>
      </c>
      <c r="M1363" s="2" t="s">
        <v>31</v>
      </c>
      <c r="N1363" s="4" t="s">
        <v>310</v>
      </c>
      <c r="O1363" s="4" t="s">
        <v>250</v>
      </c>
      <c r="P1363" s="4" t="s">
        <v>34</v>
      </c>
      <c r="Q1363" s="120">
        <v>55487</v>
      </c>
      <c r="R1363" s="130">
        <v>1</v>
      </c>
      <c r="S1363" s="133">
        <v>1546</v>
      </c>
      <c r="U1363" s="120">
        <v>857.82899999999995</v>
      </c>
      <c r="V1363" s="131">
        <v>5.1999999999999997E-5</v>
      </c>
      <c r="W1363" s="131">
        <v>4.6749188690251901E-2</v>
      </c>
      <c r="X1363" s="131">
        <v>1.48633789786906E-3</v>
      </c>
    </row>
    <row r="1364" spans="1:24" x14ac:dyDescent="0.2">
      <c r="A1364" s="2">
        <v>1038</v>
      </c>
      <c r="B1364" s="4">
        <v>1319</v>
      </c>
      <c r="C1364" s="4" t="s">
        <v>1993</v>
      </c>
      <c r="D1364" s="4" t="s">
        <v>1994</v>
      </c>
      <c r="E1364" s="4" t="s">
        <v>245</v>
      </c>
      <c r="F1364" s="4" t="s">
        <v>1995</v>
      </c>
      <c r="G1364" s="4" t="s">
        <v>1996</v>
      </c>
      <c r="H1364" s="4" t="s">
        <v>248</v>
      </c>
      <c r="I1364" s="4" t="s">
        <v>1696</v>
      </c>
      <c r="J1364" s="4" t="s">
        <v>30</v>
      </c>
      <c r="K1364" s="4" t="s">
        <v>30</v>
      </c>
      <c r="L1364" s="2" t="s">
        <v>270</v>
      </c>
      <c r="M1364" s="2" t="s">
        <v>31</v>
      </c>
      <c r="N1364" s="4" t="s">
        <v>848</v>
      </c>
      <c r="O1364" s="4" t="s">
        <v>250</v>
      </c>
      <c r="P1364" s="4" t="s">
        <v>34</v>
      </c>
      <c r="Q1364" s="120">
        <v>669</v>
      </c>
      <c r="R1364" s="130">
        <v>1</v>
      </c>
      <c r="S1364" s="133">
        <v>8300</v>
      </c>
      <c r="U1364" s="120">
        <v>55.527000000000001</v>
      </c>
      <c r="V1364" s="131">
        <v>1.4E-5</v>
      </c>
      <c r="W1364" s="131">
        <v>3.0260601353910999E-3</v>
      </c>
      <c r="X1364" s="131">
        <v>9.6210180036780801E-5</v>
      </c>
    </row>
    <row r="1365" spans="1:24" x14ac:dyDescent="0.2">
      <c r="A1365" s="2">
        <v>1038</v>
      </c>
      <c r="B1365" s="4">
        <v>1319</v>
      </c>
      <c r="C1365" s="4" t="s">
        <v>1997</v>
      </c>
      <c r="D1365" s="4" t="s">
        <v>1998</v>
      </c>
      <c r="E1365" s="4" t="s">
        <v>245</v>
      </c>
      <c r="F1365" s="4" t="s">
        <v>1999</v>
      </c>
      <c r="G1365" s="4" t="s">
        <v>2000</v>
      </c>
      <c r="H1365" s="4" t="s">
        <v>248</v>
      </c>
      <c r="I1365" s="4" t="s">
        <v>1696</v>
      </c>
      <c r="J1365" s="4" t="s">
        <v>30</v>
      </c>
      <c r="K1365" s="4" t="s">
        <v>30</v>
      </c>
      <c r="L1365" s="2" t="s">
        <v>270</v>
      </c>
      <c r="M1365" s="2" t="s">
        <v>31</v>
      </c>
      <c r="N1365" s="4" t="s">
        <v>369</v>
      </c>
      <c r="O1365" s="4" t="s">
        <v>250</v>
      </c>
      <c r="P1365" s="4" t="s">
        <v>34</v>
      </c>
      <c r="Q1365" s="120">
        <v>68650</v>
      </c>
      <c r="R1365" s="130">
        <v>1</v>
      </c>
      <c r="S1365" s="133">
        <v>163.4</v>
      </c>
      <c r="U1365" s="120">
        <v>112.17400000000001</v>
      </c>
      <c r="V1365" s="131">
        <v>3.1300000000000002E-4</v>
      </c>
      <c r="W1365" s="131">
        <v>6.1131624657081302E-3</v>
      </c>
      <c r="X1365" s="131">
        <v>1.9436112803616001E-4</v>
      </c>
    </row>
    <row r="1366" spans="1:24" x14ac:dyDescent="0.2">
      <c r="A1366" s="2">
        <v>1038</v>
      </c>
      <c r="B1366" s="4">
        <v>1319</v>
      </c>
      <c r="C1366" s="4" t="s">
        <v>2001</v>
      </c>
      <c r="D1366" s="4" t="s">
        <v>2002</v>
      </c>
      <c r="E1366" s="4" t="s">
        <v>245</v>
      </c>
      <c r="F1366" s="4" t="s">
        <v>2003</v>
      </c>
      <c r="G1366" s="4" t="s">
        <v>2004</v>
      </c>
      <c r="H1366" s="4" t="s">
        <v>248</v>
      </c>
      <c r="I1366" s="4" t="s">
        <v>1696</v>
      </c>
      <c r="J1366" s="4" t="s">
        <v>30</v>
      </c>
      <c r="K1366" s="4" t="s">
        <v>322</v>
      </c>
      <c r="L1366" s="2" t="s">
        <v>270</v>
      </c>
      <c r="M1366" s="2" t="s">
        <v>31</v>
      </c>
      <c r="N1366" s="4" t="s">
        <v>1143</v>
      </c>
      <c r="O1366" s="4" t="s">
        <v>250</v>
      </c>
      <c r="P1366" s="4" t="s">
        <v>34</v>
      </c>
      <c r="Q1366" s="120">
        <v>840</v>
      </c>
      <c r="R1366" s="130">
        <v>1</v>
      </c>
      <c r="S1366" s="133">
        <v>37300</v>
      </c>
      <c r="U1366" s="120">
        <v>313.32</v>
      </c>
      <c r="V1366" s="131">
        <v>6.9999999999999999E-6</v>
      </c>
      <c r="W1366" s="131">
        <v>1.70750294743231E-2</v>
      </c>
      <c r="X1366" s="131">
        <v>5.4288136598635195E-4</v>
      </c>
    </row>
    <row r="1367" spans="1:24" x14ac:dyDescent="0.2">
      <c r="A1367" s="2">
        <v>1038</v>
      </c>
      <c r="B1367" s="4">
        <v>1319</v>
      </c>
      <c r="C1367" s="4" t="s">
        <v>2033</v>
      </c>
      <c r="D1367" s="4" t="s">
        <v>2034</v>
      </c>
      <c r="E1367" s="4" t="s">
        <v>245</v>
      </c>
      <c r="F1367" s="4" t="s">
        <v>2035</v>
      </c>
      <c r="G1367" s="4" t="s">
        <v>2036</v>
      </c>
      <c r="H1367" s="4" t="s">
        <v>248</v>
      </c>
      <c r="I1367" s="4" t="s">
        <v>1696</v>
      </c>
      <c r="J1367" s="4" t="s">
        <v>30</v>
      </c>
      <c r="K1367" s="4" t="s">
        <v>78</v>
      </c>
      <c r="L1367" s="2" t="s">
        <v>270</v>
      </c>
      <c r="M1367" s="2" t="s">
        <v>31</v>
      </c>
      <c r="N1367" s="4" t="s">
        <v>1143</v>
      </c>
      <c r="O1367" s="4" t="s">
        <v>250</v>
      </c>
      <c r="P1367" s="4" t="s">
        <v>34</v>
      </c>
      <c r="Q1367" s="120">
        <v>958</v>
      </c>
      <c r="R1367" s="130">
        <v>1</v>
      </c>
      <c r="S1367" s="133">
        <v>60360</v>
      </c>
      <c r="U1367" s="120">
        <v>578.24900000000002</v>
      </c>
      <c r="V1367" s="131">
        <v>2.0900000000000001E-4</v>
      </c>
      <c r="W1367" s="131">
        <v>3.1512879176216001E-2</v>
      </c>
      <c r="X1367" s="131">
        <v>1.00191656588781E-3</v>
      </c>
    </row>
    <row r="1368" spans="1:24" x14ac:dyDescent="0.2">
      <c r="A1368" s="2">
        <v>1038</v>
      </c>
      <c r="B1368" s="4">
        <v>1319</v>
      </c>
      <c r="C1368" s="4" t="s">
        <v>2043</v>
      </c>
      <c r="D1368" s="4" t="s">
        <v>2044</v>
      </c>
      <c r="E1368" s="4" t="s">
        <v>245</v>
      </c>
      <c r="F1368" s="4" t="s">
        <v>2045</v>
      </c>
      <c r="G1368" s="4" t="s">
        <v>2046</v>
      </c>
      <c r="H1368" s="4" t="s">
        <v>248</v>
      </c>
      <c r="I1368" s="4" t="s">
        <v>1696</v>
      </c>
      <c r="J1368" s="4" t="s">
        <v>30</v>
      </c>
      <c r="K1368" s="4" t="s">
        <v>322</v>
      </c>
      <c r="L1368" s="2" t="s">
        <v>270</v>
      </c>
      <c r="M1368" s="2" t="s">
        <v>31</v>
      </c>
      <c r="N1368" s="4" t="s">
        <v>1143</v>
      </c>
      <c r="O1368" s="4" t="s">
        <v>250</v>
      </c>
      <c r="P1368" s="4" t="s">
        <v>34</v>
      </c>
      <c r="Q1368" s="120">
        <v>143</v>
      </c>
      <c r="R1368" s="130">
        <v>1</v>
      </c>
      <c r="S1368" s="133">
        <v>106610</v>
      </c>
      <c r="U1368" s="120">
        <v>152.452</v>
      </c>
      <c r="V1368" s="131">
        <v>5.0000000000000004E-6</v>
      </c>
      <c r="W1368" s="131">
        <v>8.3082073149762306E-3</v>
      </c>
      <c r="X1368" s="131">
        <v>2.6415011129759099E-4</v>
      </c>
    </row>
    <row r="1369" spans="1:24" x14ac:dyDescent="0.2">
      <c r="A1369" s="2">
        <v>1038</v>
      </c>
      <c r="B1369" s="4">
        <v>1319</v>
      </c>
      <c r="C1369" s="4" t="s">
        <v>2072</v>
      </c>
      <c r="D1369" s="4" t="s">
        <v>2073</v>
      </c>
      <c r="E1369" s="4" t="s">
        <v>245</v>
      </c>
      <c r="F1369" s="4" t="s">
        <v>2074</v>
      </c>
      <c r="G1369" s="4" t="s">
        <v>2075</v>
      </c>
      <c r="H1369" s="4" t="s">
        <v>248</v>
      </c>
      <c r="I1369" s="4" t="s">
        <v>1696</v>
      </c>
      <c r="J1369" s="4" t="s">
        <v>30</v>
      </c>
      <c r="K1369" s="4" t="s">
        <v>30</v>
      </c>
      <c r="L1369" s="2" t="s">
        <v>270</v>
      </c>
      <c r="M1369" s="2" t="s">
        <v>31</v>
      </c>
      <c r="N1369" s="4" t="s">
        <v>271</v>
      </c>
      <c r="O1369" s="4" t="s">
        <v>250</v>
      </c>
      <c r="P1369" s="4" t="s">
        <v>34</v>
      </c>
      <c r="Q1369" s="120">
        <v>313</v>
      </c>
      <c r="R1369" s="130">
        <v>1</v>
      </c>
      <c r="S1369" s="133">
        <v>37470</v>
      </c>
      <c r="U1369" s="120">
        <v>117.28100000000001</v>
      </c>
      <c r="V1369" s="131">
        <v>1.4E-5</v>
      </c>
      <c r="W1369" s="131">
        <v>6.3914791244767E-3</v>
      </c>
      <c r="X1369" s="131">
        <v>2.03209893311573E-4</v>
      </c>
    </row>
    <row r="1370" spans="1:24" x14ac:dyDescent="0.2">
      <c r="A1370" s="2">
        <v>1038</v>
      </c>
      <c r="B1370" s="4">
        <v>1319</v>
      </c>
      <c r="C1370" s="4" t="s">
        <v>2076</v>
      </c>
      <c r="D1370" s="4" t="s">
        <v>2077</v>
      </c>
      <c r="E1370" s="4" t="s">
        <v>245</v>
      </c>
      <c r="F1370" s="4" t="s">
        <v>2078</v>
      </c>
      <c r="G1370" s="4" t="s">
        <v>2079</v>
      </c>
      <c r="H1370" s="4" t="s">
        <v>248</v>
      </c>
      <c r="I1370" s="4" t="s">
        <v>1696</v>
      </c>
      <c r="J1370" s="4" t="s">
        <v>30</v>
      </c>
      <c r="K1370" s="4" t="s">
        <v>30</v>
      </c>
      <c r="L1370" s="2" t="s">
        <v>270</v>
      </c>
      <c r="M1370" s="2" t="s">
        <v>31</v>
      </c>
      <c r="N1370" s="4" t="s">
        <v>1834</v>
      </c>
      <c r="O1370" s="4" t="s">
        <v>250</v>
      </c>
      <c r="P1370" s="4" t="s">
        <v>34</v>
      </c>
      <c r="Q1370" s="120">
        <v>3723</v>
      </c>
      <c r="R1370" s="130">
        <v>1</v>
      </c>
      <c r="S1370" s="133">
        <v>1305</v>
      </c>
      <c r="U1370" s="120">
        <v>48.585000000000001</v>
      </c>
      <c r="V1370" s="131">
        <v>2.1599999999999999E-4</v>
      </c>
      <c r="W1370" s="131">
        <v>2.6477494838006198E-3</v>
      </c>
      <c r="X1370" s="131">
        <v>8.4182218175194099E-5</v>
      </c>
    </row>
    <row r="1371" spans="1:24" x14ac:dyDescent="0.2">
      <c r="A1371" s="2">
        <v>1038</v>
      </c>
      <c r="B1371" s="4">
        <v>1319</v>
      </c>
      <c r="C1371" s="4" t="s">
        <v>2085</v>
      </c>
      <c r="D1371" s="4" t="s">
        <v>2086</v>
      </c>
      <c r="E1371" s="4" t="s">
        <v>245</v>
      </c>
      <c r="F1371" s="4" t="s">
        <v>2087</v>
      </c>
      <c r="G1371" s="4" t="s">
        <v>2088</v>
      </c>
      <c r="H1371" s="4" t="s">
        <v>248</v>
      </c>
      <c r="I1371" s="4" t="s">
        <v>1696</v>
      </c>
      <c r="J1371" s="4" t="s">
        <v>30</v>
      </c>
      <c r="K1371" s="4" t="s">
        <v>30</v>
      </c>
      <c r="L1371" s="2" t="s">
        <v>270</v>
      </c>
      <c r="M1371" s="2" t="s">
        <v>31</v>
      </c>
      <c r="N1371" s="4" t="s">
        <v>288</v>
      </c>
      <c r="O1371" s="4" t="s">
        <v>250</v>
      </c>
      <c r="P1371" s="4" t="s">
        <v>34</v>
      </c>
      <c r="Q1371" s="120">
        <v>2130</v>
      </c>
      <c r="R1371" s="130">
        <v>1</v>
      </c>
      <c r="S1371" s="133">
        <v>140.69999999999999</v>
      </c>
      <c r="U1371" s="120">
        <v>2.9969999999999999</v>
      </c>
      <c r="V1371" s="131">
        <v>3.0000000000000001E-5</v>
      </c>
      <c r="W1371" s="131">
        <v>1.63322885809695E-4</v>
      </c>
      <c r="X1371" s="131">
        <v>5.1926675428895604E-6</v>
      </c>
    </row>
    <row r="1372" spans="1:24" x14ac:dyDescent="0.2">
      <c r="A1372" s="2">
        <v>1038</v>
      </c>
      <c r="B1372" s="4">
        <v>1319</v>
      </c>
      <c r="C1372" s="4" t="s">
        <v>421</v>
      </c>
      <c r="D1372" s="4" t="s">
        <v>422</v>
      </c>
      <c r="E1372" s="4" t="s">
        <v>245</v>
      </c>
      <c r="F1372" s="4" t="s">
        <v>2089</v>
      </c>
      <c r="G1372" s="4" t="s">
        <v>2090</v>
      </c>
      <c r="H1372" s="4" t="s">
        <v>248</v>
      </c>
      <c r="I1372" s="4" t="s">
        <v>1696</v>
      </c>
      <c r="J1372" s="4" t="s">
        <v>30</v>
      </c>
      <c r="K1372" s="4" t="s">
        <v>30</v>
      </c>
      <c r="L1372" s="2" t="s">
        <v>270</v>
      </c>
      <c r="M1372" s="2" t="s">
        <v>31</v>
      </c>
      <c r="N1372" s="4" t="s">
        <v>323</v>
      </c>
      <c r="O1372" s="4" t="s">
        <v>250</v>
      </c>
      <c r="P1372" s="4" t="s">
        <v>34</v>
      </c>
      <c r="Q1372" s="120">
        <v>6123</v>
      </c>
      <c r="R1372" s="130">
        <v>1</v>
      </c>
      <c r="S1372" s="133">
        <v>23380</v>
      </c>
      <c r="U1372" s="120">
        <v>1431.557</v>
      </c>
      <c r="V1372" s="131">
        <v>1.4799999999999999E-4</v>
      </c>
      <c r="W1372" s="131">
        <v>7.8015718113064597E-2</v>
      </c>
      <c r="X1372" s="131">
        <v>2.4804220502995999E-3</v>
      </c>
    </row>
    <row r="1373" spans="1:24" x14ac:dyDescent="0.2">
      <c r="A1373" s="2">
        <v>1038</v>
      </c>
      <c r="B1373" s="4">
        <v>1319</v>
      </c>
      <c r="C1373" s="4" t="s">
        <v>2091</v>
      </c>
      <c r="D1373" s="4" t="s">
        <v>2092</v>
      </c>
      <c r="E1373" s="4" t="s">
        <v>245</v>
      </c>
      <c r="F1373" s="4" t="s">
        <v>2093</v>
      </c>
      <c r="G1373" s="4" t="s">
        <v>2094</v>
      </c>
      <c r="H1373" s="4" t="s">
        <v>248</v>
      </c>
      <c r="I1373" s="4" t="s">
        <v>1696</v>
      </c>
      <c r="J1373" s="4" t="s">
        <v>30</v>
      </c>
      <c r="K1373" s="4" t="s">
        <v>322</v>
      </c>
      <c r="L1373" s="2" t="s">
        <v>270</v>
      </c>
      <c r="M1373" s="2" t="s">
        <v>31</v>
      </c>
      <c r="N1373" s="4" t="s">
        <v>1780</v>
      </c>
      <c r="O1373" s="4" t="s">
        <v>250</v>
      </c>
      <c r="P1373" s="4" t="s">
        <v>34</v>
      </c>
      <c r="Q1373" s="120">
        <v>1024</v>
      </c>
      <c r="R1373" s="130">
        <v>1</v>
      </c>
      <c r="S1373" s="133">
        <v>5134</v>
      </c>
      <c r="U1373" s="120">
        <v>52.572000000000003</v>
      </c>
      <c r="V1373" s="131">
        <v>4.1E-5</v>
      </c>
      <c r="W1373" s="131">
        <v>2.8650299423236001E-3</v>
      </c>
      <c r="X1373" s="131">
        <v>9.1090406082130294E-5</v>
      </c>
    </row>
    <row r="1374" spans="1:24" x14ac:dyDescent="0.2">
      <c r="A1374" s="2">
        <v>1038</v>
      </c>
      <c r="B1374" s="4">
        <v>1319</v>
      </c>
      <c r="C1374" s="4" t="s">
        <v>2095</v>
      </c>
      <c r="D1374" s="4" t="s">
        <v>2096</v>
      </c>
      <c r="E1374" s="4" t="s">
        <v>245</v>
      </c>
      <c r="F1374" s="4" t="s">
        <v>2097</v>
      </c>
      <c r="G1374" s="4" t="s">
        <v>2098</v>
      </c>
      <c r="H1374" s="4" t="s">
        <v>248</v>
      </c>
      <c r="I1374" s="4" t="s">
        <v>1696</v>
      </c>
      <c r="J1374" s="4" t="s">
        <v>30</v>
      </c>
      <c r="K1374" s="4" t="s">
        <v>30</v>
      </c>
      <c r="L1374" s="2" t="s">
        <v>270</v>
      </c>
      <c r="M1374" s="2" t="s">
        <v>31</v>
      </c>
      <c r="N1374" s="4" t="s">
        <v>1780</v>
      </c>
      <c r="O1374" s="4" t="s">
        <v>250</v>
      </c>
      <c r="P1374" s="4" t="s">
        <v>34</v>
      </c>
      <c r="Q1374" s="120">
        <v>464</v>
      </c>
      <c r="R1374" s="130">
        <v>1</v>
      </c>
      <c r="S1374" s="133">
        <v>1325</v>
      </c>
      <c r="U1374" s="120">
        <v>6.1479999999999997</v>
      </c>
      <c r="V1374" s="131">
        <v>6.0000000000000002E-6</v>
      </c>
      <c r="W1374" s="131">
        <v>3.3504813356357302E-4</v>
      </c>
      <c r="X1374" s="131">
        <v>1.06524787376615E-5</v>
      </c>
    </row>
    <row r="1375" spans="1:24" x14ac:dyDescent="0.2">
      <c r="A1375" s="2">
        <v>1038</v>
      </c>
      <c r="B1375" s="4">
        <v>1319</v>
      </c>
      <c r="C1375" s="4" t="s">
        <v>2099</v>
      </c>
      <c r="D1375" s="4" t="s">
        <v>2100</v>
      </c>
      <c r="E1375" s="4" t="s">
        <v>245</v>
      </c>
      <c r="F1375" s="4" t="s">
        <v>2101</v>
      </c>
      <c r="G1375" s="4" t="s">
        <v>2102</v>
      </c>
      <c r="H1375" s="4" t="s">
        <v>248</v>
      </c>
      <c r="I1375" s="4" t="s">
        <v>1696</v>
      </c>
      <c r="J1375" s="4" t="s">
        <v>30</v>
      </c>
      <c r="K1375" s="4" t="s">
        <v>30</v>
      </c>
      <c r="L1375" s="2" t="s">
        <v>270</v>
      </c>
      <c r="M1375" s="2" t="s">
        <v>31</v>
      </c>
      <c r="N1375" s="4" t="s">
        <v>1834</v>
      </c>
      <c r="O1375" s="4" t="s">
        <v>250</v>
      </c>
      <c r="P1375" s="4" t="s">
        <v>34</v>
      </c>
      <c r="Q1375" s="120">
        <v>616</v>
      </c>
      <c r="R1375" s="130">
        <v>1</v>
      </c>
      <c r="S1375" s="133">
        <v>1002</v>
      </c>
      <c r="U1375" s="120">
        <v>6.1719999999999997</v>
      </c>
      <c r="V1375" s="131">
        <v>1.8E-5</v>
      </c>
      <c r="W1375" s="131">
        <v>3.3637350288827399E-4</v>
      </c>
      <c r="X1375" s="131">
        <v>1.0694617365329001E-5</v>
      </c>
    </row>
    <row r="1376" spans="1:24" x14ac:dyDescent="0.2">
      <c r="A1376" s="2">
        <v>1038</v>
      </c>
      <c r="B1376" s="4">
        <v>1319</v>
      </c>
      <c r="C1376" s="4" t="s">
        <v>2103</v>
      </c>
      <c r="D1376" s="4" t="s">
        <v>2104</v>
      </c>
      <c r="E1376" s="4" t="s">
        <v>245</v>
      </c>
      <c r="F1376" s="4" t="s">
        <v>2105</v>
      </c>
      <c r="G1376" s="4" t="s">
        <v>2106</v>
      </c>
      <c r="H1376" s="4" t="s">
        <v>248</v>
      </c>
      <c r="I1376" s="4" t="s">
        <v>1696</v>
      </c>
      <c r="J1376" s="4" t="s">
        <v>30</v>
      </c>
      <c r="K1376" s="4" t="s">
        <v>30</v>
      </c>
      <c r="L1376" s="2" t="s">
        <v>270</v>
      </c>
      <c r="M1376" s="2" t="s">
        <v>31</v>
      </c>
      <c r="N1376" s="4" t="s">
        <v>369</v>
      </c>
      <c r="O1376" s="4" t="s">
        <v>250</v>
      </c>
      <c r="P1376" s="4" t="s">
        <v>34</v>
      </c>
      <c r="Q1376" s="120">
        <v>9331</v>
      </c>
      <c r="R1376" s="130">
        <v>1</v>
      </c>
      <c r="S1376" s="133">
        <v>3492</v>
      </c>
      <c r="U1376" s="120">
        <v>325.839</v>
      </c>
      <c r="V1376" s="131">
        <v>7.3099999999999999E-4</v>
      </c>
      <c r="W1376" s="131">
        <v>1.7757252434794601E-2</v>
      </c>
      <c r="X1376" s="131">
        <v>5.6457187804344203E-4</v>
      </c>
    </row>
    <row r="1377" spans="1:24" x14ac:dyDescent="0.2">
      <c r="A1377" s="2">
        <v>1038</v>
      </c>
      <c r="B1377" s="4">
        <v>1319</v>
      </c>
      <c r="C1377" s="4" t="s">
        <v>2111</v>
      </c>
      <c r="D1377" s="4" t="s">
        <v>2112</v>
      </c>
      <c r="E1377" s="4" t="s">
        <v>245</v>
      </c>
      <c r="F1377" s="4" t="s">
        <v>2113</v>
      </c>
      <c r="G1377" s="4" t="s">
        <v>2114</v>
      </c>
      <c r="H1377" s="4" t="s">
        <v>248</v>
      </c>
      <c r="I1377" s="4" t="s">
        <v>1696</v>
      </c>
      <c r="J1377" s="4" t="s">
        <v>30</v>
      </c>
      <c r="K1377" s="4" t="s">
        <v>322</v>
      </c>
      <c r="L1377" s="2" t="s">
        <v>270</v>
      </c>
      <c r="M1377" s="2" t="s">
        <v>31</v>
      </c>
      <c r="N1377" s="4" t="s">
        <v>1143</v>
      </c>
      <c r="O1377" s="4" t="s">
        <v>250</v>
      </c>
      <c r="P1377" s="4" t="s">
        <v>34</v>
      </c>
      <c r="Q1377" s="120">
        <v>285</v>
      </c>
      <c r="R1377" s="130">
        <v>1</v>
      </c>
      <c r="S1377" s="133">
        <v>34250</v>
      </c>
      <c r="U1377" s="120">
        <v>97.611999999999995</v>
      </c>
      <c r="V1377" s="131">
        <v>6.0000000000000002E-6</v>
      </c>
      <c r="W1377" s="131">
        <v>5.3195975825429797E-3</v>
      </c>
      <c r="X1377" s="131">
        <v>1.6913062472023101E-4</v>
      </c>
    </row>
    <row r="1378" spans="1:24" x14ac:dyDescent="0.2">
      <c r="A1378" s="2">
        <v>1038</v>
      </c>
      <c r="B1378" s="4">
        <v>1319</v>
      </c>
      <c r="C1378" s="4" t="s">
        <v>2119</v>
      </c>
      <c r="D1378" s="4" t="s">
        <v>2120</v>
      </c>
      <c r="E1378" s="4" t="s">
        <v>245</v>
      </c>
      <c r="F1378" s="4" t="s">
        <v>2121</v>
      </c>
      <c r="G1378" s="4" t="s">
        <v>2122</v>
      </c>
      <c r="H1378" s="4" t="s">
        <v>248</v>
      </c>
      <c r="I1378" s="4" t="s">
        <v>1696</v>
      </c>
      <c r="J1378" s="4" t="s">
        <v>30</v>
      </c>
      <c r="K1378" s="4" t="s">
        <v>30</v>
      </c>
      <c r="L1378" s="2" t="s">
        <v>270</v>
      </c>
      <c r="M1378" s="2" t="s">
        <v>31</v>
      </c>
      <c r="N1378" s="4" t="s">
        <v>375</v>
      </c>
      <c r="O1378" s="4" t="s">
        <v>250</v>
      </c>
      <c r="P1378" s="4" t="s">
        <v>34</v>
      </c>
      <c r="Q1378" s="120">
        <v>16771</v>
      </c>
      <c r="R1378" s="130">
        <v>1</v>
      </c>
      <c r="S1378" s="133">
        <v>6231</v>
      </c>
      <c r="U1378" s="120">
        <v>1045.001</v>
      </c>
      <c r="V1378" s="131">
        <v>1.2799999999999999E-4</v>
      </c>
      <c r="W1378" s="131">
        <v>5.6949518212841298E-2</v>
      </c>
      <c r="X1378" s="131">
        <v>1.8106459075894199E-3</v>
      </c>
    </row>
    <row r="1379" spans="1:24" x14ac:dyDescent="0.2">
      <c r="A1379" s="2">
        <v>1038</v>
      </c>
      <c r="B1379" s="4">
        <v>1319</v>
      </c>
      <c r="C1379" s="4" t="s">
        <v>2123</v>
      </c>
      <c r="D1379" s="4" t="s">
        <v>2124</v>
      </c>
      <c r="E1379" s="4" t="s">
        <v>245</v>
      </c>
      <c r="F1379" s="4" t="s">
        <v>2125</v>
      </c>
      <c r="G1379" s="4" t="s">
        <v>2126</v>
      </c>
      <c r="H1379" s="4" t="s">
        <v>248</v>
      </c>
      <c r="I1379" s="4" t="s">
        <v>1696</v>
      </c>
      <c r="J1379" s="4" t="s">
        <v>30</v>
      </c>
      <c r="K1379" s="4" t="s">
        <v>30</v>
      </c>
      <c r="L1379" s="2" t="s">
        <v>270</v>
      </c>
      <c r="M1379" s="2" t="s">
        <v>31</v>
      </c>
      <c r="N1379" s="4" t="s">
        <v>1834</v>
      </c>
      <c r="O1379" s="4" t="s">
        <v>250</v>
      </c>
      <c r="P1379" s="4" t="s">
        <v>34</v>
      </c>
      <c r="Q1379" s="120">
        <v>3570</v>
      </c>
      <c r="R1379" s="130">
        <v>1</v>
      </c>
      <c r="S1379" s="133">
        <v>826.4</v>
      </c>
      <c r="U1379" s="120">
        <v>29.501999999999999</v>
      </c>
      <c r="V1379" s="131">
        <v>2.3499999999999999E-4</v>
      </c>
      <c r="W1379" s="131">
        <v>1.60779942412112E-3</v>
      </c>
      <c r="X1379" s="131">
        <v>5.1118175164001699E-5</v>
      </c>
    </row>
    <row r="1380" spans="1:24" x14ac:dyDescent="0.2">
      <c r="A1380" s="2">
        <v>1038</v>
      </c>
      <c r="B1380" s="4">
        <v>1319</v>
      </c>
      <c r="C1380" s="4" t="s">
        <v>2132</v>
      </c>
      <c r="D1380" s="4" t="s">
        <v>2133</v>
      </c>
      <c r="E1380" s="4" t="s">
        <v>245</v>
      </c>
      <c r="F1380" s="4" t="s">
        <v>2134</v>
      </c>
      <c r="G1380" s="4" t="s">
        <v>2135</v>
      </c>
      <c r="H1380" s="4" t="s">
        <v>248</v>
      </c>
      <c r="I1380" s="4" t="s">
        <v>1696</v>
      </c>
      <c r="J1380" s="4" t="s">
        <v>30</v>
      </c>
      <c r="K1380" s="4" t="s">
        <v>30</v>
      </c>
      <c r="L1380" s="2" t="s">
        <v>270</v>
      </c>
      <c r="M1380" s="2" t="s">
        <v>31</v>
      </c>
      <c r="N1380" s="4" t="s">
        <v>271</v>
      </c>
      <c r="O1380" s="4" t="s">
        <v>250</v>
      </c>
      <c r="P1380" s="4" t="s">
        <v>34</v>
      </c>
      <c r="Q1380" s="120">
        <v>2103</v>
      </c>
      <c r="R1380" s="130">
        <v>1</v>
      </c>
      <c r="S1380" s="133">
        <v>1208</v>
      </c>
      <c r="U1380" s="120">
        <v>25.404</v>
      </c>
      <c r="V1380" s="131">
        <v>3.3700000000000001E-4</v>
      </c>
      <c r="W1380" s="131">
        <v>1.3844572538388199E-3</v>
      </c>
      <c r="X1380" s="131">
        <v>4.4017261946397003E-5</v>
      </c>
    </row>
    <row r="1381" spans="1:24" x14ac:dyDescent="0.2">
      <c r="A1381" s="2">
        <v>1038</v>
      </c>
      <c r="B1381" s="4">
        <v>1319</v>
      </c>
      <c r="C1381" s="4" t="s">
        <v>2138</v>
      </c>
      <c r="D1381" s="4" t="s">
        <v>2139</v>
      </c>
      <c r="E1381" s="4" t="s">
        <v>245</v>
      </c>
      <c r="F1381" s="4" t="s">
        <v>2140</v>
      </c>
      <c r="G1381" s="4" t="s">
        <v>2141</v>
      </c>
      <c r="H1381" s="4" t="s">
        <v>248</v>
      </c>
      <c r="I1381" s="4" t="s">
        <v>1696</v>
      </c>
      <c r="J1381" s="4" t="s">
        <v>30</v>
      </c>
      <c r="K1381" s="4" t="s">
        <v>30</v>
      </c>
      <c r="L1381" s="2" t="s">
        <v>270</v>
      </c>
      <c r="M1381" s="2" t="s">
        <v>31</v>
      </c>
      <c r="N1381" s="4" t="s">
        <v>375</v>
      </c>
      <c r="O1381" s="4" t="s">
        <v>250</v>
      </c>
      <c r="P1381" s="4" t="s">
        <v>34</v>
      </c>
      <c r="Q1381" s="120">
        <v>4264</v>
      </c>
      <c r="R1381" s="130">
        <v>1</v>
      </c>
      <c r="S1381" s="133">
        <v>2500</v>
      </c>
      <c r="U1381" s="120">
        <v>106.6</v>
      </c>
      <c r="V1381" s="131">
        <v>9.0000000000000002E-6</v>
      </c>
      <c r="W1381" s="131">
        <v>5.80939021435863E-3</v>
      </c>
      <c r="X1381" s="131">
        <v>1.8470303081241299E-4</v>
      </c>
    </row>
    <row r="1382" spans="1:24" x14ac:dyDescent="0.2">
      <c r="A1382" s="2">
        <v>1038</v>
      </c>
      <c r="B1382" s="4">
        <v>1319</v>
      </c>
      <c r="C1382" s="4" t="s">
        <v>371</v>
      </c>
      <c r="D1382" s="4" t="s">
        <v>372</v>
      </c>
      <c r="E1382" s="4" t="s">
        <v>245</v>
      </c>
      <c r="F1382" s="4" t="s">
        <v>2144</v>
      </c>
      <c r="G1382" s="4" t="s">
        <v>2145</v>
      </c>
      <c r="H1382" s="4" t="s">
        <v>248</v>
      </c>
      <c r="I1382" s="4" t="s">
        <v>1696</v>
      </c>
      <c r="J1382" s="4" t="s">
        <v>30</v>
      </c>
      <c r="K1382" s="4" t="s">
        <v>30</v>
      </c>
      <c r="L1382" s="2" t="s">
        <v>270</v>
      </c>
      <c r="M1382" s="2" t="s">
        <v>31</v>
      </c>
      <c r="N1382" s="4" t="s">
        <v>375</v>
      </c>
      <c r="O1382" s="4" t="s">
        <v>250</v>
      </c>
      <c r="P1382" s="4" t="s">
        <v>34</v>
      </c>
      <c r="Q1382" s="120">
        <v>5609</v>
      </c>
      <c r="R1382" s="130">
        <v>1</v>
      </c>
      <c r="S1382" s="133">
        <v>2721</v>
      </c>
      <c r="U1382" s="120">
        <v>152.62100000000001</v>
      </c>
      <c r="V1382" s="131">
        <v>2.8E-5</v>
      </c>
      <c r="W1382" s="131">
        <v>8.3173949800441401E-3</v>
      </c>
      <c r="X1382" s="131">
        <v>2.64442222779436E-4</v>
      </c>
    </row>
    <row r="1383" spans="1:24" x14ac:dyDescent="0.2">
      <c r="A1383" s="2">
        <v>1038</v>
      </c>
      <c r="B1383" s="4">
        <v>1319</v>
      </c>
      <c r="C1383" s="4" t="s">
        <v>2150</v>
      </c>
      <c r="D1383" s="4" t="s">
        <v>2151</v>
      </c>
      <c r="E1383" s="4" t="s">
        <v>245</v>
      </c>
      <c r="F1383" s="4" t="s">
        <v>2152</v>
      </c>
      <c r="G1383" s="4" t="s">
        <v>2153</v>
      </c>
      <c r="H1383" s="4" t="s">
        <v>248</v>
      </c>
      <c r="I1383" s="4" t="s">
        <v>1696</v>
      </c>
      <c r="J1383" s="4" t="s">
        <v>30</v>
      </c>
      <c r="K1383" s="4" t="s">
        <v>30</v>
      </c>
      <c r="L1383" s="2" t="s">
        <v>270</v>
      </c>
      <c r="M1383" s="2" t="s">
        <v>31</v>
      </c>
      <c r="N1383" s="4" t="s">
        <v>1882</v>
      </c>
      <c r="O1383" s="4" t="s">
        <v>250</v>
      </c>
      <c r="P1383" s="4" t="s">
        <v>34</v>
      </c>
      <c r="Q1383" s="120">
        <v>4942</v>
      </c>
      <c r="R1383" s="130">
        <v>1</v>
      </c>
      <c r="S1383" s="133">
        <v>133.6</v>
      </c>
      <c r="U1383" s="120">
        <v>6.6029999999999998</v>
      </c>
      <c r="V1383" s="131">
        <v>1.5999999999999999E-5</v>
      </c>
      <c r="W1383" s="131">
        <v>3.5981771672594201E-4</v>
      </c>
      <c r="X1383" s="131">
        <v>1.1439999787761E-5</v>
      </c>
    </row>
    <row r="1384" spans="1:24" x14ac:dyDescent="0.2">
      <c r="A1384" s="2">
        <v>1038</v>
      </c>
      <c r="B1384" s="4">
        <v>1319</v>
      </c>
      <c r="C1384" s="4" t="s">
        <v>2162</v>
      </c>
      <c r="D1384" s="4" t="s">
        <v>2163</v>
      </c>
      <c r="E1384" s="4" t="s">
        <v>245</v>
      </c>
      <c r="F1384" s="4" t="s">
        <v>2164</v>
      </c>
      <c r="G1384" s="4" t="s">
        <v>2165</v>
      </c>
      <c r="H1384" s="4" t="s">
        <v>248</v>
      </c>
      <c r="I1384" s="4" t="s">
        <v>1696</v>
      </c>
      <c r="J1384" s="4" t="s">
        <v>30</v>
      </c>
      <c r="K1384" s="4" t="s">
        <v>30</v>
      </c>
      <c r="L1384" s="2" t="s">
        <v>270</v>
      </c>
      <c r="M1384" s="2" t="s">
        <v>31</v>
      </c>
      <c r="N1384" s="4" t="s">
        <v>1834</v>
      </c>
      <c r="O1384" s="4" t="s">
        <v>250</v>
      </c>
      <c r="P1384" s="4" t="s">
        <v>34</v>
      </c>
      <c r="Q1384" s="120">
        <v>16251</v>
      </c>
      <c r="R1384" s="130">
        <v>1</v>
      </c>
      <c r="S1384" s="133">
        <v>207.8</v>
      </c>
      <c r="U1384" s="120">
        <v>33.770000000000003</v>
      </c>
      <c r="V1384" s="131">
        <v>1.9000000000000001E-4</v>
      </c>
      <c r="W1384" s="131">
        <v>1.8403438646925E-3</v>
      </c>
      <c r="X1384" s="131">
        <v>5.8511664220039101E-5</v>
      </c>
    </row>
    <row r="1385" spans="1:24" x14ac:dyDescent="0.2">
      <c r="A1385" s="2">
        <v>1038</v>
      </c>
      <c r="B1385" s="4">
        <v>1319</v>
      </c>
      <c r="C1385" s="4" t="s">
        <v>2166</v>
      </c>
      <c r="D1385" s="4" t="s">
        <v>2167</v>
      </c>
      <c r="E1385" s="4" t="s">
        <v>245</v>
      </c>
      <c r="F1385" s="4" t="s">
        <v>2168</v>
      </c>
      <c r="G1385" s="4" t="s">
        <v>2169</v>
      </c>
      <c r="H1385" s="4" t="s">
        <v>248</v>
      </c>
      <c r="I1385" s="4" t="s">
        <v>1696</v>
      </c>
      <c r="J1385" s="4" t="s">
        <v>30</v>
      </c>
      <c r="K1385" s="4" t="s">
        <v>30</v>
      </c>
      <c r="L1385" s="2" t="s">
        <v>270</v>
      </c>
      <c r="M1385" s="2" t="s">
        <v>31</v>
      </c>
      <c r="N1385" s="4" t="s">
        <v>501</v>
      </c>
      <c r="O1385" s="4" t="s">
        <v>250</v>
      </c>
      <c r="P1385" s="4" t="s">
        <v>34</v>
      </c>
      <c r="Q1385" s="120">
        <v>21</v>
      </c>
      <c r="R1385" s="130">
        <v>1</v>
      </c>
      <c r="S1385" s="133">
        <v>35170</v>
      </c>
      <c r="U1385" s="120">
        <v>7.3860000000000001</v>
      </c>
      <c r="V1385" s="131">
        <v>1.9999999999999999E-6</v>
      </c>
      <c r="W1385" s="131">
        <v>4.0249918673722801E-4</v>
      </c>
      <c r="X1385" s="131">
        <v>1.2797009143257399E-5</v>
      </c>
    </row>
    <row r="1386" spans="1:24" x14ac:dyDescent="0.2">
      <c r="A1386" s="2">
        <v>1038</v>
      </c>
      <c r="B1386" s="4">
        <v>1319</v>
      </c>
      <c r="C1386" s="4" t="s">
        <v>2176</v>
      </c>
      <c r="D1386" s="4" t="s">
        <v>2177</v>
      </c>
      <c r="E1386" s="4" t="s">
        <v>245</v>
      </c>
      <c r="F1386" s="4" t="s">
        <v>2178</v>
      </c>
      <c r="G1386" s="4" t="s">
        <v>2179</v>
      </c>
      <c r="H1386" s="4" t="s">
        <v>248</v>
      </c>
      <c r="I1386" s="4" t="s">
        <v>1696</v>
      </c>
      <c r="J1386" s="4" t="s">
        <v>30</v>
      </c>
      <c r="K1386" s="4" t="s">
        <v>30</v>
      </c>
      <c r="L1386" s="2" t="s">
        <v>270</v>
      </c>
      <c r="M1386" s="2" t="s">
        <v>31</v>
      </c>
      <c r="N1386" s="4" t="s">
        <v>440</v>
      </c>
      <c r="O1386" s="4" t="s">
        <v>250</v>
      </c>
      <c r="P1386" s="4" t="s">
        <v>34</v>
      </c>
      <c r="Q1386" s="120">
        <v>332</v>
      </c>
      <c r="R1386" s="130">
        <v>1</v>
      </c>
      <c r="S1386" s="133">
        <v>5929</v>
      </c>
      <c r="U1386" s="120">
        <v>19.684000000000001</v>
      </c>
      <c r="V1386" s="131">
        <v>3.1000000000000001E-5</v>
      </c>
      <c r="W1386" s="131">
        <v>1.0727360563667499E-3</v>
      </c>
      <c r="X1386" s="131">
        <v>3.4106436917074597E-5</v>
      </c>
    </row>
    <row r="1387" spans="1:24" x14ac:dyDescent="0.2">
      <c r="A1387" s="2">
        <v>1038</v>
      </c>
      <c r="B1387" s="4">
        <v>1319</v>
      </c>
      <c r="C1387" s="4" t="s">
        <v>394</v>
      </c>
      <c r="D1387" s="4" t="s">
        <v>395</v>
      </c>
      <c r="E1387" s="4" t="s">
        <v>245</v>
      </c>
      <c r="F1387" s="4" t="s">
        <v>2186</v>
      </c>
      <c r="G1387" s="4" t="s">
        <v>2187</v>
      </c>
      <c r="H1387" s="4" t="s">
        <v>248</v>
      </c>
      <c r="I1387" s="4" t="s">
        <v>1696</v>
      </c>
      <c r="J1387" s="4" t="s">
        <v>30</v>
      </c>
      <c r="K1387" s="4" t="s">
        <v>30</v>
      </c>
      <c r="L1387" s="2" t="s">
        <v>270</v>
      </c>
      <c r="M1387" s="2" t="s">
        <v>31</v>
      </c>
      <c r="N1387" s="4" t="s">
        <v>375</v>
      </c>
      <c r="O1387" s="4" t="s">
        <v>250</v>
      </c>
      <c r="P1387" s="4" t="s">
        <v>34</v>
      </c>
      <c r="Q1387" s="120">
        <v>5219</v>
      </c>
      <c r="R1387" s="130">
        <v>1</v>
      </c>
      <c r="S1387" s="133">
        <v>1180</v>
      </c>
      <c r="U1387" s="120">
        <v>61.584000000000003</v>
      </c>
      <c r="V1387" s="131">
        <v>2.1999999999999999E-5</v>
      </c>
      <c r="W1387" s="131">
        <v>3.3561599328246201E-3</v>
      </c>
      <c r="X1387" s="131">
        <v>1.0670533199022299E-4</v>
      </c>
    </row>
    <row r="1388" spans="1:24" x14ac:dyDescent="0.2">
      <c r="A1388" s="2">
        <v>1038</v>
      </c>
      <c r="B1388" s="4">
        <v>1319</v>
      </c>
      <c r="C1388" s="4" t="s">
        <v>378</v>
      </c>
      <c r="D1388" s="4" t="s">
        <v>379</v>
      </c>
      <c r="E1388" s="4" t="s">
        <v>245</v>
      </c>
      <c r="F1388" s="4" t="s">
        <v>2188</v>
      </c>
      <c r="G1388" s="4" t="s">
        <v>2189</v>
      </c>
      <c r="H1388" s="4" t="s">
        <v>248</v>
      </c>
      <c r="I1388" s="4" t="s">
        <v>1696</v>
      </c>
      <c r="J1388" s="4" t="s">
        <v>30</v>
      </c>
      <c r="K1388" s="4" t="s">
        <v>30</v>
      </c>
      <c r="L1388" s="2" t="s">
        <v>270</v>
      </c>
      <c r="M1388" s="2" t="s">
        <v>31</v>
      </c>
      <c r="N1388" s="4" t="s">
        <v>375</v>
      </c>
      <c r="O1388" s="4" t="s">
        <v>250</v>
      </c>
      <c r="P1388" s="4" t="s">
        <v>34</v>
      </c>
      <c r="Q1388" s="120">
        <v>50</v>
      </c>
      <c r="R1388" s="130">
        <v>1</v>
      </c>
      <c r="S1388" s="133">
        <v>36050</v>
      </c>
      <c r="U1388" s="120">
        <v>18.024999999999999</v>
      </c>
      <c r="V1388" s="131">
        <v>0</v>
      </c>
      <c r="W1388" s="131">
        <v>9.8231011832846391E-4</v>
      </c>
      <c r="X1388" s="131">
        <v>3.1231445876113903E-5</v>
      </c>
    </row>
    <row r="1389" spans="1:24" x14ac:dyDescent="0.2">
      <c r="A1389" s="2">
        <v>1038</v>
      </c>
      <c r="B1389" s="4">
        <v>1319</v>
      </c>
      <c r="C1389" s="4" t="s">
        <v>2208</v>
      </c>
      <c r="D1389" s="4" t="s">
        <v>2209</v>
      </c>
      <c r="E1389" s="4" t="s">
        <v>1163</v>
      </c>
      <c r="F1389" s="4" t="s">
        <v>2210</v>
      </c>
      <c r="G1389" s="4" t="s">
        <v>2211</v>
      </c>
      <c r="H1389" s="4" t="s">
        <v>248</v>
      </c>
      <c r="I1389" s="4" t="s">
        <v>1696</v>
      </c>
      <c r="J1389" s="4" t="s">
        <v>30</v>
      </c>
      <c r="K1389" s="4" t="s">
        <v>30</v>
      </c>
      <c r="L1389" s="2" t="s">
        <v>270</v>
      </c>
      <c r="M1389" s="2" t="s">
        <v>31</v>
      </c>
      <c r="N1389" s="4" t="s">
        <v>303</v>
      </c>
      <c r="O1389" s="4" t="s">
        <v>250</v>
      </c>
      <c r="P1389" s="4" t="s">
        <v>34</v>
      </c>
      <c r="Q1389" s="120">
        <v>3421</v>
      </c>
      <c r="R1389" s="130">
        <v>1</v>
      </c>
      <c r="S1389" s="133">
        <v>21000</v>
      </c>
      <c r="U1389" s="120">
        <v>718.41</v>
      </c>
      <c r="V1389" s="131">
        <v>6.6000000000000005E-5</v>
      </c>
      <c r="W1389" s="131">
        <v>3.9151257259825399E-2</v>
      </c>
      <c r="X1389" s="131">
        <v>1.24477020981187E-3</v>
      </c>
    </row>
    <row r="1390" spans="1:24" x14ac:dyDescent="0.2">
      <c r="A1390" s="2">
        <v>1038</v>
      </c>
      <c r="B1390" s="4">
        <v>1319</v>
      </c>
      <c r="C1390" s="4" t="s">
        <v>459</v>
      </c>
      <c r="D1390" s="4" t="s">
        <v>460</v>
      </c>
      <c r="E1390" s="4" t="s">
        <v>245</v>
      </c>
      <c r="F1390" s="4" t="s">
        <v>2222</v>
      </c>
      <c r="G1390" s="4" t="s">
        <v>2223</v>
      </c>
      <c r="H1390" s="4" t="s">
        <v>248</v>
      </c>
      <c r="I1390" s="4" t="s">
        <v>1696</v>
      </c>
      <c r="J1390" s="4" t="s">
        <v>30</v>
      </c>
      <c r="K1390" s="4" t="s">
        <v>30</v>
      </c>
      <c r="L1390" s="2" t="s">
        <v>270</v>
      </c>
      <c r="M1390" s="2" t="s">
        <v>31</v>
      </c>
      <c r="N1390" s="4" t="s">
        <v>375</v>
      </c>
      <c r="O1390" s="4" t="s">
        <v>250</v>
      </c>
      <c r="P1390" s="4" t="s">
        <v>34</v>
      </c>
      <c r="Q1390" s="120">
        <v>122050</v>
      </c>
      <c r="R1390" s="130">
        <v>1</v>
      </c>
      <c r="S1390" s="133">
        <v>236</v>
      </c>
      <c r="U1390" s="120">
        <v>288.03800000000001</v>
      </c>
      <c r="V1390" s="131">
        <v>1.44E-4</v>
      </c>
      <c r="W1390" s="131">
        <v>1.5697233945247899E-2</v>
      </c>
      <c r="X1390" s="131">
        <v>4.9907590608954701E-4</v>
      </c>
    </row>
    <row r="1391" spans="1:24" x14ac:dyDescent="0.2">
      <c r="A1391" s="2">
        <v>1038</v>
      </c>
      <c r="B1391" s="4">
        <v>1319</v>
      </c>
      <c r="C1391" s="4" t="s">
        <v>930</v>
      </c>
      <c r="D1391" s="4" t="s">
        <v>931</v>
      </c>
      <c r="E1391" s="4" t="s">
        <v>245</v>
      </c>
      <c r="F1391" s="4" t="s">
        <v>2226</v>
      </c>
      <c r="G1391" s="4" t="s">
        <v>2227</v>
      </c>
      <c r="H1391" s="4" t="s">
        <v>248</v>
      </c>
      <c r="I1391" s="4" t="s">
        <v>1696</v>
      </c>
      <c r="J1391" s="4" t="s">
        <v>30</v>
      </c>
      <c r="K1391" s="4" t="s">
        <v>30</v>
      </c>
      <c r="L1391" s="2" t="s">
        <v>270</v>
      </c>
      <c r="M1391" s="2" t="s">
        <v>31</v>
      </c>
      <c r="N1391" s="4" t="s">
        <v>754</v>
      </c>
      <c r="O1391" s="4" t="s">
        <v>250</v>
      </c>
      <c r="P1391" s="4" t="s">
        <v>34</v>
      </c>
      <c r="Q1391" s="120">
        <v>16445</v>
      </c>
      <c r="R1391" s="130">
        <v>1</v>
      </c>
      <c r="S1391" s="133">
        <v>5650</v>
      </c>
      <c r="U1391" s="120">
        <v>929.14300000000003</v>
      </c>
      <c r="V1391" s="131">
        <v>2.23E-4</v>
      </c>
      <c r="W1391" s="131">
        <v>5.0635566109237501E-2</v>
      </c>
      <c r="X1391" s="131">
        <v>1.6099008987488E-3</v>
      </c>
    </row>
    <row r="1392" spans="1:24" x14ac:dyDescent="0.2">
      <c r="A1392" s="2">
        <v>1038</v>
      </c>
      <c r="B1392" s="4">
        <v>1319</v>
      </c>
      <c r="C1392" s="4" t="s">
        <v>725</v>
      </c>
      <c r="D1392" s="4" t="s">
        <v>726</v>
      </c>
      <c r="E1392" s="4" t="s">
        <v>245</v>
      </c>
      <c r="F1392" s="4" t="s">
        <v>2228</v>
      </c>
      <c r="G1392" s="4" t="s">
        <v>2229</v>
      </c>
      <c r="H1392" s="4" t="s">
        <v>248</v>
      </c>
      <c r="I1392" s="4" t="s">
        <v>1696</v>
      </c>
      <c r="J1392" s="4" t="s">
        <v>30</v>
      </c>
      <c r="K1392" s="4" t="s">
        <v>30</v>
      </c>
      <c r="L1392" s="2" t="s">
        <v>270</v>
      </c>
      <c r="M1392" s="2" t="s">
        <v>31</v>
      </c>
      <c r="N1392" s="4" t="s">
        <v>303</v>
      </c>
      <c r="O1392" s="4" t="s">
        <v>250</v>
      </c>
      <c r="P1392" s="4" t="s">
        <v>34</v>
      </c>
      <c r="Q1392" s="120">
        <v>1990</v>
      </c>
      <c r="R1392" s="130">
        <v>1</v>
      </c>
      <c r="S1392" s="133">
        <v>7459</v>
      </c>
      <c r="U1392" s="120">
        <v>148.434</v>
      </c>
      <c r="V1392" s="131">
        <v>6.9999999999999999E-6</v>
      </c>
      <c r="W1392" s="131">
        <v>8.0892270920931604E-3</v>
      </c>
      <c r="X1392" s="131">
        <v>2.5718788129374E-4</v>
      </c>
    </row>
    <row r="1393" spans="1:24" x14ac:dyDescent="0.2">
      <c r="A1393" s="2">
        <v>1038</v>
      </c>
      <c r="B1393" s="4">
        <v>1319</v>
      </c>
      <c r="C1393" s="4" t="s">
        <v>1602</v>
      </c>
      <c r="D1393" s="4" t="s">
        <v>1603</v>
      </c>
      <c r="E1393" s="4" t="s">
        <v>1163</v>
      </c>
      <c r="F1393" s="4" t="s">
        <v>2246</v>
      </c>
      <c r="G1393" s="4" t="s">
        <v>2247</v>
      </c>
      <c r="H1393" s="4" t="s">
        <v>248</v>
      </c>
      <c r="I1393" s="4" t="s">
        <v>1696</v>
      </c>
      <c r="J1393" s="4" t="s">
        <v>30</v>
      </c>
      <c r="K1393" s="4" t="s">
        <v>468</v>
      </c>
      <c r="L1393" s="2" t="s">
        <v>270</v>
      </c>
      <c r="M1393" s="2" t="s">
        <v>31</v>
      </c>
      <c r="N1393" s="4" t="s">
        <v>288</v>
      </c>
      <c r="O1393" s="4" t="s">
        <v>250</v>
      </c>
      <c r="P1393" s="4" t="s">
        <v>34</v>
      </c>
      <c r="Q1393" s="120">
        <v>426</v>
      </c>
      <c r="R1393" s="130">
        <v>1</v>
      </c>
      <c r="S1393" s="133">
        <v>3960</v>
      </c>
      <c r="U1393" s="120">
        <v>16.87</v>
      </c>
      <c r="V1393" s="131">
        <v>1.9999999999999999E-6</v>
      </c>
      <c r="W1393" s="131">
        <v>9.1934417598634399E-4</v>
      </c>
      <c r="X1393" s="131">
        <v>2.92295145271395E-5</v>
      </c>
    </row>
    <row r="1394" spans="1:24" x14ac:dyDescent="0.2">
      <c r="A1394" s="2">
        <v>1038</v>
      </c>
      <c r="B1394" s="4">
        <v>1319</v>
      </c>
      <c r="C1394" s="4" t="s">
        <v>2262</v>
      </c>
      <c r="D1394" s="4" t="s">
        <v>2263</v>
      </c>
      <c r="E1394" s="4" t="s">
        <v>245</v>
      </c>
      <c r="F1394" s="4" t="s">
        <v>2264</v>
      </c>
      <c r="G1394" s="4" t="s">
        <v>2265</v>
      </c>
      <c r="H1394" s="4" t="s">
        <v>248</v>
      </c>
      <c r="I1394" s="4" t="s">
        <v>1696</v>
      </c>
      <c r="J1394" s="4" t="s">
        <v>30</v>
      </c>
      <c r="K1394" s="4" t="s">
        <v>30</v>
      </c>
      <c r="L1394" s="2" t="s">
        <v>270</v>
      </c>
      <c r="M1394" s="2" t="s">
        <v>31</v>
      </c>
      <c r="N1394" s="4" t="s">
        <v>1834</v>
      </c>
      <c r="O1394" s="4" t="s">
        <v>250</v>
      </c>
      <c r="P1394" s="4" t="s">
        <v>34</v>
      </c>
      <c r="Q1394" s="120">
        <v>1262</v>
      </c>
      <c r="R1394" s="130">
        <v>1</v>
      </c>
      <c r="S1394" s="133">
        <v>1019</v>
      </c>
      <c r="U1394" s="120">
        <v>12.86</v>
      </c>
      <c r="V1394" s="131">
        <v>1.2E-5</v>
      </c>
      <c r="W1394" s="131">
        <v>7.0082063875051396E-4</v>
      </c>
      <c r="X1394" s="131">
        <v>2.2281804330026701E-5</v>
      </c>
    </row>
    <row r="1395" spans="1:24" x14ac:dyDescent="0.2">
      <c r="A1395" s="2">
        <v>1038</v>
      </c>
      <c r="B1395" s="4">
        <v>1319</v>
      </c>
      <c r="C1395" s="4" t="s">
        <v>591</v>
      </c>
      <c r="D1395" s="4" t="s">
        <v>592</v>
      </c>
      <c r="E1395" s="4" t="s">
        <v>245</v>
      </c>
      <c r="F1395" s="4" t="s">
        <v>2266</v>
      </c>
      <c r="G1395" s="4" t="s">
        <v>2267</v>
      </c>
      <c r="H1395" s="4" t="s">
        <v>248</v>
      </c>
      <c r="I1395" s="4" t="s">
        <v>1696</v>
      </c>
      <c r="J1395" s="4" t="s">
        <v>30</v>
      </c>
      <c r="K1395" s="4" t="s">
        <v>30</v>
      </c>
      <c r="L1395" s="2" t="s">
        <v>270</v>
      </c>
      <c r="M1395" s="2" t="s">
        <v>31</v>
      </c>
      <c r="N1395" s="4" t="s">
        <v>296</v>
      </c>
      <c r="O1395" s="4" t="s">
        <v>250</v>
      </c>
      <c r="P1395" s="4" t="s">
        <v>34</v>
      </c>
      <c r="Q1395" s="120">
        <v>2158</v>
      </c>
      <c r="R1395" s="130">
        <v>1</v>
      </c>
      <c r="S1395" s="133">
        <v>11210</v>
      </c>
      <c r="U1395" s="120">
        <v>241.91200000000001</v>
      </c>
      <c r="V1395" s="131">
        <v>5.7000000000000003E-5</v>
      </c>
      <c r="W1395" s="131">
        <v>1.31834900905993E-2</v>
      </c>
      <c r="X1395" s="131">
        <v>4.1915424624095903E-4</v>
      </c>
    </row>
    <row r="1396" spans="1:24" x14ac:dyDescent="0.2">
      <c r="A1396" s="2">
        <v>1038</v>
      </c>
      <c r="B1396" s="4">
        <v>1319</v>
      </c>
      <c r="C1396" s="4" t="s">
        <v>326</v>
      </c>
      <c r="D1396" s="4" t="s">
        <v>327</v>
      </c>
      <c r="E1396" s="4" t="s">
        <v>245</v>
      </c>
      <c r="F1396" s="4" t="s">
        <v>2299</v>
      </c>
      <c r="G1396" s="4" t="s">
        <v>2300</v>
      </c>
      <c r="H1396" s="4" t="s">
        <v>248</v>
      </c>
      <c r="I1396" s="4" t="s">
        <v>1696</v>
      </c>
      <c r="J1396" s="4" t="s">
        <v>30</v>
      </c>
      <c r="K1396" s="4" t="s">
        <v>30</v>
      </c>
      <c r="L1396" s="2" t="s">
        <v>270</v>
      </c>
      <c r="M1396" s="2" t="s">
        <v>31</v>
      </c>
      <c r="N1396" s="4" t="s">
        <v>296</v>
      </c>
      <c r="O1396" s="4" t="s">
        <v>250</v>
      </c>
      <c r="P1396" s="4" t="s">
        <v>34</v>
      </c>
      <c r="Q1396" s="120">
        <v>27000</v>
      </c>
      <c r="R1396" s="130">
        <v>1</v>
      </c>
      <c r="S1396" s="133">
        <v>4615</v>
      </c>
      <c r="U1396" s="120">
        <v>1246.05</v>
      </c>
      <c r="V1396" s="131">
        <v>4.5300000000000001E-4</v>
      </c>
      <c r="W1396" s="131">
        <v>6.7906103908082299E-2</v>
      </c>
      <c r="X1396" s="131">
        <v>2.15899823211826E-3</v>
      </c>
    </row>
    <row r="1397" spans="1:24" x14ac:dyDescent="0.2">
      <c r="A1397" s="2">
        <v>1038</v>
      </c>
      <c r="B1397" s="4">
        <v>1319</v>
      </c>
      <c r="C1397" s="4" t="s">
        <v>2301</v>
      </c>
      <c r="D1397" s="4" t="s">
        <v>2302</v>
      </c>
      <c r="E1397" s="4" t="s">
        <v>245</v>
      </c>
      <c r="F1397" s="4" t="s">
        <v>2303</v>
      </c>
      <c r="G1397" s="4" t="s">
        <v>2304</v>
      </c>
      <c r="H1397" s="4" t="s">
        <v>248</v>
      </c>
      <c r="I1397" s="4" t="s">
        <v>1696</v>
      </c>
      <c r="J1397" s="4" t="s">
        <v>30</v>
      </c>
      <c r="K1397" s="4" t="s">
        <v>30</v>
      </c>
      <c r="L1397" s="2" t="s">
        <v>270</v>
      </c>
      <c r="M1397" s="2" t="s">
        <v>31</v>
      </c>
      <c r="N1397" s="4" t="s">
        <v>296</v>
      </c>
      <c r="O1397" s="4" t="s">
        <v>250</v>
      </c>
      <c r="P1397" s="4" t="s">
        <v>34</v>
      </c>
      <c r="Q1397" s="120">
        <v>1920</v>
      </c>
      <c r="R1397" s="130">
        <v>1</v>
      </c>
      <c r="S1397" s="133">
        <v>1340</v>
      </c>
      <c r="U1397" s="120">
        <v>25.728000000000002</v>
      </c>
      <c r="V1397" s="131">
        <v>2.4000000000000001E-5</v>
      </c>
      <c r="W1397" s="131">
        <v>1.4021012329739099E-3</v>
      </c>
      <c r="X1397" s="131">
        <v>4.4578232427220901E-5</v>
      </c>
    </row>
    <row r="1398" spans="1:24" x14ac:dyDescent="0.2">
      <c r="A1398" s="2">
        <v>1038</v>
      </c>
      <c r="B1398" s="4">
        <v>1319</v>
      </c>
      <c r="C1398" s="4" t="s">
        <v>2323</v>
      </c>
      <c r="D1398" s="4" t="s">
        <v>2324</v>
      </c>
      <c r="E1398" s="4" t="s">
        <v>245</v>
      </c>
      <c r="F1398" s="4" t="s">
        <v>2323</v>
      </c>
      <c r="G1398" s="4" t="s">
        <v>2325</v>
      </c>
      <c r="H1398" s="4" t="s">
        <v>248</v>
      </c>
      <c r="I1398" s="4" t="s">
        <v>1696</v>
      </c>
      <c r="J1398" s="4" t="s">
        <v>30</v>
      </c>
      <c r="K1398" s="4" t="s">
        <v>30</v>
      </c>
      <c r="L1398" s="2" t="s">
        <v>270</v>
      </c>
      <c r="M1398" s="2" t="s">
        <v>31</v>
      </c>
      <c r="N1398" s="4" t="s">
        <v>271</v>
      </c>
      <c r="O1398" s="4" t="s">
        <v>250</v>
      </c>
      <c r="P1398" s="4" t="s">
        <v>34</v>
      </c>
      <c r="Q1398" s="120">
        <v>322</v>
      </c>
      <c r="R1398" s="130">
        <v>1</v>
      </c>
      <c r="S1398" s="133">
        <v>3759</v>
      </c>
      <c r="U1398" s="120">
        <v>12.103999999999999</v>
      </c>
      <c r="V1398" s="131">
        <v>6.0000000000000002E-6</v>
      </c>
      <c r="W1398" s="131">
        <v>6.5963173514814802E-4</v>
      </c>
      <c r="X1398" s="131">
        <v>2.09722494455237E-5</v>
      </c>
    </row>
    <row r="1399" spans="1:24" x14ac:dyDescent="0.2">
      <c r="A1399" s="2">
        <v>1038</v>
      </c>
      <c r="B1399" s="4">
        <v>1319</v>
      </c>
      <c r="C1399" s="4" t="s">
        <v>2335</v>
      </c>
      <c r="D1399" s="4" t="s">
        <v>2336</v>
      </c>
      <c r="E1399" s="4" t="s">
        <v>245</v>
      </c>
      <c r="F1399" s="4" t="s">
        <v>2337</v>
      </c>
      <c r="G1399" s="4" t="s">
        <v>2338</v>
      </c>
      <c r="H1399" s="4" t="s">
        <v>248</v>
      </c>
      <c r="I1399" s="4" t="s">
        <v>1696</v>
      </c>
      <c r="J1399" s="4" t="s">
        <v>30</v>
      </c>
      <c r="K1399" s="4" t="s">
        <v>30</v>
      </c>
      <c r="L1399" s="2" t="s">
        <v>270</v>
      </c>
      <c r="M1399" s="2" t="s">
        <v>31</v>
      </c>
      <c r="N1399" s="4" t="s">
        <v>375</v>
      </c>
      <c r="O1399" s="4" t="s">
        <v>250</v>
      </c>
      <c r="P1399" s="4" t="s">
        <v>34</v>
      </c>
      <c r="Q1399" s="120">
        <v>322</v>
      </c>
      <c r="R1399" s="130">
        <v>1</v>
      </c>
      <c r="S1399" s="133">
        <v>45400</v>
      </c>
      <c r="U1399" s="120">
        <v>146.18799999999999</v>
      </c>
      <c r="V1399" s="131">
        <v>5.0000000000000002E-5</v>
      </c>
      <c r="W1399" s="131">
        <v>7.9668211693870502E-3</v>
      </c>
      <c r="X1399" s="131">
        <v>2.5329612259291701E-4</v>
      </c>
    </row>
    <row r="1400" spans="1:24" x14ac:dyDescent="0.2">
      <c r="A1400" s="2">
        <v>1038</v>
      </c>
      <c r="B1400" s="4">
        <v>1319</v>
      </c>
      <c r="C1400" s="4" t="s">
        <v>2353</v>
      </c>
      <c r="D1400" s="4" t="s">
        <v>2354</v>
      </c>
      <c r="E1400" s="4" t="s">
        <v>245</v>
      </c>
      <c r="F1400" s="4" t="s">
        <v>2355</v>
      </c>
      <c r="G1400" s="4" t="s">
        <v>2356</v>
      </c>
      <c r="H1400" s="4" t="s">
        <v>248</v>
      </c>
      <c r="I1400" s="4" t="s">
        <v>1696</v>
      </c>
      <c r="J1400" s="4" t="s">
        <v>30</v>
      </c>
      <c r="K1400" s="4" t="s">
        <v>30</v>
      </c>
      <c r="L1400" s="2" t="s">
        <v>270</v>
      </c>
      <c r="M1400" s="2" t="s">
        <v>31</v>
      </c>
      <c r="N1400" s="4" t="s">
        <v>303</v>
      </c>
      <c r="O1400" s="4" t="s">
        <v>250</v>
      </c>
      <c r="P1400" s="4" t="s">
        <v>34</v>
      </c>
      <c r="Q1400" s="120">
        <v>137814</v>
      </c>
      <c r="R1400" s="130">
        <v>1</v>
      </c>
      <c r="S1400" s="133">
        <v>99.1</v>
      </c>
      <c r="U1400" s="120">
        <v>136.57400000000001</v>
      </c>
      <c r="V1400" s="131">
        <v>4.3000000000000002E-5</v>
      </c>
      <c r="W1400" s="131">
        <v>7.4428683421632804E-3</v>
      </c>
      <c r="X1400" s="131">
        <v>2.3663763149142999E-4</v>
      </c>
    </row>
    <row r="1401" spans="1:24" x14ac:dyDescent="0.2">
      <c r="A1401" s="2">
        <v>1038</v>
      </c>
      <c r="B1401" s="4">
        <v>1319</v>
      </c>
      <c r="C1401" s="4" t="s">
        <v>336</v>
      </c>
      <c r="D1401" s="4" t="s">
        <v>337</v>
      </c>
      <c r="E1401" s="4" t="s">
        <v>245</v>
      </c>
      <c r="F1401" s="4" t="s">
        <v>2371</v>
      </c>
      <c r="G1401" s="4" t="s">
        <v>2249</v>
      </c>
      <c r="H1401" s="4" t="s">
        <v>248</v>
      </c>
      <c r="I1401" s="4" t="s">
        <v>1696</v>
      </c>
      <c r="J1401" s="4" t="s">
        <v>30</v>
      </c>
      <c r="K1401" s="4" t="s">
        <v>30</v>
      </c>
      <c r="L1401" s="2" t="s">
        <v>1135</v>
      </c>
      <c r="M1401" s="2" t="s">
        <v>31</v>
      </c>
      <c r="N1401" s="4" t="s">
        <v>281</v>
      </c>
      <c r="O1401" s="4" t="s">
        <v>250</v>
      </c>
      <c r="P1401" s="4" t="s">
        <v>34</v>
      </c>
      <c r="Q1401" s="120">
        <v>36105</v>
      </c>
      <c r="R1401" s="130">
        <v>1</v>
      </c>
      <c r="S1401" s="133">
        <v>118.60899999999999</v>
      </c>
      <c r="U1401" s="120">
        <v>42.823999999999998</v>
      </c>
      <c r="V1401" s="131">
        <v>2.4000000000000001E-5</v>
      </c>
      <c r="W1401" s="131">
        <v>2.3337675964598E-3</v>
      </c>
      <c r="X1401" s="131">
        <v>7.4199517053015595E-5</v>
      </c>
    </row>
    <row r="1402" spans="1:24" x14ac:dyDescent="0.2">
      <c r="A1402" s="2">
        <v>1038</v>
      </c>
      <c r="B1402" s="4">
        <v>1319</v>
      </c>
      <c r="C1402" s="4" t="s">
        <v>331</v>
      </c>
      <c r="D1402" s="4" t="s">
        <v>332</v>
      </c>
      <c r="E1402" s="4" t="s">
        <v>245</v>
      </c>
      <c r="F1402" s="4" t="s">
        <v>2373</v>
      </c>
      <c r="G1402" s="4" t="s">
        <v>2374</v>
      </c>
      <c r="H1402" s="4" t="s">
        <v>248</v>
      </c>
      <c r="I1402" s="4" t="s">
        <v>1696</v>
      </c>
      <c r="J1402" s="4" t="s">
        <v>30</v>
      </c>
      <c r="K1402" s="4" t="s">
        <v>30</v>
      </c>
      <c r="L1402" s="2" t="s">
        <v>1135</v>
      </c>
      <c r="M1402" s="2" t="s">
        <v>31</v>
      </c>
      <c r="N1402" s="4" t="s">
        <v>296</v>
      </c>
      <c r="O1402" s="4" t="s">
        <v>250</v>
      </c>
      <c r="P1402" s="4" t="s">
        <v>34</v>
      </c>
      <c r="Q1402" s="120">
        <v>600</v>
      </c>
      <c r="R1402" s="130">
        <v>1</v>
      </c>
      <c r="S1402" s="133">
        <v>4553.0590000000002</v>
      </c>
      <c r="U1402" s="120">
        <v>27.318000000000001</v>
      </c>
      <c r="V1402" s="131">
        <v>3.0000000000000001E-5</v>
      </c>
      <c r="W1402" s="131">
        <v>1.48877106780634E-3</v>
      </c>
      <c r="X1402" s="131">
        <v>4.7333802389451102E-5</v>
      </c>
    </row>
    <row r="1403" spans="1:24" x14ac:dyDescent="0.2">
      <c r="A1403" s="2">
        <v>1038</v>
      </c>
      <c r="B1403" s="4">
        <v>1319</v>
      </c>
      <c r="C1403" s="4" t="s">
        <v>2397</v>
      </c>
      <c r="D1403" s="4" t="s">
        <v>2398</v>
      </c>
      <c r="E1403" s="4" t="s">
        <v>1163</v>
      </c>
      <c r="F1403" s="4" t="s">
        <v>2399</v>
      </c>
      <c r="G1403" s="4" t="s">
        <v>2400</v>
      </c>
      <c r="H1403" s="4" t="s">
        <v>248</v>
      </c>
      <c r="I1403" s="4" t="s">
        <v>1696</v>
      </c>
      <c r="J1403" s="4" t="s">
        <v>77</v>
      </c>
      <c r="K1403" s="4" t="s">
        <v>78</v>
      </c>
      <c r="L1403" s="2" t="s">
        <v>270</v>
      </c>
      <c r="M1403" s="2" t="s">
        <v>2381</v>
      </c>
      <c r="N1403" s="4" t="s">
        <v>355</v>
      </c>
      <c r="O1403" s="4" t="s">
        <v>250</v>
      </c>
      <c r="P1403" s="4" t="s">
        <v>82</v>
      </c>
      <c r="Q1403" s="120">
        <v>127</v>
      </c>
      <c r="R1403" s="130">
        <v>3.19</v>
      </c>
      <c r="S1403" s="133">
        <v>2101</v>
      </c>
      <c r="U1403" s="120">
        <v>8.5120000000000005</v>
      </c>
      <c r="V1403" s="131">
        <v>9.9999999999999995E-7</v>
      </c>
      <c r="W1403" s="131">
        <v>4.6386734513115198E-4</v>
      </c>
      <c r="X1403" s="131">
        <v>1.4748140747865099E-5</v>
      </c>
    </row>
    <row r="1404" spans="1:24" x14ac:dyDescent="0.2">
      <c r="A1404" s="2">
        <v>1038</v>
      </c>
      <c r="B1404" s="4">
        <v>1319</v>
      </c>
      <c r="C1404" s="4" t="s">
        <v>2401</v>
      </c>
      <c r="D1404" s="4" t="s">
        <v>2402</v>
      </c>
      <c r="E1404" s="4" t="s">
        <v>33</v>
      </c>
      <c r="F1404" s="4" t="s">
        <v>2403</v>
      </c>
      <c r="G1404" s="4" t="s">
        <v>2404</v>
      </c>
      <c r="H1404" s="4" t="s">
        <v>248</v>
      </c>
      <c r="I1404" s="4" t="s">
        <v>1696</v>
      </c>
      <c r="J1404" s="4" t="s">
        <v>77</v>
      </c>
      <c r="K1404" s="4" t="s">
        <v>78</v>
      </c>
      <c r="L1404" s="2" t="s">
        <v>270</v>
      </c>
      <c r="M1404" s="2" t="s">
        <v>2381</v>
      </c>
      <c r="N1404" s="4" t="s">
        <v>355</v>
      </c>
      <c r="O1404" s="4" t="s">
        <v>250</v>
      </c>
      <c r="P1404" s="4" t="s">
        <v>82</v>
      </c>
      <c r="Q1404" s="120">
        <v>59</v>
      </c>
      <c r="R1404" s="130">
        <v>3.19</v>
      </c>
      <c r="S1404" s="133">
        <v>3742</v>
      </c>
      <c r="U1404" s="120">
        <v>7.0430000000000001</v>
      </c>
      <c r="V1404" s="131">
        <v>9.9999999999999995E-7</v>
      </c>
      <c r="W1404" s="131">
        <v>3.8381312507117102E-4</v>
      </c>
      <c r="X1404" s="131">
        <v>1.22029068198951E-5</v>
      </c>
    </row>
    <row r="1405" spans="1:24" x14ac:dyDescent="0.2">
      <c r="A1405" s="2">
        <v>1038</v>
      </c>
      <c r="B1405" s="4">
        <v>1319</v>
      </c>
      <c r="C1405" s="4" t="s">
        <v>2405</v>
      </c>
      <c r="D1405" s="4" t="s">
        <v>2406</v>
      </c>
      <c r="E1405" s="4" t="s">
        <v>1163</v>
      </c>
      <c r="F1405" s="4" t="s">
        <v>2407</v>
      </c>
      <c r="G1405" s="4" t="s">
        <v>2408</v>
      </c>
      <c r="H1405" s="4" t="s">
        <v>248</v>
      </c>
      <c r="I1405" s="4" t="s">
        <v>1696</v>
      </c>
      <c r="J1405" s="4" t="s">
        <v>77</v>
      </c>
      <c r="K1405" s="4" t="s">
        <v>78</v>
      </c>
      <c r="L1405" s="2" t="s">
        <v>270</v>
      </c>
      <c r="M1405" s="2" t="s">
        <v>2383</v>
      </c>
      <c r="N1405" s="4" t="s">
        <v>355</v>
      </c>
      <c r="O1405" s="4" t="s">
        <v>250</v>
      </c>
      <c r="P1405" s="4" t="s">
        <v>82</v>
      </c>
      <c r="Q1405" s="120">
        <v>378</v>
      </c>
      <c r="R1405" s="130">
        <v>3.19</v>
      </c>
      <c r="S1405" s="133">
        <v>2490</v>
      </c>
      <c r="U1405" s="120">
        <v>30.024999999999999</v>
      </c>
      <c r="V1405" s="131">
        <v>0</v>
      </c>
      <c r="W1405" s="131">
        <v>1.63627077688668E-3</v>
      </c>
      <c r="X1405" s="131">
        <v>5.20233898170184E-5</v>
      </c>
    </row>
    <row r="1406" spans="1:24" x14ac:dyDescent="0.2">
      <c r="A1406" s="2">
        <v>1038</v>
      </c>
      <c r="B1406" s="4">
        <v>1319</v>
      </c>
      <c r="C1406" s="4" t="s">
        <v>1506</v>
      </c>
      <c r="D1406" s="4" t="s">
        <v>1507</v>
      </c>
      <c r="E1406" s="4" t="s">
        <v>1163</v>
      </c>
      <c r="F1406" s="4" t="s">
        <v>2413</v>
      </c>
      <c r="G1406" s="4" t="s">
        <v>2414</v>
      </c>
      <c r="H1406" s="4" t="s">
        <v>248</v>
      </c>
      <c r="I1406" s="4" t="s">
        <v>1696</v>
      </c>
      <c r="J1406" s="4" t="s">
        <v>77</v>
      </c>
      <c r="K1406" s="4" t="s">
        <v>322</v>
      </c>
      <c r="L1406" s="2" t="s">
        <v>270</v>
      </c>
      <c r="M1406" s="2" t="s">
        <v>2381</v>
      </c>
      <c r="N1406" s="4" t="s">
        <v>355</v>
      </c>
      <c r="O1406" s="4" t="s">
        <v>250</v>
      </c>
      <c r="P1406" s="4" t="s">
        <v>82</v>
      </c>
      <c r="Q1406" s="120">
        <v>524</v>
      </c>
      <c r="R1406" s="130">
        <v>3.19</v>
      </c>
      <c r="S1406" s="133">
        <v>1245</v>
      </c>
      <c r="U1406" s="120">
        <v>20.811</v>
      </c>
      <c r="V1406" s="131">
        <v>0</v>
      </c>
      <c r="W1406" s="131">
        <v>1.13413477128124E-3</v>
      </c>
      <c r="X1406" s="131">
        <v>3.6058540031901602E-5</v>
      </c>
    </row>
    <row r="1407" spans="1:24" x14ac:dyDescent="0.2">
      <c r="A1407" s="2">
        <v>1038</v>
      </c>
      <c r="B1407" s="4">
        <v>1319</v>
      </c>
      <c r="C1407" s="4" t="s">
        <v>2416</v>
      </c>
      <c r="D1407" s="4" t="s">
        <v>2417</v>
      </c>
      <c r="E1407" s="4" t="s">
        <v>1163</v>
      </c>
      <c r="F1407" s="4" t="s">
        <v>2418</v>
      </c>
      <c r="G1407" s="4" t="s">
        <v>2419</v>
      </c>
      <c r="H1407" s="4" t="s">
        <v>248</v>
      </c>
      <c r="I1407" s="4" t="s">
        <v>1696</v>
      </c>
      <c r="J1407" s="4" t="s">
        <v>77</v>
      </c>
      <c r="K1407" s="4" t="s">
        <v>78</v>
      </c>
      <c r="L1407" s="2" t="s">
        <v>270</v>
      </c>
      <c r="M1407" s="2" t="s">
        <v>2383</v>
      </c>
      <c r="N1407" s="4" t="s">
        <v>355</v>
      </c>
      <c r="O1407" s="4" t="s">
        <v>250</v>
      </c>
      <c r="P1407" s="4" t="s">
        <v>82</v>
      </c>
      <c r="Q1407" s="120">
        <v>347</v>
      </c>
      <c r="R1407" s="130">
        <v>3.19</v>
      </c>
      <c r="S1407" s="133">
        <v>1392</v>
      </c>
      <c r="U1407" s="120">
        <v>15.407999999999999</v>
      </c>
      <c r="V1407" s="131">
        <v>3.0000000000000001E-6</v>
      </c>
      <c r="W1407" s="131">
        <v>8.3971659732571798E-4</v>
      </c>
      <c r="X1407" s="131">
        <v>2.6697845182821799E-5</v>
      </c>
    </row>
    <row r="1408" spans="1:24" x14ac:dyDescent="0.2">
      <c r="A1408" s="2">
        <v>1038</v>
      </c>
      <c r="B1408" s="4">
        <v>1319</v>
      </c>
      <c r="C1408" s="4" t="s">
        <v>2430</v>
      </c>
      <c r="D1408" s="4" t="s">
        <v>2431</v>
      </c>
      <c r="E1408" s="4" t="s">
        <v>1163</v>
      </c>
      <c r="F1408" s="4" t="s">
        <v>2432</v>
      </c>
      <c r="G1408" s="4" t="s">
        <v>2433</v>
      </c>
      <c r="H1408" s="4" t="s">
        <v>248</v>
      </c>
      <c r="I1408" s="4" t="s">
        <v>1696</v>
      </c>
      <c r="J1408" s="4" t="s">
        <v>77</v>
      </c>
      <c r="K1408" s="4" t="s">
        <v>1251</v>
      </c>
      <c r="L1408" s="2" t="s">
        <v>270</v>
      </c>
      <c r="M1408" s="2" t="s">
        <v>2383</v>
      </c>
      <c r="N1408" s="4" t="s">
        <v>1321</v>
      </c>
      <c r="O1408" s="4" t="s">
        <v>250</v>
      </c>
      <c r="P1408" s="4" t="s">
        <v>82</v>
      </c>
      <c r="Q1408" s="120">
        <v>68</v>
      </c>
      <c r="R1408" s="130">
        <v>3.19</v>
      </c>
      <c r="S1408" s="133">
        <v>14658</v>
      </c>
      <c r="U1408" s="120">
        <v>31.795999999999999</v>
      </c>
      <c r="V1408" s="131">
        <v>0</v>
      </c>
      <c r="W1408" s="131">
        <v>1.7327968798337701E-3</v>
      </c>
      <c r="X1408" s="131">
        <v>5.5092328743305697E-5</v>
      </c>
    </row>
    <row r="1409" spans="1:24" x14ac:dyDescent="0.2">
      <c r="A1409" s="2">
        <v>1038</v>
      </c>
      <c r="B1409" s="4">
        <v>1319</v>
      </c>
      <c r="C1409" s="4" t="s">
        <v>2442</v>
      </c>
      <c r="D1409" s="4" t="s">
        <v>2443</v>
      </c>
      <c r="E1409" s="4" t="s">
        <v>245</v>
      </c>
      <c r="F1409" s="4" t="s">
        <v>2444</v>
      </c>
      <c r="G1409" s="4" t="s">
        <v>2445</v>
      </c>
      <c r="H1409" s="4" t="s">
        <v>248</v>
      </c>
      <c r="I1409" s="4" t="s">
        <v>1696</v>
      </c>
      <c r="J1409" s="4" t="s">
        <v>77</v>
      </c>
      <c r="K1409" s="4" t="s">
        <v>78</v>
      </c>
      <c r="L1409" s="2" t="s">
        <v>270</v>
      </c>
      <c r="M1409" s="2" t="s">
        <v>2381</v>
      </c>
      <c r="N1409" s="4" t="s">
        <v>1240</v>
      </c>
      <c r="O1409" s="4" t="s">
        <v>250</v>
      </c>
      <c r="P1409" s="4" t="s">
        <v>82</v>
      </c>
      <c r="Q1409" s="120">
        <v>57</v>
      </c>
      <c r="R1409" s="130">
        <v>3.19</v>
      </c>
      <c r="S1409" s="133">
        <v>2885</v>
      </c>
      <c r="U1409" s="120">
        <v>5.2460000000000004</v>
      </c>
      <c r="V1409" s="131">
        <v>9.9999999999999995E-7</v>
      </c>
      <c r="W1409" s="131">
        <v>2.8588061017098098E-4</v>
      </c>
      <c r="X1409" s="131">
        <v>9.0892526066802604E-6</v>
      </c>
    </row>
    <row r="1410" spans="1:24" x14ac:dyDescent="0.2">
      <c r="A1410" s="2">
        <v>1038</v>
      </c>
      <c r="B1410" s="4">
        <v>1319</v>
      </c>
      <c r="C1410" s="4" t="s">
        <v>2450</v>
      </c>
      <c r="D1410" s="4" t="s">
        <v>2451</v>
      </c>
      <c r="E1410" s="4" t="s">
        <v>1163</v>
      </c>
      <c r="F1410" s="4" t="s">
        <v>2452</v>
      </c>
      <c r="G1410" s="4" t="s">
        <v>2453</v>
      </c>
      <c r="H1410" s="4" t="s">
        <v>248</v>
      </c>
      <c r="I1410" s="4" t="s">
        <v>1696</v>
      </c>
      <c r="J1410" s="4" t="s">
        <v>77</v>
      </c>
      <c r="K1410" s="4" t="s">
        <v>1334</v>
      </c>
      <c r="L1410" s="2" t="s">
        <v>270</v>
      </c>
      <c r="M1410" s="2" t="s">
        <v>2454</v>
      </c>
      <c r="N1410" s="4" t="s">
        <v>1335</v>
      </c>
      <c r="O1410" s="4" t="s">
        <v>250</v>
      </c>
      <c r="P1410" s="4" t="s">
        <v>88</v>
      </c>
      <c r="Q1410" s="120">
        <v>2372</v>
      </c>
      <c r="R1410" s="130">
        <v>3.7454999999999998</v>
      </c>
      <c r="S1410" s="133">
        <v>264.8</v>
      </c>
      <c r="U1410" s="120">
        <v>23.526</v>
      </c>
      <c r="V1410" s="131">
        <v>1.9999999999999999E-6</v>
      </c>
      <c r="W1410" s="131">
        <v>1.28208202401233E-3</v>
      </c>
      <c r="X1410" s="131">
        <v>4.0762356606705198E-5</v>
      </c>
    </row>
    <row r="1411" spans="1:24" x14ac:dyDescent="0.2">
      <c r="A1411" s="2">
        <v>1038</v>
      </c>
      <c r="B1411" s="4">
        <v>1319</v>
      </c>
      <c r="C1411" s="4" t="s">
        <v>2455</v>
      </c>
      <c r="D1411" s="4" t="s">
        <v>2456</v>
      </c>
      <c r="E1411" s="4" t="s">
        <v>245</v>
      </c>
      <c r="F1411" s="4" t="s">
        <v>2457</v>
      </c>
      <c r="G1411" s="4" t="s">
        <v>2458</v>
      </c>
      <c r="H1411" s="4" t="s">
        <v>248</v>
      </c>
      <c r="I1411" s="4" t="s">
        <v>1696</v>
      </c>
      <c r="J1411" s="4" t="s">
        <v>77</v>
      </c>
      <c r="K1411" s="4" t="s">
        <v>322</v>
      </c>
      <c r="L1411" s="2" t="s">
        <v>270</v>
      </c>
      <c r="M1411" s="2" t="s">
        <v>2381</v>
      </c>
      <c r="N1411" s="4" t="s">
        <v>1518</v>
      </c>
      <c r="O1411" s="4" t="s">
        <v>250</v>
      </c>
      <c r="P1411" s="4" t="s">
        <v>82</v>
      </c>
      <c r="Q1411" s="120">
        <v>234</v>
      </c>
      <c r="R1411" s="130">
        <v>3.19</v>
      </c>
      <c r="S1411" s="133">
        <v>1469</v>
      </c>
      <c r="U1411" s="120">
        <v>10.965</v>
      </c>
      <c r="V1411" s="131">
        <v>3.0000000000000001E-6</v>
      </c>
      <c r="W1411" s="131">
        <v>5.9758774194310505E-4</v>
      </c>
      <c r="X1411" s="131">
        <v>1.8999630432885799E-5</v>
      </c>
    </row>
    <row r="1412" spans="1:24" x14ac:dyDescent="0.2">
      <c r="A1412" s="2">
        <v>1038</v>
      </c>
      <c r="B1412" s="4">
        <v>1319</v>
      </c>
      <c r="C1412" s="4" t="s">
        <v>2459</v>
      </c>
      <c r="D1412" s="4" t="s">
        <v>2460</v>
      </c>
      <c r="E1412" s="4" t="s">
        <v>1163</v>
      </c>
      <c r="F1412" s="4" t="s">
        <v>2461</v>
      </c>
      <c r="G1412" s="4" t="s">
        <v>2462</v>
      </c>
      <c r="H1412" s="4" t="s">
        <v>248</v>
      </c>
      <c r="I1412" s="4" t="s">
        <v>1696</v>
      </c>
      <c r="J1412" s="4" t="s">
        <v>77</v>
      </c>
      <c r="K1412" s="4" t="s">
        <v>78</v>
      </c>
      <c r="L1412" s="2" t="s">
        <v>270</v>
      </c>
      <c r="M1412" s="2" t="s">
        <v>2383</v>
      </c>
      <c r="N1412" s="4" t="s">
        <v>1328</v>
      </c>
      <c r="O1412" s="4" t="s">
        <v>250</v>
      </c>
      <c r="P1412" s="4" t="s">
        <v>82</v>
      </c>
      <c r="Q1412" s="120">
        <v>182</v>
      </c>
      <c r="R1412" s="130">
        <v>3.19</v>
      </c>
      <c r="S1412" s="133">
        <v>6739</v>
      </c>
      <c r="T1412" s="118">
        <v>5.5E-2</v>
      </c>
      <c r="U1412" s="120">
        <v>39.298999999999999</v>
      </c>
      <c r="V1412" s="131">
        <v>9.9999999999999995E-7</v>
      </c>
      <c r="W1412" s="131">
        <v>2.1417063744414299E-3</v>
      </c>
      <c r="X1412" s="131">
        <v>6.8093146418684604E-5</v>
      </c>
    </row>
    <row r="1413" spans="1:24" x14ac:dyDescent="0.2">
      <c r="A1413" s="2">
        <v>1038</v>
      </c>
      <c r="B1413" s="4">
        <v>1319</v>
      </c>
      <c r="C1413" s="4" t="s">
        <v>2468</v>
      </c>
      <c r="D1413" s="4" t="s">
        <v>2469</v>
      </c>
      <c r="E1413" s="4" t="s">
        <v>33</v>
      </c>
      <c r="F1413" s="4" t="s">
        <v>2468</v>
      </c>
      <c r="G1413" s="4" t="s">
        <v>2470</v>
      </c>
      <c r="H1413" s="4" t="s">
        <v>248</v>
      </c>
      <c r="I1413" s="4" t="s">
        <v>1696</v>
      </c>
      <c r="J1413" s="4" t="s">
        <v>77</v>
      </c>
      <c r="K1413" s="4" t="s">
        <v>78</v>
      </c>
      <c r="L1413" s="2" t="s">
        <v>270</v>
      </c>
      <c r="M1413" s="2" t="s">
        <v>2381</v>
      </c>
      <c r="N1413" s="4" t="s">
        <v>355</v>
      </c>
      <c r="O1413" s="4" t="s">
        <v>250</v>
      </c>
      <c r="P1413" s="4" t="s">
        <v>82</v>
      </c>
      <c r="Q1413" s="120">
        <v>95</v>
      </c>
      <c r="R1413" s="130">
        <v>3.19</v>
      </c>
      <c r="S1413" s="133">
        <v>1186</v>
      </c>
      <c r="U1413" s="120">
        <v>3.5939999999999999</v>
      </c>
      <c r="V1413" s="131">
        <v>9.9999999999999995E-7</v>
      </c>
      <c r="W1413" s="131">
        <v>1.9587198362956801E-4</v>
      </c>
      <c r="X1413" s="131">
        <v>6.2275295156110798E-6</v>
      </c>
    </row>
    <row r="1414" spans="1:24" x14ac:dyDescent="0.2">
      <c r="A1414" s="2">
        <v>1038</v>
      </c>
      <c r="B1414" s="4">
        <v>1319</v>
      </c>
      <c r="C1414" s="4" t="s">
        <v>2471</v>
      </c>
      <c r="D1414" s="4" t="s">
        <v>2472</v>
      </c>
      <c r="E1414" s="4" t="s">
        <v>245</v>
      </c>
      <c r="F1414" s="4" t="s">
        <v>2473</v>
      </c>
      <c r="G1414" s="4" t="s">
        <v>2474</v>
      </c>
      <c r="H1414" s="4" t="s">
        <v>248</v>
      </c>
      <c r="I1414" s="4" t="s">
        <v>1696</v>
      </c>
      <c r="J1414" s="4" t="s">
        <v>77</v>
      </c>
      <c r="K1414" s="4" t="s">
        <v>78</v>
      </c>
      <c r="L1414" s="2" t="s">
        <v>270</v>
      </c>
      <c r="M1414" s="2" t="s">
        <v>2381</v>
      </c>
      <c r="N1414" s="4" t="s">
        <v>355</v>
      </c>
      <c r="O1414" s="4" t="s">
        <v>250</v>
      </c>
      <c r="P1414" s="4" t="s">
        <v>82</v>
      </c>
      <c r="Q1414" s="120">
        <v>742</v>
      </c>
      <c r="R1414" s="130">
        <v>3.19</v>
      </c>
      <c r="S1414" s="133">
        <v>1846</v>
      </c>
      <c r="U1414" s="120">
        <v>43.694000000000003</v>
      </c>
      <c r="V1414" s="131">
        <v>8.0000000000000007E-5</v>
      </c>
      <c r="W1414" s="131">
        <v>2.38122059004967E-3</v>
      </c>
      <c r="X1414" s="131">
        <v>7.5708231636433803E-5</v>
      </c>
    </row>
    <row r="1415" spans="1:24" x14ac:dyDescent="0.2">
      <c r="A1415" s="2">
        <v>1038</v>
      </c>
      <c r="B1415" s="4">
        <v>1319</v>
      </c>
      <c r="C1415" s="4" t="s">
        <v>2475</v>
      </c>
      <c r="D1415" s="4" t="s">
        <v>2476</v>
      </c>
      <c r="E1415" s="4" t="s">
        <v>245</v>
      </c>
      <c r="F1415" s="4" t="s">
        <v>2477</v>
      </c>
      <c r="G1415" s="4" t="s">
        <v>2478</v>
      </c>
      <c r="H1415" s="4" t="s">
        <v>248</v>
      </c>
      <c r="I1415" s="4" t="s">
        <v>1696</v>
      </c>
      <c r="J1415" s="4" t="s">
        <v>77</v>
      </c>
      <c r="K1415" s="4" t="s">
        <v>78</v>
      </c>
      <c r="L1415" s="2" t="s">
        <v>270</v>
      </c>
      <c r="M1415" s="2" t="s">
        <v>2383</v>
      </c>
      <c r="N1415" s="4" t="s">
        <v>1496</v>
      </c>
      <c r="O1415" s="4" t="s">
        <v>250</v>
      </c>
      <c r="P1415" s="4" t="s">
        <v>82</v>
      </c>
      <c r="Q1415" s="120">
        <v>2556</v>
      </c>
      <c r="R1415" s="130">
        <v>3.19</v>
      </c>
      <c r="S1415" s="133">
        <v>2123</v>
      </c>
      <c r="U1415" s="120">
        <v>173.102</v>
      </c>
      <c r="V1415" s="131">
        <v>2.0999999999999999E-5</v>
      </c>
      <c r="W1415" s="131">
        <v>9.4335438138252094E-3</v>
      </c>
      <c r="X1415" s="131">
        <v>2.9992892014873301E-4</v>
      </c>
    </row>
    <row r="1416" spans="1:24" x14ac:dyDescent="0.2">
      <c r="A1416" s="2">
        <v>1038</v>
      </c>
      <c r="B1416" s="4">
        <v>8563</v>
      </c>
      <c r="C1416" s="4" t="s">
        <v>318</v>
      </c>
      <c r="D1416" s="4" t="s">
        <v>319</v>
      </c>
      <c r="E1416" s="4" t="s">
        <v>245</v>
      </c>
      <c r="F1416" s="4" t="s">
        <v>1694</v>
      </c>
      <c r="G1416" s="4" t="s">
        <v>1695</v>
      </c>
      <c r="H1416" s="4" t="s">
        <v>248</v>
      </c>
      <c r="I1416" s="4" t="s">
        <v>1696</v>
      </c>
      <c r="J1416" s="4" t="s">
        <v>30</v>
      </c>
      <c r="K1416" s="4" t="s">
        <v>322</v>
      </c>
      <c r="L1416" s="2" t="s">
        <v>270</v>
      </c>
      <c r="M1416" s="2" t="s">
        <v>31</v>
      </c>
      <c r="N1416" s="4" t="s">
        <v>323</v>
      </c>
      <c r="O1416" s="4" t="s">
        <v>250</v>
      </c>
      <c r="P1416" s="4" t="s">
        <v>34</v>
      </c>
      <c r="Q1416" s="120">
        <v>64812</v>
      </c>
      <c r="R1416" s="130">
        <v>1</v>
      </c>
      <c r="S1416" s="133">
        <v>800</v>
      </c>
      <c r="U1416" s="120">
        <v>518.49599999999998</v>
      </c>
      <c r="V1416" s="131">
        <v>3.2299999999999999E-4</v>
      </c>
      <c r="W1416" s="131">
        <v>1.2989978132327599E-4</v>
      </c>
      <c r="X1416" s="131">
        <v>4.0451920493800001E-5</v>
      </c>
    </row>
    <row r="1417" spans="1:24" x14ac:dyDescent="0.2">
      <c r="A1417" s="2">
        <v>1038</v>
      </c>
      <c r="B1417" s="4">
        <v>8563</v>
      </c>
      <c r="C1417" s="4" t="s">
        <v>1697</v>
      </c>
      <c r="D1417" s="4" t="s">
        <v>1698</v>
      </c>
      <c r="E1417" s="4" t="s">
        <v>245</v>
      </c>
      <c r="F1417" s="4" t="s">
        <v>1699</v>
      </c>
      <c r="G1417" s="4" t="s">
        <v>1700</v>
      </c>
      <c r="H1417" s="4" t="s">
        <v>248</v>
      </c>
      <c r="I1417" s="4" t="s">
        <v>1696</v>
      </c>
      <c r="J1417" s="4" t="s">
        <v>30</v>
      </c>
      <c r="K1417" s="4" t="s">
        <v>30</v>
      </c>
      <c r="L1417" s="2" t="s">
        <v>270</v>
      </c>
      <c r="M1417" s="2" t="s">
        <v>31</v>
      </c>
      <c r="N1417" s="4" t="s">
        <v>281</v>
      </c>
      <c r="O1417" s="4" t="s">
        <v>250</v>
      </c>
      <c r="P1417" s="4" t="s">
        <v>34</v>
      </c>
      <c r="Q1417" s="120">
        <v>34080</v>
      </c>
      <c r="R1417" s="130">
        <v>1</v>
      </c>
      <c r="S1417" s="133">
        <v>41030</v>
      </c>
      <c r="U1417" s="120">
        <v>13983.023999999999</v>
      </c>
      <c r="V1417" s="131">
        <v>3.222E-3</v>
      </c>
      <c r="W1417" s="131">
        <v>3.5031933898007198E-3</v>
      </c>
      <c r="X1417" s="131">
        <v>1.09092485787913E-3</v>
      </c>
    </row>
    <row r="1418" spans="1:24" x14ac:dyDescent="0.2">
      <c r="A1418" s="2">
        <v>1038</v>
      </c>
      <c r="B1418" s="4">
        <v>8563</v>
      </c>
      <c r="C1418" s="4" t="s">
        <v>1701</v>
      </c>
      <c r="D1418" s="4" t="s">
        <v>1702</v>
      </c>
      <c r="E1418" s="4" t="s">
        <v>245</v>
      </c>
      <c r="F1418" s="4" t="s">
        <v>1703</v>
      </c>
      <c r="G1418" s="4" t="s">
        <v>1704</v>
      </c>
      <c r="H1418" s="4" t="s">
        <v>248</v>
      </c>
      <c r="I1418" s="4" t="s">
        <v>1696</v>
      </c>
      <c r="J1418" s="4" t="s">
        <v>30</v>
      </c>
      <c r="K1418" s="4" t="s">
        <v>30</v>
      </c>
      <c r="L1418" s="2" t="s">
        <v>270</v>
      </c>
      <c r="M1418" s="2" t="s">
        <v>31</v>
      </c>
      <c r="N1418" s="4" t="s">
        <v>791</v>
      </c>
      <c r="O1418" s="4" t="s">
        <v>250</v>
      </c>
      <c r="P1418" s="4" t="s">
        <v>34</v>
      </c>
      <c r="Q1418" s="120">
        <v>29711</v>
      </c>
      <c r="R1418" s="130">
        <v>1</v>
      </c>
      <c r="S1418" s="133">
        <v>4438</v>
      </c>
      <c r="U1418" s="120">
        <v>1318.5740000000001</v>
      </c>
      <c r="V1418" s="131">
        <v>1.3010000000000001E-3</v>
      </c>
      <c r="W1418" s="131">
        <v>3.3034487756996602E-4</v>
      </c>
      <c r="X1418" s="131">
        <v>1.02872264963544E-4</v>
      </c>
    </row>
    <row r="1419" spans="1:24" x14ac:dyDescent="0.2">
      <c r="A1419" s="2">
        <v>1038</v>
      </c>
      <c r="B1419" s="4">
        <v>8563</v>
      </c>
      <c r="C1419" s="4" t="s">
        <v>1705</v>
      </c>
      <c r="D1419" s="4" t="s">
        <v>1706</v>
      </c>
      <c r="E1419" s="4" t="s">
        <v>245</v>
      </c>
      <c r="F1419" s="4" t="s">
        <v>1707</v>
      </c>
      <c r="G1419" s="4" t="s">
        <v>1708</v>
      </c>
      <c r="H1419" s="4" t="s">
        <v>248</v>
      </c>
      <c r="I1419" s="4" t="s">
        <v>1696</v>
      </c>
      <c r="J1419" s="4" t="s">
        <v>30</v>
      </c>
      <c r="K1419" s="4" t="s">
        <v>30</v>
      </c>
      <c r="L1419" s="2" t="s">
        <v>270</v>
      </c>
      <c r="M1419" s="2" t="s">
        <v>31</v>
      </c>
      <c r="N1419" s="4" t="s">
        <v>281</v>
      </c>
      <c r="O1419" s="4" t="s">
        <v>250</v>
      </c>
      <c r="P1419" s="4" t="s">
        <v>34</v>
      </c>
      <c r="Q1419" s="120">
        <v>889484</v>
      </c>
      <c r="R1419" s="130">
        <v>1</v>
      </c>
      <c r="S1419" s="133">
        <v>840</v>
      </c>
      <c r="U1419" s="120">
        <v>7471.6660000000002</v>
      </c>
      <c r="V1419" s="131">
        <v>3.297E-3</v>
      </c>
      <c r="W1419" s="131">
        <v>1.87189048239647E-3</v>
      </c>
      <c r="X1419" s="131">
        <v>5.8292295949720005E-4</v>
      </c>
    </row>
    <row r="1420" spans="1:24" x14ac:dyDescent="0.2">
      <c r="A1420" s="2">
        <v>1038</v>
      </c>
      <c r="B1420" s="4">
        <v>8563</v>
      </c>
      <c r="C1420" s="4" t="s">
        <v>1709</v>
      </c>
      <c r="D1420" s="4" t="s">
        <v>1710</v>
      </c>
      <c r="E1420" s="4" t="s">
        <v>245</v>
      </c>
      <c r="F1420" s="4" t="s">
        <v>1711</v>
      </c>
      <c r="G1420" s="4" t="s">
        <v>1712</v>
      </c>
      <c r="H1420" s="4" t="s">
        <v>248</v>
      </c>
      <c r="I1420" s="4" t="s">
        <v>1696</v>
      </c>
      <c r="J1420" s="4" t="s">
        <v>30</v>
      </c>
      <c r="K1420" s="4" t="s">
        <v>30</v>
      </c>
      <c r="L1420" s="2" t="s">
        <v>270</v>
      </c>
      <c r="M1420" s="2" t="s">
        <v>31</v>
      </c>
      <c r="N1420" s="4" t="s">
        <v>281</v>
      </c>
      <c r="O1420" s="4" t="s">
        <v>250</v>
      </c>
      <c r="P1420" s="4" t="s">
        <v>34</v>
      </c>
      <c r="Q1420" s="120">
        <v>22004</v>
      </c>
      <c r="R1420" s="130">
        <v>1</v>
      </c>
      <c r="S1420" s="133">
        <v>314.10000000000002</v>
      </c>
      <c r="U1420" s="120">
        <v>69.114999999999995</v>
      </c>
      <c r="V1420" s="131">
        <v>3.3649999999999999E-3</v>
      </c>
      <c r="W1420" s="131">
        <v>1.73154021436106E-5</v>
      </c>
      <c r="X1420" s="131">
        <v>5.3921666664577E-6</v>
      </c>
    </row>
    <row r="1421" spans="1:24" x14ac:dyDescent="0.2">
      <c r="A1421" s="2">
        <v>1038</v>
      </c>
      <c r="B1421" s="4">
        <v>8563</v>
      </c>
      <c r="C1421" s="4" t="s">
        <v>1713</v>
      </c>
      <c r="D1421" s="4" t="s">
        <v>1714</v>
      </c>
      <c r="E1421" s="4" t="s">
        <v>245</v>
      </c>
      <c r="F1421" s="4" t="s">
        <v>1715</v>
      </c>
      <c r="G1421" s="4" t="s">
        <v>1716</v>
      </c>
      <c r="H1421" s="4" t="s">
        <v>248</v>
      </c>
      <c r="I1421" s="4" t="s">
        <v>1696</v>
      </c>
      <c r="J1421" s="4" t="s">
        <v>30</v>
      </c>
      <c r="K1421" s="4" t="s">
        <v>30</v>
      </c>
      <c r="L1421" s="2" t="s">
        <v>270</v>
      </c>
      <c r="M1421" s="2" t="s">
        <v>31</v>
      </c>
      <c r="N1421" s="4" t="s">
        <v>440</v>
      </c>
      <c r="O1421" s="4" t="s">
        <v>250</v>
      </c>
      <c r="P1421" s="4" t="s">
        <v>34</v>
      </c>
      <c r="Q1421" s="120">
        <v>1408</v>
      </c>
      <c r="R1421" s="130">
        <v>1</v>
      </c>
      <c r="S1421" s="133">
        <v>22460</v>
      </c>
      <c r="U1421" s="120">
        <v>316.23700000000002</v>
      </c>
      <c r="V1421" s="131">
        <v>3.4699999999999998E-4</v>
      </c>
      <c r="W1421" s="131">
        <v>7.9227402268045296E-5</v>
      </c>
      <c r="X1421" s="131">
        <v>2.46721014064018E-5</v>
      </c>
    </row>
    <row r="1422" spans="1:24" x14ac:dyDescent="0.2">
      <c r="A1422" s="2">
        <v>1038</v>
      </c>
      <c r="B1422" s="4">
        <v>8563</v>
      </c>
      <c r="C1422" s="4" t="s">
        <v>1717</v>
      </c>
      <c r="D1422" s="4" t="s">
        <v>1718</v>
      </c>
      <c r="E1422" s="4" t="s">
        <v>245</v>
      </c>
      <c r="F1422" s="4" t="s">
        <v>1719</v>
      </c>
      <c r="G1422" s="4" t="s">
        <v>1720</v>
      </c>
      <c r="H1422" s="4" t="s">
        <v>248</v>
      </c>
      <c r="I1422" s="4" t="s">
        <v>1696</v>
      </c>
      <c r="J1422" s="4" t="s">
        <v>30</v>
      </c>
      <c r="K1422" s="4" t="s">
        <v>30</v>
      </c>
      <c r="L1422" s="2" t="s">
        <v>270</v>
      </c>
      <c r="M1422" s="2" t="s">
        <v>31</v>
      </c>
      <c r="N1422" s="4" t="s">
        <v>281</v>
      </c>
      <c r="O1422" s="4" t="s">
        <v>250</v>
      </c>
      <c r="P1422" s="4" t="s">
        <v>34</v>
      </c>
      <c r="Q1422" s="120">
        <v>544</v>
      </c>
      <c r="R1422" s="130">
        <v>1</v>
      </c>
      <c r="S1422" s="133">
        <v>261300</v>
      </c>
      <c r="T1422" s="118">
        <v>13.6</v>
      </c>
      <c r="U1422" s="120">
        <v>1435.0719999999999</v>
      </c>
      <c r="V1422" s="131">
        <v>1.1019999999999999E-3</v>
      </c>
      <c r="W1422" s="131">
        <v>3.5953129625523699E-4</v>
      </c>
      <c r="X1422" s="131">
        <v>1.11961169318333E-4</v>
      </c>
    </row>
    <row r="1423" spans="1:24" x14ac:dyDescent="0.2">
      <c r="A1423" s="2">
        <v>1038</v>
      </c>
      <c r="B1423" s="4">
        <v>8563</v>
      </c>
      <c r="C1423" s="4" t="s">
        <v>1721</v>
      </c>
      <c r="D1423" s="4" t="s">
        <v>1722</v>
      </c>
      <c r="E1423" s="4" t="s">
        <v>245</v>
      </c>
      <c r="F1423" s="4" t="s">
        <v>1723</v>
      </c>
      <c r="G1423" s="4" t="s">
        <v>1724</v>
      </c>
      <c r="H1423" s="4" t="s">
        <v>248</v>
      </c>
      <c r="I1423" s="4" t="s">
        <v>1696</v>
      </c>
      <c r="J1423" s="4" t="s">
        <v>30</v>
      </c>
      <c r="K1423" s="4" t="s">
        <v>30</v>
      </c>
      <c r="L1423" s="2" t="s">
        <v>270</v>
      </c>
      <c r="M1423" s="2" t="s">
        <v>31</v>
      </c>
      <c r="N1423" s="4" t="s">
        <v>1055</v>
      </c>
      <c r="O1423" s="4" t="s">
        <v>250</v>
      </c>
      <c r="P1423" s="4" t="s">
        <v>34</v>
      </c>
      <c r="Q1423" s="120">
        <v>92010</v>
      </c>
      <c r="R1423" s="130">
        <v>1</v>
      </c>
      <c r="S1423" s="133">
        <v>13300</v>
      </c>
      <c r="U1423" s="120">
        <v>12237.33</v>
      </c>
      <c r="V1423" s="131">
        <v>3.5200000000000001E-3</v>
      </c>
      <c r="W1423" s="131">
        <v>3.0658413777170102E-3</v>
      </c>
      <c r="X1423" s="131">
        <v>9.5472964153319102E-4</v>
      </c>
    </row>
    <row r="1424" spans="1:24" x14ac:dyDescent="0.2">
      <c r="A1424" s="2">
        <v>1038</v>
      </c>
      <c r="B1424" s="4">
        <v>8563</v>
      </c>
      <c r="C1424" s="4" t="s">
        <v>1725</v>
      </c>
      <c r="D1424" s="4" t="s">
        <v>1726</v>
      </c>
      <c r="E1424" s="4" t="s">
        <v>245</v>
      </c>
      <c r="F1424" s="4" t="s">
        <v>1727</v>
      </c>
      <c r="G1424" s="4" t="s">
        <v>1728</v>
      </c>
      <c r="H1424" s="4" t="s">
        <v>248</v>
      </c>
      <c r="I1424" s="4" t="s">
        <v>1696</v>
      </c>
      <c r="J1424" s="4" t="s">
        <v>30</v>
      </c>
      <c r="K1424" s="4" t="s">
        <v>30</v>
      </c>
      <c r="L1424" s="2" t="s">
        <v>270</v>
      </c>
      <c r="M1424" s="2" t="s">
        <v>31</v>
      </c>
      <c r="N1424" s="4" t="s">
        <v>791</v>
      </c>
      <c r="O1424" s="4" t="s">
        <v>250</v>
      </c>
      <c r="P1424" s="4" t="s">
        <v>34</v>
      </c>
      <c r="Q1424" s="120">
        <v>48248</v>
      </c>
      <c r="R1424" s="130">
        <v>1</v>
      </c>
      <c r="S1424" s="133">
        <v>23400</v>
      </c>
      <c r="U1424" s="120">
        <v>11290.031999999999</v>
      </c>
      <c r="V1424" s="131">
        <v>1.2971E-2</v>
      </c>
      <c r="W1424" s="131">
        <v>2.8285130221501801E-3</v>
      </c>
      <c r="X1424" s="131">
        <v>8.8082352966359996E-4</v>
      </c>
    </row>
    <row r="1425" spans="1:24" x14ac:dyDescent="0.2">
      <c r="A1425" s="2">
        <v>1038</v>
      </c>
      <c r="B1425" s="4">
        <v>8563</v>
      </c>
      <c r="C1425" s="4" t="s">
        <v>305</v>
      </c>
      <c r="D1425" s="4" t="s">
        <v>306</v>
      </c>
      <c r="E1425" s="4" t="s">
        <v>245</v>
      </c>
      <c r="F1425" s="4" t="s">
        <v>1729</v>
      </c>
      <c r="G1425" s="4" t="s">
        <v>1730</v>
      </c>
      <c r="H1425" s="4" t="s">
        <v>248</v>
      </c>
      <c r="I1425" s="4" t="s">
        <v>1696</v>
      </c>
      <c r="J1425" s="4" t="s">
        <v>30</v>
      </c>
      <c r="K1425" s="4" t="s">
        <v>30</v>
      </c>
      <c r="L1425" s="2" t="s">
        <v>270</v>
      </c>
      <c r="M1425" s="2" t="s">
        <v>31</v>
      </c>
      <c r="N1425" s="4" t="s">
        <v>310</v>
      </c>
      <c r="O1425" s="4" t="s">
        <v>250</v>
      </c>
      <c r="P1425" s="4" t="s">
        <v>34</v>
      </c>
      <c r="Q1425" s="120">
        <v>385397</v>
      </c>
      <c r="R1425" s="130">
        <v>1</v>
      </c>
      <c r="S1425" s="133">
        <v>20570</v>
      </c>
      <c r="U1425" s="120">
        <v>79276.163</v>
      </c>
      <c r="V1425" s="131">
        <v>4.8149999999999998E-3</v>
      </c>
      <c r="W1425" s="131">
        <v>1.9861206691774599E-2</v>
      </c>
      <c r="X1425" s="131">
        <v>6.1849523211063096E-3</v>
      </c>
    </row>
    <row r="1426" spans="1:24" x14ac:dyDescent="0.2">
      <c r="A1426" s="2">
        <v>1038</v>
      </c>
      <c r="B1426" s="4">
        <v>8563</v>
      </c>
      <c r="C1426" s="4" t="s">
        <v>1731</v>
      </c>
      <c r="D1426" s="4" t="s">
        <v>1732</v>
      </c>
      <c r="E1426" s="4" t="s">
        <v>245</v>
      </c>
      <c r="F1426" s="4" t="s">
        <v>1733</v>
      </c>
      <c r="G1426" s="4" t="s">
        <v>1734</v>
      </c>
      <c r="H1426" s="4" t="s">
        <v>248</v>
      </c>
      <c r="I1426" s="4" t="s">
        <v>1696</v>
      </c>
      <c r="J1426" s="4" t="s">
        <v>30</v>
      </c>
      <c r="K1426" s="4" t="s">
        <v>30</v>
      </c>
      <c r="L1426" s="2" t="s">
        <v>270</v>
      </c>
      <c r="M1426" s="2" t="s">
        <v>31</v>
      </c>
      <c r="N1426" s="4" t="s">
        <v>375</v>
      </c>
      <c r="O1426" s="4" t="s">
        <v>250</v>
      </c>
      <c r="P1426" s="4" t="s">
        <v>34</v>
      </c>
      <c r="Q1426" s="120">
        <v>3143014</v>
      </c>
      <c r="R1426" s="130">
        <v>1</v>
      </c>
      <c r="S1426" s="133">
        <v>1559</v>
      </c>
      <c r="U1426" s="120">
        <v>48999.588000000003</v>
      </c>
      <c r="V1426" s="131">
        <v>4.3429999999999996E-3</v>
      </c>
      <c r="W1426" s="131">
        <v>1.22759593129061E-2</v>
      </c>
      <c r="X1426" s="131">
        <v>3.8228403855043399E-3</v>
      </c>
    </row>
    <row r="1427" spans="1:24" x14ac:dyDescent="0.2">
      <c r="A1427" s="2">
        <v>1038</v>
      </c>
      <c r="B1427" s="4">
        <v>8563</v>
      </c>
      <c r="C1427" s="4" t="s">
        <v>1735</v>
      </c>
      <c r="D1427" s="4" t="s">
        <v>1736</v>
      </c>
      <c r="E1427" s="4" t="s">
        <v>245</v>
      </c>
      <c r="F1427" s="4" t="s">
        <v>1737</v>
      </c>
      <c r="G1427" s="4" t="s">
        <v>1738</v>
      </c>
      <c r="H1427" s="4" t="s">
        <v>248</v>
      </c>
      <c r="I1427" s="4" t="s">
        <v>1696</v>
      </c>
      <c r="J1427" s="4" t="s">
        <v>30</v>
      </c>
      <c r="K1427" s="4" t="s">
        <v>30</v>
      </c>
      <c r="L1427" s="2" t="s">
        <v>270</v>
      </c>
      <c r="M1427" s="2" t="s">
        <v>31</v>
      </c>
      <c r="N1427" s="4" t="s">
        <v>404</v>
      </c>
      <c r="O1427" s="4" t="s">
        <v>250</v>
      </c>
      <c r="P1427" s="4" t="s">
        <v>34</v>
      </c>
      <c r="Q1427" s="120">
        <v>10838872</v>
      </c>
      <c r="R1427" s="130">
        <v>1</v>
      </c>
      <c r="S1427" s="133">
        <v>709.9</v>
      </c>
      <c r="U1427" s="120">
        <v>76945.152000000002</v>
      </c>
      <c r="V1427" s="131">
        <v>3.9060000000000002E-3</v>
      </c>
      <c r="W1427" s="131">
        <v>1.9277214214368701E-2</v>
      </c>
      <c r="X1427" s="131">
        <v>6.0030919898236201E-3</v>
      </c>
    </row>
    <row r="1428" spans="1:24" x14ac:dyDescent="0.2">
      <c r="A1428" s="2">
        <v>1038</v>
      </c>
      <c r="B1428" s="4">
        <v>8563</v>
      </c>
      <c r="C1428" s="4" t="s">
        <v>1467</v>
      </c>
      <c r="D1428" s="4" t="s">
        <v>1468</v>
      </c>
      <c r="E1428" s="4" t="s">
        <v>598</v>
      </c>
      <c r="F1428" s="4" t="s">
        <v>1739</v>
      </c>
      <c r="G1428" s="4" t="s">
        <v>1740</v>
      </c>
      <c r="H1428" s="4" t="s">
        <v>248</v>
      </c>
      <c r="I1428" s="4" t="s">
        <v>1696</v>
      </c>
      <c r="J1428" s="4" t="s">
        <v>30</v>
      </c>
      <c r="K1428" s="4" t="s">
        <v>30</v>
      </c>
      <c r="L1428" s="2" t="s">
        <v>270</v>
      </c>
      <c r="M1428" s="2" t="s">
        <v>31</v>
      </c>
      <c r="N1428" s="4" t="s">
        <v>288</v>
      </c>
      <c r="O1428" s="4" t="s">
        <v>250</v>
      </c>
      <c r="P1428" s="4" t="s">
        <v>34</v>
      </c>
      <c r="Q1428" s="120">
        <v>22832639.199999999</v>
      </c>
      <c r="R1428" s="130">
        <v>1</v>
      </c>
      <c r="S1428" s="133">
        <v>245.5</v>
      </c>
      <c r="U1428" s="120">
        <v>56054.129000000001</v>
      </c>
      <c r="V1428" s="131">
        <v>8.7819999999999999E-3</v>
      </c>
      <c r="W1428" s="131">
        <v>1.4043346776104399E-2</v>
      </c>
      <c r="X1428" s="131">
        <v>4.37322019688457E-3</v>
      </c>
    </row>
    <row r="1429" spans="1:24" x14ac:dyDescent="0.2">
      <c r="A1429" s="2">
        <v>1038</v>
      </c>
      <c r="B1429" s="4">
        <v>8563</v>
      </c>
      <c r="C1429" s="4" t="s">
        <v>1472</v>
      </c>
      <c r="D1429" s="4" t="s">
        <v>1473</v>
      </c>
      <c r="E1429" s="4" t="s">
        <v>245</v>
      </c>
      <c r="F1429" s="4" t="s">
        <v>1741</v>
      </c>
      <c r="G1429" s="4" t="s">
        <v>1742</v>
      </c>
      <c r="H1429" s="4" t="s">
        <v>248</v>
      </c>
      <c r="I1429" s="4" t="s">
        <v>1696</v>
      </c>
      <c r="J1429" s="4" t="s">
        <v>30</v>
      </c>
      <c r="K1429" s="4" t="s">
        <v>30</v>
      </c>
      <c r="L1429" s="2" t="s">
        <v>270</v>
      </c>
      <c r="M1429" s="2" t="s">
        <v>31</v>
      </c>
      <c r="N1429" s="4" t="s">
        <v>375</v>
      </c>
      <c r="O1429" s="4" t="s">
        <v>250</v>
      </c>
      <c r="P1429" s="4" t="s">
        <v>34</v>
      </c>
      <c r="Q1429" s="120">
        <v>104171</v>
      </c>
      <c r="R1429" s="130">
        <v>1</v>
      </c>
      <c r="S1429" s="133">
        <v>1022</v>
      </c>
      <c r="U1429" s="120">
        <v>1064.6279999999999</v>
      </c>
      <c r="V1429" s="131">
        <v>5.803E-3</v>
      </c>
      <c r="W1429" s="131">
        <v>2.6672316667576901E-4</v>
      </c>
      <c r="X1429" s="131">
        <v>8.3059911435659102E-5</v>
      </c>
    </row>
    <row r="1430" spans="1:24" x14ac:dyDescent="0.2">
      <c r="A1430" s="2">
        <v>1038</v>
      </c>
      <c r="B1430" s="4">
        <v>8563</v>
      </c>
      <c r="C1430" s="4" t="s">
        <v>1051</v>
      </c>
      <c r="D1430" s="4" t="s">
        <v>1052</v>
      </c>
      <c r="E1430" s="4" t="s">
        <v>245</v>
      </c>
      <c r="F1430" s="4" t="s">
        <v>1743</v>
      </c>
      <c r="G1430" s="4" t="s">
        <v>1744</v>
      </c>
      <c r="H1430" s="4" t="s">
        <v>248</v>
      </c>
      <c r="I1430" s="4" t="s">
        <v>1696</v>
      </c>
      <c r="J1430" s="4" t="s">
        <v>30</v>
      </c>
      <c r="K1430" s="4" t="s">
        <v>30</v>
      </c>
      <c r="L1430" s="2" t="s">
        <v>270</v>
      </c>
      <c r="M1430" s="2" t="s">
        <v>31</v>
      </c>
      <c r="N1430" s="4" t="s">
        <v>1055</v>
      </c>
      <c r="O1430" s="4" t="s">
        <v>250</v>
      </c>
      <c r="P1430" s="4" t="s">
        <v>34</v>
      </c>
      <c r="Q1430" s="120">
        <v>166833</v>
      </c>
      <c r="R1430" s="130">
        <v>1</v>
      </c>
      <c r="S1430" s="133">
        <v>53730</v>
      </c>
      <c r="T1430" s="118">
        <v>273.60599999999999</v>
      </c>
      <c r="U1430" s="120">
        <v>89912.976999999999</v>
      </c>
      <c r="V1430" s="131">
        <v>1.0492E-2</v>
      </c>
      <c r="W1430" s="131">
        <v>2.2526067805774201E-2</v>
      </c>
      <c r="X1430" s="131">
        <v>7.0148132247382904E-3</v>
      </c>
    </row>
    <row r="1431" spans="1:24" x14ac:dyDescent="0.2">
      <c r="A1431" s="2">
        <v>1038</v>
      </c>
      <c r="B1431" s="4">
        <v>8563</v>
      </c>
      <c r="C1431" s="4" t="s">
        <v>1745</v>
      </c>
      <c r="D1431" s="4" t="s">
        <v>1746</v>
      </c>
      <c r="E1431" s="4" t="s">
        <v>245</v>
      </c>
      <c r="F1431" s="4" t="s">
        <v>1747</v>
      </c>
      <c r="G1431" s="4" t="s">
        <v>1748</v>
      </c>
      <c r="H1431" s="4" t="s">
        <v>248</v>
      </c>
      <c r="I1431" s="4" t="s">
        <v>1696</v>
      </c>
      <c r="J1431" s="4" t="s">
        <v>30</v>
      </c>
      <c r="K1431" s="4" t="s">
        <v>78</v>
      </c>
      <c r="L1431" s="2" t="s">
        <v>270</v>
      </c>
      <c r="M1431" s="2" t="s">
        <v>31</v>
      </c>
      <c r="N1431" s="4" t="s">
        <v>363</v>
      </c>
      <c r="O1431" s="4" t="s">
        <v>250</v>
      </c>
      <c r="P1431" s="4" t="s">
        <v>34</v>
      </c>
      <c r="Q1431" s="120">
        <v>462429</v>
      </c>
      <c r="R1431" s="130">
        <v>1</v>
      </c>
      <c r="S1431" s="133">
        <v>4134</v>
      </c>
      <c r="U1431" s="120">
        <v>19116.814999999999</v>
      </c>
      <c r="V1431" s="131">
        <v>1.8089000000000001E-2</v>
      </c>
      <c r="W1431" s="131">
        <v>4.7893717018290304E-3</v>
      </c>
      <c r="X1431" s="131">
        <v>1.4914519587642199E-3</v>
      </c>
    </row>
    <row r="1432" spans="1:24" x14ac:dyDescent="0.2">
      <c r="A1432" s="2">
        <v>1038</v>
      </c>
      <c r="B1432" s="4">
        <v>8563</v>
      </c>
      <c r="C1432" s="4" t="s">
        <v>1749</v>
      </c>
      <c r="D1432" s="4" t="s">
        <v>1750</v>
      </c>
      <c r="E1432" s="4" t="s">
        <v>245</v>
      </c>
      <c r="F1432" s="4" t="s">
        <v>1751</v>
      </c>
      <c r="G1432" s="4" t="s">
        <v>1752</v>
      </c>
      <c r="H1432" s="4" t="s">
        <v>248</v>
      </c>
      <c r="I1432" s="4" t="s">
        <v>1696</v>
      </c>
      <c r="J1432" s="4" t="s">
        <v>30</v>
      </c>
      <c r="K1432" s="4" t="s">
        <v>78</v>
      </c>
      <c r="L1432" s="2" t="s">
        <v>270</v>
      </c>
      <c r="M1432" s="2" t="s">
        <v>31</v>
      </c>
      <c r="N1432" s="4" t="s">
        <v>848</v>
      </c>
      <c r="O1432" s="4" t="s">
        <v>250</v>
      </c>
      <c r="P1432" s="4" t="s">
        <v>34</v>
      </c>
      <c r="Q1432" s="120">
        <v>70690</v>
      </c>
      <c r="R1432" s="130">
        <v>1</v>
      </c>
      <c r="S1432" s="133">
        <v>35710</v>
      </c>
      <c r="U1432" s="120">
        <v>25243.399000000001</v>
      </c>
      <c r="V1432" s="131">
        <v>9.4499999999999998E-4</v>
      </c>
      <c r="W1432" s="131">
        <v>6.3242763877757796E-3</v>
      </c>
      <c r="X1432" s="131">
        <v>1.9694346134613802E-3</v>
      </c>
    </row>
    <row r="1433" spans="1:24" x14ac:dyDescent="0.2">
      <c r="A1433" s="2">
        <v>1038</v>
      </c>
      <c r="B1433" s="4">
        <v>8563</v>
      </c>
      <c r="C1433" s="4" t="s">
        <v>1753</v>
      </c>
      <c r="D1433" s="4" t="s">
        <v>1754</v>
      </c>
      <c r="E1433" s="4" t="s">
        <v>245</v>
      </c>
      <c r="F1433" s="4" t="s">
        <v>1755</v>
      </c>
      <c r="G1433" s="4" t="s">
        <v>1756</v>
      </c>
      <c r="H1433" s="4" t="s">
        <v>248</v>
      </c>
      <c r="I1433" s="4" t="s">
        <v>1696</v>
      </c>
      <c r="J1433" s="4" t="s">
        <v>30</v>
      </c>
      <c r="K1433" s="4" t="s">
        <v>322</v>
      </c>
      <c r="L1433" s="2" t="s">
        <v>270</v>
      </c>
      <c r="M1433" s="2" t="s">
        <v>31</v>
      </c>
      <c r="N1433" s="4" t="s">
        <v>369</v>
      </c>
      <c r="O1433" s="4" t="s">
        <v>250</v>
      </c>
      <c r="P1433" s="4" t="s">
        <v>34</v>
      </c>
      <c r="Q1433" s="120">
        <v>54522</v>
      </c>
      <c r="R1433" s="130">
        <v>1</v>
      </c>
      <c r="S1433" s="133">
        <v>17410</v>
      </c>
      <c r="U1433" s="120">
        <v>9492.2800000000007</v>
      </c>
      <c r="V1433" s="131">
        <v>4.1200000000000004E-3</v>
      </c>
      <c r="W1433" s="131">
        <v>2.3781188711952598E-3</v>
      </c>
      <c r="X1433" s="131">
        <v>7.4056687796101E-4</v>
      </c>
    </row>
    <row r="1434" spans="1:24" x14ac:dyDescent="0.2">
      <c r="A1434" s="2">
        <v>1038</v>
      </c>
      <c r="B1434" s="4">
        <v>8563</v>
      </c>
      <c r="C1434" s="4" t="s">
        <v>1757</v>
      </c>
      <c r="D1434" s="4" t="s">
        <v>1758</v>
      </c>
      <c r="E1434" s="4" t="s">
        <v>245</v>
      </c>
      <c r="F1434" s="4" t="s">
        <v>1759</v>
      </c>
      <c r="G1434" s="4" t="s">
        <v>1760</v>
      </c>
      <c r="H1434" s="4" t="s">
        <v>248</v>
      </c>
      <c r="I1434" s="4" t="s">
        <v>1696</v>
      </c>
      <c r="J1434" s="4" t="s">
        <v>30</v>
      </c>
      <c r="K1434" s="4" t="s">
        <v>30</v>
      </c>
      <c r="L1434" s="2" t="s">
        <v>270</v>
      </c>
      <c r="M1434" s="2" t="s">
        <v>31</v>
      </c>
      <c r="N1434" s="4" t="s">
        <v>767</v>
      </c>
      <c r="O1434" s="4" t="s">
        <v>250</v>
      </c>
      <c r="P1434" s="4" t="s">
        <v>34</v>
      </c>
      <c r="Q1434" s="120">
        <v>2754</v>
      </c>
      <c r="R1434" s="130">
        <v>1</v>
      </c>
      <c r="S1434" s="133">
        <v>8145</v>
      </c>
      <c r="U1434" s="120">
        <v>224.31299999999999</v>
      </c>
      <c r="V1434" s="131">
        <v>1.1400000000000001E-4</v>
      </c>
      <c r="W1434" s="131">
        <v>5.6197634346074601E-5</v>
      </c>
      <c r="X1434" s="131">
        <v>1.75004315892541E-5</v>
      </c>
    </row>
    <row r="1435" spans="1:24" x14ac:dyDescent="0.2">
      <c r="A1435" s="2">
        <v>1038</v>
      </c>
      <c r="B1435" s="4">
        <v>8563</v>
      </c>
      <c r="C1435" s="4" t="s">
        <v>1056</v>
      </c>
      <c r="D1435" s="4" t="s">
        <v>1057</v>
      </c>
      <c r="E1435" s="4" t="s">
        <v>245</v>
      </c>
      <c r="F1435" s="4" t="s">
        <v>1761</v>
      </c>
      <c r="G1435" s="4" t="s">
        <v>1762</v>
      </c>
      <c r="H1435" s="4" t="s">
        <v>248</v>
      </c>
      <c r="I1435" s="4" t="s">
        <v>1696</v>
      </c>
      <c r="J1435" s="4" t="s">
        <v>30</v>
      </c>
      <c r="K1435" s="4" t="s">
        <v>30</v>
      </c>
      <c r="L1435" s="2" t="s">
        <v>270</v>
      </c>
      <c r="M1435" s="2" t="s">
        <v>31</v>
      </c>
      <c r="N1435" s="4" t="s">
        <v>375</v>
      </c>
      <c r="O1435" s="4" t="s">
        <v>250</v>
      </c>
      <c r="P1435" s="4" t="s">
        <v>34</v>
      </c>
      <c r="Q1435" s="120">
        <v>100349</v>
      </c>
      <c r="R1435" s="130">
        <v>1</v>
      </c>
      <c r="S1435" s="133">
        <v>41330</v>
      </c>
      <c r="U1435" s="120">
        <v>41474.241999999998</v>
      </c>
      <c r="V1435" s="131">
        <v>2.1059999999999998E-3</v>
      </c>
      <c r="W1435" s="131">
        <v>1.03906200383005E-2</v>
      </c>
      <c r="X1435" s="131">
        <v>3.23572935526802E-3</v>
      </c>
    </row>
    <row r="1436" spans="1:24" x14ac:dyDescent="0.2">
      <c r="A1436" s="2">
        <v>1038</v>
      </c>
      <c r="B1436" s="4">
        <v>8563</v>
      </c>
      <c r="C1436" s="4" t="s">
        <v>1139</v>
      </c>
      <c r="D1436" s="4" t="s">
        <v>1140</v>
      </c>
      <c r="E1436" s="4" t="s">
        <v>245</v>
      </c>
      <c r="F1436" s="4" t="s">
        <v>1763</v>
      </c>
      <c r="G1436" s="4" t="s">
        <v>1764</v>
      </c>
      <c r="H1436" s="4" t="s">
        <v>248</v>
      </c>
      <c r="I1436" s="4" t="s">
        <v>1696</v>
      </c>
      <c r="J1436" s="4" t="s">
        <v>30</v>
      </c>
      <c r="K1436" s="4" t="s">
        <v>322</v>
      </c>
      <c r="L1436" s="2" t="s">
        <v>270</v>
      </c>
      <c r="M1436" s="2" t="s">
        <v>31</v>
      </c>
      <c r="N1436" s="4" t="s">
        <v>1143</v>
      </c>
      <c r="O1436" s="4" t="s">
        <v>250</v>
      </c>
      <c r="P1436" s="4" t="s">
        <v>34</v>
      </c>
      <c r="Q1436" s="120">
        <v>72296</v>
      </c>
      <c r="R1436" s="130">
        <v>1</v>
      </c>
      <c r="S1436" s="133">
        <v>21750</v>
      </c>
      <c r="U1436" s="120">
        <v>15724.38</v>
      </c>
      <c r="V1436" s="131">
        <v>5.5490000000000001E-3</v>
      </c>
      <c r="W1436" s="131">
        <v>3.9394585945582697E-3</v>
      </c>
      <c r="X1436" s="131">
        <v>1.22678163298135E-3</v>
      </c>
    </row>
    <row r="1437" spans="1:24" x14ac:dyDescent="0.2">
      <c r="A1437" s="2">
        <v>1038</v>
      </c>
      <c r="B1437" s="4">
        <v>8563</v>
      </c>
      <c r="C1437" s="4" t="s">
        <v>875</v>
      </c>
      <c r="D1437" s="4" t="s">
        <v>876</v>
      </c>
      <c r="E1437" s="4" t="s">
        <v>245</v>
      </c>
      <c r="F1437" s="4" t="s">
        <v>1765</v>
      </c>
      <c r="G1437" s="4" t="s">
        <v>1766</v>
      </c>
      <c r="H1437" s="4" t="s">
        <v>248</v>
      </c>
      <c r="I1437" s="4" t="s">
        <v>1696</v>
      </c>
      <c r="J1437" s="4" t="s">
        <v>30</v>
      </c>
      <c r="K1437" s="4" t="s">
        <v>30</v>
      </c>
      <c r="L1437" s="2" t="s">
        <v>270</v>
      </c>
      <c r="M1437" s="2" t="s">
        <v>31</v>
      </c>
      <c r="N1437" s="4" t="s">
        <v>569</v>
      </c>
      <c r="O1437" s="4" t="s">
        <v>250</v>
      </c>
      <c r="P1437" s="4" t="s">
        <v>34</v>
      </c>
      <c r="Q1437" s="120">
        <v>851561</v>
      </c>
      <c r="R1437" s="130">
        <v>1</v>
      </c>
      <c r="S1437" s="133">
        <v>343.7</v>
      </c>
      <c r="U1437" s="120">
        <v>2926.8150000000001</v>
      </c>
      <c r="V1437" s="131">
        <v>3.5660000000000002E-3</v>
      </c>
      <c r="W1437" s="131">
        <v>7.3326052441667503E-4</v>
      </c>
      <c r="X1437" s="131">
        <v>2.2834369798612299E-4</v>
      </c>
    </row>
    <row r="1438" spans="1:24" x14ac:dyDescent="0.2">
      <c r="A1438" s="2">
        <v>1038</v>
      </c>
      <c r="B1438" s="4">
        <v>8563</v>
      </c>
      <c r="C1438" s="4" t="s">
        <v>1767</v>
      </c>
      <c r="D1438" s="4" t="s">
        <v>1768</v>
      </c>
      <c r="E1438" s="4" t="s">
        <v>245</v>
      </c>
      <c r="F1438" s="4" t="s">
        <v>1769</v>
      </c>
      <c r="G1438" s="4" t="s">
        <v>1770</v>
      </c>
      <c r="H1438" s="4" t="s">
        <v>248</v>
      </c>
      <c r="I1438" s="4" t="s">
        <v>1696</v>
      </c>
      <c r="J1438" s="4" t="s">
        <v>30</v>
      </c>
      <c r="K1438" s="4" t="s">
        <v>30</v>
      </c>
      <c r="L1438" s="2" t="s">
        <v>270</v>
      </c>
      <c r="M1438" s="2" t="s">
        <v>31</v>
      </c>
      <c r="N1438" s="4" t="s">
        <v>1771</v>
      </c>
      <c r="O1438" s="4" t="s">
        <v>250</v>
      </c>
      <c r="P1438" s="4" t="s">
        <v>34</v>
      </c>
      <c r="Q1438" s="120">
        <v>13005</v>
      </c>
      <c r="R1438" s="130">
        <v>1</v>
      </c>
      <c r="S1438" s="133">
        <v>3524</v>
      </c>
      <c r="U1438" s="120">
        <v>458.29599999999999</v>
      </c>
      <c r="V1438" s="131">
        <v>9.3000000000000005E-4</v>
      </c>
      <c r="W1438" s="131">
        <v>1.14817811827455E-4</v>
      </c>
      <c r="X1438" s="131">
        <v>3.5755264158278299E-5</v>
      </c>
    </row>
    <row r="1439" spans="1:24" x14ac:dyDescent="0.2">
      <c r="A1439" s="2">
        <v>1038</v>
      </c>
      <c r="B1439" s="4">
        <v>8563</v>
      </c>
      <c r="C1439" s="4" t="s">
        <v>1772</v>
      </c>
      <c r="D1439" s="4" t="s">
        <v>1773</v>
      </c>
      <c r="E1439" s="4" t="s">
        <v>245</v>
      </c>
      <c r="F1439" s="4" t="s">
        <v>1774</v>
      </c>
      <c r="G1439" s="4" t="s">
        <v>1775</v>
      </c>
      <c r="H1439" s="4" t="s">
        <v>248</v>
      </c>
      <c r="I1439" s="4" t="s">
        <v>1696</v>
      </c>
      <c r="J1439" s="4" t="s">
        <v>30</v>
      </c>
      <c r="K1439" s="4" t="s">
        <v>30</v>
      </c>
      <c r="L1439" s="2" t="s">
        <v>270</v>
      </c>
      <c r="M1439" s="2" t="s">
        <v>31</v>
      </c>
      <c r="N1439" s="4" t="s">
        <v>767</v>
      </c>
      <c r="O1439" s="4" t="s">
        <v>250</v>
      </c>
      <c r="P1439" s="4" t="s">
        <v>34</v>
      </c>
      <c r="Q1439" s="120">
        <v>37215</v>
      </c>
      <c r="R1439" s="130">
        <v>1</v>
      </c>
      <c r="S1439" s="133">
        <v>4363</v>
      </c>
      <c r="U1439" s="120">
        <v>1623.69</v>
      </c>
      <c r="V1439" s="131">
        <v>3.0279999999999999E-3</v>
      </c>
      <c r="W1439" s="131">
        <v>4.06786232471785E-4</v>
      </c>
      <c r="X1439" s="131">
        <v>1.2667676701448501E-4</v>
      </c>
    </row>
    <row r="1440" spans="1:24" x14ac:dyDescent="0.2">
      <c r="A1440" s="2">
        <v>1038</v>
      </c>
      <c r="B1440" s="4">
        <v>8563</v>
      </c>
      <c r="C1440" s="4" t="s">
        <v>1776</v>
      </c>
      <c r="D1440" s="4" t="s">
        <v>1777</v>
      </c>
      <c r="E1440" s="4" t="s">
        <v>245</v>
      </c>
      <c r="F1440" s="4" t="s">
        <v>1778</v>
      </c>
      <c r="G1440" s="4" t="s">
        <v>1779</v>
      </c>
      <c r="H1440" s="4" t="s">
        <v>248</v>
      </c>
      <c r="I1440" s="4" t="s">
        <v>1696</v>
      </c>
      <c r="J1440" s="4" t="s">
        <v>30</v>
      </c>
      <c r="K1440" s="4" t="s">
        <v>78</v>
      </c>
      <c r="L1440" s="2" t="s">
        <v>270</v>
      </c>
      <c r="M1440" s="2" t="s">
        <v>31</v>
      </c>
      <c r="N1440" s="4" t="s">
        <v>1780</v>
      </c>
      <c r="O1440" s="4" t="s">
        <v>250</v>
      </c>
      <c r="P1440" s="4" t="s">
        <v>34</v>
      </c>
      <c r="Q1440" s="120">
        <v>57851</v>
      </c>
      <c r="R1440" s="130">
        <v>1</v>
      </c>
      <c r="S1440" s="133">
        <v>23140</v>
      </c>
      <c r="T1440" s="118">
        <v>191.71600000000001</v>
      </c>
      <c r="U1440" s="120">
        <v>13578.438</v>
      </c>
      <c r="V1440" s="131">
        <v>6.1830000000000001E-3</v>
      </c>
      <c r="W1440" s="131">
        <v>3.40183158800598E-3</v>
      </c>
      <c r="X1440" s="131">
        <v>1.0593599121529701E-3</v>
      </c>
    </row>
    <row r="1441" spans="1:24" x14ac:dyDescent="0.2">
      <c r="A1441" s="2">
        <v>1038</v>
      </c>
      <c r="B1441" s="4">
        <v>8563</v>
      </c>
      <c r="C1441" s="4" t="s">
        <v>1066</v>
      </c>
      <c r="D1441" s="4" t="s">
        <v>1067</v>
      </c>
      <c r="E1441" s="4" t="s">
        <v>245</v>
      </c>
      <c r="F1441" s="4" t="s">
        <v>1781</v>
      </c>
      <c r="G1441" s="4" t="s">
        <v>1782</v>
      </c>
      <c r="H1441" s="4" t="s">
        <v>248</v>
      </c>
      <c r="I1441" s="4" t="s">
        <v>1696</v>
      </c>
      <c r="J1441" s="4" t="s">
        <v>30</v>
      </c>
      <c r="K1441" s="4" t="s">
        <v>30</v>
      </c>
      <c r="L1441" s="2" t="s">
        <v>270</v>
      </c>
      <c r="M1441" s="2" t="s">
        <v>31</v>
      </c>
      <c r="N1441" s="4" t="s">
        <v>375</v>
      </c>
      <c r="O1441" s="4" t="s">
        <v>250</v>
      </c>
      <c r="P1441" s="4" t="s">
        <v>34</v>
      </c>
      <c r="Q1441" s="120">
        <v>5323666</v>
      </c>
      <c r="R1441" s="130">
        <v>1</v>
      </c>
      <c r="S1441" s="133">
        <v>398</v>
      </c>
      <c r="U1441" s="120">
        <v>21188.190999999999</v>
      </c>
      <c r="V1441" s="131">
        <v>1.4984000000000001E-2</v>
      </c>
      <c r="W1441" s="131">
        <v>5.3083173948648898E-3</v>
      </c>
      <c r="X1441" s="131">
        <v>1.65305615625739E-3</v>
      </c>
    </row>
    <row r="1442" spans="1:24" x14ac:dyDescent="0.2">
      <c r="A1442" s="2">
        <v>1038</v>
      </c>
      <c r="B1442" s="4">
        <v>8563</v>
      </c>
      <c r="C1442" s="4" t="s">
        <v>1783</v>
      </c>
      <c r="D1442" s="4" t="s">
        <v>1784</v>
      </c>
      <c r="E1442" s="4" t="s">
        <v>245</v>
      </c>
      <c r="F1442" s="4" t="s">
        <v>1785</v>
      </c>
      <c r="G1442" s="4" t="s">
        <v>1786</v>
      </c>
      <c r="H1442" s="4" t="s">
        <v>248</v>
      </c>
      <c r="I1442" s="4" t="s">
        <v>1696</v>
      </c>
      <c r="J1442" s="4" t="s">
        <v>30</v>
      </c>
      <c r="K1442" s="4" t="s">
        <v>30</v>
      </c>
      <c r="L1442" s="2" t="s">
        <v>270</v>
      </c>
      <c r="M1442" s="2" t="s">
        <v>31</v>
      </c>
      <c r="N1442" s="4" t="s">
        <v>369</v>
      </c>
      <c r="O1442" s="4" t="s">
        <v>250</v>
      </c>
      <c r="P1442" s="4" t="s">
        <v>34</v>
      </c>
      <c r="Q1442" s="120">
        <v>36398</v>
      </c>
      <c r="R1442" s="130">
        <v>1</v>
      </c>
      <c r="S1442" s="133">
        <v>5462</v>
      </c>
      <c r="U1442" s="120">
        <v>1988.059</v>
      </c>
      <c r="V1442" s="131">
        <v>2.735E-3</v>
      </c>
      <c r="W1442" s="131">
        <v>4.9807211276812601E-4</v>
      </c>
      <c r="X1442" s="131">
        <v>1.5510398324485199E-4</v>
      </c>
    </row>
    <row r="1443" spans="1:24" x14ac:dyDescent="0.2">
      <c r="A1443" s="2">
        <v>1038</v>
      </c>
      <c r="B1443" s="4">
        <v>8563</v>
      </c>
      <c r="C1443" s="4" t="s">
        <v>1787</v>
      </c>
      <c r="D1443" s="4" t="s">
        <v>1788</v>
      </c>
      <c r="E1443" s="4" t="s">
        <v>245</v>
      </c>
      <c r="F1443" s="4" t="s">
        <v>1789</v>
      </c>
      <c r="G1443" s="4" t="s">
        <v>1790</v>
      </c>
      <c r="H1443" s="4" t="s">
        <v>248</v>
      </c>
      <c r="I1443" s="4" t="s">
        <v>1696</v>
      </c>
      <c r="J1443" s="4" t="s">
        <v>30</v>
      </c>
      <c r="K1443" s="4" t="s">
        <v>30</v>
      </c>
      <c r="L1443" s="2" t="s">
        <v>270</v>
      </c>
      <c r="M1443" s="2" t="s">
        <v>31</v>
      </c>
      <c r="N1443" s="4" t="s">
        <v>1055</v>
      </c>
      <c r="O1443" s="4" t="s">
        <v>250</v>
      </c>
      <c r="P1443" s="4" t="s">
        <v>34</v>
      </c>
      <c r="Q1443" s="120">
        <v>63780</v>
      </c>
      <c r="R1443" s="130">
        <v>1</v>
      </c>
      <c r="S1443" s="133">
        <v>950</v>
      </c>
      <c r="U1443" s="120">
        <v>605.91</v>
      </c>
      <c r="V1443" s="131">
        <v>1.2199999999999999E-3</v>
      </c>
      <c r="W1443" s="131">
        <v>1.5179977570045999E-4</v>
      </c>
      <c r="X1443" s="131">
        <v>4.7271769013451099E-5</v>
      </c>
    </row>
    <row r="1444" spans="1:24" x14ac:dyDescent="0.2">
      <c r="A1444" s="2">
        <v>1038</v>
      </c>
      <c r="B1444" s="4">
        <v>8563</v>
      </c>
      <c r="C1444" s="4" t="s">
        <v>1070</v>
      </c>
      <c r="D1444" s="4" t="s">
        <v>1071</v>
      </c>
      <c r="E1444" s="4" t="s">
        <v>245</v>
      </c>
      <c r="F1444" s="4" t="s">
        <v>1791</v>
      </c>
      <c r="G1444" s="4" t="s">
        <v>1792</v>
      </c>
      <c r="H1444" s="4" t="s">
        <v>248</v>
      </c>
      <c r="I1444" s="4" t="s">
        <v>1696</v>
      </c>
      <c r="J1444" s="4" t="s">
        <v>30</v>
      </c>
      <c r="K1444" s="4" t="s">
        <v>30</v>
      </c>
      <c r="L1444" s="2" t="s">
        <v>270</v>
      </c>
      <c r="M1444" s="2" t="s">
        <v>31</v>
      </c>
      <c r="N1444" s="4" t="s">
        <v>375</v>
      </c>
      <c r="O1444" s="4" t="s">
        <v>250</v>
      </c>
      <c r="P1444" s="4" t="s">
        <v>34</v>
      </c>
      <c r="Q1444" s="120">
        <v>1053158</v>
      </c>
      <c r="R1444" s="130">
        <v>1</v>
      </c>
      <c r="S1444" s="133">
        <v>3920</v>
      </c>
      <c r="U1444" s="120">
        <v>41283.794000000002</v>
      </c>
      <c r="V1444" s="131">
        <v>4.7710000000000001E-3</v>
      </c>
      <c r="W1444" s="131">
        <v>1.03429067164168E-2</v>
      </c>
      <c r="X1444" s="131">
        <v>3.2208710122925699E-3</v>
      </c>
    </row>
    <row r="1445" spans="1:24" x14ac:dyDescent="0.2">
      <c r="A1445" s="2">
        <v>1038</v>
      </c>
      <c r="B1445" s="4">
        <v>8563</v>
      </c>
      <c r="C1445" s="4" t="s">
        <v>1793</v>
      </c>
      <c r="D1445" s="4" t="s">
        <v>1794</v>
      </c>
      <c r="E1445" s="4" t="s">
        <v>245</v>
      </c>
      <c r="F1445" s="4" t="s">
        <v>1795</v>
      </c>
      <c r="G1445" s="4" t="s">
        <v>1796</v>
      </c>
      <c r="H1445" s="4" t="s">
        <v>248</v>
      </c>
      <c r="I1445" s="4" t="s">
        <v>1696</v>
      </c>
      <c r="J1445" s="4" t="s">
        <v>30</v>
      </c>
      <c r="K1445" s="4" t="s">
        <v>30</v>
      </c>
      <c r="L1445" s="2" t="s">
        <v>270</v>
      </c>
      <c r="M1445" s="2" t="s">
        <v>31</v>
      </c>
      <c r="N1445" s="4" t="s">
        <v>369</v>
      </c>
      <c r="O1445" s="4" t="s">
        <v>250</v>
      </c>
      <c r="P1445" s="4" t="s">
        <v>34</v>
      </c>
      <c r="Q1445" s="120">
        <v>7105</v>
      </c>
      <c r="R1445" s="130">
        <v>1</v>
      </c>
      <c r="S1445" s="133">
        <v>4203</v>
      </c>
      <c r="U1445" s="120">
        <v>298.62299999999999</v>
      </c>
      <c r="V1445" s="131">
        <v>1.6850000000000001E-3</v>
      </c>
      <c r="W1445" s="131">
        <v>7.4814621295183993E-5</v>
      </c>
      <c r="X1445" s="131">
        <v>2.32979230725176E-5</v>
      </c>
    </row>
    <row r="1446" spans="1:24" x14ac:dyDescent="0.2">
      <c r="A1446" s="2">
        <v>1038</v>
      </c>
      <c r="B1446" s="4">
        <v>8563</v>
      </c>
      <c r="C1446" s="4" t="s">
        <v>1797</v>
      </c>
      <c r="D1446" s="4" t="s">
        <v>1798</v>
      </c>
      <c r="E1446" s="4" t="s">
        <v>598</v>
      </c>
      <c r="F1446" s="4" t="s">
        <v>1799</v>
      </c>
      <c r="G1446" s="4" t="s">
        <v>1800</v>
      </c>
      <c r="H1446" s="4" t="s">
        <v>248</v>
      </c>
      <c r="I1446" s="4" t="s">
        <v>1696</v>
      </c>
      <c r="J1446" s="4" t="s">
        <v>30</v>
      </c>
      <c r="K1446" s="4" t="s">
        <v>30</v>
      </c>
      <c r="L1446" s="2" t="s">
        <v>270</v>
      </c>
      <c r="M1446" s="2" t="s">
        <v>31</v>
      </c>
      <c r="N1446" s="4" t="s">
        <v>288</v>
      </c>
      <c r="O1446" s="4" t="s">
        <v>250</v>
      </c>
      <c r="P1446" s="4" t="s">
        <v>34</v>
      </c>
      <c r="Q1446" s="120">
        <v>1230304</v>
      </c>
      <c r="R1446" s="130">
        <v>1</v>
      </c>
      <c r="S1446" s="133">
        <v>477.4</v>
      </c>
      <c r="U1446" s="120">
        <v>5873.4709999999995</v>
      </c>
      <c r="V1446" s="131">
        <v>1.0950000000000001E-3</v>
      </c>
      <c r="W1446" s="131">
        <v>1.4714918474953199E-3</v>
      </c>
      <c r="X1446" s="131">
        <v>4.5823534586266498E-4</v>
      </c>
    </row>
    <row r="1447" spans="1:24" x14ac:dyDescent="0.2">
      <c r="A1447" s="2">
        <v>1038</v>
      </c>
      <c r="B1447" s="4">
        <v>8563</v>
      </c>
      <c r="C1447" s="4" t="s">
        <v>815</v>
      </c>
      <c r="D1447" s="4" t="s">
        <v>816</v>
      </c>
      <c r="E1447" s="4" t="s">
        <v>245</v>
      </c>
      <c r="F1447" s="4" t="s">
        <v>1801</v>
      </c>
      <c r="G1447" s="4" t="s">
        <v>1802</v>
      </c>
      <c r="H1447" s="4" t="s">
        <v>248</v>
      </c>
      <c r="I1447" s="4" t="s">
        <v>1696</v>
      </c>
      <c r="J1447" s="4" t="s">
        <v>30</v>
      </c>
      <c r="K1447" s="4" t="s">
        <v>30</v>
      </c>
      <c r="L1447" s="2" t="s">
        <v>270</v>
      </c>
      <c r="M1447" s="2" t="s">
        <v>31</v>
      </c>
      <c r="N1447" s="4" t="s">
        <v>271</v>
      </c>
      <c r="O1447" s="4" t="s">
        <v>250</v>
      </c>
      <c r="P1447" s="4" t="s">
        <v>34</v>
      </c>
      <c r="Q1447" s="120">
        <v>62591</v>
      </c>
      <c r="R1447" s="130">
        <v>1</v>
      </c>
      <c r="S1447" s="133">
        <v>27000</v>
      </c>
      <c r="U1447" s="120">
        <v>16899.57</v>
      </c>
      <c r="V1447" s="131">
        <v>6.9350000000000002E-3</v>
      </c>
      <c r="W1447" s="131">
        <v>4.2338811629354604E-3</v>
      </c>
      <c r="X1447" s="131">
        <v>1.31846737876359E-3</v>
      </c>
    </row>
    <row r="1448" spans="1:24" x14ac:dyDescent="0.2">
      <c r="A1448" s="2">
        <v>1038</v>
      </c>
      <c r="B1448" s="4">
        <v>8563</v>
      </c>
      <c r="C1448" s="4" t="s">
        <v>1803</v>
      </c>
      <c r="D1448" s="4" t="s">
        <v>1804</v>
      </c>
      <c r="E1448" s="4" t="s">
        <v>245</v>
      </c>
      <c r="F1448" s="4" t="s">
        <v>1805</v>
      </c>
      <c r="G1448" s="4" t="s">
        <v>1806</v>
      </c>
      <c r="H1448" s="4" t="s">
        <v>248</v>
      </c>
      <c r="I1448" s="4" t="s">
        <v>1696</v>
      </c>
      <c r="J1448" s="4" t="s">
        <v>30</v>
      </c>
      <c r="K1448" s="4" t="s">
        <v>30</v>
      </c>
      <c r="L1448" s="2" t="s">
        <v>270</v>
      </c>
      <c r="M1448" s="2" t="s">
        <v>31</v>
      </c>
      <c r="N1448" s="4" t="s">
        <v>375</v>
      </c>
      <c r="O1448" s="4" t="s">
        <v>250</v>
      </c>
      <c r="P1448" s="4" t="s">
        <v>34</v>
      </c>
      <c r="Q1448" s="120">
        <v>55995</v>
      </c>
      <c r="R1448" s="130">
        <v>1</v>
      </c>
      <c r="S1448" s="133">
        <v>16580</v>
      </c>
      <c r="U1448" s="120">
        <v>9283.9709999999995</v>
      </c>
      <c r="V1448" s="131">
        <v>3.1470000000000001E-3</v>
      </c>
      <c r="W1448" s="131">
        <v>2.3259307742231998E-3</v>
      </c>
      <c r="X1448" s="131">
        <v>7.2431505114551502E-4</v>
      </c>
    </row>
    <row r="1449" spans="1:24" x14ac:dyDescent="0.2">
      <c r="A1449" s="2">
        <v>1038</v>
      </c>
      <c r="B1449" s="4">
        <v>8563</v>
      </c>
      <c r="C1449" s="4" t="s">
        <v>621</v>
      </c>
      <c r="D1449" s="4" t="s">
        <v>622</v>
      </c>
      <c r="E1449" s="4" t="s">
        <v>245</v>
      </c>
      <c r="F1449" s="4" t="s">
        <v>1807</v>
      </c>
      <c r="G1449" s="4" t="s">
        <v>1808</v>
      </c>
      <c r="H1449" s="4" t="s">
        <v>248</v>
      </c>
      <c r="I1449" s="4" t="s">
        <v>1696</v>
      </c>
      <c r="J1449" s="4" t="s">
        <v>30</v>
      </c>
      <c r="K1449" s="4" t="s">
        <v>30</v>
      </c>
      <c r="L1449" s="2" t="s">
        <v>270</v>
      </c>
      <c r="M1449" s="2" t="s">
        <v>31</v>
      </c>
      <c r="N1449" s="4" t="s">
        <v>271</v>
      </c>
      <c r="O1449" s="4" t="s">
        <v>250</v>
      </c>
      <c r="P1449" s="4" t="s">
        <v>34</v>
      </c>
      <c r="Q1449" s="120">
        <v>50493</v>
      </c>
      <c r="R1449" s="130">
        <v>1</v>
      </c>
      <c r="S1449" s="133">
        <v>1165</v>
      </c>
      <c r="U1449" s="120">
        <v>588.24300000000005</v>
      </c>
      <c r="V1449" s="131">
        <v>1.789E-3</v>
      </c>
      <c r="W1449" s="131">
        <v>1.4737374159077201E-4</v>
      </c>
      <c r="X1449" s="131">
        <v>4.58934635376138E-5</v>
      </c>
    </row>
    <row r="1450" spans="1:24" x14ac:dyDescent="0.2">
      <c r="A1450" s="2">
        <v>1038</v>
      </c>
      <c r="B1450" s="4">
        <v>8563</v>
      </c>
      <c r="C1450" s="4" t="s">
        <v>2358</v>
      </c>
      <c r="D1450" s="4" t="s">
        <v>2359</v>
      </c>
      <c r="E1450" s="4" t="s">
        <v>245</v>
      </c>
      <c r="F1450" s="4" t="s">
        <v>2505</v>
      </c>
      <c r="G1450" s="4" t="s">
        <v>2361</v>
      </c>
      <c r="H1450" s="4" t="s">
        <v>248</v>
      </c>
      <c r="I1450" s="4" t="s">
        <v>1696</v>
      </c>
      <c r="J1450" s="4" t="s">
        <v>30</v>
      </c>
      <c r="K1450" s="4" t="s">
        <v>30</v>
      </c>
      <c r="L1450" s="2" t="s">
        <v>270</v>
      </c>
      <c r="M1450" s="2" t="s">
        <v>31</v>
      </c>
      <c r="N1450" s="4" t="s">
        <v>271</v>
      </c>
      <c r="O1450" s="4" t="s">
        <v>250</v>
      </c>
      <c r="P1450" s="4" t="s">
        <v>34</v>
      </c>
      <c r="Q1450" s="120">
        <v>5998</v>
      </c>
      <c r="R1450" s="130">
        <v>1</v>
      </c>
      <c r="S1450" s="133">
        <v>4499</v>
      </c>
      <c r="U1450" s="120">
        <v>269.85000000000002</v>
      </c>
      <c r="V1450" s="131">
        <v>2.9399999999999999E-4</v>
      </c>
      <c r="W1450" s="131">
        <v>6.7606034739094498E-5</v>
      </c>
      <c r="X1450" s="131">
        <v>2.10531065896175E-5</v>
      </c>
    </row>
    <row r="1451" spans="1:24" x14ac:dyDescent="0.2">
      <c r="A1451" s="2">
        <v>1038</v>
      </c>
      <c r="B1451" s="4">
        <v>8563</v>
      </c>
      <c r="C1451" s="4" t="s">
        <v>1809</v>
      </c>
      <c r="D1451" s="4" t="s">
        <v>1810</v>
      </c>
      <c r="E1451" s="4" t="s">
        <v>245</v>
      </c>
      <c r="F1451" s="4" t="s">
        <v>1811</v>
      </c>
      <c r="G1451" s="4" t="s">
        <v>1812</v>
      </c>
      <c r="H1451" s="4" t="s">
        <v>248</v>
      </c>
      <c r="I1451" s="4" t="s">
        <v>1696</v>
      </c>
      <c r="J1451" s="4" t="s">
        <v>30</v>
      </c>
      <c r="K1451" s="4" t="s">
        <v>30</v>
      </c>
      <c r="L1451" s="2" t="s">
        <v>270</v>
      </c>
      <c r="M1451" s="2" t="s">
        <v>31</v>
      </c>
      <c r="N1451" s="4" t="s">
        <v>375</v>
      </c>
      <c r="O1451" s="4" t="s">
        <v>250</v>
      </c>
      <c r="P1451" s="4" t="s">
        <v>34</v>
      </c>
      <c r="Q1451" s="120">
        <v>66428</v>
      </c>
      <c r="R1451" s="130">
        <v>1</v>
      </c>
      <c r="S1451" s="133">
        <v>41470</v>
      </c>
      <c r="U1451" s="120">
        <v>27547.691999999999</v>
      </c>
      <c r="V1451" s="131">
        <v>6.4450000000000002E-3</v>
      </c>
      <c r="W1451" s="131">
        <v>6.9015751612375702E-3</v>
      </c>
      <c r="X1451" s="131">
        <v>2.1492104671799201E-3</v>
      </c>
    </row>
    <row r="1452" spans="1:24" x14ac:dyDescent="0.2">
      <c r="A1452" s="2">
        <v>1038</v>
      </c>
      <c r="B1452" s="4">
        <v>8563</v>
      </c>
      <c r="C1452" s="4" t="s">
        <v>1813</v>
      </c>
      <c r="D1452" s="4" t="s">
        <v>1814</v>
      </c>
      <c r="E1452" s="4" t="s">
        <v>245</v>
      </c>
      <c r="F1452" s="4" t="s">
        <v>1815</v>
      </c>
      <c r="G1452" s="4" t="s">
        <v>1816</v>
      </c>
      <c r="H1452" s="4" t="s">
        <v>248</v>
      </c>
      <c r="I1452" s="4" t="s">
        <v>1696</v>
      </c>
      <c r="J1452" s="4" t="s">
        <v>30</v>
      </c>
      <c r="K1452" s="4" t="s">
        <v>30</v>
      </c>
      <c r="L1452" s="2" t="s">
        <v>270</v>
      </c>
      <c r="M1452" s="2" t="s">
        <v>31</v>
      </c>
      <c r="N1452" s="4" t="s">
        <v>1780</v>
      </c>
      <c r="O1452" s="4" t="s">
        <v>250</v>
      </c>
      <c r="P1452" s="4" t="s">
        <v>34</v>
      </c>
      <c r="Q1452" s="120">
        <v>4265</v>
      </c>
      <c r="R1452" s="130">
        <v>1</v>
      </c>
      <c r="S1452" s="133">
        <v>4699</v>
      </c>
      <c r="U1452" s="120">
        <v>200.41200000000001</v>
      </c>
      <c r="V1452" s="131">
        <v>3.7399999999999998E-4</v>
      </c>
      <c r="W1452" s="131">
        <v>5.02096842395771E-5</v>
      </c>
      <c r="X1452" s="131">
        <v>1.56357319018384E-5</v>
      </c>
    </row>
    <row r="1453" spans="1:24" x14ac:dyDescent="0.2">
      <c r="A1453" s="2">
        <v>1038</v>
      </c>
      <c r="B1453" s="4">
        <v>8563</v>
      </c>
      <c r="C1453" s="4" t="s">
        <v>629</v>
      </c>
      <c r="D1453" s="4" t="s">
        <v>630</v>
      </c>
      <c r="E1453" s="4" t="s">
        <v>245</v>
      </c>
      <c r="F1453" s="4" t="s">
        <v>1817</v>
      </c>
      <c r="G1453" s="4" t="s">
        <v>1818</v>
      </c>
      <c r="H1453" s="4" t="s">
        <v>248</v>
      </c>
      <c r="I1453" s="4" t="s">
        <v>1696</v>
      </c>
      <c r="J1453" s="4" t="s">
        <v>30</v>
      </c>
      <c r="K1453" s="4" t="s">
        <v>30</v>
      </c>
      <c r="L1453" s="2" t="s">
        <v>270</v>
      </c>
      <c r="M1453" s="2" t="s">
        <v>31</v>
      </c>
      <c r="N1453" s="4" t="s">
        <v>271</v>
      </c>
      <c r="O1453" s="4" t="s">
        <v>250</v>
      </c>
      <c r="P1453" s="4" t="s">
        <v>34</v>
      </c>
      <c r="Q1453" s="120">
        <v>53109</v>
      </c>
      <c r="R1453" s="130">
        <v>1</v>
      </c>
      <c r="S1453" s="133">
        <v>2057</v>
      </c>
      <c r="U1453" s="120">
        <v>1092.452</v>
      </c>
      <c r="V1453" s="131">
        <v>3.862E-3</v>
      </c>
      <c r="W1453" s="131">
        <v>2.7369409367313598E-4</v>
      </c>
      <c r="X1453" s="131">
        <v>8.5230718667149698E-5</v>
      </c>
    </row>
    <row r="1454" spans="1:24" x14ac:dyDescent="0.2">
      <c r="A1454" s="2">
        <v>1038</v>
      </c>
      <c r="B1454" s="4">
        <v>8563</v>
      </c>
      <c r="C1454" s="4" t="s">
        <v>1819</v>
      </c>
      <c r="D1454" s="4" t="s">
        <v>1820</v>
      </c>
      <c r="E1454" s="4" t="s">
        <v>245</v>
      </c>
      <c r="F1454" s="4" t="s">
        <v>1819</v>
      </c>
      <c r="G1454" s="4" t="s">
        <v>1821</v>
      </c>
      <c r="H1454" s="4" t="s">
        <v>248</v>
      </c>
      <c r="I1454" s="4" t="s">
        <v>1696</v>
      </c>
      <c r="J1454" s="4" t="s">
        <v>30</v>
      </c>
      <c r="K1454" s="4" t="s">
        <v>30</v>
      </c>
      <c r="L1454" s="2" t="s">
        <v>270</v>
      </c>
      <c r="M1454" s="2" t="s">
        <v>31</v>
      </c>
      <c r="N1454" s="4" t="s">
        <v>767</v>
      </c>
      <c r="O1454" s="4" t="s">
        <v>250</v>
      </c>
      <c r="P1454" s="4" t="s">
        <v>34</v>
      </c>
      <c r="Q1454" s="120">
        <v>516161</v>
      </c>
      <c r="R1454" s="130">
        <v>1</v>
      </c>
      <c r="S1454" s="133">
        <v>764.6</v>
      </c>
      <c r="U1454" s="120">
        <v>3946.567</v>
      </c>
      <c r="V1454" s="131">
        <v>1.1029000000000001E-2</v>
      </c>
      <c r="W1454" s="131">
        <v>9.8874087949965702E-4</v>
      </c>
      <c r="X1454" s="131">
        <v>3.0790250021247299E-4</v>
      </c>
    </row>
    <row r="1455" spans="1:24" x14ac:dyDescent="0.2">
      <c r="A1455" s="2">
        <v>1038</v>
      </c>
      <c r="B1455" s="4">
        <v>8563</v>
      </c>
      <c r="C1455" s="4" t="s">
        <v>1822</v>
      </c>
      <c r="D1455" s="4" t="s">
        <v>1823</v>
      </c>
      <c r="E1455" s="4" t="s">
        <v>598</v>
      </c>
      <c r="F1455" s="4" t="s">
        <v>1824</v>
      </c>
      <c r="G1455" s="4" t="s">
        <v>1825</v>
      </c>
      <c r="H1455" s="4" t="s">
        <v>248</v>
      </c>
      <c r="I1455" s="4" t="s">
        <v>1696</v>
      </c>
      <c r="J1455" s="4" t="s">
        <v>30</v>
      </c>
      <c r="K1455" s="4" t="s">
        <v>30</v>
      </c>
      <c r="L1455" s="2" t="s">
        <v>270</v>
      </c>
      <c r="M1455" s="2" t="s">
        <v>31</v>
      </c>
      <c r="N1455" s="4" t="s">
        <v>288</v>
      </c>
      <c r="O1455" s="4" t="s">
        <v>250</v>
      </c>
      <c r="P1455" s="4" t="s">
        <v>34</v>
      </c>
      <c r="Q1455" s="120">
        <v>1371655.97</v>
      </c>
      <c r="R1455" s="130">
        <v>1</v>
      </c>
      <c r="S1455" s="133">
        <v>1803</v>
      </c>
      <c r="U1455" s="120">
        <v>24730.956999999999</v>
      </c>
      <c r="V1455" s="131">
        <v>1.1689999999999999E-3</v>
      </c>
      <c r="W1455" s="131">
        <v>6.19589336134587E-3</v>
      </c>
      <c r="X1455" s="131">
        <v>1.92945502361918E-3</v>
      </c>
    </row>
    <row r="1456" spans="1:24" x14ac:dyDescent="0.2">
      <c r="A1456" s="2">
        <v>1038</v>
      </c>
      <c r="B1456" s="4">
        <v>8563</v>
      </c>
      <c r="C1456" s="4" t="s">
        <v>1826</v>
      </c>
      <c r="D1456" s="4" t="s">
        <v>1827</v>
      </c>
      <c r="E1456" s="4" t="s">
        <v>245</v>
      </c>
      <c r="F1456" s="4" t="s">
        <v>1828</v>
      </c>
      <c r="G1456" s="4" t="s">
        <v>1829</v>
      </c>
      <c r="H1456" s="4" t="s">
        <v>248</v>
      </c>
      <c r="I1456" s="4" t="s">
        <v>1696</v>
      </c>
      <c r="J1456" s="4" t="s">
        <v>30</v>
      </c>
      <c r="K1456" s="4" t="s">
        <v>30</v>
      </c>
      <c r="L1456" s="2" t="s">
        <v>270</v>
      </c>
      <c r="M1456" s="2" t="s">
        <v>31</v>
      </c>
      <c r="N1456" s="4" t="s">
        <v>1055</v>
      </c>
      <c r="O1456" s="4" t="s">
        <v>250</v>
      </c>
      <c r="P1456" s="4" t="s">
        <v>34</v>
      </c>
      <c r="Q1456" s="120">
        <v>41394</v>
      </c>
      <c r="R1456" s="130">
        <v>1</v>
      </c>
      <c r="S1456" s="133">
        <v>51720</v>
      </c>
      <c r="U1456" s="120">
        <v>21408.976999999999</v>
      </c>
      <c r="V1456" s="131">
        <v>8.9180000000000006E-3</v>
      </c>
      <c r="W1456" s="131">
        <v>5.3636313581494899E-3</v>
      </c>
      <c r="X1456" s="131">
        <v>1.6702814050006301E-3</v>
      </c>
    </row>
    <row r="1457" spans="1:24" x14ac:dyDescent="0.2">
      <c r="A1457" s="2">
        <v>1038</v>
      </c>
      <c r="B1457" s="4">
        <v>8563</v>
      </c>
      <c r="C1457" s="4" t="s">
        <v>1830</v>
      </c>
      <c r="D1457" s="4" t="s">
        <v>1831</v>
      </c>
      <c r="E1457" s="4" t="s">
        <v>245</v>
      </c>
      <c r="F1457" s="4" t="s">
        <v>1832</v>
      </c>
      <c r="G1457" s="4" t="s">
        <v>1833</v>
      </c>
      <c r="H1457" s="4" t="s">
        <v>248</v>
      </c>
      <c r="I1457" s="4" t="s">
        <v>1696</v>
      </c>
      <c r="J1457" s="4" t="s">
        <v>30</v>
      </c>
      <c r="K1457" s="4" t="s">
        <v>30</v>
      </c>
      <c r="L1457" s="2" t="s">
        <v>270</v>
      </c>
      <c r="M1457" s="2" t="s">
        <v>31</v>
      </c>
      <c r="N1457" s="4" t="s">
        <v>1834</v>
      </c>
      <c r="O1457" s="4" t="s">
        <v>250</v>
      </c>
      <c r="P1457" s="4" t="s">
        <v>34</v>
      </c>
      <c r="Q1457" s="120">
        <v>130132</v>
      </c>
      <c r="R1457" s="130">
        <v>1</v>
      </c>
      <c r="S1457" s="133">
        <v>2780</v>
      </c>
      <c r="U1457" s="120">
        <v>3617.67</v>
      </c>
      <c r="V1457" s="131">
        <v>5.4050000000000001E-3</v>
      </c>
      <c r="W1457" s="131">
        <v>9.0634159171885898E-4</v>
      </c>
      <c r="X1457" s="131">
        <v>2.8224264609956001E-4</v>
      </c>
    </row>
    <row r="1458" spans="1:24" x14ac:dyDescent="0.2">
      <c r="A1458" s="2">
        <v>1038</v>
      </c>
      <c r="B1458" s="4">
        <v>8563</v>
      </c>
      <c r="C1458" s="4" t="s">
        <v>1835</v>
      </c>
      <c r="D1458" s="4" t="s">
        <v>1836</v>
      </c>
      <c r="E1458" s="4" t="s">
        <v>245</v>
      </c>
      <c r="F1458" s="4" t="s">
        <v>1837</v>
      </c>
      <c r="G1458" s="4" t="s">
        <v>1838</v>
      </c>
      <c r="H1458" s="4" t="s">
        <v>248</v>
      </c>
      <c r="I1458" s="4" t="s">
        <v>1696</v>
      </c>
      <c r="J1458" s="4" t="s">
        <v>30</v>
      </c>
      <c r="K1458" s="4" t="s">
        <v>30</v>
      </c>
      <c r="L1458" s="2" t="s">
        <v>270</v>
      </c>
      <c r="M1458" s="2" t="s">
        <v>31</v>
      </c>
      <c r="N1458" s="4" t="s">
        <v>375</v>
      </c>
      <c r="O1458" s="4" t="s">
        <v>250</v>
      </c>
      <c r="P1458" s="4" t="s">
        <v>34</v>
      </c>
      <c r="Q1458" s="120">
        <v>248433</v>
      </c>
      <c r="R1458" s="130">
        <v>1</v>
      </c>
      <c r="S1458" s="133">
        <v>554.9</v>
      </c>
      <c r="U1458" s="120">
        <v>1378.5550000000001</v>
      </c>
      <c r="V1458" s="131">
        <v>9.2949999999999994E-3</v>
      </c>
      <c r="W1458" s="131">
        <v>3.4537191469262999E-4</v>
      </c>
      <c r="X1458" s="131">
        <v>1.07551814880803E-4</v>
      </c>
    </row>
    <row r="1459" spans="1:24" x14ac:dyDescent="0.2">
      <c r="A1459" s="2">
        <v>1038</v>
      </c>
      <c r="B1459" s="4">
        <v>8563</v>
      </c>
      <c r="C1459" s="4" t="s">
        <v>1839</v>
      </c>
      <c r="D1459" s="4" t="s">
        <v>1840</v>
      </c>
      <c r="E1459" s="4" t="s">
        <v>245</v>
      </c>
      <c r="F1459" s="4" t="s">
        <v>1841</v>
      </c>
      <c r="G1459" s="4" t="s">
        <v>1842</v>
      </c>
      <c r="H1459" s="4" t="s">
        <v>248</v>
      </c>
      <c r="I1459" s="4" t="s">
        <v>1696</v>
      </c>
      <c r="J1459" s="4" t="s">
        <v>30</v>
      </c>
      <c r="K1459" s="4" t="s">
        <v>30</v>
      </c>
      <c r="L1459" s="2" t="s">
        <v>270</v>
      </c>
      <c r="M1459" s="2" t="s">
        <v>31</v>
      </c>
      <c r="N1459" s="4" t="s">
        <v>791</v>
      </c>
      <c r="O1459" s="4" t="s">
        <v>250</v>
      </c>
      <c r="P1459" s="4" t="s">
        <v>34</v>
      </c>
      <c r="Q1459" s="120">
        <v>111783</v>
      </c>
      <c r="R1459" s="130">
        <v>1</v>
      </c>
      <c r="S1459" s="133">
        <v>2936</v>
      </c>
      <c r="U1459" s="120">
        <v>3281.9490000000001</v>
      </c>
      <c r="V1459" s="131">
        <v>7.0559999999999998E-3</v>
      </c>
      <c r="W1459" s="131">
        <v>8.2223284620550399E-4</v>
      </c>
      <c r="X1459" s="131">
        <v>2.5605045199668998E-4</v>
      </c>
    </row>
    <row r="1460" spans="1:24" x14ac:dyDescent="0.2">
      <c r="A1460" s="2">
        <v>1038</v>
      </c>
      <c r="B1460" s="4">
        <v>8563</v>
      </c>
      <c r="C1460" s="4" t="s">
        <v>1843</v>
      </c>
      <c r="D1460" s="4" t="s">
        <v>1844</v>
      </c>
      <c r="E1460" s="4" t="s">
        <v>245</v>
      </c>
      <c r="F1460" s="4" t="s">
        <v>1845</v>
      </c>
      <c r="G1460" s="4" t="s">
        <v>1846</v>
      </c>
      <c r="H1460" s="4" t="s">
        <v>248</v>
      </c>
      <c r="I1460" s="4" t="s">
        <v>1696</v>
      </c>
      <c r="J1460" s="4" t="s">
        <v>30</v>
      </c>
      <c r="K1460" s="4" t="s">
        <v>30</v>
      </c>
      <c r="L1460" s="2" t="s">
        <v>270</v>
      </c>
      <c r="M1460" s="2" t="s">
        <v>31</v>
      </c>
      <c r="N1460" s="4" t="s">
        <v>310</v>
      </c>
      <c r="O1460" s="4" t="s">
        <v>250</v>
      </c>
      <c r="P1460" s="4" t="s">
        <v>34</v>
      </c>
      <c r="Q1460" s="120">
        <v>85781</v>
      </c>
      <c r="R1460" s="130">
        <v>1</v>
      </c>
      <c r="S1460" s="133">
        <v>39940</v>
      </c>
      <c r="U1460" s="120">
        <v>34260.930999999997</v>
      </c>
      <c r="V1460" s="131">
        <v>1.356E-3</v>
      </c>
      <c r="W1460" s="131">
        <v>8.5834557967501002E-3</v>
      </c>
      <c r="X1460" s="131">
        <v>2.6729627095220302E-3</v>
      </c>
    </row>
    <row r="1461" spans="1:24" x14ac:dyDescent="0.2">
      <c r="A1461" s="2">
        <v>1038</v>
      </c>
      <c r="B1461" s="4">
        <v>8563</v>
      </c>
      <c r="C1461" s="4" t="s">
        <v>1847</v>
      </c>
      <c r="D1461" s="4" t="s">
        <v>1848</v>
      </c>
      <c r="E1461" s="4" t="s">
        <v>245</v>
      </c>
      <c r="F1461" s="4" t="s">
        <v>1849</v>
      </c>
      <c r="G1461" s="4" t="s">
        <v>1850</v>
      </c>
      <c r="H1461" s="4" t="s">
        <v>248</v>
      </c>
      <c r="I1461" s="4" t="s">
        <v>1696</v>
      </c>
      <c r="J1461" s="4" t="s">
        <v>30</v>
      </c>
      <c r="K1461" s="4" t="s">
        <v>30</v>
      </c>
      <c r="L1461" s="2" t="s">
        <v>270</v>
      </c>
      <c r="M1461" s="2" t="s">
        <v>31</v>
      </c>
      <c r="N1461" s="4" t="s">
        <v>271</v>
      </c>
      <c r="O1461" s="4" t="s">
        <v>250</v>
      </c>
      <c r="P1461" s="4" t="s">
        <v>34</v>
      </c>
      <c r="Q1461" s="120">
        <v>57802</v>
      </c>
      <c r="R1461" s="130">
        <v>1</v>
      </c>
      <c r="S1461" s="133">
        <v>53800</v>
      </c>
      <c r="U1461" s="120">
        <v>31097.475999999999</v>
      </c>
      <c r="V1461" s="131">
        <v>7.5420000000000001E-3</v>
      </c>
      <c r="W1461" s="131">
        <v>7.79090934569564E-3</v>
      </c>
      <c r="X1461" s="131">
        <v>2.42615685889545E-3</v>
      </c>
    </row>
    <row r="1462" spans="1:24" x14ac:dyDescent="0.2">
      <c r="A1462" s="2">
        <v>1038</v>
      </c>
      <c r="B1462" s="4">
        <v>8563</v>
      </c>
      <c r="C1462" s="4" t="s">
        <v>1082</v>
      </c>
      <c r="D1462" s="4" t="s">
        <v>1083</v>
      </c>
      <c r="E1462" s="4" t="s">
        <v>245</v>
      </c>
      <c r="F1462" s="4" t="s">
        <v>1851</v>
      </c>
      <c r="G1462" s="4" t="s">
        <v>1852</v>
      </c>
      <c r="H1462" s="4" t="s">
        <v>248</v>
      </c>
      <c r="I1462" s="4" t="s">
        <v>1696</v>
      </c>
      <c r="J1462" s="4" t="s">
        <v>30</v>
      </c>
      <c r="K1462" s="4" t="s">
        <v>30</v>
      </c>
      <c r="L1462" s="2" t="s">
        <v>270</v>
      </c>
      <c r="M1462" s="2" t="s">
        <v>31</v>
      </c>
      <c r="N1462" s="4" t="s">
        <v>1834</v>
      </c>
      <c r="O1462" s="4" t="s">
        <v>250</v>
      </c>
      <c r="P1462" s="4" t="s">
        <v>34</v>
      </c>
      <c r="Q1462" s="120">
        <v>54862</v>
      </c>
      <c r="R1462" s="130">
        <v>1</v>
      </c>
      <c r="S1462" s="133">
        <v>92000</v>
      </c>
      <c r="U1462" s="120">
        <v>50473.04</v>
      </c>
      <c r="V1462" s="131">
        <v>7.1199999999999996E-3</v>
      </c>
      <c r="W1462" s="131">
        <v>1.2645105957849101E-2</v>
      </c>
      <c r="X1462" s="131">
        <v>3.9377958579437204E-3</v>
      </c>
    </row>
    <row r="1463" spans="1:24" x14ac:dyDescent="0.2">
      <c r="A1463" s="2">
        <v>1038</v>
      </c>
      <c r="B1463" s="4">
        <v>8563</v>
      </c>
      <c r="C1463" s="4" t="s">
        <v>1853</v>
      </c>
      <c r="D1463" s="4" t="s">
        <v>1854</v>
      </c>
      <c r="E1463" s="4" t="s">
        <v>245</v>
      </c>
      <c r="F1463" s="4" t="s">
        <v>1855</v>
      </c>
      <c r="G1463" s="4" t="s">
        <v>1856</v>
      </c>
      <c r="H1463" s="4" t="s">
        <v>248</v>
      </c>
      <c r="I1463" s="4" t="s">
        <v>1696</v>
      </c>
      <c r="J1463" s="4" t="s">
        <v>30</v>
      </c>
      <c r="K1463" s="4" t="s">
        <v>30</v>
      </c>
      <c r="L1463" s="2" t="s">
        <v>270</v>
      </c>
      <c r="M1463" s="2" t="s">
        <v>31</v>
      </c>
      <c r="N1463" s="4" t="s">
        <v>310</v>
      </c>
      <c r="O1463" s="4" t="s">
        <v>250</v>
      </c>
      <c r="P1463" s="4" t="s">
        <v>34</v>
      </c>
      <c r="Q1463" s="120">
        <v>132722</v>
      </c>
      <c r="R1463" s="130">
        <v>1</v>
      </c>
      <c r="S1463" s="133">
        <v>12430</v>
      </c>
      <c r="U1463" s="120">
        <v>16497.345000000001</v>
      </c>
      <c r="V1463" s="131">
        <v>5.8600000000000004E-4</v>
      </c>
      <c r="W1463" s="131">
        <v>4.1331108744420801E-3</v>
      </c>
      <c r="X1463" s="131">
        <v>1.28708663541864E-3</v>
      </c>
    </row>
    <row r="1464" spans="1:24" x14ac:dyDescent="0.2">
      <c r="A1464" s="2">
        <v>1038</v>
      </c>
      <c r="B1464" s="4">
        <v>8563</v>
      </c>
      <c r="C1464" s="4" t="s">
        <v>1857</v>
      </c>
      <c r="D1464" s="4" t="s">
        <v>1858</v>
      </c>
      <c r="E1464" s="4" t="s">
        <v>245</v>
      </c>
      <c r="F1464" s="4" t="s">
        <v>1859</v>
      </c>
      <c r="G1464" s="4" t="s">
        <v>1860</v>
      </c>
      <c r="H1464" s="4" t="s">
        <v>248</v>
      </c>
      <c r="I1464" s="4" t="s">
        <v>1696</v>
      </c>
      <c r="J1464" s="4" t="s">
        <v>30</v>
      </c>
      <c r="K1464" s="4" t="s">
        <v>30</v>
      </c>
      <c r="L1464" s="2" t="s">
        <v>270</v>
      </c>
      <c r="M1464" s="2" t="s">
        <v>31</v>
      </c>
      <c r="N1464" s="4" t="s">
        <v>249</v>
      </c>
      <c r="O1464" s="4" t="s">
        <v>250</v>
      </c>
      <c r="P1464" s="4" t="s">
        <v>34</v>
      </c>
      <c r="Q1464" s="120">
        <v>2750</v>
      </c>
      <c r="R1464" s="130">
        <v>1</v>
      </c>
      <c r="S1464" s="133">
        <v>25050</v>
      </c>
      <c r="U1464" s="120">
        <v>688.875</v>
      </c>
      <c r="V1464" s="131">
        <v>2.6999999999999999E-5</v>
      </c>
      <c r="W1464" s="131">
        <v>1.72585153712027E-4</v>
      </c>
      <c r="X1464" s="131">
        <v>5.3744516312886602E-5</v>
      </c>
    </row>
    <row r="1465" spans="1:24" x14ac:dyDescent="0.2">
      <c r="A1465" s="2">
        <v>1038</v>
      </c>
      <c r="B1465" s="4">
        <v>8563</v>
      </c>
      <c r="C1465" s="4" t="s">
        <v>257</v>
      </c>
      <c r="D1465" s="4" t="s">
        <v>258</v>
      </c>
      <c r="E1465" s="4" t="s">
        <v>245</v>
      </c>
      <c r="F1465" s="4" t="s">
        <v>1861</v>
      </c>
      <c r="G1465" s="4" t="s">
        <v>1862</v>
      </c>
      <c r="H1465" s="4" t="s">
        <v>248</v>
      </c>
      <c r="I1465" s="4" t="s">
        <v>1696</v>
      </c>
      <c r="J1465" s="4" t="s">
        <v>30</v>
      </c>
      <c r="K1465" s="4" t="s">
        <v>30</v>
      </c>
      <c r="L1465" s="2" t="s">
        <v>270</v>
      </c>
      <c r="M1465" s="2" t="s">
        <v>31</v>
      </c>
      <c r="N1465" s="4" t="s">
        <v>249</v>
      </c>
      <c r="O1465" s="4" t="s">
        <v>250</v>
      </c>
      <c r="P1465" s="4" t="s">
        <v>34</v>
      </c>
      <c r="Q1465" s="120">
        <v>3161728</v>
      </c>
      <c r="R1465" s="130">
        <v>1</v>
      </c>
      <c r="S1465" s="133">
        <v>7020</v>
      </c>
      <c r="U1465" s="120">
        <v>221953.30600000001</v>
      </c>
      <c r="V1465" s="131">
        <v>1.9559999999999998E-3</v>
      </c>
      <c r="W1465" s="131">
        <v>5.5606380495545102E-2</v>
      </c>
      <c r="X1465" s="131">
        <v>1.7316310003292801E-2</v>
      </c>
    </row>
    <row r="1466" spans="1:24" x14ac:dyDescent="0.2">
      <c r="A1466" s="2">
        <v>1038</v>
      </c>
      <c r="B1466" s="4">
        <v>8563</v>
      </c>
      <c r="C1466" s="4" t="s">
        <v>1863</v>
      </c>
      <c r="D1466" s="4" t="s">
        <v>1864</v>
      </c>
      <c r="E1466" s="4" t="s">
        <v>245</v>
      </c>
      <c r="F1466" s="4" t="s">
        <v>1865</v>
      </c>
      <c r="G1466" s="4" t="s">
        <v>1866</v>
      </c>
      <c r="H1466" s="4" t="s">
        <v>248</v>
      </c>
      <c r="I1466" s="4" t="s">
        <v>1696</v>
      </c>
      <c r="J1466" s="4" t="s">
        <v>30</v>
      </c>
      <c r="K1466" s="4" t="s">
        <v>30</v>
      </c>
      <c r="L1466" s="2" t="s">
        <v>270</v>
      </c>
      <c r="M1466" s="2" t="s">
        <v>31</v>
      </c>
      <c r="N1466" s="4" t="s">
        <v>791</v>
      </c>
      <c r="O1466" s="4" t="s">
        <v>250</v>
      </c>
      <c r="P1466" s="4" t="s">
        <v>34</v>
      </c>
      <c r="Q1466" s="120">
        <v>112172</v>
      </c>
      <c r="R1466" s="130">
        <v>1</v>
      </c>
      <c r="S1466" s="133">
        <v>8979</v>
      </c>
      <c r="U1466" s="120">
        <v>10071.924000000001</v>
      </c>
      <c r="V1466" s="131">
        <v>8.9180000000000006E-3</v>
      </c>
      <c r="W1466" s="131">
        <v>2.5233380961794801E-3</v>
      </c>
      <c r="X1466" s="131">
        <v>7.8578940630856498E-4</v>
      </c>
    </row>
    <row r="1467" spans="1:24" x14ac:dyDescent="0.2">
      <c r="A1467" s="2">
        <v>1038</v>
      </c>
      <c r="B1467" s="4">
        <v>8563</v>
      </c>
      <c r="C1467" s="4" t="s">
        <v>351</v>
      </c>
      <c r="D1467" s="4" t="s">
        <v>352</v>
      </c>
      <c r="E1467" s="4" t="s">
        <v>245</v>
      </c>
      <c r="F1467" s="4" t="s">
        <v>1867</v>
      </c>
      <c r="G1467" s="4" t="s">
        <v>1868</v>
      </c>
      <c r="H1467" s="4" t="s">
        <v>248</v>
      </c>
      <c r="I1467" s="4" t="s">
        <v>1696</v>
      </c>
      <c r="J1467" s="4" t="s">
        <v>30</v>
      </c>
      <c r="K1467" s="4" t="s">
        <v>78</v>
      </c>
      <c r="L1467" s="2" t="s">
        <v>270</v>
      </c>
      <c r="M1467" s="2" t="s">
        <v>31</v>
      </c>
      <c r="N1467" s="4" t="s">
        <v>1869</v>
      </c>
      <c r="O1467" s="4" t="s">
        <v>250</v>
      </c>
      <c r="P1467" s="4" t="s">
        <v>34</v>
      </c>
      <c r="Q1467" s="120">
        <v>671616</v>
      </c>
      <c r="R1467" s="130">
        <v>1</v>
      </c>
      <c r="S1467" s="133">
        <v>10090</v>
      </c>
      <c r="U1467" s="120">
        <v>67766.054000000004</v>
      </c>
      <c r="V1467" s="131">
        <v>5.3600000000000002E-4</v>
      </c>
      <c r="W1467" s="131">
        <v>1.6977557488777498E-2</v>
      </c>
      <c r="X1467" s="131">
        <v>5.2869589056951799E-3</v>
      </c>
    </row>
    <row r="1468" spans="1:24" x14ac:dyDescent="0.2">
      <c r="A1468" s="2">
        <v>1038</v>
      </c>
      <c r="B1468" s="4">
        <v>8563</v>
      </c>
      <c r="C1468" s="4" t="s">
        <v>1870</v>
      </c>
      <c r="D1468" s="4" t="s">
        <v>1871</v>
      </c>
      <c r="E1468" s="4" t="s">
        <v>245</v>
      </c>
      <c r="F1468" s="4" t="s">
        <v>1872</v>
      </c>
      <c r="G1468" s="4" t="s">
        <v>1873</v>
      </c>
      <c r="H1468" s="4" t="s">
        <v>248</v>
      </c>
      <c r="I1468" s="4" t="s">
        <v>1696</v>
      </c>
      <c r="J1468" s="4" t="s">
        <v>30</v>
      </c>
      <c r="K1468" s="4" t="s">
        <v>30</v>
      </c>
      <c r="L1468" s="2" t="s">
        <v>270</v>
      </c>
      <c r="M1468" s="2" t="s">
        <v>31</v>
      </c>
      <c r="N1468" s="4" t="s">
        <v>281</v>
      </c>
      <c r="O1468" s="4" t="s">
        <v>250</v>
      </c>
      <c r="P1468" s="4" t="s">
        <v>34</v>
      </c>
      <c r="Q1468" s="120">
        <v>590043</v>
      </c>
      <c r="R1468" s="130">
        <v>1</v>
      </c>
      <c r="S1468" s="133">
        <v>9665</v>
      </c>
      <c r="U1468" s="120">
        <v>57027.656000000003</v>
      </c>
      <c r="V1468" s="131">
        <v>9.1760000000000001E-3</v>
      </c>
      <c r="W1468" s="131">
        <v>1.4287246260885299E-2</v>
      </c>
      <c r="X1468" s="131">
        <v>4.4491726154824301E-3</v>
      </c>
    </row>
    <row r="1469" spans="1:24" x14ac:dyDescent="0.2">
      <c r="A1469" s="2">
        <v>1038</v>
      </c>
      <c r="B1469" s="4">
        <v>8563</v>
      </c>
      <c r="C1469" s="4" t="s">
        <v>1874</v>
      </c>
      <c r="D1469" s="4" t="s">
        <v>1875</v>
      </c>
      <c r="E1469" s="4" t="s">
        <v>245</v>
      </c>
      <c r="F1469" s="4" t="s">
        <v>1876</v>
      </c>
      <c r="G1469" s="4" t="s">
        <v>1877</v>
      </c>
      <c r="H1469" s="4" t="s">
        <v>248</v>
      </c>
      <c r="I1469" s="4" t="s">
        <v>1696</v>
      </c>
      <c r="J1469" s="4" t="s">
        <v>30</v>
      </c>
      <c r="K1469" s="4" t="s">
        <v>30</v>
      </c>
      <c r="L1469" s="2" t="s">
        <v>270</v>
      </c>
      <c r="M1469" s="2" t="s">
        <v>31</v>
      </c>
      <c r="N1469" s="4" t="s">
        <v>1834</v>
      </c>
      <c r="O1469" s="4" t="s">
        <v>250</v>
      </c>
      <c r="P1469" s="4" t="s">
        <v>34</v>
      </c>
      <c r="Q1469" s="120">
        <v>19272</v>
      </c>
      <c r="R1469" s="130">
        <v>1</v>
      </c>
      <c r="S1469" s="133">
        <v>5400</v>
      </c>
      <c r="U1469" s="120">
        <v>1040.6880000000001</v>
      </c>
      <c r="V1469" s="131">
        <v>7.4899999999999999E-4</v>
      </c>
      <c r="W1469" s="131">
        <v>2.60725528501198E-4</v>
      </c>
      <c r="X1469" s="131">
        <v>8.1192194799673901E-5</v>
      </c>
    </row>
    <row r="1470" spans="1:24" x14ac:dyDescent="0.2">
      <c r="A1470" s="2">
        <v>1038</v>
      </c>
      <c r="B1470" s="4">
        <v>8563</v>
      </c>
      <c r="C1470" s="4" t="s">
        <v>1878</v>
      </c>
      <c r="D1470" s="4" t="s">
        <v>1879</v>
      </c>
      <c r="E1470" s="4" t="s">
        <v>245</v>
      </c>
      <c r="F1470" s="4" t="s">
        <v>1880</v>
      </c>
      <c r="G1470" s="4" t="s">
        <v>1881</v>
      </c>
      <c r="H1470" s="4" t="s">
        <v>248</v>
      </c>
      <c r="I1470" s="4" t="s">
        <v>1696</v>
      </c>
      <c r="J1470" s="4" t="s">
        <v>30</v>
      </c>
      <c r="K1470" s="4" t="s">
        <v>30</v>
      </c>
      <c r="L1470" s="2" t="s">
        <v>270</v>
      </c>
      <c r="M1470" s="2" t="s">
        <v>31</v>
      </c>
      <c r="N1470" s="4" t="s">
        <v>1882</v>
      </c>
      <c r="O1470" s="4" t="s">
        <v>250</v>
      </c>
      <c r="P1470" s="4" t="s">
        <v>34</v>
      </c>
      <c r="Q1470" s="120">
        <v>98614</v>
      </c>
      <c r="R1470" s="130">
        <v>1</v>
      </c>
      <c r="S1470" s="133">
        <v>917.2</v>
      </c>
      <c r="U1470" s="120">
        <v>904.48800000000006</v>
      </c>
      <c r="V1470" s="131">
        <v>1.0547000000000001E-2</v>
      </c>
      <c r="W1470" s="131">
        <v>2.2660298727244301E-4</v>
      </c>
      <c r="X1470" s="131">
        <v>7.0566138999034398E-5</v>
      </c>
    </row>
    <row r="1471" spans="1:24" x14ac:dyDescent="0.2">
      <c r="A1471" s="2">
        <v>1038</v>
      </c>
      <c r="B1471" s="4">
        <v>8563</v>
      </c>
      <c r="C1471" s="4" t="s">
        <v>634</v>
      </c>
      <c r="D1471" s="4" t="s">
        <v>635</v>
      </c>
      <c r="E1471" s="4" t="s">
        <v>245</v>
      </c>
      <c r="F1471" s="4" t="s">
        <v>1883</v>
      </c>
      <c r="G1471" s="4" t="s">
        <v>1884</v>
      </c>
      <c r="H1471" s="4" t="s">
        <v>248</v>
      </c>
      <c r="I1471" s="4" t="s">
        <v>1696</v>
      </c>
      <c r="J1471" s="4" t="s">
        <v>30</v>
      </c>
      <c r="K1471" s="4" t="s">
        <v>30</v>
      </c>
      <c r="L1471" s="2" t="s">
        <v>270</v>
      </c>
      <c r="M1471" s="2" t="s">
        <v>31</v>
      </c>
      <c r="N1471" s="4" t="s">
        <v>249</v>
      </c>
      <c r="O1471" s="4" t="s">
        <v>250</v>
      </c>
      <c r="P1471" s="4" t="s">
        <v>34</v>
      </c>
      <c r="Q1471" s="120">
        <v>3104632</v>
      </c>
      <c r="R1471" s="130">
        <v>1</v>
      </c>
      <c r="S1471" s="133">
        <v>7205</v>
      </c>
      <c r="U1471" s="120">
        <v>223688.736</v>
      </c>
      <c r="V1471" s="131">
        <v>2.3210000000000001E-3</v>
      </c>
      <c r="W1471" s="131">
        <v>5.6041161048339803E-2</v>
      </c>
      <c r="X1471" s="131">
        <v>1.7451704444874899E-2</v>
      </c>
    </row>
    <row r="1472" spans="1:24" x14ac:dyDescent="0.2">
      <c r="A1472" s="2">
        <v>1038</v>
      </c>
      <c r="B1472" s="4">
        <v>8563</v>
      </c>
      <c r="C1472" s="4" t="s">
        <v>787</v>
      </c>
      <c r="D1472" s="4" t="s">
        <v>788</v>
      </c>
      <c r="E1472" s="4" t="s">
        <v>245</v>
      </c>
      <c r="F1472" s="4" t="s">
        <v>1885</v>
      </c>
      <c r="G1472" s="4" t="s">
        <v>1886</v>
      </c>
      <c r="H1472" s="4" t="s">
        <v>248</v>
      </c>
      <c r="I1472" s="4" t="s">
        <v>1696</v>
      </c>
      <c r="J1472" s="4" t="s">
        <v>30</v>
      </c>
      <c r="K1472" s="4" t="s">
        <v>30</v>
      </c>
      <c r="L1472" s="2" t="s">
        <v>270</v>
      </c>
      <c r="M1472" s="2" t="s">
        <v>31</v>
      </c>
      <c r="N1472" s="4" t="s">
        <v>791</v>
      </c>
      <c r="O1472" s="4" t="s">
        <v>250</v>
      </c>
      <c r="P1472" s="4" t="s">
        <v>34</v>
      </c>
      <c r="Q1472" s="120">
        <v>3808</v>
      </c>
      <c r="R1472" s="130">
        <v>1</v>
      </c>
      <c r="S1472" s="133">
        <v>30700</v>
      </c>
      <c r="U1472" s="120">
        <v>1169.056</v>
      </c>
      <c r="V1472" s="131">
        <v>1.106E-3</v>
      </c>
      <c r="W1472" s="131">
        <v>2.9288580578184403E-4</v>
      </c>
      <c r="X1472" s="131">
        <v>9.1207184558414798E-5</v>
      </c>
    </row>
    <row r="1473" spans="1:24" x14ac:dyDescent="0.2">
      <c r="A1473" s="2">
        <v>1038</v>
      </c>
      <c r="B1473" s="4">
        <v>8563</v>
      </c>
      <c r="C1473" s="4" t="s">
        <v>1265</v>
      </c>
      <c r="D1473" s="4" t="s">
        <v>1266</v>
      </c>
      <c r="E1473" s="4" t="s">
        <v>245</v>
      </c>
      <c r="F1473" s="4" t="s">
        <v>1887</v>
      </c>
      <c r="G1473" s="4" t="s">
        <v>1888</v>
      </c>
      <c r="H1473" s="4" t="s">
        <v>248</v>
      </c>
      <c r="I1473" s="4" t="s">
        <v>1696</v>
      </c>
      <c r="J1473" s="4" t="s">
        <v>30</v>
      </c>
      <c r="K1473" s="4" t="s">
        <v>30</v>
      </c>
      <c r="L1473" s="2" t="s">
        <v>270</v>
      </c>
      <c r="M1473" s="2" t="s">
        <v>31</v>
      </c>
      <c r="N1473" s="4" t="s">
        <v>249</v>
      </c>
      <c r="O1473" s="4" t="s">
        <v>250</v>
      </c>
      <c r="P1473" s="4" t="s">
        <v>34</v>
      </c>
      <c r="Q1473" s="120">
        <v>2295986</v>
      </c>
      <c r="R1473" s="130">
        <v>1</v>
      </c>
      <c r="S1473" s="133">
        <v>3382</v>
      </c>
      <c r="U1473" s="120">
        <v>77650.247000000003</v>
      </c>
      <c r="V1473" s="131">
        <v>1.853E-3</v>
      </c>
      <c r="W1473" s="131">
        <v>1.9453862792859399E-2</v>
      </c>
      <c r="X1473" s="131">
        <v>6.0581018919162498E-3</v>
      </c>
    </row>
    <row r="1474" spans="1:24" x14ac:dyDescent="0.2">
      <c r="A1474" s="2">
        <v>1038</v>
      </c>
      <c r="B1474" s="4">
        <v>8563</v>
      </c>
      <c r="C1474" s="4" t="s">
        <v>1889</v>
      </c>
      <c r="D1474" s="4" t="s">
        <v>1890</v>
      </c>
      <c r="E1474" s="4" t="s">
        <v>245</v>
      </c>
      <c r="F1474" s="4" t="s">
        <v>1891</v>
      </c>
      <c r="G1474" s="4" t="s">
        <v>1892</v>
      </c>
      <c r="H1474" s="4" t="s">
        <v>248</v>
      </c>
      <c r="I1474" s="4" t="s">
        <v>1696</v>
      </c>
      <c r="J1474" s="4" t="s">
        <v>30</v>
      </c>
      <c r="K1474" s="4" t="s">
        <v>30</v>
      </c>
      <c r="L1474" s="2" t="s">
        <v>270</v>
      </c>
      <c r="M1474" s="2" t="s">
        <v>31</v>
      </c>
      <c r="N1474" s="4" t="s">
        <v>281</v>
      </c>
      <c r="O1474" s="4" t="s">
        <v>250</v>
      </c>
      <c r="P1474" s="4" t="s">
        <v>34</v>
      </c>
      <c r="Q1474" s="120">
        <v>266091</v>
      </c>
      <c r="R1474" s="130">
        <v>1</v>
      </c>
      <c r="S1474" s="133">
        <v>18340</v>
      </c>
      <c r="U1474" s="120">
        <v>48801.089</v>
      </c>
      <c r="V1474" s="131">
        <v>7.6810000000000003E-3</v>
      </c>
      <c r="W1474" s="131">
        <v>1.2226229018927099E-2</v>
      </c>
      <c r="X1474" s="131">
        <v>3.8073539398946702E-3</v>
      </c>
    </row>
    <row r="1475" spans="1:24" x14ac:dyDescent="0.2">
      <c r="A1475" s="2">
        <v>1038</v>
      </c>
      <c r="B1475" s="4">
        <v>8563</v>
      </c>
      <c r="C1475" s="4" t="s">
        <v>1893</v>
      </c>
      <c r="D1475" s="4" t="s">
        <v>1894</v>
      </c>
      <c r="E1475" s="4" t="s">
        <v>245</v>
      </c>
      <c r="F1475" s="4" t="s">
        <v>1895</v>
      </c>
      <c r="G1475" s="4" t="s">
        <v>1896</v>
      </c>
      <c r="H1475" s="4" t="s">
        <v>248</v>
      </c>
      <c r="I1475" s="4" t="s">
        <v>1696</v>
      </c>
      <c r="J1475" s="4" t="s">
        <v>30</v>
      </c>
      <c r="K1475" s="4" t="s">
        <v>30</v>
      </c>
      <c r="L1475" s="2" t="s">
        <v>270</v>
      </c>
      <c r="M1475" s="2" t="s">
        <v>31</v>
      </c>
      <c r="N1475" s="4" t="s">
        <v>249</v>
      </c>
      <c r="O1475" s="4" t="s">
        <v>250</v>
      </c>
      <c r="P1475" s="4" t="s">
        <v>34</v>
      </c>
      <c r="Q1475" s="120">
        <v>191249</v>
      </c>
      <c r="R1475" s="130">
        <v>1</v>
      </c>
      <c r="S1475" s="133">
        <v>22240</v>
      </c>
      <c r="U1475" s="120">
        <v>42533.777999999998</v>
      </c>
      <c r="V1475" s="131">
        <v>7.36E-4</v>
      </c>
      <c r="W1475" s="131">
        <v>1.0656067566756199E-2</v>
      </c>
      <c r="X1475" s="131">
        <v>3.3183920218789898E-3</v>
      </c>
    </row>
    <row r="1476" spans="1:24" x14ac:dyDescent="0.2">
      <c r="A1476" s="2">
        <v>1038</v>
      </c>
      <c r="B1476" s="4">
        <v>8563</v>
      </c>
      <c r="C1476" s="4" t="s">
        <v>342</v>
      </c>
      <c r="D1476" s="4" t="s">
        <v>343</v>
      </c>
      <c r="E1476" s="4" t="s">
        <v>245</v>
      </c>
      <c r="F1476" s="4" t="s">
        <v>1897</v>
      </c>
      <c r="G1476" s="4" t="s">
        <v>1898</v>
      </c>
      <c r="H1476" s="4" t="s">
        <v>248</v>
      </c>
      <c r="I1476" s="4" t="s">
        <v>1696</v>
      </c>
      <c r="J1476" s="4" t="s">
        <v>30</v>
      </c>
      <c r="K1476" s="4" t="s">
        <v>78</v>
      </c>
      <c r="L1476" s="2" t="s">
        <v>270</v>
      </c>
      <c r="M1476" s="2" t="s">
        <v>31</v>
      </c>
      <c r="N1476" s="4" t="s">
        <v>296</v>
      </c>
      <c r="O1476" s="4" t="s">
        <v>250</v>
      </c>
      <c r="P1476" s="4" t="s">
        <v>34</v>
      </c>
      <c r="Q1476" s="120">
        <v>915662.1</v>
      </c>
      <c r="R1476" s="130">
        <v>1</v>
      </c>
      <c r="S1476" s="133">
        <v>14480</v>
      </c>
      <c r="U1476" s="120">
        <v>132587.872</v>
      </c>
      <c r="V1476" s="131">
        <v>6.9329999999999999E-3</v>
      </c>
      <c r="W1476" s="131">
        <v>3.3217489796084097E-2</v>
      </c>
      <c r="X1476" s="131">
        <v>1.03442149212767E-2</v>
      </c>
    </row>
    <row r="1477" spans="1:24" x14ac:dyDescent="0.2">
      <c r="A1477" s="2">
        <v>1038</v>
      </c>
      <c r="B1477" s="4">
        <v>8563</v>
      </c>
      <c r="C1477" s="4" t="s">
        <v>1899</v>
      </c>
      <c r="D1477" s="4" t="s">
        <v>1900</v>
      </c>
      <c r="E1477" s="4" t="s">
        <v>245</v>
      </c>
      <c r="F1477" s="4" t="s">
        <v>1901</v>
      </c>
      <c r="G1477" s="4" t="s">
        <v>1902</v>
      </c>
      <c r="H1477" s="4" t="s">
        <v>248</v>
      </c>
      <c r="I1477" s="4" t="s">
        <v>1696</v>
      </c>
      <c r="J1477" s="4" t="s">
        <v>30</v>
      </c>
      <c r="K1477" s="4" t="s">
        <v>30</v>
      </c>
      <c r="L1477" s="2" t="s">
        <v>270</v>
      </c>
      <c r="M1477" s="2" t="s">
        <v>31</v>
      </c>
      <c r="N1477" s="4" t="s">
        <v>249</v>
      </c>
      <c r="O1477" s="4" t="s">
        <v>250</v>
      </c>
      <c r="P1477" s="4" t="s">
        <v>34</v>
      </c>
      <c r="Q1477" s="120">
        <v>30440</v>
      </c>
      <c r="R1477" s="130">
        <v>1</v>
      </c>
      <c r="S1477" s="133">
        <v>2316</v>
      </c>
      <c r="U1477" s="120">
        <v>704.99</v>
      </c>
      <c r="V1477" s="131">
        <v>4.3199999999999998E-4</v>
      </c>
      <c r="W1477" s="131">
        <v>1.76622575285072E-4</v>
      </c>
      <c r="X1477" s="131">
        <v>5.5001804468486303E-5</v>
      </c>
    </row>
    <row r="1478" spans="1:24" x14ac:dyDescent="0.2">
      <c r="A1478" s="2">
        <v>1038</v>
      </c>
      <c r="B1478" s="4">
        <v>8563</v>
      </c>
      <c r="C1478" s="4" t="s">
        <v>1903</v>
      </c>
      <c r="D1478" s="4" t="s">
        <v>1904</v>
      </c>
      <c r="E1478" s="4" t="s">
        <v>245</v>
      </c>
      <c r="F1478" s="4" t="s">
        <v>1905</v>
      </c>
      <c r="G1478" s="4" t="s">
        <v>1906</v>
      </c>
      <c r="H1478" s="4" t="s">
        <v>248</v>
      </c>
      <c r="I1478" s="4" t="s">
        <v>1696</v>
      </c>
      <c r="J1478" s="4" t="s">
        <v>30</v>
      </c>
      <c r="K1478" s="4" t="s">
        <v>30</v>
      </c>
      <c r="L1478" s="2" t="s">
        <v>270</v>
      </c>
      <c r="M1478" s="2" t="s">
        <v>31</v>
      </c>
      <c r="N1478" s="4" t="s">
        <v>281</v>
      </c>
      <c r="O1478" s="4" t="s">
        <v>250</v>
      </c>
      <c r="P1478" s="4" t="s">
        <v>34</v>
      </c>
      <c r="Q1478" s="120">
        <v>220657</v>
      </c>
      <c r="R1478" s="130">
        <v>1</v>
      </c>
      <c r="S1478" s="133">
        <v>1245</v>
      </c>
      <c r="U1478" s="120">
        <v>2747.18</v>
      </c>
      <c r="V1478" s="131">
        <v>3.3899999999999998E-3</v>
      </c>
      <c r="W1478" s="131">
        <v>6.8825610186144597E-4</v>
      </c>
      <c r="X1478" s="131">
        <v>2.1432892979692301E-4</v>
      </c>
    </row>
    <row r="1479" spans="1:24" x14ac:dyDescent="0.2">
      <c r="A1479" s="2">
        <v>1038</v>
      </c>
      <c r="B1479" s="4">
        <v>8563</v>
      </c>
      <c r="C1479" s="4" t="s">
        <v>1907</v>
      </c>
      <c r="D1479" s="4" t="s">
        <v>1908</v>
      </c>
      <c r="E1479" s="4" t="s">
        <v>245</v>
      </c>
      <c r="F1479" s="4" t="s">
        <v>1909</v>
      </c>
      <c r="G1479" s="4" t="s">
        <v>1910</v>
      </c>
      <c r="H1479" s="4" t="s">
        <v>248</v>
      </c>
      <c r="I1479" s="4" t="s">
        <v>1696</v>
      </c>
      <c r="J1479" s="4" t="s">
        <v>30</v>
      </c>
      <c r="K1479" s="4" t="s">
        <v>30</v>
      </c>
      <c r="L1479" s="2" t="s">
        <v>270</v>
      </c>
      <c r="M1479" s="2" t="s">
        <v>31</v>
      </c>
      <c r="N1479" s="4" t="s">
        <v>1055</v>
      </c>
      <c r="O1479" s="4" t="s">
        <v>250</v>
      </c>
      <c r="P1479" s="4" t="s">
        <v>34</v>
      </c>
      <c r="Q1479" s="120">
        <v>110597</v>
      </c>
      <c r="R1479" s="130">
        <v>1</v>
      </c>
      <c r="S1479" s="133">
        <v>25360</v>
      </c>
      <c r="U1479" s="120">
        <v>28047.399000000001</v>
      </c>
      <c r="V1479" s="131">
        <v>1.4354E-2</v>
      </c>
      <c r="W1479" s="131">
        <v>7.0267678492536298E-3</v>
      </c>
      <c r="X1479" s="131">
        <v>2.18819655792189E-3</v>
      </c>
    </row>
    <row r="1480" spans="1:24" x14ac:dyDescent="0.2">
      <c r="A1480" s="2">
        <v>1038</v>
      </c>
      <c r="B1480" s="4">
        <v>8563</v>
      </c>
      <c r="C1480" s="4" t="s">
        <v>1911</v>
      </c>
      <c r="D1480" s="4" t="s">
        <v>1912</v>
      </c>
      <c r="E1480" s="4" t="s">
        <v>245</v>
      </c>
      <c r="F1480" s="4" t="s">
        <v>1913</v>
      </c>
      <c r="G1480" s="4" t="s">
        <v>1914</v>
      </c>
      <c r="H1480" s="4" t="s">
        <v>248</v>
      </c>
      <c r="I1480" s="4" t="s">
        <v>1696</v>
      </c>
      <c r="J1480" s="4" t="s">
        <v>30</v>
      </c>
      <c r="K1480" s="4" t="s">
        <v>30</v>
      </c>
      <c r="L1480" s="2" t="s">
        <v>270</v>
      </c>
      <c r="M1480" s="2" t="s">
        <v>31</v>
      </c>
      <c r="N1480" s="4" t="s">
        <v>281</v>
      </c>
      <c r="O1480" s="4" t="s">
        <v>250</v>
      </c>
      <c r="P1480" s="4" t="s">
        <v>34</v>
      </c>
      <c r="Q1480" s="120">
        <v>54488</v>
      </c>
      <c r="R1480" s="130">
        <v>1</v>
      </c>
      <c r="S1480" s="133">
        <v>10900</v>
      </c>
      <c r="U1480" s="120">
        <v>5939.192</v>
      </c>
      <c r="V1480" s="131">
        <v>6.7000000000000002E-4</v>
      </c>
      <c r="W1480" s="131">
        <v>1.48795697948865E-3</v>
      </c>
      <c r="X1480" s="131">
        <v>4.6336273101704398E-4</v>
      </c>
    </row>
    <row r="1481" spans="1:24" x14ac:dyDescent="0.2">
      <c r="A1481" s="2">
        <v>1038</v>
      </c>
      <c r="B1481" s="4">
        <v>8563</v>
      </c>
      <c r="C1481" s="4" t="s">
        <v>1115</v>
      </c>
      <c r="D1481" s="4" t="s">
        <v>1116</v>
      </c>
      <c r="E1481" s="4" t="s">
        <v>245</v>
      </c>
      <c r="F1481" s="4" t="s">
        <v>1915</v>
      </c>
      <c r="G1481" s="4" t="s">
        <v>1916</v>
      </c>
      <c r="H1481" s="4" t="s">
        <v>248</v>
      </c>
      <c r="I1481" s="4" t="s">
        <v>1696</v>
      </c>
      <c r="J1481" s="4" t="s">
        <v>30</v>
      </c>
      <c r="K1481" s="4" t="s">
        <v>30</v>
      </c>
      <c r="L1481" s="2" t="s">
        <v>270</v>
      </c>
      <c r="M1481" s="2" t="s">
        <v>31</v>
      </c>
      <c r="N1481" s="4" t="s">
        <v>791</v>
      </c>
      <c r="O1481" s="4" t="s">
        <v>250</v>
      </c>
      <c r="P1481" s="4" t="s">
        <v>34</v>
      </c>
      <c r="Q1481" s="120">
        <v>504964</v>
      </c>
      <c r="R1481" s="130">
        <v>1</v>
      </c>
      <c r="S1481" s="133">
        <v>11100</v>
      </c>
      <c r="U1481" s="120">
        <v>56051.004000000001</v>
      </c>
      <c r="V1481" s="131">
        <v>4.2909999999999997E-3</v>
      </c>
      <c r="W1481" s="131">
        <v>1.4042563804831701E-2</v>
      </c>
      <c r="X1481" s="131">
        <v>4.3729763728276904E-3</v>
      </c>
    </row>
    <row r="1482" spans="1:24" x14ac:dyDescent="0.2">
      <c r="A1482" s="2">
        <v>1038</v>
      </c>
      <c r="B1482" s="4">
        <v>8563</v>
      </c>
      <c r="C1482" s="4" t="s">
        <v>1917</v>
      </c>
      <c r="D1482" s="4" t="s">
        <v>1918</v>
      </c>
      <c r="E1482" s="4" t="s">
        <v>245</v>
      </c>
      <c r="F1482" s="4" t="s">
        <v>1919</v>
      </c>
      <c r="G1482" s="4" t="s">
        <v>1920</v>
      </c>
      <c r="H1482" s="4" t="s">
        <v>248</v>
      </c>
      <c r="I1482" s="4" t="s">
        <v>1696</v>
      </c>
      <c r="J1482" s="4" t="s">
        <v>30</v>
      </c>
      <c r="K1482" s="4" t="s">
        <v>30</v>
      </c>
      <c r="L1482" s="2" t="s">
        <v>270</v>
      </c>
      <c r="M1482" s="2" t="s">
        <v>31</v>
      </c>
      <c r="N1482" s="4" t="s">
        <v>323</v>
      </c>
      <c r="O1482" s="4" t="s">
        <v>250</v>
      </c>
      <c r="P1482" s="4" t="s">
        <v>34</v>
      </c>
      <c r="Q1482" s="120">
        <v>5479</v>
      </c>
      <c r="R1482" s="130">
        <v>1</v>
      </c>
      <c r="S1482" s="133">
        <v>2145</v>
      </c>
      <c r="U1482" s="120">
        <v>117.52500000000001</v>
      </c>
      <c r="V1482" s="131">
        <v>1.238E-3</v>
      </c>
      <c r="W1482" s="131">
        <v>2.9443647289692399E-5</v>
      </c>
      <c r="X1482" s="131">
        <v>9.1690075770490496E-6</v>
      </c>
    </row>
    <row r="1483" spans="1:24" x14ac:dyDescent="0.2">
      <c r="A1483" s="2">
        <v>1038</v>
      </c>
      <c r="B1483" s="4">
        <v>8563</v>
      </c>
      <c r="C1483" s="4" t="s">
        <v>1481</v>
      </c>
      <c r="D1483" s="4" t="s">
        <v>1482</v>
      </c>
      <c r="E1483" s="4" t="s">
        <v>245</v>
      </c>
      <c r="F1483" s="4" t="s">
        <v>1921</v>
      </c>
      <c r="G1483" s="4" t="s">
        <v>1922</v>
      </c>
      <c r="H1483" s="4" t="s">
        <v>248</v>
      </c>
      <c r="I1483" s="4" t="s">
        <v>1696</v>
      </c>
      <c r="J1483" s="4" t="s">
        <v>30</v>
      </c>
      <c r="K1483" s="4" t="s">
        <v>30</v>
      </c>
      <c r="L1483" s="2" t="s">
        <v>270</v>
      </c>
      <c r="M1483" s="2" t="s">
        <v>31</v>
      </c>
      <c r="N1483" s="4" t="s">
        <v>281</v>
      </c>
      <c r="O1483" s="4" t="s">
        <v>250</v>
      </c>
      <c r="P1483" s="4" t="s">
        <v>34</v>
      </c>
      <c r="Q1483" s="120">
        <v>103268</v>
      </c>
      <c r="R1483" s="130">
        <v>1</v>
      </c>
      <c r="S1483" s="133">
        <v>16230</v>
      </c>
      <c r="U1483" s="120">
        <v>16760.396000000001</v>
      </c>
      <c r="V1483" s="131">
        <v>2.7989999999999998E-3</v>
      </c>
      <c r="W1483" s="131">
        <v>4.1990137382957897E-3</v>
      </c>
      <c r="X1483" s="131">
        <v>1.30760935979713E-3</v>
      </c>
    </row>
    <row r="1484" spans="1:24" x14ac:dyDescent="0.2">
      <c r="A1484" s="2">
        <v>1038</v>
      </c>
      <c r="B1484" s="4">
        <v>8563</v>
      </c>
      <c r="C1484" s="4" t="s">
        <v>298</v>
      </c>
      <c r="D1484" s="4" t="s">
        <v>299</v>
      </c>
      <c r="E1484" s="4" t="s">
        <v>245</v>
      </c>
      <c r="F1484" s="4" t="s">
        <v>2489</v>
      </c>
      <c r="G1484" s="4" t="s">
        <v>2490</v>
      </c>
      <c r="H1484" s="4" t="s">
        <v>248</v>
      </c>
      <c r="I1484" s="4" t="s">
        <v>1696</v>
      </c>
      <c r="J1484" s="4" t="s">
        <v>30</v>
      </c>
      <c r="K1484" s="4" t="s">
        <v>30</v>
      </c>
      <c r="L1484" s="2" t="s">
        <v>270</v>
      </c>
      <c r="M1484" s="2" t="s">
        <v>31</v>
      </c>
      <c r="N1484" s="4" t="s">
        <v>303</v>
      </c>
      <c r="O1484" s="4" t="s">
        <v>250</v>
      </c>
      <c r="P1484" s="4" t="s">
        <v>34</v>
      </c>
      <c r="Q1484" s="120">
        <v>212660</v>
      </c>
      <c r="R1484" s="130">
        <v>1</v>
      </c>
      <c r="S1484" s="133">
        <v>180.1</v>
      </c>
      <c r="U1484" s="120">
        <v>383.00099999999998</v>
      </c>
      <c r="V1484" s="131">
        <v>2.114E-3</v>
      </c>
      <c r="W1484" s="131">
        <v>9.5953878102570102E-5</v>
      </c>
      <c r="X1484" s="131">
        <v>2.9880871303525801E-5</v>
      </c>
    </row>
    <row r="1485" spans="1:24" x14ac:dyDescent="0.2">
      <c r="A1485" s="2">
        <v>1038</v>
      </c>
      <c r="B1485" s="4">
        <v>8563</v>
      </c>
      <c r="C1485" s="4" t="s">
        <v>1125</v>
      </c>
      <c r="D1485" s="4" t="s">
        <v>1126</v>
      </c>
      <c r="E1485" s="4" t="s">
        <v>245</v>
      </c>
      <c r="F1485" s="4" t="s">
        <v>1923</v>
      </c>
      <c r="G1485" s="4" t="s">
        <v>1924</v>
      </c>
      <c r="H1485" s="4" t="s">
        <v>248</v>
      </c>
      <c r="I1485" s="4" t="s">
        <v>1696</v>
      </c>
      <c r="J1485" s="4" t="s">
        <v>30</v>
      </c>
      <c r="K1485" s="4" t="s">
        <v>30</v>
      </c>
      <c r="L1485" s="2" t="s">
        <v>270</v>
      </c>
      <c r="M1485" s="2" t="s">
        <v>31</v>
      </c>
      <c r="N1485" s="4" t="s">
        <v>375</v>
      </c>
      <c r="O1485" s="4" t="s">
        <v>250</v>
      </c>
      <c r="P1485" s="4" t="s">
        <v>34</v>
      </c>
      <c r="Q1485" s="120">
        <v>192324</v>
      </c>
      <c r="R1485" s="130">
        <v>1</v>
      </c>
      <c r="S1485" s="133">
        <v>3854</v>
      </c>
      <c r="U1485" s="120">
        <v>7412.1670000000004</v>
      </c>
      <c r="V1485" s="131">
        <v>8.7200000000000005E-4</v>
      </c>
      <c r="W1485" s="131">
        <v>1.8569841758385901E-3</v>
      </c>
      <c r="X1485" s="131">
        <v>5.7828100612674195E-4</v>
      </c>
    </row>
    <row r="1486" spans="1:24" x14ac:dyDescent="0.2">
      <c r="A1486" s="2">
        <v>1038</v>
      </c>
      <c r="B1486" s="4">
        <v>8563</v>
      </c>
      <c r="C1486" s="4" t="s">
        <v>1925</v>
      </c>
      <c r="D1486" s="4" t="s">
        <v>1926</v>
      </c>
      <c r="E1486" s="4" t="s">
        <v>245</v>
      </c>
      <c r="F1486" s="4" t="s">
        <v>1927</v>
      </c>
      <c r="G1486" s="4" t="s">
        <v>1928</v>
      </c>
      <c r="H1486" s="4" t="s">
        <v>248</v>
      </c>
      <c r="I1486" s="4" t="s">
        <v>1696</v>
      </c>
      <c r="J1486" s="4" t="s">
        <v>30</v>
      </c>
      <c r="K1486" s="4" t="s">
        <v>30</v>
      </c>
      <c r="L1486" s="2" t="s">
        <v>270</v>
      </c>
      <c r="M1486" s="2" t="s">
        <v>31</v>
      </c>
      <c r="N1486" s="4" t="s">
        <v>249</v>
      </c>
      <c r="O1486" s="4" t="s">
        <v>250</v>
      </c>
      <c r="P1486" s="4" t="s">
        <v>34</v>
      </c>
      <c r="Q1486" s="120">
        <v>195395</v>
      </c>
      <c r="R1486" s="130">
        <v>1</v>
      </c>
      <c r="S1486" s="133">
        <v>26610</v>
      </c>
      <c r="U1486" s="120">
        <v>51994.608999999997</v>
      </c>
      <c r="V1486" s="131">
        <v>5.5110000000000003E-3</v>
      </c>
      <c r="W1486" s="131">
        <v>1.3026307636007E-2</v>
      </c>
      <c r="X1486" s="131">
        <v>4.0565053724622296E-3</v>
      </c>
    </row>
    <row r="1487" spans="1:24" x14ac:dyDescent="0.2">
      <c r="A1487" s="2">
        <v>1038</v>
      </c>
      <c r="B1487" s="4">
        <v>8563</v>
      </c>
      <c r="C1487" s="4" t="s">
        <v>1929</v>
      </c>
      <c r="D1487" s="4" t="s">
        <v>1930</v>
      </c>
      <c r="E1487" s="4" t="s">
        <v>245</v>
      </c>
      <c r="F1487" s="4" t="s">
        <v>1931</v>
      </c>
      <c r="G1487" s="4" t="s">
        <v>1932</v>
      </c>
      <c r="H1487" s="4" t="s">
        <v>248</v>
      </c>
      <c r="I1487" s="4" t="s">
        <v>1696</v>
      </c>
      <c r="J1487" s="4" t="s">
        <v>30</v>
      </c>
      <c r="K1487" s="4" t="s">
        <v>30</v>
      </c>
      <c r="L1487" s="2" t="s">
        <v>270</v>
      </c>
      <c r="M1487" s="2" t="s">
        <v>31</v>
      </c>
      <c r="N1487" s="4" t="s">
        <v>310</v>
      </c>
      <c r="O1487" s="4" t="s">
        <v>250</v>
      </c>
      <c r="P1487" s="4" t="s">
        <v>34</v>
      </c>
      <c r="Q1487" s="120">
        <v>828</v>
      </c>
      <c r="R1487" s="130">
        <v>1</v>
      </c>
      <c r="S1487" s="133">
        <v>13180</v>
      </c>
      <c r="U1487" s="120">
        <v>109.13</v>
      </c>
      <c r="V1487" s="131">
        <v>3.0000000000000001E-6</v>
      </c>
      <c r="W1487" s="131">
        <v>2.73406450497624E-5</v>
      </c>
      <c r="X1487" s="131">
        <v>8.5141144083205894E-6</v>
      </c>
    </row>
    <row r="1488" spans="1:24" x14ac:dyDescent="0.2">
      <c r="A1488" s="2">
        <v>1038</v>
      </c>
      <c r="B1488" s="4">
        <v>8563</v>
      </c>
      <c r="C1488" s="4" t="s">
        <v>1933</v>
      </c>
      <c r="D1488" s="4" t="s">
        <v>1934</v>
      </c>
      <c r="E1488" s="4" t="s">
        <v>245</v>
      </c>
      <c r="F1488" s="4" t="s">
        <v>1935</v>
      </c>
      <c r="G1488" s="4" t="s">
        <v>1936</v>
      </c>
      <c r="H1488" s="4" t="s">
        <v>248</v>
      </c>
      <c r="I1488" s="4" t="s">
        <v>1696</v>
      </c>
      <c r="J1488" s="4" t="s">
        <v>30</v>
      </c>
      <c r="K1488" s="4" t="s">
        <v>30</v>
      </c>
      <c r="L1488" s="2" t="s">
        <v>270</v>
      </c>
      <c r="M1488" s="2" t="s">
        <v>31</v>
      </c>
      <c r="N1488" s="4" t="s">
        <v>281</v>
      </c>
      <c r="O1488" s="4" t="s">
        <v>250</v>
      </c>
      <c r="P1488" s="4" t="s">
        <v>34</v>
      </c>
      <c r="Q1488" s="120">
        <v>99696</v>
      </c>
      <c r="R1488" s="130">
        <v>1</v>
      </c>
      <c r="S1488" s="133">
        <v>7461</v>
      </c>
      <c r="U1488" s="120">
        <v>7438.3190000000004</v>
      </c>
      <c r="V1488" s="131">
        <v>6.0299999999999998E-3</v>
      </c>
      <c r="W1488" s="131">
        <v>1.86353598553675E-3</v>
      </c>
      <c r="X1488" s="131">
        <v>5.8032129658989995E-4</v>
      </c>
    </row>
    <row r="1489" spans="1:24" x14ac:dyDescent="0.2">
      <c r="A1489" s="2">
        <v>1038</v>
      </c>
      <c r="B1489" s="4">
        <v>8563</v>
      </c>
      <c r="C1489" s="4" t="s">
        <v>1937</v>
      </c>
      <c r="D1489" s="4" t="s">
        <v>1938</v>
      </c>
      <c r="E1489" s="4" t="s">
        <v>245</v>
      </c>
      <c r="F1489" s="4" t="s">
        <v>1939</v>
      </c>
      <c r="G1489" s="4" t="s">
        <v>1940</v>
      </c>
      <c r="H1489" s="4" t="s">
        <v>248</v>
      </c>
      <c r="I1489" s="4" t="s">
        <v>1696</v>
      </c>
      <c r="J1489" s="4" t="s">
        <v>30</v>
      </c>
      <c r="K1489" s="4" t="s">
        <v>30</v>
      </c>
      <c r="L1489" s="2" t="s">
        <v>270</v>
      </c>
      <c r="M1489" s="2" t="s">
        <v>31</v>
      </c>
      <c r="N1489" s="4" t="s">
        <v>501</v>
      </c>
      <c r="O1489" s="4" t="s">
        <v>250</v>
      </c>
      <c r="P1489" s="4" t="s">
        <v>34</v>
      </c>
      <c r="Q1489" s="120">
        <v>582843</v>
      </c>
      <c r="R1489" s="130">
        <v>1</v>
      </c>
      <c r="S1489" s="133">
        <v>3976</v>
      </c>
      <c r="U1489" s="120">
        <v>23173.838</v>
      </c>
      <c r="V1489" s="131">
        <v>2.114E-3</v>
      </c>
      <c r="W1489" s="131">
        <v>5.8057852848490297E-3</v>
      </c>
      <c r="X1489" s="131">
        <v>1.8079719792777301E-3</v>
      </c>
    </row>
    <row r="1490" spans="1:24" x14ac:dyDescent="0.2">
      <c r="A1490" s="2">
        <v>1038</v>
      </c>
      <c r="B1490" s="4">
        <v>8563</v>
      </c>
      <c r="C1490" s="4" t="s">
        <v>1941</v>
      </c>
      <c r="D1490" s="4" t="s">
        <v>1942</v>
      </c>
      <c r="E1490" s="4" t="s">
        <v>245</v>
      </c>
      <c r="F1490" s="4" t="s">
        <v>1943</v>
      </c>
      <c r="G1490" s="4" t="s">
        <v>1944</v>
      </c>
      <c r="H1490" s="4" t="s">
        <v>248</v>
      </c>
      <c r="I1490" s="4" t="s">
        <v>1696</v>
      </c>
      <c r="J1490" s="4" t="s">
        <v>30</v>
      </c>
      <c r="K1490" s="4" t="s">
        <v>30</v>
      </c>
      <c r="L1490" s="2" t="s">
        <v>270</v>
      </c>
      <c r="M1490" s="2" t="s">
        <v>31</v>
      </c>
      <c r="N1490" s="4" t="s">
        <v>1834</v>
      </c>
      <c r="O1490" s="4" t="s">
        <v>250</v>
      </c>
      <c r="P1490" s="4" t="s">
        <v>34</v>
      </c>
      <c r="Q1490" s="120">
        <v>4031</v>
      </c>
      <c r="R1490" s="130">
        <v>1</v>
      </c>
      <c r="S1490" s="133">
        <v>44270</v>
      </c>
      <c r="U1490" s="120">
        <v>1784.5239999999999</v>
      </c>
      <c r="V1490" s="131">
        <v>3.28E-4</v>
      </c>
      <c r="W1490" s="131">
        <v>4.4708009009944601E-4</v>
      </c>
      <c r="X1490" s="131">
        <v>1.3922462435911101E-4</v>
      </c>
    </row>
    <row r="1491" spans="1:24" x14ac:dyDescent="0.2">
      <c r="A1491" s="2">
        <v>1038</v>
      </c>
      <c r="B1491" s="4">
        <v>8563</v>
      </c>
      <c r="C1491" s="4" t="s">
        <v>825</v>
      </c>
      <c r="D1491" s="4" t="s">
        <v>826</v>
      </c>
      <c r="E1491" s="4" t="s">
        <v>245</v>
      </c>
      <c r="F1491" s="4" t="s">
        <v>1945</v>
      </c>
      <c r="G1491" s="4" t="s">
        <v>1946</v>
      </c>
      <c r="H1491" s="4" t="s">
        <v>248</v>
      </c>
      <c r="I1491" s="4" t="s">
        <v>1696</v>
      </c>
      <c r="J1491" s="4" t="s">
        <v>30</v>
      </c>
      <c r="K1491" s="4" t="s">
        <v>30</v>
      </c>
      <c r="L1491" s="2" t="s">
        <v>270</v>
      </c>
      <c r="M1491" s="2" t="s">
        <v>31</v>
      </c>
      <c r="N1491" s="4" t="s">
        <v>271</v>
      </c>
      <c r="O1491" s="4" t="s">
        <v>250</v>
      </c>
      <c r="P1491" s="4" t="s">
        <v>34</v>
      </c>
      <c r="Q1491" s="120">
        <v>162352</v>
      </c>
      <c r="R1491" s="130">
        <v>1</v>
      </c>
      <c r="S1491" s="133">
        <v>2216</v>
      </c>
      <c r="U1491" s="120">
        <v>3597.72</v>
      </c>
      <c r="V1491" s="131">
        <v>2.617E-3</v>
      </c>
      <c r="W1491" s="131">
        <v>9.0134366095457805E-4</v>
      </c>
      <c r="X1491" s="131">
        <v>2.80686247036754E-4</v>
      </c>
    </row>
    <row r="1492" spans="1:24" x14ac:dyDescent="0.2">
      <c r="A1492" s="2">
        <v>1038</v>
      </c>
      <c r="B1492" s="4">
        <v>8563</v>
      </c>
      <c r="C1492" s="4" t="s">
        <v>1947</v>
      </c>
      <c r="D1492" s="4" t="s">
        <v>1948</v>
      </c>
      <c r="E1492" s="4" t="s">
        <v>245</v>
      </c>
      <c r="F1492" s="4" t="s">
        <v>1949</v>
      </c>
      <c r="G1492" s="4" t="s">
        <v>1950</v>
      </c>
      <c r="H1492" s="4" t="s">
        <v>248</v>
      </c>
      <c r="I1492" s="4" t="s">
        <v>1696</v>
      </c>
      <c r="J1492" s="4" t="s">
        <v>30</v>
      </c>
      <c r="K1492" s="4" t="s">
        <v>30</v>
      </c>
      <c r="L1492" s="2" t="s">
        <v>270</v>
      </c>
      <c r="M1492" s="2" t="s">
        <v>31</v>
      </c>
      <c r="N1492" s="4" t="s">
        <v>767</v>
      </c>
      <c r="O1492" s="4" t="s">
        <v>250</v>
      </c>
      <c r="P1492" s="4" t="s">
        <v>34</v>
      </c>
      <c r="Q1492" s="120">
        <v>8145</v>
      </c>
      <c r="R1492" s="130">
        <v>1</v>
      </c>
      <c r="S1492" s="133">
        <v>1189</v>
      </c>
      <c r="U1492" s="120">
        <v>96.843999999999994</v>
      </c>
      <c r="V1492" s="131">
        <v>9.7300000000000002E-4</v>
      </c>
      <c r="W1492" s="131">
        <v>2.4262522598940701E-5</v>
      </c>
      <c r="X1492" s="131">
        <v>7.5555603339227197E-6</v>
      </c>
    </row>
    <row r="1493" spans="1:24" x14ac:dyDescent="0.2">
      <c r="A1493" s="2">
        <v>1038</v>
      </c>
      <c r="B1493" s="4">
        <v>8563</v>
      </c>
      <c r="C1493" s="4" t="s">
        <v>1951</v>
      </c>
      <c r="D1493" s="4" t="s">
        <v>1952</v>
      </c>
      <c r="E1493" s="4" t="s">
        <v>245</v>
      </c>
      <c r="F1493" s="4" t="s">
        <v>1953</v>
      </c>
      <c r="G1493" s="4" t="s">
        <v>1954</v>
      </c>
      <c r="H1493" s="4" t="s">
        <v>248</v>
      </c>
      <c r="I1493" s="4" t="s">
        <v>1696</v>
      </c>
      <c r="J1493" s="4" t="s">
        <v>30</v>
      </c>
      <c r="K1493" s="4" t="s">
        <v>30</v>
      </c>
      <c r="L1493" s="2" t="s">
        <v>270</v>
      </c>
      <c r="M1493" s="2" t="s">
        <v>31</v>
      </c>
      <c r="N1493" s="4" t="s">
        <v>369</v>
      </c>
      <c r="O1493" s="4" t="s">
        <v>250</v>
      </c>
      <c r="P1493" s="4" t="s">
        <v>34</v>
      </c>
      <c r="Q1493" s="120">
        <v>86774</v>
      </c>
      <c r="R1493" s="130">
        <v>1</v>
      </c>
      <c r="S1493" s="133">
        <v>2429</v>
      </c>
      <c r="U1493" s="120">
        <v>2107.7399999999998</v>
      </c>
      <c r="V1493" s="131">
        <v>8.9499999999999996E-4</v>
      </c>
      <c r="W1493" s="131">
        <v>5.2805619491803197E-4</v>
      </c>
      <c r="X1493" s="131">
        <v>1.6444128693275401E-4</v>
      </c>
    </row>
    <row r="1494" spans="1:24" x14ac:dyDescent="0.2">
      <c r="A1494" s="2">
        <v>1038</v>
      </c>
      <c r="B1494" s="4">
        <v>8563</v>
      </c>
      <c r="C1494" s="4" t="s">
        <v>1955</v>
      </c>
      <c r="D1494" s="4" t="s">
        <v>1956</v>
      </c>
      <c r="E1494" s="4" t="s">
        <v>245</v>
      </c>
      <c r="F1494" s="4" t="s">
        <v>1957</v>
      </c>
      <c r="G1494" s="4" t="s">
        <v>1958</v>
      </c>
      <c r="H1494" s="4" t="s">
        <v>248</v>
      </c>
      <c r="I1494" s="4" t="s">
        <v>1696</v>
      </c>
      <c r="J1494" s="4" t="s">
        <v>30</v>
      </c>
      <c r="K1494" s="4" t="s">
        <v>30</v>
      </c>
      <c r="L1494" s="2" t="s">
        <v>270</v>
      </c>
      <c r="M1494" s="2" t="s">
        <v>31</v>
      </c>
      <c r="N1494" s="4" t="s">
        <v>754</v>
      </c>
      <c r="O1494" s="4" t="s">
        <v>250</v>
      </c>
      <c r="P1494" s="4" t="s">
        <v>34</v>
      </c>
      <c r="Q1494" s="120">
        <v>68438</v>
      </c>
      <c r="R1494" s="130">
        <v>1</v>
      </c>
      <c r="S1494" s="133">
        <v>18080</v>
      </c>
      <c r="U1494" s="120">
        <v>12373.59</v>
      </c>
      <c r="V1494" s="131">
        <v>4.5279999999999999E-3</v>
      </c>
      <c r="W1494" s="131">
        <v>3.0999789528632399E-3</v>
      </c>
      <c r="X1494" s="131">
        <v>9.6536037902635095E-4</v>
      </c>
    </row>
    <row r="1495" spans="1:24" x14ac:dyDescent="0.2">
      <c r="A1495" s="2">
        <v>1038</v>
      </c>
      <c r="B1495" s="4">
        <v>8563</v>
      </c>
      <c r="C1495" s="4" t="s">
        <v>1959</v>
      </c>
      <c r="D1495" s="4" t="s">
        <v>1960</v>
      </c>
      <c r="E1495" s="4" t="s">
        <v>245</v>
      </c>
      <c r="F1495" s="4" t="s">
        <v>1961</v>
      </c>
      <c r="G1495" s="4" t="s">
        <v>1962</v>
      </c>
      <c r="H1495" s="4" t="s">
        <v>248</v>
      </c>
      <c r="I1495" s="4" t="s">
        <v>1696</v>
      </c>
      <c r="J1495" s="4" t="s">
        <v>30</v>
      </c>
      <c r="K1495" s="4" t="s">
        <v>30</v>
      </c>
      <c r="L1495" s="2" t="s">
        <v>270</v>
      </c>
      <c r="M1495" s="2" t="s">
        <v>31</v>
      </c>
      <c r="N1495" s="4" t="s">
        <v>369</v>
      </c>
      <c r="O1495" s="4" t="s">
        <v>250</v>
      </c>
      <c r="P1495" s="4" t="s">
        <v>34</v>
      </c>
      <c r="Q1495" s="120">
        <v>34842</v>
      </c>
      <c r="R1495" s="130">
        <v>1</v>
      </c>
      <c r="S1495" s="133">
        <v>6666</v>
      </c>
      <c r="U1495" s="120">
        <v>2322.5680000000002</v>
      </c>
      <c r="V1495" s="131">
        <v>3.0890000000000002E-3</v>
      </c>
      <c r="W1495" s="131">
        <v>5.8187727376199296E-4</v>
      </c>
      <c r="X1495" s="131">
        <v>1.81201638490762E-4</v>
      </c>
    </row>
    <row r="1496" spans="1:24" x14ac:dyDescent="0.2">
      <c r="A1496" s="2">
        <v>1038</v>
      </c>
      <c r="B1496" s="4">
        <v>8563</v>
      </c>
      <c r="C1496" s="4" t="s">
        <v>1963</v>
      </c>
      <c r="D1496" s="4" t="s">
        <v>1964</v>
      </c>
      <c r="E1496" s="4" t="s">
        <v>245</v>
      </c>
      <c r="F1496" s="4" t="s">
        <v>1965</v>
      </c>
      <c r="G1496" s="4" t="s">
        <v>1966</v>
      </c>
      <c r="H1496" s="4" t="s">
        <v>248</v>
      </c>
      <c r="I1496" s="4" t="s">
        <v>1696</v>
      </c>
      <c r="J1496" s="4" t="s">
        <v>30</v>
      </c>
      <c r="K1496" s="4" t="s">
        <v>30</v>
      </c>
      <c r="L1496" s="2" t="s">
        <v>270</v>
      </c>
      <c r="M1496" s="2" t="s">
        <v>31</v>
      </c>
      <c r="N1496" s="4" t="s">
        <v>1882</v>
      </c>
      <c r="O1496" s="4" t="s">
        <v>250</v>
      </c>
      <c r="P1496" s="4" t="s">
        <v>34</v>
      </c>
      <c r="Q1496" s="120">
        <v>333416</v>
      </c>
      <c r="R1496" s="130">
        <v>1</v>
      </c>
      <c r="S1496" s="133">
        <v>608.29999999999995</v>
      </c>
      <c r="T1496" s="118">
        <v>13.285</v>
      </c>
      <c r="U1496" s="120">
        <v>2041.4549999999999</v>
      </c>
      <c r="V1496" s="131">
        <v>5.2209999999999999E-3</v>
      </c>
      <c r="W1496" s="131">
        <v>5.1144951290957004E-4</v>
      </c>
      <c r="X1496" s="131">
        <v>1.5926982187385399E-4</v>
      </c>
    </row>
    <row r="1497" spans="1:24" x14ac:dyDescent="0.2">
      <c r="A1497" s="2">
        <v>1038</v>
      </c>
      <c r="B1497" s="4">
        <v>8563</v>
      </c>
      <c r="C1497" s="4" t="s">
        <v>1967</v>
      </c>
      <c r="D1497" s="4" t="s">
        <v>1968</v>
      </c>
      <c r="E1497" s="4" t="s">
        <v>245</v>
      </c>
      <c r="F1497" s="4" t="s">
        <v>1969</v>
      </c>
      <c r="G1497" s="4" t="s">
        <v>1970</v>
      </c>
      <c r="H1497" s="4" t="s">
        <v>248</v>
      </c>
      <c r="I1497" s="4" t="s">
        <v>1696</v>
      </c>
      <c r="J1497" s="4" t="s">
        <v>30</v>
      </c>
      <c r="K1497" s="4" t="s">
        <v>30</v>
      </c>
      <c r="L1497" s="2" t="s">
        <v>270</v>
      </c>
      <c r="M1497" s="2" t="s">
        <v>31</v>
      </c>
      <c r="N1497" s="4" t="s">
        <v>317</v>
      </c>
      <c r="O1497" s="4" t="s">
        <v>250</v>
      </c>
      <c r="P1497" s="4" t="s">
        <v>34</v>
      </c>
      <c r="Q1497" s="120">
        <v>51419</v>
      </c>
      <c r="R1497" s="130">
        <v>1</v>
      </c>
      <c r="S1497" s="133">
        <v>15680</v>
      </c>
      <c r="U1497" s="120">
        <v>8062.4989999999998</v>
      </c>
      <c r="V1497" s="131">
        <v>8.5800000000000004E-4</v>
      </c>
      <c r="W1497" s="131">
        <v>2.0199131391545602E-3</v>
      </c>
      <c r="X1497" s="131">
        <v>6.2901850085579495E-4</v>
      </c>
    </row>
    <row r="1498" spans="1:24" x14ac:dyDescent="0.2">
      <c r="A1498" s="2">
        <v>1038</v>
      </c>
      <c r="B1498" s="4">
        <v>8563</v>
      </c>
      <c r="C1498" s="4" t="s">
        <v>1971</v>
      </c>
      <c r="D1498" s="4" t="s">
        <v>1972</v>
      </c>
      <c r="E1498" s="4" t="s">
        <v>245</v>
      </c>
      <c r="F1498" s="4" t="s">
        <v>1973</v>
      </c>
      <c r="G1498" s="4" t="s">
        <v>1974</v>
      </c>
      <c r="H1498" s="4" t="s">
        <v>248</v>
      </c>
      <c r="I1498" s="4" t="s">
        <v>1696</v>
      </c>
      <c r="J1498" s="4" t="s">
        <v>30</v>
      </c>
      <c r="K1498" s="4" t="s">
        <v>30</v>
      </c>
      <c r="L1498" s="2" t="s">
        <v>270</v>
      </c>
      <c r="M1498" s="2" t="s">
        <v>31</v>
      </c>
      <c r="N1498" s="4" t="s">
        <v>1869</v>
      </c>
      <c r="O1498" s="4" t="s">
        <v>250</v>
      </c>
      <c r="P1498" s="4" t="s">
        <v>34</v>
      </c>
      <c r="Q1498" s="120">
        <v>25308</v>
      </c>
      <c r="R1498" s="130">
        <v>1</v>
      </c>
      <c r="S1498" s="133">
        <v>1094</v>
      </c>
      <c r="U1498" s="120">
        <v>276.87</v>
      </c>
      <c r="V1498" s="131">
        <v>2.196E-3</v>
      </c>
      <c r="W1498" s="131">
        <v>6.93646433204504E-5</v>
      </c>
      <c r="X1498" s="131">
        <v>2.16007525809198E-5</v>
      </c>
    </row>
    <row r="1499" spans="1:24" x14ac:dyDescent="0.2">
      <c r="A1499" s="2">
        <v>1038</v>
      </c>
      <c r="B1499" s="4">
        <v>8563</v>
      </c>
      <c r="C1499" s="4" t="s">
        <v>582</v>
      </c>
      <c r="D1499" s="4" t="s">
        <v>583</v>
      </c>
      <c r="E1499" s="4" t="s">
        <v>245</v>
      </c>
      <c r="F1499" s="4" t="s">
        <v>1975</v>
      </c>
      <c r="G1499" s="4" t="s">
        <v>1976</v>
      </c>
      <c r="H1499" s="4" t="s">
        <v>248</v>
      </c>
      <c r="I1499" s="4" t="s">
        <v>1696</v>
      </c>
      <c r="J1499" s="4" t="s">
        <v>30</v>
      </c>
      <c r="K1499" s="4" t="s">
        <v>30</v>
      </c>
      <c r="L1499" s="2" t="s">
        <v>270</v>
      </c>
      <c r="M1499" s="2" t="s">
        <v>31</v>
      </c>
      <c r="N1499" s="4" t="s">
        <v>363</v>
      </c>
      <c r="O1499" s="4" t="s">
        <v>250</v>
      </c>
      <c r="P1499" s="4" t="s">
        <v>34</v>
      </c>
      <c r="Q1499" s="120">
        <v>36894</v>
      </c>
      <c r="R1499" s="130">
        <v>1</v>
      </c>
      <c r="S1499" s="133">
        <v>183600</v>
      </c>
      <c r="T1499" s="118">
        <v>88.02</v>
      </c>
      <c r="U1499" s="120">
        <v>67825.403999999995</v>
      </c>
      <c r="V1499" s="131">
        <v>7.94E-4</v>
      </c>
      <c r="W1499" s="131">
        <v>1.6992426420988499E-2</v>
      </c>
      <c r="X1499" s="131">
        <v>5.2915892203692898E-3</v>
      </c>
    </row>
    <row r="1500" spans="1:24" x14ac:dyDescent="0.2">
      <c r="A1500" s="2">
        <v>1038</v>
      </c>
      <c r="B1500" s="4">
        <v>8563</v>
      </c>
      <c r="C1500" s="4" t="s">
        <v>1977</v>
      </c>
      <c r="D1500" s="4" t="s">
        <v>1978</v>
      </c>
      <c r="E1500" s="4" t="s">
        <v>245</v>
      </c>
      <c r="F1500" s="4" t="s">
        <v>1979</v>
      </c>
      <c r="G1500" s="4" t="s">
        <v>1980</v>
      </c>
      <c r="H1500" s="4" t="s">
        <v>248</v>
      </c>
      <c r="I1500" s="4" t="s">
        <v>1696</v>
      </c>
      <c r="J1500" s="4" t="s">
        <v>30</v>
      </c>
      <c r="K1500" s="4" t="s">
        <v>30</v>
      </c>
      <c r="L1500" s="2" t="s">
        <v>270</v>
      </c>
      <c r="M1500" s="2" t="s">
        <v>31</v>
      </c>
      <c r="N1500" s="4" t="s">
        <v>310</v>
      </c>
      <c r="O1500" s="4" t="s">
        <v>250</v>
      </c>
      <c r="P1500" s="4" t="s">
        <v>34</v>
      </c>
      <c r="Q1500" s="120">
        <v>9693656</v>
      </c>
      <c r="R1500" s="130">
        <v>1</v>
      </c>
      <c r="S1500" s="133">
        <v>1546</v>
      </c>
      <c r="U1500" s="120">
        <v>149863.92199999999</v>
      </c>
      <c r="V1500" s="131">
        <v>9.1629999999999993E-3</v>
      </c>
      <c r="W1500" s="131">
        <v>3.75456911236971E-2</v>
      </c>
      <c r="X1500" s="131">
        <v>1.16920544187893E-2</v>
      </c>
    </row>
    <row r="1501" spans="1:24" x14ac:dyDescent="0.2">
      <c r="A1501" s="2">
        <v>1038</v>
      </c>
      <c r="B1501" s="4">
        <v>8563</v>
      </c>
      <c r="C1501" s="4" t="s">
        <v>1981</v>
      </c>
      <c r="D1501" s="4" t="s">
        <v>1982</v>
      </c>
      <c r="E1501" s="4" t="s">
        <v>245</v>
      </c>
      <c r="F1501" s="4" t="s">
        <v>1983</v>
      </c>
      <c r="G1501" s="4" t="s">
        <v>1984</v>
      </c>
      <c r="H1501" s="4" t="s">
        <v>248</v>
      </c>
      <c r="I1501" s="4" t="s">
        <v>1696</v>
      </c>
      <c r="J1501" s="4" t="s">
        <v>30</v>
      </c>
      <c r="K1501" s="4" t="s">
        <v>322</v>
      </c>
      <c r="L1501" s="2" t="s">
        <v>270</v>
      </c>
      <c r="M1501" s="2" t="s">
        <v>31</v>
      </c>
      <c r="N1501" s="4" t="s">
        <v>323</v>
      </c>
      <c r="O1501" s="4" t="s">
        <v>250</v>
      </c>
      <c r="P1501" s="4" t="s">
        <v>34</v>
      </c>
      <c r="Q1501" s="120">
        <v>224269</v>
      </c>
      <c r="R1501" s="130">
        <v>1</v>
      </c>
      <c r="S1501" s="133">
        <v>6196</v>
      </c>
      <c r="U1501" s="120">
        <v>13895.707</v>
      </c>
      <c r="V1501" s="131">
        <v>3.032E-3</v>
      </c>
      <c r="W1501" s="131">
        <v>3.48131775714423E-3</v>
      </c>
      <c r="X1501" s="131">
        <v>1.08411259581096E-3</v>
      </c>
    </row>
    <row r="1502" spans="1:24" x14ac:dyDescent="0.2">
      <c r="A1502" s="2">
        <v>1038</v>
      </c>
      <c r="B1502" s="4">
        <v>8563</v>
      </c>
      <c r="C1502" s="4" t="s">
        <v>1985</v>
      </c>
      <c r="D1502" s="4" t="s">
        <v>1986</v>
      </c>
      <c r="E1502" s="4" t="s">
        <v>245</v>
      </c>
      <c r="F1502" s="4" t="s">
        <v>1987</v>
      </c>
      <c r="G1502" s="4" t="s">
        <v>1988</v>
      </c>
      <c r="H1502" s="4" t="s">
        <v>248</v>
      </c>
      <c r="I1502" s="4" t="s">
        <v>1696</v>
      </c>
      <c r="J1502" s="4" t="s">
        <v>30</v>
      </c>
      <c r="K1502" s="4" t="s">
        <v>30</v>
      </c>
      <c r="L1502" s="2" t="s">
        <v>270</v>
      </c>
      <c r="M1502" s="2" t="s">
        <v>31</v>
      </c>
      <c r="N1502" s="4" t="s">
        <v>754</v>
      </c>
      <c r="O1502" s="4" t="s">
        <v>250</v>
      </c>
      <c r="P1502" s="4" t="s">
        <v>34</v>
      </c>
      <c r="Q1502" s="120">
        <v>208027</v>
      </c>
      <c r="R1502" s="130">
        <v>1</v>
      </c>
      <c r="S1502" s="133">
        <v>11560</v>
      </c>
      <c r="U1502" s="120">
        <v>24047.920999999998</v>
      </c>
      <c r="V1502" s="131">
        <v>2.3800000000000002E-3</v>
      </c>
      <c r="W1502" s="131">
        <v>6.0247710785798899E-3</v>
      </c>
      <c r="X1502" s="131">
        <v>1.8761660580285399E-3</v>
      </c>
    </row>
    <row r="1503" spans="1:24" x14ac:dyDescent="0.2">
      <c r="A1503" s="2">
        <v>1038</v>
      </c>
      <c r="B1503" s="4">
        <v>8563</v>
      </c>
      <c r="C1503" s="4" t="s">
        <v>1989</v>
      </c>
      <c r="D1503" s="4" t="s">
        <v>1990</v>
      </c>
      <c r="E1503" s="4" t="s">
        <v>245</v>
      </c>
      <c r="F1503" s="4" t="s">
        <v>1991</v>
      </c>
      <c r="G1503" s="4" t="s">
        <v>1992</v>
      </c>
      <c r="H1503" s="4" t="s">
        <v>248</v>
      </c>
      <c r="I1503" s="4" t="s">
        <v>1696</v>
      </c>
      <c r="J1503" s="4" t="s">
        <v>30</v>
      </c>
      <c r="K1503" s="4" t="s">
        <v>30</v>
      </c>
      <c r="L1503" s="2" t="s">
        <v>270</v>
      </c>
      <c r="M1503" s="2" t="s">
        <v>31</v>
      </c>
      <c r="N1503" s="4" t="s">
        <v>271</v>
      </c>
      <c r="O1503" s="4" t="s">
        <v>250</v>
      </c>
      <c r="P1503" s="4" t="s">
        <v>34</v>
      </c>
      <c r="Q1503" s="120">
        <v>5703</v>
      </c>
      <c r="R1503" s="130">
        <v>1</v>
      </c>
      <c r="S1503" s="133">
        <v>1840</v>
      </c>
      <c r="U1503" s="120">
        <v>104.935</v>
      </c>
      <c r="V1503" s="131">
        <v>1.0000000000000001E-5</v>
      </c>
      <c r="W1503" s="131">
        <v>2.6289613677085601E-5</v>
      </c>
      <c r="X1503" s="131">
        <v>8.1868141073431599E-6</v>
      </c>
    </row>
    <row r="1504" spans="1:24" x14ac:dyDescent="0.2">
      <c r="A1504" s="2">
        <v>1038</v>
      </c>
      <c r="B1504" s="4">
        <v>8563</v>
      </c>
      <c r="C1504" s="4" t="s">
        <v>1993</v>
      </c>
      <c r="D1504" s="4" t="s">
        <v>1994</v>
      </c>
      <c r="E1504" s="4" t="s">
        <v>245</v>
      </c>
      <c r="F1504" s="4" t="s">
        <v>1995</v>
      </c>
      <c r="G1504" s="4" t="s">
        <v>1996</v>
      </c>
      <c r="H1504" s="4" t="s">
        <v>248</v>
      </c>
      <c r="I1504" s="4" t="s">
        <v>1696</v>
      </c>
      <c r="J1504" s="4" t="s">
        <v>30</v>
      </c>
      <c r="K1504" s="4" t="s">
        <v>30</v>
      </c>
      <c r="L1504" s="2" t="s">
        <v>270</v>
      </c>
      <c r="M1504" s="2" t="s">
        <v>31</v>
      </c>
      <c r="N1504" s="4" t="s">
        <v>848</v>
      </c>
      <c r="O1504" s="4" t="s">
        <v>250</v>
      </c>
      <c r="P1504" s="4" t="s">
        <v>34</v>
      </c>
      <c r="Q1504" s="120">
        <v>176710</v>
      </c>
      <c r="R1504" s="130">
        <v>1</v>
      </c>
      <c r="S1504" s="133">
        <v>8300</v>
      </c>
      <c r="U1504" s="120">
        <v>14666.93</v>
      </c>
      <c r="V1504" s="131">
        <v>3.5990000000000002E-3</v>
      </c>
      <c r="W1504" s="131">
        <v>3.6745336505658501E-3</v>
      </c>
      <c r="X1504" s="131">
        <v>1.1442817037125299E-3</v>
      </c>
    </row>
    <row r="1505" spans="1:24" x14ac:dyDescent="0.2">
      <c r="A1505" s="2">
        <v>1038</v>
      </c>
      <c r="B1505" s="4">
        <v>8563</v>
      </c>
      <c r="C1505" s="4" t="s">
        <v>1997</v>
      </c>
      <c r="D1505" s="4" t="s">
        <v>1998</v>
      </c>
      <c r="E1505" s="4" t="s">
        <v>245</v>
      </c>
      <c r="F1505" s="4" t="s">
        <v>1999</v>
      </c>
      <c r="G1505" s="4" t="s">
        <v>2000</v>
      </c>
      <c r="H1505" s="4" t="s">
        <v>248</v>
      </c>
      <c r="I1505" s="4" t="s">
        <v>1696</v>
      </c>
      <c r="J1505" s="4" t="s">
        <v>30</v>
      </c>
      <c r="K1505" s="4" t="s">
        <v>30</v>
      </c>
      <c r="L1505" s="2" t="s">
        <v>270</v>
      </c>
      <c r="M1505" s="2" t="s">
        <v>31</v>
      </c>
      <c r="N1505" s="4" t="s">
        <v>369</v>
      </c>
      <c r="O1505" s="4" t="s">
        <v>250</v>
      </c>
      <c r="P1505" s="4" t="s">
        <v>34</v>
      </c>
      <c r="Q1505" s="120">
        <v>4126512</v>
      </c>
      <c r="R1505" s="130">
        <v>1</v>
      </c>
      <c r="S1505" s="133">
        <v>163.4</v>
      </c>
      <c r="U1505" s="120">
        <v>6742.7209999999995</v>
      </c>
      <c r="V1505" s="131">
        <v>1.8794999999999999E-2</v>
      </c>
      <c r="W1505" s="131">
        <v>1.6892665179734101E-3</v>
      </c>
      <c r="X1505" s="131">
        <v>5.2605227031013305E-4</v>
      </c>
    </row>
    <row r="1506" spans="1:24" x14ac:dyDescent="0.2">
      <c r="A1506" s="2">
        <v>1038</v>
      </c>
      <c r="B1506" s="4">
        <v>8563</v>
      </c>
      <c r="C1506" s="4" t="s">
        <v>2001</v>
      </c>
      <c r="D1506" s="4" t="s">
        <v>2002</v>
      </c>
      <c r="E1506" s="4" t="s">
        <v>245</v>
      </c>
      <c r="F1506" s="4" t="s">
        <v>2003</v>
      </c>
      <c r="G1506" s="4" t="s">
        <v>2004</v>
      </c>
      <c r="H1506" s="4" t="s">
        <v>248</v>
      </c>
      <c r="I1506" s="4" t="s">
        <v>1696</v>
      </c>
      <c r="J1506" s="4" t="s">
        <v>30</v>
      </c>
      <c r="K1506" s="4" t="s">
        <v>322</v>
      </c>
      <c r="L1506" s="2" t="s">
        <v>270</v>
      </c>
      <c r="M1506" s="2" t="s">
        <v>31</v>
      </c>
      <c r="N1506" s="4" t="s">
        <v>1143</v>
      </c>
      <c r="O1506" s="4" t="s">
        <v>250</v>
      </c>
      <c r="P1506" s="4" t="s">
        <v>34</v>
      </c>
      <c r="Q1506" s="120">
        <v>188765</v>
      </c>
      <c r="R1506" s="130">
        <v>1</v>
      </c>
      <c r="S1506" s="133">
        <v>37300</v>
      </c>
      <c r="U1506" s="120">
        <v>70409.345000000001</v>
      </c>
      <c r="V1506" s="131">
        <v>1.681E-3</v>
      </c>
      <c r="W1506" s="131">
        <v>1.7639786070895599E-2</v>
      </c>
      <c r="X1506" s="131">
        <v>5.4931826397128097E-3</v>
      </c>
    </row>
    <row r="1507" spans="1:24" x14ac:dyDescent="0.2">
      <c r="A1507" s="2">
        <v>1038</v>
      </c>
      <c r="B1507" s="4">
        <v>8563</v>
      </c>
      <c r="C1507" s="4" t="s">
        <v>2005</v>
      </c>
      <c r="D1507" s="4" t="s">
        <v>2006</v>
      </c>
      <c r="E1507" s="4" t="s">
        <v>245</v>
      </c>
      <c r="F1507" s="4" t="s">
        <v>2007</v>
      </c>
      <c r="G1507" s="4" t="s">
        <v>2008</v>
      </c>
      <c r="H1507" s="4" t="s">
        <v>248</v>
      </c>
      <c r="I1507" s="4" t="s">
        <v>1696</v>
      </c>
      <c r="J1507" s="4" t="s">
        <v>30</v>
      </c>
      <c r="K1507" s="4" t="s">
        <v>78</v>
      </c>
      <c r="L1507" s="2" t="s">
        <v>270</v>
      </c>
      <c r="M1507" s="2" t="s">
        <v>31</v>
      </c>
      <c r="N1507" s="4" t="s">
        <v>2009</v>
      </c>
      <c r="O1507" s="4" t="s">
        <v>250</v>
      </c>
      <c r="P1507" s="4" t="s">
        <v>34</v>
      </c>
      <c r="Q1507" s="120">
        <v>868729</v>
      </c>
      <c r="R1507" s="130">
        <v>1</v>
      </c>
      <c r="S1507" s="133">
        <v>4136</v>
      </c>
      <c r="U1507" s="120">
        <v>35930.631000000001</v>
      </c>
      <c r="V1507" s="131">
        <v>1.3520000000000001E-2</v>
      </c>
      <c r="W1507" s="131">
        <v>9.0017688986283595E-3</v>
      </c>
      <c r="X1507" s="131">
        <v>2.8032290438169401E-3</v>
      </c>
    </row>
    <row r="1508" spans="1:24" x14ac:dyDescent="0.2">
      <c r="A1508" s="2">
        <v>1038</v>
      </c>
      <c r="B1508" s="4">
        <v>8563</v>
      </c>
      <c r="C1508" s="4" t="s">
        <v>2010</v>
      </c>
      <c r="D1508" s="4" t="s">
        <v>2011</v>
      </c>
      <c r="E1508" s="4" t="s">
        <v>245</v>
      </c>
      <c r="F1508" s="4" t="s">
        <v>2012</v>
      </c>
      <c r="G1508" s="4" t="s">
        <v>2013</v>
      </c>
      <c r="H1508" s="4" t="s">
        <v>248</v>
      </c>
      <c r="I1508" s="4" t="s">
        <v>1696</v>
      </c>
      <c r="J1508" s="4" t="s">
        <v>30</v>
      </c>
      <c r="K1508" s="4" t="s">
        <v>30</v>
      </c>
      <c r="L1508" s="2" t="s">
        <v>270</v>
      </c>
      <c r="M1508" s="2" t="s">
        <v>31</v>
      </c>
      <c r="N1508" s="4" t="s">
        <v>2014</v>
      </c>
      <c r="O1508" s="4" t="s">
        <v>250</v>
      </c>
      <c r="P1508" s="4" t="s">
        <v>34</v>
      </c>
      <c r="Q1508" s="120">
        <v>64952</v>
      </c>
      <c r="R1508" s="130">
        <v>1</v>
      </c>
      <c r="S1508" s="133">
        <v>1451</v>
      </c>
      <c r="U1508" s="120">
        <v>942.45399999999995</v>
      </c>
      <c r="V1508" s="131">
        <v>5.0740000000000004E-3</v>
      </c>
      <c r="W1508" s="131">
        <v>2.3611465885050499E-4</v>
      </c>
      <c r="X1508" s="131">
        <v>7.3528156167341596E-5</v>
      </c>
    </row>
    <row r="1509" spans="1:24" x14ac:dyDescent="0.2">
      <c r="A1509" s="2">
        <v>1038</v>
      </c>
      <c r="B1509" s="4">
        <v>8563</v>
      </c>
      <c r="C1509" s="4" t="s">
        <v>546</v>
      </c>
      <c r="D1509" s="4" t="s">
        <v>547</v>
      </c>
      <c r="E1509" s="4" t="s">
        <v>245</v>
      </c>
      <c r="F1509" s="4" t="s">
        <v>2015</v>
      </c>
      <c r="G1509" s="4" t="s">
        <v>2016</v>
      </c>
      <c r="H1509" s="4" t="s">
        <v>248</v>
      </c>
      <c r="I1509" s="4" t="s">
        <v>1696</v>
      </c>
      <c r="J1509" s="4" t="s">
        <v>30</v>
      </c>
      <c r="K1509" s="4" t="s">
        <v>30</v>
      </c>
      <c r="L1509" s="2" t="s">
        <v>270</v>
      </c>
      <c r="M1509" s="2" t="s">
        <v>31</v>
      </c>
      <c r="N1509" s="4" t="s">
        <v>296</v>
      </c>
      <c r="O1509" s="4" t="s">
        <v>250</v>
      </c>
      <c r="P1509" s="4" t="s">
        <v>34</v>
      </c>
      <c r="Q1509" s="120">
        <v>106730</v>
      </c>
      <c r="R1509" s="130">
        <v>1</v>
      </c>
      <c r="S1509" s="133">
        <v>8129</v>
      </c>
      <c r="U1509" s="120">
        <v>8676.0820000000003</v>
      </c>
      <c r="V1509" s="131">
        <v>7.6030000000000004E-3</v>
      </c>
      <c r="W1509" s="131">
        <v>2.1736351207586398E-3</v>
      </c>
      <c r="X1509" s="131">
        <v>6.7688886148805998E-4</v>
      </c>
    </row>
    <row r="1510" spans="1:24" x14ac:dyDescent="0.2">
      <c r="A1510" s="2">
        <v>1038</v>
      </c>
      <c r="B1510" s="4">
        <v>8563</v>
      </c>
      <c r="C1510" s="4" t="s">
        <v>2017</v>
      </c>
      <c r="D1510" s="4" t="s">
        <v>2018</v>
      </c>
      <c r="E1510" s="4" t="s">
        <v>245</v>
      </c>
      <c r="F1510" s="4" t="s">
        <v>2019</v>
      </c>
      <c r="G1510" s="4" t="s">
        <v>2020</v>
      </c>
      <c r="H1510" s="4" t="s">
        <v>248</v>
      </c>
      <c r="I1510" s="4" t="s">
        <v>1696</v>
      </c>
      <c r="J1510" s="4" t="s">
        <v>30</v>
      </c>
      <c r="K1510" s="4" t="s">
        <v>322</v>
      </c>
      <c r="L1510" s="2" t="s">
        <v>270</v>
      </c>
      <c r="M1510" s="2" t="s">
        <v>31</v>
      </c>
      <c r="N1510" s="4" t="s">
        <v>1771</v>
      </c>
      <c r="O1510" s="4" t="s">
        <v>250</v>
      </c>
      <c r="P1510" s="4" t="s">
        <v>34</v>
      </c>
      <c r="Q1510" s="120">
        <v>64088</v>
      </c>
      <c r="R1510" s="130">
        <v>1</v>
      </c>
      <c r="S1510" s="133">
        <v>14330</v>
      </c>
      <c r="U1510" s="120">
        <v>9183.81</v>
      </c>
      <c r="V1510" s="131">
        <v>4.8650000000000004E-3</v>
      </c>
      <c r="W1510" s="131">
        <v>2.3008373500941598E-3</v>
      </c>
      <c r="X1510" s="131">
        <v>7.16500740856118E-4</v>
      </c>
    </row>
    <row r="1511" spans="1:24" x14ac:dyDescent="0.2">
      <c r="A1511" s="2">
        <v>1038</v>
      </c>
      <c r="B1511" s="4">
        <v>8563</v>
      </c>
      <c r="C1511" s="4" t="s">
        <v>2021</v>
      </c>
      <c r="D1511" s="4" t="s">
        <v>2022</v>
      </c>
      <c r="E1511" s="4" t="s">
        <v>245</v>
      </c>
      <c r="F1511" s="4" t="s">
        <v>2023</v>
      </c>
      <c r="G1511" s="4" t="s">
        <v>2024</v>
      </c>
      <c r="H1511" s="4" t="s">
        <v>248</v>
      </c>
      <c r="I1511" s="4" t="s">
        <v>1696</v>
      </c>
      <c r="J1511" s="4" t="s">
        <v>30</v>
      </c>
      <c r="K1511" s="4" t="s">
        <v>30</v>
      </c>
      <c r="L1511" s="2" t="s">
        <v>270</v>
      </c>
      <c r="M1511" s="2" t="s">
        <v>31</v>
      </c>
      <c r="N1511" s="4" t="s">
        <v>369</v>
      </c>
      <c r="O1511" s="4" t="s">
        <v>250</v>
      </c>
      <c r="P1511" s="4" t="s">
        <v>34</v>
      </c>
      <c r="Q1511" s="120">
        <v>158419</v>
      </c>
      <c r="R1511" s="130">
        <v>1</v>
      </c>
      <c r="S1511" s="133">
        <v>9324</v>
      </c>
      <c r="U1511" s="120">
        <v>14770.987999999999</v>
      </c>
      <c r="V1511" s="131">
        <v>1.1391E-2</v>
      </c>
      <c r="W1511" s="131">
        <v>3.7006033874375601E-3</v>
      </c>
      <c r="X1511" s="131">
        <v>1.1524000462723499E-3</v>
      </c>
    </row>
    <row r="1512" spans="1:24" x14ac:dyDescent="0.2">
      <c r="A1512" s="2">
        <v>1038</v>
      </c>
      <c r="B1512" s="4">
        <v>8563</v>
      </c>
      <c r="C1512" s="4" t="s">
        <v>2025</v>
      </c>
      <c r="D1512" s="4" t="s">
        <v>2026</v>
      </c>
      <c r="E1512" s="4" t="s">
        <v>245</v>
      </c>
      <c r="F1512" s="4" t="s">
        <v>2027</v>
      </c>
      <c r="G1512" s="4" t="s">
        <v>2028</v>
      </c>
      <c r="H1512" s="4" t="s">
        <v>248</v>
      </c>
      <c r="I1512" s="4" t="s">
        <v>1696</v>
      </c>
      <c r="J1512" s="4" t="s">
        <v>30</v>
      </c>
      <c r="K1512" s="4" t="s">
        <v>322</v>
      </c>
      <c r="L1512" s="2" t="s">
        <v>270</v>
      </c>
      <c r="M1512" s="2" t="s">
        <v>31</v>
      </c>
      <c r="N1512" s="4" t="s">
        <v>2009</v>
      </c>
      <c r="O1512" s="4" t="s">
        <v>250</v>
      </c>
      <c r="P1512" s="4" t="s">
        <v>34</v>
      </c>
      <c r="Q1512" s="120">
        <v>50585</v>
      </c>
      <c r="R1512" s="130">
        <v>1</v>
      </c>
      <c r="S1512" s="133">
        <v>2766</v>
      </c>
      <c r="U1512" s="120">
        <v>1399.181</v>
      </c>
      <c r="V1512" s="131">
        <v>7.7300000000000003E-4</v>
      </c>
      <c r="W1512" s="131">
        <v>3.5053948134924901E-4</v>
      </c>
      <c r="X1512" s="131">
        <v>1.09161040034306E-4</v>
      </c>
    </row>
    <row r="1513" spans="1:24" x14ac:dyDescent="0.2">
      <c r="A1513" s="2">
        <v>1038</v>
      </c>
      <c r="B1513" s="4">
        <v>8563</v>
      </c>
      <c r="C1513" s="4" t="s">
        <v>2029</v>
      </c>
      <c r="D1513" s="4" t="s">
        <v>2030</v>
      </c>
      <c r="E1513" s="4" t="s">
        <v>245</v>
      </c>
      <c r="F1513" s="4" t="s">
        <v>2031</v>
      </c>
      <c r="G1513" s="4" t="s">
        <v>2032</v>
      </c>
      <c r="H1513" s="4" t="s">
        <v>248</v>
      </c>
      <c r="I1513" s="4" t="s">
        <v>1696</v>
      </c>
      <c r="J1513" s="4" t="s">
        <v>30</v>
      </c>
      <c r="K1513" s="4" t="s">
        <v>30</v>
      </c>
      <c r="L1513" s="2" t="s">
        <v>270</v>
      </c>
      <c r="M1513" s="2" t="s">
        <v>31</v>
      </c>
      <c r="N1513" s="4" t="s">
        <v>404</v>
      </c>
      <c r="O1513" s="4" t="s">
        <v>250</v>
      </c>
      <c r="P1513" s="4" t="s">
        <v>34</v>
      </c>
      <c r="Q1513" s="120">
        <v>656243</v>
      </c>
      <c r="R1513" s="130">
        <v>1</v>
      </c>
      <c r="S1513" s="133">
        <v>3849</v>
      </c>
      <c r="U1513" s="120">
        <v>25258.793000000001</v>
      </c>
      <c r="V1513" s="131">
        <v>3.4169999999999999E-3</v>
      </c>
      <c r="W1513" s="131">
        <v>6.3281330931827199E-3</v>
      </c>
      <c r="X1513" s="131">
        <v>1.97063562503276E-3</v>
      </c>
    </row>
    <row r="1514" spans="1:24" x14ac:dyDescent="0.2">
      <c r="A1514" s="2">
        <v>1038</v>
      </c>
      <c r="B1514" s="4">
        <v>8563</v>
      </c>
      <c r="C1514" s="4" t="s">
        <v>2033</v>
      </c>
      <c r="D1514" s="4" t="s">
        <v>2034</v>
      </c>
      <c r="E1514" s="4" t="s">
        <v>245</v>
      </c>
      <c r="F1514" s="4" t="s">
        <v>2035</v>
      </c>
      <c r="G1514" s="4" t="s">
        <v>2036</v>
      </c>
      <c r="H1514" s="4" t="s">
        <v>248</v>
      </c>
      <c r="I1514" s="4" t="s">
        <v>1696</v>
      </c>
      <c r="J1514" s="4" t="s">
        <v>30</v>
      </c>
      <c r="K1514" s="4" t="s">
        <v>78</v>
      </c>
      <c r="L1514" s="2" t="s">
        <v>270</v>
      </c>
      <c r="M1514" s="2" t="s">
        <v>31</v>
      </c>
      <c r="N1514" s="4" t="s">
        <v>1143</v>
      </c>
      <c r="O1514" s="4" t="s">
        <v>250</v>
      </c>
      <c r="P1514" s="4" t="s">
        <v>34</v>
      </c>
      <c r="Q1514" s="120">
        <v>60573</v>
      </c>
      <c r="R1514" s="130">
        <v>1</v>
      </c>
      <c r="S1514" s="133">
        <v>60360</v>
      </c>
      <c r="U1514" s="120">
        <v>36561.862999999998</v>
      </c>
      <c r="V1514" s="131">
        <v>1.3218000000000001E-2</v>
      </c>
      <c r="W1514" s="131">
        <v>9.1599124824330407E-3</v>
      </c>
      <c r="X1514" s="131">
        <v>2.8524763297900499E-3</v>
      </c>
    </row>
    <row r="1515" spans="1:24" x14ac:dyDescent="0.2">
      <c r="A1515" s="2">
        <v>1038</v>
      </c>
      <c r="B1515" s="4">
        <v>8563</v>
      </c>
      <c r="C1515" s="4" t="s">
        <v>831</v>
      </c>
      <c r="D1515" s="4" t="s">
        <v>832</v>
      </c>
      <c r="E1515" s="4" t="s">
        <v>245</v>
      </c>
      <c r="F1515" s="4" t="s">
        <v>2037</v>
      </c>
      <c r="G1515" s="4" t="s">
        <v>2038</v>
      </c>
      <c r="H1515" s="4" t="s">
        <v>248</v>
      </c>
      <c r="I1515" s="4" t="s">
        <v>1696</v>
      </c>
      <c r="J1515" s="4" t="s">
        <v>30</v>
      </c>
      <c r="K1515" s="4" t="s">
        <v>30</v>
      </c>
      <c r="L1515" s="2" t="s">
        <v>270</v>
      </c>
      <c r="M1515" s="2" t="s">
        <v>31</v>
      </c>
      <c r="N1515" s="4" t="s">
        <v>288</v>
      </c>
      <c r="O1515" s="4" t="s">
        <v>250</v>
      </c>
      <c r="P1515" s="4" t="s">
        <v>34</v>
      </c>
      <c r="Q1515" s="120">
        <v>489</v>
      </c>
      <c r="R1515" s="130">
        <v>1</v>
      </c>
      <c r="S1515" s="133">
        <v>85090</v>
      </c>
      <c r="U1515" s="120">
        <v>416.09</v>
      </c>
      <c r="V1515" s="131">
        <v>2.5999999999999998E-5</v>
      </c>
      <c r="W1515" s="131">
        <v>1.04243837948181E-4</v>
      </c>
      <c r="X1515" s="131">
        <v>3.2462436823923999E-5</v>
      </c>
    </row>
    <row r="1516" spans="1:24" x14ac:dyDescent="0.2">
      <c r="A1516" s="2">
        <v>1038</v>
      </c>
      <c r="B1516" s="4">
        <v>8563</v>
      </c>
      <c r="C1516" s="4" t="s">
        <v>2039</v>
      </c>
      <c r="D1516" s="4" t="s">
        <v>2040</v>
      </c>
      <c r="E1516" s="4" t="s">
        <v>245</v>
      </c>
      <c r="F1516" s="4" t="s">
        <v>2041</v>
      </c>
      <c r="G1516" s="4" t="s">
        <v>2042</v>
      </c>
      <c r="H1516" s="4" t="s">
        <v>248</v>
      </c>
      <c r="I1516" s="4" t="s">
        <v>1696</v>
      </c>
      <c r="J1516" s="4" t="s">
        <v>30</v>
      </c>
      <c r="K1516" s="4" t="s">
        <v>30</v>
      </c>
      <c r="L1516" s="2" t="s">
        <v>270</v>
      </c>
      <c r="M1516" s="2" t="s">
        <v>31</v>
      </c>
      <c r="N1516" s="4" t="s">
        <v>754</v>
      </c>
      <c r="O1516" s="4" t="s">
        <v>250</v>
      </c>
      <c r="P1516" s="4" t="s">
        <v>34</v>
      </c>
      <c r="Q1516" s="120">
        <v>3300</v>
      </c>
      <c r="R1516" s="130">
        <v>1</v>
      </c>
      <c r="S1516" s="133">
        <v>1167</v>
      </c>
      <c r="U1516" s="120">
        <v>38.511000000000003</v>
      </c>
      <c r="V1516" s="131">
        <v>1.06E-4</v>
      </c>
      <c r="W1516" s="131">
        <v>9.6482335033262799E-6</v>
      </c>
      <c r="X1516" s="131">
        <v>3.0045437383060502E-6</v>
      </c>
    </row>
    <row r="1517" spans="1:24" x14ac:dyDescent="0.2">
      <c r="A1517" s="2">
        <v>1038</v>
      </c>
      <c r="B1517" s="4">
        <v>8563</v>
      </c>
      <c r="C1517" s="4" t="s">
        <v>2043</v>
      </c>
      <c r="D1517" s="4" t="s">
        <v>2044</v>
      </c>
      <c r="E1517" s="4" t="s">
        <v>245</v>
      </c>
      <c r="F1517" s="4" t="s">
        <v>2045</v>
      </c>
      <c r="G1517" s="4" t="s">
        <v>2046</v>
      </c>
      <c r="H1517" s="4" t="s">
        <v>248</v>
      </c>
      <c r="I1517" s="4" t="s">
        <v>1696</v>
      </c>
      <c r="J1517" s="4" t="s">
        <v>30</v>
      </c>
      <c r="K1517" s="4" t="s">
        <v>322</v>
      </c>
      <c r="L1517" s="2" t="s">
        <v>270</v>
      </c>
      <c r="M1517" s="2" t="s">
        <v>31</v>
      </c>
      <c r="N1517" s="4" t="s">
        <v>1143</v>
      </c>
      <c r="O1517" s="4" t="s">
        <v>250</v>
      </c>
      <c r="P1517" s="4" t="s">
        <v>34</v>
      </c>
      <c r="Q1517" s="120">
        <v>30260</v>
      </c>
      <c r="R1517" s="130">
        <v>1</v>
      </c>
      <c r="S1517" s="133">
        <v>106610</v>
      </c>
      <c r="U1517" s="120">
        <v>32260.186000000002</v>
      </c>
      <c r="V1517" s="131">
        <v>9.9099999999999991E-4</v>
      </c>
      <c r="W1517" s="131">
        <v>8.0822052761220804E-3</v>
      </c>
      <c r="X1517" s="131">
        <v>2.5168689424550999E-3</v>
      </c>
    </row>
    <row r="1518" spans="1:24" x14ac:dyDescent="0.2">
      <c r="A1518" s="2">
        <v>1038</v>
      </c>
      <c r="B1518" s="4">
        <v>8563</v>
      </c>
      <c r="C1518" s="4" t="s">
        <v>2047</v>
      </c>
      <c r="D1518" s="4" t="s">
        <v>2048</v>
      </c>
      <c r="E1518" s="4" t="s">
        <v>245</v>
      </c>
      <c r="F1518" s="4" t="s">
        <v>2049</v>
      </c>
      <c r="G1518" s="4" t="s">
        <v>2050</v>
      </c>
      <c r="H1518" s="4" t="s">
        <v>248</v>
      </c>
      <c r="I1518" s="4" t="s">
        <v>1696</v>
      </c>
      <c r="J1518" s="4" t="s">
        <v>30</v>
      </c>
      <c r="K1518" s="4" t="s">
        <v>30</v>
      </c>
      <c r="L1518" s="2" t="s">
        <v>270</v>
      </c>
      <c r="M1518" s="2" t="s">
        <v>31</v>
      </c>
      <c r="N1518" s="4" t="s">
        <v>1055</v>
      </c>
      <c r="O1518" s="4" t="s">
        <v>250</v>
      </c>
      <c r="P1518" s="4" t="s">
        <v>34</v>
      </c>
      <c r="Q1518" s="120">
        <v>16875</v>
      </c>
      <c r="R1518" s="130">
        <v>1</v>
      </c>
      <c r="S1518" s="133">
        <v>26390</v>
      </c>
      <c r="U1518" s="120">
        <v>4453.3130000000001</v>
      </c>
      <c r="V1518" s="131">
        <v>7.3499999999999998E-4</v>
      </c>
      <c r="W1518" s="131">
        <v>1.1156967843806099E-3</v>
      </c>
      <c r="X1518" s="131">
        <v>3.4743767200527199E-4</v>
      </c>
    </row>
    <row r="1519" spans="1:24" x14ac:dyDescent="0.2">
      <c r="A1519" s="2">
        <v>1038</v>
      </c>
      <c r="B1519" s="4">
        <v>8563</v>
      </c>
      <c r="C1519" s="4" t="s">
        <v>2051</v>
      </c>
      <c r="D1519" s="4" t="s">
        <v>2052</v>
      </c>
      <c r="E1519" s="4" t="s">
        <v>245</v>
      </c>
      <c r="F1519" s="4" t="s">
        <v>2053</v>
      </c>
      <c r="G1519" s="4" t="s">
        <v>2054</v>
      </c>
      <c r="H1519" s="4" t="s">
        <v>248</v>
      </c>
      <c r="I1519" s="4" t="s">
        <v>1696</v>
      </c>
      <c r="J1519" s="4" t="s">
        <v>30</v>
      </c>
      <c r="K1519" s="4" t="s">
        <v>30</v>
      </c>
      <c r="L1519" s="2" t="s">
        <v>270</v>
      </c>
      <c r="M1519" s="2" t="s">
        <v>31</v>
      </c>
      <c r="N1519" s="4" t="s">
        <v>848</v>
      </c>
      <c r="O1519" s="4" t="s">
        <v>250</v>
      </c>
      <c r="P1519" s="4" t="s">
        <v>34</v>
      </c>
      <c r="Q1519" s="120">
        <v>3132</v>
      </c>
      <c r="R1519" s="130">
        <v>1</v>
      </c>
      <c r="S1519" s="133">
        <v>1792</v>
      </c>
      <c r="U1519" s="120">
        <v>56.125</v>
      </c>
      <c r="V1519" s="131">
        <v>5.5000000000000003E-4</v>
      </c>
      <c r="W1519" s="131">
        <v>1.40612123963784E-5</v>
      </c>
      <c r="X1519" s="131">
        <v>4.3787837062572196E-6</v>
      </c>
    </row>
    <row r="1520" spans="1:24" x14ac:dyDescent="0.2">
      <c r="A1520" s="2">
        <v>1038</v>
      </c>
      <c r="B1520" s="4">
        <v>8563</v>
      </c>
      <c r="C1520" s="4" t="s">
        <v>2055</v>
      </c>
      <c r="D1520" s="4" t="s">
        <v>2056</v>
      </c>
      <c r="E1520" s="4" t="s">
        <v>245</v>
      </c>
      <c r="F1520" s="4" t="s">
        <v>2057</v>
      </c>
      <c r="G1520" s="4" t="s">
        <v>2058</v>
      </c>
      <c r="H1520" s="4" t="s">
        <v>248</v>
      </c>
      <c r="I1520" s="4" t="s">
        <v>1696</v>
      </c>
      <c r="J1520" s="4" t="s">
        <v>30</v>
      </c>
      <c r="K1520" s="4" t="s">
        <v>30</v>
      </c>
      <c r="L1520" s="2" t="s">
        <v>270</v>
      </c>
      <c r="M1520" s="2" t="s">
        <v>31</v>
      </c>
      <c r="N1520" s="4" t="s">
        <v>440</v>
      </c>
      <c r="O1520" s="4" t="s">
        <v>250</v>
      </c>
      <c r="P1520" s="4" t="s">
        <v>34</v>
      </c>
      <c r="Q1520" s="120">
        <v>9787</v>
      </c>
      <c r="R1520" s="130">
        <v>1</v>
      </c>
      <c r="S1520" s="133">
        <v>3763</v>
      </c>
      <c r="T1520" s="118">
        <v>19.574000000000002</v>
      </c>
      <c r="U1520" s="120">
        <v>387.85899999999998</v>
      </c>
      <c r="V1520" s="131">
        <v>2.003E-3</v>
      </c>
      <c r="W1520" s="131">
        <v>9.7170999589786398E-5</v>
      </c>
      <c r="X1520" s="131">
        <v>3.0259893509187899E-5</v>
      </c>
    </row>
    <row r="1521" spans="1:24" x14ac:dyDescent="0.2">
      <c r="A1521" s="2">
        <v>1038</v>
      </c>
      <c r="B1521" s="4">
        <v>8563</v>
      </c>
      <c r="C1521" s="4" t="s">
        <v>2059</v>
      </c>
      <c r="D1521" s="4" t="s">
        <v>2060</v>
      </c>
      <c r="E1521" s="4" t="s">
        <v>245</v>
      </c>
      <c r="F1521" s="4" t="s">
        <v>2061</v>
      </c>
      <c r="G1521" s="4" t="s">
        <v>2062</v>
      </c>
      <c r="H1521" s="4" t="s">
        <v>248</v>
      </c>
      <c r="I1521" s="4" t="s">
        <v>1696</v>
      </c>
      <c r="J1521" s="4" t="s">
        <v>30</v>
      </c>
      <c r="K1521" s="4" t="s">
        <v>30</v>
      </c>
      <c r="L1521" s="2" t="s">
        <v>270</v>
      </c>
      <c r="M1521" s="2" t="s">
        <v>31</v>
      </c>
      <c r="N1521" s="4" t="s">
        <v>2063</v>
      </c>
      <c r="O1521" s="4" t="s">
        <v>250</v>
      </c>
      <c r="P1521" s="4" t="s">
        <v>34</v>
      </c>
      <c r="Q1521" s="120">
        <v>8402</v>
      </c>
      <c r="R1521" s="130">
        <v>1</v>
      </c>
      <c r="S1521" s="133">
        <v>792.8</v>
      </c>
      <c r="U1521" s="120">
        <v>66.611000000000004</v>
      </c>
      <c r="V1521" s="131">
        <v>1.4729999999999999E-3</v>
      </c>
      <c r="W1521" s="131">
        <v>1.6688193560051501E-5</v>
      </c>
      <c r="X1521" s="131">
        <v>5.1968484642505604E-6</v>
      </c>
    </row>
    <row r="1522" spans="1:24" x14ac:dyDescent="0.2">
      <c r="A1522" s="2">
        <v>1038</v>
      </c>
      <c r="B1522" s="4">
        <v>8563</v>
      </c>
      <c r="C1522" s="4" t="s">
        <v>2064</v>
      </c>
      <c r="D1522" s="4" t="s">
        <v>2065</v>
      </c>
      <c r="E1522" s="4" t="s">
        <v>245</v>
      </c>
      <c r="F1522" s="4" t="s">
        <v>2066</v>
      </c>
      <c r="G1522" s="4" t="s">
        <v>2067</v>
      </c>
      <c r="H1522" s="4" t="s">
        <v>248</v>
      </c>
      <c r="I1522" s="4" t="s">
        <v>1696</v>
      </c>
      <c r="J1522" s="4" t="s">
        <v>30</v>
      </c>
      <c r="K1522" s="4" t="s">
        <v>30</v>
      </c>
      <c r="L1522" s="2" t="s">
        <v>270</v>
      </c>
      <c r="M1522" s="2" t="s">
        <v>31</v>
      </c>
      <c r="N1522" s="4" t="s">
        <v>501</v>
      </c>
      <c r="O1522" s="4" t="s">
        <v>250</v>
      </c>
      <c r="P1522" s="4" t="s">
        <v>34</v>
      </c>
      <c r="Q1522" s="120">
        <v>66939</v>
      </c>
      <c r="R1522" s="130">
        <v>1</v>
      </c>
      <c r="S1522" s="133">
        <v>31330</v>
      </c>
      <c r="U1522" s="120">
        <v>20971.989000000001</v>
      </c>
      <c r="V1522" s="131">
        <v>4.8279999999999998E-3</v>
      </c>
      <c r="W1522" s="131">
        <v>5.2541519048251197E-3</v>
      </c>
      <c r="X1522" s="131">
        <v>1.6361885520607101E-3</v>
      </c>
    </row>
    <row r="1523" spans="1:24" x14ac:dyDescent="0.2">
      <c r="A1523" s="2">
        <v>1038</v>
      </c>
      <c r="B1523" s="4">
        <v>8563</v>
      </c>
      <c r="C1523" s="4" t="s">
        <v>2068</v>
      </c>
      <c r="D1523" s="4" t="s">
        <v>2069</v>
      </c>
      <c r="E1523" s="4" t="s">
        <v>245</v>
      </c>
      <c r="F1523" s="4" t="s">
        <v>2070</v>
      </c>
      <c r="G1523" s="4" t="s">
        <v>2071</v>
      </c>
      <c r="H1523" s="4" t="s">
        <v>248</v>
      </c>
      <c r="I1523" s="4" t="s">
        <v>1696</v>
      </c>
      <c r="J1523" s="4" t="s">
        <v>30</v>
      </c>
      <c r="K1523" s="4" t="s">
        <v>30</v>
      </c>
      <c r="L1523" s="2" t="s">
        <v>270</v>
      </c>
      <c r="M1523" s="2" t="s">
        <v>31</v>
      </c>
      <c r="N1523" s="4" t="s">
        <v>1882</v>
      </c>
      <c r="O1523" s="4" t="s">
        <v>250</v>
      </c>
      <c r="P1523" s="4" t="s">
        <v>34</v>
      </c>
      <c r="Q1523" s="120">
        <v>1490756</v>
      </c>
      <c r="R1523" s="130">
        <v>1</v>
      </c>
      <c r="S1523" s="133">
        <v>349.4</v>
      </c>
      <c r="U1523" s="120">
        <v>5208.701</v>
      </c>
      <c r="V1523" s="131">
        <v>2.2447000000000002E-2</v>
      </c>
      <c r="W1523" s="131">
        <v>1.3049458070107101E-3</v>
      </c>
      <c r="X1523" s="131">
        <v>4.0637146187756098E-4</v>
      </c>
    </row>
    <row r="1524" spans="1:24" x14ac:dyDescent="0.2">
      <c r="A1524" s="2">
        <v>1038</v>
      </c>
      <c r="B1524" s="4">
        <v>8563</v>
      </c>
      <c r="C1524" s="4" t="s">
        <v>2072</v>
      </c>
      <c r="D1524" s="4" t="s">
        <v>2073</v>
      </c>
      <c r="E1524" s="4" t="s">
        <v>245</v>
      </c>
      <c r="F1524" s="4" t="s">
        <v>2074</v>
      </c>
      <c r="G1524" s="4" t="s">
        <v>2075</v>
      </c>
      <c r="H1524" s="4" t="s">
        <v>248</v>
      </c>
      <c r="I1524" s="4" t="s">
        <v>1696</v>
      </c>
      <c r="J1524" s="4" t="s">
        <v>30</v>
      </c>
      <c r="K1524" s="4" t="s">
        <v>30</v>
      </c>
      <c r="L1524" s="2" t="s">
        <v>270</v>
      </c>
      <c r="M1524" s="2" t="s">
        <v>31</v>
      </c>
      <c r="N1524" s="4" t="s">
        <v>271</v>
      </c>
      <c r="O1524" s="4" t="s">
        <v>250</v>
      </c>
      <c r="P1524" s="4" t="s">
        <v>34</v>
      </c>
      <c r="Q1524" s="120">
        <v>92575</v>
      </c>
      <c r="R1524" s="130">
        <v>1</v>
      </c>
      <c r="S1524" s="133">
        <v>37470</v>
      </c>
      <c r="U1524" s="120">
        <v>34687.853000000003</v>
      </c>
      <c r="V1524" s="131">
        <v>4.182E-3</v>
      </c>
      <c r="W1524" s="131">
        <v>8.6904131455672502E-3</v>
      </c>
      <c r="X1524" s="131">
        <v>2.7062701572059598E-3</v>
      </c>
    </row>
    <row r="1525" spans="1:24" x14ac:dyDescent="0.2">
      <c r="A1525" s="2">
        <v>1038</v>
      </c>
      <c r="B1525" s="4">
        <v>8563</v>
      </c>
      <c r="C1525" s="4" t="s">
        <v>2076</v>
      </c>
      <c r="D1525" s="4" t="s">
        <v>2077</v>
      </c>
      <c r="E1525" s="4" t="s">
        <v>245</v>
      </c>
      <c r="F1525" s="4" t="s">
        <v>2078</v>
      </c>
      <c r="G1525" s="4" t="s">
        <v>2079</v>
      </c>
      <c r="H1525" s="4" t="s">
        <v>248</v>
      </c>
      <c r="I1525" s="4" t="s">
        <v>1696</v>
      </c>
      <c r="J1525" s="4" t="s">
        <v>30</v>
      </c>
      <c r="K1525" s="4" t="s">
        <v>30</v>
      </c>
      <c r="L1525" s="2" t="s">
        <v>270</v>
      </c>
      <c r="M1525" s="2" t="s">
        <v>31</v>
      </c>
      <c r="N1525" s="4" t="s">
        <v>1834</v>
      </c>
      <c r="O1525" s="4" t="s">
        <v>250</v>
      </c>
      <c r="P1525" s="4" t="s">
        <v>34</v>
      </c>
      <c r="Q1525" s="120">
        <v>376962</v>
      </c>
      <c r="R1525" s="130">
        <v>1</v>
      </c>
      <c r="S1525" s="133">
        <v>1305</v>
      </c>
      <c r="U1525" s="120">
        <v>4919.3540000000003</v>
      </c>
      <c r="V1525" s="131">
        <v>2.1885000000000002E-2</v>
      </c>
      <c r="W1525" s="131">
        <v>1.2324550658862499E-3</v>
      </c>
      <c r="X1525" s="131">
        <v>3.8379721528044398E-4</v>
      </c>
    </row>
    <row r="1526" spans="1:24" x14ac:dyDescent="0.2">
      <c r="A1526" s="2">
        <v>1038</v>
      </c>
      <c r="B1526" s="4">
        <v>8563</v>
      </c>
      <c r="C1526" s="4" t="s">
        <v>2080</v>
      </c>
      <c r="D1526" s="4" t="s">
        <v>2081</v>
      </c>
      <c r="E1526" s="4" t="s">
        <v>245</v>
      </c>
      <c r="F1526" s="4" t="s">
        <v>2082</v>
      </c>
      <c r="G1526" s="4" t="s">
        <v>2083</v>
      </c>
      <c r="H1526" s="4" t="s">
        <v>248</v>
      </c>
      <c r="I1526" s="4" t="s">
        <v>1696</v>
      </c>
      <c r="J1526" s="4" t="s">
        <v>30</v>
      </c>
      <c r="K1526" s="4" t="s">
        <v>78</v>
      </c>
      <c r="L1526" s="2" t="s">
        <v>270</v>
      </c>
      <c r="M1526" s="2" t="s">
        <v>31</v>
      </c>
      <c r="N1526" s="4" t="s">
        <v>2084</v>
      </c>
      <c r="O1526" s="4" t="s">
        <v>250</v>
      </c>
      <c r="P1526" s="4" t="s">
        <v>34</v>
      </c>
      <c r="Q1526" s="120">
        <v>521306</v>
      </c>
      <c r="R1526" s="130">
        <v>1</v>
      </c>
      <c r="S1526" s="133">
        <v>408</v>
      </c>
      <c r="U1526" s="120">
        <v>2126.9279999999999</v>
      </c>
      <c r="V1526" s="131">
        <v>4.7470000000000004E-3</v>
      </c>
      <c r="W1526" s="131">
        <v>5.3286340577795503E-4</v>
      </c>
      <c r="X1526" s="131">
        <v>1.6593829416033801E-4</v>
      </c>
    </row>
    <row r="1527" spans="1:24" x14ac:dyDescent="0.2">
      <c r="A1527" s="2">
        <v>1038</v>
      </c>
      <c r="B1527" s="4">
        <v>8563</v>
      </c>
      <c r="C1527" s="4" t="s">
        <v>2085</v>
      </c>
      <c r="D1527" s="4" t="s">
        <v>2086</v>
      </c>
      <c r="E1527" s="4" t="s">
        <v>245</v>
      </c>
      <c r="F1527" s="4" t="s">
        <v>2087</v>
      </c>
      <c r="G1527" s="4" t="s">
        <v>2088</v>
      </c>
      <c r="H1527" s="4" t="s">
        <v>248</v>
      </c>
      <c r="I1527" s="4" t="s">
        <v>1696</v>
      </c>
      <c r="J1527" s="4" t="s">
        <v>30</v>
      </c>
      <c r="K1527" s="4" t="s">
        <v>30</v>
      </c>
      <c r="L1527" s="2" t="s">
        <v>270</v>
      </c>
      <c r="M1527" s="2" t="s">
        <v>31</v>
      </c>
      <c r="N1527" s="4" t="s">
        <v>288</v>
      </c>
      <c r="O1527" s="4" t="s">
        <v>250</v>
      </c>
      <c r="P1527" s="4" t="s">
        <v>34</v>
      </c>
      <c r="Q1527" s="120">
        <v>1204501.3</v>
      </c>
      <c r="R1527" s="130">
        <v>1</v>
      </c>
      <c r="S1527" s="133">
        <v>140.69999999999999</v>
      </c>
      <c r="U1527" s="120">
        <v>1694.7329999999999</v>
      </c>
      <c r="V1527" s="131">
        <v>1.7177999999999999E-2</v>
      </c>
      <c r="W1527" s="131">
        <v>4.24584739036283E-4</v>
      </c>
      <c r="X1527" s="131">
        <v>1.3221937659489401E-4</v>
      </c>
    </row>
    <row r="1528" spans="1:24" x14ac:dyDescent="0.2">
      <c r="A1528" s="2">
        <v>1038</v>
      </c>
      <c r="B1528" s="4">
        <v>8563</v>
      </c>
      <c r="C1528" s="4" t="s">
        <v>421</v>
      </c>
      <c r="D1528" s="4" t="s">
        <v>422</v>
      </c>
      <c r="E1528" s="4" t="s">
        <v>245</v>
      </c>
      <c r="F1528" s="4" t="s">
        <v>2089</v>
      </c>
      <c r="G1528" s="4" t="s">
        <v>2090</v>
      </c>
      <c r="H1528" s="4" t="s">
        <v>248</v>
      </c>
      <c r="I1528" s="4" t="s">
        <v>1696</v>
      </c>
      <c r="J1528" s="4" t="s">
        <v>30</v>
      </c>
      <c r="K1528" s="4" t="s">
        <v>30</v>
      </c>
      <c r="L1528" s="2" t="s">
        <v>270</v>
      </c>
      <c r="M1528" s="2" t="s">
        <v>31</v>
      </c>
      <c r="N1528" s="4" t="s">
        <v>323</v>
      </c>
      <c r="O1528" s="4" t="s">
        <v>250</v>
      </c>
      <c r="P1528" s="4" t="s">
        <v>34</v>
      </c>
      <c r="Q1528" s="120">
        <v>64056</v>
      </c>
      <c r="R1528" s="130">
        <v>1</v>
      </c>
      <c r="S1528" s="133">
        <v>23380</v>
      </c>
      <c r="U1528" s="120">
        <v>14976.293</v>
      </c>
      <c r="V1528" s="131">
        <v>1.5460000000000001E-3</v>
      </c>
      <c r="W1528" s="131">
        <v>3.75203889664211E-3</v>
      </c>
      <c r="X1528" s="131">
        <v>1.1684175107184399E-3</v>
      </c>
    </row>
    <row r="1529" spans="1:24" x14ac:dyDescent="0.2">
      <c r="A1529" s="2">
        <v>1038</v>
      </c>
      <c r="B1529" s="4">
        <v>8563</v>
      </c>
      <c r="C1529" s="4" t="s">
        <v>2091</v>
      </c>
      <c r="D1529" s="4" t="s">
        <v>2092</v>
      </c>
      <c r="E1529" s="4" t="s">
        <v>245</v>
      </c>
      <c r="F1529" s="4" t="s">
        <v>2093</v>
      </c>
      <c r="G1529" s="4" t="s">
        <v>2094</v>
      </c>
      <c r="H1529" s="4" t="s">
        <v>248</v>
      </c>
      <c r="I1529" s="4" t="s">
        <v>1696</v>
      </c>
      <c r="J1529" s="4" t="s">
        <v>30</v>
      </c>
      <c r="K1529" s="4" t="s">
        <v>322</v>
      </c>
      <c r="L1529" s="2" t="s">
        <v>270</v>
      </c>
      <c r="M1529" s="2" t="s">
        <v>31</v>
      </c>
      <c r="N1529" s="4" t="s">
        <v>1780</v>
      </c>
      <c r="O1529" s="4" t="s">
        <v>250</v>
      </c>
      <c r="P1529" s="4" t="s">
        <v>34</v>
      </c>
      <c r="Q1529" s="120">
        <v>123934</v>
      </c>
      <c r="R1529" s="130">
        <v>1</v>
      </c>
      <c r="S1529" s="133">
        <v>5134</v>
      </c>
      <c r="U1529" s="120">
        <v>6362.7719999999999</v>
      </c>
      <c r="V1529" s="131">
        <v>5.0109999999999998E-3</v>
      </c>
      <c r="W1529" s="131">
        <v>1.5940771659838399E-3</v>
      </c>
      <c r="X1529" s="131">
        <v>4.9640947908051697E-4</v>
      </c>
    </row>
    <row r="1530" spans="1:24" x14ac:dyDescent="0.2">
      <c r="A1530" s="2">
        <v>1038</v>
      </c>
      <c r="B1530" s="4">
        <v>8563</v>
      </c>
      <c r="C1530" s="4" t="s">
        <v>2095</v>
      </c>
      <c r="D1530" s="4" t="s">
        <v>2096</v>
      </c>
      <c r="E1530" s="4" t="s">
        <v>245</v>
      </c>
      <c r="F1530" s="4" t="s">
        <v>2097</v>
      </c>
      <c r="G1530" s="4" t="s">
        <v>2098</v>
      </c>
      <c r="H1530" s="4" t="s">
        <v>248</v>
      </c>
      <c r="I1530" s="4" t="s">
        <v>1696</v>
      </c>
      <c r="J1530" s="4" t="s">
        <v>30</v>
      </c>
      <c r="K1530" s="4" t="s">
        <v>30</v>
      </c>
      <c r="L1530" s="2" t="s">
        <v>270</v>
      </c>
      <c r="M1530" s="2" t="s">
        <v>31</v>
      </c>
      <c r="N1530" s="4" t="s">
        <v>1780</v>
      </c>
      <c r="O1530" s="4" t="s">
        <v>250</v>
      </c>
      <c r="P1530" s="4" t="s">
        <v>34</v>
      </c>
      <c r="Q1530" s="120">
        <v>705646</v>
      </c>
      <c r="R1530" s="130">
        <v>1</v>
      </c>
      <c r="S1530" s="133">
        <v>1325</v>
      </c>
      <c r="U1530" s="120">
        <v>9349.8089999999993</v>
      </c>
      <c r="V1530" s="131">
        <v>9.7409999999999997E-3</v>
      </c>
      <c r="W1530" s="131">
        <v>2.3424254178706898E-3</v>
      </c>
      <c r="X1530" s="131">
        <v>7.2945162648540402E-4</v>
      </c>
    </row>
    <row r="1531" spans="1:24" x14ac:dyDescent="0.2">
      <c r="A1531" s="2">
        <v>1038</v>
      </c>
      <c r="B1531" s="4">
        <v>8563</v>
      </c>
      <c r="C1531" s="4" t="s">
        <v>2099</v>
      </c>
      <c r="D1531" s="4" t="s">
        <v>2100</v>
      </c>
      <c r="E1531" s="4" t="s">
        <v>245</v>
      </c>
      <c r="F1531" s="4" t="s">
        <v>2101</v>
      </c>
      <c r="G1531" s="4" t="s">
        <v>2102</v>
      </c>
      <c r="H1531" s="4" t="s">
        <v>248</v>
      </c>
      <c r="I1531" s="4" t="s">
        <v>1696</v>
      </c>
      <c r="J1531" s="4" t="s">
        <v>30</v>
      </c>
      <c r="K1531" s="4" t="s">
        <v>30</v>
      </c>
      <c r="L1531" s="2" t="s">
        <v>270</v>
      </c>
      <c r="M1531" s="2" t="s">
        <v>31</v>
      </c>
      <c r="N1531" s="4" t="s">
        <v>1834</v>
      </c>
      <c r="O1531" s="4" t="s">
        <v>250</v>
      </c>
      <c r="P1531" s="4" t="s">
        <v>34</v>
      </c>
      <c r="Q1531" s="120">
        <v>461435</v>
      </c>
      <c r="R1531" s="130">
        <v>1</v>
      </c>
      <c r="S1531" s="133">
        <v>1002</v>
      </c>
      <c r="U1531" s="120">
        <v>4623.5789999999997</v>
      </c>
      <c r="V1531" s="131">
        <v>1.3480000000000001E-2</v>
      </c>
      <c r="W1531" s="131">
        <v>1.1583538967725E-3</v>
      </c>
      <c r="X1531" s="131">
        <v>3.6072146741580901E-4</v>
      </c>
    </row>
    <row r="1532" spans="1:24" x14ac:dyDescent="0.2">
      <c r="A1532" s="2">
        <v>1038</v>
      </c>
      <c r="B1532" s="4">
        <v>8563</v>
      </c>
      <c r="C1532" s="4" t="s">
        <v>2103</v>
      </c>
      <c r="D1532" s="4" t="s">
        <v>2104</v>
      </c>
      <c r="E1532" s="4" t="s">
        <v>245</v>
      </c>
      <c r="F1532" s="4" t="s">
        <v>2105</v>
      </c>
      <c r="G1532" s="4" t="s">
        <v>2106</v>
      </c>
      <c r="H1532" s="4" t="s">
        <v>248</v>
      </c>
      <c r="I1532" s="4" t="s">
        <v>1696</v>
      </c>
      <c r="J1532" s="4" t="s">
        <v>30</v>
      </c>
      <c r="K1532" s="4" t="s">
        <v>30</v>
      </c>
      <c r="L1532" s="2" t="s">
        <v>270</v>
      </c>
      <c r="M1532" s="2" t="s">
        <v>31</v>
      </c>
      <c r="N1532" s="4" t="s">
        <v>369</v>
      </c>
      <c r="O1532" s="4" t="s">
        <v>250</v>
      </c>
      <c r="P1532" s="4" t="s">
        <v>34</v>
      </c>
      <c r="Q1532" s="120">
        <v>277038</v>
      </c>
      <c r="R1532" s="130">
        <v>1</v>
      </c>
      <c r="S1532" s="133">
        <v>3492</v>
      </c>
      <c r="U1532" s="120">
        <v>9674.1669999999995</v>
      </c>
      <c r="V1532" s="131">
        <v>2.1718000000000001E-2</v>
      </c>
      <c r="W1532" s="131">
        <v>2.4236873044128698E-3</v>
      </c>
      <c r="X1532" s="131">
        <v>7.5475728397068995E-4</v>
      </c>
    </row>
    <row r="1533" spans="1:24" x14ac:dyDescent="0.2">
      <c r="A1533" s="2">
        <v>1038</v>
      </c>
      <c r="B1533" s="4">
        <v>8563</v>
      </c>
      <c r="C1533" s="4" t="s">
        <v>2107</v>
      </c>
      <c r="D1533" s="4" t="s">
        <v>2108</v>
      </c>
      <c r="E1533" s="4" t="s">
        <v>245</v>
      </c>
      <c r="F1533" s="4" t="s">
        <v>2109</v>
      </c>
      <c r="G1533" s="4" t="s">
        <v>2110</v>
      </c>
      <c r="H1533" s="4" t="s">
        <v>248</v>
      </c>
      <c r="I1533" s="4" t="s">
        <v>1696</v>
      </c>
      <c r="J1533" s="4" t="s">
        <v>30</v>
      </c>
      <c r="K1533" s="4" t="s">
        <v>30</v>
      </c>
      <c r="L1533" s="2" t="s">
        <v>270</v>
      </c>
      <c r="M1533" s="2" t="s">
        <v>31</v>
      </c>
      <c r="N1533" s="4" t="s">
        <v>369</v>
      </c>
      <c r="O1533" s="4" t="s">
        <v>250</v>
      </c>
      <c r="P1533" s="4" t="s">
        <v>34</v>
      </c>
      <c r="Q1533" s="120">
        <v>66313</v>
      </c>
      <c r="R1533" s="130">
        <v>1</v>
      </c>
      <c r="S1533" s="133">
        <v>2267</v>
      </c>
      <c r="U1533" s="120">
        <v>1503.316</v>
      </c>
      <c r="V1533" s="131">
        <v>6.3800000000000003E-3</v>
      </c>
      <c r="W1533" s="131">
        <v>3.7662852170285702E-4</v>
      </c>
      <c r="X1533" s="131">
        <v>1.17285393866106E-4</v>
      </c>
    </row>
    <row r="1534" spans="1:24" x14ac:dyDescent="0.2">
      <c r="A1534" s="2">
        <v>1038</v>
      </c>
      <c r="B1534" s="4">
        <v>8563</v>
      </c>
      <c r="C1534" s="4" t="s">
        <v>2111</v>
      </c>
      <c r="D1534" s="4" t="s">
        <v>2112</v>
      </c>
      <c r="E1534" s="4" t="s">
        <v>245</v>
      </c>
      <c r="F1534" s="4" t="s">
        <v>2113</v>
      </c>
      <c r="G1534" s="4" t="s">
        <v>2114</v>
      </c>
      <c r="H1534" s="4" t="s">
        <v>248</v>
      </c>
      <c r="I1534" s="4" t="s">
        <v>1696</v>
      </c>
      <c r="J1534" s="4" t="s">
        <v>30</v>
      </c>
      <c r="K1534" s="4" t="s">
        <v>322</v>
      </c>
      <c r="L1534" s="2" t="s">
        <v>270</v>
      </c>
      <c r="M1534" s="2" t="s">
        <v>31</v>
      </c>
      <c r="N1534" s="4" t="s">
        <v>1143</v>
      </c>
      <c r="O1534" s="4" t="s">
        <v>250</v>
      </c>
      <c r="P1534" s="4" t="s">
        <v>34</v>
      </c>
      <c r="Q1534" s="120">
        <v>59315</v>
      </c>
      <c r="R1534" s="130">
        <v>1</v>
      </c>
      <c r="S1534" s="133">
        <v>34250</v>
      </c>
      <c r="U1534" s="120">
        <v>20315.387999999999</v>
      </c>
      <c r="V1534" s="131">
        <v>1.2409999999999999E-3</v>
      </c>
      <c r="W1534" s="131">
        <v>5.0896523671303201E-3</v>
      </c>
      <c r="X1534" s="131">
        <v>1.5849619668246999E-3</v>
      </c>
    </row>
    <row r="1535" spans="1:24" x14ac:dyDescent="0.2">
      <c r="A1535" s="2">
        <v>1038</v>
      </c>
      <c r="B1535" s="4">
        <v>8563</v>
      </c>
      <c r="C1535" s="4" t="s">
        <v>2115</v>
      </c>
      <c r="D1535" s="4" t="s">
        <v>2116</v>
      </c>
      <c r="E1535" s="4" t="s">
        <v>245</v>
      </c>
      <c r="F1535" s="4" t="s">
        <v>2117</v>
      </c>
      <c r="G1535" s="4" t="s">
        <v>2118</v>
      </c>
      <c r="H1535" s="4" t="s">
        <v>248</v>
      </c>
      <c r="I1535" s="4" t="s">
        <v>1696</v>
      </c>
      <c r="J1535" s="4" t="s">
        <v>30</v>
      </c>
      <c r="K1535" s="4" t="s">
        <v>322</v>
      </c>
      <c r="L1535" s="2" t="s">
        <v>270</v>
      </c>
      <c r="M1535" s="2" t="s">
        <v>31</v>
      </c>
      <c r="N1535" s="4" t="s">
        <v>848</v>
      </c>
      <c r="O1535" s="4" t="s">
        <v>250</v>
      </c>
      <c r="P1535" s="4" t="s">
        <v>34</v>
      </c>
      <c r="Q1535" s="120">
        <v>86597</v>
      </c>
      <c r="R1535" s="130">
        <v>1</v>
      </c>
      <c r="S1535" s="133">
        <v>3016</v>
      </c>
      <c r="U1535" s="120">
        <v>2611.7660000000001</v>
      </c>
      <c r="V1535" s="131">
        <v>2.1059999999999998E-3</v>
      </c>
      <c r="W1535" s="131">
        <v>6.5433054433529099E-4</v>
      </c>
      <c r="X1535" s="131">
        <v>2.0376421643269801E-4</v>
      </c>
    </row>
    <row r="1536" spans="1:24" x14ac:dyDescent="0.2">
      <c r="A1536" s="2">
        <v>1038</v>
      </c>
      <c r="B1536" s="4">
        <v>8563</v>
      </c>
      <c r="C1536" s="4" t="s">
        <v>2119</v>
      </c>
      <c r="D1536" s="4" t="s">
        <v>2120</v>
      </c>
      <c r="E1536" s="4" t="s">
        <v>245</v>
      </c>
      <c r="F1536" s="4" t="s">
        <v>2121</v>
      </c>
      <c r="G1536" s="4" t="s">
        <v>2122</v>
      </c>
      <c r="H1536" s="4" t="s">
        <v>248</v>
      </c>
      <c r="I1536" s="4" t="s">
        <v>1696</v>
      </c>
      <c r="J1536" s="4" t="s">
        <v>30</v>
      </c>
      <c r="K1536" s="4" t="s">
        <v>30</v>
      </c>
      <c r="L1536" s="2" t="s">
        <v>270</v>
      </c>
      <c r="M1536" s="2" t="s">
        <v>31</v>
      </c>
      <c r="N1536" s="4" t="s">
        <v>375</v>
      </c>
      <c r="O1536" s="4" t="s">
        <v>250</v>
      </c>
      <c r="P1536" s="4" t="s">
        <v>34</v>
      </c>
      <c r="Q1536" s="120">
        <v>589032</v>
      </c>
      <c r="R1536" s="130">
        <v>1</v>
      </c>
      <c r="S1536" s="133">
        <v>6231</v>
      </c>
      <c r="U1536" s="120">
        <v>36702.584000000003</v>
      </c>
      <c r="V1536" s="131">
        <v>4.4790000000000003E-3</v>
      </c>
      <c r="W1536" s="131">
        <v>9.1951676101786096E-3</v>
      </c>
      <c r="X1536" s="131">
        <v>2.8634550828721202E-3</v>
      </c>
    </row>
    <row r="1537" spans="1:24" x14ac:dyDescent="0.2">
      <c r="A1537" s="2">
        <v>1038</v>
      </c>
      <c r="B1537" s="4">
        <v>8563</v>
      </c>
      <c r="C1537" s="4" t="s">
        <v>2123</v>
      </c>
      <c r="D1537" s="4" t="s">
        <v>2124</v>
      </c>
      <c r="E1537" s="4" t="s">
        <v>245</v>
      </c>
      <c r="F1537" s="4" t="s">
        <v>2125</v>
      </c>
      <c r="G1537" s="4" t="s">
        <v>2126</v>
      </c>
      <c r="H1537" s="4" t="s">
        <v>248</v>
      </c>
      <c r="I1537" s="4" t="s">
        <v>1696</v>
      </c>
      <c r="J1537" s="4" t="s">
        <v>30</v>
      </c>
      <c r="K1537" s="4" t="s">
        <v>30</v>
      </c>
      <c r="L1537" s="2" t="s">
        <v>270</v>
      </c>
      <c r="M1537" s="2" t="s">
        <v>31</v>
      </c>
      <c r="N1537" s="4" t="s">
        <v>1834</v>
      </c>
      <c r="O1537" s="4" t="s">
        <v>250</v>
      </c>
      <c r="P1537" s="4" t="s">
        <v>34</v>
      </c>
      <c r="Q1537" s="120">
        <v>356864</v>
      </c>
      <c r="R1537" s="130">
        <v>1</v>
      </c>
      <c r="S1537" s="133">
        <v>826.4</v>
      </c>
      <c r="U1537" s="120">
        <v>2949.1239999999998</v>
      </c>
      <c r="V1537" s="131">
        <v>2.3508999999999999E-2</v>
      </c>
      <c r="W1537" s="131">
        <v>7.3884962500309103E-4</v>
      </c>
      <c r="X1537" s="131">
        <v>2.3008419246771801E-4</v>
      </c>
    </row>
    <row r="1538" spans="1:24" x14ac:dyDescent="0.2">
      <c r="A1538" s="2">
        <v>1038</v>
      </c>
      <c r="B1538" s="4">
        <v>8563</v>
      </c>
      <c r="C1538" s="4" t="s">
        <v>2127</v>
      </c>
      <c r="D1538" s="4" t="s">
        <v>2128</v>
      </c>
      <c r="E1538" s="4" t="s">
        <v>245</v>
      </c>
      <c r="F1538" s="4" t="s">
        <v>2129</v>
      </c>
      <c r="G1538" s="4" t="s">
        <v>2130</v>
      </c>
      <c r="H1538" s="4" t="s">
        <v>248</v>
      </c>
      <c r="I1538" s="4" t="s">
        <v>1696</v>
      </c>
      <c r="J1538" s="4" t="s">
        <v>30</v>
      </c>
      <c r="K1538" s="4" t="s">
        <v>30</v>
      </c>
      <c r="L1538" s="2" t="s">
        <v>270</v>
      </c>
      <c r="M1538" s="2" t="s">
        <v>31</v>
      </c>
      <c r="N1538" s="4" t="s">
        <v>2131</v>
      </c>
      <c r="O1538" s="4" t="s">
        <v>250</v>
      </c>
      <c r="P1538" s="4" t="s">
        <v>34</v>
      </c>
      <c r="Q1538" s="120">
        <v>907062</v>
      </c>
      <c r="R1538" s="130">
        <v>1</v>
      </c>
      <c r="S1538" s="133">
        <v>50.7</v>
      </c>
      <c r="U1538" s="120">
        <v>459.88</v>
      </c>
      <c r="V1538" s="131">
        <v>6.1130000000000004E-3</v>
      </c>
      <c r="W1538" s="131">
        <v>1.1521471296105099E-4</v>
      </c>
      <c r="X1538" s="131">
        <v>3.5878862619619498E-5</v>
      </c>
    </row>
    <row r="1539" spans="1:24" x14ac:dyDescent="0.2">
      <c r="A1539" s="2">
        <v>1038</v>
      </c>
      <c r="B1539" s="4">
        <v>8563</v>
      </c>
      <c r="C1539" s="4" t="s">
        <v>2132</v>
      </c>
      <c r="D1539" s="4" t="s">
        <v>2133</v>
      </c>
      <c r="E1539" s="4" t="s">
        <v>245</v>
      </c>
      <c r="F1539" s="4" t="s">
        <v>2134</v>
      </c>
      <c r="G1539" s="4" t="s">
        <v>2135</v>
      </c>
      <c r="H1539" s="4" t="s">
        <v>248</v>
      </c>
      <c r="I1539" s="4" t="s">
        <v>1696</v>
      </c>
      <c r="J1539" s="4" t="s">
        <v>30</v>
      </c>
      <c r="K1539" s="4" t="s">
        <v>30</v>
      </c>
      <c r="L1539" s="2" t="s">
        <v>270</v>
      </c>
      <c r="M1539" s="2" t="s">
        <v>31</v>
      </c>
      <c r="N1539" s="4" t="s">
        <v>271</v>
      </c>
      <c r="O1539" s="4" t="s">
        <v>250</v>
      </c>
      <c r="P1539" s="4" t="s">
        <v>34</v>
      </c>
      <c r="Q1539" s="120">
        <v>10186</v>
      </c>
      <c r="R1539" s="130">
        <v>1</v>
      </c>
      <c r="S1539" s="133">
        <v>1208</v>
      </c>
      <c r="U1539" s="120">
        <v>123.047</v>
      </c>
      <c r="V1539" s="131">
        <v>1.632E-3</v>
      </c>
      <c r="W1539" s="131">
        <v>3.0827167045669203E-5</v>
      </c>
      <c r="X1539" s="131">
        <v>9.5998476492974792E-6</v>
      </c>
    </row>
    <row r="1540" spans="1:24" x14ac:dyDescent="0.2">
      <c r="A1540" s="2">
        <v>1038</v>
      </c>
      <c r="B1540" s="4">
        <v>8563</v>
      </c>
      <c r="C1540" s="4" t="s">
        <v>389</v>
      </c>
      <c r="D1540" s="4" t="s">
        <v>390</v>
      </c>
      <c r="E1540" s="4" t="s">
        <v>245</v>
      </c>
      <c r="F1540" s="4" t="s">
        <v>2136</v>
      </c>
      <c r="G1540" s="4" t="s">
        <v>2137</v>
      </c>
      <c r="H1540" s="4" t="s">
        <v>248</v>
      </c>
      <c r="I1540" s="4" t="s">
        <v>1696</v>
      </c>
      <c r="J1540" s="4" t="s">
        <v>30</v>
      </c>
      <c r="K1540" s="4" t="s">
        <v>30</v>
      </c>
      <c r="L1540" s="2" t="s">
        <v>270</v>
      </c>
      <c r="M1540" s="2" t="s">
        <v>31</v>
      </c>
      <c r="N1540" s="4" t="s">
        <v>375</v>
      </c>
      <c r="O1540" s="4" t="s">
        <v>250</v>
      </c>
      <c r="P1540" s="4" t="s">
        <v>34</v>
      </c>
      <c r="Q1540" s="120">
        <v>41745</v>
      </c>
      <c r="R1540" s="130">
        <v>1</v>
      </c>
      <c r="S1540" s="133">
        <v>76490</v>
      </c>
      <c r="U1540" s="120">
        <v>31930.75</v>
      </c>
      <c r="V1540" s="131">
        <v>1.6609999999999999E-3</v>
      </c>
      <c r="W1540" s="131">
        <v>7.9996711786360399E-3</v>
      </c>
      <c r="X1540" s="131">
        <v>2.4911671074287298E-3</v>
      </c>
    </row>
    <row r="1541" spans="1:24" x14ac:dyDescent="0.2">
      <c r="A1541" s="2">
        <v>1038</v>
      </c>
      <c r="B1541" s="4">
        <v>8563</v>
      </c>
      <c r="C1541" s="4" t="s">
        <v>2138</v>
      </c>
      <c r="D1541" s="4" t="s">
        <v>2139</v>
      </c>
      <c r="E1541" s="4" t="s">
        <v>245</v>
      </c>
      <c r="F1541" s="4" t="s">
        <v>2140</v>
      </c>
      <c r="G1541" s="4" t="s">
        <v>2141</v>
      </c>
      <c r="H1541" s="4" t="s">
        <v>248</v>
      </c>
      <c r="I1541" s="4" t="s">
        <v>1696</v>
      </c>
      <c r="J1541" s="4" t="s">
        <v>30</v>
      </c>
      <c r="K1541" s="4" t="s">
        <v>30</v>
      </c>
      <c r="L1541" s="2" t="s">
        <v>270</v>
      </c>
      <c r="M1541" s="2" t="s">
        <v>31</v>
      </c>
      <c r="N1541" s="4" t="s">
        <v>375</v>
      </c>
      <c r="O1541" s="4" t="s">
        <v>250</v>
      </c>
      <c r="P1541" s="4" t="s">
        <v>34</v>
      </c>
      <c r="Q1541" s="120">
        <v>1782659</v>
      </c>
      <c r="R1541" s="130">
        <v>1</v>
      </c>
      <c r="S1541" s="133">
        <v>2500</v>
      </c>
      <c r="U1541" s="120">
        <v>44566.474999999999</v>
      </c>
      <c r="V1541" s="131">
        <v>3.6129999999999999E-3</v>
      </c>
      <c r="W1541" s="131">
        <v>1.11653230822402E-2</v>
      </c>
      <c r="X1541" s="131">
        <v>3.47697861389273E-3</v>
      </c>
    </row>
    <row r="1542" spans="1:24" x14ac:dyDescent="0.2">
      <c r="A1542" s="2">
        <v>1038</v>
      </c>
      <c r="B1542" s="4">
        <v>8563</v>
      </c>
      <c r="C1542" s="4" t="s">
        <v>513</v>
      </c>
      <c r="D1542" s="4" t="s">
        <v>514</v>
      </c>
      <c r="E1542" s="4" t="s">
        <v>245</v>
      </c>
      <c r="F1542" s="4" t="s">
        <v>2142</v>
      </c>
      <c r="G1542" s="4" t="s">
        <v>2143</v>
      </c>
      <c r="H1542" s="4" t="s">
        <v>248</v>
      </c>
      <c r="I1542" s="4" t="s">
        <v>1696</v>
      </c>
      <c r="J1542" s="4" t="s">
        <v>30</v>
      </c>
      <c r="K1542" s="4" t="s">
        <v>30</v>
      </c>
      <c r="L1542" s="2" t="s">
        <v>270</v>
      </c>
      <c r="M1542" s="2" t="s">
        <v>31</v>
      </c>
      <c r="N1542" s="4" t="s">
        <v>271</v>
      </c>
      <c r="O1542" s="4" t="s">
        <v>250</v>
      </c>
      <c r="P1542" s="4" t="s">
        <v>34</v>
      </c>
      <c r="Q1542" s="120">
        <v>18131</v>
      </c>
      <c r="R1542" s="130">
        <v>1</v>
      </c>
      <c r="S1542" s="133">
        <v>27640</v>
      </c>
      <c r="U1542" s="120">
        <v>5011.4080000000004</v>
      </c>
      <c r="V1542" s="131">
        <v>1.431E-3</v>
      </c>
      <c r="W1542" s="131">
        <v>1.2555176033790499E-3</v>
      </c>
      <c r="X1542" s="131">
        <v>3.9097908982665502E-4</v>
      </c>
    </row>
    <row r="1543" spans="1:24" x14ac:dyDescent="0.2">
      <c r="A1543" s="2">
        <v>1038</v>
      </c>
      <c r="B1543" s="4">
        <v>8563</v>
      </c>
      <c r="C1543" s="4" t="s">
        <v>371</v>
      </c>
      <c r="D1543" s="4" t="s">
        <v>372</v>
      </c>
      <c r="E1543" s="4" t="s">
        <v>245</v>
      </c>
      <c r="F1543" s="4" t="s">
        <v>2144</v>
      </c>
      <c r="G1543" s="4" t="s">
        <v>2145</v>
      </c>
      <c r="H1543" s="4" t="s">
        <v>248</v>
      </c>
      <c r="I1543" s="4" t="s">
        <v>1696</v>
      </c>
      <c r="J1543" s="4" t="s">
        <v>30</v>
      </c>
      <c r="K1543" s="4" t="s">
        <v>30</v>
      </c>
      <c r="L1543" s="2" t="s">
        <v>270</v>
      </c>
      <c r="M1543" s="2" t="s">
        <v>31</v>
      </c>
      <c r="N1543" s="4" t="s">
        <v>375</v>
      </c>
      <c r="O1543" s="4" t="s">
        <v>250</v>
      </c>
      <c r="P1543" s="4" t="s">
        <v>34</v>
      </c>
      <c r="Q1543" s="120">
        <v>1329342</v>
      </c>
      <c r="R1543" s="130">
        <v>1</v>
      </c>
      <c r="S1543" s="133">
        <v>2721</v>
      </c>
      <c r="U1543" s="120">
        <v>36171.396000000001</v>
      </c>
      <c r="V1543" s="131">
        <v>6.6109999999999997E-3</v>
      </c>
      <c r="W1543" s="131">
        <v>9.0620880530913293E-3</v>
      </c>
      <c r="X1543" s="131">
        <v>2.82201295257902E-3</v>
      </c>
    </row>
    <row r="1544" spans="1:24" x14ac:dyDescent="0.2">
      <c r="A1544" s="2">
        <v>1038</v>
      </c>
      <c r="B1544" s="4">
        <v>8563</v>
      </c>
      <c r="C1544" s="4" t="s">
        <v>2146</v>
      </c>
      <c r="D1544" s="4" t="s">
        <v>2147</v>
      </c>
      <c r="E1544" s="4" t="s">
        <v>245</v>
      </c>
      <c r="F1544" s="4" t="s">
        <v>2148</v>
      </c>
      <c r="G1544" s="4" t="s">
        <v>2149</v>
      </c>
      <c r="H1544" s="4" t="s">
        <v>248</v>
      </c>
      <c r="I1544" s="4" t="s">
        <v>1696</v>
      </c>
      <c r="J1544" s="4" t="s">
        <v>30</v>
      </c>
      <c r="K1544" s="4" t="s">
        <v>30</v>
      </c>
      <c r="L1544" s="2" t="s">
        <v>270</v>
      </c>
      <c r="M1544" s="2" t="s">
        <v>31</v>
      </c>
      <c r="N1544" s="4" t="s">
        <v>848</v>
      </c>
      <c r="O1544" s="4" t="s">
        <v>250</v>
      </c>
      <c r="P1544" s="4" t="s">
        <v>34</v>
      </c>
      <c r="Q1544" s="120">
        <v>185097.4</v>
      </c>
      <c r="R1544" s="130">
        <v>1</v>
      </c>
      <c r="S1544" s="133">
        <v>3140</v>
      </c>
      <c r="U1544" s="120">
        <v>5812.058</v>
      </c>
      <c r="V1544" s="131">
        <v>3.8530000000000001E-3</v>
      </c>
      <c r="W1544" s="131">
        <v>1.45610594874814E-3</v>
      </c>
      <c r="X1544" s="131">
        <v>4.53444043317683E-4</v>
      </c>
    </row>
    <row r="1545" spans="1:24" x14ac:dyDescent="0.2">
      <c r="A1545" s="2">
        <v>1038</v>
      </c>
      <c r="B1545" s="4">
        <v>8563</v>
      </c>
      <c r="C1545" s="4" t="s">
        <v>2150</v>
      </c>
      <c r="D1545" s="4" t="s">
        <v>2151</v>
      </c>
      <c r="E1545" s="4" t="s">
        <v>245</v>
      </c>
      <c r="F1545" s="4" t="s">
        <v>2152</v>
      </c>
      <c r="G1545" s="4" t="s">
        <v>2153</v>
      </c>
      <c r="H1545" s="4" t="s">
        <v>248</v>
      </c>
      <c r="I1545" s="4" t="s">
        <v>1696</v>
      </c>
      <c r="J1545" s="4" t="s">
        <v>30</v>
      </c>
      <c r="K1545" s="4" t="s">
        <v>30</v>
      </c>
      <c r="L1545" s="2" t="s">
        <v>270</v>
      </c>
      <c r="M1545" s="2" t="s">
        <v>31</v>
      </c>
      <c r="N1545" s="4" t="s">
        <v>1882</v>
      </c>
      <c r="O1545" s="4" t="s">
        <v>250</v>
      </c>
      <c r="P1545" s="4" t="s">
        <v>34</v>
      </c>
      <c r="Q1545" s="120">
        <v>726158</v>
      </c>
      <c r="R1545" s="130">
        <v>1</v>
      </c>
      <c r="S1545" s="133">
        <v>133.6</v>
      </c>
      <c r="U1545" s="120">
        <v>970.14700000000005</v>
      </c>
      <c r="V1545" s="131">
        <v>2.3869999999999998E-3</v>
      </c>
      <c r="W1545" s="131">
        <v>2.4305278070151499E-4</v>
      </c>
      <c r="X1545" s="131">
        <v>7.5688747591239996E-5</v>
      </c>
    </row>
    <row r="1546" spans="1:24" x14ac:dyDescent="0.2">
      <c r="A1546" s="2">
        <v>1038</v>
      </c>
      <c r="B1546" s="4">
        <v>8563</v>
      </c>
      <c r="C1546" s="4" t="s">
        <v>1157</v>
      </c>
      <c r="D1546" s="4" t="s">
        <v>1158</v>
      </c>
      <c r="E1546" s="4" t="s">
        <v>245</v>
      </c>
      <c r="F1546" s="4" t="s">
        <v>2154</v>
      </c>
      <c r="G1546" s="4" t="s">
        <v>2155</v>
      </c>
      <c r="H1546" s="4" t="s">
        <v>248</v>
      </c>
      <c r="I1546" s="4" t="s">
        <v>1696</v>
      </c>
      <c r="J1546" s="4" t="s">
        <v>30</v>
      </c>
      <c r="K1546" s="4" t="s">
        <v>30</v>
      </c>
      <c r="L1546" s="2" t="s">
        <v>270</v>
      </c>
      <c r="M1546" s="2" t="s">
        <v>31</v>
      </c>
      <c r="N1546" s="4" t="s">
        <v>271</v>
      </c>
      <c r="O1546" s="4" t="s">
        <v>250</v>
      </c>
      <c r="P1546" s="4" t="s">
        <v>34</v>
      </c>
      <c r="Q1546" s="120">
        <v>109157</v>
      </c>
      <c r="R1546" s="130">
        <v>1</v>
      </c>
      <c r="S1546" s="133">
        <v>15670</v>
      </c>
      <c r="U1546" s="120">
        <v>17104.901999999998</v>
      </c>
      <c r="V1546" s="131">
        <v>4.7590000000000002E-3</v>
      </c>
      <c r="W1546" s="131">
        <v>4.2853233513201203E-3</v>
      </c>
      <c r="X1546" s="131">
        <v>1.3344869231643999E-3</v>
      </c>
    </row>
    <row r="1547" spans="1:24" x14ac:dyDescent="0.2">
      <c r="A1547" s="2">
        <v>1038</v>
      </c>
      <c r="B1547" s="4">
        <v>8563</v>
      </c>
      <c r="C1547" s="4" t="s">
        <v>436</v>
      </c>
      <c r="D1547" s="4" t="s">
        <v>437</v>
      </c>
      <c r="E1547" s="4" t="s">
        <v>245</v>
      </c>
      <c r="F1547" s="4" t="s">
        <v>2156</v>
      </c>
      <c r="G1547" s="4" t="s">
        <v>2157</v>
      </c>
      <c r="H1547" s="4" t="s">
        <v>248</v>
      </c>
      <c r="I1547" s="4" t="s">
        <v>1696</v>
      </c>
      <c r="J1547" s="4" t="s">
        <v>30</v>
      </c>
      <c r="K1547" s="4" t="s">
        <v>30</v>
      </c>
      <c r="L1547" s="2" t="s">
        <v>270</v>
      </c>
      <c r="M1547" s="2" t="s">
        <v>31</v>
      </c>
      <c r="N1547" s="4" t="s">
        <v>440</v>
      </c>
      <c r="O1547" s="4" t="s">
        <v>250</v>
      </c>
      <c r="P1547" s="4" t="s">
        <v>34</v>
      </c>
      <c r="Q1547" s="120">
        <v>104335</v>
      </c>
      <c r="R1547" s="130">
        <v>1</v>
      </c>
      <c r="S1547" s="133">
        <v>2630</v>
      </c>
      <c r="U1547" s="120">
        <v>2744.01</v>
      </c>
      <c r="V1547" s="131">
        <v>5.7939999999999997E-3</v>
      </c>
      <c r="W1547" s="131">
        <v>6.87462128731508E-4</v>
      </c>
      <c r="X1547" s="131">
        <v>2.14081679666096E-4</v>
      </c>
    </row>
    <row r="1548" spans="1:24" x14ac:dyDescent="0.2">
      <c r="A1548" s="2">
        <v>1038</v>
      </c>
      <c r="B1548" s="4">
        <v>8563</v>
      </c>
      <c r="C1548" s="4" t="s">
        <v>2158</v>
      </c>
      <c r="D1548" s="4" t="s">
        <v>2159</v>
      </c>
      <c r="E1548" s="4" t="s">
        <v>245</v>
      </c>
      <c r="F1548" s="4" t="s">
        <v>2160</v>
      </c>
      <c r="G1548" s="4" t="s">
        <v>2161</v>
      </c>
      <c r="H1548" s="4" t="s">
        <v>248</v>
      </c>
      <c r="I1548" s="4" t="s">
        <v>1696</v>
      </c>
      <c r="J1548" s="4" t="s">
        <v>30</v>
      </c>
      <c r="K1548" s="4" t="s">
        <v>30</v>
      </c>
      <c r="L1548" s="2" t="s">
        <v>270</v>
      </c>
      <c r="M1548" s="2" t="s">
        <v>31</v>
      </c>
      <c r="N1548" s="4" t="s">
        <v>369</v>
      </c>
      <c r="O1548" s="4" t="s">
        <v>250</v>
      </c>
      <c r="P1548" s="4" t="s">
        <v>34</v>
      </c>
      <c r="Q1548" s="120">
        <v>11389</v>
      </c>
      <c r="R1548" s="130">
        <v>1</v>
      </c>
      <c r="S1548" s="133">
        <v>1630</v>
      </c>
      <c r="U1548" s="120">
        <v>185.64099999999999</v>
      </c>
      <c r="V1548" s="131">
        <v>8.9700000000000001E-4</v>
      </c>
      <c r="W1548" s="131">
        <v>4.6508914889796201E-5</v>
      </c>
      <c r="X1548" s="131">
        <v>1.44832801734505E-5</v>
      </c>
    </row>
    <row r="1549" spans="1:24" x14ac:dyDescent="0.2">
      <c r="A1549" s="2">
        <v>1038</v>
      </c>
      <c r="B1549" s="4">
        <v>8563</v>
      </c>
      <c r="C1549" s="4" t="s">
        <v>2162</v>
      </c>
      <c r="D1549" s="4" t="s">
        <v>2163</v>
      </c>
      <c r="E1549" s="4" t="s">
        <v>245</v>
      </c>
      <c r="F1549" s="4" t="s">
        <v>2164</v>
      </c>
      <c r="G1549" s="4" t="s">
        <v>2165</v>
      </c>
      <c r="H1549" s="4" t="s">
        <v>248</v>
      </c>
      <c r="I1549" s="4" t="s">
        <v>1696</v>
      </c>
      <c r="J1549" s="4" t="s">
        <v>30</v>
      </c>
      <c r="K1549" s="4" t="s">
        <v>30</v>
      </c>
      <c r="L1549" s="2" t="s">
        <v>270</v>
      </c>
      <c r="M1549" s="2" t="s">
        <v>31</v>
      </c>
      <c r="N1549" s="4" t="s">
        <v>1834</v>
      </c>
      <c r="O1549" s="4" t="s">
        <v>250</v>
      </c>
      <c r="P1549" s="4" t="s">
        <v>34</v>
      </c>
      <c r="Q1549" s="120">
        <v>1311557</v>
      </c>
      <c r="R1549" s="130">
        <v>1</v>
      </c>
      <c r="S1549" s="133">
        <v>207.8</v>
      </c>
      <c r="U1549" s="120">
        <v>2725.415</v>
      </c>
      <c r="V1549" s="131">
        <v>1.5358E-2</v>
      </c>
      <c r="W1549" s="131">
        <v>6.8280347476253902E-4</v>
      </c>
      <c r="X1549" s="131">
        <v>2.1263093434504101E-4</v>
      </c>
    </row>
    <row r="1550" spans="1:24" x14ac:dyDescent="0.2">
      <c r="A1550" s="2">
        <v>1038</v>
      </c>
      <c r="B1550" s="4">
        <v>8563</v>
      </c>
      <c r="C1550" s="4" t="s">
        <v>2166</v>
      </c>
      <c r="D1550" s="4" t="s">
        <v>2167</v>
      </c>
      <c r="E1550" s="4" t="s">
        <v>245</v>
      </c>
      <c r="F1550" s="4" t="s">
        <v>2168</v>
      </c>
      <c r="G1550" s="4" t="s">
        <v>2169</v>
      </c>
      <c r="H1550" s="4" t="s">
        <v>248</v>
      </c>
      <c r="I1550" s="4" t="s">
        <v>1696</v>
      </c>
      <c r="J1550" s="4" t="s">
        <v>30</v>
      </c>
      <c r="K1550" s="4" t="s">
        <v>30</v>
      </c>
      <c r="L1550" s="2" t="s">
        <v>270</v>
      </c>
      <c r="M1550" s="2" t="s">
        <v>31</v>
      </c>
      <c r="N1550" s="4" t="s">
        <v>501</v>
      </c>
      <c r="O1550" s="4" t="s">
        <v>250</v>
      </c>
      <c r="P1550" s="4" t="s">
        <v>34</v>
      </c>
      <c r="Q1550" s="120">
        <v>76931</v>
      </c>
      <c r="R1550" s="130">
        <v>1</v>
      </c>
      <c r="S1550" s="133">
        <v>35170</v>
      </c>
      <c r="U1550" s="120">
        <v>27056.633000000002</v>
      </c>
      <c r="V1550" s="131">
        <v>5.5849999999999997E-3</v>
      </c>
      <c r="W1550" s="131">
        <v>6.7785492483532798E-3</v>
      </c>
      <c r="X1550" s="131">
        <v>2.11089912903928E-3</v>
      </c>
    </row>
    <row r="1551" spans="1:24" x14ac:dyDescent="0.2">
      <c r="A1551" s="2">
        <v>1038</v>
      </c>
      <c r="B1551" s="4">
        <v>8563</v>
      </c>
      <c r="C1551" s="4" t="s">
        <v>2170</v>
      </c>
      <c r="D1551" s="4" t="s">
        <v>2171</v>
      </c>
      <c r="E1551" s="4" t="s">
        <v>245</v>
      </c>
      <c r="F1551" s="4" t="s">
        <v>2172</v>
      </c>
      <c r="G1551" s="4" t="s">
        <v>2173</v>
      </c>
      <c r="H1551" s="4" t="s">
        <v>248</v>
      </c>
      <c r="I1551" s="4" t="s">
        <v>1696</v>
      </c>
      <c r="J1551" s="4" t="s">
        <v>30</v>
      </c>
      <c r="K1551" s="4" t="s">
        <v>30</v>
      </c>
      <c r="L1551" s="2" t="s">
        <v>270</v>
      </c>
      <c r="M1551" s="2" t="s">
        <v>31</v>
      </c>
      <c r="N1551" s="4" t="s">
        <v>2131</v>
      </c>
      <c r="O1551" s="4" t="s">
        <v>250</v>
      </c>
      <c r="P1551" s="4" t="s">
        <v>34</v>
      </c>
      <c r="Q1551" s="120">
        <v>339353</v>
      </c>
      <c r="R1551" s="130">
        <v>1</v>
      </c>
      <c r="S1551" s="133">
        <v>30.4</v>
      </c>
      <c r="U1551" s="120">
        <v>103.163</v>
      </c>
      <c r="V1551" s="131">
        <v>2.104E-3</v>
      </c>
      <c r="W1551" s="131">
        <v>2.5845699232751701E-5</v>
      </c>
      <c r="X1551" s="131">
        <v>8.0485752925790792E-6</v>
      </c>
    </row>
    <row r="1552" spans="1:24" x14ac:dyDescent="0.2">
      <c r="A1552" s="2">
        <v>1038</v>
      </c>
      <c r="B1552" s="4">
        <v>8563</v>
      </c>
      <c r="C1552" s="4" t="s">
        <v>384</v>
      </c>
      <c r="D1552" s="4" t="s">
        <v>385</v>
      </c>
      <c r="E1552" s="4" t="s">
        <v>245</v>
      </c>
      <c r="F1552" s="4" t="s">
        <v>2174</v>
      </c>
      <c r="G1552" s="4" t="s">
        <v>2175</v>
      </c>
      <c r="H1552" s="4" t="s">
        <v>248</v>
      </c>
      <c r="I1552" s="4" t="s">
        <v>1696</v>
      </c>
      <c r="J1552" s="4" t="s">
        <v>30</v>
      </c>
      <c r="K1552" s="4" t="s">
        <v>30</v>
      </c>
      <c r="L1552" s="2" t="s">
        <v>270</v>
      </c>
      <c r="M1552" s="2" t="s">
        <v>31</v>
      </c>
      <c r="N1552" s="4" t="s">
        <v>375</v>
      </c>
      <c r="O1552" s="4" t="s">
        <v>250</v>
      </c>
      <c r="P1552" s="4" t="s">
        <v>34</v>
      </c>
      <c r="Q1552" s="120">
        <v>134588</v>
      </c>
      <c r="R1552" s="130">
        <v>1</v>
      </c>
      <c r="S1552" s="133">
        <v>27000</v>
      </c>
      <c r="U1552" s="120">
        <v>36338.76</v>
      </c>
      <c r="V1552" s="131">
        <v>3.6709999999999998E-3</v>
      </c>
      <c r="W1552" s="131">
        <v>9.1040181169362803E-3</v>
      </c>
      <c r="X1552" s="131">
        <v>2.8350703387553201E-3</v>
      </c>
    </row>
    <row r="1553" spans="1:24" x14ac:dyDescent="0.2">
      <c r="A1553" s="2">
        <v>1038</v>
      </c>
      <c r="B1553" s="4">
        <v>8563</v>
      </c>
      <c r="C1553" s="4" t="s">
        <v>2176</v>
      </c>
      <c r="D1553" s="4" t="s">
        <v>2177</v>
      </c>
      <c r="E1553" s="4" t="s">
        <v>245</v>
      </c>
      <c r="F1553" s="4" t="s">
        <v>2178</v>
      </c>
      <c r="G1553" s="4" t="s">
        <v>2179</v>
      </c>
      <c r="H1553" s="4" t="s">
        <v>248</v>
      </c>
      <c r="I1553" s="4" t="s">
        <v>1696</v>
      </c>
      <c r="J1553" s="4" t="s">
        <v>30</v>
      </c>
      <c r="K1553" s="4" t="s">
        <v>30</v>
      </c>
      <c r="L1553" s="2" t="s">
        <v>270</v>
      </c>
      <c r="M1553" s="2" t="s">
        <v>31</v>
      </c>
      <c r="N1553" s="4" t="s">
        <v>440</v>
      </c>
      <c r="O1553" s="4" t="s">
        <v>250</v>
      </c>
      <c r="P1553" s="4" t="s">
        <v>34</v>
      </c>
      <c r="Q1553" s="120">
        <v>82680</v>
      </c>
      <c r="R1553" s="130">
        <v>1</v>
      </c>
      <c r="S1553" s="133">
        <v>5929</v>
      </c>
      <c r="U1553" s="120">
        <v>4902.0969999999998</v>
      </c>
      <c r="V1553" s="131">
        <v>7.6030000000000004E-3</v>
      </c>
      <c r="W1553" s="131">
        <v>1.2281316621641099E-3</v>
      </c>
      <c r="X1553" s="131">
        <v>3.82450869798956E-4</v>
      </c>
    </row>
    <row r="1554" spans="1:24" x14ac:dyDescent="0.2">
      <c r="A1554" s="2">
        <v>1038</v>
      </c>
      <c r="B1554" s="4">
        <v>8563</v>
      </c>
      <c r="C1554" s="4" t="s">
        <v>2180</v>
      </c>
      <c r="D1554" s="4" t="s">
        <v>2181</v>
      </c>
      <c r="E1554" s="4" t="s">
        <v>245</v>
      </c>
      <c r="F1554" s="4" t="s">
        <v>2182</v>
      </c>
      <c r="G1554" s="4" t="s">
        <v>2183</v>
      </c>
      <c r="H1554" s="4" t="s">
        <v>248</v>
      </c>
      <c r="I1554" s="4" t="s">
        <v>1696</v>
      </c>
      <c r="J1554" s="4" t="s">
        <v>30</v>
      </c>
      <c r="K1554" s="4" t="s">
        <v>30</v>
      </c>
      <c r="L1554" s="2" t="s">
        <v>270</v>
      </c>
      <c r="M1554" s="2" t="s">
        <v>31</v>
      </c>
      <c r="N1554" s="4" t="s">
        <v>369</v>
      </c>
      <c r="O1554" s="4" t="s">
        <v>250</v>
      </c>
      <c r="P1554" s="4" t="s">
        <v>34</v>
      </c>
      <c r="Q1554" s="120">
        <v>194506</v>
      </c>
      <c r="R1554" s="130">
        <v>1</v>
      </c>
      <c r="S1554" s="133">
        <v>15060</v>
      </c>
      <c r="U1554" s="120">
        <v>29292.603999999999</v>
      </c>
      <c r="V1554" s="131">
        <v>9.3170000000000006E-3</v>
      </c>
      <c r="W1554" s="131">
        <v>7.3387312573855801E-3</v>
      </c>
      <c r="X1554" s="131">
        <v>2.28534467360134E-3</v>
      </c>
    </row>
    <row r="1555" spans="1:24" x14ac:dyDescent="0.2">
      <c r="A1555" s="2">
        <v>1038</v>
      </c>
      <c r="B1555" s="4">
        <v>8563</v>
      </c>
      <c r="C1555" s="4" t="s">
        <v>431</v>
      </c>
      <c r="D1555" s="4" t="s">
        <v>432</v>
      </c>
      <c r="E1555" s="4" t="s">
        <v>245</v>
      </c>
      <c r="F1555" s="4" t="s">
        <v>2184</v>
      </c>
      <c r="G1555" s="4" t="s">
        <v>2185</v>
      </c>
      <c r="H1555" s="4" t="s">
        <v>248</v>
      </c>
      <c r="I1555" s="4" t="s">
        <v>1696</v>
      </c>
      <c r="J1555" s="4" t="s">
        <v>30</v>
      </c>
      <c r="K1555" s="4" t="s">
        <v>30</v>
      </c>
      <c r="L1555" s="2" t="s">
        <v>270</v>
      </c>
      <c r="M1555" s="2" t="s">
        <v>31</v>
      </c>
      <c r="N1555" s="4" t="s">
        <v>323</v>
      </c>
      <c r="O1555" s="4" t="s">
        <v>250</v>
      </c>
      <c r="P1555" s="4" t="s">
        <v>34</v>
      </c>
      <c r="Q1555" s="120">
        <v>114695</v>
      </c>
      <c r="R1555" s="130">
        <v>1</v>
      </c>
      <c r="S1555" s="133">
        <v>507.1</v>
      </c>
      <c r="U1555" s="120">
        <v>581.61800000000005</v>
      </c>
      <c r="V1555" s="131">
        <v>3.2450000000000001E-3</v>
      </c>
      <c r="W1555" s="131">
        <v>1.4571394153302099E-4</v>
      </c>
      <c r="X1555" s="131">
        <v>4.5376587379026102E-5</v>
      </c>
    </row>
    <row r="1556" spans="1:24" x14ac:dyDescent="0.2">
      <c r="A1556" s="2">
        <v>1038</v>
      </c>
      <c r="B1556" s="4">
        <v>8563</v>
      </c>
      <c r="C1556" s="4" t="s">
        <v>394</v>
      </c>
      <c r="D1556" s="4" t="s">
        <v>395</v>
      </c>
      <c r="E1556" s="4" t="s">
        <v>245</v>
      </c>
      <c r="F1556" s="4" t="s">
        <v>2186</v>
      </c>
      <c r="G1556" s="4" t="s">
        <v>2187</v>
      </c>
      <c r="H1556" s="4" t="s">
        <v>248</v>
      </c>
      <c r="I1556" s="4" t="s">
        <v>1696</v>
      </c>
      <c r="J1556" s="4" t="s">
        <v>30</v>
      </c>
      <c r="K1556" s="4" t="s">
        <v>30</v>
      </c>
      <c r="L1556" s="2" t="s">
        <v>270</v>
      </c>
      <c r="M1556" s="2" t="s">
        <v>31</v>
      </c>
      <c r="N1556" s="4" t="s">
        <v>375</v>
      </c>
      <c r="O1556" s="4" t="s">
        <v>250</v>
      </c>
      <c r="P1556" s="4" t="s">
        <v>34</v>
      </c>
      <c r="Q1556" s="120">
        <v>3223505</v>
      </c>
      <c r="R1556" s="130">
        <v>1</v>
      </c>
      <c r="S1556" s="133">
        <v>1180</v>
      </c>
      <c r="U1556" s="120">
        <v>38037.358999999997</v>
      </c>
      <c r="V1556" s="131">
        <v>1.3483999999999999E-2</v>
      </c>
      <c r="W1556" s="131">
        <v>9.5295713297979603E-3</v>
      </c>
      <c r="X1556" s="131">
        <v>2.9675913065137002E-3</v>
      </c>
    </row>
    <row r="1557" spans="1:24" x14ac:dyDescent="0.2">
      <c r="A1557" s="2">
        <v>1038</v>
      </c>
      <c r="B1557" s="4">
        <v>8563</v>
      </c>
      <c r="C1557" s="4" t="s">
        <v>378</v>
      </c>
      <c r="D1557" s="4" t="s">
        <v>379</v>
      </c>
      <c r="E1557" s="4" t="s">
        <v>245</v>
      </c>
      <c r="F1557" s="4" t="s">
        <v>2188</v>
      </c>
      <c r="G1557" s="4" t="s">
        <v>2189</v>
      </c>
      <c r="H1557" s="4" t="s">
        <v>248</v>
      </c>
      <c r="I1557" s="4" t="s">
        <v>1696</v>
      </c>
      <c r="J1557" s="4" t="s">
        <v>30</v>
      </c>
      <c r="K1557" s="4" t="s">
        <v>30</v>
      </c>
      <c r="L1557" s="2" t="s">
        <v>270</v>
      </c>
      <c r="M1557" s="2" t="s">
        <v>31</v>
      </c>
      <c r="N1557" s="4" t="s">
        <v>375</v>
      </c>
      <c r="O1557" s="4" t="s">
        <v>250</v>
      </c>
      <c r="P1557" s="4" t="s">
        <v>34</v>
      </c>
      <c r="Q1557" s="120">
        <v>92410</v>
      </c>
      <c r="R1557" s="130">
        <v>1</v>
      </c>
      <c r="S1557" s="133">
        <v>36050</v>
      </c>
      <c r="U1557" s="120">
        <v>33313.805</v>
      </c>
      <c r="V1557" s="131">
        <v>7.6199999999999998E-4</v>
      </c>
      <c r="W1557" s="131">
        <v>8.3461704324550995E-3</v>
      </c>
      <c r="X1557" s="131">
        <v>2.5990699855080002E-3</v>
      </c>
    </row>
    <row r="1558" spans="1:24" x14ac:dyDescent="0.2">
      <c r="A1558" s="2">
        <v>1038</v>
      </c>
      <c r="B1558" s="4">
        <v>8563</v>
      </c>
      <c r="C1558" s="4" t="s">
        <v>508</v>
      </c>
      <c r="D1558" s="4" t="s">
        <v>509</v>
      </c>
      <c r="E1558" s="4" t="s">
        <v>245</v>
      </c>
      <c r="F1558" s="4" t="s">
        <v>2190</v>
      </c>
      <c r="G1558" s="4" t="s">
        <v>2191</v>
      </c>
      <c r="H1558" s="4" t="s">
        <v>248</v>
      </c>
      <c r="I1558" s="4" t="s">
        <v>1696</v>
      </c>
      <c r="J1558" s="4" t="s">
        <v>30</v>
      </c>
      <c r="K1558" s="4" t="s">
        <v>30</v>
      </c>
      <c r="L1558" s="2" t="s">
        <v>270</v>
      </c>
      <c r="M1558" s="2" t="s">
        <v>31</v>
      </c>
      <c r="N1558" s="4" t="s">
        <v>296</v>
      </c>
      <c r="O1558" s="4" t="s">
        <v>250</v>
      </c>
      <c r="P1558" s="4" t="s">
        <v>34</v>
      </c>
      <c r="Q1558" s="120">
        <v>1207089</v>
      </c>
      <c r="R1558" s="130">
        <v>1</v>
      </c>
      <c r="S1558" s="133">
        <v>1608</v>
      </c>
      <c r="U1558" s="120">
        <v>19409.991000000002</v>
      </c>
      <c r="V1558" s="131">
        <v>2.0899999999999998E-3</v>
      </c>
      <c r="W1558" s="131">
        <v>4.8628217034938004E-3</v>
      </c>
      <c r="X1558" s="131">
        <v>1.5143249274278E-3</v>
      </c>
    </row>
    <row r="1559" spans="1:24" x14ac:dyDescent="0.2">
      <c r="A1559" s="2">
        <v>1038</v>
      </c>
      <c r="B1559" s="4">
        <v>8563</v>
      </c>
      <c r="C1559" s="4" t="s">
        <v>497</v>
      </c>
      <c r="D1559" s="4" t="s">
        <v>498</v>
      </c>
      <c r="E1559" s="4" t="s">
        <v>245</v>
      </c>
      <c r="F1559" s="4" t="s">
        <v>2192</v>
      </c>
      <c r="G1559" s="4" t="s">
        <v>2193</v>
      </c>
      <c r="H1559" s="4" t="s">
        <v>248</v>
      </c>
      <c r="I1559" s="4" t="s">
        <v>1696</v>
      </c>
      <c r="J1559" s="4" t="s">
        <v>30</v>
      </c>
      <c r="K1559" s="4" t="s">
        <v>30</v>
      </c>
      <c r="L1559" s="2" t="s">
        <v>270</v>
      </c>
      <c r="M1559" s="2" t="s">
        <v>31</v>
      </c>
      <c r="N1559" s="4" t="s">
        <v>501</v>
      </c>
      <c r="O1559" s="4" t="s">
        <v>250</v>
      </c>
      <c r="P1559" s="4" t="s">
        <v>34</v>
      </c>
      <c r="Q1559" s="120">
        <v>62130</v>
      </c>
      <c r="R1559" s="130">
        <v>1</v>
      </c>
      <c r="S1559" s="133">
        <v>5627</v>
      </c>
      <c r="U1559" s="120">
        <v>3496.0549999999998</v>
      </c>
      <c r="V1559" s="131">
        <v>4.2830000000000003E-3</v>
      </c>
      <c r="W1559" s="131">
        <v>8.7587328153760496E-4</v>
      </c>
      <c r="X1559" s="131">
        <v>2.7275454959564601E-4</v>
      </c>
    </row>
    <row r="1560" spans="1:24" x14ac:dyDescent="0.2">
      <c r="A1560" s="2">
        <v>1038</v>
      </c>
      <c r="B1560" s="4">
        <v>8563</v>
      </c>
      <c r="C1560" s="4" t="s">
        <v>365</v>
      </c>
      <c r="D1560" s="4" t="s">
        <v>366</v>
      </c>
      <c r="E1560" s="4" t="s">
        <v>245</v>
      </c>
      <c r="F1560" s="4" t="s">
        <v>2194</v>
      </c>
      <c r="G1560" s="4" t="s">
        <v>2195</v>
      </c>
      <c r="H1560" s="4" t="s">
        <v>248</v>
      </c>
      <c r="I1560" s="4" t="s">
        <v>1696</v>
      </c>
      <c r="J1560" s="4" t="s">
        <v>30</v>
      </c>
      <c r="K1560" s="4" t="s">
        <v>30</v>
      </c>
      <c r="L1560" s="2" t="s">
        <v>270</v>
      </c>
      <c r="M1560" s="2" t="s">
        <v>31</v>
      </c>
      <c r="N1560" s="4" t="s">
        <v>369</v>
      </c>
      <c r="O1560" s="4" t="s">
        <v>250</v>
      </c>
      <c r="P1560" s="4" t="s">
        <v>34</v>
      </c>
      <c r="Q1560" s="120">
        <v>596368</v>
      </c>
      <c r="R1560" s="130">
        <v>1</v>
      </c>
      <c r="S1560" s="133">
        <v>3548</v>
      </c>
      <c r="U1560" s="120">
        <v>21159.136999999999</v>
      </c>
      <c r="V1560" s="131">
        <v>6.3080000000000002E-3</v>
      </c>
      <c r="W1560" s="131">
        <v>5.3010384313963996E-3</v>
      </c>
      <c r="X1560" s="131">
        <v>1.6507894237925301E-3</v>
      </c>
    </row>
    <row r="1561" spans="1:24" x14ac:dyDescent="0.2">
      <c r="A1561" s="2">
        <v>1038</v>
      </c>
      <c r="B1561" s="4">
        <v>8563</v>
      </c>
      <c r="C1561" s="4" t="s">
        <v>2196</v>
      </c>
      <c r="D1561" s="4" t="s">
        <v>2197</v>
      </c>
      <c r="E1561" s="4" t="s">
        <v>245</v>
      </c>
      <c r="F1561" s="4" t="s">
        <v>2198</v>
      </c>
      <c r="G1561" s="4" t="s">
        <v>2199</v>
      </c>
      <c r="H1561" s="4" t="s">
        <v>248</v>
      </c>
      <c r="I1561" s="4" t="s">
        <v>1696</v>
      </c>
      <c r="J1561" s="4" t="s">
        <v>30</v>
      </c>
      <c r="K1561" s="4" t="s">
        <v>30</v>
      </c>
      <c r="L1561" s="2" t="s">
        <v>270</v>
      </c>
      <c r="M1561" s="2" t="s">
        <v>31</v>
      </c>
      <c r="N1561" s="4" t="s">
        <v>369</v>
      </c>
      <c r="O1561" s="4" t="s">
        <v>250</v>
      </c>
      <c r="P1561" s="4" t="s">
        <v>34</v>
      </c>
      <c r="Q1561" s="120">
        <v>166524</v>
      </c>
      <c r="R1561" s="130">
        <v>1</v>
      </c>
      <c r="S1561" s="133">
        <v>1545</v>
      </c>
      <c r="U1561" s="120">
        <v>2572.7959999999998</v>
      </c>
      <c r="V1561" s="131">
        <v>4.2030000000000001E-3</v>
      </c>
      <c r="W1561" s="131">
        <v>6.44567386844723E-4</v>
      </c>
      <c r="X1561" s="131">
        <v>2.00723884366287E-4</v>
      </c>
    </row>
    <row r="1562" spans="1:24" x14ac:dyDescent="0.2">
      <c r="A1562" s="2">
        <v>1038</v>
      </c>
      <c r="B1562" s="4">
        <v>8563</v>
      </c>
      <c r="C1562" s="4" t="s">
        <v>2200</v>
      </c>
      <c r="D1562" s="4" t="s">
        <v>2201</v>
      </c>
      <c r="E1562" s="4" t="s">
        <v>245</v>
      </c>
      <c r="F1562" s="4" t="s">
        <v>2202</v>
      </c>
      <c r="G1562" s="4" t="s">
        <v>2203</v>
      </c>
      <c r="H1562" s="4" t="s">
        <v>248</v>
      </c>
      <c r="I1562" s="4" t="s">
        <v>1696</v>
      </c>
      <c r="J1562" s="4" t="s">
        <v>30</v>
      </c>
      <c r="K1562" s="4" t="s">
        <v>30</v>
      </c>
      <c r="L1562" s="2" t="s">
        <v>270</v>
      </c>
      <c r="M1562" s="2" t="s">
        <v>31</v>
      </c>
      <c r="N1562" s="4" t="s">
        <v>310</v>
      </c>
      <c r="O1562" s="4" t="s">
        <v>250</v>
      </c>
      <c r="P1562" s="4" t="s">
        <v>34</v>
      </c>
      <c r="Q1562" s="120">
        <v>124856</v>
      </c>
      <c r="R1562" s="130">
        <v>1</v>
      </c>
      <c r="S1562" s="133">
        <v>24170</v>
      </c>
      <c r="U1562" s="120">
        <v>30177.695</v>
      </c>
      <c r="V1562" s="131">
        <v>8.4440000000000001E-3</v>
      </c>
      <c r="W1562" s="131">
        <v>7.56047492617197E-3</v>
      </c>
      <c r="X1562" s="131">
        <v>2.3543975786052898E-3</v>
      </c>
    </row>
    <row r="1563" spans="1:24" x14ac:dyDescent="0.2">
      <c r="A1563" s="2">
        <v>1038</v>
      </c>
      <c r="B1563" s="4">
        <v>8563</v>
      </c>
      <c r="C1563" s="4" t="s">
        <v>2204</v>
      </c>
      <c r="D1563" s="4" t="s">
        <v>2205</v>
      </c>
      <c r="E1563" s="4" t="s">
        <v>245</v>
      </c>
      <c r="F1563" s="4" t="s">
        <v>2206</v>
      </c>
      <c r="G1563" s="4" t="s">
        <v>2207</v>
      </c>
      <c r="H1563" s="4" t="s">
        <v>248</v>
      </c>
      <c r="I1563" s="4" t="s">
        <v>1696</v>
      </c>
      <c r="J1563" s="4" t="s">
        <v>30</v>
      </c>
      <c r="K1563" s="4" t="s">
        <v>30</v>
      </c>
      <c r="L1563" s="2" t="s">
        <v>270</v>
      </c>
      <c r="M1563" s="2" t="s">
        <v>31</v>
      </c>
      <c r="N1563" s="4" t="s">
        <v>767</v>
      </c>
      <c r="O1563" s="4" t="s">
        <v>250</v>
      </c>
      <c r="P1563" s="4" t="s">
        <v>34</v>
      </c>
      <c r="Q1563" s="120">
        <v>165541</v>
      </c>
      <c r="R1563" s="130">
        <v>1</v>
      </c>
      <c r="S1563" s="133">
        <v>3129</v>
      </c>
      <c r="U1563" s="120">
        <v>5179.7780000000002</v>
      </c>
      <c r="V1563" s="131">
        <v>4.6299999999999998E-4</v>
      </c>
      <c r="W1563" s="131">
        <v>1.2976995294354001E-3</v>
      </c>
      <c r="X1563" s="131">
        <v>4.0411490808380998E-4</v>
      </c>
    </row>
    <row r="1564" spans="1:24" x14ac:dyDescent="0.2">
      <c r="A1564" s="2">
        <v>1038</v>
      </c>
      <c r="B1564" s="4">
        <v>8563</v>
      </c>
      <c r="C1564" s="4" t="s">
        <v>2208</v>
      </c>
      <c r="D1564" s="4" t="s">
        <v>2209</v>
      </c>
      <c r="E1564" s="4" t="s">
        <v>1163</v>
      </c>
      <c r="F1564" s="4" t="s">
        <v>2210</v>
      </c>
      <c r="G1564" s="4" t="s">
        <v>2211</v>
      </c>
      <c r="H1564" s="4" t="s">
        <v>248</v>
      </c>
      <c r="I1564" s="4" t="s">
        <v>1696</v>
      </c>
      <c r="J1564" s="4" t="s">
        <v>30</v>
      </c>
      <c r="K1564" s="4" t="s">
        <v>30</v>
      </c>
      <c r="L1564" s="2" t="s">
        <v>270</v>
      </c>
      <c r="M1564" s="2" t="s">
        <v>31</v>
      </c>
      <c r="N1564" s="4" t="s">
        <v>303</v>
      </c>
      <c r="O1564" s="4" t="s">
        <v>250</v>
      </c>
      <c r="P1564" s="4" t="s">
        <v>34</v>
      </c>
      <c r="Q1564" s="120">
        <v>574124</v>
      </c>
      <c r="R1564" s="130">
        <v>1</v>
      </c>
      <c r="S1564" s="133">
        <v>21000</v>
      </c>
      <c r="U1564" s="120">
        <v>120566.04</v>
      </c>
      <c r="V1564" s="131">
        <v>1.1018999999999999E-2</v>
      </c>
      <c r="W1564" s="131">
        <v>3.0205637518926399E-2</v>
      </c>
      <c r="X1564" s="131">
        <v>9.4062979547234905E-3</v>
      </c>
    </row>
    <row r="1565" spans="1:24" x14ac:dyDescent="0.2">
      <c r="A1565" s="2">
        <v>1038</v>
      </c>
      <c r="B1565" s="4">
        <v>8563</v>
      </c>
      <c r="C1565" s="4" t="s">
        <v>1174</v>
      </c>
      <c r="D1565" s="4" t="s">
        <v>1175</v>
      </c>
      <c r="E1565" s="4" t="s">
        <v>1163</v>
      </c>
      <c r="F1565" s="4" t="s">
        <v>2212</v>
      </c>
      <c r="G1565" s="4" t="s">
        <v>2213</v>
      </c>
      <c r="H1565" s="4" t="s">
        <v>248</v>
      </c>
      <c r="I1565" s="4" t="s">
        <v>1696</v>
      </c>
      <c r="J1565" s="4" t="s">
        <v>30</v>
      </c>
      <c r="K1565" s="4" t="s">
        <v>78</v>
      </c>
      <c r="L1565" s="2" t="s">
        <v>270</v>
      </c>
      <c r="M1565" s="2" t="s">
        <v>31</v>
      </c>
      <c r="N1565" s="4" t="s">
        <v>296</v>
      </c>
      <c r="O1565" s="4" t="s">
        <v>250</v>
      </c>
      <c r="P1565" s="4" t="s">
        <v>34</v>
      </c>
      <c r="Q1565" s="120">
        <v>43144</v>
      </c>
      <c r="R1565" s="130">
        <v>1</v>
      </c>
      <c r="S1565" s="133">
        <v>35050</v>
      </c>
      <c r="U1565" s="120">
        <v>15121.972</v>
      </c>
      <c r="V1565" s="131">
        <v>7.5600000000000005E-4</v>
      </c>
      <c r="W1565" s="131">
        <v>3.7885361815263698E-3</v>
      </c>
      <c r="X1565" s="131">
        <v>1.17978308232555E-3</v>
      </c>
    </row>
    <row r="1566" spans="1:24" x14ac:dyDescent="0.2">
      <c r="A1566" s="2">
        <v>1038</v>
      </c>
      <c r="B1566" s="4">
        <v>8563</v>
      </c>
      <c r="C1566" s="4" t="s">
        <v>2214</v>
      </c>
      <c r="D1566" s="4" t="s">
        <v>2215</v>
      </c>
      <c r="E1566" s="4" t="s">
        <v>245</v>
      </c>
      <c r="F1566" s="4" t="s">
        <v>2216</v>
      </c>
      <c r="G1566" s="4" t="s">
        <v>2217</v>
      </c>
      <c r="H1566" s="4" t="s">
        <v>248</v>
      </c>
      <c r="I1566" s="4" t="s">
        <v>1696</v>
      </c>
      <c r="J1566" s="4" t="s">
        <v>30</v>
      </c>
      <c r="K1566" s="4" t="s">
        <v>30</v>
      </c>
      <c r="L1566" s="2" t="s">
        <v>270</v>
      </c>
      <c r="M1566" s="2" t="s">
        <v>31</v>
      </c>
      <c r="N1566" s="4" t="s">
        <v>440</v>
      </c>
      <c r="O1566" s="4" t="s">
        <v>250</v>
      </c>
      <c r="P1566" s="4" t="s">
        <v>34</v>
      </c>
      <c r="Q1566" s="120">
        <v>309229</v>
      </c>
      <c r="R1566" s="130">
        <v>1</v>
      </c>
      <c r="S1566" s="133">
        <v>596</v>
      </c>
      <c r="U1566" s="120">
        <v>1843.0050000000001</v>
      </c>
      <c r="V1566" s="131">
        <v>5.6059999999999999E-3</v>
      </c>
      <c r="W1566" s="131">
        <v>4.6173148046221803E-4</v>
      </c>
      <c r="X1566" s="131">
        <v>1.43787194611663E-4</v>
      </c>
    </row>
    <row r="1567" spans="1:24" x14ac:dyDescent="0.2">
      <c r="A1567" s="2">
        <v>1038</v>
      </c>
      <c r="B1567" s="4">
        <v>8563</v>
      </c>
      <c r="C1567" s="4" t="s">
        <v>2218</v>
      </c>
      <c r="D1567" s="4" t="s">
        <v>2219</v>
      </c>
      <c r="E1567" s="4" t="s">
        <v>245</v>
      </c>
      <c r="F1567" s="4" t="s">
        <v>2220</v>
      </c>
      <c r="G1567" s="4" t="s">
        <v>2221</v>
      </c>
      <c r="H1567" s="4" t="s">
        <v>248</v>
      </c>
      <c r="I1567" s="4" t="s">
        <v>1696</v>
      </c>
      <c r="J1567" s="4" t="s">
        <v>30</v>
      </c>
      <c r="K1567" s="4" t="s">
        <v>30</v>
      </c>
      <c r="L1567" s="2" t="s">
        <v>270</v>
      </c>
      <c r="M1567" s="2" t="s">
        <v>31</v>
      </c>
      <c r="N1567" s="4" t="s">
        <v>440</v>
      </c>
      <c r="O1567" s="4" t="s">
        <v>250</v>
      </c>
      <c r="P1567" s="4" t="s">
        <v>34</v>
      </c>
      <c r="Q1567" s="120">
        <v>2183859</v>
      </c>
      <c r="R1567" s="130">
        <v>1</v>
      </c>
      <c r="S1567" s="133">
        <v>125.6</v>
      </c>
      <c r="U1567" s="120">
        <v>2742.9270000000001</v>
      </c>
      <c r="V1567" s="131">
        <v>4.2750000000000002E-3</v>
      </c>
      <c r="W1567" s="131">
        <v>6.8719065338079604E-4</v>
      </c>
      <c r="X1567" s="131">
        <v>2.1399713988326399E-4</v>
      </c>
    </row>
    <row r="1568" spans="1:24" x14ac:dyDescent="0.2">
      <c r="A1568" s="2">
        <v>1038</v>
      </c>
      <c r="B1568" s="4">
        <v>8563</v>
      </c>
      <c r="C1568" s="4" t="s">
        <v>459</v>
      </c>
      <c r="D1568" s="4" t="s">
        <v>460</v>
      </c>
      <c r="E1568" s="4" t="s">
        <v>245</v>
      </c>
      <c r="F1568" s="4" t="s">
        <v>2222</v>
      </c>
      <c r="G1568" s="4" t="s">
        <v>2223</v>
      </c>
      <c r="H1568" s="4" t="s">
        <v>248</v>
      </c>
      <c r="I1568" s="4" t="s">
        <v>1696</v>
      </c>
      <c r="J1568" s="4" t="s">
        <v>30</v>
      </c>
      <c r="K1568" s="4" t="s">
        <v>30</v>
      </c>
      <c r="L1568" s="2" t="s">
        <v>270</v>
      </c>
      <c r="M1568" s="2" t="s">
        <v>31</v>
      </c>
      <c r="N1568" s="4" t="s">
        <v>375</v>
      </c>
      <c r="O1568" s="4" t="s">
        <v>250</v>
      </c>
      <c r="P1568" s="4" t="s">
        <v>34</v>
      </c>
      <c r="Q1568" s="120">
        <v>3957079</v>
      </c>
      <c r="R1568" s="130">
        <v>1</v>
      </c>
      <c r="S1568" s="133">
        <v>236</v>
      </c>
      <c r="U1568" s="120">
        <v>9338.7060000000001</v>
      </c>
      <c r="V1568" s="131">
        <v>4.6569999999999997E-3</v>
      </c>
      <c r="W1568" s="131">
        <v>2.3396437472965399E-3</v>
      </c>
      <c r="X1568" s="131">
        <v>7.28585390101019E-4</v>
      </c>
    </row>
    <row r="1569" spans="1:24" x14ac:dyDescent="0.2">
      <c r="A1569" s="2">
        <v>1038</v>
      </c>
      <c r="B1569" s="4">
        <v>8563</v>
      </c>
      <c r="C1569" s="4" t="s">
        <v>283</v>
      </c>
      <c r="D1569" s="4" t="s">
        <v>284</v>
      </c>
      <c r="E1569" s="4" t="s">
        <v>245</v>
      </c>
      <c r="F1569" s="4" t="s">
        <v>2224</v>
      </c>
      <c r="G1569" s="4" t="s">
        <v>2225</v>
      </c>
      <c r="H1569" s="4" t="s">
        <v>248</v>
      </c>
      <c r="I1569" s="4" t="s">
        <v>1696</v>
      </c>
      <c r="J1569" s="4" t="s">
        <v>30</v>
      </c>
      <c r="K1569" s="4" t="s">
        <v>30</v>
      </c>
      <c r="L1569" s="2" t="s">
        <v>270</v>
      </c>
      <c r="M1569" s="2" t="s">
        <v>31</v>
      </c>
      <c r="N1569" s="4" t="s">
        <v>288</v>
      </c>
      <c r="O1569" s="4" t="s">
        <v>250</v>
      </c>
      <c r="P1569" s="4" t="s">
        <v>34</v>
      </c>
      <c r="Q1569" s="120">
        <v>88669</v>
      </c>
      <c r="R1569" s="130">
        <v>1</v>
      </c>
      <c r="S1569" s="133">
        <v>3787</v>
      </c>
      <c r="U1569" s="120">
        <v>3357.895</v>
      </c>
      <c r="V1569" s="131">
        <v>9.9299999999999996E-4</v>
      </c>
      <c r="W1569" s="131">
        <v>8.4125977848144198E-4</v>
      </c>
      <c r="X1569" s="131">
        <v>2.61975604016398E-4</v>
      </c>
    </row>
    <row r="1570" spans="1:24" x14ac:dyDescent="0.2">
      <c r="A1570" s="2">
        <v>1038</v>
      </c>
      <c r="B1570" s="4">
        <v>8563</v>
      </c>
      <c r="C1570" s="4" t="s">
        <v>930</v>
      </c>
      <c r="D1570" s="4" t="s">
        <v>931</v>
      </c>
      <c r="E1570" s="4" t="s">
        <v>245</v>
      </c>
      <c r="F1570" s="4" t="s">
        <v>2226</v>
      </c>
      <c r="G1570" s="4" t="s">
        <v>2227</v>
      </c>
      <c r="H1570" s="4" t="s">
        <v>248</v>
      </c>
      <c r="I1570" s="4" t="s">
        <v>1696</v>
      </c>
      <c r="J1570" s="4" t="s">
        <v>30</v>
      </c>
      <c r="K1570" s="4" t="s">
        <v>30</v>
      </c>
      <c r="L1570" s="2" t="s">
        <v>270</v>
      </c>
      <c r="M1570" s="2" t="s">
        <v>31</v>
      </c>
      <c r="N1570" s="4" t="s">
        <v>754</v>
      </c>
      <c r="O1570" s="4" t="s">
        <v>250</v>
      </c>
      <c r="P1570" s="4" t="s">
        <v>34</v>
      </c>
      <c r="Q1570" s="120">
        <v>700358</v>
      </c>
      <c r="R1570" s="130">
        <v>1</v>
      </c>
      <c r="S1570" s="133">
        <v>5650</v>
      </c>
      <c r="U1570" s="120">
        <v>39570.226999999999</v>
      </c>
      <c r="V1570" s="131">
        <v>9.4789999999999996E-3</v>
      </c>
      <c r="W1570" s="131">
        <v>9.9136036424820502E-3</v>
      </c>
      <c r="X1570" s="131">
        <v>3.0871823052166601E-3</v>
      </c>
    </row>
    <row r="1571" spans="1:24" x14ac:dyDescent="0.2">
      <c r="A1571" s="2">
        <v>1038</v>
      </c>
      <c r="B1571" s="4">
        <v>8563</v>
      </c>
      <c r="C1571" s="4" t="s">
        <v>725</v>
      </c>
      <c r="D1571" s="4" t="s">
        <v>726</v>
      </c>
      <c r="E1571" s="4" t="s">
        <v>245</v>
      </c>
      <c r="F1571" s="4" t="s">
        <v>2228</v>
      </c>
      <c r="G1571" s="4" t="s">
        <v>2229</v>
      </c>
      <c r="H1571" s="4" t="s">
        <v>248</v>
      </c>
      <c r="I1571" s="4" t="s">
        <v>1696</v>
      </c>
      <c r="J1571" s="4" t="s">
        <v>30</v>
      </c>
      <c r="K1571" s="4" t="s">
        <v>30</v>
      </c>
      <c r="L1571" s="2" t="s">
        <v>270</v>
      </c>
      <c r="M1571" s="2" t="s">
        <v>31</v>
      </c>
      <c r="N1571" s="4" t="s">
        <v>303</v>
      </c>
      <c r="O1571" s="4" t="s">
        <v>250</v>
      </c>
      <c r="P1571" s="4" t="s">
        <v>34</v>
      </c>
      <c r="Q1571" s="120">
        <v>1732734</v>
      </c>
      <c r="R1571" s="130">
        <v>1</v>
      </c>
      <c r="S1571" s="133">
        <v>7459</v>
      </c>
      <c r="U1571" s="120">
        <v>129244.629</v>
      </c>
      <c r="V1571" s="131">
        <v>5.7419999999999997E-3</v>
      </c>
      <c r="W1571" s="131">
        <v>3.23799008133175E-2</v>
      </c>
      <c r="X1571" s="131">
        <v>1.0083382434938301E-2</v>
      </c>
    </row>
    <row r="1572" spans="1:24" x14ac:dyDescent="0.2">
      <c r="A1572" s="2">
        <v>1038</v>
      </c>
      <c r="B1572" s="4">
        <v>8563</v>
      </c>
      <c r="C1572" s="4" t="s">
        <v>596</v>
      </c>
      <c r="D1572" s="4" t="s">
        <v>597</v>
      </c>
      <c r="E1572" s="4" t="s">
        <v>598</v>
      </c>
      <c r="F1572" s="4" t="s">
        <v>2230</v>
      </c>
      <c r="G1572" s="4" t="s">
        <v>2231</v>
      </c>
      <c r="H1572" s="4" t="s">
        <v>248</v>
      </c>
      <c r="I1572" s="4" t="s">
        <v>1696</v>
      </c>
      <c r="J1572" s="4" t="s">
        <v>30</v>
      </c>
      <c r="K1572" s="4" t="s">
        <v>78</v>
      </c>
      <c r="L1572" s="2" t="s">
        <v>270</v>
      </c>
      <c r="M1572" s="2" t="s">
        <v>31</v>
      </c>
      <c r="N1572" s="4" t="s">
        <v>288</v>
      </c>
      <c r="O1572" s="4" t="s">
        <v>250</v>
      </c>
      <c r="P1572" s="4" t="s">
        <v>34</v>
      </c>
      <c r="Q1572" s="120">
        <v>162391</v>
      </c>
      <c r="R1572" s="130">
        <v>1</v>
      </c>
      <c r="S1572" s="133">
        <v>11640</v>
      </c>
      <c r="U1572" s="120">
        <v>18902.312000000002</v>
      </c>
      <c r="V1572" s="131">
        <v>1.3879999999999999E-3</v>
      </c>
      <c r="W1572" s="131">
        <v>4.7356319957419903E-3</v>
      </c>
      <c r="X1572" s="131">
        <v>1.4747169473896999E-3</v>
      </c>
    </row>
    <row r="1573" spans="1:24" x14ac:dyDescent="0.2">
      <c r="A1573" s="2">
        <v>1038</v>
      </c>
      <c r="B1573" s="4">
        <v>8563</v>
      </c>
      <c r="C1573" s="4" t="s">
        <v>2232</v>
      </c>
      <c r="D1573" s="4" t="s">
        <v>2233</v>
      </c>
      <c r="E1573" s="4" t="s">
        <v>245</v>
      </c>
      <c r="F1573" s="4" t="s">
        <v>2234</v>
      </c>
      <c r="G1573" s="4" t="s">
        <v>2235</v>
      </c>
      <c r="H1573" s="4" t="s">
        <v>248</v>
      </c>
      <c r="I1573" s="4" t="s">
        <v>1696</v>
      </c>
      <c r="J1573" s="4" t="s">
        <v>30</v>
      </c>
      <c r="K1573" s="4" t="s">
        <v>30</v>
      </c>
      <c r="L1573" s="2" t="s">
        <v>270</v>
      </c>
      <c r="M1573" s="2" t="s">
        <v>31</v>
      </c>
      <c r="N1573" s="4" t="s">
        <v>317</v>
      </c>
      <c r="O1573" s="4" t="s">
        <v>250</v>
      </c>
      <c r="P1573" s="4" t="s">
        <v>34</v>
      </c>
      <c r="Q1573" s="120">
        <v>39408</v>
      </c>
      <c r="R1573" s="130">
        <v>1</v>
      </c>
      <c r="S1573" s="133">
        <v>65150</v>
      </c>
      <c r="U1573" s="120">
        <v>25674.312000000002</v>
      </c>
      <c r="V1573" s="131">
        <v>2.3900000000000002E-3</v>
      </c>
      <c r="W1573" s="131">
        <v>6.4322338348329596E-3</v>
      </c>
      <c r="X1573" s="131">
        <v>2.0030535004262602E-3</v>
      </c>
    </row>
    <row r="1574" spans="1:24" x14ac:dyDescent="0.2">
      <c r="A1574" s="2">
        <v>1038</v>
      </c>
      <c r="B1574" s="4">
        <v>8563</v>
      </c>
      <c r="C1574" s="4" t="s">
        <v>492</v>
      </c>
      <c r="D1574" s="4" t="s">
        <v>493</v>
      </c>
      <c r="E1574" s="4" t="s">
        <v>245</v>
      </c>
      <c r="F1574" s="4" t="s">
        <v>2236</v>
      </c>
      <c r="G1574" s="4" t="s">
        <v>2237</v>
      </c>
      <c r="H1574" s="4" t="s">
        <v>248</v>
      </c>
      <c r="I1574" s="4" t="s">
        <v>1696</v>
      </c>
      <c r="J1574" s="4" t="s">
        <v>30</v>
      </c>
      <c r="K1574" s="4" t="s">
        <v>30</v>
      </c>
      <c r="L1574" s="2" t="s">
        <v>270</v>
      </c>
      <c r="M1574" s="2" t="s">
        <v>31</v>
      </c>
      <c r="N1574" s="4" t="s">
        <v>369</v>
      </c>
      <c r="O1574" s="4" t="s">
        <v>250</v>
      </c>
      <c r="P1574" s="4" t="s">
        <v>34</v>
      </c>
      <c r="Q1574" s="120">
        <v>277000</v>
      </c>
      <c r="R1574" s="130">
        <v>1</v>
      </c>
      <c r="S1574" s="133">
        <v>3017</v>
      </c>
      <c r="U1574" s="120">
        <v>8357.09</v>
      </c>
      <c r="V1574" s="131">
        <v>2.1979999999999999E-3</v>
      </c>
      <c r="W1574" s="131">
        <v>2.0937175281948799E-3</v>
      </c>
      <c r="X1574" s="131">
        <v>6.5200182882709E-4</v>
      </c>
    </row>
    <row r="1575" spans="1:24" x14ac:dyDescent="0.2">
      <c r="A1575" s="2">
        <v>1038</v>
      </c>
      <c r="B1575" s="4">
        <v>8563</v>
      </c>
      <c r="C1575" s="4" t="s">
        <v>2238</v>
      </c>
      <c r="D1575" s="4" t="s">
        <v>2239</v>
      </c>
      <c r="E1575" s="4" t="s">
        <v>245</v>
      </c>
      <c r="F1575" s="4" t="s">
        <v>2240</v>
      </c>
      <c r="G1575" s="4" t="s">
        <v>2241</v>
      </c>
      <c r="H1575" s="4" t="s">
        <v>248</v>
      </c>
      <c r="I1575" s="4" t="s">
        <v>1696</v>
      </c>
      <c r="J1575" s="4" t="s">
        <v>30</v>
      </c>
      <c r="K1575" s="4" t="s">
        <v>30</v>
      </c>
      <c r="L1575" s="2" t="s">
        <v>270</v>
      </c>
      <c r="M1575" s="2" t="s">
        <v>31</v>
      </c>
      <c r="N1575" s="4" t="s">
        <v>369</v>
      </c>
      <c r="O1575" s="4" t="s">
        <v>250</v>
      </c>
      <c r="P1575" s="4" t="s">
        <v>34</v>
      </c>
      <c r="Q1575" s="120">
        <v>5169</v>
      </c>
      <c r="R1575" s="130">
        <v>1</v>
      </c>
      <c r="S1575" s="133">
        <v>45220</v>
      </c>
      <c r="U1575" s="120">
        <v>2337.422</v>
      </c>
      <c r="V1575" s="131">
        <v>4.1790000000000004E-3</v>
      </c>
      <c r="W1575" s="131">
        <v>5.8559869445522596E-4</v>
      </c>
      <c r="X1575" s="131">
        <v>1.8236052122692299E-4</v>
      </c>
    </row>
    <row r="1576" spans="1:24" x14ac:dyDescent="0.2">
      <c r="A1576" s="2">
        <v>1038</v>
      </c>
      <c r="B1576" s="4">
        <v>8563</v>
      </c>
      <c r="C1576" s="4" t="s">
        <v>2242</v>
      </c>
      <c r="D1576" s="4" t="s">
        <v>2243</v>
      </c>
      <c r="E1576" s="4" t="s">
        <v>245</v>
      </c>
      <c r="F1576" s="4" t="s">
        <v>2244</v>
      </c>
      <c r="G1576" s="4" t="s">
        <v>2245</v>
      </c>
      <c r="H1576" s="4" t="s">
        <v>248</v>
      </c>
      <c r="I1576" s="4" t="s">
        <v>1696</v>
      </c>
      <c r="J1576" s="4" t="s">
        <v>30</v>
      </c>
      <c r="K1576" s="4" t="s">
        <v>30</v>
      </c>
      <c r="L1576" s="2" t="s">
        <v>270</v>
      </c>
      <c r="M1576" s="2" t="s">
        <v>31</v>
      </c>
      <c r="N1576" s="4" t="s">
        <v>791</v>
      </c>
      <c r="O1576" s="4" t="s">
        <v>250</v>
      </c>
      <c r="P1576" s="4" t="s">
        <v>34</v>
      </c>
      <c r="Q1576" s="120">
        <v>39341</v>
      </c>
      <c r="R1576" s="130">
        <v>1</v>
      </c>
      <c r="S1576" s="133">
        <v>1759</v>
      </c>
      <c r="U1576" s="120">
        <v>692.00800000000004</v>
      </c>
      <c r="V1576" s="131">
        <v>1.964E-3</v>
      </c>
      <c r="W1576" s="131">
        <v>1.7337011771530701E-4</v>
      </c>
      <c r="X1576" s="131">
        <v>5.3988960923398502E-5</v>
      </c>
    </row>
    <row r="1577" spans="1:24" x14ac:dyDescent="0.2">
      <c r="A1577" s="2">
        <v>1038</v>
      </c>
      <c r="B1577" s="4">
        <v>8563</v>
      </c>
      <c r="C1577" s="4" t="s">
        <v>1602</v>
      </c>
      <c r="D1577" s="4" t="s">
        <v>1603</v>
      </c>
      <c r="E1577" s="4" t="s">
        <v>1163</v>
      </c>
      <c r="F1577" s="4" t="s">
        <v>2246</v>
      </c>
      <c r="G1577" s="4" t="s">
        <v>2247</v>
      </c>
      <c r="H1577" s="4" t="s">
        <v>248</v>
      </c>
      <c r="I1577" s="4" t="s">
        <v>1696</v>
      </c>
      <c r="J1577" s="4" t="s">
        <v>30</v>
      </c>
      <c r="K1577" s="4" t="s">
        <v>468</v>
      </c>
      <c r="L1577" s="2" t="s">
        <v>270</v>
      </c>
      <c r="M1577" s="2" t="s">
        <v>31</v>
      </c>
      <c r="N1577" s="4" t="s">
        <v>288</v>
      </c>
      <c r="O1577" s="4" t="s">
        <v>250</v>
      </c>
      <c r="P1577" s="4" t="s">
        <v>34</v>
      </c>
      <c r="Q1577" s="120">
        <v>197709</v>
      </c>
      <c r="R1577" s="130">
        <v>1</v>
      </c>
      <c r="S1577" s="133">
        <v>3960</v>
      </c>
      <c r="U1577" s="120">
        <v>7829.2759999999998</v>
      </c>
      <c r="V1577" s="131">
        <v>1.073E-3</v>
      </c>
      <c r="W1577" s="131">
        <v>1.9614833909605499E-3</v>
      </c>
      <c r="X1577" s="131">
        <v>6.1082296962133701E-4</v>
      </c>
    </row>
    <row r="1578" spans="1:24" x14ac:dyDescent="0.2">
      <c r="A1578" s="2">
        <v>1038</v>
      </c>
      <c r="B1578" s="4">
        <v>8563</v>
      </c>
      <c r="C1578" s="4" t="s">
        <v>336</v>
      </c>
      <c r="D1578" s="4" t="s">
        <v>337</v>
      </c>
      <c r="E1578" s="4" t="s">
        <v>245</v>
      </c>
      <c r="F1578" s="4" t="s">
        <v>2248</v>
      </c>
      <c r="G1578" s="4" t="s">
        <v>2249</v>
      </c>
      <c r="H1578" s="4" t="s">
        <v>248</v>
      </c>
      <c r="I1578" s="4" t="s">
        <v>1696</v>
      </c>
      <c r="J1578" s="4" t="s">
        <v>30</v>
      </c>
      <c r="K1578" s="4" t="s">
        <v>30</v>
      </c>
      <c r="L1578" s="2" t="s">
        <v>270</v>
      </c>
      <c r="M1578" s="2" t="s">
        <v>31</v>
      </c>
      <c r="N1578" s="4" t="s">
        <v>281</v>
      </c>
      <c r="O1578" s="4" t="s">
        <v>250</v>
      </c>
      <c r="P1578" s="4" t="s">
        <v>34</v>
      </c>
      <c r="Q1578" s="120">
        <v>22837598</v>
      </c>
      <c r="R1578" s="130">
        <v>1</v>
      </c>
      <c r="S1578" s="133">
        <v>138.4</v>
      </c>
      <c r="U1578" s="120">
        <v>31607.236000000001</v>
      </c>
      <c r="V1578" s="131">
        <v>1.5155E-2</v>
      </c>
      <c r="W1578" s="131">
        <v>7.9186203882576599E-3</v>
      </c>
      <c r="X1578" s="131">
        <v>2.4659271871228798E-3</v>
      </c>
    </row>
    <row r="1579" spans="1:24" x14ac:dyDescent="0.2">
      <c r="A1579" s="2">
        <v>1038</v>
      </c>
      <c r="B1579" s="4">
        <v>8563</v>
      </c>
      <c r="C1579" s="4" t="s">
        <v>750</v>
      </c>
      <c r="D1579" s="4" t="s">
        <v>751</v>
      </c>
      <c r="E1579" s="4" t="s">
        <v>245</v>
      </c>
      <c r="F1579" s="4" t="s">
        <v>2250</v>
      </c>
      <c r="G1579" s="4" t="s">
        <v>2251</v>
      </c>
      <c r="H1579" s="4" t="s">
        <v>248</v>
      </c>
      <c r="I1579" s="4" t="s">
        <v>1696</v>
      </c>
      <c r="J1579" s="4" t="s">
        <v>30</v>
      </c>
      <c r="K1579" s="4" t="s">
        <v>30</v>
      </c>
      <c r="L1579" s="2" t="s">
        <v>270</v>
      </c>
      <c r="M1579" s="2" t="s">
        <v>31</v>
      </c>
      <c r="N1579" s="4" t="s">
        <v>754</v>
      </c>
      <c r="O1579" s="4" t="s">
        <v>250</v>
      </c>
      <c r="P1579" s="4" t="s">
        <v>34</v>
      </c>
      <c r="Q1579" s="120">
        <v>751205</v>
      </c>
      <c r="R1579" s="130">
        <v>1</v>
      </c>
      <c r="S1579" s="133">
        <v>1560</v>
      </c>
      <c r="U1579" s="120">
        <v>11718.798000000001</v>
      </c>
      <c r="V1579" s="131">
        <v>2.3080000000000002E-3</v>
      </c>
      <c r="W1579" s="131">
        <v>2.9359325772457998E-3</v>
      </c>
      <c r="X1579" s="131">
        <v>9.1427491239836397E-4</v>
      </c>
    </row>
    <row r="1580" spans="1:24" x14ac:dyDescent="0.2">
      <c r="A1580" s="2">
        <v>1038</v>
      </c>
      <c r="B1580" s="4">
        <v>8563</v>
      </c>
      <c r="C1580" s="4" t="s">
        <v>2252</v>
      </c>
      <c r="D1580" s="4" t="s">
        <v>2253</v>
      </c>
      <c r="E1580" s="4" t="s">
        <v>245</v>
      </c>
      <c r="F1580" s="4" t="s">
        <v>2254</v>
      </c>
      <c r="G1580" s="4" t="s">
        <v>2255</v>
      </c>
      <c r="H1580" s="4" t="s">
        <v>248</v>
      </c>
      <c r="I1580" s="4" t="s">
        <v>1696</v>
      </c>
      <c r="J1580" s="4" t="s">
        <v>30</v>
      </c>
      <c r="K1580" s="4" t="s">
        <v>30</v>
      </c>
      <c r="L1580" s="2" t="s">
        <v>270</v>
      </c>
      <c r="M1580" s="2" t="s">
        <v>31</v>
      </c>
      <c r="N1580" s="4" t="s">
        <v>501</v>
      </c>
      <c r="O1580" s="4" t="s">
        <v>250</v>
      </c>
      <c r="P1580" s="4" t="s">
        <v>34</v>
      </c>
      <c r="Q1580" s="120">
        <v>47396</v>
      </c>
      <c r="R1580" s="130">
        <v>1</v>
      </c>
      <c r="S1580" s="133">
        <v>33850</v>
      </c>
      <c r="U1580" s="120">
        <v>16043.546</v>
      </c>
      <c r="V1580" s="131">
        <v>3.2690000000000002E-3</v>
      </c>
      <c r="W1580" s="131">
        <v>4.0194198548299497E-3</v>
      </c>
      <c r="X1580" s="131">
        <v>1.2516822641459599E-3</v>
      </c>
    </row>
    <row r="1581" spans="1:24" x14ac:dyDescent="0.2">
      <c r="A1581" s="2">
        <v>1038</v>
      </c>
      <c r="B1581" s="4">
        <v>8563</v>
      </c>
      <c r="C1581" s="4" t="s">
        <v>756</v>
      </c>
      <c r="D1581" s="4" t="s">
        <v>757</v>
      </c>
      <c r="E1581" s="4" t="s">
        <v>245</v>
      </c>
      <c r="F1581" s="4" t="s">
        <v>2256</v>
      </c>
      <c r="G1581" s="4" t="s">
        <v>2257</v>
      </c>
      <c r="H1581" s="4" t="s">
        <v>248</v>
      </c>
      <c r="I1581" s="4" t="s">
        <v>1696</v>
      </c>
      <c r="J1581" s="4" t="s">
        <v>30</v>
      </c>
      <c r="K1581" s="4" t="s">
        <v>30</v>
      </c>
      <c r="L1581" s="2" t="s">
        <v>270</v>
      </c>
      <c r="M1581" s="2" t="s">
        <v>31</v>
      </c>
      <c r="N1581" s="4" t="s">
        <v>296</v>
      </c>
      <c r="O1581" s="4" t="s">
        <v>250</v>
      </c>
      <c r="P1581" s="4" t="s">
        <v>34</v>
      </c>
      <c r="Q1581" s="120">
        <v>398593</v>
      </c>
      <c r="R1581" s="130">
        <v>1</v>
      </c>
      <c r="S1581" s="133">
        <v>3663</v>
      </c>
      <c r="U1581" s="120">
        <v>14600.462</v>
      </c>
      <c r="V1581" s="131">
        <v>1.9959999999999999E-3</v>
      </c>
      <c r="W1581" s="131">
        <v>3.6578811943773601E-3</v>
      </c>
      <c r="X1581" s="131">
        <v>1.1390959841762699E-3</v>
      </c>
    </row>
    <row r="1582" spans="1:24" x14ac:dyDescent="0.2">
      <c r="A1582" s="2">
        <v>1038</v>
      </c>
      <c r="B1582" s="4">
        <v>8563</v>
      </c>
      <c r="C1582" s="4" t="s">
        <v>2258</v>
      </c>
      <c r="D1582" s="4" t="s">
        <v>2259</v>
      </c>
      <c r="E1582" s="4" t="s">
        <v>245</v>
      </c>
      <c r="F1582" s="4" t="s">
        <v>2260</v>
      </c>
      <c r="G1582" s="4" t="s">
        <v>2261</v>
      </c>
      <c r="H1582" s="4" t="s">
        <v>248</v>
      </c>
      <c r="I1582" s="4" t="s">
        <v>1696</v>
      </c>
      <c r="J1582" s="4" t="s">
        <v>30</v>
      </c>
      <c r="K1582" s="4" t="s">
        <v>30</v>
      </c>
      <c r="L1582" s="2" t="s">
        <v>270</v>
      </c>
      <c r="M1582" s="2" t="s">
        <v>31</v>
      </c>
      <c r="N1582" s="4" t="s">
        <v>303</v>
      </c>
      <c r="O1582" s="4" t="s">
        <v>250</v>
      </c>
      <c r="P1582" s="4" t="s">
        <v>34</v>
      </c>
      <c r="Q1582" s="120">
        <v>42638</v>
      </c>
      <c r="R1582" s="130">
        <v>1</v>
      </c>
      <c r="S1582" s="133">
        <v>2400</v>
      </c>
      <c r="U1582" s="120">
        <v>1023.312</v>
      </c>
      <c r="V1582" s="131">
        <v>2.3830000000000001E-3</v>
      </c>
      <c r="W1582" s="131">
        <v>2.5637228643130098E-4</v>
      </c>
      <c r="X1582" s="131">
        <v>7.9836557397456193E-5</v>
      </c>
    </row>
    <row r="1583" spans="1:24" x14ac:dyDescent="0.2">
      <c r="A1583" s="2">
        <v>1038</v>
      </c>
      <c r="B1583" s="4">
        <v>8563</v>
      </c>
      <c r="C1583" s="4" t="s">
        <v>2262</v>
      </c>
      <c r="D1583" s="4" t="s">
        <v>2263</v>
      </c>
      <c r="E1583" s="4" t="s">
        <v>245</v>
      </c>
      <c r="F1583" s="4" t="s">
        <v>2264</v>
      </c>
      <c r="G1583" s="4" t="s">
        <v>2265</v>
      </c>
      <c r="H1583" s="4" t="s">
        <v>248</v>
      </c>
      <c r="I1583" s="4" t="s">
        <v>1696</v>
      </c>
      <c r="J1583" s="4" t="s">
        <v>30</v>
      </c>
      <c r="K1583" s="4" t="s">
        <v>30</v>
      </c>
      <c r="L1583" s="2" t="s">
        <v>270</v>
      </c>
      <c r="M1583" s="2" t="s">
        <v>31</v>
      </c>
      <c r="N1583" s="4" t="s">
        <v>1834</v>
      </c>
      <c r="O1583" s="4" t="s">
        <v>250</v>
      </c>
      <c r="P1583" s="4" t="s">
        <v>34</v>
      </c>
      <c r="Q1583" s="120">
        <v>226524</v>
      </c>
      <c r="R1583" s="130">
        <v>1</v>
      </c>
      <c r="S1583" s="133">
        <v>1019</v>
      </c>
      <c r="U1583" s="120">
        <v>2308.2800000000002</v>
      </c>
      <c r="V1583" s="131">
        <v>2.1189999999999998E-3</v>
      </c>
      <c r="W1583" s="131">
        <v>5.7829763407429705E-4</v>
      </c>
      <c r="X1583" s="131">
        <v>1.8008690759154099E-4</v>
      </c>
    </row>
    <row r="1584" spans="1:24" x14ac:dyDescent="0.2">
      <c r="A1584" s="2">
        <v>1038</v>
      </c>
      <c r="B1584" s="4">
        <v>8563</v>
      </c>
      <c r="C1584" s="4" t="s">
        <v>591</v>
      </c>
      <c r="D1584" s="4" t="s">
        <v>592</v>
      </c>
      <c r="E1584" s="4" t="s">
        <v>245</v>
      </c>
      <c r="F1584" s="4" t="s">
        <v>2266</v>
      </c>
      <c r="G1584" s="4" t="s">
        <v>2267</v>
      </c>
      <c r="H1584" s="4" t="s">
        <v>248</v>
      </c>
      <c r="I1584" s="4" t="s">
        <v>1696</v>
      </c>
      <c r="J1584" s="4" t="s">
        <v>30</v>
      </c>
      <c r="K1584" s="4" t="s">
        <v>30</v>
      </c>
      <c r="L1584" s="2" t="s">
        <v>270</v>
      </c>
      <c r="M1584" s="2" t="s">
        <v>31</v>
      </c>
      <c r="N1584" s="4" t="s">
        <v>296</v>
      </c>
      <c r="O1584" s="4" t="s">
        <v>250</v>
      </c>
      <c r="P1584" s="4" t="s">
        <v>34</v>
      </c>
      <c r="Q1584" s="120">
        <v>272681</v>
      </c>
      <c r="R1584" s="130">
        <v>1</v>
      </c>
      <c r="S1584" s="133">
        <v>11210</v>
      </c>
      <c r="U1584" s="120">
        <v>30567.54</v>
      </c>
      <c r="V1584" s="131">
        <v>7.1609999999999998E-3</v>
      </c>
      <c r="W1584" s="131">
        <v>7.6581435046373597E-3</v>
      </c>
      <c r="X1584" s="131">
        <v>2.3848124224993901E-3</v>
      </c>
    </row>
    <row r="1585" spans="1:24" x14ac:dyDescent="0.2">
      <c r="A1585" s="2">
        <v>1038</v>
      </c>
      <c r="B1585" s="4">
        <v>8563</v>
      </c>
      <c r="C1585" s="4" t="s">
        <v>2268</v>
      </c>
      <c r="D1585" s="4" t="s">
        <v>2269</v>
      </c>
      <c r="E1585" s="4" t="s">
        <v>245</v>
      </c>
      <c r="F1585" s="4" t="s">
        <v>2270</v>
      </c>
      <c r="G1585" s="4" t="s">
        <v>2271</v>
      </c>
      <c r="H1585" s="4" t="s">
        <v>248</v>
      </c>
      <c r="I1585" s="4" t="s">
        <v>1696</v>
      </c>
      <c r="J1585" s="4" t="s">
        <v>30</v>
      </c>
      <c r="K1585" s="4" t="s">
        <v>30</v>
      </c>
      <c r="L1585" s="2" t="s">
        <v>270</v>
      </c>
      <c r="M1585" s="2" t="s">
        <v>31</v>
      </c>
      <c r="N1585" s="4" t="s">
        <v>2084</v>
      </c>
      <c r="O1585" s="4" t="s">
        <v>250</v>
      </c>
      <c r="P1585" s="4" t="s">
        <v>34</v>
      </c>
      <c r="Q1585" s="120">
        <v>61200</v>
      </c>
      <c r="R1585" s="130">
        <v>1</v>
      </c>
      <c r="S1585" s="133">
        <v>44.8</v>
      </c>
      <c r="U1585" s="120">
        <v>27.417999999999999</v>
      </c>
      <c r="V1585" s="131">
        <v>1.526E-3</v>
      </c>
      <c r="W1585" s="131">
        <v>6.8689830671963502E-6</v>
      </c>
      <c r="X1585" s="131">
        <v>2.13906100593025E-6</v>
      </c>
    </row>
    <row r="1586" spans="1:24" x14ac:dyDescent="0.2">
      <c r="A1586" s="2">
        <v>1038</v>
      </c>
      <c r="B1586" s="4">
        <v>8563</v>
      </c>
      <c r="C1586" s="4" t="s">
        <v>2272</v>
      </c>
      <c r="D1586" s="4" t="s">
        <v>2273</v>
      </c>
      <c r="E1586" s="4" t="s">
        <v>245</v>
      </c>
      <c r="F1586" s="4" t="s">
        <v>2274</v>
      </c>
      <c r="G1586" s="4" t="s">
        <v>2275</v>
      </c>
      <c r="H1586" s="4" t="s">
        <v>248</v>
      </c>
      <c r="I1586" s="4" t="s">
        <v>1696</v>
      </c>
      <c r="J1586" s="4" t="s">
        <v>30</v>
      </c>
      <c r="K1586" s="4" t="s">
        <v>30</v>
      </c>
      <c r="L1586" s="2" t="s">
        <v>270</v>
      </c>
      <c r="M1586" s="2" t="s">
        <v>31</v>
      </c>
      <c r="N1586" s="4" t="s">
        <v>369</v>
      </c>
      <c r="O1586" s="4" t="s">
        <v>250</v>
      </c>
      <c r="P1586" s="4" t="s">
        <v>34</v>
      </c>
      <c r="Q1586" s="120">
        <v>513843</v>
      </c>
      <c r="R1586" s="130">
        <v>1</v>
      </c>
      <c r="S1586" s="133">
        <v>4910</v>
      </c>
      <c r="U1586" s="120">
        <v>25229.690999999999</v>
      </c>
      <c r="V1586" s="131">
        <v>1.7305999999999998E-2</v>
      </c>
      <c r="W1586" s="131">
        <v>6.32084217182726E-3</v>
      </c>
      <c r="X1586" s="131">
        <v>1.968365168778E-3</v>
      </c>
    </row>
    <row r="1587" spans="1:24" x14ac:dyDescent="0.2">
      <c r="A1587" s="2">
        <v>1038</v>
      </c>
      <c r="B1587" s="4">
        <v>8563</v>
      </c>
      <c r="C1587" s="4" t="s">
        <v>2276</v>
      </c>
      <c r="D1587" s="4" t="s">
        <v>2277</v>
      </c>
      <c r="E1587" s="4" t="s">
        <v>245</v>
      </c>
      <c r="F1587" s="4" t="s">
        <v>2276</v>
      </c>
      <c r="G1587" s="4" t="s">
        <v>2278</v>
      </c>
      <c r="H1587" s="4" t="s">
        <v>248</v>
      </c>
      <c r="I1587" s="4" t="s">
        <v>1696</v>
      </c>
      <c r="J1587" s="4" t="s">
        <v>30</v>
      </c>
      <c r="K1587" s="4" t="s">
        <v>30</v>
      </c>
      <c r="L1587" s="2" t="s">
        <v>270</v>
      </c>
      <c r="M1587" s="2" t="s">
        <v>31</v>
      </c>
      <c r="N1587" s="4" t="s">
        <v>2279</v>
      </c>
      <c r="O1587" s="4" t="s">
        <v>250</v>
      </c>
      <c r="P1587" s="4" t="s">
        <v>34</v>
      </c>
      <c r="Q1587" s="120">
        <v>90280</v>
      </c>
      <c r="R1587" s="130">
        <v>1</v>
      </c>
      <c r="S1587" s="133">
        <v>2750</v>
      </c>
      <c r="U1587" s="120">
        <v>2482.6999999999998</v>
      </c>
      <c r="V1587" s="131">
        <v>2.4810000000000001E-3</v>
      </c>
      <c r="W1587" s="131">
        <v>6.2199551605276798E-4</v>
      </c>
      <c r="X1587" s="131">
        <v>1.9369480769370901E-4</v>
      </c>
    </row>
    <row r="1588" spans="1:24" x14ac:dyDescent="0.2">
      <c r="A1588" s="2">
        <v>1038</v>
      </c>
      <c r="B1588" s="4">
        <v>8563</v>
      </c>
      <c r="C1588" s="4" t="s">
        <v>2280</v>
      </c>
      <c r="D1588" s="4" t="s">
        <v>2281</v>
      </c>
      <c r="E1588" s="4" t="s">
        <v>245</v>
      </c>
      <c r="F1588" s="4" t="s">
        <v>2282</v>
      </c>
      <c r="G1588" s="4" t="s">
        <v>2283</v>
      </c>
      <c r="H1588" s="4" t="s">
        <v>248</v>
      </c>
      <c r="I1588" s="4" t="s">
        <v>1696</v>
      </c>
      <c r="J1588" s="4" t="s">
        <v>30</v>
      </c>
      <c r="K1588" s="4" t="s">
        <v>30</v>
      </c>
      <c r="L1588" s="2" t="s">
        <v>270</v>
      </c>
      <c r="M1588" s="2" t="s">
        <v>31</v>
      </c>
      <c r="N1588" s="4" t="s">
        <v>369</v>
      </c>
      <c r="O1588" s="4" t="s">
        <v>250</v>
      </c>
      <c r="P1588" s="4" t="s">
        <v>34</v>
      </c>
      <c r="Q1588" s="120">
        <v>26102</v>
      </c>
      <c r="R1588" s="130">
        <v>1</v>
      </c>
      <c r="S1588" s="133">
        <v>1384</v>
      </c>
      <c r="U1588" s="120">
        <v>361.25200000000001</v>
      </c>
      <c r="V1588" s="131">
        <v>1.794E-3</v>
      </c>
      <c r="W1588" s="131">
        <v>9.0505065101111407E-5</v>
      </c>
      <c r="X1588" s="131">
        <v>2.8184063594727201E-5</v>
      </c>
    </row>
    <row r="1589" spans="1:24" x14ac:dyDescent="0.2">
      <c r="A1589" s="2">
        <v>1038</v>
      </c>
      <c r="B1589" s="4">
        <v>8563</v>
      </c>
      <c r="C1589" s="4" t="s">
        <v>2284</v>
      </c>
      <c r="D1589" s="4" t="s">
        <v>2285</v>
      </c>
      <c r="E1589" s="4" t="s">
        <v>245</v>
      </c>
      <c r="F1589" s="4" t="s">
        <v>2286</v>
      </c>
      <c r="G1589" s="4" t="s">
        <v>2287</v>
      </c>
      <c r="H1589" s="4" t="s">
        <v>248</v>
      </c>
      <c r="I1589" s="4" t="s">
        <v>1696</v>
      </c>
      <c r="J1589" s="4" t="s">
        <v>30</v>
      </c>
      <c r="K1589" s="4" t="s">
        <v>322</v>
      </c>
      <c r="L1589" s="2" t="s">
        <v>270</v>
      </c>
      <c r="M1589" s="2" t="s">
        <v>31</v>
      </c>
      <c r="N1589" s="4" t="s">
        <v>791</v>
      </c>
      <c r="O1589" s="4" t="s">
        <v>250</v>
      </c>
      <c r="P1589" s="4" t="s">
        <v>34</v>
      </c>
      <c r="Q1589" s="120">
        <v>187519</v>
      </c>
      <c r="R1589" s="130">
        <v>1</v>
      </c>
      <c r="S1589" s="133">
        <v>6594</v>
      </c>
      <c r="U1589" s="120">
        <v>12365.003000000001</v>
      </c>
      <c r="V1589" s="131">
        <v>1.73E-3</v>
      </c>
      <c r="W1589" s="131">
        <v>3.0978275002616698E-3</v>
      </c>
      <c r="X1589" s="131">
        <v>9.6469039799406298E-4</v>
      </c>
    </row>
    <row r="1590" spans="1:24" x14ac:dyDescent="0.2">
      <c r="A1590" s="2">
        <v>1038</v>
      </c>
      <c r="B1590" s="4">
        <v>8563</v>
      </c>
      <c r="C1590" s="4" t="s">
        <v>810</v>
      </c>
      <c r="D1590" s="4" t="s">
        <v>811</v>
      </c>
      <c r="E1590" s="4" t="s">
        <v>245</v>
      </c>
      <c r="F1590" s="4" t="s">
        <v>2288</v>
      </c>
      <c r="G1590" s="4" t="s">
        <v>2289</v>
      </c>
      <c r="H1590" s="4" t="s">
        <v>248</v>
      </c>
      <c r="I1590" s="4" t="s">
        <v>1696</v>
      </c>
      <c r="J1590" s="4" t="s">
        <v>30</v>
      </c>
      <c r="K1590" s="4" t="s">
        <v>30</v>
      </c>
      <c r="L1590" s="2" t="s">
        <v>270</v>
      </c>
      <c r="M1590" s="2" t="s">
        <v>31</v>
      </c>
      <c r="N1590" s="4" t="s">
        <v>281</v>
      </c>
      <c r="O1590" s="4" t="s">
        <v>250</v>
      </c>
      <c r="P1590" s="4" t="s">
        <v>34</v>
      </c>
      <c r="Q1590" s="120">
        <v>336977</v>
      </c>
      <c r="R1590" s="130">
        <v>1</v>
      </c>
      <c r="S1590" s="133">
        <v>988</v>
      </c>
      <c r="U1590" s="120">
        <v>3329.3330000000001</v>
      </c>
      <c r="V1590" s="131">
        <v>1.779E-3</v>
      </c>
      <c r="W1590" s="131">
        <v>8.3410401907906202E-4</v>
      </c>
      <c r="X1590" s="131">
        <v>2.5974723836813302E-4</v>
      </c>
    </row>
    <row r="1591" spans="1:24" x14ac:dyDescent="0.2">
      <c r="A1591" s="2">
        <v>1038</v>
      </c>
      <c r="B1591" s="4">
        <v>8563</v>
      </c>
      <c r="C1591" s="4" t="s">
        <v>2290</v>
      </c>
      <c r="D1591" s="4" t="s">
        <v>2291</v>
      </c>
      <c r="E1591" s="4" t="s">
        <v>245</v>
      </c>
      <c r="F1591" s="4" t="s">
        <v>2292</v>
      </c>
      <c r="G1591" s="4" t="s">
        <v>2293</v>
      </c>
      <c r="H1591" s="4" t="s">
        <v>248</v>
      </c>
      <c r="I1591" s="4" t="s">
        <v>1696</v>
      </c>
      <c r="J1591" s="4" t="s">
        <v>30</v>
      </c>
      <c r="K1591" s="4" t="s">
        <v>30</v>
      </c>
      <c r="L1591" s="2" t="s">
        <v>270</v>
      </c>
      <c r="M1591" s="2" t="s">
        <v>31</v>
      </c>
      <c r="N1591" s="4" t="s">
        <v>2294</v>
      </c>
      <c r="O1591" s="4" t="s">
        <v>250</v>
      </c>
      <c r="P1591" s="4" t="s">
        <v>34</v>
      </c>
      <c r="Q1591" s="120">
        <v>91687</v>
      </c>
      <c r="R1591" s="130">
        <v>1</v>
      </c>
      <c r="S1591" s="133">
        <v>3600</v>
      </c>
      <c r="U1591" s="120">
        <v>3300.732</v>
      </c>
      <c r="V1591" s="131">
        <v>6.3199999999999997E-4</v>
      </c>
      <c r="W1591" s="131">
        <v>8.2693861670434801E-4</v>
      </c>
      <c r="X1591" s="131">
        <v>2.5751586981450503E-4</v>
      </c>
    </row>
    <row r="1592" spans="1:24" x14ac:dyDescent="0.2">
      <c r="A1592" s="2">
        <v>1038</v>
      </c>
      <c r="B1592" s="4">
        <v>8563</v>
      </c>
      <c r="C1592" s="4" t="s">
        <v>2295</v>
      </c>
      <c r="D1592" s="4" t="s">
        <v>2296</v>
      </c>
      <c r="E1592" s="4" t="s">
        <v>245</v>
      </c>
      <c r="F1592" s="4" t="s">
        <v>2297</v>
      </c>
      <c r="G1592" s="4" t="s">
        <v>2298</v>
      </c>
      <c r="H1592" s="4" t="s">
        <v>248</v>
      </c>
      <c r="I1592" s="4" t="s">
        <v>1696</v>
      </c>
      <c r="J1592" s="4" t="s">
        <v>30</v>
      </c>
      <c r="K1592" s="4" t="s">
        <v>30</v>
      </c>
      <c r="L1592" s="2" t="s">
        <v>270</v>
      </c>
      <c r="M1592" s="2" t="s">
        <v>31</v>
      </c>
      <c r="N1592" s="4" t="s">
        <v>2279</v>
      </c>
      <c r="O1592" s="4" t="s">
        <v>250</v>
      </c>
      <c r="P1592" s="4" t="s">
        <v>34</v>
      </c>
      <c r="Q1592" s="120">
        <v>14431</v>
      </c>
      <c r="R1592" s="130">
        <v>1</v>
      </c>
      <c r="S1592" s="133">
        <v>2089</v>
      </c>
      <c r="U1592" s="120">
        <v>301.464</v>
      </c>
      <c r="V1592" s="131">
        <v>2.2200000000000002E-3</v>
      </c>
      <c r="W1592" s="131">
        <v>7.5526242088520598E-5</v>
      </c>
      <c r="X1592" s="131">
        <v>2.35195279702361E-5</v>
      </c>
    </row>
    <row r="1593" spans="1:24" x14ac:dyDescent="0.2">
      <c r="A1593" s="2">
        <v>1038</v>
      </c>
      <c r="B1593" s="4">
        <v>8563</v>
      </c>
      <c r="C1593" s="4" t="s">
        <v>326</v>
      </c>
      <c r="D1593" s="4" t="s">
        <v>327</v>
      </c>
      <c r="E1593" s="4" t="s">
        <v>245</v>
      </c>
      <c r="F1593" s="4" t="s">
        <v>2299</v>
      </c>
      <c r="G1593" s="4" t="s">
        <v>2300</v>
      </c>
      <c r="H1593" s="4" t="s">
        <v>248</v>
      </c>
      <c r="I1593" s="4" t="s">
        <v>1696</v>
      </c>
      <c r="J1593" s="4" t="s">
        <v>30</v>
      </c>
      <c r="K1593" s="4" t="s">
        <v>30</v>
      </c>
      <c r="L1593" s="2" t="s">
        <v>270</v>
      </c>
      <c r="M1593" s="2" t="s">
        <v>31</v>
      </c>
      <c r="N1593" s="4" t="s">
        <v>296</v>
      </c>
      <c r="O1593" s="4" t="s">
        <v>250</v>
      </c>
      <c r="P1593" s="4" t="s">
        <v>34</v>
      </c>
      <c r="Q1593" s="120">
        <v>59522</v>
      </c>
      <c r="R1593" s="130">
        <v>1</v>
      </c>
      <c r="S1593" s="133">
        <v>4615</v>
      </c>
      <c r="U1593" s="120">
        <v>2746.94</v>
      </c>
      <c r="V1593" s="131">
        <v>9.9799999999999997E-4</v>
      </c>
      <c r="W1593" s="131">
        <v>6.8819613705427404E-4</v>
      </c>
      <c r="X1593" s="131">
        <v>2.14310256234986E-4</v>
      </c>
    </row>
    <row r="1594" spans="1:24" x14ac:dyDescent="0.2">
      <c r="A1594" s="2">
        <v>1038</v>
      </c>
      <c r="B1594" s="4">
        <v>8563</v>
      </c>
      <c r="C1594" s="4" t="s">
        <v>2301</v>
      </c>
      <c r="D1594" s="4" t="s">
        <v>2302</v>
      </c>
      <c r="E1594" s="4" t="s">
        <v>245</v>
      </c>
      <c r="F1594" s="4" t="s">
        <v>2303</v>
      </c>
      <c r="G1594" s="4" t="s">
        <v>2304</v>
      </c>
      <c r="H1594" s="4" t="s">
        <v>248</v>
      </c>
      <c r="I1594" s="4" t="s">
        <v>1696</v>
      </c>
      <c r="J1594" s="4" t="s">
        <v>30</v>
      </c>
      <c r="K1594" s="4" t="s">
        <v>30</v>
      </c>
      <c r="L1594" s="2" t="s">
        <v>270</v>
      </c>
      <c r="M1594" s="2" t="s">
        <v>31</v>
      </c>
      <c r="N1594" s="4" t="s">
        <v>296</v>
      </c>
      <c r="O1594" s="4" t="s">
        <v>250</v>
      </c>
      <c r="P1594" s="4" t="s">
        <v>34</v>
      </c>
      <c r="Q1594" s="120">
        <v>284871</v>
      </c>
      <c r="R1594" s="130">
        <v>1</v>
      </c>
      <c r="S1594" s="133">
        <v>1340</v>
      </c>
      <c r="U1594" s="120">
        <v>3817.2710000000002</v>
      </c>
      <c r="V1594" s="131">
        <v>3.6150000000000002E-3</v>
      </c>
      <c r="W1594" s="131">
        <v>9.5634820733736395E-4</v>
      </c>
      <c r="X1594" s="131">
        <v>2.9781514066850402E-4</v>
      </c>
    </row>
    <row r="1595" spans="1:24" x14ac:dyDescent="0.2">
      <c r="A1595" s="2">
        <v>1038</v>
      </c>
      <c r="B1595" s="4">
        <v>8563</v>
      </c>
      <c r="C1595" s="4" t="s">
        <v>2305</v>
      </c>
      <c r="D1595" s="4" t="s">
        <v>2306</v>
      </c>
      <c r="E1595" s="4" t="s">
        <v>245</v>
      </c>
      <c r="F1595" s="4" t="s">
        <v>2307</v>
      </c>
      <c r="G1595" s="4" t="s">
        <v>2308</v>
      </c>
      <c r="H1595" s="4" t="s">
        <v>248</v>
      </c>
      <c r="I1595" s="4" t="s">
        <v>1696</v>
      </c>
      <c r="J1595" s="4" t="s">
        <v>30</v>
      </c>
      <c r="K1595" s="4" t="s">
        <v>30</v>
      </c>
      <c r="L1595" s="2" t="s">
        <v>270</v>
      </c>
      <c r="M1595" s="2" t="s">
        <v>31</v>
      </c>
      <c r="N1595" s="4" t="s">
        <v>375</v>
      </c>
      <c r="O1595" s="4" t="s">
        <v>250</v>
      </c>
      <c r="P1595" s="4" t="s">
        <v>34</v>
      </c>
      <c r="Q1595" s="120">
        <v>293383</v>
      </c>
      <c r="R1595" s="130">
        <v>1</v>
      </c>
      <c r="S1595" s="133">
        <v>1440</v>
      </c>
      <c r="U1595" s="120">
        <v>4224.7150000000001</v>
      </c>
      <c r="V1595" s="131">
        <v>4.1949999999999999E-3</v>
      </c>
      <c r="W1595" s="131">
        <v>1.0584258714302899E-3</v>
      </c>
      <c r="X1595" s="131">
        <v>3.2960301213384198E-4</v>
      </c>
    </row>
    <row r="1596" spans="1:24" x14ac:dyDescent="0.2">
      <c r="A1596" s="2">
        <v>1038</v>
      </c>
      <c r="B1596" s="4">
        <v>8563</v>
      </c>
      <c r="C1596" s="4" t="s">
        <v>2309</v>
      </c>
      <c r="D1596" s="4" t="s">
        <v>2310</v>
      </c>
      <c r="E1596" s="4" t="s">
        <v>245</v>
      </c>
      <c r="F1596" s="4" t="s">
        <v>2311</v>
      </c>
      <c r="G1596" s="4" t="s">
        <v>2312</v>
      </c>
      <c r="H1596" s="4" t="s">
        <v>248</v>
      </c>
      <c r="I1596" s="4" t="s">
        <v>1696</v>
      </c>
      <c r="J1596" s="4" t="s">
        <v>30</v>
      </c>
      <c r="K1596" s="4" t="s">
        <v>322</v>
      </c>
      <c r="L1596" s="2" t="s">
        <v>270</v>
      </c>
      <c r="M1596" s="2" t="s">
        <v>31</v>
      </c>
      <c r="N1596" s="4" t="s">
        <v>363</v>
      </c>
      <c r="O1596" s="4" t="s">
        <v>250</v>
      </c>
      <c r="P1596" s="4" t="s">
        <v>34</v>
      </c>
      <c r="Q1596" s="120">
        <v>63150</v>
      </c>
      <c r="R1596" s="130">
        <v>1</v>
      </c>
      <c r="S1596" s="133">
        <v>1376</v>
      </c>
      <c r="U1596" s="120">
        <v>868.94399999999996</v>
      </c>
      <c r="V1596" s="131">
        <v>1.026E-3</v>
      </c>
      <c r="W1596" s="131">
        <v>2.1769818008658199E-4</v>
      </c>
      <c r="X1596" s="131">
        <v>6.7793104674991798E-5</v>
      </c>
    </row>
    <row r="1597" spans="1:24" x14ac:dyDescent="0.2">
      <c r="A1597" s="2">
        <v>1038</v>
      </c>
      <c r="B1597" s="4">
        <v>8563</v>
      </c>
      <c r="C1597" s="4" t="s">
        <v>897</v>
      </c>
      <c r="D1597" s="4" t="s">
        <v>898</v>
      </c>
      <c r="E1597" s="4" t="s">
        <v>245</v>
      </c>
      <c r="F1597" s="4" t="s">
        <v>2313</v>
      </c>
      <c r="G1597" s="4" t="s">
        <v>2314</v>
      </c>
      <c r="H1597" s="4" t="s">
        <v>248</v>
      </c>
      <c r="I1597" s="4" t="s">
        <v>1696</v>
      </c>
      <c r="J1597" s="4" t="s">
        <v>30</v>
      </c>
      <c r="K1597" s="4" t="s">
        <v>30</v>
      </c>
      <c r="L1597" s="2" t="s">
        <v>270</v>
      </c>
      <c r="M1597" s="2" t="s">
        <v>31</v>
      </c>
      <c r="N1597" s="4" t="s">
        <v>271</v>
      </c>
      <c r="O1597" s="4" t="s">
        <v>250</v>
      </c>
      <c r="P1597" s="4" t="s">
        <v>34</v>
      </c>
      <c r="Q1597" s="120">
        <v>17178</v>
      </c>
      <c r="R1597" s="130">
        <v>1</v>
      </c>
      <c r="S1597" s="133">
        <v>4610</v>
      </c>
      <c r="U1597" s="120">
        <v>791.90599999999995</v>
      </c>
      <c r="V1597" s="131">
        <v>2.72E-4</v>
      </c>
      <c r="W1597" s="131">
        <v>1.98397654463358E-4</v>
      </c>
      <c r="X1597" s="131">
        <v>6.1782753309917699E-5</v>
      </c>
    </row>
    <row r="1598" spans="1:24" x14ac:dyDescent="0.2">
      <c r="A1598" s="2">
        <v>1038</v>
      </c>
      <c r="B1598" s="4">
        <v>8563</v>
      </c>
      <c r="C1598" s="4" t="s">
        <v>2315</v>
      </c>
      <c r="D1598" s="4" t="s">
        <v>2316</v>
      </c>
      <c r="E1598" s="4" t="s">
        <v>245</v>
      </c>
      <c r="F1598" s="4" t="s">
        <v>2317</v>
      </c>
      <c r="G1598" s="4" t="s">
        <v>2318</v>
      </c>
      <c r="H1598" s="4" t="s">
        <v>248</v>
      </c>
      <c r="I1598" s="4" t="s">
        <v>1696</v>
      </c>
      <c r="J1598" s="4" t="s">
        <v>30</v>
      </c>
      <c r="K1598" s="4" t="s">
        <v>30</v>
      </c>
      <c r="L1598" s="2" t="s">
        <v>270</v>
      </c>
      <c r="M1598" s="2" t="s">
        <v>31</v>
      </c>
      <c r="N1598" s="4" t="s">
        <v>754</v>
      </c>
      <c r="O1598" s="4" t="s">
        <v>250</v>
      </c>
      <c r="P1598" s="4" t="s">
        <v>34</v>
      </c>
      <c r="Q1598" s="120">
        <v>1179667</v>
      </c>
      <c r="R1598" s="130">
        <v>1</v>
      </c>
      <c r="S1598" s="133">
        <v>735</v>
      </c>
      <c r="U1598" s="120">
        <v>8670.5519999999997</v>
      </c>
      <c r="V1598" s="131">
        <v>5.9459999999999999E-3</v>
      </c>
      <c r="W1598" s="131">
        <v>2.17224986732201E-3</v>
      </c>
      <c r="X1598" s="131">
        <v>6.76457481532592E-4</v>
      </c>
    </row>
    <row r="1599" spans="1:24" x14ac:dyDescent="0.2">
      <c r="A1599" s="2">
        <v>1038</v>
      </c>
      <c r="B1599" s="4">
        <v>8563</v>
      </c>
      <c r="C1599" s="4" t="s">
        <v>2319</v>
      </c>
      <c r="D1599" s="4" t="s">
        <v>2320</v>
      </c>
      <c r="E1599" s="4" t="s">
        <v>245</v>
      </c>
      <c r="F1599" s="4" t="s">
        <v>2321</v>
      </c>
      <c r="G1599" s="4" t="s">
        <v>2322</v>
      </c>
      <c r="H1599" s="4" t="s">
        <v>248</v>
      </c>
      <c r="I1599" s="4" t="s">
        <v>1696</v>
      </c>
      <c r="J1599" s="4" t="s">
        <v>30</v>
      </c>
      <c r="K1599" s="4" t="s">
        <v>30</v>
      </c>
      <c r="L1599" s="2" t="s">
        <v>270</v>
      </c>
      <c r="M1599" s="2" t="s">
        <v>31</v>
      </c>
      <c r="N1599" s="4" t="s">
        <v>1055</v>
      </c>
      <c r="O1599" s="4" t="s">
        <v>250</v>
      </c>
      <c r="P1599" s="4" t="s">
        <v>34</v>
      </c>
      <c r="Q1599" s="120">
        <v>228540</v>
      </c>
      <c r="R1599" s="130">
        <v>1</v>
      </c>
      <c r="S1599" s="133">
        <v>2265</v>
      </c>
      <c r="U1599" s="120">
        <v>5176.4309999999996</v>
      </c>
      <c r="V1599" s="131">
        <v>4.8279999999999998E-3</v>
      </c>
      <c r="W1599" s="131">
        <v>1.2968610267678499E-3</v>
      </c>
      <c r="X1599" s="131">
        <v>4.0385379106809202E-4</v>
      </c>
    </row>
    <row r="1600" spans="1:24" x14ac:dyDescent="0.2">
      <c r="A1600" s="2">
        <v>1038</v>
      </c>
      <c r="B1600" s="4">
        <v>8563</v>
      </c>
      <c r="C1600" s="4" t="s">
        <v>2323</v>
      </c>
      <c r="D1600" s="4" t="s">
        <v>2324</v>
      </c>
      <c r="E1600" s="4" t="s">
        <v>245</v>
      </c>
      <c r="F1600" s="4" t="s">
        <v>2323</v>
      </c>
      <c r="G1600" s="4" t="s">
        <v>2325</v>
      </c>
      <c r="H1600" s="4" t="s">
        <v>248</v>
      </c>
      <c r="I1600" s="4" t="s">
        <v>1696</v>
      </c>
      <c r="J1600" s="4" t="s">
        <v>30</v>
      </c>
      <c r="K1600" s="4" t="s">
        <v>30</v>
      </c>
      <c r="L1600" s="2" t="s">
        <v>270</v>
      </c>
      <c r="M1600" s="2" t="s">
        <v>31</v>
      </c>
      <c r="N1600" s="4" t="s">
        <v>271</v>
      </c>
      <c r="O1600" s="4" t="s">
        <v>250</v>
      </c>
      <c r="P1600" s="4" t="s">
        <v>34</v>
      </c>
      <c r="Q1600" s="120">
        <v>72834</v>
      </c>
      <c r="R1600" s="130">
        <v>1</v>
      </c>
      <c r="S1600" s="133">
        <v>3759</v>
      </c>
      <c r="U1600" s="120">
        <v>2737.83</v>
      </c>
      <c r="V1600" s="131">
        <v>1.258E-3</v>
      </c>
      <c r="W1600" s="131">
        <v>6.8591373143532498E-4</v>
      </c>
      <c r="X1600" s="131">
        <v>2.13599495295346E-4</v>
      </c>
    </row>
    <row r="1601" spans="1:24" x14ac:dyDescent="0.2">
      <c r="A1601" s="2">
        <v>1038</v>
      </c>
      <c r="B1601" s="4">
        <v>8563</v>
      </c>
      <c r="C1601" s="4" t="s">
        <v>617</v>
      </c>
      <c r="D1601" s="4" t="s">
        <v>618</v>
      </c>
      <c r="E1601" s="4" t="s">
        <v>245</v>
      </c>
      <c r="F1601" s="4" t="s">
        <v>2491</v>
      </c>
      <c r="G1601" s="4" t="s">
        <v>2492</v>
      </c>
      <c r="H1601" s="4" t="s">
        <v>248</v>
      </c>
      <c r="I1601" s="4" t="s">
        <v>1696</v>
      </c>
      <c r="J1601" s="4" t="s">
        <v>30</v>
      </c>
      <c r="K1601" s="4" t="s">
        <v>30</v>
      </c>
      <c r="L1601" s="2" t="s">
        <v>270</v>
      </c>
      <c r="M1601" s="2" t="s">
        <v>31</v>
      </c>
      <c r="N1601" s="4" t="s">
        <v>271</v>
      </c>
      <c r="O1601" s="4" t="s">
        <v>250</v>
      </c>
      <c r="P1601" s="4" t="s">
        <v>34</v>
      </c>
      <c r="Q1601" s="120">
        <v>62538</v>
      </c>
      <c r="R1601" s="130">
        <v>1</v>
      </c>
      <c r="S1601" s="133">
        <v>4000</v>
      </c>
      <c r="U1601" s="120">
        <v>2501.52</v>
      </c>
      <c r="V1601" s="131">
        <v>7.94E-4</v>
      </c>
      <c r="W1601" s="131">
        <v>6.2671052616760801E-4</v>
      </c>
      <c r="X1601" s="131">
        <v>1.9516310280821901E-4</v>
      </c>
    </row>
    <row r="1602" spans="1:24" x14ac:dyDescent="0.2">
      <c r="A1602" s="2">
        <v>1038</v>
      </c>
      <c r="B1602" s="4">
        <v>8563</v>
      </c>
      <c r="C1602" s="4" t="s">
        <v>2326</v>
      </c>
      <c r="D1602" s="4" t="s">
        <v>2327</v>
      </c>
      <c r="E1602" s="4" t="s">
        <v>245</v>
      </c>
      <c r="F1602" s="4" t="s">
        <v>2328</v>
      </c>
      <c r="G1602" s="4" t="s">
        <v>2329</v>
      </c>
      <c r="H1602" s="4" t="s">
        <v>248</v>
      </c>
      <c r="I1602" s="4" t="s">
        <v>1696</v>
      </c>
      <c r="J1602" s="4" t="s">
        <v>30</v>
      </c>
      <c r="K1602" s="4" t="s">
        <v>30</v>
      </c>
      <c r="L1602" s="2" t="s">
        <v>270</v>
      </c>
      <c r="M1602" s="2" t="s">
        <v>31</v>
      </c>
      <c r="N1602" s="4" t="s">
        <v>375</v>
      </c>
      <c r="O1602" s="4" t="s">
        <v>250</v>
      </c>
      <c r="P1602" s="4" t="s">
        <v>34</v>
      </c>
      <c r="Q1602" s="120">
        <v>7346.91</v>
      </c>
      <c r="R1602" s="130">
        <v>1</v>
      </c>
      <c r="S1602" s="133">
        <v>2219</v>
      </c>
      <c r="U1602" s="120">
        <v>163.02799999999999</v>
      </c>
      <c r="V1602" s="131">
        <v>3.2600000000000001E-4</v>
      </c>
      <c r="W1602" s="131">
        <v>4.0843695676139499E-5</v>
      </c>
      <c r="X1602" s="131">
        <v>1.27190816900022E-5</v>
      </c>
    </row>
    <row r="1603" spans="1:24" x14ac:dyDescent="0.2">
      <c r="A1603" s="2">
        <v>1038</v>
      </c>
      <c r="B1603" s="4">
        <v>8563</v>
      </c>
      <c r="C1603" s="4" t="s">
        <v>880</v>
      </c>
      <c r="D1603" s="4" t="s">
        <v>881</v>
      </c>
      <c r="E1603" s="4" t="s">
        <v>245</v>
      </c>
      <c r="F1603" s="4" t="s">
        <v>880</v>
      </c>
      <c r="G1603" s="4" t="s">
        <v>2330</v>
      </c>
      <c r="H1603" s="4" t="s">
        <v>248</v>
      </c>
      <c r="I1603" s="4" t="s">
        <v>1696</v>
      </c>
      <c r="J1603" s="4" t="s">
        <v>30</v>
      </c>
      <c r="K1603" s="4" t="s">
        <v>30</v>
      </c>
      <c r="L1603" s="2" t="s">
        <v>270</v>
      </c>
      <c r="M1603" s="2" t="s">
        <v>31</v>
      </c>
      <c r="N1603" s="4" t="s">
        <v>375</v>
      </c>
      <c r="O1603" s="4" t="s">
        <v>250</v>
      </c>
      <c r="P1603" s="4" t="s">
        <v>34</v>
      </c>
      <c r="Q1603" s="120">
        <v>455424</v>
      </c>
      <c r="R1603" s="130">
        <v>1</v>
      </c>
      <c r="S1603" s="133">
        <v>244.3</v>
      </c>
      <c r="U1603" s="120">
        <v>1112.6010000000001</v>
      </c>
      <c r="V1603" s="131">
        <v>1.0330000000000001E-2</v>
      </c>
      <c r="W1603" s="131">
        <v>2.78741986007403E-4</v>
      </c>
      <c r="X1603" s="131">
        <v>8.6802676196922905E-5</v>
      </c>
    </row>
    <row r="1604" spans="1:24" x14ac:dyDescent="0.2">
      <c r="A1604" s="2">
        <v>1038</v>
      </c>
      <c r="B1604" s="4">
        <v>8563</v>
      </c>
      <c r="C1604" s="4" t="s">
        <v>2331</v>
      </c>
      <c r="D1604" s="4" t="s">
        <v>2332</v>
      </c>
      <c r="E1604" s="4" t="s">
        <v>245</v>
      </c>
      <c r="F1604" s="4" t="s">
        <v>2333</v>
      </c>
      <c r="G1604" s="4" t="s">
        <v>2334</v>
      </c>
      <c r="H1604" s="4" t="s">
        <v>248</v>
      </c>
      <c r="I1604" s="4" t="s">
        <v>1696</v>
      </c>
      <c r="J1604" s="4" t="s">
        <v>30</v>
      </c>
      <c r="K1604" s="4" t="s">
        <v>30</v>
      </c>
      <c r="L1604" s="2" t="s">
        <v>270</v>
      </c>
      <c r="M1604" s="2" t="s">
        <v>31</v>
      </c>
      <c r="N1604" s="4" t="s">
        <v>303</v>
      </c>
      <c r="O1604" s="4" t="s">
        <v>250</v>
      </c>
      <c r="P1604" s="4" t="s">
        <v>34</v>
      </c>
      <c r="Q1604" s="120">
        <v>140688</v>
      </c>
      <c r="R1604" s="130">
        <v>1</v>
      </c>
      <c r="S1604" s="133">
        <v>5900</v>
      </c>
      <c r="U1604" s="120">
        <v>8300.5920000000006</v>
      </c>
      <c r="V1604" s="131">
        <v>1.1261E-2</v>
      </c>
      <c r="W1604" s="131">
        <v>2.0795629776386498E-3</v>
      </c>
      <c r="X1604" s="131">
        <v>6.47593978806919E-4</v>
      </c>
    </row>
    <row r="1605" spans="1:24" x14ac:dyDescent="0.2">
      <c r="A1605" s="2">
        <v>1038</v>
      </c>
      <c r="B1605" s="4">
        <v>8563</v>
      </c>
      <c r="C1605" s="4" t="s">
        <v>2335</v>
      </c>
      <c r="D1605" s="4" t="s">
        <v>2336</v>
      </c>
      <c r="E1605" s="4" t="s">
        <v>245</v>
      </c>
      <c r="F1605" s="4" t="s">
        <v>2337</v>
      </c>
      <c r="G1605" s="4" t="s">
        <v>2338</v>
      </c>
      <c r="H1605" s="4" t="s">
        <v>248</v>
      </c>
      <c r="I1605" s="4" t="s">
        <v>1696</v>
      </c>
      <c r="J1605" s="4" t="s">
        <v>30</v>
      </c>
      <c r="K1605" s="4" t="s">
        <v>30</v>
      </c>
      <c r="L1605" s="2" t="s">
        <v>270</v>
      </c>
      <c r="M1605" s="2" t="s">
        <v>31</v>
      </c>
      <c r="N1605" s="4" t="s">
        <v>375</v>
      </c>
      <c r="O1605" s="4" t="s">
        <v>250</v>
      </c>
      <c r="P1605" s="4" t="s">
        <v>34</v>
      </c>
      <c r="Q1605" s="120">
        <v>41326</v>
      </c>
      <c r="R1605" s="130">
        <v>1</v>
      </c>
      <c r="S1605" s="133">
        <v>45400</v>
      </c>
      <c r="U1605" s="120">
        <v>18762.004000000001</v>
      </c>
      <c r="V1605" s="131">
        <v>6.4559999999999999E-3</v>
      </c>
      <c r="W1605" s="131">
        <v>4.7004802675168602E-3</v>
      </c>
      <c r="X1605" s="131">
        <v>1.46377039381665E-3</v>
      </c>
    </row>
    <row r="1606" spans="1:24" x14ac:dyDescent="0.2">
      <c r="A1606" s="2">
        <v>1038</v>
      </c>
      <c r="B1606" s="4">
        <v>8563</v>
      </c>
      <c r="C1606" s="4" t="s">
        <v>922</v>
      </c>
      <c r="D1606" s="4" t="s">
        <v>923</v>
      </c>
      <c r="E1606" s="4" t="s">
        <v>245</v>
      </c>
      <c r="F1606" s="4" t="s">
        <v>2339</v>
      </c>
      <c r="G1606" s="4" t="s">
        <v>2340</v>
      </c>
      <c r="H1606" s="4" t="s">
        <v>248</v>
      </c>
      <c r="I1606" s="4" t="s">
        <v>1696</v>
      </c>
      <c r="J1606" s="4" t="s">
        <v>30</v>
      </c>
      <c r="K1606" s="4" t="s">
        <v>30</v>
      </c>
      <c r="L1606" s="2" t="s">
        <v>270</v>
      </c>
      <c r="M1606" s="2" t="s">
        <v>31</v>
      </c>
      <c r="N1606" s="4" t="s">
        <v>375</v>
      </c>
      <c r="O1606" s="4" t="s">
        <v>250</v>
      </c>
      <c r="P1606" s="4" t="s">
        <v>34</v>
      </c>
      <c r="Q1606" s="120">
        <v>418033</v>
      </c>
      <c r="R1606" s="130">
        <v>1</v>
      </c>
      <c r="S1606" s="133">
        <v>1611</v>
      </c>
      <c r="U1606" s="120">
        <v>6734.5119999999997</v>
      </c>
      <c r="V1606" s="131">
        <v>1.366E-3</v>
      </c>
      <c r="W1606" s="131">
        <v>1.68720990722408E-3</v>
      </c>
      <c r="X1606" s="131">
        <v>5.2541182385463202E-4</v>
      </c>
    </row>
    <row r="1607" spans="1:24" x14ac:dyDescent="0.2">
      <c r="A1607" s="2">
        <v>1038</v>
      </c>
      <c r="B1607" s="4">
        <v>8563</v>
      </c>
      <c r="C1607" s="4" t="s">
        <v>2341</v>
      </c>
      <c r="D1607" s="4" t="s">
        <v>2342</v>
      </c>
      <c r="E1607" s="4" t="s">
        <v>245</v>
      </c>
      <c r="F1607" s="4" t="s">
        <v>2343</v>
      </c>
      <c r="G1607" s="4" t="s">
        <v>2344</v>
      </c>
      <c r="H1607" s="4" t="s">
        <v>248</v>
      </c>
      <c r="I1607" s="4" t="s">
        <v>1696</v>
      </c>
      <c r="J1607" s="4" t="s">
        <v>30</v>
      </c>
      <c r="K1607" s="4" t="s">
        <v>30</v>
      </c>
      <c r="L1607" s="2" t="s">
        <v>270</v>
      </c>
      <c r="M1607" s="2" t="s">
        <v>31</v>
      </c>
      <c r="N1607" s="4" t="s">
        <v>440</v>
      </c>
      <c r="O1607" s="4" t="s">
        <v>250</v>
      </c>
      <c r="P1607" s="4" t="s">
        <v>34</v>
      </c>
      <c r="Q1607" s="120">
        <v>565185</v>
      </c>
      <c r="R1607" s="130">
        <v>1</v>
      </c>
      <c r="S1607" s="133">
        <v>1993</v>
      </c>
      <c r="U1607" s="120">
        <v>11264.137000000001</v>
      </c>
      <c r="V1607" s="131">
        <v>4.0369999999999998E-3</v>
      </c>
      <c r="W1607" s="131">
        <v>2.8220255114608499E-3</v>
      </c>
      <c r="X1607" s="131">
        <v>8.7880326247042804E-4</v>
      </c>
    </row>
    <row r="1608" spans="1:24" x14ac:dyDescent="0.2">
      <c r="A1608" s="2">
        <v>1038</v>
      </c>
      <c r="B1608" s="4">
        <v>8563</v>
      </c>
      <c r="C1608" s="4" t="s">
        <v>2345</v>
      </c>
      <c r="D1608" s="4" t="s">
        <v>2346</v>
      </c>
      <c r="E1608" s="4" t="s">
        <v>245</v>
      </c>
      <c r="F1608" s="4" t="s">
        <v>2347</v>
      </c>
      <c r="G1608" s="4" t="s">
        <v>2348</v>
      </c>
      <c r="H1608" s="4" t="s">
        <v>248</v>
      </c>
      <c r="I1608" s="4" t="s">
        <v>1696</v>
      </c>
      <c r="J1608" s="4" t="s">
        <v>30</v>
      </c>
      <c r="K1608" s="4" t="s">
        <v>30</v>
      </c>
      <c r="L1608" s="2" t="s">
        <v>270</v>
      </c>
      <c r="M1608" s="2" t="s">
        <v>31</v>
      </c>
      <c r="N1608" s="4" t="s">
        <v>791</v>
      </c>
      <c r="O1608" s="4" t="s">
        <v>250</v>
      </c>
      <c r="P1608" s="4" t="s">
        <v>34</v>
      </c>
      <c r="Q1608" s="120">
        <v>291400</v>
      </c>
      <c r="R1608" s="130">
        <v>1</v>
      </c>
      <c r="S1608" s="133">
        <v>2034</v>
      </c>
      <c r="U1608" s="120">
        <v>5927.076</v>
      </c>
      <c r="V1608" s="131">
        <v>4.9610000000000001E-3</v>
      </c>
      <c r="W1608" s="131">
        <v>1.48492153514479E-3</v>
      </c>
      <c r="X1608" s="131">
        <v>4.6241746727594798E-4</v>
      </c>
    </row>
    <row r="1609" spans="1:24" x14ac:dyDescent="0.2">
      <c r="A1609" s="2">
        <v>1038</v>
      </c>
      <c r="B1609" s="4">
        <v>8563</v>
      </c>
      <c r="C1609" s="4" t="s">
        <v>2349</v>
      </c>
      <c r="D1609" s="4" t="s">
        <v>2350</v>
      </c>
      <c r="E1609" s="4" t="s">
        <v>245</v>
      </c>
      <c r="F1609" s="4" t="s">
        <v>2351</v>
      </c>
      <c r="G1609" s="4" t="s">
        <v>2352</v>
      </c>
      <c r="H1609" s="4" t="s">
        <v>248</v>
      </c>
      <c r="I1609" s="4" t="s">
        <v>1696</v>
      </c>
      <c r="J1609" s="4" t="s">
        <v>30</v>
      </c>
      <c r="K1609" s="4" t="s">
        <v>322</v>
      </c>
      <c r="L1609" s="2" t="s">
        <v>270</v>
      </c>
      <c r="M1609" s="2" t="s">
        <v>31</v>
      </c>
      <c r="N1609" s="4" t="s">
        <v>323</v>
      </c>
      <c r="O1609" s="4" t="s">
        <v>250</v>
      </c>
      <c r="P1609" s="4" t="s">
        <v>34</v>
      </c>
      <c r="Q1609" s="120">
        <v>793429</v>
      </c>
      <c r="R1609" s="130">
        <v>1</v>
      </c>
      <c r="S1609" s="133">
        <v>473.4</v>
      </c>
      <c r="U1609" s="120">
        <v>3756.0929999999998</v>
      </c>
      <c r="V1609" s="131">
        <v>4.1999999999999997E-3</v>
      </c>
      <c r="W1609" s="131">
        <v>9.4102103877621195E-4</v>
      </c>
      <c r="X1609" s="131">
        <v>2.9304212721370997E-4</v>
      </c>
    </row>
    <row r="1610" spans="1:24" x14ac:dyDescent="0.2">
      <c r="A1610" s="2">
        <v>1038</v>
      </c>
      <c r="B1610" s="4">
        <v>8563</v>
      </c>
      <c r="C1610" s="4" t="s">
        <v>2353</v>
      </c>
      <c r="D1610" s="4" t="s">
        <v>2354</v>
      </c>
      <c r="E1610" s="4" t="s">
        <v>245</v>
      </c>
      <c r="F1610" s="4" t="s">
        <v>2355</v>
      </c>
      <c r="G1610" s="4" t="s">
        <v>2356</v>
      </c>
      <c r="H1610" s="4" t="s">
        <v>248</v>
      </c>
      <c r="I1610" s="4" t="s">
        <v>1696</v>
      </c>
      <c r="J1610" s="4" t="s">
        <v>30</v>
      </c>
      <c r="K1610" s="4" t="s">
        <v>30</v>
      </c>
      <c r="L1610" s="2" t="s">
        <v>270</v>
      </c>
      <c r="M1610" s="2" t="s">
        <v>31</v>
      </c>
      <c r="N1610" s="4" t="s">
        <v>303</v>
      </c>
      <c r="O1610" s="4" t="s">
        <v>250</v>
      </c>
      <c r="P1610" s="4" t="s">
        <v>34</v>
      </c>
      <c r="Q1610" s="120">
        <v>25661171</v>
      </c>
      <c r="R1610" s="130">
        <v>1</v>
      </c>
      <c r="S1610" s="133">
        <v>99.1</v>
      </c>
      <c r="U1610" s="120">
        <v>25430.22</v>
      </c>
      <c r="V1610" s="131">
        <v>7.9670000000000001E-3</v>
      </c>
      <c r="W1610" s="131">
        <v>6.3710811209471002E-3</v>
      </c>
      <c r="X1610" s="131">
        <v>1.9840100140178099E-3</v>
      </c>
    </row>
    <row r="1611" spans="1:24" x14ac:dyDescent="0.2">
      <c r="A1611" s="2">
        <v>1038</v>
      </c>
      <c r="B1611" s="4">
        <v>8563</v>
      </c>
      <c r="C1611" s="4" t="s">
        <v>1066</v>
      </c>
      <c r="D1611" s="4" t="s">
        <v>1067</v>
      </c>
      <c r="E1611" s="4" t="s">
        <v>245</v>
      </c>
      <c r="F1611" s="4" t="s">
        <v>2357</v>
      </c>
      <c r="G1611" s="4" t="s">
        <v>1782</v>
      </c>
      <c r="H1611" s="4" t="s">
        <v>248</v>
      </c>
      <c r="I1611" s="4" t="s">
        <v>1696</v>
      </c>
      <c r="J1611" s="4" t="s">
        <v>30</v>
      </c>
      <c r="K1611" s="4" t="s">
        <v>30</v>
      </c>
      <c r="L1611" s="2" t="s">
        <v>1135</v>
      </c>
      <c r="M1611" s="2" t="s">
        <v>31</v>
      </c>
      <c r="N1611" s="4" t="s">
        <v>375</v>
      </c>
      <c r="O1611" s="4" t="s">
        <v>250</v>
      </c>
      <c r="P1611" s="4" t="s">
        <v>34</v>
      </c>
      <c r="Q1611" s="120">
        <v>716542</v>
      </c>
      <c r="R1611" s="130">
        <v>1</v>
      </c>
      <c r="S1611" s="133">
        <v>354.91699999999997</v>
      </c>
      <c r="U1611" s="120">
        <v>2543.1289999999999</v>
      </c>
      <c r="V1611" s="131">
        <v>4.3220000000000003E-3</v>
      </c>
      <c r="W1611" s="131">
        <v>6.3713481708202804E-4</v>
      </c>
      <c r="X1611" s="131">
        <v>1.9840931756684899E-4</v>
      </c>
    </row>
    <row r="1612" spans="1:24" x14ac:dyDescent="0.2">
      <c r="A1612" s="2">
        <v>1038</v>
      </c>
      <c r="B1612" s="4">
        <v>8563</v>
      </c>
      <c r="C1612" s="4" t="s">
        <v>2358</v>
      </c>
      <c r="D1612" s="4" t="s">
        <v>2359</v>
      </c>
      <c r="E1612" s="4" t="s">
        <v>245</v>
      </c>
      <c r="F1612" s="4" t="s">
        <v>2360</v>
      </c>
      <c r="G1612" s="4" t="s">
        <v>2361</v>
      </c>
      <c r="H1612" s="4" t="s">
        <v>248</v>
      </c>
      <c r="I1612" s="4" t="s">
        <v>1696</v>
      </c>
      <c r="J1612" s="4" t="s">
        <v>30</v>
      </c>
      <c r="K1612" s="4" t="s">
        <v>30</v>
      </c>
      <c r="L1612" s="2" t="s">
        <v>1135</v>
      </c>
      <c r="M1612" s="2" t="s">
        <v>31</v>
      </c>
      <c r="N1612" s="4" t="s">
        <v>271</v>
      </c>
      <c r="O1612" s="4" t="s">
        <v>250</v>
      </c>
      <c r="P1612" s="4" t="s">
        <v>34</v>
      </c>
      <c r="Q1612" s="120">
        <v>66332</v>
      </c>
      <c r="R1612" s="130">
        <v>1</v>
      </c>
      <c r="S1612" s="133">
        <v>4149.8779999999997</v>
      </c>
      <c r="U1612" s="120">
        <v>2752.6970000000001</v>
      </c>
      <c r="V1612" s="131">
        <v>3.2560000000000002E-3</v>
      </c>
      <c r="W1612" s="131">
        <v>6.8963832627537099E-4</v>
      </c>
      <c r="X1612" s="131">
        <v>2.1475936648840201E-4</v>
      </c>
    </row>
    <row r="1613" spans="1:24" x14ac:dyDescent="0.2">
      <c r="A1613" s="2">
        <v>1038</v>
      </c>
      <c r="B1613" s="4">
        <v>8563</v>
      </c>
      <c r="C1613" s="4" t="s">
        <v>342</v>
      </c>
      <c r="D1613" s="4" t="s">
        <v>343</v>
      </c>
      <c r="E1613" s="4" t="s">
        <v>245</v>
      </c>
      <c r="F1613" s="4" t="s">
        <v>2362</v>
      </c>
      <c r="G1613" s="4" t="s">
        <v>1898</v>
      </c>
      <c r="H1613" s="4" t="s">
        <v>248</v>
      </c>
      <c r="I1613" s="4" t="s">
        <v>1696</v>
      </c>
      <c r="J1613" s="4" t="s">
        <v>30</v>
      </c>
      <c r="K1613" s="4" t="s">
        <v>30</v>
      </c>
      <c r="L1613" s="2" t="s">
        <v>1135</v>
      </c>
      <c r="M1613" s="2" t="s">
        <v>31</v>
      </c>
      <c r="N1613" s="4" t="s">
        <v>296</v>
      </c>
      <c r="O1613" s="4" t="s">
        <v>250</v>
      </c>
      <c r="P1613" s="4" t="s">
        <v>34</v>
      </c>
      <c r="Q1613" s="120">
        <v>163293</v>
      </c>
      <c r="R1613" s="130">
        <v>1</v>
      </c>
      <c r="S1613" s="133">
        <v>14152.752</v>
      </c>
      <c r="U1613" s="120">
        <v>23110.453000000001</v>
      </c>
      <c r="V1613" s="131">
        <v>0</v>
      </c>
      <c r="W1613" s="131">
        <v>5.7899054823686803E-3</v>
      </c>
      <c r="X1613" s="131">
        <v>1.80302687081913E-3</v>
      </c>
    </row>
    <row r="1614" spans="1:24" x14ac:dyDescent="0.2">
      <c r="A1614" s="2">
        <v>1038</v>
      </c>
      <c r="B1614" s="4">
        <v>8563</v>
      </c>
      <c r="C1614" s="4" t="s">
        <v>2363</v>
      </c>
      <c r="D1614" s="4" t="s">
        <v>2364</v>
      </c>
      <c r="E1614" s="4" t="s">
        <v>245</v>
      </c>
      <c r="F1614" s="4" t="s">
        <v>2365</v>
      </c>
      <c r="G1614" s="4" t="s">
        <v>2366</v>
      </c>
      <c r="H1614" s="4" t="s">
        <v>248</v>
      </c>
      <c r="I1614" s="4" t="s">
        <v>1696</v>
      </c>
      <c r="J1614" s="4" t="s">
        <v>30</v>
      </c>
      <c r="K1614" s="4" t="s">
        <v>30</v>
      </c>
      <c r="L1614" s="2" t="s">
        <v>1135</v>
      </c>
      <c r="M1614" s="2" t="s">
        <v>31</v>
      </c>
      <c r="N1614" s="4" t="s">
        <v>288</v>
      </c>
      <c r="O1614" s="4" t="s">
        <v>250</v>
      </c>
      <c r="P1614" s="4" t="s">
        <v>34</v>
      </c>
      <c r="Q1614" s="120">
        <v>22000</v>
      </c>
      <c r="R1614" s="130">
        <v>1</v>
      </c>
      <c r="S1614" s="133">
        <v>16727.150000000001</v>
      </c>
      <c r="U1614" s="120">
        <v>3679.973</v>
      </c>
      <c r="V1614" s="131">
        <v>0</v>
      </c>
      <c r="W1614" s="131">
        <v>9.2195058009233999E-4</v>
      </c>
      <c r="X1614" s="131">
        <v>2.8710342069240803E-4</v>
      </c>
    </row>
    <row r="1615" spans="1:24" x14ac:dyDescent="0.2">
      <c r="A1615" s="2">
        <v>1038</v>
      </c>
      <c r="B1615" s="4">
        <v>8563</v>
      </c>
      <c r="C1615" s="4" t="s">
        <v>1955</v>
      </c>
      <c r="D1615" s="4" t="s">
        <v>1956</v>
      </c>
      <c r="E1615" s="4" t="s">
        <v>245</v>
      </c>
      <c r="F1615" s="4" t="s">
        <v>2367</v>
      </c>
      <c r="G1615" s="4" t="s">
        <v>1958</v>
      </c>
      <c r="H1615" s="4" t="s">
        <v>248</v>
      </c>
      <c r="I1615" s="4" t="s">
        <v>1696</v>
      </c>
      <c r="J1615" s="4" t="s">
        <v>30</v>
      </c>
      <c r="K1615" s="4" t="s">
        <v>30</v>
      </c>
      <c r="L1615" s="2" t="s">
        <v>1135</v>
      </c>
      <c r="M1615" s="2" t="s">
        <v>31</v>
      </c>
      <c r="N1615" s="4" t="s">
        <v>754</v>
      </c>
      <c r="O1615" s="4" t="s">
        <v>250</v>
      </c>
      <c r="P1615" s="4" t="s">
        <v>34</v>
      </c>
      <c r="Q1615" s="120">
        <v>21032</v>
      </c>
      <c r="R1615" s="130">
        <v>1</v>
      </c>
      <c r="S1615" s="133">
        <v>15713.328</v>
      </c>
      <c r="U1615" s="120">
        <v>3304.8270000000002</v>
      </c>
      <c r="V1615" s="131">
        <v>1.3910000000000001E-3</v>
      </c>
      <c r="W1615" s="131">
        <v>8.2796458109904198E-4</v>
      </c>
      <c r="X1615" s="131">
        <v>2.5783536404075201E-4</v>
      </c>
    </row>
    <row r="1616" spans="1:24" x14ac:dyDescent="0.2">
      <c r="A1616" s="2">
        <v>1038</v>
      </c>
      <c r="B1616" s="4">
        <v>8563</v>
      </c>
      <c r="C1616" s="4" t="s">
        <v>2005</v>
      </c>
      <c r="D1616" s="4" t="s">
        <v>2006</v>
      </c>
      <c r="E1616" s="4" t="s">
        <v>245</v>
      </c>
      <c r="F1616" s="4" t="s">
        <v>2368</v>
      </c>
      <c r="G1616" s="4" t="s">
        <v>2008</v>
      </c>
      <c r="H1616" s="4" t="s">
        <v>248</v>
      </c>
      <c r="I1616" s="4" t="s">
        <v>1696</v>
      </c>
      <c r="J1616" s="4" t="s">
        <v>30</v>
      </c>
      <c r="K1616" s="4" t="s">
        <v>30</v>
      </c>
      <c r="L1616" s="2" t="s">
        <v>1135</v>
      </c>
      <c r="M1616" s="2" t="s">
        <v>31</v>
      </c>
      <c r="N1616" s="4" t="s">
        <v>2009</v>
      </c>
      <c r="O1616" s="4" t="s">
        <v>250</v>
      </c>
      <c r="P1616" s="4" t="s">
        <v>34</v>
      </c>
      <c r="Q1616" s="120">
        <v>122775</v>
      </c>
      <c r="R1616" s="130">
        <v>1</v>
      </c>
      <c r="S1616" s="133">
        <v>3428.33</v>
      </c>
      <c r="U1616" s="120">
        <v>4209.1329999999998</v>
      </c>
      <c r="V1616" s="131">
        <v>1.134E-3</v>
      </c>
      <c r="W1616" s="131">
        <v>1.0545219454225301E-3</v>
      </c>
      <c r="X1616" s="131">
        <v>3.2838729565710202E-4</v>
      </c>
    </row>
    <row r="1617" spans="1:24" x14ac:dyDescent="0.2">
      <c r="A1617" s="2">
        <v>1038</v>
      </c>
      <c r="B1617" s="4">
        <v>8563</v>
      </c>
      <c r="C1617" s="4" t="s">
        <v>2005</v>
      </c>
      <c r="D1617" s="4" t="s">
        <v>2006</v>
      </c>
      <c r="E1617" s="4" t="s">
        <v>245</v>
      </c>
      <c r="F1617" s="4" t="s">
        <v>2369</v>
      </c>
      <c r="G1617" s="4" t="s">
        <v>2008</v>
      </c>
      <c r="H1617" s="4" t="s">
        <v>248</v>
      </c>
      <c r="I1617" s="4" t="s">
        <v>1696</v>
      </c>
      <c r="J1617" s="4" t="s">
        <v>30</v>
      </c>
      <c r="K1617" s="4" t="s">
        <v>30</v>
      </c>
      <c r="L1617" s="2" t="s">
        <v>1135</v>
      </c>
      <c r="M1617" s="2" t="s">
        <v>31</v>
      </c>
      <c r="N1617" s="4" t="s">
        <v>2009</v>
      </c>
      <c r="O1617" s="4" t="s">
        <v>250</v>
      </c>
      <c r="P1617" s="4" t="s">
        <v>34</v>
      </c>
      <c r="Q1617" s="120">
        <v>123652</v>
      </c>
      <c r="R1617" s="130">
        <v>1</v>
      </c>
      <c r="S1617" s="133">
        <v>3695.93</v>
      </c>
      <c r="U1617" s="120">
        <v>4570.0910000000003</v>
      </c>
      <c r="V1617" s="131">
        <v>0</v>
      </c>
      <c r="W1617" s="131">
        <v>1.1449534895342701E-3</v>
      </c>
      <c r="X1617" s="131">
        <v>3.5654846417697701E-4</v>
      </c>
    </row>
    <row r="1618" spans="1:24" x14ac:dyDescent="0.2">
      <c r="A1618" s="2">
        <v>1038</v>
      </c>
      <c r="B1618" s="4">
        <v>8563</v>
      </c>
      <c r="C1618" s="4" t="s">
        <v>725</v>
      </c>
      <c r="D1618" s="4" t="s">
        <v>726</v>
      </c>
      <c r="E1618" s="4" t="s">
        <v>245</v>
      </c>
      <c r="F1618" s="4" t="s">
        <v>2370</v>
      </c>
      <c r="G1618" s="4" t="s">
        <v>2229</v>
      </c>
      <c r="H1618" s="4" t="s">
        <v>248</v>
      </c>
      <c r="I1618" s="4" t="s">
        <v>1696</v>
      </c>
      <c r="J1618" s="4" t="s">
        <v>30</v>
      </c>
      <c r="K1618" s="4" t="s">
        <v>30</v>
      </c>
      <c r="L1618" s="2" t="s">
        <v>1135</v>
      </c>
      <c r="M1618" s="2" t="s">
        <v>31</v>
      </c>
      <c r="N1618" s="4" t="s">
        <v>303</v>
      </c>
      <c r="O1618" s="4" t="s">
        <v>250</v>
      </c>
      <c r="P1618" s="4" t="s">
        <v>34</v>
      </c>
      <c r="Q1618" s="120">
        <v>431400</v>
      </c>
      <c r="R1618" s="130">
        <v>1</v>
      </c>
      <c r="S1618" s="133">
        <v>7020.232</v>
      </c>
      <c r="U1618" s="120">
        <v>30285.279999999999</v>
      </c>
      <c r="V1618" s="131">
        <v>1.5560000000000001E-3</v>
      </c>
      <c r="W1618" s="131">
        <v>7.5874283281364696E-3</v>
      </c>
      <c r="X1618" s="131">
        <v>2.3627911021524401E-3</v>
      </c>
    </row>
    <row r="1619" spans="1:24" x14ac:dyDescent="0.2">
      <c r="A1619" s="2">
        <v>1038</v>
      </c>
      <c r="B1619" s="4">
        <v>8563</v>
      </c>
      <c r="C1619" s="4" t="s">
        <v>336</v>
      </c>
      <c r="D1619" s="4" t="s">
        <v>337</v>
      </c>
      <c r="E1619" s="4" t="s">
        <v>245</v>
      </c>
      <c r="F1619" s="4" t="s">
        <v>2371</v>
      </c>
      <c r="G1619" s="4" t="s">
        <v>2249</v>
      </c>
      <c r="H1619" s="4" t="s">
        <v>248</v>
      </c>
      <c r="I1619" s="4" t="s">
        <v>1696</v>
      </c>
      <c r="J1619" s="4" t="s">
        <v>30</v>
      </c>
      <c r="K1619" s="4" t="s">
        <v>30</v>
      </c>
      <c r="L1619" s="2" t="s">
        <v>1135</v>
      </c>
      <c r="M1619" s="2" t="s">
        <v>31</v>
      </c>
      <c r="N1619" s="4" t="s">
        <v>281</v>
      </c>
      <c r="O1619" s="4" t="s">
        <v>250</v>
      </c>
      <c r="P1619" s="4" t="s">
        <v>34</v>
      </c>
      <c r="Q1619" s="120">
        <v>9358062</v>
      </c>
      <c r="R1619" s="130">
        <v>1</v>
      </c>
      <c r="S1619" s="133">
        <v>118.60899999999999</v>
      </c>
      <c r="U1619" s="120">
        <v>11099.485000000001</v>
      </c>
      <c r="V1619" s="131">
        <v>6.2220000000000001E-3</v>
      </c>
      <c r="W1619" s="131">
        <v>2.7807749330488601E-3</v>
      </c>
      <c r="X1619" s="131">
        <v>8.6595747396142001E-4</v>
      </c>
    </row>
    <row r="1620" spans="1:24" x14ac:dyDescent="0.2">
      <c r="A1620" s="2">
        <v>1038</v>
      </c>
      <c r="B1620" s="4">
        <v>8563</v>
      </c>
      <c r="C1620" s="4" t="s">
        <v>756</v>
      </c>
      <c r="D1620" s="4" t="s">
        <v>757</v>
      </c>
      <c r="E1620" s="4" t="s">
        <v>245</v>
      </c>
      <c r="F1620" s="4" t="s">
        <v>2372</v>
      </c>
      <c r="G1620" s="4" t="s">
        <v>2257</v>
      </c>
      <c r="H1620" s="4" t="s">
        <v>248</v>
      </c>
      <c r="I1620" s="4" t="s">
        <v>1696</v>
      </c>
      <c r="J1620" s="4" t="s">
        <v>30</v>
      </c>
      <c r="K1620" s="4" t="s">
        <v>30</v>
      </c>
      <c r="L1620" s="2" t="s">
        <v>1135</v>
      </c>
      <c r="M1620" s="2" t="s">
        <v>31</v>
      </c>
      <c r="N1620" s="4" t="s">
        <v>296</v>
      </c>
      <c r="O1620" s="4" t="s">
        <v>250</v>
      </c>
      <c r="P1620" s="4" t="s">
        <v>34</v>
      </c>
      <c r="Q1620" s="120">
        <v>148513</v>
      </c>
      <c r="R1620" s="130">
        <v>1</v>
      </c>
      <c r="S1620" s="133">
        <v>3534.4290000000001</v>
      </c>
      <c r="U1620" s="120">
        <v>5249.0860000000002</v>
      </c>
      <c r="V1620" s="131">
        <v>0</v>
      </c>
      <c r="W1620" s="131">
        <v>1.3150634448820301E-3</v>
      </c>
      <c r="X1620" s="131">
        <v>4.0952218221431899E-4</v>
      </c>
    </row>
    <row r="1621" spans="1:24" x14ac:dyDescent="0.2">
      <c r="A1621" s="2">
        <v>1038</v>
      </c>
      <c r="B1621" s="4">
        <v>8563</v>
      </c>
      <c r="C1621" s="4" t="s">
        <v>331</v>
      </c>
      <c r="D1621" s="4" t="s">
        <v>332</v>
      </c>
      <c r="E1621" s="4" t="s">
        <v>245</v>
      </c>
      <c r="F1621" s="4" t="s">
        <v>2373</v>
      </c>
      <c r="G1621" s="4" t="s">
        <v>2374</v>
      </c>
      <c r="H1621" s="4" t="s">
        <v>248</v>
      </c>
      <c r="I1621" s="4" t="s">
        <v>1696</v>
      </c>
      <c r="J1621" s="4" t="s">
        <v>30</v>
      </c>
      <c r="K1621" s="4" t="s">
        <v>30</v>
      </c>
      <c r="L1621" s="2" t="s">
        <v>1135</v>
      </c>
      <c r="M1621" s="2" t="s">
        <v>31</v>
      </c>
      <c r="N1621" s="4" t="s">
        <v>296</v>
      </c>
      <c r="O1621" s="4" t="s">
        <v>250</v>
      </c>
      <c r="P1621" s="4" t="s">
        <v>34</v>
      </c>
      <c r="Q1621" s="120">
        <v>128300</v>
      </c>
      <c r="R1621" s="130">
        <v>1</v>
      </c>
      <c r="S1621" s="133">
        <v>4553.0590000000002</v>
      </c>
      <c r="U1621" s="120">
        <v>5841.5749999999998</v>
      </c>
      <c r="V1621" s="131">
        <v>6.3629999999999997E-3</v>
      </c>
      <c r="W1621" s="131">
        <v>1.4635008930726401E-3</v>
      </c>
      <c r="X1621" s="131">
        <v>4.5574689322877099E-4</v>
      </c>
    </row>
    <row r="1622" spans="1:24" x14ac:dyDescent="0.2">
      <c r="A1622" s="2">
        <v>1038</v>
      </c>
      <c r="B1622" s="4">
        <v>8563</v>
      </c>
      <c r="C1622" s="4" t="s">
        <v>2272</v>
      </c>
      <c r="D1622" s="4" t="s">
        <v>2273</v>
      </c>
      <c r="E1622" s="4" t="s">
        <v>245</v>
      </c>
      <c r="F1622" s="4" t="s">
        <v>2375</v>
      </c>
      <c r="G1622" s="4" t="s">
        <v>2275</v>
      </c>
      <c r="H1622" s="4" t="s">
        <v>248</v>
      </c>
      <c r="I1622" s="4" t="s">
        <v>1696</v>
      </c>
      <c r="J1622" s="4" t="s">
        <v>30</v>
      </c>
      <c r="K1622" s="4" t="s">
        <v>30</v>
      </c>
      <c r="L1622" s="2" t="s">
        <v>1135</v>
      </c>
      <c r="M1622" s="2" t="s">
        <v>31</v>
      </c>
      <c r="N1622" s="4" t="s">
        <v>369</v>
      </c>
      <c r="O1622" s="4" t="s">
        <v>250</v>
      </c>
      <c r="P1622" s="4" t="s">
        <v>34</v>
      </c>
      <c r="Q1622" s="120">
        <v>67732</v>
      </c>
      <c r="R1622" s="130">
        <v>1</v>
      </c>
      <c r="S1622" s="133">
        <v>4459.2619999999997</v>
      </c>
      <c r="U1622" s="120">
        <v>3020.3470000000002</v>
      </c>
      <c r="V1622" s="131">
        <v>0</v>
      </c>
      <c r="W1622" s="131">
        <v>7.5669331818519999E-4</v>
      </c>
      <c r="X1622" s="131">
        <v>2.3564087355343999E-4</v>
      </c>
    </row>
    <row r="1623" spans="1:24" x14ac:dyDescent="0.2">
      <c r="A1623" s="2">
        <v>1038</v>
      </c>
      <c r="B1623" s="4">
        <v>8563</v>
      </c>
      <c r="C1623" s="4" t="s">
        <v>2284</v>
      </c>
      <c r="D1623" s="4" t="s">
        <v>2285</v>
      </c>
      <c r="E1623" s="4" t="s">
        <v>245</v>
      </c>
      <c r="F1623" s="4" t="s">
        <v>2376</v>
      </c>
      <c r="G1623" s="4" t="s">
        <v>2287</v>
      </c>
      <c r="H1623" s="4" t="s">
        <v>248</v>
      </c>
      <c r="I1623" s="4" t="s">
        <v>1696</v>
      </c>
      <c r="J1623" s="4" t="s">
        <v>30</v>
      </c>
      <c r="K1623" s="4" t="s">
        <v>30</v>
      </c>
      <c r="L1623" s="2" t="s">
        <v>1135</v>
      </c>
      <c r="M1623" s="2" t="s">
        <v>31</v>
      </c>
      <c r="N1623" s="4" t="s">
        <v>791</v>
      </c>
      <c r="O1623" s="4" t="s">
        <v>250</v>
      </c>
      <c r="P1623" s="4" t="s">
        <v>34</v>
      </c>
      <c r="Q1623" s="120">
        <v>94680</v>
      </c>
      <c r="R1623" s="130">
        <v>1</v>
      </c>
      <c r="S1623" s="133">
        <v>6070.4359999999997</v>
      </c>
      <c r="U1623" s="120">
        <v>5747.4889999999996</v>
      </c>
      <c r="V1623" s="131">
        <v>0</v>
      </c>
      <c r="W1623" s="131">
        <v>1.43992931111742E-3</v>
      </c>
      <c r="X1623" s="131">
        <v>4.4840649781430599E-4</v>
      </c>
    </row>
    <row r="1624" spans="1:24" x14ac:dyDescent="0.2">
      <c r="A1624" s="2">
        <v>1038</v>
      </c>
      <c r="B1624" s="4">
        <v>8563</v>
      </c>
      <c r="C1624" s="4" t="s">
        <v>2377</v>
      </c>
      <c r="D1624" s="4" t="s">
        <v>2378</v>
      </c>
      <c r="E1624" s="4" t="s">
        <v>245</v>
      </c>
      <c r="F1624" s="4" t="s">
        <v>2379</v>
      </c>
      <c r="G1624" s="4" t="s">
        <v>2380</v>
      </c>
      <c r="H1624" s="4" t="s">
        <v>248</v>
      </c>
      <c r="I1624" s="4" t="s">
        <v>1696</v>
      </c>
      <c r="J1624" s="4" t="s">
        <v>30</v>
      </c>
      <c r="K1624" s="4" t="s">
        <v>30</v>
      </c>
      <c r="L1624" s="2" t="s">
        <v>270</v>
      </c>
      <c r="M1624" s="2" t="s">
        <v>2381</v>
      </c>
      <c r="N1624" s="4" t="s">
        <v>1257</v>
      </c>
      <c r="O1624" s="4" t="s">
        <v>250</v>
      </c>
      <c r="P1624" s="4" t="s">
        <v>82</v>
      </c>
      <c r="Q1624" s="120">
        <v>180557</v>
      </c>
      <c r="R1624" s="130">
        <v>3.19</v>
      </c>
      <c r="S1624" s="133">
        <v>3931</v>
      </c>
      <c r="U1624" s="120">
        <v>22641.649000000001</v>
      </c>
      <c r="V1624" s="131">
        <v>1.7899999999999999E-3</v>
      </c>
      <c r="W1624" s="131">
        <v>5.6724550974908E-3</v>
      </c>
      <c r="X1624" s="131">
        <v>1.7664518005407401E-3</v>
      </c>
    </row>
    <row r="1625" spans="1:24" x14ac:dyDescent="0.2">
      <c r="A1625" s="2">
        <v>1038</v>
      </c>
      <c r="B1625" s="4">
        <v>8563</v>
      </c>
      <c r="C1625" s="4" t="s">
        <v>1174</v>
      </c>
      <c r="D1625" s="4" t="s">
        <v>1175</v>
      </c>
      <c r="E1625" s="4" t="s">
        <v>1163</v>
      </c>
      <c r="F1625" s="4" t="s">
        <v>2382</v>
      </c>
      <c r="G1625" s="4" t="s">
        <v>2213</v>
      </c>
      <c r="H1625" s="4" t="s">
        <v>248</v>
      </c>
      <c r="I1625" s="4" t="s">
        <v>1696</v>
      </c>
      <c r="J1625" s="4" t="s">
        <v>77</v>
      </c>
      <c r="K1625" s="4" t="s">
        <v>78</v>
      </c>
      <c r="L1625" s="2" t="s">
        <v>270</v>
      </c>
      <c r="M1625" s="2" t="s">
        <v>2383</v>
      </c>
      <c r="N1625" s="4" t="s">
        <v>2384</v>
      </c>
      <c r="O1625" s="4" t="s">
        <v>250</v>
      </c>
      <c r="P1625" s="4" t="s">
        <v>82</v>
      </c>
      <c r="Q1625" s="120">
        <v>14681</v>
      </c>
      <c r="R1625" s="130">
        <v>3.19</v>
      </c>
      <c r="S1625" s="133">
        <v>11047</v>
      </c>
      <c r="U1625" s="120">
        <v>5173.5739999999996</v>
      </c>
      <c r="V1625" s="131">
        <v>2.42E-4</v>
      </c>
      <c r="W1625" s="131">
        <v>1.2961452880570501E-3</v>
      </c>
      <c r="X1625" s="131">
        <v>4.0363090381509702E-4</v>
      </c>
    </row>
    <row r="1626" spans="1:24" x14ac:dyDescent="0.2">
      <c r="A1626" s="2">
        <v>1038</v>
      </c>
      <c r="B1626" s="4">
        <v>8563</v>
      </c>
      <c r="C1626" s="4" t="s">
        <v>2385</v>
      </c>
      <c r="D1626" s="4" t="s">
        <v>2386</v>
      </c>
      <c r="E1626" s="4" t="s">
        <v>245</v>
      </c>
      <c r="F1626" s="4" t="s">
        <v>2387</v>
      </c>
      <c r="G1626" s="4" t="s">
        <v>2388</v>
      </c>
      <c r="H1626" s="4" t="s">
        <v>248</v>
      </c>
      <c r="I1626" s="4" t="s">
        <v>1696</v>
      </c>
      <c r="J1626" s="4" t="s">
        <v>77</v>
      </c>
      <c r="K1626" s="4" t="s">
        <v>30</v>
      </c>
      <c r="L1626" s="2" t="s">
        <v>270</v>
      </c>
      <c r="M1626" s="2" t="s">
        <v>2381</v>
      </c>
      <c r="N1626" s="4" t="s">
        <v>2389</v>
      </c>
      <c r="O1626" s="4" t="s">
        <v>250</v>
      </c>
      <c r="P1626" s="4" t="s">
        <v>82</v>
      </c>
      <c r="Q1626" s="120">
        <v>49243</v>
      </c>
      <c r="R1626" s="130">
        <v>3.19</v>
      </c>
      <c r="S1626" s="133">
        <v>461</v>
      </c>
      <c r="U1626" s="120">
        <v>724.16300000000001</v>
      </c>
      <c r="V1626" s="131">
        <v>1.6799999999999999E-4</v>
      </c>
      <c r="W1626" s="131">
        <v>1.81425831173466E-4</v>
      </c>
      <c r="X1626" s="131">
        <v>5.6497580083574801E-5</v>
      </c>
    </row>
    <row r="1627" spans="1:24" x14ac:dyDescent="0.2">
      <c r="A1627" s="2">
        <v>1038</v>
      </c>
      <c r="B1627" s="4">
        <v>8563</v>
      </c>
      <c r="C1627" s="4" t="s">
        <v>2390</v>
      </c>
      <c r="D1627" s="4" t="s">
        <v>2391</v>
      </c>
      <c r="E1627" s="4" t="s">
        <v>245</v>
      </c>
      <c r="F1627" s="4" t="s">
        <v>2390</v>
      </c>
      <c r="G1627" s="4" t="s">
        <v>2392</v>
      </c>
      <c r="H1627" s="4" t="s">
        <v>248</v>
      </c>
      <c r="I1627" s="4" t="s">
        <v>1696</v>
      </c>
      <c r="J1627" s="4" t="s">
        <v>30</v>
      </c>
      <c r="K1627" s="4" t="s">
        <v>30</v>
      </c>
      <c r="L1627" s="2" t="s">
        <v>270</v>
      </c>
      <c r="M1627" s="2" t="s">
        <v>2381</v>
      </c>
      <c r="N1627" s="4" t="s">
        <v>355</v>
      </c>
      <c r="O1627" s="4" t="s">
        <v>250</v>
      </c>
      <c r="P1627" s="4" t="s">
        <v>82</v>
      </c>
      <c r="Q1627" s="120">
        <v>95364.71</v>
      </c>
      <c r="R1627" s="130">
        <v>3.19</v>
      </c>
      <c r="S1627" s="133">
        <v>165</v>
      </c>
      <c r="U1627" s="120">
        <v>501.952</v>
      </c>
      <c r="V1627" s="131">
        <v>6.7070000000000003E-3</v>
      </c>
      <c r="W1627" s="131">
        <v>1.25755019635039E-4</v>
      </c>
      <c r="X1627" s="131">
        <v>3.9161205693741702E-5</v>
      </c>
    </row>
    <row r="1628" spans="1:24" x14ac:dyDescent="0.2">
      <c r="A1628" s="2">
        <v>1038</v>
      </c>
      <c r="B1628" s="4">
        <v>8563</v>
      </c>
      <c r="C1628" s="4" t="s">
        <v>1206</v>
      </c>
      <c r="D1628" s="4" t="s">
        <v>1207</v>
      </c>
      <c r="E1628" s="4" t="s">
        <v>1163</v>
      </c>
      <c r="F1628" s="4" t="s">
        <v>2393</v>
      </c>
      <c r="G1628" s="4" t="s">
        <v>2394</v>
      </c>
      <c r="H1628" s="4" t="s">
        <v>248</v>
      </c>
      <c r="I1628" s="4" t="s">
        <v>1696</v>
      </c>
      <c r="J1628" s="4" t="s">
        <v>77</v>
      </c>
      <c r="K1628" s="4" t="s">
        <v>468</v>
      </c>
      <c r="L1628" s="2" t="s">
        <v>270</v>
      </c>
      <c r="M1628" s="2" t="s">
        <v>2395</v>
      </c>
      <c r="N1628" s="4" t="s">
        <v>1364</v>
      </c>
      <c r="O1628" s="4" t="s">
        <v>250</v>
      </c>
      <c r="P1628" s="4" t="s">
        <v>2396</v>
      </c>
      <c r="Q1628" s="120">
        <v>4705710</v>
      </c>
      <c r="R1628" s="130">
        <v>4.29</v>
      </c>
      <c r="S1628" s="133">
        <v>165.8</v>
      </c>
      <c r="U1628" s="120">
        <v>33470.868000000002</v>
      </c>
      <c r="V1628" s="131">
        <v>4.6389999999999999E-3</v>
      </c>
      <c r="W1628" s="131">
        <v>8.3855197728930492E-3</v>
      </c>
      <c r="X1628" s="131">
        <v>2.6113237119936399E-3</v>
      </c>
    </row>
    <row r="1629" spans="1:24" x14ac:dyDescent="0.2">
      <c r="A1629" s="2">
        <v>1038</v>
      </c>
      <c r="B1629" s="4">
        <v>8563</v>
      </c>
      <c r="C1629" s="4" t="s">
        <v>2397</v>
      </c>
      <c r="D1629" s="4" t="s">
        <v>2398</v>
      </c>
      <c r="E1629" s="4" t="s">
        <v>1163</v>
      </c>
      <c r="F1629" s="4" t="s">
        <v>2399</v>
      </c>
      <c r="G1629" s="4" t="s">
        <v>2400</v>
      </c>
      <c r="H1629" s="4" t="s">
        <v>248</v>
      </c>
      <c r="I1629" s="4" t="s">
        <v>1696</v>
      </c>
      <c r="J1629" s="4" t="s">
        <v>77</v>
      </c>
      <c r="K1629" s="4" t="s">
        <v>78</v>
      </c>
      <c r="L1629" s="2" t="s">
        <v>270</v>
      </c>
      <c r="M1629" s="2" t="s">
        <v>2381</v>
      </c>
      <c r="N1629" s="4" t="s">
        <v>355</v>
      </c>
      <c r="O1629" s="4" t="s">
        <v>250</v>
      </c>
      <c r="P1629" s="4" t="s">
        <v>82</v>
      </c>
      <c r="Q1629" s="120">
        <v>18318</v>
      </c>
      <c r="R1629" s="130">
        <v>3.19</v>
      </c>
      <c r="S1629" s="133">
        <v>2101</v>
      </c>
      <c r="U1629" s="120">
        <v>1227.7070000000001</v>
      </c>
      <c r="V1629" s="131">
        <v>2.1599999999999999E-4</v>
      </c>
      <c r="W1629" s="131">
        <v>3.0757979262829198E-4</v>
      </c>
      <c r="X1629" s="131">
        <v>9.5783019726067406E-5</v>
      </c>
    </row>
    <row r="1630" spans="1:24" x14ac:dyDescent="0.2">
      <c r="A1630" s="2">
        <v>1038</v>
      </c>
      <c r="B1630" s="4">
        <v>8563</v>
      </c>
      <c r="C1630" s="4" t="s">
        <v>2401</v>
      </c>
      <c r="D1630" s="4" t="s">
        <v>2402</v>
      </c>
      <c r="E1630" s="4" t="s">
        <v>33</v>
      </c>
      <c r="F1630" s="4" t="s">
        <v>2403</v>
      </c>
      <c r="G1630" s="4" t="s">
        <v>2404</v>
      </c>
      <c r="H1630" s="4" t="s">
        <v>248</v>
      </c>
      <c r="I1630" s="4" t="s">
        <v>1696</v>
      </c>
      <c r="J1630" s="4" t="s">
        <v>77</v>
      </c>
      <c r="K1630" s="4" t="s">
        <v>78</v>
      </c>
      <c r="L1630" s="2" t="s">
        <v>270</v>
      </c>
      <c r="M1630" s="2" t="s">
        <v>2381</v>
      </c>
      <c r="N1630" s="4" t="s">
        <v>355</v>
      </c>
      <c r="O1630" s="4" t="s">
        <v>250</v>
      </c>
      <c r="P1630" s="4" t="s">
        <v>82</v>
      </c>
      <c r="Q1630" s="120">
        <v>6132</v>
      </c>
      <c r="R1630" s="130">
        <v>3.19</v>
      </c>
      <c r="S1630" s="133">
        <v>3742</v>
      </c>
      <c r="U1630" s="120">
        <v>731.976</v>
      </c>
      <c r="V1630" s="131">
        <v>1.08E-4</v>
      </c>
      <c r="W1630" s="131">
        <v>1.8338323177152801E-4</v>
      </c>
      <c r="X1630" s="131">
        <v>5.7107131636015802E-5</v>
      </c>
    </row>
    <row r="1631" spans="1:24" x14ac:dyDescent="0.2">
      <c r="A1631" s="2">
        <v>1038</v>
      </c>
      <c r="B1631" s="4">
        <v>8563</v>
      </c>
      <c r="C1631" s="4" t="s">
        <v>2405</v>
      </c>
      <c r="D1631" s="4" t="s">
        <v>2406</v>
      </c>
      <c r="E1631" s="4" t="s">
        <v>1163</v>
      </c>
      <c r="F1631" s="4" t="s">
        <v>2407</v>
      </c>
      <c r="G1631" s="4" t="s">
        <v>2408</v>
      </c>
      <c r="H1631" s="4" t="s">
        <v>248</v>
      </c>
      <c r="I1631" s="4" t="s">
        <v>1696</v>
      </c>
      <c r="J1631" s="4" t="s">
        <v>77</v>
      </c>
      <c r="K1631" s="4" t="s">
        <v>78</v>
      </c>
      <c r="L1631" s="2" t="s">
        <v>270</v>
      </c>
      <c r="M1631" s="2" t="s">
        <v>2383</v>
      </c>
      <c r="N1631" s="4" t="s">
        <v>355</v>
      </c>
      <c r="O1631" s="4" t="s">
        <v>250</v>
      </c>
      <c r="P1631" s="4" t="s">
        <v>82</v>
      </c>
      <c r="Q1631" s="120">
        <v>26972</v>
      </c>
      <c r="R1631" s="130">
        <v>3.19</v>
      </c>
      <c r="S1631" s="133">
        <v>2490</v>
      </c>
      <c r="U1631" s="120">
        <v>2142.413</v>
      </c>
      <c r="V1631" s="131">
        <v>3.0000000000000001E-6</v>
      </c>
      <c r="W1631" s="131">
        <v>5.3674275475791003E-4</v>
      </c>
      <c r="X1631" s="131">
        <v>1.6714635713709099E-4</v>
      </c>
    </row>
    <row r="1632" spans="1:24" x14ac:dyDescent="0.2">
      <c r="A1632" s="2">
        <v>1038</v>
      </c>
      <c r="B1632" s="4">
        <v>8563</v>
      </c>
      <c r="C1632" s="4" t="s">
        <v>2409</v>
      </c>
      <c r="D1632" s="4" t="s">
        <v>2410</v>
      </c>
      <c r="E1632" s="4" t="s">
        <v>245</v>
      </c>
      <c r="F1632" s="4" t="s">
        <v>2411</v>
      </c>
      <c r="G1632" s="4" t="s">
        <v>2412</v>
      </c>
      <c r="H1632" s="4" t="s">
        <v>248</v>
      </c>
      <c r="I1632" s="4" t="s">
        <v>1696</v>
      </c>
      <c r="J1632" s="4" t="s">
        <v>30</v>
      </c>
      <c r="K1632" s="4" t="s">
        <v>78</v>
      </c>
      <c r="L1632" s="2" t="s">
        <v>270</v>
      </c>
      <c r="M1632" s="2" t="s">
        <v>2381</v>
      </c>
      <c r="N1632" s="4" t="s">
        <v>1629</v>
      </c>
      <c r="O1632" s="4" t="s">
        <v>250</v>
      </c>
      <c r="P1632" s="4" t="s">
        <v>82</v>
      </c>
      <c r="Q1632" s="120">
        <v>26056</v>
      </c>
      <c r="R1632" s="130">
        <v>3.19</v>
      </c>
      <c r="S1632" s="133">
        <v>1438</v>
      </c>
      <c r="U1632" s="120">
        <v>1195.2460000000001</v>
      </c>
      <c r="V1632" s="131">
        <v>5.2999999999999998E-4</v>
      </c>
      <c r="W1632" s="131">
        <v>2.9944724672743898E-4</v>
      </c>
      <c r="X1632" s="131">
        <v>9.3250474275704E-5</v>
      </c>
    </row>
    <row r="1633" spans="1:24" x14ac:dyDescent="0.2">
      <c r="A1633" s="2">
        <v>1038</v>
      </c>
      <c r="B1633" s="4">
        <v>8563</v>
      </c>
      <c r="C1633" s="4" t="s">
        <v>1506</v>
      </c>
      <c r="D1633" s="4" t="s">
        <v>1507</v>
      </c>
      <c r="E1633" s="4" t="s">
        <v>1163</v>
      </c>
      <c r="F1633" s="4" t="s">
        <v>2413</v>
      </c>
      <c r="G1633" s="4" t="s">
        <v>2414</v>
      </c>
      <c r="H1633" s="4" t="s">
        <v>248</v>
      </c>
      <c r="I1633" s="4" t="s">
        <v>1696</v>
      </c>
      <c r="J1633" s="4" t="s">
        <v>77</v>
      </c>
      <c r="K1633" s="4" t="s">
        <v>322</v>
      </c>
      <c r="L1633" s="2" t="s">
        <v>270</v>
      </c>
      <c r="M1633" s="2" t="s">
        <v>2381</v>
      </c>
      <c r="N1633" s="4" t="s">
        <v>355</v>
      </c>
      <c r="O1633" s="4" t="s">
        <v>250</v>
      </c>
      <c r="P1633" s="4" t="s">
        <v>82</v>
      </c>
      <c r="Q1633" s="120">
        <v>82154</v>
      </c>
      <c r="R1633" s="130">
        <v>3.19</v>
      </c>
      <c r="S1633" s="133">
        <v>1245</v>
      </c>
      <c r="U1633" s="120">
        <v>3262.7869999999998</v>
      </c>
      <c r="V1633" s="131">
        <v>6.7000000000000002E-5</v>
      </c>
      <c r="W1633" s="131">
        <v>8.1743223109857202E-4</v>
      </c>
      <c r="X1633" s="131">
        <v>2.5455549874389298E-4</v>
      </c>
    </row>
    <row r="1634" spans="1:24" x14ac:dyDescent="0.2">
      <c r="A1634" s="2">
        <v>1038</v>
      </c>
      <c r="B1634" s="4">
        <v>8563</v>
      </c>
      <c r="C1634" s="4" t="s">
        <v>1657</v>
      </c>
      <c r="D1634" s="4" t="s">
        <v>1658</v>
      </c>
      <c r="E1634" s="4" t="s">
        <v>1163</v>
      </c>
      <c r="F1634" s="4" t="s">
        <v>1657</v>
      </c>
      <c r="G1634" s="4" t="s">
        <v>2415</v>
      </c>
      <c r="H1634" s="4" t="s">
        <v>248</v>
      </c>
      <c r="I1634" s="4" t="s">
        <v>1696</v>
      </c>
      <c r="J1634" s="4" t="s">
        <v>77</v>
      </c>
      <c r="K1634" s="4" t="s">
        <v>1661</v>
      </c>
      <c r="L1634" s="2" t="s">
        <v>270</v>
      </c>
      <c r="M1634" s="2" t="s">
        <v>178</v>
      </c>
      <c r="N1634" s="4" t="s">
        <v>1335</v>
      </c>
      <c r="O1634" s="4" t="s">
        <v>250</v>
      </c>
      <c r="P1634" s="4" t="s">
        <v>88</v>
      </c>
      <c r="Q1634" s="120">
        <v>134401</v>
      </c>
      <c r="R1634" s="130">
        <v>3.7454999999999998</v>
      </c>
      <c r="S1634" s="133">
        <v>398.6</v>
      </c>
      <c r="U1634" s="120">
        <v>2006.548</v>
      </c>
      <c r="V1634" s="131">
        <v>7.2999999999999996E-4</v>
      </c>
      <c r="W1634" s="131">
        <v>5.0270430625140095E-4</v>
      </c>
      <c r="X1634" s="131">
        <v>1.5654648854076901E-4</v>
      </c>
    </row>
    <row r="1635" spans="1:24" x14ac:dyDescent="0.2">
      <c r="A1635" s="2">
        <v>1038</v>
      </c>
      <c r="B1635" s="4">
        <v>8563</v>
      </c>
      <c r="C1635" s="4" t="s">
        <v>2416</v>
      </c>
      <c r="D1635" s="4" t="s">
        <v>2417</v>
      </c>
      <c r="E1635" s="4" t="s">
        <v>1163</v>
      </c>
      <c r="F1635" s="4" t="s">
        <v>2418</v>
      </c>
      <c r="G1635" s="4" t="s">
        <v>2419</v>
      </c>
      <c r="H1635" s="4" t="s">
        <v>248</v>
      </c>
      <c r="I1635" s="4" t="s">
        <v>1696</v>
      </c>
      <c r="J1635" s="4" t="s">
        <v>77</v>
      </c>
      <c r="K1635" s="4" t="s">
        <v>78</v>
      </c>
      <c r="L1635" s="2" t="s">
        <v>270</v>
      </c>
      <c r="M1635" s="2" t="s">
        <v>2383</v>
      </c>
      <c r="N1635" s="4" t="s">
        <v>355</v>
      </c>
      <c r="O1635" s="4" t="s">
        <v>250</v>
      </c>
      <c r="P1635" s="4" t="s">
        <v>82</v>
      </c>
      <c r="Q1635" s="120">
        <v>36186</v>
      </c>
      <c r="R1635" s="130">
        <v>3.19</v>
      </c>
      <c r="S1635" s="133">
        <v>1392</v>
      </c>
      <c r="U1635" s="120">
        <v>1606.8320000000001</v>
      </c>
      <c r="V1635" s="131">
        <v>2.6499999999999999E-4</v>
      </c>
      <c r="W1635" s="131">
        <v>4.02562676429406E-4</v>
      </c>
      <c r="X1635" s="131">
        <v>1.2536151496796901E-4</v>
      </c>
    </row>
    <row r="1636" spans="1:24" x14ac:dyDescent="0.2">
      <c r="A1636" s="2">
        <v>1038</v>
      </c>
      <c r="B1636" s="4">
        <v>8563</v>
      </c>
      <c r="C1636" s="4" t="s">
        <v>2420</v>
      </c>
      <c r="D1636" s="4" t="s">
        <v>2421</v>
      </c>
      <c r="E1636" s="4" t="s">
        <v>245</v>
      </c>
      <c r="F1636" s="4" t="s">
        <v>2422</v>
      </c>
      <c r="G1636" s="4" t="s">
        <v>2423</v>
      </c>
      <c r="H1636" s="4" t="s">
        <v>248</v>
      </c>
      <c r="I1636" s="4" t="s">
        <v>1696</v>
      </c>
      <c r="J1636" s="4" t="s">
        <v>77</v>
      </c>
      <c r="K1636" s="4" t="s">
        <v>78</v>
      </c>
      <c r="L1636" s="2" t="s">
        <v>270</v>
      </c>
      <c r="M1636" s="2" t="s">
        <v>2381</v>
      </c>
      <c r="N1636" s="4" t="s">
        <v>1166</v>
      </c>
      <c r="O1636" s="4" t="s">
        <v>250</v>
      </c>
      <c r="P1636" s="4" t="s">
        <v>82</v>
      </c>
      <c r="Q1636" s="120">
        <v>14990</v>
      </c>
      <c r="R1636" s="130">
        <v>3.19</v>
      </c>
      <c r="S1636" s="133">
        <v>1470</v>
      </c>
      <c r="U1636" s="120">
        <v>702.92600000000004</v>
      </c>
      <c r="V1636" s="131">
        <v>1.9369999999999999E-3</v>
      </c>
      <c r="W1636" s="131">
        <v>1.7610539479461599E-4</v>
      </c>
      <c r="X1636" s="131">
        <v>5.48407499704131E-5</v>
      </c>
    </row>
    <row r="1637" spans="1:24" x14ac:dyDescent="0.2">
      <c r="A1637" s="2">
        <v>1038</v>
      </c>
      <c r="B1637" s="4">
        <v>8563</v>
      </c>
      <c r="C1637" s="4" t="s">
        <v>546</v>
      </c>
      <c r="D1637" s="4" t="s">
        <v>547</v>
      </c>
      <c r="E1637" s="4" t="s">
        <v>245</v>
      </c>
      <c r="F1637" s="4" t="s">
        <v>2424</v>
      </c>
      <c r="G1637" s="4" t="s">
        <v>2016</v>
      </c>
      <c r="H1637" s="4" t="s">
        <v>248</v>
      </c>
      <c r="I1637" s="4" t="s">
        <v>1696</v>
      </c>
      <c r="J1637" s="4" t="s">
        <v>30</v>
      </c>
      <c r="K1637" s="4" t="s">
        <v>30</v>
      </c>
      <c r="L1637" s="2" t="s">
        <v>270</v>
      </c>
      <c r="M1637" s="2" t="s">
        <v>2383</v>
      </c>
      <c r="N1637" s="4" t="s">
        <v>1364</v>
      </c>
      <c r="O1637" s="4" t="s">
        <v>250</v>
      </c>
      <c r="P1637" s="4" t="s">
        <v>82</v>
      </c>
      <c r="Q1637" s="120">
        <v>29403</v>
      </c>
      <c r="R1637" s="130">
        <v>3.19</v>
      </c>
      <c r="S1637" s="133">
        <v>2430</v>
      </c>
      <c r="U1637" s="120">
        <v>2279.232</v>
      </c>
      <c r="V1637" s="131">
        <v>2.3240000000000001E-3</v>
      </c>
      <c r="W1637" s="131">
        <v>5.7102038198912804E-4</v>
      </c>
      <c r="X1637" s="131">
        <v>1.7782070806630901E-4</v>
      </c>
    </row>
    <row r="1638" spans="1:24" x14ac:dyDescent="0.2">
      <c r="A1638" s="2">
        <v>1038</v>
      </c>
      <c r="B1638" s="4">
        <v>8563</v>
      </c>
      <c r="C1638" s="4" t="s">
        <v>2425</v>
      </c>
      <c r="D1638" s="4" t="s">
        <v>2426</v>
      </c>
      <c r="E1638" s="4" t="s">
        <v>245</v>
      </c>
      <c r="F1638" s="4" t="s">
        <v>2427</v>
      </c>
      <c r="G1638" s="4" t="s">
        <v>2428</v>
      </c>
      <c r="H1638" s="4" t="s">
        <v>248</v>
      </c>
      <c r="I1638" s="4" t="s">
        <v>1696</v>
      </c>
      <c r="J1638" s="4" t="s">
        <v>77</v>
      </c>
      <c r="K1638" s="4" t="s">
        <v>30</v>
      </c>
      <c r="L1638" s="2" t="s">
        <v>270</v>
      </c>
      <c r="M1638" s="2" t="s">
        <v>2381</v>
      </c>
      <c r="N1638" s="4" t="s">
        <v>2429</v>
      </c>
      <c r="O1638" s="4" t="s">
        <v>250</v>
      </c>
      <c r="P1638" s="4" t="s">
        <v>82</v>
      </c>
      <c r="Q1638" s="120">
        <v>138829</v>
      </c>
      <c r="R1638" s="130">
        <v>3.19</v>
      </c>
      <c r="S1638" s="133">
        <v>865</v>
      </c>
      <c r="U1638" s="120">
        <v>3830.7779999999998</v>
      </c>
      <c r="V1638" s="131">
        <v>2.0695999999999999E-2</v>
      </c>
      <c r="W1638" s="131">
        <v>9.5973204420451096E-4</v>
      </c>
      <c r="X1638" s="131">
        <v>2.9886889686823998E-4</v>
      </c>
    </row>
    <row r="1639" spans="1:24" x14ac:dyDescent="0.2">
      <c r="A1639" s="2">
        <v>1038</v>
      </c>
      <c r="B1639" s="4">
        <v>8563</v>
      </c>
      <c r="C1639" s="4" t="s">
        <v>2430</v>
      </c>
      <c r="D1639" s="4" t="s">
        <v>2431</v>
      </c>
      <c r="E1639" s="4" t="s">
        <v>1163</v>
      </c>
      <c r="F1639" s="4" t="s">
        <v>2432</v>
      </c>
      <c r="G1639" s="4" t="s">
        <v>2433</v>
      </c>
      <c r="H1639" s="4" t="s">
        <v>248</v>
      </c>
      <c r="I1639" s="4" t="s">
        <v>1696</v>
      </c>
      <c r="J1639" s="4" t="s">
        <v>77</v>
      </c>
      <c r="K1639" s="4" t="s">
        <v>1251</v>
      </c>
      <c r="L1639" s="2" t="s">
        <v>270</v>
      </c>
      <c r="M1639" s="2" t="s">
        <v>2383</v>
      </c>
      <c r="N1639" s="4" t="s">
        <v>1321</v>
      </c>
      <c r="O1639" s="4" t="s">
        <v>250</v>
      </c>
      <c r="P1639" s="4" t="s">
        <v>82</v>
      </c>
      <c r="Q1639" s="120">
        <v>8608</v>
      </c>
      <c r="R1639" s="130">
        <v>3.19</v>
      </c>
      <c r="S1639" s="133">
        <v>14658</v>
      </c>
      <c r="U1639" s="120">
        <v>4025.0160000000001</v>
      </c>
      <c r="V1639" s="131">
        <v>3.0000000000000001E-6</v>
      </c>
      <c r="W1639" s="131">
        <v>1.0083949646408599E-3</v>
      </c>
      <c r="X1639" s="131">
        <v>3.1402295308322699E-4</v>
      </c>
    </row>
    <row r="1640" spans="1:24" x14ac:dyDescent="0.2">
      <c r="A1640" s="2">
        <v>1038</v>
      </c>
      <c r="B1640" s="4">
        <v>8563</v>
      </c>
      <c r="C1640" s="4" t="s">
        <v>2434</v>
      </c>
      <c r="D1640" s="4" t="s">
        <v>2435</v>
      </c>
      <c r="E1640" s="4" t="s">
        <v>245</v>
      </c>
      <c r="F1640" s="4" t="s">
        <v>2436</v>
      </c>
      <c r="G1640" s="4" t="s">
        <v>2437</v>
      </c>
      <c r="H1640" s="4" t="s">
        <v>248</v>
      </c>
      <c r="I1640" s="4" t="s">
        <v>1696</v>
      </c>
      <c r="J1640" s="4" t="s">
        <v>30</v>
      </c>
      <c r="K1640" s="4" t="s">
        <v>78</v>
      </c>
      <c r="L1640" s="2" t="s">
        <v>270</v>
      </c>
      <c r="M1640" s="2" t="s">
        <v>2381</v>
      </c>
      <c r="N1640" s="4" t="s">
        <v>1217</v>
      </c>
      <c r="O1640" s="4" t="s">
        <v>250</v>
      </c>
      <c r="P1640" s="4" t="s">
        <v>82</v>
      </c>
      <c r="Q1640" s="120">
        <v>65424</v>
      </c>
      <c r="R1640" s="130">
        <v>3.19</v>
      </c>
      <c r="S1640" s="133">
        <v>1308</v>
      </c>
      <c r="U1640" s="120">
        <v>2729.8290000000002</v>
      </c>
      <c r="V1640" s="131">
        <v>4.2290000000000001E-3</v>
      </c>
      <c r="W1640" s="131">
        <v>6.8390933223274599E-4</v>
      </c>
      <c r="X1640" s="131">
        <v>2.1297530796912699E-4</v>
      </c>
    </row>
    <row r="1641" spans="1:24" x14ac:dyDescent="0.2">
      <c r="A1641" s="2">
        <v>1038</v>
      </c>
      <c r="B1641" s="4">
        <v>8563</v>
      </c>
      <c r="C1641" s="4" t="s">
        <v>2438</v>
      </c>
      <c r="D1641" s="4" t="s">
        <v>2439</v>
      </c>
      <c r="E1641" s="4" t="s">
        <v>245</v>
      </c>
      <c r="F1641" s="4" t="s">
        <v>2440</v>
      </c>
      <c r="G1641" s="4" t="s">
        <v>2441</v>
      </c>
      <c r="H1641" s="4" t="s">
        <v>248</v>
      </c>
      <c r="I1641" s="4" t="s">
        <v>1696</v>
      </c>
      <c r="J1641" s="4" t="s">
        <v>30</v>
      </c>
      <c r="K1641" s="4" t="s">
        <v>78</v>
      </c>
      <c r="L1641" s="2" t="s">
        <v>270</v>
      </c>
      <c r="M1641" s="2" t="s">
        <v>2381</v>
      </c>
      <c r="N1641" s="4" t="s">
        <v>1217</v>
      </c>
      <c r="O1641" s="4" t="s">
        <v>250</v>
      </c>
      <c r="P1641" s="4" t="s">
        <v>82</v>
      </c>
      <c r="Q1641" s="120">
        <v>20234</v>
      </c>
      <c r="R1641" s="130">
        <v>3.19</v>
      </c>
      <c r="S1641" s="133">
        <v>2409</v>
      </c>
      <c r="U1641" s="120">
        <v>1554.924</v>
      </c>
      <c r="V1641" s="131">
        <v>3.2499999999999999E-4</v>
      </c>
      <c r="W1641" s="131">
        <v>3.8955809945327301E-4</v>
      </c>
      <c r="X1641" s="131">
        <v>1.21311776711791E-4</v>
      </c>
    </row>
    <row r="1642" spans="1:24" x14ac:dyDescent="0.2">
      <c r="A1642" s="2">
        <v>1038</v>
      </c>
      <c r="B1642" s="4">
        <v>8563</v>
      </c>
      <c r="C1642" s="4" t="s">
        <v>2442</v>
      </c>
      <c r="D1642" s="4" t="s">
        <v>2443</v>
      </c>
      <c r="E1642" s="4" t="s">
        <v>245</v>
      </c>
      <c r="F1642" s="4" t="s">
        <v>2444</v>
      </c>
      <c r="G1642" s="4" t="s">
        <v>2445</v>
      </c>
      <c r="H1642" s="4" t="s">
        <v>248</v>
      </c>
      <c r="I1642" s="4" t="s">
        <v>1696</v>
      </c>
      <c r="J1642" s="4" t="s">
        <v>77</v>
      </c>
      <c r="K1642" s="4" t="s">
        <v>78</v>
      </c>
      <c r="L1642" s="2" t="s">
        <v>270</v>
      </c>
      <c r="M1642" s="2" t="s">
        <v>2381</v>
      </c>
      <c r="N1642" s="4" t="s">
        <v>1240</v>
      </c>
      <c r="O1642" s="4" t="s">
        <v>250</v>
      </c>
      <c r="P1642" s="4" t="s">
        <v>82</v>
      </c>
      <c r="Q1642" s="120">
        <v>1855</v>
      </c>
      <c r="R1642" s="130">
        <v>3.19</v>
      </c>
      <c r="S1642" s="133">
        <v>2885</v>
      </c>
      <c r="U1642" s="120">
        <v>170.71799999999999</v>
      </c>
      <c r="V1642" s="131">
        <v>3.1999999999999999E-5</v>
      </c>
      <c r="W1642" s="131">
        <v>4.27704110535132E-5</v>
      </c>
      <c r="X1642" s="131">
        <v>1.33190775981226E-5</v>
      </c>
    </row>
    <row r="1643" spans="1:24" x14ac:dyDescent="0.2">
      <c r="A1643" s="2">
        <v>1038</v>
      </c>
      <c r="B1643" s="4">
        <v>8563</v>
      </c>
      <c r="C1643" s="4" t="s">
        <v>2446</v>
      </c>
      <c r="D1643" s="4" t="s">
        <v>2447</v>
      </c>
      <c r="E1643" s="4" t="s">
        <v>245</v>
      </c>
      <c r="F1643" s="4" t="s">
        <v>2448</v>
      </c>
      <c r="G1643" s="4" t="s">
        <v>2449</v>
      </c>
      <c r="H1643" s="4" t="s">
        <v>248</v>
      </c>
      <c r="I1643" s="4" t="s">
        <v>1696</v>
      </c>
      <c r="J1643" s="4" t="s">
        <v>30</v>
      </c>
      <c r="K1643" s="4" t="s">
        <v>78</v>
      </c>
      <c r="L1643" s="2" t="s">
        <v>270</v>
      </c>
      <c r="M1643" s="2" t="s">
        <v>2381</v>
      </c>
      <c r="N1643" s="4" t="s">
        <v>355</v>
      </c>
      <c r="O1643" s="4" t="s">
        <v>250</v>
      </c>
      <c r="P1643" s="4" t="s">
        <v>82</v>
      </c>
      <c r="Q1643" s="120">
        <v>169</v>
      </c>
      <c r="R1643" s="130">
        <v>3.19</v>
      </c>
      <c r="S1643" s="133">
        <v>434</v>
      </c>
      <c r="U1643" s="120">
        <v>2.34</v>
      </c>
      <c r="V1643" s="131">
        <v>3.4999999999999997E-5</v>
      </c>
      <c r="W1643" s="131">
        <v>5.8617882609294805E-7</v>
      </c>
      <c r="X1643" s="131">
        <v>1.82541179259185E-7</v>
      </c>
    </row>
    <row r="1644" spans="1:24" x14ac:dyDescent="0.2">
      <c r="A1644" s="2">
        <v>1038</v>
      </c>
      <c r="B1644" s="4">
        <v>8563</v>
      </c>
      <c r="C1644" s="4" t="s">
        <v>2450</v>
      </c>
      <c r="D1644" s="4" t="s">
        <v>2451</v>
      </c>
      <c r="E1644" s="4" t="s">
        <v>1163</v>
      </c>
      <c r="F1644" s="4" t="s">
        <v>2452</v>
      </c>
      <c r="G1644" s="4" t="s">
        <v>2453</v>
      </c>
      <c r="H1644" s="4" t="s">
        <v>248</v>
      </c>
      <c r="I1644" s="4" t="s">
        <v>1696</v>
      </c>
      <c r="J1644" s="4" t="s">
        <v>77</v>
      </c>
      <c r="K1644" s="4" t="s">
        <v>1334</v>
      </c>
      <c r="L1644" s="2" t="s">
        <v>270</v>
      </c>
      <c r="M1644" s="2" t="s">
        <v>2454</v>
      </c>
      <c r="N1644" s="4" t="s">
        <v>1335</v>
      </c>
      <c r="O1644" s="4" t="s">
        <v>250</v>
      </c>
      <c r="P1644" s="4" t="s">
        <v>88</v>
      </c>
      <c r="Q1644" s="120">
        <v>255062</v>
      </c>
      <c r="R1644" s="130">
        <v>3.7454999999999998</v>
      </c>
      <c r="S1644" s="133">
        <v>264.8</v>
      </c>
      <c r="U1644" s="120">
        <v>2529.7260000000001</v>
      </c>
      <c r="V1644" s="131">
        <v>1.66E-4</v>
      </c>
      <c r="W1644" s="131">
        <v>6.3377711405806201E-4</v>
      </c>
      <c r="X1644" s="131">
        <v>1.97363699672934E-4</v>
      </c>
    </row>
    <row r="1645" spans="1:24" x14ac:dyDescent="0.2">
      <c r="A1645" s="2">
        <v>1038</v>
      </c>
      <c r="B1645" s="4">
        <v>8563</v>
      </c>
      <c r="C1645" s="4" t="s">
        <v>2455</v>
      </c>
      <c r="D1645" s="4" t="s">
        <v>2456</v>
      </c>
      <c r="E1645" s="4" t="s">
        <v>245</v>
      </c>
      <c r="F1645" s="4" t="s">
        <v>2457</v>
      </c>
      <c r="G1645" s="4" t="s">
        <v>2458</v>
      </c>
      <c r="H1645" s="4" t="s">
        <v>248</v>
      </c>
      <c r="I1645" s="4" t="s">
        <v>1696</v>
      </c>
      <c r="J1645" s="4" t="s">
        <v>77</v>
      </c>
      <c r="K1645" s="4" t="s">
        <v>322</v>
      </c>
      <c r="L1645" s="2" t="s">
        <v>270</v>
      </c>
      <c r="M1645" s="2" t="s">
        <v>2381</v>
      </c>
      <c r="N1645" s="4" t="s">
        <v>1518</v>
      </c>
      <c r="O1645" s="4" t="s">
        <v>250</v>
      </c>
      <c r="P1645" s="4" t="s">
        <v>82</v>
      </c>
      <c r="Q1645" s="120">
        <v>28460</v>
      </c>
      <c r="R1645" s="130">
        <v>3.19</v>
      </c>
      <c r="S1645" s="133">
        <v>1469</v>
      </c>
      <c r="U1645" s="120">
        <v>1333.6669999999999</v>
      </c>
      <c r="V1645" s="131">
        <v>3.3599999999999998E-4</v>
      </c>
      <c r="W1645" s="131">
        <v>3.3412608669592298E-4</v>
      </c>
      <c r="X1645" s="131">
        <v>1.04049766337106E-4</v>
      </c>
    </row>
    <row r="1646" spans="1:24" x14ac:dyDescent="0.2">
      <c r="A1646" s="2">
        <v>1038</v>
      </c>
      <c r="B1646" s="4">
        <v>8563</v>
      </c>
      <c r="C1646" s="4" t="s">
        <v>2459</v>
      </c>
      <c r="D1646" s="4" t="s">
        <v>2460</v>
      </c>
      <c r="E1646" s="4" t="s">
        <v>1163</v>
      </c>
      <c r="F1646" s="4" t="s">
        <v>2461</v>
      </c>
      <c r="G1646" s="4" t="s">
        <v>2462</v>
      </c>
      <c r="H1646" s="4" t="s">
        <v>248</v>
      </c>
      <c r="I1646" s="4" t="s">
        <v>1696</v>
      </c>
      <c r="J1646" s="4" t="s">
        <v>77</v>
      </c>
      <c r="K1646" s="4" t="s">
        <v>78</v>
      </c>
      <c r="L1646" s="2" t="s">
        <v>270</v>
      </c>
      <c r="M1646" s="2" t="s">
        <v>2383</v>
      </c>
      <c r="N1646" s="4" t="s">
        <v>1328</v>
      </c>
      <c r="O1646" s="4" t="s">
        <v>250</v>
      </c>
      <c r="P1646" s="4" t="s">
        <v>82</v>
      </c>
      <c r="Q1646" s="120">
        <v>13505</v>
      </c>
      <c r="R1646" s="130">
        <v>3.19</v>
      </c>
      <c r="S1646" s="133">
        <v>6739</v>
      </c>
      <c r="T1646" s="118">
        <v>4.0510000000000002</v>
      </c>
      <c r="U1646" s="120">
        <v>2916.15</v>
      </c>
      <c r="V1646" s="131">
        <v>4.8999999999999998E-5</v>
      </c>
      <c r="W1646" s="131">
        <v>7.3058843861944502E-4</v>
      </c>
      <c r="X1646" s="131">
        <v>2.27511587253364E-4</v>
      </c>
    </row>
    <row r="1647" spans="1:24" x14ac:dyDescent="0.2">
      <c r="A1647" s="2">
        <v>1038</v>
      </c>
      <c r="B1647" s="4">
        <v>8563</v>
      </c>
      <c r="C1647" s="4" t="s">
        <v>2463</v>
      </c>
      <c r="D1647" s="4" t="s">
        <v>2464</v>
      </c>
      <c r="E1647" s="4" t="s">
        <v>33</v>
      </c>
      <c r="F1647" s="4" t="s">
        <v>2465</v>
      </c>
      <c r="G1647" s="4" t="s">
        <v>2466</v>
      </c>
      <c r="H1647" s="4" t="s">
        <v>248</v>
      </c>
      <c r="I1647" s="4" t="s">
        <v>1696</v>
      </c>
      <c r="J1647" s="4" t="s">
        <v>77</v>
      </c>
      <c r="K1647" s="4" t="s">
        <v>78</v>
      </c>
      <c r="L1647" s="2" t="s">
        <v>270</v>
      </c>
      <c r="M1647" s="2" t="s">
        <v>2467</v>
      </c>
      <c r="N1647" s="4" t="s">
        <v>1335</v>
      </c>
      <c r="O1647" s="4" t="s">
        <v>250</v>
      </c>
      <c r="P1647" s="4" t="s">
        <v>82</v>
      </c>
      <c r="Q1647" s="120">
        <v>903056</v>
      </c>
      <c r="R1647" s="130">
        <v>3.19</v>
      </c>
      <c r="S1647" s="133">
        <v>26</v>
      </c>
      <c r="U1647" s="120">
        <v>748.995</v>
      </c>
      <c r="V1647" s="131">
        <v>1.557E-3</v>
      </c>
      <c r="W1647" s="131">
        <v>1.8764704217518399E-4</v>
      </c>
      <c r="X1647" s="131">
        <v>5.8434919240369503E-5</v>
      </c>
    </row>
    <row r="1648" spans="1:24" x14ac:dyDescent="0.2">
      <c r="A1648" s="2">
        <v>1038</v>
      </c>
      <c r="B1648" s="4">
        <v>8563</v>
      </c>
      <c r="C1648" s="4" t="s">
        <v>2468</v>
      </c>
      <c r="D1648" s="4" t="s">
        <v>2469</v>
      </c>
      <c r="E1648" s="4" t="s">
        <v>33</v>
      </c>
      <c r="F1648" s="4" t="s">
        <v>2468</v>
      </c>
      <c r="G1648" s="4" t="s">
        <v>2470</v>
      </c>
      <c r="H1648" s="4" t="s">
        <v>248</v>
      </c>
      <c r="I1648" s="4" t="s">
        <v>1696</v>
      </c>
      <c r="J1648" s="4" t="s">
        <v>77</v>
      </c>
      <c r="K1648" s="4" t="s">
        <v>78</v>
      </c>
      <c r="L1648" s="2" t="s">
        <v>270</v>
      </c>
      <c r="M1648" s="2" t="s">
        <v>2381</v>
      </c>
      <c r="N1648" s="4" t="s">
        <v>355</v>
      </c>
      <c r="O1648" s="4" t="s">
        <v>250</v>
      </c>
      <c r="P1648" s="4" t="s">
        <v>82</v>
      </c>
      <c r="Q1648" s="120">
        <v>8016</v>
      </c>
      <c r="R1648" s="130">
        <v>3.19</v>
      </c>
      <c r="S1648" s="133">
        <v>1186</v>
      </c>
      <c r="U1648" s="120">
        <v>303.27300000000002</v>
      </c>
      <c r="V1648" s="131">
        <v>1.17E-4</v>
      </c>
      <c r="W1648" s="131">
        <v>7.5979440342674906E-5</v>
      </c>
      <c r="X1648" s="131">
        <v>2.3660657844037399E-5</v>
      </c>
    </row>
    <row r="1649" spans="1:24" x14ac:dyDescent="0.2">
      <c r="A1649" s="2">
        <v>1038</v>
      </c>
      <c r="B1649" s="4">
        <v>8563</v>
      </c>
      <c r="C1649" s="4" t="s">
        <v>2471</v>
      </c>
      <c r="D1649" s="4" t="s">
        <v>2472</v>
      </c>
      <c r="E1649" s="4" t="s">
        <v>245</v>
      </c>
      <c r="F1649" s="4" t="s">
        <v>2473</v>
      </c>
      <c r="G1649" s="4" t="s">
        <v>2474</v>
      </c>
      <c r="H1649" s="4" t="s">
        <v>248</v>
      </c>
      <c r="I1649" s="4" t="s">
        <v>1696</v>
      </c>
      <c r="J1649" s="4" t="s">
        <v>77</v>
      </c>
      <c r="K1649" s="4" t="s">
        <v>78</v>
      </c>
      <c r="L1649" s="2" t="s">
        <v>270</v>
      </c>
      <c r="M1649" s="2" t="s">
        <v>2381</v>
      </c>
      <c r="N1649" s="4" t="s">
        <v>355</v>
      </c>
      <c r="O1649" s="4" t="s">
        <v>250</v>
      </c>
      <c r="P1649" s="4" t="s">
        <v>82</v>
      </c>
      <c r="Q1649" s="120">
        <v>89332</v>
      </c>
      <c r="R1649" s="130">
        <v>3.19</v>
      </c>
      <c r="S1649" s="133">
        <v>1846</v>
      </c>
      <c r="U1649" s="120">
        <v>5260.5290000000005</v>
      </c>
      <c r="V1649" s="131">
        <v>9.6229999999999996E-3</v>
      </c>
      <c r="W1649" s="131">
        <v>1.3179303117227901E-3</v>
      </c>
      <c r="X1649" s="131">
        <v>4.1041494945632297E-4</v>
      </c>
    </row>
    <row r="1650" spans="1:24" x14ac:dyDescent="0.2">
      <c r="A1650" s="2">
        <v>1038</v>
      </c>
      <c r="B1650" s="4">
        <v>8563</v>
      </c>
      <c r="C1650" s="4" t="s">
        <v>2475</v>
      </c>
      <c r="D1650" s="4" t="s">
        <v>2476</v>
      </c>
      <c r="E1650" s="4" t="s">
        <v>245</v>
      </c>
      <c r="F1650" s="4" t="s">
        <v>2477</v>
      </c>
      <c r="G1650" s="4" t="s">
        <v>2478</v>
      </c>
      <c r="H1650" s="4" t="s">
        <v>248</v>
      </c>
      <c r="I1650" s="4" t="s">
        <v>1696</v>
      </c>
      <c r="J1650" s="4" t="s">
        <v>77</v>
      </c>
      <c r="K1650" s="4" t="s">
        <v>78</v>
      </c>
      <c r="L1650" s="2" t="s">
        <v>270</v>
      </c>
      <c r="M1650" s="2" t="s">
        <v>2383</v>
      </c>
      <c r="N1650" s="4" t="s">
        <v>1496</v>
      </c>
      <c r="O1650" s="4" t="s">
        <v>250</v>
      </c>
      <c r="P1650" s="4" t="s">
        <v>82</v>
      </c>
      <c r="Q1650" s="120">
        <v>961706</v>
      </c>
      <c r="R1650" s="130">
        <v>3.19</v>
      </c>
      <c r="S1650" s="133">
        <v>2123</v>
      </c>
      <c r="U1650" s="120">
        <v>65130.288999999997</v>
      </c>
      <c r="V1650" s="131">
        <v>8.0000000000000002E-3</v>
      </c>
      <c r="W1650" s="131">
        <v>1.6317214117070499E-2</v>
      </c>
      <c r="X1650" s="131">
        <v>5.0813222425785398E-3</v>
      </c>
    </row>
    <row r="1651" spans="1:24" x14ac:dyDescent="0.2">
      <c r="A1651" s="2">
        <v>1038</v>
      </c>
      <c r="B1651" s="4">
        <v>8563</v>
      </c>
      <c r="C1651" s="4" t="s">
        <v>2479</v>
      </c>
      <c r="D1651" s="4" t="s">
        <v>2480</v>
      </c>
      <c r="E1651" s="4" t="s">
        <v>245</v>
      </c>
      <c r="F1651" s="4" t="s">
        <v>2481</v>
      </c>
      <c r="G1651" s="4" t="s">
        <v>2482</v>
      </c>
      <c r="H1651" s="4" t="s">
        <v>248</v>
      </c>
      <c r="I1651" s="4" t="s">
        <v>1696</v>
      </c>
      <c r="J1651" s="4" t="s">
        <v>30</v>
      </c>
      <c r="K1651" s="4" t="s">
        <v>30</v>
      </c>
      <c r="L1651" s="2" t="s">
        <v>2483</v>
      </c>
      <c r="M1651" s="2" t="s">
        <v>31</v>
      </c>
      <c r="N1651" s="4" t="s">
        <v>2484</v>
      </c>
      <c r="O1651" s="4" t="s">
        <v>250</v>
      </c>
      <c r="P1651" s="4" t="s">
        <v>34</v>
      </c>
      <c r="Q1651" s="120">
        <v>44100</v>
      </c>
      <c r="R1651" s="130">
        <v>1</v>
      </c>
      <c r="S1651" s="133">
        <v>0</v>
      </c>
      <c r="U1651" s="120">
        <v>0</v>
      </c>
      <c r="V1651" s="131">
        <v>6.4000000000000005E-4</v>
      </c>
      <c r="W1651" s="131">
        <v>1.1048456220214699E-13</v>
      </c>
      <c r="X1651" s="131">
        <v>3.4405852577003099E-14</v>
      </c>
    </row>
    <row r="1652" spans="1:24" x14ac:dyDescent="0.2">
      <c r="A1652" s="2">
        <v>1038</v>
      </c>
      <c r="B1652" s="4">
        <v>15714</v>
      </c>
      <c r="C1652" s="4" t="s">
        <v>318</v>
      </c>
      <c r="D1652" s="4" t="s">
        <v>319</v>
      </c>
      <c r="E1652" s="4" t="s">
        <v>245</v>
      </c>
      <c r="F1652" s="4" t="s">
        <v>1694</v>
      </c>
      <c r="G1652" s="4" t="s">
        <v>1695</v>
      </c>
      <c r="H1652" s="4" t="s">
        <v>248</v>
      </c>
      <c r="I1652" s="4" t="s">
        <v>1696</v>
      </c>
      <c r="J1652" s="4" t="s">
        <v>30</v>
      </c>
      <c r="K1652" s="4" t="s">
        <v>322</v>
      </c>
      <c r="L1652" s="2" t="s">
        <v>270</v>
      </c>
      <c r="M1652" s="2" t="s">
        <v>31</v>
      </c>
      <c r="N1652" s="4" t="s">
        <v>323</v>
      </c>
      <c r="O1652" s="4" t="s">
        <v>250</v>
      </c>
      <c r="P1652" s="4" t="s">
        <v>34</v>
      </c>
      <c r="Q1652" s="120">
        <v>113211</v>
      </c>
      <c r="R1652" s="130">
        <v>1</v>
      </c>
      <c r="S1652" s="133">
        <v>800</v>
      </c>
      <c r="U1652" s="120">
        <v>905.68799999999999</v>
      </c>
      <c r="V1652" s="131">
        <v>5.6400000000000005E-4</v>
      </c>
      <c r="W1652" s="131">
        <v>1.5879743916766501E-2</v>
      </c>
      <c r="X1652" s="131">
        <v>1.16780555618547E-2</v>
      </c>
    </row>
    <row r="1653" spans="1:24" x14ac:dyDescent="0.2">
      <c r="A1653" s="2">
        <v>1038</v>
      </c>
      <c r="B1653" s="4">
        <v>15714</v>
      </c>
      <c r="C1653" s="4" t="s">
        <v>1713</v>
      </c>
      <c r="D1653" s="4" t="s">
        <v>1714</v>
      </c>
      <c r="E1653" s="4" t="s">
        <v>245</v>
      </c>
      <c r="F1653" s="4" t="s">
        <v>1715</v>
      </c>
      <c r="G1653" s="4" t="s">
        <v>1716</v>
      </c>
      <c r="H1653" s="4" t="s">
        <v>248</v>
      </c>
      <c r="I1653" s="4" t="s">
        <v>1696</v>
      </c>
      <c r="J1653" s="4" t="s">
        <v>30</v>
      </c>
      <c r="K1653" s="4" t="s">
        <v>30</v>
      </c>
      <c r="L1653" s="2" t="s">
        <v>270</v>
      </c>
      <c r="M1653" s="2" t="s">
        <v>31</v>
      </c>
      <c r="N1653" s="4" t="s">
        <v>440</v>
      </c>
      <c r="O1653" s="4" t="s">
        <v>250</v>
      </c>
      <c r="P1653" s="4" t="s">
        <v>34</v>
      </c>
      <c r="Q1653" s="120">
        <v>116</v>
      </c>
      <c r="R1653" s="130">
        <v>1</v>
      </c>
      <c r="S1653" s="133">
        <v>22460</v>
      </c>
      <c r="U1653" s="120">
        <v>26.053999999999998</v>
      </c>
      <c r="V1653" s="131">
        <v>2.9E-5</v>
      </c>
      <c r="W1653" s="131">
        <v>4.5680686517859199E-4</v>
      </c>
      <c r="X1653" s="131">
        <v>3.3593841188835099E-4</v>
      </c>
    </row>
    <row r="1654" spans="1:24" x14ac:dyDescent="0.2">
      <c r="A1654" s="2">
        <v>1038</v>
      </c>
      <c r="B1654" s="4">
        <v>15714</v>
      </c>
      <c r="C1654" s="4" t="s">
        <v>1725</v>
      </c>
      <c r="D1654" s="4" t="s">
        <v>1726</v>
      </c>
      <c r="E1654" s="4" t="s">
        <v>245</v>
      </c>
      <c r="F1654" s="4" t="s">
        <v>1727</v>
      </c>
      <c r="G1654" s="4" t="s">
        <v>1728</v>
      </c>
      <c r="H1654" s="4" t="s">
        <v>248</v>
      </c>
      <c r="I1654" s="4" t="s">
        <v>1696</v>
      </c>
      <c r="J1654" s="4" t="s">
        <v>30</v>
      </c>
      <c r="K1654" s="4" t="s">
        <v>30</v>
      </c>
      <c r="L1654" s="2" t="s">
        <v>270</v>
      </c>
      <c r="M1654" s="2" t="s">
        <v>31</v>
      </c>
      <c r="N1654" s="4" t="s">
        <v>791</v>
      </c>
      <c r="O1654" s="4" t="s">
        <v>250</v>
      </c>
      <c r="P1654" s="4" t="s">
        <v>34</v>
      </c>
      <c r="Q1654" s="120">
        <v>280</v>
      </c>
      <c r="R1654" s="130">
        <v>1</v>
      </c>
      <c r="S1654" s="133">
        <v>23400</v>
      </c>
      <c r="U1654" s="120">
        <v>65.52</v>
      </c>
      <c r="V1654" s="131">
        <v>7.4999999999999993E-5</v>
      </c>
      <c r="W1654" s="131">
        <v>1.1487850357148801E-3</v>
      </c>
      <c r="X1654" s="131">
        <v>8.4482316251591899E-4</v>
      </c>
    </row>
    <row r="1655" spans="1:24" x14ac:dyDescent="0.2">
      <c r="A1655" s="2">
        <v>1038</v>
      </c>
      <c r="B1655" s="4">
        <v>15714</v>
      </c>
      <c r="C1655" s="4" t="s">
        <v>305</v>
      </c>
      <c r="D1655" s="4" t="s">
        <v>306</v>
      </c>
      <c r="E1655" s="4" t="s">
        <v>245</v>
      </c>
      <c r="F1655" s="4" t="s">
        <v>1729</v>
      </c>
      <c r="G1655" s="4" t="s">
        <v>1730</v>
      </c>
      <c r="H1655" s="4" t="s">
        <v>248</v>
      </c>
      <c r="I1655" s="4" t="s">
        <v>1696</v>
      </c>
      <c r="J1655" s="4" t="s">
        <v>30</v>
      </c>
      <c r="K1655" s="4" t="s">
        <v>30</v>
      </c>
      <c r="L1655" s="2" t="s">
        <v>270</v>
      </c>
      <c r="M1655" s="2" t="s">
        <v>31</v>
      </c>
      <c r="N1655" s="4" t="s">
        <v>310</v>
      </c>
      <c r="O1655" s="4" t="s">
        <v>250</v>
      </c>
      <c r="P1655" s="4" t="s">
        <v>34</v>
      </c>
      <c r="Q1655" s="120">
        <v>3909</v>
      </c>
      <c r="R1655" s="130">
        <v>1</v>
      </c>
      <c r="S1655" s="133">
        <v>20570</v>
      </c>
      <c r="U1655" s="120">
        <v>804.08100000000002</v>
      </c>
      <c r="V1655" s="131">
        <v>4.8999999999999998E-5</v>
      </c>
      <c r="W1655" s="131">
        <v>1.4098238170607E-2</v>
      </c>
      <c r="X1655" s="131">
        <v>1.0367925927745899E-2</v>
      </c>
    </row>
    <row r="1656" spans="1:24" x14ac:dyDescent="0.2">
      <c r="A1656" s="2">
        <v>1038</v>
      </c>
      <c r="B1656" s="4">
        <v>15714</v>
      </c>
      <c r="C1656" s="4" t="s">
        <v>1731</v>
      </c>
      <c r="D1656" s="4" t="s">
        <v>1732</v>
      </c>
      <c r="E1656" s="4" t="s">
        <v>245</v>
      </c>
      <c r="F1656" s="4" t="s">
        <v>1733</v>
      </c>
      <c r="G1656" s="4" t="s">
        <v>1734</v>
      </c>
      <c r="H1656" s="4" t="s">
        <v>248</v>
      </c>
      <c r="I1656" s="4" t="s">
        <v>1696</v>
      </c>
      <c r="J1656" s="4" t="s">
        <v>30</v>
      </c>
      <c r="K1656" s="4" t="s">
        <v>30</v>
      </c>
      <c r="L1656" s="2" t="s">
        <v>270</v>
      </c>
      <c r="M1656" s="2" t="s">
        <v>31</v>
      </c>
      <c r="N1656" s="4" t="s">
        <v>375</v>
      </c>
      <c r="O1656" s="4" t="s">
        <v>250</v>
      </c>
      <c r="P1656" s="4" t="s">
        <v>34</v>
      </c>
      <c r="Q1656" s="120">
        <v>54558</v>
      </c>
      <c r="R1656" s="130">
        <v>1</v>
      </c>
      <c r="S1656" s="133">
        <v>1559</v>
      </c>
      <c r="U1656" s="120">
        <v>850.55899999999997</v>
      </c>
      <c r="V1656" s="131">
        <v>7.4999999999999993E-5</v>
      </c>
      <c r="W1656" s="131">
        <v>1.4913151769312001E-2</v>
      </c>
      <c r="X1656" s="131">
        <v>1.09672181035939E-2</v>
      </c>
    </row>
    <row r="1657" spans="1:24" x14ac:dyDescent="0.2">
      <c r="A1657" s="2">
        <v>1038</v>
      </c>
      <c r="B1657" s="4">
        <v>15714</v>
      </c>
      <c r="C1657" s="4" t="s">
        <v>1735</v>
      </c>
      <c r="D1657" s="4" t="s">
        <v>1736</v>
      </c>
      <c r="E1657" s="4" t="s">
        <v>245</v>
      </c>
      <c r="F1657" s="4" t="s">
        <v>1737</v>
      </c>
      <c r="G1657" s="4" t="s">
        <v>1738</v>
      </c>
      <c r="H1657" s="4" t="s">
        <v>248</v>
      </c>
      <c r="I1657" s="4" t="s">
        <v>1696</v>
      </c>
      <c r="J1657" s="4" t="s">
        <v>30</v>
      </c>
      <c r="K1657" s="4" t="s">
        <v>30</v>
      </c>
      <c r="L1657" s="2" t="s">
        <v>270</v>
      </c>
      <c r="M1657" s="2" t="s">
        <v>31</v>
      </c>
      <c r="N1657" s="4" t="s">
        <v>404</v>
      </c>
      <c r="O1657" s="4" t="s">
        <v>250</v>
      </c>
      <c r="P1657" s="4" t="s">
        <v>34</v>
      </c>
      <c r="Q1657" s="120">
        <v>72782</v>
      </c>
      <c r="R1657" s="130">
        <v>1</v>
      </c>
      <c r="S1657" s="133">
        <v>709.9</v>
      </c>
      <c r="U1657" s="120">
        <v>516.67899999999997</v>
      </c>
      <c r="V1657" s="131">
        <v>2.5999999999999998E-5</v>
      </c>
      <c r="W1657" s="131">
        <v>9.0591206297355904E-3</v>
      </c>
      <c r="X1657" s="131">
        <v>6.6621297301838302E-3</v>
      </c>
    </row>
    <row r="1658" spans="1:24" x14ac:dyDescent="0.2">
      <c r="A1658" s="2">
        <v>1038</v>
      </c>
      <c r="B1658" s="4">
        <v>15714</v>
      </c>
      <c r="C1658" s="4" t="s">
        <v>1467</v>
      </c>
      <c r="D1658" s="4" t="s">
        <v>1468</v>
      </c>
      <c r="E1658" s="4" t="s">
        <v>598</v>
      </c>
      <c r="F1658" s="4" t="s">
        <v>1739</v>
      </c>
      <c r="G1658" s="4" t="s">
        <v>1740</v>
      </c>
      <c r="H1658" s="4" t="s">
        <v>248</v>
      </c>
      <c r="I1658" s="4" t="s">
        <v>1696</v>
      </c>
      <c r="J1658" s="4" t="s">
        <v>30</v>
      </c>
      <c r="K1658" s="4" t="s">
        <v>30</v>
      </c>
      <c r="L1658" s="2" t="s">
        <v>270</v>
      </c>
      <c r="M1658" s="2" t="s">
        <v>31</v>
      </c>
      <c r="N1658" s="4" t="s">
        <v>288</v>
      </c>
      <c r="O1658" s="4" t="s">
        <v>250</v>
      </c>
      <c r="P1658" s="4" t="s">
        <v>34</v>
      </c>
      <c r="Q1658" s="120">
        <v>198296</v>
      </c>
      <c r="R1658" s="130">
        <v>1</v>
      </c>
      <c r="S1658" s="133">
        <v>245.5</v>
      </c>
      <c r="U1658" s="120">
        <v>486.81700000000001</v>
      </c>
      <c r="V1658" s="131">
        <v>7.6000000000000004E-5</v>
      </c>
      <c r="W1658" s="131">
        <v>8.5355268180769498E-3</v>
      </c>
      <c r="X1658" s="131">
        <v>6.27707581140263E-3</v>
      </c>
    </row>
    <row r="1659" spans="1:24" x14ac:dyDescent="0.2">
      <c r="A1659" s="2">
        <v>1038</v>
      </c>
      <c r="B1659" s="4">
        <v>15714</v>
      </c>
      <c r="C1659" s="4" t="s">
        <v>1472</v>
      </c>
      <c r="D1659" s="4" t="s">
        <v>1473</v>
      </c>
      <c r="E1659" s="4" t="s">
        <v>245</v>
      </c>
      <c r="F1659" s="4" t="s">
        <v>1741</v>
      </c>
      <c r="G1659" s="4" t="s">
        <v>1742</v>
      </c>
      <c r="H1659" s="4" t="s">
        <v>248</v>
      </c>
      <c r="I1659" s="4" t="s">
        <v>1696</v>
      </c>
      <c r="J1659" s="4" t="s">
        <v>30</v>
      </c>
      <c r="K1659" s="4" t="s">
        <v>30</v>
      </c>
      <c r="L1659" s="2" t="s">
        <v>270</v>
      </c>
      <c r="M1659" s="2" t="s">
        <v>31</v>
      </c>
      <c r="N1659" s="4" t="s">
        <v>375</v>
      </c>
      <c r="O1659" s="4" t="s">
        <v>250</v>
      </c>
      <c r="P1659" s="4" t="s">
        <v>34</v>
      </c>
      <c r="Q1659" s="120">
        <v>5738</v>
      </c>
      <c r="R1659" s="130">
        <v>1</v>
      </c>
      <c r="S1659" s="133">
        <v>1022</v>
      </c>
      <c r="U1659" s="120">
        <v>58.642000000000003</v>
      </c>
      <c r="V1659" s="131">
        <v>3.2000000000000003E-4</v>
      </c>
      <c r="W1659" s="131">
        <v>1.02819697232914E-3</v>
      </c>
      <c r="X1659" s="131">
        <v>7.5614200293951496E-4</v>
      </c>
    </row>
    <row r="1660" spans="1:24" x14ac:dyDescent="0.2">
      <c r="A1660" s="2">
        <v>1038</v>
      </c>
      <c r="B1660" s="4">
        <v>15714</v>
      </c>
      <c r="C1660" s="4" t="s">
        <v>1051</v>
      </c>
      <c r="D1660" s="4" t="s">
        <v>1052</v>
      </c>
      <c r="E1660" s="4" t="s">
        <v>245</v>
      </c>
      <c r="F1660" s="4" t="s">
        <v>1743</v>
      </c>
      <c r="G1660" s="4" t="s">
        <v>1744</v>
      </c>
      <c r="H1660" s="4" t="s">
        <v>248</v>
      </c>
      <c r="I1660" s="4" t="s">
        <v>1696</v>
      </c>
      <c r="J1660" s="4" t="s">
        <v>30</v>
      </c>
      <c r="K1660" s="4" t="s">
        <v>30</v>
      </c>
      <c r="L1660" s="2" t="s">
        <v>270</v>
      </c>
      <c r="M1660" s="2" t="s">
        <v>31</v>
      </c>
      <c r="N1660" s="4" t="s">
        <v>1055</v>
      </c>
      <c r="O1660" s="4" t="s">
        <v>250</v>
      </c>
      <c r="P1660" s="4" t="s">
        <v>34</v>
      </c>
      <c r="Q1660" s="120">
        <v>1511</v>
      </c>
      <c r="R1660" s="130">
        <v>1</v>
      </c>
      <c r="S1660" s="133">
        <v>53730</v>
      </c>
      <c r="T1660" s="118">
        <v>2.4780000000000002</v>
      </c>
      <c r="U1660" s="120">
        <v>814.33799999999997</v>
      </c>
      <c r="V1660" s="131">
        <v>9.5000000000000005E-5</v>
      </c>
      <c r="W1660" s="131">
        <v>1.4278078434079701E-2</v>
      </c>
      <c r="X1660" s="131">
        <v>1.0500181498119101E-2</v>
      </c>
    </row>
    <row r="1661" spans="1:24" x14ac:dyDescent="0.2">
      <c r="A1661" s="2">
        <v>1038</v>
      </c>
      <c r="B1661" s="4">
        <v>15714</v>
      </c>
      <c r="C1661" s="4" t="s">
        <v>1745</v>
      </c>
      <c r="D1661" s="4" t="s">
        <v>1746</v>
      </c>
      <c r="E1661" s="4" t="s">
        <v>245</v>
      </c>
      <c r="F1661" s="4" t="s">
        <v>1747</v>
      </c>
      <c r="G1661" s="4" t="s">
        <v>1748</v>
      </c>
      <c r="H1661" s="4" t="s">
        <v>248</v>
      </c>
      <c r="I1661" s="4" t="s">
        <v>1696</v>
      </c>
      <c r="J1661" s="4" t="s">
        <v>30</v>
      </c>
      <c r="K1661" s="4" t="s">
        <v>78</v>
      </c>
      <c r="L1661" s="2" t="s">
        <v>270</v>
      </c>
      <c r="M1661" s="2" t="s">
        <v>31</v>
      </c>
      <c r="N1661" s="4" t="s">
        <v>363</v>
      </c>
      <c r="O1661" s="4" t="s">
        <v>250</v>
      </c>
      <c r="P1661" s="4" t="s">
        <v>34</v>
      </c>
      <c r="Q1661" s="120">
        <v>31608</v>
      </c>
      <c r="R1661" s="130">
        <v>1</v>
      </c>
      <c r="S1661" s="133">
        <v>4134</v>
      </c>
      <c r="U1661" s="120">
        <v>1306.675</v>
      </c>
      <c r="V1661" s="131">
        <v>1.2359999999999999E-3</v>
      </c>
      <c r="W1661" s="131">
        <v>2.2910384079409901E-2</v>
      </c>
      <c r="X1661" s="131">
        <v>1.6848429019078199E-2</v>
      </c>
    </row>
    <row r="1662" spans="1:24" x14ac:dyDescent="0.2">
      <c r="A1662" s="2">
        <v>1038</v>
      </c>
      <c r="B1662" s="4">
        <v>15714</v>
      </c>
      <c r="C1662" s="4" t="s">
        <v>1749</v>
      </c>
      <c r="D1662" s="4" t="s">
        <v>1750</v>
      </c>
      <c r="E1662" s="4" t="s">
        <v>245</v>
      </c>
      <c r="F1662" s="4" t="s">
        <v>1751</v>
      </c>
      <c r="G1662" s="4" t="s">
        <v>1752</v>
      </c>
      <c r="H1662" s="4" t="s">
        <v>248</v>
      </c>
      <c r="I1662" s="4" t="s">
        <v>1696</v>
      </c>
      <c r="J1662" s="4" t="s">
        <v>30</v>
      </c>
      <c r="K1662" s="4" t="s">
        <v>78</v>
      </c>
      <c r="L1662" s="2" t="s">
        <v>270</v>
      </c>
      <c r="M1662" s="2" t="s">
        <v>31</v>
      </c>
      <c r="N1662" s="4" t="s">
        <v>848</v>
      </c>
      <c r="O1662" s="4" t="s">
        <v>250</v>
      </c>
      <c r="P1662" s="4" t="s">
        <v>34</v>
      </c>
      <c r="Q1662" s="120">
        <v>2594</v>
      </c>
      <c r="R1662" s="130">
        <v>1</v>
      </c>
      <c r="S1662" s="133">
        <v>35710</v>
      </c>
      <c r="U1662" s="120">
        <v>926.31700000000001</v>
      </c>
      <c r="V1662" s="131">
        <v>3.4999999999999997E-5</v>
      </c>
      <c r="W1662" s="131">
        <v>1.62414463895348E-2</v>
      </c>
      <c r="X1662" s="131">
        <v>1.19440536532589E-2</v>
      </c>
    </row>
    <row r="1663" spans="1:24" x14ac:dyDescent="0.2">
      <c r="A1663" s="2">
        <v>1038</v>
      </c>
      <c r="B1663" s="4">
        <v>15714</v>
      </c>
      <c r="C1663" s="4" t="s">
        <v>1056</v>
      </c>
      <c r="D1663" s="4" t="s">
        <v>1057</v>
      </c>
      <c r="E1663" s="4" t="s">
        <v>245</v>
      </c>
      <c r="F1663" s="4" t="s">
        <v>1761</v>
      </c>
      <c r="G1663" s="4" t="s">
        <v>1762</v>
      </c>
      <c r="H1663" s="4" t="s">
        <v>248</v>
      </c>
      <c r="I1663" s="4" t="s">
        <v>1696</v>
      </c>
      <c r="J1663" s="4" t="s">
        <v>30</v>
      </c>
      <c r="K1663" s="4" t="s">
        <v>30</v>
      </c>
      <c r="L1663" s="2" t="s">
        <v>270</v>
      </c>
      <c r="M1663" s="2" t="s">
        <v>31</v>
      </c>
      <c r="N1663" s="4" t="s">
        <v>375</v>
      </c>
      <c r="O1663" s="4" t="s">
        <v>250</v>
      </c>
      <c r="P1663" s="4" t="s">
        <v>34</v>
      </c>
      <c r="Q1663" s="120">
        <v>2229</v>
      </c>
      <c r="R1663" s="130">
        <v>1</v>
      </c>
      <c r="S1663" s="133">
        <v>41330</v>
      </c>
      <c r="U1663" s="120">
        <v>921.24599999999998</v>
      </c>
      <c r="V1663" s="131">
        <v>4.6999999999999997E-5</v>
      </c>
      <c r="W1663" s="131">
        <v>1.6152522502696599E-2</v>
      </c>
      <c r="X1663" s="131">
        <v>1.1878658512334999E-2</v>
      </c>
    </row>
    <row r="1664" spans="1:24" x14ac:dyDescent="0.2">
      <c r="A1664" s="2">
        <v>1038</v>
      </c>
      <c r="B1664" s="4">
        <v>15714</v>
      </c>
      <c r="C1664" s="4" t="s">
        <v>1772</v>
      </c>
      <c r="D1664" s="4" t="s">
        <v>1773</v>
      </c>
      <c r="E1664" s="4" t="s">
        <v>245</v>
      </c>
      <c r="F1664" s="4" t="s">
        <v>1774</v>
      </c>
      <c r="G1664" s="4" t="s">
        <v>1775</v>
      </c>
      <c r="H1664" s="4" t="s">
        <v>248</v>
      </c>
      <c r="I1664" s="4" t="s">
        <v>1696</v>
      </c>
      <c r="J1664" s="4" t="s">
        <v>30</v>
      </c>
      <c r="K1664" s="4" t="s">
        <v>30</v>
      </c>
      <c r="L1664" s="2" t="s">
        <v>270</v>
      </c>
      <c r="M1664" s="2" t="s">
        <v>31</v>
      </c>
      <c r="N1664" s="4" t="s">
        <v>767</v>
      </c>
      <c r="O1664" s="4" t="s">
        <v>250</v>
      </c>
      <c r="P1664" s="4" t="s">
        <v>34</v>
      </c>
      <c r="Q1664" s="120">
        <v>4888</v>
      </c>
      <c r="R1664" s="130">
        <v>1</v>
      </c>
      <c r="S1664" s="133">
        <v>4363</v>
      </c>
      <c r="U1664" s="120">
        <v>213.26300000000001</v>
      </c>
      <c r="V1664" s="131">
        <v>3.9800000000000002E-4</v>
      </c>
      <c r="W1664" s="131">
        <v>3.73922235251952E-3</v>
      </c>
      <c r="X1664" s="131">
        <v>2.7498457544234398E-3</v>
      </c>
    </row>
    <row r="1665" spans="1:24" x14ac:dyDescent="0.2">
      <c r="A1665" s="2">
        <v>1038</v>
      </c>
      <c r="B1665" s="4">
        <v>15714</v>
      </c>
      <c r="C1665" s="4" t="s">
        <v>1776</v>
      </c>
      <c r="D1665" s="4" t="s">
        <v>1777</v>
      </c>
      <c r="E1665" s="4" t="s">
        <v>245</v>
      </c>
      <c r="F1665" s="4" t="s">
        <v>1778</v>
      </c>
      <c r="G1665" s="4" t="s">
        <v>1779</v>
      </c>
      <c r="H1665" s="4" t="s">
        <v>248</v>
      </c>
      <c r="I1665" s="4" t="s">
        <v>1696</v>
      </c>
      <c r="J1665" s="4" t="s">
        <v>30</v>
      </c>
      <c r="K1665" s="4" t="s">
        <v>78</v>
      </c>
      <c r="L1665" s="2" t="s">
        <v>270</v>
      </c>
      <c r="M1665" s="2" t="s">
        <v>31</v>
      </c>
      <c r="N1665" s="4" t="s">
        <v>1780</v>
      </c>
      <c r="O1665" s="4" t="s">
        <v>250</v>
      </c>
      <c r="P1665" s="4" t="s">
        <v>34</v>
      </c>
      <c r="Q1665" s="120">
        <v>984</v>
      </c>
      <c r="R1665" s="130">
        <v>1</v>
      </c>
      <c r="S1665" s="133">
        <v>23140</v>
      </c>
      <c r="T1665" s="118">
        <v>3.2610000000000001</v>
      </c>
      <c r="U1665" s="120">
        <v>230.959</v>
      </c>
      <c r="V1665" s="131">
        <v>1.05E-4</v>
      </c>
      <c r="W1665" s="131">
        <v>4.0494767189034999E-3</v>
      </c>
      <c r="X1665" s="131">
        <v>2.9780086106968801E-3</v>
      </c>
    </row>
    <row r="1666" spans="1:24" x14ac:dyDescent="0.2">
      <c r="A1666" s="2">
        <v>1038</v>
      </c>
      <c r="B1666" s="4">
        <v>15714</v>
      </c>
      <c r="C1666" s="4" t="s">
        <v>1066</v>
      </c>
      <c r="D1666" s="4" t="s">
        <v>1067</v>
      </c>
      <c r="E1666" s="4" t="s">
        <v>245</v>
      </c>
      <c r="F1666" s="4" t="s">
        <v>1781</v>
      </c>
      <c r="G1666" s="4" t="s">
        <v>1782</v>
      </c>
      <c r="H1666" s="4" t="s">
        <v>248</v>
      </c>
      <c r="I1666" s="4" t="s">
        <v>1696</v>
      </c>
      <c r="J1666" s="4" t="s">
        <v>30</v>
      </c>
      <c r="K1666" s="4" t="s">
        <v>30</v>
      </c>
      <c r="L1666" s="2" t="s">
        <v>270</v>
      </c>
      <c r="M1666" s="2" t="s">
        <v>31</v>
      </c>
      <c r="N1666" s="4" t="s">
        <v>375</v>
      </c>
      <c r="O1666" s="4" t="s">
        <v>250</v>
      </c>
      <c r="P1666" s="4" t="s">
        <v>34</v>
      </c>
      <c r="Q1666" s="120">
        <v>31736</v>
      </c>
      <c r="R1666" s="130">
        <v>1</v>
      </c>
      <c r="S1666" s="133">
        <v>398</v>
      </c>
      <c r="U1666" s="120">
        <v>126.309</v>
      </c>
      <c r="V1666" s="131">
        <v>8.8999999999999995E-5</v>
      </c>
      <c r="W1666" s="131">
        <v>2.2146247059817098E-3</v>
      </c>
      <c r="X1666" s="131">
        <v>1.6286478233319399E-3</v>
      </c>
    </row>
    <row r="1667" spans="1:24" x14ac:dyDescent="0.2">
      <c r="A1667" s="2">
        <v>1038</v>
      </c>
      <c r="B1667" s="4">
        <v>15714</v>
      </c>
      <c r="C1667" s="4" t="s">
        <v>1070</v>
      </c>
      <c r="D1667" s="4" t="s">
        <v>1071</v>
      </c>
      <c r="E1667" s="4" t="s">
        <v>245</v>
      </c>
      <c r="F1667" s="4" t="s">
        <v>1791</v>
      </c>
      <c r="G1667" s="4" t="s">
        <v>1792</v>
      </c>
      <c r="H1667" s="4" t="s">
        <v>248</v>
      </c>
      <c r="I1667" s="4" t="s">
        <v>1696</v>
      </c>
      <c r="J1667" s="4" t="s">
        <v>30</v>
      </c>
      <c r="K1667" s="4" t="s">
        <v>30</v>
      </c>
      <c r="L1667" s="2" t="s">
        <v>270</v>
      </c>
      <c r="M1667" s="2" t="s">
        <v>31</v>
      </c>
      <c r="N1667" s="4" t="s">
        <v>375</v>
      </c>
      <c r="O1667" s="4" t="s">
        <v>250</v>
      </c>
      <c r="P1667" s="4" t="s">
        <v>34</v>
      </c>
      <c r="Q1667" s="120">
        <v>2651</v>
      </c>
      <c r="R1667" s="130">
        <v>1</v>
      </c>
      <c r="S1667" s="133">
        <v>3920</v>
      </c>
      <c r="U1667" s="120">
        <v>103.919</v>
      </c>
      <c r="V1667" s="131">
        <v>1.2E-5</v>
      </c>
      <c r="W1667" s="131">
        <v>1.8220516160479599E-3</v>
      </c>
      <c r="X1667" s="131">
        <v>1.3399473014365699E-3</v>
      </c>
    </row>
    <row r="1668" spans="1:24" x14ac:dyDescent="0.2">
      <c r="A1668" s="2">
        <v>1038</v>
      </c>
      <c r="B1668" s="4">
        <v>15714</v>
      </c>
      <c r="C1668" s="4" t="s">
        <v>1797</v>
      </c>
      <c r="D1668" s="4" t="s">
        <v>1798</v>
      </c>
      <c r="E1668" s="4" t="s">
        <v>598</v>
      </c>
      <c r="F1668" s="4" t="s">
        <v>1799</v>
      </c>
      <c r="G1668" s="4" t="s">
        <v>1800</v>
      </c>
      <c r="H1668" s="4" t="s">
        <v>248</v>
      </c>
      <c r="I1668" s="4" t="s">
        <v>1696</v>
      </c>
      <c r="J1668" s="4" t="s">
        <v>30</v>
      </c>
      <c r="K1668" s="4" t="s">
        <v>30</v>
      </c>
      <c r="L1668" s="2" t="s">
        <v>270</v>
      </c>
      <c r="M1668" s="2" t="s">
        <v>31</v>
      </c>
      <c r="N1668" s="4" t="s">
        <v>288</v>
      </c>
      <c r="O1668" s="4" t="s">
        <v>250</v>
      </c>
      <c r="P1668" s="4" t="s">
        <v>34</v>
      </c>
      <c r="Q1668" s="120">
        <v>39669</v>
      </c>
      <c r="R1668" s="130">
        <v>1</v>
      </c>
      <c r="S1668" s="133">
        <v>477.4</v>
      </c>
      <c r="U1668" s="120">
        <v>189.38</v>
      </c>
      <c r="V1668" s="131">
        <v>3.4999999999999997E-5</v>
      </c>
      <c r="W1668" s="131">
        <v>3.3204622588429199E-3</v>
      </c>
      <c r="X1668" s="131">
        <v>2.4418871584488901E-3</v>
      </c>
    </row>
    <row r="1669" spans="1:24" x14ac:dyDescent="0.2">
      <c r="A1669" s="2">
        <v>1038</v>
      </c>
      <c r="B1669" s="4">
        <v>15714</v>
      </c>
      <c r="C1669" s="4" t="s">
        <v>815</v>
      </c>
      <c r="D1669" s="4" t="s">
        <v>816</v>
      </c>
      <c r="E1669" s="4" t="s">
        <v>245</v>
      </c>
      <c r="F1669" s="4" t="s">
        <v>1801</v>
      </c>
      <c r="G1669" s="4" t="s">
        <v>1802</v>
      </c>
      <c r="H1669" s="4" t="s">
        <v>248</v>
      </c>
      <c r="I1669" s="4" t="s">
        <v>1696</v>
      </c>
      <c r="J1669" s="4" t="s">
        <v>30</v>
      </c>
      <c r="K1669" s="4" t="s">
        <v>30</v>
      </c>
      <c r="L1669" s="2" t="s">
        <v>270</v>
      </c>
      <c r="M1669" s="2" t="s">
        <v>31</v>
      </c>
      <c r="N1669" s="4" t="s">
        <v>271</v>
      </c>
      <c r="O1669" s="4" t="s">
        <v>250</v>
      </c>
      <c r="P1669" s="4" t="s">
        <v>34</v>
      </c>
      <c r="Q1669" s="120">
        <v>472</v>
      </c>
      <c r="R1669" s="130">
        <v>1</v>
      </c>
      <c r="S1669" s="133">
        <v>27000</v>
      </c>
      <c r="U1669" s="120">
        <v>127.44</v>
      </c>
      <c r="V1669" s="131">
        <v>5.1999999999999997E-5</v>
      </c>
      <c r="W1669" s="131">
        <v>2.2344500145223601E-3</v>
      </c>
      <c r="X1669" s="131">
        <v>1.6432274699485501E-3</v>
      </c>
    </row>
    <row r="1670" spans="1:24" x14ac:dyDescent="0.2">
      <c r="A1670" s="2">
        <v>1038</v>
      </c>
      <c r="B1670" s="4">
        <v>15714</v>
      </c>
      <c r="C1670" s="4" t="s">
        <v>1803</v>
      </c>
      <c r="D1670" s="4" t="s">
        <v>1804</v>
      </c>
      <c r="E1670" s="4" t="s">
        <v>245</v>
      </c>
      <c r="F1670" s="4" t="s">
        <v>1805</v>
      </c>
      <c r="G1670" s="4" t="s">
        <v>1806</v>
      </c>
      <c r="H1670" s="4" t="s">
        <v>248</v>
      </c>
      <c r="I1670" s="4" t="s">
        <v>1696</v>
      </c>
      <c r="J1670" s="4" t="s">
        <v>30</v>
      </c>
      <c r="K1670" s="4" t="s">
        <v>30</v>
      </c>
      <c r="L1670" s="2" t="s">
        <v>270</v>
      </c>
      <c r="M1670" s="2" t="s">
        <v>31</v>
      </c>
      <c r="N1670" s="4" t="s">
        <v>375</v>
      </c>
      <c r="O1670" s="4" t="s">
        <v>250</v>
      </c>
      <c r="P1670" s="4" t="s">
        <v>34</v>
      </c>
      <c r="Q1670" s="120">
        <v>6766</v>
      </c>
      <c r="R1670" s="130">
        <v>1</v>
      </c>
      <c r="S1670" s="133">
        <v>16580</v>
      </c>
      <c r="U1670" s="120">
        <v>1121.8030000000001</v>
      </c>
      <c r="V1670" s="131">
        <v>3.8000000000000002E-4</v>
      </c>
      <c r="W1670" s="131">
        <v>1.9668960159692599E-2</v>
      </c>
      <c r="X1670" s="131">
        <v>1.44646671125643E-2</v>
      </c>
    </row>
    <row r="1671" spans="1:24" x14ac:dyDescent="0.2">
      <c r="A1671" s="2">
        <v>1038</v>
      </c>
      <c r="B1671" s="4">
        <v>15714</v>
      </c>
      <c r="C1671" s="4" t="s">
        <v>1809</v>
      </c>
      <c r="D1671" s="4" t="s">
        <v>1810</v>
      </c>
      <c r="E1671" s="4" t="s">
        <v>245</v>
      </c>
      <c r="F1671" s="4" t="s">
        <v>1811</v>
      </c>
      <c r="G1671" s="4" t="s">
        <v>1812</v>
      </c>
      <c r="H1671" s="4" t="s">
        <v>248</v>
      </c>
      <c r="I1671" s="4" t="s">
        <v>1696</v>
      </c>
      <c r="J1671" s="4" t="s">
        <v>30</v>
      </c>
      <c r="K1671" s="4" t="s">
        <v>30</v>
      </c>
      <c r="L1671" s="2" t="s">
        <v>270</v>
      </c>
      <c r="M1671" s="2" t="s">
        <v>31</v>
      </c>
      <c r="N1671" s="4" t="s">
        <v>375</v>
      </c>
      <c r="O1671" s="4" t="s">
        <v>250</v>
      </c>
      <c r="P1671" s="4" t="s">
        <v>34</v>
      </c>
      <c r="Q1671" s="120">
        <v>252</v>
      </c>
      <c r="R1671" s="130">
        <v>1</v>
      </c>
      <c r="S1671" s="133">
        <v>41470</v>
      </c>
      <c r="U1671" s="120">
        <v>104.504</v>
      </c>
      <c r="V1671" s="131">
        <v>2.4000000000000001E-5</v>
      </c>
      <c r="W1671" s="131">
        <v>1.83231213196524E-3</v>
      </c>
      <c r="X1671" s="131">
        <v>1.34749294421289E-3</v>
      </c>
    </row>
    <row r="1672" spans="1:24" x14ac:dyDescent="0.2">
      <c r="A1672" s="2">
        <v>1038</v>
      </c>
      <c r="B1672" s="4">
        <v>15714</v>
      </c>
      <c r="C1672" s="4" t="s">
        <v>1819</v>
      </c>
      <c r="D1672" s="4" t="s">
        <v>1820</v>
      </c>
      <c r="E1672" s="4" t="s">
        <v>245</v>
      </c>
      <c r="F1672" s="4" t="s">
        <v>1819</v>
      </c>
      <c r="G1672" s="4" t="s">
        <v>1821</v>
      </c>
      <c r="H1672" s="4" t="s">
        <v>248</v>
      </c>
      <c r="I1672" s="4" t="s">
        <v>1696</v>
      </c>
      <c r="J1672" s="4" t="s">
        <v>30</v>
      </c>
      <c r="K1672" s="4" t="s">
        <v>30</v>
      </c>
      <c r="L1672" s="2" t="s">
        <v>270</v>
      </c>
      <c r="M1672" s="2" t="s">
        <v>31</v>
      </c>
      <c r="N1672" s="4" t="s">
        <v>767</v>
      </c>
      <c r="O1672" s="4" t="s">
        <v>250</v>
      </c>
      <c r="P1672" s="4" t="s">
        <v>34</v>
      </c>
      <c r="Q1672" s="120">
        <v>6554</v>
      </c>
      <c r="R1672" s="130">
        <v>1</v>
      </c>
      <c r="S1672" s="133">
        <v>764.6</v>
      </c>
      <c r="U1672" s="120">
        <v>50.112000000000002</v>
      </c>
      <c r="V1672" s="131">
        <v>1.3999999999999999E-4</v>
      </c>
      <c r="W1672" s="131">
        <v>8.7862915828266401E-4</v>
      </c>
      <c r="X1672" s="131">
        <v>6.4614896704076402E-4</v>
      </c>
    </row>
    <row r="1673" spans="1:24" x14ac:dyDescent="0.2">
      <c r="A1673" s="2">
        <v>1038</v>
      </c>
      <c r="B1673" s="4">
        <v>15714</v>
      </c>
      <c r="C1673" s="4" t="s">
        <v>1822</v>
      </c>
      <c r="D1673" s="4" t="s">
        <v>1823</v>
      </c>
      <c r="E1673" s="4" t="s">
        <v>598</v>
      </c>
      <c r="F1673" s="4" t="s">
        <v>1824</v>
      </c>
      <c r="G1673" s="4" t="s">
        <v>1825</v>
      </c>
      <c r="H1673" s="4" t="s">
        <v>248</v>
      </c>
      <c r="I1673" s="4" t="s">
        <v>1696</v>
      </c>
      <c r="J1673" s="4" t="s">
        <v>30</v>
      </c>
      <c r="K1673" s="4" t="s">
        <v>30</v>
      </c>
      <c r="L1673" s="2" t="s">
        <v>270</v>
      </c>
      <c r="M1673" s="2" t="s">
        <v>31</v>
      </c>
      <c r="N1673" s="4" t="s">
        <v>288</v>
      </c>
      <c r="O1673" s="4" t="s">
        <v>250</v>
      </c>
      <c r="P1673" s="4" t="s">
        <v>34</v>
      </c>
      <c r="Q1673" s="120">
        <v>10873</v>
      </c>
      <c r="R1673" s="130">
        <v>1</v>
      </c>
      <c r="S1673" s="133">
        <v>1803</v>
      </c>
      <c r="U1673" s="120">
        <v>196.04</v>
      </c>
      <c r="V1673" s="131">
        <v>9.0000000000000002E-6</v>
      </c>
      <c r="W1673" s="131">
        <v>3.4372410969277E-3</v>
      </c>
      <c r="X1673" s="131">
        <v>2.52776699169752E-3</v>
      </c>
    </row>
    <row r="1674" spans="1:24" x14ac:dyDescent="0.2">
      <c r="A1674" s="2">
        <v>1038</v>
      </c>
      <c r="B1674" s="4">
        <v>15714</v>
      </c>
      <c r="C1674" s="4" t="s">
        <v>1826</v>
      </c>
      <c r="D1674" s="4" t="s">
        <v>1827</v>
      </c>
      <c r="E1674" s="4" t="s">
        <v>245</v>
      </c>
      <c r="F1674" s="4" t="s">
        <v>1828</v>
      </c>
      <c r="G1674" s="4" t="s">
        <v>1829</v>
      </c>
      <c r="H1674" s="4" t="s">
        <v>248</v>
      </c>
      <c r="I1674" s="4" t="s">
        <v>1696</v>
      </c>
      <c r="J1674" s="4" t="s">
        <v>30</v>
      </c>
      <c r="K1674" s="4" t="s">
        <v>30</v>
      </c>
      <c r="L1674" s="2" t="s">
        <v>270</v>
      </c>
      <c r="M1674" s="2" t="s">
        <v>31</v>
      </c>
      <c r="N1674" s="4" t="s">
        <v>1055</v>
      </c>
      <c r="O1674" s="4" t="s">
        <v>250</v>
      </c>
      <c r="P1674" s="4" t="s">
        <v>34</v>
      </c>
      <c r="Q1674" s="120">
        <v>277</v>
      </c>
      <c r="R1674" s="130">
        <v>1</v>
      </c>
      <c r="S1674" s="133">
        <v>51720</v>
      </c>
      <c r="U1674" s="120">
        <v>143.26400000000001</v>
      </c>
      <c r="V1674" s="131">
        <v>6.0000000000000002E-5</v>
      </c>
      <c r="W1674" s="131">
        <v>2.5119047446683701E-3</v>
      </c>
      <c r="X1674" s="131">
        <v>1.8472692839430001E-3</v>
      </c>
    </row>
    <row r="1675" spans="1:24" x14ac:dyDescent="0.2">
      <c r="A1675" s="2">
        <v>1038</v>
      </c>
      <c r="B1675" s="4">
        <v>15714</v>
      </c>
      <c r="C1675" s="4" t="s">
        <v>1830</v>
      </c>
      <c r="D1675" s="4" t="s">
        <v>1831</v>
      </c>
      <c r="E1675" s="4" t="s">
        <v>245</v>
      </c>
      <c r="F1675" s="4" t="s">
        <v>1832</v>
      </c>
      <c r="G1675" s="4" t="s">
        <v>1833</v>
      </c>
      <c r="H1675" s="4" t="s">
        <v>248</v>
      </c>
      <c r="I1675" s="4" t="s">
        <v>1696</v>
      </c>
      <c r="J1675" s="4" t="s">
        <v>30</v>
      </c>
      <c r="K1675" s="4" t="s">
        <v>30</v>
      </c>
      <c r="L1675" s="2" t="s">
        <v>270</v>
      </c>
      <c r="M1675" s="2" t="s">
        <v>31</v>
      </c>
      <c r="N1675" s="4" t="s">
        <v>1834</v>
      </c>
      <c r="O1675" s="4" t="s">
        <v>250</v>
      </c>
      <c r="P1675" s="4" t="s">
        <v>34</v>
      </c>
      <c r="Q1675" s="120">
        <v>845</v>
      </c>
      <c r="R1675" s="130">
        <v>1</v>
      </c>
      <c r="S1675" s="133">
        <v>2780</v>
      </c>
      <c r="U1675" s="120">
        <v>23.491</v>
      </c>
      <c r="V1675" s="131">
        <v>3.4999999999999997E-5</v>
      </c>
      <c r="W1675" s="131">
        <v>4.1187590466999898E-4</v>
      </c>
      <c r="X1675" s="131">
        <v>3.0289592354489401E-4</v>
      </c>
    </row>
    <row r="1676" spans="1:24" x14ac:dyDescent="0.2">
      <c r="A1676" s="2">
        <v>1038</v>
      </c>
      <c r="B1676" s="4">
        <v>15714</v>
      </c>
      <c r="C1676" s="4" t="s">
        <v>1839</v>
      </c>
      <c r="D1676" s="4" t="s">
        <v>1840</v>
      </c>
      <c r="E1676" s="4" t="s">
        <v>245</v>
      </c>
      <c r="F1676" s="4" t="s">
        <v>1841</v>
      </c>
      <c r="G1676" s="4" t="s">
        <v>1842</v>
      </c>
      <c r="H1676" s="4" t="s">
        <v>248</v>
      </c>
      <c r="I1676" s="4" t="s">
        <v>1696</v>
      </c>
      <c r="J1676" s="4" t="s">
        <v>30</v>
      </c>
      <c r="K1676" s="4" t="s">
        <v>30</v>
      </c>
      <c r="L1676" s="2" t="s">
        <v>270</v>
      </c>
      <c r="M1676" s="2" t="s">
        <v>31</v>
      </c>
      <c r="N1676" s="4" t="s">
        <v>791</v>
      </c>
      <c r="O1676" s="4" t="s">
        <v>250</v>
      </c>
      <c r="P1676" s="4" t="s">
        <v>34</v>
      </c>
      <c r="Q1676" s="120">
        <v>4175</v>
      </c>
      <c r="R1676" s="130">
        <v>1</v>
      </c>
      <c r="S1676" s="133">
        <v>2936</v>
      </c>
      <c r="U1676" s="120">
        <v>122.578</v>
      </c>
      <c r="V1676" s="131">
        <v>2.6400000000000002E-4</v>
      </c>
      <c r="W1676" s="131">
        <v>2.14920287099907E-3</v>
      </c>
      <c r="X1676" s="131">
        <v>1.58053622733328E-3</v>
      </c>
    </row>
    <row r="1677" spans="1:24" x14ac:dyDescent="0.2">
      <c r="A1677" s="2">
        <v>1038</v>
      </c>
      <c r="B1677" s="4">
        <v>15714</v>
      </c>
      <c r="C1677" s="4" t="s">
        <v>1843</v>
      </c>
      <c r="D1677" s="4" t="s">
        <v>1844</v>
      </c>
      <c r="E1677" s="4" t="s">
        <v>245</v>
      </c>
      <c r="F1677" s="4" t="s">
        <v>1845</v>
      </c>
      <c r="G1677" s="4" t="s">
        <v>1846</v>
      </c>
      <c r="H1677" s="4" t="s">
        <v>248</v>
      </c>
      <c r="I1677" s="4" t="s">
        <v>1696</v>
      </c>
      <c r="J1677" s="4" t="s">
        <v>30</v>
      </c>
      <c r="K1677" s="4" t="s">
        <v>30</v>
      </c>
      <c r="L1677" s="2" t="s">
        <v>270</v>
      </c>
      <c r="M1677" s="2" t="s">
        <v>31</v>
      </c>
      <c r="N1677" s="4" t="s">
        <v>310</v>
      </c>
      <c r="O1677" s="4" t="s">
        <v>250</v>
      </c>
      <c r="P1677" s="4" t="s">
        <v>34</v>
      </c>
      <c r="Q1677" s="120">
        <v>1552</v>
      </c>
      <c r="R1677" s="130">
        <v>1</v>
      </c>
      <c r="S1677" s="133">
        <v>39940</v>
      </c>
      <c r="U1677" s="120">
        <v>619.86900000000003</v>
      </c>
      <c r="V1677" s="131">
        <v>2.5000000000000001E-5</v>
      </c>
      <c r="W1677" s="131">
        <v>1.08683760919802E-2</v>
      </c>
      <c r="X1677" s="131">
        <v>7.9926666660706403E-3</v>
      </c>
    </row>
    <row r="1678" spans="1:24" x14ac:dyDescent="0.2">
      <c r="A1678" s="2">
        <v>1038</v>
      </c>
      <c r="B1678" s="4">
        <v>15714</v>
      </c>
      <c r="C1678" s="4" t="s">
        <v>1847</v>
      </c>
      <c r="D1678" s="4" t="s">
        <v>1848</v>
      </c>
      <c r="E1678" s="4" t="s">
        <v>245</v>
      </c>
      <c r="F1678" s="4" t="s">
        <v>1849</v>
      </c>
      <c r="G1678" s="4" t="s">
        <v>1850</v>
      </c>
      <c r="H1678" s="4" t="s">
        <v>248</v>
      </c>
      <c r="I1678" s="4" t="s">
        <v>1696</v>
      </c>
      <c r="J1678" s="4" t="s">
        <v>30</v>
      </c>
      <c r="K1678" s="4" t="s">
        <v>30</v>
      </c>
      <c r="L1678" s="2" t="s">
        <v>270</v>
      </c>
      <c r="M1678" s="2" t="s">
        <v>31</v>
      </c>
      <c r="N1678" s="4" t="s">
        <v>271</v>
      </c>
      <c r="O1678" s="4" t="s">
        <v>250</v>
      </c>
      <c r="P1678" s="4" t="s">
        <v>34</v>
      </c>
      <c r="Q1678" s="120">
        <v>206</v>
      </c>
      <c r="R1678" s="130">
        <v>1</v>
      </c>
      <c r="S1678" s="133">
        <v>53800</v>
      </c>
      <c r="U1678" s="120">
        <v>110.828</v>
      </c>
      <c r="V1678" s="131">
        <v>2.6999999999999999E-5</v>
      </c>
      <c r="W1678" s="131">
        <v>1.9431860185929401E-3</v>
      </c>
      <c r="X1678" s="131">
        <v>1.42903024199198E-3</v>
      </c>
    </row>
    <row r="1679" spans="1:24" x14ac:dyDescent="0.2">
      <c r="A1679" s="2">
        <v>1038</v>
      </c>
      <c r="B1679" s="4">
        <v>15714</v>
      </c>
      <c r="C1679" s="4" t="s">
        <v>1082</v>
      </c>
      <c r="D1679" s="4" t="s">
        <v>1083</v>
      </c>
      <c r="E1679" s="4" t="s">
        <v>245</v>
      </c>
      <c r="F1679" s="4" t="s">
        <v>1851</v>
      </c>
      <c r="G1679" s="4" t="s">
        <v>1852</v>
      </c>
      <c r="H1679" s="4" t="s">
        <v>248</v>
      </c>
      <c r="I1679" s="4" t="s">
        <v>1696</v>
      </c>
      <c r="J1679" s="4" t="s">
        <v>30</v>
      </c>
      <c r="K1679" s="4" t="s">
        <v>30</v>
      </c>
      <c r="L1679" s="2" t="s">
        <v>270</v>
      </c>
      <c r="M1679" s="2" t="s">
        <v>31</v>
      </c>
      <c r="N1679" s="4" t="s">
        <v>1834</v>
      </c>
      <c r="O1679" s="4" t="s">
        <v>250</v>
      </c>
      <c r="P1679" s="4" t="s">
        <v>34</v>
      </c>
      <c r="Q1679" s="120">
        <v>1458</v>
      </c>
      <c r="R1679" s="130">
        <v>1</v>
      </c>
      <c r="S1679" s="133">
        <v>92000</v>
      </c>
      <c r="U1679" s="120">
        <v>1341.36</v>
      </c>
      <c r="V1679" s="131">
        <v>1.8900000000000001E-4</v>
      </c>
      <c r="W1679" s="131">
        <v>2.3518533203701401E-2</v>
      </c>
      <c r="X1679" s="131">
        <v>1.72956654040347E-2</v>
      </c>
    </row>
    <row r="1680" spans="1:24" x14ac:dyDescent="0.2">
      <c r="A1680" s="2">
        <v>1038</v>
      </c>
      <c r="B1680" s="4">
        <v>15714</v>
      </c>
      <c r="C1680" s="4" t="s">
        <v>1853</v>
      </c>
      <c r="D1680" s="4" t="s">
        <v>1854</v>
      </c>
      <c r="E1680" s="4" t="s">
        <v>245</v>
      </c>
      <c r="F1680" s="4" t="s">
        <v>1855</v>
      </c>
      <c r="G1680" s="4" t="s">
        <v>1856</v>
      </c>
      <c r="H1680" s="4" t="s">
        <v>248</v>
      </c>
      <c r="I1680" s="4" t="s">
        <v>1696</v>
      </c>
      <c r="J1680" s="4" t="s">
        <v>30</v>
      </c>
      <c r="K1680" s="4" t="s">
        <v>30</v>
      </c>
      <c r="L1680" s="2" t="s">
        <v>270</v>
      </c>
      <c r="M1680" s="2" t="s">
        <v>31</v>
      </c>
      <c r="N1680" s="4" t="s">
        <v>310</v>
      </c>
      <c r="O1680" s="4" t="s">
        <v>250</v>
      </c>
      <c r="P1680" s="4" t="s">
        <v>34</v>
      </c>
      <c r="Q1680" s="120">
        <v>7590</v>
      </c>
      <c r="R1680" s="130">
        <v>1</v>
      </c>
      <c r="S1680" s="133">
        <v>12430</v>
      </c>
      <c r="U1680" s="120">
        <v>943.43700000000001</v>
      </c>
      <c r="V1680" s="131">
        <v>3.4E-5</v>
      </c>
      <c r="W1680" s="131">
        <v>1.6541610313488199E-2</v>
      </c>
      <c r="X1680" s="131">
        <v>1.2164795939782201E-2</v>
      </c>
    </row>
    <row r="1681" spans="1:24" x14ac:dyDescent="0.2">
      <c r="A1681" s="2">
        <v>1038</v>
      </c>
      <c r="B1681" s="4">
        <v>15714</v>
      </c>
      <c r="C1681" s="4" t="s">
        <v>1857</v>
      </c>
      <c r="D1681" s="4" t="s">
        <v>1858</v>
      </c>
      <c r="E1681" s="4" t="s">
        <v>245</v>
      </c>
      <c r="F1681" s="4" t="s">
        <v>1859</v>
      </c>
      <c r="G1681" s="4" t="s">
        <v>1860</v>
      </c>
      <c r="H1681" s="4" t="s">
        <v>248</v>
      </c>
      <c r="I1681" s="4" t="s">
        <v>1696</v>
      </c>
      <c r="J1681" s="4" t="s">
        <v>30</v>
      </c>
      <c r="K1681" s="4" t="s">
        <v>30</v>
      </c>
      <c r="L1681" s="2" t="s">
        <v>270</v>
      </c>
      <c r="M1681" s="2" t="s">
        <v>31</v>
      </c>
      <c r="N1681" s="4" t="s">
        <v>249</v>
      </c>
      <c r="O1681" s="4" t="s">
        <v>250</v>
      </c>
      <c r="P1681" s="4" t="s">
        <v>34</v>
      </c>
      <c r="Q1681" s="120">
        <v>2035</v>
      </c>
      <c r="R1681" s="130">
        <v>1</v>
      </c>
      <c r="S1681" s="133">
        <v>25050</v>
      </c>
      <c r="U1681" s="120">
        <v>509.767</v>
      </c>
      <c r="V1681" s="131">
        <v>2.0000000000000002E-5</v>
      </c>
      <c r="W1681" s="131">
        <v>8.9379315582079899E-3</v>
      </c>
      <c r="X1681" s="131">
        <v>6.5730065857422804E-3</v>
      </c>
    </row>
    <row r="1682" spans="1:24" x14ac:dyDescent="0.2">
      <c r="A1682" s="2">
        <v>1038</v>
      </c>
      <c r="B1682" s="4">
        <v>15714</v>
      </c>
      <c r="C1682" s="4" t="s">
        <v>257</v>
      </c>
      <c r="D1682" s="4" t="s">
        <v>258</v>
      </c>
      <c r="E1682" s="4" t="s">
        <v>245</v>
      </c>
      <c r="F1682" s="4" t="s">
        <v>1861</v>
      </c>
      <c r="G1682" s="4" t="s">
        <v>1862</v>
      </c>
      <c r="H1682" s="4" t="s">
        <v>248</v>
      </c>
      <c r="I1682" s="4" t="s">
        <v>1696</v>
      </c>
      <c r="J1682" s="4" t="s">
        <v>30</v>
      </c>
      <c r="K1682" s="4" t="s">
        <v>30</v>
      </c>
      <c r="L1682" s="2" t="s">
        <v>270</v>
      </c>
      <c r="M1682" s="2" t="s">
        <v>31</v>
      </c>
      <c r="N1682" s="4" t="s">
        <v>249</v>
      </c>
      <c r="O1682" s="4" t="s">
        <v>250</v>
      </c>
      <c r="P1682" s="4" t="s">
        <v>34</v>
      </c>
      <c r="Q1682" s="120">
        <v>41877</v>
      </c>
      <c r="R1682" s="130">
        <v>1</v>
      </c>
      <c r="S1682" s="133">
        <v>7020</v>
      </c>
      <c r="U1682" s="120">
        <v>2939.7649999999999</v>
      </c>
      <c r="V1682" s="131">
        <v>2.5999999999999998E-5</v>
      </c>
      <c r="W1682" s="131">
        <v>5.1543933150677401E-2</v>
      </c>
      <c r="X1682" s="131">
        <v>3.7905706689299101E-2</v>
      </c>
    </row>
    <row r="1683" spans="1:24" x14ac:dyDescent="0.2">
      <c r="A1683" s="2">
        <v>1038</v>
      </c>
      <c r="B1683" s="4">
        <v>15714</v>
      </c>
      <c r="C1683" s="4" t="s">
        <v>1863</v>
      </c>
      <c r="D1683" s="4" t="s">
        <v>1864</v>
      </c>
      <c r="E1683" s="4" t="s">
        <v>245</v>
      </c>
      <c r="F1683" s="4" t="s">
        <v>1865</v>
      </c>
      <c r="G1683" s="4" t="s">
        <v>1866</v>
      </c>
      <c r="H1683" s="4" t="s">
        <v>248</v>
      </c>
      <c r="I1683" s="4" t="s">
        <v>1696</v>
      </c>
      <c r="J1683" s="4" t="s">
        <v>30</v>
      </c>
      <c r="K1683" s="4" t="s">
        <v>30</v>
      </c>
      <c r="L1683" s="2" t="s">
        <v>270</v>
      </c>
      <c r="M1683" s="2" t="s">
        <v>31</v>
      </c>
      <c r="N1683" s="4" t="s">
        <v>791</v>
      </c>
      <c r="O1683" s="4" t="s">
        <v>250</v>
      </c>
      <c r="P1683" s="4" t="s">
        <v>34</v>
      </c>
      <c r="Q1683" s="120">
        <v>2202</v>
      </c>
      <c r="R1683" s="130">
        <v>1</v>
      </c>
      <c r="S1683" s="133">
        <v>8979</v>
      </c>
      <c r="U1683" s="120">
        <v>197.71799999999999</v>
      </c>
      <c r="V1683" s="131">
        <v>1.75E-4</v>
      </c>
      <c r="W1683" s="131">
        <v>3.4666513614432298E-3</v>
      </c>
      <c r="X1683" s="131">
        <v>2.5493954703997902E-3</v>
      </c>
    </row>
    <row r="1684" spans="1:24" x14ac:dyDescent="0.2">
      <c r="A1684" s="2">
        <v>1038</v>
      </c>
      <c r="B1684" s="4">
        <v>15714</v>
      </c>
      <c r="C1684" s="4" t="s">
        <v>351</v>
      </c>
      <c r="D1684" s="4" t="s">
        <v>352</v>
      </c>
      <c r="E1684" s="4" t="s">
        <v>245</v>
      </c>
      <c r="F1684" s="4" t="s">
        <v>1867</v>
      </c>
      <c r="G1684" s="4" t="s">
        <v>1868</v>
      </c>
      <c r="H1684" s="4" t="s">
        <v>248</v>
      </c>
      <c r="I1684" s="4" t="s">
        <v>1696</v>
      </c>
      <c r="J1684" s="4" t="s">
        <v>30</v>
      </c>
      <c r="K1684" s="4" t="s">
        <v>78</v>
      </c>
      <c r="L1684" s="2" t="s">
        <v>270</v>
      </c>
      <c r="M1684" s="2" t="s">
        <v>31</v>
      </c>
      <c r="N1684" s="4" t="s">
        <v>1869</v>
      </c>
      <c r="O1684" s="4" t="s">
        <v>250</v>
      </c>
      <c r="P1684" s="4" t="s">
        <v>34</v>
      </c>
      <c r="Q1684" s="120">
        <v>8567</v>
      </c>
      <c r="R1684" s="130">
        <v>1</v>
      </c>
      <c r="S1684" s="133">
        <v>10090</v>
      </c>
      <c r="U1684" s="120">
        <v>864.41</v>
      </c>
      <c r="V1684" s="131">
        <v>6.9999999999999999E-6</v>
      </c>
      <c r="W1684" s="131">
        <v>1.5156007590931201E-2</v>
      </c>
      <c r="X1684" s="131">
        <v>1.1145815680057E-2</v>
      </c>
    </row>
    <row r="1685" spans="1:24" x14ac:dyDescent="0.2">
      <c r="A1685" s="2">
        <v>1038</v>
      </c>
      <c r="B1685" s="4">
        <v>15714</v>
      </c>
      <c r="C1685" s="4" t="s">
        <v>1870</v>
      </c>
      <c r="D1685" s="4" t="s">
        <v>1871</v>
      </c>
      <c r="E1685" s="4" t="s">
        <v>245</v>
      </c>
      <c r="F1685" s="4" t="s">
        <v>1872</v>
      </c>
      <c r="G1685" s="4" t="s">
        <v>1873</v>
      </c>
      <c r="H1685" s="4" t="s">
        <v>248</v>
      </c>
      <c r="I1685" s="4" t="s">
        <v>1696</v>
      </c>
      <c r="J1685" s="4" t="s">
        <v>30</v>
      </c>
      <c r="K1685" s="4" t="s">
        <v>30</v>
      </c>
      <c r="L1685" s="2" t="s">
        <v>270</v>
      </c>
      <c r="M1685" s="2" t="s">
        <v>31</v>
      </c>
      <c r="N1685" s="4" t="s">
        <v>281</v>
      </c>
      <c r="O1685" s="4" t="s">
        <v>250</v>
      </c>
      <c r="P1685" s="4" t="s">
        <v>34</v>
      </c>
      <c r="Q1685" s="120">
        <v>5286</v>
      </c>
      <c r="R1685" s="130">
        <v>1</v>
      </c>
      <c r="S1685" s="133">
        <v>9665</v>
      </c>
      <c r="U1685" s="120">
        <v>510.892</v>
      </c>
      <c r="V1685" s="131">
        <v>8.2000000000000001E-5</v>
      </c>
      <c r="W1685" s="131">
        <v>8.9576460559820693E-3</v>
      </c>
      <c r="X1685" s="131">
        <v>6.58750474147996E-3</v>
      </c>
    </row>
    <row r="1686" spans="1:24" x14ac:dyDescent="0.2">
      <c r="A1686" s="2">
        <v>1038</v>
      </c>
      <c r="B1686" s="4">
        <v>15714</v>
      </c>
      <c r="C1686" s="4" t="s">
        <v>1874</v>
      </c>
      <c r="D1686" s="4" t="s">
        <v>1875</v>
      </c>
      <c r="E1686" s="4" t="s">
        <v>245</v>
      </c>
      <c r="F1686" s="4" t="s">
        <v>1876</v>
      </c>
      <c r="G1686" s="4" t="s">
        <v>1877</v>
      </c>
      <c r="H1686" s="4" t="s">
        <v>248</v>
      </c>
      <c r="I1686" s="4" t="s">
        <v>1696</v>
      </c>
      <c r="J1686" s="4" t="s">
        <v>30</v>
      </c>
      <c r="K1686" s="4" t="s">
        <v>30</v>
      </c>
      <c r="L1686" s="2" t="s">
        <v>270</v>
      </c>
      <c r="M1686" s="2" t="s">
        <v>31</v>
      </c>
      <c r="N1686" s="4" t="s">
        <v>1834</v>
      </c>
      <c r="O1686" s="4" t="s">
        <v>250</v>
      </c>
      <c r="P1686" s="4" t="s">
        <v>34</v>
      </c>
      <c r="Q1686" s="120">
        <v>12294</v>
      </c>
      <c r="R1686" s="130">
        <v>1</v>
      </c>
      <c r="S1686" s="133">
        <v>5400</v>
      </c>
      <c r="U1686" s="120">
        <v>663.87599999999998</v>
      </c>
      <c r="V1686" s="131">
        <v>4.7800000000000002E-4</v>
      </c>
      <c r="W1686" s="131">
        <v>1.1639969694295701E-2</v>
      </c>
      <c r="X1686" s="131">
        <v>8.5601010659099308E-3</v>
      </c>
    </row>
    <row r="1687" spans="1:24" x14ac:dyDescent="0.2">
      <c r="A1687" s="2">
        <v>1038</v>
      </c>
      <c r="B1687" s="4">
        <v>15714</v>
      </c>
      <c r="C1687" s="4" t="s">
        <v>634</v>
      </c>
      <c r="D1687" s="4" t="s">
        <v>635</v>
      </c>
      <c r="E1687" s="4" t="s">
        <v>245</v>
      </c>
      <c r="F1687" s="4" t="s">
        <v>1883</v>
      </c>
      <c r="G1687" s="4" t="s">
        <v>1884</v>
      </c>
      <c r="H1687" s="4" t="s">
        <v>248</v>
      </c>
      <c r="I1687" s="4" t="s">
        <v>1696</v>
      </c>
      <c r="J1687" s="4" t="s">
        <v>30</v>
      </c>
      <c r="K1687" s="4" t="s">
        <v>30</v>
      </c>
      <c r="L1687" s="2" t="s">
        <v>270</v>
      </c>
      <c r="M1687" s="2" t="s">
        <v>31</v>
      </c>
      <c r="N1687" s="4" t="s">
        <v>249</v>
      </c>
      <c r="O1687" s="4" t="s">
        <v>250</v>
      </c>
      <c r="P1687" s="4" t="s">
        <v>34</v>
      </c>
      <c r="Q1687" s="120">
        <v>36874</v>
      </c>
      <c r="R1687" s="130">
        <v>1</v>
      </c>
      <c r="S1687" s="133">
        <v>7205</v>
      </c>
      <c r="U1687" s="120">
        <v>2656.7719999999999</v>
      </c>
      <c r="V1687" s="131">
        <v>2.8E-5</v>
      </c>
      <c r="W1687" s="131">
        <v>4.6582105803888801E-2</v>
      </c>
      <c r="X1687" s="131">
        <v>3.4256750147692201E-2</v>
      </c>
    </row>
    <row r="1688" spans="1:24" x14ac:dyDescent="0.2">
      <c r="A1688" s="2">
        <v>1038</v>
      </c>
      <c r="B1688" s="4">
        <v>15714</v>
      </c>
      <c r="C1688" s="4" t="s">
        <v>787</v>
      </c>
      <c r="D1688" s="4" t="s">
        <v>788</v>
      </c>
      <c r="E1688" s="4" t="s">
        <v>245</v>
      </c>
      <c r="F1688" s="4" t="s">
        <v>1885</v>
      </c>
      <c r="G1688" s="4" t="s">
        <v>1886</v>
      </c>
      <c r="H1688" s="4" t="s">
        <v>248</v>
      </c>
      <c r="I1688" s="4" t="s">
        <v>1696</v>
      </c>
      <c r="J1688" s="4" t="s">
        <v>30</v>
      </c>
      <c r="K1688" s="4" t="s">
        <v>30</v>
      </c>
      <c r="L1688" s="2" t="s">
        <v>270</v>
      </c>
      <c r="M1688" s="2" t="s">
        <v>31</v>
      </c>
      <c r="N1688" s="4" t="s">
        <v>791</v>
      </c>
      <c r="O1688" s="4" t="s">
        <v>250</v>
      </c>
      <c r="P1688" s="4" t="s">
        <v>34</v>
      </c>
      <c r="Q1688" s="120">
        <v>45</v>
      </c>
      <c r="R1688" s="130">
        <v>1</v>
      </c>
      <c r="S1688" s="133">
        <v>30700</v>
      </c>
      <c r="U1688" s="120">
        <v>13.815</v>
      </c>
      <c r="V1688" s="131">
        <v>1.2999999999999999E-5</v>
      </c>
      <c r="W1688" s="131">
        <v>2.4222321838219101E-4</v>
      </c>
      <c r="X1688" s="131">
        <v>1.7813235638213399E-4</v>
      </c>
    </row>
    <row r="1689" spans="1:24" x14ac:dyDescent="0.2">
      <c r="A1689" s="2">
        <v>1038</v>
      </c>
      <c r="B1689" s="4">
        <v>15714</v>
      </c>
      <c r="C1689" s="4" t="s">
        <v>1265</v>
      </c>
      <c r="D1689" s="4" t="s">
        <v>1266</v>
      </c>
      <c r="E1689" s="4" t="s">
        <v>245</v>
      </c>
      <c r="F1689" s="4" t="s">
        <v>1887</v>
      </c>
      <c r="G1689" s="4" t="s">
        <v>1888</v>
      </c>
      <c r="H1689" s="4" t="s">
        <v>248</v>
      </c>
      <c r="I1689" s="4" t="s">
        <v>1696</v>
      </c>
      <c r="J1689" s="4" t="s">
        <v>30</v>
      </c>
      <c r="K1689" s="4" t="s">
        <v>30</v>
      </c>
      <c r="L1689" s="2" t="s">
        <v>270</v>
      </c>
      <c r="M1689" s="2" t="s">
        <v>31</v>
      </c>
      <c r="N1689" s="4" t="s">
        <v>249</v>
      </c>
      <c r="O1689" s="4" t="s">
        <v>250</v>
      </c>
      <c r="P1689" s="4" t="s">
        <v>34</v>
      </c>
      <c r="Q1689" s="120">
        <v>56385</v>
      </c>
      <c r="R1689" s="130">
        <v>1</v>
      </c>
      <c r="S1689" s="133">
        <v>3382</v>
      </c>
      <c r="U1689" s="120">
        <v>1906.941</v>
      </c>
      <c r="V1689" s="131">
        <v>4.6E-5</v>
      </c>
      <c r="W1689" s="131">
        <v>3.3435057084182998E-2</v>
      </c>
      <c r="X1689" s="131">
        <v>2.45883344460366E-2</v>
      </c>
    </row>
    <row r="1690" spans="1:24" x14ac:dyDescent="0.2">
      <c r="A1690" s="2">
        <v>1038</v>
      </c>
      <c r="B1690" s="4">
        <v>15714</v>
      </c>
      <c r="C1690" s="4" t="s">
        <v>1889</v>
      </c>
      <c r="D1690" s="4" t="s">
        <v>1890</v>
      </c>
      <c r="E1690" s="4" t="s">
        <v>245</v>
      </c>
      <c r="F1690" s="4" t="s">
        <v>1891</v>
      </c>
      <c r="G1690" s="4" t="s">
        <v>1892</v>
      </c>
      <c r="H1690" s="4" t="s">
        <v>248</v>
      </c>
      <c r="I1690" s="4" t="s">
        <v>1696</v>
      </c>
      <c r="J1690" s="4" t="s">
        <v>30</v>
      </c>
      <c r="K1690" s="4" t="s">
        <v>30</v>
      </c>
      <c r="L1690" s="2" t="s">
        <v>270</v>
      </c>
      <c r="M1690" s="2" t="s">
        <v>31</v>
      </c>
      <c r="N1690" s="4" t="s">
        <v>281</v>
      </c>
      <c r="O1690" s="4" t="s">
        <v>250</v>
      </c>
      <c r="P1690" s="4" t="s">
        <v>34</v>
      </c>
      <c r="Q1690" s="120">
        <v>2646</v>
      </c>
      <c r="R1690" s="130">
        <v>1</v>
      </c>
      <c r="S1690" s="133">
        <v>18340</v>
      </c>
      <c r="U1690" s="120">
        <v>485.27600000000001</v>
      </c>
      <c r="V1690" s="131">
        <v>7.6000000000000004E-5</v>
      </c>
      <c r="W1690" s="131">
        <v>8.5085205510621303E-3</v>
      </c>
      <c r="X1690" s="131">
        <v>6.25721524637272E-3</v>
      </c>
    </row>
    <row r="1691" spans="1:24" x14ac:dyDescent="0.2">
      <c r="A1691" s="2">
        <v>1038</v>
      </c>
      <c r="B1691" s="4">
        <v>15714</v>
      </c>
      <c r="C1691" s="4" t="s">
        <v>1893</v>
      </c>
      <c r="D1691" s="4" t="s">
        <v>1894</v>
      </c>
      <c r="E1691" s="4" t="s">
        <v>245</v>
      </c>
      <c r="F1691" s="4" t="s">
        <v>1895</v>
      </c>
      <c r="G1691" s="4" t="s">
        <v>1896</v>
      </c>
      <c r="H1691" s="4" t="s">
        <v>248</v>
      </c>
      <c r="I1691" s="4" t="s">
        <v>1696</v>
      </c>
      <c r="J1691" s="4" t="s">
        <v>30</v>
      </c>
      <c r="K1691" s="4" t="s">
        <v>30</v>
      </c>
      <c r="L1691" s="2" t="s">
        <v>270</v>
      </c>
      <c r="M1691" s="2" t="s">
        <v>31</v>
      </c>
      <c r="N1691" s="4" t="s">
        <v>249</v>
      </c>
      <c r="O1691" s="4" t="s">
        <v>250</v>
      </c>
      <c r="P1691" s="4" t="s">
        <v>34</v>
      </c>
      <c r="Q1691" s="120">
        <v>4902</v>
      </c>
      <c r="R1691" s="130">
        <v>1</v>
      </c>
      <c r="S1691" s="133">
        <v>22240</v>
      </c>
      <c r="U1691" s="120">
        <v>1090.2049999999999</v>
      </c>
      <c r="V1691" s="131">
        <v>1.9000000000000001E-5</v>
      </c>
      <c r="W1691" s="131">
        <v>1.9114941393536901E-2</v>
      </c>
      <c r="X1691" s="131">
        <v>1.40572385061971E-2</v>
      </c>
    </row>
    <row r="1692" spans="1:24" x14ac:dyDescent="0.2">
      <c r="A1692" s="2">
        <v>1038</v>
      </c>
      <c r="B1692" s="4">
        <v>15714</v>
      </c>
      <c r="C1692" s="4" t="s">
        <v>342</v>
      </c>
      <c r="D1692" s="4" t="s">
        <v>343</v>
      </c>
      <c r="E1692" s="4" t="s">
        <v>245</v>
      </c>
      <c r="F1692" s="4" t="s">
        <v>1897</v>
      </c>
      <c r="G1692" s="4" t="s">
        <v>1898</v>
      </c>
      <c r="H1692" s="4" t="s">
        <v>248</v>
      </c>
      <c r="I1692" s="4" t="s">
        <v>1696</v>
      </c>
      <c r="J1692" s="4" t="s">
        <v>30</v>
      </c>
      <c r="K1692" s="4" t="s">
        <v>78</v>
      </c>
      <c r="L1692" s="2" t="s">
        <v>270</v>
      </c>
      <c r="M1692" s="2" t="s">
        <v>31</v>
      </c>
      <c r="N1692" s="4" t="s">
        <v>296</v>
      </c>
      <c r="O1692" s="4" t="s">
        <v>250</v>
      </c>
      <c r="P1692" s="4" t="s">
        <v>34</v>
      </c>
      <c r="Q1692" s="120">
        <v>7317</v>
      </c>
      <c r="R1692" s="130">
        <v>1</v>
      </c>
      <c r="S1692" s="133">
        <v>14480</v>
      </c>
      <c r="U1692" s="120">
        <v>1059.502</v>
      </c>
      <c r="V1692" s="131">
        <v>5.5000000000000002E-5</v>
      </c>
      <c r="W1692" s="131">
        <v>1.8576611468192599E-2</v>
      </c>
      <c r="X1692" s="131">
        <v>1.3661347564143399E-2</v>
      </c>
    </row>
    <row r="1693" spans="1:24" x14ac:dyDescent="0.2">
      <c r="A1693" s="2">
        <v>1038</v>
      </c>
      <c r="B1693" s="4">
        <v>15714</v>
      </c>
      <c r="C1693" s="4" t="s">
        <v>1903</v>
      </c>
      <c r="D1693" s="4" t="s">
        <v>1904</v>
      </c>
      <c r="E1693" s="4" t="s">
        <v>245</v>
      </c>
      <c r="F1693" s="4" t="s">
        <v>1905</v>
      </c>
      <c r="G1693" s="4" t="s">
        <v>1906</v>
      </c>
      <c r="H1693" s="4" t="s">
        <v>248</v>
      </c>
      <c r="I1693" s="4" t="s">
        <v>1696</v>
      </c>
      <c r="J1693" s="4" t="s">
        <v>30</v>
      </c>
      <c r="K1693" s="4" t="s">
        <v>30</v>
      </c>
      <c r="L1693" s="2" t="s">
        <v>270</v>
      </c>
      <c r="M1693" s="2" t="s">
        <v>31</v>
      </c>
      <c r="N1693" s="4" t="s">
        <v>281</v>
      </c>
      <c r="O1693" s="4" t="s">
        <v>250</v>
      </c>
      <c r="P1693" s="4" t="s">
        <v>34</v>
      </c>
      <c r="Q1693" s="120">
        <v>29880</v>
      </c>
      <c r="R1693" s="130">
        <v>1</v>
      </c>
      <c r="S1693" s="133">
        <v>1245</v>
      </c>
      <c r="U1693" s="120">
        <v>372.00599999999997</v>
      </c>
      <c r="V1693" s="131">
        <v>4.5899999999999999E-4</v>
      </c>
      <c r="W1693" s="131">
        <v>6.5225110805273399E-3</v>
      </c>
      <c r="X1693" s="131">
        <v>4.7966923900320101E-3</v>
      </c>
    </row>
    <row r="1694" spans="1:24" x14ac:dyDescent="0.2">
      <c r="A1694" s="2">
        <v>1038</v>
      </c>
      <c r="B1694" s="4">
        <v>15714</v>
      </c>
      <c r="C1694" s="4" t="s">
        <v>1911</v>
      </c>
      <c r="D1694" s="4" t="s">
        <v>1912</v>
      </c>
      <c r="E1694" s="4" t="s">
        <v>245</v>
      </c>
      <c r="F1694" s="4" t="s">
        <v>1913</v>
      </c>
      <c r="G1694" s="4" t="s">
        <v>1914</v>
      </c>
      <c r="H1694" s="4" t="s">
        <v>248</v>
      </c>
      <c r="I1694" s="4" t="s">
        <v>1696</v>
      </c>
      <c r="J1694" s="4" t="s">
        <v>30</v>
      </c>
      <c r="K1694" s="4" t="s">
        <v>30</v>
      </c>
      <c r="L1694" s="2" t="s">
        <v>270</v>
      </c>
      <c r="M1694" s="2" t="s">
        <v>31</v>
      </c>
      <c r="N1694" s="4" t="s">
        <v>281</v>
      </c>
      <c r="O1694" s="4" t="s">
        <v>250</v>
      </c>
      <c r="P1694" s="4" t="s">
        <v>34</v>
      </c>
      <c r="Q1694" s="120">
        <v>3868</v>
      </c>
      <c r="R1694" s="130">
        <v>1</v>
      </c>
      <c r="S1694" s="133">
        <v>10900</v>
      </c>
      <c r="U1694" s="120">
        <v>421.61200000000002</v>
      </c>
      <c r="V1694" s="131">
        <v>4.8000000000000001E-5</v>
      </c>
      <c r="W1694" s="131">
        <v>7.3922703980131904E-3</v>
      </c>
      <c r="X1694" s="131">
        <v>5.4363184248269504E-3</v>
      </c>
    </row>
    <row r="1695" spans="1:24" x14ac:dyDescent="0.2">
      <c r="A1695" s="2">
        <v>1038</v>
      </c>
      <c r="B1695" s="4">
        <v>15714</v>
      </c>
      <c r="C1695" s="4" t="s">
        <v>1115</v>
      </c>
      <c r="D1695" s="4" t="s">
        <v>1116</v>
      </c>
      <c r="E1695" s="4" t="s">
        <v>245</v>
      </c>
      <c r="F1695" s="4" t="s">
        <v>1915</v>
      </c>
      <c r="G1695" s="4" t="s">
        <v>1916</v>
      </c>
      <c r="H1695" s="4" t="s">
        <v>248</v>
      </c>
      <c r="I1695" s="4" t="s">
        <v>1696</v>
      </c>
      <c r="J1695" s="4" t="s">
        <v>30</v>
      </c>
      <c r="K1695" s="4" t="s">
        <v>30</v>
      </c>
      <c r="L1695" s="2" t="s">
        <v>270</v>
      </c>
      <c r="M1695" s="2" t="s">
        <v>31</v>
      </c>
      <c r="N1695" s="4" t="s">
        <v>791</v>
      </c>
      <c r="O1695" s="4" t="s">
        <v>250</v>
      </c>
      <c r="P1695" s="4" t="s">
        <v>34</v>
      </c>
      <c r="Q1695" s="120">
        <v>2887</v>
      </c>
      <c r="R1695" s="130">
        <v>1</v>
      </c>
      <c r="S1695" s="133">
        <v>11100</v>
      </c>
      <c r="U1695" s="120">
        <v>320.45699999999999</v>
      </c>
      <c r="V1695" s="131">
        <v>2.5000000000000001E-5</v>
      </c>
      <c r="W1695" s="131">
        <v>5.6186844656606399E-3</v>
      </c>
      <c r="X1695" s="131">
        <v>4.1320130676184997E-3</v>
      </c>
    </row>
    <row r="1696" spans="1:24" x14ac:dyDescent="0.2">
      <c r="A1696" s="2">
        <v>1038</v>
      </c>
      <c r="B1696" s="4">
        <v>15714</v>
      </c>
      <c r="C1696" s="4" t="s">
        <v>1917</v>
      </c>
      <c r="D1696" s="4" t="s">
        <v>1918</v>
      </c>
      <c r="E1696" s="4" t="s">
        <v>245</v>
      </c>
      <c r="F1696" s="4" t="s">
        <v>1919</v>
      </c>
      <c r="G1696" s="4" t="s">
        <v>1920</v>
      </c>
      <c r="H1696" s="4" t="s">
        <v>248</v>
      </c>
      <c r="I1696" s="4" t="s">
        <v>1696</v>
      </c>
      <c r="J1696" s="4" t="s">
        <v>30</v>
      </c>
      <c r="K1696" s="4" t="s">
        <v>30</v>
      </c>
      <c r="L1696" s="2" t="s">
        <v>270</v>
      </c>
      <c r="M1696" s="2" t="s">
        <v>31</v>
      </c>
      <c r="N1696" s="4" t="s">
        <v>323</v>
      </c>
      <c r="O1696" s="4" t="s">
        <v>250</v>
      </c>
      <c r="P1696" s="4" t="s">
        <v>34</v>
      </c>
      <c r="Q1696" s="120">
        <v>668</v>
      </c>
      <c r="R1696" s="130">
        <v>1</v>
      </c>
      <c r="S1696" s="133">
        <v>2145</v>
      </c>
      <c r="U1696" s="120">
        <v>14.329000000000001</v>
      </c>
      <c r="V1696" s="131">
        <v>1.5100000000000001E-4</v>
      </c>
      <c r="W1696" s="131">
        <v>2.51228346500981E-4</v>
      </c>
      <c r="X1696" s="131">
        <v>1.8475477970735001E-4</v>
      </c>
    </row>
    <row r="1697" spans="1:24" x14ac:dyDescent="0.2">
      <c r="A1697" s="2">
        <v>1038</v>
      </c>
      <c r="B1697" s="4">
        <v>15714</v>
      </c>
      <c r="C1697" s="4" t="s">
        <v>298</v>
      </c>
      <c r="D1697" s="4" t="s">
        <v>299</v>
      </c>
      <c r="E1697" s="4" t="s">
        <v>245</v>
      </c>
      <c r="F1697" s="4" t="s">
        <v>2489</v>
      </c>
      <c r="G1697" s="4" t="s">
        <v>2490</v>
      </c>
      <c r="H1697" s="4" t="s">
        <v>248</v>
      </c>
      <c r="I1697" s="4" t="s">
        <v>1696</v>
      </c>
      <c r="J1697" s="4" t="s">
        <v>30</v>
      </c>
      <c r="K1697" s="4" t="s">
        <v>30</v>
      </c>
      <c r="L1697" s="2" t="s">
        <v>270</v>
      </c>
      <c r="M1697" s="2" t="s">
        <v>31</v>
      </c>
      <c r="N1697" s="4" t="s">
        <v>303</v>
      </c>
      <c r="O1697" s="4" t="s">
        <v>250</v>
      </c>
      <c r="P1697" s="4" t="s">
        <v>34</v>
      </c>
      <c r="Q1697" s="120">
        <v>132912</v>
      </c>
      <c r="R1697" s="130">
        <v>1</v>
      </c>
      <c r="S1697" s="133">
        <v>180.1</v>
      </c>
      <c r="U1697" s="120">
        <v>239.375</v>
      </c>
      <c r="V1697" s="131">
        <v>1.3209999999999999E-3</v>
      </c>
      <c r="W1697" s="131">
        <v>4.1970368943399401E-3</v>
      </c>
      <c r="X1697" s="131">
        <v>3.0865252175449501E-3</v>
      </c>
    </row>
    <row r="1698" spans="1:24" x14ac:dyDescent="0.2">
      <c r="A1698" s="2">
        <v>1038</v>
      </c>
      <c r="B1698" s="4">
        <v>15714</v>
      </c>
      <c r="C1698" s="4" t="s">
        <v>1125</v>
      </c>
      <c r="D1698" s="4" t="s">
        <v>1126</v>
      </c>
      <c r="E1698" s="4" t="s">
        <v>245</v>
      </c>
      <c r="F1698" s="4" t="s">
        <v>1923</v>
      </c>
      <c r="G1698" s="4" t="s">
        <v>1924</v>
      </c>
      <c r="H1698" s="4" t="s">
        <v>248</v>
      </c>
      <c r="I1698" s="4" t="s">
        <v>1696</v>
      </c>
      <c r="J1698" s="4" t="s">
        <v>30</v>
      </c>
      <c r="K1698" s="4" t="s">
        <v>30</v>
      </c>
      <c r="L1698" s="2" t="s">
        <v>270</v>
      </c>
      <c r="M1698" s="2" t="s">
        <v>31</v>
      </c>
      <c r="N1698" s="4" t="s">
        <v>375</v>
      </c>
      <c r="O1698" s="4" t="s">
        <v>250</v>
      </c>
      <c r="P1698" s="4" t="s">
        <v>34</v>
      </c>
      <c r="Q1698" s="120">
        <v>3968</v>
      </c>
      <c r="R1698" s="130">
        <v>1</v>
      </c>
      <c r="S1698" s="133">
        <v>3854</v>
      </c>
      <c r="U1698" s="120">
        <v>152.92699999999999</v>
      </c>
      <c r="V1698" s="131">
        <v>1.8E-5</v>
      </c>
      <c r="W1698" s="131">
        <v>2.68131757473993E-3</v>
      </c>
      <c r="X1698" s="131">
        <v>1.97185645945645E-3</v>
      </c>
    </row>
    <row r="1699" spans="1:24" x14ac:dyDescent="0.2">
      <c r="A1699" s="2">
        <v>1038</v>
      </c>
      <c r="B1699" s="4">
        <v>15714</v>
      </c>
      <c r="C1699" s="4" t="s">
        <v>1929</v>
      </c>
      <c r="D1699" s="4" t="s">
        <v>1930</v>
      </c>
      <c r="E1699" s="4" t="s">
        <v>245</v>
      </c>
      <c r="F1699" s="4" t="s">
        <v>1931</v>
      </c>
      <c r="G1699" s="4" t="s">
        <v>1932</v>
      </c>
      <c r="H1699" s="4" t="s">
        <v>248</v>
      </c>
      <c r="I1699" s="4" t="s">
        <v>1696</v>
      </c>
      <c r="J1699" s="4" t="s">
        <v>30</v>
      </c>
      <c r="K1699" s="4" t="s">
        <v>30</v>
      </c>
      <c r="L1699" s="2" t="s">
        <v>270</v>
      </c>
      <c r="M1699" s="2" t="s">
        <v>31</v>
      </c>
      <c r="N1699" s="4" t="s">
        <v>310</v>
      </c>
      <c r="O1699" s="4" t="s">
        <v>250</v>
      </c>
      <c r="P1699" s="4" t="s">
        <v>34</v>
      </c>
      <c r="Q1699" s="120">
        <v>10197</v>
      </c>
      <c r="R1699" s="130">
        <v>1</v>
      </c>
      <c r="S1699" s="133">
        <v>13180</v>
      </c>
      <c r="U1699" s="120">
        <v>1343.9649999999999</v>
      </c>
      <c r="V1699" s="131">
        <v>3.8999999999999999E-5</v>
      </c>
      <c r="W1699" s="131">
        <v>2.3564200564873902E-2</v>
      </c>
      <c r="X1699" s="131">
        <v>1.7329249445687499E-2</v>
      </c>
    </row>
    <row r="1700" spans="1:24" x14ac:dyDescent="0.2">
      <c r="A1700" s="2">
        <v>1038</v>
      </c>
      <c r="B1700" s="4">
        <v>15714</v>
      </c>
      <c r="C1700" s="4" t="s">
        <v>1937</v>
      </c>
      <c r="D1700" s="4" t="s">
        <v>1938</v>
      </c>
      <c r="E1700" s="4" t="s">
        <v>245</v>
      </c>
      <c r="F1700" s="4" t="s">
        <v>1939</v>
      </c>
      <c r="G1700" s="4" t="s">
        <v>1940</v>
      </c>
      <c r="H1700" s="4" t="s">
        <v>248</v>
      </c>
      <c r="I1700" s="4" t="s">
        <v>1696</v>
      </c>
      <c r="J1700" s="4" t="s">
        <v>30</v>
      </c>
      <c r="K1700" s="4" t="s">
        <v>30</v>
      </c>
      <c r="L1700" s="2" t="s">
        <v>270</v>
      </c>
      <c r="M1700" s="2" t="s">
        <v>31</v>
      </c>
      <c r="N1700" s="4" t="s">
        <v>501</v>
      </c>
      <c r="O1700" s="4" t="s">
        <v>250</v>
      </c>
      <c r="P1700" s="4" t="s">
        <v>34</v>
      </c>
      <c r="Q1700" s="120">
        <v>21218</v>
      </c>
      <c r="R1700" s="130">
        <v>1</v>
      </c>
      <c r="S1700" s="133">
        <v>3976</v>
      </c>
      <c r="U1700" s="120">
        <v>843.62800000000004</v>
      </c>
      <c r="V1700" s="131">
        <v>7.7000000000000001E-5</v>
      </c>
      <c r="W1700" s="131">
        <v>1.47916186584076E-2</v>
      </c>
      <c r="X1700" s="131">
        <v>1.08778419506039E-2</v>
      </c>
    </row>
    <row r="1701" spans="1:24" x14ac:dyDescent="0.2">
      <c r="A1701" s="2">
        <v>1038</v>
      </c>
      <c r="B1701" s="4">
        <v>15714</v>
      </c>
      <c r="C1701" s="4" t="s">
        <v>1967</v>
      </c>
      <c r="D1701" s="4" t="s">
        <v>1968</v>
      </c>
      <c r="E1701" s="4" t="s">
        <v>245</v>
      </c>
      <c r="F1701" s="4" t="s">
        <v>1969</v>
      </c>
      <c r="G1701" s="4" t="s">
        <v>1970</v>
      </c>
      <c r="H1701" s="4" t="s">
        <v>248</v>
      </c>
      <c r="I1701" s="4" t="s">
        <v>1696</v>
      </c>
      <c r="J1701" s="4" t="s">
        <v>30</v>
      </c>
      <c r="K1701" s="4" t="s">
        <v>30</v>
      </c>
      <c r="L1701" s="2" t="s">
        <v>270</v>
      </c>
      <c r="M1701" s="2" t="s">
        <v>31</v>
      </c>
      <c r="N1701" s="4" t="s">
        <v>317</v>
      </c>
      <c r="O1701" s="4" t="s">
        <v>250</v>
      </c>
      <c r="P1701" s="4" t="s">
        <v>34</v>
      </c>
      <c r="Q1701" s="120">
        <v>2751</v>
      </c>
      <c r="R1701" s="130">
        <v>1</v>
      </c>
      <c r="S1701" s="133">
        <v>15680</v>
      </c>
      <c r="U1701" s="120">
        <v>431.35700000000003</v>
      </c>
      <c r="V1701" s="131">
        <v>4.6E-5</v>
      </c>
      <c r="W1701" s="131">
        <v>7.5631293787218898E-3</v>
      </c>
      <c r="X1701" s="131">
        <v>5.56196910788686E-3</v>
      </c>
    </row>
    <row r="1702" spans="1:24" x14ac:dyDescent="0.2">
      <c r="A1702" s="2">
        <v>1038</v>
      </c>
      <c r="B1702" s="4">
        <v>15714</v>
      </c>
      <c r="C1702" s="4" t="s">
        <v>582</v>
      </c>
      <c r="D1702" s="4" t="s">
        <v>583</v>
      </c>
      <c r="E1702" s="4" t="s">
        <v>245</v>
      </c>
      <c r="F1702" s="4" t="s">
        <v>1975</v>
      </c>
      <c r="G1702" s="4" t="s">
        <v>1976</v>
      </c>
      <c r="H1702" s="4" t="s">
        <v>248</v>
      </c>
      <c r="I1702" s="4" t="s">
        <v>1696</v>
      </c>
      <c r="J1702" s="4" t="s">
        <v>30</v>
      </c>
      <c r="K1702" s="4" t="s">
        <v>30</v>
      </c>
      <c r="L1702" s="2" t="s">
        <v>270</v>
      </c>
      <c r="M1702" s="2" t="s">
        <v>31</v>
      </c>
      <c r="N1702" s="4" t="s">
        <v>363</v>
      </c>
      <c r="O1702" s="4" t="s">
        <v>250</v>
      </c>
      <c r="P1702" s="4" t="s">
        <v>34</v>
      </c>
      <c r="Q1702" s="120">
        <v>251</v>
      </c>
      <c r="R1702" s="130">
        <v>1</v>
      </c>
      <c r="S1702" s="133">
        <v>183600</v>
      </c>
      <c r="T1702" s="118">
        <v>0.59899999999999998</v>
      </c>
      <c r="U1702" s="120">
        <v>461.435</v>
      </c>
      <c r="V1702" s="131">
        <v>5.0000000000000004E-6</v>
      </c>
      <c r="W1702" s="131">
        <v>8.0904978048502996E-3</v>
      </c>
      <c r="X1702" s="131">
        <v>5.9497988999902898E-3</v>
      </c>
    </row>
    <row r="1703" spans="1:24" x14ac:dyDescent="0.2">
      <c r="A1703" s="2">
        <v>1038</v>
      </c>
      <c r="B1703" s="4">
        <v>15714</v>
      </c>
      <c r="C1703" s="4" t="s">
        <v>1977</v>
      </c>
      <c r="D1703" s="4" t="s">
        <v>1978</v>
      </c>
      <c r="E1703" s="4" t="s">
        <v>245</v>
      </c>
      <c r="F1703" s="4" t="s">
        <v>1979</v>
      </c>
      <c r="G1703" s="4" t="s">
        <v>1980</v>
      </c>
      <c r="H1703" s="4" t="s">
        <v>248</v>
      </c>
      <c r="I1703" s="4" t="s">
        <v>1696</v>
      </c>
      <c r="J1703" s="4" t="s">
        <v>30</v>
      </c>
      <c r="K1703" s="4" t="s">
        <v>30</v>
      </c>
      <c r="L1703" s="2" t="s">
        <v>270</v>
      </c>
      <c r="M1703" s="2" t="s">
        <v>31</v>
      </c>
      <c r="N1703" s="4" t="s">
        <v>310</v>
      </c>
      <c r="O1703" s="4" t="s">
        <v>250</v>
      </c>
      <c r="P1703" s="4" t="s">
        <v>34</v>
      </c>
      <c r="Q1703" s="120">
        <v>73599</v>
      </c>
      <c r="R1703" s="130">
        <v>1</v>
      </c>
      <c r="S1703" s="133">
        <v>1546</v>
      </c>
      <c r="U1703" s="120">
        <v>1137.8409999999999</v>
      </c>
      <c r="V1703" s="131">
        <v>6.9999999999999994E-5</v>
      </c>
      <c r="W1703" s="131">
        <v>1.9950155454544299E-2</v>
      </c>
      <c r="X1703" s="131">
        <v>1.46714597594875E-2</v>
      </c>
    </row>
    <row r="1704" spans="1:24" x14ac:dyDescent="0.2">
      <c r="A1704" s="2">
        <v>1038</v>
      </c>
      <c r="B1704" s="4">
        <v>15714</v>
      </c>
      <c r="C1704" s="4" t="s">
        <v>2506</v>
      </c>
      <c r="D1704" s="4" t="s">
        <v>2507</v>
      </c>
      <c r="E1704" s="4" t="s">
        <v>245</v>
      </c>
      <c r="F1704" s="4" t="s">
        <v>2508</v>
      </c>
      <c r="G1704" s="4" t="s">
        <v>2509</v>
      </c>
      <c r="H1704" s="4" t="s">
        <v>248</v>
      </c>
      <c r="I1704" s="4" t="s">
        <v>1696</v>
      </c>
      <c r="J1704" s="4" t="s">
        <v>30</v>
      </c>
      <c r="K1704" s="4" t="s">
        <v>30</v>
      </c>
      <c r="L1704" s="2" t="s">
        <v>270</v>
      </c>
      <c r="M1704" s="2" t="s">
        <v>31</v>
      </c>
      <c r="N1704" s="4" t="s">
        <v>767</v>
      </c>
      <c r="O1704" s="4" t="s">
        <v>250</v>
      </c>
      <c r="P1704" s="4" t="s">
        <v>34</v>
      </c>
      <c r="Q1704" s="120">
        <v>401</v>
      </c>
      <c r="R1704" s="130">
        <v>1</v>
      </c>
      <c r="S1704" s="133">
        <v>75000</v>
      </c>
      <c r="U1704" s="120">
        <v>300.75</v>
      </c>
      <c r="V1704" s="131">
        <v>4.3999999999999999E-5</v>
      </c>
      <c r="W1704" s="131">
        <v>5.27315475413998E-3</v>
      </c>
      <c r="X1704" s="131">
        <v>3.87790851841671E-3</v>
      </c>
    </row>
    <row r="1705" spans="1:24" x14ac:dyDescent="0.2">
      <c r="A1705" s="2">
        <v>1038</v>
      </c>
      <c r="B1705" s="4">
        <v>15714</v>
      </c>
      <c r="C1705" s="4" t="s">
        <v>2510</v>
      </c>
      <c r="D1705" s="4" t="s">
        <v>2511</v>
      </c>
      <c r="E1705" s="4" t="s">
        <v>245</v>
      </c>
      <c r="F1705" s="4" t="s">
        <v>2512</v>
      </c>
      <c r="G1705" s="4" t="s">
        <v>2513</v>
      </c>
      <c r="H1705" s="4" t="s">
        <v>248</v>
      </c>
      <c r="I1705" s="4" t="s">
        <v>1696</v>
      </c>
      <c r="J1705" s="4" t="s">
        <v>30</v>
      </c>
      <c r="K1705" s="4" t="s">
        <v>30</v>
      </c>
      <c r="L1705" s="2" t="s">
        <v>270</v>
      </c>
      <c r="M1705" s="2" t="s">
        <v>31</v>
      </c>
      <c r="N1705" s="4" t="s">
        <v>1834</v>
      </c>
      <c r="O1705" s="4" t="s">
        <v>250</v>
      </c>
      <c r="P1705" s="4" t="s">
        <v>34</v>
      </c>
      <c r="Q1705" s="120">
        <v>117</v>
      </c>
      <c r="R1705" s="130">
        <v>1</v>
      </c>
      <c r="S1705" s="133">
        <v>18290</v>
      </c>
      <c r="U1705" s="120">
        <v>21.399000000000001</v>
      </c>
      <c r="V1705" s="131">
        <v>1.2E-5</v>
      </c>
      <c r="W1705" s="131">
        <v>3.7520139827187899E-4</v>
      </c>
      <c r="X1705" s="131">
        <v>2.7592527932886001E-4</v>
      </c>
    </row>
    <row r="1706" spans="1:24" x14ac:dyDescent="0.2">
      <c r="A1706" s="2">
        <v>1038</v>
      </c>
      <c r="B1706" s="4">
        <v>15714</v>
      </c>
      <c r="C1706" s="4" t="s">
        <v>1989</v>
      </c>
      <c r="D1706" s="4" t="s">
        <v>1990</v>
      </c>
      <c r="E1706" s="4" t="s">
        <v>245</v>
      </c>
      <c r="F1706" s="4" t="s">
        <v>1991</v>
      </c>
      <c r="G1706" s="4" t="s">
        <v>1992</v>
      </c>
      <c r="H1706" s="4" t="s">
        <v>248</v>
      </c>
      <c r="I1706" s="4" t="s">
        <v>1696</v>
      </c>
      <c r="J1706" s="4" t="s">
        <v>30</v>
      </c>
      <c r="K1706" s="4" t="s">
        <v>30</v>
      </c>
      <c r="L1706" s="2" t="s">
        <v>270</v>
      </c>
      <c r="M1706" s="2" t="s">
        <v>31</v>
      </c>
      <c r="N1706" s="4" t="s">
        <v>271</v>
      </c>
      <c r="O1706" s="4" t="s">
        <v>250</v>
      </c>
      <c r="P1706" s="4" t="s">
        <v>34</v>
      </c>
      <c r="Q1706" s="120">
        <v>20435</v>
      </c>
      <c r="R1706" s="130">
        <v>1</v>
      </c>
      <c r="S1706" s="133">
        <v>1840</v>
      </c>
      <c r="U1706" s="120">
        <v>376.00400000000002</v>
      </c>
      <c r="V1706" s="131">
        <v>3.4999999999999997E-5</v>
      </c>
      <c r="W1706" s="131">
        <v>6.5926094103928501E-3</v>
      </c>
      <c r="X1706" s="131">
        <v>4.8482431074272801E-3</v>
      </c>
    </row>
    <row r="1707" spans="1:24" x14ac:dyDescent="0.2">
      <c r="A1707" s="2">
        <v>1038</v>
      </c>
      <c r="B1707" s="4">
        <v>15714</v>
      </c>
      <c r="C1707" s="4" t="s">
        <v>2001</v>
      </c>
      <c r="D1707" s="4" t="s">
        <v>2002</v>
      </c>
      <c r="E1707" s="4" t="s">
        <v>245</v>
      </c>
      <c r="F1707" s="4" t="s">
        <v>2003</v>
      </c>
      <c r="G1707" s="4" t="s">
        <v>2004</v>
      </c>
      <c r="H1707" s="4" t="s">
        <v>248</v>
      </c>
      <c r="I1707" s="4" t="s">
        <v>1696</v>
      </c>
      <c r="J1707" s="4" t="s">
        <v>30</v>
      </c>
      <c r="K1707" s="4" t="s">
        <v>322</v>
      </c>
      <c r="L1707" s="2" t="s">
        <v>270</v>
      </c>
      <c r="M1707" s="2" t="s">
        <v>31</v>
      </c>
      <c r="N1707" s="4" t="s">
        <v>1143</v>
      </c>
      <c r="O1707" s="4" t="s">
        <v>250</v>
      </c>
      <c r="P1707" s="4" t="s">
        <v>34</v>
      </c>
      <c r="Q1707" s="120">
        <v>2745</v>
      </c>
      <c r="R1707" s="130">
        <v>1</v>
      </c>
      <c r="S1707" s="133">
        <v>37300</v>
      </c>
      <c r="U1707" s="120">
        <v>1023.885</v>
      </c>
      <c r="V1707" s="131">
        <v>2.4000000000000001E-5</v>
      </c>
      <c r="W1707" s="131">
        <v>1.79521331851791E-2</v>
      </c>
      <c r="X1707" s="131">
        <v>1.32021026213769E-2</v>
      </c>
    </row>
    <row r="1708" spans="1:24" x14ac:dyDescent="0.2">
      <c r="A1708" s="2">
        <v>1038</v>
      </c>
      <c r="B1708" s="4">
        <v>15714</v>
      </c>
      <c r="C1708" s="4" t="s">
        <v>2005</v>
      </c>
      <c r="D1708" s="4" t="s">
        <v>2006</v>
      </c>
      <c r="E1708" s="4" t="s">
        <v>245</v>
      </c>
      <c r="F1708" s="4" t="s">
        <v>2007</v>
      </c>
      <c r="G1708" s="4" t="s">
        <v>2008</v>
      </c>
      <c r="H1708" s="4" t="s">
        <v>248</v>
      </c>
      <c r="I1708" s="4" t="s">
        <v>1696</v>
      </c>
      <c r="J1708" s="4" t="s">
        <v>30</v>
      </c>
      <c r="K1708" s="4" t="s">
        <v>78</v>
      </c>
      <c r="L1708" s="2" t="s">
        <v>270</v>
      </c>
      <c r="M1708" s="2" t="s">
        <v>31</v>
      </c>
      <c r="N1708" s="4" t="s">
        <v>2009</v>
      </c>
      <c r="O1708" s="4" t="s">
        <v>250</v>
      </c>
      <c r="P1708" s="4" t="s">
        <v>34</v>
      </c>
      <c r="Q1708" s="120">
        <v>10195</v>
      </c>
      <c r="R1708" s="130">
        <v>1</v>
      </c>
      <c r="S1708" s="133">
        <v>4136</v>
      </c>
      <c r="U1708" s="120">
        <v>421.66500000000002</v>
      </c>
      <c r="V1708" s="131">
        <v>1.5899999999999999E-4</v>
      </c>
      <c r="W1708" s="131">
        <v>7.3932031721874797E-3</v>
      </c>
      <c r="X1708" s="131">
        <v>5.4370043923520697E-3</v>
      </c>
    </row>
    <row r="1709" spans="1:24" x14ac:dyDescent="0.2">
      <c r="A1709" s="2">
        <v>1038</v>
      </c>
      <c r="B1709" s="4">
        <v>15714</v>
      </c>
      <c r="C1709" s="4" t="s">
        <v>2010</v>
      </c>
      <c r="D1709" s="4" t="s">
        <v>2011</v>
      </c>
      <c r="E1709" s="4" t="s">
        <v>245</v>
      </c>
      <c r="F1709" s="4" t="s">
        <v>2012</v>
      </c>
      <c r="G1709" s="4" t="s">
        <v>2013</v>
      </c>
      <c r="H1709" s="4" t="s">
        <v>248</v>
      </c>
      <c r="I1709" s="4" t="s">
        <v>1696</v>
      </c>
      <c r="J1709" s="4" t="s">
        <v>30</v>
      </c>
      <c r="K1709" s="4" t="s">
        <v>30</v>
      </c>
      <c r="L1709" s="2" t="s">
        <v>270</v>
      </c>
      <c r="M1709" s="2" t="s">
        <v>31</v>
      </c>
      <c r="N1709" s="4" t="s">
        <v>2014</v>
      </c>
      <c r="O1709" s="4" t="s">
        <v>250</v>
      </c>
      <c r="P1709" s="4" t="s">
        <v>34</v>
      </c>
      <c r="Q1709" s="120">
        <v>11600</v>
      </c>
      <c r="R1709" s="130">
        <v>1</v>
      </c>
      <c r="S1709" s="133">
        <v>1451</v>
      </c>
      <c r="U1709" s="120">
        <v>168.316</v>
      </c>
      <c r="V1709" s="131">
        <v>9.0600000000000001E-4</v>
      </c>
      <c r="W1709" s="131">
        <v>2.9511431940077298E-3</v>
      </c>
      <c r="X1709" s="131">
        <v>2.1702877811665099E-3</v>
      </c>
    </row>
    <row r="1710" spans="1:24" x14ac:dyDescent="0.2">
      <c r="A1710" s="2">
        <v>1038</v>
      </c>
      <c r="B1710" s="4">
        <v>15714</v>
      </c>
      <c r="C1710" s="4" t="s">
        <v>2029</v>
      </c>
      <c r="D1710" s="4" t="s">
        <v>2030</v>
      </c>
      <c r="E1710" s="4" t="s">
        <v>245</v>
      </c>
      <c r="F1710" s="4" t="s">
        <v>2031</v>
      </c>
      <c r="G1710" s="4" t="s">
        <v>2032</v>
      </c>
      <c r="H1710" s="4" t="s">
        <v>248</v>
      </c>
      <c r="I1710" s="4" t="s">
        <v>1696</v>
      </c>
      <c r="J1710" s="4" t="s">
        <v>30</v>
      </c>
      <c r="K1710" s="4" t="s">
        <v>30</v>
      </c>
      <c r="L1710" s="2" t="s">
        <v>270</v>
      </c>
      <c r="M1710" s="2" t="s">
        <v>31</v>
      </c>
      <c r="N1710" s="4" t="s">
        <v>404</v>
      </c>
      <c r="O1710" s="4" t="s">
        <v>250</v>
      </c>
      <c r="P1710" s="4" t="s">
        <v>34</v>
      </c>
      <c r="Q1710" s="120">
        <v>9616</v>
      </c>
      <c r="R1710" s="130">
        <v>1</v>
      </c>
      <c r="S1710" s="133">
        <v>3849</v>
      </c>
      <c r="U1710" s="120">
        <v>370.12</v>
      </c>
      <c r="V1710" s="131">
        <v>5.0000000000000002E-5</v>
      </c>
      <c r="W1710" s="131">
        <v>6.4894403787116497E-3</v>
      </c>
      <c r="X1710" s="131">
        <v>4.7723720045587002E-3</v>
      </c>
    </row>
    <row r="1711" spans="1:24" x14ac:dyDescent="0.2">
      <c r="A1711" s="2">
        <v>1038</v>
      </c>
      <c r="B1711" s="4">
        <v>15714</v>
      </c>
      <c r="C1711" s="4" t="s">
        <v>2033</v>
      </c>
      <c r="D1711" s="4" t="s">
        <v>2034</v>
      </c>
      <c r="E1711" s="4" t="s">
        <v>245</v>
      </c>
      <c r="F1711" s="4" t="s">
        <v>2035</v>
      </c>
      <c r="G1711" s="4" t="s">
        <v>2036</v>
      </c>
      <c r="H1711" s="4" t="s">
        <v>248</v>
      </c>
      <c r="I1711" s="4" t="s">
        <v>1696</v>
      </c>
      <c r="J1711" s="4" t="s">
        <v>30</v>
      </c>
      <c r="K1711" s="4" t="s">
        <v>78</v>
      </c>
      <c r="L1711" s="2" t="s">
        <v>270</v>
      </c>
      <c r="M1711" s="2" t="s">
        <v>31</v>
      </c>
      <c r="N1711" s="4" t="s">
        <v>1143</v>
      </c>
      <c r="O1711" s="4" t="s">
        <v>250</v>
      </c>
      <c r="P1711" s="4" t="s">
        <v>34</v>
      </c>
      <c r="Q1711" s="120">
        <v>976</v>
      </c>
      <c r="R1711" s="130">
        <v>1</v>
      </c>
      <c r="S1711" s="133">
        <v>60360</v>
      </c>
      <c r="U1711" s="120">
        <v>589.11400000000003</v>
      </c>
      <c r="V1711" s="131">
        <v>2.13E-4</v>
      </c>
      <c r="W1711" s="131">
        <v>1.03291344324805E-2</v>
      </c>
      <c r="X1711" s="131">
        <v>7.5961052294435004E-3</v>
      </c>
    </row>
    <row r="1712" spans="1:24" x14ac:dyDescent="0.2">
      <c r="A1712" s="2">
        <v>1038</v>
      </c>
      <c r="B1712" s="4">
        <v>15714</v>
      </c>
      <c r="C1712" s="4" t="s">
        <v>831</v>
      </c>
      <c r="D1712" s="4" t="s">
        <v>832</v>
      </c>
      <c r="E1712" s="4" t="s">
        <v>245</v>
      </c>
      <c r="F1712" s="4" t="s">
        <v>2037</v>
      </c>
      <c r="G1712" s="4" t="s">
        <v>2038</v>
      </c>
      <c r="H1712" s="4" t="s">
        <v>248</v>
      </c>
      <c r="I1712" s="4" t="s">
        <v>1696</v>
      </c>
      <c r="J1712" s="4" t="s">
        <v>30</v>
      </c>
      <c r="K1712" s="4" t="s">
        <v>30</v>
      </c>
      <c r="L1712" s="2" t="s">
        <v>270</v>
      </c>
      <c r="M1712" s="2" t="s">
        <v>31</v>
      </c>
      <c r="N1712" s="4" t="s">
        <v>288</v>
      </c>
      <c r="O1712" s="4" t="s">
        <v>250</v>
      </c>
      <c r="P1712" s="4" t="s">
        <v>34</v>
      </c>
      <c r="Q1712" s="120">
        <v>538</v>
      </c>
      <c r="R1712" s="130">
        <v>1</v>
      </c>
      <c r="S1712" s="133">
        <v>85090</v>
      </c>
      <c r="U1712" s="120">
        <v>457.78399999999999</v>
      </c>
      <c r="V1712" s="131">
        <v>2.9E-5</v>
      </c>
      <c r="W1712" s="131">
        <v>8.0264902098093702E-3</v>
      </c>
      <c r="X1712" s="131">
        <v>5.9027273442280202E-3</v>
      </c>
    </row>
    <row r="1713" spans="1:24" x14ac:dyDescent="0.2">
      <c r="A1713" s="2">
        <v>1038</v>
      </c>
      <c r="B1713" s="4">
        <v>15714</v>
      </c>
      <c r="C1713" s="4" t="s">
        <v>2043</v>
      </c>
      <c r="D1713" s="4" t="s">
        <v>2044</v>
      </c>
      <c r="E1713" s="4" t="s">
        <v>245</v>
      </c>
      <c r="F1713" s="4" t="s">
        <v>2045</v>
      </c>
      <c r="G1713" s="4" t="s">
        <v>2046</v>
      </c>
      <c r="H1713" s="4" t="s">
        <v>248</v>
      </c>
      <c r="I1713" s="4" t="s">
        <v>1696</v>
      </c>
      <c r="J1713" s="4" t="s">
        <v>30</v>
      </c>
      <c r="K1713" s="4" t="s">
        <v>322</v>
      </c>
      <c r="L1713" s="2" t="s">
        <v>270</v>
      </c>
      <c r="M1713" s="2" t="s">
        <v>31</v>
      </c>
      <c r="N1713" s="4" t="s">
        <v>1143</v>
      </c>
      <c r="O1713" s="4" t="s">
        <v>250</v>
      </c>
      <c r="P1713" s="4" t="s">
        <v>34</v>
      </c>
      <c r="Q1713" s="120">
        <v>1102</v>
      </c>
      <c r="R1713" s="130">
        <v>1</v>
      </c>
      <c r="S1713" s="133">
        <v>106610</v>
      </c>
      <c r="U1713" s="120">
        <v>1174.8420000000001</v>
      </c>
      <c r="V1713" s="131">
        <v>3.6000000000000001E-5</v>
      </c>
      <c r="W1713" s="131">
        <v>2.0598918478119E-2</v>
      </c>
      <c r="X1713" s="131">
        <v>1.51485638409823E-2</v>
      </c>
    </row>
    <row r="1714" spans="1:24" x14ac:dyDescent="0.2">
      <c r="A1714" s="2">
        <v>1038</v>
      </c>
      <c r="B1714" s="4">
        <v>15714</v>
      </c>
      <c r="C1714" s="4" t="s">
        <v>2047</v>
      </c>
      <c r="D1714" s="4" t="s">
        <v>2048</v>
      </c>
      <c r="E1714" s="4" t="s">
        <v>245</v>
      </c>
      <c r="F1714" s="4" t="s">
        <v>2049</v>
      </c>
      <c r="G1714" s="4" t="s">
        <v>2050</v>
      </c>
      <c r="H1714" s="4" t="s">
        <v>248</v>
      </c>
      <c r="I1714" s="4" t="s">
        <v>1696</v>
      </c>
      <c r="J1714" s="4" t="s">
        <v>30</v>
      </c>
      <c r="K1714" s="4" t="s">
        <v>30</v>
      </c>
      <c r="L1714" s="2" t="s">
        <v>270</v>
      </c>
      <c r="M1714" s="2" t="s">
        <v>31</v>
      </c>
      <c r="N1714" s="4" t="s">
        <v>1055</v>
      </c>
      <c r="O1714" s="4" t="s">
        <v>250</v>
      </c>
      <c r="P1714" s="4" t="s">
        <v>34</v>
      </c>
      <c r="Q1714" s="120">
        <v>1162</v>
      </c>
      <c r="R1714" s="130">
        <v>1</v>
      </c>
      <c r="S1714" s="133">
        <v>26390</v>
      </c>
      <c r="U1714" s="120">
        <v>306.65199999999999</v>
      </c>
      <c r="V1714" s="131">
        <v>5.1E-5</v>
      </c>
      <c r="W1714" s="131">
        <v>5.37663307410002E-3</v>
      </c>
      <c r="X1714" s="131">
        <v>3.9540070736752003E-3</v>
      </c>
    </row>
    <row r="1715" spans="1:24" x14ac:dyDescent="0.2">
      <c r="A1715" s="2">
        <v>1038</v>
      </c>
      <c r="B1715" s="4">
        <v>15714</v>
      </c>
      <c r="C1715" s="4" t="s">
        <v>2064</v>
      </c>
      <c r="D1715" s="4" t="s">
        <v>2065</v>
      </c>
      <c r="E1715" s="4" t="s">
        <v>245</v>
      </c>
      <c r="F1715" s="4" t="s">
        <v>2066</v>
      </c>
      <c r="G1715" s="4" t="s">
        <v>2067</v>
      </c>
      <c r="H1715" s="4" t="s">
        <v>248</v>
      </c>
      <c r="I1715" s="4" t="s">
        <v>1696</v>
      </c>
      <c r="J1715" s="4" t="s">
        <v>30</v>
      </c>
      <c r="K1715" s="4" t="s">
        <v>30</v>
      </c>
      <c r="L1715" s="2" t="s">
        <v>270</v>
      </c>
      <c r="M1715" s="2" t="s">
        <v>31</v>
      </c>
      <c r="N1715" s="4" t="s">
        <v>501</v>
      </c>
      <c r="O1715" s="4" t="s">
        <v>250</v>
      </c>
      <c r="P1715" s="4" t="s">
        <v>34</v>
      </c>
      <c r="Q1715" s="120">
        <v>826</v>
      </c>
      <c r="R1715" s="130">
        <v>1</v>
      </c>
      <c r="S1715" s="133">
        <v>31330</v>
      </c>
      <c r="U1715" s="120">
        <v>258.786</v>
      </c>
      <c r="V1715" s="131">
        <v>6.0000000000000002E-5</v>
      </c>
      <c r="W1715" s="131">
        <v>4.53738178411943E-3</v>
      </c>
      <c r="X1715" s="131">
        <v>3.3368168188371802E-3</v>
      </c>
    </row>
    <row r="1716" spans="1:24" x14ac:dyDescent="0.2">
      <c r="A1716" s="2">
        <v>1038</v>
      </c>
      <c r="B1716" s="4">
        <v>15714</v>
      </c>
      <c r="C1716" s="4" t="s">
        <v>2068</v>
      </c>
      <c r="D1716" s="4" t="s">
        <v>2069</v>
      </c>
      <c r="E1716" s="4" t="s">
        <v>245</v>
      </c>
      <c r="F1716" s="4" t="s">
        <v>2070</v>
      </c>
      <c r="G1716" s="4" t="s">
        <v>2071</v>
      </c>
      <c r="H1716" s="4" t="s">
        <v>248</v>
      </c>
      <c r="I1716" s="4" t="s">
        <v>1696</v>
      </c>
      <c r="J1716" s="4" t="s">
        <v>30</v>
      </c>
      <c r="K1716" s="4" t="s">
        <v>30</v>
      </c>
      <c r="L1716" s="2" t="s">
        <v>270</v>
      </c>
      <c r="M1716" s="2" t="s">
        <v>31</v>
      </c>
      <c r="N1716" s="4" t="s">
        <v>1882</v>
      </c>
      <c r="O1716" s="4" t="s">
        <v>250</v>
      </c>
      <c r="P1716" s="4" t="s">
        <v>34</v>
      </c>
      <c r="Q1716" s="120">
        <v>5005</v>
      </c>
      <c r="R1716" s="130">
        <v>1</v>
      </c>
      <c r="S1716" s="133">
        <v>349.4</v>
      </c>
      <c r="U1716" s="120">
        <v>17.486999999999998</v>
      </c>
      <c r="V1716" s="131">
        <v>7.4999999999999993E-5</v>
      </c>
      <c r="W1716" s="131">
        <v>3.0661391710184598E-4</v>
      </c>
      <c r="X1716" s="131">
        <v>2.2548564880650601E-4</v>
      </c>
    </row>
    <row r="1717" spans="1:24" x14ac:dyDescent="0.2">
      <c r="A1717" s="2">
        <v>1038</v>
      </c>
      <c r="B1717" s="4">
        <v>15714</v>
      </c>
      <c r="C1717" s="4" t="s">
        <v>2072</v>
      </c>
      <c r="D1717" s="4" t="s">
        <v>2073</v>
      </c>
      <c r="E1717" s="4" t="s">
        <v>245</v>
      </c>
      <c r="F1717" s="4" t="s">
        <v>2074</v>
      </c>
      <c r="G1717" s="4" t="s">
        <v>2075</v>
      </c>
      <c r="H1717" s="4" t="s">
        <v>248</v>
      </c>
      <c r="I1717" s="4" t="s">
        <v>1696</v>
      </c>
      <c r="J1717" s="4" t="s">
        <v>30</v>
      </c>
      <c r="K1717" s="4" t="s">
        <v>30</v>
      </c>
      <c r="L1717" s="2" t="s">
        <v>270</v>
      </c>
      <c r="M1717" s="2" t="s">
        <v>31</v>
      </c>
      <c r="N1717" s="4" t="s">
        <v>271</v>
      </c>
      <c r="O1717" s="4" t="s">
        <v>250</v>
      </c>
      <c r="P1717" s="4" t="s">
        <v>34</v>
      </c>
      <c r="Q1717" s="120">
        <v>535</v>
      </c>
      <c r="R1717" s="130">
        <v>1</v>
      </c>
      <c r="S1717" s="133">
        <v>37470</v>
      </c>
      <c r="U1717" s="120">
        <v>200.464</v>
      </c>
      <c r="V1717" s="131">
        <v>2.4000000000000001E-5</v>
      </c>
      <c r="W1717" s="131">
        <v>3.5148140688654799E-3</v>
      </c>
      <c r="X1717" s="131">
        <v>2.5848146041235098E-3</v>
      </c>
    </row>
    <row r="1718" spans="1:24" x14ac:dyDescent="0.2">
      <c r="A1718" s="2">
        <v>1038</v>
      </c>
      <c r="B1718" s="4">
        <v>15714</v>
      </c>
      <c r="C1718" s="4" t="s">
        <v>2076</v>
      </c>
      <c r="D1718" s="4" t="s">
        <v>2077</v>
      </c>
      <c r="E1718" s="4" t="s">
        <v>245</v>
      </c>
      <c r="F1718" s="4" t="s">
        <v>2078</v>
      </c>
      <c r="G1718" s="4" t="s">
        <v>2079</v>
      </c>
      <c r="H1718" s="4" t="s">
        <v>248</v>
      </c>
      <c r="I1718" s="4" t="s">
        <v>1696</v>
      </c>
      <c r="J1718" s="4" t="s">
        <v>30</v>
      </c>
      <c r="K1718" s="4" t="s">
        <v>30</v>
      </c>
      <c r="L1718" s="2" t="s">
        <v>270</v>
      </c>
      <c r="M1718" s="2" t="s">
        <v>31</v>
      </c>
      <c r="N1718" s="4" t="s">
        <v>1834</v>
      </c>
      <c r="O1718" s="4" t="s">
        <v>250</v>
      </c>
      <c r="P1718" s="4" t="s">
        <v>34</v>
      </c>
      <c r="Q1718" s="120">
        <v>34593</v>
      </c>
      <c r="R1718" s="130">
        <v>1</v>
      </c>
      <c r="S1718" s="133">
        <v>1305</v>
      </c>
      <c r="U1718" s="120">
        <v>451.43900000000002</v>
      </c>
      <c r="V1718" s="131">
        <v>2.0079999999999998E-3</v>
      </c>
      <c r="W1718" s="131">
        <v>7.9152314661680295E-3</v>
      </c>
      <c r="X1718" s="131">
        <v>5.8209070203741999E-3</v>
      </c>
    </row>
    <row r="1719" spans="1:24" x14ac:dyDescent="0.2">
      <c r="A1719" s="2">
        <v>1038</v>
      </c>
      <c r="B1719" s="4">
        <v>15714</v>
      </c>
      <c r="C1719" s="4" t="s">
        <v>421</v>
      </c>
      <c r="D1719" s="4" t="s">
        <v>422</v>
      </c>
      <c r="E1719" s="4" t="s">
        <v>245</v>
      </c>
      <c r="F1719" s="4" t="s">
        <v>2089</v>
      </c>
      <c r="G1719" s="4" t="s">
        <v>2090</v>
      </c>
      <c r="H1719" s="4" t="s">
        <v>248</v>
      </c>
      <c r="I1719" s="4" t="s">
        <v>1696</v>
      </c>
      <c r="J1719" s="4" t="s">
        <v>30</v>
      </c>
      <c r="K1719" s="4" t="s">
        <v>30</v>
      </c>
      <c r="L1719" s="2" t="s">
        <v>270</v>
      </c>
      <c r="M1719" s="2" t="s">
        <v>31</v>
      </c>
      <c r="N1719" s="4" t="s">
        <v>323</v>
      </c>
      <c r="O1719" s="4" t="s">
        <v>250</v>
      </c>
      <c r="P1719" s="4" t="s">
        <v>34</v>
      </c>
      <c r="Q1719" s="120">
        <v>37</v>
      </c>
      <c r="R1719" s="130">
        <v>1</v>
      </c>
      <c r="S1719" s="133">
        <v>23380</v>
      </c>
      <c r="U1719" s="120">
        <v>8.6509999999999998</v>
      </c>
      <c r="V1719" s="131">
        <v>9.9999999999999995E-7</v>
      </c>
      <c r="W1719" s="131">
        <v>1.51673990078681E-4</v>
      </c>
      <c r="X1719" s="131">
        <v>1.11541929939869E-4</v>
      </c>
    </row>
    <row r="1720" spans="1:24" x14ac:dyDescent="0.2">
      <c r="A1720" s="2">
        <v>1038</v>
      </c>
      <c r="B1720" s="4">
        <v>15714</v>
      </c>
      <c r="C1720" s="4" t="s">
        <v>2091</v>
      </c>
      <c r="D1720" s="4" t="s">
        <v>2092</v>
      </c>
      <c r="E1720" s="4" t="s">
        <v>245</v>
      </c>
      <c r="F1720" s="4" t="s">
        <v>2093</v>
      </c>
      <c r="G1720" s="4" t="s">
        <v>2094</v>
      </c>
      <c r="H1720" s="4" t="s">
        <v>248</v>
      </c>
      <c r="I1720" s="4" t="s">
        <v>1696</v>
      </c>
      <c r="J1720" s="4" t="s">
        <v>30</v>
      </c>
      <c r="K1720" s="4" t="s">
        <v>322</v>
      </c>
      <c r="L1720" s="2" t="s">
        <v>270</v>
      </c>
      <c r="M1720" s="2" t="s">
        <v>31</v>
      </c>
      <c r="N1720" s="4" t="s">
        <v>1780</v>
      </c>
      <c r="O1720" s="4" t="s">
        <v>250</v>
      </c>
      <c r="P1720" s="4" t="s">
        <v>34</v>
      </c>
      <c r="Q1720" s="120">
        <v>2476</v>
      </c>
      <c r="R1720" s="130">
        <v>1</v>
      </c>
      <c r="S1720" s="133">
        <v>5134</v>
      </c>
      <c r="U1720" s="120">
        <v>127.11799999999999</v>
      </c>
      <c r="V1720" s="131">
        <v>1E-4</v>
      </c>
      <c r="W1720" s="131">
        <v>2.2288014707631098E-3</v>
      </c>
      <c r="X1720" s="131">
        <v>1.6390734981836499E-3</v>
      </c>
    </row>
    <row r="1721" spans="1:24" x14ac:dyDescent="0.2">
      <c r="A1721" s="2">
        <v>1038</v>
      </c>
      <c r="B1721" s="4">
        <v>15714</v>
      </c>
      <c r="C1721" s="4" t="s">
        <v>2095</v>
      </c>
      <c r="D1721" s="4" t="s">
        <v>2096</v>
      </c>
      <c r="E1721" s="4" t="s">
        <v>245</v>
      </c>
      <c r="F1721" s="4" t="s">
        <v>2097</v>
      </c>
      <c r="G1721" s="4" t="s">
        <v>2098</v>
      </c>
      <c r="H1721" s="4" t="s">
        <v>248</v>
      </c>
      <c r="I1721" s="4" t="s">
        <v>1696</v>
      </c>
      <c r="J1721" s="4" t="s">
        <v>30</v>
      </c>
      <c r="K1721" s="4" t="s">
        <v>30</v>
      </c>
      <c r="L1721" s="2" t="s">
        <v>270</v>
      </c>
      <c r="M1721" s="2" t="s">
        <v>31</v>
      </c>
      <c r="N1721" s="4" t="s">
        <v>1780</v>
      </c>
      <c r="O1721" s="4" t="s">
        <v>250</v>
      </c>
      <c r="P1721" s="4" t="s">
        <v>34</v>
      </c>
      <c r="Q1721" s="120">
        <v>59759</v>
      </c>
      <c r="R1721" s="130">
        <v>1</v>
      </c>
      <c r="S1721" s="133">
        <v>1325</v>
      </c>
      <c r="U1721" s="120">
        <v>791.80700000000002</v>
      </c>
      <c r="V1721" s="131">
        <v>8.25E-4</v>
      </c>
      <c r="W1721" s="131">
        <v>1.3883024199909E-2</v>
      </c>
      <c r="X1721" s="131">
        <v>1.0209656328395199E-2</v>
      </c>
    </row>
    <row r="1722" spans="1:24" x14ac:dyDescent="0.2">
      <c r="A1722" s="2">
        <v>1038</v>
      </c>
      <c r="B1722" s="4">
        <v>15714</v>
      </c>
      <c r="C1722" s="4" t="s">
        <v>2099</v>
      </c>
      <c r="D1722" s="4" t="s">
        <v>2100</v>
      </c>
      <c r="E1722" s="4" t="s">
        <v>245</v>
      </c>
      <c r="F1722" s="4" t="s">
        <v>2101</v>
      </c>
      <c r="G1722" s="4" t="s">
        <v>2102</v>
      </c>
      <c r="H1722" s="4" t="s">
        <v>248</v>
      </c>
      <c r="I1722" s="4" t="s">
        <v>1696</v>
      </c>
      <c r="J1722" s="4" t="s">
        <v>30</v>
      </c>
      <c r="K1722" s="4" t="s">
        <v>30</v>
      </c>
      <c r="L1722" s="2" t="s">
        <v>270</v>
      </c>
      <c r="M1722" s="2" t="s">
        <v>31</v>
      </c>
      <c r="N1722" s="4" t="s">
        <v>1834</v>
      </c>
      <c r="O1722" s="4" t="s">
        <v>250</v>
      </c>
      <c r="P1722" s="4" t="s">
        <v>34</v>
      </c>
      <c r="Q1722" s="120">
        <v>1147</v>
      </c>
      <c r="R1722" s="130">
        <v>1</v>
      </c>
      <c r="S1722" s="133">
        <v>1002</v>
      </c>
      <c r="U1722" s="120">
        <v>11.493</v>
      </c>
      <c r="V1722" s="131">
        <v>3.4E-5</v>
      </c>
      <c r="W1722" s="131">
        <v>2.0150972967596201E-4</v>
      </c>
      <c r="X1722" s="131">
        <v>1.4819142120582599E-4</v>
      </c>
    </row>
    <row r="1723" spans="1:24" x14ac:dyDescent="0.2">
      <c r="A1723" s="2">
        <v>1038</v>
      </c>
      <c r="B1723" s="4">
        <v>15714</v>
      </c>
      <c r="C1723" s="4" t="s">
        <v>2103</v>
      </c>
      <c r="D1723" s="4" t="s">
        <v>2104</v>
      </c>
      <c r="E1723" s="4" t="s">
        <v>245</v>
      </c>
      <c r="F1723" s="4" t="s">
        <v>2105</v>
      </c>
      <c r="G1723" s="4" t="s">
        <v>2106</v>
      </c>
      <c r="H1723" s="4" t="s">
        <v>248</v>
      </c>
      <c r="I1723" s="4" t="s">
        <v>1696</v>
      </c>
      <c r="J1723" s="4" t="s">
        <v>30</v>
      </c>
      <c r="K1723" s="4" t="s">
        <v>30</v>
      </c>
      <c r="L1723" s="2" t="s">
        <v>270</v>
      </c>
      <c r="M1723" s="2" t="s">
        <v>31</v>
      </c>
      <c r="N1723" s="4" t="s">
        <v>369</v>
      </c>
      <c r="O1723" s="4" t="s">
        <v>250</v>
      </c>
      <c r="P1723" s="4" t="s">
        <v>34</v>
      </c>
      <c r="Q1723" s="120">
        <v>8261</v>
      </c>
      <c r="R1723" s="130">
        <v>1</v>
      </c>
      <c r="S1723" s="133">
        <v>3492</v>
      </c>
      <c r="U1723" s="120">
        <v>288.47399999999999</v>
      </c>
      <c r="V1723" s="131">
        <v>6.4800000000000003E-4</v>
      </c>
      <c r="W1723" s="131">
        <v>5.0579174640876098E-3</v>
      </c>
      <c r="X1723" s="131">
        <v>3.7196217698778501E-3</v>
      </c>
    </row>
    <row r="1724" spans="1:24" x14ac:dyDescent="0.2">
      <c r="A1724" s="2">
        <v>1038</v>
      </c>
      <c r="B1724" s="4">
        <v>15714</v>
      </c>
      <c r="C1724" s="4" t="s">
        <v>2107</v>
      </c>
      <c r="D1724" s="4" t="s">
        <v>2108</v>
      </c>
      <c r="E1724" s="4" t="s">
        <v>245</v>
      </c>
      <c r="F1724" s="4" t="s">
        <v>2109</v>
      </c>
      <c r="G1724" s="4" t="s">
        <v>2110</v>
      </c>
      <c r="H1724" s="4" t="s">
        <v>248</v>
      </c>
      <c r="I1724" s="4" t="s">
        <v>1696</v>
      </c>
      <c r="J1724" s="4" t="s">
        <v>30</v>
      </c>
      <c r="K1724" s="4" t="s">
        <v>30</v>
      </c>
      <c r="L1724" s="2" t="s">
        <v>270</v>
      </c>
      <c r="M1724" s="2" t="s">
        <v>31</v>
      </c>
      <c r="N1724" s="4" t="s">
        <v>369</v>
      </c>
      <c r="O1724" s="4" t="s">
        <v>250</v>
      </c>
      <c r="P1724" s="4" t="s">
        <v>34</v>
      </c>
      <c r="Q1724" s="120">
        <v>1423</v>
      </c>
      <c r="R1724" s="130">
        <v>1</v>
      </c>
      <c r="S1724" s="133">
        <v>2267</v>
      </c>
      <c r="U1724" s="120">
        <v>32.259</v>
      </c>
      <c r="V1724" s="131">
        <v>1.37E-4</v>
      </c>
      <c r="W1724" s="131">
        <v>5.6561549861097499E-4</v>
      </c>
      <c r="X1724" s="131">
        <v>4.1595691051736402E-4</v>
      </c>
    </row>
    <row r="1725" spans="1:24" x14ac:dyDescent="0.2">
      <c r="A1725" s="2">
        <v>1038</v>
      </c>
      <c r="B1725" s="4">
        <v>15714</v>
      </c>
      <c r="C1725" s="4" t="s">
        <v>2111</v>
      </c>
      <c r="D1725" s="4" t="s">
        <v>2112</v>
      </c>
      <c r="E1725" s="4" t="s">
        <v>245</v>
      </c>
      <c r="F1725" s="4" t="s">
        <v>2113</v>
      </c>
      <c r="G1725" s="4" t="s">
        <v>2114</v>
      </c>
      <c r="H1725" s="4" t="s">
        <v>248</v>
      </c>
      <c r="I1725" s="4" t="s">
        <v>1696</v>
      </c>
      <c r="J1725" s="4" t="s">
        <v>30</v>
      </c>
      <c r="K1725" s="4" t="s">
        <v>322</v>
      </c>
      <c r="L1725" s="2" t="s">
        <v>270</v>
      </c>
      <c r="M1725" s="2" t="s">
        <v>31</v>
      </c>
      <c r="N1725" s="4" t="s">
        <v>1143</v>
      </c>
      <c r="O1725" s="4" t="s">
        <v>250</v>
      </c>
      <c r="P1725" s="4" t="s">
        <v>34</v>
      </c>
      <c r="Q1725" s="120">
        <v>2637</v>
      </c>
      <c r="R1725" s="130">
        <v>1</v>
      </c>
      <c r="S1725" s="133">
        <v>34250</v>
      </c>
      <c r="U1725" s="120">
        <v>903.173</v>
      </c>
      <c r="V1725" s="131">
        <v>5.5000000000000002E-5</v>
      </c>
      <c r="W1725" s="131">
        <v>1.58356387770025E-2</v>
      </c>
      <c r="X1725" s="131">
        <v>1.16456203868652E-2</v>
      </c>
    </row>
    <row r="1726" spans="1:24" x14ac:dyDescent="0.2">
      <c r="A1726" s="2">
        <v>1038</v>
      </c>
      <c r="B1726" s="4">
        <v>15714</v>
      </c>
      <c r="C1726" s="4" t="s">
        <v>2119</v>
      </c>
      <c r="D1726" s="4" t="s">
        <v>2120</v>
      </c>
      <c r="E1726" s="4" t="s">
        <v>245</v>
      </c>
      <c r="F1726" s="4" t="s">
        <v>2121</v>
      </c>
      <c r="G1726" s="4" t="s">
        <v>2122</v>
      </c>
      <c r="H1726" s="4" t="s">
        <v>248</v>
      </c>
      <c r="I1726" s="4" t="s">
        <v>1696</v>
      </c>
      <c r="J1726" s="4" t="s">
        <v>30</v>
      </c>
      <c r="K1726" s="4" t="s">
        <v>30</v>
      </c>
      <c r="L1726" s="2" t="s">
        <v>270</v>
      </c>
      <c r="M1726" s="2" t="s">
        <v>31</v>
      </c>
      <c r="N1726" s="4" t="s">
        <v>375</v>
      </c>
      <c r="O1726" s="4" t="s">
        <v>250</v>
      </c>
      <c r="P1726" s="4" t="s">
        <v>34</v>
      </c>
      <c r="Q1726" s="120">
        <v>3569</v>
      </c>
      <c r="R1726" s="130">
        <v>1</v>
      </c>
      <c r="S1726" s="133">
        <v>6231</v>
      </c>
      <c r="U1726" s="120">
        <v>222.38399999999999</v>
      </c>
      <c r="V1726" s="131">
        <v>2.6999999999999999E-5</v>
      </c>
      <c r="W1726" s="131">
        <v>3.89914315336665E-3</v>
      </c>
      <c r="X1726" s="131">
        <v>2.8674524367212099E-3</v>
      </c>
    </row>
    <row r="1727" spans="1:24" x14ac:dyDescent="0.2">
      <c r="A1727" s="2">
        <v>1038</v>
      </c>
      <c r="B1727" s="4">
        <v>15714</v>
      </c>
      <c r="C1727" s="4" t="s">
        <v>389</v>
      </c>
      <c r="D1727" s="4" t="s">
        <v>390</v>
      </c>
      <c r="E1727" s="4" t="s">
        <v>245</v>
      </c>
      <c r="F1727" s="4" t="s">
        <v>2136</v>
      </c>
      <c r="G1727" s="4" t="s">
        <v>2137</v>
      </c>
      <c r="H1727" s="4" t="s">
        <v>248</v>
      </c>
      <c r="I1727" s="4" t="s">
        <v>1696</v>
      </c>
      <c r="J1727" s="4" t="s">
        <v>30</v>
      </c>
      <c r="K1727" s="4" t="s">
        <v>30</v>
      </c>
      <c r="L1727" s="2" t="s">
        <v>270</v>
      </c>
      <c r="M1727" s="2" t="s">
        <v>31</v>
      </c>
      <c r="N1727" s="4" t="s">
        <v>375</v>
      </c>
      <c r="O1727" s="4" t="s">
        <v>250</v>
      </c>
      <c r="P1727" s="4" t="s">
        <v>34</v>
      </c>
      <c r="Q1727" s="120">
        <v>958</v>
      </c>
      <c r="R1727" s="130">
        <v>1</v>
      </c>
      <c r="S1727" s="133">
        <v>76490</v>
      </c>
      <c r="U1727" s="120">
        <v>732.774</v>
      </c>
      <c r="V1727" s="131">
        <v>3.8000000000000002E-5</v>
      </c>
      <c r="W1727" s="131">
        <v>1.28479858900785E-2</v>
      </c>
      <c r="X1727" s="131">
        <v>9.4484831662709507E-3</v>
      </c>
    </row>
    <row r="1728" spans="1:24" x14ac:dyDescent="0.2">
      <c r="A1728" s="2">
        <v>1038</v>
      </c>
      <c r="B1728" s="4">
        <v>15714</v>
      </c>
      <c r="C1728" s="4" t="s">
        <v>2138</v>
      </c>
      <c r="D1728" s="4" t="s">
        <v>2139</v>
      </c>
      <c r="E1728" s="4" t="s">
        <v>245</v>
      </c>
      <c r="F1728" s="4" t="s">
        <v>2140</v>
      </c>
      <c r="G1728" s="4" t="s">
        <v>2141</v>
      </c>
      <c r="H1728" s="4" t="s">
        <v>248</v>
      </c>
      <c r="I1728" s="4" t="s">
        <v>1696</v>
      </c>
      <c r="J1728" s="4" t="s">
        <v>30</v>
      </c>
      <c r="K1728" s="4" t="s">
        <v>30</v>
      </c>
      <c r="L1728" s="2" t="s">
        <v>270</v>
      </c>
      <c r="M1728" s="2" t="s">
        <v>31</v>
      </c>
      <c r="N1728" s="4" t="s">
        <v>375</v>
      </c>
      <c r="O1728" s="4" t="s">
        <v>250</v>
      </c>
      <c r="P1728" s="4" t="s">
        <v>34</v>
      </c>
      <c r="Q1728" s="120">
        <v>30130</v>
      </c>
      <c r="R1728" s="130">
        <v>1</v>
      </c>
      <c r="S1728" s="133">
        <v>2500</v>
      </c>
      <c r="U1728" s="120">
        <v>753.25</v>
      </c>
      <c r="V1728" s="131">
        <v>6.0999999999999999E-5</v>
      </c>
      <c r="W1728" s="131">
        <v>1.32069952404188E-2</v>
      </c>
      <c r="X1728" s="131">
        <v>9.7125007198583108E-3</v>
      </c>
    </row>
    <row r="1729" spans="1:24" x14ac:dyDescent="0.2">
      <c r="A1729" s="2">
        <v>1038</v>
      </c>
      <c r="B1729" s="4">
        <v>15714</v>
      </c>
      <c r="C1729" s="4" t="s">
        <v>513</v>
      </c>
      <c r="D1729" s="4" t="s">
        <v>514</v>
      </c>
      <c r="E1729" s="4" t="s">
        <v>245</v>
      </c>
      <c r="F1729" s="4" t="s">
        <v>2142</v>
      </c>
      <c r="G1729" s="4" t="s">
        <v>2143</v>
      </c>
      <c r="H1729" s="4" t="s">
        <v>248</v>
      </c>
      <c r="I1729" s="4" t="s">
        <v>1696</v>
      </c>
      <c r="J1729" s="4" t="s">
        <v>30</v>
      </c>
      <c r="K1729" s="4" t="s">
        <v>30</v>
      </c>
      <c r="L1729" s="2" t="s">
        <v>270</v>
      </c>
      <c r="M1729" s="2" t="s">
        <v>31</v>
      </c>
      <c r="N1729" s="4" t="s">
        <v>271</v>
      </c>
      <c r="O1729" s="4" t="s">
        <v>250</v>
      </c>
      <c r="P1729" s="4" t="s">
        <v>34</v>
      </c>
      <c r="Q1729" s="120">
        <v>389</v>
      </c>
      <c r="R1729" s="130">
        <v>1</v>
      </c>
      <c r="S1729" s="133">
        <v>27640</v>
      </c>
      <c r="U1729" s="120">
        <v>107.52</v>
      </c>
      <c r="V1729" s="131">
        <v>3.1000000000000001E-5</v>
      </c>
      <c r="W1729" s="131">
        <v>1.8851786862950301E-3</v>
      </c>
      <c r="X1729" s="131">
        <v>1.3863713141704301E-3</v>
      </c>
    </row>
    <row r="1730" spans="1:24" x14ac:dyDescent="0.2">
      <c r="A1730" s="2">
        <v>1038</v>
      </c>
      <c r="B1730" s="4">
        <v>15714</v>
      </c>
      <c r="C1730" s="4" t="s">
        <v>371</v>
      </c>
      <c r="D1730" s="4" t="s">
        <v>372</v>
      </c>
      <c r="E1730" s="4" t="s">
        <v>245</v>
      </c>
      <c r="F1730" s="4" t="s">
        <v>2144</v>
      </c>
      <c r="G1730" s="4" t="s">
        <v>2145</v>
      </c>
      <c r="H1730" s="4" t="s">
        <v>248</v>
      </c>
      <c r="I1730" s="4" t="s">
        <v>1696</v>
      </c>
      <c r="J1730" s="4" t="s">
        <v>30</v>
      </c>
      <c r="K1730" s="4" t="s">
        <v>30</v>
      </c>
      <c r="L1730" s="2" t="s">
        <v>270</v>
      </c>
      <c r="M1730" s="2" t="s">
        <v>31</v>
      </c>
      <c r="N1730" s="4" t="s">
        <v>375</v>
      </c>
      <c r="O1730" s="4" t="s">
        <v>250</v>
      </c>
      <c r="P1730" s="4" t="s">
        <v>34</v>
      </c>
      <c r="Q1730" s="120">
        <v>6446</v>
      </c>
      <c r="R1730" s="130">
        <v>1</v>
      </c>
      <c r="S1730" s="133">
        <v>2721</v>
      </c>
      <c r="U1730" s="120">
        <v>175.39599999999999</v>
      </c>
      <c r="V1730" s="131">
        <v>3.1999999999999999E-5</v>
      </c>
      <c r="W1730" s="131">
        <v>3.0752733445869301E-3</v>
      </c>
      <c r="X1730" s="131">
        <v>2.2615738121606701E-3</v>
      </c>
    </row>
    <row r="1731" spans="1:24" x14ac:dyDescent="0.2">
      <c r="A1731" s="2">
        <v>1038</v>
      </c>
      <c r="B1731" s="4">
        <v>15714</v>
      </c>
      <c r="C1731" s="4" t="s">
        <v>2146</v>
      </c>
      <c r="D1731" s="4" t="s">
        <v>2147</v>
      </c>
      <c r="E1731" s="4" t="s">
        <v>245</v>
      </c>
      <c r="F1731" s="4" t="s">
        <v>2148</v>
      </c>
      <c r="G1731" s="4" t="s">
        <v>2149</v>
      </c>
      <c r="H1731" s="4" t="s">
        <v>248</v>
      </c>
      <c r="I1731" s="4" t="s">
        <v>1696</v>
      </c>
      <c r="J1731" s="4" t="s">
        <v>30</v>
      </c>
      <c r="K1731" s="4" t="s">
        <v>30</v>
      </c>
      <c r="L1731" s="2" t="s">
        <v>270</v>
      </c>
      <c r="M1731" s="2" t="s">
        <v>31</v>
      </c>
      <c r="N1731" s="4" t="s">
        <v>848</v>
      </c>
      <c r="O1731" s="4" t="s">
        <v>250</v>
      </c>
      <c r="P1731" s="4" t="s">
        <v>34</v>
      </c>
      <c r="Q1731" s="120">
        <v>5238</v>
      </c>
      <c r="R1731" s="130">
        <v>1</v>
      </c>
      <c r="S1731" s="133">
        <v>3140</v>
      </c>
      <c r="U1731" s="120">
        <v>164.47300000000001</v>
      </c>
      <c r="V1731" s="131">
        <v>1.0900000000000001E-4</v>
      </c>
      <c r="W1731" s="131">
        <v>2.8837660399288999E-3</v>
      </c>
      <c r="X1731" s="131">
        <v>2.1207382321903698E-3</v>
      </c>
    </row>
    <row r="1732" spans="1:24" x14ac:dyDescent="0.2">
      <c r="A1732" s="2">
        <v>1038</v>
      </c>
      <c r="B1732" s="4">
        <v>15714</v>
      </c>
      <c r="C1732" s="4" t="s">
        <v>1157</v>
      </c>
      <c r="D1732" s="4" t="s">
        <v>1158</v>
      </c>
      <c r="E1732" s="4" t="s">
        <v>245</v>
      </c>
      <c r="F1732" s="4" t="s">
        <v>2154</v>
      </c>
      <c r="G1732" s="4" t="s">
        <v>2155</v>
      </c>
      <c r="H1732" s="4" t="s">
        <v>248</v>
      </c>
      <c r="I1732" s="4" t="s">
        <v>1696</v>
      </c>
      <c r="J1732" s="4" t="s">
        <v>30</v>
      </c>
      <c r="K1732" s="4" t="s">
        <v>30</v>
      </c>
      <c r="L1732" s="2" t="s">
        <v>270</v>
      </c>
      <c r="M1732" s="2" t="s">
        <v>31</v>
      </c>
      <c r="N1732" s="4" t="s">
        <v>271</v>
      </c>
      <c r="O1732" s="4" t="s">
        <v>250</v>
      </c>
      <c r="P1732" s="4" t="s">
        <v>34</v>
      </c>
      <c r="Q1732" s="120">
        <v>1311</v>
      </c>
      <c r="R1732" s="130">
        <v>1</v>
      </c>
      <c r="S1732" s="133">
        <v>15670</v>
      </c>
      <c r="U1732" s="120">
        <v>205.434</v>
      </c>
      <c r="V1732" s="131">
        <v>5.7000000000000003E-5</v>
      </c>
      <c r="W1732" s="131">
        <v>3.6019407874166801E-3</v>
      </c>
      <c r="X1732" s="131">
        <v>2.64888809709015E-3</v>
      </c>
    </row>
    <row r="1733" spans="1:24" x14ac:dyDescent="0.2">
      <c r="A1733" s="2">
        <v>1038</v>
      </c>
      <c r="B1733" s="4">
        <v>15714</v>
      </c>
      <c r="C1733" s="4" t="s">
        <v>2158</v>
      </c>
      <c r="D1733" s="4" t="s">
        <v>2159</v>
      </c>
      <c r="E1733" s="4" t="s">
        <v>245</v>
      </c>
      <c r="F1733" s="4" t="s">
        <v>2160</v>
      </c>
      <c r="G1733" s="4" t="s">
        <v>2161</v>
      </c>
      <c r="H1733" s="4" t="s">
        <v>248</v>
      </c>
      <c r="I1733" s="4" t="s">
        <v>1696</v>
      </c>
      <c r="J1733" s="4" t="s">
        <v>30</v>
      </c>
      <c r="K1733" s="4" t="s">
        <v>30</v>
      </c>
      <c r="L1733" s="2" t="s">
        <v>270</v>
      </c>
      <c r="M1733" s="2" t="s">
        <v>31</v>
      </c>
      <c r="N1733" s="4" t="s">
        <v>369</v>
      </c>
      <c r="O1733" s="4" t="s">
        <v>250</v>
      </c>
      <c r="P1733" s="4" t="s">
        <v>34</v>
      </c>
      <c r="Q1733" s="120">
        <v>736</v>
      </c>
      <c r="R1733" s="130">
        <v>1</v>
      </c>
      <c r="S1733" s="133">
        <v>1630</v>
      </c>
      <c r="U1733" s="120">
        <v>11.997</v>
      </c>
      <c r="V1733" s="131">
        <v>5.8E-5</v>
      </c>
      <c r="W1733" s="131">
        <v>2.1034408297412001E-4</v>
      </c>
      <c r="X1733" s="131">
        <v>1.5468825573978901E-4</v>
      </c>
    </row>
    <row r="1734" spans="1:24" x14ac:dyDescent="0.2">
      <c r="A1734" s="2">
        <v>1038</v>
      </c>
      <c r="B1734" s="4">
        <v>15714</v>
      </c>
      <c r="C1734" s="4" t="s">
        <v>2166</v>
      </c>
      <c r="D1734" s="4" t="s">
        <v>2167</v>
      </c>
      <c r="E1734" s="4" t="s">
        <v>245</v>
      </c>
      <c r="F1734" s="4" t="s">
        <v>2168</v>
      </c>
      <c r="G1734" s="4" t="s">
        <v>2169</v>
      </c>
      <c r="H1734" s="4" t="s">
        <v>248</v>
      </c>
      <c r="I1734" s="4" t="s">
        <v>1696</v>
      </c>
      <c r="J1734" s="4" t="s">
        <v>30</v>
      </c>
      <c r="K1734" s="4" t="s">
        <v>30</v>
      </c>
      <c r="L1734" s="2" t="s">
        <v>270</v>
      </c>
      <c r="M1734" s="2" t="s">
        <v>31</v>
      </c>
      <c r="N1734" s="4" t="s">
        <v>501</v>
      </c>
      <c r="O1734" s="4" t="s">
        <v>250</v>
      </c>
      <c r="P1734" s="4" t="s">
        <v>34</v>
      </c>
      <c r="Q1734" s="120">
        <v>452</v>
      </c>
      <c r="R1734" s="130">
        <v>1</v>
      </c>
      <c r="S1734" s="133">
        <v>35170</v>
      </c>
      <c r="U1734" s="120">
        <v>158.96799999999999</v>
      </c>
      <c r="V1734" s="131">
        <v>3.3000000000000003E-5</v>
      </c>
      <c r="W1734" s="131">
        <v>2.7872484595778098E-3</v>
      </c>
      <c r="X1734" s="131">
        <v>2.0497586451174599E-3</v>
      </c>
    </row>
    <row r="1735" spans="1:24" x14ac:dyDescent="0.2">
      <c r="A1735" s="2">
        <v>1038</v>
      </c>
      <c r="B1735" s="4">
        <v>15714</v>
      </c>
      <c r="C1735" s="4" t="s">
        <v>2176</v>
      </c>
      <c r="D1735" s="4" t="s">
        <v>2177</v>
      </c>
      <c r="E1735" s="4" t="s">
        <v>245</v>
      </c>
      <c r="F1735" s="4" t="s">
        <v>2178</v>
      </c>
      <c r="G1735" s="4" t="s">
        <v>2179</v>
      </c>
      <c r="H1735" s="4" t="s">
        <v>248</v>
      </c>
      <c r="I1735" s="4" t="s">
        <v>1696</v>
      </c>
      <c r="J1735" s="4" t="s">
        <v>30</v>
      </c>
      <c r="K1735" s="4" t="s">
        <v>30</v>
      </c>
      <c r="L1735" s="2" t="s">
        <v>270</v>
      </c>
      <c r="M1735" s="2" t="s">
        <v>31</v>
      </c>
      <c r="N1735" s="4" t="s">
        <v>440</v>
      </c>
      <c r="O1735" s="4" t="s">
        <v>250</v>
      </c>
      <c r="P1735" s="4" t="s">
        <v>34</v>
      </c>
      <c r="Q1735" s="120">
        <v>678</v>
      </c>
      <c r="R1735" s="130">
        <v>1</v>
      </c>
      <c r="S1735" s="133">
        <v>5929</v>
      </c>
      <c r="U1735" s="120">
        <v>40.198999999999998</v>
      </c>
      <c r="V1735" s="131">
        <v>6.2000000000000003E-5</v>
      </c>
      <c r="W1735" s="131">
        <v>7.0481643944427799E-4</v>
      </c>
      <c r="X1735" s="131">
        <v>5.18326087868982E-4</v>
      </c>
    </row>
    <row r="1736" spans="1:24" x14ac:dyDescent="0.2">
      <c r="A1736" s="2">
        <v>1038</v>
      </c>
      <c r="B1736" s="4">
        <v>15714</v>
      </c>
      <c r="C1736" s="4" t="s">
        <v>394</v>
      </c>
      <c r="D1736" s="4" t="s">
        <v>395</v>
      </c>
      <c r="E1736" s="4" t="s">
        <v>245</v>
      </c>
      <c r="F1736" s="4" t="s">
        <v>2186</v>
      </c>
      <c r="G1736" s="4" t="s">
        <v>2187</v>
      </c>
      <c r="H1736" s="4" t="s">
        <v>248</v>
      </c>
      <c r="I1736" s="4" t="s">
        <v>1696</v>
      </c>
      <c r="J1736" s="4" t="s">
        <v>30</v>
      </c>
      <c r="K1736" s="4" t="s">
        <v>30</v>
      </c>
      <c r="L1736" s="2" t="s">
        <v>270</v>
      </c>
      <c r="M1736" s="2" t="s">
        <v>31</v>
      </c>
      <c r="N1736" s="4" t="s">
        <v>375</v>
      </c>
      <c r="O1736" s="4" t="s">
        <v>250</v>
      </c>
      <c r="P1736" s="4" t="s">
        <v>34</v>
      </c>
      <c r="Q1736" s="120">
        <v>8423</v>
      </c>
      <c r="R1736" s="130">
        <v>1</v>
      </c>
      <c r="S1736" s="133">
        <v>1180</v>
      </c>
      <c r="U1736" s="120">
        <v>99.391000000000005</v>
      </c>
      <c r="V1736" s="131">
        <v>3.4999999999999997E-5</v>
      </c>
      <c r="W1736" s="131">
        <v>1.74266411780758E-3</v>
      </c>
      <c r="X1736" s="131">
        <v>1.2815652758681999E-3</v>
      </c>
    </row>
    <row r="1737" spans="1:24" x14ac:dyDescent="0.2">
      <c r="A1737" s="2">
        <v>1038</v>
      </c>
      <c r="B1737" s="4">
        <v>15714</v>
      </c>
      <c r="C1737" s="4" t="s">
        <v>378</v>
      </c>
      <c r="D1737" s="4" t="s">
        <v>379</v>
      </c>
      <c r="E1737" s="4" t="s">
        <v>245</v>
      </c>
      <c r="F1737" s="4" t="s">
        <v>2188</v>
      </c>
      <c r="G1737" s="4" t="s">
        <v>2189</v>
      </c>
      <c r="H1737" s="4" t="s">
        <v>248</v>
      </c>
      <c r="I1737" s="4" t="s">
        <v>1696</v>
      </c>
      <c r="J1737" s="4" t="s">
        <v>30</v>
      </c>
      <c r="K1737" s="4" t="s">
        <v>30</v>
      </c>
      <c r="L1737" s="2" t="s">
        <v>270</v>
      </c>
      <c r="M1737" s="2" t="s">
        <v>31</v>
      </c>
      <c r="N1737" s="4" t="s">
        <v>375</v>
      </c>
      <c r="O1737" s="4" t="s">
        <v>250</v>
      </c>
      <c r="P1737" s="4" t="s">
        <v>34</v>
      </c>
      <c r="Q1737" s="120">
        <v>213</v>
      </c>
      <c r="R1737" s="130">
        <v>1</v>
      </c>
      <c r="S1737" s="133">
        <v>36050</v>
      </c>
      <c r="U1737" s="120">
        <v>76.787000000000006</v>
      </c>
      <c r="V1737" s="131">
        <v>1.9999999999999999E-6</v>
      </c>
      <c r="W1737" s="131">
        <v>1.3463245138113701E-3</v>
      </c>
      <c r="X1737" s="131">
        <v>9.9009483773700602E-4</v>
      </c>
    </row>
    <row r="1738" spans="1:24" x14ac:dyDescent="0.2">
      <c r="A1738" s="2">
        <v>1038</v>
      </c>
      <c r="B1738" s="4">
        <v>15714</v>
      </c>
      <c r="C1738" s="4" t="s">
        <v>508</v>
      </c>
      <c r="D1738" s="4" t="s">
        <v>509</v>
      </c>
      <c r="E1738" s="4" t="s">
        <v>245</v>
      </c>
      <c r="F1738" s="4" t="s">
        <v>2190</v>
      </c>
      <c r="G1738" s="4" t="s">
        <v>2191</v>
      </c>
      <c r="H1738" s="4" t="s">
        <v>248</v>
      </c>
      <c r="I1738" s="4" t="s">
        <v>1696</v>
      </c>
      <c r="J1738" s="4" t="s">
        <v>30</v>
      </c>
      <c r="K1738" s="4" t="s">
        <v>30</v>
      </c>
      <c r="L1738" s="2" t="s">
        <v>270</v>
      </c>
      <c r="M1738" s="2" t="s">
        <v>31</v>
      </c>
      <c r="N1738" s="4" t="s">
        <v>296</v>
      </c>
      <c r="O1738" s="4" t="s">
        <v>250</v>
      </c>
      <c r="P1738" s="4" t="s">
        <v>34</v>
      </c>
      <c r="Q1738" s="120">
        <v>45708</v>
      </c>
      <c r="R1738" s="130">
        <v>1</v>
      </c>
      <c r="S1738" s="133">
        <v>1608</v>
      </c>
      <c r="U1738" s="120">
        <v>734.98500000000001</v>
      </c>
      <c r="V1738" s="131">
        <v>7.8999999999999996E-5</v>
      </c>
      <c r="W1738" s="131">
        <v>1.2886742306353701E-2</v>
      </c>
      <c r="X1738" s="131">
        <v>9.4769848590571509E-3</v>
      </c>
    </row>
    <row r="1739" spans="1:24" x14ac:dyDescent="0.2">
      <c r="A1739" s="2">
        <v>1038</v>
      </c>
      <c r="B1739" s="4">
        <v>15714</v>
      </c>
      <c r="C1739" s="4" t="s">
        <v>497</v>
      </c>
      <c r="D1739" s="4" t="s">
        <v>498</v>
      </c>
      <c r="E1739" s="4" t="s">
        <v>245</v>
      </c>
      <c r="F1739" s="4" t="s">
        <v>2192</v>
      </c>
      <c r="G1739" s="4" t="s">
        <v>2193</v>
      </c>
      <c r="H1739" s="4" t="s">
        <v>248</v>
      </c>
      <c r="I1739" s="4" t="s">
        <v>1696</v>
      </c>
      <c r="J1739" s="4" t="s">
        <v>30</v>
      </c>
      <c r="K1739" s="4" t="s">
        <v>30</v>
      </c>
      <c r="L1739" s="2" t="s">
        <v>270</v>
      </c>
      <c r="M1739" s="2" t="s">
        <v>31</v>
      </c>
      <c r="N1739" s="4" t="s">
        <v>501</v>
      </c>
      <c r="O1739" s="4" t="s">
        <v>250</v>
      </c>
      <c r="P1739" s="4" t="s">
        <v>34</v>
      </c>
      <c r="Q1739" s="120">
        <v>3204</v>
      </c>
      <c r="R1739" s="130">
        <v>1</v>
      </c>
      <c r="S1739" s="133">
        <v>5627</v>
      </c>
      <c r="U1739" s="120">
        <v>180.28899999999999</v>
      </c>
      <c r="V1739" s="131">
        <v>2.2100000000000001E-4</v>
      </c>
      <c r="W1739" s="131">
        <v>3.16107138594023E-3</v>
      </c>
      <c r="X1739" s="131">
        <v>2.3246701882278001E-3</v>
      </c>
    </row>
    <row r="1740" spans="1:24" x14ac:dyDescent="0.2">
      <c r="A1740" s="2">
        <v>1038</v>
      </c>
      <c r="B1740" s="4">
        <v>15714</v>
      </c>
      <c r="C1740" s="4" t="s">
        <v>365</v>
      </c>
      <c r="D1740" s="4" t="s">
        <v>366</v>
      </c>
      <c r="E1740" s="4" t="s">
        <v>245</v>
      </c>
      <c r="F1740" s="4" t="s">
        <v>2194</v>
      </c>
      <c r="G1740" s="4" t="s">
        <v>2195</v>
      </c>
      <c r="H1740" s="4" t="s">
        <v>248</v>
      </c>
      <c r="I1740" s="4" t="s">
        <v>1696</v>
      </c>
      <c r="J1740" s="4" t="s">
        <v>30</v>
      </c>
      <c r="K1740" s="4" t="s">
        <v>30</v>
      </c>
      <c r="L1740" s="2" t="s">
        <v>270</v>
      </c>
      <c r="M1740" s="2" t="s">
        <v>31</v>
      </c>
      <c r="N1740" s="4" t="s">
        <v>369</v>
      </c>
      <c r="O1740" s="4" t="s">
        <v>250</v>
      </c>
      <c r="P1740" s="4" t="s">
        <v>34</v>
      </c>
      <c r="Q1740" s="120">
        <v>3401</v>
      </c>
      <c r="R1740" s="130">
        <v>1</v>
      </c>
      <c r="S1740" s="133">
        <v>3548</v>
      </c>
      <c r="U1740" s="120">
        <v>120.667</v>
      </c>
      <c r="V1740" s="131">
        <v>3.6000000000000001E-5</v>
      </c>
      <c r="W1740" s="131">
        <v>2.1157050567983098E-3</v>
      </c>
      <c r="X1740" s="131">
        <v>1.5559017409405699E-3</v>
      </c>
    </row>
    <row r="1741" spans="1:24" x14ac:dyDescent="0.2">
      <c r="A1741" s="2">
        <v>1038</v>
      </c>
      <c r="B1741" s="4">
        <v>15714</v>
      </c>
      <c r="C1741" s="4" t="s">
        <v>2196</v>
      </c>
      <c r="D1741" s="4" t="s">
        <v>2197</v>
      </c>
      <c r="E1741" s="4" t="s">
        <v>245</v>
      </c>
      <c r="F1741" s="4" t="s">
        <v>2198</v>
      </c>
      <c r="G1741" s="4" t="s">
        <v>2199</v>
      </c>
      <c r="H1741" s="4" t="s">
        <v>248</v>
      </c>
      <c r="I1741" s="4" t="s">
        <v>1696</v>
      </c>
      <c r="J1741" s="4" t="s">
        <v>30</v>
      </c>
      <c r="K1741" s="4" t="s">
        <v>30</v>
      </c>
      <c r="L1741" s="2" t="s">
        <v>270</v>
      </c>
      <c r="M1741" s="2" t="s">
        <v>31</v>
      </c>
      <c r="N1741" s="4" t="s">
        <v>369</v>
      </c>
      <c r="O1741" s="4" t="s">
        <v>250</v>
      </c>
      <c r="P1741" s="4" t="s">
        <v>34</v>
      </c>
      <c r="Q1741" s="120">
        <v>10025</v>
      </c>
      <c r="R1741" s="130">
        <v>1</v>
      </c>
      <c r="S1741" s="133">
        <v>1545</v>
      </c>
      <c r="U1741" s="120">
        <v>154.886</v>
      </c>
      <c r="V1741" s="131">
        <v>2.5300000000000002E-4</v>
      </c>
      <c r="W1741" s="131">
        <v>2.71567469838209E-3</v>
      </c>
      <c r="X1741" s="131">
        <v>1.9971228869846E-3</v>
      </c>
    </row>
    <row r="1742" spans="1:24" x14ac:dyDescent="0.2">
      <c r="A1742" s="2">
        <v>1038</v>
      </c>
      <c r="B1742" s="4">
        <v>15714</v>
      </c>
      <c r="C1742" s="4" t="s">
        <v>2200</v>
      </c>
      <c r="D1742" s="4" t="s">
        <v>2201</v>
      </c>
      <c r="E1742" s="4" t="s">
        <v>245</v>
      </c>
      <c r="F1742" s="4" t="s">
        <v>2202</v>
      </c>
      <c r="G1742" s="4" t="s">
        <v>2203</v>
      </c>
      <c r="H1742" s="4" t="s">
        <v>248</v>
      </c>
      <c r="I1742" s="4" t="s">
        <v>1696</v>
      </c>
      <c r="J1742" s="4" t="s">
        <v>30</v>
      </c>
      <c r="K1742" s="4" t="s">
        <v>30</v>
      </c>
      <c r="L1742" s="2" t="s">
        <v>270</v>
      </c>
      <c r="M1742" s="2" t="s">
        <v>31</v>
      </c>
      <c r="N1742" s="4" t="s">
        <v>310</v>
      </c>
      <c r="O1742" s="4" t="s">
        <v>250</v>
      </c>
      <c r="P1742" s="4" t="s">
        <v>34</v>
      </c>
      <c r="Q1742" s="120">
        <v>1197</v>
      </c>
      <c r="R1742" s="130">
        <v>1</v>
      </c>
      <c r="S1742" s="133">
        <v>24170</v>
      </c>
      <c r="U1742" s="120">
        <v>289.315</v>
      </c>
      <c r="V1742" s="131">
        <v>8.1000000000000004E-5</v>
      </c>
      <c r="W1742" s="131">
        <v>5.0726591533783302E-3</v>
      </c>
      <c r="X1742" s="131">
        <v>3.73046289348255E-3</v>
      </c>
    </row>
    <row r="1743" spans="1:24" x14ac:dyDescent="0.2">
      <c r="A1743" s="2">
        <v>1038</v>
      </c>
      <c r="B1743" s="4">
        <v>15714</v>
      </c>
      <c r="C1743" s="4" t="s">
        <v>2208</v>
      </c>
      <c r="D1743" s="4" t="s">
        <v>2209</v>
      </c>
      <c r="E1743" s="4" t="s">
        <v>1163</v>
      </c>
      <c r="F1743" s="4" t="s">
        <v>2210</v>
      </c>
      <c r="G1743" s="4" t="s">
        <v>2211</v>
      </c>
      <c r="H1743" s="4" t="s">
        <v>248</v>
      </c>
      <c r="I1743" s="4" t="s">
        <v>1696</v>
      </c>
      <c r="J1743" s="4" t="s">
        <v>30</v>
      </c>
      <c r="K1743" s="4" t="s">
        <v>30</v>
      </c>
      <c r="L1743" s="2" t="s">
        <v>270</v>
      </c>
      <c r="M1743" s="2" t="s">
        <v>31</v>
      </c>
      <c r="N1743" s="4" t="s">
        <v>303</v>
      </c>
      <c r="O1743" s="4" t="s">
        <v>250</v>
      </c>
      <c r="P1743" s="4" t="s">
        <v>34</v>
      </c>
      <c r="Q1743" s="120">
        <v>1639</v>
      </c>
      <c r="R1743" s="130">
        <v>1</v>
      </c>
      <c r="S1743" s="133">
        <v>21000</v>
      </c>
      <c r="U1743" s="120">
        <v>344.19</v>
      </c>
      <c r="V1743" s="131">
        <v>3.1000000000000001E-5</v>
      </c>
      <c r="W1743" s="131">
        <v>6.0348034408227403E-3</v>
      </c>
      <c r="X1743" s="131">
        <v>4.4380293697551003E-3</v>
      </c>
    </row>
    <row r="1744" spans="1:24" x14ac:dyDescent="0.2">
      <c r="A1744" s="2">
        <v>1038</v>
      </c>
      <c r="B1744" s="4">
        <v>15714</v>
      </c>
      <c r="C1744" s="4" t="s">
        <v>1174</v>
      </c>
      <c r="D1744" s="4" t="s">
        <v>1175</v>
      </c>
      <c r="E1744" s="4" t="s">
        <v>1163</v>
      </c>
      <c r="F1744" s="4" t="s">
        <v>2212</v>
      </c>
      <c r="G1744" s="4" t="s">
        <v>2213</v>
      </c>
      <c r="H1744" s="4" t="s">
        <v>248</v>
      </c>
      <c r="I1744" s="4" t="s">
        <v>1696</v>
      </c>
      <c r="J1744" s="4" t="s">
        <v>30</v>
      </c>
      <c r="K1744" s="4" t="s">
        <v>78</v>
      </c>
      <c r="L1744" s="2" t="s">
        <v>270</v>
      </c>
      <c r="M1744" s="2" t="s">
        <v>31</v>
      </c>
      <c r="N1744" s="4" t="s">
        <v>296</v>
      </c>
      <c r="O1744" s="4" t="s">
        <v>250</v>
      </c>
      <c r="P1744" s="4" t="s">
        <v>34</v>
      </c>
      <c r="Q1744" s="120">
        <v>5140</v>
      </c>
      <c r="R1744" s="130">
        <v>1</v>
      </c>
      <c r="S1744" s="133">
        <v>35050</v>
      </c>
      <c r="U1744" s="120">
        <v>1801.57</v>
      </c>
      <c r="V1744" s="131">
        <v>9.0000000000000006E-5</v>
      </c>
      <c r="W1744" s="131">
        <v>3.1587555811856897E-2</v>
      </c>
      <c r="X1744" s="131">
        <v>2.3229671320112999E-2</v>
      </c>
    </row>
    <row r="1745" spans="1:24" x14ac:dyDescent="0.2">
      <c r="A1745" s="2">
        <v>1038</v>
      </c>
      <c r="B1745" s="4">
        <v>15714</v>
      </c>
      <c r="C1745" s="4" t="s">
        <v>2218</v>
      </c>
      <c r="D1745" s="4" t="s">
        <v>2219</v>
      </c>
      <c r="E1745" s="4" t="s">
        <v>245</v>
      </c>
      <c r="F1745" s="4" t="s">
        <v>2220</v>
      </c>
      <c r="G1745" s="4" t="s">
        <v>2221</v>
      </c>
      <c r="H1745" s="4" t="s">
        <v>248</v>
      </c>
      <c r="I1745" s="4" t="s">
        <v>1696</v>
      </c>
      <c r="J1745" s="4" t="s">
        <v>30</v>
      </c>
      <c r="K1745" s="4" t="s">
        <v>30</v>
      </c>
      <c r="L1745" s="2" t="s">
        <v>270</v>
      </c>
      <c r="M1745" s="2" t="s">
        <v>31</v>
      </c>
      <c r="N1745" s="4" t="s">
        <v>440</v>
      </c>
      <c r="O1745" s="4" t="s">
        <v>250</v>
      </c>
      <c r="P1745" s="4" t="s">
        <v>34</v>
      </c>
      <c r="Q1745" s="120">
        <v>45432</v>
      </c>
      <c r="R1745" s="130">
        <v>1</v>
      </c>
      <c r="S1745" s="133">
        <v>125.6</v>
      </c>
      <c r="U1745" s="120">
        <v>57.063000000000002</v>
      </c>
      <c r="V1745" s="131">
        <v>8.8999999999999995E-5</v>
      </c>
      <c r="W1745" s="131">
        <v>1.0004983484234399E-3</v>
      </c>
      <c r="X1745" s="131">
        <v>7.3577227464584197E-4</v>
      </c>
    </row>
    <row r="1746" spans="1:24" x14ac:dyDescent="0.2">
      <c r="A1746" s="2">
        <v>1038</v>
      </c>
      <c r="B1746" s="4">
        <v>15714</v>
      </c>
      <c r="C1746" s="4" t="s">
        <v>459</v>
      </c>
      <c r="D1746" s="4" t="s">
        <v>460</v>
      </c>
      <c r="E1746" s="4" t="s">
        <v>245</v>
      </c>
      <c r="F1746" s="4" t="s">
        <v>2222</v>
      </c>
      <c r="G1746" s="4" t="s">
        <v>2223</v>
      </c>
      <c r="H1746" s="4" t="s">
        <v>248</v>
      </c>
      <c r="I1746" s="4" t="s">
        <v>1696</v>
      </c>
      <c r="J1746" s="4" t="s">
        <v>30</v>
      </c>
      <c r="K1746" s="4" t="s">
        <v>30</v>
      </c>
      <c r="L1746" s="2" t="s">
        <v>270</v>
      </c>
      <c r="M1746" s="2" t="s">
        <v>31</v>
      </c>
      <c r="N1746" s="4" t="s">
        <v>375</v>
      </c>
      <c r="O1746" s="4" t="s">
        <v>250</v>
      </c>
      <c r="P1746" s="4" t="s">
        <v>34</v>
      </c>
      <c r="Q1746" s="120">
        <v>38822</v>
      </c>
      <c r="R1746" s="130">
        <v>1</v>
      </c>
      <c r="S1746" s="133">
        <v>236</v>
      </c>
      <c r="U1746" s="120">
        <v>91.62</v>
      </c>
      <c r="V1746" s="131">
        <v>4.6E-5</v>
      </c>
      <c r="W1746" s="131">
        <v>1.60640404562568E-3</v>
      </c>
      <c r="X1746" s="131">
        <v>1.18135883033968E-3</v>
      </c>
    </row>
    <row r="1747" spans="1:24" x14ac:dyDescent="0.2">
      <c r="A1747" s="2">
        <v>1038</v>
      </c>
      <c r="B1747" s="4">
        <v>15714</v>
      </c>
      <c r="C1747" s="4" t="s">
        <v>283</v>
      </c>
      <c r="D1747" s="4" t="s">
        <v>284</v>
      </c>
      <c r="E1747" s="4" t="s">
        <v>245</v>
      </c>
      <c r="F1747" s="4" t="s">
        <v>2224</v>
      </c>
      <c r="G1747" s="4" t="s">
        <v>2225</v>
      </c>
      <c r="H1747" s="4" t="s">
        <v>248</v>
      </c>
      <c r="I1747" s="4" t="s">
        <v>1696</v>
      </c>
      <c r="J1747" s="4" t="s">
        <v>30</v>
      </c>
      <c r="K1747" s="4" t="s">
        <v>30</v>
      </c>
      <c r="L1747" s="2" t="s">
        <v>270</v>
      </c>
      <c r="M1747" s="2" t="s">
        <v>31</v>
      </c>
      <c r="N1747" s="4" t="s">
        <v>288</v>
      </c>
      <c r="O1747" s="4" t="s">
        <v>250</v>
      </c>
      <c r="P1747" s="4" t="s">
        <v>34</v>
      </c>
      <c r="Q1747" s="120">
        <v>8208</v>
      </c>
      <c r="R1747" s="130">
        <v>1</v>
      </c>
      <c r="S1747" s="133">
        <v>3787</v>
      </c>
      <c r="U1747" s="120">
        <v>310.83699999999999</v>
      </c>
      <c r="V1747" s="131">
        <v>9.2E-5</v>
      </c>
      <c r="W1747" s="131">
        <v>5.4500129455907504E-3</v>
      </c>
      <c r="X1747" s="131">
        <v>4.0079710557697603E-3</v>
      </c>
    </row>
    <row r="1748" spans="1:24" x14ac:dyDescent="0.2">
      <c r="A1748" s="2">
        <v>1038</v>
      </c>
      <c r="B1748" s="4">
        <v>15714</v>
      </c>
      <c r="C1748" s="4" t="s">
        <v>930</v>
      </c>
      <c r="D1748" s="4" t="s">
        <v>931</v>
      </c>
      <c r="E1748" s="4" t="s">
        <v>245</v>
      </c>
      <c r="F1748" s="4" t="s">
        <v>2226</v>
      </c>
      <c r="G1748" s="4" t="s">
        <v>2227</v>
      </c>
      <c r="H1748" s="4" t="s">
        <v>248</v>
      </c>
      <c r="I1748" s="4" t="s">
        <v>1696</v>
      </c>
      <c r="J1748" s="4" t="s">
        <v>30</v>
      </c>
      <c r="K1748" s="4" t="s">
        <v>30</v>
      </c>
      <c r="L1748" s="2" t="s">
        <v>270</v>
      </c>
      <c r="M1748" s="2" t="s">
        <v>31</v>
      </c>
      <c r="N1748" s="4" t="s">
        <v>754</v>
      </c>
      <c r="O1748" s="4" t="s">
        <v>250</v>
      </c>
      <c r="P1748" s="4" t="s">
        <v>34</v>
      </c>
      <c r="Q1748" s="120">
        <v>12320</v>
      </c>
      <c r="R1748" s="130">
        <v>1</v>
      </c>
      <c r="S1748" s="133">
        <v>5650</v>
      </c>
      <c r="U1748" s="120">
        <v>696.08</v>
      </c>
      <c r="V1748" s="131">
        <v>1.6699999999999999E-4</v>
      </c>
      <c r="W1748" s="131">
        <v>1.22046136700308E-2</v>
      </c>
      <c r="X1748" s="131">
        <v>8.9753435128828007E-3</v>
      </c>
    </row>
    <row r="1749" spans="1:24" x14ac:dyDescent="0.2">
      <c r="A1749" s="2">
        <v>1038</v>
      </c>
      <c r="B1749" s="4">
        <v>15714</v>
      </c>
      <c r="C1749" s="4" t="s">
        <v>725</v>
      </c>
      <c r="D1749" s="4" t="s">
        <v>726</v>
      </c>
      <c r="E1749" s="4" t="s">
        <v>245</v>
      </c>
      <c r="F1749" s="4" t="s">
        <v>2228</v>
      </c>
      <c r="G1749" s="4" t="s">
        <v>2229</v>
      </c>
      <c r="H1749" s="4" t="s">
        <v>248</v>
      </c>
      <c r="I1749" s="4" t="s">
        <v>1696</v>
      </c>
      <c r="J1749" s="4" t="s">
        <v>30</v>
      </c>
      <c r="K1749" s="4" t="s">
        <v>30</v>
      </c>
      <c r="L1749" s="2" t="s">
        <v>270</v>
      </c>
      <c r="M1749" s="2" t="s">
        <v>31</v>
      </c>
      <c r="N1749" s="4" t="s">
        <v>303</v>
      </c>
      <c r="O1749" s="4" t="s">
        <v>250</v>
      </c>
      <c r="P1749" s="4" t="s">
        <v>34</v>
      </c>
      <c r="Q1749" s="120">
        <v>15634</v>
      </c>
      <c r="R1749" s="130">
        <v>1</v>
      </c>
      <c r="S1749" s="133">
        <v>7459</v>
      </c>
      <c r="U1749" s="120">
        <v>1166.1400000000001</v>
      </c>
      <c r="V1749" s="131">
        <v>5.1999999999999997E-5</v>
      </c>
      <c r="W1749" s="131">
        <v>2.04463408192255E-2</v>
      </c>
      <c r="X1749" s="131">
        <v>1.5036357347767201E-2</v>
      </c>
    </row>
    <row r="1750" spans="1:24" x14ac:dyDescent="0.2">
      <c r="A1750" s="2">
        <v>1038</v>
      </c>
      <c r="B1750" s="4">
        <v>15714</v>
      </c>
      <c r="C1750" s="4" t="s">
        <v>596</v>
      </c>
      <c r="D1750" s="4" t="s">
        <v>597</v>
      </c>
      <c r="E1750" s="4" t="s">
        <v>598</v>
      </c>
      <c r="F1750" s="4" t="s">
        <v>2230</v>
      </c>
      <c r="G1750" s="4" t="s">
        <v>2231</v>
      </c>
      <c r="H1750" s="4" t="s">
        <v>248</v>
      </c>
      <c r="I1750" s="4" t="s">
        <v>1696</v>
      </c>
      <c r="J1750" s="4" t="s">
        <v>30</v>
      </c>
      <c r="K1750" s="4" t="s">
        <v>78</v>
      </c>
      <c r="L1750" s="2" t="s">
        <v>270</v>
      </c>
      <c r="M1750" s="2" t="s">
        <v>31</v>
      </c>
      <c r="N1750" s="4" t="s">
        <v>288</v>
      </c>
      <c r="O1750" s="4" t="s">
        <v>250</v>
      </c>
      <c r="P1750" s="4" t="s">
        <v>34</v>
      </c>
      <c r="Q1750" s="120">
        <v>676</v>
      </c>
      <c r="R1750" s="130">
        <v>1</v>
      </c>
      <c r="S1750" s="133">
        <v>11640</v>
      </c>
      <c r="U1750" s="120">
        <v>78.686000000000007</v>
      </c>
      <c r="V1750" s="131">
        <v>6.0000000000000002E-6</v>
      </c>
      <c r="W1750" s="131">
        <v>1.37963612384426E-3</v>
      </c>
      <c r="X1750" s="131">
        <v>1.0145923885072101E-3</v>
      </c>
    </row>
    <row r="1751" spans="1:24" x14ac:dyDescent="0.2">
      <c r="A1751" s="2">
        <v>1038</v>
      </c>
      <c r="B1751" s="4">
        <v>15714</v>
      </c>
      <c r="C1751" s="4" t="s">
        <v>2232</v>
      </c>
      <c r="D1751" s="4" t="s">
        <v>2233</v>
      </c>
      <c r="E1751" s="4" t="s">
        <v>245</v>
      </c>
      <c r="F1751" s="4" t="s">
        <v>2234</v>
      </c>
      <c r="G1751" s="4" t="s">
        <v>2235</v>
      </c>
      <c r="H1751" s="4" t="s">
        <v>248</v>
      </c>
      <c r="I1751" s="4" t="s">
        <v>1696</v>
      </c>
      <c r="J1751" s="4" t="s">
        <v>30</v>
      </c>
      <c r="K1751" s="4" t="s">
        <v>30</v>
      </c>
      <c r="L1751" s="2" t="s">
        <v>270</v>
      </c>
      <c r="M1751" s="2" t="s">
        <v>31</v>
      </c>
      <c r="N1751" s="4" t="s">
        <v>317</v>
      </c>
      <c r="O1751" s="4" t="s">
        <v>250</v>
      </c>
      <c r="P1751" s="4" t="s">
        <v>34</v>
      </c>
      <c r="Q1751" s="120">
        <v>293</v>
      </c>
      <c r="R1751" s="130">
        <v>1</v>
      </c>
      <c r="S1751" s="133">
        <v>65150</v>
      </c>
      <c r="U1751" s="120">
        <v>190.88900000000001</v>
      </c>
      <c r="V1751" s="131">
        <v>1.8E-5</v>
      </c>
      <c r="W1751" s="131">
        <v>3.3469322508409101E-3</v>
      </c>
      <c r="X1751" s="131">
        <v>2.4613533437283699E-3</v>
      </c>
    </row>
    <row r="1752" spans="1:24" x14ac:dyDescent="0.2">
      <c r="A1752" s="2">
        <v>1038</v>
      </c>
      <c r="B1752" s="4">
        <v>15714</v>
      </c>
      <c r="C1752" s="4" t="s">
        <v>492</v>
      </c>
      <c r="D1752" s="4" t="s">
        <v>493</v>
      </c>
      <c r="E1752" s="4" t="s">
        <v>245</v>
      </c>
      <c r="F1752" s="4" t="s">
        <v>2236</v>
      </c>
      <c r="G1752" s="4" t="s">
        <v>2237</v>
      </c>
      <c r="H1752" s="4" t="s">
        <v>248</v>
      </c>
      <c r="I1752" s="4" t="s">
        <v>1696</v>
      </c>
      <c r="J1752" s="4" t="s">
        <v>30</v>
      </c>
      <c r="K1752" s="4" t="s">
        <v>30</v>
      </c>
      <c r="L1752" s="2" t="s">
        <v>270</v>
      </c>
      <c r="M1752" s="2" t="s">
        <v>31</v>
      </c>
      <c r="N1752" s="4" t="s">
        <v>369</v>
      </c>
      <c r="O1752" s="4" t="s">
        <v>250</v>
      </c>
      <c r="P1752" s="4" t="s">
        <v>34</v>
      </c>
      <c r="Q1752" s="120">
        <v>3688</v>
      </c>
      <c r="R1752" s="130">
        <v>1</v>
      </c>
      <c r="S1752" s="133">
        <v>3017</v>
      </c>
      <c r="U1752" s="120">
        <v>111.267</v>
      </c>
      <c r="V1752" s="131">
        <v>2.9E-5</v>
      </c>
      <c r="W1752" s="131">
        <v>1.95088245753185E-3</v>
      </c>
      <c r="X1752" s="131">
        <v>1.4346902477218001E-3</v>
      </c>
    </row>
    <row r="1753" spans="1:24" x14ac:dyDescent="0.2">
      <c r="A1753" s="2">
        <v>1038</v>
      </c>
      <c r="B1753" s="4">
        <v>15714</v>
      </c>
      <c r="C1753" s="4" t="s">
        <v>1602</v>
      </c>
      <c r="D1753" s="4" t="s">
        <v>1603</v>
      </c>
      <c r="E1753" s="4" t="s">
        <v>1163</v>
      </c>
      <c r="F1753" s="4" t="s">
        <v>2246</v>
      </c>
      <c r="G1753" s="4" t="s">
        <v>2247</v>
      </c>
      <c r="H1753" s="4" t="s">
        <v>248</v>
      </c>
      <c r="I1753" s="4" t="s">
        <v>1696</v>
      </c>
      <c r="J1753" s="4" t="s">
        <v>30</v>
      </c>
      <c r="K1753" s="4" t="s">
        <v>468</v>
      </c>
      <c r="L1753" s="2" t="s">
        <v>270</v>
      </c>
      <c r="M1753" s="2" t="s">
        <v>31</v>
      </c>
      <c r="N1753" s="4" t="s">
        <v>288</v>
      </c>
      <c r="O1753" s="4" t="s">
        <v>250</v>
      </c>
      <c r="P1753" s="4" t="s">
        <v>34</v>
      </c>
      <c r="Q1753" s="120">
        <v>19197</v>
      </c>
      <c r="R1753" s="130">
        <v>1</v>
      </c>
      <c r="S1753" s="133">
        <v>3960</v>
      </c>
      <c r="U1753" s="120">
        <v>760.20100000000002</v>
      </c>
      <c r="V1753" s="131">
        <v>1.0399999999999999E-4</v>
      </c>
      <c r="W1753" s="131">
        <v>1.33288730569673E-2</v>
      </c>
      <c r="X1753" s="131">
        <v>9.8021303713735804E-3</v>
      </c>
    </row>
    <row r="1754" spans="1:24" x14ac:dyDescent="0.2">
      <c r="A1754" s="2">
        <v>1038</v>
      </c>
      <c r="B1754" s="4">
        <v>15714</v>
      </c>
      <c r="C1754" s="4" t="s">
        <v>336</v>
      </c>
      <c r="D1754" s="4" t="s">
        <v>337</v>
      </c>
      <c r="E1754" s="4" t="s">
        <v>245</v>
      </c>
      <c r="F1754" s="4" t="s">
        <v>2248</v>
      </c>
      <c r="G1754" s="4" t="s">
        <v>2249</v>
      </c>
      <c r="H1754" s="4" t="s">
        <v>248</v>
      </c>
      <c r="I1754" s="4" t="s">
        <v>1696</v>
      </c>
      <c r="J1754" s="4" t="s">
        <v>30</v>
      </c>
      <c r="K1754" s="4" t="s">
        <v>30</v>
      </c>
      <c r="L1754" s="2" t="s">
        <v>270</v>
      </c>
      <c r="M1754" s="2" t="s">
        <v>31</v>
      </c>
      <c r="N1754" s="4" t="s">
        <v>281</v>
      </c>
      <c r="O1754" s="4" t="s">
        <v>250</v>
      </c>
      <c r="P1754" s="4" t="s">
        <v>34</v>
      </c>
      <c r="Q1754" s="120">
        <v>49512</v>
      </c>
      <c r="R1754" s="130">
        <v>1</v>
      </c>
      <c r="S1754" s="133">
        <v>138.4</v>
      </c>
      <c r="U1754" s="120">
        <v>68.525000000000006</v>
      </c>
      <c r="V1754" s="131">
        <v>3.3000000000000003E-5</v>
      </c>
      <c r="W1754" s="131">
        <v>1.20146587681057E-3</v>
      </c>
      <c r="X1754" s="131">
        <v>8.8356495788650296E-4</v>
      </c>
    </row>
    <row r="1755" spans="1:24" x14ac:dyDescent="0.2">
      <c r="A1755" s="2">
        <v>1038</v>
      </c>
      <c r="B1755" s="4">
        <v>15714</v>
      </c>
      <c r="C1755" s="4" t="s">
        <v>750</v>
      </c>
      <c r="D1755" s="4" t="s">
        <v>751</v>
      </c>
      <c r="E1755" s="4" t="s">
        <v>245</v>
      </c>
      <c r="F1755" s="4" t="s">
        <v>2250</v>
      </c>
      <c r="G1755" s="4" t="s">
        <v>2251</v>
      </c>
      <c r="H1755" s="4" t="s">
        <v>248</v>
      </c>
      <c r="I1755" s="4" t="s">
        <v>1696</v>
      </c>
      <c r="J1755" s="4" t="s">
        <v>30</v>
      </c>
      <c r="K1755" s="4" t="s">
        <v>30</v>
      </c>
      <c r="L1755" s="2" t="s">
        <v>270</v>
      </c>
      <c r="M1755" s="2" t="s">
        <v>31</v>
      </c>
      <c r="N1755" s="4" t="s">
        <v>754</v>
      </c>
      <c r="O1755" s="4" t="s">
        <v>250</v>
      </c>
      <c r="P1755" s="4" t="s">
        <v>34</v>
      </c>
      <c r="Q1755" s="120">
        <v>9568</v>
      </c>
      <c r="R1755" s="130">
        <v>1</v>
      </c>
      <c r="S1755" s="133">
        <v>1560</v>
      </c>
      <c r="U1755" s="120">
        <v>149.261</v>
      </c>
      <c r="V1755" s="131">
        <v>2.9E-5</v>
      </c>
      <c r="W1755" s="131">
        <v>2.6170417194571502E-3</v>
      </c>
      <c r="X1755" s="131">
        <v>1.92458762356008E-3</v>
      </c>
    </row>
    <row r="1756" spans="1:24" x14ac:dyDescent="0.2">
      <c r="A1756" s="2">
        <v>1038</v>
      </c>
      <c r="B1756" s="4">
        <v>15714</v>
      </c>
      <c r="C1756" s="4" t="s">
        <v>2252</v>
      </c>
      <c r="D1756" s="4" t="s">
        <v>2253</v>
      </c>
      <c r="E1756" s="4" t="s">
        <v>245</v>
      </c>
      <c r="F1756" s="4" t="s">
        <v>2254</v>
      </c>
      <c r="G1756" s="4" t="s">
        <v>2255</v>
      </c>
      <c r="H1756" s="4" t="s">
        <v>248</v>
      </c>
      <c r="I1756" s="4" t="s">
        <v>1696</v>
      </c>
      <c r="J1756" s="4" t="s">
        <v>30</v>
      </c>
      <c r="K1756" s="4" t="s">
        <v>30</v>
      </c>
      <c r="L1756" s="2" t="s">
        <v>270</v>
      </c>
      <c r="M1756" s="2" t="s">
        <v>31</v>
      </c>
      <c r="N1756" s="4" t="s">
        <v>501</v>
      </c>
      <c r="O1756" s="4" t="s">
        <v>250</v>
      </c>
      <c r="P1756" s="4" t="s">
        <v>34</v>
      </c>
      <c r="Q1756" s="120">
        <v>53</v>
      </c>
      <c r="R1756" s="130">
        <v>1</v>
      </c>
      <c r="S1756" s="133">
        <v>33850</v>
      </c>
      <c r="U1756" s="120">
        <v>17.940999999999999</v>
      </c>
      <c r="V1756" s="131">
        <v>3.9999999999999998E-6</v>
      </c>
      <c r="W1756" s="131">
        <v>3.1455705026317001E-4</v>
      </c>
      <c r="X1756" s="131">
        <v>2.3132707489494599E-4</v>
      </c>
    </row>
    <row r="1757" spans="1:24" x14ac:dyDescent="0.2">
      <c r="A1757" s="2">
        <v>1038</v>
      </c>
      <c r="B1757" s="4">
        <v>15714</v>
      </c>
      <c r="C1757" s="4" t="s">
        <v>756</v>
      </c>
      <c r="D1757" s="4" t="s">
        <v>757</v>
      </c>
      <c r="E1757" s="4" t="s">
        <v>245</v>
      </c>
      <c r="F1757" s="4" t="s">
        <v>2256</v>
      </c>
      <c r="G1757" s="4" t="s">
        <v>2257</v>
      </c>
      <c r="H1757" s="4" t="s">
        <v>248</v>
      </c>
      <c r="I1757" s="4" t="s">
        <v>1696</v>
      </c>
      <c r="J1757" s="4" t="s">
        <v>30</v>
      </c>
      <c r="K1757" s="4" t="s">
        <v>30</v>
      </c>
      <c r="L1757" s="2" t="s">
        <v>270</v>
      </c>
      <c r="M1757" s="2" t="s">
        <v>31</v>
      </c>
      <c r="N1757" s="4" t="s">
        <v>296</v>
      </c>
      <c r="O1757" s="4" t="s">
        <v>250</v>
      </c>
      <c r="P1757" s="4" t="s">
        <v>34</v>
      </c>
      <c r="Q1757" s="120">
        <v>8133</v>
      </c>
      <c r="R1757" s="130">
        <v>1</v>
      </c>
      <c r="S1757" s="133">
        <v>3663</v>
      </c>
      <c r="U1757" s="120">
        <v>297.91199999999998</v>
      </c>
      <c r="V1757" s="131">
        <v>4.1E-5</v>
      </c>
      <c r="W1757" s="131">
        <v>5.2233914272746497E-3</v>
      </c>
      <c r="X1757" s="131">
        <v>3.8413122798928302E-3</v>
      </c>
    </row>
    <row r="1758" spans="1:24" x14ac:dyDescent="0.2">
      <c r="A1758" s="2">
        <v>1038</v>
      </c>
      <c r="B1758" s="4">
        <v>15714</v>
      </c>
      <c r="C1758" s="4" t="s">
        <v>2262</v>
      </c>
      <c r="D1758" s="4" t="s">
        <v>2263</v>
      </c>
      <c r="E1758" s="4" t="s">
        <v>245</v>
      </c>
      <c r="F1758" s="4" t="s">
        <v>2264</v>
      </c>
      <c r="G1758" s="4" t="s">
        <v>2265</v>
      </c>
      <c r="H1758" s="4" t="s">
        <v>248</v>
      </c>
      <c r="I1758" s="4" t="s">
        <v>1696</v>
      </c>
      <c r="J1758" s="4" t="s">
        <v>30</v>
      </c>
      <c r="K1758" s="4" t="s">
        <v>30</v>
      </c>
      <c r="L1758" s="2" t="s">
        <v>270</v>
      </c>
      <c r="M1758" s="2" t="s">
        <v>31</v>
      </c>
      <c r="N1758" s="4" t="s">
        <v>1834</v>
      </c>
      <c r="O1758" s="4" t="s">
        <v>250</v>
      </c>
      <c r="P1758" s="4" t="s">
        <v>34</v>
      </c>
      <c r="Q1758" s="120">
        <v>5737</v>
      </c>
      <c r="R1758" s="130">
        <v>1</v>
      </c>
      <c r="S1758" s="133">
        <v>1019</v>
      </c>
      <c r="U1758" s="120">
        <v>58.46</v>
      </c>
      <c r="V1758" s="131">
        <v>5.3999999999999998E-5</v>
      </c>
      <c r="W1758" s="131">
        <v>1.02500011678027E-3</v>
      </c>
      <c r="X1758" s="131">
        <v>7.5379101687081103E-4</v>
      </c>
    </row>
    <row r="1759" spans="1:24" x14ac:dyDescent="0.2">
      <c r="A1759" s="2">
        <v>1038</v>
      </c>
      <c r="B1759" s="4">
        <v>15714</v>
      </c>
      <c r="C1759" s="4" t="s">
        <v>591</v>
      </c>
      <c r="D1759" s="4" t="s">
        <v>592</v>
      </c>
      <c r="E1759" s="4" t="s">
        <v>245</v>
      </c>
      <c r="F1759" s="4" t="s">
        <v>2266</v>
      </c>
      <c r="G1759" s="4" t="s">
        <v>2267</v>
      </c>
      <c r="H1759" s="4" t="s">
        <v>248</v>
      </c>
      <c r="I1759" s="4" t="s">
        <v>1696</v>
      </c>
      <c r="J1759" s="4" t="s">
        <v>30</v>
      </c>
      <c r="K1759" s="4" t="s">
        <v>30</v>
      </c>
      <c r="L1759" s="2" t="s">
        <v>270</v>
      </c>
      <c r="M1759" s="2" t="s">
        <v>31</v>
      </c>
      <c r="N1759" s="4" t="s">
        <v>296</v>
      </c>
      <c r="O1759" s="4" t="s">
        <v>250</v>
      </c>
      <c r="P1759" s="4" t="s">
        <v>34</v>
      </c>
      <c r="Q1759" s="120">
        <v>1119</v>
      </c>
      <c r="R1759" s="130">
        <v>1</v>
      </c>
      <c r="S1759" s="133">
        <v>11210</v>
      </c>
      <c r="U1759" s="120">
        <v>125.44</v>
      </c>
      <c r="V1759" s="131">
        <v>2.9E-5</v>
      </c>
      <c r="W1759" s="131">
        <v>2.1993815629055501E-3</v>
      </c>
      <c r="X1759" s="131">
        <v>1.61743792771185E-3</v>
      </c>
    </row>
    <row r="1760" spans="1:24" x14ac:dyDescent="0.2">
      <c r="A1760" s="2">
        <v>1038</v>
      </c>
      <c r="B1760" s="4">
        <v>15714</v>
      </c>
      <c r="C1760" s="4" t="s">
        <v>2284</v>
      </c>
      <c r="D1760" s="4" t="s">
        <v>2285</v>
      </c>
      <c r="E1760" s="4" t="s">
        <v>245</v>
      </c>
      <c r="F1760" s="4" t="s">
        <v>2286</v>
      </c>
      <c r="G1760" s="4" t="s">
        <v>2287</v>
      </c>
      <c r="H1760" s="4" t="s">
        <v>248</v>
      </c>
      <c r="I1760" s="4" t="s">
        <v>1696</v>
      </c>
      <c r="J1760" s="4" t="s">
        <v>30</v>
      </c>
      <c r="K1760" s="4" t="s">
        <v>322</v>
      </c>
      <c r="L1760" s="2" t="s">
        <v>270</v>
      </c>
      <c r="M1760" s="2" t="s">
        <v>31</v>
      </c>
      <c r="N1760" s="4" t="s">
        <v>791</v>
      </c>
      <c r="O1760" s="4" t="s">
        <v>250</v>
      </c>
      <c r="P1760" s="4" t="s">
        <v>34</v>
      </c>
      <c r="Q1760" s="120">
        <v>1552</v>
      </c>
      <c r="R1760" s="130">
        <v>1</v>
      </c>
      <c r="S1760" s="133">
        <v>6594</v>
      </c>
      <c r="U1760" s="120">
        <v>102.339</v>
      </c>
      <c r="V1760" s="131">
        <v>1.4E-5</v>
      </c>
      <c r="W1760" s="131">
        <v>1.7943433137335399E-3</v>
      </c>
      <c r="X1760" s="131">
        <v>1.3195704555851199E-3</v>
      </c>
    </row>
    <row r="1761" spans="1:24" x14ac:dyDescent="0.2">
      <c r="A1761" s="2">
        <v>1038</v>
      </c>
      <c r="B1761" s="4">
        <v>15714</v>
      </c>
      <c r="C1761" s="4" t="s">
        <v>2290</v>
      </c>
      <c r="D1761" s="4" t="s">
        <v>2291</v>
      </c>
      <c r="E1761" s="4" t="s">
        <v>245</v>
      </c>
      <c r="F1761" s="4" t="s">
        <v>2292</v>
      </c>
      <c r="G1761" s="4" t="s">
        <v>2293</v>
      </c>
      <c r="H1761" s="4" t="s">
        <v>248</v>
      </c>
      <c r="I1761" s="4" t="s">
        <v>1696</v>
      </c>
      <c r="J1761" s="4" t="s">
        <v>30</v>
      </c>
      <c r="K1761" s="4" t="s">
        <v>30</v>
      </c>
      <c r="L1761" s="2" t="s">
        <v>270</v>
      </c>
      <c r="M1761" s="2" t="s">
        <v>31</v>
      </c>
      <c r="N1761" s="4" t="s">
        <v>2294</v>
      </c>
      <c r="O1761" s="4" t="s">
        <v>250</v>
      </c>
      <c r="P1761" s="4" t="s">
        <v>34</v>
      </c>
      <c r="Q1761" s="120">
        <v>898</v>
      </c>
      <c r="R1761" s="130">
        <v>1</v>
      </c>
      <c r="S1761" s="133">
        <v>3600</v>
      </c>
      <c r="U1761" s="120">
        <v>32.328000000000003</v>
      </c>
      <c r="V1761" s="131">
        <v>6.0000000000000002E-6</v>
      </c>
      <c r="W1761" s="131">
        <v>5.6681811102855296E-4</v>
      </c>
      <c r="X1761" s="131">
        <v>4.1684131864796499E-4</v>
      </c>
    </row>
    <row r="1762" spans="1:24" x14ac:dyDescent="0.2">
      <c r="A1762" s="2">
        <v>1038</v>
      </c>
      <c r="B1762" s="4">
        <v>15714</v>
      </c>
      <c r="C1762" s="4" t="s">
        <v>2301</v>
      </c>
      <c r="D1762" s="4" t="s">
        <v>2302</v>
      </c>
      <c r="E1762" s="4" t="s">
        <v>245</v>
      </c>
      <c r="F1762" s="4" t="s">
        <v>2303</v>
      </c>
      <c r="G1762" s="4" t="s">
        <v>2304</v>
      </c>
      <c r="H1762" s="4" t="s">
        <v>248</v>
      </c>
      <c r="I1762" s="4" t="s">
        <v>1696</v>
      </c>
      <c r="J1762" s="4" t="s">
        <v>30</v>
      </c>
      <c r="K1762" s="4" t="s">
        <v>30</v>
      </c>
      <c r="L1762" s="2" t="s">
        <v>270</v>
      </c>
      <c r="M1762" s="2" t="s">
        <v>31</v>
      </c>
      <c r="N1762" s="4" t="s">
        <v>296</v>
      </c>
      <c r="O1762" s="4" t="s">
        <v>250</v>
      </c>
      <c r="P1762" s="4" t="s">
        <v>34</v>
      </c>
      <c r="Q1762" s="120">
        <v>15691</v>
      </c>
      <c r="R1762" s="130">
        <v>1</v>
      </c>
      <c r="S1762" s="133">
        <v>1340</v>
      </c>
      <c r="U1762" s="120">
        <v>210.25899999999999</v>
      </c>
      <c r="V1762" s="131">
        <v>1.9900000000000001E-4</v>
      </c>
      <c r="W1762" s="131">
        <v>3.6865514703661498E-3</v>
      </c>
      <c r="X1762" s="131">
        <v>2.7111112829166601E-3</v>
      </c>
    </row>
    <row r="1763" spans="1:24" x14ac:dyDescent="0.2">
      <c r="A1763" s="2">
        <v>1038</v>
      </c>
      <c r="B1763" s="4">
        <v>15714</v>
      </c>
      <c r="C1763" s="4" t="s">
        <v>2309</v>
      </c>
      <c r="D1763" s="4" t="s">
        <v>2310</v>
      </c>
      <c r="E1763" s="4" t="s">
        <v>245</v>
      </c>
      <c r="F1763" s="4" t="s">
        <v>2311</v>
      </c>
      <c r="G1763" s="4" t="s">
        <v>2312</v>
      </c>
      <c r="H1763" s="4" t="s">
        <v>248</v>
      </c>
      <c r="I1763" s="4" t="s">
        <v>1696</v>
      </c>
      <c r="J1763" s="4" t="s">
        <v>30</v>
      </c>
      <c r="K1763" s="4" t="s">
        <v>322</v>
      </c>
      <c r="L1763" s="2" t="s">
        <v>270</v>
      </c>
      <c r="M1763" s="2" t="s">
        <v>31</v>
      </c>
      <c r="N1763" s="4" t="s">
        <v>363</v>
      </c>
      <c r="O1763" s="4" t="s">
        <v>250</v>
      </c>
      <c r="P1763" s="4" t="s">
        <v>34</v>
      </c>
      <c r="Q1763" s="120">
        <v>19081</v>
      </c>
      <c r="R1763" s="130">
        <v>1</v>
      </c>
      <c r="S1763" s="133">
        <v>1376</v>
      </c>
      <c r="U1763" s="120">
        <v>262.55500000000001</v>
      </c>
      <c r="V1763" s="131">
        <v>3.1E-4</v>
      </c>
      <c r="W1763" s="131">
        <v>4.6034607690278702E-3</v>
      </c>
      <c r="X1763" s="131">
        <v>3.3854116866937701E-3</v>
      </c>
    </row>
    <row r="1764" spans="1:24" x14ac:dyDescent="0.2">
      <c r="A1764" s="2">
        <v>1038</v>
      </c>
      <c r="B1764" s="4">
        <v>15714</v>
      </c>
      <c r="C1764" s="4" t="s">
        <v>2315</v>
      </c>
      <c r="D1764" s="4" t="s">
        <v>2316</v>
      </c>
      <c r="E1764" s="4" t="s">
        <v>245</v>
      </c>
      <c r="F1764" s="4" t="s">
        <v>2317</v>
      </c>
      <c r="G1764" s="4" t="s">
        <v>2318</v>
      </c>
      <c r="H1764" s="4" t="s">
        <v>248</v>
      </c>
      <c r="I1764" s="4" t="s">
        <v>1696</v>
      </c>
      <c r="J1764" s="4" t="s">
        <v>30</v>
      </c>
      <c r="K1764" s="4" t="s">
        <v>30</v>
      </c>
      <c r="L1764" s="2" t="s">
        <v>270</v>
      </c>
      <c r="M1764" s="2" t="s">
        <v>31</v>
      </c>
      <c r="N1764" s="4" t="s">
        <v>754</v>
      </c>
      <c r="O1764" s="4" t="s">
        <v>250</v>
      </c>
      <c r="P1764" s="4" t="s">
        <v>34</v>
      </c>
      <c r="Q1764" s="120">
        <v>6793</v>
      </c>
      <c r="R1764" s="130">
        <v>1</v>
      </c>
      <c r="S1764" s="133">
        <v>735</v>
      </c>
      <c r="U1764" s="120">
        <v>49.929000000000002</v>
      </c>
      <c r="V1764" s="131">
        <v>3.4E-5</v>
      </c>
      <c r="W1764" s="131">
        <v>8.7541469925125795E-4</v>
      </c>
      <c r="X1764" s="131">
        <v>6.4378503526914201E-4</v>
      </c>
    </row>
    <row r="1765" spans="1:24" x14ac:dyDescent="0.2">
      <c r="A1765" s="2">
        <v>1038</v>
      </c>
      <c r="B1765" s="4">
        <v>15714</v>
      </c>
      <c r="C1765" s="4" t="s">
        <v>2319</v>
      </c>
      <c r="D1765" s="4" t="s">
        <v>2320</v>
      </c>
      <c r="E1765" s="4" t="s">
        <v>245</v>
      </c>
      <c r="F1765" s="4" t="s">
        <v>2321</v>
      </c>
      <c r="G1765" s="4" t="s">
        <v>2322</v>
      </c>
      <c r="H1765" s="4" t="s">
        <v>248</v>
      </c>
      <c r="I1765" s="4" t="s">
        <v>1696</v>
      </c>
      <c r="J1765" s="4" t="s">
        <v>30</v>
      </c>
      <c r="K1765" s="4" t="s">
        <v>30</v>
      </c>
      <c r="L1765" s="2" t="s">
        <v>270</v>
      </c>
      <c r="M1765" s="2" t="s">
        <v>31</v>
      </c>
      <c r="N1765" s="4" t="s">
        <v>1055</v>
      </c>
      <c r="O1765" s="4" t="s">
        <v>250</v>
      </c>
      <c r="P1765" s="4" t="s">
        <v>34</v>
      </c>
      <c r="Q1765" s="120">
        <v>1640</v>
      </c>
      <c r="R1765" s="130">
        <v>1</v>
      </c>
      <c r="S1765" s="133">
        <v>2265</v>
      </c>
      <c r="U1765" s="120">
        <v>37.146000000000001</v>
      </c>
      <c r="V1765" s="131">
        <v>3.4999999999999997E-5</v>
      </c>
      <c r="W1765" s="131">
        <v>6.5129378718963796E-4</v>
      </c>
      <c r="X1765" s="131">
        <v>4.7896521970110402E-4</v>
      </c>
    </row>
    <row r="1766" spans="1:24" x14ac:dyDescent="0.2">
      <c r="A1766" s="2">
        <v>1038</v>
      </c>
      <c r="B1766" s="4">
        <v>15714</v>
      </c>
      <c r="C1766" s="4" t="s">
        <v>617</v>
      </c>
      <c r="D1766" s="4" t="s">
        <v>618</v>
      </c>
      <c r="E1766" s="4" t="s">
        <v>245</v>
      </c>
      <c r="F1766" s="4" t="s">
        <v>2491</v>
      </c>
      <c r="G1766" s="4" t="s">
        <v>2492</v>
      </c>
      <c r="H1766" s="4" t="s">
        <v>248</v>
      </c>
      <c r="I1766" s="4" t="s">
        <v>1696</v>
      </c>
      <c r="J1766" s="4" t="s">
        <v>30</v>
      </c>
      <c r="K1766" s="4" t="s">
        <v>30</v>
      </c>
      <c r="L1766" s="2" t="s">
        <v>270</v>
      </c>
      <c r="M1766" s="2" t="s">
        <v>31</v>
      </c>
      <c r="N1766" s="4" t="s">
        <v>271</v>
      </c>
      <c r="O1766" s="4" t="s">
        <v>250</v>
      </c>
      <c r="P1766" s="4" t="s">
        <v>34</v>
      </c>
      <c r="Q1766" s="120">
        <v>2017</v>
      </c>
      <c r="R1766" s="130">
        <v>1</v>
      </c>
      <c r="S1766" s="133">
        <v>4000</v>
      </c>
      <c r="U1766" s="120">
        <v>80.680000000000007</v>
      </c>
      <c r="V1766" s="131">
        <v>2.5999999999999998E-5</v>
      </c>
      <c r="W1766" s="131">
        <v>1.4145906086916499E-3</v>
      </c>
      <c r="X1766" s="131">
        <v>1.04029811892223E-3</v>
      </c>
    </row>
    <row r="1767" spans="1:24" x14ac:dyDescent="0.2">
      <c r="A1767" s="2">
        <v>1038</v>
      </c>
      <c r="B1767" s="4">
        <v>15714</v>
      </c>
      <c r="C1767" s="4" t="s">
        <v>880</v>
      </c>
      <c r="D1767" s="4" t="s">
        <v>881</v>
      </c>
      <c r="E1767" s="4" t="s">
        <v>245</v>
      </c>
      <c r="F1767" s="4" t="s">
        <v>880</v>
      </c>
      <c r="G1767" s="4" t="s">
        <v>2330</v>
      </c>
      <c r="H1767" s="4" t="s">
        <v>248</v>
      </c>
      <c r="I1767" s="4" t="s">
        <v>1696</v>
      </c>
      <c r="J1767" s="4" t="s">
        <v>30</v>
      </c>
      <c r="K1767" s="4" t="s">
        <v>30</v>
      </c>
      <c r="L1767" s="2" t="s">
        <v>270</v>
      </c>
      <c r="M1767" s="2" t="s">
        <v>31</v>
      </c>
      <c r="N1767" s="4" t="s">
        <v>375</v>
      </c>
      <c r="O1767" s="4" t="s">
        <v>250</v>
      </c>
      <c r="P1767" s="4" t="s">
        <v>34</v>
      </c>
      <c r="Q1767" s="120">
        <v>19532</v>
      </c>
      <c r="R1767" s="130">
        <v>1</v>
      </c>
      <c r="S1767" s="133">
        <v>244.3</v>
      </c>
      <c r="U1767" s="120">
        <v>47.716999999999999</v>
      </c>
      <c r="V1767" s="131">
        <v>4.4299999999999998E-4</v>
      </c>
      <c r="W1767" s="131">
        <v>8.3663314015347404E-4</v>
      </c>
      <c r="X1767" s="131">
        <v>6.1526485230566997E-4</v>
      </c>
    </row>
    <row r="1768" spans="1:24" x14ac:dyDescent="0.2">
      <c r="A1768" s="2">
        <v>1038</v>
      </c>
      <c r="B1768" s="4">
        <v>15714</v>
      </c>
      <c r="C1768" s="4" t="s">
        <v>922</v>
      </c>
      <c r="D1768" s="4" t="s">
        <v>923</v>
      </c>
      <c r="E1768" s="4" t="s">
        <v>245</v>
      </c>
      <c r="F1768" s="4" t="s">
        <v>2339</v>
      </c>
      <c r="G1768" s="4" t="s">
        <v>2340</v>
      </c>
      <c r="H1768" s="4" t="s">
        <v>248</v>
      </c>
      <c r="I1768" s="4" t="s">
        <v>1696</v>
      </c>
      <c r="J1768" s="4" t="s">
        <v>30</v>
      </c>
      <c r="K1768" s="4" t="s">
        <v>30</v>
      </c>
      <c r="L1768" s="2" t="s">
        <v>270</v>
      </c>
      <c r="M1768" s="2" t="s">
        <v>31</v>
      </c>
      <c r="N1768" s="4" t="s">
        <v>375</v>
      </c>
      <c r="O1768" s="4" t="s">
        <v>250</v>
      </c>
      <c r="P1768" s="4" t="s">
        <v>34</v>
      </c>
      <c r="Q1768" s="120">
        <v>3925</v>
      </c>
      <c r="R1768" s="130">
        <v>1</v>
      </c>
      <c r="S1768" s="133">
        <v>1611</v>
      </c>
      <c r="U1768" s="120">
        <v>63.231999999999999</v>
      </c>
      <c r="V1768" s="131">
        <v>1.2999999999999999E-5</v>
      </c>
      <c r="W1768" s="131">
        <v>1.10866434954311E-3</v>
      </c>
      <c r="X1768" s="131">
        <v>8.1531817775360197E-4</v>
      </c>
    </row>
    <row r="1769" spans="1:24" x14ac:dyDescent="0.2">
      <c r="A1769" s="2">
        <v>1038</v>
      </c>
      <c r="B1769" s="4">
        <v>15714</v>
      </c>
      <c r="C1769" s="4" t="s">
        <v>2341</v>
      </c>
      <c r="D1769" s="4" t="s">
        <v>2342</v>
      </c>
      <c r="E1769" s="4" t="s">
        <v>245</v>
      </c>
      <c r="F1769" s="4" t="s">
        <v>2343</v>
      </c>
      <c r="G1769" s="4" t="s">
        <v>2344</v>
      </c>
      <c r="H1769" s="4" t="s">
        <v>248</v>
      </c>
      <c r="I1769" s="4" t="s">
        <v>1696</v>
      </c>
      <c r="J1769" s="4" t="s">
        <v>30</v>
      </c>
      <c r="K1769" s="4" t="s">
        <v>30</v>
      </c>
      <c r="L1769" s="2" t="s">
        <v>270</v>
      </c>
      <c r="M1769" s="2" t="s">
        <v>31</v>
      </c>
      <c r="N1769" s="4" t="s">
        <v>440</v>
      </c>
      <c r="O1769" s="4" t="s">
        <v>250</v>
      </c>
      <c r="P1769" s="4" t="s">
        <v>34</v>
      </c>
      <c r="Q1769" s="120">
        <v>10770</v>
      </c>
      <c r="R1769" s="130">
        <v>1</v>
      </c>
      <c r="S1769" s="133">
        <v>1993</v>
      </c>
      <c r="U1769" s="120">
        <v>214.64599999999999</v>
      </c>
      <c r="V1769" s="131">
        <v>7.7000000000000001E-5</v>
      </c>
      <c r="W1769" s="131">
        <v>3.7634650130427502E-3</v>
      </c>
      <c r="X1769" s="131">
        <v>2.7676739472483002E-3</v>
      </c>
    </row>
    <row r="1770" spans="1:24" x14ac:dyDescent="0.2">
      <c r="A1770" s="2">
        <v>1038</v>
      </c>
      <c r="B1770" s="4">
        <v>15714</v>
      </c>
      <c r="C1770" s="4" t="s">
        <v>2345</v>
      </c>
      <c r="D1770" s="4" t="s">
        <v>2346</v>
      </c>
      <c r="E1770" s="4" t="s">
        <v>245</v>
      </c>
      <c r="F1770" s="4" t="s">
        <v>2347</v>
      </c>
      <c r="G1770" s="4" t="s">
        <v>2348</v>
      </c>
      <c r="H1770" s="4" t="s">
        <v>248</v>
      </c>
      <c r="I1770" s="4" t="s">
        <v>1696</v>
      </c>
      <c r="J1770" s="4" t="s">
        <v>30</v>
      </c>
      <c r="K1770" s="4" t="s">
        <v>30</v>
      </c>
      <c r="L1770" s="2" t="s">
        <v>270</v>
      </c>
      <c r="M1770" s="2" t="s">
        <v>31</v>
      </c>
      <c r="N1770" s="4" t="s">
        <v>791</v>
      </c>
      <c r="O1770" s="4" t="s">
        <v>250</v>
      </c>
      <c r="P1770" s="4" t="s">
        <v>34</v>
      </c>
      <c r="Q1770" s="120">
        <v>16000</v>
      </c>
      <c r="R1770" s="130">
        <v>1</v>
      </c>
      <c r="S1770" s="133">
        <v>2034</v>
      </c>
      <c r="U1770" s="120">
        <v>325.44</v>
      </c>
      <c r="V1770" s="131">
        <v>2.72E-4</v>
      </c>
      <c r="W1770" s="131">
        <v>5.7060531444299801E-3</v>
      </c>
      <c r="X1770" s="131">
        <v>4.1962644995296198E-3</v>
      </c>
    </row>
    <row r="1771" spans="1:24" x14ac:dyDescent="0.2">
      <c r="A1771" s="2">
        <v>1038</v>
      </c>
      <c r="B1771" s="4">
        <v>15714</v>
      </c>
      <c r="C1771" s="4" t="s">
        <v>2349</v>
      </c>
      <c r="D1771" s="4" t="s">
        <v>2350</v>
      </c>
      <c r="E1771" s="4" t="s">
        <v>245</v>
      </c>
      <c r="F1771" s="4" t="s">
        <v>2351</v>
      </c>
      <c r="G1771" s="4" t="s">
        <v>2352</v>
      </c>
      <c r="H1771" s="4" t="s">
        <v>248</v>
      </c>
      <c r="I1771" s="4" t="s">
        <v>1696</v>
      </c>
      <c r="J1771" s="4" t="s">
        <v>30</v>
      </c>
      <c r="K1771" s="4" t="s">
        <v>322</v>
      </c>
      <c r="L1771" s="2" t="s">
        <v>270</v>
      </c>
      <c r="M1771" s="2" t="s">
        <v>31</v>
      </c>
      <c r="N1771" s="4" t="s">
        <v>323</v>
      </c>
      <c r="O1771" s="4" t="s">
        <v>250</v>
      </c>
      <c r="P1771" s="4" t="s">
        <v>34</v>
      </c>
      <c r="Q1771" s="120">
        <v>26101</v>
      </c>
      <c r="R1771" s="130">
        <v>1</v>
      </c>
      <c r="S1771" s="133">
        <v>473.4</v>
      </c>
      <c r="U1771" s="120">
        <v>123.562</v>
      </c>
      <c r="V1771" s="131">
        <v>1.3799999999999999E-4</v>
      </c>
      <c r="W1771" s="131">
        <v>2.16645803602255E-3</v>
      </c>
      <c r="X1771" s="131">
        <v>1.59322577553565E-3</v>
      </c>
    </row>
    <row r="1772" spans="1:24" x14ac:dyDescent="0.2">
      <c r="A1772" s="2">
        <v>1038</v>
      </c>
      <c r="B1772" s="4">
        <v>15714</v>
      </c>
      <c r="C1772" s="4" t="s">
        <v>2353</v>
      </c>
      <c r="D1772" s="4" t="s">
        <v>2354</v>
      </c>
      <c r="E1772" s="4" t="s">
        <v>245</v>
      </c>
      <c r="F1772" s="4" t="s">
        <v>2355</v>
      </c>
      <c r="G1772" s="4" t="s">
        <v>2356</v>
      </c>
      <c r="H1772" s="4" t="s">
        <v>248</v>
      </c>
      <c r="I1772" s="4" t="s">
        <v>1696</v>
      </c>
      <c r="J1772" s="4" t="s">
        <v>30</v>
      </c>
      <c r="K1772" s="4" t="s">
        <v>30</v>
      </c>
      <c r="L1772" s="2" t="s">
        <v>270</v>
      </c>
      <c r="M1772" s="2" t="s">
        <v>31</v>
      </c>
      <c r="N1772" s="4" t="s">
        <v>303</v>
      </c>
      <c r="O1772" s="4" t="s">
        <v>250</v>
      </c>
      <c r="P1772" s="4" t="s">
        <v>34</v>
      </c>
      <c r="Q1772" s="120">
        <v>713333</v>
      </c>
      <c r="R1772" s="130">
        <v>1</v>
      </c>
      <c r="S1772" s="133">
        <v>99.1</v>
      </c>
      <c r="U1772" s="120">
        <v>706.91300000000001</v>
      </c>
      <c r="V1772" s="131">
        <v>2.2100000000000001E-4</v>
      </c>
      <c r="W1772" s="131">
        <v>1.2394552493874699E-2</v>
      </c>
      <c r="X1772" s="131">
        <v>9.1150256229866507E-3</v>
      </c>
    </row>
    <row r="1773" spans="1:24" x14ac:dyDescent="0.2">
      <c r="A1773" s="2">
        <v>1038</v>
      </c>
      <c r="B1773" s="4">
        <v>15714</v>
      </c>
      <c r="C1773" s="4" t="s">
        <v>1066</v>
      </c>
      <c r="D1773" s="4" t="s">
        <v>1067</v>
      </c>
      <c r="E1773" s="4" t="s">
        <v>245</v>
      </c>
      <c r="F1773" s="4" t="s">
        <v>2357</v>
      </c>
      <c r="G1773" s="4" t="s">
        <v>1782</v>
      </c>
      <c r="H1773" s="4" t="s">
        <v>248</v>
      </c>
      <c r="I1773" s="4" t="s">
        <v>1696</v>
      </c>
      <c r="J1773" s="4" t="s">
        <v>30</v>
      </c>
      <c r="K1773" s="4" t="s">
        <v>30</v>
      </c>
      <c r="L1773" s="2" t="s">
        <v>1135</v>
      </c>
      <c r="M1773" s="2" t="s">
        <v>31</v>
      </c>
      <c r="N1773" s="4" t="s">
        <v>375</v>
      </c>
      <c r="O1773" s="4" t="s">
        <v>250</v>
      </c>
      <c r="P1773" s="4" t="s">
        <v>34</v>
      </c>
      <c r="Q1773" s="120">
        <v>130556</v>
      </c>
      <c r="R1773" s="130">
        <v>1</v>
      </c>
      <c r="S1773" s="133">
        <v>354.91699999999997</v>
      </c>
      <c r="U1773" s="120">
        <v>463.36500000000001</v>
      </c>
      <c r="V1773" s="131">
        <v>7.8700000000000005E-4</v>
      </c>
      <c r="W1773" s="131">
        <v>8.1243456785538293E-3</v>
      </c>
      <c r="X1773" s="131">
        <v>5.9746908221668896E-3</v>
      </c>
    </row>
    <row r="1774" spans="1:24" x14ac:dyDescent="0.2">
      <c r="A1774" s="2">
        <v>1038</v>
      </c>
      <c r="B1774" s="4">
        <v>15714</v>
      </c>
      <c r="C1774" s="4" t="s">
        <v>2363</v>
      </c>
      <c r="D1774" s="4" t="s">
        <v>2364</v>
      </c>
      <c r="E1774" s="4" t="s">
        <v>245</v>
      </c>
      <c r="F1774" s="4" t="s">
        <v>2365</v>
      </c>
      <c r="G1774" s="4" t="s">
        <v>2366</v>
      </c>
      <c r="H1774" s="4" t="s">
        <v>248</v>
      </c>
      <c r="I1774" s="4" t="s">
        <v>1696</v>
      </c>
      <c r="J1774" s="4" t="s">
        <v>30</v>
      </c>
      <c r="K1774" s="4" t="s">
        <v>30</v>
      </c>
      <c r="L1774" s="2" t="s">
        <v>1135</v>
      </c>
      <c r="M1774" s="2" t="s">
        <v>31</v>
      </c>
      <c r="N1774" s="4" t="s">
        <v>288</v>
      </c>
      <c r="O1774" s="4" t="s">
        <v>250</v>
      </c>
      <c r="P1774" s="4" t="s">
        <v>34</v>
      </c>
      <c r="Q1774" s="120">
        <v>2600</v>
      </c>
      <c r="R1774" s="130">
        <v>1</v>
      </c>
      <c r="S1774" s="133">
        <v>16727.150000000001</v>
      </c>
      <c r="U1774" s="120">
        <v>434.90600000000001</v>
      </c>
      <c r="V1774" s="131">
        <v>0</v>
      </c>
      <c r="W1774" s="131">
        <v>7.62535698815803E-3</v>
      </c>
      <c r="X1774" s="131">
        <v>5.60773165193578E-3</v>
      </c>
    </row>
    <row r="1775" spans="1:24" x14ac:dyDescent="0.2">
      <c r="A1775" s="2">
        <v>1038</v>
      </c>
      <c r="B1775" s="4">
        <v>15714</v>
      </c>
      <c r="C1775" s="4" t="s">
        <v>1955</v>
      </c>
      <c r="D1775" s="4" t="s">
        <v>1956</v>
      </c>
      <c r="E1775" s="4" t="s">
        <v>245</v>
      </c>
      <c r="F1775" s="4" t="s">
        <v>2367</v>
      </c>
      <c r="G1775" s="4" t="s">
        <v>1958</v>
      </c>
      <c r="H1775" s="4" t="s">
        <v>248</v>
      </c>
      <c r="I1775" s="4" t="s">
        <v>1696</v>
      </c>
      <c r="J1775" s="4" t="s">
        <v>30</v>
      </c>
      <c r="K1775" s="4" t="s">
        <v>30</v>
      </c>
      <c r="L1775" s="2" t="s">
        <v>1135</v>
      </c>
      <c r="M1775" s="2" t="s">
        <v>31</v>
      </c>
      <c r="N1775" s="4" t="s">
        <v>754</v>
      </c>
      <c r="O1775" s="4" t="s">
        <v>250</v>
      </c>
      <c r="P1775" s="4" t="s">
        <v>34</v>
      </c>
      <c r="Q1775" s="120">
        <v>1965</v>
      </c>
      <c r="R1775" s="130">
        <v>1</v>
      </c>
      <c r="S1775" s="133">
        <v>15713.328</v>
      </c>
      <c r="U1775" s="120">
        <v>308.767</v>
      </c>
      <c r="V1775" s="131">
        <v>1.2999999999999999E-4</v>
      </c>
      <c r="W1775" s="131">
        <v>5.4137177767079698E-3</v>
      </c>
      <c r="X1775" s="131">
        <v>3.98127937855747E-3</v>
      </c>
    </row>
    <row r="1776" spans="1:24" x14ac:dyDescent="0.2">
      <c r="A1776" s="2">
        <v>1038</v>
      </c>
      <c r="B1776" s="4">
        <v>15714</v>
      </c>
      <c r="C1776" s="4" t="s">
        <v>2005</v>
      </c>
      <c r="D1776" s="4" t="s">
        <v>2006</v>
      </c>
      <c r="E1776" s="4" t="s">
        <v>245</v>
      </c>
      <c r="F1776" s="4" t="s">
        <v>2369</v>
      </c>
      <c r="G1776" s="4" t="s">
        <v>2008</v>
      </c>
      <c r="H1776" s="4" t="s">
        <v>248</v>
      </c>
      <c r="I1776" s="4" t="s">
        <v>1696</v>
      </c>
      <c r="J1776" s="4" t="s">
        <v>30</v>
      </c>
      <c r="K1776" s="4" t="s">
        <v>30</v>
      </c>
      <c r="L1776" s="2" t="s">
        <v>1135</v>
      </c>
      <c r="M1776" s="2" t="s">
        <v>31</v>
      </c>
      <c r="N1776" s="4" t="s">
        <v>2009</v>
      </c>
      <c r="O1776" s="4" t="s">
        <v>250</v>
      </c>
      <c r="P1776" s="4" t="s">
        <v>34</v>
      </c>
      <c r="Q1776" s="120">
        <v>4700</v>
      </c>
      <c r="R1776" s="130">
        <v>1</v>
      </c>
      <c r="S1776" s="133">
        <v>3695.93</v>
      </c>
      <c r="U1776" s="120">
        <v>173.709</v>
      </c>
      <c r="V1776" s="131">
        <v>0</v>
      </c>
      <c r="W1776" s="131">
        <v>3.0456951316266499E-3</v>
      </c>
      <c r="X1776" s="131">
        <v>2.2398218232003199E-3</v>
      </c>
    </row>
    <row r="1777" spans="1:24" x14ac:dyDescent="0.2">
      <c r="A1777" s="2">
        <v>1038</v>
      </c>
      <c r="B1777" s="4">
        <v>15714</v>
      </c>
      <c r="C1777" s="4" t="s">
        <v>336</v>
      </c>
      <c r="D1777" s="4" t="s">
        <v>337</v>
      </c>
      <c r="E1777" s="4" t="s">
        <v>245</v>
      </c>
      <c r="F1777" s="4" t="s">
        <v>2371</v>
      </c>
      <c r="G1777" s="4" t="s">
        <v>2249</v>
      </c>
      <c r="H1777" s="4" t="s">
        <v>248</v>
      </c>
      <c r="I1777" s="4" t="s">
        <v>1696</v>
      </c>
      <c r="J1777" s="4" t="s">
        <v>30</v>
      </c>
      <c r="K1777" s="4" t="s">
        <v>30</v>
      </c>
      <c r="L1777" s="2" t="s">
        <v>1135</v>
      </c>
      <c r="M1777" s="2" t="s">
        <v>31</v>
      </c>
      <c r="N1777" s="4" t="s">
        <v>281</v>
      </c>
      <c r="O1777" s="4" t="s">
        <v>250</v>
      </c>
      <c r="P1777" s="4" t="s">
        <v>34</v>
      </c>
      <c r="Q1777" s="120">
        <v>48981</v>
      </c>
      <c r="R1777" s="130">
        <v>1</v>
      </c>
      <c r="S1777" s="133">
        <v>118.60899999999999</v>
      </c>
      <c r="U1777" s="120">
        <v>58.095999999999997</v>
      </c>
      <c r="V1777" s="131">
        <v>3.3000000000000003E-5</v>
      </c>
      <c r="W1777" s="131">
        <v>1.0186135299732201E-3</v>
      </c>
      <c r="X1777" s="131">
        <v>7.4909428397799797E-4</v>
      </c>
    </row>
    <row r="1778" spans="1:24" x14ac:dyDescent="0.2">
      <c r="A1778" s="2">
        <v>1038</v>
      </c>
      <c r="B1778" s="4">
        <v>15714</v>
      </c>
      <c r="C1778" s="4" t="s">
        <v>756</v>
      </c>
      <c r="D1778" s="4" t="s">
        <v>757</v>
      </c>
      <c r="E1778" s="4" t="s">
        <v>245</v>
      </c>
      <c r="F1778" s="4" t="s">
        <v>2372</v>
      </c>
      <c r="G1778" s="4" t="s">
        <v>2257</v>
      </c>
      <c r="H1778" s="4" t="s">
        <v>248</v>
      </c>
      <c r="I1778" s="4" t="s">
        <v>1696</v>
      </c>
      <c r="J1778" s="4" t="s">
        <v>30</v>
      </c>
      <c r="K1778" s="4" t="s">
        <v>30</v>
      </c>
      <c r="L1778" s="2" t="s">
        <v>1135</v>
      </c>
      <c r="M1778" s="2" t="s">
        <v>31</v>
      </c>
      <c r="N1778" s="4" t="s">
        <v>296</v>
      </c>
      <c r="O1778" s="4" t="s">
        <v>250</v>
      </c>
      <c r="P1778" s="4" t="s">
        <v>34</v>
      </c>
      <c r="Q1778" s="120">
        <v>11680</v>
      </c>
      <c r="R1778" s="130">
        <v>1</v>
      </c>
      <c r="S1778" s="133">
        <v>3534.4290000000001</v>
      </c>
      <c r="U1778" s="120">
        <v>412.82100000000003</v>
      </c>
      <c r="V1778" s="131">
        <v>0</v>
      </c>
      <c r="W1778" s="131">
        <v>7.2381394975914197E-3</v>
      </c>
      <c r="X1778" s="131">
        <v>5.3229696688042796E-3</v>
      </c>
    </row>
    <row r="1779" spans="1:24" x14ac:dyDescent="0.2">
      <c r="A1779" s="2">
        <v>1038</v>
      </c>
      <c r="B1779" s="4">
        <v>15714</v>
      </c>
      <c r="C1779" s="4" t="s">
        <v>331</v>
      </c>
      <c r="D1779" s="4" t="s">
        <v>332</v>
      </c>
      <c r="E1779" s="4" t="s">
        <v>245</v>
      </c>
      <c r="F1779" s="4" t="s">
        <v>2373</v>
      </c>
      <c r="G1779" s="4" t="s">
        <v>2374</v>
      </c>
      <c r="H1779" s="4" t="s">
        <v>248</v>
      </c>
      <c r="I1779" s="4" t="s">
        <v>1696</v>
      </c>
      <c r="J1779" s="4" t="s">
        <v>30</v>
      </c>
      <c r="K1779" s="4" t="s">
        <v>30</v>
      </c>
      <c r="L1779" s="2" t="s">
        <v>1135</v>
      </c>
      <c r="M1779" s="2" t="s">
        <v>31</v>
      </c>
      <c r="N1779" s="4" t="s">
        <v>296</v>
      </c>
      <c r="O1779" s="4" t="s">
        <v>250</v>
      </c>
      <c r="P1779" s="4" t="s">
        <v>34</v>
      </c>
      <c r="Q1779" s="120">
        <v>5800</v>
      </c>
      <c r="R1779" s="130">
        <v>1</v>
      </c>
      <c r="S1779" s="133">
        <v>4553.0590000000002</v>
      </c>
      <c r="U1779" s="120">
        <v>264.077</v>
      </c>
      <c r="V1779" s="131">
        <v>2.8800000000000001E-4</v>
      </c>
      <c r="W1779" s="131">
        <v>4.6301621486344703E-3</v>
      </c>
      <c r="X1779" s="131">
        <v>3.4050480357594999E-3</v>
      </c>
    </row>
    <row r="1780" spans="1:24" x14ac:dyDescent="0.2">
      <c r="A1780" s="2">
        <v>1038</v>
      </c>
      <c r="B1780" s="4">
        <v>15714</v>
      </c>
      <c r="C1780" s="4" t="s">
        <v>2377</v>
      </c>
      <c r="D1780" s="4" t="s">
        <v>2378</v>
      </c>
      <c r="E1780" s="4" t="s">
        <v>245</v>
      </c>
      <c r="F1780" s="4" t="s">
        <v>2379</v>
      </c>
      <c r="G1780" s="4" t="s">
        <v>2380</v>
      </c>
      <c r="H1780" s="4" t="s">
        <v>248</v>
      </c>
      <c r="I1780" s="4" t="s">
        <v>1696</v>
      </c>
      <c r="J1780" s="4" t="s">
        <v>30</v>
      </c>
      <c r="K1780" s="4" t="s">
        <v>30</v>
      </c>
      <c r="L1780" s="2" t="s">
        <v>270</v>
      </c>
      <c r="M1780" s="2" t="s">
        <v>2381</v>
      </c>
      <c r="N1780" s="4" t="s">
        <v>1257</v>
      </c>
      <c r="O1780" s="4" t="s">
        <v>250</v>
      </c>
      <c r="P1780" s="4" t="s">
        <v>82</v>
      </c>
      <c r="Q1780" s="120">
        <v>1218</v>
      </c>
      <c r="R1780" s="130">
        <v>3.19</v>
      </c>
      <c r="S1780" s="133">
        <v>3931</v>
      </c>
      <c r="U1780" s="120">
        <v>152.73599999999999</v>
      </c>
      <c r="V1780" s="131">
        <v>1.2E-5</v>
      </c>
      <c r="W1780" s="131">
        <v>2.67797116322956E-3</v>
      </c>
      <c r="X1780" s="131">
        <v>1.9693954890682699E-3</v>
      </c>
    </row>
    <row r="1781" spans="1:24" x14ac:dyDescent="0.2">
      <c r="A1781" s="2">
        <v>1038</v>
      </c>
      <c r="B1781" s="4">
        <v>15714</v>
      </c>
      <c r="C1781" s="4" t="s">
        <v>2493</v>
      </c>
      <c r="D1781" s="4" t="s">
        <v>2494</v>
      </c>
      <c r="E1781" s="4" t="s">
        <v>1163</v>
      </c>
      <c r="F1781" s="4" t="s">
        <v>2495</v>
      </c>
      <c r="G1781" s="4" t="s">
        <v>2496</v>
      </c>
      <c r="H1781" s="4" t="s">
        <v>248</v>
      </c>
      <c r="I1781" s="4" t="s">
        <v>1696</v>
      </c>
      <c r="J1781" s="4" t="s">
        <v>77</v>
      </c>
      <c r="K1781" s="4" t="s">
        <v>30</v>
      </c>
      <c r="L1781" s="2" t="s">
        <v>270</v>
      </c>
      <c r="M1781" s="2" t="s">
        <v>2381</v>
      </c>
      <c r="N1781" s="4" t="s">
        <v>1217</v>
      </c>
      <c r="O1781" s="4" t="s">
        <v>250</v>
      </c>
      <c r="P1781" s="4" t="s">
        <v>82</v>
      </c>
      <c r="Q1781" s="120">
        <v>23390</v>
      </c>
      <c r="R1781" s="130">
        <v>3.19</v>
      </c>
      <c r="S1781" s="133">
        <v>940</v>
      </c>
      <c r="U1781" s="120">
        <v>701.37300000000005</v>
      </c>
      <c r="V1781" s="131">
        <v>3.28E-4</v>
      </c>
      <c r="W1781" s="131">
        <v>1.2297409621693201E-2</v>
      </c>
      <c r="X1781" s="131">
        <v>9.0435861926835004E-3</v>
      </c>
    </row>
    <row r="1782" spans="1:24" x14ac:dyDescent="0.2">
      <c r="A1782" s="2">
        <v>1038</v>
      </c>
      <c r="B1782" s="4">
        <v>15714</v>
      </c>
      <c r="C1782" s="4" t="s">
        <v>2475</v>
      </c>
      <c r="D1782" s="4" t="s">
        <v>2476</v>
      </c>
      <c r="E1782" s="4" t="s">
        <v>245</v>
      </c>
      <c r="F1782" s="4" t="s">
        <v>2477</v>
      </c>
      <c r="G1782" s="4" t="s">
        <v>2478</v>
      </c>
      <c r="H1782" s="4" t="s">
        <v>248</v>
      </c>
      <c r="I1782" s="4" t="s">
        <v>1696</v>
      </c>
      <c r="J1782" s="4" t="s">
        <v>77</v>
      </c>
      <c r="K1782" s="4" t="s">
        <v>78</v>
      </c>
      <c r="L1782" s="2" t="s">
        <v>270</v>
      </c>
      <c r="M1782" s="2" t="s">
        <v>2383</v>
      </c>
      <c r="N1782" s="4" t="s">
        <v>1496</v>
      </c>
      <c r="O1782" s="4" t="s">
        <v>250</v>
      </c>
      <c r="P1782" s="4" t="s">
        <v>82</v>
      </c>
      <c r="Q1782" s="120">
        <v>12729</v>
      </c>
      <c r="R1782" s="130">
        <v>3.19</v>
      </c>
      <c r="S1782" s="133">
        <v>2123</v>
      </c>
      <c r="U1782" s="120">
        <v>862.05499999999995</v>
      </c>
      <c r="V1782" s="131">
        <v>1.06E-4</v>
      </c>
      <c r="W1782" s="131">
        <v>1.5114710895692499E-2</v>
      </c>
      <c r="X1782" s="131">
        <v>1.1115445851422099E-2</v>
      </c>
    </row>
    <row r="1783" spans="1:24" x14ac:dyDescent="0.2">
      <c r="A1783" s="2">
        <v>1039</v>
      </c>
      <c r="B1783" s="4">
        <v>1039</v>
      </c>
      <c r="C1783" s="4" t="s">
        <v>1717</v>
      </c>
      <c r="D1783" s="4" t="s">
        <v>1718</v>
      </c>
      <c r="E1783" s="4" t="s">
        <v>245</v>
      </c>
      <c r="F1783" s="4" t="s">
        <v>1719</v>
      </c>
      <c r="G1783" s="4" t="s">
        <v>1720</v>
      </c>
      <c r="H1783" s="4" t="s">
        <v>248</v>
      </c>
      <c r="I1783" s="4" t="s">
        <v>1696</v>
      </c>
      <c r="J1783" s="4" t="s">
        <v>30</v>
      </c>
      <c r="K1783" s="4" t="s">
        <v>30</v>
      </c>
      <c r="L1783" s="2" t="s">
        <v>270</v>
      </c>
      <c r="M1783" s="2" t="s">
        <v>31</v>
      </c>
      <c r="N1783" s="4" t="s">
        <v>281</v>
      </c>
      <c r="O1783" s="4" t="s">
        <v>250</v>
      </c>
      <c r="P1783" s="4" t="s">
        <v>34</v>
      </c>
      <c r="Q1783" s="120">
        <v>89</v>
      </c>
      <c r="R1783" s="130">
        <v>1</v>
      </c>
      <c r="S1783" s="133">
        <v>261300</v>
      </c>
      <c r="T1783" s="118">
        <v>2.2250000000000001</v>
      </c>
      <c r="U1783" s="120">
        <v>234.78200000000001</v>
      </c>
      <c r="V1783" s="131">
        <v>1.8000000000000001E-4</v>
      </c>
      <c r="W1783" s="131">
        <v>1.28146749897569E-2</v>
      </c>
      <c r="X1783" s="131">
        <v>1.0349384388841499E-3</v>
      </c>
    </row>
    <row r="1784" spans="1:24" x14ac:dyDescent="0.2">
      <c r="A1784" s="2">
        <v>1039</v>
      </c>
      <c r="B1784" s="4">
        <v>1039</v>
      </c>
      <c r="C1784" s="4" t="s">
        <v>1725</v>
      </c>
      <c r="D1784" s="4" t="s">
        <v>1726</v>
      </c>
      <c r="E1784" s="4" t="s">
        <v>245</v>
      </c>
      <c r="F1784" s="4" t="s">
        <v>1727</v>
      </c>
      <c r="G1784" s="4" t="s">
        <v>1728</v>
      </c>
      <c r="H1784" s="4" t="s">
        <v>248</v>
      </c>
      <c r="I1784" s="4" t="s">
        <v>1696</v>
      </c>
      <c r="J1784" s="4" t="s">
        <v>30</v>
      </c>
      <c r="K1784" s="4" t="s">
        <v>30</v>
      </c>
      <c r="L1784" s="2" t="s">
        <v>270</v>
      </c>
      <c r="M1784" s="2" t="s">
        <v>31</v>
      </c>
      <c r="N1784" s="4" t="s">
        <v>791</v>
      </c>
      <c r="O1784" s="4" t="s">
        <v>250</v>
      </c>
      <c r="P1784" s="4" t="s">
        <v>34</v>
      </c>
      <c r="Q1784" s="120">
        <v>264</v>
      </c>
      <c r="R1784" s="130">
        <v>1</v>
      </c>
      <c r="S1784" s="133">
        <v>23400</v>
      </c>
      <c r="U1784" s="120">
        <v>61.776000000000003</v>
      </c>
      <c r="V1784" s="131">
        <v>7.1000000000000005E-5</v>
      </c>
      <c r="W1784" s="131">
        <v>3.37180602502417E-3</v>
      </c>
      <c r="X1784" s="131">
        <v>2.72313708037701E-4</v>
      </c>
    </row>
    <row r="1785" spans="1:24" x14ac:dyDescent="0.2">
      <c r="A1785" s="2">
        <v>1039</v>
      </c>
      <c r="B1785" s="4">
        <v>1039</v>
      </c>
      <c r="C1785" s="4" t="s">
        <v>305</v>
      </c>
      <c r="D1785" s="4" t="s">
        <v>306</v>
      </c>
      <c r="E1785" s="4" t="s">
        <v>245</v>
      </c>
      <c r="F1785" s="4" t="s">
        <v>1729</v>
      </c>
      <c r="G1785" s="4" t="s">
        <v>1730</v>
      </c>
      <c r="H1785" s="4" t="s">
        <v>248</v>
      </c>
      <c r="I1785" s="4" t="s">
        <v>1696</v>
      </c>
      <c r="J1785" s="4" t="s">
        <v>30</v>
      </c>
      <c r="K1785" s="4" t="s">
        <v>30</v>
      </c>
      <c r="L1785" s="2" t="s">
        <v>270</v>
      </c>
      <c r="M1785" s="2" t="s">
        <v>31</v>
      </c>
      <c r="N1785" s="4" t="s">
        <v>310</v>
      </c>
      <c r="O1785" s="4" t="s">
        <v>250</v>
      </c>
      <c r="P1785" s="4" t="s">
        <v>34</v>
      </c>
      <c r="Q1785" s="120">
        <v>1598</v>
      </c>
      <c r="R1785" s="130">
        <v>1</v>
      </c>
      <c r="S1785" s="133">
        <v>20570</v>
      </c>
      <c r="U1785" s="120">
        <v>328.709</v>
      </c>
      <c r="V1785" s="131">
        <v>2.0000000000000002E-5</v>
      </c>
      <c r="W1785" s="131">
        <v>1.7941298205731301E-2</v>
      </c>
      <c r="X1785" s="131">
        <v>1.4489746459770999E-3</v>
      </c>
    </row>
    <row r="1786" spans="1:24" x14ac:dyDescent="0.2">
      <c r="A1786" s="2">
        <v>1039</v>
      </c>
      <c r="B1786" s="4">
        <v>1039</v>
      </c>
      <c r="C1786" s="4" t="s">
        <v>1735</v>
      </c>
      <c r="D1786" s="4" t="s">
        <v>1736</v>
      </c>
      <c r="E1786" s="4" t="s">
        <v>245</v>
      </c>
      <c r="F1786" s="4" t="s">
        <v>1737</v>
      </c>
      <c r="G1786" s="4" t="s">
        <v>1738</v>
      </c>
      <c r="H1786" s="4" t="s">
        <v>248</v>
      </c>
      <c r="I1786" s="4" t="s">
        <v>1696</v>
      </c>
      <c r="J1786" s="4" t="s">
        <v>30</v>
      </c>
      <c r="K1786" s="4" t="s">
        <v>30</v>
      </c>
      <c r="L1786" s="2" t="s">
        <v>270</v>
      </c>
      <c r="M1786" s="2" t="s">
        <v>31</v>
      </c>
      <c r="N1786" s="4" t="s">
        <v>404</v>
      </c>
      <c r="O1786" s="4" t="s">
        <v>250</v>
      </c>
      <c r="P1786" s="4" t="s">
        <v>34</v>
      </c>
      <c r="Q1786" s="120">
        <v>40221</v>
      </c>
      <c r="R1786" s="130">
        <v>1</v>
      </c>
      <c r="S1786" s="133">
        <v>709.9</v>
      </c>
      <c r="U1786" s="120">
        <v>285.529</v>
      </c>
      <c r="V1786" s="131">
        <v>1.4E-5</v>
      </c>
      <c r="W1786" s="131">
        <v>1.5584498745962801E-2</v>
      </c>
      <c r="X1786" s="131">
        <v>1.2586348710233401E-3</v>
      </c>
    </row>
    <row r="1787" spans="1:24" x14ac:dyDescent="0.2">
      <c r="A1787" s="2">
        <v>1039</v>
      </c>
      <c r="B1787" s="4">
        <v>1039</v>
      </c>
      <c r="C1787" s="4" t="s">
        <v>1467</v>
      </c>
      <c r="D1787" s="4" t="s">
        <v>1468</v>
      </c>
      <c r="E1787" s="4" t="s">
        <v>598</v>
      </c>
      <c r="F1787" s="4" t="s">
        <v>1739</v>
      </c>
      <c r="G1787" s="4" t="s">
        <v>1740</v>
      </c>
      <c r="H1787" s="4" t="s">
        <v>248</v>
      </c>
      <c r="I1787" s="4" t="s">
        <v>1696</v>
      </c>
      <c r="J1787" s="4" t="s">
        <v>30</v>
      </c>
      <c r="K1787" s="4" t="s">
        <v>30</v>
      </c>
      <c r="L1787" s="2" t="s">
        <v>270</v>
      </c>
      <c r="M1787" s="2" t="s">
        <v>31</v>
      </c>
      <c r="N1787" s="4" t="s">
        <v>288</v>
      </c>
      <c r="O1787" s="4" t="s">
        <v>250</v>
      </c>
      <c r="P1787" s="4" t="s">
        <v>34</v>
      </c>
      <c r="Q1787" s="120">
        <v>224844.2</v>
      </c>
      <c r="R1787" s="130">
        <v>1</v>
      </c>
      <c r="S1787" s="133">
        <v>245.5</v>
      </c>
      <c r="U1787" s="120">
        <v>551.99300000000005</v>
      </c>
      <c r="V1787" s="131">
        <v>8.6000000000000003E-5</v>
      </c>
      <c r="W1787" s="131">
        <v>3.0128394107064499E-2</v>
      </c>
      <c r="X1787" s="131">
        <v>2.43322855930218E-3</v>
      </c>
    </row>
    <row r="1788" spans="1:24" x14ac:dyDescent="0.2">
      <c r="A1788" s="2">
        <v>1039</v>
      </c>
      <c r="B1788" s="4">
        <v>1039</v>
      </c>
      <c r="C1788" s="4" t="s">
        <v>1051</v>
      </c>
      <c r="D1788" s="4" t="s">
        <v>1052</v>
      </c>
      <c r="E1788" s="4" t="s">
        <v>245</v>
      </c>
      <c r="F1788" s="4" t="s">
        <v>1743</v>
      </c>
      <c r="G1788" s="4" t="s">
        <v>1744</v>
      </c>
      <c r="H1788" s="4" t="s">
        <v>248</v>
      </c>
      <c r="I1788" s="4" t="s">
        <v>1696</v>
      </c>
      <c r="J1788" s="4" t="s">
        <v>30</v>
      </c>
      <c r="K1788" s="4" t="s">
        <v>30</v>
      </c>
      <c r="L1788" s="2" t="s">
        <v>270</v>
      </c>
      <c r="M1788" s="2" t="s">
        <v>31</v>
      </c>
      <c r="N1788" s="4" t="s">
        <v>1055</v>
      </c>
      <c r="O1788" s="4" t="s">
        <v>250</v>
      </c>
      <c r="P1788" s="4" t="s">
        <v>34</v>
      </c>
      <c r="Q1788" s="120">
        <v>890</v>
      </c>
      <c r="R1788" s="130">
        <v>1</v>
      </c>
      <c r="S1788" s="133">
        <v>53730</v>
      </c>
      <c r="T1788" s="118">
        <v>1.46</v>
      </c>
      <c r="U1788" s="120">
        <v>479.65699999999998</v>
      </c>
      <c r="V1788" s="131">
        <v>5.5999999999999999E-5</v>
      </c>
      <c r="W1788" s="131">
        <v>2.61802158414693E-2</v>
      </c>
      <c r="X1788" s="131">
        <v>2.1143658917825098E-3</v>
      </c>
    </row>
    <row r="1789" spans="1:24" x14ac:dyDescent="0.2">
      <c r="A1789" s="2">
        <v>1039</v>
      </c>
      <c r="B1789" s="4">
        <v>1039</v>
      </c>
      <c r="C1789" s="4" t="s">
        <v>1745</v>
      </c>
      <c r="D1789" s="4" t="s">
        <v>1746</v>
      </c>
      <c r="E1789" s="4" t="s">
        <v>245</v>
      </c>
      <c r="F1789" s="4" t="s">
        <v>1747</v>
      </c>
      <c r="G1789" s="4" t="s">
        <v>1748</v>
      </c>
      <c r="H1789" s="4" t="s">
        <v>248</v>
      </c>
      <c r="I1789" s="4" t="s">
        <v>1696</v>
      </c>
      <c r="J1789" s="4" t="s">
        <v>30</v>
      </c>
      <c r="K1789" s="4" t="s">
        <v>78</v>
      </c>
      <c r="L1789" s="2" t="s">
        <v>270</v>
      </c>
      <c r="M1789" s="2" t="s">
        <v>31</v>
      </c>
      <c r="N1789" s="4" t="s">
        <v>363</v>
      </c>
      <c r="O1789" s="4" t="s">
        <v>250</v>
      </c>
      <c r="P1789" s="4" t="s">
        <v>34</v>
      </c>
      <c r="Q1789" s="120">
        <v>1476</v>
      </c>
      <c r="R1789" s="130">
        <v>1</v>
      </c>
      <c r="S1789" s="133">
        <v>4134</v>
      </c>
      <c r="U1789" s="120">
        <v>61.018000000000001</v>
      </c>
      <c r="V1789" s="131">
        <v>5.8E-5</v>
      </c>
      <c r="W1789" s="131">
        <v>3.3304247692625098E-3</v>
      </c>
      <c r="X1789" s="131">
        <v>2.6897167616632899E-4</v>
      </c>
    </row>
    <row r="1790" spans="1:24" x14ac:dyDescent="0.2">
      <c r="A1790" s="2">
        <v>1039</v>
      </c>
      <c r="B1790" s="4">
        <v>1039</v>
      </c>
      <c r="C1790" s="4" t="s">
        <v>1749</v>
      </c>
      <c r="D1790" s="4" t="s">
        <v>1750</v>
      </c>
      <c r="E1790" s="4" t="s">
        <v>245</v>
      </c>
      <c r="F1790" s="4" t="s">
        <v>1751</v>
      </c>
      <c r="G1790" s="4" t="s">
        <v>1752</v>
      </c>
      <c r="H1790" s="4" t="s">
        <v>248</v>
      </c>
      <c r="I1790" s="4" t="s">
        <v>1696</v>
      </c>
      <c r="J1790" s="4" t="s">
        <v>30</v>
      </c>
      <c r="K1790" s="4" t="s">
        <v>78</v>
      </c>
      <c r="L1790" s="2" t="s">
        <v>270</v>
      </c>
      <c r="M1790" s="2" t="s">
        <v>31</v>
      </c>
      <c r="N1790" s="4" t="s">
        <v>848</v>
      </c>
      <c r="O1790" s="4" t="s">
        <v>250</v>
      </c>
      <c r="P1790" s="4" t="s">
        <v>34</v>
      </c>
      <c r="Q1790" s="120">
        <v>1208</v>
      </c>
      <c r="R1790" s="130">
        <v>1</v>
      </c>
      <c r="S1790" s="133">
        <v>35710</v>
      </c>
      <c r="U1790" s="120">
        <v>431.37700000000001</v>
      </c>
      <c r="V1790" s="131">
        <v>1.5999999999999999E-5</v>
      </c>
      <c r="W1790" s="131">
        <v>2.35450481302714E-2</v>
      </c>
      <c r="X1790" s="131">
        <v>1.90154454754982E-3</v>
      </c>
    </row>
    <row r="1791" spans="1:24" x14ac:dyDescent="0.2">
      <c r="A1791" s="2">
        <v>1039</v>
      </c>
      <c r="B1791" s="4">
        <v>1039</v>
      </c>
      <c r="C1791" s="4" t="s">
        <v>1056</v>
      </c>
      <c r="D1791" s="4" t="s">
        <v>1057</v>
      </c>
      <c r="E1791" s="4" t="s">
        <v>245</v>
      </c>
      <c r="F1791" s="4" t="s">
        <v>1761</v>
      </c>
      <c r="G1791" s="4" t="s">
        <v>1762</v>
      </c>
      <c r="H1791" s="4" t="s">
        <v>248</v>
      </c>
      <c r="I1791" s="4" t="s">
        <v>1696</v>
      </c>
      <c r="J1791" s="4" t="s">
        <v>30</v>
      </c>
      <c r="K1791" s="4" t="s">
        <v>30</v>
      </c>
      <c r="L1791" s="2" t="s">
        <v>270</v>
      </c>
      <c r="M1791" s="2" t="s">
        <v>31</v>
      </c>
      <c r="N1791" s="4" t="s">
        <v>375</v>
      </c>
      <c r="O1791" s="4" t="s">
        <v>250</v>
      </c>
      <c r="P1791" s="4" t="s">
        <v>34</v>
      </c>
      <c r="Q1791" s="120">
        <v>561</v>
      </c>
      <c r="R1791" s="130">
        <v>1</v>
      </c>
      <c r="S1791" s="133">
        <v>41330</v>
      </c>
      <c r="U1791" s="120">
        <v>231.86099999999999</v>
      </c>
      <c r="V1791" s="131">
        <v>1.2E-5</v>
      </c>
      <c r="W1791" s="131">
        <v>1.26552597822769E-2</v>
      </c>
      <c r="X1791" s="131">
        <v>1.02206375216009E-3</v>
      </c>
    </row>
    <row r="1792" spans="1:24" x14ac:dyDescent="0.2">
      <c r="A1792" s="2">
        <v>1039</v>
      </c>
      <c r="B1792" s="4">
        <v>1039</v>
      </c>
      <c r="C1792" s="4" t="s">
        <v>1139</v>
      </c>
      <c r="D1792" s="4" t="s">
        <v>1140</v>
      </c>
      <c r="E1792" s="4" t="s">
        <v>245</v>
      </c>
      <c r="F1792" s="4" t="s">
        <v>1763</v>
      </c>
      <c r="G1792" s="4" t="s">
        <v>1764</v>
      </c>
      <c r="H1792" s="4" t="s">
        <v>248</v>
      </c>
      <c r="I1792" s="4" t="s">
        <v>1696</v>
      </c>
      <c r="J1792" s="4" t="s">
        <v>30</v>
      </c>
      <c r="K1792" s="4" t="s">
        <v>322</v>
      </c>
      <c r="L1792" s="2" t="s">
        <v>270</v>
      </c>
      <c r="M1792" s="2" t="s">
        <v>31</v>
      </c>
      <c r="N1792" s="4" t="s">
        <v>1143</v>
      </c>
      <c r="O1792" s="4" t="s">
        <v>250</v>
      </c>
      <c r="P1792" s="4" t="s">
        <v>34</v>
      </c>
      <c r="Q1792" s="120">
        <v>692</v>
      </c>
      <c r="R1792" s="130">
        <v>1</v>
      </c>
      <c r="S1792" s="133">
        <v>21750</v>
      </c>
      <c r="U1792" s="120">
        <v>150.51</v>
      </c>
      <c r="V1792" s="131">
        <v>5.3000000000000001E-5</v>
      </c>
      <c r="W1792" s="131">
        <v>8.2150110856382304E-3</v>
      </c>
      <c r="X1792" s="131">
        <v>6.6346050564546695E-4</v>
      </c>
    </row>
    <row r="1793" spans="1:24" x14ac:dyDescent="0.2">
      <c r="A1793" s="2">
        <v>1039</v>
      </c>
      <c r="B1793" s="4">
        <v>1039</v>
      </c>
      <c r="C1793" s="4" t="s">
        <v>1066</v>
      </c>
      <c r="D1793" s="4" t="s">
        <v>1067</v>
      </c>
      <c r="E1793" s="4" t="s">
        <v>245</v>
      </c>
      <c r="F1793" s="4" t="s">
        <v>1781</v>
      </c>
      <c r="G1793" s="4" t="s">
        <v>1782</v>
      </c>
      <c r="H1793" s="4" t="s">
        <v>248</v>
      </c>
      <c r="I1793" s="4" t="s">
        <v>1696</v>
      </c>
      <c r="J1793" s="4" t="s">
        <v>30</v>
      </c>
      <c r="K1793" s="4" t="s">
        <v>30</v>
      </c>
      <c r="L1793" s="2" t="s">
        <v>270</v>
      </c>
      <c r="M1793" s="2" t="s">
        <v>31</v>
      </c>
      <c r="N1793" s="4" t="s">
        <v>375</v>
      </c>
      <c r="O1793" s="4" t="s">
        <v>250</v>
      </c>
      <c r="P1793" s="4" t="s">
        <v>34</v>
      </c>
      <c r="Q1793" s="120">
        <v>15423</v>
      </c>
      <c r="R1793" s="130">
        <v>1</v>
      </c>
      <c r="S1793" s="133">
        <v>398</v>
      </c>
      <c r="U1793" s="120">
        <v>61.384</v>
      </c>
      <c r="V1793" s="131">
        <v>4.3000000000000002E-5</v>
      </c>
      <c r="W1793" s="131">
        <v>3.3503851011608401E-3</v>
      </c>
      <c r="X1793" s="131">
        <v>2.7058371195740299E-4</v>
      </c>
    </row>
    <row r="1794" spans="1:24" x14ac:dyDescent="0.2">
      <c r="A1794" s="2">
        <v>1039</v>
      </c>
      <c r="B1794" s="4">
        <v>1039</v>
      </c>
      <c r="C1794" s="4" t="s">
        <v>1787</v>
      </c>
      <c r="D1794" s="4" t="s">
        <v>1788</v>
      </c>
      <c r="E1794" s="4" t="s">
        <v>245</v>
      </c>
      <c r="F1794" s="4" t="s">
        <v>1789</v>
      </c>
      <c r="G1794" s="4" t="s">
        <v>1790</v>
      </c>
      <c r="H1794" s="4" t="s">
        <v>248</v>
      </c>
      <c r="I1794" s="4" t="s">
        <v>1696</v>
      </c>
      <c r="J1794" s="4" t="s">
        <v>30</v>
      </c>
      <c r="K1794" s="4" t="s">
        <v>30</v>
      </c>
      <c r="L1794" s="2" t="s">
        <v>270</v>
      </c>
      <c r="M1794" s="2" t="s">
        <v>31</v>
      </c>
      <c r="N1794" s="4" t="s">
        <v>1055</v>
      </c>
      <c r="O1794" s="4" t="s">
        <v>250</v>
      </c>
      <c r="P1794" s="4" t="s">
        <v>34</v>
      </c>
      <c r="Q1794" s="120">
        <v>840</v>
      </c>
      <c r="R1794" s="130">
        <v>1</v>
      </c>
      <c r="S1794" s="133">
        <v>950</v>
      </c>
      <c r="U1794" s="120">
        <v>7.98</v>
      </c>
      <c r="V1794" s="131">
        <v>1.5999999999999999E-5</v>
      </c>
      <c r="W1794" s="131">
        <v>4.35557693597722E-4</v>
      </c>
      <c r="X1794" s="131">
        <v>3.5176498804403899E-5</v>
      </c>
    </row>
    <row r="1795" spans="1:24" x14ac:dyDescent="0.2">
      <c r="A1795" s="2">
        <v>1039</v>
      </c>
      <c r="B1795" s="4">
        <v>1039</v>
      </c>
      <c r="C1795" s="4" t="s">
        <v>1070</v>
      </c>
      <c r="D1795" s="4" t="s">
        <v>1071</v>
      </c>
      <c r="E1795" s="4" t="s">
        <v>245</v>
      </c>
      <c r="F1795" s="4" t="s">
        <v>1791</v>
      </c>
      <c r="G1795" s="4" t="s">
        <v>1792</v>
      </c>
      <c r="H1795" s="4" t="s">
        <v>248</v>
      </c>
      <c r="I1795" s="4" t="s">
        <v>1696</v>
      </c>
      <c r="J1795" s="4" t="s">
        <v>30</v>
      </c>
      <c r="K1795" s="4" t="s">
        <v>30</v>
      </c>
      <c r="L1795" s="2" t="s">
        <v>270</v>
      </c>
      <c r="M1795" s="2" t="s">
        <v>31</v>
      </c>
      <c r="N1795" s="4" t="s">
        <v>375</v>
      </c>
      <c r="O1795" s="4" t="s">
        <v>250</v>
      </c>
      <c r="P1795" s="4" t="s">
        <v>34</v>
      </c>
      <c r="Q1795" s="120">
        <v>4176</v>
      </c>
      <c r="R1795" s="130">
        <v>1</v>
      </c>
      <c r="S1795" s="133">
        <v>3920</v>
      </c>
      <c r="U1795" s="120">
        <v>163.69900000000001</v>
      </c>
      <c r="V1795" s="131">
        <v>1.9000000000000001E-5</v>
      </c>
      <c r="W1795" s="131">
        <v>8.9348929819288402E-3</v>
      </c>
      <c r="X1795" s="131">
        <v>7.2159958810549699E-4</v>
      </c>
    </row>
    <row r="1796" spans="1:24" x14ac:dyDescent="0.2">
      <c r="A1796" s="2">
        <v>1039</v>
      </c>
      <c r="B1796" s="4">
        <v>1039</v>
      </c>
      <c r="C1796" s="4" t="s">
        <v>1793</v>
      </c>
      <c r="D1796" s="4" t="s">
        <v>1794</v>
      </c>
      <c r="E1796" s="4" t="s">
        <v>245</v>
      </c>
      <c r="F1796" s="4" t="s">
        <v>1795</v>
      </c>
      <c r="G1796" s="4" t="s">
        <v>1796</v>
      </c>
      <c r="H1796" s="4" t="s">
        <v>248</v>
      </c>
      <c r="I1796" s="4" t="s">
        <v>1696</v>
      </c>
      <c r="J1796" s="4" t="s">
        <v>30</v>
      </c>
      <c r="K1796" s="4" t="s">
        <v>30</v>
      </c>
      <c r="L1796" s="2" t="s">
        <v>270</v>
      </c>
      <c r="M1796" s="2" t="s">
        <v>31</v>
      </c>
      <c r="N1796" s="4" t="s">
        <v>369</v>
      </c>
      <c r="O1796" s="4" t="s">
        <v>250</v>
      </c>
      <c r="P1796" s="4" t="s">
        <v>34</v>
      </c>
      <c r="Q1796" s="120">
        <v>1467</v>
      </c>
      <c r="R1796" s="130">
        <v>1</v>
      </c>
      <c r="S1796" s="133">
        <v>4203</v>
      </c>
      <c r="U1796" s="120">
        <v>61.658000000000001</v>
      </c>
      <c r="V1796" s="131">
        <v>3.48E-4</v>
      </c>
      <c r="W1796" s="131">
        <v>3.3653659934116901E-3</v>
      </c>
      <c r="X1796" s="131">
        <v>2.7179359837680703E-4</v>
      </c>
    </row>
    <row r="1797" spans="1:24" x14ac:dyDescent="0.2">
      <c r="A1797" s="2">
        <v>1039</v>
      </c>
      <c r="B1797" s="4">
        <v>1039</v>
      </c>
      <c r="C1797" s="4" t="s">
        <v>1797</v>
      </c>
      <c r="D1797" s="4" t="s">
        <v>1798</v>
      </c>
      <c r="E1797" s="4" t="s">
        <v>598</v>
      </c>
      <c r="F1797" s="4" t="s">
        <v>1799</v>
      </c>
      <c r="G1797" s="4" t="s">
        <v>1800</v>
      </c>
      <c r="H1797" s="4" t="s">
        <v>248</v>
      </c>
      <c r="I1797" s="4" t="s">
        <v>1696</v>
      </c>
      <c r="J1797" s="4" t="s">
        <v>30</v>
      </c>
      <c r="K1797" s="4" t="s">
        <v>30</v>
      </c>
      <c r="L1797" s="2" t="s">
        <v>270</v>
      </c>
      <c r="M1797" s="2" t="s">
        <v>31</v>
      </c>
      <c r="N1797" s="4" t="s">
        <v>288</v>
      </c>
      <c r="O1797" s="4" t="s">
        <v>250</v>
      </c>
      <c r="P1797" s="4" t="s">
        <v>34</v>
      </c>
      <c r="Q1797" s="120">
        <v>13512</v>
      </c>
      <c r="R1797" s="130">
        <v>1</v>
      </c>
      <c r="S1797" s="133">
        <v>477.4</v>
      </c>
      <c r="U1797" s="120">
        <v>64.506</v>
      </c>
      <c r="V1797" s="131">
        <v>1.2E-5</v>
      </c>
      <c r="W1797" s="131">
        <v>3.5208283237882698E-3</v>
      </c>
      <c r="X1797" s="131">
        <v>2.8434904294593098E-4</v>
      </c>
    </row>
    <row r="1798" spans="1:24" x14ac:dyDescent="0.2">
      <c r="A1798" s="2">
        <v>1039</v>
      </c>
      <c r="B1798" s="4">
        <v>1039</v>
      </c>
      <c r="C1798" s="4" t="s">
        <v>1803</v>
      </c>
      <c r="D1798" s="4" t="s">
        <v>1804</v>
      </c>
      <c r="E1798" s="4" t="s">
        <v>245</v>
      </c>
      <c r="F1798" s="4" t="s">
        <v>1805</v>
      </c>
      <c r="G1798" s="4" t="s">
        <v>1806</v>
      </c>
      <c r="H1798" s="4" t="s">
        <v>248</v>
      </c>
      <c r="I1798" s="4" t="s">
        <v>1696</v>
      </c>
      <c r="J1798" s="4" t="s">
        <v>30</v>
      </c>
      <c r="K1798" s="4" t="s">
        <v>30</v>
      </c>
      <c r="L1798" s="2" t="s">
        <v>270</v>
      </c>
      <c r="M1798" s="2" t="s">
        <v>31</v>
      </c>
      <c r="N1798" s="4" t="s">
        <v>375</v>
      </c>
      <c r="O1798" s="4" t="s">
        <v>250</v>
      </c>
      <c r="P1798" s="4" t="s">
        <v>34</v>
      </c>
      <c r="Q1798" s="120">
        <v>51</v>
      </c>
      <c r="R1798" s="130">
        <v>1</v>
      </c>
      <c r="S1798" s="133">
        <v>16580</v>
      </c>
      <c r="U1798" s="120">
        <v>8.4559999999999995</v>
      </c>
      <c r="V1798" s="131">
        <v>3.0000000000000001E-6</v>
      </c>
      <c r="W1798" s="131">
        <v>4.61527411719751E-4</v>
      </c>
      <c r="X1798" s="131">
        <v>3.72738644849973E-5</v>
      </c>
    </row>
    <row r="1799" spans="1:24" x14ac:dyDescent="0.2">
      <c r="A1799" s="2">
        <v>1039</v>
      </c>
      <c r="B1799" s="4">
        <v>1039</v>
      </c>
      <c r="C1799" s="4" t="s">
        <v>621</v>
      </c>
      <c r="D1799" s="4" t="s">
        <v>622</v>
      </c>
      <c r="E1799" s="4" t="s">
        <v>245</v>
      </c>
      <c r="F1799" s="4" t="s">
        <v>1807</v>
      </c>
      <c r="G1799" s="4" t="s">
        <v>1808</v>
      </c>
      <c r="H1799" s="4" t="s">
        <v>248</v>
      </c>
      <c r="I1799" s="4" t="s">
        <v>1696</v>
      </c>
      <c r="J1799" s="4" t="s">
        <v>30</v>
      </c>
      <c r="K1799" s="4" t="s">
        <v>30</v>
      </c>
      <c r="L1799" s="2" t="s">
        <v>270</v>
      </c>
      <c r="M1799" s="2" t="s">
        <v>31</v>
      </c>
      <c r="N1799" s="4" t="s">
        <v>271</v>
      </c>
      <c r="O1799" s="4" t="s">
        <v>250</v>
      </c>
      <c r="P1799" s="4" t="s">
        <v>34</v>
      </c>
      <c r="Q1799" s="120">
        <v>2157</v>
      </c>
      <c r="R1799" s="130">
        <v>1</v>
      </c>
      <c r="S1799" s="133">
        <v>1165</v>
      </c>
      <c r="U1799" s="120">
        <v>25.129000000000001</v>
      </c>
      <c r="V1799" s="131">
        <v>7.6000000000000004E-5</v>
      </c>
      <c r="W1799" s="131">
        <v>1.37157281457416E-3</v>
      </c>
      <c r="X1799" s="131">
        <v>1.10770926977544E-4</v>
      </c>
    </row>
    <row r="1800" spans="1:24" x14ac:dyDescent="0.2">
      <c r="A1800" s="2">
        <v>1039</v>
      </c>
      <c r="B1800" s="4">
        <v>1039</v>
      </c>
      <c r="C1800" s="4" t="s">
        <v>1813</v>
      </c>
      <c r="D1800" s="4" t="s">
        <v>1814</v>
      </c>
      <c r="E1800" s="4" t="s">
        <v>245</v>
      </c>
      <c r="F1800" s="4" t="s">
        <v>1815</v>
      </c>
      <c r="G1800" s="4" t="s">
        <v>1816</v>
      </c>
      <c r="H1800" s="4" t="s">
        <v>248</v>
      </c>
      <c r="I1800" s="4" t="s">
        <v>1696</v>
      </c>
      <c r="J1800" s="4" t="s">
        <v>30</v>
      </c>
      <c r="K1800" s="4" t="s">
        <v>30</v>
      </c>
      <c r="L1800" s="2" t="s">
        <v>270</v>
      </c>
      <c r="M1800" s="2" t="s">
        <v>31</v>
      </c>
      <c r="N1800" s="4" t="s">
        <v>1780</v>
      </c>
      <c r="O1800" s="4" t="s">
        <v>250</v>
      </c>
      <c r="P1800" s="4" t="s">
        <v>34</v>
      </c>
      <c r="Q1800" s="120">
        <v>5020</v>
      </c>
      <c r="R1800" s="130">
        <v>1</v>
      </c>
      <c r="S1800" s="133">
        <v>4699</v>
      </c>
      <c r="U1800" s="120">
        <v>235.89</v>
      </c>
      <c r="V1800" s="131">
        <v>4.4000000000000002E-4</v>
      </c>
      <c r="W1800" s="131">
        <v>1.28751400039133E-2</v>
      </c>
      <c r="X1800" s="131">
        <v>1.0398217127407399E-3</v>
      </c>
    </row>
    <row r="1801" spans="1:24" x14ac:dyDescent="0.2">
      <c r="A1801" s="2">
        <v>1039</v>
      </c>
      <c r="B1801" s="4">
        <v>1039</v>
      </c>
      <c r="C1801" s="4" t="s">
        <v>1822</v>
      </c>
      <c r="D1801" s="4" t="s">
        <v>1823</v>
      </c>
      <c r="E1801" s="4" t="s">
        <v>598</v>
      </c>
      <c r="F1801" s="4" t="s">
        <v>1824</v>
      </c>
      <c r="G1801" s="4" t="s">
        <v>1825</v>
      </c>
      <c r="H1801" s="4" t="s">
        <v>248</v>
      </c>
      <c r="I1801" s="4" t="s">
        <v>1696</v>
      </c>
      <c r="J1801" s="4" t="s">
        <v>30</v>
      </c>
      <c r="K1801" s="4" t="s">
        <v>30</v>
      </c>
      <c r="L1801" s="2" t="s">
        <v>270</v>
      </c>
      <c r="M1801" s="2" t="s">
        <v>31</v>
      </c>
      <c r="N1801" s="4" t="s">
        <v>288</v>
      </c>
      <c r="O1801" s="4" t="s">
        <v>250</v>
      </c>
      <c r="P1801" s="4" t="s">
        <v>34</v>
      </c>
      <c r="Q1801" s="120">
        <v>9536</v>
      </c>
      <c r="R1801" s="130">
        <v>1</v>
      </c>
      <c r="S1801" s="133">
        <v>1803</v>
      </c>
      <c r="U1801" s="120">
        <v>171.934</v>
      </c>
      <c r="V1801" s="131">
        <v>7.9999999999999996E-6</v>
      </c>
      <c r="W1801" s="131">
        <v>9.3843623227626797E-3</v>
      </c>
      <c r="X1801" s="131">
        <v>7.5789961899201501E-4</v>
      </c>
    </row>
    <row r="1802" spans="1:24" x14ac:dyDescent="0.2">
      <c r="A1802" s="2">
        <v>1039</v>
      </c>
      <c r="B1802" s="4">
        <v>1039</v>
      </c>
      <c r="C1802" s="4" t="s">
        <v>1826</v>
      </c>
      <c r="D1802" s="4" t="s">
        <v>1827</v>
      </c>
      <c r="E1802" s="4" t="s">
        <v>245</v>
      </c>
      <c r="F1802" s="4" t="s">
        <v>1828</v>
      </c>
      <c r="G1802" s="4" t="s">
        <v>1829</v>
      </c>
      <c r="H1802" s="4" t="s">
        <v>248</v>
      </c>
      <c r="I1802" s="4" t="s">
        <v>1696</v>
      </c>
      <c r="J1802" s="4" t="s">
        <v>30</v>
      </c>
      <c r="K1802" s="4" t="s">
        <v>30</v>
      </c>
      <c r="L1802" s="2" t="s">
        <v>270</v>
      </c>
      <c r="M1802" s="2" t="s">
        <v>31</v>
      </c>
      <c r="N1802" s="4" t="s">
        <v>1055</v>
      </c>
      <c r="O1802" s="4" t="s">
        <v>250</v>
      </c>
      <c r="P1802" s="4" t="s">
        <v>34</v>
      </c>
      <c r="Q1802" s="120">
        <v>360</v>
      </c>
      <c r="R1802" s="130">
        <v>1</v>
      </c>
      <c r="S1802" s="133">
        <v>51720</v>
      </c>
      <c r="U1802" s="120">
        <v>186.19200000000001</v>
      </c>
      <c r="V1802" s="131">
        <v>7.7999999999999999E-5</v>
      </c>
      <c r="W1802" s="131">
        <v>1.01625762012966E-2</v>
      </c>
      <c r="X1802" s="131">
        <v>8.2074970744230099E-4</v>
      </c>
    </row>
    <row r="1803" spans="1:24" x14ac:dyDescent="0.2">
      <c r="A1803" s="2">
        <v>1039</v>
      </c>
      <c r="B1803" s="4">
        <v>1039</v>
      </c>
      <c r="C1803" s="4" t="s">
        <v>1839</v>
      </c>
      <c r="D1803" s="4" t="s">
        <v>1840</v>
      </c>
      <c r="E1803" s="4" t="s">
        <v>245</v>
      </c>
      <c r="F1803" s="4" t="s">
        <v>1841</v>
      </c>
      <c r="G1803" s="4" t="s">
        <v>1842</v>
      </c>
      <c r="H1803" s="4" t="s">
        <v>248</v>
      </c>
      <c r="I1803" s="4" t="s">
        <v>1696</v>
      </c>
      <c r="J1803" s="4" t="s">
        <v>30</v>
      </c>
      <c r="K1803" s="4" t="s">
        <v>30</v>
      </c>
      <c r="L1803" s="2" t="s">
        <v>270</v>
      </c>
      <c r="M1803" s="2" t="s">
        <v>31</v>
      </c>
      <c r="N1803" s="4" t="s">
        <v>791</v>
      </c>
      <c r="O1803" s="4" t="s">
        <v>250</v>
      </c>
      <c r="P1803" s="4" t="s">
        <v>34</v>
      </c>
      <c r="Q1803" s="120">
        <v>926</v>
      </c>
      <c r="R1803" s="130">
        <v>1</v>
      </c>
      <c r="S1803" s="133">
        <v>2936</v>
      </c>
      <c r="U1803" s="120">
        <v>27.187000000000001</v>
      </c>
      <c r="V1803" s="131">
        <v>5.8E-5</v>
      </c>
      <c r="W1803" s="131">
        <v>1.4839177715051299E-3</v>
      </c>
      <c r="X1803" s="131">
        <v>1.19844127385326E-4</v>
      </c>
    </row>
    <row r="1804" spans="1:24" x14ac:dyDescent="0.2">
      <c r="A1804" s="2">
        <v>1039</v>
      </c>
      <c r="B1804" s="4">
        <v>1039</v>
      </c>
      <c r="C1804" s="4" t="s">
        <v>1843</v>
      </c>
      <c r="D1804" s="4" t="s">
        <v>1844</v>
      </c>
      <c r="E1804" s="4" t="s">
        <v>245</v>
      </c>
      <c r="F1804" s="4" t="s">
        <v>1845</v>
      </c>
      <c r="G1804" s="4" t="s">
        <v>1846</v>
      </c>
      <c r="H1804" s="4" t="s">
        <v>248</v>
      </c>
      <c r="I1804" s="4" t="s">
        <v>1696</v>
      </c>
      <c r="J1804" s="4" t="s">
        <v>30</v>
      </c>
      <c r="K1804" s="4" t="s">
        <v>30</v>
      </c>
      <c r="L1804" s="2" t="s">
        <v>270</v>
      </c>
      <c r="M1804" s="2" t="s">
        <v>31</v>
      </c>
      <c r="N1804" s="4" t="s">
        <v>310</v>
      </c>
      <c r="O1804" s="4" t="s">
        <v>250</v>
      </c>
      <c r="P1804" s="4" t="s">
        <v>34</v>
      </c>
      <c r="Q1804" s="120">
        <v>290</v>
      </c>
      <c r="R1804" s="130">
        <v>1</v>
      </c>
      <c r="S1804" s="133">
        <v>39940</v>
      </c>
      <c r="U1804" s="120">
        <v>115.82599999999999</v>
      </c>
      <c r="V1804" s="131">
        <v>5.0000000000000004E-6</v>
      </c>
      <c r="W1804" s="131">
        <v>6.3219179722618602E-3</v>
      </c>
      <c r="X1804" s="131">
        <v>5.1057057024046098E-4</v>
      </c>
    </row>
    <row r="1805" spans="1:24" x14ac:dyDescent="0.2">
      <c r="A1805" s="2">
        <v>1039</v>
      </c>
      <c r="B1805" s="4">
        <v>1039</v>
      </c>
      <c r="C1805" s="4" t="s">
        <v>1082</v>
      </c>
      <c r="D1805" s="4" t="s">
        <v>1083</v>
      </c>
      <c r="E1805" s="4" t="s">
        <v>245</v>
      </c>
      <c r="F1805" s="4" t="s">
        <v>1851</v>
      </c>
      <c r="G1805" s="4" t="s">
        <v>1852</v>
      </c>
      <c r="H1805" s="4" t="s">
        <v>248</v>
      </c>
      <c r="I1805" s="4" t="s">
        <v>1696</v>
      </c>
      <c r="J1805" s="4" t="s">
        <v>30</v>
      </c>
      <c r="K1805" s="4" t="s">
        <v>30</v>
      </c>
      <c r="L1805" s="2" t="s">
        <v>270</v>
      </c>
      <c r="M1805" s="2" t="s">
        <v>31</v>
      </c>
      <c r="N1805" s="4" t="s">
        <v>1834</v>
      </c>
      <c r="O1805" s="4" t="s">
        <v>250</v>
      </c>
      <c r="P1805" s="4" t="s">
        <v>34</v>
      </c>
      <c r="Q1805" s="120">
        <v>437</v>
      </c>
      <c r="R1805" s="130">
        <v>1</v>
      </c>
      <c r="S1805" s="133">
        <v>92000</v>
      </c>
      <c r="U1805" s="120">
        <v>402.04</v>
      </c>
      <c r="V1805" s="131">
        <v>5.7000000000000003E-5</v>
      </c>
      <c r="W1805" s="131">
        <v>2.1943811420304299E-2</v>
      </c>
      <c r="X1805" s="131">
        <v>1.7722255111933E-3</v>
      </c>
    </row>
    <row r="1806" spans="1:24" x14ac:dyDescent="0.2">
      <c r="A1806" s="2">
        <v>1039</v>
      </c>
      <c r="B1806" s="4">
        <v>1039</v>
      </c>
      <c r="C1806" s="4" t="s">
        <v>257</v>
      </c>
      <c r="D1806" s="4" t="s">
        <v>258</v>
      </c>
      <c r="E1806" s="4" t="s">
        <v>245</v>
      </c>
      <c r="F1806" s="4" t="s">
        <v>1861</v>
      </c>
      <c r="G1806" s="4" t="s">
        <v>1862</v>
      </c>
      <c r="H1806" s="4" t="s">
        <v>248</v>
      </c>
      <c r="I1806" s="4" t="s">
        <v>1696</v>
      </c>
      <c r="J1806" s="4" t="s">
        <v>30</v>
      </c>
      <c r="K1806" s="4" t="s">
        <v>30</v>
      </c>
      <c r="L1806" s="2" t="s">
        <v>270</v>
      </c>
      <c r="M1806" s="2" t="s">
        <v>31</v>
      </c>
      <c r="N1806" s="4" t="s">
        <v>249</v>
      </c>
      <c r="O1806" s="4" t="s">
        <v>250</v>
      </c>
      <c r="P1806" s="4" t="s">
        <v>34</v>
      </c>
      <c r="Q1806" s="120">
        <v>21027</v>
      </c>
      <c r="R1806" s="130">
        <v>1</v>
      </c>
      <c r="S1806" s="133">
        <v>7020</v>
      </c>
      <c r="U1806" s="120">
        <v>1476.095</v>
      </c>
      <c r="V1806" s="131">
        <v>1.2999999999999999E-5</v>
      </c>
      <c r="W1806" s="131">
        <v>8.0567006009299003E-2</v>
      </c>
      <c r="X1806" s="131">
        <v>6.5067503851235602E-3</v>
      </c>
    </row>
    <row r="1807" spans="1:24" x14ac:dyDescent="0.2">
      <c r="A1807" s="2">
        <v>1039</v>
      </c>
      <c r="B1807" s="4">
        <v>1039</v>
      </c>
      <c r="C1807" s="4" t="s">
        <v>351</v>
      </c>
      <c r="D1807" s="4" t="s">
        <v>352</v>
      </c>
      <c r="E1807" s="4" t="s">
        <v>245</v>
      </c>
      <c r="F1807" s="4" t="s">
        <v>1867</v>
      </c>
      <c r="G1807" s="4" t="s">
        <v>1868</v>
      </c>
      <c r="H1807" s="4" t="s">
        <v>248</v>
      </c>
      <c r="I1807" s="4" t="s">
        <v>1696</v>
      </c>
      <c r="J1807" s="4" t="s">
        <v>30</v>
      </c>
      <c r="K1807" s="4" t="s">
        <v>78</v>
      </c>
      <c r="L1807" s="2" t="s">
        <v>270</v>
      </c>
      <c r="M1807" s="2" t="s">
        <v>31</v>
      </c>
      <c r="N1807" s="4" t="s">
        <v>1869</v>
      </c>
      <c r="O1807" s="4" t="s">
        <v>250</v>
      </c>
      <c r="P1807" s="4" t="s">
        <v>34</v>
      </c>
      <c r="Q1807" s="120">
        <v>2006</v>
      </c>
      <c r="R1807" s="130">
        <v>1</v>
      </c>
      <c r="S1807" s="133">
        <v>10090</v>
      </c>
      <c r="U1807" s="120">
        <v>202.405</v>
      </c>
      <c r="V1807" s="131">
        <v>1.9999999999999999E-6</v>
      </c>
      <c r="W1807" s="131">
        <v>1.1047522455604499E-2</v>
      </c>
      <c r="X1807" s="131">
        <v>8.9221971317103804E-4</v>
      </c>
    </row>
    <row r="1808" spans="1:24" x14ac:dyDescent="0.2">
      <c r="A1808" s="2">
        <v>1039</v>
      </c>
      <c r="B1808" s="4">
        <v>1039</v>
      </c>
      <c r="C1808" s="4" t="s">
        <v>1870</v>
      </c>
      <c r="D1808" s="4" t="s">
        <v>1871</v>
      </c>
      <c r="E1808" s="4" t="s">
        <v>245</v>
      </c>
      <c r="F1808" s="4" t="s">
        <v>1872</v>
      </c>
      <c r="G1808" s="4" t="s">
        <v>1873</v>
      </c>
      <c r="H1808" s="4" t="s">
        <v>248</v>
      </c>
      <c r="I1808" s="4" t="s">
        <v>1696</v>
      </c>
      <c r="J1808" s="4" t="s">
        <v>30</v>
      </c>
      <c r="K1808" s="4" t="s">
        <v>30</v>
      </c>
      <c r="L1808" s="2" t="s">
        <v>270</v>
      </c>
      <c r="M1808" s="2" t="s">
        <v>31</v>
      </c>
      <c r="N1808" s="4" t="s">
        <v>281</v>
      </c>
      <c r="O1808" s="4" t="s">
        <v>250</v>
      </c>
      <c r="P1808" s="4" t="s">
        <v>34</v>
      </c>
      <c r="Q1808" s="120">
        <v>2826</v>
      </c>
      <c r="R1808" s="130">
        <v>1</v>
      </c>
      <c r="S1808" s="133">
        <v>9665</v>
      </c>
      <c r="U1808" s="120">
        <v>273.13299999999998</v>
      </c>
      <c r="V1808" s="131">
        <v>4.3999999999999999E-5</v>
      </c>
      <c r="W1808" s="131">
        <v>1.49079117756463E-2</v>
      </c>
      <c r="X1808" s="131">
        <v>1.20399237221721E-3</v>
      </c>
    </row>
    <row r="1809" spans="1:24" x14ac:dyDescent="0.2">
      <c r="A1809" s="2">
        <v>1039</v>
      </c>
      <c r="B1809" s="4">
        <v>1039</v>
      </c>
      <c r="C1809" s="4" t="s">
        <v>634</v>
      </c>
      <c r="D1809" s="4" t="s">
        <v>635</v>
      </c>
      <c r="E1809" s="4" t="s">
        <v>245</v>
      </c>
      <c r="F1809" s="4" t="s">
        <v>1883</v>
      </c>
      <c r="G1809" s="4" t="s">
        <v>1884</v>
      </c>
      <c r="H1809" s="4" t="s">
        <v>248</v>
      </c>
      <c r="I1809" s="4" t="s">
        <v>1696</v>
      </c>
      <c r="J1809" s="4" t="s">
        <v>30</v>
      </c>
      <c r="K1809" s="4" t="s">
        <v>30</v>
      </c>
      <c r="L1809" s="2" t="s">
        <v>270</v>
      </c>
      <c r="M1809" s="2" t="s">
        <v>31</v>
      </c>
      <c r="N1809" s="4" t="s">
        <v>249</v>
      </c>
      <c r="O1809" s="4" t="s">
        <v>250</v>
      </c>
      <c r="P1809" s="4" t="s">
        <v>34</v>
      </c>
      <c r="Q1809" s="120">
        <v>25112</v>
      </c>
      <c r="R1809" s="130">
        <v>1</v>
      </c>
      <c r="S1809" s="133">
        <v>7205</v>
      </c>
      <c r="U1809" s="120">
        <v>1809.32</v>
      </c>
      <c r="V1809" s="131">
        <v>1.9000000000000001E-5</v>
      </c>
      <c r="W1809" s="131">
        <v>9.8754770921948898E-2</v>
      </c>
      <c r="X1809" s="131">
        <v>7.9756301686948004E-3</v>
      </c>
    </row>
    <row r="1810" spans="1:24" x14ac:dyDescent="0.2">
      <c r="A1810" s="2">
        <v>1039</v>
      </c>
      <c r="B1810" s="4">
        <v>1039</v>
      </c>
      <c r="C1810" s="4" t="s">
        <v>1265</v>
      </c>
      <c r="D1810" s="4" t="s">
        <v>1266</v>
      </c>
      <c r="E1810" s="4" t="s">
        <v>245</v>
      </c>
      <c r="F1810" s="4" t="s">
        <v>1887</v>
      </c>
      <c r="G1810" s="4" t="s">
        <v>1888</v>
      </c>
      <c r="H1810" s="4" t="s">
        <v>248</v>
      </c>
      <c r="I1810" s="4" t="s">
        <v>1696</v>
      </c>
      <c r="J1810" s="4" t="s">
        <v>30</v>
      </c>
      <c r="K1810" s="4" t="s">
        <v>30</v>
      </c>
      <c r="L1810" s="2" t="s">
        <v>270</v>
      </c>
      <c r="M1810" s="2" t="s">
        <v>31</v>
      </c>
      <c r="N1810" s="4" t="s">
        <v>249</v>
      </c>
      <c r="O1810" s="4" t="s">
        <v>250</v>
      </c>
      <c r="P1810" s="4" t="s">
        <v>34</v>
      </c>
      <c r="Q1810" s="120">
        <v>15329</v>
      </c>
      <c r="R1810" s="130">
        <v>1</v>
      </c>
      <c r="S1810" s="133">
        <v>3382</v>
      </c>
      <c r="U1810" s="120">
        <v>518.42700000000002</v>
      </c>
      <c r="V1810" s="131">
        <v>1.2E-5</v>
      </c>
      <c r="W1810" s="131">
        <v>2.8296337418056799E-2</v>
      </c>
      <c r="X1810" s="131">
        <v>2.2852680459700399E-3</v>
      </c>
    </row>
    <row r="1811" spans="1:24" x14ac:dyDescent="0.2">
      <c r="A1811" s="2">
        <v>1039</v>
      </c>
      <c r="B1811" s="4">
        <v>1039</v>
      </c>
      <c r="C1811" s="4" t="s">
        <v>1893</v>
      </c>
      <c r="D1811" s="4" t="s">
        <v>1894</v>
      </c>
      <c r="E1811" s="4" t="s">
        <v>245</v>
      </c>
      <c r="F1811" s="4" t="s">
        <v>1895</v>
      </c>
      <c r="G1811" s="4" t="s">
        <v>1896</v>
      </c>
      <c r="H1811" s="4" t="s">
        <v>248</v>
      </c>
      <c r="I1811" s="4" t="s">
        <v>1696</v>
      </c>
      <c r="J1811" s="4" t="s">
        <v>30</v>
      </c>
      <c r="K1811" s="4" t="s">
        <v>30</v>
      </c>
      <c r="L1811" s="2" t="s">
        <v>270</v>
      </c>
      <c r="M1811" s="2" t="s">
        <v>31</v>
      </c>
      <c r="N1811" s="4" t="s">
        <v>249</v>
      </c>
      <c r="O1811" s="4" t="s">
        <v>250</v>
      </c>
      <c r="P1811" s="4" t="s">
        <v>34</v>
      </c>
      <c r="Q1811" s="120">
        <v>1057</v>
      </c>
      <c r="R1811" s="130">
        <v>1</v>
      </c>
      <c r="S1811" s="133">
        <v>22240</v>
      </c>
      <c r="U1811" s="120">
        <v>235.077</v>
      </c>
      <c r="V1811" s="131">
        <v>3.9999999999999998E-6</v>
      </c>
      <c r="W1811" s="131">
        <v>1.28307655170843E-2</v>
      </c>
      <c r="X1811" s="131">
        <v>1.0362379416219401E-3</v>
      </c>
    </row>
    <row r="1812" spans="1:24" x14ac:dyDescent="0.2">
      <c r="A1812" s="2">
        <v>1039</v>
      </c>
      <c r="B1812" s="4">
        <v>1039</v>
      </c>
      <c r="C1812" s="4" t="s">
        <v>342</v>
      </c>
      <c r="D1812" s="4" t="s">
        <v>343</v>
      </c>
      <c r="E1812" s="4" t="s">
        <v>245</v>
      </c>
      <c r="F1812" s="4" t="s">
        <v>1897</v>
      </c>
      <c r="G1812" s="4" t="s">
        <v>1898</v>
      </c>
      <c r="H1812" s="4" t="s">
        <v>248</v>
      </c>
      <c r="I1812" s="4" t="s">
        <v>1696</v>
      </c>
      <c r="J1812" s="4" t="s">
        <v>30</v>
      </c>
      <c r="K1812" s="4" t="s">
        <v>78</v>
      </c>
      <c r="L1812" s="2" t="s">
        <v>270</v>
      </c>
      <c r="M1812" s="2" t="s">
        <v>31</v>
      </c>
      <c r="N1812" s="4" t="s">
        <v>296</v>
      </c>
      <c r="O1812" s="4" t="s">
        <v>250</v>
      </c>
      <c r="P1812" s="4" t="s">
        <v>34</v>
      </c>
      <c r="Q1812" s="120">
        <v>3093.6</v>
      </c>
      <c r="R1812" s="130">
        <v>1</v>
      </c>
      <c r="S1812" s="133">
        <v>14480</v>
      </c>
      <c r="U1812" s="120">
        <v>447.95299999999997</v>
      </c>
      <c r="V1812" s="131">
        <v>2.3E-5</v>
      </c>
      <c r="W1812" s="131">
        <v>2.4449811713826399E-2</v>
      </c>
      <c r="X1812" s="131">
        <v>1.9746150398933298E-3</v>
      </c>
    </row>
    <row r="1813" spans="1:24" x14ac:dyDescent="0.2">
      <c r="A1813" s="2">
        <v>1039</v>
      </c>
      <c r="B1813" s="4">
        <v>1039</v>
      </c>
      <c r="C1813" s="4" t="s">
        <v>1907</v>
      </c>
      <c r="D1813" s="4" t="s">
        <v>1908</v>
      </c>
      <c r="E1813" s="4" t="s">
        <v>245</v>
      </c>
      <c r="F1813" s="4" t="s">
        <v>1909</v>
      </c>
      <c r="G1813" s="4" t="s">
        <v>1910</v>
      </c>
      <c r="H1813" s="4" t="s">
        <v>248</v>
      </c>
      <c r="I1813" s="4" t="s">
        <v>1696</v>
      </c>
      <c r="J1813" s="4" t="s">
        <v>30</v>
      </c>
      <c r="K1813" s="4" t="s">
        <v>30</v>
      </c>
      <c r="L1813" s="2" t="s">
        <v>270</v>
      </c>
      <c r="M1813" s="2" t="s">
        <v>31</v>
      </c>
      <c r="N1813" s="4" t="s">
        <v>1055</v>
      </c>
      <c r="O1813" s="4" t="s">
        <v>250</v>
      </c>
      <c r="P1813" s="4" t="s">
        <v>34</v>
      </c>
      <c r="Q1813" s="120">
        <v>580</v>
      </c>
      <c r="R1813" s="130">
        <v>1</v>
      </c>
      <c r="S1813" s="133">
        <v>25360</v>
      </c>
      <c r="U1813" s="120">
        <v>147.08799999999999</v>
      </c>
      <c r="V1813" s="131">
        <v>7.4999999999999993E-5</v>
      </c>
      <c r="W1813" s="131">
        <v>8.0282343403385598E-3</v>
      </c>
      <c r="X1813" s="131">
        <v>6.4837604713560801E-4</v>
      </c>
    </row>
    <row r="1814" spans="1:24" x14ac:dyDescent="0.2">
      <c r="A1814" s="2">
        <v>1039</v>
      </c>
      <c r="B1814" s="4">
        <v>1039</v>
      </c>
      <c r="C1814" s="4" t="s">
        <v>1115</v>
      </c>
      <c r="D1814" s="4" t="s">
        <v>1116</v>
      </c>
      <c r="E1814" s="4" t="s">
        <v>245</v>
      </c>
      <c r="F1814" s="4" t="s">
        <v>1915</v>
      </c>
      <c r="G1814" s="4" t="s">
        <v>1916</v>
      </c>
      <c r="H1814" s="4" t="s">
        <v>248</v>
      </c>
      <c r="I1814" s="4" t="s">
        <v>1696</v>
      </c>
      <c r="J1814" s="4" t="s">
        <v>30</v>
      </c>
      <c r="K1814" s="4" t="s">
        <v>30</v>
      </c>
      <c r="L1814" s="2" t="s">
        <v>270</v>
      </c>
      <c r="M1814" s="2" t="s">
        <v>31</v>
      </c>
      <c r="N1814" s="4" t="s">
        <v>791</v>
      </c>
      <c r="O1814" s="4" t="s">
        <v>250</v>
      </c>
      <c r="P1814" s="4" t="s">
        <v>34</v>
      </c>
      <c r="Q1814" s="120">
        <v>1823</v>
      </c>
      <c r="R1814" s="130">
        <v>1</v>
      </c>
      <c r="S1814" s="133">
        <v>11100</v>
      </c>
      <c r="U1814" s="120">
        <v>202.35300000000001</v>
      </c>
      <c r="V1814" s="131">
        <v>1.5E-5</v>
      </c>
      <c r="W1814" s="131">
        <v>1.1044662402578899E-2</v>
      </c>
      <c r="X1814" s="131">
        <v>8.9198872964505501E-4</v>
      </c>
    </row>
    <row r="1815" spans="1:24" x14ac:dyDescent="0.2">
      <c r="A1815" s="2">
        <v>1039</v>
      </c>
      <c r="B1815" s="4">
        <v>1039</v>
      </c>
      <c r="C1815" s="4" t="s">
        <v>1917</v>
      </c>
      <c r="D1815" s="4" t="s">
        <v>1918</v>
      </c>
      <c r="E1815" s="4" t="s">
        <v>245</v>
      </c>
      <c r="F1815" s="4" t="s">
        <v>1919</v>
      </c>
      <c r="G1815" s="4" t="s">
        <v>1920</v>
      </c>
      <c r="H1815" s="4" t="s">
        <v>248</v>
      </c>
      <c r="I1815" s="4" t="s">
        <v>1696</v>
      </c>
      <c r="J1815" s="4" t="s">
        <v>30</v>
      </c>
      <c r="K1815" s="4" t="s">
        <v>30</v>
      </c>
      <c r="L1815" s="2" t="s">
        <v>270</v>
      </c>
      <c r="M1815" s="2" t="s">
        <v>31</v>
      </c>
      <c r="N1815" s="4" t="s">
        <v>323</v>
      </c>
      <c r="O1815" s="4" t="s">
        <v>250</v>
      </c>
      <c r="P1815" s="4" t="s">
        <v>34</v>
      </c>
      <c r="Q1815" s="120">
        <v>3274</v>
      </c>
      <c r="R1815" s="130">
        <v>1</v>
      </c>
      <c r="S1815" s="133">
        <v>2145</v>
      </c>
      <c r="U1815" s="120">
        <v>70.227000000000004</v>
      </c>
      <c r="V1815" s="131">
        <v>7.3999999999999999E-4</v>
      </c>
      <c r="W1815" s="131">
        <v>3.83308782150317E-3</v>
      </c>
      <c r="X1815" s="131">
        <v>3.0956773615119199E-4</v>
      </c>
    </row>
    <row r="1816" spans="1:24" x14ac:dyDescent="0.2">
      <c r="A1816" s="2">
        <v>1039</v>
      </c>
      <c r="B1816" s="4">
        <v>1039</v>
      </c>
      <c r="C1816" s="4" t="s">
        <v>1481</v>
      </c>
      <c r="D1816" s="4" t="s">
        <v>1482</v>
      </c>
      <c r="E1816" s="4" t="s">
        <v>245</v>
      </c>
      <c r="F1816" s="4" t="s">
        <v>1921</v>
      </c>
      <c r="G1816" s="4" t="s">
        <v>1922</v>
      </c>
      <c r="H1816" s="4" t="s">
        <v>248</v>
      </c>
      <c r="I1816" s="4" t="s">
        <v>1696</v>
      </c>
      <c r="J1816" s="4" t="s">
        <v>30</v>
      </c>
      <c r="K1816" s="4" t="s">
        <v>30</v>
      </c>
      <c r="L1816" s="2" t="s">
        <v>270</v>
      </c>
      <c r="M1816" s="2" t="s">
        <v>31</v>
      </c>
      <c r="N1816" s="4" t="s">
        <v>281</v>
      </c>
      <c r="O1816" s="4" t="s">
        <v>250</v>
      </c>
      <c r="P1816" s="4" t="s">
        <v>34</v>
      </c>
      <c r="Q1816" s="120">
        <v>314</v>
      </c>
      <c r="R1816" s="130">
        <v>1</v>
      </c>
      <c r="S1816" s="133">
        <v>16230</v>
      </c>
      <c r="U1816" s="120">
        <v>50.962000000000003</v>
      </c>
      <c r="V1816" s="131">
        <v>9.0000000000000002E-6</v>
      </c>
      <c r="W1816" s="131">
        <v>2.7815762271511E-3</v>
      </c>
      <c r="X1816" s="131">
        <v>2.2464558488343201E-4</v>
      </c>
    </row>
    <row r="1817" spans="1:24" x14ac:dyDescent="0.2">
      <c r="A1817" s="2">
        <v>1039</v>
      </c>
      <c r="B1817" s="4">
        <v>1039</v>
      </c>
      <c r="C1817" s="4" t="s">
        <v>1125</v>
      </c>
      <c r="D1817" s="4" t="s">
        <v>1126</v>
      </c>
      <c r="E1817" s="4" t="s">
        <v>245</v>
      </c>
      <c r="F1817" s="4" t="s">
        <v>1923</v>
      </c>
      <c r="G1817" s="4" t="s">
        <v>1924</v>
      </c>
      <c r="H1817" s="4" t="s">
        <v>248</v>
      </c>
      <c r="I1817" s="4" t="s">
        <v>1696</v>
      </c>
      <c r="J1817" s="4" t="s">
        <v>30</v>
      </c>
      <c r="K1817" s="4" t="s">
        <v>30</v>
      </c>
      <c r="L1817" s="2" t="s">
        <v>270</v>
      </c>
      <c r="M1817" s="2" t="s">
        <v>31</v>
      </c>
      <c r="N1817" s="4" t="s">
        <v>375</v>
      </c>
      <c r="O1817" s="4" t="s">
        <v>250</v>
      </c>
      <c r="P1817" s="4" t="s">
        <v>34</v>
      </c>
      <c r="Q1817" s="120">
        <v>948</v>
      </c>
      <c r="R1817" s="130">
        <v>1</v>
      </c>
      <c r="S1817" s="133">
        <v>3854</v>
      </c>
      <c r="U1817" s="120">
        <v>36.536000000000001</v>
      </c>
      <c r="V1817" s="131">
        <v>3.9999999999999998E-6</v>
      </c>
      <c r="W1817" s="131">
        <v>1.99417306374322E-3</v>
      </c>
      <c r="X1817" s="131">
        <v>1.61053351653859E-4</v>
      </c>
    </row>
    <row r="1818" spans="1:24" x14ac:dyDescent="0.2">
      <c r="A1818" s="2">
        <v>1039</v>
      </c>
      <c r="B1818" s="4">
        <v>1039</v>
      </c>
      <c r="C1818" s="4" t="s">
        <v>1925</v>
      </c>
      <c r="D1818" s="4" t="s">
        <v>1926</v>
      </c>
      <c r="E1818" s="4" t="s">
        <v>245</v>
      </c>
      <c r="F1818" s="4" t="s">
        <v>1927</v>
      </c>
      <c r="G1818" s="4" t="s">
        <v>1928</v>
      </c>
      <c r="H1818" s="4" t="s">
        <v>248</v>
      </c>
      <c r="I1818" s="4" t="s">
        <v>1696</v>
      </c>
      <c r="J1818" s="4" t="s">
        <v>30</v>
      </c>
      <c r="K1818" s="4" t="s">
        <v>30</v>
      </c>
      <c r="L1818" s="2" t="s">
        <v>270</v>
      </c>
      <c r="M1818" s="2" t="s">
        <v>31</v>
      </c>
      <c r="N1818" s="4" t="s">
        <v>249</v>
      </c>
      <c r="O1818" s="4" t="s">
        <v>250</v>
      </c>
      <c r="P1818" s="4" t="s">
        <v>34</v>
      </c>
      <c r="Q1818" s="120">
        <v>1794</v>
      </c>
      <c r="R1818" s="130">
        <v>1</v>
      </c>
      <c r="S1818" s="133">
        <v>26610</v>
      </c>
      <c r="U1818" s="120">
        <v>477.38299999999998</v>
      </c>
      <c r="V1818" s="131">
        <v>5.1E-5</v>
      </c>
      <c r="W1818" s="131">
        <v>2.6056141938075001E-2</v>
      </c>
      <c r="X1818" s="131">
        <v>2.1043454385140702E-3</v>
      </c>
    </row>
    <row r="1819" spans="1:24" x14ac:dyDescent="0.2">
      <c r="A1819" s="2">
        <v>1039</v>
      </c>
      <c r="B1819" s="4">
        <v>1039</v>
      </c>
      <c r="C1819" s="4" t="s">
        <v>1947</v>
      </c>
      <c r="D1819" s="4" t="s">
        <v>1948</v>
      </c>
      <c r="E1819" s="4" t="s">
        <v>245</v>
      </c>
      <c r="F1819" s="4" t="s">
        <v>1949</v>
      </c>
      <c r="G1819" s="4" t="s">
        <v>1950</v>
      </c>
      <c r="H1819" s="4" t="s">
        <v>248</v>
      </c>
      <c r="I1819" s="4" t="s">
        <v>1696</v>
      </c>
      <c r="J1819" s="4" t="s">
        <v>30</v>
      </c>
      <c r="K1819" s="4" t="s">
        <v>30</v>
      </c>
      <c r="L1819" s="2" t="s">
        <v>270</v>
      </c>
      <c r="M1819" s="2" t="s">
        <v>31</v>
      </c>
      <c r="N1819" s="4" t="s">
        <v>767</v>
      </c>
      <c r="O1819" s="4" t="s">
        <v>250</v>
      </c>
      <c r="P1819" s="4" t="s">
        <v>34</v>
      </c>
      <c r="Q1819" s="120">
        <v>12867</v>
      </c>
      <c r="R1819" s="130">
        <v>1</v>
      </c>
      <c r="S1819" s="133">
        <v>1189</v>
      </c>
      <c r="U1819" s="120">
        <v>152.989</v>
      </c>
      <c r="V1819" s="131">
        <v>1.537E-3</v>
      </c>
      <c r="W1819" s="131">
        <v>8.3502975976786006E-3</v>
      </c>
      <c r="X1819" s="131">
        <v>6.7438651131358199E-4</v>
      </c>
    </row>
    <row r="1820" spans="1:24" x14ac:dyDescent="0.2">
      <c r="A1820" s="2">
        <v>1039</v>
      </c>
      <c r="B1820" s="4">
        <v>1039</v>
      </c>
      <c r="C1820" s="4" t="s">
        <v>1959</v>
      </c>
      <c r="D1820" s="4" t="s">
        <v>1960</v>
      </c>
      <c r="E1820" s="4" t="s">
        <v>245</v>
      </c>
      <c r="F1820" s="4" t="s">
        <v>1961</v>
      </c>
      <c r="G1820" s="4" t="s">
        <v>1962</v>
      </c>
      <c r="H1820" s="4" t="s">
        <v>248</v>
      </c>
      <c r="I1820" s="4" t="s">
        <v>1696</v>
      </c>
      <c r="J1820" s="4" t="s">
        <v>30</v>
      </c>
      <c r="K1820" s="4" t="s">
        <v>30</v>
      </c>
      <c r="L1820" s="2" t="s">
        <v>270</v>
      </c>
      <c r="M1820" s="2" t="s">
        <v>31</v>
      </c>
      <c r="N1820" s="4" t="s">
        <v>369</v>
      </c>
      <c r="O1820" s="4" t="s">
        <v>250</v>
      </c>
      <c r="P1820" s="4" t="s">
        <v>34</v>
      </c>
      <c r="Q1820" s="120">
        <v>229</v>
      </c>
      <c r="R1820" s="130">
        <v>1</v>
      </c>
      <c r="S1820" s="133">
        <v>6666</v>
      </c>
      <c r="U1820" s="120">
        <v>15.265000000000001</v>
      </c>
      <c r="V1820" s="131">
        <v>2.0000000000000002E-5</v>
      </c>
      <c r="W1820" s="131">
        <v>8.3318911915367404E-4</v>
      </c>
      <c r="X1820" s="131">
        <v>6.7289997363290398E-5</v>
      </c>
    </row>
    <row r="1821" spans="1:24" x14ac:dyDescent="0.2">
      <c r="A1821" s="2">
        <v>1039</v>
      </c>
      <c r="B1821" s="4">
        <v>1039</v>
      </c>
      <c r="C1821" s="4" t="s">
        <v>1967</v>
      </c>
      <c r="D1821" s="4" t="s">
        <v>1968</v>
      </c>
      <c r="E1821" s="4" t="s">
        <v>245</v>
      </c>
      <c r="F1821" s="4" t="s">
        <v>1969</v>
      </c>
      <c r="G1821" s="4" t="s">
        <v>1970</v>
      </c>
      <c r="H1821" s="4" t="s">
        <v>248</v>
      </c>
      <c r="I1821" s="4" t="s">
        <v>1696</v>
      </c>
      <c r="J1821" s="4" t="s">
        <v>30</v>
      </c>
      <c r="K1821" s="4" t="s">
        <v>30</v>
      </c>
      <c r="L1821" s="2" t="s">
        <v>270</v>
      </c>
      <c r="M1821" s="2" t="s">
        <v>31</v>
      </c>
      <c r="N1821" s="4" t="s">
        <v>317</v>
      </c>
      <c r="O1821" s="4" t="s">
        <v>250</v>
      </c>
      <c r="P1821" s="4" t="s">
        <v>34</v>
      </c>
      <c r="Q1821" s="120">
        <v>289</v>
      </c>
      <c r="R1821" s="130">
        <v>1</v>
      </c>
      <c r="S1821" s="133">
        <v>15680</v>
      </c>
      <c r="U1821" s="120">
        <v>45.314999999999998</v>
      </c>
      <c r="V1821" s="131">
        <v>5.0000000000000004E-6</v>
      </c>
      <c r="W1821" s="131">
        <v>2.4733563905914098E-3</v>
      </c>
      <c r="X1821" s="131">
        <v>1.99753142684376E-4</v>
      </c>
    </row>
    <row r="1822" spans="1:24" x14ac:dyDescent="0.2">
      <c r="A1822" s="2">
        <v>1039</v>
      </c>
      <c r="B1822" s="4">
        <v>1039</v>
      </c>
      <c r="C1822" s="4" t="s">
        <v>582</v>
      </c>
      <c r="D1822" s="4" t="s">
        <v>583</v>
      </c>
      <c r="E1822" s="4" t="s">
        <v>245</v>
      </c>
      <c r="F1822" s="4" t="s">
        <v>1975</v>
      </c>
      <c r="G1822" s="4" t="s">
        <v>1976</v>
      </c>
      <c r="H1822" s="4" t="s">
        <v>248</v>
      </c>
      <c r="I1822" s="4" t="s">
        <v>1696</v>
      </c>
      <c r="J1822" s="4" t="s">
        <v>30</v>
      </c>
      <c r="K1822" s="4" t="s">
        <v>30</v>
      </c>
      <c r="L1822" s="2" t="s">
        <v>270</v>
      </c>
      <c r="M1822" s="2" t="s">
        <v>31</v>
      </c>
      <c r="N1822" s="4" t="s">
        <v>363</v>
      </c>
      <c r="O1822" s="4" t="s">
        <v>250</v>
      </c>
      <c r="P1822" s="4" t="s">
        <v>34</v>
      </c>
      <c r="Q1822" s="120">
        <v>99</v>
      </c>
      <c r="R1822" s="130">
        <v>1</v>
      </c>
      <c r="S1822" s="133">
        <v>183600</v>
      </c>
      <c r="T1822" s="118">
        <v>0.23599999999999999</v>
      </c>
      <c r="U1822" s="120">
        <v>182</v>
      </c>
      <c r="V1822" s="131">
        <v>1.9999999999999999E-6</v>
      </c>
      <c r="W1822" s="131">
        <v>9.9337823296675593E-3</v>
      </c>
      <c r="X1822" s="131">
        <v>8.0227186289928297E-4</v>
      </c>
    </row>
    <row r="1823" spans="1:24" x14ac:dyDescent="0.2">
      <c r="A1823" s="2">
        <v>1039</v>
      </c>
      <c r="B1823" s="4">
        <v>1039</v>
      </c>
      <c r="C1823" s="4" t="s">
        <v>1977</v>
      </c>
      <c r="D1823" s="4" t="s">
        <v>1978</v>
      </c>
      <c r="E1823" s="4" t="s">
        <v>245</v>
      </c>
      <c r="F1823" s="4" t="s">
        <v>1979</v>
      </c>
      <c r="G1823" s="4" t="s">
        <v>1980</v>
      </c>
      <c r="H1823" s="4" t="s">
        <v>248</v>
      </c>
      <c r="I1823" s="4" t="s">
        <v>1696</v>
      </c>
      <c r="J1823" s="4" t="s">
        <v>30</v>
      </c>
      <c r="K1823" s="4" t="s">
        <v>30</v>
      </c>
      <c r="L1823" s="2" t="s">
        <v>270</v>
      </c>
      <c r="M1823" s="2" t="s">
        <v>31</v>
      </c>
      <c r="N1823" s="4" t="s">
        <v>310</v>
      </c>
      <c r="O1823" s="4" t="s">
        <v>250</v>
      </c>
      <c r="P1823" s="4" t="s">
        <v>34</v>
      </c>
      <c r="Q1823" s="120">
        <v>50602</v>
      </c>
      <c r="R1823" s="130">
        <v>1</v>
      </c>
      <c r="S1823" s="133">
        <v>1546</v>
      </c>
      <c r="U1823" s="120">
        <v>782.30700000000002</v>
      </c>
      <c r="V1823" s="131">
        <v>4.8000000000000001E-5</v>
      </c>
      <c r="W1823" s="131">
        <v>4.2699222777034702E-2</v>
      </c>
      <c r="X1823" s="131">
        <v>3.4484734882276801E-3</v>
      </c>
    </row>
    <row r="1824" spans="1:24" x14ac:dyDescent="0.2">
      <c r="A1824" s="2">
        <v>1039</v>
      </c>
      <c r="B1824" s="4">
        <v>1039</v>
      </c>
      <c r="C1824" s="4" t="s">
        <v>1993</v>
      </c>
      <c r="D1824" s="4" t="s">
        <v>1994</v>
      </c>
      <c r="E1824" s="4" t="s">
        <v>245</v>
      </c>
      <c r="F1824" s="4" t="s">
        <v>1995</v>
      </c>
      <c r="G1824" s="4" t="s">
        <v>1996</v>
      </c>
      <c r="H1824" s="4" t="s">
        <v>248</v>
      </c>
      <c r="I1824" s="4" t="s">
        <v>1696</v>
      </c>
      <c r="J1824" s="4" t="s">
        <v>30</v>
      </c>
      <c r="K1824" s="4" t="s">
        <v>30</v>
      </c>
      <c r="L1824" s="2" t="s">
        <v>270</v>
      </c>
      <c r="M1824" s="2" t="s">
        <v>31</v>
      </c>
      <c r="N1824" s="4" t="s">
        <v>848</v>
      </c>
      <c r="O1824" s="4" t="s">
        <v>250</v>
      </c>
      <c r="P1824" s="4" t="s">
        <v>34</v>
      </c>
      <c r="Q1824" s="120">
        <v>1291</v>
      </c>
      <c r="R1824" s="130">
        <v>1</v>
      </c>
      <c r="S1824" s="133">
        <v>8300</v>
      </c>
      <c r="U1824" s="120">
        <v>107.15300000000001</v>
      </c>
      <c r="V1824" s="131">
        <v>2.5999999999999998E-5</v>
      </c>
      <c r="W1824" s="131">
        <v>5.8485355315885503E-3</v>
      </c>
      <c r="X1824" s="131">
        <v>4.7233927022409598E-4</v>
      </c>
    </row>
    <row r="1825" spans="1:24" x14ac:dyDescent="0.2">
      <c r="A1825" s="2">
        <v>1039</v>
      </c>
      <c r="B1825" s="4">
        <v>1039</v>
      </c>
      <c r="C1825" s="4" t="s">
        <v>2001</v>
      </c>
      <c r="D1825" s="4" t="s">
        <v>2002</v>
      </c>
      <c r="E1825" s="4" t="s">
        <v>245</v>
      </c>
      <c r="F1825" s="4" t="s">
        <v>2003</v>
      </c>
      <c r="G1825" s="4" t="s">
        <v>2004</v>
      </c>
      <c r="H1825" s="4" t="s">
        <v>248</v>
      </c>
      <c r="I1825" s="4" t="s">
        <v>1696</v>
      </c>
      <c r="J1825" s="4" t="s">
        <v>30</v>
      </c>
      <c r="K1825" s="4" t="s">
        <v>322</v>
      </c>
      <c r="L1825" s="2" t="s">
        <v>270</v>
      </c>
      <c r="M1825" s="2" t="s">
        <v>31</v>
      </c>
      <c r="N1825" s="4" t="s">
        <v>1143</v>
      </c>
      <c r="O1825" s="4" t="s">
        <v>250</v>
      </c>
      <c r="P1825" s="4" t="s">
        <v>34</v>
      </c>
      <c r="Q1825" s="120">
        <v>1018</v>
      </c>
      <c r="R1825" s="130">
        <v>1</v>
      </c>
      <c r="S1825" s="133">
        <v>37300</v>
      </c>
      <c r="U1825" s="120">
        <v>379.714</v>
      </c>
      <c r="V1825" s="131">
        <v>9.0000000000000002E-6</v>
      </c>
      <c r="W1825" s="131">
        <v>2.07252323391936E-2</v>
      </c>
      <c r="X1825" s="131">
        <v>1.6738106600269901E-3</v>
      </c>
    </row>
    <row r="1826" spans="1:24" x14ac:dyDescent="0.2">
      <c r="A1826" s="2">
        <v>1039</v>
      </c>
      <c r="B1826" s="4">
        <v>1039</v>
      </c>
      <c r="C1826" s="4" t="s">
        <v>2029</v>
      </c>
      <c r="D1826" s="4" t="s">
        <v>2030</v>
      </c>
      <c r="E1826" s="4" t="s">
        <v>245</v>
      </c>
      <c r="F1826" s="4" t="s">
        <v>2031</v>
      </c>
      <c r="G1826" s="4" t="s">
        <v>2032</v>
      </c>
      <c r="H1826" s="4" t="s">
        <v>248</v>
      </c>
      <c r="I1826" s="4" t="s">
        <v>1696</v>
      </c>
      <c r="J1826" s="4" t="s">
        <v>30</v>
      </c>
      <c r="K1826" s="4" t="s">
        <v>30</v>
      </c>
      <c r="L1826" s="2" t="s">
        <v>270</v>
      </c>
      <c r="M1826" s="2" t="s">
        <v>31</v>
      </c>
      <c r="N1826" s="4" t="s">
        <v>404</v>
      </c>
      <c r="O1826" s="4" t="s">
        <v>250</v>
      </c>
      <c r="P1826" s="4" t="s">
        <v>34</v>
      </c>
      <c r="Q1826" s="120">
        <v>874</v>
      </c>
      <c r="R1826" s="130">
        <v>1</v>
      </c>
      <c r="S1826" s="133">
        <v>3849</v>
      </c>
      <c r="U1826" s="120">
        <v>33.64</v>
      </c>
      <c r="V1826" s="131">
        <v>5.0000000000000004E-6</v>
      </c>
      <c r="W1826" s="131">
        <v>1.8361245686250201E-3</v>
      </c>
      <c r="X1826" s="131">
        <v>1.48289043317022E-4</v>
      </c>
    </row>
    <row r="1827" spans="1:24" x14ac:dyDescent="0.2">
      <c r="A1827" s="2">
        <v>1039</v>
      </c>
      <c r="B1827" s="4">
        <v>1039</v>
      </c>
      <c r="C1827" s="4" t="s">
        <v>2033</v>
      </c>
      <c r="D1827" s="4" t="s">
        <v>2034</v>
      </c>
      <c r="E1827" s="4" t="s">
        <v>245</v>
      </c>
      <c r="F1827" s="4" t="s">
        <v>2035</v>
      </c>
      <c r="G1827" s="4" t="s">
        <v>2036</v>
      </c>
      <c r="H1827" s="4" t="s">
        <v>248</v>
      </c>
      <c r="I1827" s="4" t="s">
        <v>1696</v>
      </c>
      <c r="J1827" s="4" t="s">
        <v>30</v>
      </c>
      <c r="K1827" s="4" t="s">
        <v>78</v>
      </c>
      <c r="L1827" s="2" t="s">
        <v>270</v>
      </c>
      <c r="M1827" s="2" t="s">
        <v>31</v>
      </c>
      <c r="N1827" s="4" t="s">
        <v>1143</v>
      </c>
      <c r="O1827" s="4" t="s">
        <v>250</v>
      </c>
      <c r="P1827" s="4" t="s">
        <v>34</v>
      </c>
      <c r="Q1827" s="120">
        <v>296</v>
      </c>
      <c r="R1827" s="130">
        <v>1</v>
      </c>
      <c r="S1827" s="133">
        <v>60360</v>
      </c>
      <c r="U1827" s="120">
        <v>178.666</v>
      </c>
      <c r="V1827" s="131">
        <v>6.4999999999999994E-5</v>
      </c>
      <c r="W1827" s="131">
        <v>9.7517765239665492E-3</v>
      </c>
      <c r="X1827" s="131">
        <v>7.8757271488572695E-4</v>
      </c>
    </row>
    <row r="1828" spans="1:24" x14ac:dyDescent="0.2">
      <c r="A1828" s="2">
        <v>1039</v>
      </c>
      <c r="B1828" s="4">
        <v>1039</v>
      </c>
      <c r="C1828" s="4" t="s">
        <v>2043</v>
      </c>
      <c r="D1828" s="4" t="s">
        <v>2044</v>
      </c>
      <c r="E1828" s="4" t="s">
        <v>245</v>
      </c>
      <c r="F1828" s="4" t="s">
        <v>2045</v>
      </c>
      <c r="G1828" s="4" t="s">
        <v>2046</v>
      </c>
      <c r="H1828" s="4" t="s">
        <v>248</v>
      </c>
      <c r="I1828" s="4" t="s">
        <v>1696</v>
      </c>
      <c r="J1828" s="4" t="s">
        <v>30</v>
      </c>
      <c r="K1828" s="4" t="s">
        <v>322</v>
      </c>
      <c r="L1828" s="2" t="s">
        <v>270</v>
      </c>
      <c r="M1828" s="2" t="s">
        <v>31</v>
      </c>
      <c r="N1828" s="4" t="s">
        <v>1143</v>
      </c>
      <c r="O1828" s="4" t="s">
        <v>250</v>
      </c>
      <c r="P1828" s="4" t="s">
        <v>34</v>
      </c>
      <c r="Q1828" s="120">
        <v>232</v>
      </c>
      <c r="R1828" s="130">
        <v>1</v>
      </c>
      <c r="S1828" s="133">
        <v>106610</v>
      </c>
      <c r="U1828" s="120">
        <v>247.33500000000001</v>
      </c>
      <c r="V1828" s="131">
        <v>7.9999999999999996E-6</v>
      </c>
      <c r="W1828" s="131">
        <v>1.34998432653548E-2</v>
      </c>
      <c r="X1828" s="131">
        <v>1.09027398083797E-3</v>
      </c>
    </row>
    <row r="1829" spans="1:24" x14ac:dyDescent="0.2">
      <c r="A1829" s="2">
        <v>1039</v>
      </c>
      <c r="B1829" s="4">
        <v>1039</v>
      </c>
      <c r="C1829" s="4" t="s">
        <v>2055</v>
      </c>
      <c r="D1829" s="4" t="s">
        <v>2056</v>
      </c>
      <c r="E1829" s="4" t="s">
        <v>245</v>
      </c>
      <c r="F1829" s="4" t="s">
        <v>2057</v>
      </c>
      <c r="G1829" s="4" t="s">
        <v>2058</v>
      </c>
      <c r="H1829" s="4" t="s">
        <v>248</v>
      </c>
      <c r="I1829" s="4" t="s">
        <v>1696</v>
      </c>
      <c r="J1829" s="4" t="s">
        <v>30</v>
      </c>
      <c r="K1829" s="4" t="s">
        <v>30</v>
      </c>
      <c r="L1829" s="2" t="s">
        <v>270</v>
      </c>
      <c r="M1829" s="2" t="s">
        <v>31</v>
      </c>
      <c r="N1829" s="4" t="s">
        <v>440</v>
      </c>
      <c r="O1829" s="4" t="s">
        <v>250</v>
      </c>
      <c r="P1829" s="4" t="s">
        <v>34</v>
      </c>
      <c r="Q1829" s="120">
        <v>10521</v>
      </c>
      <c r="R1829" s="130">
        <v>1</v>
      </c>
      <c r="S1829" s="133">
        <v>3763</v>
      </c>
      <c r="T1829" s="118">
        <v>21.042000000000002</v>
      </c>
      <c r="U1829" s="120">
        <v>416.947</v>
      </c>
      <c r="V1829" s="131">
        <v>2.153E-3</v>
      </c>
      <c r="W1829" s="131">
        <v>2.2757465394831901E-2</v>
      </c>
      <c r="X1829" s="131">
        <v>1.83793781172863E-3</v>
      </c>
    </row>
    <row r="1830" spans="1:24" x14ac:dyDescent="0.2">
      <c r="A1830" s="2">
        <v>1039</v>
      </c>
      <c r="B1830" s="4">
        <v>1039</v>
      </c>
      <c r="C1830" s="4" t="s">
        <v>2064</v>
      </c>
      <c r="D1830" s="4" t="s">
        <v>2065</v>
      </c>
      <c r="E1830" s="4" t="s">
        <v>245</v>
      </c>
      <c r="F1830" s="4" t="s">
        <v>2066</v>
      </c>
      <c r="G1830" s="4" t="s">
        <v>2067</v>
      </c>
      <c r="H1830" s="4" t="s">
        <v>248</v>
      </c>
      <c r="I1830" s="4" t="s">
        <v>1696</v>
      </c>
      <c r="J1830" s="4" t="s">
        <v>30</v>
      </c>
      <c r="K1830" s="4" t="s">
        <v>30</v>
      </c>
      <c r="L1830" s="2" t="s">
        <v>270</v>
      </c>
      <c r="M1830" s="2" t="s">
        <v>31</v>
      </c>
      <c r="N1830" s="4" t="s">
        <v>501</v>
      </c>
      <c r="O1830" s="4" t="s">
        <v>250</v>
      </c>
      <c r="P1830" s="4" t="s">
        <v>34</v>
      </c>
      <c r="Q1830" s="120">
        <v>266</v>
      </c>
      <c r="R1830" s="130">
        <v>1</v>
      </c>
      <c r="S1830" s="133">
        <v>31330</v>
      </c>
      <c r="U1830" s="120">
        <v>83.337999999999994</v>
      </c>
      <c r="V1830" s="131">
        <v>1.9000000000000001E-5</v>
      </c>
      <c r="W1830" s="131">
        <v>4.5486741801388699E-3</v>
      </c>
      <c r="X1830" s="131">
        <v>3.67359902513991E-4</v>
      </c>
    </row>
    <row r="1831" spans="1:24" x14ac:dyDescent="0.2">
      <c r="A1831" s="2">
        <v>1039</v>
      </c>
      <c r="B1831" s="4">
        <v>1039</v>
      </c>
      <c r="C1831" s="4" t="s">
        <v>2072</v>
      </c>
      <c r="D1831" s="4" t="s">
        <v>2073</v>
      </c>
      <c r="E1831" s="4" t="s">
        <v>245</v>
      </c>
      <c r="F1831" s="4" t="s">
        <v>2074</v>
      </c>
      <c r="G1831" s="4" t="s">
        <v>2075</v>
      </c>
      <c r="H1831" s="4" t="s">
        <v>248</v>
      </c>
      <c r="I1831" s="4" t="s">
        <v>1696</v>
      </c>
      <c r="J1831" s="4" t="s">
        <v>30</v>
      </c>
      <c r="K1831" s="4" t="s">
        <v>30</v>
      </c>
      <c r="L1831" s="2" t="s">
        <v>270</v>
      </c>
      <c r="M1831" s="2" t="s">
        <v>31</v>
      </c>
      <c r="N1831" s="4" t="s">
        <v>271</v>
      </c>
      <c r="O1831" s="4" t="s">
        <v>250</v>
      </c>
      <c r="P1831" s="4" t="s">
        <v>34</v>
      </c>
      <c r="Q1831" s="120">
        <v>514</v>
      </c>
      <c r="R1831" s="130">
        <v>1</v>
      </c>
      <c r="S1831" s="133">
        <v>37470</v>
      </c>
      <c r="U1831" s="120">
        <v>192.596</v>
      </c>
      <c r="V1831" s="131">
        <v>2.3E-5</v>
      </c>
      <c r="W1831" s="131">
        <v>1.05121030632341E-2</v>
      </c>
      <c r="X1831" s="131">
        <v>8.4897818652045199E-4</v>
      </c>
    </row>
    <row r="1832" spans="1:24" x14ac:dyDescent="0.2">
      <c r="A1832" s="2">
        <v>1039</v>
      </c>
      <c r="B1832" s="4">
        <v>1039</v>
      </c>
      <c r="C1832" s="4" t="s">
        <v>2076</v>
      </c>
      <c r="D1832" s="4" t="s">
        <v>2077</v>
      </c>
      <c r="E1832" s="4" t="s">
        <v>245</v>
      </c>
      <c r="F1832" s="4" t="s">
        <v>2078</v>
      </c>
      <c r="G1832" s="4" t="s">
        <v>2079</v>
      </c>
      <c r="H1832" s="4" t="s">
        <v>248</v>
      </c>
      <c r="I1832" s="4" t="s">
        <v>1696</v>
      </c>
      <c r="J1832" s="4" t="s">
        <v>30</v>
      </c>
      <c r="K1832" s="4" t="s">
        <v>30</v>
      </c>
      <c r="L1832" s="2" t="s">
        <v>270</v>
      </c>
      <c r="M1832" s="2" t="s">
        <v>31</v>
      </c>
      <c r="N1832" s="4" t="s">
        <v>1834</v>
      </c>
      <c r="O1832" s="4" t="s">
        <v>250</v>
      </c>
      <c r="P1832" s="4" t="s">
        <v>34</v>
      </c>
      <c r="Q1832" s="120">
        <v>3926</v>
      </c>
      <c r="R1832" s="130">
        <v>1</v>
      </c>
      <c r="S1832" s="133">
        <v>1305</v>
      </c>
      <c r="U1832" s="120">
        <v>51.234000000000002</v>
      </c>
      <c r="V1832" s="131">
        <v>2.2800000000000001E-4</v>
      </c>
      <c r="W1832" s="131">
        <v>2.79642776204182E-3</v>
      </c>
      <c r="X1832" s="131">
        <v>2.2584502414717701E-4</v>
      </c>
    </row>
    <row r="1833" spans="1:24" x14ac:dyDescent="0.2">
      <c r="A1833" s="2">
        <v>1039</v>
      </c>
      <c r="B1833" s="4">
        <v>1039</v>
      </c>
      <c r="C1833" s="4" t="s">
        <v>2091</v>
      </c>
      <c r="D1833" s="4" t="s">
        <v>2092</v>
      </c>
      <c r="E1833" s="4" t="s">
        <v>245</v>
      </c>
      <c r="F1833" s="4" t="s">
        <v>2093</v>
      </c>
      <c r="G1833" s="4" t="s">
        <v>2094</v>
      </c>
      <c r="H1833" s="4" t="s">
        <v>248</v>
      </c>
      <c r="I1833" s="4" t="s">
        <v>1696</v>
      </c>
      <c r="J1833" s="4" t="s">
        <v>30</v>
      </c>
      <c r="K1833" s="4" t="s">
        <v>322</v>
      </c>
      <c r="L1833" s="2" t="s">
        <v>270</v>
      </c>
      <c r="M1833" s="2" t="s">
        <v>31</v>
      </c>
      <c r="N1833" s="4" t="s">
        <v>1780</v>
      </c>
      <c r="O1833" s="4" t="s">
        <v>250</v>
      </c>
      <c r="P1833" s="4" t="s">
        <v>34</v>
      </c>
      <c r="Q1833" s="120">
        <v>861</v>
      </c>
      <c r="R1833" s="130">
        <v>1</v>
      </c>
      <c r="S1833" s="133">
        <v>5134</v>
      </c>
      <c r="U1833" s="120">
        <v>44.204000000000001</v>
      </c>
      <c r="V1833" s="131">
        <v>3.4999999999999997E-5</v>
      </c>
      <c r="W1833" s="131">
        <v>2.4126916093725999E-3</v>
      </c>
      <c r="X1833" s="131">
        <v>1.9485373524563601E-4</v>
      </c>
    </row>
    <row r="1834" spans="1:24" x14ac:dyDescent="0.2">
      <c r="A1834" s="2">
        <v>1039</v>
      </c>
      <c r="B1834" s="4">
        <v>1039</v>
      </c>
      <c r="C1834" s="4" t="s">
        <v>2095</v>
      </c>
      <c r="D1834" s="4" t="s">
        <v>2096</v>
      </c>
      <c r="E1834" s="4" t="s">
        <v>245</v>
      </c>
      <c r="F1834" s="4" t="s">
        <v>2097</v>
      </c>
      <c r="G1834" s="4" t="s">
        <v>2098</v>
      </c>
      <c r="H1834" s="4" t="s">
        <v>248</v>
      </c>
      <c r="I1834" s="4" t="s">
        <v>1696</v>
      </c>
      <c r="J1834" s="4" t="s">
        <v>30</v>
      </c>
      <c r="K1834" s="4" t="s">
        <v>30</v>
      </c>
      <c r="L1834" s="2" t="s">
        <v>270</v>
      </c>
      <c r="M1834" s="2" t="s">
        <v>31</v>
      </c>
      <c r="N1834" s="4" t="s">
        <v>1780</v>
      </c>
      <c r="O1834" s="4" t="s">
        <v>250</v>
      </c>
      <c r="P1834" s="4" t="s">
        <v>34</v>
      </c>
      <c r="Q1834" s="120">
        <v>5641</v>
      </c>
      <c r="R1834" s="130">
        <v>1</v>
      </c>
      <c r="S1834" s="133">
        <v>1325</v>
      </c>
      <c r="U1834" s="120">
        <v>74.742999999999995</v>
      </c>
      <c r="V1834" s="131">
        <v>7.7999999999999999E-5</v>
      </c>
      <c r="W1834" s="131">
        <v>4.0795736318293098E-3</v>
      </c>
      <c r="X1834" s="131">
        <v>3.29474416574218E-4</v>
      </c>
    </row>
    <row r="1835" spans="1:24" x14ac:dyDescent="0.2">
      <c r="A1835" s="2">
        <v>1039</v>
      </c>
      <c r="B1835" s="4">
        <v>1039</v>
      </c>
      <c r="C1835" s="4" t="s">
        <v>2099</v>
      </c>
      <c r="D1835" s="4" t="s">
        <v>2100</v>
      </c>
      <c r="E1835" s="4" t="s">
        <v>245</v>
      </c>
      <c r="F1835" s="4" t="s">
        <v>2101</v>
      </c>
      <c r="G1835" s="4" t="s">
        <v>2102</v>
      </c>
      <c r="H1835" s="4" t="s">
        <v>248</v>
      </c>
      <c r="I1835" s="4" t="s">
        <v>1696</v>
      </c>
      <c r="J1835" s="4" t="s">
        <v>30</v>
      </c>
      <c r="K1835" s="4" t="s">
        <v>30</v>
      </c>
      <c r="L1835" s="2" t="s">
        <v>270</v>
      </c>
      <c r="M1835" s="2" t="s">
        <v>31</v>
      </c>
      <c r="N1835" s="4" t="s">
        <v>1834</v>
      </c>
      <c r="O1835" s="4" t="s">
        <v>250</v>
      </c>
      <c r="P1835" s="4" t="s">
        <v>34</v>
      </c>
      <c r="Q1835" s="120">
        <v>2518</v>
      </c>
      <c r="R1835" s="130">
        <v>1</v>
      </c>
      <c r="S1835" s="133">
        <v>1002</v>
      </c>
      <c r="U1835" s="120">
        <v>25.23</v>
      </c>
      <c r="V1835" s="131">
        <v>7.3999999999999996E-5</v>
      </c>
      <c r="W1835" s="131">
        <v>1.3771024323609301E-3</v>
      </c>
      <c r="X1835" s="131">
        <v>1.11217509821388E-4</v>
      </c>
    </row>
    <row r="1836" spans="1:24" x14ac:dyDescent="0.2">
      <c r="A1836" s="2">
        <v>1039</v>
      </c>
      <c r="B1836" s="4">
        <v>1039</v>
      </c>
      <c r="C1836" s="4" t="s">
        <v>2103</v>
      </c>
      <c r="D1836" s="4" t="s">
        <v>2104</v>
      </c>
      <c r="E1836" s="4" t="s">
        <v>245</v>
      </c>
      <c r="F1836" s="4" t="s">
        <v>2105</v>
      </c>
      <c r="G1836" s="4" t="s">
        <v>2106</v>
      </c>
      <c r="H1836" s="4" t="s">
        <v>248</v>
      </c>
      <c r="I1836" s="4" t="s">
        <v>1696</v>
      </c>
      <c r="J1836" s="4" t="s">
        <v>30</v>
      </c>
      <c r="K1836" s="4" t="s">
        <v>30</v>
      </c>
      <c r="L1836" s="2" t="s">
        <v>270</v>
      </c>
      <c r="M1836" s="2" t="s">
        <v>31</v>
      </c>
      <c r="N1836" s="4" t="s">
        <v>369</v>
      </c>
      <c r="O1836" s="4" t="s">
        <v>250</v>
      </c>
      <c r="P1836" s="4" t="s">
        <v>34</v>
      </c>
      <c r="Q1836" s="120">
        <v>916</v>
      </c>
      <c r="R1836" s="130">
        <v>1</v>
      </c>
      <c r="S1836" s="133">
        <v>3492</v>
      </c>
      <c r="U1836" s="120">
        <v>31.986999999999998</v>
      </c>
      <c r="V1836" s="131">
        <v>7.2000000000000002E-5</v>
      </c>
      <c r="W1836" s="131">
        <v>1.7458724296937501E-3</v>
      </c>
      <c r="X1836" s="131">
        <v>1.4100010248581501E-4</v>
      </c>
    </row>
    <row r="1837" spans="1:24" x14ac:dyDescent="0.2">
      <c r="A1837" s="2">
        <v>1039</v>
      </c>
      <c r="B1837" s="4">
        <v>1039</v>
      </c>
      <c r="C1837" s="4" t="s">
        <v>2111</v>
      </c>
      <c r="D1837" s="4" t="s">
        <v>2112</v>
      </c>
      <c r="E1837" s="4" t="s">
        <v>245</v>
      </c>
      <c r="F1837" s="4" t="s">
        <v>2113</v>
      </c>
      <c r="G1837" s="4" t="s">
        <v>2114</v>
      </c>
      <c r="H1837" s="4" t="s">
        <v>248</v>
      </c>
      <c r="I1837" s="4" t="s">
        <v>1696</v>
      </c>
      <c r="J1837" s="4" t="s">
        <v>30</v>
      </c>
      <c r="K1837" s="4" t="s">
        <v>322</v>
      </c>
      <c r="L1837" s="2" t="s">
        <v>270</v>
      </c>
      <c r="M1837" s="2" t="s">
        <v>31</v>
      </c>
      <c r="N1837" s="4" t="s">
        <v>1143</v>
      </c>
      <c r="O1837" s="4" t="s">
        <v>250</v>
      </c>
      <c r="P1837" s="4" t="s">
        <v>34</v>
      </c>
      <c r="Q1837" s="120">
        <v>449</v>
      </c>
      <c r="R1837" s="130">
        <v>1</v>
      </c>
      <c r="S1837" s="133">
        <v>34250</v>
      </c>
      <c r="U1837" s="120">
        <v>153.78200000000001</v>
      </c>
      <c r="V1837" s="131">
        <v>9.0000000000000002E-6</v>
      </c>
      <c r="W1837" s="131">
        <v>8.3936279468285208E-3</v>
      </c>
      <c r="X1837" s="131">
        <v>6.7788595581306198E-4</v>
      </c>
    </row>
    <row r="1838" spans="1:24" x14ac:dyDescent="0.2">
      <c r="A1838" s="2">
        <v>1039</v>
      </c>
      <c r="B1838" s="4">
        <v>1039</v>
      </c>
      <c r="C1838" s="4" t="s">
        <v>2119</v>
      </c>
      <c r="D1838" s="4" t="s">
        <v>2120</v>
      </c>
      <c r="E1838" s="4" t="s">
        <v>245</v>
      </c>
      <c r="F1838" s="4" t="s">
        <v>2121</v>
      </c>
      <c r="G1838" s="4" t="s">
        <v>2122</v>
      </c>
      <c r="H1838" s="4" t="s">
        <v>248</v>
      </c>
      <c r="I1838" s="4" t="s">
        <v>1696</v>
      </c>
      <c r="J1838" s="4" t="s">
        <v>30</v>
      </c>
      <c r="K1838" s="4" t="s">
        <v>30</v>
      </c>
      <c r="L1838" s="2" t="s">
        <v>270</v>
      </c>
      <c r="M1838" s="2" t="s">
        <v>31</v>
      </c>
      <c r="N1838" s="4" t="s">
        <v>375</v>
      </c>
      <c r="O1838" s="4" t="s">
        <v>250</v>
      </c>
      <c r="P1838" s="4" t="s">
        <v>34</v>
      </c>
      <c r="Q1838" s="120">
        <v>3361</v>
      </c>
      <c r="R1838" s="130">
        <v>1</v>
      </c>
      <c r="S1838" s="133">
        <v>6231</v>
      </c>
      <c r="U1838" s="120">
        <v>209.42400000000001</v>
      </c>
      <c r="V1838" s="131">
        <v>2.5999999999999998E-5</v>
      </c>
      <c r="W1838" s="131">
        <v>1.14306009052402E-2</v>
      </c>
      <c r="X1838" s="131">
        <v>9.23157884677767E-4</v>
      </c>
    </row>
    <row r="1839" spans="1:24" x14ac:dyDescent="0.2">
      <c r="A1839" s="2">
        <v>1039</v>
      </c>
      <c r="B1839" s="4">
        <v>1039</v>
      </c>
      <c r="C1839" s="4" t="s">
        <v>2123</v>
      </c>
      <c r="D1839" s="4" t="s">
        <v>2124</v>
      </c>
      <c r="E1839" s="4" t="s">
        <v>245</v>
      </c>
      <c r="F1839" s="4" t="s">
        <v>2125</v>
      </c>
      <c r="G1839" s="4" t="s">
        <v>2126</v>
      </c>
      <c r="H1839" s="4" t="s">
        <v>248</v>
      </c>
      <c r="I1839" s="4" t="s">
        <v>1696</v>
      </c>
      <c r="J1839" s="4" t="s">
        <v>30</v>
      </c>
      <c r="K1839" s="4" t="s">
        <v>30</v>
      </c>
      <c r="L1839" s="2" t="s">
        <v>270</v>
      </c>
      <c r="M1839" s="2" t="s">
        <v>31</v>
      </c>
      <c r="N1839" s="4" t="s">
        <v>1834</v>
      </c>
      <c r="O1839" s="4" t="s">
        <v>250</v>
      </c>
      <c r="P1839" s="4" t="s">
        <v>34</v>
      </c>
      <c r="Q1839" s="120">
        <v>3271</v>
      </c>
      <c r="R1839" s="130">
        <v>1</v>
      </c>
      <c r="S1839" s="133">
        <v>826.4</v>
      </c>
      <c r="U1839" s="120">
        <v>27.032</v>
      </c>
      <c r="V1839" s="131">
        <v>2.1499999999999999E-4</v>
      </c>
      <c r="W1839" s="131">
        <v>1.4754131527600701E-3</v>
      </c>
      <c r="X1839" s="131">
        <v>1.19157277593633E-4</v>
      </c>
    </row>
    <row r="1840" spans="1:24" x14ac:dyDescent="0.2">
      <c r="A1840" s="2">
        <v>1039</v>
      </c>
      <c r="B1840" s="4">
        <v>1039</v>
      </c>
      <c r="C1840" s="4" t="s">
        <v>2127</v>
      </c>
      <c r="D1840" s="4" t="s">
        <v>2128</v>
      </c>
      <c r="E1840" s="4" t="s">
        <v>245</v>
      </c>
      <c r="F1840" s="4" t="s">
        <v>2129</v>
      </c>
      <c r="G1840" s="4" t="s">
        <v>2130</v>
      </c>
      <c r="H1840" s="4" t="s">
        <v>248</v>
      </c>
      <c r="I1840" s="4" t="s">
        <v>1696</v>
      </c>
      <c r="J1840" s="4" t="s">
        <v>30</v>
      </c>
      <c r="K1840" s="4" t="s">
        <v>30</v>
      </c>
      <c r="L1840" s="2" t="s">
        <v>270</v>
      </c>
      <c r="M1840" s="2" t="s">
        <v>31</v>
      </c>
      <c r="N1840" s="4" t="s">
        <v>2131</v>
      </c>
      <c r="O1840" s="4" t="s">
        <v>250</v>
      </c>
      <c r="P1840" s="4" t="s">
        <v>34</v>
      </c>
      <c r="Q1840" s="120">
        <v>6797</v>
      </c>
      <c r="R1840" s="130">
        <v>1</v>
      </c>
      <c r="S1840" s="133">
        <v>50.7</v>
      </c>
      <c r="U1840" s="120">
        <v>3.4460000000000002</v>
      </c>
      <c r="V1840" s="131">
        <v>4.6E-5</v>
      </c>
      <c r="W1840" s="131">
        <v>1.8809100516234899E-4</v>
      </c>
      <c r="X1840" s="131">
        <v>1.5190600729747E-5</v>
      </c>
    </row>
    <row r="1841" spans="1:24" x14ac:dyDescent="0.2">
      <c r="A1841" s="2">
        <v>1039</v>
      </c>
      <c r="B1841" s="4">
        <v>1039</v>
      </c>
      <c r="C1841" s="4" t="s">
        <v>2138</v>
      </c>
      <c r="D1841" s="4" t="s">
        <v>2139</v>
      </c>
      <c r="E1841" s="4" t="s">
        <v>245</v>
      </c>
      <c r="F1841" s="4" t="s">
        <v>2140</v>
      </c>
      <c r="G1841" s="4" t="s">
        <v>2141</v>
      </c>
      <c r="H1841" s="4" t="s">
        <v>248</v>
      </c>
      <c r="I1841" s="4" t="s">
        <v>1696</v>
      </c>
      <c r="J1841" s="4" t="s">
        <v>30</v>
      </c>
      <c r="K1841" s="4" t="s">
        <v>30</v>
      </c>
      <c r="L1841" s="2" t="s">
        <v>270</v>
      </c>
      <c r="M1841" s="2" t="s">
        <v>31</v>
      </c>
      <c r="N1841" s="4" t="s">
        <v>375</v>
      </c>
      <c r="O1841" s="4" t="s">
        <v>250</v>
      </c>
      <c r="P1841" s="4" t="s">
        <v>34</v>
      </c>
      <c r="Q1841" s="120">
        <v>9438</v>
      </c>
      <c r="R1841" s="130">
        <v>1</v>
      </c>
      <c r="S1841" s="133">
        <v>2500</v>
      </c>
      <c r="U1841" s="120">
        <v>235.95</v>
      </c>
      <c r="V1841" s="131">
        <v>1.9000000000000001E-5</v>
      </c>
      <c r="W1841" s="131">
        <v>1.28784257900229E-2</v>
      </c>
      <c r="X1841" s="131">
        <v>1.0400870793106599E-3</v>
      </c>
    </row>
    <row r="1842" spans="1:24" x14ac:dyDescent="0.2">
      <c r="A1842" s="2">
        <v>1039</v>
      </c>
      <c r="B1842" s="4">
        <v>1039</v>
      </c>
      <c r="C1842" s="4" t="s">
        <v>371</v>
      </c>
      <c r="D1842" s="4" t="s">
        <v>372</v>
      </c>
      <c r="E1842" s="4" t="s">
        <v>245</v>
      </c>
      <c r="F1842" s="4" t="s">
        <v>2144</v>
      </c>
      <c r="G1842" s="4" t="s">
        <v>2145</v>
      </c>
      <c r="H1842" s="4" t="s">
        <v>248</v>
      </c>
      <c r="I1842" s="4" t="s">
        <v>1696</v>
      </c>
      <c r="J1842" s="4" t="s">
        <v>30</v>
      </c>
      <c r="K1842" s="4" t="s">
        <v>30</v>
      </c>
      <c r="L1842" s="2" t="s">
        <v>270</v>
      </c>
      <c r="M1842" s="2" t="s">
        <v>31</v>
      </c>
      <c r="N1842" s="4" t="s">
        <v>375</v>
      </c>
      <c r="O1842" s="4" t="s">
        <v>250</v>
      </c>
      <c r="P1842" s="4" t="s">
        <v>34</v>
      </c>
      <c r="Q1842" s="120">
        <v>5230</v>
      </c>
      <c r="R1842" s="130">
        <v>1</v>
      </c>
      <c r="S1842" s="133">
        <v>2721</v>
      </c>
      <c r="U1842" s="120">
        <v>142.30799999999999</v>
      </c>
      <c r="V1842" s="131">
        <v>2.5999999999999998E-5</v>
      </c>
      <c r="W1842" s="131">
        <v>7.7673527478461903E-3</v>
      </c>
      <c r="X1842" s="131">
        <v>6.2730673493818897E-4</v>
      </c>
    </row>
    <row r="1843" spans="1:24" x14ac:dyDescent="0.2">
      <c r="A1843" s="2">
        <v>1039</v>
      </c>
      <c r="B1843" s="4">
        <v>1039</v>
      </c>
      <c r="C1843" s="4" t="s">
        <v>2150</v>
      </c>
      <c r="D1843" s="4" t="s">
        <v>2151</v>
      </c>
      <c r="E1843" s="4" t="s">
        <v>245</v>
      </c>
      <c r="F1843" s="4" t="s">
        <v>2152</v>
      </c>
      <c r="G1843" s="4" t="s">
        <v>2153</v>
      </c>
      <c r="H1843" s="4" t="s">
        <v>248</v>
      </c>
      <c r="I1843" s="4" t="s">
        <v>1696</v>
      </c>
      <c r="J1843" s="4" t="s">
        <v>30</v>
      </c>
      <c r="K1843" s="4" t="s">
        <v>30</v>
      </c>
      <c r="L1843" s="2" t="s">
        <v>270</v>
      </c>
      <c r="M1843" s="2" t="s">
        <v>31</v>
      </c>
      <c r="N1843" s="4" t="s">
        <v>1882</v>
      </c>
      <c r="O1843" s="4" t="s">
        <v>250</v>
      </c>
      <c r="P1843" s="4" t="s">
        <v>34</v>
      </c>
      <c r="Q1843" s="120">
        <v>9445</v>
      </c>
      <c r="R1843" s="130">
        <v>1</v>
      </c>
      <c r="S1843" s="133">
        <v>133.6</v>
      </c>
      <c r="U1843" s="120">
        <v>12.619</v>
      </c>
      <c r="V1843" s="131">
        <v>3.1000000000000001E-5</v>
      </c>
      <c r="W1843" s="131">
        <v>6.8873351727026598E-4</v>
      </c>
      <c r="X1843" s="131">
        <v>5.5623477906434403E-5</v>
      </c>
    </row>
    <row r="1844" spans="1:24" x14ac:dyDescent="0.2">
      <c r="A1844" s="2">
        <v>1039</v>
      </c>
      <c r="B1844" s="4">
        <v>1039</v>
      </c>
      <c r="C1844" s="4" t="s">
        <v>2162</v>
      </c>
      <c r="D1844" s="4" t="s">
        <v>2163</v>
      </c>
      <c r="E1844" s="4" t="s">
        <v>245</v>
      </c>
      <c r="F1844" s="4" t="s">
        <v>2164</v>
      </c>
      <c r="G1844" s="4" t="s">
        <v>2165</v>
      </c>
      <c r="H1844" s="4" t="s">
        <v>248</v>
      </c>
      <c r="I1844" s="4" t="s">
        <v>1696</v>
      </c>
      <c r="J1844" s="4" t="s">
        <v>30</v>
      </c>
      <c r="K1844" s="4" t="s">
        <v>30</v>
      </c>
      <c r="L1844" s="2" t="s">
        <v>270</v>
      </c>
      <c r="M1844" s="2" t="s">
        <v>31</v>
      </c>
      <c r="N1844" s="4" t="s">
        <v>1834</v>
      </c>
      <c r="O1844" s="4" t="s">
        <v>250</v>
      </c>
      <c r="P1844" s="4" t="s">
        <v>34</v>
      </c>
      <c r="Q1844" s="120">
        <v>8066</v>
      </c>
      <c r="R1844" s="130">
        <v>1</v>
      </c>
      <c r="S1844" s="133">
        <v>207.8</v>
      </c>
      <c r="U1844" s="120">
        <v>16.760999999999999</v>
      </c>
      <c r="V1844" s="131">
        <v>9.3999999999999994E-5</v>
      </c>
      <c r="W1844" s="131">
        <v>9.1484297806141205E-4</v>
      </c>
      <c r="X1844" s="131">
        <v>7.3884524133137404E-5</v>
      </c>
    </row>
    <row r="1845" spans="1:24" x14ac:dyDescent="0.2">
      <c r="A1845" s="2">
        <v>1039</v>
      </c>
      <c r="B1845" s="4">
        <v>1039</v>
      </c>
      <c r="C1845" s="4" t="s">
        <v>2176</v>
      </c>
      <c r="D1845" s="4" t="s">
        <v>2177</v>
      </c>
      <c r="E1845" s="4" t="s">
        <v>245</v>
      </c>
      <c r="F1845" s="4" t="s">
        <v>2178</v>
      </c>
      <c r="G1845" s="4" t="s">
        <v>2179</v>
      </c>
      <c r="H1845" s="4" t="s">
        <v>248</v>
      </c>
      <c r="I1845" s="4" t="s">
        <v>1696</v>
      </c>
      <c r="J1845" s="4" t="s">
        <v>30</v>
      </c>
      <c r="K1845" s="4" t="s">
        <v>30</v>
      </c>
      <c r="L1845" s="2" t="s">
        <v>270</v>
      </c>
      <c r="M1845" s="2" t="s">
        <v>31</v>
      </c>
      <c r="N1845" s="4" t="s">
        <v>440</v>
      </c>
      <c r="O1845" s="4" t="s">
        <v>250</v>
      </c>
      <c r="P1845" s="4" t="s">
        <v>34</v>
      </c>
      <c r="Q1845" s="120">
        <v>386</v>
      </c>
      <c r="R1845" s="130">
        <v>1</v>
      </c>
      <c r="S1845" s="133">
        <v>5929</v>
      </c>
      <c r="U1845" s="120">
        <v>22.885999999999999</v>
      </c>
      <c r="V1845" s="131">
        <v>3.4999999999999997E-5</v>
      </c>
      <c r="W1845" s="131">
        <v>1.24914125842304E-3</v>
      </c>
      <c r="X1845" s="131">
        <v>1.0088311291324E-4</v>
      </c>
    </row>
    <row r="1846" spans="1:24" x14ac:dyDescent="0.2">
      <c r="A1846" s="2">
        <v>1039</v>
      </c>
      <c r="B1846" s="4">
        <v>1039</v>
      </c>
      <c r="C1846" s="4" t="s">
        <v>431</v>
      </c>
      <c r="D1846" s="4" t="s">
        <v>432</v>
      </c>
      <c r="E1846" s="4" t="s">
        <v>245</v>
      </c>
      <c r="F1846" s="4" t="s">
        <v>2184</v>
      </c>
      <c r="G1846" s="4" t="s">
        <v>2185</v>
      </c>
      <c r="H1846" s="4" t="s">
        <v>248</v>
      </c>
      <c r="I1846" s="4" t="s">
        <v>1696</v>
      </c>
      <c r="J1846" s="4" t="s">
        <v>30</v>
      </c>
      <c r="K1846" s="4" t="s">
        <v>30</v>
      </c>
      <c r="L1846" s="2" t="s">
        <v>270</v>
      </c>
      <c r="M1846" s="2" t="s">
        <v>31</v>
      </c>
      <c r="N1846" s="4" t="s">
        <v>323</v>
      </c>
      <c r="O1846" s="4" t="s">
        <v>250</v>
      </c>
      <c r="P1846" s="4" t="s">
        <v>34</v>
      </c>
      <c r="Q1846" s="120">
        <v>1522</v>
      </c>
      <c r="R1846" s="130">
        <v>1</v>
      </c>
      <c r="S1846" s="133">
        <v>507.1</v>
      </c>
      <c r="U1846" s="120">
        <v>7.718</v>
      </c>
      <c r="V1846" s="131">
        <v>4.3000000000000002E-5</v>
      </c>
      <c r="W1846" s="131">
        <v>4.2126081250178202E-4</v>
      </c>
      <c r="X1846" s="131">
        <v>3.4021854475603397E-5</v>
      </c>
    </row>
    <row r="1847" spans="1:24" x14ac:dyDescent="0.2">
      <c r="A1847" s="2">
        <v>1039</v>
      </c>
      <c r="B1847" s="4">
        <v>1039</v>
      </c>
      <c r="C1847" s="4" t="s">
        <v>394</v>
      </c>
      <c r="D1847" s="4" t="s">
        <v>395</v>
      </c>
      <c r="E1847" s="4" t="s">
        <v>245</v>
      </c>
      <c r="F1847" s="4" t="s">
        <v>2186</v>
      </c>
      <c r="G1847" s="4" t="s">
        <v>2187</v>
      </c>
      <c r="H1847" s="4" t="s">
        <v>248</v>
      </c>
      <c r="I1847" s="4" t="s">
        <v>1696</v>
      </c>
      <c r="J1847" s="4" t="s">
        <v>30</v>
      </c>
      <c r="K1847" s="4" t="s">
        <v>30</v>
      </c>
      <c r="L1847" s="2" t="s">
        <v>270</v>
      </c>
      <c r="M1847" s="2" t="s">
        <v>31</v>
      </c>
      <c r="N1847" s="4" t="s">
        <v>375</v>
      </c>
      <c r="O1847" s="4" t="s">
        <v>250</v>
      </c>
      <c r="P1847" s="4" t="s">
        <v>34</v>
      </c>
      <c r="Q1847" s="120">
        <v>34498</v>
      </c>
      <c r="R1847" s="130">
        <v>1</v>
      </c>
      <c r="S1847" s="133">
        <v>1180</v>
      </c>
      <c r="U1847" s="120">
        <v>407.07600000000002</v>
      </c>
      <c r="V1847" s="131">
        <v>1.44E-4</v>
      </c>
      <c r="W1847" s="131">
        <v>2.22187039977523E-2</v>
      </c>
      <c r="X1847" s="131">
        <v>1.7944263781830901E-3</v>
      </c>
    </row>
    <row r="1848" spans="1:24" x14ac:dyDescent="0.2">
      <c r="A1848" s="2">
        <v>1039</v>
      </c>
      <c r="B1848" s="4">
        <v>1039</v>
      </c>
      <c r="C1848" s="4" t="s">
        <v>378</v>
      </c>
      <c r="D1848" s="4" t="s">
        <v>379</v>
      </c>
      <c r="E1848" s="4" t="s">
        <v>245</v>
      </c>
      <c r="F1848" s="4" t="s">
        <v>2188</v>
      </c>
      <c r="G1848" s="4" t="s">
        <v>2189</v>
      </c>
      <c r="H1848" s="4" t="s">
        <v>248</v>
      </c>
      <c r="I1848" s="4" t="s">
        <v>1696</v>
      </c>
      <c r="J1848" s="4" t="s">
        <v>30</v>
      </c>
      <c r="K1848" s="4" t="s">
        <v>30</v>
      </c>
      <c r="L1848" s="2" t="s">
        <v>270</v>
      </c>
      <c r="M1848" s="2" t="s">
        <v>31</v>
      </c>
      <c r="N1848" s="4" t="s">
        <v>375</v>
      </c>
      <c r="O1848" s="4" t="s">
        <v>250</v>
      </c>
      <c r="P1848" s="4" t="s">
        <v>34</v>
      </c>
      <c r="Q1848" s="120">
        <v>62</v>
      </c>
      <c r="R1848" s="130">
        <v>1</v>
      </c>
      <c r="S1848" s="133">
        <v>36050</v>
      </c>
      <c r="U1848" s="120">
        <v>22.350999999999999</v>
      </c>
      <c r="V1848" s="131">
        <v>9.9999999999999995E-7</v>
      </c>
      <c r="W1848" s="131">
        <v>1.2199436102259E-3</v>
      </c>
      <c r="X1848" s="131">
        <v>9.8525053230229397E-5</v>
      </c>
    </row>
    <row r="1849" spans="1:24" x14ac:dyDescent="0.2">
      <c r="A1849" s="2">
        <v>1039</v>
      </c>
      <c r="B1849" s="4">
        <v>1039</v>
      </c>
      <c r="C1849" s="4" t="s">
        <v>2208</v>
      </c>
      <c r="D1849" s="4" t="s">
        <v>2209</v>
      </c>
      <c r="E1849" s="4" t="s">
        <v>1163</v>
      </c>
      <c r="F1849" s="4" t="s">
        <v>2210</v>
      </c>
      <c r="G1849" s="4" t="s">
        <v>2211</v>
      </c>
      <c r="H1849" s="4" t="s">
        <v>248</v>
      </c>
      <c r="I1849" s="4" t="s">
        <v>1696</v>
      </c>
      <c r="J1849" s="4" t="s">
        <v>30</v>
      </c>
      <c r="K1849" s="4" t="s">
        <v>30</v>
      </c>
      <c r="L1849" s="2" t="s">
        <v>270</v>
      </c>
      <c r="M1849" s="2" t="s">
        <v>31</v>
      </c>
      <c r="N1849" s="4" t="s">
        <v>303</v>
      </c>
      <c r="O1849" s="4" t="s">
        <v>250</v>
      </c>
      <c r="P1849" s="4" t="s">
        <v>34</v>
      </c>
      <c r="Q1849" s="120">
        <v>3393</v>
      </c>
      <c r="R1849" s="130">
        <v>1</v>
      </c>
      <c r="S1849" s="133">
        <v>21000</v>
      </c>
      <c r="U1849" s="120">
        <v>712.53</v>
      </c>
      <c r="V1849" s="131">
        <v>6.4999999999999994E-5</v>
      </c>
      <c r="W1849" s="131">
        <v>3.8890717220449199E-2</v>
      </c>
      <c r="X1849" s="131">
        <v>3.14089106429848E-3</v>
      </c>
    </row>
    <row r="1850" spans="1:24" x14ac:dyDescent="0.2">
      <c r="A1850" s="2">
        <v>1039</v>
      </c>
      <c r="B1850" s="4">
        <v>1039</v>
      </c>
      <c r="C1850" s="4" t="s">
        <v>2218</v>
      </c>
      <c r="D1850" s="4" t="s">
        <v>2219</v>
      </c>
      <c r="E1850" s="4" t="s">
        <v>245</v>
      </c>
      <c r="F1850" s="4" t="s">
        <v>2220</v>
      </c>
      <c r="G1850" s="4" t="s">
        <v>2221</v>
      </c>
      <c r="H1850" s="4" t="s">
        <v>248</v>
      </c>
      <c r="I1850" s="4" t="s">
        <v>1696</v>
      </c>
      <c r="J1850" s="4" t="s">
        <v>30</v>
      </c>
      <c r="K1850" s="4" t="s">
        <v>30</v>
      </c>
      <c r="L1850" s="2" t="s">
        <v>270</v>
      </c>
      <c r="M1850" s="2" t="s">
        <v>31</v>
      </c>
      <c r="N1850" s="4" t="s">
        <v>440</v>
      </c>
      <c r="O1850" s="4" t="s">
        <v>250</v>
      </c>
      <c r="P1850" s="4" t="s">
        <v>34</v>
      </c>
      <c r="Q1850" s="120">
        <v>10589</v>
      </c>
      <c r="R1850" s="130">
        <v>1</v>
      </c>
      <c r="S1850" s="133">
        <v>125.6</v>
      </c>
      <c r="U1850" s="120">
        <v>13.3</v>
      </c>
      <c r="V1850" s="131">
        <v>2.0999999999999999E-5</v>
      </c>
      <c r="W1850" s="131">
        <v>7.2591769979797995E-4</v>
      </c>
      <c r="X1850" s="131">
        <v>5.8626545861507502E-5</v>
      </c>
    </row>
    <row r="1851" spans="1:24" x14ac:dyDescent="0.2">
      <c r="A1851" s="2">
        <v>1039</v>
      </c>
      <c r="B1851" s="4">
        <v>1039</v>
      </c>
      <c r="C1851" s="4" t="s">
        <v>459</v>
      </c>
      <c r="D1851" s="4" t="s">
        <v>460</v>
      </c>
      <c r="E1851" s="4" t="s">
        <v>245</v>
      </c>
      <c r="F1851" s="4" t="s">
        <v>2222</v>
      </c>
      <c r="G1851" s="4" t="s">
        <v>2223</v>
      </c>
      <c r="H1851" s="4" t="s">
        <v>248</v>
      </c>
      <c r="I1851" s="4" t="s">
        <v>1696</v>
      </c>
      <c r="J1851" s="4" t="s">
        <v>30</v>
      </c>
      <c r="K1851" s="4" t="s">
        <v>30</v>
      </c>
      <c r="L1851" s="2" t="s">
        <v>270</v>
      </c>
      <c r="M1851" s="2" t="s">
        <v>31</v>
      </c>
      <c r="N1851" s="4" t="s">
        <v>375</v>
      </c>
      <c r="O1851" s="4" t="s">
        <v>250</v>
      </c>
      <c r="P1851" s="4" t="s">
        <v>34</v>
      </c>
      <c r="Q1851" s="120">
        <v>80950</v>
      </c>
      <c r="R1851" s="130">
        <v>1</v>
      </c>
      <c r="S1851" s="133">
        <v>236</v>
      </c>
      <c r="U1851" s="120">
        <v>191.042</v>
      </c>
      <c r="V1851" s="131">
        <v>9.5000000000000005E-5</v>
      </c>
      <c r="W1851" s="131">
        <v>1.04272948496611E-2</v>
      </c>
      <c r="X1851" s="131">
        <v>8.4212890784347405E-4</v>
      </c>
    </row>
    <row r="1852" spans="1:24" x14ac:dyDescent="0.2">
      <c r="A1852" s="2">
        <v>1039</v>
      </c>
      <c r="B1852" s="4">
        <v>1039</v>
      </c>
      <c r="C1852" s="4" t="s">
        <v>930</v>
      </c>
      <c r="D1852" s="4" t="s">
        <v>931</v>
      </c>
      <c r="E1852" s="4" t="s">
        <v>245</v>
      </c>
      <c r="F1852" s="4" t="s">
        <v>2226</v>
      </c>
      <c r="G1852" s="4" t="s">
        <v>2227</v>
      </c>
      <c r="H1852" s="4" t="s">
        <v>248</v>
      </c>
      <c r="I1852" s="4" t="s">
        <v>1696</v>
      </c>
      <c r="J1852" s="4" t="s">
        <v>30</v>
      </c>
      <c r="K1852" s="4" t="s">
        <v>30</v>
      </c>
      <c r="L1852" s="2" t="s">
        <v>270</v>
      </c>
      <c r="M1852" s="2" t="s">
        <v>31</v>
      </c>
      <c r="N1852" s="4" t="s">
        <v>754</v>
      </c>
      <c r="O1852" s="4" t="s">
        <v>250</v>
      </c>
      <c r="P1852" s="4" t="s">
        <v>34</v>
      </c>
      <c r="Q1852" s="120">
        <v>7089</v>
      </c>
      <c r="R1852" s="130">
        <v>1</v>
      </c>
      <c r="S1852" s="133">
        <v>5650</v>
      </c>
      <c r="U1852" s="120">
        <v>400.529</v>
      </c>
      <c r="V1852" s="131">
        <v>9.6000000000000002E-5</v>
      </c>
      <c r="W1852" s="131">
        <v>2.18613119899944E-2</v>
      </c>
      <c r="X1852" s="131">
        <v>1.76556269440848E-3</v>
      </c>
    </row>
    <row r="1853" spans="1:24" x14ac:dyDescent="0.2">
      <c r="A1853" s="2">
        <v>1039</v>
      </c>
      <c r="B1853" s="4">
        <v>1039</v>
      </c>
      <c r="C1853" s="4" t="s">
        <v>725</v>
      </c>
      <c r="D1853" s="4" t="s">
        <v>726</v>
      </c>
      <c r="E1853" s="4" t="s">
        <v>245</v>
      </c>
      <c r="F1853" s="4" t="s">
        <v>2228</v>
      </c>
      <c r="G1853" s="4" t="s">
        <v>2229</v>
      </c>
      <c r="H1853" s="4" t="s">
        <v>248</v>
      </c>
      <c r="I1853" s="4" t="s">
        <v>1696</v>
      </c>
      <c r="J1853" s="4" t="s">
        <v>30</v>
      </c>
      <c r="K1853" s="4" t="s">
        <v>30</v>
      </c>
      <c r="L1853" s="2" t="s">
        <v>270</v>
      </c>
      <c r="M1853" s="2" t="s">
        <v>31</v>
      </c>
      <c r="N1853" s="4" t="s">
        <v>303</v>
      </c>
      <c r="O1853" s="4" t="s">
        <v>250</v>
      </c>
      <c r="P1853" s="4" t="s">
        <v>34</v>
      </c>
      <c r="Q1853" s="120">
        <v>6776</v>
      </c>
      <c r="R1853" s="130">
        <v>1</v>
      </c>
      <c r="S1853" s="133">
        <v>7459</v>
      </c>
      <c r="U1853" s="120">
        <v>505.42200000000003</v>
      </c>
      <c r="V1853" s="131">
        <v>2.1999999999999999E-5</v>
      </c>
      <c r="W1853" s="131">
        <v>2.7586512647157502E-2</v>
      </c>
      <c r="X1853" s="131">
        <v>2.2279411968019599E-3</v>
      </c>
    </row>
    <row r="1854" spans="1:24" x14ac:dyDescent="0.2">
      <c r="A1854" s="2">
        <v>1039</v>
      </c>
      <c r="B1854" s="4">
        <v>1039</v>
      </c>
      <c r="C1854" s="4" t="s">
        <v>2232</v>
      </c>
      <c r="D1854" s="4" t="s">
        <v>2233</v>
      </c>
      <c r="E1854" s="4" t="s">
        <v>245</v>
      </c>
      <c r="F1854" s="4" t="s">
        <v>2234</v>
      </c>
      <c r="G1854" s="4" t="s">
        <v>2235</v>
      </c>
      <c r="H1854" s="4" t="s">
        <v>248</v>
      </c>
      <c r="I1854" s="4" t="s">
        <v>1696</v>
      </c>
      <c r="J1854" s="4" t="s">
        <v>30</v>
      </c>
      <c r="K1854" s="4" t="s">
        <v>30</v>
      </c>
      <c r="L1854" s="2" t="s">
        <v>270</v>
      </c>
      <c r="M1854" s="2" t="s">
        <v>31</v>
      </c>
      <c r="N1854" s="4" t="s">
        <v>317</v>
      </c>
      <c r="O1854" s="4" t="s">
        <v>250</v>
      </c>
      <c r="P1854" s="4" t="s">
        <v>34</v>
      </c>
      <c r="Q1854" s="120">
        <v>194</v>
      </c>
      <c r="R1854" s="130">
        <v>1</v>
      </c>
      <c r="S1854" s="133">
        <v>65150</v>
      </c>
      <c r="U1854" s="120">
        <v>126.39100000000001</v>
      </c>
      <c r="V1854" s="131">
        <v>1.2E-5</v>
      </c>
      <c r="W1854" s="131">
        <v>6.8985679763796503E-3</v>
      </c>
      <c r="X1854" s="131">
        <v>5.5714196245456205E-4</v>
      </c>
    </row>
    <row r="1855" spans="1:24" x14ac:dyDescent="0.2">
      <c r="A1855" s="2">
        <v>1039</v>
      </c>
      <c r="B1855" s="4">
        <v>1039</v>
      </c>
      <c r="C1855" s="4" t="s">
        <v>492</v>
      </c>
      <c r="D1855" s="4" t="s">
        <v>493</v>
      </c>
      <c r="E1855" s="4" t="s">
        <v>245</v>
      </c>
      <c r="F1855" s="4" t="s">
        <v>2236</v>
      </c>
      <c r="G1855" s="4" t="s">
        <v>2237</v>
      </c>
      <c r="H1855" s="4" t="s">
        <v>248</v>
      </c>
      <c r="I1855" s="4" t="s">
        <v>1696</v>
      </c>
      <c r="J1855" s="4" t="s">
        <v>30</v>
      </c>
      <c r="K1855" s="4" t="s">
        <v>30</v>
      </c>
      <c r="L1855" s="2" t="s">
        <v>270</v>
      </c>
      <c r="M1855" s="2" t="s">
        <v>31</v>
      </c>
      <c r="N1855" s="4" t="s">
        <v>369</v>
      </c>
      <c r="O1855" s="4" t="s">
        <v>250</v>
      </c>
      <c r="P1855" s="4" t="s">
        <v>34</v>
      </c>
      <c r="Q1855" s="120">
        <v>226</v>
      </c>
      <c r="R1855" s="130">
        <v>1</v>
      </c>
      <c r="S1855" s="133">
        <v>3017</v>
      </c>
      <c r="U1855" s="120">
        <v>6.8179999999999996</v>
      </c>
      <c r="V1855" s="131">
        <v>1.9999999999999999E-6</v>
      </c>
      <c r="W1855" s="131">
        <v>3.72157304408594E-4</v>
      </c>
      <c r="X1855" s="131">
        <v>3.0056158267910199E-5</v>
      </c>
    </row>
    <row r="1856" spans="1:24" x14ac:dyDescent="0.2">
      <c r="A1856" s="2">
        <v>1039</v>
      </c>
      <c r="B1856" s="4">
        <v>1039</v>
      </c>
      <c r="C1856" s="4" t="s">
        <v>2242</v>
      </c>
      <c r="D1856" s="4" t="s">
        <v>2243</v>
      </c>
      <c r="E1856" s="4" t="s">
        <v>245</v>
      </c>
      <c r="F1856" s="4" t="s">
        <v>2244</v>
      </c>
      <c r="G1856" s="4" t="s">
        <v>2245</v>
      </c>
      <c r="H1856" s="4" t="s">
        <v>248</v>
      </c>
      <c r="I1856" s="4" t="s">
        <v>1696</v>
      </c>
      <c r="J1856" s="4" t="s">
        <v>30</v>
      </c>
      <c r="K1856" s="4" t="s">
        <v>30</v>
      </c>
      <c r="L1856" s="2" t="s">
        <v>270</v>
      </c>
      <c r="M1856" s="2" t="s">
        <v>31</v>
      </c>
      <c r="N1856" s="4" t="s">
        <v>791</v>
      </c>
      <c r="O1856" s="4" t="s">
        <v>250</v>
      </c>
      <c r="P1856" s="4" t="s">
        <v>34</v>
      </c>
      <c r="Q1856" s="120">
        <v>288</v>
      </c>
      <c r="R1856" s="130">
        <v>1</v>
      </c>
      <c r="S1856" s="133">
        <v>1759</v>
      </c>
      <c r="U1856" s="120">
        <v>5.0659999999999998</v>
      </c>
      <c r="V1856" s="131">
        <v>1.4E-5</v>
      </c>
      <c r="W1856" s="131">
        <v>2.7650381342739E-4</v>
      </c>
      <c r="X1856" s="131">
        <v>2.23309935868679E-5</v>
      </c>
    </row>
    <row r="1857" spans="1:24" x14ac:dyDescent="0.2">
      <c r="A1857" s="2">
        <v>1039</v>
      </c>
      <c r="B1857" s="4">
        <v>1039</v>
      </c>
      <c r="C1857" s="4" t="s">
        <v>1602</v>
      </c>
      <c r="D1857" s="4" t="s">
        <v>1603</v>
      </c>
      <c r="E1857" s="4" t="s">
        <v>1163</v>
      </c>
      <c r="F1857" s="4" t="s">
        <v>2246</v>
      </c>
      <c r="G1857" s="4" t="s">
        <v>2247</v>
      </c>
      <c r="H1857" s="4" t="s">
        <v>248</v>
      </c>
      <c r="I1857" s="4" t="s">
        <v>1696</v>
      </c>
      <c r="J1857" s="4" t="s">
        <v>30</v>
      </c>
      <c r="K1857" s="4" t="s">
        <v>468</v>
      </c>
      <c r="L1857" s="2" t="s">
        <v>270</v>
      </c>
      <c r="M1857" s="2" t="s">
        <v>31</v>
      </c>
      <c r="N1857" s="4" t="s">
        <v>288</v>
      </c>
      <c r="O1857" s="4" t="s">
        <v>250</v>
      </c>
      <c r="P1857" s="4" t="s">
        <v>34</v>
      </c>
      <c r="Q1857" s="120">
        <v>870</v>
      </c>
      <c r="R1857" s="130">
        <v>1</v>
      </c>
      <c r="S1857" s="133">
        <v>3960</v>
      </c>
      <c r="U1857" s="120">
        <v>34.451999999999998</v>
      </c>
      <c r="V1857" s="131">
        <v>5.0000000000000004E-6</v>
      </c>
      <c r="W1857" s="131">
        <v>1.8804302831865499E-3</v>
      </c>
      <c r="X1857" s="131">
        <v>1.51867260251795E-4</v>
      </c>
    </row>
    <row r="1858" spans="1:24" x14ac:dyDescent="0.2">
      <c r="A1858" s="2">
        <v>1039</v>
      </c>
      <c r="B1858" s="4">
        <v>1039</v>
      </c>
      <c r="C1858" s="4" t="s">
        <v>2258</v>
      </c>
      <c r="D1858" s="4" t="s">
        <v>2259</v>
      </c>
      <c r="E1858" s="4" t="s">
        <v>245</v>
      </c>
      <c r="F1858" s="4" t="s">
        <v>2260</v>
      </c>
      <c r="G1858" s="4" t="s">
        <v>2261</v>
      </c>
      <c r="H1858" s="4" t="s">
        <v>248</v>
      </c>
      <c r="I1858" s="4" t="s">
        <v>1696</v>
      </c>
      <c r="J1858" s="4" t="s">
        <v>30</v>
      </c>
      <c r="K1858" s="4" t="s">
        <v>30</v>
      </c>
      <c r="L1858" s="2" t="s">
        <v>270</v>
      </c>
      <c r="M1858" s="2" t="s">
        <v>31</v>
      </c>
      <c r="N1858" s="4" t="s">
        <v>303</v>
      </c>
      <c r="O1858" s="4" t="s">
        <v>250</v>
      </c>
      <c r="P1858" s="4" t="s">
        <v>34</v>
      </c>
      <c r="Q1858" s="120">
        <v>462</v>
      </c>
      <c r="R1858" s="130">
        <v>1</v>
      </c>
      <c r="S1858" s="133">
        <v>2400</v>
      </c>
      <c r="U1858" s="120">
        <v>11.087999999999999</v>
      </c>
      <c r="V1858" s="131">
        <v>2.5999999999999998E-5</v>
      </c>
      <c r="W1858" s="131">
        <v>6.05195953209466E-4</v>
      </c>
      <c r="X1858" s="131">
        <v>4.8876819391382203E-5</v>
      </c>
    </row>
    <row r="1859" spans="1:24" x14ac:dyDescent="0.2">
      <c r="A1859" s="2">
        <v>1039</v>
      </c>
      <c r="B1859" s="4">
        <v>1039</v>
      </c>
      <c r="C1859" s="4" t="s">
        <v>2262</v>
      </c>
      <c r="D1859" s="4" t="s">
        <v>2263</v>
      </c>
      <c r="E1859" s="4" t="s">
        <v>245</v>
      </c>
      <c r="F1859" s="4" t="s">
        <v>2264</v>
      </c>
      <c r="G1859" s="4" t="s">
        <v>2265</v>
      </c>
      <c r="H1859" s="4" t="s">
        <v>248</v>
      </c>
      <c r="I1859" s="4" t="s">
        <v>1696</v>
      </c>
      <c r="J1859" s="4" t="s">
        <v>30</v>
      </c>
      <c r="K1859" s="4" t="s">
        <v>30</v>
      </c>
      <c r="L1859" s="2" t="s">
        <v>270</v>
      </c>
      <c r="M1859" s="2" t="s">
        <v>31</v>
      </c>
      <c r="N1859" s="4" t="s">
        <v>1834</v>
      </c>
      <c r="O1859" s="4" t="s">
        <v>250</v>
      </c>
      <c r="P1859" s="4" t="s">
        <v>34</v>
      </c>
      <c r="Q1859" s="120">
        <v>1192</v>
      </c>
      <c r="R1859" s="130">
        <v>1</v>
      </c>
      <c r="S1859" s="133">
        <v>1019</v>
      </c>
      <c r="U1859" s="120">
        <v>12.146000000000001</v>
      </c>
      <c r="V1859" s="131">
        <v>1.1E-5</v>
      </c>
      <c r="W1859" s="131">
        <v>6.6296902432717397E-4</v>
      </c>
      <c r="X1859" s="131">
        <v>5.35426866162551E-5</v>
      </c>
    </row>
    <row r="1860" spans="1:24" x14ac:dyDescent="0.2">
      <c r="A1860" s="2">
        <v>1039</v>
      </c>
      <c r="B1860" s="4">
        <v>1039</v>
      </c>
      <c r="C1860" s="4" t="s">
        <v>591</v>
      </c>
      <c r="D1860" s="4" t="s">
        <v>592</v>
      </c>
      <c r="E1860" s="4" t="s">
        <v>245</v>
      </c>
      <c r="F1860" s="4" t="s">
        <v>2266</v>
      </c>
      <c r="G1860" s="4" t="s">
        <v>2267</v>
      </c>
      <c r="H1860" s="4" t="s">
        <v>248</v>
      </c>
      <c r="I1860" s="4" t="s">
        <v>1696</v>
      </c>
      <c r="J1860" s="4" t="s">
        <v>30</v>
      </c>
      <c r="K1860" s="4" t="s">
        <v>30</v>
      </c>
      <c r="L1860" s="2" t="s">
        <v>270</v>
      </c>
      <c r="M1860" s="2" t="s">
        <v>31</v>
      </c>
      <c r="N1860" s="4" t="s">
        <v>296</v>
      </c>
      <c r="O1860" s="4" t="s">
        <v>250</v>
      </c>
      <c r="P1860" s="4" t="s">
        <v>34</v>
      </c>
      <c r="Q1860" s="120">
        <v>1599</v>
      </c>
      <c r="R1860" s="130">
        <v>1</v>
      </c>
      <c r="S1860" s="133">
        <v>11210</v>
      </c>
      <c r="U1860" s="120">
        <v>179.24799999999999</v>
      </c>
      <c r="V1860" s="131">
        <v>4.1999999999999998E-5</v>
      </c>
      <c r="W1860" s="131">
        <v>9.7835591361196805E-3</v>
      </c>
      <c r="X1860" s="131">
        <v>7.9013954135863395E-4</v>
      </c>
    </row>
    <row r="1861" spans="1:24" x14ac:dyDescent="0.2">
      <c r="A1861" s="2">
        <v>1039</v>
      </c>
      <c r="B1861" s="4">
        <v>1039</v>
      </c>
      <c r="C1861" s="4" t="s">
        <v>2272</v>
      </c>
      <c r="D1861" s="4" t="s">
        <v>2273</v>
      </c>
      <c r="E1861" s="4" t="s">
        <v>245</v>
      </c>
      <c r="F1861" s="4" t="s">
        <v>2274</v>
      </c>
      <c r="G1861" s="4" t="s">
        <v>2275</v>
      </c>
      <c r="H1861" s="4" t="s">
        <v>248</v>
      </c>
      <c r="I1861" s="4" t="s">
        <v>1696</v>
      </c>
      <c r="J1861" s="4" t="s">
        <v>30</v>
      </c>
      <c r="K1861" s="4" t="s">
        <v>30</v>
      </c>
      <c r="L1861" s="2" t="s">
        <v>270</v>
      </c>
      <c r="M1861" s="2" t="s">
        <v>31</v>
      </c>
      <c r="N1861" s="4" t="s">
        <v>369</v>
      </c>
      <c r="O1861" s="4" t="s">
        <v>250</v>
      </c>
      <c r="P1861" s="4" t="s">
        <v>34</v>
      </c>
      <c r="Q1861" s="120">
        <v>1247</v>
      </c>
      <c r="R1861" s="130">
        <v>1</v>
      </c>
      <c r="S1861" s="133">
        <v>4910</v>
      </c>
      <c r="U1861" s="120">
        <v>61.228000000000002</v>
      </c>
      <c r="V1861" s="131">
        <v>4.1999999999999998E-5</v>
      </c>
      <c r="W1861" s="131">
        <v>3.3418791724678198E-3</v>
      </c>
      <c r="X1861" s="131">
        <v>2.6989675637172902E-4</v>
      </c>
    </row>
    <row r="1862" spans="1:24" x14ac:dyDescent="0.2">
      <c r="A1862" s="2">
        <v>1039</v>
      </c>
      <c r="B1862" s="4">
        <v>1039</v>
      </c>
      <c r="C1862" s="4" t="s">
        <v>326</v>
      </c>
      <c r="D1862" s="4" t="s">
        <v>327</v>
      </c>
      <c r="E1862" s="4" t="s">
        <v>245</v>
      </c>
      <c r="F1862" s="4" t="s">
        <v>2299</v>
      </c>
      <c r="G1862" s="4" t="s">
        <v>2300</v>
      </c>
      <c r="H1862" s="4" t="s">
        <v>248</v>
      </c>
      <c r="I1862" s="4" t="s">
        <v>1696</v>
      </c>
      <c r="J1862" s="4" t="s">
        <v>30</v>
      </c>
      <c r="K1862" s="4" t="s">
        <v>30</v>
      </c>
      <c r="L1862" s="2" t="s">
        <v>270</v>
      </c>
      <c r="M1862" s="2" t="s">
        <v>31</v>
      </c>
      <c r="N1862" s="4" t="s">
        <v>296</v>
      </c>
      <c r="O1862" s="4" t="s">
        <v>250</v>
      </c>
      <c r="P1862" s="4" t="s">
        <v>34</v>
      </c>
      <c r="Q1862" s="120">
        <v>6466</v>
      </c>
      <c r="R1862" s="130">
        <v>1</v>
      </c>
      <c r="S1862" s="133">
        <v>4615</v>
      </c>
      <c r="U1862" s="120">
        <v>298.40600000000001</v>
      </c>
      <c r="V1862" s="131">
        <v>1.08E-4</v>
      </c>
      <c r="W1862" s="131">
        <v>1.6287341548866199E-2</v>
      </c>
      <c r="X1862" s="131">
        <v>1.31539784267883E-3</v>
      </c>
    </row>
    <row r="1863" spans="1:24" x14ac:dyDescent="0.2">
      <c r="A1863" s="2">
        <v>1039</v>
      </c>
      <c r="B1863" s="4">
        <v>1039</v>
      </c>
      <c r="C1863" s="4" t="s">
        <v>2301</v>
      </c>
      <c r="D1863" s="4" t="s">
        <v>2302</v>
      </c>
      <c r="E1863" s="4" t="s">
        <v>245</v>
      </c>
      <c r="F1863" s="4" t="s">
        <v>2303</v>
      </c>
      <c r="G1863" s="4" t="s">
        <v>2304</v>
      </c>
      <c r="H1863" s="4" t="s">
        <v>248</v>
      </c>
      <c r="I1863" s="4" t="s">
        <v>1696</v>
      </c>
      <c r="J1863" s="4" t="s">
        <v>30</v>
      </c>
      <c r="K1863" s="4" t="s">
        <v>30</v>
      </c>
      <c r="L1863" s="2" t="s">
        <v>270</v>
      </c>
      <c r="M1863" s="2" t="s">
        <v>31</v>
      </c>
      <c r="N1863" s="4" t="s">
        <v>296</v>
      </c>
      <c r="O1863" s="4" t="s">
        <v>250</v>
      </c>
      <c r="P1863" s="4" t="s">
        <v>34</v>
      </c>
      <c r="Q1863" s="120">
        <v>1670</v>
      </c>
      <c r="R1863" s="130">
        <v>1</v>
      </c>
      <c r="S1863" s="133">
        <v>1340</v>
      </c>
      <c r="U1863" s="120">
        <v>22.378</v>
      </c>
      <c r="V1863" s="131">
        <v>2.0999999999999999E-5</v>
      </c>
      <c r="W1863" s="131">
        <v>1.2214173016704001E-3</v>
      </c>
      <c r="X1863" s="131">
        <v>9.8644071459266902E-5</v>
      </c>
    </row>
    <row r="1864" spans="1:24" x14ac:dyDescent="0.2">
      <c r="A1864" s="2">
        <v>1039</v>
      </c>
      <c r="B1864" s="4">
        <v>1039</v>
      </c>
      <c r="C1864" s="4" t="s">
        <v>2305</v>
      </c>
      <c r="D1864" s="4" t="s">
        <v>2306</v>
      </c>
      <c r="E1864" s="4" t="s">
        <v>245</v>
      </c>
      <c r="F1864" s="4" t="s">
        <v>2307</v>
      </c>
      <c r="G1864" s="4" t="s">
        <v>2308</v>
      </c>
      <c r="H1864" s="4" t="s">
        <v>248</v>
      </c>
      <c r="I1864" s="4" t="s">
        <v>1696</v>
      </c>
      <c r="J1864" s="4" t="s">
        <v>30</v>
      </c>
      <c r="K1864" s="4" t="s">
        <v>30</v>
      </c>
      <c r="L1864" s="2" t="s">
        <v>270</v>
      </c>
      <c r="M1864" s="2" t="s">
        <v>31</v>
      </c>
      <c r="N1864" s="4" t="s">
        <v>375</v>
      </c>
      <c r="O1864" s="4" t="s">
        <v>250</v>
      </c>
      <c r="P1864" s="4" t="s">
        <v>34</v>
      </c>
      <c r="Q1864" s="120">
        <v>843</v>
      </c>
      <c r="R1864" s="130">
        <v>1</v>
      </c>
      <c r="S1864" s="133">
        <v>1440</v>
      </c>
      <c r="U1864" s="120">
        <v>12.138999999999999</v>
      </c>
      <c r="V1864" s="131">
        <v>1.2E-5</v>
      </c>
      <c r="W1864" s="131">
        <v>6.6257167344880501E-4</v>
      </c>
      <c r="X1864" s="131">
        <v>5.3510595775240503E-5</v>
      </c>
    </row>
    <row r="1865" spans="1:24" x14ac:dyDescent="0.2">
      <c r="A1865" s="2">
        <v>1039</v>
      </c>
      <c r="B1865" s="4">
        <v>1039</v>
      </c>
      <c r="C1865" s="4" t="s">
        <v>2323</v>
      </c>
      <c r="D1865" s="4" t="s">
        <v>2324</v>
      </c>
      <c r="E1865" s="4" t="s">
        <v>245</v>
      </c>
      <c r="F1865" s="4" t="s">
        <v>2323</v>
      </c>
      <c r="G1865" s="4" t="s">
        <v>2325</v>
      </c>
      <c r="H1865" s="4" t="s">
        <v>248</v>
      </c>
      <c r="I1865" s="4" t="s">
        <v>1696</v>
      </c>
      <c r="J1865" s="4" t="s">
        <v>30</v>
      </c>
      <c r="K1865" s="4" t="s">
        <v>30</v>
      </c>
      <c r="L1865" s="2" t="s">
        <v>270</v>
      </c>
      <c r="M1865" s="2" t="s">
        <v>31</v>
      </c>
      <c r="N1865" s="4" t="s">
        <v>271</v>
      </c>
      <c r="O1865" s="4" t="s">
        <v>250</v>
      </c>
      <c r="P1865" s="4" t="s">
        <v>34</v>
      </c>
      <c r="Q1865" s="120">
        <v>314</v>
      </c>
      <c r="R1865" s="130">
        <v>1</v>
      </c>
      <c r="S1865" s="133">
        <v>3759</v>
      </c>
      <c r="U1865" s="120">
        <v>11.803000000000001</v>
      </c>
      <c r="V1865" s="131">
        <v>5.0000000000000004E-6</v>
      </c>
      <c r="W1865" s="131">
        <v>6.4423567700930403E-4</v>
      </c>
      <c r="X1865" s="131">
        <v>5.2029744521061101E-5</v>
      </c>
    </row>
    <row r="1866" spans="1:24" x14ac:dyDescent="0.2">
      <c r="A1866" s="2">
        <v>1039</v>
      </c>
      <c r="B1866" s="4">
        <v>1039</v>
      </c>
      <c r="C1866" s="4" t="s">
        <v>880</v>
      </c>
      <c r="D1866" s="4" t="s">
        <v>881</v>
      </c>
      <c r="E1866" s="4" t="s">
        <v>245</v>
      </c>
      <c r="F1866" s="4" t="s">
        <v>880</v>
      </c>
      <c r="G1866" s="4" t="s">
        <v>2330</v>
      </c>
      <c r="H1866" s="4" t="s">
        <v>248</v>
      </c>
      <c r="I1866" s="4" t="s">
        <v>1696</v>
      </c>
      <c r="J1866" s="4" t="s">
        <v>30</v>
      </c>
      <c r="K1866" s="4" t="s">
        <v>30</v>
      </c>
      <c r="L1866" s="2" t="s">
        <v>270</v>
      </c>
      <c r="M1866" s="2" t="s">
        <v>31</v>
      </c>
      <c r="N1866" s="4" t="s">
        <v>375</v>
      </c>
      <c r="O1866" s="4" t="s">
        <v>250</v>
      </c>
      <c r="P1866" s="4" t="s">
        <v>34</v>
      </c>
      <c r="Q1866" s="120">
        <v>3595</v>
      </c>
      <c r="R1866" s="130">
        <v>1</v>
      </c>
      <c r="S1866" s="133">
        <v>244.3</v>
      </c>
      <c r="U1866" s="120">
        <v>8.7829999999999995</v>
      </c>
      <c r="V1866" s="131">
        <v>8.2000000000000001E-5</v>
      </c>
      <c r="W1866" s="131">
        <v>4.7936371759723598E-4</v>
      </c>
      <c r="X1866" s="131">
        <v>3.8714359743367801E-5</v>
      </c>
    </row>
    <row r="1867" spans="1:24" x14ac:dyDescent="0.2">
      <c r="A1867" s="2">
        <v>1039</v>
      </c>
      <c r="B1867" s="4">
        <v>1039</v>
      </c>
      <c r="C1867" s="4" t="s">
        <v>2335</v>
      </c>
      <c r="D1867" s="4" t="s">
        <v>2336</v>
      </c>
      <c r="E1867" s="4" t="s">
        <v>245</v>
      </c>
      <c r="F1867" s="4" t="s">
        <v>2337</v>
      </c>
      <c r="G1867" s="4" t="s">
        <v>2338</v>
      </c>
      <c r="H1867" s="4" t="s">
        <v>248</v>
      </c>
      <c r="I1867" s="4" t="s">
        <v>1696</v>
      </c>
      <c r="J1867" s="4" t="s">
        <v>30</v>
      </c>
      <c r="K1867" s="4" t="s">
        <v>30</v>
      </c>
      <c r="L1867" s="2" t="s">
        <v>270</v>
      </c>
      <c r="M1867" s="2" t="s">
        <v>31</v>
      </c>
      <c r="N1867" s="4" t="s">
        <v>375</v>
      </c>
      <c r="O1867" s="4" t="s">
        <v>250</v>
      </c>
      <c r="P1867" s="4" t="s">
        <v>34</v>
      </c>
      <c r="Q1867" s="120">
        <v>320</v>
      </c>
      <c r="R1867" s="130">
        <v>1</v>
      </c>
      <c r="S1867" s="133">
        <v>45400</v>
      </c>
      <c r="U1867" s="120">
        <v>145.28</v>
      </c>
      <c r="V1867" s="131">
        <v>5.0000000000000002E-5</v>
      </c>
      <c r="W1867" s="131">
        <v>7.92955159472143E-3</v>
      </c>
      <c r="X1867" s="131">
        <v>6.4040623387265599E-4</v>
      </c>
    </row>
    <row r="1868" spans="1:24" x14ac:dyDescent="0.2">
      <c r="A1868" s="2">
        <v>1039</v>
      </c>
      <c r="B1868" s="4">
        <v>1039</v>
      </c>
      <c r="C1868" s="4" t="s">
        <v>2341</v>
      </c>
      <c r="D1868" s="4" t="s">
        <v>2342</v>
      </c>
      <c r="E1868" s="4" t="s">
        <v>245</v>
      </c>
      <c r="F1868" s="4" t="s">
        <v>2343</v>
      </c>
      <c r="G1868" s="4" t="s">
        <v>2344</v>
      </c>
      <c r="H1868" s="4" t="s">
        <v>248</v>
      </c>
      <c r="I1868" s="4" t="s">
        <v>1696</v>
      </c>
      <c r="J1868" s="4" t="s">
        <v>30</v>
      </c>
      <c r="K1868" s="4" t="s">
        <v>30</v>
      </c>
      <c r="L1868" s="2" t="s">
        <v>270</v>
      </c>
      <c r="M1868" s="2" t="s">
        <v>31</v>
      </c>
      <c r="N1868" s="4" t="s">
        <v>440</v>
      </c>
      <c r="O1868" s="4" t="s">
        <v>250</v>
      </c>
      <c r="P1868" s="4" t="s">
        <v>34</v>
      </c>
      <c r="Q1868" s="120">
        <v>1383</v>
      </c>
      <c r="R1868" s="130">
        <v>1</v>
      </c>
      <c r="S1868" s="133">
        <v>1993</v>
      </c>
      <c r="U1868" s="120">
        <v>27.562999999999999</v>
      </c>
      <c r="V1868" s="131">
        <v>1.0000000000000001E-5</v>
      </c>
      <c r="W1868" s="131">
        <v>1.50443101060098E-3</v>
      </c>
      <c r="X1868" s="131">
        <v>1.2150081705270099E-4</v>
      </c>
    </row>
    <row r="1869" spans="1:24" x14ac:dyDescent="0.2">
      <c r="A1869" s="2">
        <v>1039</v>
      </c>
      <c r="B1869" s="4">
        <v>1039</v>
      </c>
      <c r="C1869" s="4" t="s">
        <v>2353</v>
      </c>
      <c r="D1869" s="4" t="s">
        <v>2354</v>
      </c>
      <c r="E1869" s="4" t="s">
        <v>245</v>
      </c>
      <c r="F1869" s="4" t="s">
        <v>2355</v>
      </c>
      <c r="G1869" s="4" t="s">
        <v>2356</v>
      </c>
      <c r="H1869" s="4" t="s">
        <v>248</v>
      </c>
      <c r="I1869" s="4" t="s">
        <v>1696</v>
      </c>
      <c r="J1869" s="4" t="s">
        <v>30</v>
      </c>
      <c r="K1869" s="4" t="s">
        <v>30</v>
      </c>
      <c r="L1869" s="2" t="s">
        <v>270</v>
      </c>
      <c r="M1869" s="2" t="s">
        <v>31</v>
      </c>
      <c r="N1869" s="4" t="s">
        <v>303</v>
      </c>
      <c r="O1869" s="4" t="s">
        <v>250</v>
      </c>
      <c r="P1869" s="4" t="s">
        <v>34</v>
      </c>
      <c r="Q1869" s="120">
        <v>118956</v>
      </c>
      <c r="R1869" s="130">
        <v>1</v>
      </c>
      <c r="S1869" s="133">
        <v>99.1</v>
      </c>
      <c r="U1869" s="120">
        <v>117.88500000000001</v>
      </c>
      <c r="V1869" s="131">
        <v>3.6999999999999998E-5</v>
      </c>
      <c r="W1869" s="131">
        <v>6.4343222043375999E-3</v>
      </c>
      <c r="X1869" s="131">
        <v>5.1964855782589902E-4</v>
      </c>
    </row>
    <row r="1870" spans="1:24" x14ac:dyDescent="0.2">
      <c r="A1870" s="2">
        <v>1039</v>
      </c>
      <c r="B1870" s="4">
        <v>1039</v>
      </c>
      <c r="C1870" s="4" t="s">
        <v>336</v>
      </c>
      <c r="D1870" s="4" t="s">
        <v>337</v>
      </c>
      <c r="E1870" s="4" t="s">
        <v>245</v>
      </c>
      <c r="F1870" s="4" t="s">
        <v>2371</v>
      </c>
      <c r="G1870" s="4" t="s">
        <v>2249</v>
      </c>
      <c r="H1870" s="4" t="s">
        <v>248</v>
      </c>
      <c r="I1870" s="4" t="s">
        <v>1696</v>
      </c>
      <c r="J1870" s="4" t="s">
        <v>30</v>
      </c>
      <c r="K1870" s="4" t="s">
        <v>30</v>
      </c>
      <c r="L1870" s="2" t="s">
        <v>1135</v>
      </c>
      <c r="M1870" s="2" t="s">
        <v>31</v>
      </c>
      <c r="N1870" s="4" t="s">
        <v>281</v>
      </c>
      <c r="O1870" s="4" t="s">
        <v>250</v>
      </c>
      <c r="P1870" s="4" t="s">
        <v>34</v>
      </c>
      <c r="Q1870" s="120">
        <v>33435</v>
      </c>
      <c r="R1870" s="130">
        <v>1</v>
      </c>
      <c r="S1870" s="133">
        <v>118.60899999999999</v>
      </c>
      <c r="U1870" s="120">
        <v>39.656999999999996</v>
      </c>
      <c r="V1870" s="131">
        <v>2.1999999999999999E-5</v>
      </c>
      <c r="W1870" s="131">
        <v>2.16451718225844E-3</v>
      </c>
      <c r="X1870" s="131">
        <v>1.7481067879872699E-4</v>
      </c>
    </row>
    <row r="1871" spans="1:24" x14ac:dyDescent="0.2">
      <c r="A1871" s="2">
        <v>1039</v>
      </c>
      <c r="B1871" s="4">
        <v>1039</v>
      </c>
      <c r="C1871" s="4" t="s">
        <v>331</v>
      </c>
      <c r="D1871" s="4" t="s">
        <v>332</v>
      </c>
      <c r="E1871" s="4" t="s">
        <v>245</v>
      </c>
      <c r="F1871" s="4" t="s">
        <v>2373</v>
      </c>
      <c r="G1871" s="4" t="s">
        <v>2374</v>
      </c>
      <c r="H1871" s="4" t="s">
        <v>248</v>
      </c>
      <c r="I1871" s="4" t="s">
        <v>1696</v>
      </c>
      <c r="J1871" s="4" t="s">
        <v>30</v>
      </c>
      <c r="K1871" s="4" t="s">
        <v>30</v>
      </c>
      <c r="L1871" s="2" t="s">
        <v>1135</v>
      </c>
      <c r="M1871" s="2" t="s">
        <v>31</v>
      </c>
      <c r="N1871" s="4" t="s">
        <v>296</v>
      </c>
      <c r="O1871" s="4" t="s">
        <v>250</v>
      </c>
      <c r="P1871" s="4" t="s">
        <v>34</v>
      </c>
      <c r="Q1871" s="120">
        <v>600</v>
      </c>
      <c r="R1871" s="130">
        <v>1</v>
      </c>
      <c r="S1871" s="133">
        <v>4553.0590000000002</v>
      </c>
      <c r="U1871" s="120">
        <v>27.318000000000001</v>
      </c>
      <c r="V1871" s="131">
        <v>3.0000000000000001E-5</v>
      </c>
      <c r="W1871" s="131">
        <v>1.49106774032571E-3</v>
      </c>
      <c r="X1871" s="131">
        <v>1.20421572976037E-4</v>
      </c>
    </row>
    <row r="1872" spans="1:24" x14ac:dyDescent="0.2">
      <c r="A1872" s="2">
        <v>1039</v>
      </c>
      <c r="B1872" s="4">
        <v>1039</v>
      </c>
      <c r="C1872" s="4" t="s">
        <v>2377</v>
      </c>
      <c r="D1872" s="4" t="s">
        <v>2378</v>
      </c>
      <c r="E1872" s="4" t="s">
        <v>245</v>
      </c>
      <c r="F1872" s="4" t="s">
        <v>2379</v>
      </c>
      <c r="G1872" s="4" t="s">
        <v>2380</v>
      </c>
      <c r="H1872" s="4" t="s">
        <v>248</v>
      </c>
      <c r="I1872" s="4" t="s">
        <v>1696</v>
      </c>
      <c r="J1872" s="4" t="s">
        <v>30</v>
      </c>
      <c r="K1872" s="4" t="s">
        <v>30</v>
      </c>
      <c r="L1872" s="2" t="s">
        <v>270</v>
      </c>
      <c r="M1872" s="2" t="s">
        <v>2381</v>
      </c>
      <c r="N1872" s="4" t="s">
        <v>1257</v>
      </c>
      <c r="O1872" s="4" t="s">
        <v>250</v>
      </c>
      <c r="P1872" s="4" t="s">
        <v>82</v>
      </c>
      <c r="Q1872" s="120">
        <v>178</v>
      </c>
      <c r="R1872" s="130">
        <v>3.19</v>
      </c>
      <c r="S1872" s="133">
        <v>3931</v>
      </c>
      <c r="U1872" s="120">
        <v>22.321000000000002</v>
      </c>
      <c r="V1872" s="131">
        <v>1.9999999999999999E-6</v>
      </c>
      <c r="W1872" s="131">
        <v>1.21830640452845E-3</v>
      </c>
      <c r="X1872" s="131">
        <v>9.8392829267467902E-5</v>
      </c>
    </row>
    <row r="1873" spans="1:24" x14ac:dyDescent="0.2">
      <c r="A1873" s="2">
        <v>1039</v>
      </c>
      <c r="B1873" s="4">
        <v>1039</v>
      </c>
      <c r="C1873" s="4" t="s">
        <v>1174</v>
      </c>
      <c r="D1873" s="4" t="s">
        <v>1175</v>
      </c>
      <c r="E1873" s="4" t="s">
        <v>1163</v>
      </c>
      <c r="F1873" s="4" t="s">
        <v>2382</v>
      </c>
      <c r="G1873" s="4" t="s">
        <v>2213</v>
      </c>
      <c r="H1873" s="4" t="s">
        <v>248</v>
      </c>
      <c r="I1873" s="4" t="s">
        <v>1696</v>
      </c>
      <c r="J1873" s="4" t="s">
        <v>77</v>
      </c>
      <c r="K1873" s="4" t="s">
        <v>78</v>
      </c>
      <c r="L1873" s="2" t="s">
        <v>270</v>
      </c>
      <c r="M1873" s="2" t="s">
        <v>2383</v>
      </c>
      <c r="N1873" s="4" t="s">
        <v>2384</v>
      </c>
      <c r="O1873" s="4" t="s">
        <v>250</v>
      </c>
      <c r="P1873" s="4" t="s">
        <v>82</v>
      </c>
      <c r="Q1873" s="120">
        <v>86</v>
      </c>
      <c r="R1873" s="130">
        <v>3.19</v>
      </c>
      <c r="S1873" s="133">
        <v>11047</v>
      </c>
      <c r="U1873" s="120">
        <v>30.306000000000001</v>
      </c>
      <c r="V1873" s="131">
        <v>9.9999999999999995E-7</v>
      </c>
      <c r="W1873" s="131">
        <v>1.6541553213880701E-3</v>
      </c>
      <c r="X1873" s="131">
        <v>1.33592847837163E-4</v>
      </c>
    </row>
    <row r="1874" spans="1:24" x14ac:dyDescent="0.2">
      <c r="A1874" s="2">
        <v>1039</v>
      </c>
      <c r="B1874" s="4">
        <v>1039</v>
      </c>
      <c r="C1874" s="4" t="s">
        <v>2397</v>
      </c>
      <c r="D1874" s="4" t="s">
        <v>2398</v>
      </c>
      <c r="E1874" s="4" t="s">
        <v>1163</v>
      </c>
      <c r="F1874" s="4" t="s">
        <v>2399</v>
      </c>
      <c r="G1874" s="4" t="s">
        <v>2400</v>
      </c>
      <c r="H1874" s="4" t="s">
        <v>248</v>
      </c>
      <c r="I1874" s="4" t="s">
        <v>1696</v>
      </c>
      <c r="J1874" s="4" t="s">
        <v>77</v>
      </c>
      <c r="K1874" s="4" t="s">
        <v>78</v>
      </c>
      <c r="L1874" s="2" t="s">
        <v>270</v>
      </c>
      <c r="M1874" s="2" t="s">
        <v>2381</v>
      </c>
      <c r="N1874" s="4" t="s">
        <v>355</v>
      </c>
      <c r="O1874" s="4" t="s">
        <v>250</v>
      </c>
      <c r="P1874" s="4" t="s">
        <v>82</v>
      </c>
      <c r="Q1874" s="120">
        <v>198</v>
      </c>
      <c r="R1874" s="130">
        <v>3.19</v>
      </c>
      <c r="S1874" s="133">
        <v>2101</v>
      </c>
      <c r="U1874" s="120">
        <v>13.27</v>
      </c>
      <c r="V1874" s="131">
        <v>1.9999999999999999E-6</v>
      </c>
      <c r="W1874" s="131">
        <v>7.2431040457874099E-4</v>
      </c>
      <c r="X1874" s="131">
        <v>5.8496737527987098E-5</v>
      </c>
    </row>
    <row r="1875" spans="1:24" x14ac:dyDescent="0.2">
      <c r="A1875" s="2">
        <v>1039</v>
      </c>
      <c r="B1875" s="4">
        <v>1039</v>
      </c>
      <c r="C1875" s="4" t="s">
        <v>2401</v>
      </c>
      <c r="D1875" s="4" t="s">
        <v>2402</v>
      </c>
      <c r="E1875" s="4" t="s">
        <v>33</v>
      </c>
      <c r="F1875" s="4" t="s">
        <v>2403</v>
      </c>
      <c r="G1875" s="4" t="s">
        <v>2404</v>
      </c>
      <c r="H1875" s="4" t="s">
        <v>248</v>
      </c>
      <c r="I1875" s="4" t="s">
        <v>1696</v>
      </c>
      <c r="J1875" s="4" t="s">
        <v>77</v>
      </c>
      <c r="K1875" s="4" t="s">
        <v>78</v>
      </c>
      <c r="L1875" s="2" t="s">
        <v>270</v>
      </c>
      <c r="M1875" s="2" t="s">
        <v>2381</v>
      </c>
      <c r="N1875" s="4" t="s">
        <v>355</v>
      </c>
      <c r="O1875" s="4" t="s">
        <v>250</v>
      </c>
      <c r="P1875" s="4" t="s">
        <v>82</v>
      </c>
      <c r="Q1875" s="120">
        <v>78</v>
      </c>
      <c r="R1875" s="130">
        <v>3.19</v>
      </c>
      <c r="S1875" s="133">
        <v>3742</v>
      </c>
      <c r="U1875" s="120">
        <v>9.3109999999999999</v>
      </c>
      <c r="V1875" s="131">
        <v>9.9999999999999995E-7</v>
      </c>
      <c r="W1875" s="131">
        <v>5.08196730866073E-4</v>
      </c>
      <c r="X1875" s="131">
        <v>4.1042970790048898E-5</v>
      </c>
    </row>
    <row r="1876" spans="1:24" x14ac:dyDescent="0.2">
      <c r="A1876" s="2">
        <v>1039</v>
      </c>
      <c r="B1876" s="4">
        <v>1039</v>
      </c>
      <c r="C1876" s="4" t="s">
        <v>2405</v>
      </c>
      <c r="D1876" s="4" t="s">
        <v>2406</v>
      </c>
      <c r="E1876" s="4" t="s">
        <v>1163</v>
      </c>
      <c r="F1876" s="4" t="s">
        <v>2407</v>
      </c>
      <c r="G1876" s="4" t="s">
        <v>2408</v>
      </c>
      <c r="H1876" s="4" t="s">
        <v>248</v>
      </c>
      <c r="I1876" s="4" t="s">
        <v>1696</v>
      </c>
      <c r="J1876" s="4" t="s">
        <v>77</v>
      </c>
      <c r="K1876" s="4" t="s">
        <v>78</v>
      </c>
      <c r="L1876" s="2" t="s">
        <v>270</v>
      </c>
      <c r="M1876" s="2" t="s">
        <v>2383</v>
      </c>
      <c r="N1876" s="4" t="s">
        <v>355</v>
      </c>
      <c r="O1876" s="4" t="s">
        <v>250</v>
      </c>
      <c r="P1876" s="4" t="s">
        <v>82</v>
      </c>
      <c r="Q1876" s="120">
        <v>613</v>
      </c>
      <c r="R1876" s="130">
        <v>3.19</v>
      </c>
      <c r="S1876" s="133">
        <v>2490</v>
      </c>
      <c r="U1876" s="120">
        <v>48.691000000000003</v>
      </c>
      <c r="V1876" s="131">
        <v>0</v>
      </c>
      <c r="W1876" s="131">
        <v>2.65762256606246E-3</v>
      </c>
      <c r="X1876" s="131">
        <v>2.1463484262086301E-4</v>
      </c>
    </row>
    <row r="1877" spans="1:24" x14ac:dyDescent="0.2">
      <c r="A1877" s="2">
        <v>1039</v>
      </c>
      <c r="B1877" s="4">
        <v>1039</v>
      </c>
      <c r="C1877" s="4" t="s">
        <v>1506</v>
      </c>
      <c r="D1877" s="4" t="s">
        <v>1507</v>
      </c>
      <c r="E1877" s="4" t="s">
        <v>1163</v>
      </c>
      <c r="F1877" s="4" t="s">
        <v>2413</v>
      </c>
      <c r="G1877" s="4" t="s">
        <v>2414</v>
      </c>
      <c r="H1877" s="4" t="s">
        <v>248</v>
      </c>
      <c r="I1877" s="4" t="s">
        <v>1696</v>
      </c>
      <c r="J1877" s="4" t="s">
        <v>77</v>
      </c>
      <c r="K1877" s="4" t="s">
        <v>322</v>
      </c>
      <c r="L1877" s="2" t="s">
        <v>270</v>
      </c>
      <c r="M1877" s="2" t="s">
        <v>2381</v>
      </c>
      <c r="N1877" s="4" t="s">
        <v>355</v>
      </c>
      <c r="O1877" s="4" t="s">
        <v>250</v>
      </c>
      <c r="P1877" s="4" t="s">
        <v>82</v>
      </c>
      <c r="Q1877" s="120">
        <v>890</v>
      </c>
      <c r="R1877" s="130">
        <v>3.19</v>
      </c>
      <c r="S1877" s="133">
        <v>1245</v>
      </c>
      <c r="U1877" s="120">
        <v>35.347000000000001</v>
      </c>
      <c r="V1877" s="131">
        <v>9.9999999999999995E-7</v>
      </c>
      <c r="W1877" s="131">
        <v>1.9292692363748699E-3</v>
      </c>
      <c r="X1877" s="131">
        <v>1.55811590483334E-4</v>
      </c>
    </row>
    <row r="1878" spans="1:24" x14ac:dyDescent="0.2">
      <c r="A1878" s="2">
        <v>1039</v>
      </c>
      <c r="B1878" s="4">
        <v>1039</v>
      </c>
      <c r="C1878" s="4" t="s">
        <v>1657</v>
      </c>
      <c r="D1878" s="4" t="s">
        <v>1658</v>
      </c>
      <c r="E1878" s="4" t="s">
        <v>1163</v>
      </c>
      <c r="F1878" s="4" t="s">
        <v>1657</v>
      </c>
      <c r="G1878" s="4" t="s">
        <v>2415</v>
      </c>
      <c r="H1878" s="4" t="s">
        <v>248</v>
      </c>
      <c r="I1878" s="4" t="s">
        <v>1696</v>
      </c>
      <c r="J1878" s="4" t="s">
        <v>77</v>
      </c>
      <c r="K1878" s="4" t="s">
        <v>1661</v>
      </c>
      <c r="L1878" s="2" t="s">
        <v>270</v>
      </c>
      <c r="M1878" s="2" t="s">
        <v>178</v>
      </c>
      <c r="N1878" s="4" t="s">
        <v>1335</v>
      </c>
      <c r="O1878" s="4" t="s">
        <v>250</v>
      </c>
      <c r="P1878" s="4" t="s">
        <v>88</v>
      </c>
      <c r="Q1878" s="120">
        <v>441</v>
      </c>
      <c r="R1878" s="130">
        <v>3.7454999999999998</v>
      </c>
      <c r="S1878" s="133">
        <v>398.6</v>
      </c>
      <c r="U1878" s="120">
        <v>6.5839999999999996</v>
      </c>
      <c r="V1878" s="131">
        <v>1.9999999999999999E-6</v>
      </c>
      <c r="W1878" s="131">
        <v>3.5935896463352502E-4</v>
      </c>
      <c r="X1878" s="131">
        <v>2.9022539093197899E-5</v>
      </c>
    </row>
    <row r="1879" spans="1:24" x14ac:dyDescent="0.2">
      <c r="A1879" s="2">
        <v>1039</v>
      </c>
      <c r="B1879" s="4">
        <v>1039</v>
      </c>
      <c r="C1879" s="4" t="s">
        <v>2416</v>
      </c>
      <c r="D1879" s="4" t="s">
        <v>2417</v>
      </c>
      <c r="E1879" s="4" t="s">
        <v>1163</v>
      </c>
      <c r="F1879" s="4" t="s">
        <v>2418</v>
      </c>
      <c r="G1879" s="4" t="s">
        <v>2419</v>
      </c>
      <c r="H1879" s="4" t="s">
        <v>248</v>
      </c>
      <c r="I1879" s="4" t="s">
        <v>1696</v>
      </c>
      <c r="J1879" s="4" t="s">
        <v>77</v>
      </c>
      <c r="K1879" s="4" t="s">
        <v>78</v>
      </c>
      <c r="L1879" s="2" t="s">
        <v>270</v>
      </c>
      <c r="M1879" s="2" t="s">
        <v>2383</v>
      </c>
      <c r="N1879" s="4" t="s">
        <v>355</v>
      </c>
      <c r="O1879" s="4" t="s">
        <v>250</v>
      </c>
      <c r="P1879" s="4" t="s">
        <v>82</v>
      </c>
      <c r="Q1879" s="120">
        <v>487</v>
      </c>
      <c r="R1879" s="130">
        <v>3.19</v>
      </c>
      <c r="S1879" s="133">
        <v>1392</v>
      </c>
      <c r="U1879" s="120">
        <v>21.625</v>
      </c>
      <c r="V1879" s="131">
        <v>3.9999999999999998E-6</v>
      </c>
      <c r="W1879" s="131">
        <v>1.18032519508639E-3</v>
      </c>
      <c r="X1879" s="131">
        <v>9.5325391846048799E-5</v>
      </c>
    </row>
    <row r="1880" spans="1:24" x14ac:dyDescent="0.2">
      <c r="A1880" s="2">
        <v>1039</v>
      </c>
      <c r="B1880" s="4">
        <v>1039</v>
      </c>
      <c r="C1880" s="4" t="s">
        <v>2420</v>
      </c>
      <c r="D1880" s="4" t="s">
        <v>2421</v>
      </c>
      <c r="E1880" s="4" t="s">
        <v>245</v>
      </c>
      <c r="F1880" s="4" t="s">
        <v>2422</v>
      </c>
      <c r="G1880" s="4" t="s">
        <v>2423</v>
      </c>
      <c r="H1880" s="4" t="s">
        <v>248</v>
      </c>
      <c r="I1880" s="4" t="s">
        <v>1696</v>
      </c>
      <c r="J1880" s="4" t="s">
        <v>77</v>
      </c>
      <c r="K1880" s="4" t="s">
        <v>78</v>
      </c>
      <c r="L1880" s="2" t="s">
        <v>270</v>
      </c>
      <c r="M1880" s="2" t="s">
        <v>2381</v>
      </c>
      <c r="N1880" s="4" t="s">
        <v>1166</v>
      </c>
      <c r="O1880" s="4" t="s">
        <v>250</v>
      </c>
      <c r="P1880" s="4" t="s">
        <v>82</v>
      </c>
      <c r="Q1880" s="120">
        <v>252</v>
      </c>
      <c r="R1880" s="130">
        <v>3.19</v>
      </c>
      <c r="S1880" s="133">
        <v>1470</v>
      </c>
      <c r="U1880" s="120">
        <v>11.817</v>
      </c>
      <c r="V1880" s="131">
        <v>3.3000000000000003E-5</v>
      </c>
      <c r="W1880" s="131">
        <v>6.4498758713298803E-4</v>
      </c>
      <c r="X1880" s="131">
        <v>5.2090470266365601E-5</v>
      </c>
    </row>
    <row r="1881" spans="1:24" x14ac:dyDescent="0.2">
      <c r="A1881" s="2">
        <v>1039</v>
      </c>
      <c r="B1881" s="4">
        <v>1039</v>
      </c>
      <c r="C1881" s="4" t="s">
        <v>2430</v>
      </c>
      <c r="D1881" s="4" t="s">
        <v>2431</v>
      </c>
      <c r="E1881" s="4" t="s">
        <v>1163</v>
      </c>
      <c r="F1881" s="4" t="s">
        <v>2432</v>
      </c>
      <c r="G1881" s="4" t="s">
        <v>2433</v>
      </c>
      <c r="H1881" s="4" t="s">
        <v>248</v>
      </c>
      <c r="I1881" s="4" t="s">
        <v>1696</v>
      </c>
      <c r="J1881" s="4" t="s">
        <v>77</v>
      </c>
      <c r="K1881" s="4" t="s">
        <v>1251</v>
      </c>
      <c r="L1881" s="2" t="s">
        <v>270</v>
      </c>
      <c r="M1881" s="2" t="s">
        <v>2383</v>
      </c>
      <c r="N1881" s="4" t="s">
        <v>1321</v>
      </c>
      <c r="O1881" s="4" t="s">
        <v>250</v>
      </c>
      <c r="P1881" s="4" t="s">
        <v>82</v>
      </c>
      <c r="Q1881" s="120">
        <v>196</v>
      </c>
      <c r="R1881" s="130">
        <v>3.19</v>
      </c>
      <c r="S1881" s="133">
        <v>14658</v>
      </c>
      <c r="U1881" s="120">
        <v>91.647999999999996</v>
      </c>
      <c r="V1881" s="131">
        <v>0</v>
      </c>
      <c r="W1881" s="131">
        <v>5.0022370646536198E-3</v>
      </c>
      <c r="X1881" s="131">
        <v>4.0399053606581301E-4</v>
      </c>
    </row>
    <row r="1882" spans="1:24" x14ac:dyDescent="0.2">
      <c r="A1882" s="2">
        <v>1039</v>
      </c>
      <c r="B1882" s="4">
        <v>1039</v>
      </c>
      <c r="C1882" s="4" t="s">
        <v>2442</v>
      </c>
      <c r="D1882" s="4" t="s">
        <v>2443</v>
      </c>
      <c r="E1882" s="4" t="s">
        <v>245</v>
      </c>
      <c r="F1882" s="4" t="s">
        <v>2444</v>
      </c>
      <c r="G1882" s="4" t="s">
        <v>2445</v>
      </c>
      <c r="H1882" s="4" t="s">
        <v>248</v>
      </c>
      <c r="I1882" s="4" t="s">
        <v>1696</v>
      </c>
      <c r="J1882" s="4" t="s">
        <v>77</v>
      </c>
      <c r="K1882" s="4" t="s">
        <v>78</v>
      </c>
      <c r="L1882" s="2" t="s">
        <v>270</v>
      </c>
      <c r="M1882" s="2" t="s">
        <v>2381</v>
      </c>
      <c r="N1882" s="4" t="s">
        <v>1240</v>
      </c>
      <c r="O1882" s="4" t="s">
        <v>250</v>
      </c>
      <c r="P1882" s="4" t="s">
        <v>82</v>
      </c>
      <c r="Q1882" s="120">
        <v>21</v>
      </c>
      <c r="R1882" s="130">
        <v>3.19</v>
      </c>
      <c r="S1882" s="133">
        <v>2885</v>
      </c>
      <c r="U1882" s="120">
        <v>1.9330000000000001</v>
      </c>
      <c r="V1882" s="131">
        <v>0</v>
      </c>
      <c r="W1882" s="131">
        <v>1.05486915469312E-4</v>
      </c>
      <c r="X1882" s="131">
        <v>8.5193314466249907E-6</v>
      </c>
    </row>
    <row r="1883" spans="1:24" x14ac:dyDescent="0.2">
      <c r="A1883" s="2">
        <v>1039</v>
      </c>
      <c r="B1883" s="4">
        <v>1039</v>
      </c>
      <c r="C1883" s="4" t="s">
        <v>2446</v>
      </c>
      <c r="D1883" s="4" t="s">
        <v>2447</v>
      </c>
      <c r="E1883" s="4" t="s">
        <v>245</v>
      </c>
      <c r="F1883" s="4" t="s">
        <v>2448</v>
      </c>
      <c r="G1883" s="4" t="s">
        <v>2449</v>
      </c>
      <c r="H1883" s="4" t="s">
        <v>248</v>
      </c>
      <c r="I1883" s="4" t="s">
        <v>1696</v>
      </c>
      <c r="J1883" s="4" t="s">
        <v>30</v>
      </c>
      <c r="K1883" s="4" t="s">
        <v>78</v>
      </c>
      <c r="L1883" s="2" t="s">
        <v>270</v>
      </c>
      <c r="M1883" s="2" t="s">
        <v>2381</v>
      </c>
      <c r="N1883" s="4" t="s">
        <v>355</v>
      </c>
      <c r="O1883" s="4" t="s">
        <v>250</v>
      </c>
      <c r="P1883" s="4" t="s">
        <v>82</v>
      </c>
      <c r="Q1883" s="120">
        <v>38</v>
      </c>
      <c r="R1883" s="130">
        <v>3.19</v>
      </c>
      <c r="S1883" s="133">
        <v>434</v>
      </c>
      <c r="U1883" s="120">
        <v>0.52600000000000002</v>
      </c>
      <c r="V1883" s="131">
        <v>7.9999999999999996E-6</v>
      </c>
      <c r="W1883" s="131">
        <v>2.8714866879919098E-5</v>
      </c>
      <c r="X1883" s="131">
        <v>2.3190693111783302E-6</v>
      </c>
    </row>
    <row r="1884" spans="1:24" x14ac:dyDescent="0.2">
      <c r="A1884" s="2">
        <v>1039</v>
      </c>
      <c r="B1884" s="4">
        <v>1039</v>
      </c>
      <c r="C1884" s="4" t="s">
        <v>2450</v>
      </c>
      <c r="D1884" s="4" t="s">
        <v>2451</v>
      </c>
      <c r="E1884" s="4" t="s">
        <v>1163</v>
      </c>
      <c r="F1884" s="4" t="s">
        <v>2452</v>
      </c>
      <c r="G1884" s="4" t="s">
        <v>2453</v>
      </c>
      <c r="H1884" s="4" t="s">
        <v>248</v>
      </c>
      <c r="I1884" s="4" t="s">
        <v>1696</v>
      </c>
      <c r="J1884" s="4" t="s">
        <v>77</v>
      </c>
      <c r="K1884" s="4" t="s">
        <v>1334</v>
      </c>
      <c r="L1884" s="2" t="s">
        <v>270</v>
      </c>
      <c r="M1884" s="2" t="s">
        <v>2454</v>
      </c>
      <c r="N1884" s="4" t="s">
        <v>1335</v>
      </c>
      <c r="O1884" s="4" t="s">
        <v>250</v>
      </c>
      <c r="P1884" s="4" t="s">
        <v>88</v>
      </c>
      <c r="Q1884" s="120">
        <v>3199</v>
      </c>
      <c r="R1884" s="130">
        <v>3.7454999999999998</v>
      </c>
      <c r="S1884" s="133">
        <v>264.8</v>
      </c>
      <c r="U1884" s="120">
        <v>31.728000000000002</v>
      </c>
      <c r="V1884" s="131">
        <v>1.9999999999999999E-6</v>
      </c>
      <c r="W1884" s="131">
        <v>1.73174850080741E-3</v>
      </c>
      <c r="X1884" s="131">
        <v>1.3985942611874201E-4</v>
      </c>
    </row>
    <row r="1885" spans="1:24" x14ac:dyDescent="0.2">
      <c r="A1885" s="2">
        <v>1039</v>
      </c>
      <c r="B1885" s="4">
        <v>1039</v>
      </c>
      <c r="C1885" s="4" t="s">
        <v>2455</v>
      </c>
      <c r="D1885" s="4" t="s">
        <v>2456</v>
      </c>
      <c r="E1885" s="4" t="s">
        <v>245</v>
      </c>
      <c r="F1885" s="4" t="s">
        <v>2457</v>
      </c>
      <c r="G1885" s="4" t="s">
        <v>2458</v>
      </c>
      <c r="H1885" s="4" t="s">
        <v>248</v>
      </c>
      <c r="I1885" s="4" t="s">
        <v>1696</v>
      </c>
      <c r="J1885" s="4" t="s">
        <v>77</v>
      </c>
      <c r="K1885" s="4" t="s">
        <v>322</v>
      </c>
      <c r="L1885" s="2" t="s">
        <v>270</v>
      </c>
      <c r="M1885" s="2" t="s">
        <v>2381</v>
      </c>
      <c r="N1885" s="4" t="s">
        <v>1518</v>
      </c>
      <c r="O1885" s="4" t="s">
        <v>250</v>
      </c>
      <c r="P1885" s="4" t="s">
        <v>82</v>
      </c>
      <c r="Q1885" s="120">
        <v>313</v>
      </c>
      <c r="R1885" s="130">
        <v>3.19</v>
      </c>
      <c r="S1885" s="133">
        <v>1469</v>
      </c>
      <c r="U1885" s="120">
        <v>14.667999999999999</v>
      </c>
      <c r="V1885" s="131">
        <v>3.9999999999999998E-6</v>
      </c>
      <c r="W1885" s="131">
        <v>8.0057055825771101E-4</v>
      </c>
      <c r="X1885" s="131">
        <v>6.4655658020365203E-5</v>
      </c>
    </row>
    <row r="1886" spans="1:24" x14ac:dyDescent="0.2">
      <c r="A1886" s="2">
        <v>1039</v>
      </c>
      <c r="B1886" s="4">
        <v>1039</v>
      </c>
      <c r="C1886" s="4" t="s">
        <v>2459</v>
      </c>
      <c r="D1886" s="4" t="s">
        <v>2460</v>
      </c>
      <c r="E1886" s="4" t="s">
        <v>1163</v>
      </c>
      <c r="F1886" s="4" t="s">
        <v>2461</v>
      </c>
      <c r="G1886" s="4" t="s">
        <v>2462</v>
      </c>
      <c r="H1886" s="4" t="s">
        <v>248</v>
      </c>
      <c r="I1886" s="4" t="s">
        <v>1696</v>
      </c>
      <c r="J1886" s="4" t="s">
        <v>77</v>
      </c>
      <c r="K1886" s="4" t="s">
        <v>78</v>
      </c>
      <c r="L1886" s="2" t="s">
        <v>270</v>
      </c>
      <c r="M1886" s="2" t="s">
        <v>2383</v>
      </c>
      <c r="N1886" s="4" t="s">
        <v>1328</v>
      </c>
      <c r="O1886" s="4" t="s">
        <v>250</v>
      </c>
      <c r="P1886" s="4" t="s">
        <v>82</v>
      </c>
      <c r="Q1886" s="120">
        <v>266</v>
      </c>
      <c r="R1886" s="130">
        <v>3.19</v>
      </c>
      <c r="S1886" s="133">
        <v>6739</v>
      </c>
      <c r="T1886" s="118">
        <v>0.08</v>
      </c>
      <c r="U1886" s="120">
        <v>57.438000000000002</v>
      </c>
      <c r="V1886" s="131">
        <v>9.9999999999999995E-7</v>
      </c>
      <c r="W1886" s="131">
        <v>3.1350150630673002E-3</v>
      </c>
      <c r="X1886" s="131">
        <v>2.5319000269945398E-4</v>
      </c>
    </row>
    <row r="1887" spans="1:24" x14ac:dyDescent="0.2">
      <c r="A1887" s="2">
        <v>1039</v>
      </c>
      <c r="B1887" s="4">
        <v>1039</v>
      </c>
      <c r="C1887" s="4" t="s">
        <v>2468</v>
      </c>
      <c r="D1887" s="4" t="s">
        <v>2469</v>
      </c>
      <c r="E1887" s="4" t="s">
        <v>33</v>
      </c>
      <c r="F1887" s="4" t="s">
        <v>2468</v>
      </c>
      <c r="G1887" s="4" t="s">
        <v>2470</v>
      </c>
      <c r="H1887" s="4" t="s">
        <v>248</v>
      </c>
      <c r="I1887" s="4" t="s">
        <v>1696</v>
      </c>
      <c r="J1887" s="4" t="s">
        <v>77</v>
      </c>
      <c r="K1887" s="4" t="s">
        <v>78</v>
      </c>
      <c r="L1887" s="2" t="s">
        <v>270</v>
      </c>
      <c r="M1887" s="2" t="s">
        <v>2381</v>
      </c>
      <c r="N1887" s="4" t="s">
        <v>355</v>
      </c>
      <c r="O1887" s="4" t="s">
        <v>250</v>
      </c>
      <c r="P1887" s="4" t="s">
        <v>82</v>
      </c>
      <c r="Q1887" s="120">
        <v>101</v>
      </c>
      <c r="R1887" s="130">
        <v>3.19</v>
      </c>
      <c r="S1887" s="133">
        <v>1186</v>
      </c>
      <c r="U1887" s="120">
        <v>3.8210000000000002</v>
      </c>
      <c r="V1887" s="131">
        <v>9.9999999999999995E-7</v>
      </c>
      <c r="W1887" s="131">
        <v>2.0856409435350399E-4</v>
      </c>
      <c r="X1887" s="131">
        <v>1.6844047811593999E-5</v>
      </c>
    </row>
    <row r="1888" spans="1:24" x14ac:dyDescent="0.2">
      <c r="A1888" s="2">
        <v>1039</v>
      </c>
      <c r="B1888" s="4">
        <v>1039</v>
      </c>
      <c r="C1888" s="4" t="s">
        <v>2471</v>
      </c>
      <c r="D1888" s="4" t="s">
        <v>2472</v>
      </c>
      <c r="E1888" s="4" t="s">
        <v>245</v>
      </c>
      <c r="F1888" s="4" t="s">
        <v>2473</v>
      </c>
      <c r="G1888" s="4" t="s">
        <v>2474</v>
      </c>
      <c r="H1888" s="4" t="s">
        <v>248</v>
      </c>
      <c r="I1888" s="4" t="s">
        <v>1696</v>
      </c>
      <c r="J1888" s="4" t="s">
        <v>77</v>
      </c>
      <c r="K1888" s="4" t="s">
        <v>78</v>
      </c>
      <c r="L1888" s="2" t="s">
        <v>270</v>
      </c>
      <c r="M1888" s="2" t="s">
        <v>2381</v>
      </c>
      <c r="N1888" s="4" t="s">
        <v>355</v>
      </c>
      <c r="O1888" s="4" t="s">
        <v>250</v>
      </c>
      <c r="P1888" s="4" t="s">
        <v>82</v>
      </c>
      <c r="Q1888" s="120">
        <v>904</v>
      </c>
      <c r="R1888" s="130">
        <v>3.19</v>
      </c>
      <c r="S1888" s="133">
        <v>1846</v>
      </c>
      <c r="U1888" s="120">
        <v>53.234000000000002</v>
      </c>
      <c r="V1888" s="131">
        <v>9.7E-5</v>
      </c>
      <c r="W1888" s="131">
        <v>2.9055851571270302E-3</v>
      </c>
      <c r="X1888" s="131">
        <v>2.3466079077039901E-4</v>
      </c>
    </row>
    <row r="1889" spans="1:24" x14ac:dyDescent="0.2">
      <c r="A1889" s="2">
        <v>1039</v>
      </c>
      <c r="B1889" s="4">
        <v>1039</v>
      </c>
      <c r="C1889" s="4" t="s">
        <v>2475</v>
      </c>
      <c r="D1889" s="4" t="s">
        <v>2476</v>
      </c>
      <c r="E1889" s="4" t="s">
        <v>245</v>
      </c>
      <c r="F1889" s="4" t="s">
        <v>2477</v>
      </c>
      <c r="G1889" s="4" t="s">
        <v>2478</v>
      </c>
      <c r="H1889" s="4" t="s">
        <v>248</v>
      </c>
      <c r="I1889" s="4" t="s">
        <v>1696</v>
      </c>
      <c r="J1889" s="4" t="s">
        <v>77</v>
      </c>
      <c r="K1889" s="4" t="s">
        <v>78</v>
      </c>
      <c r="L1889" s="2" t="s">
        <v>270</v>
      </c>
      <c r="M1889" s="2" t="s">
        <v>2383</v>
      </c>
      <c r="N1889" s="4" t="s">
        <v>1496</v>
      </c>
      <c r="O1889" s="4" t="s">
        <v>250</v>
      </c>
      <c r="P1889" s="4" t="s">
        <v>82</v>
      </c>
      <c r="Q1889" s="120">
        <v>4349</v>
      </c>
      <c r="R1889" s="130">
        <v>3.19</v>
      </c>
      <c r="S1889" s="133">
        <v>2123</v>
      </c>
      <c r="U1889" s="120">
        <v>294.52999999999997</v>
      </c>
      <c r="V1889" s="131">
        <v>3.6000000000000001E-5</v>
      </c>
      <c r="W1889" s="131">
        <v>1.60758106789359E-2</v>
      </c>
      <c r="X1889" s="131">
        <v>1.29831419221743E-3</v>
      </c>
    </row>
    <row r="1890" spans="1:24" x14ac:dyDescent="0.2">
      <c r="A1890" s="2">
        <v>1039</v>
      </c>
      <c r="B1890" s="4">
        <v>1039</v>
      </c>
      <c r="C1890" s="4" t="s">
        <v>2479</v>
      </c>
      <c r="D1890" s="4" t="s">
        <v>2480</v>
      </c>
      <c r="E1890" s="4" t="s">
        <v>245</v>
      </c>
      <c r="F1890" s="4" t="s">
        <v>2481</v>
      </c>
      <c r="G1890" s="4" t="s">
        <v>2482</v>
      </c>
      <c r="H1890" s="4" t="s">
        <v>248</v>
      </c>
      <c r="I1890" s="4" t="s">
        <v>1696</v>
      </c>
      <c r="J1890" s="4" t="s">
        <v>30</v>
      </c>
      <c r="K1890" s="4" t="s">
        <v>30</v>
      </c>
      <c r="L1890" s="2" t="s">
        <v>2483</v>
      </c>
      <c r="M1890" s="2" t="s">
        <v>31</v>
      </c>
      <c r="N1890" s="4" t="s">
        <v>2484</v>
      </c>
      <c r="O1890" s="4" t="s">
        <v>250</v>
      </c>
      <c r="P1890" s="4" t="s">
        <v>34</v>
      </c>
      <c r="Q1890" s="120">
        <v>700</v>
      </c>
      <c r="R1890" s="130">
        <v>1</v>
      </c>
      <c r="S1890" s="133">
        <v>0</v>
      </c>
      <c r="U1890" s="120">
        <v>0</v>
      </c>
      <c r="V1890" s="131">
        <v>1.0000000000000001E-5</v>
      </c>
      <c r="W1890" s="131">
        <v>3.82068152278703E-13</v>
      </c>
      <c r="X1890" s="131">
        <v>3.0856577898599899E-14</v>
      </c>
    </row>
    <row r="1891" spans="1:24" x14ac:dyDescent="0.2">
      <c r="A1891" s="2">
        <v>1039</v>
      </c>
      <c r="B1891" s="4">
        <v>8056</v>
      </c>
      <c r="C1891" s="4" t="s">
        <v>318</v>
      </c>
      <c r="D1891" s="4" t="s">
        <v>319</v>
      </c>
      <c r="E1891" s="4" t="s">
        <v>245</v>
      </c>
      <c r="F1891" s="4" t="s">
        <v>1694</v>
      </c>
      <c r="G1891" s="4" t="s">
        <v>1695</v>
      </c>
      <c r="H1891" s="4" t="s">
        <v>248</v>
      </c>
      <c r="I1891" s="4" t="s">
        <v>1696</v>
      </c>
      <c r="J1891" s="4" t="s">
        <v>30</v>
      </c>
      <c r="K1891" s="4" t="s">
        <v>322</v>
      </c>
      <c r="L1891" s="2" t="s">
        <v>270</v>
      </c>
      <c r="M1891" s="2" t="s">
        <v>31</v>
      </c>
      <c r="N1891" s="4" t="s">
        <v>323</v>
      </c>
      <c r="O1891" s="4" t="s">
        <v>250</v>
      </c>
      <c r="P1891" s="4" t="s">
        <v>34</v>
      </c>
      <c r="Q1891" s="120">
        <v>20762</v>
      </c>
      <c r="R1891" s="130">
        <v>1</v>
      </c>
      <c r="S1891" s="133">
        <v>800</v>
      </c>
      <c r="U1891" s="120">
        <v>166.096</v>
      </c>
      <c r="V1891" s="131">
        <v>1.03E-4</v>
      </c>
      <c r="W1891" s="131">
        <v>3.5417326034167598E-3</v>
      </c>
      <c r="X1891" s="131">
        <v>5.0187279922169598E-4</v>
      </c>
    </row>
    <row r="1892" spans="1:24" x14ac:dyDescent="0.2">
      <c r="A1892" s="2">
        <v>1039</v>
      </c>
      <c r="B1892" s="4">
        <v>8056</v>
      </c>
      <c r="C1892" s="4" t="s">
        <v>1717</v>
      </c>
      <c r="D1892" s="4" t="s">
        <v>1718</v>
      </c>
      <c r="E1892" s="4" t="s">
        <v>245</v>
      </c>
      <c r="F1892" s="4" t="s">
        <v>1719</v>
      </c>
      <c r="G1892" s="4" t="s">
        <v>1720</v>
      </c>
      <c r="H1892" s="4" t="s">
        <v>248</v>
      </c>
      <c r="I1892" s="4" t="s">
        <v>1696</v>
      </c>
      <c r="J1892" s="4" t="s">
        <v>30</v>
      </c>
      <c r="K1892" s="4" t="s">
        <v>30</v>
      </c>
      <c r="L1892" s="2" t="s">
        <v>270</v>
      </c>
      <c r="M1892" s="2" t="s">
        <v>31</v>
      </c>
      <c r="N1892" s="4" t="s">
        <v>281</v>
      </c>
      <c r="O1892" s="4" t="s">
        <v>250</v>
      </c>
      <c r="P1892" s="4" t="s">
        <v>34</v>
      </c>
      <c r="Q1892" s="120">
        <v>9</v>
      </c>
      <c r="R1892" s="130">
        <v>1</v>
      </c>
      <c r="S1892" s="133">
        <v>261300</v>
      </c>
      <c r="T1892" s="118">
        <v>0.22500000000000001</v>
      </c>
      <c r="U1892" s="120">
        <v>23.742000000000001</v>
      </c>
      <c r="V1892" s="131">
        <v>1.8E-5</v>
      </c>
      <c r="W1892" s="131">
        <v>5.0626032818563201E-4</v>
      </c>
      <c r="X1892" s="131">
        <v>7.1738416332250694E-5</v>
      </c>
    </row>
    <row r="1893" spans="1:24" x14ac:dyDescent="0.2">
      <c r="A1893" s="2">
        <v>1039</v>
      </c>
      <c r="B1893" s="4">
        <v>8056</v>
      </c>
      <c r="C1893" s="4" t="s">
        <v>1725</v>
      </c>
      <c r="D1893" s="4" t="s">
        <v>1726</v>
      </c>
      <c r="E1893" s="4" t="s">
        <v>245</v>
      </c>
      <c r="F1893" s="4" t="s">
        <v>1727</v>
      </c>
      <c r="G1893" s="4" t="s">
        <v>1728</v>
      </c>
      <c r="H1893" s="4" t="s">
        <v>248</v>
      </c>
      <c r="I1893" s="4" t="s">
        <v>1696</v>
      </c>
      <c r="J1893" s="4" t="s">
        <v>30</v>
      </c>
      <c r="K1893" s="4" t="s">
        <v>30</v>
      </c>
      <c r="L1893" s="2" t="s">
        <v>270</v>
      </c>
      <c r="M1893" s="2" t="s">
        <v>31</v>
      </c>
      <c r="N1893" s="4" t="s">
        <v>791</v>
      </c>
      <c r="O1893" s="4" t="s">
        <v>250</v>
      </c>
      <c r="P1893" s="4" t="s">
        <v>34</v>
      </c>
      <c r="Q1893" s="120">
        <v>684</v>
      </c>
      <c r="R1893" s="130">
        <v>1</v>
      </c>
      <c r="S1893" s="133">
        <v>23400</v>
      </c>
      <c r="U1893" s="120">
        <v>160.05600000000001</v>
      </c>
      <c r="V1893" s="131">
        <v>1.84E-4</v>
      </c>
      <c r="W1893" s="131">
        <v>3.4129392253424099E-3</v>
      </c>
      <c r="X1893" s="131">
        <v>4.8362243974706099E-4</v>
      </c>
    </row>
    <row r="1894" spans="1:24" x14ac:dyDescent="0.2">
      <c r="A1894" s="2">
        <v>1039</v>
      </c>
      <c r="B1894" s="4">
        <v>8056</v>
      </c>
      <c r="C1894" s="4" t="s">
        <v>305</v>
      </c>
      <c r="D1894" s="4" t="s">
        <v>306</v>
      </c>
      <c r="E1894" s="4" t="s">
        <v>245</v>
      </c>
      <c r="F1894" s="4" t="s">
        <v>1729</v>
      </c>
      <c r="G1894" s="4" t="s">
        <v>1730</v>
      </c>
      <c r="H1894" s="4" t="s">
        <v>248</v>
      </c>
      <c r="I1894" s="4" t="s">
        <v>1696</v>
      </c>
      <c r="J1894" s="4" t="s">
        <v>30</v>
      </c>
      <c r="K1894" s="4" t="s">
        <v>30</v>
      </c>
      <c r="L1894" s="2" t="s">
        <v>270</v>
      </c>
      <c r="M1894" s="2" t="s">
        <v>31</v>
      </c>
      <c r="N1894" s="4" t="s">
        <v>310</v>
      </c>
      <c r="O1894" s="4" t="s">
        <v>250</v>
      </c>
      <c r="P1894" s="4" t="s">
        <v>34</v>
      </c>
      <c r="Q1894" s="120">
        <v>4601</v>
      </c>
      <c r="R1894" s="130">
        <v>1</v>
      </c>
      <c r="S1894" s="133">
        <v>20570</v>
      </c>
      <c r="U1894" s="120">
        <v>946.42600000000004</v>
      </c>
      <c r="V1894" s="131">
        <v>5.7000000000000003E-5</v>
      </c>
      <c r="W1894" s="131">
        <v>2.0181020364136E-2</v>
      </c>
      <c r="X1894" s="131">
        <v>2.8597035167273899E-3</v>
      </c>
    </row>
    <row r="1895" spans="1:24" x14ac:dyDescent="0.2">
      <c r="A1895" s="2">
        <v>1039</v>
      </c>
      <c r="B1895" s="4">
        <v>8056</v>
      </c>
      <c r="C1895" s="4" t="s">
        <v>1731</v>
      </c>
      <c r="D1895" s="4" t="s">
        <v>1732</v>
      </c>
      <c r="E1895" s="4" t="s">
        <v>245</v>
      </c>
      <c r="F1895" s="4" t="s">
        <v>1733</v>
      </c>
      <c r="G1895" s="4" t="s">
        <v>1734</v>
      </c>
      <c r="H1895" s="4" t="s">
        <v>248</v>
      </c>
      <c r="I1895" s="4" t="s">
        <v>1696</v>
      </c>
      <c r="J1895" s="4" t="s">
        <v>30</v>
      </c>
      <c r="K1895" s="4" t="s">
        <v>30</v>
      </c>
      <c r="L1895" s="2" t="s">
        <v>270</v>
      </c>
      <c r="M1895" s="2" t="s">
        <v>31</v>
      </c>
      <c r="N1895" s="4" t="s">
        <v>375</v>
      </c>
      <c r="O1895" s="4" t="s">
        <v>250</v>
      </c>
      <c r="P1895" s="4" t="s">
        <v>34</v>
      </c>
      <c r="Q1895" s="120">
        <v>8846</v>
      </c>
      <c r="R1895" s="130">
        <v>1</v>
      </c>
      <c r="S1895" s="133">
        <v>1559</v>
      </c>
      <c r="U1895" s="120">
        <v>137.90899999999999</v>
      </c>
      <c r="V1895" s="131">
        <v>1.2E-5</v>
      </c>
      <c r="W1895" s="131">
        <v>2.94069271654445E-3</v>
      </c>
      <c r="X1895" s="131">
        <v>4.1670387083407698E-4</v>
      </c>
    </row>
    <row r="1896" spans="1:24" x14ac:dyDescent="0.2">
      <c r="A1896" s="2">
        <v>1039</v>
      </c>
      <c r="B1896" s="4">
        <v>8056</v>
      </c>
      <c r="C1896" s="4" t="s">
        <v>1735</v>
      </c>
      <c r="D1896" s="4" t="s">
        <v>1736</v>
      </c>
      <c r="E1896" s="4" t="s">
        <v>245</v>
      </c>
      <c r="F1896" s="4" t="s">
        <v>1737</v>
      </c>
      <c r="G1896" s="4" t="s">
        <v>1738</v>
      </c>
      <c r="H1896" s="4" t="s">
        <v>248</v>
      </c>
      <c r="I1896" s="4" t="s">
        <v>1696</v>
      </c>
      <c r="J1896" s="4" t="s">
        <v>30</v>
      </c>
      <c r="K1896" s="4" t="s">
        <v>30</v>
      </c>
      <c r="L1896" s="2" t="s">
        <v>270</v>
      </c>
      <c r="M1896" s="2" t="s">
        <v>31</v>
      </c>
      <c r="N1896" s="4" t="s">
        <v>404</v>
      </c>
      <c r="O1896" s="4" t="s">
        <v>250</v>
      </c>
      <c r="P1896" s="4" t="s">
        <v>34</v>
      </c>
      <c r="Q1896" s="120">
        <v>107595</v>
      </c>
      <c r="R1896" s="130">
        <v>1</v>
      </c>
      <c r="S1896" s="133">
        <v>709.9</v>
      </c>
      <c r="U1896" s="120">
        <v>763.81700000000001</v>
      </c>
      <c r="V1896" s="131">
        <v>3.8999999999999999E-5</v>
      </c>
      <c r="W1896" s="131">
        <v>1.62871787127889E-2</v>
      </c>
      <c r="X1896" s="131">
        <v>2.3079359418962699E-3</v>
      </c>
    </row>
    <row r="1897" spans="1:24" x14ac:dyDescent="0.2">
      <c r="A1897" s="2">
        <v>1039</v>
      </c>
      <c r="B1897" s="4">
        <v>8056</v>
      </c>
      <c r="C1897" s="4" t="s">
        <v>1467</v>
      </c>
      <c r="D1897" s="4" t="s">
        <v>1468</v>
      </c>
      <c r="E1897" s="4" t="s">
        <v>598</v>
      </c>
      <c r="F1897" s="4" t="s">
        <v>1739</v>
      </c>
      <c r="G1897" s="4" t="s">
        <v>1740</v>
      </c>
      <c r="H1897" s="4" t="s">
        <v>248</v>
      </c>
      <c r="I1897" s="4" t="s">
        <v>1696</v>
      </c>
      <c r="J1897" s="4" t="s">
        <v>30</v>
      </c>
      <c r="K1897" s="4" t="s">
        <v>30</v>
      </c>
      <c r="L1897" s="2" t="s">
        <v>270</v>
      </c>
      <c r="M1897" s="2" t="s">
        <v>31</v>
      </c>
      <c r="N1897" s="4" t="s">
        <v>288</v>
      </c>
      <c r="O1897" s="4" t="s">
        <v>250</v>
      </c>
      <c r="P1897" s="4" t="s">
        <v>34</v>
      </c>
      <c r="Q1897" s="120">
        <v>483792.2</v>
      </c>
      <c r="R1897" s="130">
        <v>1</v>
      </c>
      <c r="S1897" s="133">
        <v>245.5</v>
      </c>
      <c r="U1897" s="120">
        <v>1187.71</v>
      </c>
      <c r="V1897" s="131">
        <v>1.8599999999999999E-4</v>
      </c>
      <c r="W1897" s="131">
        <v>2.5326020510343199E-2</v>
      </c>
      <c r="X1897" s="131">
        <v>3.58876353184034E-3</v>
      </c>
    </row>
    <row r="1898" spans="1:24" x14ac:dyDescent="0.2">
      <c r="A1898" s="2">
        <v>1039</v>
      </c>
      <c r="B1898" s="4">
        <v>8056</v>
      </c>
      <c r="C1898" s="4" t="s">
        <v>1051</v>
      </c>
      <c r="D1898" s="4" t="s">
        <v>1052</v>
      </c>
      <c r="E1898" s="4" t="s">
        <v>245</v>
      </c>
      <c r="F1898" s="4" t="s">
        <v>1743</v>
      </c>
      <c r="G1898" s="4" t="s">
        <v>1744</v>
      </c>
      <c r="H1898" s="4" t="s">
        <v>248</v>
      </c>
      <c r="I1898" s="4" t="s">
        <v>1696</v>
      </c>
      <c r="J1898" s="4" t="s">
        <v>30</v>
      </c>
      <c r="K1898" s="4" t="s">
        <v>30</v>
      </c>
      <c r="L1898" s="2" t="s">
        <v>270</v>
      </c>
      <c r="M1898" s="2" t="s">
        <v>31</v>
      </c>
      <c r="N1898" s="4" t="s">
        <v>1055</v>
      </c>
      <c r="O1898" s="4" t="s">
        <v>250</v>
      </c>
      <c r="P1898" s="4" t="s">
        <v>34</v>
      </c>
      <c r="Q1898" s="120">
        <v>2447</v>
      </c>
      <c r="R1898" s="130">
        <v>1</v>
      </c>
      <c r="S1898" s="133">
        <v>53730</v>
      </c>
      <c r="T1898" s="118">
        <v>4.0129999999999999</v>
      </c>
      <c r="U1898" s="120">
        <v>1318.7860000000001</v>
      </c>
      <c r="V1898" s="131">
        <v>1.54E-4</v>
      </c>
      <c r="W1898" s="131">
        <v>2.8121014417213201E-2</v>
      </c>
      <c r="X1898" s="131">
        <v>3.9848214992021999E-3</v>
      </c>
    </row>
    <row r="1899" spans="1:24" x14ac:dyDescent="0.2">
      <c r="A1899" s="2">
        <v>1039</v>
      </c>
      <c r="B1899" s="4">
        <v>8056</v>
      </c>
      <c r="C1899" s="4" t="s">
        <v>1745</v>
      </c>
      <c r="D1899" s="4" t="s">
        <v>1746</v>
      </c>
      <c r="E1899" s="4" t="s">
        <v>245</v>
      </c>
      <c r="F1899" s="4" t="s">
        <v>1747</v>
      </c>
      <c r="G1899" s="4" t="s">
        <v>1748</v>
      </c>
      <c r="H1899" s="4" t="s">
        <v>248</v>
      </c>
      <c r="I1899" s="4" t="s">
        <v>1696</v>
      </c>
      <c r="J1899" s="4" t="s">
        <v>30</v>
      </c>
      <c r="K1899" s="4" t="s">
        <v>78</v>
      </c>
      <c r="L1899" s="2" t="s">
        <v>270</v>
      </c>
      <c r="M1899" s="2" t="s">
        <v>31</v>
      </c>
      <c r="N1899" s="4" t="s">
        <v>363</v>
      </c>
      <c r="O1899" s="4" t="s">
        <v>250</v>
      </c>
      <c r="P1899" s="4" t="s">
        <v>34</v>
      </c>
      <c r="Q1899" s="120">
        <v>3272</v>
      </c>
      <c r="R1899" s="130">
        <v>1</v>
      </c>
      <c r="S1899" s="133">
        <v>4134</v>
      </c>
      <c r="U1899" s="120">
        <v>135.26400000000001</v>
      </c>
      <c r="V1899" s="131">
        <v>1.2799999999999999E-4</v>
      </c>
      <c r="W1899" s="131">
        <v>2.8842995550778698E-3</v>
      </c>
      <c r="X1899" s="131">
        <v>4.08712811945304E-4</v>
      </c>
    </row>
    <row r="1900" spans="1:24" x14ac:dyDescent="0.2">
      <c r="A1900" s="2">
        <v>1039</v>
      </c>
      <c r="B1900" s="4">
        <v>8056</v>
      </c>
      <c r="C1900" s="4" t="s">
        <v>1749</v>
      </c>
      <c r="D1900" s="4" t="s">
        <v>1750</v>
      </c>
      <c r="E1900" s="4" t="s">
        <v>245</v>
      </c>
      <c r="F1900" s="4" t="s">
        <v>1751</v>
      </c>
      <c r="G1900" s="4" t="s">
        <v>1752</v>
      </c>
      <c r="H1900" s="4" t="s">
        <v>248</v>
      </c>
      <c r="I1900" s="4" t="s">
        <v>1696</v>
      </c>
      <c r="J1900" s="4" t="s">
        <v>30</v>
      </c>
      <c r="K1900" s="4" t="s">
        <v>78</v>
      </c>
      <c r="L1900" s="2" t="s">
        <v>270</v>
      </c>
      <c r="M1900" s="2" t="s">
        <v>31</v>
      </c>
      <c r="N1900" s="4" t="s">
        <v>848</v>
      </c>
      <c r="O1900" s="4" t="s">
        <v>250</v>
      </c>
      <c r="P1900" s="4" t="s">
        <v>34</v>
      </c>
      <c r="Q1900" s="120">
        <v>496</v>
      </c>
      <c r="R1900" s="130">
        <v>1</v>
      </c>
      <c r="S1900" s="133">
        <v>35710</v>
      </c>
      <c r="U1900" s="120">
        <v>177.12200000000001</v>
      </c>
      <c r="V1900" s="131">
        <v>6.9999999999999999E-6</v>
      </c>
      <c r="W1900" s="131">
        <v>3.77683595926056E-3</v>
      </c>
      <c r="X1900" s="131">
        <v>5.3518756137791205E-4</v>
      </c>
    </row>
    <row r="1901" spans="1:24" x14ac:dyDescent="0.2">
      <c r="A1901" s="2">
        <v>1039</v>
      </c>
      <c r="B1901" s="4">
        <v>8056</v>
      </c>
      <c r="C1901" s="4" t="s">
        <v>1056</v>
      </c>
      <c r="D1901" s="4" t="s">
        <v>1057</v>
      </c>
      <c r="E1901" s="4" t="s">
        <v>245</v>
      </c>
      <c r="F1901" s="4" t="s">
        <v>1761</v>
      </c>
      <c r="G1901" s="4" t="s">
        <v>1762</v>
      </c>
      <c r="H1901" s="4" t="s">
        <v>248</v>
      </c>
      <c r="I1901" s="4" t="s">
        <v>1696</v>
      </c>
      <c r="J1901" s="4" t="s">
        <v>30</v>
      </c>
      <c r="K1901" s="4" t="s">
        <v>30</v>
      </c>
      <c r="L1901" s="2" t="s">
        <v>270</v>
      </c>
      <c r="M1901" s="2" t="s">
        <v>31</v>
      </c>
      <c r="N1901" s="4" t="s">
        <v>375</v>
      </c>
      <c r="O1901" s="4" t="s">
        <v>250</v>
      </c>
      <c r="P1901" s="4" t="s">
        <v>34</v>
      </c>
      <c r="Q1901" s="120">
        <v>1505</v>
      </c>
      <c r="R1901" s="130">
        <v>1</v>
      </c>
      <c r="S1901" s="133">
        <v>41330</v>
      </c>
      <c r="U1901" s="120">
        <v>622.01599999999996</v>
      </c>
      <c r="V1901" s="131">
        <v>3.1999999999999999E-5</v>
      </c>
      <c r="W1901" s="131">
        <v>1.32635109690371E-2</v>
      </c>
      <c r="X1901" s="131">
        <v>1.87947429207857E-3</v>
      </c>
    </row>
    <row r="1902" spans="1:24" x14ac:dyDescent="0.2">
      <c r="A1902" s="2">
        <v>1039</v>
      </c>
      <c r="B1902" s="4">
        <v>8056</v>
      </c>
      <c r="C1902" s="4" t="s">
        <v>1139</v>
      </c>
      <c r="D1902" s="4" t="s">
        <v>1140</v>
      </c>
      <c r="E1902" s="4" t="s">
        <v>245</v>
      </c>
      <c r="F1902" s="4" t="s">
        <v>1763</v>
      </c>
      <c r="G1902" s="4" t="s">
        <v>1764</v>
      </c>
      <c r="H1902" s="4" t="s">
        <v>248</v>
      </c>
      <c r="I1902" s="4" t="s">
        <v>1696</v>
      </c>
      <c r="J1902" s="4" t="s">
        <v>30</v>
      </c>
      <c r="K1902" s="4" t="s">
        <v>322</v>
      </c>
      <c r="L1902" s="2" t="s">
        <v>270</v>
      </c>
      <c r="M1902" s="2" t="s">
        <v>31</v>
      </c>
      <c r="N1902" s="4" t="s">
        <v>1143</v>
      </c>
      <c r="O1902" s="4" t="s">
        <v>250</v>
      </c>
      <c r="P1902" s="4" t="s">
        <v>34</v>
      </c>
      <c r="Q1902" s="120">
        <v>1566</v>
      </c>
      <c r="R1902" s="130">
        <v>1</v>
      </c>
      <c r="S1902" s="133">
        <v>21750</v>
      </c>
      <c r="U1902" s="120">
        <v>340.60500000000002</v>
      </c>
      <c r="V1902" s="131">
        <v>1.2E-4</v>
      </c>
      <c r="W1902" s="131">
        <v>7.2628590296380698E-3</v>
      </c>
      <c r="X1902" s="131">
        <v>1.02916617365202E-3</v>
      </c>
    </row>
    <row r="1903" spans="1:24" x14ac:dyDescent="0.2">
      <c r="A1903" s="2">
        <v>1039</v>
      </c>
      <c r="B1903" s="4">
        <v>8056</v>
      </c>
      <c r="C1903" s="4" t="s">
        <v>1776</v>
      </c>
      <c r="D1903" s="4" t="s">
        <v>1777</v>
      </c>
      <c r="E1903" s="4" t="s">
        <v>245</v>
      </c>
      <c r="F1903" s="4" t="s">
        <v>1778</v>
      </c>
      <c r="G1903" s="4" t="s">
        <v>1779</v>
      </c>
      <c r="H1903" s="4" t="s">
        <v>248</v>
      </c>
      <c r="I1903" s="4" t="s">
        <v>1696</v>
      </c>
      <c r="J1903" s="4" t="s">
        <v>30</v>
      </c>
      <c r="K1903" s="4" t="s">
        <v>78</v>
      </c>
      <c r="L1903" s="2" t="s">
        <v>270</v>
      </c>
      <c r="M1903" s="2" t="s">
        <v>31</v>
      </c>
      <c r="N1903" s="4" t="s">
        <v>1780</v>
      </c>
      <c r="O1903" s="4" t="s">
        <v>250</v>
      </c>
      <c r="P1903" s="4" t="s">
        <v>34</v>
      </c>
      <c r="Q1903" s="120">
        <v>1136</v>
      </c>
      <c r="R1903" s="130">
        <v>1</v>
      </c>
      <c r="S1903" s="133">
        <v>23140</v>
      </c>
      <c r="T1903" s="118">
        <v>3.8079999999999998</v>
      </c>
      <c r="U1903" s="120">
        <v>266.678</v>
      </c>
      <c r="V1903" s="131">
        <v>1.21E-4</v>
      </c>
      <c r="W1903" s="131">
        <v>5.6864867213771804E-3</v>
      </c>
      <c r="X1903" s="131">
        <v>8.0579008303489203E-4</v>
      </c>
    </row>
    <row r="1904" spans="1:24" x14ac:dyDescent="0.2">
      <c r="A1904" s="2">
        <v>1039</v>
      </c>
      <c r="B1904" s="4">
        <v>8056</v>
      </c>
      <c r="C1904" s="4" t="s">
        <v>1787</v>
      </c>
      <c r="D1904" s="4" t="s">
        <v>1788</v>
      </c>
      <c r="E1904" s="4" t="s">
        <v>245</v>
      </c>
      <c r="F1904" s="4" t="s">
        <v>1789</v>
      </c>
      <c r="G1904" s="4" t="s">
        <v>1790</v>
      </c>
      <c r="H1904" s="4" t="s">
        <v>248</v>
      </c>
      <c r="I1904" s="4" t="s">
        <v>1696</v>
      </c>
      <c r="J1904" s="4" t="s">
        <v>30</v>
      </c>
      <c r="K1904" s="4" t="s">
        <v>30</v>
      </c>
      <c r="L1904" s="2" t="s">
        <v>270</v>
      </c>
      <c r="M1904" s="2" t="s">
        <v>31</v>
      </c>
      <c r="N1904" s="4" t="s">
        <v>1055</v>
      </c>
      <c r="O1904" s="4" t="s">
        <v>250</v>
      </c>
      <c r="P1904" s="4" t="s">
        <v>34</v>
      </c>
      <c r="Q1904" s="120">
        <v>966</v>
      </c>
      <c r="R1904" s="130">
        <v>1</v>
      </c>
      <c r="S1904" s="133">
        <v>950</v>
      </c>
      <c r="U1904" s="120">
        <v>9.1769999999999996</v>
      </c>
      <c r="V1904" s="131">
        <v>1.8E-5</v>
      </c>
      <c r="W1904" s="131">
        <v>1.95684905726541E-4</v>
      </c>
      <c r="X1904" s="131">
        <v>2.77290643872068E-5</v>
      </c>
    </row>
    <row r="1905" spans="1:24" x14ac:dyDescent="0.2">
      <c r="A1905" s="2">
        <v>1039</v>
      </c>
      <c r="B1905" s="4">
        <v>8056</v>
      </c>
      <c r="C1905" s="4" t="s">
        <v>1070</v>
      </c>
      <c r="D1905" s="4" t="s">
        <v>1071</v>
      </c>
      <c r="E1905" s="4" t="s">
        <v>245</v>
      </c>
      <c r="F1905" s="4" t="s">
        <v>1791</v>
      </c>
      <c r="G1905" s="4" t="s">
        <v>1792</v>
      </c>
      <c r="H1905" s="4" t="s">
        <v>248</v>
      </c>
      <c r="I1905" s="4" t="s">
        <v>1696</v>
      </c>
      <c r="J1905" s="4" t="s">
        <v>30</v>
      </c>
      <c r="K1905" s="4" t="s">
        <v>30</v>
      </c>
      <c r="L1905" s="2" t="s">
        <v>270</v>
      </c>
      <c r="M1905" s="2" t="s">
        <v>31</v>
      </c>
      <c r="N1905" s="4" t="s">
        <v>375</v>
      </c>
      <c r="O1905" s="4" t="s">
        <v>250</v>
      </c>
      <c r="P1905" s="4" t="s">
        <v>34</v>
      </c>
      <c r="Q1905" s="120">
        <v>589</v>
      </c>
      <c r="R1905" s="130">
        <v>1</v>
      </c>
      <c r="S1905" s="133">
        <v>3920</v>
      </c>
      <c r="U1905" s="120">
        <v>23.088999999999999</v>
      </c>
      <c r="V1905" s="131">
        <v>3.0000000000000001E-6</v>
      </c>
      <c r="W1905" s="131">
        <v>4.9233187875547197E-4</v>
      </c>
      <c r="X1905" s="131">
        <v>6.9764718516218899E-5</v>
      </c>
    </row>
    <row r="1906" spans="1:24" x14ac:dyDescent="0.2">
      <c r="A1906" s="2">
        <v>1039</v>
      </c>
      <c r="B1906" s="4">
        <v>8056</v>
      </c>
      <c r="C1906" s="4" t="s">
        <v>1797</v>
      </c>
      <c r="D1906" s="4" t="s">
        <v>1798</v>
      </c>
      <c r="E1906" s="4" t="s">
        <v>598</v>
      </c>
      <c r="F1906" s="4" t="s">
        <v>1799</v>
      </c>
      <c r="G1906" s="4" t="s">
        <v>1800</v>
      </c>
      <c r="H1906" s="4" t="s">
        <v>248</v>
      </c>
      <c r="I1906" s="4" t="s">
        <v>1696</v>
      </c>
      <c r="J1906" s="4" t="s">
        <v>30</v>
      </c>
      <c r="K1906" s="4" t="s">
        <v>30</v>
      </c>
      <c r="L1906" s="2" t="s">
        <v>270</v>
      </c>
      <c r="M1906" s="2" t="s">
        <v>31</v>
      </c>
      <c r="N1906" s="4" t="s">
        <v>288</v>
      </c>
      <c r="O1906" s="4" t="s">
        <v>250</v>
      </c>
      <c r="P1906" s="4" t="s">
        <v>34</v>
      </c>
      <c r="Q1906" s="120">
        <v>32210</v>
      </c>
      <c r="R1906" s="130">
        <v>1</v>
      </c>
      <c r="S1906" s="133">
        <v>477.4</v>
      </c>
      <c r="U1906" s="120">
        <v>153.77099999999999</v>
      </c>
      <c r="V1906" s="131">
        <v>2.9E-5</v>
      </c>
      <c r="W1906" s="131">
        <v>3.2789118037941998E-3</v>
      </c>
      <c r="X1906" s="131">
        <v>4.64630402584239E-4</v>
      </c>
    </row>
    <row r="1907" spans="1:24" x14ac:dyDescent="0.2">
      <c r="A1907" s="2">
        <v>1039</v>
      </c>
      <c r="B1907" s="4">
        <v>8056</v>
      </c>
      <c r="C1907" s="4" t="s">
        <v>815</v>
      </c>
      <c r="D1907" s="4" t="s">
        <v>816</v>
      </c>
      <c r="E1907" s="4" t="s">
        <v>245</v>
      </c>
      <c r="F1907" s="4" t="s">
        <v>1801</v>
      </c>
      <c r="G1907" s="4" t="s">
        <v>1802</v>
      </c>
      <c r="H1907" s="4" t="s">
        <v>248</v>
      </c>
      <c r="I1907" s="4" t="s">
        <v>1696</v>
      </c>
      <c r="J1907" s="4" t="s">
        <v>30</v>
      </c>
      <c r="K1907" s="4" t="s">
        <v>30</v>
      </c>
      <c r="L1907" s="2" t="s">
        <v>270</v>
      </c>
      <c r="M1907" s="2" t="s">
        <v>31</v>
      </c>
      <c r="N1907" s="4" t="s">
        <v>271</v>
      </c>
      <c r="O1907" s="4" t="s">
        <v>250</v>
      </c>
      <c r="P1907" s="4" t="s">
        <v>34</v>
      </c>
      <c r="Q1907" s="120">
        <v>381</v>
      </c>
      <c r="R1907" s="130">
        <v>1</v>
      </c>
      <c r="S1907" s="133">
        <v>27000</v>
      </c>
      <c r="U1907" s="120">
        <v>102.87</v>
      </c>
      <c r="V1907" s="131">
        <v>4.1999999999999998E-5</v>
      </c>
      <c r="W1907" s="131">
        <v>2.1935388745874802E-3</v>
      </c>
      <c r="X1907" s="131">
        <v>3.1083021178075299E-4</v>
      </c>
    </row>
    <row r="1908" spans="1:24" x14ac:dyDescent="0.2">
      <c r="A1908" s="2">
        <v>1039</v>
      </c>
      <c r="B1908" s="4">
        <v>8056</v>
      </c>
      <c r="C1908" s="4" t="s">
        <v>621</v>
      </c>
      <c r="D1908" s="4" t="s">
        <v>622</v>
      </c>
      <c r="E1908" s="4" t="s">
        <v>245</v>
      </c>
      <c r="F1908" s="4" t="s">
        <v>1807</v>
      </c>
      <c r="G1908" s="4" t="s">
        <v>1808</v>
      </c>
      <c r="H1908" s="4" t="s">
        <v>248</v>
      </c>
      <c r="I1908" s="4" t="s">
        <v>1696</v>
      </c>
      <c r="J1908" s="4" t="s">
        <v>30</v>
      </c>
      <c r="K1908" s="4" t="s">
        <v>30</v>
      </c>
      <c r="L1908" s="2" t="s">
        <v>270</v>
      </c>
      <c r="M1908" s="2" t="s">
        <v>31</v>
      </c>
      <c r="N1908" s="4" t="s">
        <v>271</v>
      </c>
      <c r="O1908" s="4" t="s">
        <v>250</v>
      </c>
      <c r="P1908" s="4" t="s">
        <v>34</v>
      </c>
      <c r="Q1908" s="120">
        <v>4949</v>
      </c>
      <c r="R1908" s="130">
        <v>1</v>
      </c>
      <c r="S1908" s="133">
        <v>1165</v>
      </c>
      <c r="U1908" s="120">
        <v>57.655999999999999</v>
      </c>
      <c r="V1908" s="131">
        <v>1.75E-4</v>
      </c>
      <c r="W1908" s="131">
        <v>1.2294191535178801E-3</v>
      </c>
      <c r="X1908" s="131">
        <v>1.7421191859530799E-4</v>
      </c>
    </row>
    <row r="1909" spans="1:24" x14ac:dyDescent="0.2">
      <c r="A1909" s="2">
        <v>1039</v>
      </c>
      <c r="B1909" s="4">
        <v>8056</v>
      </c>
      <c r="C1909" s="4" t="s">
        <v>1809</v>
      </c>
      <c r="D1909" s="4" t="s">
        <v>1810</v>
      </c>
      <c r="E1909" s="4" t="s">
        <v>245</v>
      </c>
      <c r="F1909" s="4" t="s">
        <v>1811</v>
      </c>
      <c r="G1909" s="4" t="s">
        <v>1812</v>
      </c>
      <c r="H1909" s="4" t="s">
        <v>248</v>
      </c>
      <c r="I1909" s="4" t="s">
        <v>1696</v>
      </c>
      <c r="J1909" s="4" t="s">
        <v>30</v>
      </c>
      <c r="K1909" s="4" t="s">
        <v>30</v>
      </c>
      <c r="L1909" s="2" t="s">
        <v>270</v>
      </c>
      <c r="M1909" s="2" t="s">
        <v>31</v>
      </c>
      <c r="N1909" s="4" t="s">
        <v>375</v>
      </c>
      <c r="O1909" s="4" t="s">
        <v>250</v>
      </c>
      <c r="P1909" s="4" t="s">
        <v>34</v>
      </c>
      <c r="Q1909" s="120">
        <v>197</v>
      </c>
      <c r="R1909" s="130">
        <v>1</v>
      </c>
      <c r="S1909" s="133">
        <v>41470</v>
      </c>
      <c r="U1909" s="120">
        <v>81.695999999999998</v>
      </c>
      <c r="V1909" s="131">
        <v>1.9000000000000001E-5</v>
      </c>
      <c r="W1909" s="131">
        <v>1.74203492314972E-3</v>
      </c>
      <c r="X1909" s="131">
        <v>2.4685091764964698E-4</v>
      </c>
    </row>
    <row r="1910" spans="1:24" x14ac:dyDescent="0.2">
      <c r="A1910" s="2">
        <v>1039</v>
      </c>
      <c r="B1910" s="4">
        <v>8056</v>
      </c>
      <c r="C1910" s="4" t="s">
        <v>1819</v>
      </c>
      <c r="D1910" s="4" t="s">
        <v>1820</v>
      </c>
      <c r="E1910" s="4" t="s">
        <v>245</v>
      </c>
      <c r="F1910" s="4" t="s">
        <v>1819</v>
      </c>
      <c r="G1910" s="4" t="s">
        <v>1821</v>
      </c>
      <c r="H1910" s="4" t="s">
        <v>248</v>
      </c>
      <c r="I1910" s="4" t="s">
        <v>1696</v>
      </c>
      <c r="J1910" s="4" t="s">
        <v>30</v>
      </c>
      <c r="K1910" s="4" t="s">
        <v>30</v>
      </c>
      <c r="L1910" s="2" t="s">
        <v>270</v>
      </c>
      <c r="M1910" s="2" t="s">
        <v>31</v>
      </c>
      <c r="N1910" s="4" t="s">
        <v>767</v>
      </c>
      <c r="O1910" s="4" t="s">
        <v>250</v>
      </c>
      <c r="P1910" s="4" t="s">
        <v>34</v>
      </c>
      <c r="Q1910" s="120">
        <v>43544</v>
      </c>
      <c r="R1910" s="130">
        <v>1</v>
      </c>
      <c r="S1910" s="133">
        <v>764.6</v>
      </c>
      <c r="U1910" s="120">
        <v>332.93700000000001</v>
      </c>
      <c r="V1910" s="131">
        <v>9.3000000000000005E-4</v>
      </c>
      <c r="W1910" s="131">
        <v>7.0993601861477004E-3</v>
      </c>
      <c r="X1910" s="131">
        <v>1.0059979587018399E-3</v>
      </c>
    </row>
    <row r="1911" spans="1:24" x14ac:dyDescent="0.2">
      <c r="A1911" s="2">
        <v>1039</v>
      </c>
      <c r="B1911" s="4">
        <v>8056</v>
      </c>
      <c r="C1911" s="4" t="s">
        <v>1822</v>
      </c>
      <c r="D1911" s="4" t="s">
        <v>1823</v>
      </c>
      <c r="E1911" s="4" t="s">
        <v>598</v>
      </c>
      <c r="F1911" s="4" t="s">
        <v>1824</v>
      </c>
      <c r="G1911" s="4" t="s">
        <v>1825</v>
      </c>
      <c r="H1911" s="4" t="s">
        <v>248</v>
      </c>
      <c r="I1911" s="4" t="s">
        <v>1696</v>
      </c>
      <c r="J1911" s="4" t="s">
        <v>30</v>
      </c>
      <c r="K1911" s="4" t="s">
        <v>30</v>
      </c>
      <c r="L1911" s="2" t="s">
        <v>270</v>
      </c>
      <c r="M1911" s="2" t="s">
        <v>31</v>
      </c>
      <c r="N1911" s="4" t="s">
        <v>288</v>
      </c>
      <c r="O1911" s="4" t="s">
        <v>250</v>
      </c>
      <c r="P1911" s="4" t="s">
        <v>34</v>
      </c>
      <c r="Q1911" s="120">
        <v>27241.87</v>
      </c>
      <c r="R1911" s="130">
        <v>1</v>
      </c>
      <c r="S1911" s="133">
        <v>1803</v>
      </c>
      <c r="U1911" s="120">
        <v>491.17099999999999</v>
      </c>
      <c r="V1911" s="131">
        <v>2.3E-5</v>
      </c>
      <c r="W1911" s="131">
        <v>1.04734373338398E-2</v>
      </c>
      <c r="X1911" s="131">
        <v>1.4841135401177099E-3</v>
      </c>
    </row>
    <row r="1912" spans="1:24" x14ac:dyDescent="0.2">
      <c r="A1912" s="2">
        <v>1039</v>
      </c>
      <c r="B1912" s="4">
        <v>8056</v>
      </c>
      <c r="C1912" s="4" t="s">
        <v>1826</v>
      </c>
      <c r="D1912" s="4" t="s">
        <v>1827</v>
      </c>
      <c r="E1912" s="4" t="s">
        <v>245</v>
      </c>
      <c r="F1912" s="4" t="s">
        <v>1828</v>
      </c>
      <c r="G1912" s="4" t="s">
        <v>1829</v>
      </c>
      <c r="H1912" s="4" t="s">
        <v>248</v>
      </c>
      <c r="I1912" s="4" t="s">
        <v>1696</v>
      </c>
      <c r="J1912" s="4" t="s">
        <v>30</v>
      </c>
      <c r="K1912" s="4" t="s">
        <v>30</v>
      </c>
      <c r="L1912" s="2" t="s">
        <v>270</v>
      </c>
      <c r="M1912" s="2" t="s">
        <v>31</v>
      </c>
      <c r="N1912" s="4" t="s">
        <v>1055</v>
      </c>
      <c r="O1912" s="4" t="s">
        <v>250</v>
      </c>
      <c r="P1912" s="4" t="s">
        <v>34</v>
      </c>
      <c r="Q1912" s="120">
        <v>1471</v>
      </c>
      <c r="R1912" s="130">
        <v>1</v>
      </c>
      <c r="S1912" s="133">
        <v>51720</v>
      </c>
      <c r="U1912" s="120">
        <v>760.80100000000004</v>
      </c>
      <c r="V1912" s="131">
        <v>3.1700000000000001E-4</v>
      </c>
      <c r="W1912" s="131">
        <v>1.6222873607784599E-2</v>
      </c>
      <c r="X1912" s="131">
        <v>2.2988237398566202E-3</v>
      </c>
    </row>
    <row r="1913" spans="1:24" x14ac:dyDescent="0.2">
      <c r="A1913" s="2">
        <v>1039</v>
      </c>
      <c r="B1913" s="4">
        <v>8056</v>
      </c>
      <c r="C1913" s="4" t="s">
        <v>1835</v>
      </c>
      <c r="D1913" s="4" t="s">
        <v>1836</v>
      </c>
      <c r="E1913" s="4" t="s">
        <v>245</v>
      </c>
      <c r="F1913" s="4" t="s">
        <v>1837</v>
      </c>
      <c r="G1913" s="4" t="s">
        <v>1838</v>
      </c>
      <c r="H1913" s="4" t="s">
        <v>248</v>
      </c>
      <c r="I1913" s="4" t="s">
        <v>1696</v>
      </c>
      <c r="J1913" s="4" t="s">
        <v>30</v>
      </c>
      <c r="K1913" s="4" t="s">
        <v>30</v>
      </c>
      <c r="L1913" s="2" t="s">
        <v>270</v>
      </c>
      <c r="M1913" s="2" t="s">
        <v>31</v>
      </c>
      <c r="N1913" s="4" t="s">
        <v>375</v>
      </c>
      <c r="O1913" s="4" t="s">
        <v>250</v>
      </c>
      <c r="P1913" s="4" t="s">
        <v>34</v>
      </c>
      <c r="Q1913" s="120">
        <v>8089</v>
      </c>
      <c r="R1913" s="130">
        <v>1</v>
      </c>
      <c r="S1913" s="133">
        <v>554.9</v>
      </c>
      <c r="U1913" s="120">
        <v>44.886000000000003</v>
      </c>
      <c r="V1913" s="131">
        <v>3.0299999999999999E-4</v>
      </c>
      <c r="W1913" s="131">
        <v>9.5711948112015195E-4</v>
      </c>
      <c r="X1913" s="131">
        <v>1.35626340824258E-4</v>
      </c>
    </row>
    <row r="1914" spans="1:24" x14ac:dyDescent="0.2">
      <c r="A1914" s="2">
        <v>1039</v>
      </c>
      <c r="B1914" s="4">
        <v>8056</v>
      </c>
      <c r="C1914" s="4" t="s">
        <v>1839</v>
      </c>
      <c r="D1914" s="4" t="s">
        <v>1840</v>
      </c>
      <c r="E1914" s="4" t="s">
        <v>245</v>
      </c>
      <c r="F1914" s="4" t="s">
        <v>1841</v>
      </c>
      <c r="G1914" s="4" t="s">
        <v>1842</v>
      </c>
      <c r="H1914" s="4" t="s">
        <v>248</v>
      </c>
      <c r="I1914" s="4" t="s">
        <v>1696</v>
      </c>
      <c r="J1914" s="4" t="s">
        <v>30</v>
      </c>
      <c r="K1914" s="4" t="s">
        <v>30</v>
      </c>
      <c r="L1914" s="2" t="s">
        <v>270</v>
      </c>
      <c r="M1914" s="2" t="s">
        <v>31</v>
      </c>
      <c r="N1914" s="4" t="s">
        <v>791</v>
      </c>
      <c r="O1914" s="4" t="s">
        <v>250</v>
      </c>
      <c r="P1914" s="4" t="s">
        <v>34</v>
      </c>
      <c r="Q1914" s="120">
        <v>1682</v>
      </c>
      <c r="R1914" s="130">
        <v>1</v>
      </c>
      <c r="S1914" s="133">
        <v>2936</v>
      </c>
      <c r="U1914" s="120">
        <v>49.384</v>
      </c>
      <c r="V1914" s="131">
        <v>1.06E-4</v>
      </c>
      <c r="W1914" s="131">
        <v>1.0530248943712299E-3</v>
      </c>
      <c r="X1914" s="131">
        <v>1.49216389424313E-4</v>
      </c>
    </row>
    <row r="1915" spans="1:24" x14ac:dyDescent="0.2">
      <c r="A1915" s="2">
        <v>1039</v>
      </c>
      <c r="B1915" s="4">
        <v>8056</v>
      </c>
      <c r="C1915" s="4" t="s">
        <v>1843</v>
      </c>
      <c r="D1915" s="4" t="s">
        <v>1844</v>
      </c>
      <c r="E1915" s="4" t="s">
        <v>245</v>
      </c>
      <c r="F1915" s="4" t="s">
        <v>1845</v>
      </c>
      <c r="G1915" s="4" t="s">
        <v>1846</v>
      </c>
      <c r="H1915" s="4" t="s">
        <v>248</v>
      </c>
      <c r="I1915" s="4" t="s">
        <v>1696</v>
      </c>
      <c r="J1915" s="4" t="s">
        <v>30</v>
      </c>
      <c r="K1915" s="4" t="s">
        <v>30</v>
      </c>
      <c r="L1915" s="2" t="s">
        <v>270</v>
      </c>
      <c r="M1915" s="2" t="s">
        <v>31</v>
      </c>
      <c r="N1915" s="4" t="s">
        <v>310</v>
      </c>
      <c r="O1915" s="4" t="s">
        <v>250</v>
      </c>
      <c r="P1915" s="4" t="s">
        <v>34</v>
      </c>
      <c r="Q1915" s="120">
        <v>891</v>
      </c>
      <c r="R1915" s="130">
        <v>1</v>
      </c>
      <c r="S1915" s="133">
        <v>39940</v>
      </c>
      <c r="U1915" s="120">
        <v>355.86500000000001</v>
      </c>
      <c r="V1915" s="131">
        <v>1.4E-5</v>
      </c>
      <c r="W1915" s="131">
        <v>7.58826274930128E-3</v>
      </c>
      <c r="X1915" s="131">
        <v>1.0752767342027999E-3</v>
      </c>
    </row>
    <row r="1916" spans="1:24" x14ac:dyDescent="0.2">
      <c r="A1916" s="2">
        <v>1039</v>
      </c>
      <c r="B1916" s="4">
        <v>8056</v>
      </c>
      <c r="C1916" s="4" t="s">
        <v>1847</v>
      </c>
      <c r="D1916" s="4" t="s">
        <v>1848</v>
      </c>
      <c r="E1916" s="4" t="s">
        <v>245</v>
      </c>
      <c r="F1916" s="4" t="s">
        <v>1849</v>
      </c>
      <c r="G1916" s="4" t="s">
        <v>1850</v>
      </c>
      <c r="H1916" s="4" t="s">
        <v>248</v>
      </c>
      <c r="I1916" s="4" t="s">
        <v>1696</v>
      </c>
      <c r="J1916" s="4" t="s">
        <v>30</v>
      </c>
      <c r="K1916" s="4" t="s">
        <v>30</v>
      </c>
      <c r="L1916" s="2" t="s">
        <v>270</v>
      </c>
      <c r="M1916" s="2" t="s">
        <v>31</v>
      </c>
      <c r="N1916" s="4" t="s">
        <v>271</v>
      </c>
      <c r="O1916" s="4" t="s">
        <v>250</v>
      </c>
      <c r="P1916" s="4" t="s">
        <v>34</v>
      </c>
      <c r="Q1916" s="120">
        <v>142</v>
      </c>
      <c r="R1916" s="130">
        <v>1</v>
      </c>
      <c r="S1916" s="133">
        <v>53800</v>
      </c>
      <c r="U1916" s="120">
        <v>76.396000000000001</v>
      </c>
      <c r="V1916" s="131">
        <v>1.9000000000000001E-5</v>
      </c>
      <c r="W1916" s="131">
        <v>1.62902299857087E-3</v>
      </c>
      <c r="X1916" s="131">
        <v>2.3083683152719299E-4</v>
      </c>
    </row>
    <row r="1917" spans="1:24" x14ac:dyDescent="0.2">
      <c r="A1917" s="2">
        <v>1039</v>
      </c>
      <c r="B1917" s="4">
        <v>8056</v>
      </c>
      <c r="C1917" s="4" t="s">
        <v>1082</v>
      </c>
      <c r="D1917" s="4" t="s">
        <v>1083</v>
      </c>
      <c r="E1917" s="4" t="s">
        <v>245</v>
      </c>
      <c r="F1917" s="4" t="s">
        <v>1851</v>
      </c>
      <c r="G1917" s="4" t="s">
        <v>1852</v>
      </c>
      <c r="H1917" s="4" t="s">
        <v>248</v>
      </c>
      <c r="I1917" s="4" t="s">
        <v>1696</v>
      </c>
      <c r="J1917" s="4" t="s">
        <v>30</v>
      </c>
      <c r="K1917" s="4" t="s">
        <v>30</v>
      </c>
      <c r="L1917" s="2" t="s">
        <v>270</v>
      </c>
      <c r="M1917" s="2" t="s">
        <v>31</v>
      </c>
      <c r="N1917" s="4" t="s">
        <v>1834</v>
      </c>
      <c r="O1917" s="4" t="s">
        <v>250</v>
      </c>
      <c r="P1917" s="4" t="s">
        <v>34</v>
      </c>
      <c r="Q1917" s="120">
        <v>1063</v>
      </c>
      <c r="R1917" s="130">
        <v>1</v>
      </c>
      <c r="S1917" s="133">
        <v>92000</v>
      </c>
      <c r="U1917" s="120">
        <v>977.96</v>
      </c>
      <c r="V1917" s="131">
        <v>1.3799999999999999E-4</v>
      </c>
      <c r="W1917" s="131">
        <v>2.0853439076422401E-2</v>
      </c>
      <c r="X1917" s="131">
        <v>2.9549870118898099E-3</v>
      </c>
    </row>
    <row r="1918" spans="1:24" x14ac:dyDescent="0.2">
      <c r="A1918" s="2">
        <v>1039</v>
      </c>
      <c r="B1918" s="4">
        <v>8056</v>
      </c>
      <c r="C1918" s="4" t="s">
        <v>1853</v>
      </c>
      <c r="D1918" s="4" t="s">
        <v>1854</v>
      </c>
      <c r="E1918" s="4" t="s">
        <v>245</v>
      </c>
      <c r="F1918" s="4" t="s">
        <v>1855</v>
      </c>
      <c r="G1918" s="4" t="s">
        <v>1856</v>
      </c>
      <c r="H1918" s="4" t="s">
        <v>248</v>
      </c>
      <c r="I1918" s="4" t="s">
        <v>1696</v>
      </c>
      <c r="J1918" s="4" t="s">
        <v>30</v>
      </c>
      <c r="K1918" s="4" t="s">
        <v>30</v>
      </c>
      <c r="L1918" s="2" t="s">
        <v>270</v>
      </c>
      <c r="M1918" s="2" t="s">
        <v>31</v>
      </c>
      <c r="N1918" s="4" t="s">
        <v>310</v>
      </c>
      <c r="O1918" s="4" t="s">
        <v>250</v>
      </c>
      <c r="P1918" s="4" t="s">
        <v>34</v>
      </c>
      <c r="Q1918" s="120">
        <v>4910</v>
      </c>
      <c r="R1918" s="130">
        <v>1</v>
      </c>
      <c r="S1918" s="133">
        <v>12430</v>
      </c>
      <c r="U1918" s="120">
        <v>610.31299999999999</v>
      </c>
      <c r="V1918" s="131">
        <v>2.1999999999999999E-5</v>
      </c>
      <c r="W1918" s="131">
        <v>1.3013952475611001E-2</v>
      </c>
      <c r="X1918" s="131">
        <v>1.8441111990137699E-3</v>
      </c>
    </row>
    <row r="1919" spans="1:24" x14ac:dyDescent="0.2">
      <c r="A1919" s="2">
        <v>1039</v>
      </c>
      <c r="B1919" s="4">
        <v>8056</v>
      </c>
      <c r="C1919" s="4" t="s">
        <v>257</v>
      </c>
      <c r="D1919" s="4" t="s">
        <v>258</v>
      </c>
      <c r="E1919" s="4" t="s">
        <v>245</v>
      </c>
      <c r="F1919" s="4" t="s">
        <v>1861</v>
      </c>
      <c r="G1919" s="4" t="s">
        <v>1862</v>
      </c>
      <c r="H1919" s="4" t="s">
        <v>248</v>
      </c>
      <c r="I1919" s="4" t="s">
        <v>1696</v>
      </c>
      <c r="J1919" s="4" t="s">
        <v>30</v>
      </c>
      <c r="K1919" s="4" t="s">
        <v>30</v>
      </c>
      <c r="L1919" s="2" t="s">
        <v>270</v>
      </c>
      <c r="M1919" s="2" t="s">
        <v>31</v>
      </c>
      <c r="N1919" s="4" t="s">
        <v>249</v>
      </c>
      <c r="O1919" s="4" t="s">
        <v>250</v>
      </c>
      <c r="P1919" s="4" t="s">
        <v>34</v>
      </c>
      <c r="Q1919" s="120">
        <v>46503</v>
      </c>
      <c r="R1919" s="130">
        <v>1</v>
      </c>
      <c r="S1919" s="133">
        <v>7020</v>
      </c>
      <c r="U1919" s="120">
        <v>3264.511</v>
      </c>
      <c r="V1919" s="131">
        <v>2.9E-5</v>
      </c>
      <c r="W1919" s="131">
        <v>6.9610488068463997E-2</v>
      </c>
      <c r="X1919" s="131">
        <v>9.8639887348936708E-3</v>
      </c>
    </row>
    <row r="1920" spans="1:24" x14ac:dyDescent="0.2">
      <c r="A1920" s="2">
        <v>1039</v>
      </c>
      <c r="B1920" s="4">
        <v>8056</v>
      </c>
      <c r="C1920" s="4" t="s">
        <v>1863</v>
      </c>
      <c r="D1920" s="4" t="s">
        <v>1864</v>
      </c>
      <c r="E1920" s="4" t="s">
        <v>245</v>
      </c>
      <c r="F1920" s="4" t="s">
        <v>1865</v>
      </c>
      <c r="G1920" s="4" t="s">
        <v>1866</v>
      </c>
      <c r="H1920" s="4" t="s">
        <v>248</v>
      </c>
      <c r="I1920" s="4" t="s">
        <v>1696</v>
      </c>
      <c r="J1920" s="4" t="s">
        <v>30</v>
      </c>
      <c r="K1920" s="4" t="s">
        <v>30</v>
      </c>
      <c r="L1920" s="2" t="s">
        <v>270</v>
      </c>
      <c r="M1920" s="2" t="s">
        <v>31</v>
      </c>
      <c r="N1920" s="4" t="s">
        <v>791</v>
      </c>
      <c r="O1920" s="4" t="s">
        <v>250</v>
      </c>
      <c r="P1920" s="4" t="s">
        <v>34</v>
      </c>
      <c r="Q1920" s="120">
        <v>1147</v>
      </c>
      <c r="R1920" s="130">
        <v>1</v>
      </c>
      <c r="S1920" s="133">
        <v>8979</v>
      </c>
      <c r="U1920" s="120">
        <v>102.989</v>
      </c>
      <c r="V1920" s="131">
        <v>9.1000000000000003E-5</v>
      </c>
      <c r="W1920" s="131">
        <v>2.1960791320593301E-3</v>
      </c>
      <c r="X1920" s="131">
        <v>3.11190172927146E-4</v>
      </c>
    </row>
    <row r="1921" spans="1:24" x14ac:dyDescent="0.2">
      <c r="A1921" s="2">
        <v>1039</v>
      </c>
      <c r="B1921" s="4">
        <v>8056</v>
      </c>
      <c r="C1921" s="4" t="s">
        <v>351</v>
      </c>
      <c r="D1921" s="4" t="s">
        <v>352</v>
      </c>
      <c r="E1921" s="4" t="s">
        <v>245</v>
      </c>
      <c r="F1921" s="4" t="s">
        <v>1867</v>
      </c>
      <c r="G1921" s="4" t="s">
        <v>1868</v>
      </c>
      <c r="H1921" s="4" t="s">
        <v>248</v>
      </c>
      <c r="I1921" s="4" t="s">
        <v>1696</v>
      </c>
      <c r="J1921" s="4" t="s">
        <v>30</v>
      </c>
      <c r="K1921" s="4" t="s">
        <v>78</v>
      </c>
      <c r="L1921" s="2" t="s">
        <v>270</v>
      </c>
      <c r="M1921" s="2" t="s">
        <v>31</v>
      </c>
      <c r="N1921" s="4" t="s">
        <v>1869</v>
      </c>
      <c r="O1921" s="4" t="s">
        <v>250</v>
      </c>
      <c r="P1921" s="4" t="s">
        <v>34</v>
      </c>
      <c r="Q1921" s="120">
        <v>6331</v>
      </c>
      <c r="R1921" s="130">
        <v>1</v>
      </c>
      <c r="S1921" s="133">
        <v>10090</v>
      </c>
      <c r="U1921" s="120">
        <v>638.798</v>
      </c>
      <c r="V1921" s="131">
        <v>5.0000000000000004E-6</v>
      </c>
      <c r="W1921" s="131">
        <v>1.36213475906955E-2</v>
      </c>
      <c r="X1921" s="131">
        <v>1.93018067990765E-3</v>
      </c>
    </row>
    <row r="1922" spans="1:24" x14ac:dyDescent="0.2">
      <c r="A1922" s="2">
        <v>1039</v>
      </c>
      <c r="B1922" s="4">
        <v>8056</v>
      </c>
      <c r="C1922" s="4" t="s">
        <v>1870</v>
      </c>
      <c r="D1922" s="4" t="s">
        <v>1871</v>
      </c>
      <c r="E1922" s="4" t="s">
        <v>245</v>
      </c>
      <c r="F1922" s="4" t="s">
        <v>1872</v>
      </c>
      <c r="G1922" s="4" t="s">
        <v>1873</v>
      </c>
      <c r="H1922" s="4" t="s">
        <v>248</v>
      </c>
      <c r="I1922" s="4" t="s">
        <v>1696</v>
      </c>
      <c r="J1922" s="4" t="s">
        <v>30</v>
      </c>
      <c r="K1922" s="4" t="s">
        <v>30</v>
      </c>
      <c r="L1922" s="2" t="s">
        <v>270</v>
      </c>
      <c r="M1922" s="2" t="s">
        <v>31</v>
      </c>
      <c r="N1922" s="4" t="s">
        <v>281</v>
      </c>
      <c r="O1922" s="4" t="s">
        <v>250</v>
      </c>
      <c r="P1922" s="4" t="s">
        <v>34</v>
      </c>
      <c r="Q1922" s="120">
        <v>8974</v>
      </c>
      <c r="R1922" s="130">
        <v>1</v>
      </c>
      <c r="S1922" s="133">
        <v>9665</v>
      </c>
      <c r="U1922" s="120">
        <v>867.33699999999999</v>
      </c>
      <c r="V1922" s="131">
        <v>1.3999999999999999E-4</v>
      </c>
      <c r="W1922" s="131">
        <v>1.8494581959968601E-2</v>
      </c>
      <c r="X1922" s="131">
        <v>2.6207307716370502E-3</v>
      </c>
    </row>
    <row r="1923" spans="1:24" x14ac:dyDescent="0.2">
      <c r="A1923" s="2">
        <v>1039</v>
      </c>
      <c r="B1923" s="4">
        <v>8056</v>
      </c>
      <c r="C1923" s="4" t="s">
        <v>634</v>
      </c>
      <c r="D1923" s="4" t="s">
        <v>635</v>
      </c>
      <c r="E1923" s="4" t="s">
        <v>245</v>
      </c>
      <c r="F1923" s="4" t="s">
        <v>1883</v>
      </c>
      <c r="G1923" s="4" t="s">
        <v>1884</v>
      </c>
      <c r="H1923" s="4" t="s">
        <v>248</v>
      </c>
      <c r="I1923" s="4" t="s">
        <v>1696</v>
      </c>
      <c r="J1923" s="4" t="s">
        <v>30</v>
      </c>
      <c r="K1923" s="4" t="s">
        <v>30</v>
      </c>
      <c r="L1923" s="2" t="s">
        <v>270</v>
      </c>
      <c r="M1923" s="2" t="s">
        <v>31</v>
      </c>
      <c r="N1923" s="4" t="s">
        <v>249</v>
      </c>
      <c r="O1923" s="4" t="s">
        <v>250</v>
      </c>
      <c r="P1923" s="4" t="s">
        <v>34</v>
      </c>
      <c r="Q1923" s="120">
        <v>65656</v>
      </c>
      <c r="R1923" s="130">
        <v>1</v>
      </c>
      <c r="S1923" s="133">
        <v>7205</v>
      </c>
      <c r="U1923" s="120">
        <v>4730.5150000000003</v>
      </c>
      <c r="V1923" s="131">
        <v>4.8999999999999998E-5</v>
      </c>
      <c r="W1923" s="131">
        <v>0.100870692238859</v>
      </c>
      <c r="X1923" s="131">
        <v>1.42936416556429E-2</v>
      </c>
    </row>
    <row r="1924" spans="1:24" x14ac:dyDescent="0.2">
      <c r="A1924" s="2">
        <v>1039</v>
      </c>
      <c r="B1924" s="4">
        <v>8056</v>
      </c>
      <c r="C1924" s="4" t="s">
        <v>1265</v>
      </c>
      <c r="D1924" s="4" t="s">
        <v>1266</v>
      </c>
      <c r="E1924" s="4" t="s">
        <v>245</v>
      </c>
      <c r="F1924" s="4" t="s">
        <v>1887</v>
      </c>
      <c r="G1924" s="4" t="s">
        <v>1888</v>
      </c>
      <c r="H1924" s="4" t="s">
        <v>248</v>
      </c>
      <c r="I1924" s="4" t="s">
        <v>1696</v>
      </c>
      <c r="J1924" s="4" t="s">
        <v>30</v>
      </c>
      <c r="K1924" s="4" t="s">
        <v>30</v>
      </c>
      <c r="L1924" s="2" t="s">
        <v>270</v>
      </c>
      <c r="M1924" s="2" t="s">
        <v>31</v>
      </c>
      <c r="N1924" s="4" t="s">
        <v>249</v>
      </c>
      <c r="O1924" s="4" t="s">
        <v>250</v>
      </c>
      <c r="P1924" s="4" t="s">
        <v>34</v>
      </c>
      <c r="Q1924" s="120">
        <v>54266</v>
      </c>
      <c r="R1924" s="130">
        <v>1</v>
      </c>
      <c r="S1924" s="133">
        <v>3382</v>
      </c>
      <c r="U1924" s="120">
        <v>1835.2760000000001</v>
      </c>
      <c r="V1924" s="131">
        <v>4.3999999999999999E-5</v>
      </c>
      <c r="W1924" s="131">
        <v>3.9134339601653301E-2</v>
      </c>
      <c r="X1924" s="131">
        <v>5.5454385637771801E-3</v>
      </c>
    </row>
    <row r="1925" spans="1:24" x14ac:dyDescent="0.2">
      <c r="A1925" s="2">
        <v>1039</v>
      </c>
      <c r="B1925" s="4">
        <v>8056</v>
      </c>
      <c r="C1925" s="4" t="s">
        <v>1889</v>
      </c>
      <c r="D1925" s="4" t="s">
        <v>1890</v>
      </c>
      <c r="E1925" s="4" t="s">
        <v>245</v>
      </c>
      <c r="F1925" s="4" t="s">
        <v>1891</v>
      </c>
      <c r="G1925" s="4" t="s">
        <v>1892</v>
      </c>
      <c r="H1925" s="4" t="s">
        <v>248</v>
      </c>
      <c r="I1925" s="4" t="s">
        <v>1696</v>
      </c>
      <c r="J1925" s="4" t="s">
        <v>30</v>
      </c>
      <c r="K1925" s="4" t="s">
        <v>30</v>
      </c>
      <c r="L1925" s="2" t="s">
        <v>270</v>
      </c>
      <c r="M1925" s="2" t="s">
        <v>31</v>
      </c>
      <c r="N1925" s="4" t="s">
        <v>281</v>
      </c>
      <c r="O1925" s="4" t="s">
        <v>250</v>
      </c>
      <c r="P1925" s="4" t="s">
        <v>34</v>
      </c>
      <c r="Q1925" s="120">
        <v>3883</v>
      </c>
      <c r="R1925" s="130">
        <v>1</v>
      </c>
      <c r="S1925" s="133">
        <v>18340</v>
      </c>
      <c r="U1925" s="120">
        <v>712.14200000000005</v>
      </c>
      <c r="V1925" s="131">
        <v>1.12E-4</v>
      </c>
      <c r="W1925" s="131">
        <v>1.5185297948228401E-2</v>
      </c>
      <c r="X1925" s="131">
        <v>2.15179654752611E-3</v>
      </c>
    </row>
    <row r="1926" spans="1:24" x14ac:dyDescent="0.2">
      <c r="A1926" s="2">
        <v>1039</v>
      </c>
      <c r="B1926" s="4">
        <v>8056</v>
      </c>
      <c r="C1926" s="4" t="s">
        <v>1893</v>
      </c>
      <c r="D1926" s="4" t="s">
        <v>1894</v>
      </c>
      <c r="E1926" s="4" t="s">
        <v>245</v>
      </c>
      <c r="F1926" s="4" t="s">
        <v>1895</v>
      </c>
      <c r="G1926" s="4" t="s">
        <v>1896</v>
      </c>
      <c r="H1926" s="4" t="s">
        <v>248</v>
      </c>
      <c r="I1926" s="4" t="s">
        <v>1696</v>
      </c>
      <c r="J1926" s="4" t="s">
        <v>30</v>
      </c>
      <c r="K1926" s="4" t="s">
        <v>30</v>
      </c>
      <c r="L1926" s="2" t="s">
        <v>270</v>
      </c>
      <c r="M1926" s="2" t="s">
        <v>31</v>
      </c>
      <c r="N1926" s="4" t="s">
        <v>249</v>
      </c>
      <c r="O1926" s="4" t="s">
        <v>250</v>
      </c>
      <c r="P1926" s="4" t="s">
        <v>34</v>
      </c>
      <c r="Q1926" s="120">
        <v>3081</v>
      </c>
      <c r="R1926" s="130">
        <v>1</v>
      </c>
      <c r="S1926" s="133">
        <v>22240</v>
      </c>
      <c r="U1926" s="120">
        <v>685.21400000000006</v>
      </c>
      <c r="V1926" s="131">
        <v>1.2E-5</v>
      </c>
      <c r="W1926" s="131">
        <v>1.46111055101306E-2</v>
      </c>
      <c r="X1926" s="131">
        <v>2.0704319730457999E-3</v>
      </c>
    </row>
    <row r="1927" spans="1:24" x14ac:dyDescent="0.2">
      <c r="A1927" s="2">
        <v>1039</v>
      </c>
      <c r="B1927" s="4">
        <v>8056</v>
      </c>
      <c r="C1927" s="4" t="s">
        <v>342</v>
      </c>
      <c r="D1927" s="4" t="s">
        <v>343</v>
      </c>
      <c r="E1927" s="4" t="s">
        <v>245</v>
      </c>
      <c r="F1927" s="4" t="s">
        <v>1897</v>
      </c>
      <c r="G1927" s="4" t="s">
        <v>1898</v>
      </c>
      <c r="H1927" s="4" t="s">
        <v>248</v>
      </c>
      <c r="I1927" s="4" t="s">
        <v>1696</v>
      </c>
      <c r="J1927" s="4" t="s">
        <v>30</v>
      </c>
      <c r="K1927" s="4" t="s">
        <v>78</v>
      </c>
      <c r="L1927" s="2" t="s">
        <v>270</v>
      </c>
      <c r="M1927" s="2" t="s">
        <v>31</v>
      </c>
      <c r="N1927" s="4" t="s">
        <v>296</v>
      </c>
      <c r="O1927" s="4" t="s">
        <v>250</v>
      </c>
      <c r="P1927" s="4" t="s">
        <v>34</v>
      </c>
      <c r="Q1927" s="120">
        <v>9533.4</v>
      </c>
      <c r="R1927" s="130">
        <v>1</v>
      </c>
      <c r="S1927" s="133">
        <v>14480</v>
      </c>
      <c r="U1927" s="120">
        <v>1380.4359999999999</v>
      </c>
      <c r="V1927" s="131">
        <v>7.2000000000000002E-5</v>
      </c>
      <c r="W1927" s="131">
        <v>2.9435605441941098E-2</v>
      </c>
      <c r="X1927" s="131">
        <v>4.1711024953382204E-3</v>
      </c>
    </row>
    <row r="1928" spans="1:24" x14ac:dyDescent="0.2">
      <c r="A1928" s="2">
        <v>1039</v>
      </c>
      <c r="B1928" s="4">
        <v>8056</v>
      </c>
      <c r="C1928" s="4" t="s">
        <v>1903</v>
      </c>
      <c r="D1928" s="4" t="s">
        <v>1904</v>
      </c>
      <c r="E1928" s="4" t="s">
        <v>245</v>
      </c>
      <c r="F1928" s="4" t="s">
        <v>1905</v>
      </c>
      <c r="G1928" s="4" t="s">
        <v>1906</v>
      </c>
      <c r="H1928" s="4" t="s">
        <v>248</v>
      </c>
      <c r="I1928" s="4" t="s">
        <v>1696</v>
      </c>
      <c r="J1928" s="4" t="s">
        <v>30</v>
      </c>
      <c r="K1928" s="4" t="s">
        <v>30</v>
      </c>
      <c r="L1928" s="2" t="s">
        <v>270</v>
      </c>
      <c r="M1928" s="2" t="s">
        <v>31</v>
      </c>
      <c r="N1928" s="4" t="s">
        <v>281</v>
      </c>
      <c r="O1928" s="4" t="s">
        <v>250</v>
      </c>
      <c r="P1928" s="4" t="s">
        <v>34</v>
      </c>
      <c r="Q1928" s="120">
        <v>2419</v>
      </c>
      <c r="R1928" s="130">
        <v>1</v>
      </c>
      <c r="S1928" s="133">
        <v>1245</v>
      </c>
      <c r="U1928" s="120">
        <v>30.117000000000001</v>
      </c>
      <c r="V1928" s="131">
        <v>3.6999999999999998E-5</v>
      </c>
      <c r="W1928" s="131">
        <v>6.4218745206044096E-4</v>
      </c>
      <c r="X1928" s="131">
        <v>9.0999646297323101E-5</v>
      </c>
    </row>
    <row r="1929" spans="1:24" x14ac:dyDescent="0.2">
      <c r="A1929" s="2">
        <v>1039</v>
      </c>
      <c r="B1929" s="4">
        <v>8056</v>
      </c>
      <c r="C1929" s="4" t="s">
        <v>1907</v>
      </c>
      <c r="D1929" s="4" t="s">
        <v>1908</v>
      </c>
      <c r="E1929" s="4" t="s">
        <v>245</v>
      </c>
      <c r="F1929" s="4" t="s">
        <v>1909</v>
      </c>
      <c r="G1929" s="4" t="s">
        <v>1910</v>
      </c>
      <c r="H1929" s="4" t="s">
        <v>248</v>
      </c>
      <c r="I1929" s="4" t="s">
        <v>1696</v>
      </c>
      <c r="J1929" s="4" t="s">
        <v>30</v>
      </c>
      <c r="K1929" s="4" t="s">
        <v>30</v>
      </c>
      <c r="L1929" s="2" t="s">
        <v>270</v>
      </c>
      <c r="M1929" s="2" t="s">
        <v>31</v>
      </c>
      <c r="N1929" s="4" t="s">
        <v>1055</v>
      </c>
      <c r="O1929" s="4" t="s">
        <v>250</v>
      </c>
      <c r="P1929" s="4" t="s">
        <v>34</v>
      </c>
      <c r="Q1929" s="120">
        <v>3144</v>
      </c>
      <c r="R1929" s="130">
        <v>1</v>
      </c>
      <c r="S1929" s="133">
        <v>25360</v>
      </c>
      <c r="U1929" s="120">
        <v>797.31799999999998</v>
      </c>
      <c r="V1929" s="131">
        <v>4.08E-4</v>
      </c>
      <c r="W1929" s="131">
        <v>1.7001544724641701E-2</v>
      </c>
      <c r="X1929" s="131">
        <v>2.40916347942734E-3</v>
      </c>
    </row>
    <row r="1930" spans="1:24" x14ac:dyDescent="0.2">
      <c r="A1930" s="2">
        <v>1039</v>
      </c>
      <c r="B1930" s="4">
        <v>8056</v>
      </c>
      <c r="C1930" s="4" t="s">
        <v>1115</v>
      </c>
      <c r="D1930" s="4" t="s">
        <v>1116</v>
      </c>
      <c r="E1930" s="4" t="s">
        <v>245</v>
      </c>
      <c r="F1930" s="4" t="s">
        <v>1915</v>
      </c>
      <c r="G1930" s="4" t="s">
        <v>1916</v>
      </c>
      <c r="H1930" s="4" t="s">
        <v>248</v>
      </c>
      <c r="I1930" s="4" t="s">
        <v>1696</v>
      </c>
      <c r="J1930" s="4" t="s">
        <v>30</v>
      </c>
      <c r="K1930" s="4" t="s">
        <v>30</v>
      </c>
      <c r="L1930" s="2" t="s">
        <v>270</v>
      </c>
      <c r="M1930" s="2" t="s">
        <v>31</v>
      </c>
      <c r="N1930" s="4" t="s">
        <v>791</v>
      </c>
      <c r="O1930" s="4" t="s">
        <v>250</v>
      </c>
      <c r="P1930" s="4" t="s">
        <v>34</v>
      </c>
      <c r="Q1930" s="120">
        <v>6385</v>
      </c>
      <c r="R1930" s="130">
        <v>1</v>
      </c>
      <c r="S1930" s="133">
        <v>11100</v>
      </c>
      <c r="U1930" s="120">
        <v>708.73500000000001</v>
      </c>
      <c r="V1930" s="131">
        <v>5.3999999999999998E-5</v>
      </c>
      <c r="W1930" s="131">
        <v>1.5112644836014001E-2</v>
      </c>
      <c r="X1930" s="131">
        <v>2.1415014109694899E-3</v>
      </c>
    </row>
    <row r="1931" spans="1:24" x14ac:dyDescent="0.2">
      <c r="A1931" s="2">
        <v>1039</v>
      </c>
      <c r="B1931" s="4">
        <v>8056</v>
      </c>
      <c r="C1931" s="4" t="s">
        <v>1481</v>
      </c>
      <c r="D1931" s="4" t="s">
        <v>1482</v>
      </c>
      <c r="E1931" s="4" t="s">
        <v>245</v>
      </c>
      <c r="F1931" s="4" t="s">
        <v>1921</v>
      </c>
      <c r="G1931" s="4" t="s">
        <v>1922</v>
      </c>
      <c r="H1931" s="4" t="s">
        <v>248</v>
      </c>
      <c r="I1931" s="4" t="s">
        <v>1696</v>
      </c>
      <c r="J1931" s="4" t="s">
        <v>30</v>
      </c>
      <c r="K1931" s="4" t="s">
        <v>30</v>
      </c>
      <c r="L1931" s="2" t="s">
        <v>270</v>
      </c>
      <c r="M1931" s="2" t="s">
        <v>31</v>
      </c>
      <c r="N1931" s="4" t="s">
        <v>281</v>
      </c>
      <c r="O1931" s="4" t="s">
        <v>250</v>
      </c>
      <c r="P1931" s="4" t="s">
        <v>34</v>
      </c>
      <c r="Q1931" s="120">
        <v>1607</v>
      </c>
      <c r="R1931" s="130">
        <v>1</v>
      </c>
      <c r="S1931" s="133">
        <v>16230</v>
      </c>
      <c r="U1931" s="120">
        <v>260.81599999999997</v>
      </c>
      <c r="V1931" s="131">
        <v>4.3999999999999999E-5</v>
      </c>
      <c r="W1931" s="131">
        <v>5.5614878435724302E-3</v>
      </c>
      <c r="X1931" s="131">
        <v>7.8807741420073804E-4</v>
      </c>
    </row>
    <row r="1932" spans="1:24" x14ac:dyDescent="0.2">
      <c r="A1932" s="2">
        <v>1039</v>
      </c>
      <c r="B1932" s="4">
        <v>8056</v>
      </c>
      <c r="C1932" s="4" t="s">
        <v>1125</v>
      </c>
      <c r="D1932" s="4" t="s">
        <v>1126</v>
      </c>
      <c r="E1932" s="4" t="s">
        <v>245</v>
      </c>
      <c r="F1932" s="4" t="s">
        <v>1923</v>
      </c>
      <c r="G1932" s="4" t="s">
        <v>1924</v>
      </c>
      <c r="H1932" s="4" t="s">
        <v>248</v>
      </c>
      <c r="I1932" s="4" t="s">
        <v>1696</v>
      </c>
      <c r="J1932" s="4" t="s">
        <v>30</v>
      </c>
      <c r="K1932" s="4" t="s">
        <v>30</v>
      </c>
      <c r="L1932" s="2" t="s">
        <v>270</v>
      </c>
      <c r="M1932" s="2" t="s">
        <v>31</v>
      </c>
      <c r="N1932" s="4" t="s">
        <v>375</v>
      </c>
      <c r="O1932" s="4" t="s">
        <v>250</v>
      </c>
      <c r="P1932" s="4" t="s">
        <v>34</v>
      </c>
      <c r="Q1932" s="120">
        <v>2272</v>
      </c>
      <c r="R1932" s="130">
        <v>1</v>
      </c>
      <c r="S1932" s="133">
        <v>3854</v>
      </c>
      <c r="U1932" s="120">
        <v>87.563000000000002</v>
      </c>
      <c r="V1932" s="131">
        <v>1.0000000000000001E-5</v>
      </c>
      <c r="W1932" s="131">
        <v>1.86713892535082E-3</v>
      </c>
      <c r="X1932" s="131">
        <v>2.6457848288648401E-4</v>
      </c>
    </row>
    <row r="1933" spans="1:24" x14ac:dyDescent="0.2">
      <c r="A1933" s="2">
        <v>1039</v>
      </c>
      <c r="B1933" s="4">
        <v>8056</v>
      </c>
      <c r="C1933" s="4" t="s">
        <v>1925</v>
      </c>
      <c r="D1933" s="4" t="s">
        <v>1926</v>
      </c>
      <c r="E1933" s="4" t="s">
        <v>245</v>
      </c>
      <c r="F1933" s="4" t="s">
        <v>1927</v>
      </c>
      <c r="G1933" s="4" t="s">
        <v>1928</v>
      </c>
      <c r="H1933" s="4" t="s">
        <v>248</v>
      </c>
      <c r="I1933" s="4" t="s">
        <v>1696</v>
      </c>
      <c r="J1933" s="4" t="s">
        <v>30</v>
      </c>
      <c r="K1933" s="4" t="s">
        <v>30</v>
      </c>
      <c r="L1933" s="2" t="s">
        <v>270</v>
      </c>
      <c r="M1933" s="2" t="s">
        <v>31</v>
      </c>
      <c r="N1933" s="4" t="s">
        <v>249</v>
      </c>
      <c r="O1933" s="4" t="s">
        <v>250</v>
      </c>
      <c r="P1933" s="4" t="s">
        <v>34</v>
      </c>
      <c r="Q1933" s="120">
        <v>3700</v>
      </c>
      <c r="R1933" s="130">
        <v>1</v>
      </c>
      <c r="S1933" s="133">
        <v>26610</v>
      </c>
      <c r="U1933" s="120">
        <v>984.57</v>
      </c>
      <c r="V1933" s="131">
        <v>1.0399999999999999E-4</v>
      </c>
      <c r="W1933" s="131">
        <v>2.0994386796467299E-2</v>
      </c>
      <c r="X1933" s="131">
        <v>2.9749596735002999E-3</v>
      </c>
    </row>
    <row r="1934" spans="1:24" x14ac:dyDescent="0.2">
      <c r="A1934" s="2">
        <v>1039</v>
      </c>
      <c r="B1934" s="4">
        <v>8056</v>
      </c>
      <c r="C1934" s="4" t="s">
        <v>1929</v>
      </c>
      <c r="D1934" s="4" t="s">
        <v>1930</v>
      </c>
      <c r="E1934" s="4" t="s">
        <v>245</v>
      </c>
      <c r="F1934" s="4" t="s">
        <v>1931</v>
      </c>
      <c r="G1934" s="4" t="s">
        <v>1932</v>
      </c>
      <c r="H1934" s="4" t="s">
        <v>248</v>
      </c>
      <c r="I1934" s="4" t="s">
        <v>1696</v>
      </c>
      <c r="J1934" s="4" t="s">
        <v>30</v>
      </c>
      <c r="K1934" s="4" t="s">
        <v>30</v>
      </c>
      <c r="L1934" s="2" t="s">
        <v>270</v>
      </c>
      <c r="M1934" s="2" t="s">
        <v>31</v>
      </c>
      <c r="N1934" s="4" t="s">
        <v>310</v>
      </c>
      <c r="O1934" s="4" t="s">
        <v>250</v>
      </c>
      <c r="P1934" s="4" t="s">
        <v>34</v>
      </c>
      <c r="Q1934" s="120">
        <v>706</v>
      </c>
      <c r="R1934" s="130">
        <v>1</v>
      </c>
      <c r="S1934" s="133">
        <v>13180</v>
      </c>
      <c r="U1934" s="120">
        <v>93.051000000000002</v>
      </c>
      <c r="V1934" s="131">
        <v>3.0000000000000001E-6</v>
      </c>
      <c r="W1934" s="131">
        <v>1.9841600769074002E-3</v>
      </c>
      <c r="X1934" s="131">
        <v>2.8116068698715301E-4</v>
      </c>
    </row>
    <row r="1935" spans="1:24" x14ac:dyDescent="0.2">
      <c r="A1935" s="2">
        <v>1039</v>
      </c>
      <c r="B1935" s="4">
        <v>8056</v>
      </c>
      <c r="C1935" s="4" t="s">
        <v>1937</v>
      </c>
      <c r="D1935" s="4" t="s">
        <v>1938</v>
      </c>
      <c r="E1935" s="4" t="s">
        <v>245</v>
      </c>
      <c r="F1935" s="4" t="s">
        <v>1939</v>
      </c>
      <c r="G1935" s="4" t="s">
        <v>1940</v>
      </c>
      <c r="H1935" s="4" t="s">
        <v>248</v>
      </c>
      <c r="I1935" s="4" t="s">
        <v>1696</v>
      </c>
      <c r="J1935" s="4" t="s">
        <v>30</v>
      </c>
      <c r="K1935" s="4" t="s">
        <v>30</v>
      </c>
      <c r="L1935" s="2" t="s">
        <v>270</v>
      </c>
      <c r="M1935" s="2" t="s">
        <v>31</v>
      </c>
      <c r="N1935" s="4" t="s">
        <v>501</v>
      </c>
      <c r="O1935" s="4" t="s">
        <v>250</v>
      </c>
      <c r="P1935" s="4" t="s">
        <v>34</v>
      </c>
      <c r="Q1935" s="120">
        <v>5650</v>
      </c>
      <c r="R1935" s="130">
        <v>1</v>
      </c>
      <c r="S1935" s="133">
        <v>3976</v>
      </c>
      <c r="U1935" s="120">
        <v>224.64400000000001</v>
      </c>
      <c r="V1935" s="131">
        <v>2.0000000000000002E-5</v>
      </c>
      <c r="W1935" s="131">
        <v>4.7901754344593199E-3</v>
      </c>
      <c r="X1935" s="131">
        <v>6.78780422817881E-4</v>
      </c>
    </row>
    <row r="1936" spans="1:24" x14ac:dyDescent="0.2">
      <c r="A1936" s="2">
        <v>1039</v>
      </c>
      <c r="B1936" s="4">
        <v>8056</v>
      </c>
      <c r="C1936" s="4" t="s">
        <v>1955</v>
      </c>
      <c r="D1936" s="4" t="s">
        <v>1956</v>
      </c>
      <c r="E1936" s="4" t="s">
        <v>245</v>
      </c>
      <c r="F1936" s="4" t="s">
        <v>1957</v>
      </c>
      <c r="G1936" s="4" t="s">
        <v>1958</v>
      </c>
      <c r="H1936" s="4" t="s">
        <v>248</v>
      </c>
      <c r="I1936" s="4" t="s">
        <v>1696</v>
      </c>
      <c r="J1936" s="4" t="s">
        <v>30</v>
      </c>
      <c r="K1936" s="4" t="s">
        <v>30</v>
      </c>
      <c r="L1936" s="2" t="s">
        <v>270</v>
      </c>
      <c r="M1936" s="2" t="s">
        <v>31</v>
      </c>
      <c r="N1936" s="4" t="s">
        <v>754</v>
      </c>
      <c r="O1936" s="4" t="s">
        <v>250</v>
      </c>
      <c r="P1936" s="4" t="s">
        <v>34</v>
      </c>
      <c r="Q1936" s="120">
        <v>475</v>
      </c>
      <c r="R1936" s="130">
        <v>1</v>
      </c>
      <c r="S1936" s="133">
        <v>18080</v>
      </c>
      <c r="U1936" s="120">
        <v>85.88</v>
      </c>
      <c r="V1936" s="131">
        <v>3.1000000000000001E-5</v>
      </c>
      <c r="W1936" s="131">
        <v>1.8312541902359601E-3</v>
      </c>
      <c r="X1936" s="131">
        <v>2.59493521801604E-4</v>
      </c>
    </row>
    <row r="1937" spans="1:24" x14ac:dyDescent="0.2">
      <c r="A1937" s="2">
        <v>1039</v>
      </c>
      <c r="B1937" s="4">
        <v>8056</v>
      </c>
      <c r="C1937" s="4" t="s">
        <v>1959</v>
      </c>
      <c r="D1937" s="4" t="s">
        <v>1960</v>
      </c>
      <c r="E1937" s="4" t="s">
        <v>245</v>
      </c>
      <c r="F1937" s="4" t="s">
        <v>1961</v>
      </c>
      <c r="G1937" s="4" t="s">
        <v>1962</v>
      </c>
      <c r="H1937" s="4" t="s">
        <v>248</v>
      </c>
      <c r="I1937" s="4" t="s">
        <v>1696</v>
      </c>
      <c r="J1937" s="4" t="s">
        <v>30</v>
      </c>
      <c r="K1937" s="4" t="s">
        <v>30</v>
      </c>
      <c r="L1937" s="2" t="s">
        <v>270</v>
      </c>
      <c r="M1937" s="2" t="s">
        <v>31</v>
      </c>
      <c r="N1937" s="4" t="s">
        <v>369</v>
      </c>
      <c r="O1937" s="4" t="s">
        <v>250</v>
      </c>
      <c r="P1937" s="4" t="s">
        <v>34</v>
      </c>
      <c r="Q1937" s="120">
        <v>1644</v>
      </c>
      <c r="R1937" s="130">
        <v>1</v>
      </c>
      <c r="S1937" s="133">
        <v>6666</v>
      </c>
      <c r="U1937" s="120">
        <v>109.589</v>
      </c>
      <c r="V1937" s="131">
        <v>1.46E-4</v>
      </c>
      <c r="W1937" s="131">
        <v>2.33681169892799E-3</v>
      </c>
      <c r="X1937" s="131">
        <v>3.3113234676824502E-4</v>
      </c>
    </row>
    <row r="1938" spans="1:24" x14ac:dyDescent="0.2">
      <c r="A1938" s="2">
        <v>1039</v>
      </c>
      <c r="B1938" s="4">
        <v>8056</v>
      </c>
      <c r="C1938" s="4" t="s">
        <v>1967</v>
      </c>
      <c r="D1938" s="4" t="s">
        <v>1968</v>
      </c>
      <c r="E1938" s="4" t="s">
        <v>245</v>
      </c>
      <c r="F1938" s="4" t="s">
        <v>1969</v>
      </c>
      <c r="G1938" s="4" t="s">
        <v>1970</v>
      </c>
      <c r="H1938" s="4" t="s">
        <v>248</v>
      </c>
      <c r="I1938" s="4" t="s">
        <v>1696</v>
      </c>
      <c r="J1938" s="4" t="s">
        <v>30</v>
      </c>
      <c r="K1938" s="4" t="s">
        <v>30</v>
      </c>
      <c r="L1938" s="2" t="s">
        <v>270</v>
      </c>
      <c r="M1938" s="2" t="s">
        <v>31</v>
      </c>
      <c r="N1938" s="4" t="s">
        <v>317</v>
      </c>
      <c r="O1938" s="4" t="s">
        <v>250</v>
      </c>
      <c r="P1938" s="4" t="s">
        <v>34</v>
      </c>
      <c r="Q1938" s="120">
        <v>850</v>
      </c>
      <c r="R1938" s="130">
        <v>1</v>
      </c>
      <c r="S1938" s="133">
        <v>15680</v>
      </c>
      <c r="U1938" s="120">
        <v>133.28</v>
      </c>
      <c r="V1938" s="131">
        <v>1.4E-5</v>
      </c>
      <c r="W1938" s="131">
        <v>2.84198368042208E-3</v>
      </c>
      <c r="X1938" s="131">
        <v>4.0271654151977001E-4</v>
      </c>
    </row>
    <row r="1939" spans="1:24" x14ac:dyDescent="0.2">
      <c r="A1939" s="2">
        <v>1039</v>
      </c>
      <c r="B1939" s="4">
        <v>8056</v>
      </c>
      <c r="C1939" s="4" t="s">
        <v>582</v>
      </c>
      <c r="D1939" s="4" t="s">
        <v>583</v>
      </c>
      <c r="E1939" s="4" t="s">
        <v>245</v>
      </c>
      <c r="F1939" s="4" t="s">
        <v>1975</v>
      </c>
      <c r="G1939" s="4" t="s">
        <v>1976</v>
      </c>
      <c r="H1939" s="4" t="s">
        <v>248</v>
      </c>
      <c r="I1939" s="4" t="s">
        <v>1696</v>
      </c>
      <c r="J1939" s="4" t="s">
        <v>30</v>
      </c>
      <c r="K1939" s="4" t="s">
        <v>30</v>
      </c>
      <c r="L1939" s="2" t="s">
        <v>270</v>
      </c>
      <c r="M1939" s="2" t="s">
        <v>31</v>
      </c>
      <c r="N1939" s="4" t="s">
        <v>363</v>
      </c>
      <c r="O1939" s="4" t="s">
        <v>250</v>
      </c>
      <c r="P1939" s="4" t="s">
        <v>34</v>
      </c>
      <c r="Q1939" s="120">
        <v>302</v>
      </c>
      <c r="R1939" s="130">
        <v>1</v>
      </c>
      <c r="S1939" s="133">
        <v>183600</v>
      </c>
      <c r="T1939" s="118">
        <v>0.72099999999999997</v>
      </c>
      <c r="U1939" s="120">
        <v>555.19200000000001</v>
      </c>
      <c r="V1939" s="131">
        <v>6.9999999999999999E-6</v>
      </c>
      <c r="W1939" s="131">
        <v>1.18385956219443E-2</v>
      </c>
      <c r="X1939" s="131">
        <v>1.6775600501028999E-3</v>
      </c>
    </row>
    <row r="1940" spans="1:24" x14ac:dyDescent="0.2">
      <c r="A1940" s="2">
        <v>1039</v>
      </c>
      <c r="B1940" s="4">
        <v>8056</v>
      </c>
      <c r="C1940" s="4" t="s">
        <v>1977</v>
      </c>
      <c r="D1940" s="4" t="s">
        <v>1978</v>
      </c>
      <c r="E1940" s="4" t="s">
        <v>245</v>
      </c>
      <c r="F1940" s="4" t="s">
        <v>1979</v>
      </c>
      <c r="G1940" s="4" t="s">
        <v>1980</v>
      </c>
      <c r="H1940" s="4" t="s">
        <v>248</v>
      </c>
      <c r="I1940" s="4" t="s">
        <v>1696</v>
      </c>
      <c r="J1940" s="4" t="s">
        <v>30</v>
      </c>
      <c r="K1940" s="4" t="s">
        <v>30</v>
      </c>
      <c r="L1940" s="2" t="s">
        <v>270</v>
      </c>
      <c r="M1940" s="2" t="s">
        <v>31</v>
      </c>
      <c r="N1940" s="4" t="s">
        <v>310</v>
      </c>
      <c r="O1940" s="4" t="s">
        <v>250</v>
      </c>
      <c r="P1940" s="4" t="s">
        <v>34</v>
      </c>
      <c r="Q1940" s="120">
        <v>131860</v>
      </c>
      <c r="R1940" s="130">
        <v>1</v>
      </c>
      <c r="S1940" s="133">
        <v>1546</v>
      </c>
      <c r="U1940" s="120">
        <v>2038.556</v>
      </c>
      <c r="V1940" s="131">
        <v>1.25E-4</v>
      </c>
      <c r="W1940" s="131">
        <v>4.3468950681520402E-2</v>
      </c>
      <c r="X1940" s="131">
        <v>6.1596643226872697E-3</v>
      </c>
    </row>
    <row r="1941" spans="1:24" x14ac:dyDescent="0.2">
      <c r="A1941" s="2">
        <v>1039</v>
      </c>
      <c r="B1941" s="4">
        <v>8056</v>
      </c>
      <c r="C1941" s="4" t="s">
        <v>1993</v>
      </c>
      <c r="D1941" s="4" t="s">
        <v>1994</v>
      </c>
      <c r="E1941" s="4" t="s">
        <v>245</v>
      </c>
      <c r="F1941" s="4" t="s">
        <v>1995</v>
      </c>
      <c r="G1941" s="4" t="s">
        <v>1996</v>
      </c>
      <c r="H1941" s="4" t="s">
        <v>248</v>
      </c>
      <c r="I1941" s="4" t="s">
        <v>1696</v>
      </c>
      <c r="J1941" s="4" t="s">
        <v>30</v>
      </c>
      <c r="K1941" s="4" t="s">
        <v>30</v>
      </c>
      <c r="L1941" s="2" t="s">
        <v>270</v>
      </c>
      <c r="M1941" s="2" t="s">
        <v>31</v>
      </c>
      <c r="N1941" s="4" t="s">
        <v>848</v>
      </c>
      <c r="O1941" s="4" t="s">
        <v>250</v>
      </c>
      <c r="P1941" s="4" t="s">
        <v>34</v>
      </c>
      <c r="Q1941" s="120">
        <v>4421</v>
      </c>
      <c r="R1941" s="130">
        <v>1</v>
      </c>
      <c r="S1941" s="133">
        <v>8300</v>
      </c>
      <c r="U1941" s="120">
        <v>366.94299999999998</v>
      </c>
      <c r="V1941" s="131">
        <v>9.0000000000000006E-5</v>
      </c>
      <c r="W1941" s="131">
        <v>7.8244749223073101E-3</v>
      </c>
      <c r="X1941" s="131">
        <v>1.1087486186591299E-3</v>
      </c>
    </row>
    <row r="1942" spans="1:24" x14ac:dyDescent="0.2">
      <c r="A1942" s="2">
        <v>1039</v>
      </c>
      <c r="B1942" s="4">
        <v>8056</v>
      </c>
      <c r="C1942" s="4" t="s">
        <v>1997</v>
      </c>
      <c r="D1942" s="4" t="s">
        <v>1998</v>
      </c>
      <c r="E1942" s="4" t="s">
        <v>245</v>
      </c>
      <c r="F1942" s="4" t="s">
        <v>1999</v>
      </c>
      <c r="G1942" s="4" t="s">
        <v>2000</v>
      </c>
      <c r="H1942" s="4" t="s">
        <v>248</v>
      </c>
      <c r="I1942" s="4" t="s">
        <v>1696</v>
      </c>
      <c r="J1942" s="4" t="s">
        <v>30</v>
      </c>
      <c r="K1942" s="4" t="s">
        <v>30</v>
      </c>
      <c r="L1942" s="2" t="s">
        <v>270</v>
      </c>
      <c r="M1942" s="2" t="s">
        <v>31</v>
      </c>
      <c r="N1942" s="4" t="s">
        <v>369</v>
      </c>
      <c r="O1942" s="4" t="s">
        <v>250</v>
      </c>
      <c r="P1942" s="4" t="s">
        <v>34</v>
      </c>
      <c r="Q1942" s="120">
        <v>12018</v>
      </c>
      <c r="R1942" s="130">
        <v>1</v>
      </c>
      <c r="S1942" s="133">
        <v>163.4</v>
      </c>
      <c r="U1942" s="120">
        <v>19.637</v>
      </c>
      <c r="V1942" s="131">
        <v>5.5000000000000002E-5</v>
      </c>
      <c r="W1942" s="131">
        <v>4.18736527834069E-4</v>
      </c>
      <c r="X1942" s="131">
        <v>5.9336064263496599E-5</v>
      </c>
    </row>
    <row r="1943" spans="1:24" x14ac:dyDescent="0.2">
      <c r="A1943" s="2">
        <v>1039</v>
      </c>
      <c r="B1943" s="4">
        <v>8056</v>
      </c>
      <c r="C1943" s="4" t="s">
        <v>2001</v>
      </c>
      <c r="D1943" s="4" t="s">
        <v>2002</v>
      </c>
      <c r="E1943" s="4" t="s">
        <v>245</v>
      </c>
      <c r="F1943" s="4" t="s">
        <v>2003</v>
      </c>
      <c r="G1943" s="4" t="s">
        <v>2004</v>
      </c>
      <c r="H1943" s="4" t="s">
        <v>248</v>
      </c>
      <c r="I1943" s="4" t="s">
        <v>1696</v>
      </c>
      <c r="J1943" s="4" t="s">
        <v>30</v>
      </c>
      <c r="K1943" s="4" t="s">
        <v>322</v>
      </c>
      <c r="L1943" s="2" t="s">
        <v>270</v>
      </c>
      <c r="M1943" s="2" t="s">
        <v>31</v>
      </c>
      <c r="N1943" s="4" t="s">
        <v>1143</v>
      </c>
      <c r="O1943" s="4" t="s">
        <v>250</v>
      </c>
      <c r="P1943" s="4" t="s">
        <v>34</v>
      </c>
      <c r="Q1943" s="120">
        <v>2829</v>
      </c>
      <c r="R1943" s="130">
        <v>1</v>
      </c>
      <c r="S1943" s="133">
        <v>37300</v>
      </c>
      <c r="U1943" s="120">
        <v>1055.2170000000001</v>
      </c>
      <c r="V1943" s="131">
        <v>2.5000000000000001E-5</v>
      </c>
      <c r="W1943" s="131">
        <v>2.2500821528390901E-2</v>
      </c>
      <c r="X1943" s="131">
        <v>3.1884254261169498E-3</v>
      </c>
    </row>
    <row r="1944" spans="1:24" x14ac:dyDescent="0.2">
      <c r="A1944" s="2">
        <v>1039</v>
      </c>
      <c r="B1944" s="4">
        <v>8056</v>
      </c>
      <c r="C1944" s="4" t="s">
        <v>546</v>
      </c>
      <c r="D1944" s="4" t="s">
        <v>547</v>
      </c>
      <c r="E1944" s="4" t="s">
        <v>245</v>
      </c>
      <c r="F1944" s="4" t="s">
        <v>2015</v>
      </c>
      <c r="G1944" s="4" t="s">
        <v>2016</v>
      </c>
      <c r="H1944" s="4" t="s">
        <v>248</v>
      </c>
      <c r="I1944" s="4" t="s">
        <v>1696</v>
      </c>
      <c r="J1944" s="4" t="s">
        <v>30</v>
      </c>
      <c r="K1944" s="4" t="s">
        <v>30</v>
      </c>
      <c r="L1944" s="2" t="s">
        <v>270</v>
      </c>
      <c r="M1944" s="2" t="s">
        <v>31</v>
      </c>
      <c r="N1944" s="4" t="s">
        <v>296</v>
      </c>
      <c r="O1944" s="4" t="s">
        <v>250</v>
      </c>
      <c r="P1944" s="4" t="s">
        <v>34</v>
      </c>
      <c r="Q1944" s="120">
        <v>5264</v>
      </c>
      <c r="R1944" s="130">
        <v>1</v>
      </c>
      <c r="S1944" s="133">
        <v>8129</v>
      </c>
      <c r="U1944" s="120">
        <v>427.911</v>
      </c>
      <c r="V1944" s="131">
        <v>3.7500000000000001E-4</v>
      </c>
      <c r="W1944" s="131">
        <v>9.1245110159084101E-3</v>
      </c>
      <c r="X1944" s="131">
        <v>1.2929671428795601E-3</v>
      </c>
    </row>
    <row r="1945" spans="1:24" x14ac:dyDescent="0.2">
      <c r="A1945" s="2">
        <v>1039</v>
      </c>
      <c r="B1945" s="4">
        <v>8056</v>
      </c>
      <c r="C1945" s="4" t="s">
        <v>2029</v>
      </c>
      <c r="D1945" s="4" t="s">
        <v>2030</v>
      </c>
      <c r="E1945" s="4" t="s">
        <v>245</v>
      </c>
      <c r="F1945" s="4" t="s">
        <v>2031</v>
      </c>
      <c r="G1945" s="4" t="s">
        <v>2032</v>
      </c>
      <c r="H1945" s="4" t="s">
        <v>248</v>
      </c>
      <c r="I1945" s="4" t="s">
        <v>1696</v>
      </c>
      <c r="J1945" s="4" t="s">
        <v>30</v>
      </c>
      <c r="K1945" s="4" t="s">
        <v>30</v>
      </c>
      <c r="L1945" s="2" t="s">
        <v>270</v>
      </c>
      <c r="M1945" s="2" t="s">
        <v>31</v>
      </c>
      <c r="N1945" s="4" t="s">
        <v>404</v>
      </c>
      <c r="O1945" s="4" t="s">
        <v>250</v>
      </c>
      <c r="P1945" s="4" t="s">
        <v>34</v>
      </c>
      <c r="Q1945" s="120">
        <v>2449</v>
      </c>
      <c r="R1945" s="130">
        <v>1</v>
      </c>
      <c r="S1945" s="133">
        <v>3849</v>
      </c>
      <c r="U1945" s="120">
        <v>94.262</v>
      </c>
      <c r="V1945" s="131">
        <v>1.2999999999999999E-5</v>
      </c>
      <c r="W1945" s="131">
        <v>2.0099872006586299E-3</v>
      </c>
      <c r="X1945" s="131">
        <v>2.8482045816253002E-4</v>
      </c>
    </row>
    <row r="1946" spans="1:24" x14ac:dyDescent="0.2">
      <c r="A1946" s="2">
        <v>1039</v>
      </c>
      <c r="B1946" s="4">
        <v>8056</v>
      </c>
      <c r="C1946" s="4" t="s">
        <v>2033</v>
      </c>
      <c r="D1946" s="4" t="s">
        <v>2034</v>
      </c>
      <c r="E1946" s="4" t="s">
        <v>245</v>
      </c>
      <c r="F1946" s="4" t="s">
        <v>2035</v>
      </c>
      <c r="G1946" s="4" t="s">
        <v>2036</v>
      </c>
      <c r="H1946" s="4" t="s">
        <v>248</v>
      </c>
      <c r="I1946" s="4" t="s">
        <v>1696</v>
      </c>
      <c r="J1946" s="4" t="s">
        <v>30</v>
      </c>
      <c r="K1946" s="4" t="s">
        <v>78</v>
      </c>
      <c r="L1946" s="2" t="s">
        <v>270</v>
      </c>
      <c r="M1946" s="2" t="s">
        <v>31</v>
      </c>
      <c r="N1946" s="4" t="s">
        <v>1143</v>
      </c>
      <c r="O1946" s="4" t="s">
        <v>250</v>
      </c>
      <c r="P1946" s="4" t="s">
        <v>34</v>
      </c>
      <c r="Q1946" s="120">
        <v>211</v>
      </c>
      <c r="R1946" s="130">
        <v>1</v>
      </c>
      <c r="S1946" s="133">
        <v>60360</v>
      </c>
      <c r="U1946" s="120">
        <v>127.36</v>
      </c>
      <c r="V1946" s="131">
        <v>4.6E-5</v>
      </c>
      <c r="W1946" s="131">
        <v>2.7157405818208601E-3</v>
      </c>
      <c r="X1946" s="131">
        <v>3.8482756333539398E-4</v>
      </c>
    </row>
    <row r="1947" spans="1:24" x14ac:dyDescent="0.2">
      <c r="A1947" s="2">
        <v>1039</v>
      </c>
      <c r="B1947" s="4">
        <v>8056</v>
      </c>
      <c r="C1947" s="4" t="s">
        <v>2043</v>
      </c>
      <c r="D1947" s="4" t="s">
        <v>2044</v>
      </c>
      <c r="E1947" s="4" t="s">
        <v>245</v>
      </c>
      <c r="F1947" s="4" t="s">
        <v>2045</v>
      </c>
      <c r="G1947" s="4" t="s">
        <v>2046</v>
      </c>
      <c r="H1947" s="4" t="s">
        <v>248</v>
      </c>
      <c r="I1947" s="4" t="s">
        <v>1696</v>
      </c>
      <c r="J1947" s="4" t="s">
        <v>30</v>
      </c>
      <c r="K1947" s="4" t="s">
        <v>322</v>
      </c>
      <c r="L1947" s="2" t="s">
        <v>270</v>
      </c>
      <c r="M1947" s="2" t="s">
        <v>31</v>
      </c>
      <c r="N1947" s="4" t="s">
        <v>1143</v>
      </c>
      <c r="O1947" s="4" t="s">
        <v>250</v>
      </c>
      <c r="P1947" s="4" t="s">
        <v>34</v>
      </c>
      <c r="Q1947" s="120">
        <v>756</v>
      </c>
      <c r="R1947" s="130">
        <v>1</v>
      </c>
      <c r="S1947" s="133">
        <v>106610</v>
      </c>
      <c r="U1947" s="120">
        <v>805.97199999999998</v>
      </c>
      <c r="V1947" s="131">
        <v>2.5000000000000001E-5</v>
      </c>
      <c r="W1947" s="131">
        <v>1.7186060429799501E-2</v>
      </c>
      <c r="X1947" s="131">
        <v>2.4353098387991799E-3</v>
      </c>
    </row>
    <row r="1948" spans="1:24" x14ac:dyDescent="0.2">
      <c r="A1948" s="2">
        <v>1039</v>
      </c>
      <c r="B1948" s="4">
        <v>8056</v>
      </c>
      <c r="C1948" s="4" t="s">
        <v>2064</v>
      </c>
      <c r="D1948" s="4" t="s">
        <v>2065</v>
      </c>
      <c r="E1948" s="4" t="s">
        <v>245</v>
      </c>
      <c r="F1948" s="4" t="s">
        <v>2066</v>
      </c>
      <c r="G1948" s="4" t="s">
        <v>2067</v>
      </c>
      <c r="H1948" s="4" t="s">
        <v>248</v>
      </c>
      <c r="I1948" s="4" t="s">
        <v>1696</v>
      </c>
      <c r="J1948" s="4" t="s">
        <v>30</v>
      </c>
      <c r="K1948" s="4" t="s">
        <v>30</v>
      </c>
      <c r="L1948" s="2" t="s">
        <v>270</v>
      </c>
      <c r="M1948" s="2" t="s">
        <v>31</v>
      </c>
      <c r="N1948" s="4" t="s">
        <v>501</v>
      </c>
      <c r="O1948" s="4" t="s">
        <v>250</v>
      </c>
      <c r="P1948" s="4" t="s">
        <v>34</v>
      </c>
      <c r="Q1948" s="120">
        <v>1032</v>
      </c>
      <c r="R1948" s="130">
        <v>1</v>
      </c>
      <c r="S1948" s="133">
        <v>31330</v>
      </c>
      <c r="U1948" s="120">
        <v>323.32600000000002</v>
      </c>
      <c r="V1948" s="131">
        <v>7.3999999999999996E-5</v>
      </c>
      <c r="W1948" s="131">
        <v>6.8944033513105999E-3</v>
      </c>
      <c r="X1948" s="131">
        <v>9.7695503764108995E-4</v>
      </c>
    </row>
    <row r="1949" spans="1:24" x14ac:dyDescent="0.2">
      <c r="A1949" s="2">
        <v>1039</v>
      </c>
      <c r="B1949" s="4">
        <v>8056</v>
      </c>
      <c r="C1949" s="4" t="s">
        <v>2068</v>
      </c>
      <c r="D1949" s="4" t="s">
        <v>2069</v>
      </c>
      <c r="E1949" s="4" t="s">
        <v>245</v>
      </c>
      <c r="F1949" s="4" t="s">
        <v>2070</v>
      </c>
      <c r="G1949" s="4" t="s">
        <v>2071</v>
      </c>
      <c r="H1949" s="4" t="s">
        <v>248</v>
      </c>
      <c r="I1949" s="4" t="s">
        <v>1696</v>
      </c>
      <c r="J1949" s="4" t="s">
        <v>30</v>
      </c>
      <c r="K1949" s="4" t="s">
        <v>30</v>
      </c>
      <c r="L1949" s="2" t="s">
        <v>270</v>
      </c>
      <c r="M1949" s="2" t="s">
        <v>31</v>
      </c>
      <c r="N1949" s="4" t="s">
        <v>1882</v>
      </c>
      <c r="O1949" s="4" t="s">
        <v>250</v>
      </c>
      <c r="P1949" s="4" t="s">
        <v>34</v>
      </c>
      <c r="Q1949" s="120">
        <v>18115</v>
      </c>
      <c r="R1949" s="130">
        <v>1</v>
      </c>
      <c r="S1949" s="133">
        <v>349.4</v>
      </c>
      <c r="U1949" s="120">
        <v>63.293999999999997</v>
      </c>
      <c r="V1949" s="131">
        <v>2.7300000000000002E-4</v>
      </c>
      <c r="W1949" s="131">
        <v>1.34963966905564E-3</v>
      </c>
      <c r="X1949" s="131">
        <v>1.9124748096345601E-4</v>
      </c>
    </row>
    <row r="1950" spans="1:24" x14ac:dyDescent="0.2">
      <c r="A1950" s="2">
        <v>1039</v>
      </c>
      <c r="B1950" s="4">
        <v>8056</v>
      </c>
      <c r="C1950" s="4" t="s">
        <v>2072</v>
      </c>
      <c r="D1950" s="4" t="s">
        <v>2073</v>
      </c>
      <c r="E1950" s="4" t="s">
        <v>245</v>
      </c>
      <c r="F1950" s="4" t="s">
        <v>2074</v>
      </c>
      <c r="G1950" s="4" t="s">
        <v>2075</v>
      </c>
      <c r="H1950" s="4" t="s">
        <v>248</v>
      </c>
      <c r="I1950" s="4" t="s">
        <v>1696</v>
      </c>
      <c r="J1950" s="4" t="s">
        <v>30</v>
      </c>
      <c r="K1950" s="4" t="s">
        <v>30</v>
      </c>
      <c r="L1950" s="2" t="s">
        <v>270</v>
      </c>
      <c r="M1950" s="2" t="s">
        <v>31</v>
      </c>
      <c r="N1950" s="4" t="s">
        <v>271</v>
      </c>
      <c r="O1950" s="4" t="s">
        <v>250</v>
      </c>
      <c r="P1950" s="4" t="s">
        <v>34</v>
      </c>
      <c r="Q1950" s="120">
        <v>1276</v>
      </c>
      <c r="R1950" s="130">
        <v>1</v>
      </c>
      <c r="S1950" s="133">
        <v>37470</v>
      </c>
      <c r="U1950" s="120">
        <v>478.11700000000002</v>
      </c>
      <c r="V1950" s="131">
        <v>5.8E-5</v>
      </c>
      <c r="W1950" s="131">
        <v>1.01950876330215E-2</v>
      </c>
      <c r="X1950" s="131">
        <v>1.44467065745135E-3</v>
      </c>
    </row>
    <row r="1951" spans="1:24" x14ac:dyDescent="0.2">
      <c r="A1951" s="2">
        <v>1039</v>
      </c>
      <c r="B1951" s="4">
        <v>8056</v>
      </c>
      <c r="C1951" s="4" t="s">
        <v>2076</v>
      </c>
      <c r="D1951" s="4" t="s">
        <v>2077</v>
      </c>
      <c r="E1951" s="4" t="s">
        <v>245</v>
      </c>
      <c r="F1951" s="4" t="s">
        <v>2078</v>
      </c>
      <c r="G1951" s="4" t="s">
        <v>2079</v>
      </c>
      <c r="H1951" s="4" t="s">
        <v>248</v>
      </c>
      <c r="I1951" s="4" t="s">
        <v>1696</v>
      </c>
      <c r="J1951" s="4" t="s">
        <v>30</v>
      </c>
      <c r="K1951" s="4" t="s">
        <v>30</v>
      </c>
      <c r="L1951" s="2" t="s">
        <v>270</v>
      </c>
      <c r="M1951" s="2" t="s">
        <v>31</v>
      </c>
      <c r="N1951" s="4" t="s">
        <v>1834</v>
      </c>
      <c r="O1951" s="4" t="s">
        <v>250</v>
      </c>
      <c r="P1951" s="4" t="s">
        <v>34</v>
      </c>
      <c r="Q1951" s="120">
        <v>9125</v>
      </c>
      <c r="R1951" s="130">
        <v>1</v>
      </c>
      <c r="S1951" s="133">
        <v>1305</v>
      </c>
      <c r="U1951" s="120">
        <v>119.081</v>
      </c>
      <c r="V1951" s="131">
        <v>5.2999999999999998E-4</v>
      </c>
      <c r="W1951" s="131">
        <v>2.5392179557642701E-3</v>
      </c>
      <c r="X1951" s="131">
        <v>3.59813844236578E-4</v>
      </c>
    </row>
    <row r="1952" spans="1:24" x14ac:dyDescent="0.2">
      <c r="A1952" s="2">
        <v>1039</v>
      </c>
      <c r="B1952" s="4">
        <v>8056</v>
      </c>
      <c r="C1952" s="4" t="s">
        <v>2085</v>
      </c>
      <c r="D1952" s="4" t="s">
        <v>2086</v>
      </c>
      <c r="E1952" s="4" t="s">
        <v>245</v>
      </c>
      <c r="F1952" s="4" t="s">
        <v>2087</v>
      </c>
      <c r="G1952" s="4" t="s">
        <v>2088</v>
      </c>
      <c r="H1952" s="4" t="s">
        <v>248</v>
      </c>
      <c r="I1952" s="4" t="s">
        <v>1696</v>
      </c>
      <c r="J1952" s="4" t="s">
        <v>30</v>
      </c>
      <c r="K1952" s="4" t="s">
        <v>30</v>
      </c>
      <c r="L1952" s="2" t="s">
        <v>270</v>
      </c>
      <c r="M1952" s="2" t="s">
        <v>31</v>
      </c>
      <c r="N1952" s="4" t="s">
        <v>288</v>
      </c>
      <c r="O1952" s="4" t="s">
        <v>250</v>
      </c>
      <c r="P1952" s="4" t="s">
        <v>34</v>
      </c>
      <c r="Q1952" s="120">
        <v>23902</v>
      </c>
      <c r="R1952" s="130">
        <v>1</v>
      </c>
      <c r="S1952" s="133">
        <v>140.69999999999999</v>
      </c>
      <c r="U1952" s="120">
        <v>33.630000000000003</v>
      </c>
      <c r="V1952" s="131">
        <v>3.4099999999999999E-4</v>
      </c>
      <c r="W1952" s="131">
        <v>7.1710860713335904E-4</v>
      </c>
      <c r="X1952" s="131">
        <v>1.01616170475657E-4</v>
      </c>
    </row>
    <row r="1953" spans="1:24" x14ac:dyDescent="0.2">
      <c r="A1953" s="2">
        <v>1039</v>
      </c>
      <c r="B1953" s="4">
        <v>8056</v>
      </c>
      <c r="C1953" s="4" t="s">
        <v>421</v>
      </c>
      <c r="D1953" s="4" t="s">
        <v>422</v>
      </c>
      <c r="E1953" s="4" t="s">
        <v>245</v>
      </c>
      <c r="F1953" s="4" t="s">
        <v>2089</v>
      </c>
      <c r="G1953" s="4" t="s">
        <v>2090</v>
      </c>
      <c r="H1953" s="4" t="s">
        <v>248</v>
      </c>
      <c r="I1953" s="4" t="s">
        <v>1696</v>
      </c>
      <c r="J1953" s="4" t="s">
        <v>30</v>
      </c>
      <c r="K1953" s="4" t="s">
        <v>30</v>
      </c>
      <c r="L1953" s="2" t="s">
        <v>270</v>
      </c>
      <c r="M1953" s="2" t="s">
        <v>31</v>
      </c>
      <c r="N1953" s="4" t="s">
        <v>323</v>
      </c>
      <c r="O1953" s="4" t="s">
        <v>250</v>
      </c>
      <c r="P1953" s="4" t="s">
        <v>34</v>
      </c>
      <c r="Q1953" s="120">
        <v>2133</v>
      </c>
      <c r="R1953" s="130">
        <v>1</v>
      </c>
      <c r="S1953" s="133">
        <v>23380</v>
      </c>
      <c r="U1953" s="120">
        <v>498.69499999999999</v>
      </c>
      <c r="V1953" s="131">
        <v>5.1E-5</v>
      </c>
      <c r="W1953" s="131">
        <v>1.0633884966248199E-2</v>
      </c>
      <c r="X1953" s="131">
        <v>1.5068493904548199E-3</v>
      </c>
    </row>
    <row r="1954" spans="1:24" x14ac:dyDescent="0.2">
      <c r="A1954" s="2">
        <v>1039</v>
      </c>
      <c r="B1954" s="4">
        <v>8056</v>
      </c>
      <c r="C1954" s="4" t="s">
        <v>2099</v>
      </c>
      <c r="D1954" s="4" t="s">
        <v>2100</v>
      </c>
      <c r="E1954" s="4" t="s">
        <v>245</v>
      </c>
      <c r="F1954" s="4" t="s">
        <v>2101</v>
      </c>
      <c r="G1954" s="4" t="s">
        <v>2102</v>
      </c>
      <c r="H1954" s="4" t="s">
        <v>248</v>
      </c>
      <c r="I1954" s="4" t="s">
        <v>1696</v>
      </c>
      <c r="J1954" s="4" t="s">
        <v>30</v>
      </c>
      <c r="K1954" s="4" t="s">
        <v>30</v>
      </c>
      <c r="L1954" s="2" t="s">
        <v>270</v>
      </c>
      <c r="M1954" s="2" t="s">
        <v>31</v>
      </c>
      <c r="N1954" s="4" t="s">
        <v>1834</v>
      </c>
      <c r="O1954" s="4" t="s">
        <v>250</v>
      </c>
      <c r="P1954" s="4" t="s">
        <v>34</v>
      </c>
      <c r="Q1954" s="120">
        <v>3850</v>
      </c>
      <c r="R1954" s="130">
        <v>1</v>
      </c>
      <c r="S1954" s="133">
        <v>1002</v>
      </c>
      <c r="U1954" s="120">
        <v>38.576999999999998</v>
      </c>
      <c r="V1954" s="131">
        <v>1.12E-4</v>
      </c>
      <c r="W1954" s="131">
        <v>8.2259307052552904E-4</v>
      </c>
      <c r="X1954" s="131">
        <v>1.16563595604803E-4</v>
      </c>
    </row>
    <row r="1955" spans="1:24" x14ac:dyDescent="0.2">
      <c r="A1955" s="2">
        <v>1039</v>
      </c>
      <c r="B1955" s="4">
        <v>8056</v>
      </c>
      <c r="C1955" s="4" t="s">
        <v>2103</v>
      </c>
      <c r="D1955" s="4" t="s">
        <v>2104</v>
      </c>
      <c r="E1955" s="4" t="s">
        <v>245</v>
      </c>
      <c r="F1955" s="4" t="s">
        <v>2105</v>
      </c>
      <c r="G1955" s="4" t="s">
        <v>2106</v>
      </c>
      <c r="H1955" s="4" t="s">
        <v>248</v>
      </c>
      <c r="I1955" s="4" t="s">
        <v>1696</v>
      </c>
      <c r="J1955" s="4" t="s">
        <v>30</v>
      </c>
      <c r="K1955" s="4" t="s">
        <v>30</v>
      </c>
      <c r="L1955" s="2" t="s">
        <v>270</v>
      </c>
      <c r="M1955" s="2" t="s">
        <v>31</v>
      </c>
      <c r="N1955" s="4" t="s">
        <v>369</v>
      </c>
      <c r="O1955" s="4" t="s">
        <v>250</v>
      </c>
      <c r="P1955" s="4" t="s">
        <v>34</v>
      </c>
      <c r="Q1955" s="120">
        <v>4219</v>
      </c>
      <c r="R1955" s="130">
        <v>1</v>
      </c>
      <c r="S1955" s="133">
        <v>3492</v>
      </c>
      <c r="U1955" s="120">
        <v>147.327</v>
      </c>
      <c r="V1955" s="131">
        <v>3.3100000000000002E-4</v>
      </c>
      <c r="W1955" s="131">
        <v>3.1415238133081498E-3</v>
      </c>
      <c r="X1955" s="131">
        <v>4.4516216398876802E-4</v>
      </c>
    </row>
    <row r="1956" spans="1:24" x14ac:dyDescent="0.2">
      <c r="A1956" s="2">
        <v>1039</v>
      </c>
      <c r="B1956" s="4">
        <v>8056</v>
      </c>
      <c r="C1956" s="4" t="s">
        <v>2107</v>
      </c>
      <c r="D1956" s="4" t="s">
        <v>2108</v>
      </c>
      <c r="E1956" s="4" t="s">
        <v>245</v>
      </c>
      <c r="F1956" s="4" t="s">
        <v>2109</v>
      </c>
      <c r="G1956" s="4" t="s">
        <v>2110</v>
      </c>
      <c r="H1956" s="4" t="s">
        <v>248</v>
      </c>
      <c r="I1956" s="4" t="s">
        <v>1696</v>
      </c>
      <c r="J1956" s="4" t="s">
        <v>30</v>
      </c>
      <c r="K1956" s="4" t="s">
        <v>30</v>
      </c>
      <c r="L1956" s="2" t="s">
        <v>270</v>
      </c>
      <c r="M1956" s="2" t="s">
        <v>31</v>
      </c>
      <c r="N1956" s="4" t="s">
        <v>369</v>
      </c>
      <c r="O1956" s="4" t="s">
        <v>250</v>
      </c>
      <c r="P1956" s="4" t="s">
        <v>34</v>
      </c>
      <c r="Q1956" s="120">
        <v>3778</v>
      </c>
      <c r="R1956" s="130">
        <v>1</v>
      </c>
      <c r="S1956" s="133">
        <v>2267</v>
      </c>
      <c r="U1956" s="120">
        <v>85.647000000000006</v>
      </c>
      <c r="V1956" s="131">
        <v>3.6299999999999999E-4</v>
      </c>
      <c r="W1956" s="131">
        <v>1.8262913804987001E-3</v>
      </c>
      <c r="X1956" s="131">
        <v>2.5879027864529201E-4</v>
      </c>
    </row>
    <row r="1957" spans="1:24" x14ac:dyDescent="0.2">
      <c r="A1957" s="2">
        <v>1039</v>
      </c>
      <c r="B1957" s="4">
        <v>8056</v>
      </c>
      <c r="C1957" s="4" t="s">
        <v>2111</v>
      </c>
      <c r="D1957" s="4" t="s">
        <v>2112</v>
      </c>
      <c r="E1957" s="4" t="s">
        <v>245</v>
      </c>
      <c r="F1957" s="4" t="s">
        <v>2113</v>
      </c>
      <c r="G1957" s="4" t="s">
        <v>2114</v>
      </c>
      <c r="H1957" s="4" t="s">
        <v>248</v>
      </c>
      <c r="I1957" s="4" t="s">
        <v>1696</v>
      </c>
      <c r="J1957" s="4" t="s">
        <v>30</v>
      </c>
      <c r="K1957" s="4" t="s">
        <v>322</v>
      </c>
      <c r="L1957" s="2" t="s">
        <v>270</v>
      </c>
      <c r="M1957" s="2" t="s">
        <v>31</v>
      </c>
      <c r="N1957" s="4" t="s">
        <v>1143</v>
      </c>
      <c r="O1957" s="4" t="s">
        <v>250</v>
      </c>
      <c r="P1957" s="4" t="s">
        <v>34</v>
      </c>
      <c r="Q1957" s="120">
        <v>1130</v>
      </c>
      <c r="R1957" s="130">
        <v>1</v>
      </c>
      <c r="S1957" s="133">
        <v>34250</v>
      </c>
      <c r="U1957" s="120">
        <v>387.02499999999998</v>
      </c>
      <c r="V1957" s="131">
        <v>2.4000000000000001E-5</v>
      </c>
      <c r="W1957" s="131">
        <v>8.2526915809975603E-3</v>
      </c>
      <c r="X1957" s="131">
        <v>1.1694280423296E-3</v>
      </c>
    </row>
    <row r="1958" spans="1:24" x14ac:dyDescent="0.2">
      <c r="A1958" s="2">
        <v>1039</v>
      </c>
      <c r="B1958" s="4">
        <v>8056</v>
      </c>
      <c r="C1958" s="4" t="s">
        <v>2119</v>
      </c>
      <c r="D1958" s="4" t="s">
        <v>2120</v>
      </c>
      <c r="E1958" s="4" t="s">
        <v>245</v>
      </c>
      <c r="F1958" s="4" t="s">
        <v>2121</v>
      </c>
      <c r="G1958" s="4" t="s">
        <v>2122</v>
      </c>
      <c r="H1958" s="4" t="s">
        <v>248</v>
      </c>
      <c r="I1958" s="4" t="s">
        <v>1696</v>
      </c>
      <c r="J1958" s="4" t="s">
        <v>30</v>
      </c>
      <c r="K1958" s="4" t="s">
        <v>30</v>
      </c>
      <c r="L1958" s="2" t="s">
        <v>270</v>
      </c>
      <c r="M1958" s="2" t="s">
        <v>31</v>
      </c>
      <c r="N1958" s="4" t="s">
        <v>375</v>
      </c>
      <c r="O1958" s="4" t="s">
        <v>250</v>
      </c>
      <c r="P1958" s="4" t="s">
        <v>34</v>
      </c>
      <c r="Q1958" s="120">
        <v>8062</v>
      </c>
      <c r="R1958" s="130">
        <v>1</v>
      </c>
      <c r="S1958" s="133">
        <v>6231</v>
      </c>
      <c r="U1958" s="120">
        <v>502.34300000000002</v>
      </c>
      <c r="V1958" s="131">
        <v>6.0999999999999999E-5</v>
      </c>
      <c r="W1958" s="131">
        <v>1.07116689166467E-2</v>
      </c>
      <c r="X1958" s="131">
        <v>1.51787158023938E-3</v>
      </c>
    </row>
    <row r="1959" spans="1:24" x14ac:dyDescent="0.2">
      <c r="A1959" s="2">
        <v>1039</v>
      </c>
      <c r="B1959" s="4">
        <v>8056</v>
      </c>
      <c r="C1959" s="4" t="s">
        <v>2123</v>
      </c>
      <c r="D1959" s="4" t="s">
        <v>2124</v>
      </c>
      <c r="E1959" s="4" t="s">
        <v>245</v>
      </c>
      <c r="F1959" s="4" t="s">
        <v>2125</v>
      </c>
      <c r="G1959" s="4" t="s">
        <v>2126</v>
      </c>
      <c r="H1959" s="4" t="s">
        <v>248</v>
      </c>
      <c r="I1959" s="4" t="s">
        <v>1696</v>
      </c>
      <c r="J1959" s="4" t="s">
        <v>30</v>
      </c>
      <c r="K1959" s="4" t="s">
        <v>30</v>
      </c>
      <c r="L1959" s="2" t="s">
        <v>270</v>
      </c>
      <c r="M1959" s="2" t="s">
        <v>31</v>
      </c>
      <c r="N1959" s="4" t="s">
        <v>1834</v>
      </c>
      <c r="O1959" s="4" t="s">
        <v>250</v>
      </c>
      <c r="P1959" s="4" t="s">
        <v>34</v>
      </c>
      <c r="Q1959" s="120">
        <v>8876</v>
      </c>
      <c r="R1959" s="130">
        <v>1</v>
      </c>
      <c r="S1959" s="133">
        <v>826.4</v>
      </c>
      <c r="U1959" s="120">
        <v>73.350999999999999</v>
      </c>
      <c r="V1959" s="131">
        <v>5.8500000000000002E-4</v>
      </c>
      <c r="W1959" s="131">
        <v>1.56409885373898E-3</v>
      </c>
      <c r="X1959" s="131">
        <v>2.2163690992034501E-4</v>
      </c>
    </row>
    <row r="1960" spans="1:24" x14ac:dyDescent="0.2">
      <c r="A1960" s="2">
        <v>1039</v>
      </c>
      <c r="B1960" s="4">
        <v>8056</v>
      </c>
      <c r="C1960" s="4" t="s">
        <v>2127</v>
      </c>
      <c r="D1960" s="4" t="s">
        <v>2128</v>
      </c>
      <c r="E1960" s="4" t="s">
        <v>245</v>
      </c>
      <c r="F1960" s="4" t="s">
        <v>2129</v>
      </c>
      <c r="G1960" s="4" t="s">
        <v>2130</v>
      </c>
      <c r="H1960" s="4" t="s">
        <v>248</v>
      </c>
      <c r="I1960" s="4" t="s">
        <v>1696</v>
      </c>
      <c r="J1960" s="4" t="s">
        <v>30</v>
      </c>
      <c r="K1960" s="4" t="s">
        <v>30</v>
      </c>
      <c r="L1960" s="2" t="s">
        <v>270</v>
      </c>
      <c r="M1960" s="2" t="s">
        <v>31</v>
      </c>
      <c r="N1960" s="4" t="s">
        <v>2131</v>
      </c>
      <c r="O1960" s="4" t="s">
        <v>250</v>
      </c>
      <c r="P1960" s="4" t="s">
        <v>34</v>
      </c>
      <c r="Q1960" s="120">
        <v>29633</v>
      </c>
      <c r="R1960" s="130">
        <v>1</v>
      </c>
      <c r="S1960" s="133">
        <v>50.7</v>
      </c>
      <c r="U1960" s="120">
        <v>15.023999999999999</v>
      </c>
      <c r="V1960" s="131">
        <v>2.0000000000000001E-4</v>
      </c>
      <c r="W1960" s="131">
        <v>3.2036139494138203E-4</v>
      </c>
      <c r="X1960" s="131">
        <v>4.5396049912602497E-5</v>
      </c>
    </row>
    <row r="1961" spans="1:24" x14ac:dyDescent="0.2">
      <c r="A1961" s="2">
        <v>1039</v>
      </c>
      <c r="B1961" s="4">
        <v>8056</v>
      </c>
      <c r="C1961" s="4" t="s">
        <v>389</v>
      </c>
      <c r="D1961" s="4" t="s">
        <v>390</v>
      </c>
      <c r="E1961" s="4" t="s">
        <v>245</v>
      </c>
      <c r="F1961" s="4" t="s">
        <v>2136</v>
      </c>
      <c r="G1961" s="4" t="s">
        <v>2137</v>
      </c>
      <c r="H1961" s="4" t="s">
        <v>248</v>
      </c>
      <c r="I1961" s="4" t="s">
        <v>1696</v>
      </c>
      <c r="J1961" s="4" t="s">
        <v>30</v>
      </c>
      <c r="K1961" s="4" t="s">
        <v>30</v>
      </c>
      <c r="L1961" s="2" t="s">
        <v>270</v>
      </c>
      <c r="M1961" s="2" t="s">
        <v>31</v>
      </c>
      <c r="N1961" s="4" t="s">
        <v>375</v>
      </c>
      <c r="O1961" s="4" t="s">
        <v>250</v>
      </c>
      <c r="P1961" s="4" t="s">
        <v>34</v>
      </c>
      <c r="Q1961" s="120">
        <v>385</v>
      </c>
      <c r="R1961" s="130">
        <v>1</v>
      </c>
      <c r="S1961" s="133">
        <v>76490</v>
      </c>
      <c r="U1961" s="120">
        <v>294.48599999999999</v>
      </c>
      <c r="V1961" s="131">
        <v>1.5E-5</v>
      </c>
      <c r="W1961" s="131">
        <v>6.2794554854788097E-3</v>
      </c>
      <c r="X1961" s="131">
        <v>8.8981531215682498E-4</v>
      </c>
    </row>
    <row r="1962" spans="1:24" x14ac:dyDescent="0.2">
      <c r="A1962" s="2">
        <v>1039</v>
      </c>
      <c r="B1962" s="4">
        <v>8056</v>
      </c>
      <c r="C1962" s="4" t="s">
        <v>2138</v>
      </c>
      <c r="D1962" s="4" t="s">
        <v>2139</v>
      </c>
      <c r="E1962" s="4" t="s">
        <v>245</v>
      </c>
      <c r="F1962" s="4" t="s">
        <v>2140</v>
      </c>
      <c r="G1962" s="4" t="s">
        <v>2141</v>
      </c>
      <c r="H1962" s="4" t="s">
        <v>248</v>
      </c>
      <c r="I1962" s="4" t="s">
        <v>1696</v>
      </c>
      <c r="J1962" s="4" t="s">
        <v>30</v>
      </c>
      <c r="K1962" s="4" t="s">
        <v>30</v>
      </c>
      <c r="L1962" s="2" t="s">
        <v>270</v>
      </c>
      <c r="M1962" s="2" t="s">
        <v>31</v>
      </c>
      <c r="N1962" s="4" t="s">
        <v>375</v>
      </c>
      <c r="O1962" s="4" t="s">
        <v>250</v>
      </c>
      <c r="P1962" s="4" t="s">
        <v>34</v>
      </c>
      <c r="Q1962" s="120">
        <v>25082</v>
      </c>
      <c r="R1962" s="130">
        <v>1</v>
      </c>
      <c r="S1962" s="133">
        <v>2500</v>
      </c>
      <c r="U1962" s="120">
        <v>627.04999999999995</v>
      </c>
      <c r="V1962" s="131">
        <v>5.1E-5</v>
      </c>
      <c r="W1962" s="131">
        <v>1.33708423380002E-2</v>
      </c>
      <c r="X1962" s="131">
        <v>1.89468342857122E-3</v>
      </c>
    </row>
    <row r="1963" spans="1:24" x14ac:dyDescent="0.2">
      <c r="A1963" s="2">
        <v>1039</v>
      </c>
      <c r="B1963" s="4">
        <v>8056</v>
      </c>
      <c r="C1963" s="4" t="s">
        <v>371</v>
      </c>
      <c r="D1963" s="4" t="s">
        <v>372</v>
      </c>
      <c r="E1963" s="4" t="s">
        <v>245</v>
      </c>
      <c r="F1963" s="4" t="s">
        <v>2144</v>
      </c>
      <c r="G1963" s="4" t="s">
        <v>2145</v>
      </c>
      <c r="H1963" s="4" t="s">
        <v>248</v>
      </c>
      <c r="I1963" s="4" t="s">
        <v>1696</v>
      </c>
      <c r="J1963" s="4" t="s">
        <v>30</v>
      </c>
      <c r="K1963" s="4" t="s">
        <v>30</v>
      </c>
      <c r="L1963" s="2" t="s">
        <v>270</v>
      </c>
      <c r="M1963" s="2" t="s">
        <v>31</v>
      </c>
      <c r="N1963" s="4" t="s">
        <v>375</v>
      </c>
      <c r="O1963" s="4" t="s">
        <v>250</v>
      </c>
      <c r="P1963" s="4" t="s">
        <v>34</v>
      </c>
      <c r="Q1963" s="120">
        <v>15369</v>
      </c>
      <c r="R1963" s="130">
        <v>1</v>
      </c>
      <c r="S1963" s="133">
        <v>2721</v>
      </c>
      <c r="U1963" s="120">
        <v>418.19</v>
      </c>
      <c r="V1963" s="131">
        <v>7.6000000000000004E-5</v>
      </c>
      <c r="W1963" s="131">
        <v>8.9172460075608705E-3</v>
      </c>
      <c r="X1963" s="131">
        <v>1.26359714757847E-3</v>
      </c>
    </row>
    <row r="1964" spans="1:24" x14ac:dyDescent="0.2">
      <c r="A1964" s="2">
        <v>1039</v>
      </c>
      <c r="B1964" s="4">
        <v>8056</v>
      </c>
      <c r="C1964" s="4" t="s">
        <v>2146</v>
      </c>
      <c r="D1964" s="4" t="s">
        <v>2147</v>
      </c>
      <c r="E1964" s="4" t="s">
        <v>245</v>
      </c>
      <c r="F1964" s="4" t="s">
        <v>2148</v>
      </c>
      <c r="G1964" s="4" t="s">
        <v>2149</v>
      </c>
      <c r="H1964" s="4" t="s">
        <v>248</v>
      </c>
      <c r="I1964" s="4" t="s">
        <v>1696</v>
      </c>
      <c r="J1964" s="4" t="s">
        <v>30</v>
      </c>
      <c r="K1964" s="4" t="s">
        <v>30</v>
      </c>
      <c r="L1964" s="2" t="s">
        <v>270</v>
      </c>
      <c r="M1964" s="2" t="s">
        <v>31</v>
      </c>
      <c r="N1964" s="4" t="s">
        <v>848</v>
      </c>
      <c r="O1964" s="4" t="s">
        <v>250</v>
      </c>
      <c r="P1964" s="4" t="s">
        <v>34</v>
      </c>
      <c r="Q1964" s="120">
        <v>1408</v>
      </c>
      <c r="R1964" s="130">
        <v>1</v>
      </c>
      <c r="S1964" s="133">
        <v>3140</v>
      </c>
      <c r="U1964" s="120">
        <v>44.210999999999999</v>
      </c>
      <c r="V1964" s="131">
        <v>2.9E-5</v>
      </c>
      <c r="W1964" s="131">
        <v>9.4273341005309604E-4</v>
      </c>
      <c r="X1964" s="131">
        <v>1.3358779682201999E-4</v>
      </c>
    </row>
    <row r="1965" spans="1:24" x14ac:dyDescent="0.2">
      <c r="A1965" s="2">
        <v>1039</v>
      </c>
      <c r="B1965" s="4">
        <v>8056</v>
      </c>
      <c r="C1965" s="4" t="s">
        <v>2150</v>
      </c>
      <c r="D1965" s="4" t="s">
        <v>2151</v>
      </c>
      <c r="E1965" s="4" t="s">
        <v>245</v>
      </c>
      <c r="F1965" s="4" t="s">
        <v>2152</v>
      </c>
      <c r="G1965" s="4" t="s">
        <v>2153</v>
      </c>
      <c r="H1965" s="4" t="s">
        <v>248</v>
      </c>
      <c r="I1965" s="4" t="s">
        <v>1696</v>
      </c>
      <c r="J1965" s="4" t="s">
        <v>30</v>
      </c>
      <c r="K1965" s="4" t="s">
        <v>30</v>
      </c>
      <c r="L1965" s="2" t="s">
        <v>270</v>
      </c>
      <c r="M1965" s="2" t="s">
        <v>31</v>
      </c>
      <c r="N1965" s="4" t="s">
        <v>1882</v>
      </c>
      <c r="O1965" s="4" t="s">
        <v>250</v>
      </c>
      <c r="P1965" s="4" t="s">
        <v>34</v>
      </c>
      <c r="Q1965" s="120">
        <v>20210</v>
      </c>
      <c r="R1965" s="130">
        <v>1</v>
      </c>
      <c r="S1965" s="133">
        <v>133.6</v>
      </c>
      <c r="U1965" s="120">
        <v>27.001000000000001</v>
      </c>
      <c r="V1965" s="131">
        <v>6.6000000000000005E-5</v>
      </c>
      <c r="W1965" s="131">
        <v>5.7574392918860397E-4</v>
      </c>
      <c r="X1965" s="131">
        <v>8.1584424837162598E-5</v>
      </c>
    </row>
    <row r="1966" spans="1:24" x14ac:dyDescent="0.2">
      <c r="A1966" s="2">
        <v>1039</v>
      </c>
      <c r="B1966" s="4">
        <v>8056</v>
      </c>
      <c r="C1966" s="4" t="s">
        <v>436</v>
      </c>
      <c r="D1966" s="4" t="s">
        <v>437</v>
      </c>
      <c r="E1966" s="4" t="s">
        <v>245</v>
      </c>
      <c r="F1966" s="4" t="s">
        <v>2156</v>
      </c>
      <c r="G1966" s="4" t="s">
        <v>2157</v>
      </c>
      <c r="H1966" s="4" t="s">
        <v>248</v>
      </c>
      <c r="I1966" s="4" t="s">
        <v>1696</v>
      </c>
      <c r="J1966" s="4" t="s">
        <v>30</v>
      </c>
      <c r="K1966" s="4" t="s">
        <v>30</v>
      </c>
      <c r="L1966" s="2" t="s">
        <v>270</v>
      </c>
      <c r="M1966" s="2" t="s">
        <v>31</v>
      </c>
      <c r="N1966" s="4" t="s">
        <v>440</v>
      </c>
      <c r="O1966" s="4" t="s">
        <v>250</v>
      </c>
      <c r="P1966" s="4" t="s">
        <v>34</v>
      </c>
      <c r="Q1966" s="120">
        <v>591</v>
      </c>
      <c r="R1966" s="130">
        <v>1</v>
      </c>
      <c r="S1966" s="133">
        <v>2630</v>
      </c>
      <c r="U1966" s="120">
        <v>15.542999999999999</v>
      </c>
      <c r="V1966" s="131">
        <v>3.3000000000000003E-5</v>
      </c>
      <c r="W1966" s="131">
        <v>3.3143611149388102E-4</v>
      </c>
      <c r="X1966" s="131">
        <v>4.6965366295049802E-5</v>
      </c>
    </row>
    <row r="1967" spans="1:24" x14ac:dyDescent="0.2">
      <c r="A1967" s="2">
        <v>1039</v>
      </c>
      <c r="B1967" s="4">
        <v>8056</v>
      </c>
      <c r="C1967" s="4" t="s">
        <v>2158</v>
      </c>
      <c r="D1967" s="4" t="s">
        <v>2159</v>
      </c>
      <c r="E1967" s="4" t="s">
        <v>245</v>
      </c>
      <c r="F1967" s="4" t="s">
        <v>2160</v>
      </c>
      <c r="G1967" s="4" t="s">
        <v>2161</v>
      </c>
      <c r="H1967" s="4" t="s">
        <v>248</v>
      </c>
      <c r="I1967" s="4" t="s">
        <v>1696</v>
      </c>
      <c r="J1967" s="4" t="s">
        <v>30</v>
      </c>
      <c r="K1967" s="4" t="s">
        <v>30</v>
      </c>
      <c r="L1967" s="2" t="s">
        <v>270</v>
      </c>
      <c r="M1967" s="2" t="s">
        <v>31</v>
      </c>
      <c r="N1967" s="4" t="s">
        <v>369</v>
      </c>
      <c r="O1967" s="4" t="s">
        <v>250</v>
      </c>
      <c r="P1967" s="4" t="s">
        <v>34</v>
      </c>
      <c r="Q1967" s="120">
        <v>3374</v>
      </c>
      <c r="R1967" s="130">
        <v>1</v>
      </c>
      <c r="S1967" s="133">
        <v>1630</v>
      </c>
      <c r="U1967" s="120">
        <v>54.996000000000002</v>
      </c>
      <c r="V1967" s="131">
        <v>2.6600000000000001E-4</v>
      </c>
      <c r="W1967" s="131">
        <v>1.1727063541808901E-3</v>
      </c>
      <c r="X1967" s="131">
        <v>1.6617556618194401E-4</v>
      </c>
    </row>
    <row r="1968" spans="1:24" x14ac:dyDescent="0.2">
      <c r="A1968" s="2">
        <v>1039</v>
      </c>
      <c r="B1968" s="4">
        <v>8056</v>
      </c>
      <c r="C1968" s="4" t="s">
        <v>2162</v>
      </c>
      <c r="D1968" s="4" t="s">
        <v>2163</v>
      </c>
      <c r="E1968" s="4" t="s">
        <v>245</v>
      </c>
      <c r="F1968" s="4" t="s">
        <v>2164</v>
      </c>
      <c r="G1968" s="4" t="s">
        <v>2165</v>
      </c>
      <c r="H1968" s="4" t="s">
        <v>248</v>
      </c>
      <c r="I1968" s="4" t="s">
        <v>1696</v>
      </c>
      <c r="J1968" s="4" t="s">
        <v>30</v>
      </c>
      <c r="K1968" s="4" t="s">
        <v>30</v>
      </c>
      <c r="L1968" s="2" t="s">
        <v>270</v>
      </c>
      <c r="M1968" s="2" t="s">
        <v>31</v>
      </c>
      <c r="N1968" s="4" t="s">
        <v>1834</v>
      </c>
      <c r="O1968" s="4" t="s">
        <v>250</v>
      </c>
      <c r="P1968" s="4" t="s">
        <v>34</v>
      </c>
      <c r="Q1968" s="120">
        <v>19356</v>
      </c>
      <c r="R1968" s="130">
        <v>1</v>
      </c>
      <c r="S1968" s="133">
        <v>207.8</v>
      </c>
      <c r="U1968" s="120">
        <v>40.222000000000001</v>
      </c>
      <c r="V1968" s="131">
        <v>2.2699999999999999E-4</v>
      </c>
      <c r="W1968" s="131">
        <v>8.5766512795410399E-4</v>
      </c>
      <c r="X1968" s="131">
        <v>1.2153339813003099E-4</v>
      </c>
    </row>
    <row r="1969" spans="1:24" x14ac:dyDescent="0.2">
      <c r="A1969" s="2">
        <v>1039</v>
      </c>
      <c r="B1969" s="4">
        <v>8056</v>
      </c>
      <c r="C1969" s="4" t="s">
        <v>2166</v>
      </c>
      <c r="D1969" s="4" t="s">
        <v>2167</v>
      </c>
      <c r="E1969" s="4" t="s">
        <v>245</v>
      </c>
      <c r="F1969" s="4" t="s">
        <v>2168</v>
      </c>
      <c r="G1969" s="4" t="s">
        <v>2169</v>
      </c>
      <c r="H1969" s="4" t="s">
        <v>248</v>
      </c>
      <c r="I1969" s="4" t="s">
        <v>1696</v>
      </c>
      <c r="J1969" s="4" t="s">
        <v>30</v>
      </c>
      <c r="K1969" s="4" t="s">
        <v>30</v>
      </c>
      <c r="L1969" s="2" t="s">
        <v>270</v>
      </c>
      <c r="M1969" s="2" t="s">
        <v>31</v>
      </c>
      <c r="N1969" s="4" t="s">
        <v>501</v>
      </c>
      <c r="O1969" s="4" t="s">
        <v>250</v>
      </c>
      <c r="P1969" s="4" t="s">
        <v>34</v>
      </c>
      <c r="Q1969" s="120">
        <v>324</v>
      </c>
      <c r="R1969" s="130">
        <v>1</v>
      </c>
      <c r="S1969" s="133">
        <v>35170</v>
      </c>
      <c r="U1969" s="120">
        <v>113.95099999999999</v>
      </c>
      <c r="V1969" s="131">
        <v>2.4000000000000001E-5</v>
      </c>
      <c r="W1969" s="131">
        <v>2.4298192824957999E-3</v>
      </c>
      <c r="X1969" s="131">
        <v>3.4431176530170301E-4</v>
      </c>
    </row>
    <row r="1970" spans="1:24" x14ac:dyDescent="0.2">
      <c r="A1970" s="2">
        <v>1039</v>
      </c>
      <c r="B1970" s="4">
        <v>8056</v>
      </c>
      <c r="C1970" s="4" t="s">
        <v>2176</v>
      </c>
      <c r="D1970" s="4" t="s">
        <v>2177</v>
      </c>
      <c r="E1970" s="4" t="s">
        <v>245</v>
      </c>
      <c r="F1970" s="4" t="s">
        <v>2178</v>
      </c>
      <c r="G1970" s="4" t="s">
        <v>2179</v>
      </c>
      <c r="H1970" s="4" t="s">
        <v>248</v>
      </c>
      <c r="I1970" s="4" t="s">
        <v>1696</v>
      </c>
      <c r="J1970" s="4" t="s">
        <v>30</v>
      </c>
      <c r="K1970" s="4" t="s">
        <v>30</v>
      </c>
      <c r="L1970" s="2" t="s">
        <v>270</v>
      </c>
      <c r="M1970" s="2" t="s">
        <v>31</v>
      </c>
      <c r="N1970" s="4" t="s">
        <v>440</v>
      </c>
      <c r="O1970" s="4" t="s">
        <v>250</v>
      </c>
      <c r="P1970" s="4" t="s">
        <v>34</v>
      </c>
      <c r="Q1970" s="120">
        <v>925</v>
      </c>
      <c r="R1970" s="130">
        <v>1</v>
      </c>
      <c r="S1970" s="133">
        <v>5929</v>
      </c>
      <c r="U1970" s="120">
        <v>54.843000000000004</v>
      </c>
      <c r="V1970" s="131">
        <v>8.5000000000000006E-5</v>
      </c>
      <c r="W1970" s="131">
        <v>1.16944493908545E-3</v>
      </c>
      <c r="X1970" s="131">
        <v>1.65713415108824E-4</v>
      </c>
    </row>
    <row r="1971" spans="1:24" x14ac:dyDescent="0.2">
      <c r="A1971" s="2">
        <v>1039</v>
      </c>
      <c r="B1971" s="4">
        <v>8056</v>
      </c>
      <c r="C1971" s="4" t="s">
        <v>431</v>
      </c>
      <c r="D1971" s="4" t="s">
        <v>432</v>
      </c>
      <c r="E1971" s="4" t="s">
        <v>245</v>
      </c>
      <c r="F1971" s="4" t="s">
        <v>2184</v>
      </c>
      <c r="G1971" s="4" t="s">
        <v>2185</v>
      </c>
      <c r="H1971" s="4" t="s">
        <v>248</v>
      </c>
      <c r="I1971" s="4" t="s">
        <v>1696</v>
      </c>
      <c r="J1971" s="4" t="s">
        <v>30</v>
      </c>
      <c r="K1971" s="4" t="s">
        <v>30</v>
      </c>
      <c r="L1971" s="2" t="s">
        <v>270</v>
      </c>
      <c r="M1971" s="2" t="s">
        <v>31</v>
      </c>
      <c r="N1971" s="4" t="s">
        <v>323</v>
      </c>
      <c r="O1971" s="4" t="s">
        <v>250</v>
      </c>
      <c r="P1971" s="4" t="s">
        <v>34</v>
      </c>
      <c r="Q1971" s="120">
        <v>3594</v>
      </c>
      <c r="R1971" s="130">
        <v>1</v>
      </c>
      <c r="S1971" s="133">
        <v>507.1</v>
      </c>
      <c r="U1971" s="120">
        <v>18.225000000000001</v>
      </c>
      <c r="V1971" s="131">
        <v>1.02E-4</v>
      </c>
      <c r="W1971" s="131">
        <v>3.8862280222728702E-4</v>
      </c>
      <c r="X1971" s="131">
        <v>5.5068870362215102E-5</v>
      </c>
    </row>
    <row r="1972" spans="1:24" x14ac:dyDescent="0.2">
      <c r="A1972" s="2">
        <v>1039</v>
      </c>
      <c r="B1972" s="4">
        <v>8056</v>
      </c>
      <c r="C1972" s="4" t="s">
        <v>394</v>
      </c>
      <c r="D1972" s="4" t="s">
        <v>395</v>
      </c>
      <c r="E1972" s="4" t="s">
        <v>245</v>
      </c>
      <c r="F1972" s="4" t="s">
        <v>2186</v>
      </c>
      <c r="G1972" s="4" t="s">
        <v>2187</v>
      </c>
      <c r="H1972" s="4" t="s">
        <v>248</v>
      </c>
      <c r="I1972" s="4" t="s">
        <v>1696</v>
      </c>
      <c r="J1972" s="4" t="s">
        <v>30</v>
      </c>
      <c r="K1972" s="4" t="s">
        <v>30</v>
      </c>
      <c r="L1972" s="2" t="s">
        <v>270</v>
      </c>
      <c r="M1972" s="2" t="s">
        <v>31</v>
      </c>
      <c r="N1972" s="4" t="s">
        <v>375</v>
      </c>
      <c r="O1972" s="4" t="s">
        <v>250</v>
      </c>
      <c r="P1972" s="4" t="s">
        <v>34</v>
      </c>
      <c r="Q1972" s="120">
        <v>11678</v>
      </c>
      <c r="R1972" s="130">
        <v>1</v>
      </c>
      <c r="S1972" s="133">
        <v>1180</v>
      </c>
      <c r="U1972" s="120">
        <v>137.80000000000001</v>
      </c>
      <c r="V1972" s="131">
        <v>4.8999999999999998E-5</v>
      </c>
      <c r="W1972" s="131">
        <v>2.9383740092709699E-3</v>
      </c>
      <c r="X1972" s="131">
        <v>4.1637530393187898E-4</v>
      </c>
    </row>
    <row r="1973" spans="1:24" x14ac:dyDescent="0.2">
      <c r="A1973" s="2">
        <v>1039</v>
      </c>
      <c r="B1973" s="4">
        <v>8056</v>
      </c>
      <c r="C1973" s="4" t="s">
        <v>378</v>
      </c>
      <c r="D1973" s="4" t="s">
        <v>379</v>
      </c>
      <c r="E1973" s="4" t="s">
        <v>245</v>
      </c>
      <c r="F1973" s="4" t="s">
        <v>2188</v>
      </c>
      <c r="G1973" s="4" t="s">
        <v>2189</v>
      </c>
      <c r="H1973" s="4" t="s">
        <v>248</v>
      </c>
      <c r="I1973" s="4" t="s">
        <v>1696</v>
      </c>
      <c r="J1973" s="4" t="s">
        <v>30</v>
      </c>
      <c r="K1973" s="4" t="s">
        <v>30</v>
      </c>
      <c r="L1973" s="2" t="s">
        <v>270</v>
      </c>
      <c r="M1973" s="2" t="s">
        <v>31</v>
      </c>
      <c r="N1973" s="4" t="s">
        <v>375</v>
      </c>
      <c r="O1973" s="4" t="s">
        <v>250</v>
      </c>
      <c r="P1973" s="4" t="s">
        <v>34</v>
      </c>
      <c r="Q1973" s="120">
        <v>911</v>
      </c>
      <c r="R1973" s="130">
        <v>1</v>
      </c>
      <c r="S1973" s="133">
        <v>36050</v>
      </c>
      <c r="U1973" s="120">
        <v>328.416</v>
      </c>
      <c r="V1973" s="131">
        <v>7.9999999999999996E-6</v>
      </c>
      <c r="W1973" s="131">
        <v>7.0029373604265999E-3</v>
      </c>
      <c r="X1973" s="131">
        <v>9.9233459139770391E-4</v>
      </c>
    </row>
    <row r="1974" spans="1:24" x14ac:dyDescent="0.2">
      <c r="A1974" s="2">
        <v>1039</v>
      </c>
      <c r="B1974" s="4">
        <v>8056</v>
      </c>
      <c r="C1974" s="4" t="s">
        <v>508</v>
      </c>
      <c r="D1974" s="4" t="s">
        <v>509</v>
      </c>
      <c r="E1974" s="4" t="s">
        <v>245</v>
      </c>
      <c r="F1974" s="4" t="s">
        <v>2190</v>
      </c>
      <c r="G1974" s="4" t="s">
        <v>2191</v>
      </c>
      <c r="H1974" s="4" t="s">
        <v>248</v>
      </c>
      <c r="I1974" s="4" t="s">
        <v>1696</v>
      </c>
      <c r="J1974" s="4" t="s">
        <v>30</v>
      </c>
      <c r="K1974" s="4" t="s">
        <v>30</v>
      </c>
      <c r="L1974" s="2" t="s">
        <v>270</v>
      </c>
      <c r="M1974" s="2" t="s">
        <v>31</v>
      </c>
      <c r="N1974" s="4" t="s">
        <v>296</v>
      </c>
      <c r="O1974" s="4" t="s">
        <v>250</v>
      </c>
      <c r="P1974" s="4" t="s">
        <v>34</v>
      </c>
      <c r="Q1974" s="120">
        <v>40563</v>
      </c>
      <c r="R1974" s="130">
        <v>1</v>
      </c>
      <c r="S1974" s="133">
        <v>1608</v>
      </c>
      <c r="U1974" s="120">
        <v>652.25300000000004</v>
      </c>
      <c r="V1974" s="131">
        <v>6.9999999999999994E-5</v>
      </c>
      <c r="W1974" s="131">
        <v>1.3908257016699401E-2</v>
      </c>
      <c r="X1974" s="131">
        <v>1.9708364980834002E-3</v>
      </c>
    </row>
    <row r="1975" spans="1:24" x14ac:dyDescent="0.2">
      <c r="A1975" s="2">
        <v>1039</v>
      </c>
      <c r="B1975" s="4">
        <v>8056</v>
      </c>
      <c r="C1975" s="4" t="s">
        <v>497</v>
      </c>
      <c r="D1975" s="4" t="s">
        <v>498</v>
      </c>
      <c r="E1975" s="4" t="s">
        <v>245</v>
      </c>
      <c r="F1975" s="4" t="s">
        <v>2192</v>
      </c>
      <c r="G1975" s="4" t="s">
        <v>2193</v>
      </c>
      <c r="H1975" s="4" t="s">
        <v>248</v>
      </c>
      <c r="I1975" s="4" t="s">
        <v>1696</v>
      </c>
      <c r="J1975" s="4" t="s">
        <v>30</v>
      </c>
      <c r="K1975" s="4" t="s">
        <v>30</v>
      </c>
      <c r="L1975" s="2" t="s">
        <v>270</v>
      </c>
      <c r="M1975" s="2" t="s">
        <v>31</v>
      </c>
      <c r="N1975" s="4" t="s">
        <v>501</v>
      </c>
      <c r="O1975" s="4" t="s">
        <v>250</v>
      </c>
      <c r="P1975" s="4" t="s">
        <v>34</v>
      </c>
      <c r="Q1975" s="120">
        <v>829</v>
      </c>
      <c r="R1975" s="130">
        <v>1</v>
      </c>
      <c r="S1975" s="133">
        <v>5627</v>
      </c>
      <c r="U1975" s="120">
        <v>46.648000000000003</v>
      </c>
      <c r="V1975" s="131">
        <v>5.7000000000000003E-5</v>
      </c>
      <c r="W1975" s="131">
        <v>9.9469066316854298E-4</v>
      </c>
      <c r="X1975" s="131">
        <v>1.4095027586286099E-4</v>
      </c>
    </row>
    <row r="1976" spans="1:24" x14ac:dyDescent="0.2">
      <c r="A1976" s="2">
        <v>1039</v>
      </c>
      <c r="B1976" s="4">
        <v>8056</v>
      </c>
      <c r="C1976" s="4" t="s">
        <v>2200</v>
      </c>
      <c r="D1976" s="4" t="s">
        <v>2201</v>
      </c>
      <c r="E1976" s="4" t="s">
        <v>245</v>
      </c>
      <c r="F1976" s="4" t="s">
        <v>2202</v>
      </c>
      <c r="G1976" s="4" t="s">
        <v>2203</v>
      </c>
      <c r="H1976" s="4" t="s">
        <v>248</v>
      </c>
      <c r="I1976" s="4" t="s">
        <v>1696</v>
      </c>
      <c r="J1976" s="4" t="s">
        <v>30</v>
      </c>
      <c r="K1976" s="4" t="s">
        <v>30</v>
      </c>
      <c r="L1976" s="2" t="s">
        <v>270</v>
      </c>
      <c r="M1976" s="2" t="s">
        <v>31</v>
      </c>
      <c r="N1976" s="4" t="s">
        <v>310</v>
      </c>
      <c r="O1976" s="4" t="s">
        <v>250</v>
      </c>
      <c r="P1976" s="4" t="s">
        <v>34</v>
      </c>
      <c r="Q1976" s="120">
        <v>514</v>
      </c>
      <c r="R1976" s="130">
        <v>1</v>
      </c>
      <c r="S1976" s="133">
        <v>24170</v>
      </c>
      <c r="U1976" s="120">
        <v>124.23399999999999</v>
      </c>
      <c r="V1976" s="131">
        <v>3.4999999999999997E-5</v>
      </c>
      <c r="W1976" s="131">
        <v>2.6490878763266801E-3</v>
      </c>
      <c r="X1976" s="131">
        <v>3.7538270014899998E-4</v>
      </c>
    </row>
    <row r="1977" spans="1:24" x14ac:dyDescent="0.2">
      <c r="A1977" s="2">
        <v>1039</v>
      </c>
      <c r="B1977" s="4">
        <v>8056</v>
      </c>
      <c r="C1977" s="4" t="s">
        <v>2208</v>
      </c>
      <c r="D1977" s="4" t="s">
        <v>2209</v>
      </c>
      <c r="E1977" s="4" t="s">
        <v>1163</v>
      </c>
      <c r="F1977" s="4" t="s">
        <v>2210</v>
      </c>
      <c r="G1977" s="4" t="s">
        <v>2211</v>
      </c>
      <c r="H1977" s="4" t="s">
        <v>248</v>
      </c>
      <c r="I1977" s="4" t="s">
        <v>1696</v>
      </c>
      <c r="J1977" s="4" t="s">
        <v>30</v>
      </c>
      <c r="K1977" s="4" t="s">
        <v>30</v>
      </c>
      <c r="L1977" s="2" t="s">
        <v>270</v>
      </c>
      <c r="M1977" s="2" t="s">
        <v>31</v>
      </c>
      <c r="N1977" s="4" t="s">
        <v>303</v>
      </c>
      <c r="O1977" s="4" t="s">
        <v>250</v>
      </c>
      <c r="P1977" s="4" t="s">
        <v>34</v>
      </c>
      <c r="Q1977" s="120">
        <v>9785</v>
      </c>
      <c r="R1977" s="130">
        <v>1</v>
      </c>
      <c r="S1977" s="133">
        <v>21000</v>
      </c>
      <c r="U1977" s="120">
        <v>2054.85</v>
      </c>
      <c r="V1977" s="131">
        <v>1.8799999999999999E-4</v>
      </c>
      <c r="W1977" s="131">
        <v>4.3816402803986403E-2</v>
      </c>
      <c r="X1977" s="131">
        <v>6.20889919974414E-3</v>
      </c>
    </row>
    <row r="1978" spans="1:24" x14ac:dyDescent="0.2">
      <c r="A1978" s="2">
        <v>1039</v>
      </c>
      <c r="B1978" s="4">
        <v>8056</v>
      </c>
      <c r="C1978" s="4" t="s">
        <v>2218</v>
      </c>
      <c r="D1978" s="4" t="s">
        <v>2219</v>
      </c>
      <c r="E1978" s="4" t="s">
        <v>245</v>
      </c>
      <c r="F1978" s="4" t="s">
        <v>2220</v>
      </c>
      <c r="G1978" s="4" t="s">
        <v>2221</v>
      </c>
      <c r="H1978" s="4" t="s">
        <v>248</v>
      </c>
      <c r="I1978" s="4" t="s">
        <v>1696</v>
      </c>
      <c r="J1978" s="4" t="s">
        <v>30</v>
      </c>
      <c r="K1978" s="4" t="s">
        <v>30</v>
      </c>
      <c r="L1978" s="2" t="s">
        <v>270</v>
      </c>
      <c r="M1978" s="2" t="s">
        <v>31</v>
      </c>
      <c r="N1978" s="4" t="s">
        <v>440</v>
      </c>
      <c r="O1978" s="4" t="s">
        <v>250</v>
      </c>
      <c r="P1978" s="4" t="s">
        <v>34</v>
      </c>
      <c r="Q1978" s="120">
        <v>20156</v>
      </c>
      <c r="R1978" s="130">
        <v>1</v>
      </c>
      <c r="S1978" s="133">
        <v>125.6</v>
      </c>
      <c r="U1978" s="120">
        <v>25.315999999999999</v>
      </c>
      <c r="V1978" s="131">
        <v>3.8999999999999999E-5</v>
      </c>
      <c r="W1978" s="131">
        <v>5.39822006051994E-4</v>
      </c>
      <c r="X1978" s="131">
        <v>7.6494194112063598E-5</v>
      </c>
    </row>
    <row r="1979" spans="1:24" x14ac:dyDescent="0.2">
      <c r="A1979" s="2">
        <v>1039</v>
      </c>
      <c r="B1979" s="4">
        <v>8056</v>
      </c>
      <c r="C1979" s="4" t="s">
        <v>459</v>
      </c>
      <c r="D1979" s="4" t="s">
        <v>460</v>
      </c>
      <c r="E1979" s="4" t="s">
        <v>245</v>
      </c>
      <c r="F1979" s="4" t="s">
        <v>2222</v>
      </c>
      <c r="G1979" s="4" t="s">
        <v>2223</v>
      </c>
      <c r="H1979" s="4" t="s">
        <v>248</v>
      </c>
      <c r="I1979" s="4" t="s">
        <v>1696</v>
      </c>
      <c r="J1979" s="4" t="s">
        <v>30</v>
      </c>
      <c r="K1979" s="4" t="s">
        <v>30</v>
      </c>
      <c r="L1979" s="2" t="s">
        <v>270</v>
      </c>
      <c r="M1979" s="2" t="s">
        <v>31</v>
      </c>
      <c r="N1979" s="4" t="s">
        <v>375</v>
      </c>
      <c r="O1979" s="4" t="s">
        <v>250</v>
      </c>
      <c r="P1979" s="4" t="s">
        <v>34</v>
      </c>
      <c r="Q1979" s="120">
        <v>89200</v>
      </c>
      <c r="R1979" s="130">
        <v>1</v>
      </c>
      <c r="S1979" s="133">
        <v>236</v>
      </c>
      <c r="U1979" s="120">
        <v>210.512</v>
      </c>
      <c r="V1979" s="131">
        <v>1.05E-4</v>
      </c>
      <c r="W1979" s="131">
        <v>4.4888330472164801E-3</v>
      </c>
      <c r="X1979" s="131">
        <v>6.3607941617954504E-4</v>
      </c>
    </row>
    <row r="1980" spans="1:24" x14ac:dyDescent="0.2">
      <c r="A1980" s="2">
        <v>1039</v>
      </c>
      <c r="B1980" s="4">
        <v>8056</v>
      </c>
      <c r="C1980" s="4" t="s">
        <v>283</v>
      </c>
      <c r="D1980" s="4" t="s">
        <v>284</v>
      </c>
      <c r="E1980" s="4" t="s">
        <v>245</v>
      </c>
      <c r="F1980" s="4" t="s">
        <v>2224</v>
      </c>
      <c r="G1980" s="4" t="s">
        <v>2225</v>
      </c>
      <c r="H1980" s="4" t="s">
        <v>248</v>
      </c>
      <c r="I1980" s="4" t="s">
        <v>1696</v>
      </c>
      <c r="J1980" s="4" t="s">
        <v>30</v>
      </c>
      <c r="K1980" s="4" t="s">
        <v>30</v>
      </c>
      <c r="L1980" s="2" t="s">
        <v>270</v>
      </c>
      <c r="M1980" s="2" t="s">
        <v>31</v>
      </c>
      <c r="N1980" s="4" t="s">
        <v>288</v>
      </c>
      <c r="O1980" s="4" t="s">
        <v>250</v>
      </c>
      <c r="P1980" s="4" t="s">
        <v>34</v>
      </c>
      <c r="Q1980" s="120">
        <v>807</v>
      </c>
      <c r="R1980" s="130">
        <v>1</v>
      </c>
      <c r="S1980" s="133">
        <v>3787</v>
      </c>
      <c r="U1980" s="120">
        <v>30.561</v>
      </c>
      <c r="V1980" s="131">
        <v>9.0000000000000002E-6</v>
      </c>
      <c r="W1980" s="131">
        <v>6.5166655939308499E-4</v>
      </c>
      <c r="X1980" s="131">
        <v>9.2342860668325499E-5</v>
      </c>
    </row>
    <row r="1981" spans="1:24" x14ac:dyDescent="0.2">
      <c r="A1981" s="2">
        <v>1039</v>
      </c>
      <c r="B1981" s="4">
        <v>8056</v>
      </c>
      <c r="C1981" s="4" t="s">
        <v>930</v>
      </c>
      <c r="D1981" s="4" t="s">
        <v>931</v>
      </c>
      <c r="E1981" s="4" t="s">
        <v>245</v>
      </c>
      <c r="F1981" s="4" t="s">
        <v>2226</v>
      </c>
      <c r="G1981" s="4" t="s">
        <v>2227</v>
      </c>
      <c r="H1981" s="4" t="s">
        <v>248</v>
      </c>
      <c r="I1981" s="4" t="s">
        <v>1696</v>
      </c>
      <c r="J1981" s="4" t="s">
        <v>30</v>
      </c>
      <c r="K1981" s="4" t="s">
        <v>30</v>
      </c>
      <c r="L1981" s="2" t="s">
        <v>270</v>
      </c>
      <c r="M1981" s="2" t="s">
        <v>31</v>
      </c>
      <c r="N1981" s="4" t="s">
        <v>754</v>
      </c>
      <c r="O1981" s="4" t="s">
        <v>250</v>
      </c>
      <c r="P1981" s="4" t="s">
        <v>34</v>
      </c>
      <c r="Q1981" s="120">
        <v>7598</v>
      </c>
      <c r="R1981" s="130">
        <v>1</v>
      </c>
      <c r="S1981" s="133">
        <v>5650</v>
      </c>
      <c r="U1981" s="120">
        <v>429.28699999999998</v>
      </c>
      <c r="V1981" s="131">
        <v>1.03E-4</v>
      </c>
      <c r="W1981" s="131">
        <v>9.1538614061926205E-3</v>
      </c>
      <c r="X1981" s="131">
        <v>1.2971261701635499E-3</v>
      </c>
    </row>
    <row r="1982" spans="1:24" x14ac:dyDescent="0.2">
      <c r="A1982" s="2">
        <v>1039</v>
      </c>
      <c r="B1982" s="4">
        <v>8056</v>
      </c>
      <c r="C1982" s="4" t="s">
        <v>725</v>
      </c>
      <c r="D1982" s="4" t="s">
        <v>726</v>
      </c>
      <c r="E1982" s="4" t="s">
        <v>245</v>
      </c>
      <c r="F1982" s="4" t="s">
        <v>2228</v>
      </c>
      <c r="G1982" s="4" t="s">
        <v>2229</v>
      </c>
      <c r="H1982" s="4" t="s">
        <v>248</v>
      </c>
      <c r="I1982" s="4" t="s">
        <v>1696</v>
      </c>
      <c r="J1982" s="4" t="s">
        <v>30</v>
      </c>
      <c r="K1982" s="4" t="s">
        <v>30</v>
      </c>
      <c r="L1982" s="2" t="s">
        <v>270</v>
      </c>
      <c r="M1982" s="2" t="s">
        <v>31</v>
      </c>
      <c r="N1982" s="4" t="s">
        <v>303</v>
      </c>
      <c r="O1982" s="4" t="s">
        <v>250</v>
      </c>
      <c r="P1982" s="4" t="s">
        <v>34</v>
      </c>
      <c r="Q1982" s="120">
        <v>3526</v>
      </c>
      <c r="R1982" s="130">
        <v>1</v>
      </c>
      <c r="S1982" s="133">
        <v>7459</v>
      </c>
      <c r="U1982" s="120">
        <v>263.00400000000002</v>
      </c>
      <c r="V1982" s="131">
        <v>1.2E-5</v>
      </c>
      <c r="W1982" s="131">
        <v>5.6081485756316E-3</v>
      </c>
      <c r="X1982" s="131">
        <v>7.9468936231609901E-4</v>
      </c>
    </row>
    <row r="1983" spans="1:24" x14ac:dyDescent="0.2">
      <c r="A1983" s="2">
        <v>1039</v>
      </c>
      <c r="B1983" s="4">
        <v>8056</v>
      </c>
      <c r="C1983" s="4" t="s">
        <v>596</v>
      </c>
      <c r="D1983" s="4" t="s">
        <v>597</v>
      </c>
      <c r="E1983" s="4" t="s">
        <v>598</v>
      </c>
      <c r="F1983" s="4" t="s">
        <v>2230</v>
      </c>
      <c r="G1983" s="4" t="s">
        <v>2231</v>
      </c>
      <c r="H1983" s="4" t="s">
        <v>248</v>
      </c>
      <c r="I1983" s="4" t="s">
        <v>1696</v>
      </c>
      <c r="J1983" s="4" t="s">
        <v>30</v>
      </c>
      <c r="K1983" s="4" t="s">
        <v>78</v>
      </c>
      <c r="L1983" s="2" t="s">
        <v>270</v>
      </c>
      <c r="M1983" s="2" t="s">
        <v>31</v>
      </c>
      <c r="N1983" s="4" t="s">
        <v>288</v>
      </c>
      <c r="O1983" s="4" t="s">
        <v>250</v>
      </c>
      <c r="P1983" s="4" t="s">
        <v>34</v>
      </c>
      <c r="Q1983" s="120">
        <v>555</v>
      </c>
      <c r="R1983" s="130">
        <v>1</v>
      </c>
      <c r="S1983" s="133">
        <v>11640</v>
      </c>
      <c r="U1983" s="120">
        <v>64.602000000000004</v>
      </c>
      <c r="V1983" s="131">
        <v>5.0000000000000004E-6</v>
      </c>
      <c r="W1983" s="131">
        <v>1.3775347368144299E-3</v>
      </c>
      <c r="X1983" s="131">
        <v>1.9520028522854299E-4</v>
      </c>
    </row>
    <row r="1984" spans="1:24" x14ac:dyDescent="0.2">
      <c r="A1984" s="2">
        <v>1039</v>
      </c>
      <c r="B1984" s="4">
        <v>8056</v>
      </c>
      <c r="C1984" s="4" t="s">
        <v>2232</v>
      </c>
      <c r="D1984" s="4" t="s">
        <v>2233</v>
      </c>
      <c r="E1984" s="4" t="s">
        <v>245</v>
      </c>
      <c r="F1984" s="4" t="s">
        <v>2234</v>
      </c>
      <c r="G1984" s="4" t="s">
        <v>2235</v>
      </c>
      <c r="H1984" s="4" t="s">
        <v>248</v>
      </c>
      <c r="I1984" s="4" t="s">
        <v>1696</v>
      </c>
      <c r="J1984" s="4" t="s">
        <v>30</v>
      </c>
      <c r="K1984" s="4" t="s">
        <v>30</v>
      </c>
      <c r="L1984" s="2" t="s">
        <v>270</v>
      </c>
      <c r="M1984" s="2" t="s">
        <v>31</v>
      </c>
      <c r="N1984" s="4" t="s">
        <v>317</v>
      </c>
      <c r="O1984" s="4" t="s">
        <v>250</v>
      </c>
      <c r="P1984" s="4" t="s">
        <v>34</v>
      </c>
      <c r="Q1984" s="120">
        <v>468</v>
      </c>
      <c r="R1984" s="130">
        <v>1</v>
      </c>
      <c r="S1984" s="133">
        <v>65150</v>
      </c>
      <c r="U1984" s="120">
        <v>304.90199999999999</v>
      </c>
      <c r="V1984" s="131">
        <v>2.8E-5</v>
      </c>
      <c r="W1984" s="131">
        <v>6.5015494307326897E-3</v>
      </c>
      <c r="X1984" s="131">
        <v>9.2128660671114096E-4</v>
      </c>
    </row>
    <row r="1985" spans="1:24" x14ac:dyDescent="0.2">
      <c r="A1985" s="2">
        <v>1039</v>
      </c>
      <c r="B1985" s="4">
        <v>8056</v>
      </c>
      <c r="C1985" s="4" t="s">
        <v>492</v>
      </c>
      <c r="D1985" s="4" t="s">
        <v>493</v>
      </c>
      <c r="E1985" s="4" t="s">
        <v>245</v>
      </c>
      <c r="F1985" s="4" t="s">
        <v>2236</v>
      </c>
      <c r="G1985" s="4" t="s">
        <v>2237</v>
      </c>
      <c r="H1985" s="4" t="s">
        <v>248</v>
      </c>
      <c r="I1985" s="4" t="s">
        <v>1696</v>
      </c>
      <c r="J1985" s="4" t="s">
        <v>30</v>
      </c>
      <c r="K1985" s="4" t="s">
        <v>30</v>
      </c>
      <c r="L1985" s="2" t="s">
        <v>270</v>
      </c>
      <c r="M1985" s="2" t="s">
        <v>31</v>
      </c>
      <c r="N1985" s="4" t="s">
        <v>369</v>
      </c>
      <c r="O1985" s="4" t="s">
        <v>250</v>
      </c>
      <c r="P1985" s="4" t="s">
        <v>34</v>
      </c>
      <c r="Q1985" s="120">
        <v>2840</v>
      </c>
      <c r="R1985" s="130">
        <v>1</v>
      </c>
      <c r="S1985" s="133">
        <v>3017</v>
      </c>
      <c r="U1985" s="120">
        <v>85.683000000000007</v>
      </c>
      <c r="V1985" s="131">
        <v>2.3E-5</v>
      </c>
      <c r="W1985" s="131">
        <v>1.82704921438227E-3</v>
      </c>
      <c r="X1985" s="131">
        <v>2.5889766569425402E-4</v>
      </c>
    </row>
    <row r="1986" spans="1:24" x14ac:dyDescent="0.2">
      <c r="A1986" s="2">
        <v>1039</v>
      </c>
      <c r="B1986" s="4">
        <v>8056</v>
      </c>
      <c r="C1986" s="4" t="s">
        <v>1602</v>
      </c>
      <c r="D1986" s="4" t="s">
        <v>1603</v>
      </c>
      <c r="E1986" s="4" t="s">
        <v>1163</v>
      </c>
      <c r="F1986" s="4" t="s">
        <v>2246</v>
      </c>
      <c r="G1986" s="4" t="s">
        <v>2247</v>
      </c>
      <c r="H1986" s="4" t="s">
        <v>248</v>
      </c>
      <c r="I1986" s="4" t="s">
        <v>1696</v>
      </c>
      <c r="J1986" s="4" t="s">
        <v>30</v>
      </c>
      <c r="K1986" s="4" t="s">
        <v>468</v>
      </c>
      <c r="L1986" s="2" t="s">
        <v>270</v>
      </c>
      <c r="M1986" s="2" t="s">
        <v>31</v>
      </c>
      <c r="N1986" s="4" t="s">
        <v>288</v>
      </c>
      <c r="O1986" s="4" t="s">
        <v>250</v>
      </c>
      <c r="P1986" s="4" t="s">
        <v>34</v>
      </c>
      <c r="Q1986" s="120">
        <v>2136</v>
      </c>
      <c r="R1986" s="130">
        <v>1</v>
      </c>
      <c r="S1986" s="133">
        <v>3960</v>
      </c>
      <c r="U1986" s="120">
        <v>84.585999999999999</v>
      </c>
      <c r="V1986" s="131">
        <v>1.2E-5</v>
      </c>
      <c r="W1986" s="131">
        <v>1.80365317225923E-3</v>
      </c>
      <c r="X1986" s="131">
        <v>2.5558238516187502E-4</v>
      </c>
    </row>
    <row r="1987" spans="1:24" x14ac:dyDescent="0.2">
      <c r="A1987" s="2">
        <v>1039</v>
      </c>
      <c r="B1987" s="4">
        <v>8056</v>
      </c>
      <c r="C1987" s="4" t="s">
        <v>750</v>
      </c>
      <c r="D1987" s="4" t="s">
        <v>751</v>
      </c>
      <c r="E1987" s="4" t="s">
        <v>245</v>
      </c>
      <c r="F1987" s="4" t="s">
        <v>2250</v>
      </c>
      <c r="G1987" s="4" t="s">
        <v>2251</v>
      </c>
      <c r="H1987" s="4" t="s">
        <v>248</v>
      </c>
      <c r="I1987" s="4" t="s">
        <v>1696</v>
      </c>
      <c r="J1987" s="4" t="s">
        <v>30</v>
      </c>
      <c r="K1987" s="4" t="s">
        <v>30</v>
      </c>
      <c r="L1987" s="2" t="s">
        <v>270</v>
      </c>
      <c r="M1987" s="2" t="s">
        <v>31</v>
      </c>
      <c r="N1987" s="4" t="s">
        <v>754</v>
      </c>
      <c r="O1987" s="4" t="s">
        <v>250</v>
      </c>
      <c r="P1987" s="4" t="s">
        <v>34</v>
      </c>
      <c r="Q1987" s="120">
        <v>5351</v>
      </c>
      <c r="R1987" s="130">
        <v>1</v>
      </c>
      <c r="S1987" s="133">
        <v>1560</v>
      </c>
      <c r="U1987" s="120">
        <v>83.475999999999999</v>
      </c>
      <c r="V1987" s="131">
        <v>1.5999999999999999E-5</v>
      </c>
      <c r="W1987" s="131">
        <v>1.77998419052702E-3</v>
      </c>
      <c r="X1987" s="131">
        <v>2.52228428371006E-4</v>
      </c>
    </row>
    <row r="1988" spans="1:24" x14ac:dyDescent="0.2">
      <c r="A1988" s="2">
        <v>1039</v>
      </c>
      <c r="B1988" s="4">
        <v>8056</v>
      </c>
      <c r="C1988" s="4" t="s">
        <v>2258</v>
      </c>
      <c r="D1988" s="4" t="s">
        <v>2259</v>
      </c>
      <c r="E1988" s="4" t="s">
        <v>245</v>
      </c>
      <c r="F1988" s="4" t="s">
        <v>2260</v>
      </c>
      <c r="G1988" s="4" t="s">
        <v>2261</v>
      </c>
      <c r="H1988" s="4" t="s">
        <v>248</v>
      </c>
      <c r="I1988" s="4" t="s">
        <v>1696</v>
      </c>
      <c r="J1988" s="4" t="s">
        <v>30</v>
      </c>
      <c r="K1988" s="4" t="s">
        <v>30</v>
      </c>
      <c r="L1988" s="2" t="s">
        <v>270</v>
      </c>
      <c r="M1988" s="2" t="s">
        <v>31</v>
      </c>
      <c r="N1988" s="4" t="s">
        <v>303</v>
      </c>
      <c r="O1988" s="4" t="s">
        <v>250</v>
      </c>
      <c r="P1988" s="4" t="s">
        <v>34</v>
      </c>
      <c r="Q1988" s="120">
        <v>1815</v>
      </c>
      <c r="R1988" s="130">
        <v>1</v>
      </c>
      <c r="S1988" s="133">
        <v>2400</v>
      </c>
      <c r="U1988" s="120">
        <v>43.56</v>
      </c>
      <c r="V1988" s="131">
        <v>1.01E-4</v>
      </c>
      <c r="W1988" s="131">
        <v>9.2884760743686796E-4</v>
      </c>
      <c r="X1988" s="131">
        <v>1.3162014217137701E-4</v>
      </c>
    </row>
    <row r="1989" spans="1:24" x14ac:dyDescent="0.2">
      <c r="A1989" s="2">
        <v>1039</v>
      </c>
      <c r="B1989" s="4">
        <v>8056</v>
      </c>
      <c r="C1989" s="4" t="s">
        <v>2262</v>
      </c>
      <c r="D1989" s="4" t="s">
        <v>2263</v>
      </c>
      <c r="E1989" s="4" t="s">
        <v>245</v>
      </c>
      <c r="F1989" s="4" t="s">
        <v>2264</v>
      </c>
      <c r="G1989" s="4" t="s">
        <v>2265</v>
      </c>
      <c r="H1989" s="4" t="s">
        <v>248</v>
      </c>
      <c r="I1989" s="4" t="s">
        <v>1696</v>
      </c>
      <c r="J1989" s="4" t="s">
        <v>30</v>
      </c>
      <c r="K1989" s="4" t="s">
        <v>30</v>
      </c>
      <c r="L1989" s="2" t="s">
        <v>270</v>
      </c>
      <c r="M1989" s="2" t="s">
        <v>31</v>
      </c>
      <c r="N1989" s="4" t="s">
        <v>1834</v>
      </c>
      <c r="O1989" s="4" t="s">
        <v>250</v>
      </c>
      <c r="P1989" s="4" t="s">
        <v>34</v>
      </c>
      <c r="Q1989" s="120">
        <v>5800</v>
      </c>
      <c r="R1989" s="130">
        <v>1</v>
      </c>
      <c r="S1989" s="133">
        <v>1019</v>
      </c>
      <c r="U1989" s="120">
        <v>59.101999999999997</v>
      </c>
      <c r="V1989" s="131">
        <v>5.3999999999999998E-5</v>
      </c>
      <c r="W1989" s="131">
        <v>1.26025599850169E-3</v>
      </c>
      <c r="X1989" s="131">
        <v>1.78581580408924E-4</v>
      </c>
    </row>
    <row r="1990" spans="1:24" x14ac:dyDescent="0.2">
      <c r="A1990" s="2">
        <v>1039</v>
      </c>
      <c r="B1990" s="4">
        <v>8056</v>
      </c>
      <c r="C1990" s="4" t="s">
        <v>591</v>
      </c>
      <c r="D1990" s="4" t="s">
        <v>592</v>
      </c>
      <c r="E1990" s="4" t="s">
        <v>245</v>
      </c>
      <c r="F1990" s="4" t="s">
        <v>2266</v>
      </c>
      <c r="G1990" s="4" t="s">
        <v>2267</v>
      </c>
      <c r="H1990" s="4" t="s">
        <v>248</v>
      </c>
      <c r="I1990" s="4" t="s">
        <v>1696</v>
      </c>
      <c r="J1990" s="4" t="s">
        <v>30</v>
      </c>
      <c r="K1990" s="4" t="s">
        <v>30</v>
      </c>
      <c r="L1990" s="2" t="s">
        <v>270</v>
      </c>
      <c r="M1990" s="2" t="s">
        <v>31</v>
      </c>
      <c r="N1990" s="4" t="s">
        <v>296</v>
      </c>
      <c r="O1990" s="4" t="s">
        <v>250</v>
      </c>
      <c r="P1990" s="4" t="s">
        <v>34</v>
      </c>
      <c r="Q1990" s="120">
        <v>1877</v>
      </c>
      <c r="R1990" s="130">
        <v>1</v>
      </c>
      <c r="S1990" s="133">
        <v>11210</v>
      </c>
      <c r="U1990" s="120">
        <v>210.41200000000001</v>
      </c>
      <c r="V1990" s="131">
        <v>4.8999999999999998E-5</v>
      </c>
      <c r="W1990" s="131">
        <v>4.4866943094978001E-3</v>
      </c>
      <c r="X1990" s="131">
        <v>6.3577635143528897E-4</v>
      </c>
    </row>
    <row r="1991" spans="1:24" x14ac:dyDescent="0.2">
      <c r="A1991" s="2">
        <v>1039</v>
      </c>
      <c r="B1991" s="4">
        <v>8056</v>
      </c>
      <c r="C1991" s="4" t="s">
        <v>2272</v>
      </c>
      <c r="D1991" s="4" t="s">
        <v>2273</v>
      </c>
      <c r="E1991" s="4" t="s">
        <v>245</v>
      </c>
      <c r="F1991" s="4" t="s">
        <v>2274</v>
      </c>
      <c r="G1991" s="4" t="s">
        <v>2275</v>
      </c>
      <c r="H1991" s="4" t="s">
        <v>248</v>
      </c>
      <c r="I1991" s="4" t="s">
        <v>1696</v>
      </c>
      <c r="J1991" s="4" t="s">
        <v>30</v>
      </c>
      <c r="K1991" s="4" t="s">
        <v>30</v>
      </c>
      <c r="L1991" s="2" t="s">
        <v>270</v>
      </c>
      <c r="M1991" s="2" t="s">
        <v>31</v>
      </c>
      <c r="N1991" s="4" t="s">
        <v>369</v>
      </c>
      <c r="O1991" s="4" t="s">
        <v>250</v>
      </c>
      <c r="P1991" s="4" t="s">
        <v>34</v>
      </c>
      <c r="Q1991" s="120">
        <v>2926</v>
      </c>
      <c r="R1991" s="130">
        <v>1</v>
      </c>
      <c r="S1991" s="133">
        <v>4910</v>
      </c>
      <c r="U1991" s="120">
        <v>143.667</v>
      </c>
      <c r="V1991" s="131">
        <v>9.8999999999999994E-5</v>
      </c>
      <c r="W1991" s="131">
        <v>3.0634613792146401E-3</v>
      </c>
      <c r="X1991" s="131">
        <v>4.3410051233421502E-4</v>
      </c>
    </row>
    <row r="1992" spans="1:24" x14ac:dyDescent="0.2">
      <c r="A1992" s="2">
        <v>1039</v>
      </c>
      <c r="B1992" s="4">
        <v>8056</v>
      </c>
      <c r="C1992" s="4" t="s">
        <v>2280</v>
      </c>
      <c r="D1992" s="4" t="s">
        <v>2281</v>
      </c>
      <c r="E1992" s="4" t="s">
        <v>245</v>
      </c>
      <c r="F1992" s="4" t="s">
        <v>2282</v>
      </c>
      <c r="G1992" s="4" t="s">
        <v>2283</v>
      </c>
      <c r="H1992" s="4" t="s">
        <v>248</v>
      </c>
      <c r="I1992" s="4" t="s">
        <v>1696</v>
      </c>
      <c r="J1992" s="4" t="s">
        <v>30</v>
      </c>
      <c r="K1992" s="4" t="s">
        <v>30</v>
      </c>
      <c r="L1992" s="2" t="s">
        <v>270</v>
      </c>
      <c r="M1992" s="2" t="s">
        <v>31</v>
      </c>
      <c r="N1992" s="4" t="s">
        <v>369</v>
      </c>
      <c r="O1992" s="4" t="s">
        <v>250</v>
      </c>
      <c r="P1992" s="4" t="s">
        <v>34</v>
      </c>
      <c r="Q1992" s="120">
        <v>1524</v>
      </c>
      <c r="R1992" s="130">
        <v>1</v>
      </c>
      <c r="S1992" s="133">
        <v>1384</v>
      </c>
      <c r="U1992" s="120">
        <v>21.091999999999999</v>
      </c>
      <c r="V1992" s="131">
        <v>1.05E-4</v>
      </c>
      <c r="W1992" s="131">
        <v>4.4975671147097398E-4</v>
      </c>
      <c r="X1992" s="131">
        <v>6.3731705645120207E-5</v>
      </c>
    </row>
    <row r="1993" spans="1:24" x14ac:dyDescent="0.2">
      <c r="A1993" s="2">
        <v>1039</v>
      </c>
      <c r="B1993" s="4">
        <v>8056</v>
      </c>
      <c r="C1993" s="4" t="s">
        <v>810</v>
      </c>
      <c r="D1993" s="4" t="s">
        <v>811</v>
      </c>
      <c r="E1993" s="4" t="s">
        <v>245</v>
      </c>
      <c r="F1993" s="4" t="s">
        <v>2288</v>
      </c>
      <c r="G1993" s="4" t="s">
        <v>2289</v>
      </c>
      <c r="H1993" s="4" t="s">
        <v>248</v>
      </c>
      <c r="I1993" s="4" t="s">
        <v>1696</v>
      </c>
      <c r="J1993" s="4" t="s">
        <v>30</v>
      </c>
      <c r="K1993" s="4" t="s">
        <v>30</v>
      </c>
      <c r="L1993" s="2" t="s">
        <v>270</v>
      </c>
      <c r="M1993" s="2" t="s">
        <v>31</v>
      </c>
      <c r="N1993" s="4" t="s">
        <v>281</v>
      </c>
      <c r="O1993" s="4" t="s">
        <v>250</v>
      </c>
      <c r="P1993" s="4" t="s">
        <v>34</v>
      </c>
      <c r="Q1993" s="120">
        <v>3508</v>
      </c>
      <c r="R1993" s="130">
        <v>1</v>
      </c>
      <c r="S1993" s="133">
        <v>988</v>
      </c>
      <c r="U1993" s="120">
        <v>34.658999999999999</v>
      </c>
      <c r="V1993" s="131">
        <v>1.9000000000000001E-5</v>
      </c>
      <c r="W1993" s="131">
        <v>7.3904881496920797E-4</v>
      </c>
      <c r="X1993" s="131">
        <v>1.04725155471154E-4</v>
      </c>
    </row>
    <row r="1994" spans="1:24" x14ac:dyDescent="0.2">
      <c r="A1994" s="2">
        <v>1039</v>
      </c>
      <c r="B1994" s="4">
        <v>8056</v>
      </c>
      <c r="C1994" s="4" t="s">
        <v>326</v>
      </c>
      <c r="D1994" s="4" t="s">
        <v>327</v>
      </c>
      <c r="E1994" s="4" t="s">
        <v>245</v>
      </c>
      <c r="F1994" s="4" t="s">
        <v>2299</v>
      </c>
      <c r="G1994" s="4" t="s">
        <v>2300</v>
      </c>
      <c r="H1994" s="4" t="s">
        <v>248</v>
      </c>
      <c r="I1994" s="4" t="s">
        <v>1696</v>
      </c>
      <c r="J1994" s="4" t="s">
        <v>30</v>
      </c>
      <c r="K1994" s="4" t="s">
        <v>30</v>
      </c>
      <c r="L1994" s="2" t="s">
        <v>270</v>
      </c>
      <c r="M1994" s="2" t="s">
        <v>31</v>
      </c>
      <c r="N1994" s="4" t="s">
        <v>296</v>
      </c>
      <c r="O1994" s="4" t="s">
        <v>250</v>
      </c>
      <c r="P1994" s="4" t="s">
        <v>34</v>
      </c>
      <c r="Q1994" s="120">
        <v>3055</v>
      </c>
      <c r="R1994" s="130">
        <v>1</v>
      </c>
      <c r="S1994" s="133">
        <v>4615</v>
      </c>
      <c r="U1994" s="120">
        <v>140.988</v>
      </c>
      <c r="V1994" s="131">
        <v>5.1E-5</v>
      </c>
      <c r="W1994" s="131">
        <v>3.0063498321673799E-3</v>
      </c>
      <c r="X1994" s="131">
        <v>4.2600765632446499E-4</v>
      </c>
    </row>
    <row r="1995" spans="1:24" x14ac:dyDescent="0.2">
      <c r="A1995" s="2">
        <v>1039</v>
      </c>
      <c r="B1995" s="4">
        <v>8056</v>
      </c>
      <c r="C1995" s="4" t="s">
        <v>2301</v>
      </c>
      <c r="D1995" s="4" t="s">
        <v>2302</v>
      </c>
      <c r="E1995" s="4" t="s">
        <v>245</v>
      </c>
      <c r="F1995" s="4" t="s">
        <v>2303</v>
      </c>
      <c r="G1995" s="4" t="s">
        <v>2304</v>
      </c>
      <c r="H1995" s="4" t="s">
        <v>248</v>
      </c>
      <c r="I1995" s="4" t="s">
        <v>1696</v>
      </c>
      <c r="J1995" s="4" t="s">
        <v>30</v>
      </c>
      <c r="K1995" s="4" t="s">
        <v>30</v>
      </c>
      <c r="L1995" s="2" t="s">
        <v>270</v>
      </c>
      <c r="M1995" s="2" t="s">
        <v>31</v>
      </c>
      <c r="N1995" s="4" t="s">
        <v>296</v>
      </c>
      <c r="O1995" s="4" t="s">
        <v>250</v>
      </c>
      <c r="P1995" s="4" t="s">
        <v>34</v>
      </c>
      <c r="Q1995" s="120">
        <v>4019</v>
      </c>
      <c r="R1995" s="130">
        <v>1</v>
      </c>
      <c r="S1995" s="133">
        <v>1340</v>
      </c>
      <c r="U1995" s="120">
        <v>53.854999999999997</v>
      </c>
      <c r="V1995" s="131">
        <v>5.1E-5</v>
      </c>
      <c r="W1995" s="131">
        <v>1.1483635527885601E-3</v>
      </c>
      <c r="X1995" s="131">
        <v>1.6272612737793101E-4</v>
      </c>
    </row>
    <row r="1996" spans="1:24" x14ac:dyDescent="0.2">
      <c r="A1996" s="2">
        <v>1039</v>
      </c>
      <c r="B1996" s="4">
        <v>8056</v>
      </c>
      <c r="C1996" s="4" t="s">
        <v>2305</v>
      </c>
      <c r="D1996" s="4" t="s">
        <v>2306</v>
      </c>
      <c r="E1996" s="4" t="s">
        <v>245</v>
      </c>
      <c r="F1996" s="4" t="s">
        <v>2307</v>
      </c>
      <c r="G1996" s="4" t="s">
        <v>2308</v>
      </c>
      <c r="H1996" s="4" t="s">
        <v>248</v>
      </c>
      <c r="I1996" s="4" t="s">
        <v>1696</v>
      </c>
      <c r="J1996" s="4" t="s">
        <v>30</v>
      </c>
      <c r="K1996" s="4" t="s">
        <v>30</v>
      </c>
      <c r="L1996" s="2" t="s">
        <v>270</v>
      </c>
      <c r="M1996" s="2" t="s">
        <v>31</v>
      </c>
      <c r="N1996" s="4" t="s">
        <v>375</v>
      </c>
      <c r="O1996" s="4" t="s">
        <v>250</v>
      </c>
      <c r="P1996" s="4" t="s">
        <v>34</v>
      </c>
      <c r="Q1996" s="120">
        <v>10145</v>
      </c>
      <c r="R1996" s="130">
        <v>1</v>
      </c>
      <c r="S1996" s="133">
        <v>1440</v>
      </c>
      <c r="U1996" s="120">
        <v>146.08799999999999</v>
      </c>
      <c r="V1996" s="131">
        <v>1.45E-4</v>
      </c>
      <c r="W1996" s="131">
        <v>3.1150938768419898E-3</v>
      </c>
      <c r="X1996" s="131">
        <v>4.4141697267061899E-4</v>
      </c>
    </row>
    <row r="1997" spans="1:24" x14ac:dyDescent="0.2">
      <c r="A1997" s="2">
        <v>1039</v>
      </c>
      <c r="B1997" s="4">
        <v>8056</v>
      </c>
      <c r="C1997" s="4" t="s">
        <v>2309</v>
      </c>
      <c r="D1997" s="4" t="s">
        <v>2310</v>
      </c>
      <c r="E1997" s="4" t="s">
        <v>245</v>
      </c>
      <c r="F1997" s="4" t="s">
        <v>2311</v>
      </c>
      <c r="G1997" s="4" t="s">
        <v>2312</v>
      </c>
      <c r="H1997" s="4" t="s">
        <v>248</v>
      </c>
      <c r="I1997" s="4" t="s">
        <v>1696</v>
      </c>
      <c r="J1997" s="4" t="s">
        <v>30</v>
      </c>
      <c r="K1997" s="4" t="s">
        <v>322</v>
      </c>
      <c r="L1997" s="2" t="s">
        <v>270</v>
      </c>
      <c r="M1997" s="2" t="s">
        <v>31</v>
      </c>
      <c r="N1997" s="4" t="s">
        <v>363</v>
      </c>
      <c r="O1997" s="4" t="s">
        <v>250</v>
      </c>
      <c r="P1997" s="4" t="s">
        <v>34</v>
      </c>
      <c r="Q1997" s="120">
        <v>2915</v>
      </c>
      <c r="R1997" s="130">
        <v>1</v>
      </c>
      <c r="S1997" s="133">
        <v>1376</v>
      </c>
      <c r="U1997" s="120">
        <v>40.11</v>
      </c>
      <c r="V1997" s="131">
        <v>4.6999999999999997E-5</v>
      </c>
      <c r="W1997" s="131">
        <v>8.5529038276711995E-4</v>
      </c>
      <c r="X1997" s="131">
        <v>1.21196890508513E-4</v>
      </c>
    </row>
    <row r="1998" spans="1:24" x14ac:dyDescent="0.2">
      <c r="A1998" s="2">
        <v>1039</v>
      </c>
      <c r="B1998" s="4">
        <v>8056</v>
      </c>
      <c r="C1998" s="4" t="s">
        <v>2315</v>
      </c>
      <c r="D1998" s="4" t="s">
        <v>2316</v>
      </c>
      <c r="E1998" s="4" t="s">
        <v>245</v>
      </c>
      <c r="F1998" s="4" t="s">
        <v>2317</v>
      </c>
      <c r="G1998" s="4" t="s">
        <v>2318</v>
      </c>
      <c r="H1998" s="4" t="s">
        <v>248</v>
      </c>
      <c r="I1998" s="4" t="s">
        <v>1696</v>
      </c>
      <c r="J1998" s="4" t="s">
        <v>30</v>
      </c>
      <c r="K1998" s="4" t="s">
        <v>30</v>
      </c>
      <c r="L1998" s="2" t="s">
        <v>270</v>
      </c>
      <c r="M1998" s="2" t="s">
        <v>31</v>
      </c>
      <c r="N1998" s="4" t="s">
        <v>754</v>
      </c>
      <c r="O1998" s="4" t="s">
        <v>250</v>
      </c>
      <c r="P1998" s="4" t="s">
        <v>34</v>
      </c>
      <c r="Q1998" s="120">
        <v>10525</v>
      </c>
      <c r="R1998" s="130">
        <v>1</v>
      </c>
      <c r="S1998" s="133">
        <v>735</v>
      </c>
      <c r="U1998" s="120">
        <v>77.358999999999995</v>
      </c>
      <c r="V1998" s="131">
        <v>5.3000000000000001E-5</v>
      </c>
      <c r="W1998" s="131">
        <v>1.6495521086273401E-3</v>
      </c>
      <c r="X1998" s="131">
        <v>2.337458602663E-4</v>
      </c>
    </row>
    <row r="1999" spans="1:24" x14ac:dyDescent="0.2">
      <c r="A1999" s="2">
        <v>1039</v>
      </c>
      <c r="B1999" s="4">
        <v>8056</v>
      </c>
      <c r="C1999" s="4" t="s">
        <v>2319</v>
      </c>
      <c r="D1999" s="4" t="s">
        <v>2320</v>
      </c>
      <c r="E1999" s="4" t="s">
        <v>245</v>
      </c>
      <c r="F1999" s="4" t="s">
        <v>2321</v>
      </c>
      <c r="G1999" s="4" t="s">
        <v>2322</v>
      </c>
      <c r="H1999" s="4" t="s">
        <v>248</v>
      </c>
      <c r="I1999" s="4" t="s">
        <v>1696</v>
      </c>
      <c r="J1999" s="4" t="s">
        <v>30</v>
      </c>
      <c r="K1999" s="4" t="s">
        <v>30</v>
      </c>
      <c r="L1999" s="2" t="s">
        <v>270</v>
      </c>
      <c r="M1999" s="2" t="s">
        <v>31</v>
      </c>
      <c r="N1999" s="4" t="s">
        <v>1055</v>
      </c>
      <c r="O1999" s="4" t="s">
        <v>250</v>
      </c>
      <c r="P1999" s="4" t="s">
        <v>34</v>
      </c>
      <c r="Q1999" s="120">
        <v>4452</v>
      </c>
      <c r="R1999" s="130">
        <v>1</v>
      </c>
      <c r="S1999" s="133">
        <v>2265</v>
      </c>
      <c r="U1999" s="120">
        <v>100.83799999999999</v>
      </c>
      <c r="V1999" s="131">
        <v>9.3999999999999994E-5</v>
      </c>
      <c r="W1999" s="131">
        <v>2.1502054469512699E-3</v>
      </c>
      <c r="X1999" s="131">
        <v>3.0468975142903799E-4</v>
      </c>
    </row>
    <row r="2000" spans="1:24" x14ac:dyDescent="0.2">
      <c r="A2000" s="2">
        <v>1039</v>
      </c>
      <c r="B2000" s="4">
        <v>8056</v>
      </c>
      <c r="C2000" s="4" t="s">
        <v>2323</v>
      </c>
      <c r="D2000" s="4" t="s">
        <v>2324</v>
      </c>
      <c r="E2000" s="4" t="s">
        <v>245</v>
      </c>
      <c r="F2000" s="4" t="s">
        <v>2323</v>
      </c>
      <c r="G2000" s="4" t="s">
        <v>2325</v>
      </c>
      <c r="H2000" s="4" t="s">
        <v>248</v>
      </c>
      <c r="I2000" s="4" t="s">
        <v>1696</v>
      </c>
      <c r="J2000" s="4" t="s">
        <v>30</v>
      </c>
      <c r="K2000" s="4" t="s">
        <v>30</v>
      </c>
      <c r="L2000" s="2" t="s">
        <v>270</v>
      </c>
      <c r="M2000" s="2" t="s">
        <v>31</v>
      </c>
      <c r="N2000" s="4" t="s">
        <v>271</v>
      </c>
      <c r="O2000" s="4" t="s">
        <v>250</v>
      </c>
      <c r="P2000" s="4" t="s">
        <v>34</v>
      </c>
      <c r="Q2000" s="120">
        <v>772</v>
      </c>
      <c r="R2000" s="130">
        <v>1</v>
      </c>
      <c r="S2000" s="133">
        <v>3759</v>
      </c>
      <c r="U2000" s="120">
        <v>29.018999999999998</v>
      </c>
      <c r="V2000" s="131">
        <v>1.2999999999999999E-5</v>
      </c>
      <c r="W2000" s="131">
        <v>6.1879418198030397E-4</v>
      </c>
      <c r="X2000" s="131">
        <v>8.7684758570694197E-5</v>
      </c>
    </row>
    <row r="2001" spans="1:24" x14ac:dyDescent="0.2">
      <c r="A2001" s="2">
        <v>1039</v>
      </c>
      <c r="B2001" s="4">
        <v>8056</v>
      </c>
      <c r="C2001" s="4" t="s">
        <v>2326</v>
      </c>
      <c r="D2001" s="4" t="s">
        <v>2327</v>
      </c>
      <c r="E2001" s="4" t="s">
        <v>245</v>
      </c>
      <c r="F2001" s="4" t="s">
        <v>2328</v>
      </c>
      <c r="G2001" s="4" t="s">
        <v>2329</v>
      </c>
      <c r="H2001" s="4" t="s">
        <v>248</v>
      </c>
      <c r="I2001" s="4" t="s">
        <v>1696</v>
      </c>
      <c r="J2001" s="4" t="s">
        <v>30</v>
      </c>
      <c r="K2001" s="4" t="s">
        <v>30</v>
      </c>
      <c r="L2001" s="2" t="s">
        <v>270</v>
      </c>
      <c r="M2001" s="2" t="s">
        <v>31</v>
      </c>
      <c r="N2001" s="4" t="s">
        <v>375</v>
      </c>
      <c r="O2001" s="4" t="s">
        <v>250</v>
      </c>
      <c r="P2001" s="4" t="s">
        <v>34</v>
      </c>
      <c r="Q2001" s="120">
        <v>1760.86</v>
      </c>
      <c r="R2001" s="130">
        <v>1</v>
      </c>
      <c r="S2001" s="133">
        <v>2219</v>
      </c>
      <c r="U2001" s="120">
        <v>39.073</v>
      </c>
      <c r="V2001" s="131">
        <v>7.7999999999999999E-5</v>
      </c>
      <c r="W2001" s="131">
        <v>8.3317978811556898E-4</v>
      </c>
      <c r="X2001" s="131">
        <v>1.1806376125433801E-4</v>
      </c>
    </row>
    <row r="2002" spans="1:24" x14ac:dyDescent="0.2">
      <c r="A2002" s="2">
        <v>1039</v>
      </c>
      <c r="B2002" s="4">
        <v>8056</v>
      </c>
      <c r="C2002" s="4" t="s">
        <v>880</v>
      </c>
      <c r="D2002" s="4" t="s">
        <v>881</v>
      </c>
      <c r="E2002" s="4" t="s">
        <v>245</v>
      </c>
      <c r="F2002" s="4" t="s">
        <v>880</v>
      </c>
      <c r="G2002" s="4" t="s">
        <v>2330</v>
      </c>
      <c r="H2002" s="4" t="s">
        <v>248</v>
      </c>
      <c r="I2002" s="4" t="s">
        <v>1696</v>
      </c>
      <c r="J2002" s="4" t="s">
        <v>30</v>
      </c>
      <c r="K2002" s="4" t="s">
        <v>30</v>
      </c>
      <c r="L2002" s="2" t="s">
        <v>270</v>
      </c>
      <c r="M2002" s="2" t="s">
        <v>31</v>
      </c>
      <c r="N2002" s="4" t="s">
        <v>375</v>
      </c>
      <c r="O2002" s="4" t="s">
        <v>250</v>
      </c>
      <c r="P2002" s="4" t="s">
        <v>34</v>
      </c>
      <c r="Q2002" s="120">
        <v>49454</v>
      </c>
      <c r="R2002" s="130">
        <v>1</v>
      </c>
      <c r="S2002" s="133">
        <v>244.3</v>
      </c>
      <c r="U2002" s="120">
        <v>120.816</v>
      </c>
      <c r="V2002" s="131">
        <v>1.122E-3</v>
      </c>
      <c r="W2002" s="131">
        <v>2.5762113374540999E-3</v>
      </c>
      <c r="X2002" s="131">
        <v>3.6505590344890898E-4</v>
      </c>
    </row>
    <row r="2003" spans="1:24" x14ac:dyDescent="0.2">
      <c r="A2003" s="2">
        <v>1039</v>
      </c>
      <c r="B2003" s="4">
        <v>8056</v>
      </c>
      <c r="C2003" s="4" t="s">
        <v>2335</v>
      </c>
      <c r="D2003" s="4" t="s">
        <v>2336</v>
      </c>
      <c r="E2003" s="4" t="s">
        <v>245</v>
      </c>
      <c r="F2003" s="4" t="s">
        <v>2337</v>
      </c>
      <c r="G2003" s="4" t="s">
        <v>2338</v>
      </c>
      <c r="H2003" s="4" t="s">
        <v>248</v>
      </c>
      <c r="I2003" s="4" t="s">
        <v>1696</v>
      </c>
      <c r="J2003" s="4" t="s">
        <v>30</v>
      </c>
      <c r="K2003" s="4" t="s">
        <v>30</v>
      </c>
      <c r="L2003" s="2" t="s">
        <v>270</v>
      </c>
      <c r="M2003" s="2" t="s">
        <v>31</v>
      </c>
      <c r="N2003" s="4" t="s">
        <v>375</v>
      </c>
      <c r="O2003" s="4" t="s">
        <v>250</v>
      </c>
      <c r="P2003" s="4" t="s">
        <v>34</v>
      </c>
      <c r="Q2003" s="120">
        <v>827</v>
      </c>
      <c r="R2003" s="130">
        <v>1</v>
      </c>
      <c r="S2003" s="133">
        <v>45400</v>
      </c>
      <c r="U2003" s="120">
        <v>375.45800000000003</v>
      </c>
      <c r="V2003" s="131">
        <v>1.2899999999999999E-4</v>
      </c>
      <c r="W2003" s="131">
        <v>8.0060437326223994E-3</v>
      </c>
      <c r="X2003" s="131">
        <v>1.13447739530259E-3</v>
      </c>
    </row>
    <row r="2004" spans="1:24" x14ac:dyDescent="0.2">
      <c r="A2004" s="2">
        <v>1039</v>
      </c>
      <c r="B2004" s="4">
        <v>8056</v>
      </c>
      <c r="C2004" s="4" t="s">
        <v>2341</v>
      </c>
      <c r="D2004" s="4" t="s">
        <v>2342</v>
      </c>
      <c r="E2004" s="4" t="s">
        <v>245</v>
      </c>
      <c r="F2004" s="4" t="s">
        <v>2343</v>
      </c>
      <c r="G2004" s="4" t="s">
        <v>2344</v>
      </c>
      <c r="H2004" s="4" t="s">
        <v>248</v>
      </c>
      <c r="I2004" s="4" t="s">
        <v>1696</v>
      </c>
      <c r="J2004" s="4" t="s">
        <v>30</v>
      </c>
      <c r="K2004" s="4" t="s">
        <v>30</v>
      </c>
      <c r="L2004" s="2" t="s">
        <v>270</v>
      </c>
      <c r="M2004" s="2" t="s">
        <v>31</v>
      </c>
      <c r="N2004" s="4" t="s">
        <v>440</v>
      </c>
      <c r="O2004" s="4" t="s">
        <v>250</v>
      </c>
      <c r="P2004" s="4" t="s">
        <v>34</v>
      </c>
      <c r="Q2004" s="120">
        <v>5854</v>
      </c>
      <c r="R2004" s="130">
        <v>1</v>
      </c>
      <c r="S2004" s="133">
        <v>1993</v>
      </c>
      <c r="U2004" s="120">
        <v>116.67</v>
      </c>
      <c r="V2004" s="131">
        <v>4.1999999999999998E-5</v>
      </c>
      <c r="W2004" s="131">
        <v>2.4878065818671499E-3</v>
      </c>
      <c r="X2004" s="131">
        <v>3.5252871771271501E-4</v>
      </c>
    </row>
    <row r="2005" spans="1:24" x14ac:dyDescent="0.2">
      <c r="A2005" s="2">
        <v>1039</v>
      </c>
      <c r="B2005" s="4">
        <v>8056</v>
      </c>
      <c r="C2005" s="4" t="s">
        <v>2345</v>
      </c>
      <c r="D2005" s="4" t="s">
        <v>2346</v>
      </c>
      <c r="E2005" s="4" t="s">
        <v>245</v>
      </c>
      <c r="F2005" s="4" t="s">
        <v>2347</v>
      </c>
      <c r="G2005" s="4" t="s">
        <v>2348</v>
      </c>
      <c r="H2005" s="4" t="s">
        <v>248</v>
      </c>
      <c r="I2005" s="4" t="s">
        <v>1696</v>
      </c>
      <c r="J2005" s="4" t="s">
        <v>30</v>
      </c>
      <c r="K2005" s="4" t="s">
        <v>30</v>
      </c>
      <c r="L2005" s="2" t="s">
        <v>270</v>
      </c>
      <c r="M2005" s="2" t="s">
        <v>31</v>
      </c>
      <c r="N2005" s="4" t="s">
        <v>791</v>
      </c>
      <c r="O2005" s="4" t="s">
        <v>250</v>
      </c>
      <c r="P2005" s="4" t="s">
        <v>34</v>
      </c>
      <c r="Q2005" s="120">
        <v>1292</v>
      </c>
      <c r="R2005" s="130">
        <v>1</v>
      </c>
      <c r="S2005" s="133">
        <v>2034</v>
      </c>
      <c r="U2005" s="120">
        <v>26.279</v>
      </c>
      <c r="V2005" s="131">
        <v>2.1999999999999999E-5</v>
      </c>
      <c r="W2005" s="131">
        <v>5.6036378221220205E-4</v>
      </c>
      <c r="X2005" s="131">
        <v>7.9405017671290906E-5</v>
      </c>
    </row>
    <row r="2006" spans="1:24" x14ac:dyDescent="0.2">
      <c r="A2006" s="2">
        <v>1039</v>
      </c>
      <c r="B2006" s="4">
        <v>8056</v>
      </c>
      <c r="C2006" s="4" t="s">
        <v>2353</v>
      </c>
      <c r="D2006" s="4" t="s">
        <v>2354</v>
      </c>
      <c r="E2006" s="4" t="s">
        <v>245</v>
      </c>
      <c r="F2006" s="4" t="s">
        <v>2355</v>
      </c>
      <c r="G2006" s="4" t="s">
        <v>2356</v>
      </c>
      <c r="H2006" s="4" t="s">
        <v>248</v>
      </c>
      <c r="I2006" s="4" t="s">
        <v>1696</v>
      </c>
      <c r="J2006" s="4" t="s">
        <v>30</v>
      </c>
      <c r="K2006" s="4" t="s">
        <v>30</v>
      </c>
      <c r="L2006" s="2" t="s">
        <v>270</v>
      </c>
      <c r="M2006" s="2" t="s">
        <v>31</v>
      </c>
      <c r="N2006" s="4" t="s">
        <v>303</v>
      </c>
      <c r="O2006" s="4" t="s">
        <v>250</v>
      </c>
      <c r="P2006" s="4" t="s">
        <v>34</v>
      </c>
      <c r="Q2006" s="120">
        <v>330265</v>
      </c>
      <c r="R2006" s="130">
        <v>1</v>
      </c>
      <c r="S2006" s="133">
        <v>99.1</v>
      </c>
      <c r="U2006" s="120">
        <v>327.29300000000001</v>
      </c>
      <c r="V2006" s="131">
        <v>1.03E-4</v>
      </c>
      <c r="W2006" s="131">
        <v>6.9789936265956401E-3</v>
      </c>
      <c r="X2006" s="131">
        <v>9.88941701513817E-4</v>
      </c>
    </row>
    <row r="2007" spans="1:24" x14ac:dyDescent="0.2">
      <c r="A2007" s="2">
        <v>1039</v>
      </c>
      <c r="B2007" s="4">
        <v>8056</v>
      </c>
      <c r="C2007" s="4" t="s">
        <v>1955</v>
      </c>
      <c r="D2007" s="4" t="s">
        <v>1956</v>
      </c>
      <c r="E2007" s="4" t="s">
        <v>245</v>
      </c>
      <c r="F2007" s="4" t="s">
        <v>2367</v>
      </c>
      <c r="G2007" s="4" t="s">
        <v>1958</v>
      </c>
      <c r="H2007" s="4" t="s">
        <v>248</v>
      </c>
      <c r="I2007" s="4" t="s">
        <v>1696</v>
      </c>
      <c r="J2007" s="4" t="s">
        <v>30</v>
      </c>
      <c r="K2007" s="4" t="s">
        <v>30</v>
      </c>
      <c r="L2007" s="2" t="s">
        <v>1135</v>
      </c>
      <c r="M2007" s="2" t="s">
        <v>31</v>
      </c>
      <c r="N2007" s="4" t="s">
        <v>754</v>
      </c>
      <c r="O2007" s="4" t="s">
        <v>250</v>
      </c>
      <c r="P2007" s="4" t="s">
        <v>34</v>
      </c>
      <c r="Q2007" s="120">
        <v>267</v>
      </c>
      <c r="R2007" s="130">
        <v>1</v>
      </c>
      <c r="S2007" s="133">
        <v>15713.328</v>
      </c>
      <c r="U2007" s="120">
        <v>41.954999999999998</v>
      </c>
      <c r="V2007" s="131">
        <v>1.8E-5</v>
      </c>
      <c r="W2007" s="131">
        <v>8.9461470624841301E-4</v>
      </c>
      <c r="X2007" s="131">
        <v>1.26769250286328E-4</v>
      </c>
    </row>
    <row r="2008" spans="1:24" x14ac:dyDescent="0.2">
      <c r="A2008" s="2">
        <v>1039</v>
      </c>
      <c r="B2008" s="4">
        <v>8056</v>
      </c>
      <c r="C2008" s="4" t="s">
        <v>2005</v>
      </c>
      <c r="D2008" s="4" t="s">
        <v>2006</v>
      </c>
      <c r="E2008" s="4" t="s">
        <v>245</v>
      </c>
      <c r="F2008" s="4" t="s">
        <v>2368</v>
      </c>
      <c r="G2008" s="4" t="s">
        <v>2008</v>
      </c>
      <c r="H2008" s="4" t="s">
        <v>248</v>
      </c>
      <c r="I2008" s="4" t="s">
        <v>1696</v>
      </c>
      <c r="J2008" s="4" t="s">
        <v>30</v>
      </c>
      <c r="K2008" s="4" t="s">
        <v>30</v>
      </c>
      <c r="L2008" s="2" t="s">
        <v>1135</v>
      </c>
      <c r="M2008" s="2" t="s">
        <v>31</v>
      </c>
      <c r="N2008" s="4" t="s">
        <v>2009</v>
      </c>
      <c r="O2008" s="4" t="s">
        <v>250</v>
      </c>
      <c r="P2008" s="4" t="s">
        <v>34</v>
      </c>
      <c r="Q2008" s="120">
        <v>981</v>
      </c>
      <c r="R2008" s="130">
        <v>1</v>
      </c>
      <c r="S2008" s="133">
        <v>3428.33</v>
      </c>
      <c r="U2008" s="120">
        <v>33.631999999999998</v>
      </c>
      <c r="V2008" s="131">
        <v>9.0000000000000002E-6</v>
      </c>
      <c r="W2008" s="131">
        <v>7.1714714330618897E-4</v>
      </c>
      <c r="X2008" s="131">
        <v>1.01621631152421E-4</v>
      </c>
    </row>
    <row r="2009" spans="1:24" x14ac:dyDescent="0.2">
      <c r="A2009" s="2">
        <v>1039</v>
      </c>
      <c r="B2009" s="4">
        <v>8056</v>
      </c>
      <c r="C2009" s="4" t="s">
        <v>2005</v>
      </c>
      <c r="D2009" s="4" t="s">
        <v>2006</v>
      </c>
      <c r="E2009" s="4" t="s">
        <v>245</v>
      </c>
      <c r="F2009" s="4" t="s">
        <v>2369</v>
      </c>
      <c r="G2009" s="4" t="s">
        <v>2008</v>
      </c>
      <c r="H2009" s="4" t="s">
        <v>248</v>
      </c>
      <c r="I2009" s="4" t="s">
        <v>1696</v>
      </c>
      <c r="J2009" s="4" t="s">
        <v>30</v>
      </c>
      <c r="K2009" s="4" t="s">
        <v>30</v>
      </c>
      <c r="L2009" s="2" t="s">
        <v>1135</v>
      </c>
      <c r="M2009" s="2" t="s">
        <v>31</v>
      </c>
      <c r="N2009" s="4" t="s">
        <v>2009</v>
      </c>
      <c r="O2009" s="4" t="s">
        <v>250</v>
      </c>
      <c r="P2009" s="4" t="s">
        <v>34</v>
      </c>
      <c r="Q2009" s="120">
        <v>1560</v>
      </c>
      <c r="R2009" s="130">
        <v>1</v>
      </c>
      <c r="S2009" s="133">
        <v>3695.93</v>
      </c>
      <c r="U2009" s="120">
        <v>57.656999999999996</v>
      </c>
      <c r="V2009" s="131">
        <v>0</v>
      </c>
      <c r="W2009" s="131">
        <v>1.22943305126161E-3</v>
      </c>
      <c r="X2009" s="131">
        <v>1.74213887942045E-4</v>
      </c>
    </row>
    <row r="2010" spans="1:24" x14ac:dyDescent="0.2">
      <c r="A2010" s="2">
        <v>1039</v>
      </c>
      <c r="B2010" s="4">
        <v>8056</v>
      </c>
      <c r="C2010" s="4" t="s">
        <v>336</v>
      </c>
      <c r="D2010" s="4" t="s">
        <v>337</v>
      </c>
      <c r="E2010" s="4" t="s">
        <v>245</v>
      </c>
      <c r="F2010" s="4" t="s">
        <v>2371</v>
      </c>
      <c r="G2010" s="4" t="s">
        <v>2249</v>
      </c>
      <c r="H2010" s="4" t="s">
        <v>248</v>
      </c>
      <c r="I2010" s="4" t="s">
        <v>1696</v>
      </c>
      <c r="J2010" s="4" t="s">
        <v>30</v>
      </c>
      <c r="K2010" s="4" t="s">
        <v>30</v>
      </c>
      <c r="L2010" s="2" t="s">
        <v>1135</v>
      </c>
      <c r="M2010" s="2" t="s">
        <v>31</v>
      </c>
      <c r="N2010" s="4" t="s">
        <v>281</v>
      </c>
      <c r="O2010" s="4" t="s">
        <v>250</v>
      </c>
      <c r="P2010" s="4" t="s">
        <v>34</v>
      </c>
      <c r="Q2010" s="120">
        <v>96993</v>
      </c>
      <c r="R2010" s="130">
        <v>1</v>
      </c>
      <c r="S2010" s="133">
        <v>118.60899999999999</v>
      </c>
      <c r="U2010" s="120">
        <v>115.042</v>
      </c>
      <c r="V2010" s="131">
        <v>6.3999999999999997E-5</v>
      </c>
      <c r="W2010" s="131">
        <v>2.4530923607190601E-3</v>
      </c>
      <c r="X2010" s="131">
        <v>3.4760962152697097E-4</v>
      </c>
    </row>
    <row r="2011" spans="1:24" x14ac:dyDescent="0.2">
      <c r="A2011" s="2">
        <v>1039</v>
      </c>
      <c r="B2011" s="4">
        <v>8056</v>
      </c>
      <c r="C2011" s="4" t="s">
        <v>756</v>
      </c>
      <c r="D2011" s="4" t="s">
        <v>757</v>
      </c>
      <c r="E2011" s="4" t="s">
        <v>245</v>
      </c>
      <c r="F2011" s="4" t="s">
        <v>2372</v>
      </c>
      <c r="G2011" s="4" t="s">
        <v>2257</v>
      </c>
      <c r="H2011" s="4" t="s">
        <v>248</v>
      </c>
      <c r="I2011" s="4" t="s">
        <v>1696</v>
      </c>
      <c r="J2011" s="4" t="s">
        <v>30</v>
      </c>
      <c r="K2011" s="4" t="s">
        <v>30</v>
      </c>
      <c r="L2011" s="2" t="s">
        <v>1135</v>
      </c>
      <c r="M2011" s="2" t="s">
        <v>31</v>
      </c>
      <c r="N2011" s="4" t="s">
        <v>296</v>
      </c>
      <c r="O2011" s="4" t="s">
        <v>250</v>
      </c>
      <c r="P2011" s="4" t="s">
        <v>34</v>
      </c>
      <c r="Q2011" s="120">
        <v>1879</v>
      </c>
      <c r="R2011" s="130">
        <v>1</v>
      </c>
      <c r="S2011" s="133">
        <v>3534.4290000000001</v>
      </c>
      <c r="U2011" s="120">
        <v>66.412000000000006</v>
      </c>
      <c r="V2011" s="131">
        <v>0</v>
      </c>
      <c r="W2011" s="131">
        <v>1.4161282967545001E-3</v>
      </c>
      <c r="X2011" s="131">
        <v>2.00669093895907E-4</v>
      </c>
    </row>
    <row r="2012" spans="1:24" x14ac:dyDescent="0.2">
      <c r="A2012" s="2">
        <v>1039</v>
      </c>
      <c r="B2012" s="4">
        <v>8056</v>
      </c>
      <c r="C2012" s="4" t="s">
        <v>331</v>
      </c>
      <c r="D2012" s="4" t="s">
        <v>332</v>
      </c>
      <c r="E2012" s="4" t="s">
        <v>245</v>
      </c>
      <c r="F2012" s="4" t="s">
        <v>2373</v>
      </c>
      <c r="G2012" s="4" t="s">
        <v>2374</v>
      </c>
      <c r="H2012" s="4" t="s">
        <v>248</v>
      </c>
      <c r="I2012" s="4" t="s">
        <v>1696</v>
      </c>
      <c r="J2012" s="4" t="s">
        <v>30</v>
      </c>
      <c r="K2012" s="4" t="s">
        <v>30</v>
      </c>
      <c r="L2012" s="2" t="s">
        <v>1135</v>
      </c>
      <c r="M2012" s="2" t="s">
        <v>31</v>
      </c>
      <c r="N2012" s="4" t="s">
        <v>296</v>
      </c>
      <c r="O2012" s="4" t="s">
        <v>250</v>
      </c>
      <c r="P2012" s="4" t="s">
        <v>34</v>
      </c>
      <c r="Q2012" s="120">
        <v>1600</v>
      </c>
      <c r="R2012" s="130">
        <v>1</v>
      </c>
      <c r="S2012" s="133">
        <v>4553.0590000000002</v>
      </c>
      <c r="U2012" s="120">
        <v>72.849000000000004</v>
      </c>
      <c r="V2012" s="131">
        <v>7.8999999999999996E-5</v>
      </c>
      <c r="W2012" s="131">
        <v>1.5533878505390999E-3</v>
      </c>
      <c r="X2012" s="131">
        <v>2.20119132673917E-4</v>
      </c>
    </row>
    <row r="2013" spans="1:24" x14ac:dyDescent="0.2">
      <c r="A2013" s="2">
        <v>1039</v>
      </c>
      <c r="B2013" s="4">
        <v>8056</v>
      </c>
      <c r="C2013" s="4" t="s">
        <v>2377</v>
      </c>
      <c r="D2013" s="4" t="s">
        <v>2378</v>
      </c>
      <c r="E2013" s="4" t="s">
        <v>245</v>
      </c>
      <c r="F2013" s="4" t="s">
        <v>2379</v>
      </c>
      <c r="G2013" s="4" t="s">
        <v>2380</v>
      </c>
      <c r="H2013" s="4" t="s">
        <v>248</v>
      </c>
      <c r="I2013" s="4" t="s">
        <v>1696</v>
      </c>
      <c r="J2013" s="4" t="s">
        <v>30</v>
      </c>
      <c r="K2013" s="4" t="s">
        <v>30</v>
      </c>
      <c r="L2013" s="2" t="s">
        <v>270</v>
      </c>
      <c r="M2013" s="2" t="s">
        <v>2381</v>
      </c>
      <c r="N2013" s="4" t="s">
        <v>1257</v>
      </c>
      <c r="O2013" s="4" t="s">
        <v>250</v>
      </c>
      <c r="P2013" s="4" t="s">
        <v>82</v>
      </c>
      <c r="Q2013" s="120">
        <v>340</v>
      </c>
      <c r="R2013" s="130">
        <v>3.19</v>
      </c>
      <c r="S2013" s="133">
        <v>3931</v>
      </c>
      <c r="U2013" s="120">
        <v>42.636000000000003</v>
      </c>
      <c r="V2013" s="131">
        <v>3.0000000000000001E-6</v>
      </c>
      <c r="W2013" s="131">
        <v>9.0913680444612295E-4</v>
      </c>
      <c r="X2013" s="131">
        <v>1.28827069689754E-4</v>
      </c>
    </row>
    <row r="2014" spans="1:24" x14ac:dyDescent="0.2">
      <c r="A2014" s="2">
        <v>1039</v>
      </c>
      <c r="B2014" s="4">
        <v>8056</v>
      </c>
      <c r="C2014" s="4" t="s">
        <v>1174</v>
      </c>
      <c r="D2014" s="4" t="s">
        <v>1175</v>
      </c>
      <c r="E2014" s="4" t="s">
        <v>1163</v>
      </c>
      <c r="F2014" s="4" t="s">
        <v>2382</v>
      </c>
      <c r="G2014" s="4" t="s">
        <v>2213</v>
      </c>
      <c r="H2014" s="4" t="s">
        <v>248</v>
      </c>
      <c r="I2014" s="4" t="s">
        <v>1696</v>
      </c>
      <c r="J2014" s="4" t="s">
        <v>77</v>
      </c>
      <c r="K2014" s="4" t="s">
        <v>78</v>
      </c>
      <c r="L2014" s="2" t="s">
        <v>270</v>
      </c>
      <c r="M2014" s="2" t="s">
        <v>2383</v>
      </c>
      <c r="N2014" s="4" t="s">
        <v>2384</v>
      </c>
      <c r="O2014" s="4" t="s">
        <v>250</v>
      </c>
      <c r="P2014" s="4" t="s">
        <v>82</v>
      </c>
      <c r="Q2014" s="120">
        <v>239</v>
      </c>
      <c r="R2014" s="130">
        <v>3.19</v>
      </c>
      <c r="S2014" s="133">
        <v>11047</v>
      </c>
      <c r="U2014" s="120">
        <v>84.222999999999999</v>
      </c>
      <c r="V2014" s="131">
        <v>3.9999999999999998E-6</v>
      </c>
      <c r="W2014" s="131">
        <v>1.7959305315315699E-3</v>
      </c>
      <c r="X2014" s="131">
        <v>2.54488066715689E-4</v>
      </c>
    </row>
    <row r="2015" spans="1:24" x14ac:dyDescent="0.2">
      <c r="A2015" s="2">
        <v>1039</v>
      </c>
      <c r="B2015" s="4">
        <v>8056</v>
      </c>
      <c r="C2015" s="4" t="s">
        <v>1206</v>
      </c>
      <c r="D2015" s="4" t="s">
        <v>1207</v>
      </c>
      <c r="E2015" s="4" t="s">
        <v>1163</v>
      </c>
      <c r="F2015" s="4" t="s">
        <v>2393</v>
      </c>
      <c r="G2015" s="4" t="s">
        <v>2394</v>
      </c>
      <c r="H2015" s="4" t="s">
        <v>248</v>
      </c>
      <c r="I2015" s="4" t="s">
        <v>1696</v>
      </c>
      <c r="J2015" s="4" t="s">
        <v>77</v>
      </c>
      <c r="K2015" s="4" t="s">
        <v>468</v>
      </c>
      <c r="L2015" s="2" t="s">
        <v>270</v>
      </c>
      <c r="M2015" s="2" t="s">
        <v>2395</v>
      </c>
      <c r="N2015" s="4" t="s">
        <v>1364</v>
      </c>
      <c r="O2015" s="4" t="s">
        <v>250</v>
      </c>
      <c r="P2015" s="4" t="s">
        <v>2396</v>
      </c>
      <c r="Q2015" s="120">
        <v>11537</v>
      </c>
      <c r="R2015" s="130">
        <v>4.29</v>
      </c>
      <c r="S2015" s="133">
        <v>165.8</v>
      </c>
      <c r="U2015" s="120">
        <v>82.061000000000007</v>
      </c>
      <c r="V2015" s="131">
        <v>1.1E-5</v>
      </c>
      <c r="W2015" s="131">
        <v>1.7498116622137799E-3</v>
      </c>
      <c r="X2015" s="131">
        <v>2.4795290197199098E-4</v>
      </c>
    </row>
    <row r="2016" spans="1:24" x14ac:dyDescent="0.2">
      <c r="A2016" s="2">
        <v>1039</v>
      </c>
      <c r="B2016" s="4">
        <v>8056</v>
      </c>
      <c r="C2016" s="4" t="s">
        <v>2397</v>
      </c>
      <c r="D2016" s="4" t="s">
        <v>2398</v>
      </c>
      <c r="E2016" s="4" t="s">
        <v>1163</v>
      </c>
      <c r="F2016" s="4" t="s">
        <v>2399</v>
      </c>
      <c r="G2016" s="4" t="s">
        <v>2400</v>
      </c>
      <c r="H2016" s="4" t="s">
        <v>248</v>
      </c>
      <c r="I2016" s="4" t="s">
        <v>1696</v>
      </c>
      <c r="J2016" s="4" t="s">
        <v>77</v>
      </c>
      <c r="K2016" s="4" t="s">
        <v>78</v>
      </c>
      <c r="L2016" s="2" t="s">
        <v>270</v>
      </c>
      <c r="M2016" s="2" t="s">
        <v>2381</v>
      </c>
      <c r="N2016" s="4" t="s">
        <v>355</v>
      </c>
      <c r="O2016" s="4" t="s">
        <v>250</v>
      </c>
      <c r="P2016" s="4" t="s">
        <v>82</v>
      </c>
      <c r="Q2016" s="120">
        <v>398</v>
      </c>
      <c r="R2016" s="130">
        <v>3.19</v>
      </c>
      <c r="S2016" s="133">
        <v>2101</v>
      </c>
      <c r="U2016" s="120">
        <v>26.675000000000001</v>
      </c>
      <c r="V2016" s="131">
        <v>5.0000000000000004E-6</v>
      </c>
      <c r="W2016" s="131">
        <v>5.6879582923387198E-4</v>
      </c>
      <c r="X2016" s="131">
        <v>8.0599860849980294E-5</v>
      </c>
    </row>
    <row r="2017" spans="1:24" x14ac:dyDescent="0.2">
      <c r="A2017" s="2">
        <v>1039</v>
      </c>
      <c r="B2017" s="4">
        <v>8056</v>
      </c>
      <c r="C2017" s="4" t="s">
        <v>2401</v>
      </c>
      <c r="D2017" s="4" t="s">
        <v>2402</v>
      </c>
      <c r="E2017" s="4" t="s">
        <v>33</v>
      </c>
      <c r="F2017" s="4" t="s">
        <v>2403</v>
      </c>
      <c r="G2017" s="4" t="s">
        <v>2404</v>
      </c>
      <c r="H2017" s="4" t="s">
        <v>248</v>
      </c>
      <c r="I2017" s="4" t="s">
        <v>1696</v>
      </c>
      <c r="J2017" s="4" t="s">
        <v>77</v>
      </c>
      <c r="K2017" s="4" t="s">
        <v>78</v>
      </c>
      <c r="L2017" s="2" t="s">
        <v>270</v>
      </c>
      <c r="M2017" s="2" t="s">
        <v>2381</v>
      </c>
      <c r="N2017" s="4" t="s">
        <v>355</v>
      </c>
      <c r="O2017" s="4" t="s">
        <v>250</v>
      </c>
      <c r="P2017" s="4" t="s">
        <v>82</v>
      </c>
      <c r="Q2017" s="120">
        <v>157</v>
      </c>
      <c r="R2017" s="130">
        <v>3.19</v>
      </c>
      <c r="S2017" s="133">
        <v>3742</v>
      </c>
      <c r="U2017" s="120">
        <v>18.741</v>
      </c>
      <c r="V2017" s="131">
        <v>3.0000000000000001E-6</v>
      </c>
      <c r="W2017" s="131">
        <v>3.9962321950055401E-4</v>
      </c>
      <c r="X2017" s="131">
        <v>5.6627658341921802E-5</v>
      </c>
    </row>
    <row r="2018" spans="1:24" x14ac:dyDescent="0.2">
      <c r="A2018" s="2">
        <v>1039</v>
      </c>
      <c r="B2018" s="4">
        <v>8056</v>
      </c>
      <c r="C2018" s="4" t="s">
        <v>1657</v>
      </c>
      <c r="D2018" s="4" t="s">
        <v>1658</v>
      </c>
      <c r="E2018" s="4" t="s">
        <v>1163</v>
      </c>
      <c r="F2018" s="4" t="s">
        <v>1657</v>
      </c>
      <c r="G2018" s="4" t="s">
        <v>2415</v>
      </c>
      <c r="H2018" s="4" t="s">
        <v>248</v>
      </c>
      <c r="I2018" s="4" t="s">
        <v>1696</v>
      </c>
      <c r="J2018" s="4" t="s">
        <v>77</v>
      </c>
      <c r="K2018" s="4" t="s">
        <v>1661</v>
      </c>
      <c r="L2018" s="2" t="s">
        <v>270</v>
      </c>
      <c r="M2018" s="2" t="s">
        <v>178</v>
      </c>
      <c r="N2018" s="4" t="s">
        <v>1335</v>
      </c>
      <c r="O2018" s="4" t="s">
        <v>250</v>
      </c>
      <c r="P2018" s="4" t="s">
        <v>88</v>
      </c>
      <c r="Q2018" s="120">
        <v>1265</v>
      </c>
      <c r="R2018" s="130">
        <v>3.7454999999999998</v>
      </c>
      <c r="S2018" s="133">
        <v>398.6</v>
      </c>
      <c r="U2018" s="120">
        <v>18.885999999999999</v>
      </c>
      <c r="V2018" s="131">
        <v>6.9999999999999999E-6</v>
      </c>
      <c r="W2018" s="131">
        <v>4.0271167180611599E-4</v>
      </c>
      <c r="X2018" s="131">
        <v>5.7065300134066E-5</v>
      </c>
    </row>
    <row r="2019" spans="1:24" x14ac:dyDescent="0.2">
      <c r="A2019" s="2">
        <v>1039</v>
      </c>
      <c r="B2019" s="4">
        <v>8056</v>
      </c>
      <c r="C2019" s="4" t="s">
        <v>2420</v>
      </c>
      <c r="D2019" s="4" t="s">
        <v>2421</v>
      </c>
      <c r="E2019" s="4" t="s">
        <v>245</v>
      </c>
      <c r="F2019" s="4" t="s">
        <v>2422</v>
      </c>
      <c r="G2019" s="4" t="s">
        <v>2423</v>
      </c>
      <c r="H2019" s="4" t="s">
        <v>248</v>
      </c>
      <c r="I2019" s="4" t="s">
        <v>1696</v>
      </c>
      <c r="J2019" s="4" t="s">
        <v>77</v>
      </c>
      <c r="K2019" s="4" t="s">
        <v>78</v>
      </c>
      <c r="L2019" s="2" t="s">
        <v>270</v>
      </c>
      <c r="M2019" s="2" t="s">
        <v>2381</v>
      </c>
      <c r="N2019" s="4" t="s">
        <v>1166</v>
      </c>
      <c r="O2019" s="4" t="s">
        <v>250</v>
      </c>
      <c r="P2019" s="4" t="s">
        <v>82</v>
      </c>
      <c r="Q2019" s="120">
        <v>680</v>
      </c>
      <c r="R2019" s="130">
        <v>3.19</v>
      </c>
      <c r="S2019" s="133">
        <v>1470</v>
      </c>
      <c r="U2019" s="120">
        <v>31.887</v>
      </c>
      <c r="V2019" s="131">
        <v>8.7999999999999998E-5</v>
      </c>
      <c r="W2019" s="131">
        <v>6.7994459554098201E-4</v>
      </c>
      <c r="X2019" s="131">
        <v>9.6349932558604905E-5</v>
      </c>
    </row>
    <row r="2020" spans="1:24" x14ac:dyDescent="0.2">
      <c r="A2020" s="2">
        <v>1039</v>
      </c>
      <c r="B2020" s="4">
        <v>8056</v>
      </c>
      <c r="C2020" s="4" t="s">
        <v>2430</v>
      </c>
      <c r="D2020" s="4" t="s">
        <v>2431</v>
      </c>
      <c r="E2020" s="4" t="s">
        <v>1163</v>
      </c>
      <c r="F2020" s="4" t="s">
        <v>2432</v>
      </c>
      <c r="G2020" s="4" t="s">
        <v>2433</v>
      </c>
      <c r="H2020" s="4" t="s">
        <v>248</v>
      </c>
      <c r="I2020" s="4" t="s">
        <v>1696</v>
      </c>
      <c r="J2020" s="4" t="s">
        <v>77</v>
      </c>
      <c r="K2020" s="4" t="s">
        <v>1251</v>
      </c>
      <c r="L2020" s="2" t="s">
        <v>270</v>
      </c>
      <c r="M2020" s="2" t="s">
        <v>2383</v>
      </c>
      <c r="N2020" s="4" t="s">
        <v>1321</v>
      </c>
      <c r="O2020" s="4" t="s">
        <v>250</v>
      </c>
      <c r="P2020" s="4" t="s">
        <v>82</v>
      </c>
      <c r="Q2020" s="120">
        <v>249</v>
      </c>
      <c r="R2020" s="130">
        <v>3.19</v>
      </c>
      <c r="S2020" s="133">
        <v>14658</v>
      </c>
      <c r="U2020" s="120">
        <v>116.43</v>
      </c>
      <c r="V2020" s="131">
        <v>0</v>
      </c>
      <c r="W2020" s="131">
        <v>2.4826834158448302E-3</v>
      </c>
      <c r="X2020" s="131">
        <v>3.5180275165022401E-4</v>
      </c>
    </row>
    <row r="2021" spans="1:24" x14ac:dyDescent="0.2">
      <c r="A2021" s="2">
        <v>1039</v>
      </c>
      <c r="B2021" s="4">
        <v>8056</v>
      </c>
      <c r="C2021" s="4" t="s">
        <v>2442</v>
      </c>
      <c r="D2021" s="4" t="s">
        <v>2443</v>
      </c>
      <c r="E2021" s="4" t="s">
        <v>245</v>
      </c>
      <c r="F2021" s="4" t="s">
        <v>2444</v>
      </c>
      <c r="G2021" s="4" t="s">
        <v>2445</v>
      </c>
      <c r="H2021" s="4" t="s">
        <v>248</v>
      </c>
      <c r="I2021" s="4" t="s">
        <v>1696</v>
      </c>
      <c r="J2021" s="4" t="s">
        <v>77</v>
      </c>
      <c r="K2021" s="4" t="s">
        <v>78</v>
      </c>
      <c r="L2021" s="2" t="s">
        <v>270</v>
      </c>
      <c r="M2021" s="2" t="s">
        <v>2381</v>
      </c>
      <c r="N2021" s="4" t="s">
        <v>1240</v>
      </c>
      <c r="O2021" s="4" t="s">
        <v>250</v>
      </c>
      <c r="P2021" s="4" t="s">
        <v>82</v>
      </c>
      <c r="Q2021" s="120">
        <v>45</v>
      </c>
      <c r="R2021" s="130">
        <v>3.19</v>
      </c>
      <c r="S2021" s="133">
        <v>2885</v>
      </c>
      <c r="U2021" s="120">
        <v>4.141</v>
      </c>
      <c r="V2021" s="131">
        <v>9.9999999999999995E-7</v>
      </c>
      <c r="W2021" s="131">
        <v>8.8309130768415394E-5</v>
      </c>
      <c r="X2021" s="131">
        <v>1.25136354486003E-5</v>
      </c>
    </row>
    <row r="2022" spans="1:24" x14ac:dyDescent="0.2">
      <c r="A2022" s="2">
        <v>1039</v>
      </c>
      <c r="B2022" s="4">
        <v>8056</v>
      </c>
      <c r="C2022" s="4" t="s">
        <v>2450</v>
      </c>
      <c r="D2022" s="4" t="s">
        <v>2451</v>
      </c>
      <c r="E2022" s="4" t="s">
        <v>1163</v>
      </c>
      <c r="F2022" s="4" t="s">
        <v>2452</v>
      </c>
      <c r="G2022" s="4" t="s">
        <v>2453</v>
      </c>
      <c r="H2022" s="4" t="s">
        <v>248</v>
      </c>
      <c r="I2022" s="4" t="s">
        <v>1696</v>
      </c>
      <c r="J2022" s="4" t="s">
        <v>77</v>
      </c>
      <c r="K2022" s="4" t="s">
        <v>1334</v>
      </c>
      <c r="L2022" s="2" t="s">
        <v>270</v>
      </c>
      <c r="M2022" s="2" t="s">
        <v>2454</v>
      </c>
      <c r="N2022" s="4" t="s">
        <v>1335</v>
      </c>
      <c r="O2022" s="4" t="s">
        <v>250</v>
      </c>
      <c r="P2022" s="4" t="s">
        <v>88</v>
      </c>
      <c r="Q2022" s="120">
        <v>8146</v>
      </c>
      <c r="R2022" s="130">
        <v>3.7454999999999998</v>
      </c>
      <c r="S2022" s="133">
        <v>264.8</v>
      </c>
      <c r="U2022" s="120">
        <v>80.793000000000006</v>
      </c>
      <c r="V2022" s="131">
        <v>5.0000000000000004E-6</v>
      </c>
      <c r="W2022" s="131">
        <v>1.72277588348833E-3</v>
      </c>
      <c r="X2022" s="131">
        <v>2.4412186121668599E-4</v>
      </c>
    </row>
    <row r="2023" spans="1:24" x14ac:dyDescent="0.2">
      <c r="A2023" s="2">
        <v>1039</v>
      </c>
      <c r="B2023" s="4">
        <v>8056</v>
      </c>
      <c r="C2023" s="4" t="s">
        <v>2455</v>
      </c>
      <c r="D2023" s="4" t="s">
        <v>2456</v>
      </c>
      <c r="E2023" s="4" t="s">
        <v>245</v>
      </c>
      <c r="F2023" s="4" t="s">
        <v>2457</v>
      </c>
      <c r="G2023" s="4" t="s">
        <v>2458</v>
      </c>
      <c r="H2023" s="4" t="s">
        <v>248</v>
      </c>
      <c r="I2023" s="4" t="s">
        <v>1696</v>
      </c>
      <c r="J2023" s="4" t="s">
        <v>77</v>
      </c>
      <c r="K2023" s="4" t="s">
        <v>322</v>
      </c>
      <c r="L2023" s="2" t="s">
        <v>270</v>
      </c>
      <c r="M2023" s="2" t="s">
        <v>2381</v>
      </c>
      <c r="N2023" s="4" t="s">
        <v>1518</v>
      </c>
      <c r="O2023" s="4" t="s">
        <v>250</v>
      </c>
      <c r="P2023" s="4" t="s">
        <v>82</v>
      </c>
      <c r="Q2023" s="120">
        <v>700</v>
      </c>
      <c r="R2023" s="130">
        <v>3.19</v>
      </c>
      <c r="S2023" s="133">
        <v>1469</v>
      </c>
      <c r="U2023" s="120">
        <v>32.802999999999997</v>
      </c>
      <c r="V2023" s="131">
        <v>7.9999999999999996E-6</v>
      </c>
      <c r="W2023" s="131">
        <v>6.9946681432052002E-4</v>
      </c>
      <c r="X2023" s="131">
        <v>9.9116282162878597E-5</v>
      </c>
    </row>
    <row r="2024" spans="1:24" x14ac:dyDescent="0.2">
      <c r="A2024" s="2">
        <v>1039</v>
      </c>
      <c r="B2024" s="4">
        <v>8056</v>
      </c>
      <c r="C2024" s="4" t="s">
        <v>2471</v>
      </c>
      <c r="D2024" s="4" t="s">
        <v>2472</v>
      </c>
      <c r="E2024" s="4" t="s">
        <v>245</v>
      </c>
      <c r="F2024" s="4" t="s">
        <v>2473</v>
      </c>
      <c r="G2024" s="4" t="s">
        <v>2474</v>
      </c>
      <c r="H2024" s="4" t="s">
        <v>248</v>
      </c>
      <c r="I2024" s="4" t="s">
        <v>1696</v>
      </c>
      <c r="J2024" s="4" t="s">
        <v>77</v>
      </c>
      <c r="K2024" s="4" t="s">
        <v>78</v>
      </c>
      <c r="L2024" s="2" t="s">
        <v>270</v>
      </c>
      <c r="M2024" s="2" t="s">
        <v>2381</v>
      </c>
      <c r="N2024" s="4" t="s">
        <v>355</v>
      </c>
      <c r="O2024" s="4" t="s">
        <v>250</v>
      </c>
      <c r="P2024" s="4" t="s">
        <v>82</v>
      </c>
      <c r="Q2024" s="120">
        <v>1858</v>
      </c>
      <c r="R2024" s="130">
        <v>3.19</v>
      </c>
      <c r="S2024" s="133">
        <v>1846</v>
      </c>
      <c r="U2024" s="120">
        <v>109.413</v>
      </c>
      <c r="V2024" s="131">
        <v>2.0000000000000001E-4</v>
      </c>
      <c r="W2024" s="131">
        <v>2.3330534313915101E-3</v>
      </c>
      <c r="X2024" s="131">
        <v>3.3059979040107803E-4</v>
      </c>
    </row>
    <row r="2025" spans="1:24" x14ac:dyDescent="0.2">
      <c r="A2025" s="2">
        <v>1039</v>
      </c>
      <c r="B2025" s="4">
        <v>8056</v>
      </c>
      <c r="C2025" s="4" t="s">
        <v>2475</v>
      </c>
      <c r="D2025" s="4" t="s">
        <v>2476</v>
      </c>
      <c r="E2025" s="4" t="s">
        <v>245</v>
      </c>
      <c r="F2025" s="4" t="s">
        <v>2477</v>
      </c>
      <c r="G2025" s="4" t="s">
        <v>2478</v>
      </c>
      <c r="H2025" s="4" t="s">
        <v>248</v>
      </c>
      <c r="I2025" s="4" t="s">
        <v>1696</v>
      </c>
      <c r="J2025" s="4" t="s">
        <v>77</v>
      </c>
      <c r="K2025" s="4" t="s">
        <v>78</v>
      </c>
      <c r="L2025" s="2" t="s">
        <v>270</v>
      </c>
      <c r="M2025" s="2" t="s">
        <v>2383</v>
      </c>
      <c r="N2025" s="4" t="s">
        <v>1496</v>
      </c>
      <c r="O2025" s="4" t="s">
        <v>250</v>
      </c>
      <c r="P2025" s="4" t="s">
        <v>82</v>
      </c>
      <c r="Q2025" s="120">
        <v>11162</v>
      </c>
      <c r="R2025" s="130">
        <v>3.19</v>
      </c>
      <c r="S2025" s="133">
        <v>2123</v>
      </c>
      <c r="U2025" s="120">
        <v>755.93200000000002</v>
      </c>
      <c r="V2025" s="131">
        <v>9.2999999999999997E-5</v>
      </c>
      <c r="W2025" s="131">
        <v>1.6119044382387499E-2</v>
      </c>
      <c r="X2025" s="131">
        <v>2.2841108662927699E-3</v>
      </c>
    </row>
    <row r="2026" spans="1:24" x14ac:dyDescent="0.2">
      <c r="A2026" s="2">
        <v>1039</v>
      </c>
      <c r="B2026" s="4">
        <v>8056</v>
      </c>
      <c r="C2026" s="4" t="s">
        <v>2479</v>
      </c>
      <c r="D2026" s="4" t="s">
        <v>2480</v>
      </c>
      <c r="E2026" s="4" t="s">
        <v>245</v>
      </c>
      <c r="F2026" s="4" t="s">
        <v>2481</v>
      </c>
      <c r="G2026" s="4" t="s">
        <v>2482</v>
      </c>
      <c r="H2026" s="4" t="s">
        <v>248</v>
      </c>
      <c r="I2026" s="4" t="s">
        <v>1696</v>
      </c>
      <c r="J2026" s="4" t="s">
        <v>30</v>
      </c>
      <c r="K2026" s="4" t="s">
        <v>30</v>
      </c>
      <c r="L2026" s="2" t="s">
        <v>2483</v>
      </c>
      <c r="M2026" s="2" t="s">
        <v>31</v>
      </c>
      <c r="N2026" s="4" t="s">
        <v>2484</v>
      </c>
      <c r="O2026" s="4" t="s">
        <v>250</v>
      </c>
      <c r="P2026" s="4" t="s">
        <v>34</v>
      </c>
      <c r="Q2026" s="120">
        <v>1500</v>
      </c>
      <c r="R2026" s="130">
        <v>1</v>
      </c>
      <c r="S2026" s="133">
        <v>0</v>
      </c>
      <c r="U2026" s="120">
        <v>0</v>
      </c>
      <c r="V2026" s="131">
        <v>2.1999999999999999E-5</v>
      </c>
      <c r="W2026" s="131">
        <v>3.1985110448928001E-13</v>
      </c>
      <c r="X2026" s="131">
        <v>4.5323740417140904E-14</v>
      </c>
    </row>
    <row r="2027" spans="1:24" x14ac:dyDescent="0.2">
      <c r="A2027" s="2">
        <v>11389</v>
      </c>
      <c r="B2027" s="4">
        <v>11390</v>
      </c>
      <c r="C2027" s="4" t="s">
        <v>1701</v>
      </c>
      <c r="D2027" s="4" t="s">
        <v>1702</v>
      </c>
      <c r="E2027" s="4" t="s">
        <v>245</v>
      </c>
      <c r="F2027" s="4" t="s">
        <v>1703</v>
      </c>
      <c r="G2027" s="4" t="s">
        <v>1704</v>
      </c>
      <c r="H2027" s="4" t="s">
        <v>248</v>
      </c>
      <c r="I2027" s="4" t="s">
        <v>1696</v>
      </c>
      <c r="J2027" s="4" t="s">
        <v>30</v>
      </c>
      <c r="K2027" s="4" t="s">
        <v>30</v>
      </c>
      <c r="L2027" s="2" t="s">
        <v>270</v>
      </c>
      <c r="M2027" s="2" t="s">
        <v>31</v>
      </c>
      <c r="N2027" s="4" t="s">
        <v>791</v>
      </c>
      <c r="O2027" s="4" t="s">
        <v>250</v>
      </c>
      <c r="P2027" s="4" t="s">
        <v>34</v>
      </c>
      <c r="Q2027" s="120">
        <v>609</v>
      </c>
      <c r="R2027" s="130">
        <v>1</v>
      </c>
      <c r="S2027" s="133">
        <v>4438</v>
      </c>
      <c r="U2027" s="120">
        <v>27.027000000000001</v>
      </c>
      <c r="V2027" s="131">
        <v>2.6999999999999999E-5</v>
      </c>
      <c r="W2027" s="131">
        <v>4.6003764758412603E-5</v>
      </c>
      <c r="X2027" s="131">
        <v>7.2678388506779196E-6</v>
      </c>
    </row>
    <row r="2028" spans="1:24" x14ac:dyDescent="0.2">
      <c r="A2028" s="2">
        <v>11389</v>
      </c>
      <c r="B2028" s="4">
        <v>11390</v>
      </c>
      <c r="C2028" s="4" t="s">
        <v>1705</v>
      </c>
      <c r="D2028" s="4" t="s">
        <v>1706</v>
      </c>
      <c r="E2028" s="4" t="s">
        <v>245</v>
      </c>
      <c r="F2028" s="4" t="s">
        <v>1707</v>
      </c>
      <c r="G2028" s="4" t="s">
        <v>1708</v>
      </c>
      <c r="H2028" s="4" t="s">
        <v>248</v>
      </c>
      <c r="I2028" s="4" t="s">
        <v>1696</v>
      </c>
      <c r="J2028" s="4" t="s">
        <v>30</v>
      </c>
      <c r="K2028" s="4" t="s">
        <v>30</v>
      </c>
      <c r="L2028" s="2" t="s">
        <v>270</v>
      </c>
      <c r="M2028" s="2" t="s">
        <v>31</v>
      </c>
      <c r="N2028" s="4" t="s">
        <v>281</v>
      </c>
      <c r="O2028" s="4" t="s">
        <v>250</v>
      </c>
      <c r="P2028" s="4" t="s">
        <v>34</v>
      </c>
      <c r="Q2028" s="120">
        <v>30074</v>
      </c>
      <c r="R2028" s="130">
        <v>1</v>
      </c>
      <c r="S2028" s="133">
        <v>840</v>
      </c>
      <c r="U2028" s="120">
        <v>252.62200000000001</v>
      </c>
      <c r="V2028" s="131">
        <v>1.11E-4</v>
      </c>
      <c r="W2028" s="131">
        <v>4.2999090032617998E-4</v>
      </c>
      <c r="X2028" s="131">
        <v>6.7931496199060705E-5</v>
      </c>
    </row>
    <row r="2029" spans="1:24" x14ac:dyDescent="0.2">
      <c r="A2029" s="2">
        <v>11389</v>
      </c>
      <c r="B2029" s="4">
        <v>11390</v>
      </c>
      <c r="C2029" s="4" t="s">
        <v>1709</v>
      </c>
      <c r="D2029" s="4" t="s">
        <v>1710</v>
      </c>
      <c r="E2029" s="4" t="s">
        <v>245</v>
      </c>
      <c r="F2029" s="4" t="s">
        <v>1711</v>
      </c>
      <c r="G2029" s="4" t="s">
        <v>1712</v>
      </c>
      <c r="H2029" s="4" t="s">
        <v>248</v>
      </c>
      <c r="I2029" s="4" t="s">
        <v>1696</v>
      </c>
      <c r="J2029" s="4" t="s">
        <v>30</v>
      </c>
      <c r="K2029" s="4" t="s">
        <v>30</v>
      </c>
      <c r="L2029" s="2" t="s">
        <v>270</v>
      </c>
      <c r="M2029" s="2" t="s">
        <v>31</v>
      </c>
      <c r="N2029" s="4" t="s">
        <v>281</v>
      </c>
      <c r="O2029" s="4" t="s">
        <v>250</v>
      </c>
      <c r="P2029" s="4" t="s">
        <v>34</v>
      </c>
      <c r="Q2029" s="120">
        <v>2742</v>
      </c>
      <c r="R2029" s="130">
        <v>1</v>
      </c>
      <c r="S2029" s="133">
        <v>314.10000000000002</v>
      </c>
      <c r="U2029" s="120">
        <v>8.6129999999999995</v>
      </c>
      <c r="V2029" s="131">
        <v>4.1899999999999999E-4</v>
      </c>
      <c r="W2029" s="131">
        <v>1.4659669196731599E-5</v>
      </c>
      <c r="X2029" s="131">
        <v>2.3159868303302101E-6</v>
      </c>
    </row>
    <row r="2030" spans="1:24" x14ac:dyDescent="0.2">
      <c r="A2030" s="2">
        <v>11389</v>
      </c>
      <c r="B2030" s="4">
        <v>11390</v>
      </c>
      <c r="C2030" s="4" t="s">
        <v>1713</v>
      </c>
      <c r="D2030" s="4" t="s">
        <v>1714</v>
      </c>
      <c r="E2030" s="4" t="s">
        <v>245</v>
      </c>
      <c r="F2030" s="4" t="s">
        <v>1715</v>
      </c>
      <c r="G2030" s="4" t="s">
        <v>1716</v>
      </c>
      <c r="H2030" s="4" t="s">
        <v>248</v>
      </c>
      <c r="I2030" s="4" t="s">
        <v>1696</v>
      </c>
      <c r="J2030" s="4" t="s">
        <v>30</v>
      </c>
      <c r="K2030" s="4" t="s">
        <v>30</v>
      </c>
      <c r="L2030" s="2" t="s">
        <v>270</v>
      </c>
      <c r="M2030" s="2" t="s">
        <v>31</v>
      </c>
      <c r="N2030" s="4" t="s">
        <v>440</v>
      </c>
      <c r="O2030" s="4" t="s">
        <v>250</v>
      </c>
      <c r="P2030" s="4" t="s">
        <v>34</v>
      </c>
      <c r="Q2030" s="120">
        <v>360</v>
      </c>
      <c r="R2030" s="130">
        <v>1</v>
      </c>
      <c r="S2030" s="133">
        <v>22460</v>
      </c>
      <c r="U2030" s="120">
        <v>80.855999999999995</v>
      </c>
      <c r="V2030" s="131">
        <v>8.8999999999999995E-5</v>
      </c>
      <c r="W2030" s="131">
        <v>1.3762617383776199E-4</v>
      </c>
      <c r="X2030" s="131">
        <v>2.1742673851607502E-5</v>
      </c>
    </row>
    <row r="2031" spans="1:24" x14ac:dyDescent="0.2">
      <c r="A2031" s="2">
        <v>11389</v>
      </c>
      <c r="B2031" s="4">
        <v>11390</v>
      </c>
      <c r="C2031" s="4" t="s">
        <v>1717</v>
      </c>
      <c r="D2031" s="4" t="s">
        <v>1718</v>
      </c>
      <c r="E2031" s="4" t="s">
        <v>245</v>
      </c>
      <c r="F2031" s="4" t="s">
        <v>1719</v>
      </c>
      <c r="G2031" s="4" t="s">
        <v>1720</v>
      </c>
      <c r="H2031" s="4" t="s">
        <v>248</v>
      </c>
      <c r="I2031" s="4" t="s">
        <v>1696</v>
      </c>
      <c r="J2031" s="4" t="s">
        <v>30</v>
      </c>
      <c r="K2031" s="4" t="s">
        <v>30</v>
      </c>
      <c r="L2031" s="2" t="s">
        <v>270</v>
      </c>
      <c r="M2031" s="2" t="s">
        <v>31</v>
      </c>
      <c r="N2031" s="4" t="s">
        <v>281</v>
      </c>
      <c r="O2031" s="4" t="s">
        <v>250</v>
      </c>
      <c r="P2031" s="4" t="s">
        <v>34</v>
      </c>
      <c r="Q2031" s="120">
        <v>144</v>
      </c>
      <c r="R2031" s="130">
        <v>1</v>
      </c>
      <c r="S2031" s="133">
        <v>261300</v>
      </c>
      <c r="T2031" s="118">
        <v>3.6</v>
      </c>
      <c r="U2031" s="120">
        <v>379.87200000000001</v>
      </c>
      <c r="V2031" s="131">
        <v>2.92E-4</v>
      </c>
      <c r="W2031" s="131">
        <v>6.4658565731792804E-4</v>
      </c>
      <c r="X2031" s="131">
        <v>1.02149908496065E-4</v>
      </c>
    </row>
    <row r="2032" spans="1:24" x14ac:dyDescent="0.2">
      <c r="A2032" s="2">
        <v>11389</v>
      </c>
      <c r="B2032" s="4">
        <v>11390</v>
      </c>
      <c r="C2032" s="4" t="s">
        <v>1721</v>
      </c>
      <c r="D2032" s="4" t="s">
        <v>1722</v>
      </c>
      <c r="E2032" s="4" t="s">
        <v>245</v>
      </c>
      <c r="F2032" s="4" t="s">
        <v>1723</v>
      </c>
      <c r="G2032" s="4" t="s">
        <v>1724</v>
      </c>
      <c r="H2032" s="4" t="s">
        <v>248</v>
      </c>
      <c r="I2032" s="4" t="s">
        <v>1696</v>
      </c>
      <c r="J2032" s="4" t="s">
        <v>30</v>
      </c>
      <c r="K2032" s="4" t="s">
        <v>30</v>
      </c>
      <c r="L2032" s="2" t="s">
        <v>270</v>
      </c>
      <c r="M2032" s="2" t="s">
        <v>31</v>
      </c>
      <c r="N2032" s="4" t="s">
        <v>1055</v>
      </c>
      <c r="O2032" s="4" t="s">
        <v>250</v>
      </c>
      <c r="P2032" s="4" t="s">
        <v>34</v>
      </c>
      <c r="Q2032" s="120">
        <v>57692</v>
      </c>
      <c r="R2032" s="130">
        <v>1</v>
      </c>
      <c r="S2032" s="133">
        <v>13300</v>
      </c>
      <c r="U2032" s="120">
        <v>7673.0360000000001</v>
      </c>
      <c r="V2032" s="131">
        <v>2.2070000000000002E-3</v>
      </c>
      <c r="W2032" s="131">
        <v>1.3060386197677401E-2</v>
      </c>
      <c r="X2032" s="131">
        <v>2.06332639754184E-3</v>
      </c>
    </row>
    <row r="2033" spans="1:24" x14ac:dyDescent="0.2">
      <c r="A2033" s="2">
        <v>11389</v>
      </c>
      <c r="B2033" s="4">
        <v>11390</v>
      </c>
      <c r="C2033" s="4" t="s">
        <v>1725</v>
      </c>
      <c r="D2033" s="4" t="s">
        <v>1726</v>
      </c>
      <c r="E2033" s="4" t="s">
        <v>245</v>
      </c>
      <c r="F2033" s="4" t="s">
        <v>1727</v>
      </c>
      <c r="G2033" s="4" t="s">
        <v>1728</v>
      </c>
      <c r="H2033" s="4" t="s">
        <v>248</v>
      </c>
      <c r="I2033" s="4" t="s">
        <v>1696</v>
      </c>
      <c r="J2033" s="4" t="s">
        <v>30</v>
      </c>
      <c r="K2033" s="4" t="s">
        <v>30</v>
      </c>
      <c r="L2033" s="2" t="s">
        <v>270</v>
      </c>
      <c r="M2033" s="2" t="s">
        <v>31</v>
      </c>
      <c r="N2033" s="4" t="s">
        <v>791</v>
      </c>
      <c r="O2033" s="4" t="s">
        <v>250</v>
      </c>
      <c r="P2033" s="4" t="s">
        <v>34</v>
      </c>
      <c r="Q2033" s="120">
        <v>8787</v>
      </c>
      <c r="R2033" s="130">
        <v>1</v>
      </c>
      <c r="S2033" s="133">
        <v>23400</v>
      </c>
      <c r="U2033" s="120">
        <v>2056.1579999999999</v>
      </c>
      <c r="V2033" s="131">
        <v>2.362E-3</v>
      </c>
      <c r="W2033" s="131">
        <v>3.49981644337965E-3</v>
      </c>
      <c r="X2033" s="131">
        <v>5.5291348547261299E-4</v>
      </c>
    </row>
    <row r="2034" spans="1:24" x14ac:dyDescent="0.2">
      <c r="A2034" s="2">
        <v>11389</v>
      </c>
      <c r="B2034" s="4">
        <v>11390</v>
      </c>
      <c r="C2034" s="4" t="s">
        <v>305</v>
      </c>
      <c r="D2034" s="4" t="s">
        <v>306</v>
      </c>
      <c r="E2034" s="4" t="s">
        <v>245</v>
      </c>
      <c r="F2034" s="4" t="s">
        <v>1729</v>
      </c>
      <c r="G2034" s="4" t="s">
        <v>1730</v>
      </c>
      <c r="H2034" s="4" t="s">
        <v>248</v>
      </c>
      <c r="I2034" s="4" t="s">
        <v>1696</v>
      </c>
      <c r="J2034" s="4" t="s">
        <v>30</v>
      </c>
      <c r="K2034" s="4" t="s">
        <v>30</v>
      </c>
      <c r="L2034" s="2" t="s">
        <v>270</v>
      </c>
      <c r="M2034" s="2" t="s">
        <v>31</v>
      </c>
      <c r="N2034" s="4" t="s">
        <v>310</v>
      </c>
      <c r="O2034" s="4" t="s">
        <v>250</v>
      </c>
      <c r="P2034" s="4" t="s">
        <v>34</v>
      </c>
      <c r="Q2034" s="120">
        <v>52163</v>
      </c>
      <c r="R2034" s="130">
        <v>1</v>
      </c>
      <c r="S2034" s="133">
        <v>20570</v>
      </c>
      <c r="U2034" s="120">
        <v>10729.929</v>
      </c>
      <c r="V2034" s="131">
        <v>6.5200000000000002E-4</v>
      </c>
      <c r="W2034" s="131">
        <v>1.8263568412776598E-2</v>
      </c>
      <c r="X2034" s="131">
        <v>2.8853436834888201E-3</v>
      </c>
    </row>
    <row r="2035" spans="1:24" x14ac:dyDescent="0.2">
      <c r="A2035" s="2">
        <v>11389</v>
      </c>
      <c r="B2035" s="4">
        <v>11390</v>
      </c>
      <c r="C2035" s="4" t="s">
        <v>1731</v>
      </c>
      <c r="D2035" s="4" t="s">
        <v>1732</v>
      </c>
      <c r="E2035" s="4" t="s">
        <v>245</v>
      </c>
      <c r="F2035" s="4" t="s">
        <v>1733</v>
      </c>
      <c r="G2035" s="4" t="s">
        <v>1734</v>
      </c>
      <c r="H2035" s="4" t="s">
        <v>248</v>
      </c>
      <c r="I2035" s="4" t="s">
        <v>1696</v>
      </c>
      <c r="J2035" s="4" t="s">
        <v>30</v>
      </c>
      <c r="K2035" s="4" t="s">
        <v>30</v>
      </c>
      <c r="L2035" s="2" t="s">
        <v>270</v>
      </c>
      <c r="M2035" s="2" t="s">
        <v>31</v>
      </c>
      <c r="N2035" s="4" t="s">
        <v>375</v>
      </c>
      <c r="O2035" s="4" t="s">
        <v>250</v>
      </c>
      <c r="P2035" s="4" t="s">
        <v>34</v>
      </c>
      <c r="Q2035" s="120">
        <v>300940</v>
      </c>
      <c r="R2035" s="130">
        <v>1</v>
      </c>
      <c r="S2035" s="133">
        <v>1559</v>
      </c>
      <c r="U2035" s="120">
        <v>4691.6549999999997</v>
      </c>
      <c r="V2035" s="131">
        <v>4.1599999999999997E-4</v>
      </c>
      <c r="W2035" s="131">
        <v>7.9857335456408399E-3</v>
      </c>
      <c r="X2035" s="131">
        <v>1.2616146704288399E-3</v>
      </c>
    </row>
    <row r="2036" spans="1:24" x14ac:dyDescent="0.2">
      <c r="A2036" s="2">
        <v>11389</v>
      </c>
      <c r="B2036" s="4">
        <v>11390</v>
      </c>
      <c r="C2036" s="4" t="s">
        <v>1735</v>
      </c>
      <c r="D2036" s="4" t="s">
        <v>1736</v>
      </c>
      <c r="E2036" s="4" t="s">
        <v>245</v>
      </c>
      <c r="F2036" s="4" t="s">
        <v>1737</v>
      </c>
      <c r="G2036" s="4" t="s">
        <v>1738</v>
      </c>
      <c r="H2036" s="4" t="s">
        <v>248</v>
      </c>
      <c r="I2036" s="4" t="s">
        <v>1696</v>
      </c>
      <c r="J2036" s="4" t="s">
        <v>30</v>
      </c>
      <c r="K2036" s="4" t="s">
        <v>30</v>
      </c>
      <c r="L2036" s="2" t="s">
        <v>270</v>
      </c>
      <c r="M2036" s="2" t="s">
        <v>31</v>
      </c>
      <c r="N2036" s="4" t="s">
        <v>404</v>
      </c>
      <c r="O2036" s="4" t="s">
        <v>250</v>
      </c>
      <c r="P2036" s="4" t="s">
        <v>34</v>
      </c>
      <c r="Q2036" s="120">
        <v>1607147</v>
      </c>
      <c r="R2036" s="130">
        <v>1</v>
      </c>
      <c r="S2036" s="133">
        <v>709.9</v>
      </c>
      <c r="U2036" s="120">
        <v>11409.137000000001</v>
      </c>
      <c r="V2036" s="131">
        <v>5.7899999999999998E-4</v>
      </c>
      <c r="W2036" s="131">
        <v>1.9419657299173099E-2</v>
      </c>
      <c r="X2036" s="131">
        <v>3.0679867294985202E-3</v>
      </c>
    </row>
    <row r="2037" spans="1:24" x14ac:dyDescent="0.2">
      <c r="A2037" s="2">
        <v>11389</v>
      </c>
      <c r="B2037" s="4">
        <v>11390</v>
      </c>
      <c r="C2037" s="4" t="s">
        <v>1467</v>
      </c>
      <c r="D2037" s="4" t="s">
        <v>1468</v>
      </c>
      <c r="E2037" s="4" t="s">
        <v>598</v>
      </c>
      <c r="F2037" s="4" t="s">
        <v>1739</v>
      </c>
      <c r="G2037" s="4" t="s">
        <v>1740</v>
      </c>
      <c r="H2037" s="4" t="s">
        <v>248</v>
      </c>
      <c r="I2037" s="4" t="s">
        <v>1696</v>
      </c>
      <c r="J2037" s="4" t="s">
        <v>30</v>
      </c>
      <c r="K2037" s="4" t="s">
        <v>30</v>
      </c>
      <c r="L2037" s="2" t="s">
        <v>270</v>
      </c>
      <c r="M2037" s="2" t="s">
        <v>31</v>
      </c>
      <c r="N2037" s="4" t="s">
        <v>288</v>
      </c>
      <c r="O2037" s="4" t="s">
        <v>250</v>
      </c>
      <c r="P2037" s="4" t="s">
        <v>34</v>
      </c>
      <c r="Q2037" s="120">
        <v>4802831.0999999996</v>
      </c>
      <c r="R2037" s="130">
        <v>1</v>
      </c>
      <c r="S2037" s="133">
        <v>245.5</v>
      </c>
      <c r="U2037" s="120">
        <v>11790.95</v>
      </c>
      <c r="V2037" s="131">
        <v>1.8469999999999999E-3</v>
      </c>
      <c r="W2037" s="131">
        <v>2.0069548118263801E-2</v>
      </c>
      <c r="X2037" s="131">
        <v>3.1706587992408599E-3</v>
      </c>
    </row>
    <row r="2038" spans="1:24" x14ac:dyDescent="0.2">
      <c r="A2038" s="2">
        <v>11389</v>
      </c>
      <c r="B2038" s="4">
        <v>11390</v>
      </c>
      <c r="C2038" s="4" t="s">
        <v>1472</v>
      </c>
      <c r="D2038" s="4" t="s">
        <v>1473</v>
      </c>
      <c r="E2038" s="4" t="s">
        <v>245</v>
      </c>
      <c r="F2038" s="4" t="s">
        <v>1741</v>
      </c>
      <c r="G2038" s="4" t="s">
        <v>1742</v>
      </c>
      <c r="H2038" s="4" t="s">
        <v>248</v>
      </c>
      <c r="I2038" s="4" t="s">
        <v>1696</v>
      </c>
      <c r="J2038" s="4" t="s">
        <v>30</v>
      </c>
      <c r="K2038" s="4" t="s">
        <v>30</v>
      </c>
      <c r="L2038" s="2" t="s">
        <v>270</v>
      </c>
      <c r="M2038" s="2" t="s">
        <v>31</v>
      </c>
      <c r="N2038" s="4" t="s">
        <v>375</v>
      </c>
      <c r="O2038" s="4" t="s">
        <v>250</v>
      </c>
      <c r="P2038" s="4" t="s">
        <v>34</v>
      </c>
      <c r="Q2038" s="120">
        <v>26624</v>
      </c>
      <c r="R2038" s="130">
        <v>1</v>
      </c>
      <c r="S2038" s="133">
        <v>1022</v>
      </c>
      <c r="U2038" s="120">
        <v>272.09699999999998</v>
      </c>
      <c r="V2038" s="131">
        <v>1.4829999999999999E-3</v>
      </c>
      <c r="W2038" s="131">
        <v>4.63140738573046E-4</v>
      </c>
      <c r="X2038" s="131">
        <v>7.3168625889847696E-5</v>
      </c>
    </row>
    <row r="2039" spans="1:24" x14ac:dyDescent="0.2">
      <c r="A2039" s="2">
        <v>11389</v>
      </c>
      <c r="B2039" s="4">
        <v>11390</v>
      </c>
      <c r="C2039" s="4" t="s">
        <v>1051</v>
      </c>
      <c r="D2039" s="4" t="s">
        <v>1052</v>
      </c>
      <c r="E2039" s="4" t="s">
        <v>245</v>
      </c>
      <c r="F2039" s="4" t="s">
        <v>1743</v>
      </c>
      <c r="G2039" s="4" t="s">
        <v>1744</v>
      </c>
      <c r="H2039" s="4" t="s">
        <v>248</v>
      </c>
      <c r="I2039" s="4" t="s">
        <v>1696</v>
      </c>
      <c r="J2039" s="4" t="s">
        <v>30</v>
      </c>
      <c r="K2039" s="4" t="s">
        <v>30</v>
      </c>
      <c r="L2039" s="2" t="s">
        <v>270</v>
      </c>
      <c r="M2039" s="2" t="s">
        <v>31</v>
      </c>
      <c r="N2039" s="4" t="s">
        <v>1055</v>
      </c>
      <c r="O2039" s="4" t="s">
        <v>250</v>
      </c>
      <c r="P2039" s="4" t="s">
        <v>34</v>
      </c>
      <c r="Q2039" s="120">
        <v>27953</v>
      </c>
      <c r="R2039" s="130">
        <v>1</v>
      </c>
      <c r="S2039" s="133">
        <v>53730</v>
      </c>
      <c r="T2039" s="118">
        <v>45.843000000000004</v>
      </c>
      <c r="U2039" s="120">
        <v>15064.99</v>
      </c>
      <c r="V2039" s="131">
        <v>1.758E-3</v>
      </c>
      <c r="W2039" s="131">
        <v>2.5642338327785601E-2</v>
      </c>
      <c r="X2039" s="131">
        <v>4.0510680745281403E-3</v>
      </c>
    </row>
    <row r="2040" spans="1:24" x14ac:dyDescent="0.2">
      <c r="A2040" s="2">
        <v>11389</v>
      </c>
      <c r="B2040" s="4">
        <v>11390</v>
      </c>
      <c r="C2040" s="4" t="s">
        <v>1745</v>
      </c>
      <c r="D2040" s="4" t="s">
        <v>1746</v>
      </c>
      <c r="E2040" s="4" t="s">
        <v>245</v>
      </c>
      <c r="F2040" s="4" t="s">
        <v>1747</v>
      </c>
      <c r="G2040" s="4" t="s">
        <v>1748</v>
      </c>
      <c r="H2040" s="4" t="s">
        <v>248</v>
      </c>
      <c r="I2040" s="4" t="s">
        <v>1696</v>
      </c>
      <c r="J2040" s="4" t="s">
        <v>30</v>
      </c>
      <c r="K2040" s="4" t="s">
        <v>78</v>
      </c>
      <c r="L2040" s="2" t="s">
        <v>270</v>
      </c>
      <c r="M2040" s="2" t="s">
        <v>31</v>
      </c>
      <c r="N2040" s="4" t="s">
        <v>363</v>
      </c>
      <c r="O2040" s="4" t="s">
        <v>250</v>
      </c>
      <c r="P2040" s="4" t="s">
        <v>34</v>
      </c>
      <c r="Q2040" s="120">
        <v>43472</v>
      </c>
      <c r="R2040" s="130">
        <v>1</v>
      </c>
      <c r="S2040" s="133">
        <v>4134</v>
      </c>
      <c r="U2040" s="120">
        <v>1797.1320000000001</v>
      </c>
      <c r="V2040" s="131">
        <v>1.701E-3</v>
      </c>
      <c r="W2040" s="131">
        <v>3.0589253376616301E-3</v>
      </c>
      <c r="X2040" s="131">
        <v>4.8325993594501999E-4</v>
      </c>
    </row>
    <row r="2041" spans="1:24" x14ac:dyDescent="0.2">
      <c r="A2041" s="2">
        <v>11389</v>
      </c>
      <c r="B2041" s="4">
        <v>11390</v>
      </c>
      <c r="C2041" s="4" t="s">
        <v>1749</v>
      </c>
      <c r="D2041" s="4" t="s">
        <v>1750</v>
      </c>
      <c r="E2041" s="4" t="s">
        <v>245</v>
      </c>
      <c r="F2041" s="4" t="s">
        <v>1751</v>
      </c>
      <c r="G2041" s="4" t="s">
        <v>1752</v>
      </c>
      <c r="H2041" s="4" t="s">
        <v>248</v>
      </c>
      <c r="I2041" s="4" t="s">
        <v>1696</v>
      </c>
      <c r="J2041" s="4" t="s">
        <v>30</v>
      </c>
      <c r="K2041" s="4" t="s">
        <v>78</v>
      </c>
      <c r="L2041" s="2" t="s">
        <v>270</v>
      </c>
      <c r="M2041" s="2" t="s">
        <v>31</v>
      </c>
      <c r="N2041" s="4" t="s">
        <v>848</v>
      </c>
      <c r="O2041" s="4" t="s">
        <v>250</v>
      </c>
      <c r="P2041" s="4" t="s">
        <v>34</v>
      </c>
      <c r="Q2041" s="120">
        <v>7771</v>
      </c>
      <c r="R2041" s="130">
        <v>1</v>
      </c>
      <c r="S2041" s="133">
        <v>35710</v>
      </c>
      <c r="U2041" s="120">
        <v>2775.0239999999999</v>
      </c>
      <c r="V2041" s="131">
        <v>1.0399999999999999E-4</v>
      </c>
      <c r="W2041" s="131">
        <v>4.7234088897617904E-3</v>
      </c>
      <c r="X2041" s="131">
        <v>7.4622098467214105E-4</v>
      </c>
    </row>
    <row r="2042" spans="1:24" x14ac:dyDescent="0.2">
      <c r="A2042" s="2">
        <v>11389</v>
      </c>
      <c r="B2042" s="4">
        <v>11390</v>
      </c>
      <c r="C2042" s="4" t="s">
        <v>1753</v>
      </c>
      <c r="D2042" s="4" t="s">
        <v>1754</v>
      </c>
      <c r="E2042" s="4" t="s">
        <v>245</v>
      </c>
      <c r="F2042" s="4" t="s">
        <v>1755</v>
      </c>
      <c r="G2042" s="4" t="s">
        <v>1756</v>
      </c>
      <c r="H2042" s="4" t="s">
        <v>248</v>
      </c>
      <c r="I2042" s="4" t="s">
        <v>1696</v>
      </c>
      <c r="J2042" s="4" t="s">
        <v>30</v>
      </c>
      <c r="K2042" s="4" t="s">
        <v>322</v>
      </c>
      <c r="L2042" s="2" t="s">
        <v>270</v>
      </c>
      <c r="M2042" s="2" t="s">
        <v>31</v>
      </c>
      <c r="N2042" s="4" t="s">
        <v>369</v>
      </c>
      <c r="O2042" s="4" t="s">
        <v>250</v>
      </c>
      <c r="P2042" s="4" t="s">
        <v>34</v>
      </c>
      <c r="Q2042" s="120">
        <v>2719</v>
      </c>
      <c r="R2042" s="130">
        <v>1</v>
      </c>
      <c r="S2042" s="133">
        <v>17410</v>
      </c>
      <c r="U2042" s="120">
        <v>473.37799999999999</v>
      </c>
      <c r="V2042" s="131">
        <v>2.05E-4</v>
      </c>
      <c r="W2042" s="131">
        <v>8.0574340996777895E-4</v>
      </c>
      <c r="X2042" s="131">
        <v>1.27294217970947E-4</v>
      </c>
    </row>
    <row r="2043" spans="1:24" x14ac:dyDescent="0.2">
      <c r="A2043" s="2">
        <v>11389</v>
      </c>
      <c r="B2043" s="4">
        <v>11390</v>
      </c>
      <c r="C2043" s="4" t="s">
        <v>1056</v>
      </c>
      <c r="D2043" s="4" t="s">
        <v>1057</v>
      </c>
      <c r="E2043" s="4" t="s">
        <v>245</v>
      </c>
      <c r="F2043" s="4" t="s">
        <v>1761</v>
      </c>
      <c r="G2043" s="4" t="s">
        <v>1762</v>
      </c>
      <c r="H2043" s="4" t="s">
        <v>248</v>
      </c>
      <c r="I2043" s="4" t="s">
        <v>1696</v>
      </c>
      <c r="J2043" s="4" t="s">
        <v>30</v>
      </c>
      <c r="K2043" s="4" t="s">
        <v>30</v>
      </c>
      <c r="L2043" s="2" t="s">
        <v>270</v>
      </c>
      <c r="M2043" s="2" t="s">
        <v>31</v>
      </c>
      <c r="N2043" s="4" t="s">
        <v>375</v>
      </c>
      <c r="O2043" s="4" t="s">
        <v>250</v>
      </c>
      <c r="P2043" s="4" t="s">
        <v>34</v>
      </c>
      <c r="Q2043" s="120">
        <v>19293</v>
      </c>
      <c r="R2043" s="130">
        <v>1</v>
      </c>
      <c r="S2043" s="133">
        <v>41330</v>
      </c>
      <c r="U2043" s="120">
        <v>7973.7969999999996</v>
      </c>
      <c r="V2043" s="131">
        <v>4.0499999999999998E-4</v>
      </c>
      <c r="W2043" s="131">
        <v>1.35723157008312E-2</v>
      </c>
      <c r="X2043" s="131">
        <v>2.14420284648831E-3</v>
      </c>
    </row>
    <row r="2044" spans="1:24" x14ac:dyDescent="0.2">
      <c r="A2044" s="2">
        <v>11389</v>
      </c>
      <c r="B2044" s="4">
        <v>11390</v>
      </c>
      <c r="C2044" s="4" t="s">
        <v>1139</v>
      </c>
      <c r="D2044" s="4" t="s">
        <v>1140</v>
      </c>
      <c r="E2044" s="4" t="s">
        <v>245</v>
      </c>
      <c r="F2044" s="4" t="s">
        <v>1763</v>
      </c>
      <c r="G2044" s="4" t="s">
        <v>1764</v>
      </c>
      <c r="H2044" s="4" t="s">
        <v>248</v>
      </c>
      <c r="I2044" s="4" t="s">
        <v>1696</v>
      </c>
      <c r="J2044" s="4" t="s">
        <v>30</v>
      </c>
      <c r="K2044" s="4" t="s">
        <v>322</v>
      </c>
      <c r="L2044" s="2" t="s">
        <v>270</v>
      </c>
      <c r="M2044" s="2" t="s">
        <v>31</v>
      </c>
      <c r="N2044" s="4" t="s">
        <v>1143</v>
      </c>
      <c r="O2044" s="4" t="s">
        <v>250</v>
      </c>
      <c r="P2044" s="4" t="s">
        <v>34</v>
      </c>
      <c r="Q2044" s="120">
        <v>12945</v>
      </c>
      <c r="R2044" s="130">
        <v>1</v>
      </c>
      <c r="S2044" s="133">
        <v>21750</v>
      </c>
      <c r="U2044" s="120">
        <v>2815.5369999999998</v>
      </c>
      <c r="V2044" s="131">
        <v>9.9400000000000009E-4</v>
      </c>
      <c r="W2044" s="131">
        <v>4.7923673372630097E-3</v>
      </c>
      <c r="X2044" s="131">
        <v>7.5711528618123999E-4</v>
      </c>
    </row>
    <row r="2045" spans="1:24" x14ac:dyDescent="0.2">
      <c r="A2045" s="2">
        <v>11389</v>
      </c>
      <c r="B2045" s="4">
        <v>11390</v>
      </c>
      <c r="C2045" s="4" t="s">
        <v>875</v>
      </c>
      <c r="D2045" s="4" t="s">
        <v>876</v>
      </c>
      <c r="E2045" s="4" t="s">
        <v>245</v>
      </c>
      <c r="F2045" s="4" t="s">
        <v>1765</v>
      </c>
      <c r="G2045" s="4" t="s">
        <v>1766</v>
      </c>
      <c r="H2045" s="4" t="s">
        <v>248</v>
      </c>
      <c r="I2045" s="4" t="s">
        <v>1696</v>
      </c>
      <c r="J2045" s="4" t="s">
        <v>30</v>
      </c>
      <c r="K2045" s="4" t="s">
        <v>30</v>
      </c>
      <c r="L2045" s="2" t="s">
        <v>270</v>
      </c>
      <c r="M2045" s="2" t="s">
        <v>31</v>
      </c>
      <c r="N2045" s="4" t="s">
        <v>569</v>
      </c>
      <c r="O2045" s="4" t="s">
        <v>250</v>
      </c>
      <c r="P2045" s="4" t="s">
        <v>34</v>
      </c>
      <c r="Q2045" s="120">
        <v>326427</v>
      </c>
      <c r="R2045" s="130">
        <v>1</v>
      </c>
      <c r="S2045" s="133">
        <v>343.7</v>
      </c>
      <c r="U2045" s="120">
        <v>1121.93</v>
      </c>
      <c r="V2045" s="131">
        <v>1.3669999999999999E-3</v>
      </c>
      <c r="W2045" s="131">
        <v>1.9096526915220199E-3</v>
      </c>
      <c r="X2045" s="131">
        <v>3.0169374388445898E-4</v>
      </c>
    </row>
    <row r="2046" spans="1:24" x14ac:dyDescent="0.2">
      <c r="A2046" s="2">
        <v>11389</v>
      </c>
      <c r="B2046" s="4">
        <v>11390</v>
      </c>
      <c r="C2046" s="4" t="s">
        <v>1772</v>
      </c>
      <c r="D2046" s="4" t="s">
        <v>1773</v>
      </c>
      <c r="E2046" s="4" t="s">
        <v>245</v>
      </c>
      <c r="F2046" s="4" t="s">
        <v>1774</v>
      </c>
      <c r="G2046" s="4" t="s">
        <v>1775</v>
      </c>
      <c r="H2046" s="4" t="s">
        <v>248</v>
      </c>
      <c r="I2046" s="4" t="s">
        <v>1696</v>
      </c>
      <c r="J2046" s="4" t="s">
        <v>30</v>
      </c>
      <c r="K2046" s="4" t="s">
        <v>30</v>
      </c>
      <c r="L2046" s="2" t="s">
        <v>270</v>
      </c>
      <c r="M2046" s="2" t="s">
        <v>31</v>
      </c>
      <c r="N2046" s="4" t="s">
        <v>767</v>
      </c>
      <c r="O2046" s="4" t="s">
        <v>250</v>
      </c>
      <c r="P2046" s="4" t="s">
        <v>34</v>
      </c>
      <c r="Q2046" s="120">
        <v>6390</v>
      </c>
      <c r="R2046" s="130">
        <v>1</v>
      </c>
      <c r="S2046" s="133">
        <v>4363</v>
      </c>
      <c r="U2046" s="120">
        <v>278.79599999999999</v>
      </c>
      <c r="V2046" s="131">
        <v>5.1999999999999995E-4</v>
      </c>
      <c r="W2046" s="131">
        <v>4.7454221669907697E-4</v>
      </c>
      <c r="X2046" s="131">
        <v>7.4969872072951999E-5</v>
      </c>
    </row>
    <row r="2047" spans="1:24" x14ac:dyDescent="0.2">
      <c r="A2047" s="2">
        <v>11389</v>
      </c>
      <c r="B2047" s="4">
        <v>11390</v>
      </c>
      <c r="C2047" s="4" t="s">
        <v>1776</v>
      </c>
      <c r="D2047" s="4" t="s">
        <v>1777</v>
      </c>
      <c r="E2047" s="4" t="s">
        <v>245</v>
      </c>
      <c r="F2047" s="4" t="s">
        <v>1778</v>
      </c>
      <c r="G2047" s="4" t="s">
        <v>1779</v>
      </c>
      <c r="H2047" s="4" t="s">
        <v>248</v>
      </c>
      <c r="I2047" s="4" t="s">
        <v>1696</v>
      </c>
      <c r="J2047" s="4" t="s">
        <v>30</v>
      </c>
      <c r="K2047" s="4" t="s">
        <v>78</v>
      </c>
      <c r="L2047" s="2" t="s">
        <v>270</v>
      </c>
      <c r="M2047" s="2" t="s">
        <v>31</v>
      </c>
      <c r="N2047" s="4" t="s">
        <v>1780</v>
      </c>
      <c r="O2047" s="4" t="s">
        <v>250</v>
      </c>
      <c r="P2047" s="4" t="s">
        <v>34</v>
      </c>
      <c r="Q2047" s="120">
        <v>15733</v>
      </c>
      <c r="R2047" s="130">
        <v>1</v>
      </c>
      <c r="S2047" s="133">
        <v>23140</v>
      </c>
      <c r="T2047" s="118">
        <v>58.875999999999998</v>
      </c>
      <c r="U2047" s="120">
        <v>3699.4920000000002</v>
      </c>
      <c r="V2047" s="131">
        <v>1.6819999999999999E-3</v>
      </c>
      <c r="W2047" s="131">
        <v>6.2969593210896804E-3</v>
      </c>
      <c r="X2047" s="131">
        <v>9.9481609462375689E-4</v>
      </c>
    </row>
    <row r="2048" spans="1:24" x14ac:dyDescent="0.2">
      <c r="A2048" s="2">
        <v>11389</v>
      </c>
      <c r="B2048" s="4">
        <v>11390</v>
      </c>
      <c r="C2048" s="4" t="s">
        <v>1066</v>
      </c>
      <c r="D2048" s="4" t="s">
        <v>1067</v>
      </c>
      <c r="E2048" s="4" t="s">
        <v>245</v>
      </c>
      <c r="F2048" s="4" t="s">
        <v>1781</v>
      </c>
      <c r="G2048" s="4" t="s">
        <v>1782</v>
      </c>
      <c r="H2048" s="4" t="s">
        <v>248</v>
      </c>
      <c r="I2048" s="4" t="s">
        <v>1696</v>
      </c>
      <c r="J2048" s="4" t="s">
        <v>30</v>
      </c>
      <c r="K2048" s="4" t="s">
        <v>30</v>
      </c>
      <c r="L2048" s="2" t="s">
        <v>270</v>
      </c>
      <c r="M2048" s="2" t="s">
        <v>31</v>
      </c>
      <c r="N2048" s="4" t="s">
        <v>375</v>
      </c>
      <c r="O2048" s="4" t="s">
        <v>250</v>
      </c>
      <c r="P2048" s="4" t="s">
        <v>34</v>
      </c>
      <c r="Q2048" s="120">
        <v>204351</v>
      </c>
      <c r="R2048" s="130">
        <v>1</v>
      </c>
      <c r="S2048" s="133">
        <v>398</v>
      </c>
      <c r="U2048" s="120">
        <v>813.31700000000001</v>
      </c>
      <c r="V2048" s="131">
        <v>5.7499999999999999E-4</v>
      </c>
      <c r="W2048" s="131">
        <v>1.3843586632369101E-3</v>
      </c>
      <c r="X2048" s="131">
        <v>2.1870591958685E-4</v>
      </c>
    </row>
    <row r="2049" spans="1:24" x14ac:dyDescent="0.2">
      <c r="A2049" s="2">
        <v>11389</v>
      </c>
      <c r="B2049" s="4">
        <v>11390</v>
      </c>
      <c r="C2049" s="4" t="s">
        <v>1783</v>
      </c>
      <c r="D2049" s="4" t="s">
        <v>1784</v>
      </c>
      <c r="E2049" s="4" t="s">
        <v>245</v>
      </c>
      <c r="F2049" s="4" t="s">
        <v>1785</v>
      </c>
      <c r="G2049" s="4" t="s">
        <v>1786</v>
      </c>
      <c r="H2049" s="4" t="s">
        <v>248</v>
      </c>
      <c r="I2049" s="4" t="s">
        <v>1696</v>
      </c>
      <c r="J2049" s="4" t="s">
        <v>30</v>
      </c>
      <c r="K2049" s="4" t="s">
        <v>30</v>
      </c>
      <c r="L2049" s="2" t="s">
        <v>270</v>
      </c>
      <c r="M2049" s="2" t="s">
        <v>31</v>
      </c>
      <c r="N2049" s="4" t="s">
        <v>369</v>
      </c>
      <c r="O2049" s="4" t="s">
        <v>250</v>
      </c>
      <c r="P2049" s="4" t="s">
        <v>34</v>
      </c>
      <c r="Q2049" s="120">
        <v>430</v>
      </c>
      <c r="R2049" s="130">
        <v>1</v>
      </c>
      <c r="S2049" s="133">
        <v>5462</v>
      </c>
      <c r="U2049" s="120">
        <v>23.486999999999998</v>
      </c>
      <c r="V2049" s="131">
        <v>3.1999999999999999E-5</v>
      </c>
      <c r="W2049" s="131">
        <v>3.9976883526986E-5</v>
      </c>
      <c r="X2049" s="131">
        <v>6.3156906560201403E-6</v>
      </c>
    </row>
    <row r="2050" spans="1:24" x14ac:dyDescent="0.2">
      <c r="A2050" s="2">
        <v>11389</v>
      </c>
      <c r="B2050" s="4">
        <v>11390</v>
      </c>
      <c r="C2050" s="4" t="s">
        <v>1787</v>
      </c>
      <c r="D2050" s="4" t="s">
        <v>1788</v>
      </c>
      <c r="E2050" s="4" t="s">
        <v>245</v>
      </c>
      <c r="F2050" s="4" t="s">
        <v>1789</v>
      </c>
      <c r="G2050" s="4" t="s">
        <v>1790</v>
      </c>
      <c r="H2050" s="4" t="s">
        <v>248</v>
      </c>
      <c r="I2050" s="4" t="s">
        <v>1696</v>
      </c>
      <c r="J2050" s="4" t="s">
        <v>30</v>
      </c>
      <c r="K2050" s="4" t="s">
        <v>30</v>
      </c>
      <c r="L2050" s="2" t="s">
        <v>270</v>
      </c>
      <c r="M2050" s="2" t="s">
        <v>31</v>
      </c>
      <c r="N2050" s="4" t="s">
        <v>1055</v>
      </c>
      <c r="O2050" s="4" t="s">
        <v>250</v>
      </c>
      <c r="P2050" s="4" t="s">
        <v>34</v>
      </c>
      <c r="Q2050" s="120">
        <v>7807</v>
      </c>
      <c r="R2050" s="130">
        <v>1</v>
      </c>
      <c r="S2050" s="133">
        <v>950</v>
      </c>
      <c r="U2050" s="120">
        <v>74.165999999999997</v>
      </c>
      <c r="V2050" s="131">
        <v>1.4899999999999999E-4</v>
      </c>
      <c r="W2050" s="131">
        <v>1.2623987857349301E-4</v>
      </c>
      <c r="X2050" s="131">
        <v>1.99438263111612E-5</v>
      </c>
    </row>
    <row r="2051" spans="1:24" x14ac:dyDescent="0.2">
      <c r="A2051" s="2">
        <v>11389</v>
      </c>
      <c r="B2051" s="4">
        <v>11390</v>
      </c>
      <c r="C2051" s="4" t="s">
        <v>1070</v>
      </c>
      <c r="D2051" s="4" t="s">
        <v>1071</v>
      </c>
      <c r="E2051" s="4" t="s">
        <v>245</v>
      </c>
      <c r="F2051" s="4" t="s">
        <v>1791</v>
      </c>
      <c r="G2051" s="4" t="s">
        <v>1792</v>
      </c>
      <c r="H2051" s="4" t="s">
        <v>248</v>
      </c>
      <c r="I2051" s="4" t="s">
        <v>1696</v>
      </c>
      <c r="J2051" s="4" t="s">
        <v>30</v>
      </c>
      <c r="K2051" s="4" t="s">
        <v>30</v>
      </c>
      <c r="L2051" s="2" t="s">
        <v>270</v>
      </c>
      <c r="M2051" s="2" t="s">
        <v>31</v>
      </c>
      <c r="N2051" s="4" t="s">
        <v>375</v>
      </c>
      <c r="O2051" s="4" t="s">
        <v>250</v>
      </c>
      <c r="P2051" s="4" t="s">
        <v>34</v>
      </c>
      <c r="Q2051" s="120">
        <v>157732</v>
      </c>
      <c r="R2051" s="130">
        <v>1</v>
      </c>
      <c r="S2051" s="133">
        <v>3920</v>
      </c>
      <c r="U2051" s="120">
        <v>6183.0940000000001</v>
      </c>
      <c r="V2051" s="131">
        <v>7.1500000000000003E-4</v>
      </c>
      <c r="W2051" s="131">
        <v>1.05243349256665E-2</v>
      </c>
      <c r="X2051" s="131">
        <v>1.66267197156551E-3</v>
      </c>
    </row>
    <row r="2052" spans="1:24" x14ac:dyDescent="0.2">
      <c r="A2052" s="2">
        <v>11389</v>
      </c>
      <c r="B2052" s="4">
        <v>11390</v>
      </c>
      <c r="C2052" s="4" t="s">
        <v>1797</v>
      </c>
      <c r="D2052" s="4" t="s">
        <v>1798</v>
      </c>
      <c r="E2052" s="4" t="s">
        <v>598</v>
      </c>
      <c r="F2052" s="4" t="s">
        <v>1799</v>
      </c>
      <c r="G2052" s="4" t="s">
        <v>1800</v>
      </c>
      <c r="H2052" s="4" t="s">
        <v>248</v>
      </c>
      <c r="I2052" s="4" t="s">
        <v>1696</v>
      </c>
      <c r="J2052" s="4" t="s">
        <v>30</v>
      </c>
      <c r="K2052" s="4" t="s">
        <v>30</v>
      </c>
      <c r="L2052" s="2" t="s">
        <v>270</v>
      </c>
      <c r="M2052" s="2" t="s">
        <v>31</v>
      </c>
      <c r="N2052" s="4" t="s">
        <v>288</v>
      </c>
      <c r="O2052" s="4" t="s">
        <v>250</v>
      </c>
      <c r="P2052" s="4" t="s">
        <v>34</v>
      </c>
      <c r="Q2052" s="120">
        <v>173373</v>
      </c>
      <c r="R2052" s="130">
        <v>1</v>
      </c>
      <c r="S2052" s="133">
        <v>477.4</v>
      </c>
      <c r="U2052" s="120">
        <v>827.68299999999999</v>
      </c>
      <c r="V2052" s="131">
        <v>1.54E-4</v>
      </c>
      <c r="W2052" s="131">
        <v>1.4088107676357999E-3</v>
      </c>
      <c r="X2052" s="131">
        <v>2.2256895025976099E-4</v>
      </c>
    </row>
    <row r="2053" spans="1:24" x14ac:dyDescent="0.2">
      <c r="A2053" s="2">
        <v>11389</v>
      </c>
      <c r="B2053" s="4">
        <v>11390</v>
      </c>
      <c r="C2053" s="4" t="s">
        <v>815</v>
      </c>
      <c r="D2053" s="4" t="s">
        <v>816</v>
      </c>
      <c r="E2053" s="4" t="s">
        <v>245</v>
      </c>
      <c r="F2053" s="4" t="s">
        <v>1801</v>
      </c>
      <c r="G2053" s="4" t="s">
        <v>1802</v>
      </c>
      <c r="H2053" s="4" t="s">
        <v>248</v>
      </c>
      <c r="I2053" s="4" t="s">
        <v>1696</v>
      </c>
      <c r="J2053" s="4" t="s">
        <v>30</v>
      </c>
      <c r="K2053" s="4" t="s">
        <v>30</v>
      </c>
      <c r="L2053" s="2" t="s">
        <v>270</v>
      </c>
      <c r="M2053" s="2" t="s">
        <v>31</v>
      </c>
      <c r="N2053" s="4" t="s">
        <v>271</v>
      </c>
      <c r="O2053" s="4" t="s">
        <v>250</v>
      </c>
      <c r="P2053" s="4" t="s">
        <v>34</v>
      </c>
      <c r="Q2053" s="120">
        <v>6810</v>
      </c>
      <c r="R2053" s="130">
        <v>1</v>
      </c>
      <c r="S2053" s="133">
        <v>27000</v>
      </c>
      <c r="U2053" s="120">
        <v>1838.7</v>
      </c>
      <c r="V2053" s="131">
        <v>7.5500000000000003E-4</v>
      </c>
      <c r="W2053" s="131">
        <v>3.1296780181494601E-3</v>
      </c>
      <c r="X2053" s="131">
        <v>4.9443769678132396E-4</v>
      </c>
    </row>
    <row r="2054" spans="1:24" x14ac:dyDescent="0.2">
      <c r="A2054" s="2">
        <v>11389</v>
      </c>
      <c r="B2054" s="4">
        <v>11390</v>
      </c>
      <c r="C2054" s="4" t="s">
        <v>1803</v>
      </c>
      <c r="D2054" s="4" t="s">
        <v>1804</v>
      </c>
      <c r="E2054" s="4" t="s">
        <v>245</v>
      </c>
      <c r="F2054" s="4" t="s">
        <v>1805</v>
      </c>
      <c r="G2054" s="4" t="s">
        <v>1806</v>
      </c>
      <c r="H2054" s="4" t="s">
        <v>248</v>
      </c>
      <c r="I2054" s="4" t="s">
        <v>1696</v>
      </c>
      <c r="J2054" s="4" t="s">
        <v>30</v>
      </c>
      <c r="K2054" s="4" t="s">
        <v>30</v>
      </c>
      <c r="L2054" s="2" t="s">
        <v>270</v>
      </c>
      <c r="M2054" s="2" t="s">
        <v>31</v>
      </c>
      <c r="N2054" s="4" t="s">
        <v>375</v>
      </c>
      <c r="O2054" s="4" t="s">
        <v>250</v>
      </c>
      <c r="P2054" s="4" t="s">
        <v>34</v>
      </c>
      <c r="Q2054" s="120">
        <v>8283</v>
      </c>
      <c r="R2054" s="130">
        <v>1</v>
      </c>
      <c r="S2054" s="133">
        <v>16580</v>
      </c>
      <c r="U2054" s="120">
        <v>1373.3209999999999</v>
      </c>
      <c r="V2054" s="131">
        <v>4.66E-4</v>
      </c>
      <c r="W2054" s="131">
        <v>2.33755033308003E-3</v>
      </c>
      <c r="X2054" s="131">
        <v>3.6929453959672802E-4</v>
      </c>
    </row>
    <row r="2055" spans="1:24" x14ac:dyDescent="0.2">
      <c r="A2055" s="2">
        <v>11389</v>
      </c>
      <c r="B2055" s="4">
        <v>11390</v>
      </c>
      <c r="C2055" s="4" t="s">
        <v>621</v>
      </c>
      <c r="D2055" s="4" t="s">
        <v>622</v>
      </c>
      <c r="E2055" s="4" t="s">
        <v>245</v>
      </c>
      <c r="F2055" s="4" t="s">
        <v>1807</v>
      </c>
      <c r="G2055" s="4" t="s">
        <v>1808</v>
      </c>
      <c r="H2055" s="4" t="s">
        <v>248</v>
      </c>
      <c r="I2055" s="4" t="s">
        <v>1696</v>
      </c>
      <c r="J2055" s="4" t="s">
        <v>30</v>
      </c>
      <c r="K2055" s="4" t="s">
        <v>30</v>
      </c>
      <c r="L2055" s="2" t="s">
        <v>270</v>
      </c>
      <c r="M2055" s="2" t="s">
        <v>31</v>
      </c>
      <c r="N2055" s="4" t="s">
        <v>271</v>
      </c>
      <c r="O2055" s="4" t="s">
        <v>250</v>
      </c>
      <c r="P2055" s="4" t="s">
        <v>34</v>
      </c>
      <c r="Q2055" s="120">
        <v>13638</v>
      </c>
      <c r="R2055" s="130">
        <v>1</v>
      </c>
      <c r="S2055" s="133">
        <v>1165</v>
      </c>
      <c r="U2055" s="120">
        <v>158.88300000000001</v>
      </c>
      <c r="V2055" s="131">
        <v>4.8299999999999998E-4</v>
      </c>
      <c r="W2055" s="131">
        <v>2.70436554986804E-4</v>
      </c>
      <c r="X2055" s="131">
        <v>4.2724531596452899E-5</v>
      </c>
    </row>
    <row r="2056" spans="1:24" x14ac:dyDescent="0.2">
      <c r="A2056" s="2">
        <v>11389</v>
      </c>
      <c r="B2056" s="4">
        <v>11390</v>
      </c>
      <c r="C2056" s="4" t="s">
        <v>1809</v>
      </c>
      <c r="D2056" s="4" t="s">
        <v>1810</v>
      </c>
      <c r="E2056" s="4" t="s">
        <v>245</v>
      </c>
      <c r="F2056" s="4" t="s">
        <v>1811</v>
      </c>
      <c r="G2056" s="4" t="s">
        <v>1812</v>
      </c>
      <c r="H2056" s="4" t="s">
        <v>248</v>
      </c>
      <c r="I2056" s="4" t="s">
        <v>1696</v>
      </c>
      <c r="J2056" s="4" t="s">
        <v>30</v>
      </c>
      <c r="K2056" s="4" t="s">
        <v>30</v>
      </c>
      <c r="L2056" s="2" t="s">
        <v>270</v>
      </c>
      <c r="M2056" s="2" t="s">
        <v>31</v>
      </c>
      <c r="N2056" s="4" t="s">
        <v>375</v>
      </c>
      <c r="O2056" s="4" t="s">
        <v>250</v>
      </c>
      <c r="P2056" s="4" t="s">
        <v>34</v>
      </c>
      <c r="Q2056" s="120">
        <v>6000</v>
      </c>
      <c r="R2056" s="130">
        <v>1</v>
      </c>
      <c r="S2056" s="133">
        <v>41470</v>
      </c>
      <c r="U2056" s="120">
        <v>2488.1999999999998</v>
      </c>
      <c r="V2056" s="131">
        <v>5.8200000000000005E-4</v>
      </c>
      <c r="W2056" s="131">
        <v>4.2352014166310396E-3</v>
      </c>
      <c r="X2056" s="131">
        <v>6.6909222664452599E-4</v>
      </c>
    </row>
    <row r="2057" spans="1:24" x14ac:dyDescent="0.2">
      <c r="A2057" s="2">
        <v>11389</v>
      </c>
      <c r="B2057" s="4">
        <v>11390</v>
      </c>
      <c r="C2057" s="4" t="s">
        <v>1813</v>
      </c>
      <c r="D2057" s="4" t="s">
        <v>1814</v>
      </c>
      <c r="E2057" s="4" t="s">
        <v>245</v>
      </c>
      <c r="F2057" s="4" t="s">
        <v>1815</v>
      </c>
      <c r="G2057" s="4" t="s">
        <v>1816</v>
      </c>
      <c r="H2057" s="4" t="s">
        <v>248</v>
      </c>
      <c r="I2057" s="4" t="s">
        <v>1696</v>
      </c>
      <c r="J2057" s="4" t="s">
        <v>30</v>
      </c>
      <c r="K2057" s="4" t="s">
        <v>30</v>
      </c>
      <c r="L2057" s="2" t="s">
        <v>270</v>
      </c>
      <c r="M2057" s="2" t="s">
        <v>31</v>
      </c>
      <c r="N2057" s="4" t="s">
        <v>1780</v>
      </c>
      <c r="O2057" s="4" t="s">
        <v>250</v>
      </c>
      <c r="P2057" s="4" t="s">
        <v>34</v>
      </c>
      <c r="Q2057" s="120">
        <v>611</v>
      </c>
      <c r="R2057" s="130">
        <v>1</v>
      </c>
      <c r="S2057" s="133">
        <v>4699</v>
      </c>
      <c r="U2057" s="120">
        <v>28.710999999999999</v>
      </c>
      <c r="V2057" s="131">
        <v>5.3999999999999998E-5</v>
      </c>
      <c r="W2057" s="131">
        <v>4.8869223535382203E-5</v>
      </c>
      <c r="X2057" s="131">
        <v>7.7205342492749995E-6</v>
      </c>
    </row>
    <row r="2058" spans="1:24" x14ac:dyDescent="0.2">
      <c r="A2058" s="2">
        <v>11389</v>
      </c>
      <c r="B2058" s="4">
        <v>11390</v>
      </c>
      <c r="C2058" s="4" t="s">
        <v>629</v>
      </c>
      <c r="D2058" s="4" t="s">
        <v>630</v>
      </c>
      <c r="E2058" s="4" t="s">
        <v>245</v>
      </c>
      <c r="F2058" s="4" t="s">
        <v>1817</v>
      </c>
      <c r="G2058" s="4" t="s">
        <v>1818</v>
      </c>
      <c r="H2058" s="4" t="s">
        <v>248</v>
      </c>
      <c r="I2058" s="4" t="s">
        <v>1696</v>
      </c>
      <c r="J2058" s="4" t="s">
        <v>30</v>
      </c>
      <c r="K2058" s="4" t="s">
        <v>30</v>
      </c>
      <c r="L2058" s="2" t="s">
        <v>270</v>
      </c>
      <c r="M2058" s="2" t="s">
        <v>31</v>
      </c>
      <c r="N2058" s="4" t="s">
        <v>271</v>
      </c>
      <c r="O2058" s="4" t="s">
        <v>250</v>
      </c>
      <c r="P2058" s="4" t="s">
        <v>34</v>
      </c>
      <c r="Q2058" s="120">
        <v>11328</v>
      </c>
      <c r="R2058" s="130">
        <v>1</v>
      </c>
      <c r="S2058" s="133">
        <v>2057</v>
      </c>
      <c r="U2058" s="120">
        <v>233.017</v>
      </c>
      <c r="V2058" s="131">
        <v>8.2399999999999997E-4</v>
      </c>
      <c r="W2058" s="131">
        <v>3.9662155738729203E-4</v>
      </c>
      <c r="X2058" s="131">
        <v>6.2659688374060903E-5</v>
      </c>
    </row>
    <row r="2059" spans="1:24" x14ac:dyDescent="0.2">
      <c r="A2059" s="2">
        <v>11389</v>
      </c>
      <c r="B2059" s="4">
        <v>11390</v>
      </c>
      <c r="C2059" s="4" t="s">
        <v>1819</v>
      </c>
      <c r="D2059" s="4" t="s">
        <v>1820</v>
      </c>
      <c r="E2059" s="4" t="s">
        <v>245</v>
      </c>
      <c r="F2059" s="4" t="s">
        <v>1819</v>
      </c>
      <c r="G2059" s="4" t="s">
        <v>1821</v>
      </c>
      <c r="H2059" s="4" t="s">
        <v>248</v>
      </c>
      <c r="I2059" s="4" t="s">
        <v>1696</v>
      </c>
      <c r="J2059" s="4" t="s">
        <v>30</v>
      </c>
      <c r="K2059" s="4" t="s">
        <v>30</v>
      </c>
      <c r="L2059" s="2" t="s">
        <v>270</v>
      </c>
      <c r="M2059" s="2" t="s">
        <v>31</v>
      </c>
      <c r="N2059" s="4" t="s">
        <v>767</v>
      </c>
      <c r="O2059" s="4" t="s">
        <v>250</v>
      </c>
      <c r="P2059" s="4" t="s">
        <v>34</v>
      </c>
      <c r="Q2059" s="120">
        <v>125462</v>
      </c>
      <c r="R2059" s="130">
        <v>1</v>
      </c>
      <c r="S2059" s="133">
        <v>764.6</v>
      </c>
      <c r="U2059" s="120">
        <v>959.28200000000004</v>
      </c>
      <c r="V2059" s="131">
        <v>2.6809999999999998E-3</v>
      </c>
      <c r="W2059" s="131">
        <v>1.63280861653392E-3</v>
      </c>
      <c r="X2059" s="131">
        <v>2.5795692942275598E-4</v>
      </c>
    </row>
    <row r="2060" spans="1:24" x14ac:dyDescent="0.2">
      <c r="A2060" s="2">
        <v>11389</v>
      </c>
      <c r="B2060" s="4">
        <v>11390</v>
      </c>
      <c r="C2060" s="4" t="s">
        <v>1822</v>
      </c>
      <c r="D2060" s="4" t="s">
        <v>1823</v>
      </c>
      <c r="E2060" s="4" t="s">
        <v>598</v>
      </c>
      <c r="F2060" s="4" t="s">
        <v>1824</v>
      </c>
      <c r="G2060" s="4" t="s">
        <v>1825</v>
      </c>
      <c r="H2060" s="4" t="s">
        <v>248</v>
      </c>
      <c r="I2060" s="4" t="s">
        <v>1696</v>
      </c>
      <c r="J2060" s="4" t="s">
        <v>30</v>
      </c>
      <c r="K2060" s="4" t="s">
        <v>30</v>
      </c>
      <c r="L2060" s="2" t="s">
        <v>270</v>
      </c>
      <c r="M2060" s="2" t="s">
        <v>31</v>
      </c>
      <c r="N2060" s="4" t="s">
        <v>288</v>
      </c>
      <c r="O2060" s="4" t="s">
        <v>250</v>
      </c>
      <c r="P2060" s="4" t="s">
        <v>34</v>
      </c>
      <c r="Q2060" s="120">
        <v>291469.08</v>
      </c>
      <c r="R2060" s="130">
        <v>1</v>
      </c>
      <c r="S2060" s="133">
        <v>1803</v>
      </c>
      <c r="U2060" s="120">
        <v>5255.1880000000001</v>
      </c>
      <c r="V2060" s="131">
        <v>2.4800000000000001E-4</v>
      </c>
      <c r="W2060" s="131">
        <v>8.9449311137280892E-3</v>
      </c>
      <c r="X2060" s="131">
        <v>1.4131521236661899E-3</v>
      </c>
    </row>
    <row r="2061" spans="1:24" x14ac:dyDescent="0.2">
      <c r="A2061" s="2">
        <v>11389</v>
      </c>
      <c r="B2061" s="4">
        <v>11390</v>
      </c>
      <c r="C2061" s="4" t="s">
        <v>1826</v>
      </c>
      <c r="D2061" s="4" t="s">
        <v>1827</v>
      </c>
      <c r="E2061" s="4" t="s">
        <v>245</v>
      </c>
      <c r="F2061" s="4" t="s">
        <v>1828</v>
      </c>
      <c r="G2061" s="4" t="s">
        <v>1829</v>
      </c>
      <c r="H2061" s="4" t="s">
        <v>248</v>
      </c>
      <c r="I2061" s="4" t="s">
        <v>1696</v>
      </c>
      <c r="J2061" s="4" t="s">
        <v>30</v>
      </c>
      <c r="K2061" s="4" t="s">
        <v>30</v>
      </c>
      <c r="L2061" s="2" t="s">
        <v>270</v>
      </c>
      <c r="M2061" s="2" t="s">
        <v>31</v>
      </c>
      <c r="N2061" s="4" t="s">
        <v>1055</v>
      </c>
      <c r="O2061" s="4" t="s">
        <v>250</v>
      </c>
      <c r="P2061" s="4" t="s">
        <v>34</v>
      </c>
      <c r="Q2061" s="120">
        <v>8268</v>
      </c>
      <c r="R2061" s="130">
        <v>1</v>
      </c>
      <c r="S2061" s="133">
        <v>51720</v>
      </c>
      <c r="U2061" s="120">
        <v>4276.21</v>
      </c>
      <c r="V2061" s="131">
        <v>1.781E-3</v>
      </c>
      <c r="W2061" s="131">
        <v>7.2785985675312501E-3</v>
      </c>
      <c r="X2061" s="131">
        <v>1.14989896425637E-3</v>
      </c>
    </row>
    <row r="2062" spans="1:24" x14ac:dyDescent="0.2">
      <c r="A2062" s="2">
        <v>11389</v>
      </c>
      <c r="B2062" s="4">
        <v>11390</v>
      </c>
      <c r="C2062" s="4" t="s">
        <v>1830</v>
      </c>
      <c r="D2062" s="4" t="s">
        <v>1831</v>
      </c>
      <c r="E2062" s="4" t="s">
        <v>245</v>
      </c>
      <c r="F2062" s="4" t="s">
        <v>1832</v>
      </c>
      <c r="G2062" s="4" t="s">
        <v>1833</v>
      </c>
      <c r="H2062" s="4" t="s">
        <v>248</v>
      </c>
      <c r="I2062" s="4" t="s">
        <v>1696</v>
      </c>
      <c r="J2062" s="4" t="s">
        <v>30</v>
      </c>
      <c r="K2062" s="4" t="s">
        <v>30</v>
      </c>
      <c r="L2062" s="2" t="s">
        <v>270</v>
      </c>
      <c r="M2062" s="2" t="s">
        <v>31</v>
      </c>
      <c r="N2062" s="4" t="s">
        <v>1834</v>
      </c>
      <c r="O2062" s="4" t="s">
        <v>250</v>
      </c>
      <c r="P2062" s="4" t="s">
        <v>34</v>
      </c>
      <c r="Q2062" s="120">
        <v>14380</v>
      </c>
      <c r="R2062" s="130">
        <v>1</v>
      </c>
      <c r="S2062" s="133">
        <v>2780</v>
      </c>
      <c r="U2062" s="120">
        <v>399.76400000000001</v>
      </c>
      <c r="V2062" s="131">
        <v>5.9699999999999998E-4</v>
      </c>
      <c r="W2062" s="131">
        <v>6.8044411989313198E-4</v>
      </c>
      <c r="X2062" s="131">
        <v>1.07498989185886E-4</v>
      </c>
    </row>
    <row r="2063" spans="1:24" x14ac:dyDescent="0.2">
      <c r="A2063" s="2">
        <v>11389</v>
      </c>
      <c r="B2063" s="4">
        <v>11390</v>
      </c>
      <c r="C2063" s="4" t="s">
        <v>1835</v>
      </c>
      <c r="D2063" s="4" t="s">
        <v>1836</v>
      </c>
      <c r="E2063" s="4" t="s">
        <v>245</v>
      </c>
      <c r="F2063" s="4" t="s">
        <v>1837</v>
      </c>
      <c r="G2063" s="4" t="s">
        <v>1838</v>
      </c>
      <c r="H2063" s="4" t="s">
        <v>248</v>
      </c>
      <c r="I2063" s="4" t="s">
        <v>1696</v>
      </c>
      <c r="J2063" s="4" t="s">
        <v>30</v>
      </c>
      <c r="K2063" s="4" t="s">
        <v>30</v>
      </c>
      <c r="L2063" s="2" t="s">
        <v>270</v>
      </c>
      <c r="M2063" s="2" t="s">
        <v>31</v>
      </c>
      <c r="N2063" s="4" t="s">
        <v>375</v>
      </c>
      <c r="O2063" s="4" t="s">
        <v>250</v>
      </c>
      <c r="P2063" s="4" t="s">
        <v>34</v>
      </c>
      <c r="Q2063" s="120">
        <v>46042</v>
      </c>
      <c r="R2063" s="130">
        <v>1</v>
      </c>
      <c r="S2063" s="133">
        <v>554.9</v>
      </c>
      <c r="U2063" s="120">
        <v>255.48699999999999</v>
      </c>
      <c r="V2063" s="131">
        <v>1.7229999999999999E-3</v>
      </c>
      <c r="W2063" s="131">
        <v>4.34868238072702E-4</v>
      </c>
      <c r="X2063" s="131">
        <v>6.8702035413583802E-5</v>
      </c>
    </row>
    <row r="2064" spans="1:24" x14ac:dyDescent="0.2">
      <c r="A2064" s="2">
        <v>11389</v>
      </c>
      <c r="B2064" s="4">
        <v>11390</v>
      </c>
      <c r="C2064" s="4" t="s">
        <v>1839</v>
      </c>
      <c r="D2064" s="4" t="s">
        <v>1840</v>
      </c>
      <c r="E2064" s="4" t="s">
        <v>245</v>
      </c>
      <c r="F2064" s="4" t="s">
        <v>1841</v>
      </c>
      <c r="G2064" s="4" t="s">
        <v>1842</v>
      </c>
      <c r="H2064" s="4" t="s">
        <v>248</v>
      </c>
      <c r="I2064" s="4" t="s">
        <v>1696</v>
      </c>
      <c r="J2064" s="4" t="s">
        <v>30</v>
      </c>
      <c r="K2064" s="4" t="s">
        <v>30</v>
      </c>
      <c r="L2064" s="2" t="s">
        <v>270</v>
      </c>
      <c r="M2064" s="2" t="s">
        <v>31</v>
      </c>
      <c r="N2064" s="4" t="s">
        <v>791</v>
      </c>
      <c r="O2064" s="4" t="s">
        <v>250</v>
      </c>
      <c r="P2064" s="4" t="s">
        <v>34</v>
      </c>
      <c r="Q2064" s="120">
        <v>13326</v>
      </c>
      <c r="R2064" s="130">
        <v>1</v>
      </c>
      <c r="S2064" s="133">
        <v>2936</v>
      </c>
      <c r="U2064" s="120">
        <v>391.25099999999998</v>
      </c>
      <c r="V2064" s="131">
        <v>8.4099999999999995E-4</v>
      </c>
      <c r="W2064" s="131">
        <v>6.6595463151306999E-4</v>
      </c>
      <c r="X2064" s="131">
        <v>1.05209888128004E-4</v>
      </c>
    </row>
    <row r="2065" spans="1:24" x14ac:dyDescent="0.2">
      <c r="A2065" s="2">
        <v>11389</v>
      </c>
      <c r="B2065" s="4">
        <v>11390</v>
      </c>
      <c r="C2065" s="4" t="s">
        <v>1843</v>
      </c>
      <c r="D2065" s="4" t="s">
        <v>1844</v>
      </c>
      <c r="E2065" s="4" t="s">
        <v>245</v>
      </c>
      <c r="F2065" s="4" t="s">
        <v>1845</v>
      </c>
      <c r="G2065" s="4" t="s">
        <v>1846</v>
      </c>
      <c r="H2065" s="4" t="s">
        <v>248</v>
      </c>
      <c r="I2065" s="4" t="s">
        <v>1696</v>
      </c>
      <c r="J2065" s="4" t="s">
        <v>30</v>
      </c>
      <c r="K2065" s="4" t="s">
        <v>30</v>
      </c>
      <c r="L2065" s="2" t="s">
        <v>270</v>
      </c>
      <c r="M2065" s="2" t="s">
        <v>31</v>
      </c>
      <c r="N2065" s="4" t="s">
        <v>310</v>
      </c>
      <c r="O2065" s="4" t="s">
        <v>250</v>
      </c>
      <c r="P2065" s="4" t="s">
        <v>34</v>
      </c>
      <c r="Q2065" s="120">
        <v>4676</v>
      </c>
      <c r="R2065" s="130">
        <v>1</v>
      </c>
      <c r="S2065" s="133">
        <v>39940</v>
      </c>
      <c r="U2065" s="120">
        <v>1867.5940000000001</v>
      </c>
      <c r="V2065" s="131">
        <v>7.3999999999999996E-5</v>
      </c>
      <c r="W2065" s="131">
        <v>3.17885959672542E-3</v>
      </c>
      <c r="X2065" s="131">
        <v>5.0220757799407096E-4</v>
      </c>
    </row>
    <row r="2066" spans="1:24" x14ac:dyDescent="0.2">
      <c r="A2066" s="2">
        <v>11389</v>
      </c>
      <c r="B2066" s="4">
        <v>11390</v>
      </c>
      <c r="C2066" s="4" t="s">
        <v>1847</v>
      </c>
      <c r="D2066" s="4" t="s">
        <v>1848</v>
      </c>
      <c r="E2066" s="4" t="s">
        <v>245</v>
      </c>
      <c r="F2066" s="4" t="s">
        <v>1849</v>
      </c>
      <c r="G2066" s="4" t="s">
        <v>1850</v>
      </c>
      <c r="H2066" s="4" t="s">
        <v>248</v>
      </c>
      <c r="I2066" s="4" t="s">
        <v>1696</v>
      </c>
      <c r="J2066" s="4" t="s">
        <v>30</v>
      </c>
      <c r="K2066" s="4" t="s">
        <v>30</v>
      </c>
      <c r="L2066" s="2" t="s">
        <v>270</v>
      </c>
      <c r="M2066" s="2" t="s">
        <v>31</v>
      </c>
      <c r="N2066" s="4" t="s">
        <v>271</v>
      </c>
      <c r="O2066" s="4" t="s">
        <v>250</v>
      </c>
      <c r="P2066" s="4" t="s">
        <v>34</v>
      </c>
      <c r="Q2066" s="120">
        <v>4440</v>
      </c>
      <c r="R2066" s="130">
        <v>1</v>
      </c>
      <c r="S2066" s="133">
        <v>53800</v>
      </c>
      <c r="U2066" s="120">
        <v>2388.7199999999998</v>
      </c>
      <c r="V2066" s="131">
        <v>5.7899999999999998E-4</v>
      </c>
      <c r="W2066" s="131">
        <v>4.06587506146407E-3</v>
      </c>
      <c r="X2066" s="131">
        <v>6.4234144507286902E-4</v>
      </c>
    </row>
    <row r="2067" spans="1:24" x14ac:dyDescent="0.2">
      <c r="A2067" s="2">
        <v>11389</v>
      </c>
      <c r="B2067" s="4">
        <v>11390</v>
      </c>
      <c r="C2067" s="4" t="s">
        <v>1082</v>
      </c>
      <c r="D2067" s="4" t="s">
        <v>1083</v>
      </c>
      <c r="E2067" s="4" t="s">
        <v>245</v>
      </c>
      <c r="F2067" s="4" t="s">
        <v>1851</v>
      </c>
      <c r="G2067" s="4" t="s">
        <v>1852</v>
      </c>
      <c r="H2067" s="4" t="s">
        <v>248</v>
      </c>
      <c r="I2067" s="4" t="s">
        <v>1696</v>
      </c>
      <c r="J2067" s="4" t="s">
        <v>30</v>
      </c>
      <c r="K2067" s="4" t="s">
        <v>30</v>
      </c>
      <c r="L2067" s="2" t="s">
        <v>270</v>
      </c>
      <c r="M2067" s="2" t="s">
        <v>31</v>
      </c>
      <c r="N2067" s="4" t="s">
        <v>1834</v>
      </c>
      <c r="O2067" s="4" t="s">
        <v>250</v>
      </c>
      <c r="P2067" s="4" t="s">
        <v>34</v>
      </c>
      <c r="Q2067" s="120">
        <v>14117</v>
      </c>
      <c r="R2067" s="130">
        <v>1</v>
      </c>
      <c r="S2067" s="133">
        <v>92000</v>
      </c>
      <c r="U2067" s="120">
        <v>12987.64</v>
      </c>
      <c r="V2067" s="131">
        <v>1.8320000000000001E-3</v>
      </c>
      <c r="W2067" s="131">
        <v>2.2106450979299901E-2</v>
      </c>
      <c r="X2067" s="131">
        <v>3.4924559788029499E-3</v>
      </c>
    </row>
    <row r="2068" spans="1:24" x14ac:dyDescent="0.2">
      <c r="A2068" s="2">
        <v>11389</v>
      </c>
      <c r="B2068" s="4">
        <v>11390</v>
      </c>
      <c r="C2068" s="4" t="s">
        <v>1853</v>
      </c>
      <c r="D2068" s="4" t="s">
        <v>1854</v>
      </c>
      <c r="E2068" s="4" t="s">
        <v>245</v>
      </c>
      <c r="F2068" s="4" t="s">
        <v>1855</v>
      </c>
      <c r="G2068" s="4" t="s">
        <v>1856</v>
      </c>
      <c r="H2068" s="4" t="s">
        <v>248</v>
      </c>
      <c r="I2068" s="4" t="s">
        <v>1696</v>
      </c>
      <c r="J2068" s="4" t="s">
        <v>30</v>
      </c>
      <c r="K2068" s="4" t="s">
        <v>30</v>
      </c>
      <c r="L2068" s="2" t="s">
        <v>270</v>
      </c>
      <c r="M2068" s="2" t="s">
        <v>31</v>
      </c>
      <c r="N2068" s="4" t="s">
        <v>310</v>
      </c>
      <c r="O2068" s="4" t="s">
        <v>250</v>
      </c>
      <c r="P2068" s="4" t="s">
        <v>34</v>
      </c>
      <c r="Q2068" s="120">
        <v>18082</v>
      </c>
      <c r="R2068" s="130">
        <v>1</v>
      </c>
      <c r="S2068" s="133">
        <v>12430</v>
      </c>
      <c r="U2068" s="120">
        <v>2247.5929999999998</v>
      </c>
      <c r="V2068" s="131">
        <v>8.0000000000000007E-5</v>
      </c>
      <c r="W2068" s="131">
        <v>3.82566006089922E-3</v>
      </c>
      <c r="X2068" s="131">
        <v>6.0439142244343702E-4</v>
      </c>
    </row>
    <row r="2069" spans="1:24" x14ac:dyDescent="0.2">
      <c r="A2069" s="2">
        <v>11389</v>
      </c>
      <c r="B2069" s="4">
        <v>11390</v>
      </c>
      <c r="C2069" s="4" t="s">
        <v>257</v>
      </c>
      <c r="D2069" s="4" t="s">
        <v>258</v>
      </c>
      <c r="E2069" s="4" t="s">
        <v>245</v>
      </c>
      <c r="F2069" s="4" t="s">
        <v>1861</v>
      </c>
      <c r="G2069" s="4" t="s">
        <v>1862</v>
      </c>
      <c r="H2069" s="4" t="s">
        <v>248</v>
      </c>
      <c r="I2069" s="4" t="s">
        <v>1696</v>
      </c>
      <c r="J2069" s="4" t="s">
        <v>30</v>
      </c>
      <c r="K2069" s="4" t="s">
        <v>30</v>
      </c>
      <c r="L2069" s="2" t="s">
        <v>270</v>
      </c>
      <c r="M2069" s="2" t="s">
        <v>31</v>
      </c>
      <c r="N2069" s="4" t="s">
        <v>249</v>
      </c>
      <c r="O2069" s="4" t="s">
        <v>250</v>
      </c>
      <c r="P2069" s="4" t="s">
        <v>34</v>
      </c>
      <c r="Q2069" s="120">
        <v>596370</v>
      </c>
      <c r="R2069" s="130">
        <v>1</v>
      </c>
      <c r="S2069" s="133">
        <v>7020</v>
      </c>
      <c r="U2069" s="120">
        <v>41865.173999999999</v>
      </c>
      <c r="V2069" s="131">
        <v>3.6900000000000002E-4</v>
      </c>
      <c r="W2069" s="131">
        <v>7.1259321691305E-2</v>
      </c>
      <c r="X2069" s="131">
        <v>1.12578018208024E-2</v>
      </c>
    </row>
    <row r="2070" spans="1:24" x14ac:dyDescent="0.2">
      <c r="A2070" s="2">
        <v>11389</v>
      </c>
      <c r="B2070" s="4">
        <v>11390</v>
      </c>
      <c r="C2070" s="4" t="s">
        <v>1863</v>
      </c>
      <c r="D2070" s="4" t="s">
        <v>1864</v>
      </c>
      <c r="E2070" s="4" t="s">
        <v>245</v>
      </c>
      <c r="F2070" s="4" t="s">
        <v>1865</v>
      </c>
      <c r="G2070" s="4" t="s">
        <v>1866</v>
      </c>
      <c r="H2070" s="4" t="s">
        <v>248</v>
      </c>
      <c r="I2070" s="4" t="s">
        <v>1696</v>
      </c>
      <c r="J2070" s="4" t="s">
        <v>30</v>
      </c>
      <c r="K2070" s="4" t="s">
        <v>30</v>
      </c>
      <c r="L2070" s="2" t="s">
        <v>270</v>
      </c>
      <c r="M2070" s="2" t="s">
        <v>31</v>
      </c>
      <c r="N2070" s="4" t="s">
        <v>791</v>
      </c>
      <c r="O2070" s="4" t="s">
        <v>250</v>
      </c>
      <c r="P2070" s="4" t="s">
        <v>34</v>
      </c>
      <c r="Q2070" s="120">
        <v>14482</v>
      </c>
      <c r="R2070" s="130">
        <v>1</v>
      </c>
      <c r="S2070" s="133">
        <v>8979</v>
      </c>
      <c r="U2070" s="120">
        <v>1300.3389999999999</v>
      </c>
      <c r="V2070" s="131">
        <v>1.1509999999999999E-3</v>
      </c>
      <c r="W2070" s="131">
        <v>2.2133255538768098E-3</v>
      </c>
      <c r="X2070" s="131">
        <v>3.4966906587188601E-4</v>
      </c>
    </row>
    <row r="2071" spans="1:24" x14ac:dyDescent="0.2">
      <c r="A2071" s="2">
        <v>11389</v>
      </c>
      <c r="B2071" s="4">
        <v>11390</v>
      </c>
      <c r="C2071" s="4" t="s">
        <v>351</v>
      </c>
      <c r="D2071" s="4" t="s">
        <v>352</v>
      </c>
      <c r="E2071" s="4" t="s">
        <v>245</v>
      </c>
      <c r="F2071" s="4" t="s">
        <v>1867</v>
      </c>
      <c r="G2071" s="4" t="s">
        <v>1868</v>
      </c>
      <c r="H2071" s="4" t="s">
        <v>248</v>
      </c>
      <c r="I2071" s="4" t="s">
        <v>1696</v>
      </c>
      <c r="J2071" s="4" t="s">
        <v>30</v>
      </c>
      <c r="K2071" s="4" t="s">
        <v>78</v>
      </c>
      <c r="L2071" s="2" t="s">
        <v>270</v>
      </c>
      <c r="M2071" s="2" t="s">
        <v>31</v>
      </c>
      <c r="N2071" s="4" t="s">
        <v>1869</v>
      </c>
      <c r="O2071" s="4" t="s">
        <v>250</v>
      </c>
      <c r="P2071" s="4" t="s">
        <v>34</v>
      </c>
      <c r="Q2071" s="120">
        <v>97181</v>
      </c>
      <c r="R2071" s="130">
        <v>1</v>
      </c>
      <c r="S2071" s="133">
        <v>10090</v>
      </c>
      <c r="U2071" s="120">
        <v>9805.5630000000001</v>
      </c>
      <c r="V2071" s="131">
        <v>7.7999999999999999E-5</v>
      </c>
      <c r="W2071" s="131">
        <v>1.6690191256709602E-2</v>
      </c>
      <c r="X2071" s="131">
        <v>2.6367759481809999E-3</v>
      </c>
    </row>
    <row r="2072" spans="1:24" x14ac:dyDescent="0.2">
      <c r="A2072" s="2">
        <v>11389</v>
      </c>
      <c r="B2072" s="4">
        <v>11390</v>
      </c>
      <c r="C2072" s="4" t="s">
        <v>1870</v>
      </c>
      <c r="D2072" s="4" t="s">
        <v>1871</v>
      </c>
      <c r="E2072" s="4" t="s">
        <v>245</v>
      </c>
      <c r="F2072" s="4" t="s">
        <v>1872</v>
      </c>
      <c r="G2072" s="4" t="s">
        <v>1873</v>
      </c>
      <c r="H2072" s="4" t="s">
        <v>248</v>
      </c>
      <c r="I2072" s="4" t="s">
        <v>1696</v>
      </c>
      <c r="J2072" s="4" t="s">
        <v>30</v>
      </c>
      <c r="K2072" s="4" t="s">
        <v>30</v>
      </c>
      <c r="L2072" s="2" t="s">
        <v>270</v>
      </c>
      <c r="M2072" s="2" t="s">
        <v>31</v>
      </c>
      <c r="N2072" s="4" t="s">
        <v>281</v>
      </c>
      <c r="O2072" s="4" t="s">
        <v>250</v>
      </c>
      <c r="P2072" s="4" t="s">
        <v>34</v>
      </c>
      <c r="Q2072" s="120">
        <v>111748</v>
      </c>
      <c r="R2072" s="130">
        <v>1</v>
      </c>
      <c r="S2072" s="133">
        <v>9665</v>
      </c>
      <c r="U2072" s="120">
        <v>10800.444</v>
      </c>
      <c r="V2072" s="131">
        <v>1.738E-3</v>
      </c>
      <c r="W2072" s="131">
        <v>1.8383593190292001E-2</v>
      </c>
      <c r="X2072" s="131">
        <v>2.90430562596574E-3</v>
      </c>
    </row>
    <row r="2073" spans="1:24" x14ac:dyDescent="0.2">
      <c r="A2073" s="2">
        <v>11389</v>
      </c>
      <c r="B2073" s="4">
        <v>11390</v>
      </c>
      <c r="C2073" s="4" t="s">
        <v>1878</v>
      </c>
      <c r="D2073" s="4" t="s">
        <v>1879</v>
      </c>
      <c r="E2073" s="4" t="s">
        <v>245</v>
      </c>
      <c r="F2073" s="4" t="s">
        <v>1880</v>
      </c>
      <c r="G2073" s="4" t="s">
        <v>1881</v>
      </c>
      <c r="H2073" s="4" t="s">
        <v>248</v>
      </c>
      <c r="I2073" s="4" t="s">
        <v>1696</v>
      </c>
      <c r="J2073" s="4" t="s">
        <v>30</v>
      </c>
      <c r="K2073" s="4" t="s">
        <v>30</v>
      </c>
      <c r="L2073" s="2" t="s">
        <v>270</v>
      </c>
      <c r="M2073" s="2" t="s">
        <v>31</v>
      </c>
      <c r="N2073" s="4" t="s">
        <v>1882</v>
      </c>
      <c r="O2073" s="4" t="s">
        <v>250</v>
      </c>
      <c r="P2073" s="4" t="s">
        <v>34</v>
      </c>
      <c r="Q2073" s="120">
        <v>5483</v>
      </c>
      <c r="R2073" s="130">
        <v>1</v>
      </c>
      <c r="S2073" s="133">
        <v>917.2</v>
      </c>
      <c r="U2073" s="120">
        <v>50.29</v>
      </c>
      <c r="V2073" s="131">
        <v>5.8600000000000004E-4</v>
      </c>
      <c r="W2073" s="131">
        <v>8.5599469945214502E-5</v>
      </c>
      <c r="X2073" s="131">
        <v>1.3523309592863299E-5</v>
      </c>
    </row>
    <row r="2074" spans="1:24" x14ac:dyDescent="0.2">
      <c r="A2074" s="2">
        <v>11389</v>
      </c>
      <c r="B2074" s="4">
        <v>11390</v>
      </c>
      <c r="C2074" s="4" t="s">
        <v>634</v>
      </c>
      <c r="D2074" s="4" t="s">
        <v>635</v>
      </c>
      <c r="E2074" s="4" t="s">
        <v>245</v>
      </c>
      <c r="F2074" s="4" t="s">
        <v>1883</v>
      </c>
      <c r="G2074" s="4" t="s">
        <v>1884</v>
      </c>
      <c r="H2074" s="4" t="s">
        <v>248</v>
      </c>
      <c r="I2074" s="4" t="s">
        <v>1696</v>
      </c>
      <c r="J2074" s="4" t="s">
        <v>30</v>
      </c>
      <c r="K2074" s="4" t="s">
        <v>30</v>
      </c>
      <c r="L2074" s="2" t="s">
        <v>270</v>
      </c>
      <c r="M2074" s="2" t="s">
        <v>31</v>
      </c>
      <c r="N2074" s="4" t="s">
        <v>249</v>
      </c>
      <c r="O2074" s="4" t="s">
        <v>250</v>
      </c>
      <c r="P2074" s="4" t="s">
        <v>34</v>
      </c>
      <c r="Q2074" s="120">
        <v>655047</v>
      </c>
      <c r="R2074" s="130">
        <v>1</v>
      </c>
      <c r="S2074" s="133">
        <v>7205</v>
      </c>
      <c r="U2074" s="120">
        <v>47196.135999999999</v>
      </c>
      <c r="V2074" s="131">
        <v>4.8999999999999998E-4</v>
      </c>
      <c r="W2074" s="131">
        <v>8.0333230258432503E-2</v>
      </c>
      <c r="X2074" s="131">
        <v>1.26913302626156E-2</v>
      </c>
    </row>
    <row r="2075" spans="1:24" x14ac:dyDescent="0.2">
      <c r="A2075" s="2">
        <v>11389</v>
      </c>
      <c r="B2075" s="4">
        <v>11390</v>
      </c>
      <c r="C2075" s="4" t="s">
        <v>1265</v>
      </c>
      <c r="D2075" s="4" t="s">
        <v>1266</v>
      </c>
      <c r="E2075" s="4" t="s">
        <v>245</v>
      </c>
      <c r="F2075" s="4" t="s">
        <v>1887</v>
      </c>
      <c r="G2075" s="4" t="s">
        <v>1888</v>
      </c>
      <c r="H2075" s="4" t="s">
        <v>248</v>
      </c>
      <c r="I2075" s="4" t="s">
        <v>1696</v>
      </c>
      <c r="J2075" s="4" t="s">
        <v>30</v>
      </c>
      <c r="K2075" s="4" t="s">
        <v>30</v>
      </c>
      <c r="L2075" s="2" t="s">
        <v>270</v>
      </c>
      <c r="M2075" s="2" t="s">
        <v>31</v>
      </c>
      <c r="N2075" s="4" t="s">
        <v>249</v>
      </c>
      <c r="O2075" s="4" t="s">
        <v>250</v>
      </c>
      <c r="P2075" s="4" t="s">
        <v>34</v>
      </c>
      <c r="Q2075" s="120">
        <v>428957</v>
      </c>
      <c r="R2075" s="130">
        <v>1</v>
      </c>
      <c r="S2075" s="133">
        <v>3382</v>
      </c>
      <c r="U2075" s="120">
        <v>14507.325999999999</v>
      </c>
      <c r="V2075" s="131">
        <v>3.4600000000000001E-4</v>
      </c>
      <c r="W2075" s="131">
        <v>2.4693130184702199E-2</v>
      </c>
      <c r="X2075" s="131">
        <v>3.90110878628488E-3</v>
      </c>
    </row>
    <row r="2076" spans="1:24" x14ac:dyDescent="0.2">
      <c r="A2076" s="2">
        <v>11389</v>
      </c>
      <c r="B2076" s="4">
        <v>11390</v>
      </c>
      <c r="C2076" s="4" t="s">
        <v>1889</v>
      </c>
      <c r="D2076" s="4" t="s">
        <v>1890</v>
      </c>
      <c r="E2076" s="4" t="s">
        <v>245</v>
      </c>
      <c r="F2076" s="4" t="s">
        <v>1891</v>
      </c>
      <c r="G2076" s="4" t="s">
        <v>1892</v>
      </c>
      <c r="H2076" s="4" t="s">
        <v>248</v>
      </c>
      <c r="I2076" s="4" t="s">
        <v>1696</v>
      </c>
      <c r="J2076" s="4" t="s">
        <v>30</v>
      </c>
      <c r="K2076" s="4" t="s">
        <v>30</v>
      </c>
      <c r="L2076" s="2" t="s">
        <v>270</v>
      </c>
      <c r="M2076" s="2" t="s">
        <v>31</v>
      </c>
      <c r="N2076" s="4" t="s">
        <v>281</v>
      </c>
      <c r="O2076" s="4" t="s">
        <v>250</v>
      </c>
      <c r="P2076" s="4" t="s">
        <v>34</v>
      </c>
      <c r="Q2076" s="120">
        <v>48027</v>
      </c>
      <c r="R2076" s="130">
        <v>1</v>
      </c>
      <c r="S2076" s="133">
        <v>18340</v>
      </c>
      <c r="U2076" s="120">
        <v>8808.152</v>
      </c>
      <c r="V2076" s="131">
        <v>1.3860000000000001E-3</v>
      </c>
      <c r="W2076" s="131">
        <v>1.49924833137454E-2</v>
      </c>
      <c r="X2076" s="131">
        <v>2.3685659916746998E-3</v>
      </c>
    </row>
    <row r="2077" spans="1:24" x14ac:dyDescent="0.2">
      <c r="A2077" s="2">
        <v>11389</v>
      </c>
      <c r="B2077" s="4">
        <v>11390</v>
      </c>
      <c r="C2077" s="4" t="s">
        <v>1893</v>
      </c>
      <c r="D2077" s="4" t="s">
        <v>1894</v>
      </c>
      <c r="E2077" s="4" t="s">
        <v>245</v>
      </c>
      <c r="F2077" s="4" t="s">
        <v>1895</v>
      </c>
      <c r="G2077" s="4" t="s">
        <v>1896</v>
      </c>
      <c r="H2077" s="4" t="s">
        <v>248</v>
      </c>
      <c r="I2077" s="4" t="s">
        <v>1696</v>
      </c>
      <c r="J2077" s="4" t="s">
        <v>30</v>
      </c>
      <c r="K2077" s="4" t="s">
        <v>30</v>
      </c>
      <c r="L2077" s="2" t="s">
        <v>270</v>
      </c>
      <c r="M2077" s="2" t="s">
        <v>31</v>
      </c>
      <c r="N2077" s="4" t="s">
        <v>249</v>
      </c>
      <c r="O2077" s="4" t="s">
        <v>250</v>
      </c>
      <c r="P2077" s="4" t="s">
        <v>34</v>
      </c>
      <c r="Q2077" s="120">
        <v>36714</v>
      </c>
      <c r="R2077" s="130">
        <v>1</v>
      </c>
      <c r="S2077" s="133">
        <v>22240</v>
      </c>
      <c r="U2077" s="120">
        <v>8165.1940000000004</v>
      </c>
      <c r="V2077" s="131">
        <v>1.4100000000000001E-4</v>
      </c>
      <c r="W2077" s="131">
        <v>1.38980948082094E-2</v>
      </c>
      <c r="X2077" s="131">
        <v>2.1956705919168999E-3</v>
      </c>
    </row>
    <row r="2078" spans="1:24" x14ac:dyDescent="0.2">
      <c r="A2078" s="2">
        <v>11389</v>
      </c>
      <c r="B2078" s="4">
        <v>11390</v>
      </c>
      <c r="C2078" s="4" t="s">
        <v>342</v>
      </c>
      <c r="D2078" s="4" t="s">
        <v>343</v>
      </c>
      <c r="E2078" s="4" t="s">
        <v>245</v>
      </c>
      <c r="F2078" s="4" t="s">
        <v>1897</v>
      </c>
      <c r="G2078" s="4" t="s">
        <v>1898</v>
      </c>
      <c r="H2078" s="4" t="s">
        <v>248</v>
      </c>
      <c r="I2078" s="4" t="s">
        <v>1696</v>
      </c>
      <c r="J2078" s="4" t="s">
        <v>30</v>
      </c>
      <c r="K2078" s="4" t="s">
        <v>78</v>
      </c>
      <c r="L2078" s="2" t="s">
        <v>270</v>
      </c>
      <c r="M2078" s="2" t="s">
        <v>31</v>
      </c>
      <c r="N2078" s="4" t="s">
        <v>296</v>
      </c>
      <c r="O2078" s="4" t="s">
        <v>250</v>
      </c>
      <c r="P2078" s="4" t="s">
        <v>34</v>
      </c>
      <c r="Q2078" s="120">
        <v>126701.7</v>
      </c>
      <c r="R2078" s="130">
        <v>1</v>
      </c>
      <c r="S2078" s="133">
        <v>14480</v>
      </c>
      <c r="U2078" s="120">
        <v>18346.405999999999</v>
      </c>
      <c r="V2078" s="131">
        <v>9.59E-4</v>
      </c>
      <c r="W2078" s="131">
        <v>3.1227684815899201E-2</v>
      </c>
      <c r="X2078" s="131">
        <v>4.9334610354952397E-3</v>
      </c>
    </row>
    <row r="2079" spans="1:24" x14ac:dyDescent="0.2">
      <c r="A2079" s="2">
        <v>11389</v>
      </c>
      <c r="B2079" s="4">
        <v>11390</v>
      </c>
      <c r="C2079" s="4" t="s">
        <v>1903</v>
      </c>
      <c r="D2079" s="4" t="s">
        <v>1904</v>
      </c>
      <c r="E2079" s="4" t="s">
        <v>245</v>
      </c>
      <c r="F2079" s="4" t="s">
        <v>1905</v>
      </c>
      <c r="G2079" s="4" t="s">
        <v>1906</v>
      </c>
      <c r="H2079" s="4" t="s">
        <v>248</v>
      </c>
      <c r="I2079" s="4" t="s">
        <v>1696</v>
      </c>
      <c r="J2079" s="4" t="s">
        <v>30</v>
      </c>
      <c r="K2079" s="4" t="s">
        <v>30</v>
      </c>
      <c r="L2079" s="2" t="s">
        <v>270</v>
      </c>
      <c r="M2079" s="2" t="s">
        <v>31</v>
      </c>
      <c r="N2079" s="4" t="s">
        <v>281</v>
      </c>
      <c r="O2079" s="4" t="s">
        <v>250</v>
      </c>
      <c r="P2079" s="4" t="s">
        <v>34</v>
      </c>
      <c r="Q2079" s="120">
        <v>27138</v>
      </c>
      <c r="R2079" s="130">
        <v>1</v>
      </c>
      <c r="S2079" s="133">
        <v>1245</v>
      </c>
      <c r="U2079" s="120">
        <v>337.86799999999999</v>
      </c>
      <c r="V2079" s="131">
        <v>4.17E-4</v>
      </c>
      <c r="W2079" s="131">
        <v>5.7509020808393203E-4</v>
      </c>
      <c r="X2079" s="131">
        <v>9.0854802403808106E-5</v>
      </c>
    </row>
    <row r="2080" spans="1:24" x14ac:dyDescent="0.2">
      <c r="A2080" s="2">
        <v>11389</v>
      </c>
      <c r="B2080" s="4">
        <v>11390</v>
      </c>
      <c r="C2080" s="4" t="s">
        <v>1907</v>
      </c>
      <c r="D2080" s="4" t="s">
        <v>1908</v>
      </c>
      <c r="E2080" s="4" t="s">
        <v>245</v>
      </c>
      <c r="F2080" s="4" t="s">
        <v>1909</v>
      </c>
      <c r="G2080" s="4" t="s">
        <v>1910</v>
      </c>
      <c r="H2080" s="4" t="s">
        <v>248</v>
      </c>
      <c r="I2080" s="4" t="s">
        <v>1696</v>
      </c>
      <c r="J2080" s="4" t="s">
        <v>30</v>
      </c>
      <c r="K2080" s="4" t="s">
        <v>30</v>
      </c>
      <c r="L2080" s="2" t="s">
        <v>270</v>
      </c>
      <c r="M2080" s="2" t="s">
        <v>31</v>
      </c>
      <c r="N2080" s="4" t="s">
        <v>1055</v>
      </c>
      <c r="O2080" s="4" t="s">
        <v>250</v>
      </c>
      <c r="P2080" s="4" t="s">
        <v>34</v>
      </c>
      <c r="Q2080" s="120">
        <v>17475</v>
      </c>
      <c r="R2080" s="130">
        <v>1</v>
      </c>
      <c r="S2080" s="133">
        <v>25360</v>
      </c>
      <c r="U2080" s="120">
        <v>4431.66</v>
      </c>
      <c r="V2080" s="131">
        <v>2.2680000000000001E-3</v>
      </c>
      <c r="W2080" s="131">
        <v>7.5431929547572999E-3</v>
      </c>
      <c r="X2080" s="131">
        <v>1.19170052935113E-3</v>
      </c>
    </row>
    <row r="2081" spans="1:24" x14ac:dyDescent="0.2">
      <c r="A2081" s="2">
        <v>11389</v>
      </c>
      <c r="B2081" s="4">
        <v>11390</v>
      </c>
      <c r="C2081" s="4" t="s">
        <v>1911</v>
      </c>
      <c r="D2081" s="4" t="s">
        <v>1912</v>
      </c>
      <c r="E2081" s="4" t="s">
        <v>245</v>
      </c>
      <c r="F2081" s="4" t="s">
        <v>1913</v>
      </c>
      <c r="G2081" s="4" t="s">
        <v>1914</v>
      </c>
      <c r="H2081" s="4" t="s">
        <v>248</v>
      </c>
      <c r="I2081" s="4" t="s">
        <v>1696</v>
      </c>
      <c r="J2081" s="4" t="s">
        <v>30</v>
      </c>
      <c r="K2081" s="4" t="s">
        <v>30</v>
      </c>
      <c r="L2081" s="2" t="s">
        <v>270</v>
      </c>
      <c r="M2081" s="2" t="s">
        <v>31</v>
      </c>
      <c r="N2081" s="4" t="s">
        <v>281</v>
      </c>
      <c r="O2081" s="4" t="s">
        <v>250</v>
      </c>
      <c r="P2081" s="4" t="s">
        <v>34</v>
      </c>
      <c r="Q2081" s="120">
        <v>10200</v>
      </c>
      <c r="R2081" s="130">
        <v>1</v>
      </c>
      <c r="S2081" s="133">
        <v>10900</v>
      </c>
      <c r="U2081" s="120">
        <v>1111.8</v>
      </c>
      <c r="V2081" s="131">
        <v>1.25E-4</v>
      </c>
      <c r="W2081" s="131">
        <v>1.89241095370565E-3</v>
      </c>
      <c r="X2081" s="131">
        <v>2.9896983264343001E-4</v>
      </c>
    </row>
    <row r="2082" spans="1:24" x14ac:dyDescent="0.2">
      <c r="A2082" s="2">
        <v>11389</v>
      </c>
      <c r="B2082" s="4">
        <v>11390</v>
      </c>
      <c r="C2082" s="4" t="s">
        <v>1115</v>
      </c>
      <c r="D2082" s="4" t="s">
        <v>1116</v>
      </c>
      <c r="E2082" s="4" t="s">
        <v>245</v>
      </c>
      <c r="F2082" s="4" t="s">
        <v>1915</v>
      </c>
      <c r="G2082" s="4" t="s">
        <v>1916</v>
      </c>
      <c r="H2082" s="4" t="s">
        <v>248</v>
      </c>
      <c r="I2082" s="4" t="s">
        <v>1696</v>
      </c>
      <c r="J2082" s="4" t="s">
        <v>30</v>
      </c>
      <c r="K2082" s="4" t="s">
        <v>30</v>
      </c>
      <c r="L2082" s="2" t="s">
        <v>270</v>
      </c>
      <c r="M2082" s="2" t="s">
        <v>31</v>
      </c>
      <c r="N2082" s="4" t="s">
        <v>791</v>
      </c>
      <c r="O2082" s="4" t="s">
        <v>250</v>
      </c>
      <c r="P2082" s="4" t="s">
        <v>34</v>
      </c>
      <c r="Q2082" s="120">
        <v>86813</v>
      </c>
      <c r="R2082" s="130">
        <v>1</v>
      </c>
      <c r="S2082" s="133">
        <v>11100</v>
      </c>
      <c r="U2082" s="120">
        <v>9636.2430000000004</v>
      </c>
      <c r="V2082" s="131">
        <v>7.3800000000000005E-4</v>
      </c>
      <c r="W2082" s="131">
        <v>1.6401989391769501E-2</v>
      </c>
      <c r="X2082" s="131">
        <v>2.5912447895497701E-3</v>
      </c>
    </row>
    <row r="2083" spans="1:24" x14ac:dyDescent="0.2">
      <c r="A2083" s="2">
        <v>11389</v>
      </c>
      <c r="B2083" s="4">
        <v>11390</v>
      </c>
      <c r="C2083" s="4" t="s">
        <v>1917</v>
      </c>
      <c r="D2083" s="4" t="s">
        <v>1918</v>
      </c>
      <c r="E2083" s="4" t="s">
        <v>245</v>
      </c>
      <c r="F2083" s="4" t="s">
        <v>1919</v>
      </c>
      <c r="G2083" s="4" t="s">
        <v>1920</v>
      </c>
      <c r="H2083" s="4" t="s">
        <v>248</v>
      </c>
      <c r="I2083" s="4" t="s">
        <v>1696</v>
      </c>
      <c r="J2083" s="4" t="s">
        <v>30</v>
      </c>
      <c r="K2083" s="4" t="s">
        <v>30</v>
      </c>
      <c r="L2083" s="2" t="s">
        <v>270</v>
      </c>
      <c r="M2083" s="2" t="s">
        <v>31</v>
      </c>
      <c r="N2083" s="4" t="s">
        <v>323</v>
      </c>
      <c r="O2083" s="4" t="s">
        <v>250</v>
      </c>
      <c r="P2083" s="4" t="s">
        <v>34</v>
      </c>
      <c r="Q2083" s="120">
        <v>600</v>
      </c>
      <c r="R2083" s="130">
        <v>1</v>
      </c>
      <c r="S2083" s="133">
        <v>2145</v>
      </c>
      <c r="U2083" s="120">
        <v>12.87</v>
      </c>
      <c r="V2083" s="131">
        <v>1.36E-4</v>
      </c>
      <c r="W2083" s="131">
        <v>2.1906214223953701E-5</v>
      </c>
      <c r="X2083" s="131">
        <v>3.4608218619544401E-6</v>
      </c>
    </row>
    <row r="2084" spans="1:24" x14ac:dyDescent="0.2">
      <c r="A2084" s="2">
        <v>11389</v>
      </c>
      <c r="B2084" s="4">
        <v>11390</v>
      </c>
      <c r="C2084" s="4" t="s">
        <v>1481</v>
      </c>
      <c r="D2084" s="4" t="s">
        <v>1482</v>
      </c>
      <c r="E2084" s="4" t="s">
        <v>245</v>
      </c>
      <c r="F2084" s="4" t="s">
        <v>1921</v>
      </c>
      <c r="G2084" s="4" t="s">
        <v>1922</v>
      </c>
      <c r="H2084" s="4" t="s">
        <v>248</v>
      </c>
      <c r="I2084" s="4" t="s">
        <v>1696</v>
      </c>
      <c r="J2084" s="4" t="s">
        <v>30</v>
      </c>
      <c r="K2084" s="4" t="s">
        <v>30</v>
      </c>
      <c r="L2084" s="2" t="s">
        <v>270</v>
      </c>
      <c r="M2084" s="2" t="s">
        <v>31</v>
      </c>
      <c r="N2084" s="4" t="s">
        <v>281</v>
      </c>
      <c r="O2084" s="4" t="s">
        <v>250</v>
      </c>
      <c r="P2084" s="4" t="s">
        <v>34</v>
      </c>
      <c r="Q2084" s="120">
        <v>11270</v>
      </c>
      <c r="R2084" s="130">
        <v>1</v>
      </c>
      <c r="S2084" s="133">
        <v>16230</v>
      </c>
      <c r="U2084" s="120">
        <v>1829.1210000000001</v>
      </c>
      <c r="V2084" s="131">
        <v>3.0499999999999999E-4</v>
      </c>
      <c r="W2084" s="131">
        <v>3.1133734629007299E-3</v>
      </c>
      <c r="X2084" s="131">
        <v>4.9186184498523501E-4</v>
      </c>
    </row>
    <row r="2085" spans="1:24" x14ac:dyDescent="0.2">
      <c r="A2085" s="2">
        <v>11389</v>
      </c>
      <c r="B2085" s="4">
        <v>11390</v>
      </c>
      <c r="C2085" s="4" t="s">
        <v>1125</v>
      </c>
      <c r="D2085" s="4" t="s">
        <v>1126</v>
      </c>
      <c r="E2085" s="4" t="s">
        <v>245</v>
      </c>
      <c r="F2085" s="4" t="s">
        <v>1923</v>
      </c>
      <c r="G2085" s="4" t="s">
        <v>1924</v>
      </c>
      <c r="H2085" s="4" t="s">
        <v>248</v>
      </c>
      <c r="I2085" s="4" t="s">
        <v>1696</v>
      </c>
      <c r="J2085" s="4" t="s">
        <v>30</v>
      </c>
      <c r="K2085" s="4" t="s">
        <v>30</v>
      </c>
      <c r="L2085" s="2" t="s">
        <v>270</v>
      </c>
      <c r="M2085" s="2" t="s">
        <v>31</v>
      </c>
      <c r="N2085" s="4" t="s">
        <v>375</v>
      </c>
      <c r="O2085" s="4" t="s">
        <v>250</v>
      </c>
      <c r="P2085" s="4" t="s">
        <v>34</v>
      </c>
      <c r="Q2085" s="120">
        <v>31402</v>
      </c>
      <c r="R2085" s="130">
        <v>1</v>
      </c>
      <c r="S2085" s="133">
        <v>3854</v>
      </c>
      <c r="U2085" s="120">
        <v>1210.2329999999999</v>
      </c>
      <c r="V2085" s="131">
        <v>1.4200000000000001E-4</v>
      </c>
      <c r="W2085" s="131">
        <v>2.05995533111074E-3</v>
      </c>
      <c r="X2085" s="131">
        <v>3.2543909101200198E-4</v>
      </c>
    </row>
    <row r="2086" spans="1:24" x14ac:dyDescent="0.2">
      <c r="A2086" s="2">
        <v>11389</v>
      </c>
      <c r="B2086" s="4">
        <v>11390</v>
      </c>
      <c r="C2086" s="4" t="s">
        <v>1925</v>
      </c>
      <c r="D2086" s="4" t="s">
        <v>1926</v>
      </c>
      <c r="E2086" s="4" t="s">
        <v>245</v>
      </c>
      <c r="F2086" s="4" t="s">
        <v>1927</v>
      </c>
      <c r="G2086" s="4" t="s">
        <v>1928</v>
      </c>
      <c r="H2086" s="4" t="s">
        <v>248</v>
      </c>
      <c r="I2086" s="4" t="s">
        <v>1696</v>
      </c>
      <c r="J2086" s="4" t="s">
        <v>30</v>
      </c>
      <c r="K2086" s="4" t="s">
        <v>30</v>
      </c>
      <c r="L2086" s="2" t="s">
        <v>270</v>
      </c>
      <c r="M2086" s="2" t="s">
        <v>31</v>
      </c>
      <c r="N2086" s="4" t="s">
        <v>249</v>
      </c>
      <c r="O2086" s="4" t="s">
        <v>250</v>
      </c>
      <c r="P2086" s="4" t="s">
        <v>34</v>
      </c>
      <c r="Q2086" s="120">
        <v>31243</v>
      </c>
      <c r="R2086" s="130">
        <v>1</v>
      </c>
      <c r="S2086" s="133">
        <v>26610</v>
      </c>
      <c r="U2086" s="120">
        <v>8313.7620000000006</v>
      </c>
      <c r="V2086" s="131">
        <v>8.8099999999999995E-4</v>
      </c>
      <c r="W2086" s="131">
        <v>1.41509757537552E-2</v>
      </c>
      <c r="X2086" s="131">
        <v>2.2356216257134898E-3</v>
      </c>
    </row>
    <row r="2087" spans="1:24" x14ac:dyDescent="0.2">
      <c r="A2087" s="2">
        <v>11389</v>
      </c>
      <c r="B2087" s="4">
        <v>11390</v>
      </c>
      <c r="C2087" s="4" t="s">
        <v>1933</v>
      </c>
      <c r="D2087" s="4" t="s">
        <v>1934</v>
      </c>
      <c r="E2087" s="4" t="s">
        <v>245</v>
      </c>
      <c r="F2087" s="4" t="s">
        <v>1935</v>
      </c>
      <c r="G2087" s="4" t="s">
        <v>1936</v>
      </c>
      <c r="H2087" s="4" t="s">
        <v>248</v>
      </c>
      <c r="I2087" s="4" t="s">
        <v>1696</v>
      </c>
      <c r="J2087" s="4" t="s">
        <v>30</v>
      </c>
      <c r="K2087" s="4" t="s">
        <v>30</v>
      </c>
      <c r="L2087" s="2" t="s">
        <v>270</v>
      </c>
      <c r="M2087" s="2" t="s">
        <v>31</v>
      </c>
      <c r="N2087" s="4" t="s">
        <v>281</v>
      </c>
      <c r="O2087" s="4" t="s">
        <v>250</v>
      </c>
      <c r="P2087" s="4" t="s">
        <v>34</v>
      </c>
      <c r="Q2087" s="120">
        <v>9614</v>
      </c>
      <c r="R2087" s="130">
        <v>1</v>
      </c>
      <c r="S2087" s="133">
        <v>7461</v>
      </c>
      <c r="U2087" s="120">
        <v>717.30100000000004</v>
      </c>
      <c r="V2087" s="131">
        <v>5.8100000000000003E-4</v>
      </c>
      <c r="W2087" s="131">
        <v>1.22092768393144E-3</v>
      </c>
      <c r="X2087" s="131">
        <v>1.92886510522434E-4</v>
      </c>
    </row>
    <row r="2088" spans="1:24" x14ac:dyDescent="0.2">
      <c r="A2088" s="2">
        <v>11389</v>
      </c>
      <c r="B2088" s="4">
        <v>11390</v>
      </c>
      <c r="C2088" s="4" t="s">
        <v>1937</v>
      </c>
      <c r="D2088" s="4" t="s">
        <v>1938</v>
      </c>
      <c r="E2088" s="4" t="s">
        <v>245</v>
      </c>
      <c r="F2088" s="4" t="s">
        <v>1939</v>
      </c>
      <c r="G2088" s="4" t="s">
        <v>1940</v>
      </c>
      <c r="H2088" s="4" t="s">
        <v>248</v>
      </c>
      <c r="I2088" s="4" t="s">
        <v>1696</v>
      </c>
      <c r="J2088" s="4" t="s">
        <v>30</v>
      </c>
      <c r="K2088" s="4" t="s">
        <v>30</v>
      </c>
      <c r="L2088" s="2" t="s">
        <v>270</v>
      </c>
      <c r="M2088" s="2" t="s">
        <v>31</v>
      </c>
      <c r="N2088" s="4" t="s">
        <v>501</v>
      </c>
      <c r="O2088" s="4" t="s">
        <v>250</v>
      </c>
      <c r="P2088" s="4" t="s">
        <v>34</v>
      </c>
      <c r="Q2088" s="120">
        <v>1958</v>
      </c>
      <c r="R2088" s="130">
        <v>1</v>
      </c>
      <c r="S2088" s="133">
        <v>3976</v>
      </c>
      <c r="U2088" s="120">
        <v>77.849999999999994</v>
      </c>
      <c r="V2088" s="131">
        <v>6.9999999999999999E-6</v>
      </c>
      <c r="W2088" s="131">
        <v>1.3250975367769499E-4</v>
      </c>
      <c r="X2088" s="131">
        <v>2.0934363544592301E-5</v>
      </c>
    </row>
    <row r="2089" spans="1:24" x14ac:dyDescent="0.2">
      <c r="A2089" s="2">
        <v>11389</v>
      </c>
      <c r="B2089" s="4">
        <v>11390</v>
      </c>
      <c r="C2089" s="4" t="s">
        <v>1951</v>
      </c>
      <c r="D2089" s="4" t="s">
        <v>1952</v>
      </c>
      <c r="E2089" s="4" t="s">
        <v>245</v>
      </c>
      <c r="F2089" s="4" t="s">
        <v>1953</v>
      </c>
      <c r="G2089" s="4" t="s">
        <v>1954</v>
      </c>
      <c r="H2089" s="4" t="s">
        <v>248</v>
      </c>
      <c r="I2089" s="4" t="s">
        <v>1696</v>
      </c>
      <c r="J2089" s="4" t="s">
        <v>30</v>
      </c>
      <c r="K2089" s="4" t="s">
        <v>30</v>
      </c>
      <c r="L2089" s="2" t="s">
        <v>270</v>
      </c>
      <c r="M2089" s="2" t="s">
        <v>31</v>
      </c>
      <c r="N2089" s="4" t="s">
        <v>369</v>
      </c>
      <c r="O2089" s="4" t="s">
        <v>250</v>
      </c>
      <c r="P2089" s="4" t="s">
        <v>34</v>
      </c>
      <c r="Q2089" s="120">
        <v>12709</v>
      </c>
      <c r="R2089" s="130">
        <v>1</v>
      </c>
      <c r="S2089" s="133">
        <v>2429</v>
      </c>
      <c r="U2089" s="120">
        <v>308.702</v>
      </c>
      <c r="V2089" s="131">
        <v>1.3100000000000001E-4</v>
      </c>
      <c r="W2089" s="131">
        <v>5.2544550116079205E-4</v>
      </c>
      <c r="X2089" s="131">
        <v>8.3011754522807605E-5</v>
      </c>
    </row>
    <row r="2090" spans="1:24" x14ac:dyDescent="0.2">
      <c r="A2090" s="2">
        <v>11389</v>
      </c>
      <c r="B2090" s="4">
        <v>11390</v>
      </c>
      <c r="C2090" s="4" t="s">
        <v>1959</v>
      </c>
      <c r="D2090" s="4" t="s">
        <v>1960</v>
      </c>
      <c r="E2090" s="4" t="s">
        <v>245</v>
      </c>
      <c r="F2090" s="4" t="s">
        <v>1961</v>
      </c>
      <c r="G2090" s="4" t="s">
        <v>1962</v>
      </c>
      <c r="H2090" s="4" t="s">
        <v>248</v>
      </c>
      <c r="I2090" s="4" t="s">
        <v>1696</v>
      </c>
      <c r="J2090" s="4" t="s">
        <v>30</v>
      </c>
      <c r="K2090" s="4" t="s">
        <v>30</v>
      </c>
      <c r="L2090" s="2" t="s">
        <v>270</v>
      </c>
      <c r="M2090" s="2" t="s">
        <v>31</v>
      </c>
      <c r="N2090" s="4" t="s">
        <v>369</v>
      </c>
      <c r="O2090" s="4" t="s">
        <v>250</v>
      </c>
      <c r="P2090" s="4" t="s">
        <v>34</v>
      </c>
      <c r="Q2090" s="120">
        <v>14100</v>
      </c>
      <c r="R2090" s="130">
        <v>1</v>
      </c>
      <c r="S2090" s="133">
        <v>6666</v>
      </c>
      <c r="U2090" s="120">
        <v>939.90599999999995</v>
      </c>
      <c r="V2090" s="131">
        <v>1.25E-3</v>
      </c>
      <c r="W2090" s="131">
        <v>1.5998276757093501E-3</v>
      </c>
      <c r="X2090" s="131">
        <v>2.5274648274919601E-4</v>
      </c>
    </row>
    <row r="2091" spans="1:24" x14ac:dyDescent="0.2">
      <c r="A2091" s="2">
        <v>11389</v>
      </c>
      <c r="B2091" s="4">
        <v>11390</v>
      </c>
      <c r="C2091" s="4" t="s">
        <v>1963</v>
      </c>
      <c r="D2091" s="4" t="s">
        <v>1964</v>
      </c>
      <c r="E2091" s="4" t="s">
        <v>245</v>
      </c>
      <c r="F2091" s="4" t="s">
        <v>1965</v>
      </c>
      <c r="G2091" s="4" t="s">
        <v>1966</v>
      </c>
      <c r="H2091" s="4" t="s">
        <v>248</v>
      </c>
      <c r="I2091" s="4" t="s">
        <v>1696</v>
      </c>
      <c r="J2091" s="4" t="s">
        <v>30</v>
      </c>
      <c r="K2091" s="4" t="s">
        <v>30</v>
      </c>
      <c r="L2091" s="2" t="s">
        <v>270</v>
      </c>
      <c r="M2091" s="2" t="s">
        <v>31</v>
      </c>
      <c r="N2091" s="4" t="s">
        <v>1882</v>
      </c>
      <c r="O2091" s="4" t="s">
        <v>250</v>
      </c>
      <c r="P2091" s="4" t="s">
        <v>34</v>
      </c>
      <c r="Q2091" s="120">
        <v>61893</v>
      </c>
      <c r="R2091" s="130">
        <v>1</v>
      </c>
      <c r="S2091" s="133">
        <v>608.29999999999995</v>
      </c>
      <c r="T2091" s="118">
        <v>2.4660000000000002</v>
      </c>
      <c r="U2091" s="120">
        <v>378.96100000000001</v>
      </c>
      <c r="V2091" s="131">
        <v>9.6900000000000003E-4</v>
      </c>
      <c r="W2091" s="131">
        <v>6.4503553989757204E-4</v>
      </c>
      <c r="X2091" s="131">
        <v>1.0190501541677201E-4</v>
      </c>
    </row>
    <row r="2092" spans="1:24" x14ac:dyDescent="0.2">
      <c r="A2092" s="2">
        <v>11389</v>
      </c>
      <c r="B2092" s="4">
        <v>11390</v>
      </c>
      <c r="C2092" s="4" t="s">
        <v>1967</v>
      </c>
      <c r="D2092" s="4" t="s">
        <v>1968</v>
      </c>
      <c r="E2092" s="4" t="s">
        <v>245</v>
      </c>
      <c r="F2092" s="4" t="s">
        <v>1969</v>
      </c>
      <c r="G2092" s="4" t="s">
        <v>1970</v>
      </c>
      <c r="H2092" s="4" t="s">
        <v>248</v>
      </c>
      <c r="I2092" s="4" t="s">
        <v>1696</v>
      </c>
      <c r="J2092" s="4" t="s">
        <v>30</v>
      </c>
      <c r="K2092" s="4" t="s">
        <v>30</v>
      </c>
      <c r="L2092" s="2" t="s">
        <v>270</v>
      </c>
      <c r="M2092" s="2" t="s">
        <v>31</v>
      </c>
      <c r="N2092" s="4" t="s">
        <v>317</v>
      </c>
      <c r="O2092" s="4" t="s">
        <v>250</v>
      </c>
      <c r="P2092" s="4" t="s">
        <v>34</v>
      </c>
      <c r="Q2092" s="120">
        <v>7708</v>
      </c>
      <c r="R2092" s="130">
        <v>1</v>
      </c>
      <c r="S2092" s="133">
        <v>15680</v>
      </c>
      <c r="U2092" s="120">
        <v>1208.614</v>
      </c>
      <c r="V2092" s="131">
        <v>1.2899999999999999E-4</v>
      </c>
      <c r="W2092" s="131">
        <v>2.0572001523352901E-3</v>
      </c>
      <c r="X2092" s="131">
        <v>3.2500381804140998E-4</v>
      </c>
    </row>
    <row r="2093" spans="1:24" x14ac:dyDescent="0.2">
      <c r="A2093" s="2">
        <v>11389</v>
      </c>
      <c r="B2093" s="4">
        <v>11390</v>
      </c>
      <c r="C2093" s="4" t="s">
        <v>1971</v>
      </c>
      <c r="D2093" s="4" t="s">
        <v>1972</v>
      </c>
      <c r="E2093" s="4" t="s">
        <v>245</v>
      </c>
      <c r="F2093" s="4" t="s">
        <v>1973</v>
      </c>
      <c r="G2093" s="4" t="s">
        <v>1974</v>
      </c>
      <c r="H2093" s="4" t="s">
        <v>248</v>
      </c>
      <c r="I2093" s="4" t="s">
        <v>1696</v>
      </c>
      <c r="J2093" s="4" t="s">
        <v>30</v>
      </c>
      <c r="K2093" s="4" t="s">
        <v>30</v>
      </c>
      <c r="L2093" s="2" t="s">
        <v>270</v>
      </c>
      <c r="M2093" s="2" t="s">
        <v>31</v>
      </c>
      <c r="N2093" s="4" t="s">
        <v>1869</v>
      </c>
      <c r="O2093" s="4" t="s">
        <v>250</v>
      </c>
      <c r="P2093" s="4" t="s">
        <v>34</v>
      </c>
      <c r="Q2093" s="120">
        <v>4294</v>
      </c>
      <c r="R2093" s="130">
        <v>1</v>
      </c>
      <c r="S2093" s="133">
        <v>1094</v>
      </c>
      <c r="U2093" s="120">
        <v>46.975999999999999</v>
      </c>
      <c r="V2093" s="131">
        <v>3.7300000000000001E-4</v>
      </c>
      <c r="W2093" s="131">
        <v>7.9959145735941596E-5</v>
      </c>
      <c r="X2093" s="131">
        <v>1.2632231055403401E-5</v>
      </c>
    </row>
    <row r="2094" spans="1:24" x14ac:dyDescent="0.2">
      <c r="A2094" s="2">
        <v>11389</v>
      </c>
      <c r="B2094" s="4">
        <v>11390</v>
      </c>
      <c r="C2094" s="4" t="s">
        <v>582</v>
      </c>
      <c r="D2094" s="4" t="s">
        <v>583</v>
      </c>
      <c r="E2094" s="4" t="s">
        <v>245</v>
      </c>
      <c r="F2094" s="4" t="s">
        <v>1975</v>
      </c>
      <c r="G2094" s="4" t="s">
        <v>1976</v>
      </c>
      <c r="H2094" s="4" t="s">
        <v>248</v>
      </c>
      <c r="I2094" s="4" t="s">
        <v>1696</v>
      </c>
      <c r="J2094" s="4" t="s">
        <v>30</v>
      </c>
      <c r="K2094" s="4" t="s">
        <v>30</v>
      </c>
      <c r="L2094" s="2" t="s">
        <v>270</v>
      </c>
      <c r="M2094" s="2" t="s">
        <v>31</v>
      </c>
      <c r="N2094" s="4" t="s">
        <v>363</v>
      </c>
      <c r="O2094" s="4" t="s">
        <v>250</v>
      </c>
      <c r="P2094" s="4" t="s">
        <v>34</v>
      </c>
      <c r="Q2094" s="120">
        <v>3455</v>
      </c>
      <c r="R2094" s="130">
        <v>1</v>
      </c>
      <c r="S2094" s="133">
        <v>183600</v>
      </c>
      <c r="T2094" s="118">
        <v>8.2430000000000003</v>
      </c>
      <c r="U2094" s="120">
        <v>6351.6229999999996</v>
      </c>
      <c r="V2094" s="131">
        <v>7.3999999999999996E-5</v>
      </c>
      <c r="W2094" s="131">
        <v>1.0811189515878899E-2</v>
      </c>
      <c r="X2094" s="131">
        <v>1.7079902829295801E-3</v>
      </c>
    </row>
    <row r="2095" spans="1:24" x14ac:dyDescent="0.2">
      <c r="A2095" s="2">
        <v>11389</v>
      </c>
      <c r="B2095" s="4">
        <v>11390</v>
      </c>
      <c r="C2095" s="4" t="s">
        <v>1977</v>
      </c>
      <c r="D2095" s="4" t="s">
        <v>1978</v>
      </c>
      <c r="E2095" s="4" t="s">
        <v>245</v>
      </c>
      <c r="F2095" s="4" t="s">
        <v>1979</v>
      </c>
      <c r="G2095" s="4" t="s">
        <v>1980</v>
      </c>
      <c r="H2095" s="4" t="s">
        <v>248</v>
      </c>
      <c r="I2095" s="4" t="s">
        <v>1696</v>
      </c>
      <c r="J2095" s="4" t="s">
        <v>30</v>
      </c>
      <c r="K2095" s="4" t="s">
        <v>30</v>
      </c>
      <c r="L2095" s="2" t="s">
        <v>270</v>
      </c>
      <c r="M2095" s="2" t="s">
        <v>31</v>
      </c>
      <c r="N2095" s="4" t="s">
        <v>310</v>
      </c>
      <c r="O2095" s="4" t="s">
        <v>250</v>
      </c>
      <c r="P2095" s="4" t="s">
        <v>34</v>
      </c>
      <c r="Q2095" s="120">
        <v>1652353</v>
      </c>
      <c r="R2095" s="130">
        <v>1</v>
      </c>
      <c r="S2095" s="133">
        <v>1546</v>
      </c>
      <c r="U2095" s="120">
        <v>25545.377</v>
      </c>
      <c r="V2095" s="131">
        <v>1.562E-3</v>
      </c>
      <c r="W2095" s="131">
        <v>4.3481158455168603E-2</v>
      </c>
      <c r="X2095" s="131">
        <v>6.86930850882522E-3</v>
      </c>
    </row>
    <row r="2096" spans="1:24" x14ac:dyDescent="0.2">
      <c r="A2096" s="2">
        <v>11389</v>
      </c>
      <c r="B2096" s="4">
        <v>11390</v>
      </c>
      <c r="C2096" s="4" t="s">
        <v>1981</v>
      </c>
      <c r="D2096" s="4" t="s">
        <v>1982</v>
      </c>
      <c r="E2096" s="4" t="s">
        <v>245</v>
      </c>
      <c r="F2096" s="4" t="s">
        <v>1983</v>
      </c>
      <c r="G2096" s="4" t="s">
        <v>1984</v>
      </c>
      <c r="H2096" s="4" t="s">
        <v>248</v>
      </c>
      <c r="I2096" s="4" t="s">
        <v>1696</v>
      </c>
      <c r="J2096" s="4" t="s">
        <v>30</v>
      </c>
      <c r="K2096" s="4" t="s">
        <v>322</v>
      </c>
      <c r="L2096" s="2" t="s">
        <v>270</v>
      </c>
      <c r="M2096" s="2" t="s">
        <v>31</v>
      </c>
      <c r="N2096" s="4" t="s">
        <v>323</v>
      </c>
      <c r="O2096" s="4" t="s">
        <v>250</v>
      </c>
      <c r="P2096" s="4" t="s">
        <v>34</v>
      </c>
      <c r="Q2096" s="120">
        <v>9698</v>
      </c>
      <c r="R2096" s="130">
        <v>1</v>
      </c>
      <c r="S2096" s="133">
        <v>6196</v>
      </c>
      <c r="U2096" s="120">
        <v>600.88800000000003</v>
      </c>
      <c r="V2096" s="131">
        <v>1.3100000000000001E-4</v>
      </c>
      <c r="W2096" s="131">
        <v>1.02278034227663E-3</v>
      </c>
      <c r="X2096" s="131">
        <v>1.61582486701774E-4</v>
      </c>
    </row>
    <row r="2097" spans="1:24" x14ac:dyDescent="0.2">
      <c r="A2097" s="2">
        <v>11389</v>
      </c>
      <c r="B2097" s="4">
        <v>11390</v>
      </c>
      <c r="C2097" s="4" t="s">
        <v>1985</v>
      </c>
      <c r="D2097" s="4" t="s">
        <v>1986</v>
      </c>
      <c r="E2097" s="4" t="s">
        <v>245</v>
      </c>
      <c r="F2097" s="4" t="s">
        <v>1987</v>
      </c>
      <c r="G2097" s="4" t="s">
        <v>1988</v>
      </c>
      <c r="H2097" s="4" t="s">
        <v>248</v>
      </c>
      <c r="I2097" s="4" t="s">
        <v>1696</v>
      </c>
      <c r="J2097" s="4" t="s">
        <v>30</v>
      </c>
      <c r="K2097" s="4" t="s">
        <v>30</v>
      </c>
      <c r="L2097" s="2" t="s">
        <v>270</v>
      </c>
      <c r="M2097" s="2" t="s">
        <v>31</v>
      </c>
      <c r="N2097" s="4" t="s">
        <v>754</v>
      </c>
      <c r="O2097" s="4" t="s">
        <v>250</v>
      </c>
      <c r="P2097" s="4" t="s">
        <v>34</v>
      </c>
      <c r="Q2097" s="120">
        <v>6592</v>
      </c>
      <c r="R2097" s="130">
        <v>1</v>
      </c>
      <c r="S2097" s="133">
        <v>11560</v>
      </c>
      <c r="U2097" s="120">
        <v>762.03499999999997</v>
      </c>
      <c r="V2097" s="131">
        <v>7.4999999999999993E-5</v>
      </c>
      <c r="W2097" s="131">
        <v>1.2970711994866599E-3</v>
      </c>
      <c r="X2097" s="131">
        <v>2.04915934711642E-4</v>
      </c>
    </row>
    <row r="2098" spans="1:24" x14ac:dyDescent="0.2">
      <c r="A2098" s="2">
        <v>11389</v>
      </c>
      <c r="B2098" s="4">
        <v>11390</v>
      </c>
      <c r="C2098" s="4" t="s">
        <v>1993</v>
      </c>
      <c r="D2098" s="4" t="s">
        <v>1994</v>
      </c>
      <c r="E2098" s="4" t="s">
        <v>245</v>
      </c>
      <c r="F2098" s="4" t="s">
        <v>1995</v>
      </c>
      <c r="G2098" s="4" t="s">
        <v>1996</v>
      </c>
      <c r="H2098" s="4" t="s">
        <v>248</v>
      </c>
      <c r="I2098" s="4" t="s">
        <v>1696</v>
      </c>
      <c r="J2098" s="4" t="s">
        <v>30</v>
      </c>
      <c r="K2098" s="4" t="s">
        <v>30</v>
      </c>
      <c r="L2098" s="2" t="s">
        <v>270</v>
      </c>
      <c r="M2098" s="2" t="s">
        <v>31</v>
      </c>
      <c r="N2098" s="4" t="s">
        <v>848</v>
      </c>
      <c r="O2098" s="4" t="s">
        <v>250</v>
      </c>
      <c r="P2098" s="4" t="s">
        <v>34</v>
      </c>
      <c r="Q2098" s="120">
        <v>31432</v>
      </c>
      <c r="R2098" s="130">
        <v>1</v>
      </c>
      <c r="S2098" s="133">
        <v>8300</v>
      </c>
      <c r="U2098" s="120">
        <v>2608.8560000000002</v>
      </c>
      <c r="V2098" s="131">
        <v>6.4000000000000005E-4</v>
      </c>
      <c r="W2098" s="131">
        <v>4.44057174945197E-3</v>
      </c>
      <c r="X2098" s="131">
        <v>7.0153736437381705E-4</v>
      </c>
    </row>
    <row r="2099" spans="1:24" x14ac:dyDescent="0.2">
      <c r="A2099" s="2">
        <v>11389</v>
      </c>
      <c r="B2099" s="4">
        <v>11390</v>
      </c>
      <c r="C2099" s="4" t="s">
        <v>1997</v>
      </c>
      <c r="D2099" s="4" t="s">
        <v>1998</v>
      </c>
      <c r="E2099" s="4" t="s">
        <v>245</v>
      </c>
      <c r="F2099" s="4" t="s">
        <v>1999</v>
      </c>
      <c r="G2099" s="4" t="s">
        <v>2000</v>
      </c>
      <c r="H2099" s="4" t="s">
        <v>248</v>
      </c>
      <c r="I2099" s="4" t="s">
        <v>1696</v>
      </c>
      <c r="J2099" s="4" t="s">
        <v>30</v>
      </c>
      <c r="K2099" s="4" t="s">
        <v>30</v>
      </c>
      <c r="L2099" s="2" t="s">
        <v>270</v>
      </c>
      <c r="M2099" s="2" t="s">
        <v>31</v>
      </c>
      <c r="N2099" s="4" t="s">
        <v>369</v>
      </c>
      <c r="O2099" s="4" t="s">
        <v>250</v>
      </c>
      <c r="P2099" s="4" t="s">
        <v>34</v>
      </c>
      <c r="Q2099" s="120">
        <v>571186</v>
      </c>
      <c r="R2099" s="130">
        <v>1</v>
      </c>
      <c r="S2099" s="133">
        <v>163.4</v>
      </c>
      <c r="U2099" s="120">
        <v>933.31799999999998</v>
      </c>
      <c r="V2099" s="131">
        <v>2.6020000000000001E-3</v>
      </c>
      <c r="W2099" s="131">
        <v>1.5886140157109301E-3</v>
      </c>
      <c r="X2099" s="131">
        <v>2.50974908743833E-4</v>
      </c>
    </row>
    <row r="2100" spans="1:24" x14ac:dyDescent="0.2">
      <c r="A2100" s="2">
        <v>11389</v>
      </c>
      <c r="B2100" s="4">
        <v>11390</v>
      </c>
      <c r="C2100" s="4" t="s">
        <v>2001</v>
      </c>
      <c r="D2100" s="4" t="s">
        <v>2002</v>
      </c>
      <c r="E2100" s="4" t="s">
        <v>245</v>
      </c>
      <c r="F2100" s="4" t="s">
        <v>2003</v>
      </c>
      <c r="G2100" s="4" t="s">
        <v>2004</v>
      </c>
      <c r="H2100" s="4" t="s">
        <v>248</v>
      </c>
      <c r="I2100" s="4" t="s">
        <v>1696</v>
      </c>
      <c r="J2100" s="4" t="s">
        <v>30</v>
      </c>
      <c r="K2100" s="4" t="s">
        <v>322</v>
      </c>
      <c r="L2100" s="2" t="s">
        <v>270</v>
      </c>
      <c r="M2100" s="2" t="s">
        <v>31</v>
      </c>
      <c r="N2100" s="4" t="s">
        <v>1143</v>
      </c>
      <c r="O2100" s="4" t="s">
        <v>250</v>
      </c>
      <c r="P2100" s="4" t="s">
        <v>34</v>
      </c>
      <c r="Q2100" s="120">
        <v>34915</v>
      </c>
      <c r="R2100" s="130">
        <v>1</v>
      </c>
      <c r="S2100" s="133">
        <v>37300</v>
      </c>
      <c r="U2100" s="120">
        <v>13023.295</v>
      </c>
      <c r="V2100" s="131">
        <v>3.1100000000000002E-4</v>
      </c>
      <c r="W2100" s="131">
        <v>2.2167139873484398E-2</v>
      </c>
      <c r="X2100" s="131">
        <v>3.5020438267818199E-3</v>
      </c>
    </row>
    <row r="2101" spans="1:24" x14ac:dyDescent="0.2">
      <c r="A2101" s="2">
        <v>11389</v>
      </c>
      <c r="B2101" s="4">
        <v>11390</v>
      </c>
      <c r="C2101" s="4" t="s">
        <v>2005</v>
      </c>
      <c r="D2101" s="4" t="s">
        <v>2006</v>
      </c>
      <c r="E2101" s="4" t="s">
        <v>245</v>
      </c>
      <c r="F2101" s="4" t="s">
        <v>2007</v>
      </c>
      <c r="G2101" s="4" t="s">
        <v>2008</v>
      </c>
      <c r="H2101" s="4" t="s">
        <v>248</v>
      </c>
      <c r="I2101" s="4" t="s">
        <v>1696</v>
      </c>
      <c r="J2101" s="4" t="s">
        <v>30</v>
      </c>
      <c r="K2101" s="4" t="s">
        <v>78</v>
      </c>
      <c r="L2101" s="2" t="s">
        <v>270</v>
      </c>
      <c r="M2101" s="2" t="s">
        <v>31</v>
      </c>
      <c r="N2101" s="4" t="s">
        <v>2009</v>
      </c>
      <c r="O2101" s="4" t="s">
        <v>250</v>
      </c>
      <c r="P2101" s="4" t="s">
        <v>34</v>
      </c>
      <c r="Q2101" s="120">
        <v>63605</v>
      </c>
      <c r="R2101" s="130">
        <v>1</v>
      </c>
      <c r="S2101" s="133">
        <v>4136</v>
      </c>
      <c r="U2101" s="120">
        <v>2630.703</v>
      </c>
      <c r="V2101" s="131">
        <v>9.8999999999999999E-4</v>
      </c>
      <c r="W2101" s="131">
        <v>4.4777575055442703E-3</v>
      </c>
      <c r="X2101" s="131">
        <v>7.0741210276183098E-4</v>
      </c>
    </row>
    <row r="2102" spans="1:24" x14ac:dyDescent="0.2">
      <c r="A2102" s="2">
        <v>11389</v>
      </c>
      <c r="B2102" s="4">
        <v>11390</v>
      </c>
      <c r="C2102" s="4" t="s">
        <v>546</v>
      </c>
      <c r="D2102" s="4" t="s">
        <v>547</v>
      </c>
      <c r="E2102" s="4" t="s">
        <v>245</v>
      </c>
      <c r="F2102" s="4" t="s">
        <v>2015</v>
      </c>
      <c r="G2102" s="4" t="s">
        <v>2016</v>
      </c>
      <c r="H2102" s="4" t="s">
        <v>248</v>
      </c>
      <c r="I2102" s="4" t="s">
        <v>1696</v>
      </c>
      <c r="J2102" s="4" t="s">
        <v>30</v>
      </c>
      <c r="K2102" s="4" t="s">
        <v>30</v>
      </c>
      <c r="L2102" s="2" t="s">
        <v>270</v>
      </c>
      <c r="M2102" s="2" t="s">
        <v>31</v>
      </c>
      <c r="N2102" s="4" t="s">
        <v>296</v>
      </c>
      <c r="O2102" s="4" t="s">
        <v>250</v>
      </c>
      <c r="P2102" s="4" t="s">
        <v>34</v>
      </c>
      <c r="Q2102" s="120">
        <v>11670</v>
      </c>
      <c r="R2102" s="130">
        <v>1</v>
      </c>
      <c r="S2102" s="133">
        <v>8129</v>
      </c>
      <c r="U2102" s="120">
        <v>948.654</v>
      </c>
      <c r="V2102" s="131">
        <v>8.3100000000000003E-4</v>
      </c>
      <c r="W2102" s="131">
        <v>1.61471828440364E-3</v>
      </c>
      <c r="X2102" s="131">
        <v>2.5509895422510398E-4</v>
      </c>
    </row>
    <row r="2103" spans="1:24" x14ac:dyDescent="0.2">
      <c r="A2103" s="2">
        <v>11389</v>
      </c>
      <c r="B2103" s="4">
        <v>11390</v>
      </c>
      <c r="C2103" s="4" t="s">
        <v>2021</v>
      </c>
      <c r="D2103" s="4" t="s">
        <v>2022</v>
      </c>
      <c r="E2103" s="4" t="s">
        <v>245</v>
      </c>
      <c r="F2103" s="4" t="s">
        <v>2023</v>
      </c>
      <c r="G2103" s="4" t="s">
        <v>2024</v>
      </c>
      <c r="H2103" s="4" t="s">
        <v>248</v>
      </c>
      <c r="I2103" s="4" t="s">
        <v>1696</v>
      </c>
      <c r="J2103" s="4" t="s">
        <v>30</v>
      </c>
      <c r="K2103" s="4" t="s">
        <v>30</v>
      </c>
      <c r="L2103" s="2" t="s">
        <v>270</v>
      </c>
      <c r="M2103" s="2" t="s">
        <v>31</v>
      </c>
      <c r="N2103" s="4" t="s">
        <v>369</v>
      </c>
      <c r="O2103" s="4" t="s">
        <v>250</v>
      </c>
      <c r="P2103" s="4" t="s">
        <v>34</v>
      </c>
      <c r="Q2103" s="120">
        <v>16443</v>
      </c>
      <c r="R2103" s="130">
        <v>1</v>
      </c>
      <c r="S2103" s="133">
        <v>9324</v>
      </c>
      <c r="U2103" s="120">
        <v>1533.145</v>
      </c>
      <c r="V2103" s="131">
        <v>1.1820000000000001E-3</v>
      </c>
      <c r="W2103" s="131">
        <v>2.60958895232106E-3</v>
      </c>
      <c r="X2103" s="131">
        <v>4.1227217101858101E-4</v>
      </c>
    </row>
    <row r="2104" spans="1:24" x14ac:dyDescent="0.2">
      <c r="A2104" s="2">
        <v>11389</v>
      </c>
      <c r="B2104" s="4">
        <v>11390</v>
      </c>
      <c r="C2104" s="4" t="s">
        <v>2025</v>
      </c>
      <c r="D2104" s="4" t="s">
        <v>2026</v>
      </c>
      <c r="E2104" s="4" t="s">
        <v>245</v>
      </c>
      <c r="F2104" s="4" t="s">
        <v>2027</v>
      </c>
      <c r="G2104" s="4" t="s">
        <v>2028</v>
      </c>
      <c r="H2104" s="4" t="s">
        <v>248</v>
      </c>
      <c r="I2104" s="4" t="s">
        <v>1696</v>
      </c>
      <c r="J2104" s="4" t="s">
        <v>30</v>
      </c>
      <c r="K2104" s="4" t="s">
        <v>322</v>
      </c>
      <c r="L2104" s="2" t="s">
        <v>270</v>
      </c>
      <c r="M2104" s="2" t="s">
        <v>31</v>
      </c>
      <c r="N2104" s="4" t="s">
        <v>2009</v>
      </c>
      <c r="O2104" s="4" t="s">
        <v>250</v>
      </c>
      <c r="P2104" s="4" t="s">
        <v>34</v>
      </c>
      <c r="Q2104" s="120">
        <v>6340</v>
      </c>
      <c r="R2104" s="130">
        <v>1</v>
      </c>
      <c r="S2104" s="133">
        <v>2766</v>
      </c>
      <c r="U2104" s="120">
        <v>175.364</v>
      </c>
      <c r="V2104" s="131">
        <v>9.7E-5</v>
      </c>
      <c r="W2104" s="131">
        <v>2.9849029632129801E-4</v>
      </c>
      <c r="X2104" s="131">
        <v>4.7156561719387998E-5</v>
      </c>
    </row>
    <row r="2105" spans="1:24" x14ac:dyDescent="0.2">
      <c r="A2105" s="2">
        <v>11389</v>
      </c>
      <c r="B2105" s="4">
        <v>11390</v>
      </c>
      <c r="C2105" s="4" t="s">
        <v>2029</v>
      </c>
      <c r="D2105" s="4" t="s">
        <v>2030</v>
      </c>
      <c r="E2105" s="4" t="s">
        <v>245</v>
      </c>
      <c r="F2105" s="4" t="s">
        <v>2031</v>
      </c>
      <c r="G2105" s="4" t="s">
        <v>2032</v>
      </c>
      <c r="H2105" s="4" t="s">
        <v>248</v>
      </c>
      <c r="I2105" s="4" t="s">
        <v>1696</v>
      </c>
      <c r="J2105" s="4" t="s">
        <v>30</v>
      </c>
      <c r="K2105" s="4" t="s">
        <v>30</v>
      </c>
      <c r="L2105" s="2" t="s">
        <v>270</v>
      </c>
      <c r="M2105" s="2" t="s">
        <v>31</v>
      </c>
      <c r="N2105" s="4" t="s">
        <v>404</v>
      </c>
      <c r="O2105" s="4" t="s">
        <v>250</v>
      </c>
      <c r="P2105" s="4" t="s">
        <v>34</v>
      </c>
      <c r="Q2105" s="120">
        <v>52468</v>
      </c>
      <c r="R2105" s="130">
        <v>1</v>
      </c>
      <c r="S2105" s="133">
        <v>3849</v>
      </c>
      <c r="U2105" s="120">
        <v>2019.4929999999999</v>
      </c>
      <c r="V2105" s="131">
        <v>2.7300000000000002E-4</v>
      </c>
      <c r="W2105" s="131">
        <v>3.43740895817898E-3</v>
      </c>
      <c r="X2105" s="131">
        <v>5.4305412835485296E-4</v>
      </c>
    </row>
    <row r="2106" spans="1:24" x14ac:dyDescent="0.2">
      <c r="A2106" s="2">
        <v>11389</v>
      </c>
      <c r="B2106" s="4">
        <v>11390</v>
      </c>
      <c r="C2106" s="4" t="s">
        <v>2033</v>
      </c>
      <c r="D2106" s="4" t="s">
        <v>2034</v>
      </c>
      <c r="E2106" s="4" t="s">
        <v>245</v>
      </c>
      <c r="F2106" s="4" t="s">
        <v>2035</v>
      </c>
      <c r="G2106" s="4" t="s">
        <v>2036</v>
      </c>
      <c r="H2106" s="4" t="s">
        <v>248</v>
      </c>
      <c r="I2106" s="4" t="s">
        <v>1696</v>
      </c>
      <c r="J2106" s="4" t="s">
        <v>30</v>
      </c>
      <c r="K2106" s="4" t="s">
        <v>78</v>
      </c>
      <c r="L2106" s="2" t="s">
        <v>270</v>
      </c>
      <c r="M2106" s="2" t="s">
        <v>31</v>
      </c>
      <c r="N2106" s="4" t="s">
        <v>1143</v>
      </c>
      <c r="O2106" s="4" t="s">
        <v>250</v>
      </c>
      <c r="P2106" s="4" t="s">
        <v>34</v>
      </c>
      <c r="Q2106" s="120">
        <v>12937</v>
      </c>
      <c r="R2106" s="130">
        <v>1</v>
      </c>
      <c r="S2106" s="133">
        <v>60360</v>
      </c>
      <c r="U2106" s="120">
        <v>7808.7730000000001</v>
      </c>
      <c r="V2106" s="131">
        <v>2.823E-3</v>
      </c>
      <c r="W2106" s="131">
        <v>1.32914264604093E-2</v>
      </c>
      <c r="X2106" s="131">
        <v>2.0998269623623898E-3</v>
      </c>
    </row>
    <row r="2107" spans="1:24" x14ac:dyDescent="0.2">
      <c r="A2107" s="2">
        <v>11389</v>
      </c>
      <c r="B2107" s="4">
        <v>11390</v>
      </c>
      <c r="C2107" s="4" t="s">
        <v>2043</v>
      </c>
      <c r="D2107" s="4" t="s">
        <v>2044</v>
      </c>
      <c r="E2107" s="4" t="s">
        <v>245</v>
      </c>
      <c r="F2107" s="4" t="s">
        <v>2045</v>
      </c>
      <c r="G2107" s="4" t="s">
        <v>2046</v>
      </c>
      <c r="H2107" s="4" t="s">
        <v>248</v>
      </c>
      <c r="I2107" s="4" t="s">
        <v>1696</v>
      </c>
      <c r="J2107" s="4" t="s">
        <v>30</v>
      </c>
      <c r="K2107" s="4" t="s">
        <v>322</v>
      </c>
      <c r="L2107" s="2" t="s">
        <v>270</v>
      </c>
      <c r="M2107" s="2" t="s">
        <v>31</v>
      </c>
      <c r="N2107" s="4" t="s">
        <v>1143</v>
      </c>
      <c r="O2107" s="4" t="s">
        <v>250</v>
      </c>
      <c r="P2107" s="4" t="s">
        <v>34</v>
      </c>
      <c r="Q2107" s="120">
        <v>4846</v>
      </c>
      <c r="R2107" s="130">
        <v>1</v>
      </c>
      <c r="S2107" s="133">
        <v>106610</v>
      </c>
      <c r="U2107" s="120">
        <v>5166.3209999999999</v>
      </c>
      <c r="V2107" s="131">
        <v>1.5899999999999999E-4</v>
      </c>
      <c r="W2107" s="131">
        <v>8.7936694493570208E-3</v>
      </c>
      <c r="X2107" s="131">
        <v>1.38925526638272E-3</v>
      </c>
    </row>
    <row r="2108" spans="1:24" x14ac:dyDescent="0.2">
      <c r="A2108" s="2">
        <v>11389</v>
      </c>
      <c r="B2108" s="4">
        <v>11390</v>
      </c>
      <c r="C2108" s="4" t="s">
        <v>2047</v>
      </c>
      <c r="D2108" s="4" t="s">
        <v>2048</v>
      </c>
      <c r="E2108" s="4" t="s">
        <v>245</v>
      </c>
      <c r="F2108" s="4" t="s">
        <v>2049</v>
      </c>
      <c r="G2108" s="4" t="s">
        <v>2050</v>
      </c>
      <c r="H2108" s="4" t="s">
        <v>248</v>
      </c>
      <c r="I2108" s="4" t="s">
        <v>1696</v>
      </c>
      <c r="J2108" s="4" t="s">
        <v>30</v>
      </c>
      <c r="K2108" s="4" t="s">
        <v>30</v>
      </c>
      <c r="L2108" s="2" t="s">
        <v>270</v>
      </c>
      <c r="M2108" s="2" t="s">
        <v>31</v>
      </c>
      <c r="N2108" s="4" t="s">
        <v>1055</v>
      </c>
      <c r="O2108" s="4" t="s">
        <v>250</v>
      </c>
      <c r="P2108" s="4" t="s">
        <v>34</v>
      </c>
      <c r="Q2108" s="120">
        <v>612</v>
      </c>
      <c r="R2108" s="130">
        <v>1</v>
      </c>
      <c r="S2108" s="133">
        <v>26390</v>
      </c>
      <c r="U2108" s="120">
        <v>161.50700000000001</v>
      </c>
      <c r="V2108" s="131">
        <v>2.6999999999999999E-5</v>
      </c>
      <c r="W2108" s="131">
        <v>2.7490307377041502E-4</v>
      </c>
      <c r="X2108" s="131">
        <v>4.3430168165835602E-5</v>
      </c>
    </row>
    <row r="2109" spans="1:24" x14ac:dyDescent="0.2">
      <c r="A2109" s="2">
        <v>11389</v>
      </c>
      <c r="B2109" s="4">
        <v>11390</v>
      </c>
      <c r="C2109" s="4" t="s">
        <v>2055</v>
      </c>
      <c r="D2109" s="4" t="s">
        <v>2056</v>
      </c>
      <c r="E2109" s="4" t="s">
        <v>245</v>
      </c>
      <c r="F2109" s="4" t="s">
        <v>2057</v>
      </c>
      <c r="G2109" s="4" t="s">
        <v>2058</v>
      </c>
      <c r="H2109" s="4" t="s">
        <v>248</v>
      </c>
      <c r="I2109" s="4" t="s">
        <v>1696</v>
      </c>
      <c r="J2109" s="4" t="s">
        <v>30</v>
      </c>
      <c r="K2109" s="4" t="s">
        <v>30</v>
      </c>
      <c r="L2109" s="2" t="s">
        <v>270</v>
      </c>
      <c r="M2109" s="2" t="s">
        <v>31</v>
      </c>
      <c r="N2109" s="4" t="s">
        <v>440</v>
      </c>
      <c r="O2109" s="4" t="s">
        <v>250</v>
      </c>
      <c r="P2109" s="4" t="s">
        <v>34</v>
      </c>
      <c r="Q2109" s="120">
        <v>1439</v>
      </c>
      <c r="R2109" s="130">
        <v>1</v>
      </c>
      <c r="S2109" s="133">
        <v>3763</v>
      </c>
      <c r="T2109" s="118">
        <v>2.8780000000000001</v>
      </c>
      <c r="U2109" s="120">
        <v>57.027999999999999</v>
      </c>
      <c r="V2109" s="131">
        <v>2.9500000000000001E-4</v>
      </c>
      <c r="W2109" s="131">
        <v>9.70674564950671E-5</v>
      </c>
      <c r="X2109" s="131">
        <v>1.5335063013996701E-5</v>
      </c>
    </row>
    <row r="2110" spans="1:24" x14ac:dyDescent="0.2">
      <c r="A2110" s="2">
        <v>11389</v>
      </c>
      <c r="B2110" s="4">
        <v>11390</v>
      </c>
      <c r="C2110" s="4" t="s">
        <v>2059</v>
      </c>
      <c r="D2110" s="4" t="s">
        <v>2060</v>
      </c>
      <c r="E2110" s="4" t="s">
        <v>245</v>
      </c>
      <c r="F2110" s="4" t="s">
        <v>2061</v>
      </c>
      <c r="G2110" s="4" t="s">
        <v>2062</v>
      </c>
      <c r="H2110" s="4" t="s">
        <v>248</v>
      </c>
      <c r="I2110" s="4" t="s">
        <v>1696</v>
      </c>
      <c r="J2110" s="4" t="s">
        <v>30</v>
      </c>
      <c r="K2110" s="4" t="s">
        <v>30</v>
      </c>
      <c r="L2110" s="2" t="s">
        <v>270</v>
      </c>
      <c r="M2110" s="2" t="s">
        <v>31</v>
      </c>
      <c r="N2110" s="4" t="s">
        <v>2063</v>
      </c>
      <c r="O2110" s="4" t="s">
        <v>250</v>
      </c>
      <c r="P2110" s="4" t="s">
        <v>34</v>
      </c>
      <c r="Q2110" s="120">
        <v>2452</v>
      </c>
      <c r="R2110" s="130">
        <v>1</v>
      </c>
      <c r="S2110" s="133">
        <v>792.8</v>
      </c>
      <c r="U2110" s="120">
        <v>19.439</v>
      </c>
      <c r="V2110" s="131">
        <v>4.2999999999999999E-4</v>
      </c>
      <c r="W2110" s="131">
        <v>3.3088180849504398E-5</v>
      </c>
      <c r="X2110" s="131">
        <v>5.2273888352215596E-6</v>
      </c>
    </row>
    <row r="2111" spans="1:24" x14ac:dyDescent="0.2">
      <c r="A2111" s="2">
        <v>11389</v>
      </c>
      <c r="B2111" s="4">
        <v>11390</v>
      </c>
      <c r="C2111" s="4" t="s">
        <v>2064</v>
      </c>
      <c r="D2111" s="4" t="s">
        <v>2065</v>
      </c>
      <c r="E2111" s="4" t="s">
        <v>245</v>
      </c>
      <c r="F2111" s="4" t="s">
        <v>2066</v>
      </c>
      <c r="G2111" s="4" t="s">
        <v>2067</v>
      </c>
      <c r="H2111" s="4" t="s">
        <v>248</v>
      </c>
      <c r="I2111" s="4" t="s">
        <v>1696</v>
      </c>
      <c r="J2111" s="4" t="s">
        <v>30</v>
      </c>
      <c r="K2111" s="4" t="s">
        <v>30</v>
      </c>
      <c r="L2111" s="2" t="s">
        <v>270</v>
      </c>
      <c r="M2111" s="2" t="s">
        <v>31</v>
      </c>
      <c r="N2111" s="4" t="s">
        <v>501</v>
      </c>
      <c r="O2111" s="4" t="s">
        <v>250</v>
      </c>
      <c r="P2111" s="4" t="s">
        <v>34</v>
      </c>
      <c r="Q2111" s="120">
        <v>8494</v>
      </c>
      <c r="R2111" s="130">
        <v>1</v>
      </c>
      <c r="S2111" s="133">
        <v>31330</v>
      </c>
      <c r="U2111" s="120">
        <v>2661.17</v>
      </c>
      <c r="V2111" s="131">
        <v>6.1300000000000005E-4</v>
      </c>
      <c r="W2111" s="131">
        <v>4.5296165103031602E-3</v>
      </c>
      <c r="X2111" s="131">
        <v>7.1560497331326202E-4</v>
      </c>
    </row>
    <row r="2112" spans="1:24" x14ac:dyDescent="0.2">
      <c r="A2112" s="2">
        <v>11389</v>
      </c>
      <c r="B2112" s="4">
        <v>11390</v>
      </c>
      <c r="C2112" s="4" t="s">
        <v>2068</v>
      </c>
      <c r="D2112" s="4" t="s">
        <v>2069</v>
      </c>
      <c r="E2112" s="4" t="s">
        <v>245</v>
      </c>
      <c r="F2112" s="4" t="s">
        <v>2070</v>
      </c>
      <c r="G2112" s="4" t="s">
        <v>2071</v>
      </c>
      <c r="H2112" s="4" t="s">
        <v>248</v>
      </c>
      <c r="I2112" s="4" t="s">
        <v>1696</v>
      </c>
      <c r="J2112" s="4" t="s">
        <v>30</v>
      </c>
      <c r="K2112" s="4" t="s">
        <v>30</v>
      </c>
      <c r="L2112" s="2" t="s">
        <v>270</v>
      </c>
      <c r="M2112" s="2" t="s">
        <v>31</v>
      </c>
      <c r="N2112" s="4" t="s">
        <v>1882</v>
      </c>
      <c r="O2112" s="4" t="s">
        <v>250</v>
      </c>
      <c r="P2112" s="4" t="s">
        <v>34</v>
      </c>
      <c r="Q2112" s="120">
        <v>146033</v>
      </c>
      <c r="R2112" s="130">
        <v>1</v>
      </c>
      <c r="S2112" s="133">
        <v>349.4</v>
      </c>
      <c r="U2112" s="120">
        <v>510.23899999999998</v>
      </c>
      <c r="V2112" s="131">
        <v>2.199E-3</v>
      </c>
      <c r="W2112" s="131">
        <v>8.68485738546433E-4</v>
      </c>
      <c r="X2112" s="131">
        <v>1.3720647483993599E-4</v>
      </c>
    </row>
    <row r="2113" spans="1:24" x14ac:dyDescent="0.2">
      <c r="A2113" s="2">
        <v>11389</v>
      </c>
      <c r="B2113" s="4">
        <v>11390</v>
      </c>
      <c r="C2113" s="4" t="s">
        <v>2072</v>
      </c>
      <c r="D2113" s="4" t="s">
        <v>2073</v>
      </c>
      <c r="E2113" s="4" t="s">
        <v>245</v>
      </c>
      <c r="F2113" s="4" t="s">
        <v>2074</v>
      </c>
      <c r="G2113" s="4" t="s">
        <v>2075</v>
      </c>
      <c r="H2113" s="4" t="s">
        <v>248</v>
      </c>
      <c r="I2113" s="4" t="s">
        <v>1696</v>
      </c>
      <c r="J2113" s="4" t="s">
        <v>30</v>
      </c>
      <c r="K2113" s="4" t="s">
        <v>30</v>
      </c>
      <c r="L2113" s="2" t="s">
        <v>270</v>
      </c>
      <c r="M2113" s="2" t="s">
        <v>31</v>
      </c>
      <c r="N2113" s="4" t="s">
        <v>271</v>
      </c>
      <c r="O2113" s="4" t="s">
        <v>250</v>
      </c>
      <c r="P2113" s="4" t="s">
        <v>34</v>
      </c>
      <c r="Q2113" s="120">
        <v>14722</v>
      </c>
      <c r="R2113" s="130">
        <v>1</v>
      </c>
      <c r="S2113" s="133">
        <v>37470</v>
      </c>
      <c r="U2113" s="120">
        <v>5516.3329999999996</v>
      </c>
      <c r="V2113" s="131">
        <v>6.6500000000000001E-4</v>
      </c>
      <c r="W2113" s="131">
        <v>9.3894313279837393E-3</v>
      </c>
      <c r="X2113" s="131">
        <v>1.4833758530341499E-3</v>
      </c>
    </row>
    <row r="2114" spans="1:24" x14ac:dyDescent="0.2">
      <c r="A2114" s="2">
        <v>11389</v>
      </c>
      <c r="B2114" s="4">
        <v>11390</v>
      </c>
      <c r="C2114" s="4" t="s">
        <v>2076</v>
      </c>
      <c r="D2114" s="4" t="s">
        <v>2077</v>
      </c>
      <c r="E2114" s="4" t="s">
        <v>245</v>
      </c>
      <c r="F2114" s="4" t="s">
        <v>2078</v>
      </c>
      <c r="G2114" s="4" t="s">
        <v>2079</v>
      </c>
      <c r="H2114" s="4" t="s">
        <v>248</v>
      </c>
      <c r="I2114" s="4" t="s">
        <v>1696</v>
      </c>
      <c r="J2114" s="4" t="s">
        <v>30</v>
      </c>
      <c r="K2114" s="4" t="s">
        <v>30</v>
      </c>
      <c r="L2114" s="2" t="s">
        <v>270</v>
      </c>
      <c r="M2114" s="2" t="s">
        <v>31</v>
      </c>
      <c r="N2114" s="4" t="s">
        <v>1834</v>
      </c>
      <c r="O2114" s="4" t="s">
        <v>250</v>
      </c>
      <c r="P2114" s="4" t="s">
        <v>34</v>
      </c>
      <c r="Q2114" s="120">
        <v>143099</v>
      </c>
      <c r="R2114" s="130">
        <v>1</v>
      </c>
      <c r="S2114" s="133">
        <v>1305</v>
      </c>
      <c r="U2114" s="120">
        <v>1867.442</v>
      </c>
      <c r="V2114" s="131">
        <v>8.3079999999999994E-3</v>
      </c>
      <c r="W2114" s="131">
        <v>3.1786001093626901E-3</v>
      </c>
      <c r="X2114" s="131">
        <v>5.0216658325492099E-4</v>
      </c>
    </row>
    <row r="2115" spans="1:24" x14ac:dyDescent="0.2">
      <c r="A2115" s="2">
        <v>11389</v>
      </c>
      <c r="B2115" s="4">
        <v>11390</v>
      </c>
      <c r="C2115" s="4" t="s">
        <v>2080</v>
      </c>
      <c r="D2115" s="4" t="s">
        <v>2081</v>
      </c>
      <c r="E2115" s="4" t="s">
        <v>245</v>
      </c>
      <c r="F2115" s="4" t="s">
        <v>2082</v>
      </c>
      <c r="G2115" s="4" t="s">
        <v>2083</v>
      </c>
      <c r="H2115" s="4" t="s">
        <v>248</v>
      </c>
      <c r="I2115" s="4" t="s">
        <v>1696</v>
      </c>
      <c r="J2115" s="4" t="s">
        <v>30</v>
      </c>
      <c r="K2115" s="4" t="s">
        <v>78</v>
      </c>
      <c r="L2115" s="2" t="s">
        <v>270</v>
      </c>
      <c r="M2115" s="2" t="s">
        <v>31</v>
      </c>
      <c r="N2115" s="4" t="s">
        <v>2084</v>
      </c>
      <c r="O2115" s="4" t="s">
        <v>250</v>
      </c>
      <c r="P2115" s="4" t="s">
        <v>34</v>
      </c>
      <c r="Q2115" s="120">
        <v>197985</v>
      </c>
      <c r="R2115" s="130">
        <v>1</v>
      </c>
      <c r="S2115" s="133">
        <v>408</v>
      </c>
      <c r="U2115" s="120">
        <v>807.779</v>
      </c>
      <c r="V2115" s="131">
        <v>1.8029999999999999E-3</v>
      </c>
      <c r="W2115" s="131">
        <v>1.3749320464932599E-3</v>
      </c>
      <c r="X2115" s="131">
        <v>2.1721666904921E-4</v>
      </c>
    </row>
    <row r="2116" spans="1:24" x14ac:dyDescent="0.2">
      <c r="A2116" s="2">
        <v>11389</v>
      </c>
      <c r="B2116" s="4">
        <v>11390</v>
      </c>
      <c r="C2116" s="4" t="s">
        <v>2085</v>
      </c>
      <c r="D2116" s="4" t="s">
        <v>2086</v>
      </c>
      <c r="E2116" s="4" t="s">
        <v>245</v>
      </c>
      <c r="F2116" s="4" t="s">
        <v>2087</v>
      </c>
      <c r="G2116" s="4" t="s">
        <v>2088</v>
      </c>
      <c r="H2116" s="4" t="s">
        <v>248</v>
      </c>
      <c r="I2116" s="4" t="s">
        <v>1696</v>
      </c>
      <c r="J2116" s="4" t="s">
        <v>30</v>
      </c>
      <c r="K2116" s="4" t="s">
        <v>30</v>
      </c>
      <c r="L2116" s="2" t="s">
        <v>270</v>
      </c>
      <c r="M2116" s="2" t="s">
        <v>31</v>
      </c>
      <c r="N2116" s="4" t="s">
        <v>288</v>
      </c>
      <c r="O2116" s="4" t="s">
        <v>250</v>
      </c>
      <c r="P2116" s="4" t="s">
        <v>34</v>
      </c>
      <c r="Q2116" s="120">
        <v>147358</v>
      </c>
      <c r="R2116" s="130">
        <v>1</v>
      </c>
      <c r="S2116" s="133">
        <v>140.69999999999999</v>
      </c>
      <c r="U2116" s="120">
        <v>207.333</v>
      </c>
      <c r="V2116" s="131">
        <v>2.1020000000000001E-3</v>
      </c>
      <c r="W2116" s="131">
        <v>3.5290401501693899E-4</v>
      </c>
      <c r="X2116" s="131">
        <v>5.5753035091140097E-5</v>
      </c>
    </row>
    <row r="2117" spans="1:24" x14ac:dyDescent="0.2">
      <c r="A2117" s="2">
        <v>11389</v>
      </c>
      <c r="B2117" s="4">
        <v>11390</v>
      </c>
      <c r="C2117" s="4" t="s">
        <v>421</v>
      </c>
      <c r="D2117" s="4" t="s">
        <v>422</v>
      </c>
      <c r="E2117" s="4" t="s">
        <v>245</v>
      </c>
      <c r="F2117" s="4" t="s">
        <v>2089</v>
      </c>
      <c r="G2117" s="4" t="s">
        <v>2090</v>
      </c>
      <c r="H2117" s="4" t="s">
        <v>248</v>
      </c>
      <c r="I2117" s="4" t="s">
        <v>1696</v>
      </c>
      <c r="J2117" s="4" t="s">
        <v>30</v>
      </c>
      <c r="K2117" s="4" t="s">
        <v>30</v>
      </c>
      <c r="L2117" s="2" t="s">
        <v>270</v>
      </c>
      <c r="M2117" s="2" t="s">
        <v>31</v>
      </c>
      <c r="N2117" s="4" t="s">
        <v>323</v>
      </c>
      <c r="O2117" s="4" t="s">
        <v>250</v>
      </c>
      <c r="P2117" s="4" t="s">
        <v>34</v>
      </c>
      <c r="Q2117" s="120">
        <v>37616</v>
      </c>
      <c r="R2117" s="130">
        <v>1</v>
      </c>
      <c r="S2117" s="133">
        <v>23380</v>
      </c>
      <c r="U2117" s="120">
        <v>8794.6209999999992</v>
      </c>
      <c r="V2117" s="131">
        <v>9.0799999999999995E-4</v>
      </c>
      <c r="W2117" s="131">
        <v>1.4969452001805701E-2</v>
      </c>
      <c r="X2117" s="131">
        <v>2.3649274228624202E-3</v>
      </c>
    </row>
    <row r="2118" spans="1:24" x14ac:dyDescent="0.2">
      <c r="A2118" s="2">
        <v>11389</v>
      </c>
      <c r="B2118" s="4">
        <v>11390</v>
      </c>
      <c r="C2118" s="4" t="s">
        <v>2091</v>
      </c>
      <c r="D2118" s="4" t="s">
        <v>2092</v>
      </c>
      <c r="E2118" s="4" t="s">
        <v>245</v>
      </c>
      <c r="F2118" s="4" t="s">
        <v>2093</v>
      </c>
      <c r="G2118" s="4" t="s">
        <v>2094</v>
      </c>
      <c r="H2118" s="4" t="s">
        <v>248</v>
      </c>
      <c r="I2118" s="4" t="s">
        <v>1696</v>
      </c>
      <c r="J2118" s="4" t="s">
        <v>30</v>
      </c>
      <c r="K2118" s="4" t="s">
        <v>322</v>
      </c>
      <c r="L2118" s="2" t="s">
        <v>270</v>
      </c>
      <c r="M2118" s="2" t="s">
        <v>31</v>
      </c>
      <c r="N2118" s="4" t="s">
        <v>1780</v>
      </c>
      <c r="O2118" s="4" t="s">
        <v>250</v>
      </c>
      <c r="P2118" s="4" t="s">
        <v>34</v>
      </c>
      <c r="Q2118" s="120">
        <v>21700</v>
      </c>
      <c r="R2118" s="130">
        <v>1</v>
      </c>
      <c r="S2118" s="133">
        <v>5134</v>
      </c>
      <c r="U2118" s="120">
        <v>1114.078</v>
      </c>
      <c r="V2118" s="131">
        <v>8.7699999999999996E-4</v>
      </c>
      <c r="W2118" s="131">
        <v>1.89628837064443E-3</v>
      </c>
      <c r="X2118" s="131">
        <v>2.99582400802058E-4</v>
      </c>
    </row>
    <row r="2119" spans="1:24" x14ac:dyDescent="0.2">
      <c r="A2119" s="2">
        <v>11389</v>
      </c>
      <c r="B2119" s="4">
        <v>11390</v>
      </c>
      <c r="C2119" s="4" t="s">
        <v>2095</v>
      </c>
      <c r="D2119" s="4" t="s">
        <v>2096</v>
      </c>
      <c r="E2119" s="4" t="s">
        <v>245</v>
      </c>
      <c r="F2119" s="4" t="s">
        <v>2097</v>
      </c>
      <c r="G2119" s="4" t="s">
        <v>2098</v>
      </c>
      <c r="H2119" s="4" t="s">
        <v>248</v>
      </c>
      <c r="I2119" s="4" t="s">
        <v>1696</v>
      </c>
      <c r="J2119" s="4" t="s">
        <v>30</v>
      </c>
      <c r="K2119" s="4" t="s">
        <v>30</v>
      </c>
      <c r="L2119" s="2" t="s">
        <v>270</v>
      </c>
      <c r="M2119" s="2" t="s">
        <v>31</v>
      </c>
      <c r="N2119" s="4" t="s">
        <v>1780</v>
      </c>
      <c r="O2119" s="4" t="s">
        <v>250</v>
      </c>
      <c r="P2119" s="4" t="s">
        <v>34</v>
      </c>
      <c r="Q2119" s="120">
        <v>153405</v>
      </c>
      <c r="R2119" s="130">
        <v>1</v>
      </c>
      <c r="S2119" s="133">
        <v>1325</v>
      </c>
      <c r="U2119" s="120">
        <v>2032.616</v>
      </c>
      <c r="V2119" s="131">
        <v>2.1180000000000001E-3</v>
      </c>
      <c r="W2119" s="131">
        <v>3.4597456882353799E-3</v>
      </c>
      <c r="X2119" s="131">
        <v>5.4658296464365596E-4</v>
      </c>
    </row>
    <row r="2120" spans="1:24" x14ac:dyDescent="0.2">
      <c r="A2120" s="2">
        <v>11389</v>
      </c>
      <c r="B2120" s="4">
        <v>11390</v>
      </c>
      <c r="C2120" s="4" t="s">
        <v>2099</v>
      </c>
      <c r="D2120" s="4" t="s">
        <v>2100</v>
      </c>
      <c r="E2120" s="4" t="s">
        <v>245</v>
      </c>
      <c r="F2120" s="4" t="s">
        <v>2101</v>
      </c>
      <c r="G2120" s="4" t="s">
        <v>2102</v>
      </c>
      <c r="H2120" s="4" t="s">
        <v>248</v>
      </c>
      <c r="I2120" s="4" t="s">
        <v>1696</v>
      </c>
      <c r="J2120" s="4" t="s">
        <v>30</v>
      </c>
      <c r="K2120" s="4" t="s">
        <v>30</v>
      </c>
      <c r="L2120" s="2" t="s">
        <v>270</v>
      </c>
      <c r="M2120" s="2" t="s">
        <v>31</v>
      </c>
      <c r="N2120" s="4" t="s">
        <v>1834</v>
      </c>
      <c r="O2120" s="4" t="s">
        <v>250</v>
      </c>
      <c r="P2120" s="4" t="s">
        <v>34</v>
      </c>
      <c r="Q2120" s="120">
        <v>26353</v>
      </c>
      <c r="R2120" s="130">
        <v>1</v>
      </c>
      <c r="S2120" s="133">
        <v>1002</v>
      </c>
      <c r="U2120" s="120">
        <v>264.05700000000002</v>
      </c>
      <c r="V2120" s="131">
        <v>7.6999999999999996E-4</v>
      </c>
      <c r="W2120" s="131">
        <v>4.4945536314742698E-4</v>
      </c>
      <c r="X2120" s="131">
        <v>7.1006561464756501E-5</v>
      </c>
    </row>
    <row r="2121" spans="1:24" x14ac:dyDescent="0.2">
      <c r="A2121" s="2">
        <v>11389</v>
      </c>
      <c r="B2121" s="4">
        <v>11390</v>
      </c>
      <c r="C2121" s="4" t="s">
        <v>2103</v>
      </c>
      <c r="D2121" s="4" t="s">
        <v>2104</v>
      </c>
      <c r="E2121" s="4" t="s">
        <v>245</v>
      </c>
      <c r="F2121" s="4" t="s">
        <v>2105</v>
      </c>
      <c r="G2121" s="4" t="s">
        <v>2106</v>
      </c>
      <c r="H2121" s="4" t="s">
        <v>248</v>
      </c>
      <c r="I2121" s="4" t="s">
        <v>1696</v>
      </c>
      <c r="J2121" s="4" t="s">
        <v>30</v>
      </c>
      <c r="K2121" s="4" t="s">
        <v>30</v>
      </c>
      <c r="L2121" s="2" t="s">
        <v>270</v>
      </c>
      <c r="M2121" s="2" t="s">
        <v>31</v>
      </c>
      <c r="N2121" s="4" t="s">
        <v>369</v>
      </c>
      <c r="O2121" s="4" t="s">
        <v>250</v>
      </c>
      <c r="P2121" s="4" t="s">
        <v>34</v>
      </c>
      <c r="Q2121" s="120">
        <v>71049</v>
      </c>
      <c r="R2121" s="130">
        <v>1</v>
      </c>
      <c r="S2121" s="133">
        <v>3492</v>
      </c>
      <c r="U2121" s="120">
        <v>2481.0309999999999</v>
      </c>
      <c r="V2121" s="131">
        <v>5.5700000000000003E-3</v>
      </c>
      <c r="W2121" s="131">
        <v>4.2229990936105003E-3</v>
      </c>
      <c r="X2121" s="131">
        <v>6.6716446012839495E-4</v>
      </c>
    </row>
    <row r="2122" spans="1:24" x14ac:dyDescent="0.2">
      <c r="A2122" s="2">
        <v>11389</v>
      </c>
      <c r="B2122" s="4">
        <v>11390</v>
      </c>
      <c r="C2122" s="4" t="s">
        <v>2107</v>
      </c>
      <c r="D2122" s="4" t="s">
        <v>2108</v>
      </c>
      <c r="E2122" s="4" t="s">
        <v>245</v>
      </c>
      <c r="F2122" s="4" t="s">
        <v>2109</v>
      </c>
      <c r="G2122" s="4" t="s">
        <v>2110</v>
      </c>
      <c r="H2122" s="4" t="s">
        <v>248</v>
      </c>
      <c r="I2122" s="4" t="s">
        <v>1696</v>
      </c>
      <c r="J2122" s="4" t="s">
        <v>30</v>
      </c>
      <c r="K2122" s="4" t="s">
        <v>30</v>
      </c>
      <c r="L2122" s="2" t="s">
        <v>270</v>
      </c>
      <c r="M2122" s="2" t="s">
        <v>31</v>
      </c>
      <c r="N2122" s="4" t="s">
        <v>369</v>
      </c>
      <c r="O2122" s="4" t="s">
        <v>250</v>
      </c>
      <c r="P2122" s="4" t="s">
        <v>34</v>
      </c>
      <c r="Q2122" s="120">
        <v>7756</v>
      </c>
      <c r="R2122" s="130">
        <v>1</v>
      </c>
      <c r="S2122" s="133">
        <v>2267</v>
      </c>
      <c r="U2122" s="120">
        <v>175.82900000000001</v>
      </c>
      <c r="V2122" s="131">
        <v>7.4600000000000003E-4</v>
      </c>
      <c r="W2122" s="131">
        <v>2.9928028172499801E-4</v>
      </c>
      <c r="X2122" s="131">
        <v>4.7281366431320403E-5</v>
      </c>
    </row>
    <row r="2123" spans="1:24" x14ac:dyDescent="0.2">
      <c r="A2123" s="2">
        <v>11389</v>
      </c>
      <c r="B2123" s="4">
        <v>11390</v>
      </c>
      <c r="C2123" s="4" t="s">
        <v>2111</v>
      </c>
      <c r="D2123" s="4" t="s">
        <v>2112</v>
      </c>
      <c r="E2123" s="4" t="s">
        <v>245</v>
      </c>
      <c r="F2123" s="4" t="s">
        <v>2113</v>
      </c>
      <c r="G2123" s="4" t="s">
        <v>2114</v>
      </c>
      <c r="H2123" s="4" t="s">
        <v>248</v>
      </c>
      <c r="I2123" s="4" t="s">
        <v>1696</v>
      </c>
      <c r="J2123" s="4" t="s">
        <v>30</v>
      </c>
      <c r="K2123" s="4" t="s">
        <v>322</v>
      </c>
      <c r="L2123" s="2" t="s">
        <v>270</v>
      </c>
      <c r="M2123" s="2" t="s">
        <v>31</v>
      </c>
      <c r="N2123" s="4" t="s">
        <v>1143</v>
      </c>
      <c r="O2123" s="4" t="s">
        <v>250</v>
      </c>
      <c r="P2123" s="4" t="s">
        <v>34</v>
      </c>
      <c r="Q2123" s="120">
        <v>10338</v>
      </c>
      <c r="R2123" s="130">
        <v>1</v>
      </c>
      <c r="S2123" s="133">
        <v>34250</v>
      </c>
      <c r="U2123" s="120">
        <v>3540.7649999999999</v>
      </c>
      <c r="V2123" s="131">
        <v>2.1599999999999999E-4</v>
      </c>
      <c r="W2123" s="131">
        <v>6.0267876151264398E-3</v>
      </c>
      <c r="X2123" s="131">
        <v>9.5213340482075599E-4</v>
      </c>
    </row>
    <row r="2124" spans="1:24" x14ac:dyDescent="0.2">
      <c r="A2124" s="2">
        <v>11389</v>
      </c>
      <c r="B2124" s="4">
        <v>11390</v>
      </c>
      <c r="C2124" s="4" t="s">
        <v>2115</v>
      </c>
      <c r="D2124" s="4" t="s">
        <v>2116</v>
      </c>
      <c r="E2124" s="4" t="s">
        <v>245</v>
      </c>
      <c r="F2124" s="4" t="s">
        <v>2117</v>
      </c>
      <c r="G2124" s="4" t="s">
        <v>2118</v>
      </c>
      <c r="H2124" s="4" t="s">
        <v>248</v>
      </c>
      <c r="I2124" s="4" t="s">
        <v>1696</v>
      </c>
      <c r="J2124" s="4" t="s">
        <v>30</v>
      </c>
      <c r="K2124" s="4" t="s">
        <v>322</v>
      </c>
      <c r="L2124" s="2" t="s">
        <v>270</v>
      </c>
      <c r="M2124" s="2" t="s">
        <v>31</v>
      </c>
      <c r="N2124" s="4" t="s">
        <v>848</v>
      </c>
      <c r="O2124" s="4" t="s">
        <v>250</v>
      </c>
      <c r="P2124" s="4" t="s">
        <v>34</v>
      </c>
      <c r="Q2124" s="120">
        <v>13977</v>
      </c>
      <c r="R2124" s="130">
        <v>1</v>
      </c>
      <c r="S2124" s="133">
        <v>3016</v>
      </c>
      <c r="U2124" s="120">
        <v>421.54599999999999</v>
      </c>
      <c r="V2124" s="131">
        <v>3.4000000000000002E-4</v>
      </c>
      <c r="W2124" s="131">
        <v>7.1752012363941904E-4</v>
      </c>
      <c r="X2124" s="131">
        <v>1.13356388506794E-4</v>
      </c>
    </row>
    <row r="2125" spans="1:24" x14ac:dyDescent="0.2">
      <c r="A2125" s="2">
        <v>11389</v>
      </c>
      <c r="B2125" s="4">
        <v>11390</v>
      </c>
      <c r="C2125" s="4" t="s">
        <v>2119</v>
      </c>
      <c r="D2125" s="4" t="s">
        <v>2120</v>
      </c>
      <c r="E2125" s="4" t="s">
        <v>245</v>
      </c>
      <c r="F2125" s="4" t="s">
        <v>2121</v>
      </c>
      <c r="G2125" s="4" t="s">
        <v>2122</v>
      </c>
      <c r="H2125" s="4" t="s">
        <v>248</v>
      </c>
      <c r="I2125" s="4" t="s">
        <v>1696</v>
      </c>
      <c r="J2125" s="4" t="s">
        <v>30</v>
      </c>
      <c r="K2125" s="4" t="s">
        <v>30</v>
      </c>
      <c r="L2125" s="2" t="s">
        <v>270</v>
      </c>
      <c r="M2125" s="2" t="s">
        <v>31</v>
      </c>
      <c r="N2125" s="4" t="s">
        <v>375</v>
      </c>
      <c r="O2125" s="4" t="s">
        <v>250</v>
      </c>
      <c r="P2125" s="4" t="s">
        <v>34</v>
      </c>
      <c r="Q2125" s="120">
        <v>104698</v>
      </c>
      <c r="R2125" s="130">
        <v>1</v>
      </c>
      <c r="S2125" s="133">
        <v>6231</v>
      </c>
      <c r="U2125" s="120">
        <v>6523.732</v>
      </c>
      <c r="V2125" s="131">
        <v>7.9600000000000005E-4</v>
      </c>
      <c r="W2125" s="131">
        <v>1.11041397867928E-2</v>
      </c>
      <c r="X2125" s="131">
        <v>1.7542716116739801E-3</v>
      </c>
    </row>
    <row r="2126" spans="1:24" x14ac:dyDescent="0.2">
      <c r="A2126" s="2">
        <v>11389</v>
      </c>
      <c r="B2126" s="4">
        <v>11390</v>
      </c>
      <c r="C2126" s="4" t="s">
        <v>2123</v>
      </c>
      <c r="D2126" s="4" t="s">
        <v>2124</v>
      </c>
      <c r="E2126" s="4" t="s">
        <v>245</v>
      </c>
      <c r="F2126" s="4" t="s">
        <v>2125</v>
      </c>
      <c r="G2126" s="4" t="s">
        <v>2126</v>
      </c>
      <c r="H2126" s="4" t="s">
        <v>248</v>
      </c>
      <c r="I2126" s="4" t="s">
        <v>1696</v>
      </c>
      <c r="J2126" s="4" t="s">
        <v>30</v>
      </c>
      <c r="K2126" s="4" t="s">
        <v>30</v>
      </c>
      <c r="L2126" s="2" t="s">
        <v>270</v>
      </c>
      <c r="M2126" s="2" t="s">
        <v>31</v>
      </c>
      <c r="N2126" s="4" t="s">
        <v>1834</v>
      </c>
      <c r="O2126" s="4" t="s">
        <v>250</v>
      </c>
      <c r="P2126" s="4" t="s">
        <v>34</v>
      </c>
      <c r="Q2126" s="120">
        <v>69844</v>
      </c>
      <c r="R2126" s="130">
        <v>1</v>
      </c>
      <c r="S2126" s="133">
        <v>826.4</v>
      </c>
      <c r="U2126" s="120">
        <v>577.19100000000003</v>
      </c>
      <c r="V2126" s="131">
        <v>4.6010000000000001E-3</v>
      </c>
      <c r="W2126" s="131">
        <v>9.8244488449064703E-4</v>
      </c>
      <c r="X2126" s="131">
        <v>1.5521014720529301E-4</v>
      </c>
    </row>
    <row r="2127" spans="1:24" x14ac:dyDescent="0.2">
      <c r="A2127" s="2">
        <v>11389</v>
      </c>
      <c r="B2127" s="4">
        <v>11390</v>
      </c>
      <c r="C2127" s="4" t="s">
        <v>2127</v>
      </c>
      <c r="D2127" s="4" t="s">
        <v>2128</v>
      </c>
      <c r="E2127" s="4" t="s">
        <v>245</v>
      </c>
      <c r="F2127" s="4" t="s">
        <v>2129</v>
      </c>
      <c r="G2127" s="4" t="s">
        <v>2130</v>
      </c>
      <c r="H2127" s="4" t="s">
        <v>248</v>
      </c>
      <c r="I2127" s="4" t="s">
        <v>1696</v>
      </c>
      <c r="J2127" s="4" t="s">
        <v>30</v>
      </c>
      <c r="K2127" s="4" t="s">
        <v>30</v>
      </c>
      <c r="L2127" s="2" t="s">
        <v>270</v>
      </c>
      <c r="M2127" s="2" t="s">
        <v>31</v>
      </c>
      <c r="N2127" s="4" t="s">
        <v>2131</v>
      </c>
      <c r="O2127" s="4" t="s">
        <v>250</v>
      </c>
      <c r="P2127" s="4" t="s">
        <v>34</v>
      </c>
      <c r="Q2127" s="120">
        <v>88770</v>
      </c>
      <c r="R2127" s="130">
        <v>1</v>
      </c>
      <c r="S2127" s="133">
        <v>50.7</v>
      </c>
      <c r="U2127" s="120">
        <v>45.006</v>
      </c>
      <c r="V2127" s="131">
        <v>5.9800000000000001E-4</v>
      </c>
      <c r="W2127" s="131">
        <v>7.6606031141165999E-5</v>
      </c>
      <c r="X2127" s="131">
        <v>1.2102494051254701E-5</v>
      </c>
    </row>
    <row r="2128" spans="1:24" x14ac:dyDescent="0.2">
      <c r="A2128" s="2">
        <v>11389</v>
      </c>
      <c r="B2128" s="4">
        <v>11390</v>
      </c>
      <c r="C2128" s="4" t="s">
        <v>2132</v>
      </c>
      <c r="D2128" s="4" t="s">
        <v>2133</v>
      </c>
      <c r="E2128" s="4" t="s">
        <v>245</v>
      </c>
      <c r="F2128" s="4" t="s">
        <v>2134</v>
      </c>
      <c r="G2128" s="4" t="s">
        <v>2135</v>
      </c>
      <c r="H2128" s="4" t="s">
        <v>248</v>
      </c>
      <c r="I2128" s="4" t="s">
        <v>1696</v>
      </c>
      <c r="J2128" s="4" t="s">
        <v>30</v>
      </c>
      <c r="K2128" s="4" t="s">
        <v>30</v>
      </c>
      <c r="L2128" s="2" t="s">
        <v>270</v>
      </c>
      <c r="M2128" s="2" t="s">
        <v>31</v>
      </c>
      <c r="N2128" s="4" t="s">
        <v>271</v>
      </c>
      <c r="O2128" s="4" t="s">
        <v>250</v>
      </c>
      <c r="P2128" s="4" t="s">
        <v>34</v>
      </c>
      <c r="Q2128" s="120">
        <v>6662</v>
      </c>
      <c r="R2128" s="130">
        <v>1</v>
      </c>
      <c r="S2128" s="133">
        <v>1208</v>
      </c>
      <c r="U2128" s="120">
        <v>80.477000000000004</v>
      </c>
      <c r="V2128" s="131">
        <v>1.0679999999999999E-3</v>
      </c>
      <c r="W2128" s="131">
        <v>1.3698100433974801E-4</v>
      </c>
      <c r="X2128" s="131">
        <v>2.1640747673009601E-5</v>
      </c>
    </row>
    <row r="2129" spans="1:24" x14ac:dyDescent="0.2">
      <c r="A2129" s="2">
        <v>11389</v>
      </c>
      <c r="B2129" s="4">
        <v>11390</v>
      </c>
      <c r="C2129" s="4" t="s">
        <v>389</v>
      </c>
      <c r="D2129" s="4" t="s">
        <v>390</v>
      </c>
      <c r="E2129" s="4" t="s">
        <v>245</v>
      </c>
      <c r="F2129" s="4" t="s">
        <v>2136</v>
      </c>
      <c r="G2129" s="4" t="s">
        <v>2137</v>
      </c>
      <c r="H2129" s="4" t="s">
        <v>248</v>
      </c>
      <c r="I2129" s="4" t="s">
        <v>1696</v>
      </c>
      <c r="J2129" s="4" t="s">
        <v>30</v>
      </c>
      <c r="K2129" s="4" t="s">
        <v>30</v>
      </c>
      <c r="L2129" s="2" t="s">
        <v>270</v>
      </c>
      <c r="M2129" s="2" t="s">
        <v>31</v>
      </c>
      <c r="N2129" s="4" t="s">
        <v>375</v>
      </c>
      <c r="O2129" s="4" t="s">
        <v>250</v>
      </c>
      <c r="P2129" s="4" t="s">
        <v>34</v>
      </c>
      <c r="Q2129" s="120">
        <v>5831</v>
      </c>
      <c r="R2129" s="130">
        <v>1</v>
      </c>
      <c r="S2129" s="133">
        <v>76490</v>
      </c>
      <c r="U2129" s="120">
        <v>4460.1319999999996</v>
      </c>
      <c r="V2129" s="131">
        <v>2.32E-4</v>
      </c>
      <c r="W2129" s="131">
        <v>7.5916553899370203E-3</v>
      </c>
      <c r="X2129" s="131">
        <v>1.19935679772497E-3</v>
      </c>
    </row>
    <row r="2130" spans="1:24" x14ac:dyDescent="0.2">
      <c r="A2130" s="2">
        <v>11389</v>
      </c>
      <c r="B2130" s="4">
        <v>11390</v>
      </c>
      <c r="C2130" s="4" t="s">
        <v>2138</v>
      </c>
      <c r="D2130" s="4" t="s">
        <v>2139</v>
      </c>
      <c r="E2130" s="4" t="s">
        <v>245</v>
      </c>
      <c r="F2130" s="4" t="s">
        <v>2140</v>
      </c>
      <c r="G2130" s="4" t="s">
        <v>2141</v>
      </c>
      <c r="H2130" s="4" t="s">
        <v>248</v>
      </c>
      <c r="I2130" s="4" t="s">
        <v>1696</v>
      </c>
      <c r="J2130" s="4" t="s">
        <v>30</v>
      </c>
      <c r="K2130" s="4" t="s">
        <v>30</v>
      </c>
      <c r="L2130" s="2" t="s">
        <v>270</v>
      </c>
      <c r="M2130" s="2" t="s">
        <v>31</v>
      </c>
      <c r="N2130" s="4" t="s">
        <v>375</v>
      </c>
      <c r="O2130" s="4" t="s">
        <v>250</v>
      </c>
      <c r="P2130" s="4" t="s">
        <v>34</v>
      </c>
      <c r="Q2130" s="120">
        <v>249309</v>
      </c>
      <c r="R2130" s="130">
        <v>1</v>
      </c>
      <c r="S2130" s="133">
        <v>2500</v>
      </c>
      <c r="U2130" s="120">
        <v>6232.7250000000004</v>
      </c>
      <c r="V2130" s="131">
        <v>5.0500000000000002E-4</v>
      </c>
      <c r="W2130" s="131">
        <v>1.06088118919185E-2</v>
      </c>
      <c r="X2130" s="131">
        <v>1.67601794402098E-3</v>
      </c>
    </row>
    <row r="2131" spans="1:24" x14ac:dyDescent="0.2">
      <c r="A2131" s="2">
        <v>11389</v>
      </c>
      <c r="B2131" s="4">
        <v>11390</v>
      </c>
      <c r="C2131" s="4" t="s">
        <v>513</v>
      </c>
      <c r="D2131" s="4" t="s">
        <v>514</v>
      </c>
      <c r="E2131" s="4" t="s">
        <v>245</v>
      </c>
      <c r="F2131" s="4" t="s">
        <v>2142</v>
      </c>
      <c r="G2131" s="4" t="s">
        <v>2143</v>
      </c>
      <c r="H2131" s="4" t="s">
        <v>248</v>
      </c>
      <c r="I2131" s="4" t="s">
        <v>1696</v>
      </c>
      <c r="J2131" s="4" t="s">
        <v>30</v>
      </c>
      <c r="K2131" s="4" t="s">
        <v>30</v>
      </c>
      <c r="L2131" s="2" t="s">
        <v>270</v>
      </c>
      <c r="M2131" s="2" t="s">
        <v>31</v>
      </c>
      <c r="N2131" s="4" t="s">
        <v>271</v>
      </c>
      <c r="O2131" s="4" t="s">
        <v>250</v>
      </c>
      <c r="P2131" s="4" t="s">
        <v>34</v>
      </c>
      <c r="Q2131" s="120">
        <v>875</v>
      </c>
      <c r="R2131" s="130">
        <v>1</v>
      </c>
      <c r="S2131" s="133">
        <v>27640</v>
      </c>
      <c r="U2131" s="120">
        <v>241.85</v>
      </c>
      <c r="V2131" s="131">
        <v>6.8999999999999997E-5</v>
      </c>
      <c r="W2131" s="131">
        <v>4.1165640326831299E-4</v>
      </c>
      <c r="X2131" s="131">
        <v>6.5034946955220104E-5</v>
      </c>
    </row>
    <row r="2132" spans="1:24" x14ac:dyDescent="0.2">
      <c r="A2132" s="2">
        <v>11389</v>
      </c>
      <c r="B2132" s="4">
        <v>11390</v>
      </c>
      <c r="C2132" s="4" t="s">
        <v>371</v>
      </c>
      <c r="D2132" s="4" t="s">
        <v>372</v>
      </c>
      <c r="E2132" s="4" t="s">
        <v>245</v>
      </c>
      <c r="F2132" s="4" t="s">
        <v>2144</v>
      </c>
      <c r="G2132" s="4" t="s">
        <v>2145</v>
      </c>
      <c r="H2132" s="4" t="s">
        <v>248</v>
      </c>
      <c r="I2132" s="4" t="s">
        <v>1696</v>
      </c>
      <c r="J2132" s="4" t="s">
        <v>30</v>
      </c>
      <c r="K2132" s="4" t="s">
        <v>30</v>
      </c>
      <c r="L2132" s="2" t="s">
        <v>270</v>
      </c>
      <c r="M2132" s="2" t="s">
        <v>31</v>
      </c>
      <c r="N2132" s="4" t="s">
        <v>375</v>
      </c>
      <c r="O2132" s="4" t="s">
        <v>250</v>
      </c>
      <c r="P2132" s="4" t="s">
        <v>34</v>
      </c>
      <c r="Q2132" s="120">
        <v>196235</v>
      </c>
      <c r="R2132" s="130">
        <v>1</v>
      </c>
      <c r="S2132" s="133">
        <v>2721</v>
      </c>
      <c r="U2132" s="120">
        <v>5339.5540000000001</v>
      </c>
      <c r="V2132" s="131">
        <v>9.7599999999999998E-4</v>
      </c>
      <c r="W2132" s="131">
        <v>9.0885331353180807E-3</v>
      </c>
      <c r="X2132" s="131">
        <v>1.4358388832613801E-3</v>
      </c>
    </row>
    <row r="2133" spans="1:24" x14ac:dyDescent="0.2">
      <c r="A2133" s="2">
        <v>11389</v>
      </c>
      <c r="B2133" s="4">
        <v>11390</v>
      </c>
      <c r="C2133" s="4" t="s">
        <v>2146</v>
      </c>
      <c r="D2133" s="4" t="s">
        <v>2147</v>
      </c>
      <c r="E2133" s="4" t="s">
        <v>245</v>
      </c>
      <c r="F2133" s="4" t="s">
        <v>2148</v>
      </c>
      <c r="G2133" s="4" t="s">
        <v>2149</v>
      </c>
      <c r="H2133" s="4" t="s">
        <v>248</v>
      </c>
      <c r="I2133" s="4" t="s">
        <v>1696</v>
      </c>
      <c r="J2133" s="4" t="s">
        <v>30</v>
      </c>
      <c r="K2133" s="4" t="s">
        <v>30</v>
      </c>
      <c r="L2133" s="2" t="s">
        <v>270</v>
      </c>
      <c r="M2133" s="2" t="s">
        <v>31</v>
      </c>
      <c r="N2133" s="4" t="s">
        <v>848</v>
      </c>
      <c r="O2133" s="4" t="s">
        <v>250</v>
      </c>
      <c r="P2133" s="4" t="s">
        <v>34</v>
      </c>
      <c r="Q2133" s="120">
        <v>13610</v>
      </c>
      <c r="R2133" s="130">
        <v>1</v>
      </c>
      <c r="S2133" s="133">
        <v>3140</v>
      </c>
      <c r="U2133" s="120">
        <v>427.35399999999998</v>
      </c>
      <c r="V2133" s="131">
        <v>2.8299999999999999E-4</v>
      </c>
      <c r="W2133" s="131">
        <v>7.2740546025357395E-4</v>
      </c>
      <c r="X2133" s="131">
        <v>1.14918109245818E-4</v>
      </c>
    </row>
    <row r="2134" spans="1:24" x14ac:dyDescent="0.2">
      <c r="A2134" s="2">
        <v>11389</v>
      </c>
      <c r="B2134" s="4">
        <v>11390</v>
      </c>
      <c r="C2134" s="4" t="s">
        <v>2150</v>
      </c>
      <c r="D2134" s="4" t="s">
        <v>2151</v>
      </c>
      <c r="E2134" s="4" t="s">
        <v>245</v>
      </c>
      <c r="F2134" s="4" t="s">
        <v>2152</v>
      </c>
      <c r="G2134" s="4" t="s">
        <v>2153</v>
      </c>
      <c r="H2134" s="4" t="s">
        <v>248</v>
      </c>
      <c r="I2134" s="4" t="s">
        <v>1696</v>
      </c>
      <c r="J2134" s="4" t="s">
        <v>30</v>
      </c>
      <c r="K2134" s="4" t="s">
        <v>30</v>
      </c>
      <c r="L2134" s="2" t="s">
        <v>270</v>
      </c>
      <c r="M2134" s="2" t="s">
        <v>31</v>
      </c>
      <c r="N2134" s="4" t="s">
        <v>1882</v>
      </c>
      <c r="O2134" s="4" t="s">
        <v>250</v>
      </c>
      <c r="P2134" s="4" t="s">
        <v>34</v>
      </c>
      <c r="Q2134" s="120">
        <v>108079</v>
      </c>
      <c r="R2134" s="130">
        <v>1</v>
      </c>
      <c r="S2134" s="133">
        <v>133.6</v>
      </c>
      <c r="U2134" s="120">
        <v>144.39400000000001</v>
      </c>
      <c r="V2134" s="131">
        <v>3.5500000000000001E-4</v>
      </c>
      <c r="W2134" s="131">
        <v>2.45774351780876E-4</v>
      </c>
      <c r="X2134" s="131">
        <v>3.8828308764590598E-5</v>
      </c>
    </row>
    <row r="2135" spans="1:24" x14ac:dyDescent="0.2">
      <c r="A2135" s="2">
        <v>11389</v>
      </c>
      <c r="B2135" s="4">
        <v>11390</v>
      </c>
      <c r="C2135" s="4" t="s">
        <v>1157</v>
      </c>
      <c r="D2135" s="4" t="s">
        <v>1158</v>
      </c>
      <c r="E2135" s="4" t="s">
        <v>245</v>
      </c>
      <c r="F2135" s="4" t="s">
        <v>2154</v>
      </c>
      <c r="G2135" s="4" t="s">
        <v>2155</v>
      </c>
      <c r="H2135" s="4" t="s">
        <v>248</v>
      </c>
      <c r="I2135" s="4" t="s">
        <v>1696</v>
      </c>
      <c r="J2135" s="4" t="s">
        <v>30</v>
      </c>
      <c r="K2135" s="4" t="s">
        <v>30</v>
      </c>
      <c r="L2135" s="2" t="s">
        <v>270</v>
      </c>
      <c r="M2135" s="2" t="s">
        <v>31</v>
      </c>
      <c r="N2135" s="4" t="s">
        <v>271</v>
      </c>
      <c r="O2135" s="4" t="s">
        <v>250</v>
      </c>
      <c r="P2135" s="4" t="s">
        <v>34</v>
      </c>
      <c r="Q2135" s="120">
        <v>13219</v>
      </c>
      <c r="R2135" s="130">
        <v>1</v>
      </c>
      <c r="S2135" s="133">
        <v>15670</v>
      </c>
      <c r="U2135" s="120">
        <v>2071.4169999999999</v>
      </c>
      <c r="V2135" s="131">
        <v>5.7600000000000001E-4</v>
      </c>
      <c r="W2135" s="131">
        <v>3.5257895198915101E-3</v>
      </c>
      <c r="X2135" s="131">
        <v>5.5701680474519401E-4</v>
      </c>
    </row>
    <row r="2136" spans="1:24" x14ac:dyDescent="0.2">
      <c r="A2136" s="2">
        <v>11389</v>
      </c>
      <c r="B2136" s="4">
        <v>11390</v>
      </c>
      <c r="C2136" s="4" t="s">
        <v>436</v>
      </c>
      <c r="D2136" s="4" t="s">
        <v>437</v>
      </c>
      <c r="E2136" s="4" t="s">
        <v>245</v>
      </c>
      <c r="F2136" s="4" t="s">
        <v>2156</v>
      </c>
      <c r="G2136" s="4" t="s">
        <v>2157</v>
      </c>
      <c r="H2136" s="4" t="s">
        <v>248</v>
      </c>
      <c r="I2136" s="4" t="s">
        <v>1696</v>
      </c>
      <c r="J2136" s="4" t="s">
        <v>30</v>
      </c>
      <c r="K2136" s="4" t="s">
        <v>30</v>
      </c>
      <c r="L2136" s="2" t="s">
        <v>270</v>
      </c>
      <c r="M2136" s="2" t="s">
        <v>31</v>
      </c>
      <c r="N2136" s="4" t="s">
        <v>440</v>
      </c>
      <c r="O2136" s="4" t="s">
        <v>250</v>
      </c>
      <c r="P2136" s="4" t="s">
        <v>34</v>
      </c>
      <c r="Q2136" s="120">
        <v>16507</v>
      </c>
      <c r="R2136" s="130">
        <v>1</v>
      </c>
      <c r="S2136" s="133">
        <v>2630</v>
      </c>
      <c r="U2136" s="120">
        <v>434.13400000000001</v>
      </c>
      <c r="V2136" s="131">
        <v>9.1699999999999995E-4</v>
      </c>
      <c r="W2136" s="131">
        <v>7.3894596709582895E-4</v>
      </c>
      <c r="X2136" s="131">
        <v>1.16741319681423E-4</v>
      </c>
    </row>
    <row r="2137" spans="1:24" x14ac:dyDescent="0.2">
      <c r="A2137" s="2">
        <v>11389</v>
      </c>
      <c r="B2137" s="4">
        <v>11390</v>
      </c>
      <c r="C2137" s="4" t="s">
        <v>2158</v>
      </c>
      <c r="D2137" s="4" t="s">
        <v>2159</v>
      </c>
      <c r="E2137" s="4" t="s">
        <v>245</v>
      </c>
      <c r="F2137" s="4" t="s">
        <v>2160</v>
      </c>
      <c r="G2137" s="4" t="s">
        <v>2161</v>
      </c>
      <c r="H2137" s="4" t="s">
        <v>248</v>
      </c>
      <c r="I2137" s="4" t="s">
        <v>1696</v>
      </c>
      <c r="J2137" s="4" t="s">
        <v>30</v>
      </c>
      <c r="K2137" s="4" t="s">
        <v>30</v>
      </c>
      <c r="L2137" s="2" t="s">
        <v>270</v>
      </c>
      <c r="M2137" s="2" t="s">
        <v>31</v>
      </c>
      <c r="N2137" s="4" t="s">
        <v>369</v>
      </c>
      <c r="O2137" s="4" t="s">
        <v>250</v>
      </c>
      <c r="P2137" s="4" t="s">
        <v>34</v>
      </c>
      <c r="Q2137" s="120">
        <v>1000</v>
      </c>
      <c r="R2137" s="130">
        <v>1</v>
      </c>
      <c r="S2137" s="133">
        <v>1630</v>
      </c>
      <c r="U2137" s="120">
        <v>16.3</v>
      </c>
      <c r="V2137" s="131">
        <v>7.8999999999999996E-5</v>
      </c>
      <c r="W2137" s="131">
        <v>2.77444671212467E-5</v>
      </c>
      <c r="X2137" s="131">
        <v>4.3831698795537998E-6</v>
      </c>
    </row>
    <row r="2138" spans="1:24" x14ac:dyDescent="0.2">
      <c r="A2138" s="2">
        <v>11389</v>
      </c>
      <c r="B2138" s="4">
        <v>11390</v>
      </c>
      <c r="C2138" s="4" t="s">
        <v>2162</v>
      </c>
      <c r="D2138" s="4" t="s">
        <v>2163</v>
      </c>
      <c r="E2138" s="4" t="s">
        <v>245</v>
      </c>
      <c r="F2138" s="4" t="s">
        <v>2164</v>
      </c>
      <c r="G2138" s="4" t="s">
        <v>2165</v>
      </c>
      <c r="H2138" s="4" t="s">
        <v>248</v>
      </c>
      <c r="I2138" s="4" t="s">
        <v>1696</v>
      </c>
      <c r="J2138" s="4" t="s">
        <v>30</v>
      </c>
      <c r="K2138" s="4" t="s">
        <v>30</v>
      </c>
      <c r="L2138" s="2" t="s">
        <v>270</v>
      </c>
      <c r="M2138" s="2" t="s">
        <v>31</v>
      </c>
      <c r="N2138" s="4" t="s">
        <v>1834</v>
      </c>
      <c r="O2138" s="4" t="s">
        <v>250</v>
      </c>
      <c r="P2138" s="4" t="s">
        <v>34</v>
      </c>
      <c r="Q2138" s="120">
        <v>230882</v>
      </c>
      <c r="R2138" s="130">
        <v>1</v>
      </c>
      <c r="S2138" s="133">
        <v>207.8</v>
      </c>
      <c r="U2138" s="120">
        <v>479.77300000000002</v>
      </c>
      <c r="V2138" s="131">
        <v>2.7039999999999998E-3</v>
      </c>
      <c r="W2138" s="131">
        <v>8.1662825547795001E-4</v>
      </c>
      <c r="X2138" s="131">
        <v>1.2901384469058401E-4</v>
      </c>
    </row>
    <row r="2139" spans="1:24" x14ac:dyDescent="0.2">
      <c r="A2139" s="2">
        <v>11389</v>
      </c>
      <c r="B2139" s="4">
        <v>11390</v>
      </c>
      <c r="C2139" s="4" t="s">
        <v>2166</v>
      </c>
      <c r="D2139" s="4" t="s">
        <v>2167</v>
      </c>
      <c r="E2139" s="4" t="s">
        <v>245</v>
      </c>
      <c r="F2139" s="4" t="s">
        <v>2168</v>
      </c>
      <c r="G2139" s="4" t="s">
        <v>2169</v>
      </c>
      <c r="H2139" s="4" t="s">
        <v>248</v>
      </c>
      <c r="I2139" s="4" t="s">
        <v>1696</v>
      </c>
      <c r="J2139" s="4" t="s">
        <v>30</v>
      </c>
      <c r="K2139" s="4" t="s">
        <v>30</v>
      </c>
      <c r="L2139" s="2" t="s">
        <v>270</v>
      </c>
      <c r="M2139" s="2" t="s">
        <v>31</v>
      </c>
      <c r="N2139" s="4" t="s">
        <v>501</v>
      </c>
      <c r="O2139" s="4" t="s">
        <v>250</v>
      </c>
      <c r="P2139" s="4" t="s">
        <v>34</v>
      </c>
      <c r="Q2139" s="120">
        <v>8663</v>
      </c>
      <c r="R2139" s="130">
        <v>1</v>
      </c>
      <c r="S2139" s="133">
        <v>35170</v>
      </c>
      <c r="U2139" s="120">
        <v>3046.777</v>
      </c>
      <c r="V2139" s="131">
        <v>6.29E-4</v>
      </c>
      <c r="W2139" s="131">
        <v>5.1859636243384898E-3</v>
      </c>
      <c r="X2139" s="131">
        <v>8.19297031560386E-4</v>
      </c>
    </row>
    <row r="2140" spans="1:24" x14ac:dyDescent="0.2">
      <c r="A2140" s="2">
        <v>11389</v>
      </c>
      <c r="B2140" s="4">
        <v>11390</v>
      </c>
      <c r="C2140" s="4" t="s">
        <v>384</v>
      </c>
      <c r="D2140" s="4" t="s">
        <v>385</v>
      </c>
      <c r="E2140" s="4" t="s">
        <v>245</v>
      </c>
      <c r="F2140" s="4" t="s">
        <v>2174</v>
      </c>
      <c r="G2140" s="4" t="s">
        <v>2175</v>
      </c>
      <c r="H2140" s="4" t="s">
        <v>248</v>
      </c>
      <c r="I2140" s="4" t="s">
        <v>1696</v>
      </c>
      <c r="J2140" s="4" t="s">
        <v>30</v>
      </c>
      <c r="K2140" s="4" t="s">
        <v>30</v>
      </c>
      <c r="L2140" s="2" t="s">
        <v>270</v>
      </c>
      <c r="M2140" s="2" t="s">
        <v>31</v>
      </c>
      <c r="N2140" s="4" t="s">
        <v>375</v>
      </c>
      <c r="O2140" s="4" t="s">
        <v>250</v>
      </c>
      <c r="P2140" s="4" t="s">
        <v>34</v>
      </c>
      <c r="Q2140" s="120">
        <v>1962</v>
      </c>
      <c r="R2140" s="130">
        <v>1</v>
      </c>
      <c r="S2140" s="133">
        <v>27000</v>
      </c>
      <c r="U2140" s="120">
        <v>529.74</v>
      </c>
      <c r="V2140" s="131">
        <v>5.3999999999999998E-5</v>
      </c>
      <c r="W2140" s="131">
        <v>9.01678160295044E-4</v>
      </c>
      <c r="X2140" s="131">
        <v>1.42450332024223E-4</v>
      </c>
    </row>
    <row r="2141" spans="1:24" x14ac:dyDescent="0.2">
      <c r="A2141" s="2">
        <v>11389</v>
      </c>
      <c r="B2141" s="4">
        <v>11390</v>
      </c>
      <c r="C2141" s="4" t="s">
        <v>2176</v>
      </c>
      <c r="D2141" s="4" t="s">
        <v>2177</v>
      </c>
      <c r="E2141" s="4" t="s">
        <v>245</v>
      </c>
      <c r="F2141" s="4" t="s">
        <v>2178</v>
      </c>
      <c r="G2141" s="4" t="s">
        <v>2179</v>
      </c>
      <c r="H2141" s="4" t="s">
        <v>248</v>
      </c>
      <c r="I2141" s="4" t="s">
        <v>1696</v>
      </c>
      <c r="J2141" s="4" t="s">
        <v>30</v>
      </c>
      <c r="K2141" s="4" t="s">
        <v>30</v>
      </c>
      <c r="L2141" s="2" t="s">
        <v>270</v>
      </c>
      <c r="M2141" s="2" t="s">
        <v>31</v>
      </c>
      <c r="N2141" s="4" t="s">
        <v>440</v>
      </c>
      <c r="O2141" s="4" t="s">
        <v>250</v>
      </c>
      <c r="P2141" s="4" t="s">
        <v>34</v>
      </c>
      <c r="Q2141" s="120">
        <v>11977</v>
      </c>
      <c r="R2141" s="130">
        <v>1</v>
      </c>
      <c r="S2141" s="133">
        <v>5929</v>
      </c>
      <c r="U2141" s="120">
        <v>710.11599999999999</v>
      </c>
      <c r="V2141" s="131">
        <v>1.101E-3</v>
      </c>
      <c r="W2141" s="131">
        <v>1.20869933557947E-3</v>
      </c>
      <c r="X2141" s="131">
        <v>1.9095463243161301E-4</v>
      </c>
    </row>
    <row r="2142" spans="1:24" x14ac:dyDescent="0.2">
      <c r="A2142" s="2">
        <v>11389</v>
      </c>
      <c r="B2142" s="4">
        <v>11390</v>
      </c>
      <c r="C2142" s="4" t="s">
        <v>2180</v>
      </c>
      <c r="D2142" s="4" t="s">
        <v>2181</v>
      </c>
      <c r="E2142" s="4" t="s">
        <v>245</v>
      </c>
      <c r="F2142" s="4" t="s">
        <v>2182</v>
      </c>
      <c r="G2142" s="4" t="s">
        <v>2183</v>
      </c>
      <c r="H2142" s="4" t="s">
        <v>248</v>
      </c>
      <c r="I2142" s="4" t="s">
        <v>1696</v>
      </c>
      <c r="J2142" s="4" t="s">
        <v>30</v>
      </c>
      <c r="K2142" s="4" t="s">
        <v>30</v>
      </c>
      <c r="L2142" s="2" t="s">
        <v>270</v>
      </c>
      <c r="M2142" s="2" t="s">
        <v>31</v>
      </c>
      <c r="N2142" s="4" t="s">
        <v>369</v>
      </c>
      <c r="O2142" s="4" t="s">
        <v>250</v>
      </c>
      <c r="P2142" s="4" t="s">
        <v>34</v>
      </c>
      <c r="Q2142" s="120">
        <v>36646</v>
      </c>
      <c r="R2142" s="130">
        <v>1</v>
      </c>
      <c r="S2142" s="133">
        <v>15060</v>
      </c>
      <c r="U2142" s="120">
        <v>5518.8879999999999</v>
      </c>
      <c r="V2142" s="131">
        <v>1.755E-3</v>
      </c>
      <c r="W2142" s="131">
        <v>9.3937788689604906E-3</v>
      </c>
      <c r="X2142" s="131">
        <v>1.48406269306521E-3</v>
      </c>
    </row>
    <row r="2143" spans="1:24" x14ac:dyDescent="0.2">
      <c r="A2143" s="2">
        <v>11389</v>
      </c>
      <c r="B2143" s="4">
        <v>11390</v>
      </c>
      <c r="C2143" s="4" t="s">
        <v>431</v>
      </c>
      <c r="D2143" s="4" t="s">
        <v>432</v>
      </c>
      <c r="E2143" s="4" t="s">
        <v>245</v>
      </c>
      <c r="F2143" s="4" t="s">
        <v>2184</v>
      </c>
      <c r="G2143" s="4" t="s">
        <v>2185</v>
      </c>
      <c r="H2143" s="4" t="s">
        <v>248</v>
      </c>
      <c r="I2143" s="4" t="s">
        <v>1696</v>
      </c>
      <c r="J2143" s="4" t="s">
        <v>30</v>
      </c>
      <c r="K2143" s="4" t="s">
        <v>30</v>
      </c>
      <c r="L2143" s="2" t="s">
        <v>270</v>
      </c>
      <c r="M2143" s="2" t="s">
        <v>31</v>
      </c>
      <c r="N2143" s="4" t="s">
        <v>323</v>
      </c>
      <c r="O2143" s="4" t="s">
        <v>250</v>
      </c>
      <c r="P2143" s="4" t="s">
        <v>34</v>
      </c>
      <c r="Q2143" s="120">
        <v>14495</v>
      </c>
      <c r="R2143" s="130">
        <v>1</v>
      </c>
      <c r="S2143" s="133">
        <v>507.1</v>
      </c>
      <c r="U2143" s="120">
        <v>73.504000000000005</v>
      </c>
      <c r="V2143" s="131">
        <v>4.0999999999999999E-4</v>
      </c>
      <c r="W2143" s="131">
        <v>1.25112474492506E-4</v>
      </c>
      <c r="X2143" s="131">
        <v>1.97657149930279E-5</v>
      </c>
    </row>
    <row r="2144" spans="1:24" x14ac:dyDescent="0.2">
      <c r="A2144" s="2">
        <v>11389</v>
      </c>
      <c r="B2144" s="4">
        <v>11390</v>
      </c>
      <c r="C2144" s="4" t="s">
        <v>394</v>
      </c>
      <c r="D2144" s="4" t="s">
        <v>395</v>
      </c>
      <c r="E2144" s="4" t="s">
        <v>245</v>
      </c>
      <c r="F2144" s="4" t="s">
        <v>2186</v>
      </c>
      <c r="G2144" s="4" t="s">
        <v>2187</v>
      </c>
      <c r="H2144" s="4" t="s">
        <v>248</v>
      </c>
      <c r="I2144" s="4" t="s">
        <v>1696</v>
      </c>
      <c r="J2144" s="4" t="s">
        <v>30</v>
      </c>
      <c r="K2144" s="4" t="s">
        <v>30</v>
      </c>
      <c r="L2144" s="2" t="s">
        <v>270</v>
      </c>
      <c r="M2144" s="2" t="s">
        <v>31</v>
      </c>
      <c r="N2144" s="4" t="s">
        <v>375</v>
      </c>
      <c r="O2144" s="4" t="s">
        <v>250</v>
      </c>
      <c r="P2144" s="4" t="s">
        <v>34</v>
      </c>
      <c r="Q2144" s="120">
        <v>235583</v>
      </c>
      <c r="R2144" s="130">
        <v>1</v>
      </c>
      <c r="S2144" s="133">
        <v>1180</v>
      </c>
      <c r="U2144" s="120">
        <v>2779.8789999999999</v>
      </c>
      <c r="V2144" s="131">
        <v>9.8499999999999998E-4</v>
      </c>
      <c r="W2144" s="131">
        <v>4.7316731665233702E-3</v>
      </c>
      <c r="X2144" s="131">
        <v>7.4752660459338001E-4</v>
      </c>
    </row>
    <row r="2145" spans="1:24" x14ac:dyDescent="0.2">
      <c r="A2145" s="2">
        <v>11389</v>
      </c>
      <c r="B2145" s="4">
        <v>11390</v>
      </c>
      <c r="C2145" s="4" t="s">
        <v>378</v>
      </c>
      <c r="D2145" s="4" t="s">
        <v>379</v>
      </c>
      <c r="E2145" s="4" t="s">
        <v>245</v>
      </c>
      <c r="F2145" s="4" t="s">
        <v>2188</v>
      </c>
      <c r="G2145" s="4" t="s">
        <v>2189</v>
      </c>
      <c r="H2145" s="4" t="s">
        <v>248</v>
      </c>
      <c r="I2145" s="4" t="s">
        <v>1696</v>
      </c>
      <c r="J2145" s="4" t="s">
        <v>30</v>
      </c>
      <c r="K2145" s="4" t="s">
        <v>30</v>
      </c>
      <c r="L2145" s="2" t="s">
        <v>270</v>
      </c>
      <c r="M2145" s="2" t="s">
        <v>31</v>
      </c>
      <c r="N2145" s="4" t="s">
        <v>375</v>
      </c>
      <c r="O2145" s="4" t="s">
        <v>250</v>
      </c>
      <c r="P2145" s="4" t="s">
        <v>34</v>
      </c>
      <c r="Q2145" s="120">
        <v>11072</v>
      </c>
      <c r="R2145" s="130">
        <v>1</v>
      </c>
      <c r="S2145" s="133">
        <v>36050</v>
      </c>
      <c r="U2145" s="120">
        <v>3991.4560000000001</v>
      </c>
      <c r="V2145" s="131">
        <v>9.1000000000000003E-5</v>
      </c>
      <c r="W2145" s="131">
        <v>6.7939153225707203E-3</v>
      </c>
      <c r="X2145" s="131">
        <v>1.0733269763659101E-3</v>
      </c>
    </row>
    <row r="2146" spans="1:24" x14ac:dyDescent="0.2">
      <c r="A2146" s="2">
        <v>11389</v>
      </c>
      <c r="B2146" s="4">
        <v>11390</v>
      </c>
      <c r="C2146" s="4" t="s">
        <v>497</v>
      </c>
      <c r="D2146" s="4" t="s">
        <v>498</v>
      </c>
      <c r="E2146" s="4" t="s">
        <v>245</v>
      </c>
      <c r="F2146" s="4" t="s">
        <v>2192</v>
      </c>
      <c r="G2146" s="4" t="s">
        <v>2193</v>
      </c>
      <c r="H2146" s="4" t="s">
        <v>248</v>
      </c>
      <c r="I2146" s="4" t="s">
        <v>1696</v>
      </c>
      <c r="J2146" s="4" t="s">
        <v>30</v>
      </c>
      <c r="K2146" s="4" t="s">
        <v>30</v>
      </c>
      <c r="L2146" s="2" t="s">
        <v>270</v>
      </c>
      <c r="M2146" s="2" t="s">
        <v>31</v>
      </c>
      <c r="N2146" s="4" t="s">
        <v>501</v>
      </c>
      <c r="O2146" s="4" t="s">
        <v>250</v>
      </c>
      <c r="P2146" s="4" t="s">
        <v>34</v>
      </c>
      <c r="Q2146" s="120">
        <v>10853</v>
      </c>
      <c r="R2146" s="130">
        <v>1</v>
      </c>
      <c r="S2146" s="133">
        <v>5627</v>
      </c>
      <c r="U2146" s="120">
        <v>610.69799999999998</v>
      </c>
      <c r="V2146" s="131">
        <v>7.4799999999999997E-4</v>
      </c>
      <c r="W2146" s="131">
        <v>1.0394784774721401E-3</v>
      </c>
      <c r="X2146" s="131">
        <v>1.64220517661743E-4</v>
      </c>
    </row>
    <row r="2147" spans="1:24" x14ac:dyDescent="0.2">
      <c r="A2147" s="2">
        <v>11389</v>
      </c>
      <c r="B2147" s="4">
        <v>11390</v>
      </c>
      <c r="C2147" s="4" t="s">
        <v>365</v>
      </c>
      <c r="D2147" s="4" t="s">
        <v>366</v>
      </c>
      <c r="E2147" s="4" t="s">
        <v>245</v>
      </c>
      <c r="F2147" s="4" t="s">
        <v>2194</v>
      </c>
      <c r="G2147" s="4" t="s">
        <v>2195</v>
      </c>
      <c r="H2147" s="4" t="s">
        <v>248</v>
      </c>
      <c r="I2147" s="4" t="s">
        <v>1696</v>
      </c>
      <c r="J2147" s="4" t="s">
        <v>30</v>
      </c>
      <c r="K2147" s="4" t="s">
        <v>30</v>
      </c>
      <c r="L2147" s="2" t="s">
        <v>270</v>
      </c>
      <c r="M2147" s="2" t="s">
        <v>31</v>
      </c>
      <c r="N2147" s="4" t="s">
        <v>369</v>
      </c>
      <c r="O2147" s="4" t="s">
        <v>250</v>
      </c>
      <c r="P2147" s="4" t="s">
        <v>34</v>
      </c>
      <c r="Q2147" s="120">
        <v>39193</v>
      </c>
      <c r="R2147" s="130">
        <v>1</v>
      </c>
      <c r="S2147" s="133">
        <v>3548</v>
      </c>
      <c r="U2147" s="120">
        <v>1390.568</v>
      </c>
      <c r="V2147" s="131">
        <v>4.15E-4</v>
      </c>
      <c r="W2147" s="131">
        <v>2.3669054090705299E-3</v>
      </c>
      <c r="X2147" s="131">
        <v>3.73932159210443E-4</v>
      </c>
    </row>
    <row r="2148" spans="1:24" x14ac:dyDescent="0.2">
      <c r="A2148" s="2">
        <v>11389</v>
      </c>
      <c r="B2148" s="4">
        <v>11390</v>
      </c>
      <c r="C2148" s="4" t="s">
        <v>2196</v>
      </c>
      <c r="D2148" s="4" t="s">
        <v>2197</v>
      </c>
      <c r="E2148" s="4" t="s">
        <v>245</v>
      </c>
      <c r="F2148" s="4" t="s">
        <v>2198</v>
      </c>
      <c r="G2148" s="4" t="s">
        <v>2199</v>
      </c>
      <c r="H2148" s="4" t="s">
        <v>248</v>
      </c>
      <c r="I2148" s="4" t="s">
        <v>1696</v>
      </c>
      <c r="J2148" s="4" t="s">
        <v>30</v>
      </c>
      <c r="K2148" s="4" t="s">
        <v>30</v>
      </c>
      <c r="L2148" s="2" t="s">
        <v>270</v>
      </c>
      <c r="M2148" s="2" t="s">
        <v>31</v>
      </c>
      <c r="N2148" s="4" t="s">
        <v>369</v>
      </c>
      <c r="O2148" s="4" t="s">
        <v>250</v>
      </c>
      <c r="P2148" s="4" t="s">
        <v>34</v>
      </c>
      <c r="Q2148" s="120">
        <v>27351</v>
      </c>
      <c r="R2148" s="130">
        <v>1</v>
      </c>
      <c r="S2148" s="133">
        <v>1545</v>
      </c>
      <c r="U2148" s="120">
        <v>422.57299999999998</v>
      </c>
      <c r="V2148" s="131">
        <v>6.8999999999999997E-4</v>
      </c>
      <c r="W2148" s="131">
        <v>7.1926756549713002E-4</v>
      </c>
      <c r="X2148" s="131">
        <v>1.13632455604552E-4</v>
      </c>
    </row>
    <row r="2149" spans="1:24" x14ac:dyDescent="0.2">
      <c r="A2149" s="2">
        <v>11389</v>
      </c>
      <c r="B2149" s="4">
        <v>11390</v>
      </c>
      <c r="C2149" s="4" t="s">
        <v>2200</v>
      </c>
      <c r="D2149" s="4" t="s">
        <v>2201</v>
      </c>
      <c r="E2149" s="4" t="s">
        <v>245</v>
      </c>
      <c r="F2149" s="4" t="s">
        <v>2202</v>
      </c>
      <c r="G2149" s="4" t="s">
        <v>2203</v>
      </c>
      <c r="H2149" s="4" t="s">
        <v>248</v>
      </c>
      <c r="I2149" s="4" t="s">
        <v>1696</v>
      </c>
      <c r="J2149" s="4" t="s">
        <v>30</v>
      </c>
      <c r="K2149" s="4" t="s">
        <v>30</v>
      </c>
      <c r="L2149" s="2" t="s">
        <v>270</v>
      </c>
      <c r="M2149" s="2" t="s">
        <v>31</v>
      </c>
      <c r="N2149" s="4" t="s">
        <v>310</v>
      </c>
      <c r="O2149" s="4" t="s">
        <v>250</v>
      </c>
      <c r="P2149" s="4" t="s">
        <v>34</v>
      </c>
      <c r="Q2149" s="120">
        <v>11207</v>
      </c>
      <c r="R2149" s="130">
        <v>1</v>
      </c>
      <c r="S2149" s="133">
        <v>24170</v>
      </c>
      <c r="U2149" s="120">
        <v>2708.732</v>
      </c>
      <c r="V2149" s="131">
        <v>7.5799999999999999E-4</v>
      </c>
      <c r="W2149" s="131">
        <v>4.6105719717682197E-3</v>
      </c>
      <c r="X2149" s="131">
        <v>7.2839460588138298E-4</v>
      </c>
    </row>
    <row r="2150" spans="1:24" x14ac:dyDescent="0.2">
      <c r="A2150" s="2">
        <v>11389</v>
      </c>
      <c r="B2150" s="4">
        <v>11390</v>
      </c>
      <c r="C2150" s="4" t="s">
        <v>2204</v>
      </c>
      <c r="D2150" s="4" t="s">
        <v>2205</v>
      </c>
      <c r="E2150" s="4" t="s">
        <v>245</v>
      </c>
      <c r="F2150" s="4" t="s">
        <v>2206</v>
      </c>
      <c r="G2150" s="4" t="s">
        <v>2207</v>
      </c>
      <c r="H2150" s="4" t="s">
        <v>248</v>
      </c>
      <c r="I2150" s="4" t="s">
        <v>1696</v>
      </c>
      <c r="J2150" s="4" t="s">
        <v>30</v>
      </c>
      <c r="K2150" s="4" t="s">
        <v>30</v>
      </c>
      <c r="L2150" s="2" t="s">
        <v>270</v>
      </c>
      <c r="M2150" s="2" t="s">
        <v>31</v>
      </c>
      <c r="N2150" s="4" t="s">
        <v>767</v>
      </c>
      <c r="O2150" s="4" t="s">
        <v>250</v>
      </c>
      <c r="P2150" s="4" t="s">
        <v>34</v>
      </c>
      <c r="Q2150" s="120">
        <v>76777</v>
      </c>
      <c r="R2150" s="130">
        <v>1</v>
      </c>
      <c r="S2150" s="133">
        <v>3129</v>
      </c>
      <c r="U2150" s="120">
        <v>2402.3519999999999</v>
      </c>
      <c r="V2150" s="131">
        <v>2.1499999999999999E-4</v>
      </c>
      <c r="W2150" s="131">
        <v>4.0890788486708804E-3</v>
      </c>
      <c r="X2150" s="131">
        <v>6.4600726214306104E-4</v>
      </c>
    </row>
    <row r="2151" spans="1:24" x14ac:dyDescent="0.2">
      <c r="A2151" s="2">
        <v>11389</v>
      </c>
      <c r="B2151" s="4">
        <v>11390</v>
      </c>
      <c r="C2151" s="4" t="s">
        <v>2208</v>
      </c>
      <c r="D2151" s="4" t="s">
        <v>2209</v>
      </c>
      <c r="E2151" s="4" t="s">
        <v>1163</v>
      </c>
      <c r="F2151" s="4" t="s">
        <v>2210</v>
      </c>
      <c r="G2151" s="4" t="s">
        <v>2211</v>
      </c>
      <c r="H2151" s="4" t="s">
        <v>248</v>
      </c>
      <c r="I2151" s="4" t="s">
        <v>1696</v>
      </c>
      <c r="J2151" s="4" t="s">
        <v>30</v>
      </c>
      <c r="K2151" s="4" t="s">
        <v>30</v>
      </c>
      <c r="L2151" s="2" t="s">
        <v>270</v>
      </c>
      <c r="M2151" s="2" t="s">
        <v>31</v>
      </c>
      <c r="N2151" s="4" t="s">
        <v>303</v>
      </c>
      <c r="O2151" s="4" t="s">
        <v>250</v>
      </c>
      <c r="P2151" s="4" t="s">
        <v>34</v>
      </c>
      <c r="Q2151" s="120">
        <v>100422</v>
      </c>
      <c r="R2151" s="130">
        <v>1</v>
      </c>
      <c r="S2151" s="133">
        <v>21000</v>
      </c>
      <c r="U2151" s="120">
        <v>21088.62</v>
      </c>
      <c r="V2151" s="131">
        <v>1.9269999999999999E-3</v>
      </c>
      <c r="W2151" s="131">
        <v>3.5895246884813797E-2</v>
      </c>
      <c r="X2151" s="131">
        <v>5.6708591402058802E-3</v>
      </c>
    </row>
    <row r="2152" spans="1:24" x14ac:dyDescent="0.2">
      <c r="A2152" s="2">
        <v>11389</v>
      </c>
      <c r="B2152" s="4">
        <v>11390</v>
      </c>
      <c r="C2152" s="4" t="s">
        <v>1174</v>
      </c>
      <c r="D2152" s="4" t="s">
        <v>1175</v>
      </c>
      <c r="E2152" s="4" t="s">
        <v>1163</v>
      </c>
      <c r="F2152" s="4" t="s">
        <v>2212</v>
      </c>
      <c r="G2152" s="4" t="s">
        <v>2213</v>
      </c>
      <c r="H2152" s="4" t="s">
        <v>248</v>
      </c>
      <c r="I2152" s="4" t="s">
        <v>1696</v>
      </c>
      <c r="J2152" s="4" t="s">
        <v>30</v>
      </c>
      <c r="K2152" s="4" t="s">
        <v>78</v>
      </c>
      <c r="L2152" s="2" t="s">
        <v>270</v>
      </c>
      <c r="M2152" s="2" t="s">
        <v>31</v>
      </c>
      <c r="N2152" s="4" t="s">
        <v>296</v>
      </c>
      <c r="O2152" s="4" t="s">
        <v>250</v>
      </c>
      <c r="P2152" s="4" t="s">
        <v>34</v>
      </c>
      <c r="Q2152" s="120">
        <v>8785</v>
      </c>
      <c r="R2152" s="130">
        <v>1</v>
      </c>
      <c r="S2152" s="133">
        <v>35050</v>
      </c>
      <c r="U2152" s="120">
        <v>3079.1419999999998</v>
      </c>
      <c r="V2152" s="131">
        <v>1.54E-4</v>
      </c>
      <c r="W2152" s="131">
        <v>5.2410532425081801E-3</v>
      </c>
      <c r="X2152" s="131">
        <v>8.2800028594196299E-4</v>
      </c>
    </row>
    <row r="2153" spans="1:24" x14ac:dyDescent="0.2">
      <c r="A2153" s="2">
        <v>11389</v>
      </c>
      <c r="B2153" s="4">
        <v>11390</v>
      </c>
      <c r="C2153" s="4" t="s">
        <v>2214</v>
      </c>
      <c r="D2153" s="4" t="s">
        <v>2215</v>
      </c>
      <c r="E2153" s="4" t="s">
        <v>245</v>
      </c>
      <c r="F2153" s="4" t="s">
        <v>2216</v>
      </c>
      <c r="G2153" s="4" t="s">
        <v>2217</v>
      </c>
      <c r="H2153" s="4" t="s">
        <v>248</v>
      </c>
      <c r="I2153" s="4" t="s">
        <v>1696</v>
      </c>
      <c r="J2153" s="4" t="s">
        <v>30</v>
      </c>
      <c r="K2153" s="4" t="s">
        <v>30</v>
      </c>
      <c r="L2153" s="2" t="s">
        <v>270</v>
      </c>
      <c r="M2153" s="2" t="s">
        <v>31</v>
      </c>
      <c r="N2153" s="4" t="s">
        <v>440</v>
      </c>
      <c r="O2153" s="4" t="s">
        <v>250</v>
      </c>
      <c r="P2153" s="4" t="s">
        <v>34</v>
      </c>
      <c r="Q2153" s="120">
        <v>95235</v>
      </c>
      <c r="R2153" s="130">
        <v>1</v>
      </c>
      <c r="S2153" s="133">
        <v>596</v>
      </c>
      <c r="U2153" s="120">
        <v>567.601</v>
      </c>
      <c r="V2153" s="131">
        <v>1.7260000000000001E-3</v>
      </c>
      <c r="W2153" s="131">
        <v>9.6612123832514598E-4</v>
      </c>
      <c r="X2153" s="131">
        <v>1.5263127935807801E-4</v>
      </c>
    </row>
    <row r="2154" spans="1:24" x14ac:dyDescent="0.2">
      <c r="A2154" s="2">
        <v>11389</v>
      </c>
      <c r="B2154" s="4">
        <v>11390</v>
      </c>
      <c r="C2154" s="4" t="s">
        <v>2218</v>
      </c>
      <c r="D2154" s="4" t="s">
        <v>2219</v>
      </c>
      <c r="E2154" s="4" t="s">
        <v>245</v>
      </c>
      <c r="F2154" s="4" t="s">
        <v>2220</v>
      </c>
      <c r="G2154" s="4" t="s">
        <v>2221</v>
      </c>
      <c r="H2154" s="4" t="s">
        <v>248</v>
      </c>
      <c r="I2154" s="4" t="s">
        <v>1696</v>
      </c>
      <c r="J2154" s="4" t="s">
        <v>30</v>
      </c>
      <c r="K2154" s="4" t="s">
        <v>30</v>
      </c>
      <c r="L2154" s="2" t="s">
        <v>270</v>
      </c>
      <c r="M2154" s="2" t="s">
        <v>31</v>
      </c>
      <c r="N2154" s="4" t="s">
        <v>440</v>
      </c>
      <c r="O2154" s="4" t="s">
        <v>250</v>
      </c>
      <c r="P2154" s="4" t="s">
        <v>34</v>
      </c>
      <c r="Q2154" s="120">
        <v>415909</v>
      </c>
      <c r="R2154" s="130">
        <v>1</v>
      </c>
      <c r="S2154" s="133">
        <v>125.6</v>
      </c>
      <c r="U2154" s="120">
        <v>522.38199999999995</v>
      </c>
      <c r="V2154" s="131">
        <v>8.1400000000000005E-4</v>
      </c>
      <c r="W2154" s="131">
        <v>8.8915349762998903E-4</v>
      </c>
      <c r="X2154" s="131">
        <v>1.40471641141275E-4</v>
      </c>
    </row>
    <row r="2155" spans="1:24" x14ac:dyDescent="0.2">
      <c r="A2155" s="2">
        <v>11389</v>
      </c>
      <c r="B2155" s="4">
        <v>11390</v>
      </c>
      <c r="C2155" s="4" t="s">
        <v>459</v>
      </c>
      <c r="D2155" s="4" t="s">
        <v>460</v>
      </c>
      <c r="E2155" s="4" t="s">
        <v>245</v>
      </c>
      <c r="F2155" s="4" t="s">
        <v>2222</v>
      </c>
      <c r="G2155" s="4" t="s">
        <v>2223</v>
      </c>
      <c r="H2155" s="4" t="s">
        <v>248</v>
      </c>
      <c r="I2155" s="4" t="s">
        <v>1696</v>
      </c>
      <c r="J2155" s="4" t="s">
        <v>30</v>
      </c>
      <c r="K2155" s="4" t="s">
        <v>30</v>
      </c>
      <c r="L2155" s="2" t="s">
        <v>270</v>
      </c>
      <c r="M2155" s="2" t="s">
        <v>31</v>
      </c>
      <c r="N2155" s="4" t="s">
        <v>375</v>
      </c>
      <c r="O2155" s="4" t="s">
        <v>250</v>
      </c>
      <c r="P2155" s="4" t="s">
        <v>34</v>
      </c>
      <c r="Q2155" s="120">
        <v>573118</v>
      </c>
      <c r="R2155" s="130">
        <v>1</v>
      </c>
      <c r="S2155" s="133">
        <v>236</v>
      </c>
      <c r="U2155" s="120">
        <v>1352.558</v>
      </c>
      <c r="V2155" s="131">
        <v>6.7500000000000004E-4</v>
      </c>
      <c r="W2155" s="131">
        <v>2.3022094649032699E-3</v>
      </c>
      <c r="X2155" s="131">
        <v>3.63711263182274E-4</v>
      </c>
    </row>
    <row r="2156" spans="1:24" x14ac:dyDescent="0.2">
      <c r="A2156" s="2">
        <v>11389</v>
      </c>
      <c r="B2156" s="4">
        <v>11390</v>
      </c>
      <c r="C2156" s="4" t="s">
        <v>283</v>
      </c>
      <c r="D2156" s="4" t="s">
        <v>284</v>
      </c>
      <c r="E2156" s="4" t="s">
        <v>245</v>
      </c>
      <c r="F2156" s="4" t="s">
        <v>2224</v>
      </c>
      <c r="G2156" s="4" t="s">
        <v>2225</v>
      </c>
      <c r="H2156" s="4" t="s">
        <v>248</v>
      </c>
      <c r="I2156" s="4" t="s">
        <v>1696</v>
      </c>
      <c r="J2156" s="4" t="s">
        <v>30</v>
      </c>
      <c r="K2156" s="4" t="s">
        <v>30</v>
      </c>
      <c r="L2156" s="2" t="s">
        <v>270</v>
      </c>
      <c r="M2156" s="2" t="s">
        <v>31</v>
      </c>
      <c r="N2156" s="4" t="s">
        <v>288</v>
      </c>
      <c r="O2156" s="4" t="s">
        <v>250</v>
      </c>
      <c r="P2156" s="4" t="s">
        <v>34</v>
      </c>
      <c r="Q2156" s="120">
        <v>10704</v>
      </c>
      <c r="R2156" s="130">
        <v>1</v>
      </c>
      <c r="S2156" s="133">
        <v>3787</v>
      </c>
      <c r="U2156" s="120">
        <v>405.36</v>
      </c>
      <c r="V2156" s="131">
        <v>1.2E-4</v>
      </c>
      <c r="W2156" s="131">
        <v>6.8996996991489397E-4</v>
      </c>
      <c r="X2156" s="131">
        <v>1.0900391695076501E-4</v>
      </c>
    </row>
    <row r="2157" spans="1:24" x14ac:dyDescent="0.2">
      <c r="A2157" s="2">
        <v>11389</v>
      </c>
      <c r="B2157" s="4">
        <v>11390</v>
      </c>
      <c r="C2157" s="4" t="s">
        <v>930</v>
      </c>
      <c r="D2157" s="4" t="s">
        <v>931</v>
      </c>
      <c r="E2157" s="4" t="s">
        <v>245</v>
      </c>
      <c r="F2157" s="4" t="s">
        <v>2226</v>
      </c>
      <c r="G2157" s="4" t="s">
        <v>2227</v>
      </c>
      <c r="H2157" s="4" t="s">
        <v>248</v>
      </c>
      <c r="I2157" s="4" t="s">
        <v>1696</v>
      </c>
      <c r="J2157" s="4" t="s">
        <v>30</v>
      </c>
      <c r="K2157" s="4" t="s">
        <v>30</v>
      </c>
      <c r="L2157" s="2" t="s">
        <v>270</v>
      </c>
      <c r="M2157" s="2" t="s">
        <v>31</v>
      </c>
      <c r="N2157" s="4" t="s">
        <v>754</v>
      </c>
      <c r="O2157" s="4" t="s">
        <v>250</v>
      </c>
      <c r="P2157" s="4" t="s">
        <v>34</v>
      </c>
      <c r="Q2157" s="120">
        <v>94759</v>
      </c>
      <c r="R2157" s="130">
        <v>1</v>
      </c>
      <c r="S2157" s="133">
        <v>5650</v>
      </c>
      <c r="U2157" s="120">
        <v>5353.8829999999998</v>
      </c>
      <c r="V2157" s="131">
        <v>1.2819999999999999E-3</v>
      </c>
      <c r="W2157" s="131">
        <v>9.1129229899837502E-3</v>
      </c>
      <c r="X2157" s="131">
        <v>1.4396920794993899E-3</v>
      </c>
    </row>
    <row r="2158" spans="1:24" x14ac:dyDescent="0.2">
      <c r="A2158" s="2">
        <v>11389</v>
      </c>
      <c r="B2158" s="4">
        <v>11390</v>
      </c>
      <c r="C2158" s="4" t="s">
        <v>725</v>
      </c>
      <c r="D2158" s="4" t="s">
        <v>726</v>
      </c>
      <c r="E2158" s="4" t="s">
        <v>245</v>
      </c>
      <c r="F2158" s="4" t="s">
        <v>2228</v>
      </c>
      <c r="G2158" s="4" t="s">
        <v>2229</v>
      </c>
      <c r="H2158" s="4" t="s">
        <v>248</v>
      </c>
      <c r="I2158" s="4" t="s">
        <v>1696</v>
      </c>
      <c r="J2158" s="4" t="s">
        <v>30</v>
      </c>
      <c r="K2158" s="4" t="s">
        <v>30</v>
      </c>
      <c r="L2158" s="2" t="s">
        <v>270</v>
      </c>
      <c r="M2158" s="2" t="s">
        <v>31</v>
      </c>
      <c r="N2158" s="4" t="s">
        <v>303</v>
      </c>
      <c r="O2158" s="4" t="s">
        <v>250</v>
      </c>
      <c r="P2158" s="4" t="s">
        <v>34</v>
      </c>
      <c r="Q2158" s="120">
        <v>249809</v>
      </c>
      <c r="R2158" s="130">
        <v>1</v>
      </c>
      <c r="S2158" s="133">
        <v>7459</v>
      </c>
      <c r="U2158" s="120">
        <v>18633.253000000001</v>
      </c>
      <c r="V2158" s="131">
        <v>8.2799999999999996E-4</v>
      </c>
      <c r="W2158" s="131">
        <v>3.1715931522770302E-2</v>
      </c>
      <c r="X2158" s="131">
        <v>5.0105959918090902E-3</v>
      </c>
    </row>
    <row r="2159" spans="1:24" x14ac:dyDescent="0.2">
      <c r="A2159" s="2">
        <v>11389</v>
      </c>
      <c r="B2159" s="4">
        <v>11390</v>
      </c>
      <c r="C2159" s="4" t="s">
        <v>596</v>
      </c>
      <c r="D2159" s="4" t="s">
        <v>597</v>
      </c>
      <c r="E2159" s="4" t="s">
        <v>598</v>
      </c>
      <c r="F2159" s="4" t="s">
        <v>2230</v>
      </c>
      <c r="G2159" s="4" t="s">
        <v>2231</v>
      </c>
      <c r="H2159" s="4" t="s">
        <v>248</v>
      </c>
      <c r="I2159" s="4" t="s">
        <v>1696</v>
      </c>
      <c r="J2159" s="4" t="s">
        <v>30</v>
      </c>
      <c r="K2159" s="4" t="s">
        <v>78</v>
      </c>
      <c r="L2159" s="2" t="s">
        <v>270</v>
      </c>
      <c r="M2159" s="2" t="s">
        <v>31</v>
      </c>
      <c r="N2159" s="4" t="s">
        <v>288</v>
      </c>
      <c r="O2159" s="4" t="s">
        <v>250</v>
      </c>
      <c r="P2159" s="4" t="s">
        <v>34</v>
      </c>
      <c r="Q2159" s="120">
        <v>11344</v>
      </c>
      <c r="R2159" s="130">
        <v>1</v>
      </c>
      <c r="S2159" s="133">
        <v>11640</v>
      </c>
      <c r="U2159" s="120">
        <v>1320.442</v>
      </c>
      <c r="V2159" s="131">
        <v>9.7E-5</v>
      </c>
      <c r="W2159" s="131">
        <v>2.2475428562408798E-3</v>
      </c>
      <c r="X2159" s="131">
        <v>3.5507483735152301E-4</v>
      </c>
    </row>
    <row r="2160" spans="1:24" x14ac:dyDescent="0.2">
      <c r="A2160" s="2">
        <v>11389</v>
      </c>
      <c r="B2160" s="4">
        <v>11390</v>
      </c>
      <c r="C2160" s="4" t="s">
        <v>2232</v>
      </c>
      <c r="D2160" s="4" t="s">
        <v>2233</v>
      </c>
      <c r="E2160" s="4" t="s">
        <v>245</v>
      </c>
      <c r="F2160" s="4" t="s">
        <v>2234</v>
      </c>
      <c r="G2160" s="4" t="s">
        <v>2235</v>
      </c>
      <c r="H2160" s="4" t="s">
        <v>248</v>
      </c>
      <c r="I2160" s="4" t="s">
        <v>1696</v>
      </c>
      <c r="J2160" s="4" t="s">
        <v>30</v>
      </c>
      <c r="K2160" s="4" t="s">
        <v>30</v>
      </c>
      <c r="L2160" s="2" t="s">
        <v>270</v>
      </c>
      <c r="M2160" s="2" t="s">
        <v>31</v>
      </c>
      <c r="N2160" s="4" t="s">
        <v>317</v>
      </c>
      <c r="O2160" s="4" t="s">
        <v>250</v>
      </c>
      <c r="P2160" s="4" t="s">
        <v>34</v>
      </c>
      <c r="Q2160" s="120">
        <v>6658</v>
      </c>
      <c r="R2160" s="130">
        <v>1</v>
      </c>
      <c r="S2160" s="133">
        <v>65150</v>
      </c>
      <c r="U2160" s="120">
        <v>4337.6869999999999</v>
      </c>
      <c r="V2160" s="131">
        <v>4.0400000000000001E-4</v>
      </c>
      <c r="W2160" s="131">
        <v>7.3832401444023999E-3</v>
      </c>
      <c r="X2160" s="131">
        <v>1.1664306138240599E-3</v>
      </c>
    </row>
    <row r="2161" spans="1:24" x14ac:dyDescent="0.2">
      <c r="A2161" s="2">
        <v>11389</v>
      </c>
      <c r="B2161" s="4">
        <v>11390</v>
      </c>
      <c r="C2161" s="4" t="s">
        <v>492</v>
      </c>
      <c r="D2161" s="4" t="s">
        <v>493</v>
      </c>
      <c r="E2161" s="4" t="s">
        <v>245</v>
      </c>
      <c r="F2161" s="4" t="s">
        <v>2236</v>
      </c>
      <c r="G2161" s="4" t="s">
        <v>2237</v>
      </c>
      <c r="H2161" s="4" t="s">
        <v>248</v>
      </c>
      <c r="I2161" s="4" t="s">
        <v>1696</v>
      </c>
      <c r="J2161" s="4" t="s">
        <v>30</v>
      </c>
      <c r="K2161" s="4" t="s">
        <v>30</v>
      </c>
      <c r="L2161" s="2" t="s">
        <v>270</v>
      </c>
      <c r="M2161" s="2" t="s">
        <v>31</v>
      </c>
      <c r="N2161" s="4" t="s">
        <v>369</v>
      </c>
      <c r="O2161" s="4" t="s">
        <v>250</v>
      </c>
      <c r="P2161" s="4" t="s">
        <v>34</v>
      </c>
      <c r="Q2161" s="120">
        <v>27983</v>
      </c>
      <c r="R2161" s="130">
        <v>1</v>
      </c>
      <c r="S2161" s="133">
        <v>3017</v>
      </c>
      <c r="U2161" s="120">
        <v>844.24699999999996</v>
      </c>
      <c r="V2161" s="131">
        <v>2.22E-4</v>
      </c>
      <c r="W2161" s="131">
        <v>1.4370052874602801E-3</v>
      </c>
      <c r="X2161" s="131">
        <v>2.2702322107069601E-4</v>
      </c>
    </row>
    <row r="2162" spans="1:24" x14ac:dyDescent="0.2">
      <c r="A2162" s="2">
        <v>11389</v>
      </c>
      <c r="B2162" s="4">
        <v>11390</v>
      </c>
      <c r="C2162" s="4" t="s">
        <v>2238</v>
      </c>
      <c r="D2162" s="4" t="s">
        <v>2239</v>
      </c>
      <c r="E2162" s="4" t="s">
        <v>245</v>
      </c>
      <c r="F2162" s="4" t="s">
        <v>2240</v>
      </c>
      <c r="G2162" s="4" t="s">
        <v>2241</v>
      </c>
      <c r="H2162" s="4" t="s">
        <v>248</v>
      </c>
      <c r="I2162" s="4" t="s">
        <v>1696</v>
      </c>
      <c r="J2162" s="4" t="s">
        <v>30</v>
      </c>
      <c r="K2162" s="4" t="s">
        <v>30</v>
      </c>
      <c r="L2162" s="2" t="s">
        <v>270</v>
      </c>
      <c r="M2162" s="2" t="s">
        <v>31</v>
      </c>
      <c r="N2162" s="4" t="s">
        <v>369</v>
      </c>
      <c r="O2162" s="4" t="s">
        <v>250</v>
      </c>
      <c r="P2162" s="4" t="s">
        <v>34</v>
      </c>
      <c r="Q2162" s="120">
        <v>675</v>
      </c>
      <c r="R2162" s="130">
        <v>1</v>
      </c>
      <c r="S2162" s="133">
        <v>45220</v>
      </c>
      <c r="U2162" s="120">
        <v>305.23500000000001</v>
      </c>
      <c r="V2162" s="131">
        <v>5.4600000000000004E-4</v>
      </c>
      <c r="W2162" s="131">
        <v>5.1954493384992202E-4</v>
      </c>
      <c r="X2162" s="131">
        <v>8.2079561851877602E-5</v>
      </c>
    </row>
    <row r="2163" spans="1:24" x14ac:dyDescent="0.2">
      <c r="A2163" s="2">
        <v>11389</v>
      </c>
      <c r="B2163" s="4">
        <v>11390</v>
      </c>
      <c r="C2163" s="4" t="s">
        <v>2242</v>
      </c>
      <c r="D2163" s="4" t="s">
        <v>2243</v>
      </c>
      <c r="E2163" s="4" t="s">
        <v>245</v>
      </c>
      <c r="F2163" s="4" t="s">
        <v>2244</v>
      </c>
      <c r="G2163" s="4" t="s">
        <v>2245</v>
      </c>
      <c r="H2163" s="4" t="s">
        <v>248</v>
      </c>
      <c r="I2163" s="4" t="s">
        <v>1696</v>
      </c>
      <c r="J2163" s="4" t="s">
        <v>30</v>
      </c>
      <c r="K2163" s="4" t="s">
        <v>30</v>
      </c>
      <c r="L2163" s="2" t="s">
        <v>270</v>
      </c>
      <c r="M2163" s="2" t="s">
        <v>31</v>
      </c>
      <c r="N2163" s="4" t="s">
        <v>791</v>
      </c>
      <c r="O2163" s="4" t="s">
        <v>250</v>
      </c>
      <c r="P2163" s="4" t="s">
        <v>34</v>
      </c>
      <c r="Q2163" s="120">
        <v>4815</v>
      </c>
      <c r="R2163" s="130">
        <v>1</v>
      </c>
      <c r="S2163" s="133">
        <v>1759</v>
      </c>
      <c r="U2163" s="120">
        <v>84.695999999999998</v>
      </c>
      <c r="V2163" s="131">
        <v>2.4000000000000001E-4</v>
      </c>
      <c r="W2163" s="131">
        <v>1.44162038382272E-4</v>
      </c>
      <c r="X2163" s="131">
        <v>2.2775233045595501E-5</v>
      </c>
    </row>
    <row r="2164" spans="1:24" x14ac:dyDescent="0.2">
      <c r="A2164" s="2">
        <v>11389</v>
      </c>
      <c r="B2164" s="4">
        <v>11390</v>
      </c>
      <c r="C2164" s="4" t="s">
        <v>1602</v>
      </c>
      <c r="D2164" s="4" t="s">
        <v>1603</v>
      </c>
      <c r="E2164" s="4" t="s">
        <v>1163</v>
      </c>
      <c r="F2164" s="4" t="s">
        <v>2246</v>
      </c>
      <c r="G2164" s="4" t="s">
        <v>2247</v>
      </c>
      <c r="H2164" s="4" t="s">
        <v>248</v>
      </c>
      <c r="I2164" s="4" t="s">
        <v>1696</v>
      </c>
      <c r="J2164" s="4" t="s">
        <v>30</v>
      </c>
      <c r="K2164" s="4" t="s">
        <v>468</v>
      </c>
      <c r="L2164" s="2" t="s">
        <v>270</v>
      </c>
      <c r="M2164" s="2" t="s">
        <v>31</v>
      </c>
      <c r="N2164" s="4" t="s">
        <v>288</v>
      </c>
      <c r="O2164" s="4" t="s">
        <v>250</v>
      </c>
      <c r="P2164" s="4" t="s">
        <v>34</v>
      </c>
      <c r="Q2164" s="120">
        <v>38821</v>
      </c>
      <c r="R2164" s="130">
        <v>1</v>
      </c>
      <c r="S2164" s="133">
        <v>3960</v>
      </c>
      <c r="U2164" s="120">
        <v>1537.3119999999999</v>
      </c>
      <c r="V2164" s="131">
        <v>2.1100000000000001E-4</v>
      </c>
      <c r="W2164" s="131">
        <v>2.6166804381172501E-3</v>
      </c>
      <c r="X2164" s="131">
        <v>4.1339250923979497E-4</v>
      </c>
    </row>
    <row r="2165" spans="1:24" x14ac:dyDescent="0.2">
      <c r="A2165" s="2">
        <v>11389</v>
      </c>
      <c r="B2165" s="4">
        <v>11390</v>
      </c>
      <c r="C2165" s="4" t="s">
        <v>750</v>
      </c>
      <c r="D2165" s="4" t="s">
        <v>751</v>
      </c>
      <c r="E2165" s="4" t="s">
        <v>245</v>
      </c>
      <c r="F2165" s="4" t="s">
        <v>2250</v>
      </c>
      <c r="G2165" s="4" t="s">
        <v>2251</v>
      </c>
      <c r="H2165" s="4" t="s">
        <v>248</v>
      </c>
      <c r="I2165" s="4" t="s">
        <v>1696</v>
      </c>
      <c r="J2165" s="4" t="s">
        <v>30</v>
      </c>
      <c r="K2165" s="4" t="s">
        <v>30</v>
      </c>
      <c r="L2165" s="2" t="s">
        <v>270</v>
      </c>
      <c r="M2165" s="2" t="s">
        <v>31</v>
      </c>
      <c r="N2165" s="4" t="s">
        <v>754</v>
      </c>
      <c r="O2165" s="4" t="s">
        <v>250</v>
      </c>
      <c r="P2165" s="4" t="s">
        <v>34</v>
      </c>
      <c r="Q2165" s="120">
        <v>50530</v>
      </c>
      <c r="R2165" s="130">
        <v>1</v>
      </c>
      <c r="S2165" s="133">
        <v>1560</v>
      </c>
      <c r="U2165" s="120">
        <v>788.26800000000003</v>
      </c>
      <c r="V2165" s="131">
        <v>1.55E-4</v>
      </c>
      <c r="W2165" s="131">
        <v>1.3417224299834901E-3</v>
      </c>
      <c r="X2165" s="131">
        <v>2.1197009537522201E-4</v>
      </c>
    </row>
    <row r="2166" spans="1:24" x14ac:dyDescent="0.2">
      <c r="A2166" s="2">
        <v>11389</v>
      </c>
      <c r="B2166" s="4">
        <v>11390</v>
      </c>
      <c r="C2166" s="4" t="s">
        <v>2252</v>
      </c>
      <c r="D2166" s="4" t="s">
        <v>2253</v>
      </c>
      <c r="E2166" s="4" t="s">
        <v>245</v>
      </c>
      <c r="F2166" s="4" t="s">
        <v>2254</v>
      </c>
      <c r="G2166" s="4" t="s">
        <v>2255</v>
      </c>
      <c r="H2166" s="4" t="s">
        <v>248</v>
      </c>
      <c r="I2166" s="4" t="s">
        <v>1696</v>
      </c>
      <c r="J2166" s="4" t="s">
        <v>30</v>
      </c>
      <c r="K2166" s="4" t="s">
        <v>30</v>
      </c>
      <c r="L2166" s="2" t="s">
        <v>270</v>
      </c>
      <c r="M2166" s="2" t="s">
        <v>31</v>
      </c>
      <c r="N2166" s="4" t="s">
        <v>501</v>
      </c>
      <c r="O2166" s="4" t="s">
        <v>250</v>
      </c>
      <c r="P2166" s="4" t="s">
        <v>34</v>
      </c>
      <c r="Q2166" s="120">
        <v>3612</v>
      </c>
      <c r="R2166" s="130">
        <v>1</v>
      </c>
      <c r="S2166" s="133">
        <v>33850</v>
      </c>
      <c r="U2166" s="120">
        <v>1222.662</v>
      </c>
      <c r="V2166" s="131">
        <v>2.4899999999999998E-4</v>
      </c>
      <c r="W2166" s="131">
        <v>2.0811107766501701E-3</v>
      </c>
      <c r="X2166" s="131">
        <v>3.2878130375920301E-4</v>
      </c>
    </row>
    <row r="2167" spans="1:24" x14ac:dyDescent="0.2">
      <c r="A2167" s="2">
        <v>11389</v>
      </c>
      <c r="B2167" s="4">
        <v>11390</v>
      </c>
      <c r="C2167" s="4" t="s">
        <v>756</v>
      </c>
      <c r="D2167" s="4" t="s">
        <v>757</v>
      </c>
      <c r="E2167" s="4" t="s">
        <v>245</v>
      </c>
      <c r="F2167" s="4" t="s">
        <v>2256</v>
      </c>
      <c r="G2167" s="4" t="s">
        <v>2257</v>
      </c>
      <c r="H2167" s="4" t="s">
        <v>248</v>
      </c>
      <c r="I2167" s="4" t="s">
        <v>1696</v>
      </c>
      <c r="J2167" s="4" t="s">
        <v>30</v>
      </c>
      <c r="K2167" s="4" t="s">
        <v>30</v>
      </c>
      <c r="L2167" s="2" t="s">
        <v>270</v>
      </c>
      <c r="M2167" s="2" t="s">
        <v>31</v>
      </c>
      <c r="N2167" s="4" t="s">
        <v>296</v>
      </c>
      <c r="O2167" s="4" t="s">
        <v>250</v>
      </c>
      <c r="P2167" s="4" t="s">
        <v>34</v>
      </c>
      <c r="Q2167" s="120">
        <v>43407</v>
      </c>
      <c r="R2167" s="130">
        <v>1</v>
      </c>
      <c r="S2167" s="133">
        <v>3663</v>
      </c>
      <c r="U2167" s="120">
        <v>1589.998</v>
      </c>
      <c r="V2167" s="131">
        <v>2.1699999999999999E-4</v>
      </c>
      <c r="W2167" s="131">
        <v>2.7063594238699099E-3</v>
      </c>
      <c r="X2167" s="131">
        <v>4.2756031529143798E-4</v>
      </c>
    </row>
    <row r="2168" spans="1:24" x14ac:dyDescent="0.2">
      <c r="A2168" s="2">
        <v>11389</v>
      </c>
      <c r="B2168" s="4">
        <v>11390</v>
      </c>
      <c r="C2168" s="4" t="s">
        <v>2258</v>
      </c>
      <c r="D2168" s="4" t="s">
        <v>2259</v>
      </c>
      <c r="E2168" s="4" t="s">
        <v>245</v>
      </c>
      <c r="F2168" s="4" t="s">
        <v>2260</v>
      </c>
      <c r="G2168" s="4" t="s">
        <v>2261</v>
      </c>
      <c r="H2168" s="4" t="s">
        <v>248</v>
      </c>
      <c r="I2168" s="4" t="s">
        <v>1696</v>
      </c>
      <c r="J2168" s="4" t="s">
        <v>30</v>
      </c>
      <c r="K2168" s="4" t="s">
        <v>30</v>
      </c>
      <c r="L2168" s="2" t="s">
        <v>270</v>
      </c>
      <c r="M2168" s="2" t="s">
        <v>31</v>
      </c>
      <c r="N2168" s="4" t="s">
        <v>303</v>
      </c>
      <c r="O2168" s="4" t="s">
        <v>250</v>
      </c>
      <c r="P2168" s="4" t="s">
        <v>34</v>
      </c>
      <c r="Q2168" s="120">
        <v>6910</v>
      </c>
      <c r="R2168" s="130">
        <v>1</v>
      </c>
      <c r="S2168" s="133">
        <v>2400</v>
      </c>
      <c r="U2168" s="120">
        <v>165.84</v>
      </c>
      <c r="V2168" s="131">
        <v>3.86E-4</v>
      </c>
      <c r="W2168" s="131">
        <v>2.82278676526844E-4</v>
      </c>
      <c r="X2168" s="131">
        <v>4.4595392197865197E-5</v>
      </c>
    </row>
    <row r="2169" spans="1:24" x14ac:dyDescent="0.2">
      <c r="A2169" s="2">
        <v>11389</v>
      </c>
      <c r="B2169" s="4">
        <v>11390</v>
      </c>
      <c r="C2169" s="4" t="s">
        <v>2262</v>
      </c>
      <c r="D2169" s="4" t="s">
        <v>2263</v>
      </c>
      <c r="E2169" s="4" t="s">
        <v>245</v>
      </c>
      <c r="F2169" s="4" t="s">
        <v>2264</v>
      </c>
      <c r="G2169" s="4" t="s">
        <v>2265</v>
      </c>
      <c r="H2169" s="4" t="s">
        <v>248</v>
      </c>
      <c r="I2169" s="4" t="s">
        <v>1696</v>
      </c>
      <c r="J2169" s="4" t="s">
        <v>30</v>
      </c>
      <c r="K2169" s="4" t="s">
        <v>30</v>
      </c>
      <c r="L2169" s="2" t="s">
        <v>270</v>
      </c>
      <c r="M2169" s="2" t="s">
        <v>31</v>
      </c>
      <c r="N2169" s="4" t="s">
        <v>1834</v>
      </c>
      <c r="O2169" s="4" t="s">
        <v>250</v>
      </c>
      <c r="P2169" s="4" t="s">
        <v>34</v>
      </c>
      <c r="Q2169" s="120">
        <v>36556</v>
      </c>
      <c r="R2169" s="130">
        <v>1</v>
      </c>
      <c r="S2169" s="133">
        <v>1019</v>
      </c>
      <c r="U2169" s="120">
        <v>372.50599999999997</v>
      </c>
      <c r="V2169" s="131">
        <v>3.4200000000000002E-4</v>
      </c>
      <c r="W2169" s="131">
        <v>6.3404726880116296E-4</v>
      </c>
      <c r="X2169" s="131">
        <v>1.00169049154105E-4</v>
      </c>
    </row>
    <row r="2170" spans="1:24" x14ac:dyDescent="0.2">
      <c r="A2170" s="2">
        <v>11389</v>
      </c>
      <c r="B2170" s="4">
        <v>11390</v>
      </c>
      <c r="C2170" s="4" t="s">
        <v>591</v>
      </c>
      <c r="D2170" s="4" t="s">
        <v>592</v>
      </c>
      <c r="E2170" s="4" t="s">
        <v>245</v>
      </c>
      <c r="F2170" s="4" t="s">
        <v>2266</v>
      </c>
      <c r="G2170" s="4" t="s">
        <v>2267</v>
      </c>
      <c r="H2170" s="4" t="s">
        <v>248</v>
      </c>
      <c r="I2170" s="4" t="s">
        <v>1696</v>
      </c>
      <c r="J2170" s="4" t="s">
        <v>30</v>
      </c>
      <c r="K2170" s="4" t="s">
        <v>30</v>
      </c>
      <c r="L2170" s="2" t="s">
        <v>270</v>
      </c>
      <c r="M2170" s="2" t="s">
        <v>31</v>
      </c>
      <c r="N2170" s="4" t="s">
        <v>296</v>
      </c>
      <c r="O2170" s="4" t="s">
        <v>250</v>
      </c>
      <c r="P2170" s="4" t="s">
        <v>34</v>
      </c>
      <c r="Q2170" s="120">
        <v>40400</v>
      </c>
      <c r="R2170" s="130">
        <v>1</v>
      </c>
      <c r="S2170" s="133">
        <v>11210</v>
      </c>
      <c r="U2170" s="120">
        <v>4528.84</v>
      </c>
      <c r="V2170" s="131">
        <v>1.0610000000000001E-3</v>
      </c>
      <c r="W2170" s="131">
        <v>7.7086044464654497E-3</v>
      </c>
      <c r="X2170" s="131">
        <v>1.2178328268293501E-3</v>
      </c>
    </row>
    <row r="2171" spans="1:24" x14ac:dyDescent="0.2">
      <c r="A2171" s="2">
        <v>11389</v>
      </c>
      <c r="B2171" s="4">
        <v>11390</v>
      </c>
      <c r="C2171" s="4" t="s">
        <v>2268</v>
      </c>
      <c r="D2171" s="4" t="s">
        <v>2269</v>
      </c>
      <c r="E2171" s="4" t="s">
        <v>245</v>
      </c>
      <c r="F2171" s="4" t="s">
        <v>2270</v>
      </c>
      <c r="G2171" s="4" t="s">
        <v>2271</v>
      </c>
      <c r="H2171" s="4" t="s">
        <v>248</v>
      </c>
      <c r="I2171" s="4" t="s">
        <v>1696</v>
      </c>
      <c r="J2171" s="4" t="s">
        <v>30</v>
      </c>
      <c r="K2171" s="4" t="s">
        <v>30</v>
      </c>
      <c r="L2171" s="2" t="s">
        <v>270</v>
      </c>
      <c r="M2171" s="2" t="s">
        <v>31</v>
      </c>
      <c r="N2171" s="4" t="s">
        <v>2084</v>
      </c>
      <c r="O2171" s="4" t="s">
        <v>250</v>
      </c>
      <c r="P2171" s="4" t="s">
        <v>34</v>
      </c>
      <c r="Q2171" s="120">
        <v>8200</v>
      </c>
      <c r="R2171" s="130">
        <v>1</v>
      </c>
      <c r="S2171" s="133">
        <v>44.8</v>
      </c>
      <c r="U2171" s="120">
        <v>3.6739999999999999</v>
      </c>
      <c r="V2171" s="131">
        <v>2.04E-4</v>
      </c>
      <c r="W2171" s="131">
        <v>6.2528880010191301E-6</v>
      </c>
      <c r="X2171" s="131">
        <v>9.8785355027784391E-7</v>
      </c>
    </row>
    <row r="2172" spans="1:24" x14ac:dyDescent="0.2">
      <c r="A2172" s="2">
        <v>11389</v>
      </c>
      <c r="B2172" s="4">
        <v>11390</v>
      </c>
      <c r="C2172" s="4" t="s">
        <v>2272</v>
      </c>
      <c r="D2172" s="4" t="s">
        <v>2273</v>
      </c>
      <c r="E2172" s="4" t="s">
        <v>245</v>
      </c>
      <c r="F2172" s="4" t="s">
        <v>2274</v>
      </c>
      <c r="G2172" s="4" t="s">
        <v>2275</v>
      </c>
      <c r="H2172" s="4" t="s">
        <v>248</v>
      </c>
      <c r="I2172" s="4" t="s">
        <v>1696</v>
      </c>
      <c r="J2172" s="4" t="s">
        <v>30</v>
      </c>
      <c r="K2172" s="4" t="s">
        <v>30</v>
      </c>
      <c r="L2172" s="2" t="s">
        <v>270</v>
      </c>
      <c r="M2172" s="2" t="s">
        <v>31</v>
      </c>
      <c r="N2172" s="4" t="s">
        <v>369</v>
      </c>
      <c r="O2172" s="4" t="s">
        <v>250</v>
      </c>
      <c r="P2172" s="4" t="s">
        <v>34</v>
      </c>
      <c r="Q2172" s="120">
        <v>52747</v>
      </c>
      <c r="R2172" s="130">
        <v>1</v>
      </c>
      <c r="S2172" s="133">
        <v>4910</v>
      </c>
      <c r="U2172" s="120">
        <v>2589.8780000000002</v>
      </c>
      <c r="V2172" s="131">
        <v>1.7769999999999999E-3</v>
      </c>
      <c r="W2172" s="131">
        <v>4.4082685089386498E-3</v>
      </c>
      <c r="X2172" s="131">
        <v>6.9643398321276597E-4</v>
      </c>
    </row>
    <row r="2173" spans="1:24" x14ac:dyDescent="0.2">
      <c r="A2173" s="2">
        <v>11389</v>
      </c>
      <c r="B2173" s="4">
        <v>11390</v>
      </c>
      <c r="C2173" s="4" t="s">
        <v>2280</v>
      </c>
      <c r="D2173" s="4" t="s">
        <v>2281</v>
      </c>
      <c r="E2173" s="4" t="s">
        <v>245</v>
      </c>
      <c r="F2173" s="4" t="s">
        <v>2282</v>
      </c>
      <c r="G2173" s="4" t="s">
        <v>2283</v>
      </c>
      <c r="H2173" s="4" t="s">
        <v>248</v>
      </c>
      <c r="I2173" s="4" t="s">
        <v>1696</v>
      </c>
      <c r="J2173" s="4" t="s">
        <v>30</v>
      </c>
      <c r="K2173" s="4" t="s">
        <v>30</v>
      </c>
      <c r="L2173" s="2" t="s">
        <v>270</v>
      </c>
      <c r="M2173" s="2" t="s">
        <v>31</v>
      </c>
      <c r="N2173" s="4" t="s">
        <v>369</v>
      </c>
      <c r="O2173" s="4" t="s">
        <v>250</v>
      </c>
      <c r="P2173" s="4" t="s">
        <v>34</v>
      </c>
      <c r="Q2173" s="120">
        <v>1625</v>
      </c>
      <c r="R2173" s="130">
        <v>1</v>
      </c>
      <c r="S2173" s="133">
        <v>1384</v>
      </c>
      <c r="U2173" s="120">
        <v>22.49</v>
      </c>
      <c r="V2173" s="131">
        <v>1.12E-4</v>
      </c>
      <c r="W2173" s="131">
        <v>3.8280556169131202E-5</v>
      </c>
      <c r="X2173" s="131">
        <v>6.0476988092739304E-6</v>
      </c>
    </row>
    <row r="2174" spans="1:24" x14ac:dyDescent="0.2">
      <c r="A2174" s="2">
        <v>11389</v>
      </c>
      <c r="B2174" s="4">
        <v>11390</v>
      </c>
      <c r="C2174" s="4" t="s">
        <v>810</v>
      </c>
      <c r="D2174" s="4" t="s">
        <v>811</v>
      </c>
      <c r="E2174" s="4" t="s">
        <v>245</v>
      </c>
      <c r="F2174" s="4" t="s">
        <v>2288</v>
      </c>
      <c r="G2174" s="4" t="s">
        <v>2289</v>
      </c>
      <c r="H2174" s="4" t="s">
        <v>248</v>
      </c>
      <c r="I2174" s="4" t="s">
        <v>1696</v>
      </c>
      <c r="J2174" s="4" t="s">
        <v>30</v>
      </c>
      <c r="K2174" s="4" t="s">
        <v>30</v>
      </c>
      <c r="L2174" s="2" t="s">
        <v>270</v>
      </c>
      <c r="M2174" s="2" t="s">
        <v>31</v>
      </c>
      <c r="N2174" s="4" t="s">
        <v>281</v>
      </c>
      <c r="O2174" s="4" t="s">
        <v>250</v>
      </c>
      <c r="P2174" s="4" t="s">
        <v>34</v>
      </c>
      <c r="Q2174" s="120">
        <v>37942</v>
      </c>
      <c r="R2174" s="130">
        <v>1</v>
      </c>
      <c r="S2174" s="133">
        <v>988</v>
      </c>
      <c r="U2174" s="120">
        <v>374.86700000000002</v>
      </c>
      <c r="V2174" s="131">
        <v>2.0000000000000001E-4</v>
      </c>
      <c r="W2174" s="131">
        <v>6.3806650592402995E-4</v>
      </c>
      <c r="X2174" s="131">
        <v>1.0080402257128199E-4</v>
      </c>
    </row>
    <row r="2175" spans="1:24" x14ac:dyDescent="0.2">
      <c r="A2175" s="2">
        <v>11389</v>
      </c>
      <c r="B2175" s="4">
        <v>11390</v>
      </c>
      <c r="C2175" s="4" t="s">
        <v>2290</v>
      </c>
      <c r="D2175" s="4" t="s">
        <v>2291</v>
      </c>
      <c r="E2175" s="4" t="s">
        <v>245</v>
      </c>
      <c r="F2175" s="4" t="s">
        <v>2292</v>
      </c>
      <c r="G2175" s="4" t="s">
        <v>2293</v>
      </c>
      <c r="H2175" s="4" t="s">
        <v>248</v>
      </c>
      <c r="I2175" s="4" t="s">
        <v>1696</v>
      </c>
      <c r="J2175" s="4" t="s">
        <v>30</v>
      </c>
      <c r="K2175" s="4" t="s">
        <v>30</v>
      </c>
      <c r="L2175" s="2" t="s">
        <v>270</v>
      </c>
      <c r="M2175" s="2" t="s">
        <v>31</v>
      </c>
      <c r="N2175" s="4" t="s">
        <v>2294</v>
      </c>
      <c r="O2175" s="4" t="s">
        <v>250</v>
      </c>
      <c r="P2175" s="4" t="s">
        <v>34</v>
      </c>
      <c r="Q2175" s="120">
        <v>10448</v>
      </c>
      <c r="R2175" s="130">
        <v>1</v>
      </c>
      <c r="S2175" s="133">
        <v>3600</v>
      </c>
      <c r="U2175" s="120">
        <v>376.12799999999999</v>
      </c>
      <c r="V2175" s="131">
        <v>7.2000000000000002E-5</v>
      </c>
      <c r="W2175" s="131">
        <v>6.4021294045277699E-4</v>
      </c>
      <c r="X2175" s="131">
        <v>1.01143123954406E-4</v>
      </c>
    </row>
    <row r="2176" spans="1:24" x14ac:dyDescent="0.2">
      <c r="A2176" s="2">
        <v>11389</v>
      </c>
      <c r="B2176" s="4">
        <v>11390</v>
      </c>
      <c r="C2176" s="4" t="s">
        <v>2295</v>
      </c>
      <c r="D2176" s="4" t="s">
        <v>2296</v>
      </c>
      <c r="E2176" s="4" t="s">
        <v>245</v>
      </c>
      <c r="F2176" s="4" t="s">
        <v>2297</v>
      </c>
      <c r="G2176" s="4" t="s">
        <v>2298</v>
      </c>
      <c r="H2176" s="4" t="s">
        <v>248</v>
      </c>
      <c r="I2176" s="4" t="s">
        <v>1696</v>
      </c>
      <c r="J2176" s="4" t="s">
        <v>30</v>
      </c>
      <c r="K2176" s="4" t="s">
        <v>30</v>
      </c>
      <c r="L2176" s="2" t="s">
        <v>270</v>
      </c>
      <c r="M2176" s="2" t="s">
        <v>31</v>
      </c>
      <c r="N2176" s="4" t="s">
        <v>2279</v>
      </c>
      <c r="O2176" s="4" t="s">
        <v>250</v>
      </c>
      <c r="P2176" s="4" t="s">
        <v>34</v>
      </c>
      <c r="Q2176" s="120">
        <v>4271.88</v>
      </c>
      <c r="R2176" s="130">
        <v>1</v>
      </c>
      <c r="S2176" s="133">
        <v>2089</v>
      </c>
      <c r="U2176" s="120">
        <v>89.24</v>
      </c>
      <c r="V2176" s="131">
        <v>6.5700000000000003E-4</v>
      </c>
      <c r="W2176" s="131">
        <v>1.51895975739968E-4</v>
      </c>
      <c r="X2176" s="131">
        <v>2.3997068056102899E-5</v>
      </c>
    </row>
    <row r="2177" spans="1:24" x14ac:dyDescent="0.2">
      <c r="A2177" s="2">
        <v>11389</v>
      </c>
      <c r="B2177" s="4">
        <v>11390</v>
      </c>
      <c r="C2177" s="4" t="s">
        <v>326</v>
      </c>
      <c r="D2177" s="4" t="s">
        <v>327</v>
      </c>
      <c r="E2177" s="4" t="s">
        <v>245</v>
      </c>
      <c r="F2177" s="4" t="s">
        <v>2299</v>
      </c>
      <c r="G2177" s="4" t="s">
        <v>2300</v>
      </c>
      <c r="H2177" s="4" t="s">
        <v>248</v>
      </c>
      <c r="I2177" s="4" t="s">
        <v>1696</v>
      </c>
      <c r="J2177" s="4" t="s">
        <v>30</v>
      </c>
      <c r="K2177" s="4" t="s">
        <v>30</v>
      </c>
      <c r="L2177" s="2" t="s">
        <v>270</v>
      </c>
      <c r="M2177" s="2" t="s">
        <v>31</v>
      </c>
      <c r="N2177" s="4" t="s">
        <v>296</v>
      </c>
      <c r="O2177" s="4" t="s">
        <v>250</v>
      </c>
      <c r="P2177" s="4" t="s">
        <v>34</v>
      </c>
      <c r="Q2177" s="120">
        <v>57368</v>
      </c>
      <c r="R2177" s="130">
        <v>1</v>
      </c>
      <c r="S2177" s="133">
        <v>4615</v>
      </c>
      <c r="U2177" s="120">
        <v>2647.5329999999999</v>
      </c>
      <c r="V2177" s="131">
        <v>9.6199999999999996E-4</v>
      </c>
      <c r="W2177" s="131">
        <v>4.5064047742214104E-3</v>
      </c>
      <c r="X2177" s="131">
        <v>7.1193790045145401E-4</v>
      </c>
    </row>
    <row r="2178" spans="1:24" x14ac:dyDescent="0.2">
      <c r="A2178" s="2">
        <v>11389</v>
      </c>
      <c r="B2178" s="4">
        <v>11390</v>
      </c>
      <c r="C2178" s="4" t="s">
        <v>2301</v>
      </c>
      <c r="D2178" s="4" t="s">
        <v>2302</v>
      </c>
      <c r="E2178" s="4" t="s">
        <v>245</v>
      </c>
      <c r="F2178" s="4" t="s">
        <v>2303</v>
      </c>
      <c r="G2178" s="4" t="s">
        <v>2304</v>
      </c>
      <c r="H2178" s="4" t="s">
        <v>248</v>
      </c>
      <c r="I2178" s="4" t="s">
        <v>1696</v>
      </c>
      <c r="J2178" s="4" t="s">
        <v>30</v>
      </c>
      <c r="K2178" s="4" t="s">
        <v>30</v>
      </c>
      <c r="L2178" s="2" t="s">
        <v>270</v>
      </c>
      <c r="M2178" s="2" t="s">
        <v>31</v>
      </c>
      <c r="N2178" s="4" t="s">
        <v>296</v>
      </c>
      <c r="O2178" s="4" t="s">
        <v>250</v>
      </c>
      <c r="P2178" s="4" t="s">
        <v>34</v>
      </c>
      <c r="Q2178" s="120">
        <v>56010</v>
      </c>
      <c r="R2178" s="130">
        <v>1</v>
      </c>
      <c r="S2178" s="133">
        <v>1340</v>
      </c>
      <c r="U2178" s="120">
        <v>750.53399999999999</v>
      </c>
      <c r="V2178" s="131">
        <v>7.1100000000000004E-4</v>
      </c>
      <c r="W2178" s="131">
        <v>1.27749483965508E-3</v>
      </c>
      <c r="X2178" s="131">
        <v>2.01823191557119E-4</v>
      </c>
    </row>
    <row r="2179" spans="1:24" x14ac:dyDescent="0.2">
      <c r="A2179" s="2">
        <v>11389</v>
      </c>
      <c r="B2179" s="4">
        <v>11390</v>
      </c>
      <c r="C2179" s="4" t="s">
        <v>2305</v>
      </c>
      <c r="D2179" s="4" t="s">
        <v>2306</v>
      </c>
      <c r="E2179" s="4" t="s">
        <v>245</v>
      </c>
      <c r="F2179" s="4" t="s">
        <v>2307</v>
      </c>
      <c r="G2179" s="4" t="s">
        <v>2308</v>
      </c>
      <c r="H2179" s="4" t="s">
        <v>248</v>
      </c>
      <c r="I2179" s="4" t="s">
        <v>1696</v>
      </c>
      <c r="J2179" s="4" t="s">
        <v>30</v>
      </c>
      <c r="K2179" s="4" t="s">
        <v>30</v>
      </c>
      <c r="L2179" s="2" t="s">
        <v>270</v>
      </c>
      <c r="M2179" s="2" t="s">
        <v>31</v>
      </c>
      <c r="N2179" s="4" t="s">
        <v>375</v>
      </c>
      <c r="O2179" s="4" t="s">
        <v>250</v>
      </c>
      <c r="P2179" s="4" t="s">
        <v>34</v>
      </c>
      <c r="Q2179" s="120">
        <v>52645</v>
      </c>
      <c r="R2179" s="130">
        <v>1</v>
      </c>
      <c r="S2179" s="133">
        <v>1440</v>
      </c>
      <c r="U2179" s="120">
        <v>758.08799999999997</v>
      </c>
      <c r="V2179" s="131">
        <v>7.5299999999999998E-4</v>
      </c>
      <c r="W2179" s="131">
        <v>1.2903526129454999E-3</v>
      </c>
      <c r="X2179" s="131">
        <v>2.03854508444858E-4</v>
      </c>
    </row>
    <row r="2180" spans="1:24" x14ac:dyDescent="0.2">
      <c r="A2180" s="2">
        <v>11389</v>
      </c>
      <c r="B2180" s="4">
        <v>11390</v>
      </c>
      <c r="C2180" s="4" t="s">
        <v>897</v>
      </c>
      <c r="D2180" s="4" t="s">
        <v>898</v>
      </c>
      <c r="E2180" s="4" t="s">
        <v>245</v>
      </c>
      <c r="F2180" s="4" t="s">
        <v>2313</v>
      </c>
      <c r="G2180" s="4" t="s">
        <v>2314</v>
      </c>
      <c r="H2180" s="4" t="s">
        <v>248</v>
      </c>
      <c r="I2180" s="4" t="s">
        <v>1696</v>
      </c>
      <c r="J2180" s="4" t="s">
        <v>30</v>
      </c>
      <c r="K2180" s="4" t="s">
        <v>30</v>
      </c>
      <c r="L2180" s="2" t="s">
        <v>270</v>
      </c>
      <c r="M2180" s="2" t="s">
        <v>31</v>
      </c>
      <c r="N2180" s="4" t="s">
        <v>271</v>
      </c>
      <c r="O2180" s="4" t="s">
        <v>250</v>
      </c>
      <c r="P2180" s="4" t="s">
        <v>34</v>
      </c>
      <c r="Q2180" s="120">
        <v>2077</v>
      </c>
      <c r="R2180" s="130">
        <v>1</v>
      </c>
      <c r="S2180" s="133">
        <v>4610</v>
      </c>
      <c r="U2180" s="120">
        <v>95.75</v>
      </c>
      <c r="V2180" s="131">
        <v>3.3000000000000003E-5</v>
      </c>
      <c r="W2180" s="131">
        <v>1.6297695727111899E-4</v>
      </c>
      <c r="X2180" s="131">
        <v>2.57476810439456E-5</v>
      </c>
    </row>
    <row r="2181" spans="1:24" x14ac:dyDescent="0.2">
      <c r="A2181" s="2">
        <v>11389</v>
      </c>
      <c r="B2181" s="4">
        <v>11390</v>
      </c>
      <c r="C2181" s="4" t="s">
        <v>2315</v>
      </c>
      <c r="D2181" s="4" t="s">
        <v>2316</v>
      </c>
      <c r="E2181" s="4" t="s">
        <v>245</v>
      </c>
      <c r="F2181" s="4" t="s">
        <v>2317</v>
      </c>
      <c r="G2181" s="4" t="s">
        <v>2318</v>
      </c>
      <c r="H2181" s="4" t="s">
        <v>248</v>
      </c>
      <c r="I2181" s="4" t="s">
        <v>1696</v>
      </c>
      <c r="J2181" s="4" t="s">
        <v>30</v>
      </c>
      <c r="K2181" s="4" t="s">
        <v>30</v>
      </c>
      <c r="L2181" s="2" t="s">
        <v>270</v>
      </c>
      <c r="M2181" s="2" t="s">
        <v>31</v>
      </c>
      <c r="N2181" s="4" t="s">
        <v>754</v>
      </c>
      <c r="O2181" s="4" t="s">
        <v>250</v>
      </c>
      <c r="P2181" s="4" t="s">
        <v>34</v>
      </c>
      <c r="Q2181" s="120">
        <v>325931</v>
      </c>
      <c r="R2181" s="130">
        <v>1</v>
      </c>
      <c r="S2181" s="133">
        <v>735</v>
      </c>
      <c r="U2181" s="120">
        <v>2395.5929999999998</v>
      </c>
      <c r="V2181" s="131">
        <v>1.6429999999999999E-3</v>
      </c>
      <c r="W2181" s="131">
        <v>4.0775734394305901E-3</v>
      </c>
      <c r="X2181" s="131">
        <v>6.4418959655180696E-4</v>
      </c>
    </row>
    <row r="2182" spans="1:24" x14ac:dyDescent="0.2">
      <c r="A2182" s="2">
        <v>11389</v>
      </c>
      <c r="B2182" s="4">
        <v>11390</v>
      </c>
      <c r="C2182" s="4" t="s">
        <v>2319</v>
      </c>
      <c r="D2182" s="4" t="s">
        <v>2320</v>
      </c>
      <c r="E2182" s="4" t="s">
        <v>245</v>
      </c>
      <c r="F2182" s="4" t="s">
        <v>2321</v>
      </c>
      <c r="G2182" s="4" t="s">
        <v>2322</v>
      </c>
      <c r="H2182" s="4" t="s">
        <v>248</v>
      </c>
      <c r="I2182" s="4" t="s">
        <v>1696</v>
      </c>
      <c r="J2182" s="4" t="s">
        <v>30</v>
      </c>
      <c r="K2182" s="4" t="s">
        <v>30</v>
      </c>
      <c r="L2182" s="2" t="s">
        <v>270</v>
      </c>
      <c r="M2182" s="2" t="s">
        <v>31</v>
      </c>
      <c r="N2182" s="4" t="s">
        <v>1055</v>
      </c>
      <c r="O2182" s="4" t="s">
        <v>250</v>
      </c>
      <c r="P2182" s="4" t="s">
        <v>34</v>
      </c>
      <c r="Q2182" s="120">
        <v>22041</v>
      </c>
      <c r="R2182" s="130">
        <v>1</v>
      </c>
      <c r="S2182" s="133">
        <v>2265</v>
      </c>
      <c r="U2182" s="120">
        <v>499.22899999999998</v>
      </c>
      <c r="V2182" s="131">
        <v>4.66E-4</v>
      </c>
      <c r="W2182" s="131">
        <v>8.4974434760180198E-4</v>
      </c>
      <c r="X2182" s="131">
        <v>1.34245643048485E-4</v>
      </c>
    </row>
    <row r="2183" spans="1:24" x14ac:dyDescent="0.2">
      <c r="A2183" s="2">
        <v>11389</v>
      </c>
      <c r="B2183" s="4">
        <v>11390</v>
      </c>
      <c r="C2183" s="4" t="s">
        <v>2323</v>
      </c>
      <c r="D2183" s="4" t="s">
        <v>2324</v>
      </c>
      <c r="E2183" s="4" t="s">
        <v>245</v>
      </c>
      <c r="F2183" s="4" t="s">
        <v>2323</v>
      </c>
      <c r="G2183" s="4" t="s">
        <v>2325</v>
      </c>
      <c r="H2183" s="4" t="s">
        <v>248</v>
      </c>
      <c r="I2183" s="4" t="s">
        <v>1696</v>
      </c>
      <c r="J2183" s="4" t="s">
        <v>30</v>
      </c>
      <c r="K2183" s="4" t="s">
        <v>30</v>
      </c>
      <c r="L2183" s="2" t="s">
        <v>270</v>
      </c>
      <c r="M2183" s="2" t="s">
        <v>31</v>
      </c>
      <c r="N2183" s="4" t="s">
        <v>271</v>
      </c>
      <c r="O2183" s="4" t="s">
        <v>250</v>
      </c>
      <c r="P2183" s="4" t="s">
        <v>34</v>
      </c>
      <c r="Q2183" s="120">
        <v>11522</v>
      </c>
      <c r="R2183" s="130">
        <v>1</v>
      </c>
      <c r="S2183" s="133">
        <v>3759</v>
      </c>
      <c r="U2183" s="120">
        <v>433.11200000000002</v>
      </c>
      <c r="V2183" s="131">
        <v>1.9900000000000001E-4</v>
      </c>
      <c r="W2183" s="131">
        <v>7.3720620177472704E-4</v>
      </c>
      <c r="X2183" s="131">
        <v>1.16466465350301E-4</v>
      </c>
    </row>
    <row r="2184" spans="1:24" x14ac:dyDescent="0.2">
      <c r="A2184" s="2">
        <v>11389</v>
      </c>
      <c r="B2184" s="4">
        <v>11390</v>
      </c>
      <c r="C2184" s="4" t="s">
        <v>2326</v>
      </c>
      <c r="D2184" s="4" t="s">
        <v>2327</v>
      </c>
      <c r="E2184" s="4" t="s">
        <v>245</v>
      </c>
      <c r="F2184" s="4" t="s">
        <v>2328</v>
      </c>
      <c r="G2184" s="4" t="s">
        <v>2329</v>
      </c>
      <c r="H2184" s="4" t="s">
        <v>248</v>
      </c>
      <c r="I2184" s="4" t="s">
        <v>1696</v>
      </c>
      <c r="J2184" s="4" t="s">
        <v>30</v>
      </c>
      <c r="K2184" s="4" t="s">
        <v>30</v>
      </c>
      <c r="L2184" s="2" t="s">
        <v>270</v>
      </c>
      <c r="M2184" s="2" t="s">
        <v>31</v>
      </c>
      <c r="N2184" s="4" t="s">
        <v>375</v>
      </c>
      <c r="O2184" s="4" t="s">
        <v>250</v>
      </c>
      <c r="P2184" s="4" t="s">
        <v>34</v>
      </c>
      <c r="Q2184" s="120">
        <v>4112.9399999999996</v>
      </c>
      <c r="R2184" s="130">
        <v>1</v>
      </c>
      <c r="S2184" s="133">
        <v>2219</v>
      </c>
      <c r="U2184" s="120">
        <v>91.266000000000005</v>
      </c>
      <c r="V2184" s="131">
        <v>1.8200000000000001E-4</v>
      </c>
      <c r="W2184" s="131">
        <v>1.5534542218839501E-4</v>
      </c>
      <c r="X2184" s="131">
        <v>2.4542023910104501E-5</v>
      </c>
    </row>
    <row r="2185" spans="1:24" x14ac:dyDescent="0.2">
      <c r="A2185" s="2">
        <v>11389</v>
      </c>
      <c r="B2185" s="4">
        <v>11390</v>
      </c>
      <c r="C2185" s="4" t="s">
        <v>880</v>
      </c>
      <c r="D2185" s="4" t="s">
        <v>881</v>
      </c>
      <c r="E2185" s="4" t="s">
        <v>245</v>
      </c>
      <c r="F2185" s="4" t="s">
        <v>880</v>
      </c>
      <c r="G2185" s="4" t="s">
        <v>2330</v>
      </c>
      <c r="H2185" s="4" t="s">
        <v>248</v>
      </c>
      <c r="I2185" s="4" t="s">
        <v>1696</v>
      </c>
      <c r="J2185" s="4" t="s">
        <v>30</v>
      </c>
      <c r="K2185" s="4" t="s">
        <v>30</v>
      </c>
      <c r="L2185" s="2" t="s">
        <v>270</v>
      </c>
      <c r="M2185" s="2" t="s">
        <v>31</v>
      </c>
      <c r="N2185" s="4" t="s">
        <v>375</v>
      </c>
      <c r="O2185" s="4" t="s">
        <v>250</v>
      </c>
      <c r="P2185" s="4" t="s">
        <v>34</v>
      </c>
      <c r="Q2185" s="120">
        <v>43915</v>
      </c>
      <c r="R2185" s="130">
        <v>1</v>
      </c>
      <c r="S2185" s="133">
        <v>244.3</v>
      </c>
      <c r="U2185" s="120">
        <v>107.28400000000001</v>
      </c>
      <c r="V2185" s="131">
        <v>9.9599999999999992E-4</v>
      </c>
      <c r="W2185" s="131">
        <v>1.82610244323741E-4</v>
      </c>
      <c r="X2185" s="131">
        <v>2.88494177639054E-5</v>
      </c>
    </row>
    <row r="2186" spans="1:24" x14ac:dyDescent="0.2">
      <c r="A2186" s="2">
        <v>11389</v>
      </c>
      <c r="B2186" s="4">
        <v>11390</v>
      </c>
      <c r="C2186" s="4" t="s">
        <v>2331</v>
      </c>
      <c r="D2186" s="4" t="s">
        <v>2332</v>
      </c>
      <c r="E2186" s="4" t="s">
        <v>245</v>
      </c>
      <c r="F2186" s="4" t="s">
        <v>2333</v>
      </c>
      <c r="G2186" s="4" t="s">
        <v>2334</v>
      </c>
      <c r="H2186" s="4" t="s">
        <v>248</v>
      </c>
      <c r="I2186" s="4" t="s">
        <v>1696</v>
      </c>
      <c r="J2186" s="4" t="s">
        <v>30</v>
      </c>
      <c r="K2186" s="4" t="s">
        <v>30</v>
      </c>
      <c r="L2186" s="2" t="s">
        <v>270</v>
      </c>
      <c r="M2186" s="2" t="s">
        <v>31</v>
      </c>
      <c r="N2186" s="4" t="s">
        <v>303</v>
      </c>
      <c r="O2186" s="4" t="s">
        <v>250</v>
      </c>
      <c r="P2186" s="4" t="s">
        <v>34</v>
      </c>
      <c r="Q2186" s="120">
        <v>20469</v>
      </c>
      <c r="R2186" s="130">
        <v>1</v>
      </c>
      <c r="S2186" s="133">
        <v>5900</v>
      </c>
      <c r="U2186" s="120">
        <v>1207.671</v>
      </c>
      <c r="V2186" s="131">
        <v>1.6379999999999999E-3</v>
      </c>
      <c r="W2186" s="131">
        <v>2.0555943774713602E-3</v>
      </c>
      <c r="X2186" s="131">
        <v>3.2475013200065201E-4</v>
      </c>
    </row>
    <row r="2187" spans="1:24" x14ac:dyDescent="0.2">
      <c r="A2187" s="2">
        <v>11389</v>
      </c>
      <c r="B2187" s="4">
        <v>11390</v>
      </c>
      <c r="C2187" s="4" t="s">
        <v>2335</v>
      </c>
      <c r="D2187" s="4" t="s">
        <v>2336</v>
      </c>
      <c r="E2187" s="4" t="s">
        <v>245</v>
      </c>
      <c r="F2187" s="4" t="s">
        <v>2337</v>
      </c>
      <c r="G2187" s="4" t="s">
        <v>2338</v>
      </c>
      <c r="H2187" s="4" t="s">
        <v>248</v>
      </c>
      <c r="I2187" s="4" t="s">
        <v>1696</v>
      </c>
      <c r="J2187" s="4" t="s">
        <v>30</v>
      </c>
      <c r="K2187" s="4" t="s">
        <v>30</v>
      </c>
      <c r="L2187" s="2" t="s">
        <v>270</v>
      </c>
      <c r="M2187" s="2" t="s">
        <v>31</v>
      </c>
      <c r="N2187" s="4" t="s">
        <v>375</v>
      </c>
      <c r="O2187" s="4" t="s">
        <v>250</v>
      </c>
      <c r="P2187" s="4" t="s">
        <v>34</v>
      </c>
      <c r="Q2187" s="120">
        <v>8655</v>
      </c>
      <c r="R2187" s="130">
        <v>1</v>
      </c>
      <c r="S2187" s="133">
        <v>45400</v>
      </c>
      <c r="U2187" s="120">
        <v>3929.37</v>
      </c>
      <c r="V2187" s="131">
        <v>1.3519999999999999E-3</v>
      </c>
      <c r="W2187" s="131">
        <v>6.6882378387860802E-3</v>
      </c>
      <c r="X2187" s="131">
        <v>1.0566316705289799E-3</v>
      </c>
    </row>
    <row r="2188" spans="1:24" x14ac:dyDescent="0.2">
      <c r="A2188" s="2">
        <v>11389</v>
      </c>
      <c r="B2188" s="4">
        <v>11390</v>
      </c>
      <c r="C2188" s="4" t="s">
        <v>2341</v>
      </c>
      <c r="D2188" s="4" t="s">
        <v>2342</v>
      </c>
      <c r="E2188" s="4" t="s">
        <v>245</v>
      </c>
      <c r="F2188" s="4" t="s">
        <v>2343</v>
      </c>
      <c r="G2188" s="4" t="s">
        <v>2344</v>
      </c>
      <c r="H2188" s="4" t="s">
        <v>248</v>
      </c>
      <c r="I2188" s="4" t="s">
        <v>1696</v>
      </c>
      <c r="J2188" s="4" t="s">
        <v>30</v>
      </c>
      <c r="K2188" s="4" t="s">
        <v>30</v>
      </c>
      <c r="L2188" s="2" t="s">
        <v>270</v>
      </c>
      <c r="M2188" s="2" t="s">
        <v>31</v>
      </c>
      <c r="N2188" s="4" t="s">
        <v>440</v>
      </c>
      <c r="O2188" s="4" t="s">
        <v>250</v>
      </c>
      <c r="P2188" s="4" t="s">
        <v>34</v>
      </c>
      <c r="Q2188" s="120">
        <v>65982</v>
      </c>
      <c r="R2188" s="130">
        <v>1</v>
      </c>
      <c r="S2188" s="133">
        <v>1993</v>
      </c>
      <c r="U2188" s="120">
        <v>1315.021</v>
      </c>
      <c r="V2188" s="131">
        <v>4.7100000000000001E-4</v>
      </c>
      <c r="W2188" s="131">
        <v>2.23831681667548E-3</v>
      </c>
      <c r="X2188" s="131">
        <v>3.5361727471195601E-4</v>
      </c>
    </row>
    <row r="2189" spans="1:24" x14ac:dyDescent="0.2">
      <c r="A2189" s="2">
        <v>11389</v>
      </c>
      <c r="B2189" s="4">
        <v>11390</v>
      </c>
      <c r="C2189" s="4" t="s">
        <v>2345</v>
      </c>
      <c r="D2189" s="4" t="s">
        <v>2346</v>
      </c>
      <c r="E2189" s="4" t="s">
        <v>245</v>
      </c>
      <c r="F2189" s="4" t="s">
        <v>2347</v>
      </c>
      <c r="G2189" s="4" t="s">
        <v>2348</v>
      </c>
      <c r="H2189" s="4" t="s">
        <v>248</v>
      </c>
      <c r="I2189" s="4" t="s">
        <v>1696</v>
      </c>
      <c r="J2189" s="4" t="s">
        <v>30</v>
      </c>
      <c r="K2189" s="4" t="s">
        <v>30</v>
      </c>
      <c r="L2189" s="2" t="s">
        <v>270</v>
      </c>
      <c r="M2189" s="2" t="s">
        <v>31</v>
      </c>
      <c r="N2189" s="4" t="s">
        <v>791</v>
      </c>
      <c r="O2189" s="4" t="s">
        <v>250</v>
      </c>
      <c r="P2189" s="4" t="s">
        <v>34</v>
      </c>
      <c r="Q2189" s="120">
        <v>14313</v>
      </c>
      <c r="R2189" s="130">
        <v>1</v>
      </c>
      <c r="S2189" s="133">
        <v>2034</v>
      </c>
      <c r="U2189" s="120">
        <v>291.12599999999998</v>
      </c>
      <c r="V2189" s="131">
        <v>2.4399999999999999E-4</v>
      </c>
      <c r="W2189" s="131">
        <v>4.9553051458995398E-4</v>
      </c>
      <c r="X2189" s="131">
        <v>7.8285678238425099E-5</v>
      </c>
    </row>
    <row r="2190" spans="1:24" x14ac:dyDescent="0.2">
      <c r="A2190" s="2">
        <v>11389</v>
      </c>
      <c r="B2190" s="4">
        <v>11390</v>
      </c>
      <c r="C2190" s="4" t="s">
        <v>2349</v>
      </c>
      <c r="D2190" s="4" t="s">
        <v>2350</v>
      </c>
      <c r="E2190" s="4" t="s">
        <v>245</v>
      </c>
      <c r="F2190" s="4" t="s">
        <v>2351</v>
      </c>
      <c r="G2190" s="4" t="s">
        <v>2352</v>
      </c>
      <c r="H2190" s="4" t="s">
        <v>248</v>
      </c>
      <c r="I2190" s="4" t="s">
        <v>1696</v>
      </c>
      <c r="J2190" s="4" t="s">
        <v>30</v>
      </c>
      <c r="K2190" s="4" t="s">
        <v>322</v>
      </c>
      <c r="L2190" s="2" t="s">
        <v>270</v>
      </c>
      <c r="M2190" s="2" t="s">
        <v>31</v>
      </c>
      <c r="N2190" s="4" t="s">
        <v>323</v>
      </c>
      <c r="O2190" s="4" t="s">
        <v>250</v>
      </c>
      <c r="P2190" s="4" t="s">
        <v>34</v>
      </c>
      <c r="Q2190" s="120">
        <v>13055</v>
      </c>
      <c r="R2190" s="130">
        <v>1</v>
      </c>
      <c r="S2190" s="133">
        <v>473.4</v>
      </c>
      <c r="U2190" s="120">
        <v>61.802</v>
      </c>
      <c r="V2190" s="131">
        <v>6.8999999999999997E-5</v>
      </c>
      <c r="W2190" s="131">
        <v>1.0519471303559E-4</v>
      </c>
      <c r="X2190" s="131">
        <v>1.6619035991965601E-5</v>
      </c>
    </row>
    <row r="2191" spans="1:24" x14ac:dyDescent="0.2">
      <c r="A2191" s="2">
        <v>11389</v>
      </c>
      <c r="B2191" s="4">
        <v>11390</v>
      </c>
      <c r="C2191" s="4" t="s">
        <v>2353</v>
      </c>
      <c r="D2191" s="4" t="s">
        <v>2354</v>
      </c>
      <c r="E2191" s="4" t="s">
        <v>245</v>
      </c>
      <c r="F2191" s="4" t="s">
        <v>2355</v>
      </c>
      <c r="G2191" s="4" t="s">
        <v>2356</v>
      </c>
      <c r="H2191" s="4" t="s">
        <v>248</v>
      </c>
      <c r="I2191" s="4" t="s">
        <v>1696</v>
      </c>
      <c r="J2191" s="4" t="s">
        <v>30</v>
      </c>
      <c r="K2191" s="4" t="s">
        <v>30</v>
      </c>
      <c r="L2191" s="2" t="s">
        <v>270</v>
      </c>
      <c r="M2191" s="2" t="s">
        <v>31</v>
      </c>
      <c r="N2191" s="4" t="s">
        <v>303</v>
      </c>
      <c r="O2191" s="4" t="s">
        <v>250</v>
      </c>
      <c r="P2191" s="4" t="s">
        <v>34</v>
      </c>
      <c r="Q2191" s="120">
        <v>3999923</v>
      </c>
      <c r="R2191" s="130">
        <v>1</v>
      </c>
      <c r="S2191" s="133">
        <v>99.1</v>
      </c>
      <c r="U2191" s="120">
        <v>3963.924</v>
      </c>
      <c r="V2191" s="131">
        <v>1.242E-3</v>
      </c>
      <c r="W2191" s="131">
        <v>6.7470521823048604E-3</v>
      </c>
      <c r="X2191" s="131">
        <v>1.0659233703071899E-3</v>
      </c>
    </row>
    <row r="2192" spans="1:24" x14ac:dyDescent="0.2">
      <c r="A2192" s="2">
        <v>11389</v>
      </c>
      <c r="B2192" s="4">
        <v>11390</v>
      </c>
      <c r="C2192" s="4" t="s">
        <v>1066</v>
      </c>
      <c r="D2192" s="4" t="s">
        <v>1067</v>
      </c>
      <c r="E2192" s="4" t="s">
        <v>245</v>
      </c>
      <c r="F2192" s="4" t="s">
        <v>2357</v>
      </c>
      <c r="G2192" s="4" t="s">
        <v>1782</v>
      </c>
      <c r="H2192" s="4" t="s">
        <v>248</v>
      </c>
      <c r="I2192" s="4" t="s">
        <v>1696</v>
      </c>
      <c r="J2192" s="4" t="s">
        <v>30</v>
      </c>
      <c r="K2192" s="4" t="s">
        <v>30</v>
      </c>
      <c r="L2192" s="2" t="s">
        <v>1135</v>
      </c>
      <c r="M2192" s="2" t="s">
        <v>31</v>
      </c>
      <c r="N2192" s="4" t="s">
        <v>375</v>
      </c>
      <c r="O2192" s="4" t="s">
        <v>250</v>
      </c>
      <c r="P2192" s="4" t="s">
        <v>34</v>
      </c>
      <c r="Q2192" s="120">
        <v>68849</v>
      </c>
      <c r="R2192" s="130">
        <v>1</v>
      </c>
      <c r="S2192" s="133">
        <v>354.91699999999997</v>
      </c>
      <c r="U2192" s="120">
        <v>244.357</v>
      </c>
      <c r="V2192" s="131">
        <v>4.15E-4</v>
      </c>
      <c r="W2192" s="131">
        <v>4.1592315355513297E-4</v>
      </c>
      <c r="X2192" s="131">
        <v>6.5709023384910901E-5</v>
      </c>
    </row>
    <row r="2193" spans="1:24" x14ac:dyDescent="0.2">
      <c r="A2193" s="2">
        <v>11389</v>
      </c>
      <c r="B2193" s="4">
        <v>11390</v>
      </c>
      <c r="C2193" s="4" t="s">
        <v>1955</v>
      </c>
      <c r="D2193" s="4" t="s">
        <v>1956</v>
      </c>
      <c r="E2193" s="4" t="s">
        <v>245</v>
      </c>
      <c r="F2193" s="4" t="s">
        <v>2367</v>
      </c>
      <c r="G2193" s="4" t="s">
        <v>1958</v>
      </c>
      <c r="H2193" s="4" t="s">
        <v>248</v>
      </c>
      <c r="I2193" s="4" t="s">
        <v>1696</v>
      </c>
      <c r="J2193" s="4" t="s">
        <v>30</v>
      </c>
      <c r="K2193" s="4" t="s">
        <v>30</v>
      </c>
      <c r="L2193" s="2" t="s">
        <v>1135</v>
      </c>
      <c r="M2193" s="2" t="s">
        <v>31</v>
      </c>
      <c r="N2193" s="4" t="s">
        <v>754</v>
      </c>
      <c r="O2193" s="4" t="s">
        <v>250</v>
      </c>
      <c r="P2193" s="4" t="s">
        <v>34</v>
      </c>
      <c r="Q2193" s="120">
        <v>2974</v>
      </c>
      <c r="R2193" s="130">
        <v>1</v>
      </c>
      <c r="S2193" s="133">
        <v>15713.328</v>
      </c>
      <c r="U2193" s="120">
        <v>467.31400000000002</v>
      </c>
      <c r="V2193" s="131">
        <v>1.9699999999999999E-4</v>
      </c>
      <c r="W2193" s="131">
        <v>7.9542259538067396E-4</v>
      </c>
      <c r="X2193" s="131">
        <v>1.2566369886841901E-4</v>
      </c>
    </row>
    <row r="2194" spans="1:24" x14ac:dyDescent="0.2">
      <c r="A2194" s="2">
        <v>11389</v>
      </c>
      <c r="B2194" s="4">
        <v>11390</v>
      </c>
      <c r="C2194" s="4" t="s">
        <v>2005</v>
      </c>
      <c r="D2194" s="4" t="s">
        <v>2006</v>
      </c>
      <c r="E2194" s="4" t="s">
        <v>245</v>
      </c>
      <c r="F2194" s="4" t="s">
        <v>2368</v>
      </c>
      <c r="G2194" s="4" t="s">
        <v>2008</v>
      </c>
      <c r="H2194" s="4" t="s">
        <v>248</v>
      </c>
      <c r="I2194" s="4" t="s">
        <v>1696</v>
      </c>
      <c r="J2194" s="4" t="s">
        <v>30</v>
      </c>
      <c r="K2194" s="4" t="s">
        <v>30</v>
      </c>
      <c r="L2194" s="2" t="s">
        <v>1135</v>
      </c>
      <c r="M2194" s="2" t="s">
        <v>31</v>
      </c>
      <c r="N2194" s="4" t="s">
        <v>2009</v>
      </c>
      <c r="O2194" s="4" t="s">
        <v>250</v>
      </c>
      <c r="P2194" s="4" t="s">
        <v>34</v>
      </c>
      <c r="Q2194" s="120">
        <v>30392</v>
      </c>
      <c r="R2194" s="130">
        <v>1</v>
      </c>
      <c r="S2194" s="133">
        <v>3428.33</v>
      </c>
      <c r="U2194" s="120">
        <v>1041.9380000000001</v>
      </c>
      <c r="V2194" s="131">
        <v>2.81E-4</v>
      </c>
      <c r="W2194" s="131">
        <v>1.7734981253570801E-3</v>
      </c>
      <c r="X2194" s="131">
        <v>2.80183559862186E-4</v>
      </c>
    </row>
    <row r="2195" spans="1:24" x14ac:dyDescent="0.2">
      <c r="A2195" s="2">
        <v>11389</v>
      </c>
      <c r="B2195" s="4">
        <v>11390</v>
      </c>
      <c r="C2195" s="4" t="s">
        <v>2005</v>
      </c>
      <c r="D2195" s="4" t="s">
        <v>2006</v>
      </c>
      <c r="E2195" s="4" t="s">
        <v>245</v>
      </c>
      <c r="F2195" s="4" t="s">
        <v>2369</v>
      </c>
      <c r="G2195" s="4" t="s">
        <v>2008</v>
      </c>
      <c r="H2195" s="4" t="s">
        <v>248</v>
      </c>
      <c r="I2195" s="4" t="s">
        <v>1696</v>
      </c>
      <c r="J2195" s="4" t="s">
        <v>30</v>
      </c>
      <c r="K2195" s="4" t="s">
        <v>30</v>
      </c>
      <c r="L2195" s="2" t="s">
        <v>1135</v>
      </c>
      <c r="M2195" s="2" t="s">
        <v>31</v>
      </c>
      <c r="N2195" s="4" t="s">
        <v>2009</v>
      </c>
      <c r="O2195" s="4" t="s">
        <v>250</v>
      </c>
      <c r="P2195" s="4" t="s">
        <v>34</v>
      </c>
      <c r="Q2195" s="120">
        <v>17367</v>
      </c>
      <c r="R2195" s="130">
        <v>1</v>
      </c>
      <c r="S2195" s="133">
        <v>3695.93</v>
      </c>
      <c r="U2195" s="120">
        <v>641.87199999999996</v>
      </c>
      <c r="V2195" s="131">
        <v>0</v>
      </c>
      <c r="W2195" s="131">
        <v>1.0925398280870399E-3</v>
      </c>
      <c r="X2195" s="131">
        <v>1.7260333910024001E-4</v>
      </c>
    </row>
    <row r="2196" spans="1:24" x14ac:dyDescent="0.2">
      <c r="A2196" s="2">
        <v>11389</v>
      </c>
      <c r="B2196" s="4">
        <v>11390</v>
      </c>
      <c r="C2196" s="4" t="s">
        <v>725</v>
      </c>
      <c r="D2196" s="4" t="s">
        <v>726</v>
      </c>
      <c r="E2196" s="4" t="s">
        <v>245</v>
      </c>
      <c r="F2196" s="4" t="s">
        <v>2370</v>
      </c>
      <c r="G2196" s="4" t="s">
        <v>2229</v>
      </c>
      <c r="H2196" s="4" t="s">
        <v>248</v>
      </c>
      <c r="I2196" s="4" t="s">
        <v>1696</v>
      </c>
      <c r="J2196" s="4" t="s">
        <v>30</v>
      </c>
      <c r="K2196" s="4" t="s">
        <v>30</v>
      </c>
      <c r="L2196" s="2" t="s">
        <v>1135</v>
      </c>
      <c r="M2196" s="2" t="s">
        <v>31</v>
      </c>
      <c r="N2196" s="4" t="s">
        <v>303</v>
      </c>
      <c r="O2196" s="4" t="s">
        <v>250</v>
      </c>
      <c r="P2196" s="4" t="s">
        <v>34</v>
      </c>
      <c r="Q2196" s="120">
        <v>26100</v>
      </c>
      <c r="R2196" s="130">
        <v>1</v>
      </c>
      <c r="S2196" s="133">
        <v>7020.232</v>
      </c>
      <c r="U2196" s="120">
        <v>1832.28</v>
      </c>
      <c r="V2196" s="131">
        <v>9.3999999999999994E-5</v>
      </c>
      <c r="W2196" s="131">
        <v>3.1187512863645201E-3</v>
      </c>
      <c r="X2196" s="131">
        <v>4.9271145271859097E-4</v>
      </c>
    </row>
    <row r="2197" spans="1:24" x14ac:dyDescent="0.2">
      <c r="A2197" s="2">
        <v>11389</v>
      </c>
      <c r="B2197" s="4">
        <v>11390</v>
      </c>
      <c r="C2197" s="4" t="s">
        <v>336</v>
      </c>
      <c r="D2197" s="4" t="s">
        <v>337</v>
      </c>
      <c r="E2197" s="4" t="s">
        <v>245</v>
      </c>
      <c r="F2197" s="4" t="s">
        <v>2371</v>
      </c>
      <c r="G2197" s="4" t="s">
        <v>2249</v>
      </c>
      <c r="H2197" s="4" t="s">
        <v>248</v>
      </c>
      <c r="I2197" s="4" t="s">
        <v>1696</v>
      </c>
      <c r="J2197" s="4" t="s">
        <v>30</v>
      </c>
      <c r="K2197" s="4" t="s">
        <v>30</v>
      </c>
      <c r="L2197" s="2" t="s">
        <v>1135</v>
      </c>
      <c r="M2197" s="2" t="s">
        <v>31</v>
      </c>
      <c r="N2197" s="4" t="s">
        <v>281</v>
      </c>
      <c r="O2197" s="4" t="s">
        <v>250</v>
      </c>
      <c r="P2197" s="4" t="s">
        <v>34</v>
      </c>
      <c r="Q2197" s="120">
        <v>125463</v>
      </c>
      <c r="R2197" s="130">
        <v>1</v>
      </c>
      <c r="S2197" s="133">
        <v>118.60899999999999</v>
      </c>
      <c r="U2197" s="120">
        <v>148.81</v>
      </c>
      <c r="V2197" s="131">
        <v>8.2999999999999998E-5</v>
      </c>
      <c r="W2197" s="131">
        <v>2.5329193598652797E-4</v>
      </c>
      <c r="X2197" s="131">
        <v>4.00159635324123E-5</v>
      </c>
    </row>
    <row r="2198" spans="1:24" x14ac:dyDescent="0.2">
      <c r="A2198" s="2">
        <v>11389</v>
      </c>
      <c r="B2198" s="4">
        <v>11390</v>
      </c>
      <c r="C2198" s="4" t="s">
        <v>756</v>
      </c>
      <c r="D2198" s="4" t="s">
        <v>757</v>
      </c>
      <c r="E2198" s="4" t="s">
        <v>245</v>
      </c>
      <c r="F2198" s="4" t="s">
        <v>2372</v>
      </c>
      <c r="G2198" s="4" t="s">
        <v>2257</v>
      </c>
      <c r="H2198" s="4" t="s">
        <v>248</v>
      </c>
      <c r="I2198" s="4" t="s">
        <v>1696</v>
      </c>
      <c r="J2198" s="4" t="s">
        <v>30</v>
      </c>
      <c r="K2198" s="4" t="s">
        <v>30</v>
      </c>
      <c r="L2198" s="2" t="s">
        <v>1135</v>
      </c>
      <c r="M2198" s="2" t="s">
        <v>31</v>
      </c>
      <c r="N2198" s="4" t="s">
        <v>296</v>
      </c>
      <c r="O2198" s="4" t="s">
        <v>250</v>
      </c>
      <c r="P2198" s="4" t="s">
        <v>34</v>
      </c>
      <c r="Q2198" s="120">
        <v>20950</v>
      </c>
      <c r="R2198" s="130">
        <v>1</v>
      </c>
      <c r="S2198" s="133">
        <v>3534.4290000000001</v>
      </c>
      <c r="U2198" s="120">
        <v>740.46299999999997</v>
      </c>
      <c r="V2198" s="131">
        <v>0</v>
      </c>
      <c r="W2198" s="131">
        <v>1.2603525251579E-3</v>
      </c>
      <c r="X2198" s="131">
        <v>1.9911498756669801E-4</v>
      </c>
    </row>
    <row r="2199" spans="1:24" x14ac:dyDescent="0.2">
      <c r="A2199" s="2">
        <v>11389</v>
      </c>
      <c r="B2199" s="4">
        <v>11390</v>
      </c>
      <c r="C2199" s="4" t="s">
        <v>331</v>
      </c>
      <c r="D2199" s="4" t="s">
        <v>332</v>
      </c>
      <c r="E2199" s="4" t="s">
        <v>245</v>
      </c>
      <c r="F2199" s="4" t="s">
        <v>2373</v>
      </c>
      <c r="G2199" s="4" t="s">
        <v>2374</v>
      </c>
      <c r="H2199" s="4" t="s">
        <v>248</v>
      </c>
      <c r="I2199" s="4" t="s">
        <v>1696</v>
      </c>
      <c r="J2199" s="4" t="s">
        <v>30</v>
      </c>
      <c r="K2199" s="4" t="s">
        <v>30</v>
      </c>
      <c r="L2199" s="2" t="s">
        <v>1135</v>
      </c>
      <c r="M2199" s="2" t="s">
        <v>31</v>
      </c>
      <c r="N2199" s="4" t="s">
        <v>296</v>
      </c>
      <c r="O2199" s="4" t="s">
        <v>250</v>
      </c>
      <c r="P2199" s="4" t="s">
        <v>34</v>
      </c>
      <c r="Q2199" s="120">
        <v>18500</v>
      </c>
      <c r="R2199" s="130">
        <v>1</v>
      </c>
      <c r="S2199" s="133">
        <v>4553.0590000000002</v>
      </c>
      <c r="U2199" s="120">
        <v>842.31600000000003</v>
      </c>
      <c r="V2199" s="131">
        <v>9.1699999999999995E-4</v>
      </c>
      <c r="W2199" s="131">
        <v>1.43371832980267E-3</v>
      </c>
      <c r="X2199" s="131">
        <v>2.2650393577546099E-4</v>
      </c>
    </row>
    <row r="2200" spans="1:24" x14ac:dyDescent="0.2">
      <c r="A2200" s="2">
        <v>11389</v>
      </c>
      <c r="B2200" s="4">
        <v>11390</v>
      </c>
      <c r="C2200" s="4" t="s">
        <v>2284</v>
      </c>
      <c r="D2200" s="4" t="s">
        <v>2285</v>
      </c>
      <c r="E2200" s="4" t="s">
        <v>245</v>
      </c>
      <c r="F2200" s="4" t="s">
        <v>2376</v>
      </c>
      <c r="G2200" s="4" t="s">
        <v>2287</v>
      </c>
      <c r="H2200" s="4" t="s">
        <v>248</v>
      </c>
      <c r="I2200" s="4" t="s">
        <v>1696</v>
      </c>
      <c r="J2200" s="4" t="s">
        <v>30</v>
      </c>
      <c r="K2200" s="4" t="s">
        <v>30</v>
      </c>
      <c r="L2200" s="2" t="s">
        <v>1135</v>
      </c>
      <c r="M2200" s="2" t="s">
        <v>31</v>
      </c>
      <c r="N2200" s="4" t="s">
        <v>791</v>
      </c>
      <c r="O2200" s="4" t="s">
        <v>250</v>
      </c>
      <c r="P2200" s="4" t="s">
        <v>34</v>
      </c>
      <c r="Q2200" s="120">
        <v>19866</v>
      </c>
      <c r="R2200" s="130">
        <v>1</v>
      </c>
      <c r="S2200" s="133">
        <v>6070.4359999999997</v>
      </c>
      <c r="U2200" s="120">
        <v>1205.953</v>
      </c>
      <c r="V2200" s="131">
        <v>0</v>
      </c>
      <c r="W2200" s="131">
        <v>2.0526699663383102E-3</v>
      </c>
      <c r="X2200" s="131">
        <v>3.2428812309856102E-4</v>
      </c>
    </row>
    <row r="2201" spans="1:24" x14ac:dyDescent="0.2">
      <c r="A2201" s="2">
        <v>11389</v>
      </c>
      <c r="B2201" s="4">
        <v>11390</v>
      </c>
      <c r="C2201" s="4" t="s">
        <v>2377</v>
      </c>
      <c r="D2201" s="4" t="s">
        <v>2378</v>
      </c>
      <c r="E2201" s="4" t="s">
        <v>245</v>
      </c>
      <c r="F2201" s="4" t="s">
        <v>2379</v>
      </c>
      <c r="G2201" s="4" t="s">
        <v>2380</v>
      </c>
      <c r="H2201" s="4" t="s">
        <v>248</v>
      </c>
      <c r="I2201" s="4" t="s">
        <v>1696</v>
      </c>
      <c r="J2201" s="4" t="s">
        <v>30</v>
      </c>
      <c r="K2201" s="4" t="s">
        <v>30</v>
      </c>
      <c r="L2201" s="2" t="s">
        <v>270</v>
      </c>
      <c r="M2201" s="2" t="s">
        <v>2381</v>
      </c>
      <c r="N2201" s="4" t="s">
        <v>1257</v>
      </c>
      <c r="O2201" s="4" t="s">
        <v>250</v>
      </c>
      <c r="P2201" s="4" t="s">
        <v>82</v>
      </c>
      <c r="Q2201" s="120">
        <v>5927</v>
      </c>
      <c r="R2201" s="130">
        <v>3.19</v>
      </c>
      <c r="S2201" s="133">
        <v>3931</v>
      </c>
      <c r="U2201" s="120">
        <v>743.23900000000003</v>
      </c>
      <c r="V2201" s="131">
        <v>5.8999999999999998E-5</v>
      </c>
      <c r="W2201" s="131">
        <v>1.2650783911351199E-3</v>
      </c>
      <c r="X2201" s="131">
        <v>1.9986159673080999E-4</v>
      </c>
    </row>
    <row r="2202" spans="1:24" x14ac:dyDescent="0.2">
      <c r="A2202" s="2">
        <v>11389</v>
      </c>
      <c r="B2202" s="4">
        <v>11390</v>
      </c>
      <c r="C2202" s="4" t="s">
        <v>1174</v>
      </c>
      <c r="D2202" s="4" t="s">
        <v>1175</v>
      </c>
      <c r="E2202" s="4" t="s">
        <v>1163</v>
      </c>
      <c r="F2202" s="4" t="s">
        <v>2382</v>
      </c>
      <c r="G2202" s="4" t="s">
        <v>2213</v>
      </c>
      <c r="H2202" s="4" t="s">
        <v>248</v>
      </c>
      <c r="I2202" s="4" t="s">
        <v>1696</v>
      </c>
      <c r="J2202" s="4" t="s">
        <v>77</v>
      </c>
      <c r="K2202" s="4" t="s">
        <v>78</v>
      </c>
      <c r="L2202" s="2" t="s">
        <v>270</v>
      </c>
      <c r="M2202" s="2" t="s">
        <v>2383</v>
      </c>
      <c r="N2202" s="4" t="s">
        <v>2384</v>
      </c>
      <c r="O2202" s="4" t="s">
        <v>250</v>
      </c>
      <c r="P2202" s="4" t="s">
        <v>82</v>
      </c>
      <c r="Q2202" s="120">
        <v>2360</v>
      </c>
      <c r="R2202" s="130">
        <v>3.19</v>
      </c>
      <c r="S2202" s="133">
        <v>11047</v>
      </c>
      <c r="U2202" s="120">
        <v>831.66200000000003</v>
      </c>
      <c r="V2202" s="131">
        <v>3.8999999999999999E-5</v>
      </c>
      <c r="W2202" s="131">
        <v>1.4155845809855701E-3</v>
      </c>
      <c r="X2202" s="131">
        <v>2.2363910145475999E-4</v>
      </c>
    </row>
    <row r="2203" spans="1:24" x14ac:dyDescent="0.2">
      <c r="A2203" s="2">
        <v>11389</v>
      </c>
      <c r="B2203" s="4">
        <v>11390</v>
      </c>
      <c r="C2203" s="4" t="s">
        <v>2385</v>
      </c>
      <c r="D2203" s="4" t="s">
        <v>2386</v>
      </c>
      <c r="E2203" s="4" t="s">
        <v>245</v>
      </c>
      <c r="F2203" s="4" t="s">
        <v>2387</v>
      </c>
      <c r="G2203" s="4" t="s">
        <v>2388</v>
      </c>
      <c r="H2203" s="4" t="s">
        <v>248</v>
      </c>
      <c r="I2203" s="4" t="s">
        <v>1696</v>
      </c>
      <c r="J2203" s="4" t="s">
        <v>77</v>
      </c>
      <c r="K2203" s="4" t="s">
        <v>30</v>
      </c>
      <c r="L2203" s="2" t="s">
        <v>270</v>
      </c>
      <c r="M2203" s="2" t="s">
        <v>2381</v>
      </c>
      <c r="N2203" s="4" t="s">
        <v>2389</v>
      </c>
      <c r="O2203" s="4" t="s">
        <v>250</v>
      </c>
      <c r="P2203" s="4" t="s">
        <v>82</v>
      </c>
      <c r="Q2203" s="120">
        <v>9479</v>
      </c>
      <c r="R2203" s="130">
        <v>3.19</v>
      </c>
      <c r="S2203" s="133">
        <v>461</v>
      </c>
      <c r="U2203" s="120">
        <v>139.39699999999999</v>
      </c>
      <c r="V2203" s="131">
        <v>3.1999999999999999E-5</v>
      </c>
      <c r="W2203" s="131">
        <v>2.3727004640027201E-4</v>
      </c>
      <c r="X2203" s="131">
        <v>3.7484768265942999E-5</v>
      </c>
    </row>
    <row r="2204" spans="1:24" x14ac:dyDescent="0.2">
      <c r="A2204" s="2">
        <v>11389</v>
      </c>
      <c r="B2204" s="4">
        <v>11390</v>
      </c>
      <c r="C2204" s="4" t="s">
        <v>1206</v>
      </c>
      <c r="D2204" s="4" t="s">
        <v>1207</v>
      </c>
      <c r="E2204" s="4" t="s">
        <v>1163</v>
      </c>
      <c r="F2204" s="4" t="s">
        <v>2393</v>
      </c>
      <c r="G2204" s="4" t="s">
        <v>2394</v>
      </c>
      <c r="H2204" s="4" t="s">
        <v>248</v>
      </c>
      <c r="I2204" s="4" t="s">
        <v>1696</v>
      </c>
      <c r="J2204" s="4" t="s">
        <v>77</v>
      </c>
      <c r="K2204" s="4" t="s">
        <v>468</v>
      </c>
      <c r="L2204" s="2" t="s">
        <v>270</v>
      </c>
      <c r="M2204" s="2" t="s">
        <v>2395</v>
      </c>
      <c r="N2204" s="4" t="s">
        <v>1364</v>
      </c>
      <c r="O2204" s="4" t="s">
        <v>250</v>
      </c>
      <c r="P2204" s="4" t="s">
        <v>2396</v>
      </c>
      <c r="Q2204" s="120">
        <v>418456</v>
      </c>
      <c r="R2204" s="130">
        <v>4.29</v>
      </c>
      <c r="S2204" s="133">
        <v>165.8</v>
      </c>
      <c r="U2204" s="120">
        <v>2976.402</v>
      </c>
      <c r="V2204" s="131">
        <v>4.1300000000000001E-4</v>
      </c>
      <c r="W2204" s="131">
        <v>5.0661774933591103E-3</v>
      </c>
      <c r="X2204" s="131">
        <v>8.00372791314481E-4</v>
      </c>
    </row>
    <row r="2205" spans="1:24" x14ac:dyDescent="0.2">
      <c r="A2205" s="2">
        <v>11389</v>
      </c>
      <c r="B2205" s="4">
        <v>11390</v>
      </c>
      <c r="C2205" s="4" t="s">
        <v>2397</v>
      </c>
      <c r="D2205" s="4" t="s">
        <v>2398</v>
      </c>
      <c r="E2205" s="4" t="s">
        <v>1163</v>
      </c>
      <c r="F2205" s="4" t="s">
        <v>2399</v>
      </c>
      <c r="G2205" s="4" t="s">
        <v>2400</v>
      </c>
      <c r="H2205" s="4" t="s">
        <v>248</v>
      </c>
      <c r="I2205" s="4" t="s">
        <v>1696</v>
      </c>
      <c r="J2205" s="4" t="s">
        <v>77</v>
      </c>
      <c r="K2205" s="4" t="s">
        <v>78</v>
      </c>
      <c r="L2205" s="2" t="s">
        <v>270</v>
      </c>
      <c r="M2205" s="2" t="s">
        <v>2381</v>
      </c>
      <c r="N2205" s="4" t="s">
        <v>355</v>
      </c>
      <c r="O2205" s="4" t="s">
        <v>250</v>
      </c>
      <c r="P2205" s="4" t="s">
        <v>82</v>
      </c>
      <c r="Q2205" s="120">
        <v>2964</v>
      </c>
      <c r="R2205" s="130">
        <v>3.19</v>
      </c>
      <c r="S2205" s="133">
        <v>2101</v>
      </c>
      <c r="U2205" s="120">
        <v>198.65299999999999</v>
      </c>
      <c r="V2205" s="131">
        <v>3.4999999999999997E-5</v>
      </c>
      <c r="W2205" s="131">
        <v>3.3813001070098899E-4</v>
      </c>
      <c r="X2205" s="131">
        <v>5.3418985190845702E-5</v>
      </c>
    </row>
    <row r="2206" spans="1:24" x14ac:dyDescent="0.2">
      <c r="A2206" s="2">
        <v>11389</v>
      </c>
      <c r="B2206" s="4">
        <v>11390</v>
      </c>
      <c r="C2206" s="4" t="s">
        <v>2401</v>
      </c>
      <c r="D2206" s="4" t="s">
        <v>2402</v>
      </c>
      <c r="E2206" s="4" t="s">
        <v>33</v>
      </c>
      <c r="F2206" s="4" t="s">
        <v>2403</v>
      </c>
      <c r="G2206" s="4" t="s">
        <v>2404</v>
      </c>
      <c r="H2206" s="4" t="s">
        <v>248</v>
      </c>
      <c r="I2206" s="4" t="s">
        <v>1696</v>
      </c>
      <c r="J2206" s="4" t="s">
        <v>77</v>
      </c>
      <c r="K2206" s="4" t="s">
        <v>78</v>
      </c>
      <c r="L2206" s="2" t="s">
        <v>270</v>
      </c>
      <c r="M2206" s="2" t="s">
        <v>2381</v>
      </c>
      <c r="N2206" s="4" t="s">
        <v>355</v>
      </c>
      <c r="O2206" s="4" t="s">
        <v>250</v>
      </c>
      <c r="P2206" s="4" t="s">
        <v>82</v>
      </c>
      <c r="Q2206" s="120">
        <v>991</v>
      </c>
      <c r="R2206" s="130">
        <v>3.19</v>
      </c>
      <c r="S2206" s="133">
        <v>3742</v>
      </c>
      <c r="U2206" s="120">
        <v>118.295</v>
      </c>
      <c r="V2206" s="131">
        <v>1.7E-5</v>
      </c>
      <c r="W2206" s="131">
        <v>2.0135244343236E-4</v>
      </c>
      <c r="X2206" s="131">
        <v>3.1810377231985702E-5</v>
      </c>
    </row>
    <row r="2207" spans="1:24" x14ac:dyDescent="0.2">
      <c r="A2207" s="2">
        <v>11389</v>
      </c>
      <c r="B2207" s="4">
        <v>11390</v>
      </c>
      <c r="C2207" s="4" t="s">
        <v>2405</v>
      </c>
      <c r="D2207" s="4" t="s">
        <v>2406</v>
      </c>
      <c r="E2207" s="4" t="s">
        <v>1163</v>
      </c>
      <c r="F2207" s="4" t="s">
        <v>2407</v>
      </c>
      <c r="G2207" s="4" t="s">
        <v>2408</v>
      </c>
      <c r="H2207" s="4" t="s">
        <v>248</v>
      </c>
      <c r="I2207" s="4" t="s">
        <v>1696</v>
      </c>
      <c r="J2207" s="4" t="s">
        <v>77</v>
      </c>
      <c r="K2207" s="4" t="s">
        <v>78</v>
      </c>
      <c r="L2207" s="2" t="s">
        <v>270</v>
      </c>
      <c r="M2207" s="2" t="s">
        <v>2383</v>
      </c>
      <c r="N2207" s="4" t="s">
        <v>355</v>
      </c>
      <c r="O2207" s="4" t="s">
        <v>250</v>
      </c>
      <c r="P2207" s="4" t="s">
        <v>82</v>
      </c>
      <c r="Q2207" s="120">
        <v>5794</v>
      </c>
      <c r="R2207" s="130">
        <v>3.19</v>
      </c>
      <c r="S2207" s="133">
        <v>2490</v>
      </c>
      <c r="U2207" s="120">
        <v>460.22300000000001</v>
      </c>
      <c r="V2207" s="131">
        <v>9.9999999999999995E-7</v>
      </c>
      <c r="W2207" s="131">
        <v>7.8335262756180804E-4</v>
      </c>
      <c r="X2207" s="131">
        <v>1.23756842299156E-4</v>
      </c>
    </row>
    <row r="2208" spans="1:24" x14ac:dyDescent="0.2">
      <c r="A2208" s="2">
        <v>11389</v>
      </c>
      <c r="B2208" s="4">
        <v>11390</v>
      </c>
      <c r="C2208" s="4" t="s">
        <v>2409</v>
      </c>
      <c r="D2208" s="4" t="s">
        <v>2410</v>
      </c>
      <c r="E2208" s="4" t="s">
        <v>245</v>
      </c>
      <c r="F2208" s="4" t="s">
        <v>2411</v>
      </c>
      <c r="G2208" s="4" t="s">
        <v>2412</v>
      </c>
      <c r="H2208" s="4" t="s">
        <v>248</v>
      </c>
      <c r="I2208" s="4" t="s">
        <v>1696</v>
      </c>
      <c r="J2208" s="4" t="s">
        <v>30</v>
      </c>
      <c r="K2208" s="4" t="s">
        <v>78</v>
      </c>
      <c r="L2208" s="2" t="s">
        <v>270</v>
      </c>
      <c r="M2208" s="2" t="s">
        <v>2381</v>
      </c>
      <c r="N2208" s="4" t="s">
        <v>1629</v>
      </c>
      <c r="O2208" s="4" t="s">
        <v>250</v>
      </c>
      <c r="P2208" s="4" t="s">
        <v>82</v>
      </c>
      <c r="Q2208" s="120">
        <v>4340</v>
      </c>
      <c r="R2208" s="130">
        <v>3.19</v>
      </c>
      <c r="S2208" s="133">
        <v>1438</v>
      </c>
      <c r="U2208" s="120">
        <v>199.08500000000001</v>
      </c>
      <c r="V2208" s="131">
        <v>8.7999999999999998E-5</v>
      </c>
      <c r="W2208" s="131">
        <v>3.3886606698821798E-4</v>
      </c>
      <c r="X2208" s="131">
        <v>5.3535269988594302E-5</v>
      </c>
    </row>
    <row r="2209" spans="1:24" x14ac:dyDescent="0.2">
      <c r="A2209" s="2">
        <v>11389</v>
      </c>
      <c r="B2209" s="4">
        <v>11390</v>
      </c>
      <c r="C2209" s="4" t="s">
        <v>1506</v>
      </c>
      <c r="D2209" s="4" t="s">
        <v>1507</v>
      </c>
      <c r="E2209" s="4" t="s">
        <v>1163</v>
      </c>
      <c r="F2209" s="4" t="s">
        <v>2413</v>
      </c>
      <c r="G2209" s="4" t="s">
        <v>2414</v>
      </c>
      <c r="H2209" s="4" t="s">
        <v>248</v>
      </c>
      <c r="I2209" s="4" t="s">
        <v>1696</v>
      </c>
      <c r="J2209" s="4" t="s">
        <v>77</v>
      </c>
      <c r="K2209" s="4" t="s">
        <v>322</v>
      </c>
      <c r="L2209" s="2" t="s">
        <v>270</v>
      </c>
      <c r="M2209" s="2" t="s">
        <v>2381</v>
      </c>
      <c r="N2209" s="4" t="s">
        <v>355</v>
      </c>
      <c r="O2209" s="4" t="s">
        <v>250</v>
      </c>
      <c r="P2209" s="4" t="s">
        <v>82</v>
      </c>
      <c r="Q2209" s="120">
        <v>18122</v>
      </c>
      <c r="R2209" s="130">
        <v>3.19</v>
      </c>
      <c r="S2209" s="133">
        <v>1245</v>
      </c>
      <c r="U2209" s="120">
        <v>719.72400000000005</v>
      </c>
      <c r="V2209" s="131">
        <v>1.5E-5</v>
      </c>
      <c r="W2209" s="131">
        <v>1.2250531857676101E-3</v>
      </c>
      <c r="X2209" s="131">
        <v>1.9353827201806201E-4</v>
      </c>
    </row>
    <row r="2210" spans="1:24" x14ac:dyDescent="0.2">
      <c r="A2210" s="2">
        <v>11389</v>
      </c>
      <c r="B2210" s="4">
        <v>11390</v>
      </c>
      <c r="C2210" s="4" t="s">
        <v>1657</v>
      </c>
      <c r="D2210" s="4" t="s">
        <v>1658</v>
      </c>
      <c r="E2210" s="4" t="s">
        <v>1163</v>
      </c>
      <c r="F2210" s="4" t="s">
        <v>1657</v>
      </c>
      <c r="G2210" s="4" t="s">
        <v>2415</v>
      </c>
      <c r="H2210" s="4" t="s">
        <v>248</v>
      </c>
      <c r="I2210" s="4" t="s">
        <v>1696</v>
      </c>
      <c r="J2210" s="4" t="s">
        <v>77</v>
      </c>
      <c r="K2210" s="4" t="s">
        <v>1661</v>
      </c>
      <c r="L2210" s="2" t="s">
        <v>270</v>
      </c>
      <c r="M2210" s="2" t="s">
        <v>178</v>
      </c>
      <c r="N2210" s="4" t="s">
        <v>1335</v>
      </c>
      <c r="O2210" s="4" t="s">
        <v>250</v>
      </c>
      <c r="P2210" s="4" t="s">
        <v>88</v>
      </c>
      <c r="Q2210" s="120">
        <v>15020</v>
      </c>
      <c r="R2210" s="130">
        <v>3.7454999999999998</v>
      </c>
      <c r="S2210" s="133">
        <v>398.6</v>
      </c>
      <c r="U2210" s="120">
        <v>224.24199999999999</v>
      </c>
      <c r="V2210" s="131">
        <v>8.2000000000000001E-5</v>
      </c>
      <c r="W2210" s="131">
        <v>3.8168563203785103E-4</v>
      </c>
      <c r="X2210" s="131">
        <v>6.0300057611327799E-5</v>
      </c>
    </row>
    <row r="2211" spans="1:24" x14ac:dyDescent="0.2">
      <c r="A2211" s="2">
        <v>11389</v>
      </c>
      <c r="B2211" s="4">
        <v>11390</v>
      </c>
      <c r="C2211" s="4" t="s">
        <v>2416</v>
      </c>
      <c r="D2211" s="4" t="s">
        <v>2417</v>
      </c>
      <c r="E2211" s="4" t="s">
        <v>1163</v>
      </c>
      <c r="F2211" s="4" t="s">
        <v>2418</v>
      </c>
      <c r="G2211" s="4" t="s">
        <v>2419</v>
      </c>
      <c r="H2211" s="4" t="s">
        <v>248</v>
      </c>
      <c r="I2211" s="4" t="s">
        <v>1696</v>
      </c>
      <c r="J2211" s="4" t="s">
        <v>77</v>
      </c>
      <c r="K2211" s="4" t="s">
        <v>78</v>
      </c>
      <c r="L2211" s="2" t="s">
        <v>270</v>
      </c>
      <c r="M2211" s="2" t="s">
        <v>2383</v>
      </c>
      <c r="N2211" s="4" t="s">
        <v>355</v>
      </c>
      <c r="O2211" s="4" t="s">
        <v>250</v>
      </c>
      <c r="P2211" s="4" t="s">
        <v>82</v>
      </c>
      <c r="Q2211" s="120">
        <v>7347</v>
      </c>
      <c r="R2211" s="130">
        <v>3.19</v>
      </c>
      <c r="S2211" s="133">
        <v>1392</v>
      </c>
      <c r="U2211" s="120">
        <v>326.24200000000002</v>
      </c>
      <c r="V2211" s="131">
        <v>5.3999999999999998E-5</v>
      </c>
      <c r="W2211" s="131">
        <v>5.5530136580409797E-4</v>
      </c>
      <c r="X2211" s="131">
        <v>8.7728490514192399E-5</v>
      </c>
    </row>
    <row r="2212" spans="1:24" x14ac:dyDescent="0.2">
      <c r="A2212" s="2">
        <v>11389</v>
      </c>
      <c r="B2212" s="4">
        <v>11390</v>
      </c>
      <c r="C2212" s="4" t="s">
        <v>2420</v>
      </c>
      <c r="D2212" s="4" t="s">
        <v>2421</v>
      </c>
      <c r="E2212" s="4" t="s">
        <v>245</v>
      </c>
      <c r="F2212" s="4" t="s">
        <v>2422</v>
      </c>
      <c r="G2212" s="4" t="s">
        <v>2423</v>
      </c>
      <c r="H2212" s="4" t="s">
        <v>248</v>
      </c>
      <c r="I2212" s="4" t="s">
        <v>1696</v>
      </c>
      <c r="J2212" s="4" t="s">
        <v>77</v>
      </c>
      <c r="K2212" s="4" t="s">
        <v>78</v>
      </c>
      <c r="L2212" s="2" t="s">
        <v>270</v>
      </c>
      <c r="M2212" s="2" t="s">
        <v>2381</v>
      </c>
      <c r="N2212" s="4" t="s">
        <v>1166</v>
      </c>
      <c r="O2212" s="4" t="s">
        <v>250</v>
      </c>
      <c r="P2212" s="4" t="s">
        <v>82</v>
      </c>
      <c r="Q2212" s="120">
        <v>3216</v>
      </c>
      <c r="R2212" s="130">
        <v>3.19</v>
      </c>
      <c r="S2212" s="133">
        <v>1470</v>
      </c>
      <c r="U2212" s="120">
        <v>150.80799999999999</v>
      </c>
      <c r="V2212" s="131">
        <v>4.1599999999999997E-4</v>
      </c>
      <c r="W2212" s="131">
        <v>2.56692300014764E-4</v>
      </c>
      <c r="X2212" s="131">
        <v>4.0553165170596502E-5</v>
      </c>
    </row>
    <row r="2213" spans="1:24" x14ac:dyDescent="0.2">
      <c r="A2213" s="2">
        <v>11389</v>
      </c>
      <c r="B2213" s="4">
        <v>11390</v>
      </c>
      <c r="C2213" s="4" t="s">
        <v>2430</v>
      </c>
      <c r="D2213" s="4" t="s">
        <v>2431</v>
      </c>
      <c r="E2213" s="4" t="s">
        <v>1163</v>
      </c>
      <c r="F2213" s="4" t="s">
        <v>2432</v>
      </c>
      <c r="G2213" s="4" t="s">
        <v>2433</v>
      </c>
      <c r="H2213" s="4" t="s">
        <v>248</v>
      </c>
      <c r="I2213" s="4" t="s">
        <v>1696</v>
      </c>
      <c r="J2213" s="4" t="s">
        <v>77</v>
      </c>
      <c r="K2213" s="4" t="s">
        <v>1251</v>
      </c>
      <c r="L2213" s="2" t="s">
        <v>270</v>
      </c>
      <c r="M2213" s="2" t="s">
        <v>2383</v>
      </c>
      <c r="N2213" s="4" t="s">
        <v>1321</v>
      </c>
      <c r="O2213" s="4" t="s">
        <v>250</v>
      </c>
      <c r="P2213" s="4" t="s">
        <v>82</v>
      </c>
      <c r="Q2213" s="120">
        <v>1026</v>
      </c>
      <c r="R2213" s="130">
        <v>3.19</v>
      </c>
      <c r="S2213" s="133">
        <v>14658</v>
      </c>
      <c r="U2213" s="120">
        <v>479.74799999999999</v>
      </c>
      <c r="V2213" s="131">
        <v>0</v>
      </c>
      <c r="W2213" s="131">
        <v>8.16585275723939E-4</v>
      </c>
      <c r="X2213" s="131">
        <v>1.29007054595737E-4</v>
      </c>
    </row>
    <row r="2214" spans="1:24" x14ac:dyDescent="0.2">
      <c r="A2214" s="2">
        <v>11389</v>
      </c>
      <c r="B2214" s="4">
        <v>11390</v>
      </c>
      <c r="C2214" s="4" t="s">
        <v>2438</v>
      </c>
      <c r="D2214" s="4" t="s">
        <v>2439</v>
      </c>
      <c r="E2214" s="4" t="s">
        <v>245</v>
      </c>
      <c r="F2214" s="4" t="s">
        <v>2440</v>
      </c>
      <c r="G2214" s="4" t="s">
        <v>2441</v>
      </c>
      <c r="H2214" s="4" t="s">
        <v>248</v>
      </c>
      <c r="I2214" s="4" t="s">
        <v>1696</v>
      </c>
      <c r="J2214" s="4" t="s">
        <v>30</v>
      </c>
      <c r="K2214" s="4" t="s">
        <v>78</v>
      </c>
      <c r="L2214" s="2" t="s">
        <v>270</v>
      </c>
      <c r="M2214" s="2" t="s">
        <v>2381</v>
      </c>
      <c r="N2214" s="4" t="s">
        <v>1217</v>
      </c>
      <c r="O2214" s="4" t="s">
        <v>250</v>
      </c>
      <c r="P2214" s="4" t="s">
        <v>82</v>
      </c>
      <c r="Q2214" s="120">
        <v>2442</v>
      </c>
      <c r="R2214" s="130">
        <v>3.19</v>
      </c>
      <c r="S2214" s="133">
        <v>2409</v>
      </c>
      <c r="U2214" s="120">
        <v>187.661</v>
      </c>
      <c r="V2214" s="131">
        <v>3.8999999999999999E-5</v>
      </c>
      <c r="W2214" s="131">
        <v>3.1941986819648599E-4</v>
      </c>
      <c r="X2214" s="131">
        <v>5.0463090139428603E-5</v>
      </c>
    </row>
    <row r="2215" spans="1:24" x14ac:dyDescent="0.2">
      <c r="A2215" s="2">
        <v>11389</v>
      </c>
      <c r="B2215" s="4">
        <v>11390</v>
      </c>
      <c r="C2215" s="4" t="s">
        <v>2442</v>
      </c>
      <c r="D2215" s="4" t="s">
        <v>2443</v>
      </c>
      <c r="E2215" s="4" t="s">
        <v>245</v>
      </c>
      <c r="F2215" s="4" t="s">
        <v>2444</v>
      </c>
      <c r="G2215" s="4" t="s">
        <v>2445</v>
      </c>
      <c r="H2215" s="4" t="s">
        <v>248</v>
      </c>
      <c r="I2215" s="4" t="s">
        <v>1696</v>
      </c>
      <c r="J2215" s="4" t="s">
        <v>77</v>
      </c>
      <c r="K2215" s="4" t="s">
        <v>78</v>
      </c>
      <c r="L2215" s="2" t="s">
        <v>270</v>
      </c>
      <c r="M2215" s="2" t="s">
        <v>2381</v>
      </c>
      <c r="N2215" s="4" t="s">
        <v>1240</v>
      </c>
      <c r="O2215" s="4" t="s">
        <v>250</v>
      </c>
      <c r="P2215" s="4" t="s">
        <v>82</v>
      </c>
      <c r="Q2215" s="120">
        <v>323</v>
      </c>
      <c r="R2215" s="130">
        <v>3.19</v>
      </c>
      <c r="S2215" s="133">
        <v>2885</v>
      </c>
      <c r="U2215" s="120">
        <v>29.725999999999999</v>
      </c>
      <c r="V2215" s="131">
        <v>6.0000000000000002E-6</v>
      </c>
      <c r="W2215" s="131">
        <v>5.0597354052496397E-5</v>
      </c>
      <c r="X2215" s="131">
        <v>7.9935504725619792E-6</v>
      </c>
    </row>
    <row r="2216" spans="1:24" x14ac:dyDescent="0.2">
      <c r="A2216" s="2">
        <v>11389</v>
      </c>
      <c r="B2216" s="4">
        <v>11390</v>
      </c>
      <c r="C2216" s="4" t="s">
        <v>2450</v>
      </c>
      <c r="D2216" s="4" t="s">
        <v>2451</v>
      </c>
      <c r="E2216" s="4" t="s">
        <v>1163</v>
      </c>
      <c r="F2216" s="4" t="s">
        <v>2452</v>
      </c>
      <c r="G2216" s="4" t="s">
        <v>2453</v>
      </c>
      <c r="H2216" s="4" t="s">
        <v>248</v>
      </c>
      <c r="I2216" s="4" t="s">
        <v>1696</v>
      </c>
      <c r="J2216" s="4" t="s">
        <v>77</v>
      </c>
      <c r="K2216" s="4" t="s">
        <v>1334</v>
      </c>
      <c r="L2216" s="2" t="s">
        <v>270</v>
      </c>
      <c r="M2216" s="2" t="s">
        <v>2454</v>
      </c>
      <c r="N2216" s="4" t="s">
        <v>1335</v>
      </c>
      <c r="O2216" s="4" t="s">
        <v>250</v>
      </c>
      <c r="P2216" s="4" t="s">
        <v>88</v>
      </c>
      <c r="Q2216" s="120">
        <v>48894</v>
      </c>
      <c r="R2216" s="130">
        <v>3.7454999999999998</v>
      </c>
      <c r="S2216" s="133">
        <v>264.8</v>
      </c>
      <c r="U2216" s="120">
        <v>484.935</v>
      </c>
      <c r="V2216" s="131">
        <v>3.1999999999999999E-5</v>
      </c>
      <c r="W2216" s="131">
        <v>8.2541457604094098E-4</v>
      </c>
      <c r="X2216" s="131">
        <v>1.30401938953685E-4</v>
      </c>
    </row>
    <row r="2217" spans="1:24" x14ac:dyDescent="0.2">
      <c r="A2217" s="2">
        <v>11389</v>
      </c>
      <c r="B2217" s="4">
        <v>11390</v>
      </c>
      <c r="C2217" s="4" t="s">
        <v>2455</v>
      </c>
      <c r="D2217" s="4" t="s">
        <v>2456</v>
      </c>
      <c r="E2217" s="4" t="s">
        <v>245</v>
      </c>
      <c r="F2217" s="4" t="s">
        <v>2457</v>
      </c>
      <c r="G2217" s="4" t="s">
        <v>2458</v>
      </c>
      <c r="H2217" s="4" t="s">
        <v>248</v>
      </c>
      <c r="I2217" s="4" t="s">
        <v>1696</v>
      </c>
      <c r="J2217" s="4" t="s">
        <v>77</v>
      </c>
      <c r="K2217" s="4" t="s">
        <v>322</v>
      </c>
      <c r="L2217" s="2" t="s">
        <v>270</v>
      </c>
      <c r="M2217" s="2" t="s">
        <v>2381</v>
      </c>
      <c r="N2217" s="4" t="s">
        <v>1518</v>
      </c>
      <c r="O2217" s="4" t="s">
        <v>250</v>
      </c>
      <c r="P2217" s="4" t="s">
        <v>82</v>
      </c>
      <c r="Q2217" s="120">
        <v>4821</v>
      </c>
      <c r="R2217" s="130">
        <v>3.19</v>
      </c>
      <c r="S2217" s="133">
        <v>1469</v>
      </c>
      <c r="U2217" s="120">
        <v>225.917</v>
      </c>
      <c r="V2217" s="131">
        <v>5.7000000000000003E-5</v>
      </c>
      <c r="W2217" s="131">
        <v>3.8453723022372399E-4</v>
      </c>
      <c r="X2217" s="131">
        <v>6.0750563264302997E-5</v>
      </c>
    </row>
    <row r="2218" spans="1:24" x14ac:dyDescent="0.2">
      <c r="A2218" s="2">
        <v>11389</v>
      </c>
      <c r="B2218" s="4">
        <v>11390</v>
      </c>
      <c r="C2218" s="4" t="s">
        <v>2459</v>
      </c>
      <c r="D2218" s="4" t="s">
        <v>2460</v>
      </c>
      <c r="E2218" s="4" t="s">
        <v>1163</v>
      </c>
      <c r="F2218" s="4" t="s">
        <v>2461</v>
      </c>
      <c r="G2218" s="4" t="s">
        <v>2462</v>
      </c>
      <c r="H2218" s="4" t="s">
        <v>248</v>
      </c>
      <c r="I2218" s="4" t="s">
        <v>1696</v>
      </c>
      <c r="J2218" s="4" t="s">
        <v>77</v>
      </c>
      <c r="K2218" s="4" t="s">
        <v>78</v>
      </c>
      <c r="L2218" s="2" t="s">
        <v>270</v>
      </c>
      <c r="M2218" s="2" t="s">
        <v>2383</v>
      </c>
      <c r="N2218" s="4" t="s">
        <v>1328</v>
      </c>
      <c r="O2218" s="4" t="s">
        <v>250</v>
      </c>
      <c r="P2218" s="4" t="s">
        <v>82</v>
      </c>
      <c r="Q2218" s="120">
        <v>1404</v>
      </c>
      <c r="R2218" s="130">
        <v>3.19</v>
      </c>
      <c r="S2218" s="133">
        <v>6739</v>
      </c>
      <c r="T2218" s="118">
        <v>0.42099999999999999</v>
      </c>
      <c r="U2218" s="120">
        <v>303.16699999999997</v>
      </c>
      <c r="V2218" s="131">
        <v>5.0000000000000004E-6</v>
      </c>
      <c r="W2218" s="131">
        <v>5.1602541100515898E-4</v>
      </c>
      <c r="X2218" s="131">
        <v>8.15235350788223E-5</v>
      </c>
    </row>
    <row r="2219" spans="1:24" x14ac:dyDescent="0.2">
      <c r="A2219" s="2">
        <v>11389</v>
      </c>
      <c r="B2219" s="4">
        <v>11390</v>
      </c>
      <c r="C2219" s="4" t="s">
        <v>2463</v>
      </c>
      <c r="D2219" s="4" t="s">
        <v>2464</v>
      </c>
      <c r="E2219" s="4" t="s">
        <v>33</v>
      </c>
      <c r="F2219" s="4" t="s">
        <v>2465</v>
      </c>
      <c r="G2219" s="4" t="s">
        <v>2466</v>
      </c>
      <c r="H2219" s="4" t="s">
        <v>248</v>
      </c>
      <c r="I2219" s="4" t="s">
        <v>1696</v>
      </c>
      <c r="J2219" s="4" t="s">
        <v>77</v>
      </c>
      <c r="K2219" s="4" t="s">
        <v>78</v>
      </c>
      <c r="L2219" s="2" t="s">
        <v>270</v>
      </c>
      <c r="M2219" s="2" t="s">
        <v>2467</v>
      </c>
      <c r="N2219" s="4" t="s">
        <v>1335</v>
      </c>
      <c r="O2219" s="4" t="s">
        <v>250</v>
      </c>
      <c r="P2219" s="4" t="s">
        <v>82</v>
      </c>
      <c r="Q2219" s="120">
        <v>13839</v>
      </c>
      <c r="R2219" s="130">
        <v>3.19</v>
      </c>
      <c r="S2219" s="133">
        <v>26</v>
      </c>
      <c r="U2219" s="120">
        <v>11.478</v>
      </c>
      <c r="V2219" s="131">
        <v>2.4000000000000001E-5</v>
      </c>
      <c r="W2219" s="131">
        <v>1.9536984134919002E-5</v>
      </c>
      <c r="X2219" s="131">
        <v>3.0865224415112E-6</v>
      </c>
    </row>
    <row r="2220" spans="1:24" x14ac:dyDescent="0.2">
      <c r="A2220" s="2">
        <v>11389</v>
      </c>
      <c r="B2220" s="4">
        <v>11390</v>
      </c>
      <c r="C2220" s="4" t="s">
        <v>2468</v>
      </c>
      <c r="D2220" s="4" t="s">
        <v>2469</v>
      </c>
      <c r="E2220" s="4" t="s">
        <v>33</v>
      </c>
      <c r="F2220" s="4" t="s">
        <v>2468</v>
      </c>
      <c r="G2220" s="4" t="s">
        <v>2470</v>
      </c>
      <c r="H2220" s="4" t="s">
        <v>248</v>
      </c>
      <c r="I2220" s="4" t="s">
        <v>1696</v>
      </c>
      <c r="J2220" s="4" t="s">
        <v>77</v>
      </c>
      <c r="K2220" s="4" t="s">
        <v>78</v>
      </c>
      <c r="L2220" s="2" t="s">
        <v>270</v>
      </c>
      <c r="M2220" s="2" t="s">
        <v>2381</v>
      </c>
      <c r="N2220" s="4" t="s">
        <v>355</v>
      </c>
      <c r="O2220" s="4" t="s">
        <v>250</v>
      </c>
      <c r="P2220" s="4" t="s">
        <v>82</v>
      </c>
      <c r="Q2220" s="120">
        <v>1295</v>
      </c>
      <c r="R2220" s="130">
        <v>3.19</v>
      </c>
      <c r="S2220" s="133">
        <v>1186</v>
      </c>
      <c r="U2220" s="120">
        <v>48.994</v>
      </c>
      <c r="V2220" s="131">
        <v>1.9000000000000001E-5</v>
      </c>
      <c r="W2220" s="131">
        <v>8.3393830766168199E-5</v>
      </c>
      <c r="X2220" s="131">
        <v>1.3174854847904199E-5</v>
      </c>
    </row>
    <row r="2221" spans="1:24" x14ac:dyDescent="0.2">
      <c r="A2221" s="2">
        <v>11389</v>
      </c>
      <c r="B2221" s="4">
        <v>11390</v>
      </c>
      <c r="C2221" s="4" t="s">
        <v>2471</v>
      </c>
      <c r="D2221" s="4" t="s">
        <v>2472</v>
      </c>
      <c r="E2221" s="4" t="s">
        <v>245</v>
      </c>
      <c r="F2221" s="4" t="s">
        <v>2473</v>
      </c>
      <c r="G2221" s="4" t="s">
        <v>2474</v>
      </c>
      <c r="H2221" s="4" t="s">
        <v>248</v>
      </c>
      <c r="I2221" s="4" t="s">
        <v>1696</v>
      </c>
      <c r="J2221" s="4" t="s">
        <v>77</v>
      </c>
      <c r="K2221" s="4" t="s">
        <v>78</v>
      </c>
      <c r="L2221" s="2" t="s">
        <v>270</v>
      </c>
      <c r="M2221" s="2" t="s">
        <v>2381</v>
      </c>
      <c r="N2221" s="4" t="s">
        <v>355</v>
      </c>
      <c r="O2221" s="4" t="s">
        <v>250</v>
      </c>
      <c r="P2221" s="4" t="s">
        <v>82</v>
      </c>
      <c r="Q2221" s="120">
        <v>13415</v>
      </c>
      <c r="R2221" s="130">
        <v>3.19</v>
      </c>
      <c r="S2221" s="133">
        <v>1846</v>
      </c>
      <c r="U2221" s="120">
        <v>789.97400000000005</v>
      </c>
      <c r="V2221" s="131">
        <v>1.4450000000000001E-3</v>
      </c>
      <c r="W2221" s="131">
        <v>1.3446270390971599E-3</v>
      </c>
      <c r="X2221" s="131">
        <v>2.12428975883659E-4</v>
      </c>
    </row>
    <row r="2222" spans="1:24" x14ac:dyDescent="0.2">
      <c r="A2222" s="2">
        <v>11389</v>
      </c>
      <c r="B2222" s="4">
        <v>11390</v>
      </c>
      <c r="C2222" s="4" t="s">
        <v>2475</v>
      </c>
      <c r="D2222" s="4" t="s">
        <v>2476</v>
      </c>
      <c r="E2222" s="4" t="s">
        <v>245</v>
      </c>
      <c r="F2222" s="4" t="s">
        <v>2477</v>
      </c>
      <c r="G2222" s="4" t="s">
        <v>2478</v>
      </c>
      <c r="H2222" s="4" t="s">
        <v>248</v>
      </c>
      <c r="I2222" s="4" t="s">
        <v>1696</v>
      </c>
      <c r="J2222" s="4" t="s">
        <v>77</v>
      </c>
      <c r="K2222" s="4" t="s">
        <v>78</v>
      </c>
      <c r="L2222" s="2" t="s">
        <v>270</v>
      </c>
      <c r="M2222" s="2" t="s">
        <v>2383</v>
      </c>
      <c r="N2222" s="4" t="s">
        <v>1496</v>
      </c>
      <c r="O2222" s="4" t="s">
        <v>250</v>
      </c>
      <c r="P2222" s="4" t="s">
        <v>82</v>
      </c>
      <c r="Q2222" s="120">
        <v>99453</v>
      </c>
      <c r="R2222" s="130">
        <v>3.19</v>
      </c>
      <c r="S2222" s="133">
        <v>2123</v>
      </c>
      <c r="U2222" s="120">
        <v>6735.3249999999998</v>
      </c>
      <c r="V2222" s="131">
        <v>8.2700000000000004E-4</v>
      </c>
      <c r="W2222" s="131">
        <v>1.14642948950572E-2</v>
      </c>
      <c r="X2222" s="131">
        <v>1.8111702003408101E-3</v>
      </c>
    </row>
    <row r="2223" spans="1:24" x14ac:dyDescent="0.2">
      <c r="A2223" s="2">
        <v>11389</v>
      </c>
      <c r="B2223" s="4">
        <v>11390</v>
      </c>
      <c r="C2223" s="4" t="s">
        <v>2479</v>
      </c>
      <c r="D2223" s="4" t="s">
        <v>2480</v>
      </c>
      <c r="E2223" s="4" t="s">
        <v>245</v>
      </c>
      <c r="F2223" s="4" t="s">
        <v>2481</v>
      </c>
      <c r="G2223" s="4" t="s">
        <v>2482</v>
      </c>
      <c r="H2223" s="4" t="s">
        <v>248</v>
      </c>
      <c r="I2223" s="4" t="s">
        <v>1696</v>
      </c>
      <c r="J2223" s="4" t="s">
        <v>30</v>
      </c>
      <c r="K2223" s="4" t="s">
        <v>30</v>
      </c>
      <c r="L2223" s="2" t="s">
        <v>2483</v>
      </c>
      <c r="M2223" s="2" t="s">
        <v>31</v>
      </c>
      <c r="N2223" s="4" t="s">
        <v>2484</v>
      </c>
      <c r="O2223" s="4" t="s">
        <v>250</v>
      </c>
      <c r="P2223" s="4" t="s">
        <v>34</v>
      </c>
      <c r="Q2223" s="120">
        <v>7154.9</v>
      </c>
      <c r="R2223" s="130">
        <v>1</v>
      </c>
      <c r="S2223" s="133">
        <v>0</v>
      </c>
      <c r="U2223" s="120">
        <v>0</v>
      </c>
      <c r="V2223" s="131">
        <v>1.0399999999999999E-4</v>
      </c>
      <c r="W2223" s="131">
        <v>1.21784593745894E-13</v>
      </c>
      <c r="X2223" s="131">
        <v>1.9239964522220601E-14</v>
      </c>
    </row>
    <row r="2224" spans="1:24" x14ac:dyDescent="0.2">
      <c r="A2224" s="2">
        <v>11389</v>
      </c>
      <c r="B2224" s="4">
        <v>11391</v>
      </c>
      <c r="C2224" s="4" t="s">
        <v>1735</v>
      </c>
      <c r="D2224" s="4" t="s">
        <v>1736</v>
      </c>
      <c r="E2224" s="4" t="s">
        <v>245</v>
      </c>
      <c r="F2224" s="4" t="s">
        <v>1737</v>
      </c>
      <c r="G2224" s="4" t="s">
        <v>1738</v>
      </c>
      <c r="H2224" s="4" t="s">
        <v>248</v>
      </c>
      <c r="I2224" s="4" t="s">
        <v>1696</v>
      </c>
      <c r="J2224" s="4" t="s">
        <v>30</v>
      </c>
      <c r="K2224" s="4" t="s">
        <v>30</v>
      </c>
      <c r="L2224" s="2" t="s">
        <v>270</v>
      </c>
      <c r="M2224" s="2" t="s">
        <v>31</v>
      </c>
      <c r="N2224" s="4" t="s">
        <v>404</v>
      </c>
      <c r="O2224" s="4" t="s">
        <v>250</v>
      </c>
      <c r="P2224" s="4" t="s">
        <v>34</v>
      </c>
      <c r="Q2224" s="120">
        <v>4059</v>
      </c>
      <c r="R2224" s="130">
        <v>1</v>
      </c>
      <c r="S2224" s="133">
        <v>709.9</v>
      </c>
      <c r="U2224" s="120">
        <v>28.815000000000001</v>
      </c>
      <c r="V2224" s="131">
        <v>9.9999999999999995E-7</v>
      </c>
      <c r="W2224" s="131">
        <v>9.0048993824021293E-3</v>
      </c>
      <c r="X2224" s="131">
        <v>2.8307044709093498E-4</v>
      </c>
    </row>
    <row r="2225" spans="1:24" x14ac:dyDescent="0.2">
      <c r="A2225" s="2">
        <v>11389</v>
      </c>
      <c r="B2225" s="4">
        <v>11391</v>
      </c>
      <c r="C2225" s="4" t="s">
        <v>1467</v>
      </c>
      <c r="D2225" s="4" t="s">
        <v>1468</v>
      </c>
      <c r="E2225" s="4" t="s">
        <v>598</v>
      </c>
      <c r="F2225" s="4" t="s">
        <v>1739</v>
      </c>
      <c r="G2225" s="4" t="s">
        <v>1740</v>
      </c>
      <c r="H2225" s="4" t="s">
        <v>248</v>
      </c>
      <c r="I2225" s="4" t="s">
        <v>1696</v>
      </c>
      <c r="J2225" s="4" t="s">
        <v>30</v>
      </c>
      <c r="K2225" s="4" t="s">
        <v>30</v>
      </c>
      <c r="L2225" s="2" t="s">
        <v>270</v>
      </c>
      <c r="M2225" s="2" t="s">
        <v>31</v>
      </c>
      <c r="N2225" s="4" t="s">
        <v>288</v>
      </c>
      <c r="O2225" s="4" t="s">
        <v>250</v>
      </c>
      <c r="P2225" s="4" t="s">
        <v>34</v>
      </c>
      <c r="Q2225" s="120">
        <v>38301.199999999997</v>
      </c>
      <c r="R2225" s="130">
        <v>1</v>
      </c>
      <c r="S2225" s="133">
        <v>245.5</v>
      </c>
      <c r="U2225" s="120">
        <v>94.028999999999996</v>
      </c>
      <c r="V2225" s="131">
        <v>1.5E-5</v>
      </c>
      <c r="W2225" s="131">
        <v>2.93850554376828E-2</v>
      </c>
      <c r="X2225" s="131">
        <v>9.2372390043495099E-4</v>
      </c>
    </row>
    <row r="2226" spans="1:24" x14ac:dyDescent="0.2">
      <c r="A2226" s="2">
        <v>11389</v>
      </c>
      <c r="B2226" s="4">
        <v>11391</v>
      </c>
      <c r="C2226" s="4" t="s">
        <v>1051</v>
      </c>
      <c r="D2226" s="4" t="s">
        <v>1052</v>
      </c>
      <c r="E2226" s="4" t="s">
        <v>245</v>
      </c>
      <c r="F2226" s="4" t="s">
        <v>1743</v>
      </c>
      <c r="G2226" s="4" t="s">
        <v>1744</v>
      </c>
      <c r="H2226" s="4" t="s">
        <v>248</v>
      </c>
      <c r="I2226" s="4" t="s">
        <v>1696</v>
      </c>
      <c r="J2226" s="4" t="s">
        <v>30</v>
      </c>
      <c r="K2226" s="4" t="s">
        <v>30</v>
      </c>
      <c r="L2226" s="2" t="s">
        <v>270</v>
      </c>
      <c r="M2226" s="2" t="s">
        <v>31</v>
      </c>
      <c r="N2226" s="4" t="s">
        <v>1055</v>
      </c>
      <c r="O2226" s="4" t="s">
        <v>250</v>
      </c>
      <c r="P2226" s="4" t="s">
        <v>34</v>
      </c>
      <c r="Q2226" s="120">
        <v>105</v>
      </c>
      <c r="R2226" s="130">
        <v>1</v>
      </c>
      <c r="S2226" s="133">
        <v>53730</v>
      </c>
      <c r="T2226" s="118">
        <v>0.17199999999999999</v>
      </c>
      <c r="U2226" s="120">
        <v>56.588999999999999</v>
      </c>
      <c r="V2226" s="131">
        <v>6.9999999999999999E-6</v>
      </c>
      <c r="W2226" s="131">
        <v>1.76844824401752E-2</v>
      </c>
      <c r="X2226" s="131">
        <v>5.5591452367530995E-4</v>
      </c>
    </row>
    <row r="2227" spans="1:24" x14ac:dyDescent="0.2">
      <c r="A2227" s="2">
        <v>11389</v>
      </c>
      <c r="B2227" s="4">
        <v>11391</v>
      </c>
      <c r="C2227" s="4" t="s">
        <v>1056</v>
      </c>
      <c r="D2227" s="4" t="s">
        <v>1057</v>
      </c>
      <c r="E2227" s="4" t="s">
        <v>245</v>
      </c>
      <c r="F2227" s="4" t="s">
        <v>1761</v>
      </c>
      <c r="G2227" s="4" t="s">
        <v>1762</v>
      </c>
      <c r="H2227" s="4" t="s">
        <v>248</v>
      </c>
      <c r="I2227" s="4" t="s">
        <v>1696</v>
      </c>
      <c r="J2227" s="4" t="s">
        <v>30</v>
      </c>
      <c r="K2227" s="4" t="s">
        <v>30</v>
      </c>
      <c r="L2227" s="2" t="s">
        <v>270</v>
      </c>
      <c r="M2227" s="2" t="s">
        <v>31</v>
      </c>
      <c r="N2227" s="4" t="s">
        <v>375</v>
      </c>
      <c r="O2227" s="4" t="s">
        <v>250</v>
      </c>
      <c r="P2227" s="4" t="s">
        <v>34</v>
      </c>
      <c r="Q2227" s="120">
        <v>103</v>
      </c>
      <c r="R2227" s="130">
        <v>1</v>
      </c>
      <c r="S2227" s="133">
        <v>41330</v>
      </c>
      <c r="U2227" s="120">
        <v>42.57</v>
      </c>
      <c r="V2227" s="131">
        <v>1.9999999999999999E-6</v>
      </c>
      <c r="W2227" s="131">
        <v>1.3303480182969601E-2</v>
      </c>
      <c r="X2227" s="131">
        <v>4.18197019571144E-4</v>
      </c>
    </row>
    <row r="2228" spans="1:24" x14ac:dyDescent="0.2">
      <c r="A2228" s="2">
        <v>11389</v>
      </c>
      <c r="B2228" s="4">
        <v>11391</v>
      </c>
      <c r="C2228" s="4" t="s">
        <v>1819</v>
      </c>
      <c r="D2228" s="4" t="s">
        <v>1820</v>
      </c>
      <c r="E2228" s="4" t="s">
        <v>245</v>
      </c>
      <c r="F2228" s="4" t="s">
        <v>1819</v>
      </c>
      <c r="G2228" s="4" t="s">
        <v>1821</v>
      </c>
      <c r="H2228" s="4" t="s">
        <v>248</v>
      </c>
      <c r="I2228" s="4" t="s">
        <v>1696</v>
      </c>
      <c r="J2228" s="4" t="s">
        <v>30</v>
      </c>
      <c r="K2228" s="4" t="s">
        <v>30</v>
      </c>
      <c r="L2228" s="2" t="s">
        <v>270</v>
      </c>
      <c r="M2228" s="2" t="s">
        <v>31</v>
      </c>
      <c r="N2228" s="4" t="s">
        <v>767</v>
      </c>
      <c r="O2228" s="4" t="s">
        <v>250</v>
      </c>
      <c r="P2228" s="4" t="s">
        <v>34</v>
      </c>
      <c r="Q2228" s="120">
        <v>2133</v>
      </c>
      <c r="R2228" s="130">
        <v>1</v>
      </c>
      <c r="S2228" s="133">
        <v>764.6</v>
      </c>
      <c r="U2228" s="120">
        <v>16.309000000000001</v>
      </c>
      <c r="V2228" s="131">
        <v>4.6E-5</v>
      </c>
      <c r="W2228" s="131">
        <v>5.0966849210046603E-3</v>
      </c>
      <c r="X2228" s="131">
        <v>1.6021510269063801E-4</v>
      </c>
    </row>
    <row r="2229" spans="1:24" x14ac:dyDescent="0.2">
      <c r="A2229" s="2">
        <v>11389</v>
      </c>
      <c r="B2229" s="4">
        <v>11391</v>
      </c>
      <c r="C2229" s="4" t="s">
        <v>1822</v>
      </c>
      <c r="D2229" s="4" t="s">
        <v>1823</v>
      </c>
      <c r="E2229" s="4" t="s">
        <v>598</v>
      </c>
      <c r="F2229" s="4" t="s">
        <v>1824</v>
      </c>
      <c r="G2229" s="4" t="s">
        <v>1825</v>
      </c>
      <c r="H2229" s="4" t="s">
        <v>248</v>
      </c>
      <c r="I2229" s="4" t="s">
        <v>1696</v>
      </c>
      <c r="J2229" s="4" t="s">
        <v>30</v>
      </c>
      <c r="K2229" s="4" t="s">
        <v>30</v>
      </c>
      <c r="L2229" s="2" t="s">
        <v>270</v>
      </c>
      <c r="M2229" s="2" t="s">
        <v>31</v>
      </c>
      <c r="N2229" s="4" t="s">
        <v>288</v>
      </c>
      <c r="O2229" s="4" t="s">
        <v>250</v>
      </c>
      <c r="P2229" s="4" t="s">
        <v>34</v>
      </c>
      <c r="Q2229" s="120">
        <v>331.61</v>
      </c>
      <c r="R2229" s="130">
        <v>1</v>
      </c>
      <c r="S2229" s="133">
        <v>1803</v>
      </c>
      <c r="U2229" s="120">
        <v>5.9790000000000001</v>
      </c>
      <c r="V2229" s="131">
        <v>0</v>
      </c>
      <c r="W2229" s="131">
        <v>1.8684693681320899E-3</v>
      </c>
      <c r="X2229" s="131">
        <v>5.8735632343265199E-5</v>
      </c>
    </row>
    <row r="2230" spans="1:24" x14ac:dyDescent="0.2">
      <c r="A2230" s="2">
        <v>11389</v>
      </c>
      <c r="B2230" s="4">
        <v>11391</v>
      </c>
      <c r="C2230" s="4" t="s">
        <v>1826</v>
      </c>
      <c r="D2230" s="4" t="s">
        <v>1827</v>
      </c>
      <c r="E2230" s="4" t="s">
        <v>245</v>
      </c>
      <c r="F2230" s="4" t="s">
        <v>1828</v>
      </c>
      <c r="G2230" s="4" t="s">
        <v>1829</v>
      </c>
      <c r="H2230" s="4" t="s">
        <v>248</v>
      </c>
      <c r="I2230" s="4" t="s">
        <v>1696</v>
      </c>
      <c r="J2230" s="4" t="s">
        <v>30</v>
      </c>
      <c r="K2230" s="4" t="s">
        <v>30</v>
      </c>
      <c r="L2230" s="2" t="s">
        <v>270</v>
      </c>
      <c r="M2230" s="2" t="s">
        <v>31</v>
      </c>
      <c r="N2230" s="4" t="s">
        <v>1055</v>
      </c>
      <c r="O2230" s="4" t="s">
        <v>250</v>
      </c>
      <c r="P2230" s="4" t="s">
        <v>34</v>
      </c>
      <c r="Q2230" s="120">
        <v>114</v>
      </c>
      <c r="R2230" s="130">
        <v>1</v>
      </c>
      <c r="S2230" s="133">
        <v>51720</v>
      </c>
      <c r="U2230" s="120">
        <v>58.960999999999999</v>
      </c>
      <c r="V2230" s="131">
        <v>2.5000000000000001E-5</v>
      </c>
      <c r="W2230" s="131">
        <v>1.8425785223174899E-2</v>
      </c>
      <c r="X2230" s="131">
        <v>5.7921749479163196E-4</v>
      </c>
    </row>
    <row r="2231" spans="1:24" x14ac:dyDescent="0.2">
      <c r="A2231" s="2">
        <v>11389</v>
      </c>
      <c r="B2231" s="4">
        <v>11391</v>
      </c>
      <c r="C2231" s="4" t="s">
        <v>1835</v>
      </c>
      <c r="D2231" s="4" t="s">
        <v>1836</v>
      </c>
      <c r="E2231" s="4" t="s">
        <v>245</v>
      </c>
      <c r="F2231" s="4" t="s">
        <v>1837</v>
      </c>
      <c r="G2231" s="4" t="s">
        <v>1838</v>
      </c>
      <c r="H2231" s="4" t="s">
        <v>248</v>
      </c>
      <c r="I2231" s="4" t="s">
        <v>1696</v>
      </c>
      <c r="J2231" s="4" t="s">
        <v>30</v>
      </c>
      <c r="K2231" s="4" t="s">
        <v>30</v>
      </c>
      <c r="L2231" s="2" t="s">
        <v>270</v>
      </c>
      <c r="M2231" s="2" t="s">
        <v>31</v>
      </c>
      <c r="N2231" s="4" t="s">
        <v>375</v>
      </c>
      <c r="O2231" s="4" t="s">
        <v>250</v>
      </c>
      <c r="P2231" s="4" t="s">
        <v>34</v>
      </c>
      <c r="Q2231" s="120">
        <v>360</v>
      </c>
      <c r="R2231" s="130">
        <v>1</v>
      </c>
      <c r="S2231" s="133">
        <v>554.9</v>
      </c>
      <c r="U2231" s="120">
        <v>1.998</v>
      </c>
      <c r="V2231" s="131">
        <v>1.2999999999999999E-5</v>
      </c>
      <c r="W2231" s="131">
        <v>6.2428063379776401E-4</v>
      </c>
      <c r="X2231" s="131">
        <v>1.9624361207710102E-5</v>
      </c>
    </row>
    <row r="2232" spans="1:24" x14ac:dyDescent="0.2">
      <c r="A2232" s="2">
        <v>11389</v>
      </c>
      <c r="B2232" s="4">
        <v>11391</v>
      </c>
      <c r="C2232" s="4" t="s">
        <v>1082</v>
      </c>
      <c r="D2232" s="4" t="s">
        <v>1083</v>
      </c>
      <c r="E2232" s="4" t="s">
        <v>245</v>
      </c>
      <c r="F2232" s="4" t="s">
        <v>1851</v>
      </c>
      <c r="G2232" s="4" t="s">
        <v>1852</v>
      </c>
      <c r="H2232" s="4" t="s">
        <v>248</v>
      </c>
      <c r="I2232" s="4" t="s">
        <v>1696</v>
      </c>
      <c r="J2232" s="4" t="s">
        <v>30</v>
      </c>
      <c r="K2232" s="4" t="s">
        <v>30</v>
      </c>
      <c r="L2232" s="2" t="s">
        <v>270</v>
      </c>
      <c r="M2232" s="2" t="s">
        <v>31</v>
      </c>
      <c r="N2232" s="4" t="s">
        <v>1834</v>
      </c>
      <c r="O2232" s="4" t="s">
        <v>250</v>
      </c>
      <c r="P2232" s="4" t="s">
        <v>34</v>
      </c>
      <c r="Q2232" s="120">
        <v>110</v>
      </c>
      <c r="R2232" s="130">
        <v>1</v>
      </c>
      <c r="S2232" s="133">
        <v>92000</v>
      </c>
      <c r="U2232" s="120">
        <v>101.2</v>
      </c>
      <c r="V2232" s="131">
        <v>1.4E-5</v>
      </c>
      <c r="W2232" s="131">
        <v>3.1625918654178797E-2</v>
      </c>
      <c r="X2232" s="131">
        <v>9.9416579274557294E-4</v>
      </c>
    </row>
    <row r="2233" spans="1:24" x14ac:dyDescent="0.2">
      <c r="A2233" s="2">
        <v>11389</v>
      </c>
      <c r="B2233" s="4">
        <v>11391</v>
      </c>
      <c r="C2233" s="4" t="s">
        <v>257</v>
      </c>
      <c r="D2233" s="4" t="s">
        <v>258</v>
      </c>
      <c r="E2233" s="4" t="s">
        <v>245</v>
      </c>
      <c r="F2233" s="4" t="s">
        <v>1861</v>
      </c>
      <c r="G2233" s="4" t="s">
        <v>1862</v>
      </c>
      <c r="H2233" s="4" t="s">
        <v>248</v>
      </c>
      <c r="I2233" s="4" t="s">
        <v>1696</v>
      </c>
      <c r="J2233" s="4" t="s">
        <v>30</v>
      </c>
      <c r="K2233" s="4" t="s">
        <v>30</v>
      </c>
      <c r="L2233" s="2" t="s">
        <v>270</v>
      </c>
      <c r="M2233" s="2" t="s">
        <v>31</v>
      </c>
      <c r="N2233" s="4" t="s">
        <v>249</v>
      </c>
      <c r="O2233" s="4" t="s">
        <v>250</v>
      </c>
      <c r="P2233" s="4" t="s">
        <v>34</v>
      </c>
      <c r="Q2233" s="120">
        <v>3591</v>
      </c>
      <c r="R2233" s="130">
        <v>1</v>
      </c>
      <c r="S2233" s="133">
        <v>7020</v>
      </c>
      <c r="U2233" s="120">
        <v>252.08799999999999</v>
      </c>
      <c r="V2233" s="131">
        <v>1.9999999999999999E-6</v>
      </c>
      <c r="W2233" s="131">
        <v>7.8779850858481701E-2</v>
      </c>
      <c r="X2233" s="131">
        <v>2.4764571659565702E-3</v>
      </c>
    </row>
    <row r="2234" spans="1:24" x14ac:dyDescent="0.2">
      <c r="A2234" s="2">
        <v>11389</v>
      </c>
      <c r="B2234" s="4">
        <v>11391</v>
      </c>
      <c r="C2234" s="4" t="s">
        <v>351</v>
      </c>
      <c r="D2234" s="4" t="s">
        <v>352</v>
      </c>
      <c r="E2234" s="4" t="s">
        <v>245</v>
      </c>
      <c r="F2234" s="4" t="s">
        <v>1867</v>
      </c>
      <c r="G2234" s="4" t="s">
        <v>1868</v>
      </c>
      <c r="H2234" s="4" t="s">
        <v>248</v>
      </c>
      <c r="I2234" s="4" t="s">
        <v>1696</v>
      </c>
      <c r="J2234" s="4" t="s">
        <v>30</v>
      </c>
      <c r="K2234" s="4" t="s">
        <v>78</v>
      </c>
      <c r="L2234" s="2" t="s">
        <v>270</v>
      </c>
      <c r="M2234" s="2" t="s">
        <v>31</v>
      </c>
      <c r="N2234" s="4" t="s">
        <v>1869</v>
      </c>
      <c r="O2234" s="4" t="s">
        <v>250</v>
      </c>
      <c r="P2234" s="4" t="s">
        <v>34</v>
      </c>
      <c r="Q2234" s="120">
        <v>242</v>
      </c>
      <c r="R2234" s="130">
        <v>1</v>
      </c>
      <c r="S2234" s="133">
        <v>10090</v>
      </c>
      <c r="U2234" s="120">
        <v>24.417999999999999</v>
      </c>
      <c r="V2234" s="131">
        <v>0</v>
      </c>
      <c r="W2234" s="131">
        <v>7.6307841552767401E-3</v>
      </c>
      <c r="X2234" s="131">
        <v>2.3987491594963301E-4</v>
      </c>
    </row>
    <row r="2235" spans="1:24" x14ac:dyDescent="0.2">
      <c r="A2235" s="2">
        <v>11389</v>
      </c>
      <c r="B2235" s="4">
        <v>11391</v>
      </c>
      <c r="C2235" s="4" t="s">
        <v>1870</v>
      </c>
      <c r="D2235" s="4" t="s">
        <v>1871</v>
      </c>
      <c r="E2235" s="4" t="s">
        <v>245</v>
      </c>
      <c r="F2235" s="4" t="s">
        <v>1872</v>
      </c>
      <c r="G2235" s="4" t="s">
        <v>1873</v>
      </c>
      <c r="H2235" s="4" t="s">
        <v>248</v>
      </c>
      <c r="I2235" s="4" t="s">
        <v>1696</v>
      </c>
      <c r="J2235" s="4" t="s">
        <v>30</v>
      </c>
      <c r="K2235" s="4" t="s">
        <v>30</v>
      </c>
      <c r="L2235" s="2" t="s">
        <v>270</v>
      </c>
      <c r="M2235" s="2" t="s">
        <v>31</v>
      </c>
      <c r="N2235" s="4" t="s">
        <v>281</v>
      </c>
      <c r="O2235" s="4" t="s">
        <v>250</v>
      </c>
      <c r="P2235" s="4" t="s">
        <v>34</v>
      </c>
      <c r="Q2235" s="120">
        <v>451</v>
      </c>
      <c r="R2235" s="130">
        <v>1</v>
      </c>
      <c r="S2235" s="133">
        <v>9665</v>
      </c>
      <c r="U2235" s="120">
        <v>43.588999999999999</v>
      </c>
      <c r="V2235" s="131">
        <v>6.9999999999999999E-6</v>
      </c>
      <c r="W2235" s="131">
        <v>1.3622005060324099E-2</v>
      </c>
      <c r="X2235" s="131">
        <v>4.2820989985035301E-4</v>
      </c>
    </row>
    <row r="2236" spans="1:24" x14ac:dyDescent="0.2">
      <c r="A2236" s="2">
        <v>11389</v>
      </c>
      <c r="B2236" s="4">
        <v>11391</v>
      </c>
      <c r="C2236" s="4" t="s">
        <v>634</v>
      </c>
      <c r="D2236" s="4" t="s">
        <v>635</v>
      </c>
      <c r="E2236" s="4" t="s">
        <v>245</v>
      </c>
      <c r="F2236" s="4" t="s">
        <v>1883</v>
      </c>
      <c r="G2236" s="4" t="s">
        <v>1884</v>
      </c>
      <c r="H2236" s="4" t="s">
        <v>248</v>
      </c>
      <c r="I2236" s="4" t="s">
        <v>1696</v>
      </c>
      <c r="J2236" s="4" t="s">
        <v>30</v>
      </c>
      <c r="K2236" s="4" t="s">
        <v>30</v>
      </c>
      <c r="L2236" s="2" t="s">
        <v>270</v>
      </c>
      <c r="M2236" s="2" t="s">
        <v>31</v>
      </c>
      <c r="N2236" s="4" t="s">
        <v>249</v>
      </c>
      <c r="O2236" s="4" t="s">
        <v>250</v>
      </c>
      <c r="P2236" s="4" t="s">
        <v>34</v>
      </c>
      <c r="Q2236" s="120">
        <v>3059</v>
      </c>
      <c r="R2236" s="130">
        <v>1</v>
      </c>
      <c r="S2236" s="133">
        <v>7205</v>
      </c>
      <c r="U2236" s="120">
        <v>220.40100000000001</v>
      </c>
      <c r="V2236" s="131">
        <v>1.9999999999999999E-6</v>
      </c>
      <c r="W2236" s="131">
        <v>6.8877297588969599E-2</v>
      </c>
      <c r="X2236" s="131">
        <v>2.16516882587577E-3</v>
      </c>
    </row>
    <row r="2237" spans="1:24" x14ac:dyDescent="0.2">
      <c r="A2237" s="2">
        <v>11389</v>
      </c>
      <c r="B2237" s="4">
        <v>11391</v>
      </c>
      <c r="C2237" s="4" t="s">
        <v>1265</v>
      </c>
      <c r="D2237" s="4" t="s">
        <v>1266</v>
      </c>
      <c r="E2237" s="4" t="s">
        <v>245</v>
      </c>
      <c r="F2237" s="4" t="s">
        <v>1887</v>
      </c>
      <c r="G2237" s="4" t="s">
        <v>1888</v>
      </c>
      <c r="H2237" s="4" t="s">
        <v>248</v>
      </c>
      <c r="I2237" s="4" t="s">
        <v>1696</v>
      </c>
      <c r="J2237" s="4" t="s">
        <v>30</v>
      </c>
      <c r="K2237" s="4" t="s">
        <v>30</v>
      </c>
      <c r="L2237" s="2" t="s">
        <v>270</v>
      </c>
      <c r="M2237" s="2" t="s">
        <v>31</v>
      </c>
      <c r="N2237" s="4" t="s">
        <v>249</v>
      </c>
      <c r="O2237" s="4" t="s">
        <v>250</v>
      </c>
      <c r="P2237" s="4" t="s">
        <v>34</v>
      </c>
      <c r="Q2237" s="120">
        <v>2866</v>
      </c>
      <c r="R2237" s="130">
        <v>1</v>
      </c>
      <c r="S2237" s="133">
        <v>3382</v>
      </c>
      <c r="U2237" s="120">
        <v>96.927999999999997</v>
      </c>
      <c r="V2237" s="131">
        <v>1.9999999999999999E-6</v>
      </c>
      <c r="W2237" s="131">
        <v>3.0290917375716198E-2</v>
      </c>
      <c r="X2237" s="131">
        <v>9.52199814813617E-4</v>
      </c>
    </row>
    <row r="2238" spans="1:24" x14ac:dyDescent="0.2">
      <c r="A2238" s="2">
        <v>11389</v>
      </c>
      <c r="B2238" s="4">
        <v>11391</v>
      </c>
      <c r="C2238" s="4" t="s">
        <v>1889</v>
      </c>
      <c r="D2238" s="4" t="s">
        <v>1890</v>
      </c>
      <c r="E2238" s="4" t="s">
        <v>245</v>
      </c>
      <c r="F2238" s="4" t="s">
        <v>1891</v>
      </c>
      <c r="G2238" s="4" t="s">
        <v>1892</v>
      </c>
      <c r="H2238" s="4" t="s">
        <v>248</v>
      </c>
      <c r="I2238" s="4" t="s">
        <v>1696</v>
      </c>
      <c r="J2238" s="4" t="s">
        <v>30</v>
      </c>
      <c r="K2238" s="4" t="s">
        <v>30</v>
      </c>
      <c r="L2238" s="2" t="s">
        <v>270</v>
      </c>
      <c r="M2238" s="2" t="s">
        <v>31</v>
      </c>
      <c r="N2238" s="4" t="s">
        <v>281</v>
      </c>
      <c r="O2238" s="4" t="s">
        <v>250</v>
      </c>
      <c r="P2238" s="4" t="s">
        <v>34</v>
      </c>
      <c r="Q2238" s="120">
        <v>163</v>
      </c>
      <c r="R2238" s="130">
        <v>1</v>
      </c>
      <c r="S2238" s="133">
        <v>18340</v>
      </c>
      <c r="U2238" s="120">
        <v>29.893999999999998</v>
      </c>
      <c r="V2238" s="131">
        <v>5.0000000000000004E-6</v>
      </c>
      <c r="W2238" s="131">
        <v>9.3422088679026797E-3</v>
      </c>
      <c r="X2238" s="131">
        <v>2.93673824520699E-4</v>
      </c>
    </row>
    <row r="2239" spans="1:24" x14ac:dyDescent="0.2">
      <c r="A2239" s="2">
        <v>11389</v>
      </c>
      <c r="B2239" s="4">
        <v>11391</v>
      </c>
      <c r="C2239" s="4" t="s">
        <v>1893</v>
      </c>
      <c r="D2239" s="4" t="s">
        <v>1894</v>
      </c>
      <c r="E2239" s="4" t="s">
        <v>245</v>
      </c>
      <c r="F2239" s="4" t="s">
        <v>1895</v>
      </c>
      <c r="G2239" s="4" t="s">
        <v>1896</v>
      </c>
      <c r="H2239" s="4" t="s">
        <v>248</v>
      </c>
      <c r="I2239" s="4" t="s">
        <v>1696</v>
      </c>
      <c r="J2239" s="4" t="s">
        <v>30</v>
      </c>
      <c r="K2239" s="4" t="s">
        <v>30</v>
      </c>
      <c r="L2239" s="2" t="s">
        <v>270</v>
      </c>
      <c r="M2239" s="2" t="s">
        <v>31</v>
      </c>
      <c r="N2239" s="4" t="s">
        <v>249</v>
      </c>
      <c r="O2239" s="4" t="s">
        <v>250</v>
      </c>
      <c r="P2239" s="4" t="s">
        <v>34</v>
      </c>
      <c r="Q2239" s="120">
        <v>216</v>
      </c>
      <c r="R2239" s="130">
        <v>1</v>
      </c>
      <c r="S2239" s="133">
        <v>22240</v>
      </c>
      <c r="U2239" s="120">
        <v>48.037999999999997</v>
      </c>
      <c r="V2239" s="131">
        <v>9.9999999999999995E-7</v>
      </c>
      <c r="W2239" s="131">
        <v>1.5012436073882401E-2</v>
      </c>
      <c r="X2239" s="131">
        <v>4.7191832033823097E-4</v>
      </c>
    </row>
    <row r="2240" spans="1:24" x14ac:dyDescent="0.2">
      <c r="A2240" s="2">
        <v>11389</v>
      </c>
      <c r="B2240" s="4">
        <v>11391</v>
      </c>
      <c r="C2240" s="4" t="s">
        <v>342</v>
      </c>
      <c r="D2240" s="4" t="s">
        <v>343</v>
      </c>
      <c r="E2240" s="4" t="s">
        <v>245</v>
      </c>
      <c r="F2240" s="4" t="s">
        <v>1897</v>
      </c>
      <c r="G2240" s="4" t="s">
        <v>1898</v>
      </c>
      <c r="H2240" s="4" t="s">
        <v>248</v>
      </c>
      <c r="I2240" s="4" t="s">
        <v>1696</v>
      </c>
      <c r="J2240" s="4" t="s">
        <v>30</v>
      </c>
      <c r="K2240" s="4" t="s">
        <v>78</v>
      </c>
      <c r="L2240" s="2" t="s">
        <v>270</v>
      </c>
      <c r="M2240" s="2" t="s">
        <v>31</v>
      </c>
      <c r="N2240" s="4" t="s">
        <v>296</v>
      </c>
      <c r="O2240" s="4" t="s">
        <v>250</v>
      </c>
      <c r="P2240" s="4" t="s">
        <v>34</v>
      </c>
      <c r="Q2240" s="120">
        <v>12.8</v>
      </c>
      <c r="R2240" s="130">
        <v>1</v>
      </c>
      <c r="S2240" s="133">
        <v>14480</v>
      </c>
      <c r="U2240" s="120">
        <v>1.853</v>
      </c>
      <c r="V2240" s="131">
        <v>0</v>
      </c>
      <c r="W2240" s="131">
        <v>5.7921682480633501E-4</v>
      </c>
      <c r="X2240" s="131">
        <v>1.8207773190774302E-5</v>
      </c>
    </row>
    <row r="2241" spans="1:24" x14ac:dyDescent="0.2">
      <c r="A2241" s="2">
        <v>11389</v>
      </c>
      <c r="B2241" s="4">
        <v>11391</v>
      </c>
      <c r="C2241" s="4" t="s">
        <v>1903</v>
      </c>
      <c r="D2241" s="4" t="s">
        <v>1904</v>
      </c>
      <c r="E2241" s="4" t="s">
        <v>245</v>
      </c>
      <c r="F2241" s="4" t="s">
        <v>1905</v>
      </c>
      <c r="G2241" s="4" t="s">
        <v>1906</v>
      </c>
      <c r="H2241" s="4" t="s">
        <v>248</v>
      </c>
      <c r="I2241" s="4" t="s">
        <v>1696</v>
      </c>
      <c r="J2241" s="4" t="s">
        <v>30</v>
      </c>
      <c r="K2241" s="4" t="s">
        <v>30</v>
      </c>
      <c r="L2241" s="2" t="s">
        <v>270</v>
      </c>
      <c r="M2241" s="2" t="s">
        <v>31</v>
      </c>
      <c r="N2241" s="4" t="s">
        <v>281</v>
      </c>
      <c r="O2241" s="4" t="s">
        <v>250</v>
      </c>
      <c r="P2241" s="4" t="s">
        <v>34</v>
      </c>
      <c r="Q2241" s="120">
        <v>964</v>
      </c>
      <c r="R2241" s="130">
        <v>1</v>
      </c>
      <c r="S2241" s="133">
        <v>1245</v>
      </c>
      <c r="U2241" s="120">
        <v>12.002000000000001</v>
      </c>
      <c r="V2241" s="131">
        <v>1.5E-5</v>
      </c>
      <c r="W2241" s="131">
        <v>3.7506714476652401E-3</v>
      </c>
      <c r="X2241" s="131">
        <v>1.17902954657844E-4</v>
      </c>
    </row>
    <row r="2242" spans="1:24" x14ac:dyDescent="0.2">
      <c r="A2242" s="2">
        <v>11389</v>
      </c>
      <c r="B2242" s="4">
        <v>11391</v>
      </c>
      <c r="C2242" s="4" t="s">
        <v>1907</v>
      </c>
      <c r="D2242" s="4" t="s">
        <v>1908</v>
      </c>
      <c r="E2242" s="4" t="s">
        <v>245</v>
      </c>
      <c r="F2242" s="4" t="s">
        <v>1909</v>
      </c>
      <c r="G2242" s="4" t="s">
        <v>1910</v>
      </c>
      <c r="H2242" s="4" t="s">
        <v>248</v>
      </c>
      <c r="I2242" s="4" t="s">
        <v>1696</v>
      </c>
      <c r="J2242" s="4" t="s">
        <v>30</v>
      </c>
      <c r="K2242" s="4" t="s">
        <v>30</v>
      </c>
      <c r="L2242" s="2" t="s">
        <v>270</v>
      </c>
      <c r="M2242" s="2" t="s">
        <v>31</v>
      </c>
      <c r="N2242" s="4" t="s">
        <v>1055</v>
      </c>
      <c r="O2242" s="4" t="s">
        <v>250</v>
      </c>
      <c r="P2242" s="4" t="s">
        <v>34</v>
      </c>
      <c r="Q2242" s="120">
        <v>86</v>
      </c>
      <c r="R2242" s="130">
        <v>1</v>
      </c>
      <c r="S2242" s="133">
        <v>25360</v>
      </c>
      <c r="U2242" s="120">
        <v>21.81</v>
      </c>
      <c r="V2242" s="131">
        <v>1.1E-5</v>
      </c>
      <c r="W2242" s="131">
        <v>6.8156979790531397E-3</v>
      </c>
      <c r="X2242" s="131">
        <v>2.1425255210932699E-4</v>
      </c>
    </row>
    <row r="2243" spans="1:24" x14ac:dyDescent="0.2">
      <c r="A2243" s="2">
        <v>11389</v>
      </c>
      <c r="B2243" s="4">
        <v>11391</v>
      </c>
      <c r="C2243" s="4" t="s">
        <v>1115</v>
      </c>
      <c r="D2243" s="4" t="s">
        <v>1116</v>
      </c>
      <c r="E2243" s="4" t="s">
        <v>245</v>
      </c>
      <c r="F2243" s="4" t="s">
        <v>1915</v>
      </c>
      <c r="G2243" s="4" t="s">
        <v>1916</v>
      </c>
      <c r="H2243" s="4" t="s">
        <v>248</v>
      </c>
      <c r="I2243" s="4" t="s">
        <v>1696</v>
      </c>
      <c r="J2243" s="4" t="s">
        <v>30</v>
      </c>
      <c r="K2243" s="4" t="s">
        <v>30</v>
      </c>
      <c r="L2243" s="2" t="s">
        <v>270</v>
      </c>
      <c r="M2243" s="2" t="s">
        <v>31</v>
      </c>
      <c r="N2243" s="4" t="s">
        <v>791</v>
      </c>
      <c r="O2243" s="4" t="s">
        <v>250</v>
      </c>
      <c r="P2243" s="4" t="s">
        <v>34</v>
      </c>
      <c r="Q2243" s="120">
        <v>154</v>
      </c>
      <c r="R2243" s="130">
        <v>1</v>
      </c>
      <c r="S2243" s="133">
        <v>11100</v>
      </c>
      <c r="U2243" s="120">
        <v>17.094000000000001</v>
      </c>
      <c r="V2243" s="131">
        <v>9.9999999999999995E-7</v>
      </c>
      <c r="W2243" s="131">
        <v>5.3420301726732396E-3</v>
      </c>
      <c r="X2243" s="131">
        <v>1.67927569774633E-4</v>
      </c>
    </row>
    <row r="2244" spans="1:24" x14ac:dyDescent="0.2">
      <c r="A2244" s="2">
        <v>11389</v>
      </c>
      <c r="B2244" s="4">
        <v>11391</v>
      </c>
      <c r="C2244" s="4" t="s">
        <v>1125</v>
      </c>
      <c r="D2244" s="4" t="s">
        <v>1126</v>
      </c>
      <c r="E2244" s="4" t="s">
        <v>245</v>
      </c>
      <c r="F2244" s="4" t="s">
        <v>1923</v>
      </c>
      <c r="G2244" s="4" t="s">
        <v>1924</v>
      </c>
      <c r="H2244" s="4" t="s">
        <v>248</v>
      </c>
      <c r="I2244" s="4" t="s">
        <v>1696</v>
      </c>
      <c r="J2244" s="4" t="s">
        <v>30</v>
      </c>
      <c r="K2244" s="4" t="s">
        <v>30</v>
      </c>
      <c r="L2244" s="2" t="s">
        <v>270</v>
      </c>
      <c r="M2244" s="2" t="s">
        <v>31</v>
      </c>
      <c r="N2244" s="4" t="s">
        <v>375</v>
      </c>
      <c r="O2244" s="4" t="s">
        <v>250</v>
      </c>
      <c r="P2244" s="4" t="s">
        <v>34</v>
      </c>
      <c r="Q2244" s="120">
        <v>389</v>
      </c>
      <c r="R2244" s="130">
        <v>1</v>
      </c>
      <c r="S2244" s="133">
        <v>3854</v>
      </c>
      <c r="U2244" s="120">
        <v>14.992000000000001</v>
      </c>
      <c r="V2244" s="131">
        <v>1.9999999999999999E-6</v>
      </c>
      <c r="W2244" s="131">
        <v>4.6851548420807103E-3</v>
      </c>
      <c r="X2244" s="131">
        <v>1.47278589078945E-4</v>
      </c>
    </row>
    <row r="2245" spans="1:24" x14ac:dyDescent="0.2">
      <c r="A2245" s="2">
        <v>11389</v>
      </c>
      <c r="B2245" s="4">
        <v>11391</v>
      </c>
      <c r="C2245" s="4" t="s">
        <v>1925</v>
      </c>
      <c r="D2245" s="4" t="s">
        <v>1926</v>
      </c>
      <c r="E2245" s="4" t="s">
        <v>245</v>
      </c>
      <c r="F2245" s="4" t="s">
        <v>1927</v>
      </c>
      <c r="G2245" s="4" t="s">
        <v>1928</v>
      </c>
      <c r="H2245" s="4" t="s">
        <v>248</v>
      </c>
      <c r="I2245" s="4" t="s">
        <v>1696</v>
      </c>
      <c r="J2245" s="4" t="s">
        <v>30</v>
      </c>
      <c r="K2245" s="4" t="s">
        <v>30</v>
      </c>
      <c r="L2245" s="2" t="s">
        <v>270</v>
      </c>
      <c r="M2245" s="2" t="s">
        <v>31</v>
      </c>
      <c r="N2245" s="4" t="s">
        <v>249</v>
      </c>
      <c r="O2245" s="4" t="s">
        <v>250</v>
      </c>
      <c r="P2245" s="4" t="s">
        <v>34</v>
      </c>
      <c r="Q2245" s="120">
        <v>294</v>
      </c>
      <c r="R2245" s="130">
        <v>1</v>
      </c>
      <c r="S2245" s="133">
        <v>26610</v>
      </c>
      <c r="U2245" s="120">
        <v>78.233000000000004</v>
      </c>
      <c r="V2245" s="131">
        <v>7.9999999999999996E-6</v>
      </c>
      <c r="W2245" s="131">
        <v>2.44486476723303E-2</v>
      </c>
      <c r="X2245" s="131">
        <v>7.6854713567373002E-4</v>
      </c>
    </row>
    <row r="2246" spans="1:24" x14ac:dyDescent="0.2">
      <c r="A2246" s="2">
        <v>11389</v>
      </c>
      <c r="B2246" s="4">
        <v>11391</v>
      </c>
      <c r="C2246" s="4" t="s">
        <v>1937</v>
      </c>
      <c r="D2246" s="4" t="s">
        <v>1938</v>
      </c>
      <c r="E2246" s="4" t="s">
        <v>245</v>
      </c>
      <c r="F2246" s="4" t="s">
        <v>1939</v>
      </c>
      <c r="G2246" s="4" t="s">
        <v>1940</v>
      </c>
      <c r="H2246" s="4" t="s">
        <v>248</v>
      </c>
      <c r="I2246" s="4" t="s">
        <v>1696</v>
      </c>
      <c r="J2246" s="4" t="s">
        <v>30</v>
      </c>
      <c r="K2246" s="4" t="s">
        <v>30</v>
      </c>
      <c r="L2246" s="2" t="s">
        <v>270</v>
      </c>
      <c r="M2246" s="2" t="s">
        <v>31</v>
      </c>
      <c r="N2246" s="4" t="s">
        <v>501</v>
      </c>
      <c r="O2246" s="4" t="s">
        <v>250</v>
      </c>
      <c r="P2246" s="4" t="s">
        <v>34</v>
      </c>
      <c r="Q2246" s="120">
        <v>630</v>
      </c>
      <c r="R2246" s="130">
        <v>1</v>
      </c>
      <c r="S2246" s="133">
        <v>3976</v>
      </c>
      <c r="U2246" s="120">
        <v>25.048999999999999</v>
      </c>
      <c r="V2246" s="131">
        <v>1.9999999999999999E-6</v>
      </c>
      <c r="W2246" s="131">
        <v>7.8279773832489498E-3</v>
      </c>
      <c r="X2246" s="131">
        <v>2.4607371649530902E-4</v>
      </c>
    </row>
    <row r="2247" spans="1:24" x14ac:dyDescent="0.2">
      <c r="A2247" s="2">
        <v>11389</v>
      </c>
      <c r="B2247" s="4">
        <v>11391</v>
      </c>
      <c r="C2247" s="4" t="s">
        <v>1963</v>
      </c>
      <c r="D2247" s="4" t="s">
        <v>1964</v>
      </c>
      <c r="E2247" s="4" t="s">
        <v>245</v>
      </c>
      <c r="F2247" s="4" t="s">
        <v>1965</v>
      </c>
      <c r="G2247" s="4" t="s">
        <v>1966</v>
      </c>
      <c r="H2247" s="4" t="s">
        <v>248</v>
      </c>
      <c r="I2247" s="4" t="s">
        <v>1696</v>
      </c>
      <c r="J2247" s="4" t="s">
        <v>30</v>
      </c>
      <c r="K2247" s="4" t="s">
        <v>30</v>
      </c>
      <c r="L2247" s="2" t="s">
        <v>270</v>
      </c>
      <c r="M2247" s="2" t="s">
        <v>31</v>
      </c>
      <c r="N2247" s="4" t="s">
        <v>1882</v>
      </c>
      <c r="O2247" s="4" t="s">
        <v>250</v>
      </c>
      <c r="P2247" s="4" t="s">
        <v>34</v>
      </c>
      <c r="Q2247" s="120">
        <v>1652</v>
      </c>
      <c r="R2247" s="130">
        <v>1</v>
      </c>
      <c r="S2247" s="133">
        <v>608.29999999999995</v>
      </c>
      <c r="T2247" s="118">
        <v>6.6000000000000003E-2</v>
      </c>
      <c r="U2247" s="120">
        <v>10.115</v>
      </c>
      <c r="V2247" s="131">
        <v>2.5999999999999998E-5</v>
      </c>
      <c r="W2247" s="131">
        <v>3.1610124445396299E-3</v>
      </c>
      <c r="X2247" s="131">
        <v>9.9366929927556004E-5</v>
      </c>
    </row>
    <row r="2248" spans="1:24" x14ac:dyDescent="0.2">
      <c r="A2248" s="2">
        <v>11389</v>
      </c>
      <c r="B2248" s="4">
        <v>11391</v>
      </c>
      <c r="C2248" s="4" t="s">
        <v>582</v>
      </c>
      <c r="D2248" s="4" t="s">
        <v>583</v>
      </c>
      <c r="E2248" s="4" t="s">
        <v>245</v>
      </c>
      <c r="F2248" s="4" t="s">
        <v>1975</v>
      </c>
      <c r="G2248" s="4" t="s">
        <v>1976</v>
      </c>
      <c r="H2248" s="4" t="s">
        <v>248</v>
      </c>
      <c r="I2248" s="4" t="s">
        <v>1696</v>
      </c>
      <c r="J2248" s="4" t="s">
        <v>30</v>
      </c>
      <c r="K2248" s="4" t="s">
        <v>30</v>
      </c>
      <c r="L2248" s="2" t="s">
        <v>270</v>
      </c>
      <c r="M2248" s="2" t="s">
        <v>31</v>
      </c>
      <c r="N2248" s="4" t="s">
        <v>363</v>
      </c>
      <c r="O2248" s="4" t="s">
        <v>250</v>
      </c>
      <c r="P2248" s="4" t="s">
        <v>34</v>
      </c>
      <c r="Q2248" s="120">
        <v>35</v>
      </c>
      <c r="R2248" s="130">
        <v>1</v>
      </c>
      <c r="S2248" s="133">
        <v>183600</v>
      </c>
      <c r="T2248" s="118">
        <v>8.4000000000000005E-2</v>
      </c>
      <c r="U2248" s="120">
        <v>64.343999999999994</v>
      </c>
      <c r="V2248" s="131">
        <v>9.9999999999999995E-7</v>
      </c>
      <c r="W2248" s="131">
        <v>2.01079278352288E-2</v>
      </c>
      <c r="X2248" s="131">
        <v>6.3209591586486902E-4</v>
      </c>
    </row>
    <row r="2249" spans="1:24" x14ac:dyDescent="0.2">
      <c r="A2249" s="2">
        <v>11389</v>
      </c>
      <c r="B2249" s="4">
        <v>11391</v>
      </c>
      <c r="C2249" s="4" t="s">
        <v>1977</v>
      </c>
      <c r="D2249" s="4" t="s">
        <v>1978</v>
      </c>
      <c r="E2249" s="4" t="s">
        <v>245</v>
      </c>
      <c r="F2249" s="4" t="s">
        <v>1979</v>
      </c>
      <c r="G2249" s="4" t="s">
        <v>1980</v>
      </c>
      <c r="H2249" s="4" t="s">
        <v>248</v>
      </c>
      <c r="I2249" s="4" t="s">
        <v>1696</v>
      </c>
      <c r="J2249" s="4" t="s">
        <v>30</v>
      </c>
      <c r="K2249" s="4" t="s">
        <v>30</v>
      </c>
      <c r="L2249" s="2" t="s">
        <v>270</v>
      </c>
      <c r="M2249" s="2" t="s">
        <v>31</v>
      </c>
      <c r="N2249" s="4" t="s">
        <v>310</v>
      </c>
      <c r="O2249" s="4" t="s">
        <v>250</v>
      </c>
      <c r="P2249" s="4" t="s">
        <v>34</v>
      </c>
      <c r="Q2249" s="120">
        <v>8831</v>
      </c>
      <c r="R2249" s="130">
        <v>1</v>
      </c>
      <c r="S2249" s="133">
        <v>1546</v>
      </c>
      <c r="U2249" s="120">
        <v>136.52699999999999</v>
      </c>
      <c r="V2249" s="131">
        <v>7.9999999999999996E-6</v>
      </c>
      <c r="W2249" s="131">
        <v>4.2666008091283798E-2</v>
      </c>
      <c r="X2249" s="131">
        <v>1.3412127635304401E-3</v>
      </c>
    </row>
    <row r="2250" spans="1:24" x14ac:dyDescent="0.2">
      <c r="A2250" s="2">
        <v>11389</v>
      </c>
      <c r="B2250" s="4">
        <v>11391</v>
      </c>
      <c r="C2250" s="4" t="s">
        <v>1993</v>
      </c>
      <c r="D2250" s="4" t="s">
        <v>1994</v>
      </c>
      <c r="E2250" s="4" t="s">
        <v>245</v>
      </c>
      <c r="F2250" s="4" t="s">
        <v>1995</v>
      </c>
      <c r="G2250" s="4" t="s">
        <v>1996</v>
      </c>
      <c r="H2250" s="4" t="s">
        <v>248</v>
      </c>
      <c r="I2250" s="4" t="s">
        <v>1696</v>
      </c>
      <c r="J2250" s="4" t="s">
        <v>30</v>
      </c>
      <c r="K2250" s="4" t="s">
        <v>30</v>
      </c>
      <c r="L2250" s="2" t="s">
        <v>270</v>
      </c>
      <c r="M2250" s="2" t="s">
        <v>31</v>
      </c>
      <c r="N2250" s="4" t="s">
        <v>848</v>
      </c>
      <c r="O2250" s="4" t="s">
        <v>250</v>
      </c>
      <c r="P2250" s="4" t="s">
        <v>34</v>
      </c>
      <c r="Q2250" s="120">
        <v>403</v>
      </c>
      <c r="R2250" s="130">
        <v>1</v>
      </c>
      <c r="S2250" s="133">
        <v>8300</v>
      </c>
      <c r="U2250" s="120">
        <v>33.448999999999998</v>
      </c>
      <c r="V2250" s="131">
        <v>7.9999999999999996E-6</v>
      </c>
      <c r="W2250" s="131">
        <v>1.04531161369924E-2</v>
      </c>
      <c r="X2250" s="131">
        <v>3.2859537155678501E-4</v>
      </c>
    </row>
    <row r="2251" spans="1:24" x14ac:dyDescent="0.2">
      <c r="A2251" s="2">
        <v>11389</v>
      </c>
      <c r="B2251" s="4">
        <v>11391</v>
      </c>
      <c r="C2251" s="4" t="s">
        <v>1997</v>
      </c>
      <c r="D2251" s="4" t="s">
        <v>1998</v>
      </c>
      <c r="E2251" s="4" t="s">
        <v>245</v>
      </c>
      <c r="F2251" s="4" t="s">
        <v>1999</v>
      </c>
      <c r="G2251" s="4" t="s">
        <v>2000</v>
      </c>
      <c r="H2251" s="4" t="s">
        <v>248</v>
      </c>
      <c r="I2251" s="4" t="s">
        <v>1696</v>
      </c>
      <c r="J2251" s="4" t="s">
        <v>30</v>
      </c>
      <c r="K2251" s="4" t="s">
        <v>30</v>
      </c>
      <c r="L2251" s="2" t="s">
        <v>270</v>
      </c>
      <c r="M2251" s="2" t="s">
        <v>31</v>
      </c>
      <c r="N2251" s="4" t="s">
        <v>369</v>
      </c>
      <c r="O2251" s="4" t="s">
        <v>250</v>
      </c>
      <c r="P2251" s="4" t="s">
        <v>34</v>
      </c>
      <c r="Q2251" s="120">
        <v>8495</v>
      </c>
      <c r="R2251" s="130">
        <v>1</v>
      </c>
      <c r="S2251" s="133">
        <v>163.4</v>
      </c>
      <c r="U2251" s="120">
        <v>13.881</v>
      </c>
      <c r="V2251" s="131">
        <v>3.8999999999999999E-5</v>
      </c>
      <c r="W2251" s="131">
        <v>4.3378853797676302E-3</v>
      </c>
      <c r="X2251" s="131">
        <v>1.3636211819087501E-4</v>
      </c>
    </row>
    <row r="2252" spans="1:24" x14ac:dyDescent="0.2">
      <c r="A2252" s="2">
        <v>11389</v>
      </c>
      <c r="B2252" s="4">
        <v>11391</v>
      </c>
      <c r="C2252" s="4" t="s">
        <v>2001</v>
      </c>
      <c r="D2252" s="4" t="s">
        <v>2002</v>
      </c>
      <c r="E2252" s="4" t="s">
        <v>245</v>
      </c>
      <c r="F2252" s="4" t="s">
        <v>2003</v>
      </c>
      <c r="G2252" s="4" t="s">
        <v>2004</v>
      </c>
      <c r="H2252" s="4" t="s">
        <v>248</v>
      </c>
      <c r="I2252" s="4" t="s">
        <v>1696</v>
      </c>
      <c r="J2252" s="4" t="s">
        <v>30</v>
      </c>
      <c r="K2252" s="4" t="s">
        <v>322</v>
      </c>
      <c r="L2252" s="2" t="s">
        <v>270</v>
      </c>
      <c r="M2252" s="2" t="s">
        <v>31</v>
      </c>
      <c r="N2252" s="4" t="s">
        <v>1143</v>
      </c>
      <c r="O2252" s="4" t="s">
        <v>250</v>
      </c>
      <c r="P2252" s="4" t="s">
        <v>34</v>
      </c>
      <c r="Q2252" s="120">
        <v>123</v>
      </c>
      <c r="R2252" s="130">
        <v>1</v>
      </c>
      <c r="S2252" s="133">
        <v>37300</v>
      </c>
      <c r="U2252" s="120">
        <v>45.878999999999998</v>
      </c>
      <c r="V2252" s="131">
        <v>9.9999999999999995E-7</v>
      </c>
      <c r="W2252" s="131">
        <v>1.4337603971690401E-2</v>
      </c>
      <c r="X2252" s="131">
        <v>4.5070486566575199E-4</v>
      </c>
    </row>
    <row r="2253" spans="1:24" x14ac:dyDescent="0.2">
      <c r="A2253" s="2">
        <v>11389</v>
      </c>
      <c r="B2253" s="4">
        <v>11391</v>
      </c>
      <c r="C2253" s="4" t="s">
        <v>2033</v>
      </c>
      <c r="D2253" s="4" t="s">
        <v>2034</v>
      </c>
      <c r="E2253" s="4" t="s">
        <v>245</v>
      </c>
      <c r="F2253" s="4" t="s">
        <v>2035</v>
      </c>
      <c r="G2253" s="4" t="s">
        <v>2036</v>
      </c>
      <c r="H2253" s="4" t="s">
        <v>248</v>
      </c>
      <c r="I2253" s="4" t="s">
        <v>1696</v>
      </c>
      <c r="J2253" s="4" t="s">
        <v>30</v>
      </c>
      <c r="K2253" s="4" t="s">
        <v>78</v>
      </c>
      <c r="L2253" s="2" t="s">
        <v>270</v>
      </c>
      <c r="M2253" s="2" t="s">
        <v>31</v>
      </c>
      <c r="N2253" s="4" t="s">
        <v>1143</v>
      </c>
      <c r="O2253" s="4" t="s">
        <v>250</v>
      </c>
      <c r="P2253" s="4" t="s">
        <v>34</v>
      </c>
      <c r="Q2253" s="120">
        <v>92</v>
      </c>
      <c r="R2253" s="130">
        <v>1</v>
      </c>
      <c r="S2253" s="133">
        <v>60360</v>
      </c>
      <c r="U2253" s="120">
        <v>55.530999999999999</v>
      </c>
      <c r="V2253" s="131">
        <v>2.0000000000000002E-5</v>
      </c>
      <c r="W2253" s="131">
        <v>1.7354004090602101E-2</v>
      </c>
      <c r="X2253" s="131">
        <v>5.45525884092025E-4</v>
      </c>
    </row>
    <row r="2254" spans="1:24" x14ac:dyDescent="0.2">
      <c r="A2254" s="2">
        <v>11389</v>
      </c>
      <c r="B2254" s="4">
        <v>11391</v>
      </c>
      <c r="C2254" s="4" t="s">
        <v>2043</v>
      </c>
      <c r="D2254" s="4" t="s">
        <v>2044</v>
      </c>
      <c r="E2254" s="4" t="s">
        <v>245</v>
      </c>
      <c r="F2254" s="4" t="s">
        <v>2045</v>
      </c>
      <c r="G2254" s="4" t="s">
        <v>2046</v>
      </c>
      <c r="H2254" s="4" t="s">
        <v>248</v>
      </c>
      <c r="I2254" s="4" t="s">
        <v>1696</v>
      </c>
      <c r="J2254" s="4" t="s">
        <v>30</v>
      </c>
      <c r="K2254" s="4" t="s">
        <v>322</v>
      </c>
      <c r="L2254" s="2" t="s">
        <v>270</v>
      </c>
      <c r="M2254" s="2" t="s">
        <v>31</v>
      </c>
      <c r="N2254" s="4" t="s">
        <v>1143</v>
      </c>
      <c r="O2254" s="4" t="s">
        <v>250</v>
      </c>
      <c r="P2254" s="4" t="s">
        <v>34</v>
      </c>
      <c r="Q2254" s="120">
        <v>23</v>
      </c>
      <c r="R2254" s="130">
        <v>1</v>
      </c>
      <c r="S2254" s="133">
        <v>106610</v>
      </c>
      <c r="U2254" s="120">
        <v>24.52</v>
      </c>
      <c r="V2254" s="131">
        <v>9.9999999999999995E-7</v>
      </c>
      <c r="W2254" s="131">
        <v>7.6628163357318202E-3</v>
      </c>
      <c r="X2254" s="131">
        <v>2.4088185264683099E-4</v>
      </c>
    </row>
    <row r="2255" spans="1:24" x14ac:dyDescent="0.2">
      <c r="A2255" s="2">
        <v>11389</v>
      </c>
      <c r="B2255" s="4">
        <v>11391</v>
      </c>
      <c r="C2255" s="4" t="s">
        <v>2072</v>
      </c>
      <c r="D2255" s="4" t="s">
        <v>2073</v>
      </c>
      <c r="E2255" s="4" t="s">
        <v>245</v>
      </c>
      <c r="F2255" s="4" t="s">
        <v>2074</v>
      </c>
      <c r="G2255" s="4" t="s">
        <v>2075</v>
      </c>
      <c r="H2255" s="4" t="s">
        <v>248</v>
      </c>
      <c r="I2255" s="4" t="s">
        <v>1696</v>
      </c>
      <c r="J2255" s="4" t="s">
        <v>30</v>
      </c>
      <c r="K2255" s="4" t="s">
        <v>30</v>
      </c>
      <c r="L2255" s="2" t="s">
        <v>270</v>
      </c>
      <c r="M2255" s="2" t="s">
        <v>31</v>
      </c>
      <c r="N2255" s="4" t="s">
        <v>271</v>
      </c>
      <c r="O2255" s="4" t="s">
        <v>250</v>
      </c>
      <c r="P2255" s="4" t="s">
        <v>34</v>
      </c>
      <c r="Q2255" s="120">
        <v>85</v>
      </c>
      <c r="R2255" s="130">
        <v>1</v>
      </c>
      <c r="S2255" s="133">
        <v>37470</v>
      </c>
      <c r="U2255" s="120">
        <v>31.849</v>
      </c>
      <c r="V2255" s="131">
        <v>3.9999999999999998E-6</v>
      </c>
      <c r="W2255" s="131">
        <v>9.9532578673544193E-3</v>
      </c>
      <c r="X2255" s="131">
        <v>3.1288224719417101E-4</v>
      </c>
    </row>
    <row r="2256" spans="1:24" x14ac:dyDescent="0.2">
      <c r="A2256" s="2">
        <v>11389</v>
      </c>
      <c r="B2256" s="4">
        <v>11391</v>
      </c>
      <c r="C2256" s="4" t="s">
        <v>2076</v>
      </c>
      <c r="D2256" s="4" t="s">
        <v>2077</v>
      </c>
      <c r="E2256" s="4" t="s">
        <v>245</v>
      </c>
      <c r="F2256" s="4" t="s">
        <v>2078</v>
      </c>
      <c r="G2256" s="4" t="s">
        <v>2079</v>
      </c>
      <c r="H2256" s="4" t="s">
        <v>248</v>
      </c>
      <c r="I2256" s="4" t="s">
        <v>1696</v>
      </c>
      <c r="J2256" s="4" t="s">
        <v>30</v>
      </c>
      <c r="K2256" s="4" t="s">
        <v>30</v>
      </c>
      <c r="L2256" s="2" t="s">
        <v>270</v>
      </c>
      <c r="M2256" s="2" t="s">
        <v>31</v>
      </c>
      <c r="N2256" s="4" t="s">
        <v>1834</v>
      </c>
      <c r="O2256" s="4" t="s">
        <v>250</v>
      </c>
      <c r="P2256" s="4" t="s">
        <v>34</v>
      </c>
      <c r="Q2256" s="120">
        <v>1749</v>
      </c>
      <c r="R2256" s="130">
        <v>1</v>
      </c>
      <c r="S2256" s="133">
        <v>1305</v>
      </c>
      <c r="U2256" s="120">
        <v>22.824000000000002</v>
      </c>
      <c r="V2256" s="131">
        <v>1.02E-4</v>
      </c>
      <c r="W2256" s="131">
        <v>7.1328478164661199E-3</v>
      </c>
      <c r="X2256" s="131">
        <v>2.2422220778885101E-4</v>
      </c>
    </row>
    <row r="2257" spans="1:24" x14ac:dyDescent="0.2">
      <c r="A2257" s="2">
        <v>11389</v>
      </c>
      <c r="B2257" s="4">
        <v>11391</v>
      </c>
      <c r="C2257" s="4" t="s">
        <v>421</v>
      </c>
      <c r="D2257" s="4" t="s">
        <v>422</v>
      </c>
      <c r="E2257" s="4" t="s">
        <v>245</v>
      </c>
      <c r="F2257" s="4" t="s">
        <v>2089</v>
      </c>
      <c r="G2257" s="4" t="s">
        <v>2090</v>
      </c>
      <c r="H2257" s="4" t="s">
        <v>248</v>
      </c>
      <c r="I2257" s="4" t="s">
        <v>1696</v>
      </c>
      <c r="J2257" s="4" t="s">
        <v>30</v>
      </c>
      <c r="K2257" s="4" t="s">
        <v>30</v>
      </c>
      <c r="L2257" s="2" t="s">
        <v>270</v>
      </c>
      <c r="M2257" s="2" t="s">
        <v>31</v>
      </c>
      <c r="N2257" s="4" t="s">
        <v>323</v>
      </c>
      <c r="O2257" s="4" t="s">
        <v>250</v>
      </c>
      <c r="P2257" s="4" t="s">
        <v>34</v>
      </c>
      <c r="Q2257" s="120">
        <v>884</v>
      </c>
      <c r="R2257" s="130">
        <v>1</v>
      </c>
      <c r="S2257" s="133">
        <v>23380</v>
      </c>
      <c r="U2257" s="120">
        <v>206.679</v>
      </c>
      <c r="V2257" s="131">
        <v>2.0999999999999999E-5</v>
      </c>
      <c r="W2257" s="131">
        <v>6.45891261532682E-2</v>
      </c>
      <c r="X2257" s="131">
        <v>2.0303694734389401E-3</v>
      </c>
    </row>
    <row r="2258" spans="1:24" x14ac:dyDescent="0.2">
      <c r="A2258" s="2">
        <v>11389</v>
      </c>
      <c r="B2258" s="4">
        <v>11391</v>
      </c>
      <c r="C2258" s="4" t="s">
        <v>2103</v>
      </c>
      <c r="D2258" s="4" t="s">
        <v>2104</v>
      </c>
      <c r="E2258" s="4" t="s">
        <v>245</v>
      </c>
      <c r="F2258" s="4" t="s">
        <v>2105</v>
      </c>
      <c r="G2258" s="4" t="s">
        <v>2106</v>
      </c>
      <c r="H2258" s="4" t="s">
        <v>248</v>
      </c>
      <c r="I2258" s="4" t="s">
        <v>1696</v>
      </c>
      <c r="J2258" s="4" t="s">
        <v>30</v>
      </c>
      <c r="K2258" s="4" t="s">
        <v>30</v>
      </c>
      <c r="L2258" s="2" t="s">
        <v>270</v>
      </c>
      <c r="M2258" s="2" t="s">
        <v>31</v>
      </c>
      <c r="N2258" s="4" t="s">
        <v>369</v>
      </c>
      <c r="O2258" s="4" t="s">
        <v>250</v>
      </c>
      <c r="P2258" s="4" t="s">
        <v>34</v>
      </c>
      <c r="Q2258" s="120">
        <v>539</v>
      </c>
      <c r="R2258" s="130">
        <v>1</v>
      </c>
      <c r="S2258" s="133">
        <v>3492</v>
      </c>
      <c r="U2258" s="120">
        <v>18.821999999999999</v>
      </c>
      <c r="V2258" s="131">
        <v>4.1999999999999998E-5</v>
      </c>
      <c r="W2258" s="131">
        <v>5.8820083576948097E-3</v>
      </c>
      <c r="X2258" s="131">
        <v>1.84901870070771E-4</v>
      </c>
    </row>
    <row r="2259" spans="1:24" x14ac:dyDescent="0.2">
      <c r="A2259" s="2">
        <v>11389</v>
      </c>
      <c r="B2259" s="4">
        <v>11391</v>
      </c>
      <c r="C2259" s="4" t="s">
        <v>2111</v>
      </c>
      <c r="D2259" s="4" t="s">
        <v>2112</v>
      </c>
      <c r="E2259" s="4" t="s">
        <v>245</v>
      </c>
      <c r="F2259" s="4" t="s">
        <v>2113</v>
      </c>
      <c r="G2259" s="4" t="s">
        <v>2114</v>
      </c>
      <c r="H2259" s="4" t="s">
        <v>248</v>
      </c>
      <c r="I2259" s="4" t="s">
        <v>1696</v>
      </c>
      <c r="J2259" s="4" t="s">
        <v>30</v>
      </c>
      <c r="K2259" s="4" t="s">
        <v>322</v>
      </c>
      <c r="L2259" s="2" t="s">
        <v>270</v>
      </c>
      <c r="M2259" s="2" t="s">
        <v>31</v>
      </c>
      <c r="N2259" s="4" t="s">
        <v>1143</v>
      </c>
      <c r="O2259" s="4" t="s">
        <v>250</v>
      </c>
      <c r="P2259" s="4" t="s">
        <v>34</v>
      </c>
      <c r="Q2259" s="120">
        <v>62</v>
      </c>
      <c r="R2259" s="130">
        <v>1</v>
      </c>
      <c r="S2259" s="133">
        <v>34250</v>
      </c>
      <c r="U2259" s="120">
        <v>21.234999999999999</v>
      </c>
      <c r="V2259" s="131">
        <v>9.9999999999999995E-7</v>
      </c>
      <c r="W2259" s="131">
        <v>6.63613026305816E-3</v>
      </c>
      <c r="X2259" s="131">
        <v>2.0860781234142501E-4</v>
      </c>
    </row>
    <row r="2260" spans="1:24" x14ac:dyDescent="0.2">
      <c r="A2260" s="2">
        <v>11389</v>
      </c>
      <c r="B2260" s="4">
        <v>11391</v>
      </c>
      <c r="C2260" s="4" t="s">
        <v>2119</v>
      </c>
      <c r="D2260" s="4" t="s">
        <v>2120</v>
      </c>
      <c r="E2260" s="4" t="s">
        <v>245</v>
      </c>
      <c r="F2260" s="4" t="s">
        <v>2121</v>
      </c>
      <c r="G2260" s="4" t="s">
        <v>2122</v>
      </c>
      <c r="H2260" s="4" t="s">
        <v>248</v>
      </c>
      <c r="I2260" s="4" t="s">
        <v>1696</v>
      </c>
      <c r="J2260" s="4" t="s">
        <v>30</v>
      </c>
      <c r="K2260" s="4" t="s">
        <v>30</v>
      </c>
      <c r="L2260" s="2" t="s">
        <v>270</v>
      </c>
      <c r="M2260" s="2" t="s">
        <v>31</v>
      </c>
      <c r="N2260" s="4" t="s">
        <v>375</v>
      </c>
      <c r="O2260" s="4" t="s">
        <v>250</v>
      </c>
      <c r="P2260" s="4" t="s">
        <v>34</v>
      </c>
      <c r="Q2260" s="120">
        <v>2721</v>
      </c>
      <c r="R2260" s="130">
        <v>1</v>
      </c>
      <c r="S2260" s="133">
        <v>6231</v>
      </c>
      <c r="U2260" s="120">
        <v>169.54599999999999</v>
      </c>
      <c r="V2260" s="131">
        <v>2.0999999999999999E-5</v>
      </c>
      <c r="W2260" s="131">
        <v>5.2984510943095399E-2</v>
      </c>
      <c r="X2260" s="131">
        <v>1.66557654501583E-3</v>
      </c>
    </row>
    <row r="2261" spans="1:24" x14ac:dyDescent="0.2">
      <c r="A2261" s="2">
        <v>11389</v>
      </c>
      <c r="B2261" s="4">
        <v>11391</v>
      </c>
      <c r="C2261" s="4" t="s">
        <v>2123</v>
      </c>
      <c r="D2261" s="4" t="s">
        <v>2124</v>
      </c>
      <c r="E2261" s="4" t="s">
        <v>245</v>
      </c>
      <c r="F2261" s="4" t="s">
        <v>2125</v>
      </c>
      <c r="G2261" s="4" t="s">
        <v>2126</v>
      </c>
      <c r="H2261" s="4" t="s">
        <v>248</v>
      </c>
      <c r="I2261" s="4" t="s">
        <v>1696</v>
      </c>
      <c r="J2261" s="4" t="s">
        <v>30</v>
      </c>
      <c r="K2261" s="4" t="s">
        <v>30</v>
      </c>
      <c r="L2261" s="2" t="s">
        <v>270</v>
      </c>
      <c r="M2261" s="2" t="s">
        <v>31</v>
      </c>
      <c r="N2261" s="4" t="s">
        <v>1834</v>
      </c>
      <c r="O2261" s="4" t="s">
        <v>250</v>
      </c>
      <c r="P2261" s="4" t="s">
        <v>34</v>
      </c>
      <c r="Q2261" s="120">
        <v>460</v>
      </c>
      <c r="R2261" s="130">
        <v>1</v>
      </c>
      <c r="S2261" s="133">
        <v>826.4</v>
      </c>
      <c r="U2261" s="120">
        <v>3.8010000000000002</v>
      </c>
      <c r="V2261" s="131">
        <v>3.0000000000000001E-5</v>
      </c>
      <c r="W2261" s="131">
        <v>1.1879845079915199E-3</v>
      </c>
      <c r="X2261" s="131">
        <v>3.7344482323861E-5</v>
      </c>
    </row>
    <row r="2262" spans="1:24" x14ac:dyDescent="0.2">
      <c r="A2262" s="2">
        <v>11389</v>
      </c>
      <c r="B2262" s="4">
        <v>11391</v>
      </c>
      <c r="C2262" s="4" t="s">
        <v>2138</v>
      </c>
      <c r="D2262" s="4" t="s">
        <v>2139</v>
      </c>
      <c r="E2262" s="4" t="s">
        <v>245</v>
      </c>
      <c r="F2262" s="4" t="s">
        <v>2140</v>
      </c>
      <c r="G2262" s="4" t="s">
        <v>2141</v>
      </c>
      <c r="H2262" s="4" t="s">
        <v>248</v>
      </c>
      <c r="I2262" s="4" t="s">
        <v>1696</v>
      </c>
      <c r="J2262" s="4" t="s">
        <v>30</v>
      </c>
      <c r="K2262" s="4" t="s">
        <v>30</v>
      </c>
      <c r="L2262" s="2" t="s">
        <v>270</v>
      </c>
      <c r="M2262" s="2" t="s">
        <v>31</v>
      </c>
      <c r="N2262" s="4" t="s">
        <v>375</v>
      </c>
      <c r="O2262" s="4" t="s">
        <v>250</v>
      </c>
      <c r="P2262" s="4" t="s">
        <v>34</v>
      </c>
      <c r="Q2262" s="120">
        <v>1958</v>
      </c>
      <c r="R2262" s="130">
        <v>1</v>
      </c>
      <c r="S2262" s="133">
        <v>2500</v>
      </c>
      <c r="U2262" s="120">
        <v>48.95</v>
      </c>
      <c r="V2262" s="131">
        <v>3.9999999999999998E-6</v>
      </c>
      <c r="W2262" s="131">
        <v>1.52973193490321E-2</v>
      </c>
      <c r="X2262" s="131">
        <v>4.80873671491065E-4</v>
      </c>
    </row>
    <row r="2263" spans="1:24" x14ac:dyDescent="0.2">
      <c r="A2263" s="2">
        <v>11389</v>
      </c>
      <c r="B2263" s="4">
        <v>11391</v>
      </c>
      <c r="C2263" s="4" t="s">
        <v>371</v>
      </c>
      <c r="D2263" s="4" t="s">
        <v>372</v>
      </c>
      <c r="E2263" s="4" t="s">
        <v>245</v>
      </c>
      <c r="F2263" s="4" t="s">
        <v>2144</v>
      </c>
      <c r="G2263" s="4" t="s">
        <v>2145</v>
      </c>
      <c r="H2263" s="4" t="s">
        <v>248</v>
      </c>
      <c r="I2263" s="4" t="s">
        <v>1696</v>
      </c>
      <c r="J2263" s="4" t="s">
        <v>30</v>
      </c>
      <c r="K2263" s="4" t="s">
        <v>30</v>
      </c>
      <c r="L2263" s="2" t="s">
        <v>270</v>
      </c>
      <c r="M2263" s="2" t="s">
        <v>31</v>
      </c>
      <c r="N2263" s="4" t="s">
        <v>375</v>
      </c>
      <c r="O2263" s="4" t="s">
        <v>250</v>
      </c>
      <c r="P2263" s="4" t="s">
        <v>34</v>
      </c>
      <c r="Q2263" s="120">
        <v>863</v>
      </c>
      <c r="R2263" s="130">
        <v>1</v>
      </c>
      <c r="S2263" s="133">
        <v>2721</v>
      </c>
      <c r="U2263" s="120">
        <v>23.481999999999999</v>
      </c>
      <c r="V2263" s="131">
        <v>3.9999999999999998E-6</v>
      </c>
      <c r="W2263" s="131">
        <v>7.3384100375367203E-3</v>
      </c>
      <c r="X2263" s="131">
        <v>2.30684088966244E-4</v>
      </c>
    </row>
    <row r="2264" spans="1:24" x14ac:dyDescent="0.2">
      <c r="A2264" s="2">
        <v>11389</v>
      </c>
      <c r="B2264" s="4">
        <v>11391</v>
      </c>
      <c r="C2264" s="4" t="s">
        <v>2150</v>
      </c>
      <c r="D2264" s="4" t="s">
        <v>2151</v>
      </c>
      <c r="E2264" s="4" t="s">
        <v>245</v>
      </c>
      <c r="F2264" s="4" t="s">
        <v>2152</v>
      </c>
      <c r="G2264" s="4" t="s">
        <v>2153</v>
      </c>
      <c r="H2264" s="4" t="s">
        <v>248</v>
      </c>
      <c r="I2264" s="4" t="s">
        <v>1696</v>
      </c>
      <c r="J2264" s="4" t="s">
        <v>30</v>
      </c>
      <c r="K2264" s="4" t="s">
        <v>30</v>
      </c>
      <c r="L2264" s="2" t="s">
        <v>270</v>
      </c>
      <c r="M2264" s="2" t="s">
        <v>31</v>
      </c>
      <c r="N2264" s="4" t="s">
        <v>1882</v>
      </c>
      <c r="O2264" s="4" t="s">
        <v>250</v>
      </c>
      <c r="P2264" s="4" t="s">
        <v>34</v>
      </c>
      <c r="Q2264" s="120">
        <v>1025</v>
      </c>
      <c r="R2264" s="130">
        <v>1</v>
      </c>
      <c r="S2264" s="133">
        <v>133.6</v>
      </c>
      <c r="U2264" s="120">
        <v>1.369</v>
      </c>
      <c r="V2264" s="131">
        <v>3.0000000000000001E-6</v>
      </c>
      <c r="W2264" s="131">
        <v>4.2794993087976699E-4</v>
      </c>
      <c r="X2264" s="131">
        <v>1.34526742745631E-5</v>
      </c>
    </row>
    <row r="2265" spans="1:24" x14ac:dyDescent="0.2">
      <c r="A2265" s="2">
        <v>11389</v>
      </c>
      <c r="B2265" s="4">
        <v>11391</v>
      </c>
      <c r="C2265" s="4" t="s">
        <v>2166</v>
      </c>
      <c r="D2265" s="4" t="s">
        <v>2167</v>
      </c>
      <c r="E2265" s="4" t="s">
        <v>245</v>
      </c>
      <c r="F2265" s="4" t="s">
        <v>2168</v>
      </c>
      <c r="G2265" s="4" t="s">
        <v>2169</v>
      </c>
      <c r="H2265" s="4" t="s">
        <v>248</v>
      </c>
      <c r="I2265" s="4" t="s">
        <v>1696</v>
      </c>
      <c r="J2265" s="4" t="s">
        <v>30</v>
      </c>
      <c r="K2265" s="4" t="s">
        <v>30</v>
      </c>
      <c r="L2265" s="2" t="s">
        <v>270</v>
      </c>
      <c r="M2265" s="2" t="s">
        <v>31</v>
      </c>
      <c r="N2265" s="4" t="s">
        <v>501</v>
      </c>
      <c r="O2265" s="4" t="s">
        <v>250</v>
      </c>
      <c r="P2265" s="4" t="s">
        <v>34</v>
      </c>
      <c r="Q2265" s="120">
        <v>7</v>
      </c>
      <c r="R2265" s="130">
        <v>1</v>
      </c>
      <c r="S2265" s="133">
        <v>35170</v>
      </c>
      <c r="U2265" s="120">
        <v>2.4620000000000002</v>
      </c>
      <c r="V2265" s="131">
        <v>9.9999999999999995E-7</v>
      </c>
      <c r="W2265" s="131">
        <v>7.6936609816919701E-4</v>
      </c>
      <c r="X2265" s="131">
        <v>2.4185145900793701E-5</v>
      </c>
    </row>
    <row r="2266" spans="1:24" x14ac:dyDescent="0.2">
      <c r="A2266" s="2">
        <v>11389</v>
      </c>
      <c r="B2266" s="4">
        <v>11391</v>
      </c>
      <c r="C2266" s="4" t="s">
        <v>2208</v>
      </c>
      <c r="D2266" s="4" t="s">
        <v>2209</v>
      </c>
      <c r="E2266" s="4" t="s">
        <v>1163</v>
      </c>
      <c r="F2266" s="4" t="s">
        <v>2210</v>
      </c>
      <c r="G2266" s="4" t="s">
        <v>2211</v>
      </c>
      <c r="H2266" s="4" t="s">
        <v>248</v>
      </c>
      <c r="I2266" s="4" t="s">
        <v>1696</v>
      </c>
      <c r="J2266" s="4" t="s">
        <v>30</v>
      </c>
      <c r="K2266" s="4" t="s">
        <v>30</v>
      </c>
      <c r="L2266" s="2" t="s">
        <v>270</v>
      </c>
      <c r="M2266" s="2" t="s">
        <v>31</v>
      </c>
      <c r="N2266" s="4" t="s">
        <v>303</v>
      </c>
      <c r="O2266" s="4" t="s">
        <v>250</v>
      </c>
      <c r="P2266" s="4" t="s">
        <v>34</v>
      </c>
      <c r="Q2266" s="120">
        <v>673</v>
      </c>
      <c r="R2266" s="130">
        <v>1</v>
      </c>
      <c r="S2266" s="133">
        <v>21000</v>
      </c>
      <c r="U2266" s="120">
        <v>141.33000000000001</v>
      </c>
      <c r="V2266" s="131">
        <v>1.2999999999999999E-5</v>
      </c>
      <c r="W2266" s="131">
        <v>4.4166907938686599E-2</v>
      </c>
      <c r="X2266" s="131">
        <v>1.38839378941435E-3</v>
      </c>
    </row>
    <row r="2267" spans="1:24" x14ac:dyDescent="0.2">
      <c r="A2267" s="2">
        <v>11389</v>
      </c>
      <c r="B2267" s="4">
        <v>11391</v>
      </c>
      <c r="C2267" s="4" t="s">
        <v>459</v>
      </c>
      <c r="D2267" s="4" t="s">
        <v>460</v>
      </c>
      <c r="E2267" s="4" t="s">
        <v>245</v>
      </c>
      <c r="F2267" s="4" t="s">
        <v>2222</v>
      </c>
      <c r="G2267" s="4" t="s">
        <v>2223</v>
      </c>
      <c r="H2267" s="4" t="s">
        <v>248</v>
      </c>
      <c r="I2267" s="4" t="s">
        <v>1696</v>
      </c>
      <c r="J2267" s="4" t="s">
        <v>30</v>
      </c>
      <c r="K2267" s="4" t="s">
        <v>30</v>
      </c>
      <c r="L2267" s="2" t="s">
        <v>270</v>
      </c>
      <c r="M2267" s="2" t="s">
        <v>31</v>
      </c>
      <c r="N2267" s="4" t="s">
        <v>375</v>
      </c>
      <c r="O2267" s="4" t="s">
        <v>250</v>
      </c>
      <c r="P2267" s="4" t="s">
        <v>34</v>
      </c>
      <c r="Q2267" s="120">
        <v>18700</v>
      </c>
      <c r="R2267" s="130">
        <v>1</v>
      </c>
      <c r="S2267" s="133">
        <v>236</v>
      </c>
      <c r="U2267" s="120">
        <v>44.131999999999998</v>
      </c>
      <c r="V2267" s="131">
        <v>2.1999999999999999E-5</v>
      </c>
      <c r="W2267" s="131">
        <v>1.3791650613104899E-2</v>
      </c>
      <c r="X2267" s="131">
        <v>4.3354273483643902E-4</v>
      </c>
    </row>
    <row r="2268" spans="1:24" x14ac:dyDescent="0.2">
      <c r="A2268" s="2">
        <v>11389</v>
      </c>
      <c r="B2268" s="4">
        <v>11391</v>
      </c>
      <c r="C2268" s="4" t="s">
        <v>930</v>
      </c>
      <c r="D2268" s="4" t="s">
        <v>931</v>
      </c>
      <c r="E2268" s="4" t="s">
        <v>245</v>
      </c>
      <c r="F2268" s="4" t="s">
        <v>2226</v>
      </c>
      <c r="G2268" s="4" t="s">
        <v>2227</v>
      </c>
      <c r="H2268" s="4" t="s">
        <v>248</v>
      </c>
      <c r="I2268" s="4" t="s">
        <v>1696</v>
      </c>
      <c r="J2268" s="4" t="s">
        <v>30</v>
      </c>
      <c r="K2268" s="4" t="s">
        <v>30</v>
      </c>
      <c r="L2268" s="2" t="s">
        <v>270</v>
      </c>
      <c r="M2268" s="2" t="s">
        <v>31</v>
      </c>
      <c r="N2268" s="4" t="s">
        <v>754</v>
      </c>
      <c r="O2268" s="4" t="s">
        <v>250</v>
      </c>
      <c r="P2268" s="4" t="s">
        <v>34</v>
      </c>
      <c r="Q2268" s="120">
        <v>4587</v>
      </c>
      <c r="R2268" s="130">
        <v>1</v>
      </c>
      <c r="S2268" s="133">
        <v>5650</v>
      </c>
      <c r="U2268" s="120">
        <v>259.166</v>
      </c>
      <c r="V2268" s="131">
        <v>6.2000000000000003E-5</v>
      </c>
      <c r="W2268" s="131">
        <v>8.0991571353454195E-2</v>
      </c>
      <c r="X2268" s="131">
        <v>2.5459829521719598E-3</v>
      </c>
    </row>
    <row r="2269" spans="1:24" x14ac:dyDescent="0.2">
      <c r="A2269" s="2">
        <v>11389</v>
      </c>
      <c r="B2269" s="4">
        <v>11391</v>
      </c>
      <c r="C2269" s="4" t="s">
        <v>725</v>
      </c>
      <c r="D2269" s="4" t="s">
        <v>726</v>
      </c>
      <c r="E2269" s="4" t="s">
        <v>245</v>
      </c>
      <c r="F2269" s="4" t="s">
        <v>2228</v>
      </c>
      <c r="G2269" s="4" t="s">
        <v>2229</v>
      </c>
      <c r="H2269" s="4" t="s">
        <v>248</v>
      </c>
      <c r="I2269" s="4" t="s">
        <v>1696</v>
      </c>
      <c r="J2269" s="4" t="s">
        <v>30</v>
      </c>
      <c r="K2269" s="4" t="s">
        <v>30</v>
      </c>
      <c r="L2269" s="2" t="s">
        <v>270</v>
      </c>
      <c r="M2269" s="2" t="s">
        <v>31</v>
      </c>
      <c r="N2269" s="4" t="s">
        <v>303</v>
      </c>
      <c r="O2269" s="4" t="s">
        <v>250</v>
      </c>
      <c r="P2269" s="4" t="s">
        <v>34</v>
      </c>
      <c r="Q2269" s="120">
        <v>69</v>
      </c>
      <c r="R2269" s="130">
        <v>1</v>
      </c>
      <c r="S2269" s="133">
        <v>7459</v>
      </c>
      <c r="U2269" s="120">
        <v>5.1470000000000002</v>
      </c>
      <c r="V2269" s="131">
        <v>0</v>
      </c>
      <c r="W2269" s="131">
        <v>1.60839359482854E-3</v>
      </c>
      <c r="X2269" s="131">
        <v>5.0560108964244702E-5</v>
      </c>
    </row>
    <row r="2270" spans="1:24" x14ac:dyDescent="0.2">
      <c r="A2270" s="2">
        <v>11389</v>
      </c>
      <c r="B2270" s="4">
        <v>11391</v>
      </c>
      <c r="C2270" s="4" t="s">
        <v>492</v>
      </c>
      <c r="D2270" s="4" t="s">
        <v>493</v>
      </c>
      <c r="E2270" s="4" t="s">
        <v>245</v>
      </c>
      <c r="F2270" s="4" t="s">
        <v>2236</v>
      </c>
      <c r="G2270" s="4" t="s">
        <v>2237</v>
      </c>
      <c r="H2270" s="4" t="s">
        <v>248</v>
      </c>
      <c r="I2270" s="4" t="s">
        <v>1696</v>
      </c>
      <c r="J2270" s="4" t="s">
        <v>30</v>
      </c>
      <c r="K2270" s="4" t="s">
        <v>30</v>
      </c>
      <c r="L2270" s="2" t="s">
        <v>270</v>
      </c>
      <c r="M2270" s="2" t="s">
        <v>31</v>
      </c>
      <c r="N2270" s="4" t="s">
        <v>369</v>
      </c>
      <c r="O2270" s="4" t="s">
        <v>250</v>
      </c>
      <c r="P2270" s="4" t="s">
        <v>34</v>
      </c>
      <c r="Q2270" s="120">
        <v>677</v>
      </c>
      <c r="R2270" s="130">
        <v>1</v>
      </c>
      <c r="S2270" s="133">
        <v>3017</v>
      </c>
      <c r="U2270" s="120">
        <v>20.425000000000001</v>
      </c>
      <c r="V2270" s="131">
        <v>5.0000000000000004E-6</v>
      </c>
      <c r="W2270" s="131">
        <v>6.3830260360106797E-3</v>
      </c>
      <c r="X2270" s="131">
        <v>2.0065144062993799E-4</v>
      </c>
    </row>
    <row r="2271" spans="1:24" x14ac:dyDescent="0.2">
      <c r="A2271" s="2">
        <v>11389</v>
      </c>
      <c r="B2271" s="4">
        <v>11391</v>
      </c>
      <c r="C2271" s="4" t="s">
        <v>2262</v>
      </c>
      <c r="D2271" s="4" t="s">
        <v>2263</v>
      </c>
      <c r="E2271" s="4" t="s">
        <v>245</v>
      </c>
      <c r="F2271" s="4" t="s">
        <v>2264</v>
      </c>
      <c r="G2271" s="4" t="s">
        <v>2265</v>
      </c>
      <c r="H2271" s="4" t="s">
        <v>248</v>
      </c>
      <c r="I2271" s="4" t="s">
        <v>1696</v>
      </c>
      <c r="J2271" s="4" t="s">
        <v>30</v>
      </c>
      <c r="K2271" s="4" t="s">
        <v>30</v>
      </c>
      <c r="L2271" s="2" t="s">
        <v>270</v>
      </c>
      <c r="M2271" s="2" t="s">
        <v>31</v>
      </c>
      <c r="N2271" s="4" t="s">
        <v>1834</v>
      </c>
      <c r="O2271" s="4" t="s">
        <v>250</v>
      </c>
      <c r="P2271" s="4" t="s">
        <v>34</v>
      </c>
      <c r="Q2271" s="120">
        <v>1099</v>
      </c>
      <c r="R2271" s="130">
        <v>1</v>
      </c>
      <c r="S2271" s="133">
        <v>1019</v>
      </c>
      <c r="U2271" s="120">
        <v>11.199</v>
      </c>
      <c r="V2271" s="131">
        <v>1.0000000000000001E-5</v>
      </c>
      <c r="W2271" s="131">
        <v>3.4997297834348201E-3</v>
      </c>
      <c r="X2271" s="131">
        <v>1.1001456345313299E-4</v>
      </c>
    </row>
    <row r="2272" spans="1:24" x14ac:dyDescent="0.2">
      <c r="A2272" s="2">
        <v>11389</v>
      </c>
      <c r="B2272" s="4">
        <v>11391</v>
      </c>
      <c r="C2272" s="4" t="s">
        <v>591</v>
      </c>
      <c r="D2272" s="4" t="s">
        <v>592</v>
      </c>
      <c r="E2272" s="4" t="s">
        <v>245</v>
      </c>
      <c r="F2272" s="4" t="s">
        <v>2266</v>
      </c>
      <c r="G2272" s="4" t="s">
        <v>2267</v>
      </c>
      <c r="H2272" s="4" t="s">
        <v>248</v>
      </c>
      <c r="I2272" s="4" t="s">
        <v>1696</v>
      </c>
      <c r="J2272" s="4" t="s">
        <v>30</v>
      </c>
      <c r="K2272" s="4" t="s">
        <v>30</v>
      </c>
      <c r="L2272" s="2" t="s">
        <v>270</v>
      </c>
      <c r="M2272" s="2" t="s">
        <v>31</v>
      </c>
      <c r="N2272" s="4" t="s">
        <v>296</v>
      </c>
      <c r="O2272" s="4" t="s">
        <v>250</v>
      </c>
      <c r="P2272" s="4" t="s">
        <v>34</v>
      </c>
      <c r="Q2272" s="120">
        <v>362</v>
      </c>
      <c r="R2272" s="130">
        <v>1</v>
      </c>
      <c r="S2272" s="133">
        <v>11210</v>
      </c>
      <c r="U2272" s="120">
        <v>40.58</v>
      </c>
      <c r="V2272" s="131">
        <v>1.0000000000000001E-5</v>
      </c>
      <c r="W2272" s="131">
        <v>1.26816808712481E-2</v>
      </c>
      <c r="X2272" s="131">
        <v>3.9865065911831902E-4</v>
      </c>
    </row>
    <row r="2273" spans="1:24" x14ac:dyDescent="0.2">
      <c r="A2273" s="2">
        <v>11389</v>
      </c>
      <c r="B2273" s="4">
        <v>11391</v>
      </c>
      <c r="C2273" s="4" t="s">
        <v>326</v>
      </c>
      <c r="D2273" s="4" t="s">
        <v>327</v>
      </c>
      <c r="E2273" s="4" t="s">
        <v>245</v>
      </c>
      <c r="F2273" s="4" t="s">
        <v>2299</v>
      </c>
      <c r="G2273" s="4" t="s">
        <v>2300</v>
      </c>
      <c r="H2273" s="4" t="s">
        <v>248</v>
      </c>
      <c r="I2273" s="4" t="s">
        <v>1696</v>
      </c>
      <c r="J2273" s="4" t="s">
        <v>30</v>
      </c>
      <c r="K2273" s="4" t="s">
        <v>30</v>
      </c>
      <c r="L2273" s="2" t="s">
        <v>270</v>
      </c>
      <c r="M2273" s="2" t="s">
        <v>31</v>
      </c>
      <c r="N2273" s="4" t="s">
        <v>296</v>
      </c>
      <c r="O2273" s="4" t="s">
        <v>250</v>
      </c>
      <c r="P2273" s="4" t="s">
        <v>34</v>
      </c>
      <c r="Q2273" s="120">
        <v>5168</v>
      </c>
      <c r="R2273" s="130">
        <v>1</v>
      </c>
      <c r="S2273" s="133">
        <v>4615</v>
      </c>
      <c r="U2273" s="120">
        <v>238.50299999999999</v>
      </c>
      <c r="V2273" s="131">
        <v>8.7000000000000001E-5</v>
      </c>
      <c r="W2273" s="131">
        <v>7.4534415039143598E-2</v>
      </c>
      <c r="X2273" s="131">
        <v>2.34300121443039E-3</v>
      </c>
    </row>
    <row r="2274" spans="1:24" x14ac:dyDescent="0.2">
      <c r="A2274" s="2">
        <v>11389</v>
      </c>
      <c r="B2274" s="4">
        <v>11391</v>
      </c>
      <c r="C2274" s="4" t="s">
        <v>2301</v>
      </c>
      <c r="D2274" s="4" t="s">
        <v>2302</v>
      </c>
      <c r="E2274" s="4" t="s">
        <v>245</v>
      </c>
      <c r="F2274" s="4" t="s">
        <v>2303</v>
      </c>
      <c r="G2274" s="4" t="s">
        <v>2304</v>
      </c>
      <c r="H2274" s="4" t="s">
        <v>248</v>
      </c>
      <c r="I2274" s="4" t="s">
        <v>1696</v>
      </c>
      <c r="J2274" s="4" t="s">
        <v>30</v>
      </c>
      <c r="K2274" s="4" t="s">
        <v>30</v>
      </c>
      <c r="L2274" s="2" t="s">
        <v>270</v>
      </c>
      <c r="M2274" s="2" t="s">
        <v>31</v>
      </c>
      <c r="N2274" s="4" t="s">
        <v>296</v>
      </c>
      <c r="O2274" s="4" t="s">
        <v>250</v>
      </c>
      <c r="P2274" s="4" t="s">
        <v>34</v>
      </c>
      <c r="Q2274" s="120">
        <v>945</v>
      </c>
      <c r="R2274" s="130">
        <v>1</v>
      </c>
      <c r="S2274" s="133">
        <v>1340</v>
      </c>
      <c r="U2274" s="120">
        <v>12.663</v>
      </c>
      <c r="V2274" s="131">
        <v>1.2E-5</v>
      </c>
      <c r="W2274" s="131">
        <v>3.9573024497812801E-3</v>
      </c>
      <c r="X2274" s="131">
        <v>1.2439843313771901E-4</v>
      </c>
    </row>
    <row r="2275" spans="1:24" x14ac:dyDescent="0.2">
      <c r="A2275" s="2">
        <v>11389</v>
      </c>
      <c r="B2275" s="4">
        <v>11391</v>
      </c>
      <c r="C2275" s="4" t="s">
        <v>2323</v>
      </c>
      <c r="D2275" s="4" t="s">
        <v>2324</v>
      </c>
      <c r="E2275" s="4" t="s">
        <v>245</v>
      </c>
      <c r="F2275" s="4" t="s">
        <v>2323</v>
      </c>
      <c r="G2275" s="4" t="s">
        <v>2325</v>
      </c>
      <c r="H2275" s="4" t="s">
        <v>248</v>
      </c>
      <c r="I2275" s="4" t="s">
        <v>1696</v>
      </c>
      <c r="J2275" s="4" t="s">
        <v>30</v>
      </c>
      <c r="K2275" s="4" t="s">
        <v>30</v>
      </c>
      <c r="L2275" s="2" t="s">
        <v>270</v>
      </c>
      <c r="M2275" s="2" t="s">
        <v>31</v>
      </c>
      <c r="N2275" s="4" t="s">
        <v>271</v>
      </c>
      <c r="O2275" s="4" t="s">
        <v>250</v>
      </c>
      <c r="P2275" s="4" t="s">
        <v>34</v>
      </c>
      <c r="Q2275" s="120">
        <v>95</v>
      </c>
      <c r="R2275" s="130">
        <v>1</v>
      </c>
      <c r="S2275" s="133">
        <v>3759</v>
      </c>
      <c r="U2275" s="120">
        <v>3.5710000000000002</v>
      </c>
      <c r="V2275" s="131">
        <v>1.9999999999999999E-6</v>
      </c>
      <c r="W2275" s="131">
        <v>1.11598554160084E-3</v>
      </c>
      <c r="X2275" s="131">
        <v>3.50811833417399E-5</v>
      </c>
    </row>
    <row r="2276" spans="1:24" x14ac:dyDescent="0.2">
      <c r="A2276" s="2">
        <v>11389</v>
      </c>
      <c r="B2276" s="4">
        <v>11391</v>
      </c>
      <c r="C2276" s="4" t="s">
        <v>2335</v>
      </c>
      <c r="D2276" s="4" t="s">
        <v>2336</v>
      </c>
      <c r="E2276" s="4" t="s">
        <v>245</v>
      </c>
      <c r="F2276" s="4" t="s">
        <v>2337</v>
      </c>
      <c r="G2276" s="4" t="s">
        <v>2338</v>
      </c>
      <c r="H2276" s="4" t="s">
        <v>248</v>
      </c>
      <c r="I2276" s="4" t="s">
        <v>1696</v>
      </c>
      <c r="J2276" s="4" t="s">
        <v>30</v>
      </c>
      <c r="K2276" s="4" t="s">
        <v>30</v>
      </c>
      <c r="L2276" s="2" t="s">
        <v>270</v>
      </c>
      <c r="M2276" s="2" t="s">
        <v>31</v>
      </c>
      <c r="N2276" s="4" t="s">
        <v>375</v>
      </c>
      <c r="O2276" s="4" t="s">
        <v>250</v>
      </c>
      <c r="P2276" s="4" t="s">
        <v>34</v>
      </c>
      <c r="Q2276" s="120">
        <v>36</v>
      </c>
      <c r="R2276" s="130">
        <v>1</v>
      </c>
      <c r="S2276" s="133">
        <v>45400</v>
      </c>
      <c r="U2276" s="120">
        <v>16.344000000000001</v>
      </c>
      <c r="V2276" s="131">
        <v>6.0000000000000002E-6</v>
      </c>
      <c r="W2276" s="131">
        <v>5.1076483644653999E-3</v>
      </c>
      <c r="X2276" s="131">
        <v>1.6055974028294099E-4</v>
      </c>
    </row>
    <row r="2277" spans="1:24" x14ac:dyDescent="0.2">
      <c r="A2277" s="2">
        <v>11389</v>
      </c>
      <c r="B2277" s="4">
        <v>11391</v>
      </c>
      <c r="C2277" s="4" t="s">
        <v>2353</v>
      </c>
      <c r="D2277" s="4" t="s">
        <v>2354</v>
      </c>
      <c r="E2277" s="4" t="s">
        <v>245</v>
      </c>
      <c r="F2277" s="4" t="s">
        <v>2355</v>
      </c>
      <c r="G2277" s="4" t="s">
        <v>2356</v>
      </c>
      <c r="H2277" s="4" t="s">
        <v>248</v>
      </c>
      <c r="I2277" s="4" t="s">
        <v>1696</v>
      </c>
      <c r="J2277" s="4" t="s">
        <v>30</v>
      </c>
      <c r="K2277" s="4" t="s">
        <v>30</v>
      </c>
      <c r="L2277" s="2" t="s">
        <v>270</v>
      </c>
      <c r="M2277" s="2" t="s">
        <v>31</v>
      </c>
      <c r="N2277" s="4" t="s">
        <v>303</v>
      </c>
      <c r="O2277" s="4" t="s">
        <v>250</v>
      </c>
      <c r="P2277" s="4" t="s">
        <v>34</v>
      </c>
      <c r="Q2277" s="120">
        <v>21580</v>
      </c>
      <c r="R2277" s="130">
        <v>1</v>
      </c>
      <c r="S2277" s="133">
        <v>99.1</v>
      </c>
      <c r="U2277" s="120">
        <v>21.385999999999999</v>
      </c>
      <c r="V2277" s="131">
        <v>6.9999999999999999E-6</v>
      </c>
      <c r="W2277" s="131">
        <v>6.6832503817802697E-3</v>
      </c>
      <c r="X2277" s="131">
        <v>2.1008904078243499E-4</v>
      </c>
    </row>
    <row r="2278" spans="1:24" x14ac:dyDescent="0.2">
      <c r="A2278" s="2">
        <v>11389</v>
      </c>
      <c r="B2278" s="4">
        <v>11391</v>
      </c>
      <c r="C2278" s="4" t="s">
        <v>336</v>
      </c>
      <c r="D2278" s="4" t="s">
        <v>337</v>
      </c>
      <c r="E2278" s="4" t="s">
        <v>245</v>
      </c>
      <c r="F2278" s="4" t="s">
        <v>2371</v>
      </c>
      <c r="G2278" s="4" t="s">
        <v>2249</v>
      </c>
      <c r="H2278" s="4" t="s">
        <v>248</v>
      </c>
      <c r="I2278" s="4" t="s">
        <v>1696</v>
      </c>
      <c r="J2278" s="4" t="s">
        <v>30</v>
      </c>
      <c r="K2278" s="4" t="s">
        <v>30</v>
      </c>
      <c r="L2278" s="2" t="s">
        <v>1135</v>
      </c>
      <c r="M2278" s="2" t="s">
        <v>31</v>
      </c>
      <c r="N2278" s="4" t="s">
        <v>281</v>
      </c>
      <c r="O2278" s="4" t="s">
        <v>250</v>
      </c>
      <c r="P2278" s="4" t="s">
        <v>34</v>
      </c>
      <c r="Q2278" s="120">
        <v>5883</v>
      </c>
      <c r="R2278" s="130">
        <v>1</v>
      </c>
      <c r="S2278" s="133">
        <v>118.60899999999999</v>
      </c>
      <c r="U2278" s="120">
        <v>6.9779999999999998</v>
      </c>
      <c r="V2278" s="131">
        <v>3.9999999999999998E-6</v>
      </c>
      <c r="W2278" s="131">
        <v>2.1806119988481802E-3</v>
      </c>
      <c r="X2278" s="131">
        <v>6.8547885682332995E-5</v>
      </c>
    </row>
    <row r="2279" spans="1:24" x14ac:dyDescent="0.2">
      <c r="A2279" s="2">
        <v>11389</v>
      </c>
      <c r="B2279" s="4">
        <v>11391</v>
      </c>
      <c r="C2279" s="4" t="s">
        <v>331</v>
      </c>
      <c r="D2279" s="4" t="s">
        <v>332</v>
      </c>
      <c r="E2279" s="4" t="s">
        <v>245</v>
      </c>
      <c r="F2279" s="4" t="s">
        <v>2373</v>
      </c>
      <c r="G2279" s="4" t="s">
        <v>2374</v>
      </c>
      <c r="H2279" s="4" t="s">
        <v>248</v>
      </c>
      <c r="I2279" s="4" t="s">
        <v>1696</v>
      </c>
      <c r="J2279" s="4" t="s">
        <v>30</v>
      </c>
      <c r="K2279" s="4" t="s">
        <v>30</v>
      </c>
      <c r="L2279" s="2" t="s">
        <v>1135</v>
      </c>
      <c r="M2279" s="2" t="s">
        <v>31</v>
      </c>
      <c r="N2279" s="4" t="s">
        <v>296</v>
      </c>
      <c r="O2279" s="4" t="s">
        <v>250</v>
      </c>
      <c r="P2279" s="4" t="s">
        <v>34</v>
      </c>
      <c r="Q2279" s="120">
        <v>300</v>
      </c>
      <c r="R2279" s="130">
        <v>1</v>
      </c>
      <c r="S2279" s="133">
        <v>4553.0590000000002</v>
      </c>
      <c r="U2279" s="120">
        <v>13.659000000000001</v>
      </c>
      <c r="V2279" s="131">
        <v>1.5E-5</v>
      </c>
      <c r="W2279" s="131">
        <v>4.2686172739516597E-3</v>
      </c>
      <c r="X2279" s="131">
        <v>1.3418466424610501E-4</v>
      </c>
    </row>
    <row r="2280" spans="1:24" x14ac:dyDescent="0.2">
      <c r="A2280" s="2">
        <v>11389</v>
      </c>
      <c r="B2280" s="4">
        <v>11391</v>
      </c>
      <c r="C2280" s="4" t="s">
        <v>2377</v>
      </c>
      <c r="D2280" s="4" t="s">
        <v>2378</v>
      </c>
      <c r="E2280" s="4" t="s">
        <v>245</v>
      </c>
      <c r="F2280" s="4" t="s">
        <v>2379</v>
      </c>
      <c r="G2280" s="4" t="s">
        <v>2380</v>
      </c>
      <c r="H2280" s="4" t="s">
        <v>248</v>
      </c>
      <c r="I2280" s="4" t="s">
        <v>1696</v>
      </c>
      <c r="J2280" s="4" t="s">
        <v>30</v>
      </c>
      <c r="K2280" s="4" t="s">
        <v>30</v>
      </c>
      <c r="L2280" s="2" t="s">
        <v>270</v>
      </c>
      <c r="M2280" s="2" t="s">
        <v>2381</v>
      </c>
      <c r="N2280" s="4" t="s">
        <v>1257</v>
      </c>
      <c r="O2280" s="4" t="s">
        <v>250</v>
      </c>
      <c r="P2280" s="4" t="s">
        <v>82</v>
      </c>
      <c r="Q2280" s="120">
        <v>109</v>
      </c>
      <c r="R2280" s="130">
        <v>3.19</v>
      </c>
      <c r="S2280" s="133">
        <v>3931</v>
      </c>
      <c r="U2280" s="120">
        <v>13.667999999999999</v>
      </c>
      <c r="V2280" s="131">
        <v>9.9999999999999995E-7</v>
      </c>
      <c r="W2280" s="131">
        <v>4.2715241083879597E-3</v>
      </c>
      <c r="X2280" s="131">
        <v>1.3427604104983799E-4</v>
      </c>
    </row>
    <row r="2281" spans="1:24" x14ac:dyDescent="0.2">
      <c r="A2281" s="2">
        <v>11389</v>
      </c>
      <c r="B2281" s="4">
        <v>11391</v>
      </c>
      <c r="C2281" s="4" t="s">
        <v>2416</v>
      </c>
      <c r="D2281" s="4" t="s">
        <v>2417</v>
      </c>
      <c r="E2281" s="4" t="s">
        <v>1163</v>
      </c>
      <c r="F2281" s="4" t="s">
        <v>2418</v>
      </c>
      <c r="G2281" s="4" t="s">
        <v>2419</v>
      </c>
      <c r="H2281" s="4" t="s">
        <v>248</v>
      </c>
      <c r="I2281" s="4" t="s">
        <v>1696</v>
      </c>
      <c r="J2281" s="4" t="s">
        <v>77</v>
      </c>
      <c r="K2281" s="4" t="s">
        <v>78</v>
      </c>
      <c r="L2281" s="2" t="s">
        <v>270</v>
      </c>
      <c r="M2281" s="2" t="s">
        <v>2383</v>
      </c>
      <c r="N2281" s="4" t="s">
        <v>355</v>
      </c>
      <c r="O2281" s="4" t="s">
        <v>250</v>
      </c>
      <c r="P2281" s="4" t="s">
        <v>82</v>
      </c>
      <c r="Q2281" s="120">
        <v>73</v>
      </c>
      <c r="R2281" s="130">
        <v>3.19</v>
      </c>
      <c r="S2281" s="133">
        <v>1392</v>
      </c>
      <c r="U2281" s="120">
        <v>3.242</v>
      </c>
      <c r="V2281" s="131">
        <v>9.9999999999999995E-7</v>
      </c>
      <c r="W2281" s="131">
        <v>1.0130139255318199E-3</v>
      </c>
      <c r="X2281" s="131">
        <v>3.1844254181232501E-5</v>
      </c>
    </row>
    <row r="2282" spans="1:24" x14ac:dyDescent="0.2">
      <c r="A2282" s="2">
        <v>11389</v>
      </c>
      <c r="B2282" s="4">
        <v>11391</v>
      </c>
      <c r="C2282" s="4" t="s">
        <v>2430</v>
      </c>
      <c r="D2282" s="4" t="s">
        <v>2431</v>
      </c>
      <c r="E2282" s="4" t="s">
        <v>1163</v>
      </c>
      <c r="F2282" s="4" t="s">
        <v>2432</v>
      </c>
      <c r="G2282" s="4" t="s">
        <v>2433</v>
      </c>
      <c r="H2282" s="4" t="s">
        <v>248</v>
      </c>
      <c r="I2282" s="4" t="s">
        <v>1696</v>
      </c>
      <c r="J2282" s="4" t="s">
        <v>77</v>
      </c>
      <c r="K2282" s="4" t="s">
        <v>1251</v>
      </c>
      <c r="L2282" s="2" t="s">
        <v>270</v>
      </c>
      <c r="M2282" s="2" t="s">
        <v>2383</v>
      </c>
      <c r="N2282" s="4" t="s">
        <v>1321</v>
      </c>
      <c r="O2282" s="4" t="s">
        <v>250</v>
      </c>
      <c r="P2282" s="4" t="s">
        <v>82</v>
      </c>
      <c r="Q2282" s="120">
        <v>13</v>
      </c>
      <c r="R2282" s="130">
        <v>3.19</v>
      </c>
      <c r="S2282" s="133">
        <v>14658</v>
      </c>
      <c r="U2282" s="120">
        <v>6.0789999999999997</v>
      </c>
      <c r="V2282" s="131">
        <v>0</v>
      </c>
      <c r="W2282" s="131">
        <v>1.8996403673219901E-3</v>
      </c>
      <c r="X2282" s="131">
        <v>5.9715497670156103E-5</v>
      </c>
    </row>
    <row r="2283" spans="1:24" x14ac:dyDescent="0.2">
      <c r="A2283" s="2">
        <v>11389</v>
      </c>
      <c r="B2283" s="4">
        <v>11391</v>
      </c>
      <c r="C2283" s="4" t="s">
        <v>2450</v>
      </c>
      <c r="D2283" s="4" t="s">
        <v>2451</v>
      </c>
      <c r="E2283" s="4" t="s">
        <v>1163</v>
      </c>
      <c r="F2283" s="4" t="s">
        <v>2452</v>
      </c>
      <c r="G2283" s="4" t="s">
        <v>2453</v>
      </c>
      <c r="H2283" s="4" t="s">
        <v>248</v>
      </c>
      <c r="I2283" s="4" t="s">
        <v>1696</v>
      </c>
      <c r="J2283" s="4" t="s">
        <v>77</v>
      </c>
      <c r="K2283" s="4" t="s">
        <v>1334</v>
      </c>
      <c r="L2283" s="2" t="s">
        <v>270</v>
      </c>
      <c r="M2283" s="2" t="s">
        <v>2454</v>
      </c>
      <c r="N2283" s="4" t="s">
        <v>1335</v>
      </c>
      <c r="O2283" s="4" t="s">
        <v>250</v>
      </c>
      <c r="P2283" s="4" t="s">
        <v>88</v>
      </c>
      <c r="Q2283" s="120">
        <v>971</v>
      </c>
      <c r="R2283" s="130">
        <v>3.7454999999999998</v>
      </c>
      <c r="S2283" s="133">
        <v>264.8</v>
      </c>
      <c r="U2283" s="120">
        <v>9.6300000000000008</v>
      </c>
      <c r="V2283" s="131">
        <v>9.9999999999999995E-7</v>
      </c>
      <c r="W2283" s="131">
        <v>3.0096060353104899E-3</v>
      </c>
      <c r="X2283" s="131">
        <v>9.4607445325575593E-5</v>
      </c>
    </row>
    <row r="2284" spans="1:24" x14ac:dyDescent="0.2">
      <c r="A2284" s="2">
        <v>11389</v>
      </c>
      <c r="B2284" s="4">
        <v>11391</v>
      </c>
      <c r="C2284" s="4" t="s">
        <v>2455</v>
      </c>
      <c r="D2284" s="4" t="s">
        <v>2456</v>
      </c>
      <c r="E2284" s="4" t="s">
        <v>245</v>
      </c>
      <c r="F2284" s="4" t="s">
        <v>2457</v>
      </c>
      <c r="G2284" s="4" t="s">
        <v>2458</v>
      </c>
      <c r="H2284" s="4" t="s">
        <v>248</v>
      </c>
      <c r="I2284" s="4" t="s">
        <v>1696</v>
      </c>
      <c r="J2284" s="4" t="s">
        <v>77</v>
      </c>
      <c r="K2284" s="4" t="s">
        <v>322</v>
      </c>
      <c r="L2284" s="2" t="s">
        <v>270</v>
      </c>
      <c r="M2284" s="2" t="s">
        <v>2381</v>
      </c>
      <c r="N2284" s="4" t="s">
        <v>1518</v>
      </c>
      <c r="O2284" s="4" t="s">
        <v>250</v>
      </c>
      <c r="P2284" s="4" t="s">
        <v>82</v>
      </c>
      <c r="Q2284" s="120">
        <v>37</v>
      </c>
      <c r="R2284" s="130">
        <v>3.19</v>
      </c>
      <c r="S2284" s="133">
        <v>1469</v>
      </c>
      <c r="U2284" s="120">
        <v>1.734</v>
      </c>
      <c r="V2284" s="131">
        <v>0</v>
      </c>
      <c r="W2284" s="131">
        <v>5.4184720806202998E-4</v>
      </c>
      <c r="X2284" s="131">
        <v>1.70330533332598E-5</v>
      </c>
    </row>
    <row r="2285" spans="1:24" x14ac:dyDescent="0.2">
      <c r="A2285" s="2">
        <v>11389</v>
      </c>
      <c r="B2285" s="4">
        <v>11391</v>
      </c>
      <c r="C2285" s="4" t="s">
        <v>2459</v>
      </c>
      <c r="D2285" s="4" t="s">
        <v>2460</v>
      </c>
      <c r="E2285" s="4" t="s">
        <v>1163</v>
      </c>
      <c r="F2285" s="4" t="s">
        <v>2461</v>
      </c>
      <c r="G2285" s="4" t="s">
        <v>2462</v>
      </c>
      <c r="H2285" s="4" t="s">
        <v>248</v>
      </c>
      <c r="I2285" s="4" t="s">
        <v>1696</v>
      </c>
      <c r="J2285" s="4" t="s">
        <v>77</v>
      </c>
      <c r="K2285" s="4" t="s">
        <v>78</v>
      </c>
      <c r="L2285" s="2" t="s">
        <v>270</v>
      </c>
      <c r="M2285" s="2" t="s">
        <v>2383</v>
      </c>
      <c r="N2285" s="4" t="s">
        <v>1328</v>
      </c>
      <c r="O2285" s="4" t="s">
        <v>250</v>
      </c>
      <c r="P2285" s="4" t="s">
        <v>82</v>
      </c>
      <c r="Q2285" s="120">
        <v>27</v>
      </c>
      <c r="R2285" s="130">
        <v>3.19</v>
      </c>
      <c r="S2285" s="133">
        <v>6739</v>
      </c>
      <c r="T2285" s="118">
        <v>8.0000000000000002E-3</v>
      </c>
      <c r="U2285" s="120">
        <v>5.83</v>
      </c>
      <c r="V2285" s="131">
        <v>0</v>
      </c>
      <c r="W2285" s="131">
        <v>1.82197157998714E-3</v>
      </c>
      <c r="X2285" s="131">
        <v>5.7273966963121897E-5</v>
      </c>
    </row>
    <row r="2286" spans="1:24" x14ac:dyDescent="0.2">
      <c r="A2286" s="2">
        <v>11389</v>
      </c>
      <c r="B2286" s="4">
        <v>11391</v>
      </c>
      <c r="C2286" s="4" t="s">
        <v>2471</v>
      </c>
      <c r="D2286" s="4" t="s">
        <v>2472</v>
      </c>
      <c r="E2286" s="4" t="s">
        <v>245</v>
      </c>
      <c r="F2286" s="4" t="s">
        <v>2473</v>
      </c>
      <c r="G2286" s="4" t="s">
        <v>2474</v>
      </c>
      <c r="H2286" s="4" t="s">
        <v>248</v>
      </c>
      <c r="I2286" s="4" t="s">
        <v>1696</v>
      </c>
      <c r="J2286" s="4" t="s">
        <v>77</v>
      </c>
      <c r="K2286" s="4" t="s">
        <v>78</v>
      </c>
      <c r="L2286" s="2" t="s">
        <v>270</v>
      </c>
      <c r="M2286" s="2" t="s">
        <v>2381</v>
      </c>
      <c r="N2286" s="4" t="s">
        <v>355</v>
      </c>
      <c r="O2286" s="4" t="s">
        <v>250</v>
      </c>
      <c r="P2286" s="4" t="s">
        <v>82</v>
      </c>
      <c r="Q2286" s="120">
        <v>970</v>
      </c>
      <c r="R2286" s="130">
        <v>3.19</v>
      </c>
      <c r="S2286" s="133">
        <v>1846</v>
      </c>
      <c r="U2286" s="120">
        <v>57.121000000000002</v>
      </c>
      <c r="V2286" s="131">
        <v>1.0399999999999999E-4</v>
      </c>
      <c r="W2286" s="131">
        <v>1.7850761645171999E-2</v>
      </c>
      <c r="X2286" s="131">
        <v>5.6114153698235097E-4</v>
      </c>
    </row>
    <row r="2287" spans="1:24" x14ac:dyDescent="0.2">
      <c r="A2287" s="2">
        <v>11389</v>
      </c>
      <c r="B2287" s="4">
        <v>11391</v>
      </c>
      <c r="C2287" s="4" t="s">
        <v>2475</v>
      </c>
      <c r="D2287" s="4" t="s">
        <v>2476</v>
      </c>
      <c r="E2287" s="4" t="s">
        <v>245</v>
      </c>
      <c r="F2287" s="4" t="s">
        <v>2477</v>
      </c>
      <c r="G2287" s="4" t="s">
        <v>2478</v>
      </c>
      <c r="H2287" s="4" t="s">
        <v>248</v>
      </c>
      <c r="I2287" s="4" t="s">
        <v>1696</v>
      </c>
      <c r="J2287" s="4" t="s">
        <v>77</v>
      </c>
      <c r="K2287" s="4" t="s">
        <v>78</v>
      </c>
      <c r="L2287" s="2" t="s">
        <v>270</v>
      </c>
      <c r="M2287" s="2" t="s">
        <v>2383</v>
      </c>
      <c r="N2287" s="4" t="s">
        <v>1496</v>
      </c>
      <c r="O2287" s="4" t="s">
        <v>250</v>
      </c>
      <c r="P2287" s="4" t="s">
        <v>82</v>
      </c>
      <c r="Q2287" s="120">
        <v>582</v>
      </c>
      <c r="R2287" s="130">
        <v>3.19</v>
      </c>
      <c r="S2287" s="133">
        <v>2123</v>
      </c>
      <c r="U2287" s="120">
        <v>39.414999999999999</v>
      </c>
      <c r="V2287" s="131">
        <v>5.0000000000000004E-6</v>
      </c>
      <c r="W2287" s="131">
        <v>1.2317605733271999E-2</v>
      </c>
      <c r="X2287" s="131">
        <v>3.8720589913765902E-4</v>
      </c>
    </row>
    <row r="2288" spans="1:24" x14ac:dyDescent="0.2">
      <c r="A2288" s="2">
        <v>11389</v>
      </c>
      <c r="B2288" s="4">
        <v>11391</v>
      </c>
      <c r="C2288" s="4" t="s">
        <v>2479</v>
      </c>
      <c r="D2288" s="4" t="s">
        <v>2480</v>
      </c>
      <c r="E2288" s="4" t="s">
        <v>245</v>
      </c>
      <c r="F2288" s="4" t="s">
        <v>2481</v>
      </c>
      <c r="G2288" s="4" t="s">
        <v>2482</v>
      </c>
      <c r="H2288" s="4" t="s">
        <v>248</v>
      </c>
      <c r="I2288" s="4" t="s">
        <v>1696</v>
      </c>
      <c r="J2288" s="4" t="s">
        <v>30</v>
      </c>
      <c r="K2288" s="4" t="s">
        <v>30</v>
      </c>
      <c r="L2288" s="2" t="s">
        <v>2483</v>
      </c>
      <c r="M2288" s="2" t="s">
        <v>31</v>
      </c>
      <c r="N2288" s="4" t="s">
        <v>2484</v>
      </c>
      <c r="O2288" s="4" t="s">
        <v>250</v>
      </c>
      <c r="P2288" s="4" t="s">
        <v>34</v>
      </c>
      <c r="Q2288" s="120">
        <v>97</v>
      </c>
      <c r="R2288" s="130">
        <v>1</v>
      </c>
      <c r="S2288" s="133">
        <v>0</v>
      </c>
      <c r="U2288" s="120">
        <v>0</v>
      </c>
      <c r="V2288" s="131">
        <v>9.9999999999999995E-7</v>
      </c>
      <c r="W2288" s="131">
        <v>3.0313380528214801E-13</v>
      </c>
      <c r="X2288" s="131">
        <v>9.5290594759209994E-15</v>
      </c>
    </row>
    <row r="2289" spans="1:24" x14ac:dyDescent="0.2">
      <c r="A2289" s="2">
        <v>11389</v>
      </c>
      <c r="B2289" s="4">
        <v>11392</v>
      </c>
      <c r="C2289" s="4" t="s">
        <v>1725</v>
      </c>
      <c r="D2289" s="4" t="s">
        <v>1726</v>
      </c>
      <c r="E2289" s="4" t="s">
        <v>245</v>
      </c>
      <c r="F2289" s="4" t="s">
        <v>1727</v>
      </c>
      <c r="G2289" s="4" t="s">
        <v>1728</v>
      </c>
      <c r="H2289" s="4" t="s">
        <v>248</v>
      </c>
      <c r="I2289" s="4" t="s">
        <v>1696</v>
      </c>
      <c r="J2289" s="4" t="s">
        <v>30</v>
      </c>
      <c r="K2289" s="4" t="s">
        <v>30</v>
      </c>
      <c r="L2289" s="2" t="s">
        <v>270</v>
      </c>
      <c r="M2289" s="2" t="s">
        <v>31</v>
      </c>
      <c r="N2289" s="4" t="s">
        <v>791</v>
      </c>
      <c r="O2289" s="4" t="s">
        <v>250</v>
      </c>
      <c r="P2289" s="4" t="s">
        <v>34</v>
      </c>
      <c r="Q2289" s="120">
        <v>330</v>
      </c>
      <c r="R2289" s="130">
        <v>1</v>
      </c>
      <c r="S2289" s="133">
        <v>23400</v>
      </c>
      <c r="U2289" s="120">
        <v>77.22</v>
      </c>
      <c r="V2289" s="131">
        <v>8.8999999999999995E-5</v>
      </c>
      <c r="W2289" s="131">
        <v>3.1416551931246102E-3</v>
      </c>
      <c r="X2289" s="131">
        <v>2.30845380105649E-4</v>
      </c>
    </row>
    <row r="2290" spans="1:24" x14ac:dyDescent="0.2">
      <c r="A2290" s="2">
        <v>11389</v>
      </c>
      <c r="B2290" s="4">
        <v>11392</v>
      </c>
      <c r="C2290" s="4" t="s">
        <v>305</v>
      </c>
      <c r="D2290" s="4" t="s">
        <v>306</v>
      </c>
      <c r="E2290" s="4" t="s">
        <v>245</v>
      </c>
      <c r="F2290" s="4" t="s">
        <v>1729</v>
      </c>
      <c r="G2290" s="4" t="s">
        <v>1730</v>
      </c>
      <c r="H2290" s="4" t="s">
        <v>248</v>
      </c>
      <c r="I2290" s="4" t="s">
        <v>1696</v>
      </c>
      <c r="J2290" s="4" t="s">
        <v>30</v>
      </c>
      <c r="K2290" s="4" t="s">
        <v>30</v>
      </c>
      <c r="L2290" s="2" t="s">
        <v>270</v>
      </c>
      <c r="M2290" s="2" t="s">
        <v>31</v>
      </c>
      <c r="N2290" s="4" t="s">
        <v>310</v>
      </c>
      <c r="O2290" s="4" t="s">
        <v>250</v>
      </c>
      <c r="P2290" s="4" t="s">
        <v>34</v>
      </c>
      <c r="Q2290" s="120">
        <v>59</v>
      </c>
      <c r="R2290" s="130">
        <v>1</v>
      </c>
      <c r="S2290" s="133">
        <v>20570</v>
      </c>
      <c r="U2290" s="120">
        <v>12.135999999999999</v>
      </c>
      <c r="V2290" s="131">
        <v>9.9999999999999995E-7</v>
      </c>
      <c r="W2290" s="131">
        <v>4.9375899922711995E-4</v>
      </c>
      <c r="X2290" s="131">
        <v>3.6280870067031699E-5</v>
      </c>
    </row>
    <row r="2291" spans="1:24" x14ac:dyDescent="0.2">
      <c r="A2291" s="2">
        <v>11389</v>
      </c>
      <c r="B2291" s="4">
        <v>11392</v>
      </c>
      <c r="C2291" s="4" t="s">
        <v>1731</v>
      </c>
      <c r="D2291" s="4" t="s">
        <v>1732</v>
      </c>
      <c r="E2291" s="4" t="s">
        <v>245</v>
      </c>
      <c r="F2291" s="4" t="s">
        <v>1733</v>
      </c>
      <c r="G2291" s="4" t="s">
        <v>1734</v>
      </c>
      <c r="H2291" s="4" t="s">
        <v>248</v>
      </c>
      <c r="I2291" s="4" t="s">
        <v>1696</v>
      </c>
      <c r="J2291" s="4" t="s">
        <v>30</v>
      </c>
      <c r="K2291" s="4" t="s">
        <v>30</v>
      </c>
      <c r="L2291" s="2" t="s">
        <v>270</v>
      </c>
      <c r="M2291" s="2" t="s">
        <v>31</v>
      </c>
      <c r="N2291" s="4" t="s">
        <v>375</v>
      </c>
      <c r="O2291" s="4" t="s">
        <v>250</v>
      </c>
      <c r="P2291" s="4" t="s">
        <v>34</v>
      </c>
      <c r="Q2291" s="120">
        <v>2753</v>
      </c>
      <c r="R2291" s="130">
        <v>1</v>
      </c>
      <c r="S2291" s="133">
        <v>1559</v>
      </c>
      <c r="U2291" s="120">
        <v>42.918999999999997</v>
      </c>
      <c r="V2291" s="131">
        <v>3.9999999999999998E-6</v>
      </c>
      <c r="W2291" s="131">
        <v>1.74614798602198E-3</v>
      </c>
      <c r="X2291" s="131">
        <v>1.2830504010628101E-4</v>
      </c>
    </row>
    <row r="2292" spans="1:24" x14ac:dyDescent="0.2">
      <c r="A2292" s="2">
        <v>11389</v>
      </c>
      <c r="B2292" s="4">
        <v>11392</v>
      </c>
      <c r="C2292" s="4" t="s">
        <v>1735</v>
      </c>
      <c r="D2292" s="4" t="s">
        <v>1736</v>
      </c>
      <c r="E2292" s="4" t="s">
        <v>245</v>
      </c>
      <c r="F2292" s="4" t="s">
        <v>1737</v>
      </c>
      <c r="G2292" s="4" t="s">
        <v>1738</v>
      </c>
      <c r="H2292" s="4" t="s">
        <v>248</v>
      </c>
      <c r="I2292" s="4" t="s">
        <v>1696</v>
      </c>
      <c r="J2292" s="4" t="s">
        <v>30</v>
      </c>
      <c r="K2292" s="4" t="s">
        <v>30</v>
      </c>
      <c r="L2292" s="2" t="s">
        <v>270</v>
      </c>
      <c r="M2292" s="2" t="s">
        <v>31</v>
      </c>
      <c r="N2292" s="4" t="s">
        <v>404</v>
      </c>
      <c r="O2292" s="4" t="s">
        <v>250</v>
      </c>
      <c r="P2292" s="4" t="s">
        <v>34</v>
      </c>
      <c r="Q2292" s="120">
        <v>54424</v>
      </c>
      <c r="R2292" s="130">
        <v>1</v>
      </c>
      <c r="S2292" s="133">
        <v>709.9</v>
      </c>
      <c r="U2292" s="120">
        <v>386.35599999999999</v>
      </c>
      <c r="V2292" s="131">
        <v>2.0000000000000002E-5</v>
      </c>
      <c r="W2292" s="131">
        <v>1.57186902149071E-2</v>
      </c>
      <c r="X2292" s="131">
        <v>1.15499212815086E-3</v>
      </c>
    </row>
    <row r="2293" spans="1:24" x14ac:dyDescent="0.2">
      <c r="A2293" s="2">
        <v>11389</v>
      </c>
      <c r="B2293" s="4">
        <v>11392</v>
      </c>
      <c r="C2293" s="4" t="s">
        <v>1467</v>
      </c>
      <c r="D2293" s="4" t="s">
        <v>1468</v>
      </c>
      <c r="E2293" s="4" t="s">
        <v>598</v>
      </c>
      <c r="F2293" s="4" t="s">
        <v>1739</v>
      </c>
      <c r="G2293" s="4" t="s">
        <v>1740</v>
      </c>
      <c r="H2293" s="4" t="s">
        <v>248</v>
      </c>
      <c r="I2293" s="4" t="s">
        <v>1696</v>
      </c>
      <c r="J2293" s="4" t="s">
        <v>30</v>
      </c>
      <c r="K2293" s="4" t="s">
        <v>30</v>
      </c>
      <c r="L2293" s="2" t="s">
        <v>270</v>
      </c>
      <c r="M2293" s="2" t="s">
        <v>31</v>
      </c>
      <c r="N2293" s="4" t="s">
        <v>288</v>
      </c>
      <c r="O2293" s="4" t="s">
        <v>250</v>
      </c>
      <c r="P2293" s="4" t="s">
        <v>34</v>
      </c>
      <c r="Q2293" s="120">
        <v>318613.90000000002</v>
      </c>
      <c r="R2293" s="130">
        <v>1</v>
      </c>
      <c r="S2293" s="133">
        <v>245.5</v>
      </c>
      <c r="U2293" s="120">
        <v>782.197</v>
      </c>
      <c r="V2293" s="131">
        <v>1.2300000000000001E-4</v>
      </c>
      <c r="W2293" s="131">
        <v>3.1823279697391398E-2</v>
      </c>
      <c r="X2293" s="131">
        <v>2.3383397115092999E-3</v>
      </c>
    </row>
    <row r="2294" spans="1:24" x14ac:dyDescent="0.2">
      <c r="A2294" s="2">
        <v>11389</v>
      </c>
      <c r="B2294" s="4">
        <v>11392</v>
      </c>
      <c r="C2294" s="4" t="s">
        <v>1472</v>
      </c>
      <c r="D2294" s="4" t="s">
        <v>1473</v>
      </c>
      <c r="E2294" s="4" t="s">
        <v>245</v>
      </c>
      <c r="F2294" s="4" t="s">
        <v>1741</v>
      </c>
      <c r="G2294" s="4" t="s">
        <v>1742</v>
      </c>
      <c r="H2294" s="4" t="s">
        <v>248</v>
      </c>
      <c r="I2294" s="4" t="s">
        <v>1696</v>
      </c>
      <c r="J2294" s="4" t="s">
        <v>30</v>
      </c>
      <c r="K2294" s="4" t="s">
        <v>30</v>
      </c>
      <c r="L2294" s="2" t="s">
        <v>270</v>
      </c>
      <c r="M2294" s="2" t="s">
        <v>31</v>
      </c>
      <c r="N2294" s="4" t="s">
        <v>375</v>
      </c>
      <c r="O2294" s="4" t="s">
        <v>250</v>
      </c>
      <c r="P2294" s="4" t="s">
        <v>34</v>
      </c>
      <c r="Q2294" s="120">
        <v>981</v>
      </c>
      <c r="R2294" s="130">
        <v>1</v>
      </c>
      <c r="S2294" s="133">
        <v>1022</v>
      </c>
      <c r="U2294" s="120">
        <v>10.026</v>
      </c>
      <c r="V2294" s="131">
        <v>5.5000000000000002E-5</v>
      </c>
      <c r="W2294" s="131">
        <v>4.0789522751013402E-4</v>
      </c>
      <c r="X2294" s="131">
        <v>2.9971694234276401E-5</v>
      </c>
    </row>
    <row r="2295" spans="1:24" x14ac:dyDescent="0.2">
      <c r="A2295" s="2">
        <v>11389</v>
      </c>
      <c r="B2295" s="4">
        <v>11392</v>
      </c>
      <c r="C2295" s="4" t="s">
        <v>1051</v>
      </c>
      <c r="D2295" s="4" t="s">
        <v>1052</v>
      </c>
      <c r="E2295" s="4" t="s">
        <v>245</v>
      </c>
      <c r="F2295" s="4" t="s">
        <v>1743</v>
      </c>
      <c r="G2295" s="4" t="s">
        <v>1744</v>
      </c>
      <c r="H2295" s="4" t="s">
        <v>248</v>
      </c>
      <c r="I2295" s="4" t="s">
        <v>1696</v>
      </c>
      <c r="J2295" s="4" t="s">
        <v>30</v>
      </c>
      <c r="K2295" s="4" t="s">
        <v>30</v>
      </c>
      <c r="L2295" s="2" t="s">
        <v>270</v>
      </c>
      <c r="M2295" s="2" t="s">
        <v>31</v>
      </c>
      <c r="N2295" s="4" t="s">
        <v>1055</v>
      </c>
      <c r="O2295" s="4" t="s">
        <v>250</v>
      </c>
      <c r="P2295" s="4" t="s">
        <v>34</v>
      </c>
      <c r="Q2295" s="120">
        <v>959</v>
      </c>
      <c r="R2295" s="130">
        <v>1</v>
      </c>
      <c r="S2295" s="133">
        <v>53730</v>
      </c>
      <c r="T2295" s="118">
        <v>1.573</v>
      </c>
      <c r="U2295" s="120">
        <v>516.84299999999996</v>
      </c>
      <c r="V2295" s="131">
        <v>6.0000000000000002E-5</v>
      </c>
      <c r="W2295" s="131">
        <v>2.10275050523374E-2</v>
      </c>
      <c r="X2295" s="131">
        <v>1.54507802355373E-3</v>
      </c>
    </row>
    <row r="2296" spans="1:24" x14ac:dyDescent="0.2">
      <c r="A2296" s="2">
        <v>11389</v>
      </c>
      <c r="B2296" s="4">
        <v>11392</v>
      </c>
      <c r="C2296" s="4" t="s">
        <v>1745</v>
      </c>
      <c r="D2296" s="4" t="s">
        <v>1746</v>
      </c>
      <c r="E2296" s="4" t="s">
        <v>245</v>
      </c>
      <c r="F2296" s="4" t="s">
        <v>1747</v>
      </c>
      <c r="G2296" s="4" t="s">
        <v>1748</v>
      </c>
      <c r="H2296" s="4" t="s">
        <v>248</v>
      </c>
      <c r="I2296" s="4" t="s">
        <v>1696</v>
      </c>
      <c r="J2296" s="4" t="s">
        <v>30</v>
      </c>
      <c r="K2296" s="4" t="s">
        <v>78</v>
      </c>
      <c r="L2296" s="2" t="s">
        <v>270</v>
      </c>
      <c r="M2296" s="2" t="s">
        <v>31</v>
      </c>
      <c r="N2296" s="4" t="s">
        <v>363</v>
      </c>
      <c r="O2296" s="4" t="s">
        <v>250</v>
      </c>
      <c r="P2296" s="4" t="s">
        <v>34</v>
      </c>
      <c r="Q2296" s="120">
        <v>1988</v>
      </c>
      <c r="R2296" s="130">
        <v>1</v>
      </c>
      <c r="S2296" s="133">
        <v>4134</v>
      </c>
      <c r="U2296" s="120">
        <v>82.183999999999997</v>
      </c>
      <c r="V2296" s="131">
        <v>7.7999999999999999E-5</v>
      </c>
      <c r="W2296" s="131">
        <v>3.3436096744280902E-3</v>
      </c>
      <c r="X2296" s="131">
        <v>2.4568477403486499E-4</v>
      </c>
    </row>
    <row r="2297" spans="1:24" x14ac:dyDescent="0.2">
      <c r="A2297" s="2">
        <v>11389</v>
      </c>
      <c r="B2297" s="4">
        <v>11392</v>
      </c>
      <c r="C2297" s="4" t="s">
        <v>1749</v>
      </c>
      <c r="D2297" s="4" t="s">
        <v>1750</v>
      </c>
      <c r="E2297" s="4" t="s">
        <v>245</v>
      </c>
      <c r="F2297" s="4" t="s">
        <v>1751</v>
      </c>
      <c r="G2297" s="4" t="s">
        <v>1752</v>
      </c>
      <c r="H2297" s="4" t="s">
        <v>248</v>
      </c>
      <c r="I2297" s="4" t="s">
        <v>1696</v>
      </c>
      <c r="J2297" s="4" t="s">
        <v>30</v>
      </c>
      <c r="K2297" s="4" t="s">
        <v>78</v>
      </c>
      <c r="L2297" s="2" t="s">
        <v>270</v>
      </c>
      <c r="M2297" s="2" t="s">
        <v>31</v>
      </c>
      <c r="N2297" s="4" t="s">
        <v>848</v>
      </c>
      <c r="O2297" s="4" t="s">
        <v>250</v>
      </c>
      <c r="P2297" s="4" t="s">
        <v>34</v>
      </c>
      <c r="Q2297" s="120">
        <v>364</v>
      </c>
      <c r="R2297" s="130">
        <v>1</v>
      </c>
      <c r="S2297" s="133">
        <v>35710</v>
      </c>
      <c r="U2297" s="120">
        <v>129.98400000000001</v>
      </c>
      <c r="V2297" s="131">
        <v>5.0000000000000004E-6</v>
      </c>
      <c r="W2297" s="131">
        <v>5.2883471287902897E-3</v>
      </c>
      <c r="X2297" s="131">
        <v>3.8858195060612202E-4</v>
      </c>
    </row>
    <row r="2298" spans="1:24" x14ac:dyDescent="0.2">
      <c r="A2298" s="2">
        <v>11389</v>
      </c>
      <c r="B2298" s="4">
        <v>11392</v>
      </c>
      <c r="C2298" s="4" t="s">
        <v>1056</v>
      </c>
      <c r="D2298" s="4" t="s">
        <v>1057</v>
      </c>
      <c r="E2298" s="4" t="s">
        <v>245</v>
      </c>
      <c r="F2298" s="4" t="s">
        <v>1761</v>
      </c>
      <c r="G2298" s="4" t="s">
        <v>1762</v>
      </c>
      <c r="H2298" s="4" t="s">
        <v>248</v>
      </c>
      <c r="I2298" s="4" t="s">
        <v>1696</v>
      </c>
      <c r="J2298" s="4" t="s">
        <v>30</v>
      </c>
      <c r="K2298" s="4" t="s">
        <v>30</v>
      </c>
      <c r="L2298" s="2" t="s">
        <v>270</v>
      </c>
      <c r="M2298" s="2" t="s">
        <v>31</v>
      </c>
      <c r="N2298" s="4" t="s">
        <v>375</v>
      </c>
      <c r="O2298" s="4" t="s">
        <v>250</v>
      </c>
      <c r="P2298" s="4" t="s">
        <v>34</v>
      </c>
      <c r="Q2298" s="120">
        <v>710</v>
      </c>
      <c r="R2298" s="130">
        <v>1</v>
      </c>
      <c r="S2298" s="133">
        <v>41330</v>
      </c>
      <c r="U2298" s="120">
        <v>293.44299999999998</v>
      </c>
      <c r="V2298" s="131">
        <v>1.5E-5</v>
      </c>
      <c r="W2298" s="131">
        <v>1.19385745252016E-2</v>
      </c>
      <c r="X2298" s="131">
        <v>8.7723337055609996E-4</v>
      </c>
    </row>
    <row r="2299" spans="1:24" x14ac:dyDescent="0.2">
      <c r="A2299" s="2">
        <v>11389</v>
      </c>
      <c r="B2299" s="4">
        <v>11392</v>
      </c>
      <c r="C2299" s="4" t="s">
        <v>1139</v>
      </c>
      <c r="D2299" s="4" t="s">
        <v>1140</v>
      </c>
      <c r="E2299" s="4" t="s">
        <v>245</v>
      </c>
      <c r="F2299" s="4" t="s">
        <v>1763</v>
      </c>
      <c r="G2299" s="4" t="s">
        <v>1764</v>
      </c>
      <c r="H2299" s="4" t="s">
        <v>248</v>
      </c>
      <c r="I2299" s="4" t="s">
        <v>1696</v>
      </c>
      <c r="J2299" s="4" t="s">
        <v>30</v>
      </c>
      <c r="K2299" s="4" t="s">
        <v>322</v>
      </c>
      <c r="L2299" s="2" t="s">
        <v>270</v>
      </c>
      <c r="M2299" s="2" t="s">
        <v>31</v>
      </c>
      <c r="N2299" s="4" t="s">
        <v>1143</v>
      </c>
      <c r="O2299" s="4" t="s">
        <v>250</v>
      </c>
      <c r="P2299" s="4" t="s">
        <v>34</v>
      </c>
      <c r="Q2299" s="120">
        <v>564</v>
      </c>
      <c r="R2299" s="130">
        <v>1</v>
      </c>
      <c r="S2299" s="133">
        <v>21750</v>
      </c>
      <c r="U2299" s="120">
        <v>122.67</v>
      </c>
      <c r="V2299" s="131">
        <v>4.3000000000000002E-5</v>
      </c>
      <c r="W2299" s="131">
        <v>4.99076460166532E-3</v>
      </c>
      <c r="X2299" s="131">
        <v>3.6671591268531501E-4</v>
      </c>
    </row>
    <row r="2300" spans="1:24" x14ac:dyDescent="0.2">
      <c r="A2300" s="2">
        <v>11389</v>
      </c>
      <c r="B2300" s="4">
        <v>11392</v>
      </c>
      <c r="C2300" s="4" t="s">
        <v>1772</v>
      </c>
      <c r="D2300" s="4" t="s">
        <v>1773</v>
      </c>
      <c r="E2300" s="4" t="s">
        <v>245</v>
      </c>
      <c r="F2300" s="4" t="s">
        <v>1774</v>
      </c>
      <c r="G2300" s="4" t="s">
        <v>1775</v>
      </c>
      <c r="H2300" s="4" t="s">
        <v>248</v>
      </c>
      <c r="I2300" s="4" t="s">
        <v>1696</v>
      </c>
      <c r="J2300" s="4" t="s">
        <v>30</v>
      </c>
      <c r="K2300" s="4" t="s">
        <v>30</v>
      </c>
      <c r="L2300" s="2" t="s">
        <v>270</v>
      </c>
      <c r="M2300" s="2" t="s">
        <v>31</v>
      </c>
      <c r="N2300" s="4" t="s">
        <v>767</v>
      </c>
      <c r="O2300" s="4" t="s">
        <v>250</v>
      </c>
      <c r="P2300" s="4" t="s">
        <v>34</v>
      </c>
      <c r="Q2300" s="120">
        <v>1020</v>
      </c>
      <c r="R2300" s="130">
        <v>1</v>
      </c>
      <c r="S2300" s="133">
        <v>4363</v>
      </c>
      <c r="U2300" s="120">
        <v>44.503</v>
      </c>
      <c r="V2300" s="131">
        <v>8.2999999999999998E-5</v>
      </c>
      <c r="W2300" s="131">
        <v>1.8105649365131699E-3</v>
      </c>
      <c r="X2300" s="131">
        <v>1.3303832702265801E-4</v>
      </c>
    </row>
    <row r="2301" spans="1:24" x14ac:dyDescent="0.2">
      <c r="A2301" s="2">
        <v>11389</v>
      </c>
      <c r="B2301" s="4">
        <v>11392</v>
      </c>
      <c r="C2301" s="4" t="s">
        <v>1070</v>
      </c>
      <c r="D2301" s="4" t="s">
        <v>1071</v>
      </c>
      <c r="E2301" s="4" t="s">
        <v>245</v>
      </c>
      <c r="F2301" s="4" t="s">
        <v>1791</v>
      </c>
      <c r="G2301" s="4" t="s">
        <v>1792</v>
      </c>
      <c r="H2301" s="4" t="s">
        <v>248</v>
      </c>
      <c r="I2301" s="4" t="s">
        <v>1696</v>
      </c>
      <c r="J2301" s="4" t="s">
        <v>30</v>
      </c>
      <c r="K2301" s="4" t="s">
        <v>30</v>
      </c>
      <c r="L2301" s="2" t="s">
        <v>270</v>
      </c>
      <c r="M2301" s="2" t="s">
        <v>31</v>
      </c>
      <c r="N2301" s="4" t="s">
        <v>375</v>
      </c>
      <c r="O2301" s="4" t="s">
        <v>250</v>
      </c>
      <c r="P2301" s="4" t="s">
        <v>34</v>
      </c>
      <c r="Q2301" s="120">
        <v>545</v>
      </c>
      <c r="R2301" s="130">
        <v>1</v>
      </c>
      <c r="S2301" s="133">
        <v>3920</v>
      </c>
      <c r="U2301" s="120">
        <v>21.364000000000001</v>
      </c>
      <c r="V2301" s="131">
        <v>1.9999999999999999E-6</v>
      </c>
      <c r="W2301" s="131">
        <v>8.6918313320272103E-4</v>
      </c>
      <c r="X2301" s="131">
        <v>6.3866623939097303E-5</v>
      </c>
    </row>
    <row r="2302" spans="1:24" x14ac:dyDescent="0.2">
      <c r="A2302" s="2">
        <v>11389</v>
      </c>
      <c r="B2302" s="4">
        <v>11392</v>
      </c>
      <c r="C2302" s="4" t="s">
        <v>1797</v>
      </c>
      <c r="D2302" s="4" t="s">
        <v>1798</v>
      </c>
      <c r="E2302" s="4" t="s">
        <v>598</v>
      </c>
      <c r="F2302" s="4" t="s">
        <v>1799</v>
      </c>
      <c r="G2302" s="4" t="s">
        <v>1800</v>
      </c>
      <c r="H2302" s="4" t="s">
        <v>248</v>
      </c>
      <c r="I2302" s="4" t="s">
        <v>1696</v>
      </c>
      <c r="J2302" s="4" t="s">
        <v>30</v>
      </c>
      <c r="K2302" s="4" t="s">
        <v>30</v>
      </c>
      <c r="L2302" s="2" t="s">
        <v>270</v>
      </c>
      <c r="M2302" s="2" t="s">
        <v>31</v>
      </c>
      <c r="N2302" s="4" t="s">
        <v>288</v>
      </c>
      <c r="O2302" s="4" t="s">
        <v>250</v>
      </c>
      <c r="P2302" s="4" t="s">
        <v>34</v>
      </c>
      <c r="Q2302" s="120">
        <v>13074</v>
      </c>
      <c r="R2302" s="130">
        <v>1</v>
      </c>
      <c r="S2302" s="133">
        <v>477.4</v>
      </c>
      <c r="U2302" s="120">
        <v>62.414999999999999</v>
      </c>
      <c r="V2302" s="131">
        <v>1.2E-5</v>
      </c>
      <c r="W2302" s="131">
        <v>2.5393327632181502E-3</v>
      </c>
      <c r="X2302" s="131">
        <v>1.8658738814580401E-4</v>
      </c>
    </row>
    <row r="2303" spans="1:24" x14ac:dyDescent="0.2">
      <c r="A2303" s="2">
        <v>11389</v>
      </c>
      <c r="B2303" s="4">
        <v>11392</v>
      </c>
      <c r="C2303" s="4" t="s">
        <v>629</v>
      </c>
      <c r="D2303" s="4" t="s">
        <v>630</v>
      </c>
      <c r="E2303" s="4" t="s">
        <v>245</v>
      </c>
      <c r="F2303" s="4" t="s">
        <v>1817</v>
      </c>
      <c r="G2303" s="4" t="s">
        <v>1818</v>
      </c>
      <c r="H2303" s="4" t="s">
        <v>248</v>
      </c>
      <c r="I2303" s="4" t="s">
        <v>1696</v>
      </c>
      <c r="J2303" s="4" t="s">
        <v>30</v>
      </c>
      <c r="K2303" s="4" t="s">
        <v>30</v>
      </c>
      <c r="L2303" s="2" t="s">
        <v>270</v>
      </c>
      <c r="M2303" s="2" t="s">
        <v>31</v>
      </c>
      <c r="N2303" s="4" t="s">
        <v>271</v>
      </c>
      <c r="O2303" s="4" t="s">
        <v>250</v>
      </c>
      <c r="P2303" s="4" t="s">
        <v>34</v>
      </c>
      <c r="Q2303" s="120">
        <v>2773</v>
      </c>
      <c r="R2303" s="130">
        <v>1</v>
      </c>
      <c r="S2303" s="133">
        <v>2057</v>
      </c>
      <c r="U2303" s="120">
        <v>57.040999999999997</v>
      </c>
      <c r="V2303" s="131">
        <v>2.02E-4</v>
      </c>
      <c r="W2303" s="131">
        <v>2.3206672963674599E-3</v>
      </c>
      <c r="X2303" s="131">
        <v>1.70520089315049E-4</v>
      </c>
    </row>
    <row r="2304" spans="1:24" x14ac:dyDescent="0.2">
      <c r="A2304" s="2">
        <v>11389</v>
      </c>
      <c r="B2304" s="4">
        <v>11392</v>
      </c>
      <c r="C2304" s="4" t="s">
        <v>1819</v>
      </c>
      <c r="D2304" s="4" t="s">
        <v>1820</v>
      </c>
      <c r="E2304" s="4" t="s">
        <v>245</v>
      </c>
      <c r="F2304" s="4" t="s">
        <v>1819</v>
      </c>
      <c r="G2304" s="4" t="s">
        <v>1821</v>
      </c>
      <c r="H2304" s="4" t="s">
        <v>248</v>
      </c>
      <c r="I2304" s="4" t="s">
        <v>1696</v>
      </c>
      <c r="J2304" s="4" t="s">
        <v>30</v>
      </c>
      <c r="K2304" s="4" t="s">
        <v>30</v>
      </c>
      <c r="L2304" s="2" t="s">
        <v>270</v>
      </c>
      <c r="M2304" s="2" t="s">
        <v>31</v>
      </c>
      <c r="N2304" s="4" t="s">
        <v>767</v>
      </c>
      <c r="O2304" s="4" t="s">
        <v>250</v>
      </c>
      <c r="P2304" s="4" t="s">
        <v>34</v>
      </c>
      <c r="Q2304" s="120">
        <v>16832</v>
      </c>
      <c r="R2304" s="130">
        <v>1</v>
      </c>
      <c r="S2304" s="133">
        <v>764.6</v>
      </c>
      <c r="U2304" s="120">
        <v>128.697</v>
      </c>
      <c r="V2304" s="131">
        <v>3.6000000000000002E-4</v>
      </c>
      <c r="W2304" s="131">
        <v>5.2359891381871101E-3</v>
      </c>
      <c r="X2304" s="131">
        <v>3.8473474284480901E-4</v>
      </c>
    </row>
    <row r="2305" spans="1:24" x14ac:dyDescent="0.2">
      <c r="A2305" s="2">
        <v>11389</v>
      </c>
      <c r="B2305" s="4">
        <v>11392</v>
      </c>
      <c r="C2305" s="4" t="s">
        <v>1822</v>
      </c>
      <c r="D2305" s="4" t="s">
        <v>1823</v>
      </c>
      <c r="E2305" s="4" t="s">
        <v>598</v>
      </c>
      <c r="F2305" s="4" t="s">
        <v>1824</v>
      </c>
      <c r="G2305" s="4" t="s">
        <v>1825</v>
      </c>
      <c r="H2305" s="4" t="s">
        <v>248</v>
      </c>
      <c r="I2305" s="4" t="s">
        <v>1696</v>
      </c>
      <c r="J2305" s="4" t="s">
        <v>30</v>
      </c>
      <c r="K2305" s="4" t="s">
        <v>30</v>
      </c>
      <c r="L2305" s="2" t="s">
        <v>270</v>
      </c>
      <c r="M2305" s="2" t="s">
        <v>31</v>
      </c>
      <c r="N2305" s="4" t="s">
        <v>288</v>
      </c>
      <c r="O2305" s="4" t="s">
        <v>250</v>
      </c>
      <c r="P2305" s="4" t="s">
        <v>34</v>
      </c>
      <c r="Q2305" s="120">
        <v>4441.6899999999996</v>
      </c>
      <c r="R2305" s="130">
        <v>1</v>
      </c>
      <c r="S2305" s="133">
        <v>1803</v>
      </c>
      <c r="U2305" s="120">
        <v>80.084000000000003</v>
      </c>
      <c r="V2305" s="131">
        <v>3.9999999999999998E-6</v>
      </c>
      <c r="W2305" s="131">
        <v>3.2581621333739401E-3</v>
      </c>
      <c r="X2305" s="131">
        <v>2.3940618237499499E-4</v>
      </c>
    </row>
    <row r="2306" spans="1:24" x14ac:dyDescent="0.2">
      <c r="A2306" s="2">
        <v>11389</v>
      </c>
      <c r="B2306" s="4">
        <v>11392</v>
      </c>
      <c r="C2306" s="4" t="s">
        <v>1826</v>
      </c>
      <c r="D2306" s="4" t="s">
        <v>1827</v>
      </c>
      <c r="E2306" s="4" t="s">
        <v>245</v>
      </c>
      <c r="F2306" s="4" t="s">
        <v>1828</v>
      </c>
      <c r="G2306" s="4" t="s">
        <v>1829</v>
      </c>
      <c r="H2306" s="4" t="s">
        <v>248</v>
      </c>
      <c r="I2306" s="4" t="s">
        <v>1696</v>
      </c>
      <c r="J2306" s="4" t="s">
        <v>30</v>
      </c>
      <c r="K2306" s="4" t="s">
        <v>30</v>
      </c>
      <c r="L2306" s="2" t="s">
        <v>270</v>
      </c>
      <c r="M2306" s="2" t="s">
        <v>31</v>
      </c>
      <c r="N2306" s="4" t="s">
        <v>1055</v>
      </c>
      <c r="O2306" s="4" t="s">
        <v>250</v>
      </c>
      <c r="P2306" s="4" t="s">
        <v>34</v>
      </c>
      <c r="Q2306" s="120">
        <v>654</v>
      </c>
      <c r="R2306" s="130">
        <v>1</v>
      </c>
      <c r="S2306" s="133">
        <v>51720</v>
      </c>
      <c r="U2306" s="120">
        <v>338.24900000000002</v>
      </c>
      <c r="V2306" s="131">
        <v>1.4100000000000001E-4</v>
      </c>
      <c r="W2306" s="131">
        <v>1.37614749946668E-2</v>
      </c>
      <c r="X2306" s="131">
        <v>1.01117809901942E-3</v>
      </c>
    </row>
    <row r="2307" spans="1:24" x14ac:dyDescent="0.2">
      <c r="A2307" s="2">
        <v>11389</v>
      </c>
      <c r="B2307" s="4">
        <v>11392</v>
      </c>
      <c r="C2307" s="4" t="s">
        <v>1082</v>
      </c>
      <c r="D2307" s="4" t="s">
        <v>1083</v>
      </c>
      <c r="E2307" s="4" t="s">
        <v>245</v>
      </c>
      <c r="F2307" s="4" t="s">
        <v>1851</v>
      </c>
      <c r="G2307" s="4" t="s">
        <v>1852</v>
      </c>
      <c r="H2307" s="4" t="s">
        <v>248</v>
      </c>
      <c r="I2307" s="4" t="s">
        <v>1696</v>
      </c>
      <c r="J2307" s="4" t="s">
        <v>30</v>
      </c>
      <c r="K2307" s="4" t="s">
        <v>30</v>
      </c>
      <c r="L2307" s="2" t="s">
        <v>270</v>
      </c>
      <c r="M2307" s="2" t="s">
        <v>31</v>
      </c>
      <c r="N2307" s="4" t="s">
        <v>1834</v>
      </c>
      <c r="O2307" s="4" t="s">
        <v>250</v>
      </c>
      <c r="P2307" s="4" t="s">
        <v>34</v>
      </c>
      <c r="Q2307" s="120">
        <v>725</v>
      </c>
      <c r="R2307" s="130">
        <v>1</v>
      </c>
      <c r="S2307" s="133">
        <v>92000</v>
      </c>
      <c r="U2307" s="120">
        <v>667</v>
      </c>
      <c r="V2307" s="131">
        <v>9.3999999999999994E-5</v>
      </c>
      <c r="W2307" s="131">
        <v>2.71365451154379E-2</v>
      </c>
      <c r="X2307" s="131">
        <v>1.9939635914331499E-3</v>
      </c>
    </row>
    <row r="2308" spans="1:24" x14ac:dyDescent="0.2">
      <c r="A2308" s="2">
        <v>11389</v>
      </c>
      <c r="B2308" s="4">
        <v>11392</v>
      </c>
      <c r="C2308" s="4" t="s">
        <v>257</v>
      </c>
      <c r="D2308" s="4" t="s">
        <v>258</v>
      </c>
      <c r="E2308" s="4" t="s">
        <v>245</v>
      </c>
      <c r="F2308" s="4" t="s">
        <v>1861</v>
      </c>
      <c r="G2308" s="4" t="s">
        <v>1862</v>
      </c>
      <c r="H2308" s="4" t="s">
        <v>248</v>
      </c>
      <c r="I2308" s="4" t="s">
        <v>1696</v>
      </c>
      <c r="J2308" s="4" t="s">
        <v>30</v>
      </c>
      <c r="K2308" s="4" t="s">
        <v>30</v>
      </c>
      <c r="L2308" s="2" t="s">
        <v>270</v>
      </c>
      <c r="M2308" s="2" t="s">
        <v>31</v>
      </c>
      <c r="N2308" s="4" t="s">
        <v>249</v>
      </c>
      <c r="O2308" s="4" t="s">
        <v>250</v>
      </c>
      <c r="P2308" s="4" t="s">
        <v>34</v>
      </c>
      <c r="Q2308" s="120">
        <v>28628</v>
      </c>
      <c r="R2308" s="130">
        <v>1</v>
      </c>
      <c r="S2308" s="133">
        <v>7020</v>
      </c>
      <c r="U2308" s="120">
        <v>2009.6859999999999</v>
      </c>
      <c r="V2308" s="131">
        <v>1.8E-5</v>
      </c>
      <c r="W2308" s="131">
        <v>8.1763004426155694E-2</v>
      </c>
      <c r="X2308" s="131">
        <v>6.0078559469677502E-3</v>
      </c>
    </row>
    <row r="2309" spans="1:24" x14ac:dyDescent="0.2">
      <c r="A2309" s="2">
        <v>11389</v>
      </c>
      <c r="B2309" s="4">
        <v>11392</v>
      </c>
      <c r="C2309" s="4" t="s">
        <v>351</v>
      </c>
      <c r="D2309" s="4" t="s">
        <v>352</v>
      </c>
      <c r="E2309" s="4" t="s">
        <v>245</v>
      </c>
      <c r="F2309" s="4" t="s">
        <v>1867</v>
      </c>
      <c r="G2309" s="4" t="s">
        <v>1868</v>
      </c>
      <c r="H2309" s="4" t="s">
        <v>248</v>
      </c>
      <c r="I2309" s="4" t="s">
        <v>1696</v>
      </c>
      <c r="J2309" s="4" t="s">
        <v>30</v>
      </c>
      <c r="K2309" s="4" t="s">
        <v>78</v>
      </c>
      <c r="L2309" s="2" t="s">
        <v>270</v>
      </c>
      <c r="M2309" s="2" t="s">
        <v>31</v>
      </c>
      <c r="N2309" s="4" t="s">
        <v>1869</v>
      </c>
      <c r="O2309" s="4" t="s">
        <v>250</v>
      </c>
      <c r="P2309" s="4" t="s">
        <v>34</v>
      </c>
      <c r="Q2309" s="120">
        <v>5595</v>
      </c>
      <c r="R2309" s="130">
        <v>1</v>
      </c>
      <c r="S2309" s="133">
        <v>10090</v>
      </c>
      <c r="U2309" s="120">
        <v>564.53499999999997</v>
      </c>
      <c r="V2309" s="131">
        <v>3.9999999999999998E-6</v>
      </c>
      <c r="W2309" s="131">
        <v>2.2967830682183301E-2</v>
      </c>
      <c r="X2309" s="131">
        <v>1.68765102409522E-3</v>
      </c>
    </row>
    <row r="2310" spans="1:24" x14ac:dyDescent="0.2">
      <c r="A2310" s="2">
        <v>11389</v>
      </c>
      <c r="B2310" s="4">
        <v>11392</v>
      </c>
      <c r="C2310" s="4" t="s">
        <v>1870</v>
      </c>
      <c r="D2310" s="4" t="s">
        <v>1871</v>
      </c>
      <c r="E2310" s="4" t="s">
        <v>245</v>
      </c>
      <c r="F2310" s="4" t="s">
        <v>1872</v>
      </c>
      <c r="G2310" s="4" t="s">
        <v>1873</v>
      </c>
      <c r="H2310" s="4" t="s">
        <v>248</v>
      </c>
      <c r="I2310" s="4" t="s">
        <v>1696</v>
      </c>
      <c r="J2310" s="4" t="s">
        <v>30</v>
      </c>
      <c r="K2310" s="4" t="s">
        <v>30</v>
      </c>
      <c r="L2310" s="2" t="s">
        <v>270</v>
      </c>
      <c r="M2310" s="2" t="s">
        <v>31</v>
      </c>
      <c r="N2310" s="4" t="s">
        <v>281</v>
      </c>
      <c r="O2310" s="4" t="s">
        <v>250</v>
      </c>
      <c r="P2310" s="4" t="s">
        <v>34</v>
      </c>
      <c r="Q2310" s="120">
        <v>4515</v>
      </c>
      <c r="R2310" s="130">
        <v>1</v>
      </c>
      <c r="S2310" s="133">
        <v>9665</v>
      </c>
      <c r="U2310" s="120">
        <v>436.375</v>
      </c>
      <c r="V2310" s="131">
        <v>6.9999999999999994E-5</v>
      </c>
      <c r="W2310" s="131">
        <v>1.77536777970209E-2</v>
      </c>
      <c r="X2310" s="131">
        <v>1.3045207851885201E-3</v>
      </c>
    </row>
    <row r="2311" spans="1:24" x14ac:dyDescent="0.2">
      <c r="A2311" s="2">
        <v>11389</v>
      </c>
      <c r="B2311" s="4">
        <v>11392</v>
      </c>
      <c r="C2311" s="4" t="s">
        <v>634</v>
      </c>
      <c r="D2311" s="4" t="s">
        <v>635</v>
      </c>
      <c r="E2311" s="4" t="s">
        <v>245</v>
      </c>
      <c r="F2311" s="4" t="s">
        <v>1883</v>
      </c>
      <c r="G2311" s="4" t="s">
        <v>1884</v>
      </c>
      <c r="H2311" s="4" t="s">
        <v>248</v>
      </c>
      <c r="I2311" s="4" t="s">
        <v>1696</v>
      </c>
      <c r="J2311" s="4" t="s">
        <v>30</v>
      </c>
      <c r="K2311" s="4" t="s">
        <v>30</v>
      </c>
      <c r="L2311" s="2" t="s">
        <v>270</v>
      </c>
      <c r="M2311" s="2" t="s">
        <v>31</v>
      </c>
      <c r="N2311" s="4" t="s">
        <v>249</v>
      </c>
      <c r="O2311" s="4" t="s">
        <v>250</v>
      </c>
      <c r="P2311" s="4" t="s">
        <v>34</v>
      </c>
      <c r="Q2311" s="120">
        <v>26741</v>
      </c>
      <c r="R2311" s="130">
        <v>1</v>
      </c>
      <c r="S2311" s="133">
        <v>7205</v>
      </c>
      <c r="U2311" s="120">
        <v>1926.6890000000001</v>
      </c>
      <c r="V2311" s="131">
        <v>2.0000000000000002E-5</v>
      </c>
      <c r="W2311" s="131">
        <v>7.8386333326454505E-2</v>
      </c>
      <c r="X2311" s="131">
        <v>5.7597418556415703E-3</v>
      </c>
    </row>
    <row r="2312" spans="1:24" x14ac:dyDescent="0.2">
      <c r="A2312" s="2">
        <v>11389</v>
      </c>
      <c r="B2312" s="4">
        <v>11392</v>
      </c>
      <c r="C2312" s="4" t="s">
        <v>1265</v>
      </c>
      <c r="D2312" s="4" t="s">
        <v>1266</v>
      </c>
      <c r="E2312" s="4" t="s">
        <v>245</v>
      </c>
      <c r="F2312" s="4" t="s">
        <v>1887</v>
      </c>
      <c r="G2312" s="4" t="s">
        <v>1888</v>
      </c>
      <c r="H2312" s="4" t="s">
        <v>248</v>
      </c>
      <c r="I2312" s="4" t="s">
        <v>1696</v>
      </c>
      <c r="J2312" s="4" t="s">
        <v>30</v>
      </c>
      <c r="K2312" s="4" t="s">
        <v>30</v>
      </c>
      <c r="L2312" s="2" t="s">
        <v>270</v>
      </c>
      <c r="M2312" s="2" t="s">
        <v>31</v>
      </c>
      <c r="N2312" s="4" t="s">
        <v>249</v>
      </c>
      <c r="O2312" s="4" t="s">
        <v>250</v>
      </c>
      <c r="P2312" s="4" t="s">
        <v>34</v>
      </c>
      <c r="Q2312" s="120">
        <v>18705</v>
      </c>
      <c r="R2312" s="130">
        <v>1</v>
      </c>
      <c r="S2312" s="133">
        <v>3382</v>
      </c>
      <c r="U2312" s="120">
        <v>632.60299999999995</v>
      </c>
      <c r="V2312" s="131">
        <v>1.5E-5</v>
      </c>
      <c r="W2312" s="131">
        <v>2.5737125282332601E-2</v>
      </c>
      <c r="X2312" s="131">
        <v>1.8911357559636399E-3</v>
      </c>
    </row>
    <row r="2313" spans="1:24" x14ac:dyDescent="0.2">
      <c r="A2313" s="2">
        <v>11389</v>
      </c>
      <c r="B2313" s="4">
        <v>11392</v>
      </c>
      <c r="C2313" s="4" t="s">
        <v>1889</v>
      </c>
      <c r="D2313" s="4" t="s">
        <v>1890</v>
      </c>
      <c r="E2313" s="4" t="s">
        <v>245</v>
      </c>
      <c r="F2313" s="4" t="s">
        <v>1891</v>
      </c>
      <c r="G2313" s="4" t="s">
        <v>1892</v>
      </c>
      <c r="H2313" s="4" t="s">
        <v>248</v>
      </c>
      <c r="I2313" s="4" t="s">
        <v>1696</v>
      </c>
      <c r="J2313" s="4" t="s">
        <v>30</v>
      </c>
      <c r="K2313" s="4" t="s">
        <v>30</v>
      </c>
      <c r="L2313" s="2" t="s">
        <v>270</v>
      </c>
      <c r="M2313" s="2" t="s">
        <v>31</v>
      </c>
      <c r="N2313" s="4" t="s">
        <v>281</v>
      </c>
      <c r="O2313" s="4" t="s">
        <v>250</v>
      </c>
      <c r="P2313" s="4" t="s">
        <v>34</v>
      </c>
      <c r="Q2313" s="120">
        <v>678</v>
      </c>
      <c r="R2313" s="130">
        <v>1</v>
      </c>
      <c r="S2313" s="133">
        <v>18340</v>
      </c>
      <c r="U2313" s="120">
        <v>124.345</v>
      </c>
      <c r="V2313" s="131">
        <v>2.0000000000000002E-5</v>
      </c>
      <c r="W2313" s="131">
        <v>5.0589192349147598E-3</v>
      </c>
      <c r="X2313" s="131">
        <v>3.7172384043399298E-4</v>
      </c>
    </row>
    <row r="2314" spans="1:24" x14ac:dyDescent="0.2">
      <c r="A2314" s="2">
        <v>11389</v>
      </c>
      <c r="B2314" s="4">
        <v>11392</v>
      </c>
      <c r="C2314" s="4" t="s">
        <v>1893</v>
      </c>
      <c r="D2314" s="4" t="s">
        <v>1894</v>
      </c>
      <c r="E2314" s="4" t="s">
        <v>245</v>
      </c>
      <c r="F2314" s="4" t="s">
        <v>1895</v>
      </c>
      <c r="G2314" s="4" t="s">
        <v>1896</v>
      </c>
      <c r="H2314" s="4" t="s">
        <v>248</v>
      </c>
      <c r="I2314" s="4" t="s">
        <v>1696</v>
      </c>
      <c r="J2314" s="4" t="s">
        <v>30</v>
      </c>
      <c r="K2314" s="4" t="s">
        <v>30</v>
      </c>
      <c r="L2314" s="2" t="s">
        <v>270</v>
      </c>
      <c r="M2314" s="2" t="s">
        <v>31</v>
      </c>
      <c r="N2314" s="4" t="s">
        <v>249</v>
      </c>
      <c r="O2314" s="4" t="s">
        <v>250</v>
      </c>
      <c r="P2314" s="4" t="s">
        <v>34</v>
      </c>
      <c r="Q2314" s="120">
        <v>1964</v>
      </c>
      <c r="R2314" s="130">
        <v>1</v>
      </c>
      <c r="S2314" s="133">
        <v>22240</v>
      </c>
      <c r="U2314" s="120">
        <v>436.79399999999998</v>
      </c>
      <c r="V2314" s="131">
        <v>7.9999999999999996E-6</v>
      </c>
      <c r="W2314" s="131">
        <v>1.7770718489557E-2</v>
      </c>
      <c r="X2314" s="131">
        <v>1.30577291659822E-3</v>
      </c>
    </row>
    <row r="2315" spans="1:24" x14ac:dyDescent="0.2">
      <c r="A2315" s="2">
        <v>11389</v>
      </c>
      <c r="B2315" s="4">
        <v>11392</v>
      </c>
      <c r="C2315" s="4" t="s">
        <v>342</v>
      </c>
      <c r="D2315" s="4" t="s">
        <v>343</v>
      </c>
      <c r="E2315" s="4" t="s">
        <v>245</v>
      </c>
      <c r="F2315" s="4" t="s">
        <v>1897</v>
      </c>
      <c r="G2315" s="4" t="s">
        <v>1898</v>
      </c>
      <c r="H2315" s="4" t="s">
        <v>248</v>
      </c>
      <c r="I2315" s="4" t="s">
        <v>1696</v>
      </c>
      <c r="J2315" s="4" t="s">
        <v>30</v>
      </c>
      <c r="K2315" s="4" t="s">
        <v>78</v>
      </c>
      <c r="L2315" s="2" t="s">
        <v>270</v>
      </c>
      <c r="M2315" s="2" t="s">
        <v>31</v>
      </c>
      <c r="N2315" s="4" t="s">
        <v>296</v>
      </c>
      <c r="O2315" s="4" t="s">
        <v>250</v>
      </c>
      <c r="P2315" s="4" t="s">
        <v>34</v>
      </c>
      <c r="Q2315" s="120">
        <v>4658.5</v>
      </c>
      <c r="R2315" s="130">
        <v>1</v>
      </c>
      <c r="S2315" s="133">
        <v>14480</v>
      </c>
      <c r="U2315" s="120">
        <v>674.55100000000004</v>
      </c>
      <c r="V2315" s="131">
        <v>3.4999999999999997E-5</v>
      </c>
      <c r="W2315" s="131">
        <v>2.74437454525558E-2</v>
      </c>
      <c r="X2315" s="131">
        <v>2.01653633549041E-3</v>
      </c>
    </row>
    <row r="2316" spans="1:24" x14ac:dyDescent="0.2">
      <c r="A2316" s="2">
        <v>11389</v>
      </c>
      <c r="B2316" s="4">
        <v>11392</v>
      </c>
      <c r="C2316" s="4" t="s">
        <v>1903</v>
      </c>
      <c r="D2316" s="4" t="s">
        <v>1904</v>
      </c>
      <c r="E2316" s="4" t="s">
        <v>245</v>
      </c>
      <c r="F2316" s="4" t="s">
        <v>1905</v>
      </c>
      <c r="G2316" s="4" t="s">
        <v>1906</v>
      </c>
      <c r="H2316" s="4" t="s">
        <v>248</v>
      </c>
      <c r="I2316" s="4" t="s">
        <v>1696</v>
      </c>
      <c r="J2316" s="4" t="s">
        <v>30</v>
      </c>
      <c r="K2316" s="4" t="s">
        <v>30</v>
      </c>
      <c r="L2316" s="2" t="s">
        <v>270</v>
      </c>
      <c r="M2316" s="2" t="s">
        <v>31</v>
      </c>
      <c r="N2316" s="4" t="s">
        <v>281</v>
      </c>
      <c r="O2316" s="4" t="s">
        <v>250</v>
      </c>
      <c r="P2316" s="4" t="s">
        <v>34</v>
      </c>
      <c r="Q2316" s="120">
        <v>43</v>
      </c>
      <c r="R2316" s="130">
        <v>1</v>
      </c>
      <c r="S2316" s="133">
        <v>1245</v>
      </c>
      <c r="U2316" s="120">
        <v>0.53500000000000003</v>
      </c>
      <c r="V2316" s="131">
        <v>9.9999999999999995E-7</v>
      </c>
      <c r="W2316" s="131">
        <v>2.1780433924362301E-5</v>
      </c>
      <c r="X2316" s="131">
        <v>1.6004024118047001E-6</v>
      </c>
    </row>
    <row r="2317" spans="1:24" x14ac:dyDescent="0.2">
      <c r="A2317" s="2">
        <v>11389</v>
      </c>
      <c r="B2317" s="4">
        <v>11392</v>
      </c>
      <c r="C2317" s="4" t="s">
        <v>1907</v>
      </c>
      <c r="D2317" s="4" t="s">
        <v>1908</v>
      </c>
      <c r="E2317" s="4" t="s">
        <v>245</v>
      </c>
      <c r="F2317" s="4" t="s">
        <v>1909</v>
      </c>
      <c r="G2317" s="4" t="s">
        <v>1910</v>
      </c>
      <c r="H2317" s="4" t="s">
        <v>248</v>
      </c>
      <c r="I2317" s="4" t="s">
        <v>1696</v>
      </c>
      <c r="J2317" s="4" t="s">
        <v>30</v>
      </c>
      <c r="K2317" s="4" t="s">
        <v>30</v>
      </c>
      <c r="L2317" s="2" t="s">
        <v>270</v>
      </c>
      <c r="M2317" s="2" t="s">
        <v>31</v>
      </c>
      <c r="N2317" s="4" t="s">
        <v>1055</v>
      </c>
      <c r="O2317" s="4" t="s">
        <v>250</v>
      </c>
      <c r="P2317" s="4" t="s">
        <v>34</v>
      </c>
      <c r="Q2317" s="120">
        <v>1609</v>
      </c>
      <c r="R2317" s="130">
        <v>1</v>
      </c>
      <c r="S2317" s="133">
        <v>25360</v>
      </c>
      <c r="U2317" s="120">
        <v>408.04199999999997</v>
      </c>
      <c r="V2317" s="131">
        <v>2.0900000000000001E-4</v>
      </c>
      <c r="W2317" s="131">
        <v>1.66009909994176E-2</v>
      </c>
      <c r="X2317" s="131">
        <v>1.21982262273014E-3</v>
      </c>
    </row>
    <row r="2318" spans="1:24" x14ac:dyDescent="0.2">
      <c r="A2318" s="2">
        <v>11389</v>
      </c>
      <c r="B2318" s="4">
        <v>11392</v>
      </c>
      <c r="C2318" s="4" t="s">
        <v>1115</v>
      </c>
      <c r="D2318" s="4" t="s">
        <v>1116</v>
      </c>
      <c r="E2318" s="4" t="s">
        <v>245</v>
      </c>
      <c r="F2318" s="4" t="s">
        <v>1915</v>
      </c>
      <c r="G2318" s="4" t="s">
        <v>1916</v>
      </c>
      <c r="H2318" s="4" t="s">
        <v>248</v>
      </c>
      <c r="I2318" s="4" t="s">
        <v>1696</v>
      </c>
      <c r="J2318" s="4" t="s">
        <v>30</v>
      </c>
      <c r="K2318" s="4" t="s">
        <v>30</v>
      </c>
      <c r="L2318" s="2" t="s">
        <v>270</v>
      </c>
      <c r="M2318" s="2" t="s">
        <v>31</v>
      </c>
      <c r="N2318" s="4" t="s">
        <v>791</v>
      </c>
      <c r="O2318" s="4" t="s">
        <v>250</v>
      </c>
      <c r="P2318" s="4" t="s">
        <v>34</v>
      </c>
      <c r="Q2318" s="120">
        <v>2986</v>
      </c>
      <c r="R2318" s="130">
        <v>1</v>
      </c>
      <c r="S2318" s="133">
        <v>11100</v>
      </c>
      <c r="U2318" s="120">
        <v>331.44600000000003</v>
      </c>
      <c r="V2318" s="131">
        <v>2.5000000000000001E-5</v>
      </c>
      <c r="W2318" s="131">
        <v>1.34847066451746E-2</v>
      </c>
      <c r="X2318" s="131">
        <v>9.9084146405720099E-4</v>
      </c>
    </row>
    <row r="2319" spans="1:24" x14ac:dyDescent="0.2">
      <c r="A2319" s="2">
        <v>11389</v>
      </c>
      <c r="B2319" s="4">
        <v>11392</v>
      </c>
      <c r="C2319" s="4" t="s">
        <v>1125</v>
      </c>
      <c r="D2319" s="4" t="s">
        <v>1126</v>
      </c>
      <c r="E2319" s="4" t="s">
        <v>245</v>
      </c>
      <c r="F2319" s="4" t="s">
        <v>1923</v>
      </c>
      <c r="G2319" s="4" t="s">
        <v>1924</v>
      </c>
      <c r="H2319" s="4" t="s">
        <v>248</v>
      </c>
      <c r="I2319" s="4" t="s">
        <v>1696</v>
      </c>
      <c r="J2319" s="4" t="s">
        <v>30</v>
      </c>
      <c r="K2319" s="4" t="s">
        <v>30</v>
      </c>
      <c r="L2319" s="2" t="s">
        <v>270</v>
      </c>
      <c r="M2319" s="2" t="s">
        <v>31</v>
      </c>
      <c r="N2319" s="4" t="s">
        <v>375</v>
      </c>
      <c r="O2319" s="4" t="s">
        <v>250</v>
      </c>
      <c r="P2319" s="4" t="s">
        <v>34</v>
      </c>
      <c r="Q2319" s="120">
        <v>1362</v>
      </c>
      <c r="R2319" s="130">
        <v>1</v>
      </c>
      <c r="S2319" s="133">
        <v>3854</v>
      </c>
      <c r="U2319" s="120">
        <v>52.491</v>
      </c>
      <c r="V2319" s="131">
        <v>6.0000000000000002E-6</v>
      </c>
      <c r="W2319" s="131">
        <v>2.1355883286298398E-3</v>
      </c>
      <c r="X2319" s="131">
        <v>1.56920689625849E-4</v>
      </c>
    </row>
    <row r="2320" spans="1:24" x14ac:dyDescent="0.2">
      <c r="A2320" s="2">
        <v>11389</v>
      </c>
      <c r="B2320" s="4">
        <v>11392</v>
      </c>
      <c r="C2320" s="4" t="s">
        <v>1925</v>
      </c>
      <c r="D2320" s="4" t="s">
        <v>1926</v>
      </c>
      <c r="E2320" s="4" t="s">
        <v>245</v>
      </c>
      <c r="F2320" s="4" t="s">
        <v>1927</v>
      </c>
      <c r="G2320" s="4" t="s">
        <v>1928</v>
      </c>
      <c r="H2320" s="4" t="s">
        <v>248</v>
      </c>
      <c r="I2320" s="4" t="s">
        <v>1696</v>
      </c>
      <c r="J2320" s="4" t="s">
        <v>30</v>
      </c>
      <c r="K2320" s="4" t="s">
        <v>30</v>
      </c>
      <c r="L2320" s="2" t="s">
        <v>270</v>
      </c>
      <c r="M2320" s="2" t="s">
        <v>31</v>
      </c>
      <c r="N2320" s="4" t="s">
        <v>249</v>
      </c>
      <c r="O2320" s="4" t="s">
        <v>250</v>
      </c>
      <c r="P2320" s="4" t="s">
        <v>34</v>
      </c>
      <c r="Q2320" s="120">
        <v>1911</v>
      </c>
      <c r="R2320" s="130">
        <v>1</v>
      </c>
      <c r="S2320" s="133">
        <v>26610</v>
      </c>
      <c r="U2320" s="120">
        <v>508.517</v>
      </c>
      <c r="V2320" s="131">
        <v>5.3999999999999998E-5</v>
      </c>
      <c r="W2320" s="131">
        <v>2.06887514634507E-2</v>
      </c>
      <c r="X2320" s="131">
        <v>1.5201867811411899E-3</v>
      </c>
    </row>
    <row r="2321" spans="1:24" x14ac:dyDescent="0.2">
      <c r="A2321" s="2">
        <v>11389</v>
      </c>
      <c r="B2321" s="4">
        <v>11392</v>
      </c>
      <c r="C2321" s="4" t="s">
        <v>1937</v>
      </c>
      <c r="D2321" s="4" t="s">
        <v>1938</v>
      </c>
      <c r="E2321" s="4" t="s">
        <v>245</v>
      </c>
      <c r="F2321" s="4" t="s">
        <v>1939</v>
      </c>
      <c r="G2321" s="4" t="s">
        <v>1940</v>
      </c>
      <c r="H2321" s="4" t="s">
        <v>248</v>
      </c>
      <c r="I2321" s="4" t="s">
        <v>1696</v>
      </c>
      <c r="J2321" s="4" t="s">
        <v>30</v>
      </c>
      <c r="K2321" s="4" t="s">
        <v>30</v>
      </c>
      <c r="L2321" s="2" t="s">
        <v>270</v>
      </c>
      <c r="M2321" s="2" t="s">
        <v>31</v>
      </c>
      <c r="N2321" s="4" t="s">
        <v>501</v>
      </c>
      <c r="O2321" s="4" t="s">
        <v>250</v>
      </c>
      <c r="P2321" s="4" t="s">
        <v>34</v>
      </c>
      <c r="Q2321" s="120">
        <v>657</v>
      </c>
      <c r="R2321" s="130">
        <v>1</v>
      </c>
      <c r="S2321" s="133">
        <v>3976</v>
      </c>
      <c r="U2321" s="120">
        <v>26.122</v>
      </c>
      <c r="V2321" s="131">
        <v>1.9999999999999999E-6</v>
      </c>
      <c r="W2321" s="131">
        <v>1.0627728863566799E-3</v>
      </c>
      <c r="X2321" s="131">
        <v>7.8091386812242998E-5</v>
      </c>
    </row>
    <row r="2322" spans="1:24" x14ac:dyDescent="0.2">
      <c r="A2322" s="2">
        <v>11389</v>
      </c>
      <c r="B2322" s="4">
        <v>11392</v>
      </c>
      <c r="C2322" s="4" t="s">
        <v>1963</v>
      </c>
      <c r="D2322" s="4" t="s">
        <v>1964</v>
      </c>
      <c r="E2322" s="4" t="s">
        <v>245</v>
      </c>
      <c r="F2322" s="4" t="s">
        <v>1965</v>
      </c>
      <c r="G2322" s="4" t="s">
        <v>1966</v>
      </c>
      <c r="H2322" s="4" t="s">
        <v>248</v>
      </c>
      <c r="I2322" s="4" t="s">
        <v>1696</v>
      </c>
      <c r="J2322" s="4" t="s">
        <v>30</v>
      </c>
      <c r="K2322" s="4" t="s">
        <v>30</v>
      </c>
      <c r="L2322" s="2" t="s">
        <v>270</v>
      </c>
      <c r="M2322" s="2" t="s">
        <v>31</v>
      </c>
      <c r="N2322" s="4" t="s">
        <v>1882</v>
      </c>
      <c r="O2322" s="4" t="s">
        <v>250</v>
      </c>
      <c r="P2322" s="4" t="s">
        <v>34</v>
      </c>
      <c r="Q2322" s="120">
        <v>2000</v>
      </c>
      <c r="R2322" s="130">
        <v>1</v>
      </c>
      <c r="S2322" s="133">
        <v>608.29999999999995</v>
      </c>
      <c r="T2322" s="118">
        <v>0.08</v>
      </c>
      <c r="U2322" s="120">
        <v>12.246</v>
      </c>
      <c r="V2322" s="131">
        <v>3.1000000000000001E-5</v>
      </c>
      <c r="W2322" s="131">
        <v>4.9820947399500199E-4</v>
      </c>
      <c r="X2322" s="131">
        <v>3.6607886074928102E-5</v>
      </c>
    </row>
    <row r="2323" spans="1:24" x14ac:dyDescent="0.2">
      <c r="A2323" s="2">
        <v>11389</v>
      </c>
      <c r="B2323" s="4">
        <v>11392</v>
      </c>
      <c r="C2323" s="4" t="s">
        <v>1971</v>
      </c>
      <c r="D2323" s="4" t="s">
        <v>1972</v>
      </c>
      <c r="E2323" s="4" t="s">
        <v>245</v>
      </c>
      <c r="F2323" s="4" t="s">
        <v>1973</v>
      </c>
      <c r="G2323" s="4" t="s">
        <v>1974</v>
      </c>
      <c r="H2323" s="4" t="s">
        <v>248</v>
      </c>
      <c r="I2323" s="4" t="s">
        <v>1696</v>
      </c>
      <c r="J2323" s="4" t="s">
        <v>30</v>
      </c>
      <c r="K2323" s="4" t="s">
        <v>30</v>
      </c>
      <c r="L2323" s="2" t="s">
        <v>270</v>
      </c>
      <c r="M2323" s="2" t="s">
        <v>31</v>
      </c>
      <c r="N2323" s="4" t="s">
        <v>1869</v>
      </c>
      <c r="O2323" s="4" t="s">
        <v>250</v>
      </c>
      <c r="P2323" s="4" t="s">
        <v>34</v>
      </c>
      <c r="Q2323" s="120">
        <v>158</v>
      </c>
      <c r="R2323" s="130">
        <v>1</v>
      </c>
      <c r="S2323" s="133">
        <v>1094</v>
      </c>
      <c r="U2323" s="120">
        <v>1.7290000000000001</v>
      </c>
      <c r="V2323" s="131">
        <v>1.4E-5</v>
      </c>
      <c r="W2323" s="131">
        <v>7.0323929479665202E-5</v>
      </c>
      <c r="X2323" s="131">
        <v>5.1673252579670703E-6</v>
      </c>
    </row>
    <row r="2324" spans="1:24" x14ac:dyDescent="0.2">
      <c r="A2324" s="2">
        <v>11389</v>
      </c>
      <c r="B2324" s="4">
        <v>11392</v>
      </c>
      <c r="C2324" s="4" t="s">
        <v>582</v>
      </c>
      <c r="D2324" s="4" t="s">
        <v>583</v>
      </c>
      <c r="E2324" s="4" t="s">
        <v>245</v>
      </c>
      <c r="F2324" s="4" t="s">
        <v>1975</v>
      </c>
      <c r="G2324" s="4" t="s">
        <v>1976</v>
      </c>
      <c r="H2324" s="4" t="s">
        <v>248</v>
      </c>
      <c r="I2324" s="4" t="s">
        <v>1696</v>
      </c>
      <c r="J2324" s="4" t="s">
        <v>30</v>
      </c>
      <c r="K2324" s="4" t="s">
        <v>30</v>
      </c>
      <c r="L2324" s="2" t="s">
        <v>270</v>
      </c>
      <c r="M2324" s="2" t="s">
        <v>31</v>
      </c>
      <c r="N2324" s="4" t="s">
        <v>363</v>
      </c>
      <c r="O2324" s="4" t="s">
        <v>250</v>
      </c>
      <c r="P2324" s="4" t="s">
        <v>34</v>
      </c>
      <c r="Q2324" s="120">
        <v>444</v>
      </c>
      <c r="R2324" s="130">
        <v>1</v>
      </c>
      <c r="S2324" s="133">
        <v>183600</v>
      </c>
      <c r="T2324" s="118">
        <v>1.0589999999999999</v>
      </c>
      <c r="U2324" s="120">
        <v>816.24300000000005</v>
      </c>
      <c r="V2324" s="131">
        <v>1.0000000000000001E-5</v>
      </c>
      <c r="W2324" s="131">
        <v>3.3208429267657498E-2</v>
      </c>
      <c r="X2324" s="131">
        <v>2.4401189837066602E-3</v>
      </c>
    </row>
    <row r="2325" spans="1:24" x14ac:dyDescent="0.2">
      <c r="A2325" s="2">
        <v>11389</v>
      </c>
      <c r="B2325" s="4">
        <v>11392</v>
      </c>
      <c r="C2325" s="4" t="s">
        <v>1977</v>
      </c>
      <c r="D2325" s="4" t="s">
        <v>1978</v>
      </c>
      <c r="E2325" s="4" t="s">
        <v>245</v>
      </c>
      <c r="F2325" s="4" t="s">
        <v>1979</v>
      </c>
      <c r="G2325" s="4" t="s">
        <v>1980</v>
      </c>
      <c r="H2325" s="4" t="s">
        <v>248</v>
      </c>
      <c r="I2325" s="4" t="s">
        <v>1696</v>
      </c>
      <c r="J2325" s="4" t="s">
        <v>30</v>
      </c>
      <c r="K2325" s="4" t="s">
        <v>30</v>
      </c>
      <c r="L2325" s="2" t="s">
        <v>270</v>
      </c>
      <c r="M2325" s="2" t="s">
        <v>31</v>
      </c>
      <c r="N2325" s="4" t="s">
        <v>310</v>
      </c>
      <c r="O2325" s="4" t="s">
        <v>250</v>
      </c>
      <c r="P2325" s="4" t="s">
        <v>34</v>
      </c>
      <c r="Q2325" s="120">
        <v>73970</v>
      </c>
      <c r="R2325" s="130">
        <v>1</v>
      </c>
      <c r="S2325" s="133">
        <v>1546</v>
      </c>
      <c r="U2325" s="120">
        <v>1143.576</v>
      </c>
      <c r="V2325" s="131">
        <v>6.9999999999999994E-5</v>
      </c>
      <c r="W2325" s="131">
        <v>4.6525797817452801E-2</v>
      </c>
      <c r="X2325" s="131">
        <v>3.41866462793025E-3</v>
      </c>
    </row>
    <row r="2326" spans="1:24" x14ac:dyDescent="0.2">
      <c r="A2326" s="2">
        <v>11389</v>
      </c>
      <c r="B2326" s="4">
        <v>11392</v>
      </c>
      <c r="C2326" s="4" t="s">
        <v>1993</v>
      </c>
      <c r="D2326" s="4" t="s">
        <v>1994</v>
      </c>
      <c r="E2326" s="4" t="s">
        <v>245</v>
      </c>
      <c r="F2326" s="4" t="s">
        <v>1995</v>
      </c>
      <c r="G2326" s="4" t="s">
        <v>1996</v>
      </c>
      <c r="H2326" s="4" t="s">
        <v>248</v>
      </c>
      <c r="I2326" s="4" t="s">
        <v>1696</v>
      </c>
      <c r="J2326" s="4" t="s">
        <v>30</v>
      </c>
      <c r="K2326" s="4" t="s">
        <v>30</v>
      </c>
      <c r="L2326" s="2" t="s">
        <v>270</v>
      </c>
      <c r="M2326" s="2" t="s">
        <v>31</v>
      </c>
      <c r="N2326" s="4" t="s">
        <v>848</v>
      </c>
      <c r="O2326" s="4" t="s">
        <v>250</v>
      </c>
      <c r="P2326" s="4" t="s">
        <v>34</v>
      </c>
      <c r="Q2326" s="120">
        <v>1000</v>
      </c>
      <c r="R2326" s="130">
        <v>1</v>
      </c>
      <c r="S2326" s="133">
        <v>8300</v>
      </c>
      <c r="U2326" s="120">
        <v>83</v>
      </c>
      <c r="V2326" s="131">
        <v>2.0000000000000002E-5</v>
      </c>
      <c r="W2326" s="131">
        <v>3.3768114611414401E-3</v>
      </c>
      <c r="X2326" s="131">
        <v>2.4812440493096198E-4</v>
      </c>
    </row>
    <row r="2327" spans="1:24" x14ac:dyDescent="0.2">
      <c r="A2327" s="2">
        <v>11389</v>
      </c>
      <c r="B2327" s="4">
        <v>11392</v>
      </c>
      <c r="C2327" s="4" t="s">
        <v>2001</v>
      </c>
      <c r="D2327" s="4" t="s">
        <v>2002</v>
      </c>
      <c r="E2327" s="4" t="s">
        <v>245</v>
      </c>
      <c r="F2327" s="4" t="s">
        <v>2003</v>
      </c>
      <c r="G2327" s="4" t="s">
        <v>2004</v>
      </c>
      <c r="H2327" s="4" t="s">
        <v>248</v>
      </c>
      <c r="I2327" s="4" t="s">
        <v>1696</v>
      </c>
      <c r="J2327" s="4" t="s">
        <v>30</v>
      </c>
      <c r="K2327" s="4" t="s">
        <v>322</v>
      </c>
      <c r="L2327" s="2" t="s">
        <v>270</v>
      </c>
      <c r="M2327" s="2" t="s">
        <v>31</v>
      </c>
      <c r="N2327" s="4" t="s">
        <v>1143</v>
      </c>
      <c r="O2327" s="4" t="s">
        <v>250</v>
      </c>
      <c r="P2327" s="4" t="s">
        <v>34</v>
      </c>
      <c r="Q2327" s="120">
        <v>1424</v>
      </c>
      <c r="R2327" s="130">
        <v>1</v>
      </c>
      <c r="S2327" s="133">
        <v>37300</v>
      </c>
      <c r="U2327" s="120">
        <v>531.15200000000004</v>
      </c>
      <c r="V2327" s="131">
        <v>1.2999999999999999E-5</v>
      </c>
      <c r="W2327" s="131">
        <v>2.1609640496484402E-2</v>
      </c>
      <c r="X2327" s="131">
        <v>1.5878526979263899E-3</v>
      </c>
    </row>
    <row r="2328" spans="1:24" x14ac:dyDescent="0.2">
      <c r="A2328" s="2">
        <v>11389</v>
      </c>
      <c r="B2328" s="4">
        <v>11392</v>
      </c>
      <c r="C2328" s="4" t="s">
        <v>2005</v>
      </c>
      <c r="D2328" s="4" t="s">
        <v>2006</v>
      </c>
      <c r="E2328" s="4" t="s">
        <v>245</v>
      </c>
      <c r="F2328" s="4" t="s">
        <v>2007</v>
      </c>
      <c r="G2328" s="4" t="s">
        <v>2008</v>
      </c>
      <c r="H2328" s="4" t="s">
        <v>248</v>
      </c>
      <c r="I2328" s="4" t="s">
        <v>1696</v>
      </c>
      <c r="J2328" s="4" t="s">
        <v>30</v>
      </c>
      <c r="K2328" s="4" t="s">
        <v>78</v>
      </c>
      <c r="L2328" s="2" t="s">
        <v>270</v>
      </c>
      <c r="M2328" s="2" t="s">
        <v>31</v>
      </c>
      <c r="N2328" s="4" t="s">
        <v>2009</v>
      </c>
      <c r="O2328" s="4" t="s">
        <v>250</v>
      </c>
      <c r="P2328" s="4" t="s">
        <v>34</v>
      </c>
      <c r="Q2328" s="120">
        <v>2856</v>
      </c>
      <c r="R2328" s="130">
        <v>1</v>
      </c>
      <c r="S2328" s="133">
        <v>4136</v>
      </c>
      <c r="U2328" s="120">
        <v>118.124</v>
      </c>
      <c r="V2328" s="131">
        <v>4.3999999999999999E-5</v>
      </c>
      <c r="W2328" s="131">
        <v>4.8058194858518798E-3</v>
      </c>
      <c r="X2328" s="131">
        <v>3.5312634828879201E-4</v>
      </c>
    </row>
    <row r="2329" spans="1:24" x14ac:dyDescent="0.2">
      <c r="A2329" s="2">
        <v>11389</v>
      </c>
      <c r="B2329" s="4">
        <v>11392</v>
      </c>
      <c r="C2329" s="4" t="s">
        <v>2033</v>
      </c>
      <c r="D2329" s="4" t="s">
        <v>2034</v>
      </c>
      <c r="E2329" s="4" t="s">
        <v>245</v>
      </c>
      <c r="F2329" s="4" t="s">
        <v>2035</v>
      </c>
      <c r="G2329" s="4" t="s">
        <v>2036</v>
      </c>
      <c r="H2329" s="4" t="s">
        <v>248</v>
      </c>
      <c r="I2329" s="4" t="s">
        <v>1696</v>
      </c>
      <c r="J2329" s="4" t="s">
        <v>30</v>
      </c>
      <c r="K2329" s="4" t="s">
        <v>78</v>
      </c>
      <c r="L2329" s="2" t="s">
        <v>270</v>
      </c>
      <c r="M2329" s="2" t="s">
        <v>31</v>
      </c>
      <c r="N2329" s="4" t="s">
        <v>1143</v>
      </c>
      <c r="O2329" s="4" t="s">
        <v>250</v>
      </c>
      <c r="P2329" s="4" t="s">
        <v>34</v>
      </c>
      <c r="Q2329" s="120">
        <v>2219</v>
      </c>
      <c r="R2329" s="130">
        <v>1</v>
      </c>
      <c r="S2329" s="133">
        <v>60360</v>
      </c>
      <c r="U2329" s="120">
        <v>1339.3879999999999</v>
      </c>
      <c r="V2329" s="131">
        <v>4.84E-4</v>
      </c>
      <c r="W2329" s="131">
        <v>5.4492314458312097E-2</v>
      </c>
      <c r="X2329" s="131">
        <v>4.0040355388124499E-3</v>
      </c>
    </row>
    <row r="2330" spans="1:24" x14ac:dyDescent="0.2">
      <c r="A2330" s="2">
        <v>11389</v>
      </c>
      <c r="B2330" s="4">
        <v>11392</v>
      </c>
      <c r="C2330" s="4" t="s">
        <v>2043</v>
      </c>
      <c r="D2330" s="4" t="s">
        <v>2044</v>
      </c>
      <c r="E2330" s="4" t="s">
        <v>245</v>
      </c>
      <c r="F2330" s="4" t="s">
        <v>2045</v>
      </c>
      <c r="G2330" s="4" t="s">
        <v>2046</v>
      </c>
      <c r="H2330" s="4" t="s">
        <v>248</v>
      </c>
      <c r="I2330" s="4" t="s">
        <v>1696</v>
      </c>
      <c r="J2330" s="4" t="s">
        <v>30</v>
      </c>
      <c r="K2330" s="4" t="s">
        <v>322</v>
      </c>
      <c r="L2330" s="2" t="s">
        <v>270</v>
      </c>
      <c r="M2330" s="2" t="s">
        <v>31</v>
      </c>
      <c r="N2330" s="4" t="s">
        <v>1143</v>
      </c>
      <c r="O2330" s="4" t="s">
        <v>250</v>
      </c>
      <c r="P2330" s="4" t="s">
        <v>34</v>
      </c>
      <c r="Q2330" s="120">
        <v>328</v>
      </c>
      <c r="R2330" s="130">
        <v>1</v>
      </c>
      <c r="S2330" s="133">
        <v>106610</v>
      </c>
      <c r="U2330" s="120">
        <v>349.68099999999998</v>
      </c>
      <c r="V2330" s="131">
        <v>1.1E-5</v>
      </c>
      <c r="W2330" s="131">
        <v>1.4226579917844699E-2</v>
      </c>
      <c r="X2330" s="131">
        <v>1.04535349898533E-3</v>
      </c>
    </row>
    <row r="2331" spans="1:24" x14ac:dyDescent="0.2">
      <c r="A2331" s="2">
        <v>11389</v>
      </c>
      <c r="B2331" s="4">
        <v>11392</v>
      </c>
      <c r="C2331" s="4" t="s">
        <v>2064</v>
      </c>
      <c r="D2331" s="4" t="s">
        <v>2065</v>
      </c>
      <c r="E2331" s="4" t="s">
        <v>245</v>
      </c>
      <c r="F2331" s="4" t="s">
        <v>2066</v>
      </c>
      <c r="G2331" s="4" t="s">
        <v>2067</v>
      </c>
      <c r="H2331" s="4" t="s">
        <v>248</v>
      </c>
      <c r="I2331" s="4" t="s">
        <v>1696</v>
      </c>
      <c r="J2331" s="4" t="s">
        <v>30</v>
      </c>
      <c r="K2331" s="4" t="s">
        <v>30</v>
      </c>
      <c r="L2331" s="2" t="s">
        <v>270</v>
      </c>
      <c r="M2331" s="2" t="s">
        <v>31</v>
      </c>
      <c r="N2331" s="4" t="s">
        <v>501</v>
      </c>
      <c r="O2331" s="4" t="s">
        <v>250</v>
      </c>
      <c r="P2331" s="4" t="s">
        <v>34</v>
      </c>
      <c r="Q2331" s="120">
        <v>789</v>
      </c>
      <c r="R2331" s="130">
        <v>1</v>
      </c>
      <c r="S2331" s="133">
        <v>31330</v>
      </c>
      <c r="U2331" s="120">
        <v>247.19399999999999</v>
      </c>
      <c r="V2331" s="131">
        <v>5.7000000000000003E-5</v>
      </c>
      <c r="W2331" s="131">
        <v>1.00569460154453E-2</v>
      </c>
      <c r="X2331" s="131">
        <v>7.3897337006244301E-4</v>
      </c>
    </row>
    <row r="2332" spans="1:24" x14ac:dyDescent="0.2">
      <c r="A2332" s="2">
        <v>11389</v>
      </c>
      <c r="B2332" s="4">
        <v>11392</v>
      </c>
      <c r="C2332" s="4" t="s">
        <v>2068</v>
      </c>
      <c r="D2332" s="4" t="s">
        <v>2069</v>
      </c>
      <c r="E2332" s="4" t="s">
        <v>245</v>
      </c>
      <c r="F2332" s="4" t="s">
        <v>2070</v>
      </c>
      <c r="G2332" s="4" t="s">
        <v>2071</v>
      </c>
      <c r="H2332" s="4" t="s">
        <v>248</v>
      </c>
      <c r="I2332" s="4" t="s">
        <v>1696</v>
      </c>
      <c r="J2332" s="4" t="s">
        <v>30</v>
      </c>
      <c r="K2332" s="4" t="s">
        <v>30</v>
      </c>
      <c r="L2332" s="2" t="s">
        <v>270</v>
      </c>
      <c r="M2332" s="2" t="s">
        <v>31</v>
      </c>
      <c r="N2332" s="4" t="s">
        <v>1882</v>
      </c>
      <c r="O2332" s="4" t="s">
        <v>250</v>
      </c>
      <c r="P2332" s="4" t="s">
        <v>34</v>
      </c>
      <c r="Q2332" s="120">
        <v>833</v>
      </c>
      <c r="R2332" s="130">
        <v>1</v>
      </c>
      <c r="S2332" s="133">
        <v>349.4</v>
      </c>
      <c r="U2332" s="120">
        <v>2.911</v>
      </c>
      <c r="V2332" s="131">
        <v>1.2999999999999999E-5</v>
      </c>
      <c r="W2332" s="131">
        <v>1.18412247123796E-4</v>
      </c>
      <c r="X2332" s="131">
        <v>8.7008021301249997E-6</v>
      </c>
    </row>
    <row r="2333" spans="1:24" x14ac:dyDescent="0.2">
      <c r="A2333" s="2">
        <v>11389</v>
      </c>
      <c r="B2333" s="4">
        <v>11392</v>
      </c>
      <c r="C2333" s="4" t="s">
        <v>2072</v>
      </c>
      <c r="D2333" s="4" t="s">
        <v>2073</v>
      </c>
      <c r="E2333" s="4" t="s">
        <v>245</v>
      </c>
      <c r="F2333" s="4" t="s">
        <v>2074</v>
      </c>
      <c r="G2333" s="4" t="s">
        <v>2075</v>
      </c>
      <c r="H2333" s="4" t="s">
        <v>248</v>
      </c>
      <c r="I2333" s="4" t="s">
        <v>1696</v>
      </c>
      <c r="J2333" s="4" t="s">
        <v>30</v>
      </c>
      <c r="K2333" s="4" t="s">
        <v>30</v>
      </c>
      <c r="L2333" s="2" t="s">
        <v>270</v>
      </c>
      <c r="M2333" s="2" t="s">
        <v>31</v>
      </c>
      <c r="N2333" s="4" t="s">
        <v>271</v>
      </c>
      <c r="O2333" s="4" t="s">
        <v>250</v>
      </c>
      <c r="P2333" s="4" t="s">
        <v>34</v>
      </c>
      <c r="Q2333" s="120">
        <v>493</v>
      </c>
      <c r="R2333" s="130">
        <v>1</v>
      </c>
      <c r="S2333" s="133">
        <v>37470</v>
      </c>
      <c r="U2333" s="120">
        <v>184.727</v>
      </c>
      <c r="V2333" s="131">
        <v>2.1999999999999999E-5</v>
      </c>
      <c r="W2333" s="131">
        <v>7.5155251622099004E-3</v>
      </c>
      <c r="X2333" s="131">
        <v>5.5223255135087104E-4</v>
      </c>
    </row>
    <row r="2334" spans="1:24" x14ac:dyDescent="0.2">
      <c r="A2334" s="2">
        <v>11389</v>
      </c>
      <c r="B2334" s="4">
        <v>11392</v>
      </c>
      <c r="C2334" s="4" t="s">
        <v>2076</v>
      </c>
      <c r="D2334" s="4" t="s">
        <v>2077</v>
      </c>
      <c r="E2334" s="4" t="s">
        <v>245</v>
      </c>
      <c r="F2334" s="4" t="s">
        <v>2078</v>
      </c>
      <c r="G2334" s="4" t="s">
        <v>2079</v>
      </c>
      <c r="H2334" s="4" t="s">
        <v>248</v>
      </c>
      <c r="I2334" s="4" t="s">
        <v>1696</v>
      </c>
      <c r="J2334" s="4" t="s">
        <v>30</v>
      </c>
      <c r="K2334" s="4" t="s">
        <v>30</v>
      </c>
      <c r="L2334" s="2" t="s">
        <v>270</v>
      </c>
      <c r="M2334" s="2" t="s">
        <v>31</v>
      </c>
      <c r="N2334" s="4" t="s">
        <v>1834</v>
      </c>
      <c r="O2334" s="4" t="s">
        <v>250</v>
      </c>
      <c r="P2334" s="4" t="s">
        <v>34</v>
      </c>
      <c r="Q2334" s="120">
        <v>1965</v>
      </c>
      <c r="R2334" s="130">
        <v>1</v>
      </c>
      <c r="S2334" s="133">
        <v>1305</v>
      </c>
      <c r="U2334" s="120">
        <v>25.643000000000001</v>
      </c>
      <c r="V2334" s="131">
        <v>1.1400000000000001E-4</v>
      </c>
      <c r="W2334" s="131">
        <v>1.0432821747098199E-3</v>
      </c>
      <c r="X2334" s="131">
        <v>7.6659230683685396E-5</v>
      </c>
    </row>
    <row r="2335" spans="1:24" x14ac:dyDescent="0.2">
      <c r="A2335" s="2">
        <v>11389</v>
      </c>
      <c r="B2335" s="4">
        <v>11392</v>
      </c>
      <c r="C2335" s="4" t="s">
        <v>2085</v>
      </c>
      <c r="D2335" s="4" t="s">
        <v>2086</v>
      </c>
      <c r="E2335" s="4" t="s">
        <v>245</v>
      </c>
      <c r="F2335" s="4" t="s">
        <v>2087</v>
      </c>
      <c r="G2335" s="4" t="s">
        <v>2088</v>
      </c>
      <c r="H2335" s="4" t="s">
        <v>248</v>
      </c>
      <c r="I2335" s="4" t="s">
        <v>1696</v>
      </c>
      <c r="J2335" s="4" t="s">
        <v>30</v>
      </c>
      <c r="K2335" s="4" t="s">
        <v>30</v>
      </c>
      <c r="L2335" s="2" t="s">
        <v>270</v>
      </c>
      <c r="M2335" s="2" t="s">
        <v>31</v>
      </c>
      <c r="N2335" s="4" t="s">
        <v>288</v>
      </c>
      <c r="O2335" s="4" t="s">
        <v>250</v>
      </c>
      <c r="P2335" s="4" t="s">
        <v>34</v>
      </c>
      <c r="Q2335" s="120">
        <v>8052</v>
      </c>
      <c r="R2335" s="130">
        <v>1</v>
      </c>
      <c r="S2335" s="133">
        <v>140.69999999999999</v>
      </c>
      <c r="U2335" s="120">
        <v>11.329000000000001</v>
      </c>
      <c r="V2335" s="131">
        <v>1.15E-4</v>
      </c>
      <c r="W2335" s="131">
        <v>4.6092109446206099E-4</v>
      </c>
      <c r="X2335" s="131">
        <v>3.3867976817653897E-5</v>
      </c>
    </row>
    <row r="2336" spans="1:24" x14ac:dyDescent="0.2">
      <c r="A2336" s="2">
        <v>11389</v>
      </c>
      <c r="B2336" s="4">
        <v>11392</v>
      </c>
      <c r="C2336" s="4" t="s">
        <v>421</v>
      </c>
      <c r="D2336" s="4" t="s">
        <v>422</v>
      </c>
      <c r="E2336" s="4" t="s">
        <v>245</v>
      </c>
      <c r="F2336" s="4" t="s">
        <v>2089</v>
      </c>
      <c r="G2336" s="4" t="s">
        <v>2090</v>
      </c>
      <c r="H2336" s="4" t="s">
        <v>248</v>
      </c>
      <c r="I2336" s="4" t="s">
        <v>1696</v>
      </c>
      <c r="J2336" s="4" t="s">
        <v>30</v>
      </c>
      <c r="K2336" s="4" t="s">
        <v>30</v>
      </c>
      <c r="L2336" s="2" t="s">
        <v>270</v>
      </c>
      <c r="M2336" s="2" t="s">
        <v>31</v>
      </c>
      <c r="N2336" s="4" t="s">
        <v>323</v>
      </c>
      <c r="O2336" s="4" t="s">
        <v>250</v>
      </c>
      <c r="P2336" s="4" t="s">
        <v>34</v>
      </c>
      <c r="Q2336" s="120">
        <v>2430</v>
      </c>
      <c r="R2336" s="130">
        <v>1</v>
      </c>
      <c r="S2336" s="133">
        <v>23380</v>
      </c>
      <c r="U2336" s="120">
        <v>568.13400000000001</v>
      </c>
      <c r="V2336" s="131">
        <v>5.8999999999999998E-5</v>
      </c>
      <c r="W2336" s="131">
        <v>2.3114233767037799E-2</v>
      </c>
      <c r="X2336" s="131">
        <v>1.69840856230177E-3</v>
      </c>
    </row>
    <row r="2337" spans="1:24" x14ac:dyDescent="0.2">
      <c r="A2337" s="2">
        <v>11389</v>
      </c>
      <c r="B2337" s="4">
        <v>11392</v>
      </c>
      <c r="C2337" s="4" t="s">
        <v>2091</v>
      </c>
      <c r="D2337" s="4" t="s">
        <v>2092</v>
      </c>
      <c r="E2337" s="4" t="s">
        <v>245</v>
      </c>
      <c r="F2337" s="4" t="s">
        <v>2093</v>
      </c>
      <c r="G2337" s="4" t="s">
        <v>2094</v>
      </c>
      <c r="H2337" s="4" t="s">
        <v>248</v>
      </c>
      <c r="I2337" s="4" t="s">
        <v>1696</v>
      </c>
      <c r="J2337" s="4" t="s">
        <v>30</v>
      </c>
      <c r="K2337" s="4" t="s">
        <v>322</v>
      </c>
      <c r="L2337" s="2" t="s">
        <v>270</v>
      </c>
      <c r="M2337" s="2" t="s">
        <v>31</v>
      </c>
      <c r="N2337" s="4" t="s">
        <v>1780</v>
      </c>
      <c r="O2337" s="4" t="s">
        <v>250</v>
      </c>
      <c r="P2337" s="4" t="s">
        <v>34</v>
      </c>
      <c r="Q2337" s="120">
        <v>1107</v>
      </c>
      <c r="R2337" s="130">
        <v>1</v>
      </c>
      <c r="S2337" s="133">
        <v>5134</v>
      </c>
      <c r="U2337" s="120">
        <v>56.832999999999998</v>
      </c>
      <c r="V2337" s="131">
        <v>4.5000000000000003E-5</v>
      </c>
      <c r="W2337" s="131">
        <v>2.31223625252298E-3</v>
      </c>
      <c r="X2337" s="131">
        <v>1.699005854544E-4</v>
      </c>
    </row>
    <row r="2338" spans="1:24" x14ac:dyDescent="0.2">
      <c r="A2338" s="2">
        <v>11389</v>
      </c>
      <c r="B2338" s="4">
        <v>11392</v>
      </c>
      <c r="C2338" s="4" t="s">
        <v>2095</v>
      </c>
      <c r="D2338" s="4" t="s">
        <v>2096</v>
      </c>
      <c r="E2338" s="4" t="s">
        <v>245</v>
      </c>
      <c r="F2338" s="4" t="s">
        <v>2097</v>
      </c>
      <c r="G2338" s="4" t="s">
        <v>2098</v>
      </c>
      <c r="H2338" s="4" t="s">
        <v>248</v>
      </c>
      <c r="I2338" s="4" t="s">
        <v>1696</v>
      </c>
      <c r="J2338" s="4" t="s">
        <v>30</v>
      </c>
      <c r="K2338" s="4" t="s">
        <v>30</v>
      </c>
      <c r="L2338" s="2" t="s">
        <v>270</v>
      </c>
      <c r="M2338" s="2" t="s">
        <v>31</v>
      </c>
      <c r="N2338" s="4" t="s">
        <v>1780</v>
      </c>
      <c r="O2338" s="4" t="s">
        <v>250</v>
      </c>
      <c r="P2338" s="4" t="s">
        <v>34</v>
      </c>
      <c r="Q2338" s="120">
        <v>8475</v>
      </c>
      <c r="R2338" s="130">
        <v>1</v>
      </c>
      <c r="S2338" s="133">
        <v>1325</v>
      </c>
      <c r="U2338" s="120">
        <v>112.294</v>
      </c>
      <c r="V2338" s="131">
        <v>1.17E-4</v>
      </c>
      <c r="W2338" s="131">
        <v>4.5686123134283402E-3</v>
      </c>
      <c r="X2338" s="131">
        <v>3.35696625255617E-4</v>
      </c>
    </row>
    <row r="2339" spans="1:24" x14ac:dyDescent="0.2">
      <c r="A2339" s="2">
        <v>11389</v>
      </c>
      <c r="B2339" s="4">
        <v>11392</v>
      </c>
      <c r="C2339" s="4" t="s">
        <v>2099</v>
      </c>
      <c r="D2339" s="4" t="s">
        <v>2100</v>
      </c>
      <c r="E2339" s="4" t="s">
        <v>245</v>
      </c>
      <c r="F2339" s="4" t="s">
        <v>2101</v>
      </c>
      <c r="G2339" s="4" t="s">
        <v>2102</v>
      </c>
      <c r="H2339" s="4" t="s">
        <v>248</v>
      </c>
      <c r="I2339" s="4" t="s">
        <v>1696</v>
      </c>
      <c r="J2339" s="4" t="s">
        <v>30</v>
      </c>
      <c r="K2339" s="4" t="s">
        <v>30</v>
      </c>
      <c r="L2339" s="2" t="s">
        <v>270</v>
      </c>
      <c r="M2339" s="2" t="s">
        <v>31</v>
      </c>
      <c r="N2339" s="4" t="s">
        <v>1834</v>
      </c>
      <c r="O2339" s="4" t="s">
        <v>250</v>
      </c>
      <c r="P2339" s="4" t="s">
        <v>34</v>
      </c>
      <c r="Q2339" s="120">
        <v>569</v>
      </c>
      <c r="R2339" s="130">
        <v>1</v>
      </c>
      <c r="S2339" s="133">
        <v>1002</v>
      </c>
      <c r="U2339" s="120">
        <v>5.7009999999999996</v>
      </c>
      <c r="V2339" s="131">
        <v>1.7E-5</v>
      </c>
      <c r="W2339" s="131">
        <v>2.3195765455810401E-4</v>
      </c>
      <c r="X2339" s="131">
        <v>1.7043994214280601E-5</v>
      </c>
    </row>
    <row r="2340" spans="1:24" x14ac:dyDescent="0.2">
      <c r="A2340" s="2">
        <v>11389</v>
      </c>
      <c r="B2340" s="4">
        <v>11392</v>
      </c>
      <c r="C2340" s="4" t="s">
        <v>2103</v>
      </c>
      <c r="D2340" s="4" t="s">
        <v>2104</v>
      </c>
      <c r="E2340" s="4" t="s">
        <v>245</v>
      </c>
      <c r="F2340" s="4" t="s">
        <v>2105</v>
      </c>
      <c r="G2340" s="4" t="s">
        <v>2106</v>
      </c>
      <c r="H2340" s="4" t="s">
        <v>248</v>
      </c>
      <c r="I2340" s="4" t="s">
        <v>1696</v>
      </c>
      <c r="J2340" s="4" t="s">
        <v>30</v>
      </c>
      <c r="K2340" s="4" t="s">
        <v>30</v>
      </c>
      <c r="L2340" s="2" t="s">
        <v>270</v>
      </c>
      <c r="M2340" s="2" t="s">
        <v>31</v>
      </c>
      <c r="N2340" s="4" t="s">
        <v>369</v>
      </c>
      <c r="O2340" s="4" t="s">
        <v>250</v>
      </c>
      <c r="P2340" s="4" t="s">
        <v>34</v>
      </c>
      <c r="Q2340" s="120">
        <v>8462</v>
      </c>
      <c r="R2340" s="130">
        <v>1</v>
      </c>
      <c r="S2340" s="133">
        <v>3492</v>
      </c>
      <c r="U2340" s="120">
        <v>295.49299999999999</v>
      </c>
      <c r="V2340" s="131">
        <v>6.6299999999999996E-4</v>
      </c>
      <c r="W2340" s="131">
        <v>1.20219793272232E-2</v>
      </c>
      <c r="X2340" s="131">
        <v>8.8336186399085503E-4</v>
      </c>
    </row>
    <row r="2341" spans="1:24" x14ac:dyDescent="0.2">
      <c r="A2341" s="2">
        <v>11389</v>
      </c>
      <c r="B2341" s="4">
        <v>11392</v>
      </c>
      <c r="C2341" s="4" t="s">
        <v>2111</v>
      </c>
      <c r="D2341" s="4" t="s">
        <v>2112</v>
      </c>
      <c r="E2341" s="4" t="s">
        <v>245</v>
      </c>
      <c r="F2341" s="4" t="s">
        <v>2113</v>
      </c>
      <c r="G2341" s="4" t="s">
        <v>2114</v>
      </c>
      <c r="H2341" s="4" t="s">
        <v>248</v>
      </c>
      <c r="I2341" s="4" t="s">
        <v>1696</v>
      </c>
      <c r="J2341" s="4" t="s">
        <v>30</v>
      </c>
      <c r="K2341" s="4" t="s">
        <v>322</v>
      </c>
      <c r="L2341" s="2" t="s">
        <v>270</v>
      </c>
      <c r="M2341" s="2" t="s">
        <v>31</v>
      </c>
      <c r="N2341" s="4" t="s">
        <v>1143</v>
      </c>
      <c r="O2341" s="4" t="s">
        <v>250</v>
      </c>
      <c r="P2341" s="4" t="s">
        <v>34</v>
      </c>
      <c r="Q2341" s="120">
        <v>337</v>
      </c>
      <c r="R2341" s="130">
        <v>1</v>
      </c>
      <c r="S2341" s="133">
        <v>34250</v>
      </c>
      <c r="U2341" s="120">
        <v>115.422</v>
      </c>
      <c r="V2341" s="131">
        <v>6.9999999999999999E-6</v>
      </c>
      <c r="W2341" s="131">
        <v>4.6959038659469699E-3</v>
      </c>
      <c r="X2341" s="131">
        <v>3.4504986901378302E-4</v>
      </c>
    </row>
    <row r="2342" spans="1:24" x14ac:dyDescent="0.2">
      <c r="A2342" s="2">
        <v>11389</v>
      </c>
      <c r="B2342" s="4">
        <v>11392</v>
      </c>
      <c r="C2342" s="4" t="s">
        <v>2115</v>
      </c>
      <c r="D2342" s="4" t="s">
        <v>2116</v>
      </c>
      <c r="E2342" s="4" t="s">
        <v>245</v>
      </c>
      <c r="F2342" s="4" t="s">
        <v>2117</v>
      </c>
      <c r="G2342" s="4" t="s">
        <v>2118</v>
      </c>
      <c r="H2342" s="4" t="s">
        <v>248</v>
      </c>
      <c r="I2342" s="4" t="s">
        <v>1696</v>
      </c>
      <c r="J2342" s="4" t="s">
        <v>30</v>
      </c>
      <c r="K2342" s="4" t="s">
        <v>322</v>
      </c>
      <c r="L2342" s="2" t="s">
        <v>270</v>
      </c>
      <c r="M2342" s="2" t="s">
        <v>31</v>
      </c>
      <c r="N2342" s="4" t="s">
        <v>848</v>
      </c>
      <c r="O2342" s="4" t="s">
        <v>250</v>
      </c>
      <c r="P2342" s="4" t="s">
        <v>34</v>
      </c>
      <c r="Q2342" s="120">
        <v>473</v>
      </c>
      <c r="R2342" s="130">
        <v>1</v>
      </c>
      <c r="S2342" s="133">
        <v>3016</v>
      </c>
      <c r="U2342" s="120">
        <v>14.266</v>
      </c>
      <c r="V2342" s="131">
        <v>1.2E-5</v>
      </c>
      <c r="W2342" s="131">
        <v>5.8039170752983505E-4</v>
      </c>
      <c r="X2342" s="131">
        <v>4.2646546517295501E-5</v>
      </c>
    </row>
    <row r="2343" spans="1:24" x14ac:dyDescent="0.2">
      <c r="A2343" s="2">
        <v>11389</v>
      </c>
      <c r="B2343" s="4">
        <v>11392</v>
      </c>
      <c r="C2343" s="4" t="s">
        <v>2119</v>
      </c>
      <c r="D2343" s="4" t="s">
        <v>2120</v>
      </c>
      <c r="E2343" s="4" t="s">
        <v>245</v>
      </c>
      <c r="F2343" s="4" t="s">
        <v>2121</v>
      </c>
      <c r="G2343" s="4" t="s">
        <v>2122</v>
      </c>
      <c r="H2343" s="4" t="s">
        <v>248</v>
      </c>
      <c r="I2343" s="4" t="s">
        <v>1696</v>
      </c>
      <c r="J2343" s="4" t="s">
        <v>30</v>
      </c>
      <c r="K2343" s="4" t="s">
        <v>30</v>
      </c>
      <c r="L2343" s="2" t="s">
        <v>270</v>
      </c>
      <c r="M2343" s="2" t="s">
        <v>31</v>
      </c>
      <c r="N2343" s="4" t="s">
        <v>375</v>
      </c>
      <c r="O2343" s="4" t="s">
        <v>250</v>
      </c>
      <c r="P2343" s="4" t="s">
        <v>34</v>
      </c>
      <c r="Q2343" s="120">
        <v>5872</v>
      </c>
      <c r="R2343" s="130">
        <v>1</v>
      </c>
      <c r="S2343" s="133">
        <v>6231</v>
      </c>
      <c r="U2343" s="120">
        <v>365.88400000000001</v>
      </c>
      <c r="V2343" s="131">
        <v>4.5000000000000003E-5</v>
      </c>
      <c r="W2343" s="131">
        <v>1.48858116292523E-2</v>
      </c>
      <c r="X2343" s="131">
        <v>1.0937931225731301E-3</v>
      </c>
    </row>
    <row r="2344" spans="1:24" x14ac:dyDescent="0.2">
      <c r="A2344" s="2">
        <v>11389</v>
      </c>
      <c r="B2344" s="4">
        <v>11392</v>
      </c>
      <c r="C2344" s="4" t="s">
        <v>2123</v>
      </c>
      <c r="D2344" s="4" t="s">
        <v>2124</v>
      </c>
      <c r="E2344" s="4" t="s">
        <v>245</v>
      </c>
      <c r="F2344" s="4" t="s">
        <v>2125</v>
      </c>
      <c r="G2344" s="4" t="s">
        <v>2126</v>
      </c>
      <c r="H2344" s="4" t="s">
        <v>248</v>
      </c>
      <c r="I2344" s="4" t="s">
        <v>1696</v>
      </c>
      <c r="J2344" s="4" t="s">
        <v>30</v>
      </c>
      <c r="K2344" s="4" t="s">
        <v>30</v>
      </c>
      <c r="L2344" s="2" t="s">
        <v>270</v>
      </c>
      <c r="M2344" s="2" t="s">
        <v>31</v>
      </c>
      <c r="N2344" s="4" t="s">
        <v>1834</v>
      </c>
      <c r="O2344" s="4" t="s">
        <v>250</v>
      </c>
      <c r="P2344" s="4" t="s">
        <v>34</v>
      </c>
      <c r="Q2344" s="120">
        <v>2421</v>
      </c>
      <c r="R2344" s="130">
        <v>1</v>
      </c>
      <c r="S2344" s="133">
        <v>826.4</v>
      </c>
      <c r="U2344" s="120">
        <v>20.007000000000001</v>
      </c>
      <c r="V2344" s="131">
        <v>1.5899999999999999E-4</v>
      </c>
      <c r="W2344" s="131">
        <v>8.1398015860129297E-4</v>
      </c>
      <c r="X2344" s="131">
        <v>5.9810369871904397E-5</v>
      </c>
    </row>
    <row r="2345" spans="1:24" x14ac:dyDescent="0.2">
      <c r="A2345" s="2">
        <v>11389</v>
      </c>
      <c r="B2345" s="4">
        <v>11392</v>
      </c>
      <c r="C2345" s="4" t="s">
        <v>2127</v>
      </c>
      <c r="D2345" s="4" t="s">
        <v>2128</v>
      </c>
      <c r="E2345" s="4" t="s">
        <v>245</v>
      </c>
      <c r="F2345" s="4" t="s">
        <v>2129</v>
      </c>
      <c r="G2345" s="4" t="s">
        <v>2130</v>
      </c>
      <c r="H2345" s="4" t="s">
        <v>248</v>
      </c>
      <c r="I2345" s="4" t="s">
        <v>1696</v>
      </c>
      <c r="J2345" s="4" t="s">
        <v>30</v>
      </c>
      <c r="K2345" s="4" t="s">
        <v>30</v>
      </c>
      <c r="L2345" s="2" t="s">
        <v>270</v>
      </c>
      <c r="M2345" s="2" t="s">
        <v>31</v>
      </c>
      <c r="N2345" s="4" t="s">
        <v>2131</v>
      </c>
      <c r="O2345" s="4" t="s">
        <v>250</v>
      </c>
      <c r="P2345" s="4" t="s">
        <v>34</v>
      </c>
      <c r="Q2345" s="120">
        <v>6245</v>
      </c>
      <c r="R2345" s="130">
        <v>1</v>
      </c>
      <c r="S2345" s="133">
        <v>50.7</v>
      </c>
      <c r="U2345" s="120">
        <v>3.1659999999999999</v>
      </c>
      <c r="V2345" s="131">
        <v>4.1999999999999998E-5</v>
      </c>
      <c r="W2345" s="131">
        <v>1.2881579639081899E-4</v>
      </c>
      <c r="X2345" s="131">
        <v>9.4652435272106703E-6</v>
      </c>
    </row>
    <row r="2346" spans="1:24" x14ac:dyDescent="0.2">
      <c r="A2346" s="2">
        <v>11389</v>
      </c>
      <c r="B2346" s="4">
        <v>11392</v>
      </c>
      <c r="C2346" s="4" t="s">
        <v>2138</v>
      </c>
      <c r="D2346" s="4" t="s">
        <v>2139</v>
      </c>
      <c r="E2346" s="4" t="s">
        <v>245</v>
      </c>
      <c r="F2346" s="4" t="s">
        <v>2140</v>
      </c>
      <c r="G2346" s="4" t="s">
        <v>2141</v>
      </c>
      <c r="H2346" s="4" t="s">
        <v>248</v>
      </c>
      <c r="I2346" s="4" t="s">
        <v>1696</v>
      </c>
      <c r="J2346" s="4" t="s">
        <v>30</v>
      </c>
      <c r="K2346" s="4" t="s">
        <v>30</v>
      </c>
      <c r="L2346" s="2" t="s">
        <v>270</v>
      </c>
      <c r="M2346" s="2" t="s">
        <v>31</v>
      </c>
      <c r="N2346" s="4" t="s">
        <v>375</v>
      </c>
      <c r="O2346" s="4" t="s">
        <v>250</v>
      </c>
      <c r="P2346" s="4" t="s">
        <v>34</v>
      </c>
      <c r="Q2346" s="120">
        <v>6261</v>
      </c>
      <c r="R2346" s="130">
        <v>1</v>
      </c>
      <c r="S2346" s="133">
        <v>2500</v>
      </c>
      <c r="U2346" s="120">
        <v>156.52500000000001</v>
      </c>
      <c r="V2346" s="131">
        <v>1.2999999999999999E-5</v>
      </c>
      <c r="W2346" s="131">
        <v>6.3681375175320999E-3</v>
      </c>
      <c r="X2346" s="131">
        <v>4.67923764841191E-4</v>
      </c>
    </row>
    <row r="2347" spans="1:24" x14ac:dyDescent="0.2">
      <c r="A2347" s="2">
        <v>11389</v>
      </c>
      <c r="B2347" s="4">
        <v>11392</v>
      </c>
      <c r="C2347" s="4" t="s">
        <v>371</v>
      </c>
      <c r="D2347" s="4" t="s">
        <v>372</v>
      </c>
      <c r="E2347" s="4" t="s">
        <v>245</v>
      </c>
      <c r="F2347" s="4" t="s">
        <v>2144</v>
      </c>
      <c r="G2347" s="4" t="s">
        <v>2145</v>
      </c>
      <c r="H2347" s="4" t="s">
        <v>248</v>
      </c>
      <c r="I2347" s="4" t="s">
        <v>1696</v>
      </c>
      <c r="J2347" s="4" t="s">
        <v>30</v>
      </c>
      <c r="K2347" s="4" t="s">
        <v>30</v>
      </c>
      <c r="L2347" s="2" t="s">
        <v>270</v>
      </c>
      <c r="M2347" s="2" t="s">
        <v>31</v>
      </c>
      <c r="N2347" s="4" t="s">
        <v>375</v>
      </c>
      <c r="O2347" s="4" t="s">
        <v>250</v>
      </c>
      <c r="P2347" s="4" t="s">
        <v>34</v>
      </c>
      <c r="Q2347" s="120">
        <v>7674</v>
      </c>
      <c r="R2347" s="130">
        <v>1</v>
      </c>
      <c r="S2347" s="133">
        <v>2721</v>
      </c>
      <c r="U2347" s="120">
        <v>208.81</v>
      </c>
      <c r="V2347" s="131">
        <v>3.8000000000000002E-5</v>
      </c>
      <c r="W2347" s="131">
        <v>8.4953066008153395E-3</v>
      </c>
      <c r="X2347" s="131">
        <v>6.2422581754708305E-4</v>
      </c>
    </row>
    <row r="2348" spans="1:24" x14ac:dyDescent="0.2">
      <c r="A2348" s="2">
        <v>11389</v>
      </c>
      <c r="B2348" s="4">
        <v>11392</v>
      </c>
      <c r="C2348" s="4" t="s">
        <v>2146</v>
      </c>
      <c r="D2348" s="4" t="s">
        <v>2147</v>
      </c>
      <c r="E2348" s="4" t="s">
        <v>245</v>
      </c>
      <c r="F2348" s="4" t="s">
        <v>2148</v>
      </c>
      <c r="G2348" s="4" t="s">
        <v>2149</v>
      </c>
      <c r="H2348" s="4" t="s">
        <v>248</v>
      </c>
      <c r="I2348" s="4" t="s">
        <v>1696</v>
      </c>
      <c r="J2348" s="4" t="s">
        <v>30</v>
      </c>
      <c r="K2348" s="4" t="s">
        <v>30</v>
      </c>
      <c r="L2348" s="2" t="s">
        <v>270</v>
      </c>
      <c r="M2348" s="2" t="s">
        <v>31</v>
      </c>
      <c r="N2348" s="4" t="s">
        <v>848</v>
      </c>
      <c r="O2348" s="4" t="s">
        <v>250</v>
      </c>
      <c r="P2348" s="4" t="s">
        <v>34</v>
      </c>
      <c r="Q2348" s="120">
        <v>6924</v>
      </c>
      <c r="R2348" s="130">
        <v>1</v>
      </c>
      <c r="S2348" s="133">
        <v>3140</v>
      </c>
      <c r="U2348" s="120">
        <v>217.41399999999999</v>
      </c>
      <c r="V2348" s="131">
        <v>1.44E-4</v>
      </c>
      <c r="W2348" s="131">
        <v>8.8453582685303796E-3</v>
      </c>
      <c r="X2348" s="131">
        <v>6.4994723040841197E-4</v>
      </c>
    </row>
    <row r="2349" spans="1:24" x14ac:dyDescent="0.2">
      <c r="A2349" s="2">
        <v>11389</v>
      </c>
      <c r="B2349" s="4">
        <v>11392</v>
      </c>
      <c r="C2349" s="4" t="s">
        <v>2150</v>
      </c>
      <c r="D2349" s="4" t="s">
        <v>2151</v>
      </c>
      <c r="E2349" s="4" t="s">
        <v>245</v>
      </c>
      <c r="F2349" s="4" t="s">
        <v>2152</v>
      </c>
      <c r="G2349" s="4" t="s">
        <v>2153</v>
      </c>
      <c r="H2349" s="4" t="s">
        <v>248</v>
      </c>
      <c r="I2349" s="4" t="s">
        <v>1696</v>
      </c>
      <c r="J2349" s="4" t="s">
        <v>30</v>
      </c>
      <c r="K2349" s="4" t="s">
        <v>30</v>
      </c>
      <c r="L2349" s="2" t="s">
        <v>270</v>
      </c>
      <c r="M2349" s="2" t="s">
        <v>31</v>
      </c>
      <c r="N2349" s="4" t="s">
        <v>1882</v>
      </c>
      <c r="O2349" s="4" t="s">
        <v>250</v>
      </c>
      <c r="P2349" s="4" t="s">
        <v>34</v>
      </c>
      <c r="Q2349" s="120">
        <v>5434</v>
      </c>
      <c r="R2349" s="130">
        <v>1</v>
      </c>
      <c r="S2349" s="133">
        <v>133.6</v>
      </c>
      <c r="U2349" s="120">
        <v>7.26</v>
      </c>
      <c r="V2349" s="131">
        <v>1.8E-5</v>
      </c>
      <c r="W2349" s="131">
        <v>2.9536213119361101E-4</v>
      </c>
      <c r="X2349" s="131">
        <v>2.1702885661488101E-5</v>
      </c>
    </row>
    <row r="2350" spans="1:24" x14ac:dyDescent="0.2">
      <c r="A2350" s="2">
        <v>11389</v>
      </c>
      <c r="B2350" s="4">
        <v>11392</v>
      </c>
      <c r="C2350" s="4" t="s">
        <v>2162</v>
      </c>
      <c r="D2350" s="4" t="s">
        <v>2163</v>
      </c>
      <c r="E2350" s="4" t="s">
        <v>245</v>
      </c>
      <c r="F2350" s="4" t="s">
        <v>2164</v>
      </c>
      <c r="G2350" s="4" t="s">
        <v>2165</v>
      </c>
      <c r="H2350" s="4" t="s">
        <v>248</v>
      </c>
      <c r="I2350" s="4" t="s">
        <v>1696</v>
      </c>
      <c r="J2350" s="4" t="s">
        <v>30</v>
      </c>
      <c r="K2350" s="4" t="s">
        <v>30</v>
      </c>
      <c r="L2350" s="2" t="s">
        <v>270</v>
      </c>
      <c r="M2350" s="2" t="s">
        <v>31</v>
      </c>
      <c r="N2350" s="4" t="s">
        <v>1834</v>
      </c>
      <c r="O2350" s="4" t="s">
        <v>250</v>
      </c>
      <c r="P2350" s="4" t="s">
        <v>34</v>
      </c>
      <c r="Q2350" s="120">
        <v>8268</v>
      </c>
      <c r="R2350" s="130">
        <v>1</v>
      </c>
      <c r="S2350" s="133">
        <v>207.8</v>
      </c>
      <c r="U2350" s="120">
        <v>17.181000000000001</v>
      </c>
      <c r="V2350" s="131">
        <v>9.7E-5</v>
      </c>
      <c r="W2350" s="131">
        <v>6.9899606674663699E-4</v>
      </c>
      <c r="X2350" s="131">
        <v>5.1361464833445598E-5</v>
      </c>
    </row>
    <row r="2351" spans="1:24" x14ac:dyDescent="0.2">
      <c r="A2351" s="2">
        <v>11389</v>
      </c>
      <c r="B2351" s="4">
        <v>11392</v>
      </c>
      <c r="C2351" s="4" t="s">
        <v>2166</v>
      </c>
      <c r="D2351" s="4" t="s">
        <v>2167</v>
      </c>
      <c r="E2351" s="4" t="s">
        <v>245</v>
      </c>
      <c r="F2351" s="4" t="s">
        <v>2168</v>
      </c>
      <c r="G2351" s="4" t="s">
        <v>2169</v>
      </c>
      <c r="H2351" s="4" t="s">
        <v>248</v>
      </c>
      <c r="I2351" s="4" t="s">
        <v>1696</v>
      </c>
      <c r="J2351" s="4" t="s">
        <v>30</v>
      </c>
      <c r="K2351" s="4" t="s">
        <v>30</v>
      </c>
      <c r="L2351" s="2" t="s">
        <v>270</v>
      </c>
      <c r="M2351" s="2" t="s">
        <v>31</v>
      </c>
      <c r="N2351" s="4" t="s">
        <v>501</v>
      </c>
      <c r="O2351" s="4" t="s">
        <v>250</v>
      </c>
      <c r="P2351" s="4" t="s">
        <v>34</v>
      </c>
      <c r="Q2351" s="120">
        <v>343</v>
      </c>
      <c r="R2351" s="130">
        <v>1</v>
      </c>
      <c r="S2351" s="133">
        <v>35170</v>
      </c>
      <c r="U2351" s="120">
        <v>120.633</v>
      </c>
      <c r="V2351" s="131">
        <v>2.5000000000000001E-5</v>
      </c>
      <c r="W2351" s="131">
        <v>4.90789439365087E-3</v>
      </c>
      <c r="X2351" s="131">
        <v>3.60626700632256E-4</v>
      </c>
    </row>
    <row r="2352" spans="1:24" x14ac:dyDescent="0.2">
      <c r="A2352" s="2">
        <v>11389</v>
      </c>
      <c r="B2352" s="4">
        <v>11392</v>
      </c>
      <c r="C2352" s="4" t="s">
        <v>2176</v>
      </c>
      <c r="D2352" s="4" t="s">
        <v>2177</v>
      </c>
      <c r="E2352" s="4" t="s">
        <v>245</v>
      </c>
      <c r="F2352" s="4" t="s">
        <v>2178</v>
      </c>
      <c r="G2352" s="4" t="s">
        <v>2179</v>
      </c>
      <c r="H2352" s="4" t="s">
        <v>248</v>
      </c>
      <c r="I2352" s="4" t="s">
        <v>1696</v>
      </c>
      <c r="J2352" s="4" t="s">
        <v>30</v>
      </c>
      <c r="K2352" s="4" t="s">
        <v>30</v>
      </c>
      <c r="L2352" s="2" t="s">
        <v>270</v>
      </c>
      <c r="M2352" s="2" t="s">
        <v>31</v>
      </c>
      <c r="N2352" s="4" t="s">
        <v>440</v>
      </c>
      <c r="O2352" s="4" t="s">
        <v>250</v>
      </c>
      <c r="P2352" s="4" t="s">
        <v>34</v>
      </c>
      <c r="Q2352" s="120">
        <v>440</v>
      </c>
      <c r="R2352" s="130">
        <v>1</v>
      </c>
      <c r="S2352" s="133">
        <v>5929</v>
      </c>
      <c r="U2352" s="120">
        <v>26.088000000000001</v>
      </c>
      <c r="V2352" s="131">
        <v>4.0000000000000003E-5</v>
      </c>
      <c r="W2352" s="131">
        <v>1.06136032136956E-3</v>
      </c>
      <c r="X2352" s="131">
        <v>7.7987593085264599E-5</v>
      </c>
    </row>
    <row r="2353" spans="1:24" x14ac:dyDescent="0.2">
      <c r="A2353" s="2">
        <v>11389</v>
      </c>
      <c r="B2353" s="4">
        <v>11392</v>
      </c>
      <c r="C2353" s="4" t="s">
        <v>431</v>
      </c>
      <c r="D2353" s="4" t="s">
        <v>432</v>
      </c>
      <c r="E2353" s="4" t="s">
        <v>245</v>
      </c>
      <c r="F2353" s="4" t="s">
        <v>2184</v>
      </c>
      <c r="G2353" s="4" t="s">
        <v>2185</v>
      </c>
      <c r="H2353" s="4" t="s">
        <v>248</v>
      </c>
      <c r="I2353" s="4" t="s">
        <v>1696</v>
      </c>
      <c r="J2353" s="4" t="s">
        <v>30</v>
      </c>
      <c r="K2353" s="4" t="s">
        <v>30</v>
      </c>
      <c r="L2353" s="2" t="s">
        <v>270</v>
      </c>
      <c r="M2353" s="2" t="s">
        <v>31</v>
      </c>
      <c r="N2353" s="4" t="s">
        <v>323</v>
      </c>
      <c r="O2353" s="4" t="s">
        <v>250</v>
      </c>
      <c r="P2353" s="4" t="s">
        <v>34</v>
      </c>
      <c r="Q2353" s="120">
        <v>1018</v>
      </c>
      <c r="R2353" s="130">
        <v>1</v>
      </c>
      <c r="S2353" s="133">
        <v>507.1</v>
      </c>
      <c r="U2353" s="120">
        <v>5.1619999999999999</v>
      </c>
      <c r="V2353" s="131">
        <v>2.9E-5</v>
      </c>
      <c r="W2353" s="131">
        <v>2.10024572481908E-4</v>
      </c>
      <c r="X2353" s="131">
        <v>1.54323753835927E-5</v>
      </c>
    </row>
    <row r="2354" spans="1:24" x14ac:dyDescent="0.2">
      <c r="A2354" s="2">
        <v>11389</v>
      </c>
      <c r="B2354" s="4">
        <v>11392</v>
      </c>
      <c r="C2354" s="4" t="s">
        <v>394</v>
      </c>
      <c r="D2354" s="4" t="s">
        <v>395</v>
      </c>
      <c r="E2354" s="4" t="s">
        <v>245</v>
      </c>
      <c r="F2354" s="4" t="s">
        <v>2186</v>
      </c>
      <c r="G2354" s="4" t="s">
        <v>2187</v>
      </c>
      <c r="H2354" s="4" t="s">
        <v>248</v>
      </c>
      <c r="I2354" s="4" t="s">
        <v>1696</v>
      </c>
      <c r="J2354" s="4" t="s">
        <v>30</v>
      </c>
      <c r="K2354" s="4" t="s">
        <v>30</v>
      </c>
      <c r="L2354" s="2" t="s">
        <v>270</v>
      </c>
      <c r="M2354" s="2" t="s">
        <v>31</v>
      </c>
      <c r="N2354" s="4" t="s">
        <v>375</v>
      </c>
      <c r="O2354" s="4" t="s">
        <v>250</v>
      </c>
      <c r="P2354" s="4" t="s">
        <v>34</v>
      </c>
      <c r="Q2354" s="120">
        <v>8216</v>
      </c>
      <c r="R2354" s="130">
        <v>1</v>
      </c>
      <c r="S2354" s="133">
        <v>1180</v>
      </c>
      <c r="U2354" s="120">
        <v>96.948999999999998</v>
      </c>
      <c r="V2354" s="131">
        <v>3.4E-5</v>
      </c>
      <c r="W2354" s="131">
        <v>3.9443110720953E-3</v>
      </c>
      <c r="X2354" s="131">
        <v>2.8982365432253998E-4</v>
      </c>
    </row>
    <row r="2355" spans="1:24" x14ac:dyDescent="0.2">
      <c r="A2355" s="2">
        <v>11389</v>
      </c>
      <c r="B2355" s="4">
        <v>11392</v>
      </c>
      <c r="C2355" s="4" t="s">
        <v>378</v>
      </c>
      <c r="D2355" s="4" t="s">
        <v>379</v>
      </c>
      <c r="E2355" s="4" t="s">
        <v>245</v>
      </c>
      <c r="F2355" s="4" t="s">
        <v>2188</v>
      </c>
      <c r="G2355" s="4" t="s">
        <v>2189</v>
      </c>
      <c r="H2355" s="4" t="s">
        <v>248</v>
      </c>
      <c r="I2355" s="4" t="s">
        <v>1696</v>
      </c>
      <c r="J2355" s="4" t="s">
        <v>30</v>
      </c>
      <c r="K2355" s="4" t="s">
        <v>30</v>
      </c>
      <c r="L2355" s="2" t="s">
        <v>270</v>
      </c>
      <c r="M2355" s="2" t="s">
        <v>31</v>
      </c>
      <c r="N2355" s="4" t="s">
        <v>375</v>
      </c>
      <c r="O2355" s="4" t="s">
        <v>250</v>
      </c>
      <c r="P2355" s="4" t="s">
        <v>34</v>
      </c>
      <c r="Q2355" s="120">
        <v>126</v>
      </c>
      <c r="R2355" s="130">
        <v>1</v>
      </c>
      <c r="S2355" s="133">
        <v>36050</v>
      </c>
      <c r="U2355" s="120">
        <v>45.423000000000002</v>
      </c>
      <c r="V2355" s="131">
        <v>9.9999999999999995E-7</v>
      </c>
      <c r="W2355" s="131">
        <v>1.8480109277039501E-3</v>
      </c>
      <c r="X2355" s="131">
        <v>1.35789817411796E-4</v>
      </c>
    </row>
    <row r="2356" spans="1:24" x14ac:dyDescent="0.2">
      <c r="A2356" s="2">
        <v>11389</v>
      </c>
      <c r="B2356" s="4">
        <v>11392</v>
      </c>
      <c r="C2356" s="4" t="s">
        <v>2208</v>
      </c>
      <c r="D2356" s="4" t="s">
        <v>2209</v>
      </c>
      <c r="E2356" s="4" t="s">
        <v>1163</v>
      </c>
      <c r="F2356" s="4" t="s">
        <v>2210</v>
      </c>
      <c r="G2356" s="4" t="s">
        <v>2211</v>
      </c>
      <c r="H2356" s="4" t="s">
        <v>248</v>
      </c>
      <c r="I2356" s="4" t="s">
        <v>1696</v>
      </c>
      <c r="J2356" s="4" t="s">
        <v>30</v>
      </c>
      <c r="K2356" s="4" t="s">
        <v>30</v>
      </c>
      <c r="L2356" s="2" t="s">
        <v>270</v>
      </c>
      <c r="M2356" s="2" t="s">
        <v>31</v>
      </c>
      <c r="N2356" s="4" t="s">
        <v>303</v>
      </c>
      <c r="O2356" s="4" t="s">
        <v>250</v>
      </c>
      <c r="P2356" s="4" t="s">
        <v>34</v>
      </c>
      <c r="Q2356" s="120">
        <v>3416</v>
      </c>
      <c r="R2356" s="130">
        <v>1</v>
      </c>
      <c r="S2356" s="133">
        <v>21000</v>
      </c>
      <c r="U2356" s="120">
        <v>717.36</v>
      </c>
      <c r="V2356" s="131">
        <v>6.6000000000000005E-5</v>
      </c>
      <c r="W2356" s="131">
        <v>2.9185415298366602E-2</v>
      </c>
      <c r="X2356" s="131">
        <v>2.1445123267623501E-3</v>
      </c>
    </row>
    <row r="2357" spans="1:24" x14ac:dyDescent="0.2">
      <c r="A2357" s="2">
        <v>11389</v>
      </c>
      <c r="B2357" s="4">
        <v>11392</v>
      </c>
      <c r="C2357" s="4" t="s">
        <v>1174</v>
      </c>
      <c r="D2357" s="4" t="s">
        <v>1175</v>
      </c>
      <c r="E2357" s="4" t="s">
        <v>1163</v>
      </c>
      <c r="F2357" s="4" t="s">
        <v>2212</v>
      </c>
      <c r="G2357" s="4" t="s">
        <v>2213</v>
      </c>
      <c r="H2357" s="4" t="s">
        <v>248</v>
      </c>
      <c r="I2357" s="4" t="s">
        <v>1696</v>
      </c>
      <c r="J2357" s="4" t="s">
        <v>30</v>
      </c>
      <c r="K2357" s="4" t="s">
        <v>78</v>
      </c>
      <c r="L2357" s="2" t="s">
        <v>270</v>
      </c>
      <c r="M2357" s="2" t="s">
        <v>31</v>
      </c>
      <c r="N2357" s="4" t="s">
        <v>296</v>
      </c>
      <c r="O2357" s="4" t="s">
        <v>250</v>
      </c>
      <c r="P2357" s="4" t="s">
        <v>34</v>
      </c>
      <c r="Q2357" s="120">
        <v>166</v>
      </c>
      <c r="R2357" s="130">
        <v>1</v>
      </c>
      <c r="S2357" s="133">
        <v>35050</v>
      </c>
      <c r="U2357" s="120">
        <v>58.183</v>
      </c>
      <c r="V2357" s="131">
        <v>3.0000000000000001E-6</v>
      </c>
      <c r="W2357" s="131">
        <v>2.36714483426015E-3</v>
      </c>
      <c r="X2357" s="131">
        <v>1.7393520785660401E-4</v>
      </c>
    </row>
    <row r="2358" spans="1:24" x14ac:dyDescent="0.2">
      <c r="A2358" s="2">
        <v>11389</v>
      </c>
      <c r="B2358" s="4">
        <v>11392</v>
      </c>
      <c r="C2358" s="4" t="s">
        <v>2218</v>
      </c>
      <c r="D2358" s="4" t="s">
        <v>2219</v>
      </c>
      <c r="E2358" s="4" t="s">
        <v>245</v>
      </c>
      <c r="F2358" s="4" t="s">
        <v>2220</v>
      </c>
      <c r="G2358" s="4" t="s">
        <v>2221</v>
      </c>
      <c r="H2358" s="4" t="s">
        <v>248</v>
      </c>
      <c r="I2358" s="4" t="s">
        <v>1696</v>
      </c>
      <c r="J2358" s="4" t="s">
        <v>30</v>
      </c>
      <c r="K2358" s="4" t="s">
        <v>30</v>
      </c>
      <c r="L2358" s="2" t="s">
        <v>270</v>
      </c>
      <c r="M2358" s="2" t="s">
        <v>31</v>
      </c>
      <c r="N2358" s="4" t="s">
        <v>440</v>
      </c>
      <c r="O2358" s="4" t="s">
        <v>250</v>
      </c>
      <c r="P2358" s="4" t="s">
        <v>34</v>
      </c>
      <c r="Q2358" s="120">
        <v>3394</v>
      </c>
      <c r="R2358" s="130">
        <v>1</v>
      </c>
      <c r="S2358" s="133">
        <v>125.6</v>
      </c>
      <c r="U2358" s="120">
        <v>4.2629999999999999</v>
      </c>
      <c r="V2358" s="131">
        <v>6.9999999999999999E-6</v>
      </c>
      <c r="W2358" s="131">
        <v>1.7343238569261801E-4</v>
      </c>
      <c r="X2358" s="131">
        <v>1.27436216060436E-5</v>
      </c>
    </row>
    <row r="2359" spans="1:24" x14ac:dyDescent="0.2">
      <c r="A2359" s="2">
        <v>11389</v>
      </c>
      <c r="B2359" s="4">
        <v>11392</v>
      </c>
      <c r="C2359" s="4" t="s">
        <v>459</v>
      </c>
      <c r="D2359" s="4" t="s">
        <v>460</v>
      </c>
      <c r="E2359" s="4" t="s">
        <v>245</v>
      </c>
      <c r="F2359" s="4" t="s">
        <v>2222</v>
      </c>
      <c r="G2359" s="4" t="s">
        <v>2223</v>
      </c>
      <c r="H2359" s="4" t="s">
        <v>248</v>
      </c>
      <c r="I2359" s="4" t="s">
        <v>1696</v>
      </c>
      <c r="J2359" s="4" t="s">
        <v>30</v>
      </c>
      <c r="K2359" s="4" t="s">
        <v>30</v>
      </c>
      <c r="L2359" s="2" t="s">
        <v>270</v>
      </c>
      <c r="M2359" s="2" t="s">
        <v>31</v>
      </c>
      <c r="N2359" s="4" t="s">
        <v>375</v>
      </c>
      <c r="O2359" s="4" t="s">
        <v>250</v>
      </c>
      <c r="P2359" s="4" t="s">
        <v>34</v>
      </c>
      <c r="Q2359" s="120">
        <v>79250</v>
      </c>
      <c r="R2359" s="130">
        <v>1</v>
      </c>
      <c r="S2359" s="133">
        <v>236</v>
      </c>
      <c r="U2359" s="120">
        <v>187.03</v>
      </c>
      <c r="V2359" s="131">
        <v>9.2999999999999997E-5</v>
      </c>
      <c r="W2359" s="131">
        <v>7.6092174406901802E-3</v>
      </c>
      <c r="X2359" s="131">
        <v>5.5911695727997395E-4</v>
      </c>
    </row>
    <row r="2360" spans="1:24" x14ac:dyDescent="0.2">
      <c r="A2360" s="2">
        <v>11389</v>
      </c>
      <c r="B2360" s="4">
        <v>11392</v>
      </c>
      <c r="C2360" s="4" t="s">
        <v>283</v>
      </c>
      <c r="D2360" s="4" t="s">
        <v>284</v>
      </c>
      <c r="E2360" s="4" t="s">
        <v>245</v>
      </c>
      <c r="F2360" s="4" t="s">
        <v>2224</v>
      </c>
      <c r="G2360" s="4" t="s">
        <v>2225</v>
      </c>
      <c r="H2360" s="4" t="s">
        <v>248</v>
      </c>
      <c r="I2360" s="4" t="s">
        <v>1696</v>
      </c>
      <c r="J2360" s="4" t="s">
        <v>30</v>
      </c>
      <c r="K2360" s="4" t="s">
        <v>30</v>
      </c>
      <c r="L2360" s="2" t="s">
        <v>270</v>
      </c>
      <c r="M2360" s="2" t="s">
        <v>31</v>
      </c>
      <c r="N2360" s="4" t="s">
        <v>288</v>
      </c>
      <c r="O2360" s="4" t="s">
        <v>250</v>
      </c>
      <c r="P2360" s="4" t="s">
        <v>34</v>
      </c>
      <c r="Q2360" s="120">
        <v>295</v>
      </c>
      <c r="R2360" s="130">
        <v>1</v>
      </c>
      <c r="S2360" s="133">
        <v>3787</v>
      </c>
      <c r="U2360" s="120">
        <v>11.172000000000001</v>
      </c>
      <c r="V2360" s="131">
        <v>3.0000000000000001E-6</v>
      </c>
      <c r="W2360" s="131">
        <v>4.5451271999832302E-4</v>
      </c>
      <c r="X2360" s="131">
        <v>3.3397096486108198E-5</v>
      </c>
    </row>
    <row r="2361" spans="1:24" x14ac:dyDescent="0.2">
      <c r="A2361" s="2">
        <v>11389</v>
      </c>
      <c r="B2361" s="4">
        <v>11392</v>
      </c>
      <c r="C2361" s="4" t="s">
        <v>930</v>
      </c>
      <c r="D2361" s="4" t="s">
        <v>931</v>
      </c>
      <c r="E2361" s="4" t="s">
        <v>245</v>
      </c>
      <c r="F2361" s="4" t="s">
        <v>2226</v>
      </c>
      <c r="G2361" s="4" t="s">
        <v>2227</v>
      </c>
      <c r="H2361" s="4" t="s">
        <v>248</v>
      </c>
      <c r="I2361" s="4" t="s">
        <v>1696</v>
      </c>
      <c r="J2361" s="4" t="s">
        <v>30</v>
      </c>
      <c r="K2361" s="4" t="s">
        <v>30</v>
      </c>
      <c r="L2361" s="2" t="s">
        <v>270</v>
      </c>
      <c r="M2361" s="2" t="s">
        <v>31</v>
      </c>
      <c r="N2361" s="4" t="s">
        <v>754</v>
      </c>
      <c r="O2361" s="4" t="s">
        <v>250</v>
      </c>
      <c r="P2361" s="4" t="s">
        <v>34</v>
      </c>
      <c r="Q2361" s="120">
        <v>9766</v>
      </c>
      <c r="R2361" s="130">
        <v>1</v>
      </c>
      <c r="S2361" s="133">
        <v>5650</v>
      </c>
      <c r="U2361" s="120">
        <v>551.779</v>
      </c>
      <c r="V2361" s="131">
        <v>1.3200000000000001E-4</v>
      </c>
      <c r="W2361" s="131">
        <v>2.2448839171291202E-2</v>
      </c>
      <c r="X2361" s="131">
        <v>1.64951609672773E-3</v>
      </c>
    </row>
    <row r="2362" spans="1:24" x14ac:dyDescent="0.2">
      <c r="A2362" s="2">
        <v>11389</v>
      </c>
      <c r="B2362" s="4">
        <v>11392</v>
      </c>
      <c r="C2362" s="4" t="s">
        <v>725</v>
      </c>
      <c r="D2362" s="4" t="s">
        <v>726</v>
      </c>
      <c r="E2362" s="4" t="s">
        <v>245</v>
      </c>
      <c r="F2362" s="4" t="s">
        <v>2228</v>
      </c>
      <c r="G2362" s="4" t="s">
        <v>2229</v>
      </c>
      <c r="H2362" s="4" t="s">
        <v>248</v>
      </c>
      <c r="I2362" s="4" t="s">
        <v>1696</v>
      </c>
      <c r="J2362" s="4" t="s">
        <v>30</v>
      </c>
      <c r="K2362" s="4" t="s">
        <v>30</v>
      </c>
      <c r="L2362" s="2" t="s">
        <v>270</v>
      </c>
      <c r="M2362" s="2" t="s">
        <v>31</v>
      </c>
      <c r="N2362" s="4" t="s">
        <v>303</v>
      </c>
      <c r="O2362" s="4" t="s">
        <v>250</v>
      </c>
      <c r="P2362" s="4" t="s">
        <v>34</v>
      </c>
      <c r="Q2362" s="120">
        <v>9702</v>
      </c>
      <c r="R2362" s="130">
        <v>1</v>
      </c>
      <c r="S2362" s="133">
        <v>7459</v>
      </c>
      <c r="U2362" s="120">
        <v>723.67200000000003</v>
      </c>
      <c r="V2362" s="131">
        <v>3.1999999999999999E-5</v>
      </c>
      <c r="W2362" s="131">
        <v>2.9442223030520701E-2</v>
      </c>
      <c r="X2362" s="131">
        <v>2.1633822774408699E-3</v>
      </c>
    </row>
    <row r="2363" spans="1:24" x14ac:dyDescent="0.2">
      <c r="A2363" s="2">
        <v>11389</v>
      </c>
      <c r="B2363" s="4">
        <v>11392</v>
      </c>
      <c r="C2363" s="4" t="s">
        <v>596</v>
      </c>
      <c r="D2363" s="4" t="s">
        <v>597</v>
      </c>
      <c r="E2363" s="4" t="s">
        <v>598</v>
      </c>
      <c r="F2363" s="4" t="s">
        <v>2230</v>
      </c>
      <c r="G2363" s="4" t="s">
        <v>2231</v>
      </c>
      <c r="H2363" s="4" t="s">
        <v>248</v>
      </c>
      <c r="I2363" s="4" t="s">
        <v>1696</v>
      </c>
      <c r="J2363" s="4" t="s">
        <v>30</v>
      </c>
      <c r="K2363" s="4" t="s">
        <v>78</v>
      </c>
      <c r="L2363" s="2" t="s">
        <v>270</v>
      </c>
      <c r="M2363" s="2" t="s">
        <v>31</v>
      </c>
      <c r="N2363" s="4" t="s">
        <v>288</v>
      </c>
      <c r="O2363" s="4" t="s">
        <v>250</v>
      </c>
      <c r="P2363" s="4" t="s">
        <v>34</v>
      </c>
      <c r="Q2363" s="120">
        <v>1461</v>
      </c>
      <c r="R2363" s="130">
        <v>1</v>
      </c>
      <c r="S2363" s="133">
        <v>11640</v>
      </c>
      <c r="U2363" s="120">
        <v>170.06</v>
      </c>
      <c r="V2363" s="131">
        <v>1.2E-5</v>
      </c>
      <c r="W2363" s="131">
        <v>6.9188181663409499E-3</v>
      </c>
      <c r="X2363" s="131">
        <v>5.0838717532917296E-4</v>
      </c>
    </row>
    <row r="2364" spans="1:24" x14ac:dyDescent="0.2">
      <c r="A2364" s="2">
        <v>11389</v>
      </c>
      <c r="B2364" s="4">
        <v>11392</v>
      </c>
      <c r="C2364" s="4" t="s">
        <v>2232</v>
      </c>
      <c r="D2364" s="4" t="s">
        <v>2233</v>
      </c>
      <c r="E2364" s="4" t="s">
        <v>245</v>
      </c>
      <c r="F2364" s="4" t="s">
        <v>2234</v>
      </c>
      <c r="G2364" s="4" t="s">
        <v>2235</v>
      </c>
      <c r="H2364" s="4" t="s">
        <v>248</v>
      </c>
      <c r="I2364" s="4" t="s">
        <v>1696</v>
      </c>
      <c r="J2364" s="4" t="s">
        <v>30</v>
      </c>
      <c r="K2364" s="4" t="s">
        <v>30</v>
      </c>
      <c r="L2364" s="2" t="s">
        <v>270</v>
      </c>
      <c r="M2364" s="2" t="s">
        <v>31</v>
      </c>
      <c r="N2364" s="4" t="s">
        <v>317</v>
      </c>
      <c r="O2364" s="4" t="s">
        <v>250</v>
      </c>
      <c r="P2364" s="4" t="s">
        <v>34</v>
      </c>
      <c r="Q2364" s="120">
        <v>272</v>
      </c>
      <c r="R2364" s="130">
        <v>1</v>
      </c>
      <c r="S2364" s="133">
        <v>65150</v>
      </c>
      <c r="U2364" s="120">
        <v>177.208</v>
      </c>
      <c r="V2364" s="131">
        <v>1.5999999999999999E-5</v>
      </c>
      <c r="W2364" s="131">
        <v>7.2096145229632903E-3</v>
      </c>
      <c r="X2364" s="131">
        <v>5.2975457287958905E-4</v>
      </c>
    </row>
    <row r="2365" spans="1:24" x14ac:dyDescent="0.2">
      <c r="A2365" s="2">
        <v>11389</v>
      </c>
      <c r="B2365" s="4">
        <v>11392</v>
      </c>
      <c r="C2365" s="4" t="s">
        <v>492</v>
      </c>
      <c r="D2365" s="4" t="s">
        <v>493</v>
      </c>
      <c r="E2365" s="4" t="s">
        <v>245</v>
      </c>
      <c r="F2365" s="4" t="s">
        <v>2236</v>
      </c>
      <c r="G2365" s="4" t="s">
        <v>2237</v>
      </c>
      <c r="H2365" s="4" t="s">
        <v>248</v>
      </c>
      <c r="I2365" s="4" t="s">
        <v>1696</v>
      </c>
      <c r="J2365" s="4" t="s">
        <v>30</v>
      </c>
      <c r="K2365" s="4" t="s">
        <v>30</v>
      </c>
      <c r="L2365" s="2" t="s">
        <v>270</v>
      </c>
      <c r="M2365" s="2" t="s">
        <v>31</v>
      </c>
      <c r="N2365" s="4" t="s">
        <v>369</v>
      </c>
      <c r="O2365" s="4" t="s">
        <v>250</v>
      </c>
      <c r="P2365" s="4" t="s">
        <v>34</v>
      </c>
      <c r="Q2365" s="120">
        <v>2982</v>
      </c>
      <c r="R2365" s="130">
        <v>1</v>
      </c>
      <c r="S2365" s="133">
        <v>3017</v>
      </c>
      <c r="U2365" s="120">
        <v>89.966999999999999</v>
      </c>
      <c r="V2365" s="131">
        <v>2.4000000000000001E-5</v>
      </c>
      <c r="W2365" s="131">
        <v>3.6602577604316201E-3</v>
      </c>
      <c r="X2365" s="131">
        <v>2.68951728324814E-4</v>
      </c>
    </row>
    <row r="2366" spans="1:24" x14ac:dyDescent="0.2">
      <c r="A2366" s="2">
        <v>11389</v>
      </c>
      <c r="B2366" s="4">
        <v>11392</v>
      </c>
      <c r="C2366" s="4" t="s">
        <v>1602</v>
      </c>
      <c r="D2366" s="4" t="s">
        <v>1603</v>
      </c>
      <c r="E2366" s="4" t="s">
        <v>1163</v>
      </c>
      <c r="F2366" s="4" t="s">
        <v>2246</v>
      </c>
      <c r="G2366" s="4" t="s">
        <v>2247</v>
      </c>
      <c r="H2366" s="4" t="s">
        <v>248</v>
      </c>
      <c r="I2366" s="4" t="s">
        <v>1696</v>
      </c>
      <c r="J2366" s="4" t="s">
        <v>30</v>
      </c>
      <c r="K2366" s="4" t="s">
        <v>468</v>
      </c>
      <c r="L2366" s="2" t="s">
        <v>270</v>
      </c>
      <c r="M2366" s="2" t="s">
        <v>31</v>
      </c>
      <c r="N2366" s="4" t="s">
        <v>288</v>
      </c>
      <c r="O2366" s="4" t="s">
        <v>250</v>
      </c>
      <c r="P2366" s="4" t="s">
        <v>34</v>
      </c>
      <c r="Q2366" s="120">
        <v>1391</v>
      </c>
      <c r="R2366" s="130">
        <v>1</v>
      </c>
      <c r="S2366" s="133">
        <v>3960</v>
      </c>
      <c r="U2366" s="120">
        <v>55.084000000000003</v>
      </c>
      <c r="V2366" s="131">
        <v>7.9999999999999996E-6</v>
      </c>
      <c r="W2366" s="131">
        <v>2.24104737109555E-3</v>
      </c>
      <c r="X2366" s="131">
        <v>1.6466970447536299E-4</v>
      </c>
    </row>
    <row r="2367" spans="1:24" x14ac:dyDescent="0.2">
      <c r="A2367" s="2">
        <v>11389</v>
      </c>
      <c r="B2367" s="4">
        <v>11392</v>
      </c>
      <c r="C2367" s="4" t="s">
        <v>2258</v>
      </c>
      <c r="D2367" s="4" t="s">
        <v>2259</v>
      </c>
      <c r="E2367" s="4" t="s">
        <v>245</v>
      </c>
      <c r="F2367" s="4" t="s">
        <v>2260</v>
      </c>
      <c r="G2367" s="4" t="s">
        <v>2261</v>
      </c>
      <c r="H2367" s="4" t="s">
        <v>248</v>
      </c>
      <c r="I2367" s="4" t="s">
        <v>1696</v>
      </c>
      <c r="J2367" s="4" t="s">
        <v>30</v>
      </c>
      <c r="K2367" s="4" t="s">
        <v>30</v>
      </c>
      <c r="L2367" s="2" t="s">
        <v>270</v>
      </c>
      <c r="M2367" s="2" t="s">
        <v>31</v>
      </c>
      <c r="N2367" s="4" t="s">
        <v>303</v>
      </c>
      <c r="O2367" s="4" t="s">
        <v>250</v>
      </c>
      <c r="P2367" s="4" t="s">
        <v>34</v>
      </c>
      <c r="Q2367" s="120">
        <v>443</v>
      </c>
      <c r="R2367" s="130">
        <v>1</v>
      </c>
      <c r="S2367" s="133">
        <v>2400</v>
      </c>
      <c r="U2367" s="120">
        <v>10.632</v>
      </c>
      <c r="V2367" s="131">
        <v>2.5000000000000001E-5</v>
      </c>
      <c r="W2367" s="131">
        <v>4.3255734282958799E-4</v>
      </c>
      <c r="X2367" s="131">
        <v>3.1783839436457699E-5</v>
      </c>
    </row>
    <row r="2368" spans="1:24" x14ac:dyDescent="0.2">
      <c r="A2368" s="2">
        <v>11389</v>
      </c>
      <c r="B2368" s="4">
        <v>11392</v>
      </c>
      <c r="C2368" s="4" t="s">
        <v>2262</v>
      </c>
      <c r="D2368" s="4" t="s">
        <v>2263</v>
      </c>
      <c r="E2368" s="4" t="s">
        <v>245</v>
      </c>
      <c r="F2368" s="4" t="s">
        <v>2264</v>
      </c>
      <c r="G2368" s="4" t="s">
        <v>2265</v>
      </c>
      <c r="H2368" s="4" t="s">
        <v>248</v>
      </c>
      <c r="I2368" s="4" t="s">
        <v>1696</v>
      </c>
      <c r="J2368" s="4" t="s">
        <v>30</v>
      </c>
      <c r="K2368" s="4" t="s">
        <v>30</v>
      </c>
      <c r="L2368" s="2" t="s">
        <v>270</v>
      </c>
      <c r="M2368" s="2" t="s">
        <v>31</v>
      </c>
      <c r="N2368" s="4" t="s">
        <v>1834</v>
      </c>
      <c r="O2368" s="4" t="s">
        <v>250</v>
      </c>
      <c r="P2368" s="4" t="s">
        <v>34</v>
      </c>
      <c r="Q2368" s="120">
        <v>1674</v>
      </c>
      <c r="R2368" s="130">
        <v>1</v>
      </c>
      <c r="S2368" s="133">
        <v>1019</v>
      </c>
      <c r="U2368" s="120">
        <v>17.058</v>
      </c>
      <c r="V2368" s="131">
        <v>1.5999999999999999E-5</v>
      </c>
      <c r="W2368" s="131">
        <v>6.93998223046246E-4</v>
      </c>
      <c r="X2368" s="131">
        <v>5.0994228756345097E-5</v>
      </c>
    </row>
    <row r="2369" spans="1:24" x14ac:dyDescent="0.2">
      <c r="A2369" s="2">
        <v>11389</v>
      </c>
      <c r="B2369" s="4">
        <v>11392</v>
      </c>
      <c r="C2369" s="4" t="s">
        <v>591</v>
      </c>
      <c r="D2369" s="4" t="s">
        <v>592</v>
      </c>
      <c r="E2369" s="4" t="s">
        <v>245</v>
      </c>
      <c r="F2369" s="4" t="s">
        <v>2266</v>
      </c>
      <c r="G2369" s="4" t="s">
        <v>2267</v>
      </c>
      <c r="H2369" s="4" t="s">
        <v>248</v>
      </c>
      <c r="I2369" s="4" t="s">
        <v>1696</v>
      </c>
      <c r="J2369" s="4" t="s">
        <v>30</v>
      </c>
      <c r="K2369" s="4" t="s">
        <v>30</v>
      </c>
      <c r="L2369" s="2" t="s">
        <v>270</v>
      </c>
      <c r="M2369" s="2" t="s">
        <v>31</v>
      </c>
      <c r="N2369" s="4" t="s">
        <v>296</v>
      </c>
      <c r="O2369" s="4" t="s">
        <v>250</v>
      </c>
      <c r="P2369" s="4" t="s">
        <v>34</v>
      </c>
      <c r="Q2369" s="120">
        <v>2037</v>
      </c>
      <c r="R2369" s="130">
        <v>1</v>
      </c>
      <c r="S2369" s="133">
        <v>11210</v>
      </c>
      <c r="U2369" s="120">
        <v>228.34800000000001</v>
      </c>
      <c r="V2369" s="131">
        <v>5.3000000000000001E-5</v>
      </c>
      <c r="W2369" s="131">
        <v>9.2902063913890207E-3</v>
      </c>
      <c r="X2369" s="131">
        <v>6.8263418288980497E-4</v>
      </c>
    </row>
    <row r="2370" spans="1:24" x14ac:dyDescent="0.2">
      <c r="A2370" s="2">
        <v>11389</v>
      </c>
      <c r="B2370" s="4">
        <v>11392</v>
      </c>
      <c r="C2370" s="4" t="s">
        <v>2272</v>
      </c>
      <c r="D2370" s="4" t="s">
        <v>2273</v>
      </c>
      <c r="E2370" s="4" t="s">
        <v>245</v>
      </c>
      <c r="F2370" s="4" t="s">
        <v>2274</v>
      </c>
      <c r="G2370" s="4" t="s">
        <v>2275</v>
      </c>
      <c r="H2370" s="4" t="s">
        <v>248</v>
      </c>
      <c r="I2370" s="4" t="s">
        <v>1696</v>
      </c>
      <c r="J2370" s="4" t="s">
        <v>30</v>
      </c>
      <c r="K2370" s="4" t="s">
        <v>30</v>
      </c>
      <c r="L2370" s="2" t="s">
        <v>270</v>
      </c>
      <c r="M2370" s="2" t="s">
        <v>31</v>
      </c>
      <c r="N2370" s="4" t="s">
        <v>369</v>
      </c>
      <c r="O2370" s="4" t="s">
        <v>250</v>
      </c>
      <c r="P2370" s="4" t="s">
        <v>34</v>
      </c>
      <c r="Q2370" s="120">
        <v>1052</v>
      </c>
      <c r="R2370" s="130">
        <v>1</v>
      </c>
      <c r="S2370" s="133">
        <v>4910</v>
      </c>
      <c r="U2370" s="120">
        <v>51.652999999999999</v>
      </c>
      <c r="V2370" s="131">
        <v>3.4999999999999997E-5</v>
      </c>
      <c r="W2370" s="131">
        <v>2.10148334656182E-3</v>
      </c>
      <c r="X2370" s="131">
        <v>1.5441469292506001E-4</v>
      </c>
    </row>
    <row r="2371" spans="1:24" x14ac:dyDescent="0.2">
      <c r="A2371" s="2">
        <v>11389</v>
      </c>
      <c r="B2371" s="4">
        <v>11392</v>
      </c>
      <c r="C2371" s="4" t="s">
        <v>326</v>
      </c>
      <c r="D2371" s="4" t="s">
        <v>327</v>
      </c>
      <c r="E2371" s="4" t="s">
        <v>245</v>
      </c>
      <c r="F2371" s="4" t="s">
        <v>2299</v>
      </c>
      <c r="G2371" s="4" t="s">
        <v>2300</v>
      </c>
      <c r="H2371" s="4" t="s">
        <v>248</v>
      </c>
      <c r="I2371" s="4" t="s">
        <v>1696</v>
      </c>
      <c r="J2371" s="4" t="s">
        <v>30</v>
      </c>
      <c r="K2371" s="4" t="s">
        <v>30</v>
      </c>
      <c r="L2371" s="2" t="s">
        <v>270</v>
      </c>
      <c r="M2371" s="2" t="s">
        <v>31</v>
      </c>
      <c r="N2371" s="4" t="s">
        <v>296</v>
      </c>
      <c r="O2371" s="4" t="s">
        <v>250</v>
      </c>
      <c r="P2371" s="4" t="s">
        <v>34</v>
      </c>
      <c r="Q2371" s="120">
        <v>7000</v>
      </c>
      <c r="R2371" s="130">
        <v>1</v>
      </c>
      <c r="S2371" s="133">
        <v>4615</v>
      </c>
      <c r="U2371" s="120">
        <v>323.05</v>
      </c>
      <c r="V2371" s="131">
        <v>1.17E-4</v>
      </c>
      <c r="W2371" s="131">
        <v>1.31431197894186E-2</v>
      </c>
      <c r="X2371" s="131">
        <v>9.6574203630056998E-4</v>
      </c>
    </row>
    <row r="2372" spans="1:24" x14ac:dyDescent="0.2">
      <c r="A2372" s="2">
        <v>11389</v>
      </c>
      <c r="B2372" s="4">
        <v>11392</v>
      </c>
      <c r="C2372" s="4" t="s">
        <v>2301</v>
      </c>
      <c r="D2372" s="4" t="s">
        <v>2302</v>
      </c>
      <c r="E2372" s="4" t="s">
        <v>245</v>
      </c>
      <c r="F2372" s="4" t="s">
        <v>2303</v>
      </c>
      <c r="G2372" s="4" t="s">
        <v>2304</v>
      </c>
      <c r="H2372" s="4" t="s">
        <v>248</v>
      </c>
      <c r="I2372" s="4" t="s">
        <v>1696</v>
      </c>
      <c r="J2372" s="4" t="s">
        <v>30</v>
      </c>
      <c r="K2372" s="4" t="s">
        <v>30</v>
      </c>
      <c r="L2372" s="2" t="s">
        <v>270</v>
      </c>
      <c r="M2372" s="2" t="s">
        <v>31</v>
      </c>
      <c r="N2372" s="4" t="s">
        <v>296</v>
      </c>
      <c r="O2372" s="4" t="s">
        <v>250</v>
      </c>
      <c r="P2372" s="4" t="s">
        <v>34</v>
      </c>
      <c r="Q2372" s="120">
        <v>2329</v>
      </c>
      <c r="R2372" s="130">
        <v>1</v>
      </c>
      <c r="S2372" s="133">
        <v>1340</v>
      </c>
      <c r="U2372" s="120">
        <v>31.209</v>
      </c>
      <c r="V2372" s="131">
        <v>3.0000000000000001E-5</v>
      </c>
      <c r="W2372" s="131">
        <v>1.26970552007444E-3</v>
      </c>
      <c r="X2372" s="131">
        <v>9.3296569924438801E-5</v>
      </c>
    </row>
    <row r="2373" spans="1:24" x14ac:dyDescent="0.2">
      <c r="A2373" s="2">
        <v>11389</v>
      </c>
      <c r="B2373" s="4">
        <v>11392</v>
      </c>
      <c r="C2373" s="4" t="s">
        <v>2305</v>
      </c>
      <c r="D2373" s="4" t="s">
        <v>2306</v>
      </c>
      <c r="E2373" s="4" t="s">
        <v>245</v>
      </c>
      <c r="F2373" s="4" t="s">
        <v>2307</v>
      </c>
      <c r="G2373" s="4" t="s">
        <v>2308</v>
      </c>
      <c r="H2373" s="4" t="s">
        <v>248</v>
      </c>
      <c r="I2373" s="4" t="s">
        <v>1696</v>
      </c>
      <c r="J2373" s="4" t="s">
        <v>30</v>
      </c>
      <c r="K2373" s="4" t="s">
        <v>30</v>
      </c>
      <c r="L2373" s="2" t="s">
        <v>270</v>
      </c>
      <c r="M2373" s="2" t="s">
        <v>31</v>
      </c>
      <c r="N2373" s="4" t="s">
        <v>375</v>
      </c>
      <c r="O2373" s="4" t="s">
        <v>250</v>
      </c>
      <c r="P2373" s="4" t="s">
        <v>34</v>
      </c>
      <c r="Q2373" s="120">
        <v>6826</v>
      </c>
      <c r="R2373" s="130">
        <v>1</v>
      </c>
      <c r="S2373" s="133">
        <v>1440</v>
      </c>
      <c r="U2373" s="120">
        <v>98.293999999999997</v>
      </c>
      <c r="V2373" s="131">
        <v>9.7999999999999997E-5</v>
      </c>
      <c r="W2373" s="131">
        <v>3.9990561022412198E-3</v>
      </c>
      <c r="X2373" s="131">
        <v>2.9384625913308397E-4</v>
      </c>
    </row>
    <row r="2374" spans="1:24" x14ac:dyDescent="0.2">
      <c r="A2374" s="2">
        <v>11389</v>
      </c>
      <c r="B2374" s="4">
        <v>11392</v>
      </c>
      <c r="C2374" s="4" t="s">
        <v>2315</v>
      </c>
      <c r="D2374" s="4" t="s">
        <v>2316</v>
      </c>
      <c r="E2374" s="4" t="s">
        <v>245</v>
      </c>
      <c r="F2374" s="4" t="s">
        <v>2317</v>
      </c>
      <c r="G2374" s="4" t="s">
        <v>2318</v>
      </c>
      <c r="H2374" s="4" t="s">
        <v>248</v>
      </c>
      <c r="I2374" s="4" t="s">
        <v>1696</v>
      </c>
      <c r="J2374" s="4" t="s">
        <v>30</v>
      </c>
      <c r="K2374" s="4" t="s">
        <v>30</v>
      </c>
      <c r="L2374" s="2" t="s">
        <v>270</v>
      </c>
      <c r="M2374" s="2" t="s">
        <v>31</v>
      </c>
      <c r="N2374" s="4" t="s">
        <v>754</v>
      </c>
      <c r="O2374" s="4" t="s">
        <v>250</v>
      </c>
      <c r="P2374" s="4" t="s">
        <v>34</v>
      </c>
      <c r="Q2374" s="120">
        <v>948</v>
      </c>
      <c r="R2374" s="130">
        <v>1</v>
      </c>
      <c r="S2374" s="133">
        <v>735</v>
      </c>
      <c r="U2374" s="120">
        <v>6.968</v>
      </c>
      <c r="V2374" s="131">
        <v>5.0000000000000004E-6</v>
      </c>
      <c r="W2374" s="131">
        <v>2.83481287939053E-4</v>
      </c>
      <c r="X2374" s="131">
        <v>2.0829894321421199E-5</v>
      </c>
    </row>
    <row r="2375" spans="1:24" x14ac:dyDescent="0.2">
      <c r="A2375" s="2">
        <v>11389</v>
      </c>
      <c r="B2375" s="4">
        <v>11392</v>
      </c>
      <c r="C2375" s="4" t="s">
        <v>2323</v>
      </c>
      <c r="D2375" s="4" t="s">
        <v>2324</v>
      </c>
      <c r="E2375" s="4" t="s">
        <v>245</v>
      </c>
      <c r="F2375" s="4" t="s">
        <v>2323</v>
      </c>
      <c r="G2375" s="4" t="s">
        <v>2325</v>
      </c>
      <c r="H2375" s="4" t="s">
        <v>248</v>
      </c>
      <c r="I2375" s="4" t="s">
        <v>1696</v>
      </c>
      <c r="J2375" s="4" t="s">
        <v>30</v>
      </c>
      <c r="K2375" s="4" t="s">
        <v>30</v>
      </c>
      <c r="L2375" s="2" t="s">
        <v>270</v>
      </c>
      <c r="M2375" s="2" t="s">
        <v>31</v>
      </c>
      <c r="N2375" s="4" t="s">
        <v>271</v>
      </c>
      <c r="O2375" s="4" t="s">
        <v>250</v>
      </c>
      <c r="P2375" s="4" t="s">
        <v>34</v>
      </c>
      <c r="Q2375" s="120">
        <v>454</v>
      </c>
      <c r="R2375" s="130">
        <v>1</v>
      </c>
      <c r="S2375" s="133">
        <v>3759</v>
      </c>
      <c r="U2375" s="120">
        <v>17.065999999999999</v>
      </c>
      <c r="V2375" s="131">
        <v>7.9999999999999996E-6</v>
      </c>
      <c r="W2375" s="131">
        <v>6.9431556195464301E-4</v>
      </c>
      <c r="X2375" s="131">
        <v>5.1017546471507297E-5</v>
      </c>
    </row>
    <row r="2376" spans="1:24" x14ac:dyDescent="0.2">
      <c r="A2376" s="2">
        <v>11389</v>
      </c>
      <c r="B2376" s="4">
        <v>11392</v>
      </c>
      <c r="C2376" s="4" t="s">
        <v>2335</v>
      </c>
      <c r="D2376" s="4" t="s">
        <v>2336</v>
      </c>
      <c r="E2376" s="4" t="s">
        <v>245</v>
      </c>
      <c r="F2376" s="4" t="s">
        <v>2337</v>
      </c>
      <c r="G2376" s="4" t="s">
        <v>2338</v>
      </c>
      <c r="H2376" s="4" t="s">
        <v>248</v>
      </c>
      <c r="I2376" s="4" t="s">
        <v>1696</v>
      </c>
      <c r="J2376" s="4" t="s">
        <v>30</v>
      </c>
      <c r="K2376" s="4" t="s">
        <v>30</v>
      </c>
      <c r="L2376" s="2" t="s">
        <v>270</v>
      </c>
      <c r="M2376" s="2" t="s">
        <v>31</v>
      </c>
      <c r="N2376" s="4" t="s">
        <v>375</v>
      </c>
      <c r="O2376" s="4" t="s">
        <v>250</v>
      </c>
      <c r="P2376" s="4" t="s">
        <v>34</v>
      </c>
      <c r="Q2376" s="120">
        <v>242</v>
      </c>
      <c r="R2376" s="130">
        <v>1</v>
      </c>
      <c r="S2376" s="133">
        <v>45400</v>
      </c>
      <c r="U2376" s="120">
        <v>109.86799999999999</v>
      </c>
      <c r="V2376" s="131">
        <v>3.8000000000000002E-5</v>
      </c>
      <c r="W2376" s="131">
        <v>4.4699219471408197E-3</v>
      </c>
      <c r="X2376" s="131">
        <v>3.2844496531270998E-4</v>
      </c>
    </row>
    <row r="2377" spans="1:24" x14ac:dyDescent="0.2">
      <c r="A2377" s="2">
        <v>11389</v>
      </c>
      <c r="B2377" s="4">
        <v>11392</v>
      </c>
      <c r="C2377" s="4" t="s">
        <v>2353</v>
      </c>
      <c r="D2377" s="4" t="s">
        <v>2354</v>
      </c>
      <c r="E2377" s="4" t="s">
        <v>245</v>
      </c>
      <c r="F2377" s="4" t="s">
        <v>2355</v>
      </c>
      <c r="G2377" s="4" t="s">
        <v>2356</v>
      </c>
      <c r="H2377" s="4" t="s">
        <v>248</v>
      </c>
      <c r="I2377" s="4" t="s">
        <v>1696</v>
      </c>
      <c r="J2377" s="4" t="s">
        <v>30</v>
      </c>
      <c r="K2377" s="4" t="s">
        <v>30</v>
      </c>
      <c r="L2377" s="2" t="s">
        <v>270</v>
      </c>
      <c r="M2377" s="2" t="s">
        <v>31</v>
      </c>
      <c r="N2377" s="4" t="s">
        <v>303</v>
      </c>
      <c r="O2377" s="4" t="s">
        <v>250</v>
      </c>
      <c r="P2377" s="4" t="s">
        <v>34</v>
      </c>
      <c r="Q2377" s="120">
        <v>176048</v>
      </c>
      <c r="R2377" s="130">
        <v>1</v>
      </c>
      <c r="S2377" s="133">
        <v>99.1</v>
      </c>
      <c r="U2377" s="120">
        <v>174.464</v>
      </c>
      <c r="V2377" s="131">
        <v>5.5000000000000002E-5</v>
      </c>
      <c r="W2377" s="131">
        <v>7.09795874667506E-3</v>
      </c>
      <c r="X2377" s="131">
        <v>5.2155022882087302E-4</v>
      </c>
    </row>
    <row r="2378" spans="1:24" x14ac:dyDescent="0.2">
      <c r="A2378" s="2">
        <v>11389</v>
      </c>
      <c r="B2378" s="4">
        <v>11392</v>
      </c>
      <c r="C2378" s="4" t="s">
        <v>1955</v>
      </c>
      <c r="D2378" s="4" t="s">
        <v>1956</v>
      </c>
      <c r="E2378" s="4" t="s">
        <v>245</v>
      </c>
      <c r="F2378" s="4" t="s">
        <v>2367</v>
      </c>
      <c r="G2378" s="4" t="s">
        <v>1958</v>
      </c>
      <c r="H2378" s="4" t="s">
        <v>248</v>
      </c>
      <c r="I2378" s="4" t="s">
        <v>1696</v>
      </c>
      <c r="J2378" s="4" t="s">
        <v>30</v>
      </c>
      <c r="K2378" s="4" t="s">
        <v>30</v>
      </c>
      <c r="L2378" s="2" t="s">
        <v>1135</v>
      </c>
      <c r="M2378" s="2" t="s">
        <v>31</v>
      </c>
      <c r="N2378" s="4" t="s">
        <v>754</v>
      </c>
      <c r="O2378" s="4" t="s">
        <v>250</v>
      </c>
      <c r="P2378" s="4" t="s">
        <v>34</v>
      </c>
      <c r="Q2378" s="120">
        <v>136</v>
      </c>
      <c r="R2378" s="130">
        <v>1</v>
      </c>
      <c r="S2378" s="133">
        <v>15713.328</v>
      </c>
      <c r="U2378" s="120">
        <v>21.37</v>
      </c>
      <c r="V2378" s="131">
        <v>9.0000000000000002E-6</v>
      </c>
      <c r="W2378" s="131">
        <v>8.6943236955399597E-4</v>
      </c>
      <c r="X2378" s="131">
        <v>6.3884937553007601E-5</v>
      </c>
    </row>
    <row r="2379" spans="1:24" x14ac:dyDescent="0.2">
      <c r="A2379" s="2">
        <v>11389</v>
      </c>
      <c r="B2379" s="4">
        <v>11392</v>
      </c>
      <c r="C2379" s="4" t="s">
        <v>2005</v>
      </c>
      <c r="D2379" s="4" t="s">
        <v>2006</v>
      </c>
      <c r="E2379" s="4" t="s">
        <v>245</v>
      </c>
      <c r="F2379" s="4" t="s">
        <v>2368</v>
      </c>
      <c r="G2379" s="4" t="s">
        <v>2008</v>
      </c>
      <c r="H2379" s="4" t="s">
        <v>248</v>
      </c>
      <c r="I2379" s="4" t="s">
        <v>1696</v>
      </c>
      <c r="J2379" s="4" t="s">
        <v>30</v>
      </c>
      <c r="K2379" s="4" t="s">
        <v>30</v>
      </c>
      <c r="L2379" s="2" t="s">
        <v>1135</v>
      </c>
      <c r="M2379" s="2" t="s">
        <v>31</v>
      </c>
      <c r="N2379" s="4" t="s">
        <v>2009</v>
      </c>
      <c r="O2379" s="4" t="s">
        <v>250</v>
      </c>
      <c r="P2379" s="4" t="s">
        <v>34</v>
      </c>
      <c r="Q2379" s="120">
        <v>3073</v>
      </c>
      <c r="R2379" s="130">
        <v>1</v>
      </c>
      <c r="S2379" s="133">
        <v>3428.33</v>
      </c>
      <c r="U2379" s="120">
        <v>105.35299999999999</v>
      </c>
      <c r="V2379" s="131">
        <v>2.8E-5</v>
      </c>
      <c r="W2379" s="131">
        <v>4.2862149897797304E-3</v>
      </c>
      <c r="X2379" s="131">
        <v>3.1494637944215302E-4</v>
      </c>
    </row>
    <row r="2380" spans="1:24" x14ac:dyDescent="0.2">
      <c r="A2380" s="2">
        <v>11389</v>
      </c>
      <c r="B2380" s="4">
        <v>11392</v>
      </c>
      <c r="C2380" s="4" t="s">
        <v>2005</v>
      </c>
      <c r="D2380" s="4" t="s">
        <v>2006</v>
      </c>
      <c r="E2380" s="4" t="s">
        <v>245</v>
      </c>
      <c r="F2380" s="4" t="s">
        <v>2369</v>
      </c>
      <c r="G2380" s="4" t="s">
        <v>2008</v>
      </c>
      <c r="H2380" s="4" t="s">
        <v>248</v>
      </c>
      <c r="I2380" s="4" t="s">
        <v>1696</v>
      </c>
      <c r="J2380" s="4" t="s">
        <v>30</v>
      </c>
      <c r="K2380" s="4" t="s">
        <v>30</v>
      </c>
      <c r="L2380" s="2" t="s">
        <v>1135</v>
      </c>
      <c r="M2380" s="2" t="s">
        <v>31</v>
      </c>
      <c r="N2380" s="4" t="s">
        <v>2009</v>
      </c>
      <c r="O2380" s="4" t="s">
        <v>250</v>
      </c>
      <c r="P2380" s="4" t="s">
        <v>34</v>
      </c>
      <c r="Q2380" s="120">
        <v>780</v>
      </c>
      <c r="R2380" s="130">
        <v>1</v>
      </c>
      <c r="S2380" s="133">
        <v>3695.93</v>
      </c>
      <c r="U2380" s="120">
        <v>28.827999999999999</v>
      </c>
      <c r="V2380" s="131">
        <v>0</v>
      </c>
      <c r="W2380" s="131">
        <v>1.1728622647740399E-3</v>
      </c>
      <c r="X2380" s="131">
        <v>8.6180633672294993E-5</v>
      </c>
    </row>
    <row r="2381" spans="1:24" x14ac:dyDescent="0.2">
      <c r="A2381" s="2">
        <v>11389</v>
      </c>
      <c r="B2381" s="4">
        <v>11392</v>
      </c>
      <c r="C2381" s="4" t="s">
        <v>336</v>
      </c>
      <c r="D2381" s="4" t="s">
        <v>337</v>
      </c>
      <c r="E2381" s="4" t="s">
        <v>245</v>
      </c>
      <c r="F2381" s="4" t="s">
        <v>2371</v>
      </c>
      <c r="G2381" s="4" t="s">
        <v>2249</v>
      </c>
      <c r="H2381" s="4" t="s">
        <v>248</v>
      </c>
      <c r="I2381" s="4" t="s">
        <v>1696</v>
      </c>
      <c r="J2381" s="4" t="s">
        <v>30</v>
      </c>
      <c r="K2381" s="4" t="s">
        <v>30</v>
      </c>
      <c r="L2381" s="2" t="s">
        <v>1135</v>
      </c>
      <c r="M2381" s="2" t="s">
        <v>31</v>
      </c>
      <c r="N2381" s="4" t="s">
        <v>281</v>
      </c>
      <c r="O2381" s="4" t="s">
        <v>250</v>
      </c>
      <c r="P2381" s="4" t="s">
        <v>34</v>
      </c>
      <c r="Q2381" s="120">
        <v>48318</v>
      </c>
      <c r="R2381" s="130">
        <v>1</v>
      </c>
      <c r="S2381" s="133">
        <v>118.60899999999999</v>
      </c>
      <c r="U2381" s="120">
        <v>57.308999999999997</v>
      </c>
      <c r="V2381" s="131">
        <v>3.1999999999999999E-5</v>
      </c>
      <c r="W2381" s="131">
        <v>2.3316028758688001E-3</v>
      </c>
      <c r="X2381" s="131">
        <v>1.7132362371060801E-4</v>
      </c>
    </row>
    <row r="2382" spans="1:24" x14ac:dyDescent="0.2">
      <c r="A2382" s="2">
        <v>11389</v>
      </c>
      <c r="B2382" s="4">
        <v>11392</v>
      </c>
      <c r="C2382" s="4" t="s">
        <v>331</v>
      </c>
      <c r="D2382" s="4" t="s">
        <v>332</v>
      </c>
      <c r="E2382" s="4" t="s">
        <v>245</v>
      </c>
      <c r="F2382" s="4" t="s">
        <v>2373</v>
      </c>
      <c r="G2382" s="4" t="s">
        <v>2374</v>
      </c>
      <c r="H2382" s="4" t="s">
        <v>248</v>
      </c>
      <c r="I2382" s="4" t="s">
        <v>1696</v>
      </c>
      <c r="J2382" s="4" t="s">
        <v>30</v>
      </c>
      <c r="K2382" s="4" t="s">
        <v>30</v>
      </c>
      <c r="L2382" s="2" t="s">
        <v>1135</v>
      </c>
      <c r="M2382" s="2" t="s">
        <v>31</v>
      </c>
      <c r="N2382" s="4" t="s">
        <v>296</v>
      </c>
      <c r="O2382" s="4" t="s">
        <v>250</v>
      </c>
      <c r="P2382" s="4" t="s">
        <v>34</v>
      </c>
      <c r="Q2382" s="120">
        <v>800</v>
      </c>
      <c r="R2382" s="130">
        <v>1</v>
      </c>
      <c r="S2382" s="133">
        <v>4553.0590000000002</v>
      </c>
      <c r="U2382" s="120">
        <v>36.423999999999999</v>
      </c>
      <c r="V2382" s="131">
        <v>4.0000000000000003E-5</v>
      </c>
      <c r="W2382" s="131">
        <v>1.48191069907074E-3</v>
      </c>
      <c r="X2382" s="131">
        <v>1.08889173884604E-4</v>
      </c>
    </row>
    <row r="2383" spans="1:24" x14ac:dyDescent="0.2">
      <c r="A2383" s="2">
        <v>11389</v>
      </c>
      <c r="B2383" s="4">
        <v>11392</v>
      </c>
      <c r="C2383" s="4" t="s">
        <v>2377</v>
      </c>
      <c r="D2383" s="4" t="s">
        <v>2378</v>
      </c>
      <c r="E2383" s="4" t="s">
        <v>245</v>
      </c>
      <c r="F2383" s="4" t="s">
        <v>2379</v>
      </c>
      <c r="G2383" s="4" t="s">
        <v>2380</v>
      </c>
      <c r="H2383" s="4" t="s">
        <v>248</v>
      </c>
      <c r="I2383" s="4" t="s">
        <v>1696</v>
      </c>
      <c r="J2383" s="4" t="s">
        <v>30</v>
      </c>
      <c r="K2383" s="4" t="s">
        <v>30</v>
      </c>
      <c r="L2383" s="2" t="s">
        <v>270</v>
      </c>
      <c r="M2383" s="2" t="s">
        <v>2381</v>
      </c>
      <c r="N2383" s="4" t="s">
        <v>1257</v>
      </c>
      <c r="O2383" s="4" t="s">
        <v>250</v>
      </c>
      <c r="P2383" s="4" t="s">
        <v>82</v>
      </c>
      <c r="Q2383" s="120">
        <v>3655</v>
      </c>
      <c r="R2383" s="130">
        <v>3.19</v>
      </c>
      <c r="S2383" s="133">
        <v>3931</v>
      </c>
      <c r="U2383" s="120">
        <v>458.33300000000003</v>
      </c>
      <c r="V2383" s="131">
        <v>3.6000000000000001E-5</v>
      </c>
      <c r="W2383" s="131">
        <v>1.86470368457194E-2</v>
      </c>
      <c r="X2383" s="131">
        <v>1.37016382889967E-3</v>
      </c>
    </row>
    <row r="2384" spans="1:24" x14ac:dyDescent="0.2">
      <c r="A2384" s="2">
        <v>11389</v>
      </c>
      <c r="B2384" s="4">
        <v>11392</v>
      </c>
      <c r="C2384" s="4" t="s">
        <v>1174</v>
      </c>
      <c r="D2384" s="4" t="s">
        <v>1175</v>
      </c>
      <c r="E2384" s="4" t="s">
        <v>1163</v>
      </c>
      <c r="F2384" s="4" t="s">
        <v>2382</v>
      </c>
      <c r="G2384" s="4" t="s">
        <v>2213</v>
      </c>
      <c r="H2384" s="4" t="s">
        <v>248</v>
      </c>
      <c r="I2384" s="4" t="s">
        <v>1696</v>
      </c>
      <c r="J2384" s="4" t="s">
        <v>77</v>
      </c>
      <c r="K2384" s="4" t="s">
        <v>78</v>
      </c>
      <c r="L2384" s="2" t="s">
        <v>270</v>
      </c>
      <c r="M2384" s="2" t="s">
        <v>2383</v>
      </c>
      <c r="N2384" s="4" t="s">
        <v>2384</v>
      </c>
      <c r="O2384" s="4" t="s">
        <v>250</v>
      </c>
      <c r="P2384" s="4" t="s">
        <v>82</v>
      </c>
      <c r="Q2384" s="120">
        <v>110</v>
      </c>
      <c r="R2384" s="130">
        <v>3.19</v>
      </c>
      <c r="S2384" s="133">
        <v>11047</v>
      </c>
      <c r="U2384" s="120">
        <v>38.764000000000003</v>
      </c>
      <c r="V2384" s="131">
        <v>1.9999999999999999E-6</v>
      </c>
      <c r="W2384" s="131">
        <v>1.5770898730747499E-3</v>
      </c>
      <c r="X2384" s="131">
        <v>1.1588283526704401E-4</v>
      </c>
    </row>
    <row r="2385" spans="1:24" x14ac:dyDescent="0.2">
      <c r="A2385" s="2">
        <v>11389</v>
      </c>
      <c r="B2385" s="4">
        <v>11392</v>
      </c>
      <c r="C2385" s="4" t="s">
        <v>2397</v>
      </c>
      <c r="D2385" s="4" t="s">
        <v>2398</v>
      </c>
      <c r="E2385" s="4" t="s">
        <v>1163</v>
      </c>
      <c r="F2385" s="4" t="s">
        <v>2399</v>
      </c>
      <c r="G2385" s="4" t="s">
        <v>2400</v>
      </c>
      <c r="H2385" s="4" t="s">
        <v>248</v>
      </c>
      <c r="I2385" s="4" t="s">
        <v>1696</v>
      </c>
      <c r="J2385" s="4" t="s">
        <v>77</v>
      </c>
      <c r="K2385" s="4" t="s">
        <v>78</v>
      </c>
      <c r="L2385" s="2" t="s">
        <v>270</v>
      </c>
      <c r="M2385" s="2" t="s">
        <v>2381</v>
      </c>
      <c r="N2385" s="4" t="s">
        <v>355</v>
      </c>
      <c r="O2385" s="4" t="s">
        <v>250</v>
      </c>
      <c r="P2385" s="4" t="s">
        <v>82</v>
      </c>
      <c r="Q2385" s="120">
        <v>132</v>
      </c>
      <c r="R2385" s="130">
        <v>3.19</v>
      </c>
      <c r="S2385" s="133">
        <v>2101</v>
      </c>
      <c r="U2385" s="120">
        <v>8.8469999999999995</v>
      </c>
      <c r="V2385" s="131">
        <v>1.9999999999999999E-6</v>
      </c>
      <c r="W2385" s="131">
        <v>3.5993111143261202E-4</v>
      </c>
      <c r="X2385" s="131">
        <v>2.6447343557098802E-5</v>
      </c>
    </row>
    <row r="2386" spans="1:24" x14ac:dyDescent="0.2">
      <c r="A2386" s="2">
        <v>11389</v>
      </c>
      <c r="B2386" s="4">
        <v>11392</v>
      </c>
      <c r="C2386" s="4" t="s">
        <v>2405</v>
      </c>
      <c r="D2386" s="4" t="s">
        <v>2406</v>
      </c>
      <c r="E2386" s="4" t="s">
        <v>1163</v>
      </c>
      <c r="F2386" s="4" t="s">
        <v>2407</v>
      </c>
      <c r="G2386" s="4" t="s">
        <v>2408</v>
      </c>
      <c r="H2386" s="4" t="s">
        <v>248</v>
      </c>
      <c r="I2386" s="4" t="s">
        <v>1696</v>
      </c>
      <c r="J2386" s="4" t="s">
        <v>77</v>
      </c>
      <c r="K2386" s="4" t="s">
        <v>78</v>
      </c>
      <c r="L2386" s="2" t="s">
        <v>270</v>
      </c>
      <c r="M2386" s="2" t="s">
        <v>2383</v>
      </c>
      <c r="N2386" s="4" t="s">
        <v>355</v>
      </c>
      <c r="O2386" s="4" t="s">
        <v>250</v>
      </c>
      <c r="P2386" s="4" t="s">
        <v>82</v>
      </c>
      <c r="Q2386" s="120">
        <v>435</v>
      </c>
      <c r="R2386" s="130">
        <v>3.19</v>
      </c>
      <c r="S2386" s="133">
        <v>2490</v>
      </c>
      <c r="U2386" s="120">
        <v>34.552</v>
      </c>
      <c r="V2386" s="131">
        <v>0</v>
      </c>
      <c r="W2386" s="131">
        <v>1.4057497272158799E-3</v>
      </c>
      <c r="X2386" s="131">
        <v>1.03292949150735E-4</v>
      </c>
    </row>
    <row r="2387" spans="1:24" x14ac:dyDescent="0.2">
      <c r="A2387" s="2">
        <v>11389</v>
      </c>
      <c r="B2387" s="4">
        <v>11392</v>
      </c>
      <c r="C2387" s="4" t="s">
        <v>1506</v>
      </c>
      <c r="D2387" s="4" t="s">
        <v>1507</v>
      </c>
      <c r="E2387" s="4" t="s">
        <v>1163</v>
      </c>
      <c r="F2387" s="4" t="s">
        <v>2413</v>
      </c>
      <c r="G2387" s="4" t="s">
        <v>2414</v>
      </c>
      <c r="H2387" s="4" t="s">
        <v>248</v>
      </c>
      <c r="I2387" s="4" t="s">
        <v>1696</v>
      </c>
      <c r="J2387" s="4" t="s">
        <v>77</v>
      </c>
      <c r="K2387" s="4" t="s">
        <v>322</v>
      </c>
      <c r="L2387" s="2" t="s">
        <v>270</v>
      </c>
      <c r="M2387" s="2" t="s">
        <v>2381</v>
      </c>
      <c r="N2387" s="4" t="s">
        <v>355</v>
      </c>
      <c r="O2387" s="4" t="s">
        <v>250</v>
      </c>
      <c r="P2387" s="4" t="s">
        <v>82</v>
      </c>
      <c r="Q2387" s="120">
        <v>901</v>
      </c>
      <c r="R2387" s="130">
        <v>3.19</v>
      </c>
      <c r="S2387" s="133">
        <v>1245</v>
      </c>
      <c r="U2387" s="120">
        <v>35.783999999999999</v>
      </c>
      <c r="V2387" s="131">
        <v>9.9999999999999995E-7</v>
      </c>
      <c r="W2387" s="131">
        <v>1.45583966002472E-3</v>
      </c>
      <c r="X2387" s="131">
        <v>1.06973502511278E-4</v>
      </c>
    </row>
    <row r="2388" spans="1:24" x14ac:dyDescent="0.2">
      <c r="A2388" s="2">
        <v>11389</v>
      </c>
      <c r="B2388" s="4">
        <v>11392</v>
      </c>
      <c r="C2388" s="4" t="s">
        <v>2416</v>
      </c>
      <c r="D2388" s="4" t="s">
        <v>2417</v>
      </c>
      <c r="E2388" s="4" t="s">
        <v>1163</v>
      </c>
      <c r="F2388" s="4" t="s">
        <v>2418</v>
      </c>
      <c r="G2388" s="4" t="s">
        <v>2419</v>
      </c>
      <c r="H2388" s="4" t="s">
        <v>248</v>
      </c>
      <c r="I2388" s="4" t="s">
        <v>1696</v>
      </c>
      <c r="J2388" s="4" t="s">
        <v>77</v>
      </c>
      <c r="K2388" s="4" t="s">
        <v>78</v>
      </c>
      <c r="L2388" s="2" t="s">
        <v>270</v>
      </c>
      <c r="M2388" s="2" t="s">
        <v>2383</v>
      </c>
      <c r="N2388" s="4" t="s">
        <v>355</v>
      </c>
      <c r="O2388" s="4" t="s">
        <v>250</v>
      </c>
      <c r="P2388" s="4" t="s">
        <v>82</v>
      </c>
      <c r="Q2388" s="120">
        <v>380</v>
      </c>
      <c r="R2388" s="130">
        <v>3.19</v>
      </c>
      <c r="S2388" s="133">
        <v>1392</v>
      </c>
      <c r="U2388" s="120">
        <v>16.873999999999999</v>
      </c>
      <c r="V2388" s="131">
        <v>3.0000000000000001E-6</v>
      </c>
      <c r="W2388" s="131">
        <v>6.8650267802992297E-4</v>
      </c>
      <c r="X2388" s="131">
        <v>5.0443464324214302E-5</v>
      </c>
    </row>
    <row r="2389" spans="1:24" x14ac:dyDescent="0.2">
      <c r="A2389" s="2">
        <v>11389</v>
      </c>
      <c r="B2389" s="4">
        <v>11392</v>
      </c>
      <c r="C2389" s="4" t="s">
        <v>2430</v>
      </c>
      <c r="D2389" s="4" t="s">
        <v>2431</v>
      </c>
      <c r="E2389" s="4" t="s">
        <v>1163</v>
      </c>
      <c r="F2389" s="4" t="s">
        <v>2432</v>
      </c>
      <c r="G2389" s="4" t="s">
        <v>2433</v>
      </c>
      <c r="H2389" s="4" t="s">
        <v>248</v>
      </c>
      <c r="I2389" s="4" t="s">
        <v>1696</v>
      </c>
      <c r="J2389" s="4" t="s">
        <v>77</v>
      </c>
      <c r="K2389" s="4" t="s">
        <v>1251</v>
      </c>
      <c r="L2389" s="2" t="s">
        <v>270</v>
      </c>
      <c r="M2389" s="2" t="s">
        <v>2383</v>
      </c>
      <c r="N2389" s="4" t="s">
        <v>1321</v>
      </c>
      <c r="O2389" s="4" t="s">
        <v>250</v>
      </c>
      <c r="P2389" s="4" t="s">
        <v>82</v>
      </c>
      <c r="Q2389" s="120">
        <v>76</v>
      </c>
      <c r="R2389" s="130">
        <v>3.19</v>
      </c>
      <c r="S2389" s="133">
        <v>14658</v>
      </c>
      <c r="U2389" s="120">
        <v>35.536999999999999</v>
      </c>
      <c r="V2389" s="131">
        <v>0</v>
      </c>
      <c r="W2389" s="131">
        <v>1.44579831243716E-3</v>
      </c>
      <c r="X2389" s="131">
        <v>1.062356752966E-4</v>
      </c>
    </row>
    <row r="2390" spans="1:24" x14ac:dyDescent="0.2">
      <c r="A2390" s="2">
        <v>11389</v>
      </c>
      <c r="B2390" s="4">
        <v>11392</v>
      </c>
      <c r="C2390" s="4" t="s">
        <v>2442</v>
      </c>
      <c r="D2390" s="4" t="s">
        <v>2443</v>
      </c>
      <c r="E2390" s="4" t="s">
        <v>245</v>
      </c>
      <c r="F2390" s="4" t="s">
        <v>2444</v>
      </c>
      <c r="G2390" s="4" t="s">
        <v>2445</v>
      </c>
      <c r="H2390" s="4" t="s">
        <v>248</v>
      </c>
      <c r="I2390" s="4" t="s">
        <v>1696</v>
      </c>
      <c r="J2390" s="4" t="s">
        <v>77</v>
      </c>
      <c r="K2390" s="4" t="s">
        <v>78</v>
      </c>
      <c r="L2390" s="2" t="s">
        <v>270</v>
      </c>
      <c r="M2390" s="2" t="s">
        <v>2381</v>
      </c>
      <c r="N2390" s="4" t="s">
        <v>1240</v>
      </c>
      <c r="O2390" s="4" t="s">
        <v>250</v>
      </c>
      <c r="P2390" s="4" t="s">
        <v>82</v>
      </c>
      <c r="Q2390" s="120">
        <v>82</v>
      </c>
      <c r="R2390" s="130">
        <v>3.19</v>
      </c>
      <c r="S2390" s="133">
        <v>2885</v>
      </c>
      <c r="U2390" s="120">
        <v>7.5469999999999997</v>
      </c>
      <c r="V2390" s="131">
        <v>9.9999999999999995E-7</v>
      </c>
      <c r="W2390" s="131">
        <v>3.0702877068500202E-4</v>
      </c>
      <c r="X2390" s="131">
        <v>2.2560137543820701E-5</v>
      </c>
    </row>
    <row r="2391" spans="1:24" x14ac:dyDescent="0.2">
      <c r="A2391" s="2">
        <v>11389</v>
      </c>
      <c r="B2391" s="4">
        <v>11392</v>
      </c>
      <c r="C2391" s="4" t="s">
        <v>2450</v>
      </c>
      <c r="D2391" s="4" t="s">
        <v>2451</v>
      </c>
      <c r="E2391" s="4" t="s">
        <v>1163</v>
      </c>
      <c r="F2391" s="4" t="s">
        <v>2452</v>
      </c>
      <c r="G2391" s="4" t="s">
        <v>2453</v>
      </c>
      <c r="H2391" s="4" t="s">
        <v>248</v>
      </c>
      <c r="I2391" s="4" t="s">
        <v>1696</v>
      </c>
      <c r="J2391" s="4" t="s">
        <v>77</v>
      </c>
      <c r="K2391" s="4" t="s">
        <v>1334</v>
      </c>
      <c r="L2391" s="2" t="s">
        <v>270</v>
      </c>
      <c r="M2391" s="2" t="s">
        <v>2454</v>
      </c>
      <c r="N2391" s="4" t="s">
        <v>1335</v>
      </c>
      <c r="O2391" s="4" t="s">
        <v>250</v>
      </c>
      <c r="P2391" s="4" t="s">
        <v>88</v>
      </c>
      <c r="Q2391" s="120">
        <v>2542</v>
      </c>
      <c r="R2391" s="130">
        <v>3.7454999999999998</v>
      </c>
      <c r="S2391" s="133">
        <v>264.8</v>
      </c>
      <c r="U2391" s="120">
        <v>25.212</v>
      </c>
      <c r="V2391" s="131">
        <v>1.9999999999999999E-6</v>
      </c>
      <c r="W2391" s="131">
        <v>1.0257276180458701E-3</v>
      </c>
      <c r="X2391" s="131">
        <v>7.5369341101103203E-5</v>
      </c>
    </row>
    <row r="2392" spans="1:24" x14ac:dyDescent="0.2">
      <c r="A2392" s="2">
        <v>11389</v>
      </c>
      <c r="B2392" s="4">
        <v>11392</v>
      </c>
      <c r="C2392" s="4" t="s">
        <v>2455</v>
      </c>
      <c r="D2392" s="4" t="s">
        <v>2456</v>
      </c>
      <c r="E2392" s="4" t="s">
        <v>245</v>
      </c>
      <c r="F2392" s="4" t="s">
        <v>2457</v>
      </c>
      <c r="G2392" s="4" t="s">
        <v>2458</v>
      </c>
      <c r="H2392" s="4" t="s">
        <v>248</v>
      </c>
      <c r="I2392" s="4" t="s">
        <v>1696</v>
      </c>
      <c r="J2392" s="4" t="s">
        <v>77</v>
      </c>
      <c r="K2392" s="4" t="s">
        <v>322</v>
      </c>
      <c r="L2392" s="2" t="s">
        <v>270</v>
      </c>
      <c r="M2392" s="2" t="s">
        <v>2381</v>
      </c>
      <c r="N2392" s="4" t="s">
        <v>1518</v>
      </c>
      <c r="O2392" s="4" t="s">
        <v>250</v>
      </c>
      <c r="P2392" s="4" t="s">
        <v>82</v>
      </c>
      <c r="Q2392" s="120">
        <v>234</v>
      </c>
      <c r="R2392" s="130">
        <v>3.19</v>
      </c>
      <c r="S2392" s="133">
        <v>1469</v>
      </c>
      <c r="U2392" s="120">
        <v>10.965</v>
      </c>
      <c r="V2392" s="131">
        <v>3.0000000000000001E-6</v>
      </c>
      <c r="W2392" s="131">
        <v>4.4612550960767102E-4</v>
      </c>
      <c r="X2392" s="131">
        <v>3.2780813459602502E-5</v>
      </c>
    </row>
    <row r="2393" spans="1:24" x14ac:dyDescent="0.2">
      <c r="A2393" s="2">
        <v>11389</v>
      </c>
      <c r="B2393" s="4">
        <v>11392</v>
      </c>
      <c r="C2393" s="4" t="s">
        <v>2459</v>
      </c>
      <c r="D2393" s="4" t="s">
        <v>2460</v>
      </c>
      <c r="E2393" s="4" t="s">
        <v>1163</v>
      </c>
      <c r="F2393" s="4" t="s">
        <v>2461</v>
      </c>
      <c r="G2393" s="4" t="s">
        <v>2462</v>
      </c>
      <c r="H2393" s="4" t="s">
        <v>248</v>
      </c>
      <c r="I2393" s="4" t="s">
        <v>1696</v>
      </c>
      <c r="J2393" s="4" t="s">
        <v>77</v>
      </c>
      <c r="K2393" s="4" t="s">
        <v>78</v>
      </c>
      <c r="L2393" s="2" t="s">
        <v>270</v>
      </c>
      <c r="M2393" s="2" t="s">
        <v>2383</v>
      </c>
      <c r="N2393" s="4" t="s">
        <v>1328</v>
      </c>
      <c r="O2393" s="4" t="s">
        <v>250</v>
      </c>
      <c r="P2393" s="4" t="s">
        <v>82</v>
      </c>
      <c r="Q2393" s="120">
        <v>127</v>
      </c>
      <c r="R2393" s="130">
        <v>3.19</v>
      </c>
      <c r="S2393" s="133">
        <v>6739</v>
      </c>
      <c r="T2393" s="118">
        <v>3.7999999999999999E-2</v>
      </c>
      <c r="U2393" s="120">
        <v>27.422999999999998</v>
      </c>
      <c r="V2393" s="131">
        <v>0</v>
      </c>
      <c r="W2393" s="131">
        <v>1.1157005287795599E-3</v>
      </c>
      <c r="X2393" s="131">
        <v>8.19804519648877E-5</v>
      </c>
    </row>
    <row r="2394" spans="1:24" x14ac:dyDescent="0.2">
      <c r="A2394" s="2">
        <v>11389</v>
      </c>
      <c r="B2394" s="4">
        <v>11392</v>
      </c>
      <c r="C2394" s="4" t="s">
        <v>2475</v>
      </c>
      <c r="D2394" s="4" t="s">
        <v>2476</v>
      </c>
      <c r="E2394" s="4" t="s">
        <v>245</v>
      </c>
      <c r="F2394" s="4" t="s">
        <v>2477</v>
      </c>
      <c r="G2394" s="4" t="s">
        <v>2478</v>
      </c>
      <c r="H2394" s="4" t="s">
        <v>248</v>
      </c>
      <c r="I2394" s="4" t="s">
        <v>1696</v>
      </c>
      <c r="J2394" s="4" t="s">
        <v>77</v>
      </c>
      <c r="K2394" s="4" t="s">
        <v>78</v>
      </c>
      <c r="L2394" s="2" t="s">
        <v>270</v>
      </c>
      <c r="M2394" s="2" t="s">
        <v>2383</v>
      </c>
      <c r="N2394" s="4" t="s">
        <v>1496</v>
      </c>
      <c r="O2394" s="4" t="s">
        <v>250</v>
      </c>
      <c r="P2394" s="4" t="s">
        <v>82</v>
      </c>
      <c r="Q2394" s="120">
        <v>7416</v>
      </c>
      <c r="R2394" s="130">
        <v>3.19</v>
      </c>
      <c r="S2394" s="133">
        <v>2123</v>
      </c>
      <c r="U2394" s="120">
        <v>502.23899999999998</v>
      </c>
      <c r="V2394" s="131">
        <v>6.2000000000000003E-5</v>
      </c>
      <c r="W2394" s="131">
        <v>2.0433328598292898E-2</v>
      </c>
      <c r="X2394" s="131">
        <v>1.5014185889716399E-3</v>
      </c>
    </row>
    <row r="2395" spans="1:24" x14ac:dyDescent="0.2">
      <c r="A2395" s="2">
        <v>11389</v>
      </c>
      <c r="B2395" s="4">
        <v>11392</v>
      </c>
      <c r="C2395" s="4" t="s">
        <v>2479</v>
      </c>
      <c r="D2395" s="4" t="s">
        <v>2480</v>
      </c>
      <c r="E2395" s="4" t="s">
        <v>245</v>
      </c>
      <c r="F2395" s="4" t="s">
        <v>2481</v>
      </c>
      <c r="G2395" s="4" t="s">
        <v>2482</v>
      </c>
      <c r="H2395" s="4" t="s">
        <v>248</v>
      </c>
      <c r="I2395" s="4" t="s">
        <v>1696</v>
      </c>
      <c r="J2395" s="4" t="s">
        <v>30</v>
      </c>
      <c r="K2395" s="4" t="s">
        <v>30</v>
      </c>
      <c r="L2395" s="2" t="s">
        <v>2483</v>
      </c>
      <c r="M2395" s="2" t="s">
        <v>31</v>
      </c>
      <c r="N2395" s="4" t="s">
        <v>2484</v>
      </c>
      <c r="O2395" s="4" t="s">
        <v>250</v>
      </c>
      <c r="P2395" s="4" t="s">
        <v>34</v>
      </c>
      <c r="Q2395" s="120">
        <v>500</v>
      </c>
      <c r="R2395" s="130">
        <v>1</v>
      </c>
      <c r="S2395" s="133">
        <v>0</v>
      </c>
      <c r="U2395" s="120">
        <v>0</v>
      </c>
      <c r="V2395" s="131">
        <v>6.9999999999999999E-6</v>
      </c>
      <c r="W2395" s="131">
        <v>2.03422377177195E-13</v>
      </c>
      <c r="X2395" s="131">
        <v>1.49472533090941E-14</v>
      </c>
    </row>
    <row r="2396" spans="1:24" x14ac:dyDescent="0.2">
      <c r="A2396" s="2">
        <v>11389</v>
      </c>
      <c r="B2396" s="4">
        <v>11394</v>
      </c>
      <c r="C2396" s="4" t="s">
        <v>318</v>
      </c>
      <c r="D2396" s="4" t="s">
        <v>319</v>
      </c>
      <c r="E2396" s="4" t="s">
        <v>245</v>
      </c>
      <c r="F2396" s="4" t="s">
        <v>1694</v>
      </c>
      <c r="G2396" s="4" t="s">
        <v>1695</v>
      </c>
      <c r="H2396" s="4" t="s">
        <v>248</v>
      </c>
      <c r="I2396" s="4" t="s">
        <v>1696</v>
      </c>
      <c r="J2396" s="4" t="s">
        <v>30</v>
      </c>
      <c r="K2396" s="4" t="s">
        <v>322</v>
      </c>
      <c r="L2396" s="2" t="s">
        <v>270</v>
      </c>
      <c r="M2396" s="2" t="s">
        <v>31</v>
      </c>
      <c r="N2396" s="4" t="s">
        <v>323</v>
      </c>
      <c r="O2396" s="4" t="s">
        <v>250</v>
      </c>
      <c r="P2396" s="4" t="s">
        <v>34</v>
      </c>
      <c r="Q2396" s="120">
        <v>49997</v>
      </c>
      <c r="R2396" s="130">
        <v>1</v>
      </c>
      <c r="S2396" s="133">
        <v>800</v>
      </c>
      <c r="U2396" s="120">
        <v>399.976</v>
      </c>
      <c r="V2396" s="131">
        <v>2.4899999999999998E-4</v>
      </c>
      <c r="W2396" s="131">
        <v>3.7771846576395001E-4</v>
      </c>
      <c r="X2396" s="131">
        <v>1.17582237664863E-4</v>
      </c>
    </row>
    <row r="2397" spans="1:24" x14ac:dyDescent="0.2">
      <c r="A2397" s="2">
        <v>11389</v>
      </c>
      <c r="B2397" s="4">
        <v>11394</v>
      </c>
      <c r="C2397" s="4" t="s">
        <v>1697</v>
      </c>
      <c r="D2397" s="4" t="s">
        <v>1698</v>
      </c>
      <c r="E2397" s="4" t="s">
        <v>245</v>
      </c>
      <c r="F2397" s="4" t="s">
        <v>1699</v>
      </c>
      <c r="G2397" s="4" t="s">
        <v>1700</v>
      </c>
      <c r="H2397" s="4" t="s">
        <v>248</v>
      </c>
      <c r="I2397" s="4" t="s">
        <v>1696</v>
      </c>
      <c r="J2397" s="4" t="s">
        <v>30</v>
      </c>
      <c r="K2397" s="4" t="s">
        <v>30</v>
      </c>
      <c r="L2397" s="2" t="s">
        <v>270</v>
      </c>
      <c r="M2397" s="2" t="s">
        <v>31</v>
      </c>
      <c r="N2397" s="4" t="s">
        <v>281</v>
      </c>
      <c r="O2397" s="4" t="s">
        <v>250</v>
      </c>
      <c r="P2397" s="4" t="s">
        <v>34</v>
      </c>
      <c r="Q2397" s="120">
        <v>6460</v>
      </c>
      <c r="R2397" s="130">
        <v>1</v>
      </c>
      <c r="S2397" s="133">
        <v>41030</v>
      </c>
      <c r="U2397" s="120">
        <v>2650.538</v>
      </c>
      <c r="V2397" s="131">
        <v>6.11E-4</v>
      </c>
      <c r="W2397" s="131">
        <v>2.5030430496055999E-3</v>
      </c>
      <c r="X2397" s="131">
        <v>7.7918722387281003E-4</v>
      </c>
    </row>
    <row r="2398" spans="1:24" x14ac:dyDescent="0.2">
      <c r="A2398" s="2">
        <v>11389</v>
      </c>
      <c r="B2398" s="4">
        <v>11394</v>
      </c>
      <c r="C2398" s="4" t="s">
        <v>1701</v>
      </c>
      <c r="D2398" s="4" t="s">
        <v>1702</v>
      </c>
      <c r="E2398" s="4" t="s">
        <v>245</v>
      </c>
      <c r="F2398" s="4" t="s">
        <v>1703</v>
      </c>
      <c r="G2398" s="4" t="s">
        <v>1704</v>
      </c>
      <c r="H2398" s="4" t="s">
        <v>248</v>
      </c>
      <c r="I2398" s="4" t="s">
        <v>1696</v>
      </c>
      <c r="J2398" s="4" t="s">
        <v>30</v>
      </c>
      <c r="K2398" s="4" t="s">
        <v>30</v>
      </c>
      <c r="L2398" s="2" t="s">
        <v>270</v>
      </c>
      <c r="M2398" s="2" t="s">
        <v>31</v>
      </c>
      <c r="N2398" s="4" t="s">
        <v>791</v>
      </c>
      <c r="O2398" s="4" t="s">
        <v>250</v>
      </c>
      <c r="P2398" s="4" t="s">
        <v>34</v>
      </c>
      <c r="Q2398" s="120">
        <v>3799</v>
      </c>
      <c r="R2398" s="130">
        <v>1</v>
      </c>
      <c r="S2398" s="133">
        <v>4438</v>
      </c>
      <c r="U2398" s="120">
        <v>168.6</v>
      </c>
      <c r="V2398" s="131">
        <v>1.66E-4</v>
      </c>
      <c r="W2398" s="131">
        <v>1.59217527538615E-4</v>
      </c>
      <c r="X2398" s="131">
        <v>4.9563775299132002E-5</v>
      </c>
    </row>
    <row r="2399" spans="1:24" x14ac:dyDescent="0.2">
      <c r="A2399" s="2">
        <v>11389</v>
      </c>
      <c r="B2399" s="4">
        <v>11394</v>
      </c>
      <c r="C2399" s="4" t="s">
        <v>1705</v>
      </c>
      <c r="D2399" s="4" t="s">
        <v>1706</v>
      </c>
      <c r="E2399" s="4" t="s">
        <v>245</v>
      </c>
      <c r="F2399" s="4" t="s">
        <v>1707</v>
      </c>
      <c r="G2399" s="4" t="s">
        <v>1708</v>
      </c>
      <c r="H2399" s="4" t="s">
        <v>248</v>
      </c>
      <c r="I2399" s="4" t="s">
        <v>1696</v>
      </c>
      <c r="J2399" s="4" t="s">
        <v>30</v>
      </c>
      <c r="K2399" s="4" t="s">
        <v>30</v>
      </c>
      <c r="L2399" s="2" t="s">
        <v>270</v>
      </c>
      <c r="M2399" s="2" t="s">
        <v>31</v>
      </c>
      <c r="N2399" s="4" t="s">
        <v>281</v>
      </c>
      <c r="O2399" s="4" t="s">
        <v>250</v>
      </c>
      <c r="P2399" s="4" t="s">
        <v>34</v>
      </c>
      <c r="Q2399" s="120">
        <v>153277</v>
      </c>
      <c r="R2399" s="130">
        <v>1</v>
      </c>
      <c r="S2399" s="133">
        <v>840</v>
      </c>
      <c r="U2399" s="120">
        <v>1287.527</v>
      </c>
      <c r="V2399" s="131">
        <v>5.6800000000000004E-4</v>
      </c>
      <c r="W2399" s="131">
        <v>1.21587957158922E-3</v>
      </c>
      <c r="X2399" s="131">
        <v>3.7849841539862599E-4</v>
      </c>
    </row>
    <row r="2400" spans="1:24" x14ac:dyDescent="0.2">
      <c r="A2400" s="2">
        <v>11389</v>
      </c>
      <c r="B2400" s="4">
        <v>11394</v>
      </c>
      <c r="C2400" s="4" t="s">
        <v>1709</v>
      </c>
      <c r="D2400" s="4" t="s">
        <v>1710</v>
      </c>
      <c r="E2400" s="4" t="s">
        <v>245</v>
      </c>
      <c r="F2400" s="4" t="s">
        <v>1711</v>
      </c>
      <c r="G2400" s="4" t="s">
        <v>1712</v>
      </c>
      <c r="H2400" s="4" t="s">
        <v>248</v>
      </c>
      <c r="I2400" s="4" t="s">
        <v>1696</v>
      </c>
      <c r="J2400" s="4" t="s">
        <v>30</v>
      </c>
      <c r="K2400" s="4" t="s">
        <v>30</v>
      </c>
      <c r="L2400" s="2" t="s">
        <v>270</v>
      </c>
      <c r="M2400" s="2" t="s">
        <v>31</v>
      </c>
      <c r="N2400" s="4" t="s">
        <v>281</v>
      </c>
      <c r="O2400" s="4" t="s">
        <v>250</v>
      </c>
      <c r="P2400" s="4" t="s">
        <v>34</v>
      </c>
      <c r="Q2400" s="120">
        <v>7570</v>
      </c>
      <c r="R2400" s="130">
        <v>1</v>
      </c>
      <c r="S2400" s="133">
        <v>314.10000000000002</v>
      </c>
      <c r="U2400" s="120">
        <v>23.777000000000001</v>
      </c>
      <c r="V2400" s="131">
        <v>1.157E-3</v>
      </c>
      <c r="W2400" s="131">
        <v>2.24542265443471E-5</v>
      </c>
      <c r="X2400" s="131">
        <v>6.9899103205827002E-6</v>
      </c>
    </row>
    <row r="2401" spans="1:24" x14ac:dyDescent="0.2">
      <c r="A2401" s="2">
        <v>11389</v>
      </c>
      <c r="B2401" s="4">
        <v>11394</v>
      </c>
      <c r="C2401" s="4" t="s">
        <v>1713</v>
      </c>
      <c r="D2401" s="4" t="s">
        <v>1714</v>
      </c>
      <c r="E2401" s="4" t="s">
        <v>245</v>
      </c>
      <c r="F2401" s="4" t="s">
        <v>1715</v>
      </c>
      <c r="G2401" s="4" t="s">
        <v>1716</v>
      </c>
      <c r="H2401" s="4" t="s">
        <v>248</v>
      </c>
      <c r="I2401" s="4" t="s">
        <v>1696</v>
      </c>
      <c r="J2401" s="4" t="s">
        <v>30</v>
      </c>
      <c r="K2401" s="4" t="s">
        <v>30</v>
      </c>
      <c r="L2401" s="2" t="s">
        <v>270</v>
      </c>
      <c r="M2401" s="2" t="s">
        <v>31</v>
      </c>
      <c r="N2401" s="4" t="s">
        <v>440</v>
      </c>
      <c r="O2401" s="4" t="s">
        <v>250</v>
      </c>
      <c r="P2401" s="4" t="s">
        <v>34</v>
      </c>
      <c r="Q2401" s="120">
        <v>476</v>
      </c>
      <c r="R2401" s="130">
        <v>1</v>
      </c>
      <c r="S2401" s="133">
        <v>22460</v>
      </c>
      <c r="U2401" s="120">
        <v>106.91</v>
      </c>
      <c r="V2401" s="131">
        <v>1.17E-4</v>
      </c>
      <c r="W2401" s="131">
        <v>1.00960382841565E-4</v>
      </c>
      <c r="X2401" s="131">
        <v>3.14285607032808E-5</v>
      </c>
    </row>
    <row r="2402" spans="1:24" x14ac:dyDescent="0.2">
      <c r="A2402" s="2">
        <v>11389</v>
      </c>
      <c r="B2402" s="4">
        <v>11394</v>
      </c>
      <c r="C2402" s="4" t="s">
        <v>1717</v>
      </c>
      <c r="D2402" s="4" t="s">
        <v>1718</v>
      </c>
      <c r="E2402" s="4" t="s">
        <v>245</v>
      </c>
      <c r="F2402" s="4" t="s">
        <v>1719</v>
      </c>
      <c r="G2402" s="4" t="s">
        <v>1720</v>
      </c>
      <c r="H2402" s="4" t="s">
        <v>248</v>
      </c>
      <c r="I2402" s="4" t="s">
        <v>1696</v>
      </c>
      <c r="J2402" s="4" t="s">
        <v>30</v>
      </c>
      <c r="K2402" s="4" t="s">
        <v>30</v>
      </c>
      <c r="L2402" s="2" t="s">
        <v>270</v>
      </c>
      <c r="M2402" s="2" t="s">
        <v>31</v>
      </c>
      <c r="N2402" s="4" t="s">
        <v>281</v>
      </c>
      <c r="O2402" s="4" t="s">
        <v>250</v>
      </c>
      <c r="P2402" s="4" t="s">
        <v>34</v>
      </c>
      <c r="Q2402" s="120">
        <v>160</v>
      </c>
      <c r="R2402" s="130">
        <v>1</v>
      </c>
      <c r="S2402" s="133">
        <v>261300</v>
      </c>
      <c r="T2402" s="118">
        <v>4</v>
      </c>
      <c r="U2402" s="120">
        <v>422.08</v>
      </c>
      <c r="V2402" s="131">
        <v>3.2400000000000001E-4</v>
      </c>
      <c r="W2402" s="131">
        <v>3.9859244062055802E-4</v>
      </c>
      <c r="X2402" s="131">
        <v>1.2408022199728299E-4</v>
      </c>
    </row>
    <row r="2403" spans="1:24" x14ac:dyDescent="0.2">
      <c r="A2403" s="2">
        <v>11389</v>
      </c>
      <c r="B2403" s="4">
        <v>11394</v>
      </c>
      <c r="C2403" s="4" t="s">
        <v>1721</v>
      </c>
      <c r="D2403" s="4" t="s">
        <v>1722</v>
      </c>
      <c r="E2403" s="4" t="s">
        <v>245</v>
      </c>
      <c r="F2403" s="4" t="s">
        <v>1723</v>
      </c>
      <c r="G2403" s="4" t="s">
        <v>1724</v>
      </c>
      <c r="H2403" s="4" t="s">
        <v>248</v>
      </c>
      <c r="I2403" s="4" t="s">
        <v>1696</v>
      </c>
      <c r="J2403" s="4" t="s">
        <v>30</v>
      </c>
      <c r="K2403" s="4" t="s">
        <v>30</v>
      </c>
      <c r="L2403" s="2" t="s">
        <v>270</v>
      </c>
      <c r="M2403" s="2" t="s">
        <v>31</v>
      </c>
      <c r="N2403" s="4" t="s">
        <v>1055</v>
      </c>
      <c r="O2403" s="4" t="s">
        <v>250</v>
      </c>
      <c r="P2403" s="4" t="s">
        <v>34</v>
      </c>
      <c r="Q2403" s="120">
        <v>65911</v>
      </c>
      <c r="R2403" s="130">
        <v>1</v>
      </c>
      <c r="S2403" s="133">
        <v>13300</v>
      </c>
      <c r="U2403" s="120">
        <v>8766.1630000000005</v>
      </c>
      <c r="V2403" s="131">
        <v>2.5209999999999998E-3</v>
      </c>
      <c r="W2403" s="131">
        <v>8.2783507985396809E-3</v>
      </c>
      <c r="X2403" s="131">
        <v>2.57701727422378E-3</v>
      </c>
    </row>
    <row r="2404" spans="1:24" x14ac:dyDescent="0.2">
      <c r="A2404" s="2">
        <v>11389</v>
      </c>
      <c r="B2404" s="4">
        <v>11394</v>
      </c>
      <c r="C2404" s="4" t="s">
        <v>1725</v>
      </c>
      <c r="D2404" s="4" t="s">
        <v>1726</v>
      </c>
      <c r="E2404" s="4" t="s">
        <v>245</v>
      </c>
      <c r="F2404" s="4" t="s">
        <v>1727</v>
      </c>
      <c r="G2404" s="4" t="s">
        <v>1728</v>
      </c>
      <c r="H2404" s="4" t="s">
        <v>248</v>
      </c>
      <c r="I2404" s="4" t="s">
        <v>1696</v>
      </c>
      <c r="J2404" s="4" t="s">
        <v>30</v>
      </c>
      <c r="K2404" s="4" t="s">
        <v>30</v>
      </c>
      <c r="L2404" s="2" t="s">
        <v>270</v>
      </c>
      <c r="M2404" s="2" t="s">
        <v>31</v>
      </c>
      <c r="N2404" s="4" t="s">
        <v>791</v>
      </c>
      <c r="O2404" s="4" t="s">
        <v>250</v>
      </c>
      <c r="P2404" s="4" t="s">
        <v>34</v>
      </c>
      <c r="Q2404" s="120">
        <v>13241</v>
      </c>
      <c r="R2404" s="130">
        <v>1</v>
      </c>
      <c r="S2404" s="133">
        <v>23400</v>
      </c>
      <c r="U2404" s="120">
        <v>3098.3939999999998</v>
      </c>
      <c r="V2404" s="131">
        <v>3.5599999999999998E-3</v>
      </c>
      <c r="W2404" s="131">
        <v>2.9259771286582899E-3</v>
      </c>
      <c r="X2404" s="131">
        <v>9.1084489991245896E-4</v>
      </c>
    </row>
    <row r="2405" spans="1:24" x14ac:dyDescent="0.2">
      <c r="A2405" s="2">
        <v>11389</v>
      </c>
      <c r="B2405" s="4">
        <v>11394</v>
      </c>
      <c r="C2405" s="4" t="s">
        <v>305</v>
      </c>
      <c r="D2405" s="4" t="s">
        <v>306</v>
      </c>
      <c r="E2405" s="4" t="s">
        <v>245</v>
      </c>
      <c r="F2405" s="4" t="s">
        <v>1729</v>
      </c>
      <c r="G2405" s="4" t="s">
        <v>1730</v>
      </c>
      <c r="H2405" s="4" t="s">
        <v>248</v>
      </c>
      <c r="I2405" s="4" t="s">
        <v>1696</v>
      </c>
      <c r="J2405" s="4" t="s">
        <v>30</v>
      </c>
      <c r="K2405" s="4" t="s">
        <v>30</v>
      </c>
      <c r="L2405" s="2" t="s">
        <v>270</v>
      </c>
      <c r="M2405" s="2" t="s">
        <v>31</v>
      </c>
      <c r="N2405" s="4" t="s">
        <v>310</v>
      </c>
      <c r="O2405" s="4" t="s">
        <v>250</v>
      </c>
      <c r="P2405" s="4" t="s">
        <v>34</v>
      </c>
      <c r="Q2405" s="120">
        <v>82065</v>
      </c>
      <c r="R2405" s="130">
        <v>1</v>
      </c>
      <c r="S2405" s="133">
        <v>20570</v>
      </c>
      <c r="U2405" s="120">
        <v>16880.77</v>
      </c>
      <c r="V2405" s="131">
        <v>1.0250000000000001E-3</v>
      </c>
      <c r="W2405" s="131">
        <v>1.5941403319632601E-2</v>
      </c>
      <c r="X2405" s="131">
        <v>4.9624946719228399E-3</v>
      </c>
    </row>
    <row r="2406" spans="1:24" x14ac:dyDescent="0.2">
      <c r="A2406" s="2">
        <v>11389</v>
      </c>
      <c r="B2406" s="4">
        <v>11394</v>
      </c>
      <c r="C2406" s="4" t="s">
        <v>1731</v>
      </c>
      <c r="D2406" s="4" t="s">
        <v>1732</v>
      </c>
      <c r="E2406" s="4" t="s">
        <v>245</v>
      </c>
      <c r="F2406" s="4" t="s">
        <v>1733</v>
      </c>
      <c r="G2406" s="4" t="s">
        <v>1734</v>
      </c>
      <c r="H2406" s="4" t="s">
        <v>248</v>
      </c>
      <c r="I2406" s="4" t="s">
        <v>1696</v>
      </c>
      <c r="J2406" s="4" t="s">
        <v>30</v>
      </c>
      <c r="K2406" s="4" t="s">
        <v>30</v>
      </c>
      <c r="L2406" s="2" t="s">
        <v>270</v>
      </c>
      <c r="M2406" s="2" t="s">
        <v>31</v>
      </c>
      <c r="N2406" s="4" t="s">
        <v>375</v>
      </c>
      <c r="O2406" s="4" t="s">
        <v>250</v>
      </c>
      <c r="P2406" s="4" t="s">
        <v>34</v>
      </c>
      <c r="Q2406" s="120">
        <v>909921</v>
      </c>
      <c r="R2406" s="130">
        <v>1</v>
      </c>
      <c r="S2406" s="133">
        <v>1559</v>
      </c>
      <c r="U2406" s="120">
        <v>14185.668</v>
      </c>
      <c r="V2406" s="131">
        <v>1.2570000000000001E-3</v>
      </c>
      <c r="W2406" s="131">
        <v>1.3396276026828999E-2</v>
      </c>
      <c r="X2406" s="131">
        <v>4.1702067925773398E-3</v>
      </c>
    </row>
    <row r="2407" spans="1:24" x14ac:dyDescent="0.2">
      <c r="A2407" s="2">
        <v>11389</v>
      </c>
      <c r="B2407" s="4">
        <v>11394</v>
      </c>
      <c r="C2407" s="4" t="s">
        <v>1735</v>
      </c>
      <c r="D2407" s="4" t="s">
        <v>1736</v>
      </c>
      <c r="E2407" s="4" t="s">
        <v>245</v>
      </c>
      <c r="F2407" s="4" t="s">
        <v>1737</v>
      </c>
      <c r="G2407" s="4" t="s">
        <v>1738</v>
      </c>
      <c r="H2407" s="4" t="s">
        <v>248</v>
      </c>
      <c r="I2407" s="4" t="s">
        <v>1696</v>
      </c>
      <c r="J2407" s="4" t="s">
        <v>30</v>
      </c>
      <c r="K2407" s="4" t="s">
        <v>30</v>
      </c>
      <c r="L2407" s="2" t="s">
        <v>270</v>
      </c>
      <c r="M2407" s="2" t="s">
        <v>31</v>
      </c>
      <c r="N2407" s="4" t="s">
        <v>404</v>
      </c>
      <c r="O2407" s="4" t="s">
        <v>250</v>
      </c>
      <c r="P2407" s="4" t="s">
        <v>34</v>
      </c>
      <c r="Q2407" s="120">
        <v>2968603</v>
      </c>
      <c r="R2407" s="130">
        <v>1</v>
      </c>
      <c r="S2407" s="133">
        <v>709.9</v>
      </c>
      <c r="U2407" s="120">
        <v>21074.113000000001</v>
      </c>
      <c r="V2407" s="131">
        <v>1.07E-3</v>
      </c>
      <c r="W2407" s="131">
        <v>1.9901397871990901E-2</v>
      </c>
      <c r="X2407" s="131">
        <v>6.1952250327888796E-3</v>
      </c>
    </row>
    <row r="2408" spans="1:24" x14ac:dyDescent="0.2">
      <c r="A2408" s="2">
        <v>11389</v>
      </c>
      <c r="B2408" s="4">
        <v>11394</v>
      </c>
      <c r="C2408" s="4" t="s">
        <v>1467</v>
      </c>
      <c r="D2408" s="4" t="s">
        <v>1468</v>
      </c>
      <c r="E2408" s="4" t="s">
        <v>598</v>
      </c>
      <c r="F2408" s="4" t="s">
        <v>1739</v>
      </c>
      <c r="G2408" s="4" t="s">
        <v>1740</v>
      </c>
      <c r="H2408" s="4" t="s">
        <v>248</v>
      </c>
      <c r="I2408" s="4" t="s">
        <v>1696</v>
      </c>
      <c r="J2408" s="4" t="s">
        <v>30</v>
      </c>
      <c r="K2408" s="4" t="s">
        <v>30</v>
      </c>
      <c r="L2408" s="2" t="s">
        <v>270</v>
      </c>
      <c r="M2408" s="2" t="s">
        <v>31</v>
      </c>
      <c r="N2408" s="4" t="s">
        <v>288</v>
      </c>
      <c r="O2408" s="4" t="s">
        <v>250</v>
      </c>
      <c r="P2408" s="4" t="s">
        <v>34</v>
      </c>
      <c r="Q2408" s="120">
        <v>6140503.7999999998</v>
      </c>
      <c r="R2408" s="130">
        <v>1</v>
      </c>
      <c r="S2408" s="133">
        <v>245.5</v>
      </c>
      <c r="U2408" s="120">
        <v>15074.937</v>
      </c>
      <c r="V2408" s="131">
        <v>2.362E-3</v>
      </c>
      <c r="W2408" s="131">
        <v>1.42360591898973E-2</v>
      </c>
      <c r="X2408" s="131">
        <v>4.4316279102003002E-3</v>
      </c>
    </row>
    <row r="2409" spans="1:24" x14ac:dyDescent="0.2">
      <c r="A2409" s="2">
        <v>11389</v>
      </c>
      <c r="B2409" s="4">
        <v>11394</v>
      </c>
      <c r="C2409" s="4" t="s">
        <v>1472</v>
      </c>
      <c r="D2409" s="4" t="s">
        <v>1473</v>
      </c>
      <c r="E2409" s="4" t="s">
        <v>245</v>
      </c>
      <c r="F2409" s="4" t="s">
        <v>1741</v>
      </c>
      <c r="G2409" s="4" t="s">
        <v>1742</v>
      </c>
      <c r="H2409" s="4" t="s">
        <v>248</v>
      </c>
      <c r="I2409" s="4" t="s">
        <v>1696</v>
      </c>
      <c r="J2409" s="4" t="s">
        <v>30</v>
      </c>
      <c r="K2409" s="4" t="s">
        <v>30</v>
      </c>
      <c r="L2409" s="2" t="s">
        <v>270</v>
      </c>
      <c r="M2409" s="2" t="s">
        <v>31</v>
      </c>
      <c r="N2409" s="4" t="s">
        <v>375</v>
      </c>
      <c r="O2409" s="4" t="s">
        <v>250</v>
      </c>
      <c r="P2409" s="4" t="s">
        <v>34</v>
      </c>
      <c r="Q2409" s="120">
        <v>33503</v>
      </c>
      <c r="R2409" s="130">
        <v>1</v>
      </c>
      <c r="S2409" s="133">
        <v>1022</v>
      </c>
      <c r="U2409" s="120">
        <v>342.40100000000001</v>
      </c>
      <c r="V2409" s="131">
        <v>1.866E-3</v>
      </c>
      <c r="W2409" s="131">
        <v>3.2334703075125498E-4</v>
      </c>
      <c r="X2409" s="131">
        <v>1.00656628849546E-4</v>
      </c>
    </row>
    <row r="2410" spans="1:24" x14ac:dyDescent="0.2">
      <c r="A2410" s="2">
        <v>11389</v>
      </c>
      <c r="B2410" s="4">
        <v>11394</v>
      </c>
      <c r="C2410" s="4" t="s">
        <v>1051</v>
      </c>
      <c r="D2410" s="4" t="s">
        <v>1052</v>
      </c>
      <c r="E2410" s="4" t="s">
        <v>245</v>
      </c>
      <c r="F2410" s="4" t="s">
        <v>1743</v>
      </c>
      <c r="G2410" s="4" t="s">
        <v>1744</v>
      </c>
      <c r="H2410" s="4" t="s">
        <v>248</v>
      </c>
      <c r="I2410" s="4" t="s">
        <v>1696</v>
      </c>
      <c r="J2410" s="4" t="s">
        <v>30</v>
      </c>
      <c r="K2410" s="4" t="s">
        <v>30</v>
      </c>
      <c r="L2410" s="2" t="s">
        <v>270</v>
      </c>
      <c r="M2410" s="2" t="s">
        <v>31</v>
      </c>
      <c r="N2410" s="4" t="s">
        <v>1055</v>
      </c>
      <c r="O2410" s="4" t="s">
        <v>250</v>
      </c>
      <c r="P2410" s="4" t="s">
        <v>34</v>
      </c>
      <c r="Q2410" s="120">
        <v>41431</v>
      </c>
      <c r="R2410" s="130">
        <v>1</v>
      </c>
      <c r="S2410" s="133">
        <v>53730</v>
      </c>
      <c r="T2410" s="118">
        <v>67.947000000000003</v>
      </c>
      <c r="U2410" s="120">
        <v>22328.823</v>
      </c>
      <c r="V2410" s="131">
        <v>2.6059999999999998E-3</v>
      </c>
      <c r="W2410" s="131">
        <v>2.10862872241219E-2</v>
      </c>
      <c r="X2410" s="131">
        <v>6.5640763176395001E-3</v>
      </c>
    </row>
    <row r="2411" spans="1:24" x14ac:dyDescent="0.2">
      <c r="A2411" s="2">
        <v>11389</v>
      </c>
      <c r="B2411" s="4">
        <v>11394</v>
      </c>
      <c r="C2411" s="4" t="s">
        <v>1745</v>
      </c>
      <c r="D2411" s="4" t="s">
        <v>1746</v>
      </c>
      <c r="E2411" s="4" t="s">
        <v>245</v>
      </c>
      <c r="F2411" s="4" t="s">
        <v>1747</v>
      </c>
      <c r="G2411" s="4" t="s">
        <v>1748</v>
      </c>
      <c r="H2411" s="4" t="s">
        <v>248</v>
      </c>
      <c r="I2411" s="4" t="s">
        <v>1696</v>
      </c>
      <c r="J2411" s="4" t="s">
        <v>30</v>
      </c>
      <c r="K2411" s="4" t="s">
        <v>78</v>
      </c>
      <c r="L2411" s="2" t="s">
        <v>270</v>
      </c>
      <c r="M2411" s="2" t="s">
        <v>31</v>
      </c>
      <c r="N2411" s="4" t="s">
        <v>363</v>
      </c>
      <c r="O2411" s="4" t="s">
        <v>250</v>
      </c>
      <c r="P2411" s="4" t="s">
        <v>34</v>
      </c>
      <c r="Q2411" s="120">
        <v>105090</v>
      </c>
      <c r="R2411" s="130">
        <v>1</v>
      </c>
      <c r="S2411" s="133">
        <v>4134</v>
      </c>
      <c r="U2411" s="120">
        <v>4344.4210000000003</v>
      </c>
      <c r="V2411" s="131">
        <v>4.1110000000000001E-3</v>
      </c>
      <c r="W2411" s="131">
        <v>4.1026658691153996E-3</v>
      </c>
      <c r="X2411" s="131">
        <v>1.27714336736536E-3</v>
      </c>
    </row>
    <row r="2412" spans="1:24" x14ac:dyDescent="0.2">
      <c r="A2412" s="2">
        <v>11389</v>
      </c>
      <c r="B2412" s="4">
        <v>11394</v>
      </c>
      <c r="C2412" s="4" t="s">
        <v>1749</v>
      </c>
      <c r="D2412" s="4" t="s">
        <v>1750</v>
      </c>
      <c r="E2412" s="4" t="s">
        <v>245</v>
      </c>
      <c r="F2412" s="4" t="s">
        <v>1751</v>
      </c>
      <c r="G2412" s="4" t="s">
        <v>1752</v>
      </c>
      <c r="H2412" s="4" t="s">
        <v>248</v>
      </c>
      <c r="I2412" s="4" t="s">
        <v>1696</v>
      </c>
      <c r="J2412" s="4" t="s">
        <v>30</v>
      </c>
      <c r="K2412" s="4" t="s">
        <v>78</v>
      </c>
      <c r="L2412" s="2" t="s">
        <v>270</v>
      </c>
      <c r="M2412" s="2" t="s">
        <v>31</v>
      </c>
      <c r="N2412" s="4" t="s">
        <v>848</v>
      </c>
      <c r="O2412" s="4" t="s">
        <v>250</v>
      </c>
      <c r="P2412" s="4" t="s">
        <v>34</v>
      </c>
      <c r="Q2412" s="120">
        <v>17642</v>
      </c>
      <c r="R2412" s="130">
        <v>1</v>
      </c>
      <c r="S2412" s="133">
        <v>35710</v>
      </c>
      <c r="U2412" s="120">
        <v>6299.9579999999996</v>
      </c>
      <c r="V2412" s="131">
        <v>2.3599999999999999E-4</v>
      </c>
      <c r="W2412" s="131">
        <v>5.9493833272021802E-3</v>
      </c>
      <c r="X2412" s="131">
        <v>1.8520190770223799E-3</v>
      </c>
    </row>
    <row r="2413" spans="1:24" x14ac:dyDescent="0.2">
      <c r="A2413" s="2">
        <v>11389</v>
      </c>
      <c r="B2413" s="4">
        <v>11394</v>
      </c>
      <c r="C2413" s="4" t="s">
        <v>1753</v>
      </c>
      <c r="D2413" s="4" t="s">
        <v>1754</v>
      </c>
      <c r="E2413" s="4" t="s">
        <v>245</v>
      </c>
      <c r="F2413" s="4" t="s">
        <v>1755</v>
      </c>
      <c r="G2413" s="4" t="s">
        <v>1756</v>
      </c>
      <c r="H2413" s="4" t="s">
        <v>248</v>
      </c>
      <c r="I2413" s="4" t="s">
        <v>1696</v>
      </c>
      <c r="J2413" s="4" t="s">
        <v>30</v>
      </c>
      <c r="K2413" s="4" t="s">
        <v>322</v>
      </c>
      <c r="L2413" s="2" t="s">
        <v>270</v>
      </c>
      <c r="M2413" s="2" t="s">
        <v>31</v>
      </c>
      <c r="N2413" s="4" t="s">
        <v>369</v>
      </c>
      <c r="O2413" s="4" t="s">
        <v>250</v>
      </c>
      <c r="P2413" s="4" t="s">
        <v>34</v>
      </c>
      <c r="Q2413" s="120">
        <v>20110</v>
      </c>
      <c r="R2413" s="130">
        <v>1</v>
      </c>
      <c r="S2413" s="133">
        <v>17410</v>
      </c>
      <c r="U2413" s="120">
        <v>3501.1509999999998</v>
      </c>
      <c r="V2413" s="131">
        <v>1.5200000000000001E-3</v>
      </c>
      <c r="W2413" s="131">
        <v>3.3063218396301801E-3</v>
      </c>
      <c r="X2413" s="131">
        <v>1.0292446771370601E-3</v>
      </c>
    </row>
    <row r="2414" spans="1:24" x14ac:dyDescent="0.2">
      <c r="A2414" s="2">
        <v>11389</v>
      </c>
      <c r="B2414" s="4">
        <v>11394</v>
      </c>
      <c r="C2414" s="4" t="s">
        <v>1056</v>
      </c>
      <c r="D2414" s="4" t="s">
        <v>1057</v>
      </c>
      <c r="E2414" s="4" t="s">
        <v>245</v>
      </c>
      <c r="F2414" s="4" t="s">
        <v>1761</v>
      </c>
      <c r="G2414" s="4" t="s">
        <v>1762</v>
      </c>
      <c r="H2414" s="4" t="s">
        <v>248</v>
      </c>
      <c r="I2414" s="4" t="s">
        <v>1696</v>
      </c>
      <c r="J2414" s="4" t="s">
        <v>30</v>
      </c>
      <c r="K2414" s="4" t="s">
        <v>30</v>
      </c>
      <c r="L2414" s="2" t="s">
        <v>270</v>
      </c>
      <c r="M2414" s="2" t="s">
        <v>31</v>
      </c>
      <c r="N2414" s="4" t="s">
        <v>375</v>
      </c>
      <c r="O2414" s="4" t="s">
        <v>250</v>
      </c>
      <c r="P2414" s="4" t="s">
        <v>34</v>
      </c>
      <c r="Q2414" s="120">
        <v>27601</v>
      </c>
      <c r="R2414" s="130">
        <v>1</v>
      </c>
      <c r="S2414" s="133">
        <v>41330</v>
      </c>
      <c r="U2414" s="120">
        <v>11407.493</v>
      </c>
      <c r="V2414" s="131">
        <v>5.7899999999999998E-4</v>
      </c>
      <c r="W2414" s="131">
        <v>1.07726985306332E-2</v>
      </c>
      <c r="X2414" s="131">
        <v>3.3534976807631802E-3</v>
      </c>
    </row>
    <row r="2415" spans="1:24" x14ac:dyDescent="0.2">
      <c r="A2415" s="2">
        <v>11389</v>
      </c>
      <c r="B2415" s="4">
        <v>11394</v>
      </c>
      <c r="C2415" s="4" t="s">
        <v>1139</v>
      </c>
      <c r="D2415" s="4" t="s">
        <v>1140</v>
      </c>
      <c r="E2415" s="4" t="s">
        <v>245</v>
      </c>
      <c r="F2415" s="4" t="s">
        <v>1763</v>
      </c>
      <c r="G2415" s="4" t="s">
        <v>1764</v>
      </c>
      <c r="H2415" s="4" t="s">
        <v>248</v>
      </c>
      <c r="I2415" s="4" t="s">
        <v>1696</v>
      </c>
      <c r="J2415" s="4" t="s">
        <v>30</v>
      </c>
      <c r="K2415" s="4" t="s">
        <v>322</v>
      </c>
      <c r="L2415" s="2" t="s">
        <v>270</v>
      </c>
      <c r="M2415" s="2" t="s">
        <v>31</v>
      </c>
      <c r="N2415" s="4" t="s">
        <v>1143</v>
      </c>
      <c r="O2415" s="4" t="s">
        <v>250</v>
      </c>
      <c r="P2415" s="4" t="s">
        <v>34</v>
      </c>
      <c r="Q2415" s="120">
        <v>21673</v>
      </c>
      <c r="R2415" s="130">
        <v>1</v>
      </c>
      <c r="S2415" s="133">
        <v>21750</v>
      </c>
      <c r="U2415" s="120">
        <v>4713.8770000000004</v>
      </c>
      <c r="V2415" s="131">
        <v>1.6639999999999999E-3</v>
      </c>
      <c r="W2415" s="131">
        <v>4.4515635365602099E-3</v>
      </c>
      <c r="X2415" s="131">
        <v>1.38575380654852E-3</v>
      </c>
    </row>
    <row r="2416" spans="1:24" x14ac:dyDescent="0.2">
      <c r="A2416" s="2">
        <v>11389</v>
      </c>
      <c r="B2416" s="4">
        <v>11394</v>
      </c>
      <c r="C2416" s="4" t="s">
        <v>875</v>
      </c>
      <c r="D2416" s="4" t="s">
        <v>876</v>
      </c>
      <c r="E2416" s="4" t="s">
        <v>245</v>
      </c>
      <c r="F2416" s="4" t="s">
        <v>1765</v>
      </c>
      <c r="G2416" s="4" t="s">
        <v>1766</v>
      </c>
      <c r="H2416" s="4" t="s">
        <v>248</v>
      </c>
      <c r="I2416" s="4" t="s">
        <v>1696</v>
      </c>
      <c r="J2416" s="4" t="s">
        <v>30</v>
      </c>
      <c r="K2416" s="4" t="s">
        <v>30</v>
      </c>
      <c r="L2416" s="2" t="s">
        <v>270</v>
      </c>
      <c r="M2416" s="2" t="s">
        <v>31</v>
      </c>
      <c r="N2416" s="4" t="s">
        <v>569</v>
      </c>
      <c r="O2416" s="4" t="s">
        <v>250</v>
      </c>
      <c r="P2416" s="4" t="s">
        <v>34</v>
      </c>
      <c r="Q2416" s="120">
        <v>463500</v>
      </c>
      <c r="R2416" s="130">
        <v>1</v>
      </c>
      <c r="S2416" s="133">
        <v>343.7</v>
      </c>
      <c r="U2416" s="120">
        <v>1593.05</v>
      </c>
      <c r="V2416" s="131">
        <v>1.941E-3</v>
      </c>
      <c r="W2416" s="131">
        <v>1.50440079661287E-3</v>
      </c>
      <c r="X2416" s="131">
        <v>4.6831391113689698E-4</v>
      </c>
    </row>
    <row r="2417" spans="1:24" x14ac:dyDescent="0.2">
      <c r="A2417" s="2">
        <v>11389</v>
      </c>
      <c r="B2417" s="4">
        <v>11394</v>
      </c>
      <c r="C2417" s="4" t="s">
        <v>1772</v>
      </c>
      <c r="D2417" s="4" t="s">
        <v>1773</v>
      </c>
      <c r="E2417" s="4" t="s">
        <v>245</v>
      </c>
      <c r="F2417" s="4" t="s">
        <v>1774</v>
      </c>
      <c r="G2417" s="4" t="s">
        <v>1775</v>
      </c>
      <c r="H2417" s="4" t="s">
        <v>248</v>
      </c>
      <c r="I2417" s="4" t="s">
        <v>1696</v>
      </c>
      <c r="J2417" s="4" t="s">
        <v>30</v>
      </c>
      <c r="K2417" s="4" t="s">
        <v>30</v>
      </c>
      <c r="L2417" s="2" t="s">
        <v>270</v>
      </c>
      <c r="M2417" s="2" t="s">
        <v>31</v>
      </c>
      <c r="N2417" s="4" t="s">
        <v>767</v>
      </c>
      <c r="O2417" s="4" t="s">
        <v>250</v>
      </c>
      <c r="P2417" s="4" t="s">
        <v>34</v>
      </c>
      <c r="Q2417" s="120">
        <v>12032</v>
      </c>
      <c r="R2417" s="130">
        <v>1</v>
      </c>
      <c r="S2417" s="133">
        <v>4363</v>
      </c>
      <c r="U2417" s="120">
        <v>524.95600000000002</v>
      </c>
      <c r="V2417" s="131">
        <v>9.7900000000000005E-4</v>
      </c>
      <c r="W2417" s="131">
        <v>4.95743833001317E-4</v>
      </c>
      <c r="X2417" s="131">
        <v>1.5432305930544301E-4</v>
      </c>
    </row>
    <row r="2418" spans="1:24" x14ac:dyDescent="0.2">
      <c r="A2418" s="2">
        <v>11389</v>
      </c>
      <c r="B2418" s="4">
        <v>11394</v>
      </c>
      <c r="C2418" s="4" t="s">
        <v>1776</v>
      </c>
      <c r="D2418" s="4" t="s">
        <v>1777</v>
      </c>
      <c r="E2418" s="4" t="s">
        <v>245</v>
      </c>
      <c r="F2418" s="4" t="s">
        <v>1778</v>
      </c>
      <c r="G2418" s="4" t="s">
        <v>1779</v>
      </c>
      <c r="H2418" s="4" t="s">
        <v>248</v>
      </c>
      <c r="I2418" s="4" t="s">
        <v>1696</v>
      </c>
      <c r="J2418" s="4" t="s">
        <v>30</v>
      </c>
      <c r="K2418" s="4" t="s">
        <v>78</v>
      </c>
      <c r="L2418" s="2" t="s">
        <v>270</v>
      </c>
      <c r="M2418" s="2" t="s">
        <v>31</v>
      </c>
      <c r="N2418" s="4" t="s">
        <v>1780</v>
      </c>
      <c r="O2418" s="4" t="s">
        <v>250</v>
      </c>
      <c r="P2418" s="4" t="s">
        <v>34</v>
      </c>
      <c r="Q2418" s="120">
        <v>16809</v>
      </c>
      <c r="R2418" s="130">
        <v>1</v>
      </c>
      <c r="S2418" s="133">
        <v>23140</v>
      </c>
      <c r="T2418" s="118">
        <v>55.704000000000001</v>
      </c>
      <c r="U2418" s="120">
        <v>3945.3069999999998</v>
      </c>
      <c r="V2418" s="131">
        <v>1.797E-3</v>
      </c>
      <c r="W2418" s="131">
        <v>3.7257618415588098E-3</v>
      </c>
      <c r="X2418" s="131">
        <v>1.15981466103545E-3</v>
      </c>
    </row>
    <row r="2419" spans="1:24" x14ac:dyDescent="0.2">
      <c r="A2419" s="2">
        <v>11389</v>
      </c>
      <c r="B2419" s="4">
        <v>11394</v>
      </c>
      <c r="C2419" s="4" t="s">
        <v>1066</v>
      </c>
      <c r="D2419" s="4" t="s">
        <v>1067</v>
      </c>
      <c r="E2419" s="4" t="s">
        <v>245</v>
      </c>
      <c r="F2419" s="4" t="s">
        <v>1781</v>
      </c>
      <c r="G2419" s="4" t="s">
        <v>1782</v>
      </c>
      <c r="H2419" s="4" t="s">
        <v>248</v>
      </c>
      <c r="I2419" s="4" t="s">
        <v>1696</v>
      </c>
      <c r="J2419" s="4" t="s">
        <v>30</v>
      </c>
      <c r="K2419" s="4" t="s">
        <v>30</v>
      </c>
      <c r="L2419" s="2" t="s">
        <v>270</v>
      </c>
      <c r="M2419" s="2" t="s">
        <v>31</v>
      </c>
      <c r="N2419" s="4" t="s">
        <v>375</v>
      </c>
      <c r="O2419" s="4" t="s">
        <v>250</v>
      </c>
      <c r="P2419" s="4" t="s">
        <v>34</v>
      </c>
      <c r="Q2419" s="120">
        <v>1365321</v>
      </c>
      <c r="R2419" s="130">
        <v>1</v>
      </c>
      <c r="S2419" s="133">
        <v>398</v>
      </c>
      <c r="U2419" s="120">
        <v>5433.9780000000001</v>
      </c>
      <c r="V2419" s="131">
        <v>3.8430000000000001E-3</v>
      </c>
      <c r="W2419" s="131">
        <v>5.1315920818081704E-3</v>
      </c>
      <c r="X2419" s="131">
        <v>1.59744395483003E-3</v>
      </c>
    </row>
    <row r="2420" spans="1:24" x14ac:dyDescent="0.2">
      <c r="A2420" s="2">
        <v>11389</v>
      </c>
      <c r="B2420" s="4">
        <v>11394</v>
      </c>
      <c r="C2420" s="4" t="s">
        <v>1783</v>
      </c>
      <c r="D2420" s="4" t="s">
        <v>1784</v>
      </c>
      <c r="E2420" s="4" t="s">
        <v>245</v>
      </c>
      <c r="F2420" s="4" t="s">
        <v>1785</v>
      </c>
      <c r="G2420" s="4" t="s">
        <v>1786</v>
      </c>
      <c r="H2420" s="4" t="s">
        <v>248</v>
      </c>
      <c r="I2420" s="4" t="s">
        <v>1696</v>
      </c>
      <c r="J2420" s="4" t="s">
        <v>30</v>
      </c>
      <c r="K2420" s="4" t="s">
        <v>30</v>
      </c>
      <c r="L2420" s="2" t="s">
        <v>270</v>
      </c>
      <c r="M2420" s="2" t="s">
        <v>31</v>
      </c>
      <c r="N2420" s="4" t="s">
        <v>369</v>
      </c>
      <c r="O2420" s="4" t="s">
        <v>250</v>
      </c>
      <c r="P2420" s="4" t="s">
        <v>34</v>
      </c>
      <c r="Q2420" s="120">
        <v>17670</v>
      </c>
      <c r="R2420" s="130">
        <v>1</v>
      </c>
      <c r="S2420" s="133">
        <v>5462</v>
      </c>
      <c r="U2420" s="120">
        <v>965.13499999999999</v>
      </c>
      <c r="V2420" s="131">
        <v>1.328E-3</v>
      </c>
      <c r="W2420" s="131">
        <v>9.1142834205671503E-4</v>
      </c>
      <c r="X2420" s="131">
        <v>2.8372397339233499E-4</v>
      </c>
    </row>
    <row r="2421" spans="1:24" x14ac:dyDescent="0.2">
      <c r="A2421" s="2">
        <v>11389</v>
      </c>
      <c r="B2421" s="4">
        <v>11394</v>
      </c>
      <c r="C2421" s="4" t="s">
        <v>1787</v>
      </c>
      <c r="D2421" s="4" t="s">
        <v>1788</v>
      </c>
      <c r="E2421" s="4" t="s">
        <v>245</v>
      </c>
      <c r="F2421" s="4" t="s">
        <v>1789</v>
      </c>
      <c r="G2421" s="4" t="s">
        <v>1790</v>
      </c>
      <c r="H2421" s="4" t="s">
        <v>248</v>
      </c>
      <c r="I2421" s="4" t="s">
        <v>1696</v>
      </c>
      <c r="J2421" s="4" t="s">
        <v>30</v>
      </c>
      <c r="K2421" s="4" t="s">
        <v>30</v>
      </c>
      <c r="L2421" s="2" t="s">
        <v>270</v>
      </c>
      <c r="M2421" s="2" t="s">
        <v>31</v>
      </c>
      <c r="N2421" s="4" t="s">
        <v>1055</v>
      </c>
      <c r="O2421" s="4" t="s">
        <v>250</v>
      </c>
      <c r="P2421" s="4" t="s">
        <v>34</v>
      </c>
      <c r="Q2421" s="120">
        <v>12348</v>
      </c>
      <c r="R2421" s="130">
        <v>1</v>
      </c>
      <c r="S2421" s="133">
        <v>950</v>
      </c>
      <c r="U2421" s="120">
        <v>117.306</v>
      </c>
      <c r="V2421" s="131">
        <v>2.3599999999999999E-4</v>
      </c>
      <c r="W2421" s="131">
        <v>1.10778252557418E-4</v>
      </c>
      <c r="X2421" s="131">
        <v>3.4484824018227198E-5</v>
      </c>
    </row>
    <row r="2422" spans="1:24" x14ac:dyDescent="0.2">
      <c r="A2422" s="2">
        <v>11389</v>
      </c>
      <c r="B2422" s="4">
        <v>11394</v>
      </c>
      <c r="C2422" s="4" t="s">
        <v>1070</v>
      </c>
      <c r="D2422" s="4" t="s">
        <v>1071</v>
      </c>
      <c r="E2422" s="4" t="s">
        <v>245</v>
      </c>
      <c r="F2422" s="4" t="s">
        <v>1791</v>
      </c>
      <c r="G2422" s="4" t="s">
        <v>1792</v>
      </c>
      <c r="H2422" s="4" t="s">
        <v>248</v>
      </c>
      <c r="I2422" s="4" t="s">
        <v>1696</v>
      </c>
      <c r="J2422" s="4" t="s">
        <v>30</v>
      </c>
      <c r="K2422" s="4" t="s">
        <v>30</v>
      </c>
      <c r="L2422" s="2" t="s">
        <v>270</v>
      </c>
      <c r="M2422" s="2" t="s">
        <v>31</v>
      </c>
      <c r="N2422" s="4" t="s">
        <v>375</v>
      </c>
      <c r="O2422" s="4" t="s">
        <v>250</v>
      </c>
      <c r="P2422" s="4" t="s">
        <v>34</v>
      </c>
      <c r="Q2422" s="120">
        <v>269945</v>
      </c>
      <c r="R2422" s="130">
        <v>1</v>
      </c>
      <c r="S2422" s="133">
        <v>3920</v>
      </c>
      <c r="U2422" s="120">
        <v>10581.843999999999</v>
      </c>
      <c r="V2422" s="131">
        <v>1.2229999999999999E-3</v>
      </c>
      <c r="W2422" s="131">
        <v>9.9929942812405307E-3</v>
      </c>
      <c r="X2422" s="131">
        <v>3.1107788870844899E-3</v>
      </c>
    </row>
    <row r="2423" spans="1:24" x14ac:dyDescent="0.2">
      <c r="A2423" s="2">
        <v>11389</v>
      </c>
      <c r="B2423" s="4">
        <v>11394</v>
      </c>
      <c r="C2423" s="4" t="s">
        <v>1793</v>
      </c>
      <c r="D2423" s="4" t="s">
        <v>1794</v>
      </c>
      <c r="E2423" s="4" t="s">
        <v>245</v>
      </c>
      <c r="F2423" s="4" t="s">
        <v>1795</v>
      </c>
      <c r="G2423" s="4" t="s">
        <v>1796</v>
      </c>
      <c r="H2423" s="4" t="s">
        <v>248</v>
      </c>
      <c r="I2423" s="4" t="s">
        <v>1696</v>
      </c>
      <c r="J2423" s="4" t="s">
        <v>30</v>
      </c>
      <c r="K2423" s="4" t="s">
        <v>30</v>
      </c>
      <c r="L2423" s="2" t="s">
        <v>270</v>
      </c>
      <c r="M2423" s="2" t="s">
        <v>31</v>
      </c>
      <c r="N2423" s="4" t="s">
        <v>369</v>
      </c>
      <c r="O2423" s="4" t="s">
        <v>250</v>
      </c>
      <c r="P2423" s="4" t="s">
        <v>34</v>
      </c>
      <c r="Q2423" s="120">
        <v>1395</v>
      </c>
      <c r="R2423" s="130">
        <v>1</v>
      </c>
      <c r="S2423" s="133">
        <v>4203</v>
      </c>
      <c r="U2423" s="120">
        <v>58.631999999999998</v>
      </c>
      <c r="V2423" s="131">
        <v>3.3100000000000002E-4</v>
      </c>
      <c r="W2423" s="131">
        <v>5.53691532164482E-5</v>
      </c>
      <c r="X2423" s="131">
        <v>1.7236194475244999E-5</v>
      </c>
    </row>
    <row r="2424" spans="1:24" x14ac:dyDescent="0.2">
      <c r="A2424" s="2">
        <v>11389</v>
      </c>
      <c r="B2424" s="4">
        <v>11394</v>
      </c>
      <c r="C2424" s="4" t="s">
        <v>1797</v>
      </c>
      <c r="D2424" s="4" t="s">
        <v>1798</v>
      </c>
      <c r="E2424" s="4" t="s">
        <v>598</v>
      </c>
      <c r="F2424" s="4" t="s">
        <v>1799</v>
      </c>
      <c r="G2424" s="4" t="s">
        <v>1800</v>
      </c>
      <c r="H2424" s="4" t="s">
        <v>248</v>
      </c>
      <c r="I2424" s="4" t="s">
        <v>1696</v>
      </c>
      <c r="J2424" s="4" t="s">
        <v>30</v>
      </c>
      <c r="K2424" s="4" t="s">
        <v>30</v>
      </c>
      <c r="L2424" s="2" t="s">
        <v>270</v>
      </c>
      <c r="M2424" s="2" t="s">
        <v>31</v>
      </c>
      <c r="N2424" s="4" t="s">
        <v>288</v>
      </c>
      <c r="O2424" s="4" t="s">
        <v>250</v>
      </c>
      <c r="P2424" s="4" t="s">
        <v>34</v>
      </c>
      <c r="Q2424" s="120">
        <v>270858</v>
      </c>
      <c r="R2424" s="130">
        <v>1</v>
      </c>
      <c r="S2424" s="133">
        <v>477.4</v>
      </c>
      <c r="U2424" s="120">
        <v>1293.076</v>
      </c>
      <c r="V2424" s="131">
        <v>2.41E-4</v>
      </c>
      <c r="W2424" s="131">
        <v>1.2211200611693799E-3</v>
      </c>
      <c r="X2424" s="131">
        <v>3.8012975870626301E-4</v>
      </c>
    </row>
    <row r="2425" spans="1:24" x14ac:dyDescent="0.2">
      <c r="A2425" s="2">
        <v>11389</v>
      </c>
      <c r="B2425" s="4">
        <v>11394</v>
      </c>
      <c r="C2425" s="4" t="s">
        <v>815</v>
      </c>
      <c r="D2425" s="4" t="s">
        <v>816</v>
      </c>
      <c r="E2425" s="4" t="s">
        <v>245</v>
      </c>
      <c r="F2425" s="4" t="s">
        <v>1801</v>
      </c>
      <c r="G2425" s="4" t="s">
        <v>1802</v>
      </c>
      <c r="H2425" s="4" t="s">
        <v>248</v>
      </c>
      <c r="I2425" s="4" t="s">
        <v>1696</v>
      </c>
      <c r="J2425" s="4" t="s">
        <v>30</v>
      </c>
      <c r="K2425" s="4" t="s">
        <v>30</v>
      </c>
      <c r="L2425" s="2" t="s">
        <v>270</v>
      </c>
      <c r="M2425" s="2" t="s">
        <v>31</v>
      </c>
      <c r="N2425" s="4" t="s">
        <v>271</v>
      </c>
      <c r="O2425" s="4" t="s">
        <v>250</v>
      </c>
      <c r="P2425" s="4" t="s">
        <v>34</v>
      </c>
      <c r="Q2425" s="120">
        <v>16448</v>
      </c>
      <c r="R2425" s="130">
        <v>1</v>
      </c>
      <c r="S2425" s="133">
        <v>27000</v>
      </c>
      <c r="U2425" s="120">
        <v>4440.96</v>
      </c>
      <c r="V2425" s="131">
        <v>1.8220000000000001E-3</v>
      </c>
      <c r="W2425" s="131">
        <v>4.1938331242851396E-3</v>
      </c>
      <c r="X2425" s="131">
        <v>1.3055233668523901E-3</v>
      </c>
    </row>
    <row r="2426" spans="1:24" x14ac:dyDescent="0.2">
      <c r="A2426" s="2">
        <v>11389</v>
      </c>
      <c r="B2426" s="4">
        <v>11394</v>
      </c>
      <c r="C2426" s="4" t="s">
        <v>1803</v>
      </c>
      <c r="D2426" s="4" t="s">
        <v>1804</v>
      </c>
      <c r="E2426" s="4" t="s">
        <v>245</v>
      </c>
      <c r="F2426" s="4" t="s">
        <v>1805</v>
      </c>
      <c r="G2426" s="4" t="s">
        <v>1806</v>
      </c>
      <c r="H2426" s="4" t="s">
        <v>248</v>
      </c>
      <c r="I2426" s="4" t="s">
        <v>1696</v>
      </c>
      <c r="J2426" s="4" t="s">
        <v>30</v>
      </c>
      <c r="K2426" s="4" t="s">
        <v>30</v>
      </c>
      <c r="L2426" s="2" t="s">
        <v>270</v>
      </c>
      <c r="M2426" s="2" t="s">
        <v>31</v>
      </c>
      <c r="N2426" s="4" t="s">
        <v>375</v>
      </c>
      <c r="O2426" s="4" t="s">
        <v>250</v>
      </c>
      <c r="P2426" s="4" t="s">
        <v>34</v>
      </c>
      <c r="Q2426" s="120">
        <v>13795</v>
      </c>
      <c r="R2426" s="130">
        <v>1</v>
      </c>
      <c r="S2426" s="133">
        <v>16580</v>
      </c>
      <c r="U2426" s="120">
        <v>2287.2109999999998</v>
      </c>
      <c r="V2426" s="131">
        <v>7.7499999999999997E-4</v>
      </c>
      <c r="W2426" s="131">
        <v>2.1599341705463098E-3</v>
      </c>
      <c r="X2426" s="131">
        <v>6.7237881120789497E-4</v>
      </c>
    </row>
    <row r="2427" spans="1:24" x14ac:dyDescent="0.2">
      <c r="A2427" s="2">
        <v>11389</v>
      </c>
      <c r="B2427" s="4">
        <v>11394</v>
      </c>
      <c r="C2427" s="4" t="s">
        <v>621</v>
      </c>
      <c r="D2427" s="4" t="s">
        <v>622</v>
      </c>
      <c r="E2427" s="4" t="s">
        <v>245</v>
      </c>
      <c r="F2427" s="4" t="s">
        <v>1807</v>
      </c>
      <c r="G2427" s="4" t="s">
        <v>1808</v>
      </c>
      <c r="H2427" s="4" t="s">
        <v>248</v>
      </c>
      <c r="I2427" s="4" t="s">
        <v>1696</v>
      </c>
      <c r="J2427" s="4" t="s">
        <v>30</v>
      </c>
      <c r="K2427" s="4" t="s">
        <v>30</v>
      </c>
      <c r="L2427" s="2" t="s">
        <v>270</v>
      </c>
      <c r="M2427" s="2" t="s">
        <v>31</v>
      </c>
      <c r="N2427" s="4" t="s">
        <v>271</v>
      </c>
      <c r="O2427" s="4" t="s">
        <v>250</v>
      </c>
      <c r="P2427" s="4" t="s">
        <v>34</v>
      </c>
      <c r="Q2427" s="120">
        <v>49352</v>
      </c>
      <c r="R2427" s="130">
        <v>1</v>
      </c>
      <c r="S2427" s="133">
        <v>1165</v>
      </c>
      <c r="U2427" s="120">
        <v>574.95100000000002</v>
      </c>
      <c r="V2427" s="131">
        <v>1.748E-3</v>
      </c>
      <c r="W2427" s="131">
        <v>5.42956412549143E-4</v>
      </c>
      <c r="X2427" s="131">
        <v>1.6902014523672201E-4</v>
      </c>
    </row>
    <row r="2428" spans="1:24" x14ac:dyDescent="0.2">
      <c r="A2428" s="2">
        <v>11389</v>
      </c>
      <c r="B2428" s="4">
        <v>11394</v>
      </c>
      <c r="C2428" s="4" t="s">
        <v>2358</v>
      </c>
      <c r="D2428" s="4" t="s">
        <v>2359</v>
      </c>
      <c r="E2428" s="4" t="s">
        <v>245</v>
      </c>
      <c r="F2428" s="4" t="s">
        <v>2505</v>
      </c>
      <c r="G2428" s="4" t="s">
        <v>2361</v>
      </c>
      <c r="H2428" s="4" t="s">
        <v>248</v>
      </c>
      <c r="I2428" s="4" t="s">
        <v>1696</v>
      </c>
      <c r="J2428" s="4" t="s">
        <v>30</v>
      </c>
      <c r="K2428" s="4" t="s">
        <v>30</v>
      </c>
      <c r="L2428" s="2" t="s">
        <v>270</v>
      </c>
      <c r="M2428" s="2" t="s">
        <v>31</v>
      </c>
      <c r="N2428" s="4" t="s">
        <v>271</v>
      </c>
      <c r="O2428" s="4" t="s">
        <v>250</v>
      </c>
      <c r="P2428" s="4" t="s">
        <v>34</v>
      </c>
      <c r="Q2428" s="120">
        <v>802</v>
      </c>
      <c r="R2428" s="130">
        <v>1</v>
      </c>
      <c r="S2428" s="133">
        <v>4499</v>
      </c>
      <c r="U2428" s="120">
        <v>36.082000000000001</v>
      </c>
      <c r="V2428" s="131">
        <v>3.8999999999999999E-5</v>
      </c>
      <c r="W2428" s="131">
        <v>3.4074119765499797E-5</v>
      </c>
      <c r="X2428" s="131">
        <v>1.0607136297625E-5</v>
      </c>
    </row>
    <row r="2429" spans="1:24" x14ac:dyDescent="0.2">
      <c r="A2429" s="2">
        <v>11389</v>
      </c>
      <c r="B2429" s="4">
        <v>11394</v>
      </c>
      <c r="C2429" s="4" t="s">
        <v>1809</v>
      </c>
      <c r="D2429" s="4" t="s">
        <v>1810</v>
      </c>
      <c r="E2429" s="4" t="s">
        <v>245</v>
      </c>
      <c r="F2429" s="4" t="s">
        <v>1811</v>
      </c>
      <c r="G2429" s="4" t="s">
        <v>1812</v>
      </c>
      <c r="H2429" s="4" t="s">
        <v>248</v>
      </c>
      <c r="I2429" s="4" t="s">
        <v>1696</v>
      </c>
      <c r="J2429" s="4" t="s">
        <v>30</v>
      </c>
      <c r="K2429" s="4" t="s">
        <v>30</v>
      </c>
      <c r="L2429" s="2" t="s">
        <v>270</v>
      </c>
      <c r="M2429" s="2" t="s">
        <v>31</v>
      </c>
      <c r="N2429" s="4" t="s">
        <v>375</v>
      </c>
      <c r="O2429" s="4" t="s">
        <v>250</v>
      </c>
      <c r="P2429" s="4" t="s">
        <v>34</v>
      </c>
      <c r="Q2429" s="120">
        <v>17209</v>
      </c>
      <c r="R2429" s="130">
        <v>1</v>
      </c>
      <c r="S2429" s="133">
        <v>41470</v>
      </c>
      <c r="U2429" s="120">
        <v>7136.5720000000001</v>
      </c>
      <c r="V2429" s="131">
        <v>1.67E-3</v>
      </c>
      <c r="W2429" s="131">
        <v>6.7394422164567501E-3</v>
      </c>
      <c r="X2429" s="131">
        <v>2.0979612284014E-3</v>
      </c>
    </row>
    <row r="2430" spans="1:24" x14ac:dyDescent="0.2">
      <c r="A2430" s="2">
        <v>11389</v>
      </c>
      <c r="B2430" s="4">
        <v>11394</v>
      </c>
      <c r="C2430" s="4" t="s">
        <v>1813</v>
      </c>
      <c r="D2430" s="4" t="s">
        <v>1814</v>
      </c>
      <c r="E2430" s="4" t="s">
        <v>245</v>
      </c>
      <c r="F2430" s="4" t="s">
        <v>1815</v>
      </c>
      <c r="G2430" s="4" t="s">
        <v>1816</v>
      </c>
      <c r="H2430" s="4" t="s">
        <v>248</v>
      </c>
      <c r="I2430" s="4" t="s">
        <v>1696</v>
      </c>
      <c r="J2430" s="4" t="s">
        <v>30</v>
      </c>
      <c r="K2430" s="4" t="s">
        <v>30</v>
      </c>
      <c r="L2430" s="2" t="s">
        <v>270</v>
      </c>
      <c r="M2430" s="2" t="s">
        <v>31</v>
      </c>
      <c r="N2430" s="4" t="s">
        <v>1780</v>
      </c>
      <c r="O2430" s="4" t="s">
        <v>250</v>
      </c>
      <c r="P2430" s="4" t="s">
        <v>34</v>
      </c>
      <c r="Q2430" s="120">
        <v>1136</v>
      </c>
      <c r="R2430" s="130">
        <v>1</v>
      </c>
      <c r="S2430" s="133">
        <v>4699</v>
      </c>
      <c r="U2430" s="120">
        <v>53.381</v>
      </c>
      <c r="V2430" s="131">
        <v>1E-4</v>
      </c>
      <c r="W2430" s="131">
        <v>5.0410158215237298E-5</v>
      </c>
      <c r="X2430" s="131">
        <v>1.5692479296714E-5</v>
      </c>
    </row>
    <row r="2431" spans="1:24" x14ac:dyDescent="0.2">
      <c r="A2431" s="2">
        <v>11389</v>
      </c>
      <c r="B2431" s="4">
        <v>11394</v>
      </c>
      <c r="C2431" s="4" t="s">
        <v>629</v>
      </c>
      <c r="D2431" s="4" t="s">
        <v>630</v>
      </c>
      <c r="E2431" s="4" t="s">
        <v>245</v>
      </c>
      <c r="F2431" s="4" t="s">
        <v>1817</v>
      </c>
      <c r="G2431" s="4" t="s">
        <v>1818</v>
      </c>
      <c r="H2431" s="4" t="s">
        <v>248</v>
      </c>
      <c r="I2431" s="4" t="s">
        <v>1696</v>
      </c>
      <c r="J2431" s="4" t="s">
        <v>30</v>
      </c>
      <c r="K2431" s="4" t="s">
        <v>30</v>
      </c>
      <c r="L2431" s="2" t="s">
        <v>270</v>
      </c>
      <c r="M2431" s="2" t="s">
        <v>31</v>
      </c>
      <c r="N2431" s="4" t="s">
        <v>271</v>
      </c>
      <c r="O2431" s="4" t="s">
        <v>250</v>
      </c>
      <c r="P2431" s="4" t="s">
        <v>34</v>
      </c>
      <c r="Q2431" s="120">
        <v>29168</v>
      </c>
      <c r="R2431" s="130">
        <v>1</v>
      </c>
      <c r="S2431" s="133">
        <v>2057</v>
      </c>
      <c r="U2431" s="120">
        <v>599.98599999999999</v>
      </c>
      <c r="V2431" s="131">
        <v>2.1210000000000001E-3</v>
      </c>
      <c r="W2431" s="131">
        <v>5.6659824776341002E-4</v>
      </c>
      <c r="X2431" s="131">
        <v>1.76379753354835E-4</v>
      </c>
    </row>
    <row r="2432" spans="1:24" x14ac:dyDescent="0.2">
      <c r="A2432" s="2">
        <v>11389</v>
      </c>
      <c r="B2432" s="4">
        <v>11394</v>
      </c>
      <c r="C2432" s="4" t="s">
        <v>1819</v>
      </c>
      <c r="D2432" s="4" t="s">
        <v>1820</v>
      </c>
      <c r="E2432" s="4" t="s">
        <v>245</v>
      </c>
      <c r="F2432" s="4" t="s">
        <v>1819</v>
      </c>
      <c r="G2432" s="4" t="s">
        <v>1821</v>
      </c>
      <c r="H2432" s="4" t="s">
        <v>248</v>
      </c>
      <c r="I2432" s="4" t="s">
        <v>1696</v>
      </c>
      <c r="J2432" s="4" t="s">
        <v>30</v>
      </c>
      <c r="K2432" s="4" t="s">
        <v>30</v>
      </c>
      <c r="L2432" s="2" t="s">
        <v>270</v>
      </c>
      <c r="M2432" s="2" t="s">
        <v>31</v>
      </c>
      <c r="N2432" s="4" t="s">
        <v>767</v>
      </c>
      <c r="O2432" s="4" t="s">
        <v>250</v>
      </c>
      <c r="P2432" s="4" t="s">
        <v>34</v>
      </c>
      <c r="Q2432" s="120">
        <v>133730</v>
      </c>
      <c r="R2432" s="130">
        <v>1</v>
      </c>
      <c r="S2432" s="133">
        <v>764.6</v>
      </c>
      <c r="U2432" s="120">
        <v>1022.5</v>
      </c>
      <c r="V2432" s="131">
        <v>2.8570000000000002E-3</v>
      </c>
      <c r="W2432" s="131">
        <v>9.6560036752676103E-4</v>
      </c>
      <c r="X2432" s="131">
        <v>3.0058750681986602E-4</v>
      </c>
    </row>
    <row r="2433" spans="1:24" x14ac:dyDescent="0.2">
      <c r="A2433" s="2">
        <v>11389</v>
      </c>
      <c r="B2433" s="4">
        <v>11394</v>
      </c>
      <c r="C2433" s="4" t="s">
        <v>1822</v>
      </c>
      <c r="D2433" s="4" t="s">
        <v>1823</v>
      </c>
      <c r="E2433" s="4" t="s">
        <v>598</v>
      </c>
      <c r="F2433" s="4" t="s">
        <v>1824</v>
      </c>
      <c r="G2433" s="4" t="s">
        <v>1825</v>
      </c>
      <c r="H2433" s="4" t="s">
        <v>248</v>
      </c>
      <c r="I2433" s="4" t="s">
        <v>1696</v>
      </c>
      <c r="J2433" s="4" t="s">
        <v>30</v>
      </c>
      <c r="K2433" s="4" t="s">
        <v>30</v>
      </c>
      <c r="L2433" s="2" t="s">
        <v>270</v>
      </c>
      <c r="M2433" s="2" t="s">
        <v>31</v>
      </c>
      <c r="N2433" s="4" t="s">
        <v>288</v>
      </c>
      <c r="O2433" s="4" t="s">
        <v>250</v>
      </c>
      <c r="P2433" s="4" t="s">
        <v>34</v>
      </c>
      <c r="Q2433" s="120">
        <v>361075.21</v>
      </c>
      <c r="R2433" s="130">
        <v>1</v>
      </c>
      <c r="S2433" s="133">
        <v>1803</v>
      </c>
      <c r="U2433" s="120">
        <v>6510.1859999999997</v>
      </c>
      <c r="V2433" s="131">
        <v>3.0800000000000001E-4</v>
      </c>
      <c r="W2433" s="131">
        <v>6.14791257842753E-3</v>
      </c>
      <c r="X2433" s="131">
        <v>1.91382043363277E-3</v>
      </c>
    </row>
    <row r="2434" spans="1:24" x14ac:dyDescent="0.2">
      <c r="A2434" s="2">
        <v>11389</v>
      </c>
      <c r="B2434" s="4">
        <v>11394</v>
      </c>
      <c r="C2434" s="4" t="s">
        <v>1826</v>
      </c>
      <c r="D2434" s="4" t="s">
        <v>1827</v>
      </c>
      <c r="E2434" s="4" t="s">
        <v>245</v>
      </c>
      <c r="F2434" s="4" t="s">
        <v>1828</v>
      </c>
      <c r="G2434" s="4" t="s">
        <v>1829</v>
      </c>
      <c r="H2434" s="4" t="s">
        <v>248</v>
      </c>
      <c r="I2434" s="4" t="s">
        <v>1696</v>
      </c>
      <c r="J2434" s="4" t="s">
        <v>30</v>
      </c>
      <c r="K2434" s="4" t="s">
        <v>30</v>
      </c>
      <c r="L2434" s="2" t="s">
        <v>270</v>
      </c>
      <c r="M2434" s="2" t="s">
        <v>31</v>
      </c>
      <c r="N2434" s="4" t="s">
        <v>1055</v>
      </c>
      <c r="O2434" s="4" t="s">
        <v>250</v>
      </c>
      <c r="P2434" s="4" t="s">
        <v>34</v>
      </c>
      <c r="Q2434" s="120">
        <v>8295</v>
      </c>
      <c r="R2434" s="130">
        <v>1</v>
      </c>
      <c r="S2434" s="133">
        <v>51720</v>
      </c>
      <c r="U2434" s="120">
        <v>4290.174</v>
      </c>
      <c r="V2434" s="131">
        <v>1.787E-3</v>
      </c>
      <c r="W2434" s="131">
        <v>4.0514379391273199E-3</v>
      </c>
      <c r="X2434" s="131">
        <v>1.2611963190081799E-3</v>
      </c>
    </row>
    <row r="2435" spans="1:24" x14ac:dyDescent="0.2">
      <c r="A2435" s="2">
        <v>11389</v>
      </c>
      <c r="B2435" s="4">
        <v>11394</v>
      </c>
      <c r="C2435" s="4" t="s">
        <v>1830</v>
      </c>
      <c r="D2435" s="4" t="s">
        <v>1831</v>
      </c>
      <c r="E2435" s="4" t="s">
        <v>245</v>
      </c>
      <c r="F2435" s="4" t="s">
        <v>1832</v>
      </c>
      <c r="G2435" s="4" t="s">
        <v>1833</v>
      </c>
      <c r="H2435" s="4" t="s">
        <v>248</v>
      </c>
      <c r="I2435" s="4" t="s">
        <v>1696</v>
      </c>
      <c r="J2435" s="4" t="s">
        <v>30</v>
      </c>
      <c r="K2435" s="4" t="s">
        <v>30</v>
      </c>
      <c r="L2435" s="2" t="s">
        <v>270</v>
      </c>
      <c r="M2435" s="2" t="s">
        <v>31</v>
      </c>
      <c r="N2435" s="4" t="s">
        <v>1834</v>
      </c>
      <c r="O2435" s="4" t="s">
        <v>250</v>
      </c>
      <c r="P2435" s="4" t="s">
        <v>34</v>
      </c>
      <c r="Q2435" s="120">
        <v>18027</v>
      </c>
      <c r="R2435" s="130">
        <v>1</v>
      </c>
      <c r="S2435" s="133">
        <v>2780</v>
      </c>
      <c r="U2435" s="120">
        <v>501.15100000000001</v>
      </c>
      <c r="V2435" s="131">
        <v>7.4899999999999999E-4</v>
      </c>
      <c r="W2435" s="131">
        <v>4.73262985150817E-4</v>
      </c>
      <c r="X2435" s="131">
        <v>1.4732486187943501E-4</v>
      </c>
    </row>
    <row r="2436" spans="1:24" x14ac:dyDescent="0.2">
      <c r="A2436" s="2">
        <v>11389</v>
      </c>
      <c r="B2436" s="4">
        <v>11394</v>
      </c>
      <c r="C2436" s="4" t="s">
        <v>1835</v>
      </c>
      <c r="D2436" s="4" t="s">
        <v>1836</v>
      </c>
      <c r="E2436" s="4" t="s">
        <v>245</v>
      </c>
      <c r="F2436" s="4" t="s">
        <v>1837</v>
      </c>
      <c r="G2436" s="4" t="s">
        <v>1838</v>
      </c>
      <c r="H2436" s="4" t="s">
        <v>248</v>
      </c>
      <c r="I2436" s="4" t="s">
        <v>1696</v>
      </c>
      <c r="J2436" s="4" t="s">
        <v>30</v>
      </c>
      <c r="K2436" s="4" t="s">
        <v>30</v>
      </c>
      <c r="L2436" s="2" t="s">
        <v>270</v>
      </c>
      <c r="M2436" s="2" t="s">
        <v>31</v>
      </c>
      <c r="N2436" s="4" t="s">
        <v>375</v>
      </c>
      <c r="O2436" s="4" t="s">
        <v>250</v>
      </c>
      <c r="P2436" s="4" t="s">
        <v>34</v>
      </c>
      <c r="Q2436" s="120">
        <v>69613</v>
      </c>
      <c r="R2436" s="130">
        <v>1</v>
      </c>
      <c r="S2436" s="133">
        <v>554.9</v>
      </c>
      <c r="U2436" s="120">
        <v>386.28300000000002</v>
      </c>
      <c r="V2436" s="131">
        <v>2.6050000000000001E-3</v>
      </c>
      <c r="W2436" s="131">
        <v>3.64787005287933E-4</v>
      </c>
      <c r="X2436" s="131">
        <v>1.13556726081866E-4</v>
      </c>
    </row>
    <row r="2437" spans="1:24" x14ac:dyDescent="0.2">
      <c r="A2437" s="2">
        <v>11389</v>
      </c>
      <c r="B2437" s="4">
        <v>11394</v>
      </c>
      <c r="C2437" s="4" t="s">
        <v>1839</v>
      </c>
      <c r="D2437" s="4" t="s">
        <v>1840</v>
      </c>
      <c r="E2437" s="4" t="s">
        <v>245</v>
      </c>
      <c r="F2437" s="4" t="s">
        <v>1841</v>
      </c>
      <c r="G2437" s="4" t="s">
        <v>1842</v>
      </c>
      <c r="H2437" s="4" t="s">
        <v>248</v>
      </c>
      <c r="I2437" s="4" t="s">
        <v>1696</v>
      </c>
      <c r="J2437" s="4" t="s">
        <v>30</v>
      </c>
      <c r="K2437" s="4" t="s">
        <v>30</v>
      </c>
      <c r="L2437" s="2" t="s">
        <v>270</v>
      </c>
      <c r="M2437" s="2" t="s">
        <v>31</v>
      </c>
      <c r="N2437" s="4" t="s">
        <v>791</v>
      </c>
      <c r="O2437" s="4" t="s">
        <v>250</v>
      </c>
      <c r="P2437" s="4" t="s">
        <v>34</v>
      </c>
      <c r="Q2437" s="120">
        <v>25479</v>
      </c>
      <c r="R2437" s="130">
        <v>1</v>
      </c>
      <c r="S2437" s="133">
        <v>2936</v>
      </c>
      <c r="U2437" s="120">
        <v>748.06299999999999</v>
      </c>
      <c r="V2437" s="131">
        <v>1.6080000000000001E-3</v>
      </c>
      <c r="W2437" s="131">
        <v>7.0643582327665404E-4</v>
      </c>
      <c r="X2437" s="131">
        <v>2.1991062761384401E-4</v>
      </c>
    </row>
    <row r="2438" spans="1:24" x14ac:dyDescent="0.2">
      <c r="A2438" s="2">
        <v>11389</v>
      </c>
      <c r="B2438" s="4">
        <v>11394</v>
      </c>
      <c r="C2438" s="4" t="s">
        <v>1843</v>
      </c>
      <c r="D2438" s="4" t="s">
        <v>1844</v>
      </c>
      <c r="E2438" s="4" t="s">
        <v>245</v>
      </c>
      <c r="F2438" s="4" t="s">
        <v>1845</v>
      </c>
      <c r="G2438" s="4" t="s">
        <v>1846</v>
      </c>
      <c r="H2438" s="4" t="s">
        <v>248</v>
      </c>
      <c r="I2438" s="4" t="s">
        <v>1696</v>
      </c>
      <c r="J2438" s="4" t="s">
        <v>30</v>
      </c>
      <c r="K2438" s="4" t="s">
        <v>30</v>
      </c>
      <c r="L2438" s="2" t="s">
        <v>270</v>
      </c>
      <c r="M2438" s="2" t="s">
        <v>31</v>
      </c>
      <c r="N2438" s="4" t="s">
        <v>310</v>
      </c>
      <c r="O2438" s="4" t="s">
        <v>250</v>
      </c>
      <c r="P2438" s="4" t="s">
        <v>34</v>
      </c>
      <c r="Q2438" s="120">
        <v>19833</v>
      </c>
      <c r="R2438" s="130">
        <v>1</v>
      </c>
      <c r="S2438" s="133">
        <v>39940</v>
      </c>
      <c r="U2438" s="120">
        <v>7921.3</v>
      </c>
      <c r="V2438" s="131">
        <v>3.1300000000000002E-4</v>
      </c>
      <c r="W2438" s="131">
        <v>7.4805022261327497E-3</v>
      </c>
      <c r="X2438" s="131">
        <v>2.3286502258413702E-3</v>
      </c>
    </row>
    <row r="2439" spans="1:24" x14ac:dyDescent="0.2">
      <c r="A2439" s="2">
        <v>11389</v>
      </c>
      <c r="B2439" s="4">
        <v>11394</v>
      </c>
      <c r="C2439" s="4" t="s">
        <v>1847</v>
      </c>
      <c r="D2439" s="4" t="s">
        <v>1848</v>
      </c>
      <c r="E2439" s="4" t="s">
        <v>245</v>
      </c>
      <c r="F2439" s="4" t="s">
        <v>1849</v>
      </c>
      <c r="G2439" s="4" t="s">
        <v>1850</v>
      </c>
      <c r="H2439" s="4" t="s">
        <v>248</v>
      </c>
      <c r="I2439" s="4" t="s">
        <v>1696</v>
      </c>
      <c r="J2439" s="4" t="s">
        <v>30</v>
      </c>
      <c r="K2439" s="4" t="s">
        <v>30</v>
      </c>
      <c r="L2439" s="2" t="s">
        <v>270</v>
      </c>
      <c r="M2439" s="2" t="s">
        <v>31</v>
      </c>
      <c r="N2439" s="4" t="s">
        <v>271</v>
      </c>
      <c r="O2439" s="4" t="s">
        <v>250</v>
      </c>
      <c r="P2439" s="4" t="s">
        <v>34</v>
      </c>
      <c r="Q2439" s="120">
        <v>14416</v>
      </c>
      <c r="R2439" s="130">
        <v>1</v>
      </c>
      <c r="S2439" s="133">
        <v>53800</v>
      </c>
      <c r="U2439" s="120">
        <v>7755.808</v>
      </c>
      <c r="V2439" s="131">
        <v>1.8810000000000001E-3</v>
      </c>
      <c r="W2439" s="131">
        <v>7.3242191994513997E-3</v>
      </c>
      <c r="X2439" s="131">
        <v>2.2799999488445498E-3</v>
      </c>
    </row>
    <row r="2440" spans="1:24" x14ac:dyDescent="0.2">
      <c r="A2440" s="2">
        <v>11389</v>
      </c>
      <c r="B2440" s="4">
        <v>11394</v>
      </c>
      <c r="C2440" s="4" t="s">
        <v>1082</v>
      </c>
      <c r="D2440" s="4" t="s">
        <v>1083</v>
      </c>
      <c r="E2440" s="4" t="s">
        <v>245</v>
      </c>
      <c r="F2440" s="4" t="s">
        <v>1851</v>
      </c>
      <c r="G2440" s="4" t="s">
        <v>1852</v>
      </c>
      <c r="H2440" s="4" t="s">
        <v>248</v>
      </c>
      <c r="I2440" s="4" t="s">
        <v>1696</v>
      </c>
      <c r="J2440" s="4" t="s">
        <v>30</v>
      </c>
      <c r="K2440" s="4" t="s">
        <v>30</v>
      </c>
      <c r="L2440" s="2" t="s">
        <v>270</v>
      </c>
      <c r="M2440" s="2" t="s">
        <v>31</v>
      </c>
      <c r="N2440" s="4" t="s">
        <v>1834</v>
      </c>
      <c r="O2440" s="4" t="s">
        <v>250</v>
      </c>
      <c r="P2440" s="4" t="s">
        <v>34</v>
      </c>
      <c r="Q2440" s="120">
        <v>14341</v>
      </c>
      <c r="R2440" s="130">
        <v>1</v>
      </c>
      <c r="S2440" s="133">
        <v>92000</v>
      </c>
      <c r="U2440" s="120">
        <v>13193.72</v>
      </c>
      <c r="V2440" s="131">
        <v>1.861E-3</v>
      </c>
      <c r="W2440" s="131">
        <v>1.24595267619036E-2</v>
      </c>
      <c r="X2440" s="131">
        <v>3.8786005178402098E-3</v>
      </c>
    </row>
    <row r="2441" spans="1:24" x14ac:dyDescent="0.2">
      <c r="A2441" s="2">
        <v>11389</v>
      </c>
      <c r="B2441" s="4">
        <v>11394</v>
      </c>
      <c r="C2441" s="4" t="s">
        <v>1853</v>
      </c>
      <c r="D2441" s="4" t="s">
        <v>1854</v>
      </c>
      <c r="E2441" s="4" t="s">
        <v>245</v>
      </c>
      <c r="F2441" s="4" t="s">
        <v>1855</v>
      </c>
      <c r="G2441" s="4" t="s">
        <v>1856</v>
      </c>
      <c r="H2441" s="4" t="s">
        <v>248</v>
      </c>
      <c r="I2441" s="4" t="s">
        <v>1696</v>
      </c>
      <c r="J2441" s="4" t="s">
        <v>30</v>
      </c>
      <c r="K2441" s="4" t="s">
        <v>30</v>
      </c>
      <c r="L2441" s="2" t="s">
        <v>270</v>
      </c>
      <c r="M2441" s="2" t="s">
        <v>31</v>
      </c>
      <c r="N2441" s="4" t="s">
        <v>310</v>
      </c>
      <c r="O2441" s="4" t="s">
        <v>250</v>
      </c>
      <c r="P2441" s="4" t="s">
        <v>34</v>
      </c>
      <c r="Q2441" s="120">
        <v>35910</v>
      </c>
      <c r="R2441" s="130">
        <v>1</v>
      </c>
      <c r="S2441" s="133">
        <v>12430</v>
      </c>
      <c r="U2441" s="120">
        <v>4463.6130000000003</v>
      </c>
      <c r="V2441" s="131">
        <v>1.5899999999999999E-4</v>
      </c>
      <c r="W2441" s="131">
        <v>4.2152255488429897E-3</v>
      </c>
      <c r="X2441" s="131">
        <v>1.3121827424894799E-3</v>
      </c>
    </row>
    <row r="2442" spans="1:24" x14ac:dyDescent="0.2">
      <c r="A2442" s="2">
        <v>11389</v>
      </c>
      <c r="B2442" s="4">
        <v>11394</v>
      </c>
      <c r="C2442" s="4" t="s">
        <v>1857</v>
      </c>
      <c r="D2442" s="4" t="s">
        <v>1858</v>
      </c>
      <c r="E2442" s="4" t="s">
        <v>245</v>
      </c>
      <c r="F2442" s="4" t="s">
        <v>1859</v>
      </c>
      <c r="G2442" s="4" t="s">
        <v>1860</v>
      </c>
      <c r="H2442" s="4" t="s">
        <v>248</v>
      </c>
      <c r="I2442" s="4" t="s">
        <v>1696</v>
      </c>
      <c r="J2442" s="4" t="s">
        <v>30</v>
      </c>
      <c r="K2442" s="4" t="s">
        <v>30</v>
      </c>
      <c r="L2442" s="2" t="s">
        <v>270</v>
      </c>
      <c r="M2442" s="2" t="s">
        <v>31</v>
      </c>
      <c r="N2442" s="4" t="s">
        <v>249</v>
      </c>
      <c r="O2442" s="4" t="s">
        <v>250</v>
      </c>
      <c r="P2442" s="4" t="s">
        <v>34</v>
      </c>
      <c r="Q2442" s="120">
        <v>718</v>
      </c>
      <c r="R2442" s="130">
        <v>1</v>
      </c>
      <c r="S2442" s="133">
        <v>25050</v>
      </c>
      <c r="U2442" s="120">
        <v>179.85900000000001</v>
      </c>
      <c r="V2442" s="131">
        <v>6.9999999999999999E-6</v>
      </c>
      <c r="W2442" s="131">
        <v>1.6985035485588701E-4</v>
      </c>
      <c r="X2442" s="131">
        <v>5.2873731634309601E-5</v>
      </c>
    </row>
    <row r="2443" spans="1:24" x14ac:dyDescent="0.2">
      <c r="A2443" s="2">
        <v>11389</v>
      </c>
      <c r="B2443" s="4">
        <v>11394</v>
      </c>
      <c r="C2443" s="4" t="s">
        <v>257</v>
      </c>
      <c r="D2443" s="4" t="s">
        <v>258</v>
      </c>
      <c r="E2443" s="4" t="s">
        <v>245</v>
      </c>
      <c r="F2443" s="4" t="s">
        <v>1861</v>
      </c>
      <c r="G2443" s="4" t="s">
        <v>1862</v>
      </c>
      <c r="H2443" s="4" t="s">
        <v>248</v>
      </c>
      <c r="I2443" s="4" t="s">
        <v>1696</v>
      </c>
      <c r="J2443" s="4" t="s">
        <v>30</v>
      </c>
      <c r="K2443" s="4" t="s">
        <v>30</v>
      </c>
      <c r="L2443" s="2" t="s">
        <v>270</v>
      </c>
      <c r="M2443" s="2" t="s">
        <v>31</v>
      </c>
      <c r="N2443" s="4" t="s">
        <v>249</v>
      </c>
      <c r="O2443" s="4" t="s">
        <v>250</v>
      </c>
      <c r="P2443" s="4" t="s">
        <v>34</v>
      </c>
      <c r="Q2443" s="120">
        <v>892937</v>
      </c>
      <c r="R2443" s="130">
        <v>1</v>
      </c>
      <c r="S2443" s="133">
        <v>7020</v>
      </c>
      <c r="U2443" s="120">
        <v>62684.177000000003</v>
      </c>
      <c r="V2443" s="131">
        <v>5.5199999999999997E-4</v>
      </c>
      <c r="W2443" s="131">
        <v>5.9195980046811002E-2</v>
      </c>
      <c r="X2443" s="131">
        <v>1.84274702603987E-2</v>
      </c>
    </row>
    <row r="2444" spans="1:24" x14ac:dyDescent="0.2">
      <c r="A2444" s="2">
        <v>11389</v>
      </c>
      <c r="B2444" s="4">
        <v>11394</v>
      </c>
      <c r="C2444" s="4" t="s">
        <v>1863</v>
      </c>
      <c r="D2444" s="4" t="s">
        <v>1864</v>
      </c>
      <c r="E2444" s="4" t="s">
        <v>245</v>
      </c>
      <c r="F2444" s="4" t="s">
        <v>1865</v>
      </c>
      <c r="G2444" s="4" t="s">
        <v>1866</v>
      </c>
      <c r="H2444" s="4" t="s">
        <v>248</v>
      </c>
      <c r="I2444" s="4" t="s">
        <v>1696</v>
      </c>
      <c r="J2444" s="4" t="s">
        <v>30</v>
      </c>
      <c r="K2444" s="4" t="s">
        <v>30</v>
      </c>
      <c r="L2444" s="2" t="s">
        <v>270</v>
      </c>
      <c r="M2444" s="2" t="s">
        <v>31</v>
      </c>
      <c r="N2444" s="4" t="s">
        <v>791</v>
      </c>
      <c r="O2444" s="4" t="s">
        <v>250</v>
      </c>
      <c r="P2444" s="4" t="s">
        <v>34</v>
      </c>
      <c r="Q2444" s="120">
        <v>30731</v>
      </c>
      <c r="R2444" s="130">
        <v>1</v>
      </c>
      <c r="S2444" s="133">
        <v>8979</v>
      </c>
      <c r="U2444" s="120">
        <v>2759.3359999999998</v>
      </c>
      <c r="V2444" s="131">
        <v>2.4429999999999999E-3</v>
      </c>
      <c r="W2444" s="131">
        <v>2.6057872110558699E-3</v>
      </c>
      <c r="X2444" s="131">
        <v>8.1117106767533296E-4</v>
      </c>
    </row>
    <row r="2445" spans="1:24" x14ac:dyDescent="0.2">
      <c r="A2445" s="2">
        <v>11389</v>
      </c>
      <c r="B2445" s="4">
        <v>11394</v>
      </c>
      <c r="C2445" s="4" t="s">
        <v>351</v>
      </c>
      <c r="D2445" s="4" t="s">
        <v>352</v>
      </c>
      <c r="E2445" s="4" t="s">
        <v>245</v>
      </c>
      <c r="F2445" s="4" t="s">
        <v>1867</v>
      </c>
      <c r="G2445" s="4" t="s">
        <v>1868</v>
      </c>
      <c r="H2445" s="4" t="s">
        <v>248</v>
      </c>
      <c r="I2445" s="4" t="s">
        <v>1696</v>
      </c>
      <c r="J2445" s="4" t="s">
        <v>30</v>
      </c>
      <c r="K2445" s="4" t="s">
        <v>78</v>
      </c>
      <c r="L2445" s="2" t="s">
        <v>270</v>
      </c>
      <c r="M2445" s="2" t="s">
        <v>31</v>
      </c>
      <c r="N2445" s="4" t="s">
        <v>1869</v>
      </c>
      <c r="O2445" s="4" t="s">
        <v>250</v>
      </c>
      <c r="P2445" s="4" t="s">
        <v>34</v>
      </c>
      <c r="Q2445" s="120">
        <v>199826</v>
      </c>
      <c r="R2445" s="130">
        <v>1</v>
      </c>
      <c r="S2445" s="133">
        <v>10090</v>
      </c>
      <c r="U2445" s="120">
        <v>20162.442999999999</v>
      </c>
      <c r="V2445" s="131">
        <v>1.5899999999999999E-4</v>
      </c>
      <c r="W2445" s="131">
        <v>1.9040460395374902E-2</v>
      </c>
      <c r="X2445" s="131">
        <v>5.9272186625276297E-3</v>
      </c>
    </row>
    <row r="2446" spans="1:24" x14ac:dyDescent="0.2">
      <c r="A2446" s="2">
        <v>11389</v>
      </c>
      <c r="B2446" s="4">
        <v>11394</v>
      </c>
      <c r="C2446" s="4" t="s">
        <v>1870</v>
      </c>
      <c r="D2446" s="4" t="s">
        <v>1871</v>
      </c>
      <c r="E2446" s="4" t="s">
        <v>245</v>
      </c>
      <c r="F2446" s="4" t="s">
        <v>1872</v>
      </c>
      <c r="G2446" s="4" t="s">
        <v>1873</v>
      </c>
      <c r="H2446" s="4" t="s">
        <v>248</v>
      </c>
      <c r="I2446" s="4" t="s">
        <v>1696</v>
      </c>
      <c r="J2446" s="4" t="s">
        <v>30</v>
      </c>
      <c r="K2446" s="4" t="s">
        <v>30</v>
      </c>
      <c r="L2446" s="2" t="s">
        <v>270</v>
      </c>
      <c r="M2446" s="2" t="s">
        <v>31</v>
      </c>
      <c r="N2446" s="4" t="s">
        <v>281</v>
      </c>
      <c r="O2446" s="4" t="s">
        <v>250</v>
      </c>
      <c r="P2446" s="4" t="s">
        <v>34</v>
      </c>
      <c r="Q2446" s="120">
        <v>137901</v>
      </c>
      <c r="R2446" s="130">
        <v>1</v>
      </c>
      <c r="S2446" s="133">
        <v>9665</v>
      </c>
      <c r="U2446" s="120">
        <v>13328.132</v>
      </c>
      <c r="V2446" s="131">
        <v>2.1450000000000002E-3</v>
      </c>
      <c r="W2446" s="131">
        <v>1.25864587833719E-2</v>
      </c>
      <c r="X2446" s="131">
        <v>3.91811394508392E-3</v>
      </c>
    </row>
    <row r="2447" spans="1:24" x14ac:dyDescent="0.2">
      <c r="A2447" s="2">
        <v>11389</v>
      </c>
      <c r="B2447" s="4">
        <v>11394</v>
      </c>
      <c r="C2447" s="4" t="s">
        <v>1874</v>
      </c>
      <c r="D2447" s="4" t="s">
        <v>1875</v>
      </c>
      <c r="E2447" s="4" t="s">
        <v>245</v>
      </c>
      <c r="F2447" s="4" t="s">
        <v>1876</v>
      </c>
      <c r="G2447" s="4" t="s">
        <v>1877</v>
      </c>
      <c r="H2447" s="4" t="s">
        <v>248</v>
      </c>
      <c r="I2447" s="4" t="s">
        <v>1696</v>
      </c>
      <c r="J2447" s="4" t="s">
        <v>30</v>
      </c>
      <c r="K2447" s="4" t="s">
        <v>30</v>
      </c>
      <c r="L2447" s="2" t="s">
        <v>270</v>
      </c>
      <c r="M2447" s="2" t="s">
        <v>31</v>
      </c>
      <c r="N2447" s="4" t="s">
        <v>1834</v>
      </c>
      <c r="O2447" s="4" t="s">
        <v>250</v>
      </c>
      <c r="P2447" s="4" t="s">
        <v>34</v>
      </c>
      <c r="Q2447" s="120">
        <v>1297</v>
      </c>
      <c r="R2447" s="130">
        <v>1</v>
      </c>
      <c r="S2447" s="133">
        <v>5400</v>
      </c>
      <c r="U2447" s="120">
        <v>70.037999999999997</v>
      </c>
      <c r="V2447" s="131">
        <v>5.0000000000000002E-5</v>
      </c>
      <c r="W2447" s="131">
        <v>6.6140583197930798E-5</v>
      </c>
      <c r="X2447" s="131">
        <v>2.0589297261764898E-5</v>
      </c>
    </row>
    <row r="2448" spans="1:24" x14ac:dyDescent="0.2">
      <c r="A2448" s="2">
        <v>11389</v>
      </c>
      <c r="B2448" s="4">
        <v>11394</v>
      </c>
      <c r="C2448" s="4" t="s">
        <v>1878</v>
      </c>
      <c r="D2448" s="4" t="s">
        <v>1879</v>
      </c>
      <c r="E2448" s="4" t="s">
        <v>245</v>
      </c>
      <c r="F2448" s="4" t="s">
        <v>1880</v>
      </c>
      <c r="G2448" s="4" t="s">
        <v>1881</v>
      </c>
      <c r="H2448" s="4" t="s">
        <v>248</v>
      </c>
      <c r="I2448" s="4" t="s">
        <v>1696</v>
      </c>
      <c r="J2448" s="4" t="s">
        <v>30</v>
      </c>
      <c r="K2448" s="4" t="s">
        <v>30</v>
      </c>
      <c r="L2448" s="2" t="s">
        <v>270</v>
      </c>
      <c r="M2448" s="2" t="s">
        <v>31</v>
      </c>
      <c r="N2448" s="4" t="s">
        <v>1882</v>
      </c>
      <c r="O2448" s="4" t="s">
        <v>250</v>
      </c>
      <c r="P2448" s="4" t="s">
        <v>34</v>
      </c>
      <c r="Q2448" s="120">
        <v>9829</v>
      </c>
      <c r="R2448" s="130">
        <v>1</v>
      </c>
      <c r="S2448" s="133">
        <v>917.2</v>
      </c>
      <c r="U2448" s="120">
        <v>90.152000000000001</v>
      </c>
      <c r="V2448" s="131">
        <v>1.0510000000000001E-3</v>
      </c>
      <c r="W2448" s="131">
        <v>8.5134906858270906E-5</v>
      </c>
      <c r="X2448" s="131">
        <v>2.65021537444267E-5</v>
      </c>
    </row>
    <row r="2449" spans="1:24" x14ac:dyDescent="0.2">
      <c r="A2449" s="2">
        <v>11389</v>
      </c>
      <c r="B2449" s="4">
        <v>11394</v>
      </c>
      <c r="C2449" s="4" t="s">
        <v>634</v>
      </c>
      <c r="D2449" s="4" t="s">
        <v>635</v>
      </c>
      <c r="E2449" s="4" t="s">
        <v>245</v>
      </c>
      <c r="F2449" s="4" t="s">
        <v>1883</v>
      </c>
      <c r="G2449" s="4" t="s">
        <v>1884</v>
      </c>
      <c r="H2449" s="4" t="s">
        <v>248</v>
      </c>
      <c r="I2449" s="4" t="s">
        <v>1696</v>
      </c>
      <c r="J2449" s="4" t="s">
        <v>30</v>
      </c>
      <c r="K2449" s="4" t="s">
        <v>30</v>
      </c>
      <c r="L2449" s="2" t="s">
        <v>270</v>
      </c>
      <c r="M2449" s="2" t="s">
        <v>31</v>
      </c>
      <c r="N2449" s="4" t="s">
        <v>249</v>
      </c>
      <c r="O2449" s="4" t="s">
        <v>250</v>
      </c>
      <c r="P2449" s="4" t="s">
        <v>34</v>
      </c>
      <c r="Q2449" s="120">
        <v>841492</v>
      </c>
      <c r="R2449" s="130">
        <v>1</v>
      </c>
      <c r="S2449" s="133">
        <v>7205</v>
      </c>
      <c r="U2449" s="120">
        <v>60629.499000000003</v>
      </c>
      <c r="V2449" s="131">
        <v>6.29E-4</v>
      </c>
      <c r="W2449" s="131">
        <v>5.7255638316372898E-2</v>
      </c>
      <c r="X2449" s="131">
        <v>1.78234496916982E-2</v>
      </c>
    </row>
    <row r="2450" spans="1:24" x14ac:dyDescent="0.2">
      <c r="A2450" s="2">
        <v>11389</v>
      </c>
      <c r="B2450" s="4">
        <v>11394</v>
      </c>
      <c r="C2450" s="4" t="s">
        <v>787</v>
      </c>
      <c r="D2450" s="4" t="s">
        <v>788</v>
      </c>
      <c r="E2450" s="4" t="s">
        <v>245</v>
      </c>
      <c r="F2450" s="4" t="s">
        <v>1885</v>
      </c>
      <c r="G2450" s="4" t="s">
        <v>1886</v>
      </c>
      <c r="H2450" s="4" t="s">
        <v>248</v>
      </c>
      <c r="I2450" s="4" t="s">
        <v>1696</v>
      </c>
      <c r="J2450" s="4" t="s">
        <v>30</v>
      </c>
      <c r="K2450" s="4" t="s">
        <v>30</v>
      </c>
      <c r="L2450" s="2" t="s">
        <v>270</v>
      </c>
      <c r="M2450" s="2" t="s">
        <v>31</v>
      </c>
      <c r="N2450" s="4" t="s">
        <v>791</v>
      </c>
      <c r="O2450" s="4" t="s">
        <v>250</v>
      </c>
      <c r="P2450" s="4" t="s">
        <v>34</v>
      </c>
      <c r="Q2450" s="120">
        <v>1494</v>
      </c>
      <c r="R2450" s="130">
        <v>1</v>
      </c>
      <c r="S2450" s="133">
        <v>30700</v>
      </c>
      <c r="U2450" s="120">
        <v>458.65800000000002</v>
      </c>
      <c r="V2450" s="131">
        <v>4.3399999999999998E-4</v>
      </c>
      <c r="W2450" s="131">
        <v>4.3313497827460098E-4</v>
      </c>
      <c r="X2450" s="131">
        <v>1.3483317489772101E-4</v>
      </c>
    </row>
    <row r="2451" spans="1:24" x14ac:dyDescent="0.2">
      <c r="A2451" s="2">
        <v>11389</v>
      </c>
      <c r="B2451" s="4">
        <v>11394</v>
      </c>
      <c r="C2451" s="4" t="s">
        <v>1265</v>
      </c>
      <c r="D2451" s="4" t="s">
        <v>1266</v>
      </c>
      <c r="E2451" s="4" t="s">
        <v>245</v>
      </c>
      <c r="F2451" s="4" t="s">
        <v>1887</v>
      </c>
      <c r="G2451" s="4" t="s">
        <v>1888</v>
      </c>
      <c r="H2451" s="4" t="s">
        <v>248</v>
      </c>
      <c r="I2451" s="4" t="s">
        <v>1696</v>
      </c>
      <c r="J2451" s="4" t="s">
        <v>30</v>
      </c>
      <c r="K2451" s="4" t="s">
        <v>30</v>
      </c>
      <c r="L2451" s="2" t="s">
        <v>270</v>
      </c>
      <c r="M2451" s="2" t="s">
        <v>31</v>
      </c>
      <c r="N2451" s="4" t="s">
        <v>249</v>
      </c>
      <c r="O2451" s="4" t="s">
        <v>250</v>
      </c>
      <c r="P2451" s="4" t="s">
        <v>34</v>
      </c>
      <c r="Q2451" s="120">
        <v>602145</v>
      </c>
      <c r="R2451" s="130">
        <v>1</v>
      </c>
      <c r="S2451" s="133">
        <v>3382</v>
      </c>
      <c r="U2451" s="120">
        <v>20364.544000000002</v>
      </c>
      <c r="V2451" s="131">
        <v>4.86E-4</v>
      </c>
      <c r="W2451" s="131">
        <v>1.9231314573600899E-2</v>
      </c>
      <c r="X2451" s="131">
        <v>5.9866307998138303E-3</v>
      </c>
    </row>
    <row r="2452" spans="1:24" x14ac:dyDescent="0.2">
      <c r="A2452" s="2">
        <v>11389</v>
      </c>
      <c r="B2452" s="4">
        <v>11394</v>
      </c>
      <c r="C2452" s="4" t="s">
        <v>1889</v>
      </c>
      <c r="D2452" s="4" t="s">
        <v>1890</v>
      </c>
      <c r="E2452" s="4" t="s">
        <v>245</v>
      </c>
      <c r="F2452" s="4" t="s">
        <v>1891</v>
      </c>
      <c r="G2452" s="4" t="s">
        <v>1892</v>
      </c>
      <c r="H2452" s="4" t="s">
        <v>248</v>
      </c>
      <c r="I2452" s="4" t="s">
        <v>1696</v>
      </c>
      <c r="J2452" s="4" t="s">
        <v>30</v>
      </c>
      <c r="K2452" s="4" t="s">
        <v>30</v>
      </c>
      <c r="L2452" s="2" t="s">
        <v>270</v>
      </c>
      <c r="M2452" s="2" t="s">
        <v>31</v>
      </c>
      <c r="N2452" s="4" t="s">
        <v>281</v>
      </c>
      <c r="O2452" s="4" t="s">
        <v>250</v>
      </c>
      <c r="P2452" s="4" t="s">
        <v>34</v>
      </c>
      <c r="Q2452" s="120">
        <v>70439</v>
      </c>
      <c r="R2452" s="130">
        <v>1</v>
      </c>
      <c r="S2452" s="133">
        <v>18340</v>
      </c>
      <c r="U2452" s="120">
        <v>12918.513000000001</v>
      </c>
      <c r="V2452" s="131">
        <v>2.0330000000000001E-3</v>
      </c>
      <c r="W2452" s="131">
        <v>1.2199633876093199E-2</v>
      </c>
      <c r="X2452" s="131">
        <v>3.7976969088388498E-3</v>
      </c>
    </row>
    <row r="2453" spans="1:24" x14ac:dyDescent="0.2">
      <c r="A2453" s="2">
        <v>11389</v>
      </c>
      <c r="B2453" s="4">
        <v>11394</v>
      </c>
      <c r="C2453" s="4" t="s">
        <v>1893</v>
      </c>
      <c r="D2453" s="4" t="s">
        <v>1894</v>
      </c>
      <c r="E2453" s="4" t="s">
        <v>245</v>
      </c>
      <c r="F2453" s="4" t="s">
        <v>1895</v>
      </c>
      <c r="G2453" s="4" t="s">
        <v>1896</v>
      </c>
      <c r="H2453" s="4" t="s">
        <v>248</v>
      </c>
      <c r="I2453" s="4" t="s">
        <v>1696</v>
      </c>
      <c r="J2453" s="4" t="s">
        <v>30</v>
      </c>
      <c r="K2453" s="4" t="s">
        <v>30</v>
      </c>
      <c r="L2453" s="2" t="s">
        <v>270</v>
      </c>
      <c r="M2453" s="2" t="s">
        <v>31</v>
      </c>
      <c r="N2453" s="4" t="s">
        <v>249</v>
      </c>
      <c r="O2453" s="4" t="s">
        <v>250</v>
      </c>
      <c r="P2453" s="4" t="s">
        <v>34</v>
      </c>
      <c r="Q2453" s="120">
        <v>51371</v>
      </c>
      <c r="R2453" s="130">
        <v>1</v>
      </c>
      <c r="S2453" s="133">
        <v>22240</v>
      </c>
      <c r="U2453" s="120">
        <v>11424.91</v>
      </c>
      <c r="V2453" s="131">
        <v>1.9799999999999999E-4</v>
      </c>
      <c r="W2453" s="131">
        <v>1.07891464182316E-2</v>
      </c>
      <c r="X2453" s="131">
        <v>3.35861784195193E-3</v>
      </c>
    </row>
    <row r="2454" spans="1:24" x14ac:dyDescent="0.2">
      <c r="A2454" s="2">
        <v>11389</v>
      </c>
      <c r="B2454" s="4">
        <v>11394</v>
      </c>
      <c r="C2454" s="4" t="s">
        <v>342</v>
      </c>
      <c r="D2454" s="4" t="s">
        <v>343</v>
      </c>
      <c r="E2454" s="4" t="s">
        <v>245</v>
      </c>
      <c r="F2454" s="4" t="s">
        <v>1897</v>
      </c>
      <c r="G2454" s="4" t="s">
        <v>1898</v>
      </c>
      <c r="H2454" s="4" t="s">
        <v>248</v>
      </c>
      <c r="I2454" s="4" t="s">
        <v>1696</v>
      </c>
      <c r="J2454" s="4" t="s">
        <v>30</v>
      </c>
      <c r="K2454" s="4" t="s">
        <v>78</v>
      </c>
      <c r="L2454" s="2" t="s">
        <v>270</v>
      </c>
      <c r="M2454" s="2" t="s">
        <v>31</v>
      </c>
      <c r="N2454" s="4" t="s">
        <v>296</v>
      </c>
      <c r="O2454" s="4" t="s">
        <v>250</v>
      </c>
      <c r="P2454" s="4" t="s">
        <v>34</v>
      </c>
      <c r="Q2454" s="120">
        <v>236953.1</v>
      </c>
      <c r="R2454" s="130">
        <v>1</v>
      </c>
      <c r="S2454" s="133">
        <v>14480</v>
      </c>
      <c r="U2454" s="120">
        <v>34310.809000000001</v>
      </c>
      <c r="V2454" s="131">
        <v>1.794E-3</v>
      </c>
      <c r="W2454" s="131">
        <v>3.2401509313743103E-2</v>
      </c>
      <c r="X2454" s="131">
        <v>1.0086459398068501E-2</v>
      </c>
    </row>
    <row r="2455" spans="1:24" x14ac:dyDescent="0.2">
      <c r="A2455" s="2">
        <v>11389</v>
      </c>
      <c r="B2455" s="4">
        <v>11394</v>
      </c>
      <c r="C2455" s="4" t="s">
        <v>1903</v>
      </c>
      <c r="D2455" s="4" t="s">
        <v>1904</v>
      </c>
      <c r="E2455" s="4" t="s">
        <v>245</v>
      </c>
      <c r="F2455" s="4" t="s">
        <v>1905</v>
      </c>
      <c r="G2455" s="4" t="s">
        <v>1906</v>
      </c>
      <c r="H2455" s="4" t="s">
        <v>248</v>
      </c>
      <c r="I2455" s="4" t="s">
        <v>1696</v>
      </c>
      <c r="J2455" s="4" t="s">
        <v>30</v>
      </c>
      <c r="K2455" s="4" t="s">
        <v>30</v>
      </c>
      <c r="L2455" s="2" t="s">
        <v>270</v>
      </c>
      <c r="M2455" s="2" t="s">
        <v>31</v>
      </c>
      <c r="N2455" s="4" t="s">
        <v>281</v>
      </c>
      <c r="O2455" s="4" t="s">
        <v>250</v>
      </c>
      <c r="P2455" s="4" t="s">
        <v>34</v>
      </c>
      <c r="Q2455" s="120">
        <v>58355</v>
      </c>
      <c r="R2455" s="130">
        <v>1</v>
      </c>
      <c r="S2455" s="133">
        <v>1245</v>
      </c>
      <c r="U2455" s="120">
        <v>726.52</v>
      </c>
      <c r="V2455" s="131">
        <v>8.9599999999999999E-4</v>
      </c>
      <c r="W2455" s="131">
        <v>6.8609097875174695E-4</v>
      </c>
      <c r="X2455" s="131">
        <v>2.13577359423358E-4</v>
      </c>
    </row>
    <row r="2456" spans="1:24" x14ac:dyDescent="0.2">
      <c r="A2456" s="2">
        <v>11389</v>
      </c>
      <c r="B2456" s="4">
        <v>11394</v>
      </c>
      <c r="C2456" s="4" t="s">
        <v>1907</v>
      </c>
      <c r="D2456" s="4" t="s">
        <v>1908</v>
      </c>
      <c r="E2456" s="4" t="s">
        <v>245</v>
      </c>
      <c r="F2456" s="4" t="s">
        <v>1909</v>
      </c>
      <c r="G2456" s="4" t="s">
        <v>1910</v>
      </c>
      <c r="H2456" s="4" t="s">
        <v>248</v>
      </c>
      <c r="I2456" s="4" t="s">
        <v>1696</v>
      </c>
      <c r="J2456" s="4" t="s">
        <v>30</v>
      </c>
      <c r="K2456" s="4" t="s">
        <v>30</v>
      </c>
      <c r="L2456" s="2" t="s">
        <v>270</v>
      </c>
      <c r="M2456" s="2" t="s">
        <v>31</v>
      </c>
      <c r="N2456" s="4" t="s">
        <v>1055</v>
      </c>
      <c r="O2456" s="4" t="s">
        <v>250</v>
      </c>
      <c r="P2456" s="4" t="s">
        <v>34</v>
      </c>
      <c r="Q2456" s="120">
        <v>28681</v>
      </c>
      <c r="R2456" s="130">
        <v>1</v>
      </c>
      <c r="S2456" s="133">
        <v>25360</v>
      </c>
      <c r="U2456" s="120">
        <v>7273.5020000000004</v>
      </c>
      <c r="V2456" s="131">
        <v>3.722E-3</v>
      </c>
      <c r="W2456" s="131">
        <v>6.8687517878163601E-3</v>
      </c>
      <c r="X2456" s="131">
        <v>2.1382147773540499E-3</v>
      </c>
    </row>
    <row r="2457" spans="1:24" x14ac:dyDescent="0.2">
      <c r="A2457" s="2">
        <v>11389</v>
      </c>
      <c r="B2457" s="4">
        <v>11394</v>
      </c>
      <c r="C2457" s="4" t="s">
        <v>1911</v>
      </c>
      <c r="D2457" s="4" t="s">
        <v>1912</v>
      </c>
      <c r="E2457" s="4" t="s">
        <v>245</v>
      </c>
      <c r="F2457" s="4" t="s">
        <v>1913</v>
      </c>
      <c r="G2457" s="4" t="s">
        <v>1914</v>
      </c>
      <c r="H2457" s="4" t="s">
        <v>248</v>
      </c>
      <c r="I2457" s="4" t="s">
        <v>1696</v>
      </c>
      <c r="J2457" s="4" t="s">
        <v>30</v>
      </c>
      <c r="K2457" s="4" t="s">
        <v>30</v>
      </c>
      <c r="L2457" s="2" t="s">
        <v>270</v>
      </c>
      <c r="M2457" s="2" t="s">
        <v>31</v>
      </c>
      <c r="N2457" s="4" t="s">
        <v>281</v>
      </c>
      <c r="O2457" s="4" t="s">
        <v>250</v>
      </c>
      <c r="P2457" s="4" t="s">
        <v>34</v>
      </c>
      <c r="Q2457" s="120">
        <v>11420</v>
      </c>
      <c r="R2457" s="130">
        <v>1</v>
      </c>
      <c r="S2457" s="133">
        <v>10900</v>
      </c>
      <c r="U2457" s="120">
        <v>1244.78</v>
      </c>
      <c r="V2457" s="131">
        <v>1.3999999999999999E-4</v>
      </c>
      <c r="W2457" s="131">
        <v>1.17551151022474E-3</v>
      </c>
      <c r="X2457" s="131">
        <v>3.6593200042119598E-4</v>
      </c>
    </row>
    <row r="2458" spans="1:24" x14ac:dyDescent="0.2">
      <c r="A2458" s="2">
        <v>11389</v>
      </c>
      <c r="B2458" s="4">
        <v>11394</v>
      </c>
      <c r="C2458" s="4" t="s">
        <v>1115</v>
      </c>
      <c r="D2458" s="4" t="s">
        <v>1116</v>
      </c>
      <c r="E2458" s="4" t="s">
        <v>245</v>
      </c>
      <c r="F2458" s="4" t="s">
        <v>1915</v>
      </c>
      <c r="G2458" s="4" t="s">
        <v>1916</v>
      </c>
      <c r="H2458" s="4" t="s">
        <v>248</v>
      </c>
      <c r="I2458" s="4" t="s">
        <v>1696</v>
      </c>
      <c r="J2458" s="4" t="s">
        <v>30</v>
      </c>
      <c r="K2458" s="4" t="s">
        <v>30</v>
      </c>
      <c r="L2458" s="2" t="s">
        <v>270</v>
      </c>
      <c r="M2458" s="2" t="s">
        <v>31</v>
      </c>
      <c r="N2458" s="4" t="s">
        <v>791</v>
      </c>
      <c r="O2458" s="4" t="s">
        <v>250</v>
      </c>
      <c r="P2458" s="4" t="s">
        <v>34</v>
      </c>
      <c r="Q2458" s="120">
        <v>138881</v>
      </c>
      <c r="R2458" s="130">
        <v>1</v>
      </c>
      <c r="S2458" s="133">
        <v>11100</v>
      </c>
      <c r="U2458" s="120">
        <v>15415.790999999999</v>
      </c>
      <c r="V2458" s="131">
        <v>1.1800000000000001E-3</v>
      </c>
      <c r="W2458" s="131">
        <v>1.45579457893916E-2</v>
      </c>
      <c r="X2458" s="131">
        <v>4.5318299126794002E-3</v>
      </c>
    </row>
    <row r="2459" spans="1:24" x14ac:dyDescent="0.2">
      <c r="A2459" s="2">
        <v>11389</v>
      </c>
      <c r="B2459" s="4">
        <v>11394</v>
      </c>
      <c r="C2459" s="4" t="s">
        <v>1917</v>
      </c>
      <c r="D2459" s="4" t="s">
        <v>1918</v>
      </c>
      <c r="E2459" s="4" t="s">
        <v>245</v>
      </c>
      <c r="F2459" s="4" t="s">
        <v>1919</v>
      </c>
      <c r="G2459" s="4" t="s">
        <v>1920</v>
      </c>
      <c r="H2459" s="4" t="s">
        <v>248</v>
      </c>
      <c r="I2459" s="4" t="s">
        <v>1696</v>
      </c>
      <c r="J2459" s="4" t="s">
        <v>30</v>
      </c>
      <c r="K2459" s="4" t="s">
        <v>30</v>
      </c>
      <c r="L2459" s="2" t="s">
        <v>270</v>
      </c>
      <c r="M2459" s="2" t="s">
        <v>31</v>
      </c>
      <c r="N2459" s="4" t="s">
        <v>323</v>
      </c>
      <c r="O2459" s="4" t="s">
        <v>250</v>
      </c>
      <c r="P2459" s="4" t="s">
        <v>34</v>
      </c>
      <c r="Q2459" s="120">
        <v>6300</v>
      </c>
      <c r="R2459" s="130">
        <v>1</v>
      </c>
      <c r="S2459" s="133">
        <v>2145</v>
      </c>
      <c r="U2459" s="120">
        <v>135.13499999999999</v>
      </c>
      <c r="V2459" s="131">
        <v>1.423E-3</v>
      </c>
      <c r="W2459" s="131">
        <v>1.2761511908467401E-4</v>
      </c>
      <c r="X2459" s="131">
        <v>3.9726072781470099E-5</v>
      </c>
    </row>
    <row r="2460" spans="1:24" x14ac:dyDescent="0.2">
      <c r="A2460" s="2">
        <v>11389</v>
      </c>
      <c r="B2460" s="4">
        <v>11394</v>
      </c>
      <c r="C2460" s="4" t="s">
        <v>1481</v>
      </c>
      <c r="D2460" s="4" t="s">
        <v>1482</v>
      </c>
      <c r="E2460" s="4" t="s">
        <v>245</v>
      </c>
      <c r="F2460" s="4" t="s">
        <v>1921</v>
      </c>
      <c r="G2460" s="4" t="s">
        <v>1922</v>
      </c>
      <c r="H2460" s="4" t="s">
        <v>248</v>
      </c>
      <c r="I2460" s="4" t="s">
        <v>1696</v>
      </c>
      <c r="J2460" s="4" t="s">
        <v>30</v>
      </c>
      <c r="K2460" s="4" t="s">
        <v>30</v>
      </c>
      <c r="L2460" s="2" t="s">
        <v>270</v>
      </c>
      <c r="M2460" s="2" t="s">
        <v>31</v>
      </c>
      <c r="N2460" s="4" t="s">
        <v>281</v>
      </c>
      <c r="O2460" s="4" t="s">
        <v>250</v>
      </c>
      <c r="P2460" s="4" t="s">
        <v>34</v>
      </c>
      <c r="Q2460" s="120">
        <v>27843</v>
      </c>
      <c r="R2460" s="130">
        <v>1</v>
      </c>
      <c r="S2460" s="133">
        <v>16230</v>
      </c>
      <c r="U2460" s="120">
        <v>4518.9189999999999</v>
      </c>
      <c r="V2460" s="131">
        <v>7.5500000000000003E-4</v>
      </c>
      <c r="W2460" s="131">
        <v>4.2674538317792002E-3</v>
      </c>
      <c r="X2460" s="131">
        <v>1.32844119669191E-3</v>
      </c>
    </row>
    <row r="2461" spans="1:24" x14ac:dyDescent="0.2">
      <c r="A2461" s="2">
        <v>11389</v>
      </c>
      <c r="B2461" s="4">
        <v>11394</v>
      </c>
      <c r="C2461" s="4" t="s">
        <v>1125</v>
      </c>
      <c r="D2461" s="4" t="s">
        <v>1126</v>
      </c>
      <c r="E2461" s="4" t="s">
        <v>245</v>
      </c>
      <c r="F2461" s="4" t="s">
        <v>1923</v>
      </c>
      <c r="G2461" s="4" t="s">
        <v>1924</v>
      </c>
      <c r="H2461" s="4" t="s">
        <v>248</v>
      </c>
      <c r="I2461" s="4" t="s">
        <v>1696</v>
      </c>
      <c r="J2461" s="4" t="s">
        <v>30</v>
      </c>
      <c r="K2461" s="4" t="s">
        <v>30</v>
      </c>
      <c r="L2461" s="2" t="s">
        <v>270</v>
      </c>
      <c r="M2461" s="2" t="s">
        <v>31</v>
      </c>
      <c r="N2461" s="4" t="s">
        <v>375</v>
      </c>
      <c r="O2461" s="4" t="s">
        <v>250</v>
      </c>
      <c r="P2461" s="4" t="s">
        <v>34</v>
      </c>
      <c r="Q2461" s="120">
        <v>50949</v>
      </c>
      <c r="R2461" s="130">
        <v>1</v>
      </c>
      <c r="S2461" s="133">
        <v>3854</v>
      </c>
      <c r="U2461" s="120">
        <v>1963.5740000000001</v>
      </c>
      <c r="V2461" s="131">
        <v>2.31E-4</v>
      </c>
      <c r="W2461" s="131">
        <v>1.8543070895365699E-3</v>
      </c>
      <c r="X2461" s="131">
        <v>5.7723833137081999E-4</v>
      </c>
    </row>
    <row r="2462" spans="1:24" x14ac:dyDescent="0.2">
      <c r="A2462" s="2">
        <v>11389</v>
      </c>
      <c r="B2462" s="4">
        <v>11394</v>
      </c>
      <c r="C2462" s="4" t="s">
        <v>1925</v>
      </c>
      <c r="D2462" s="4" t="s">
        <v>1926</v>
      </c>
      <c r="E2462" s="4" t="s">
        <v>245</v>
      </c>
      <c r="F2462" s="4" t="s">
        <v>1927</v>
      </c>
      <c r="G2462" s="4" t="s">
        <v>1928</v>
      </c>
      <c r="H2462" s="4" t="s">
        <v>248</v>
      </c>
      <c r="I2462" s="4" t="s">
        <v>1696</v>
      </c>
      <c r="J2462" s="4" t="s">
        <v>30</v>
      </c>
      <c r="K2462" s="4" t="s">
        <v>30</v>
      </c>
      <c r="L2462" s="2" t="s">
        <v>270</v>
      </c>
      <c r="M2462" s="2" t="s">
        <v>31</v>
      </c>
      <c r="N2462" s="4" t="s">
        <v>249</v>
      </c>
      <c r="O2462" s="4" t="s">
        <v>250</v>
      </c>
      <c r="P2462" s="4" t="s">
        <v>34</v>
      </c>
      <c r="Q2462" s="120">
        <v>68414</v>
      </c>
      <c r="R2462" s="130">
        <v>1</v>
      </c>
      <c r="S2462" s="133">
        <v>26610</v>
      </c>
      <c r="U2462" s="120">
        <v>18204.965</v>
      </c>
      <c r="V2462" s="131">
        <v>1.9300000000000001E-3</v>
      </c>
      <c r="W2462" s="131">
        <v>1.7191910515065401E-2</v>
      </c>
      <c r="X2462" s="131">
        <v>5.3517725272101604E-3</v>
      </c>
    </row>
    <row r="2463" spans="1:24" x14ac:dyDescent="0.2">
      <c r="A2463" s="2">
        <v>11389</v>
      </c>
      <c r="B2463" s="4">
        <v>11394</v>
      </c>
      <c r="C2463" s="4" t="s">
        <v>1933</v>
      </c>
      <c r="D2463" s="4" t="s">
        <v>1934</v>
      </c>
      <c r="E2463" s="4" t="s">
        <v>245</v>
      </c>
      <c r="F2463" s="4" t="s">
        <v>1935</v>
      </c>
      <c r="G2463" s="4" t="s">
        <v>1936</v>
      </c>
      <c r="H2463" s="4" t="s">
        <v>248</v>
      </c>
      <c r="I2463" s="4" t="s">
        <v>1696</v>
      </c>
      <c r="J2463" s="4" t="s">
        <v>30</v>
      </c>
      <c r="K2463" s="4" t="s">
        <v>30</v>
      </c>
      <c r="L2463" s="2" t="s">
        <v>270</v>
      </c>
      <c r="M2463" s="2" t="s">
        <v>31</v>
      </c>
      <c r="N2463" s="4" t="s">
        <v>281</v>
      </c>
      <c r="O2463" s="4" t="s">
        <v>250</v>
      </c>
      <c r="P2463" s="4" t="s">
        <v>34</v>
      </c>
      <c r="Q2463" s="120">
        <v>22878</v>
      </c>
      <c r="R2463" s="130">
        <v>1</v>
      </c>
      <c r="S2463" s="133">
        <v>7461</v>
      </c>
      <c r="U2463" s="120">
        <v>1706.9280000000001</v>
      </c>
      <c r="V2463" s="131">
        <v>1.384E-3</v>
      </c>
      <c r="W2463" s="131">
        <v>1.6119418832324301E-3</v>
      </c>
      <c r="X2463" s="131">
        <v>5.0179101843177999E-4</v>
      </c>
    </row>
    <row r="2464" spans="1:24" x14ac:dyDescent="0.2">
      <c r="A2464" s="2">
        <v>11389</v>
      </c>
      <c r="B2464" s="4">
        <v>11394</v>
      </c>
      <c r="C2464" s="4" t="s">
        <v>1937</v>
      </c>
      <c r="D2464" s="4" t="s">
        <v>1938</v>
      </c>
      <c r="E2464" s="4" t="s">
        <v>245</v>
      </c>
      <c r="F2464" s="4" t="s">
        <v>1939</v>
      </c>
      <c r="G2464" s="4" t="s">
        <v>1940</v>
      </c>
      <c r="H2464" s="4" t="s">
        <v>248</v>
      </c>
      <c r="I2464" s="4" t="s">
        <v>1696</v>
      </c>
      <c r="J2464" s="4" t="s">
        <v>30</v>
      </c>
      <c r="K2464" s="4" t="s">
        <v>30</v>
      </c>
      <c r="L2464" s="2" t="s">
        <v>270</v>
      </c>
      <c r="M2464" s="2" t="s">
        <v>31</v>
      </c>
      <c r="N2464" s="4" t="s">
        <v>501</v>
      </c>
      <c r="O2464" s="4" t="s">
        <v>250</v>
      </c>
      <c r="P2464" s="4" t="s">
        <v>34</v>
      </c>
      <c r="Q2464" s="120">
        <v>87134</v>
      </c>
      <c r="R2464" s="130">
        <v>1</v>
      </c>
      <c r="S2464" s="133">
        <v>3976</v>
      </c>
      <c r="U2464" s="120">
        <v>3464.4479999999999</v>
      </c>
      <c r="V2464" s="131">
        <v>3.1599999999999998E-4</v>
      </c>
      <c r="W2464" s="131">
        <v>3.2716611067764899E-3</v>
      </c>
      <c r="X2464" s="131">
        <v>1.0184549305468399E-3</v>
      </c>
    </row>
    <row r="2465" spans="1:24" x14ac:dyDescent="0.2">
      <c r="A2465" s="2">
        <v>11389</v>
      </c>
      <c r="B2465" s="4">
        <v>11394</v>
      </c>
      <c r="C2465" s="4" t="s">
        <v>1941</v>
      </c>
      <c r="D2465" s="4" t="s">
        <v>1942</v>
      </c>
      <c r="E2465" s="4" t="s">
        <v>245</v>
      </c>
      <c r="F2465" s="4" t="s">
        <v>1943</v>
      </c>
      <c r="G2465" s="4" t="s">
        <v>1944</v>
      </c>
      <c r="H2465" s="4" t="s">
        <v>248</v>
      </c>
      <c r="I2465" s="4" t="s">
        <v>1696</v>
      </c>
      <c r="J2465" s="4" t="s">
        <v>30</v>
      </c>
      <c r="K2465" s="4" t="s">
        <v>30</v>
      </c>
      <c r="L2465" s="2" t="s">
        <v>270</v>
      </c>
      <c r="M2465" s="2" t="s">
        <v>31</v>
      </c>
      <c r="N2465" s="4" t="s">
        <v>1834</v>
      </c>
      <c r="O2465" s="4" t="s">
        <v>250</v>
      </c>
      <c r="P2465" s="4" t="s">
        <v>34</v>
      </c>
      <c r="Q2465" s="120">
        <v>956</v>
      </c>
      <c r="R2465" s="130">
        <v>1</v>
      </c>
      <c r="S2465" s="133">
        <v>44270</v>
      </c>
      <c r="U2465" s="120">
        <v>423.221</v>
      </c>
      <c r="V2465" s="131">
        <v>7.7999999999999999E-5</v>
      </c>
      <c r="W2465" s="131">
        <v>3.9967013606510902E-4</v>
      </c>
      <c r="X2465" s="131">
        <v>1.24415704250276E-4</v>
      </c>
    </row>
    <row r="2466" spans="1:24" x14ac:dyDescent="0.2">
      <c r="A2466" s="2">
        <v>11389</v>
      </c>
      <c r="B2466" s="4">
        <v>11394</v>
      </c>
      <c r="C2466" s="4" t="s">
        <v>825</v>
      </c>
      <c r="D2466" s="4" t="s">
        <v>826</v>
      </c>
      <c r="E2466" s="4" t="s">
        <v>245</v>
      </c>
      <c r="F2466" s="4" t="s">
        <v>1945</v>
      </c>
      <c r="G2466" s="4" t="s">
        <v>1946</v>
      </c>
      <c r="H2466" s="4" t="s">
        <v>248</v>
      </c>
      <c r="I2466" s="4" t="s">
        <v>1696</v>
      </c>
      <c r="J2466" s="4" t="s">
        <v>30</v>
      </c>
      <c r="K2466" s="4" t="s">
        <v>30</v>
      </c>
      <c r="L2466" s="2" t="s">
        <v>270</v>
      </c>
      <c r="M2466" s="2" t="s">
        <v>31</v>
      </c>
      <c r="N2466" s="4" t="s">
        <v>271</v>
      </c>
      <c r="O2466" s="4" t="s">
        <v>250</v>
      </c>
      <c r="P2466" s="4" t="s">
        <v>34</v>
      </c>
      <c r="Q2466" s="120">
        <v>43794</v>
      </c>
      <c r="R2466" s="130">
        <v>1</v>
      </c>
      <c r="S2466" s="133">
        <v>2216</v>
      </c>
      <c r="U2466" s="120">
        <v>970.47500000000002</v>
      </c>
      <c r="V2466" s="131">
        <v>7.0600000000000003E-4</v>
      </c>
      <c r="W2466" s="131">
        <v>9.16470846178292E-4</v>
      </c>
      <c r="X2466" s="131">
        <v>2.8529368462382101E-4</v>
      </c>
    </row>
    <row r="2467" spans="1:24" x14ac:dyDescent="0.2">
      <c r="A2467" s="2">
        <v>11389</v>
      </c>
      <c r="B2467" s="4">
        <v>11394</v>
      </c>
      <c r="C2467" s="4" t="s">
        <v>1947</v>
      </c>
      <c r="D2467" s="4" t="s">
        <v>1948</v>
      </c>
      <c r="E2467" s="4" t="s">
        <v>245</v>
      </c>
      <c r="F2467" s="4" t="s">
        <v>1949</v>
      </c>
      <c r="G2467" s="4" t="s">
        <v>1950</v>
      </c>
      <c r="H2467" s="4" t="s">
        <v>248</v>
      </c>
      <c r="I2467" s="4" t="s">
        <v>1696</v>
      </c>
      <c r="J2467" s="4" t="s">
        <v>30</v>
      </c>
      <c r="K2467" s="4" t="s">
        <v>30</v>
      </c>
      <c r="L2467" s="2" t="s">
        <v>270</v>
      </c>
      <c r="M2467" s="2" t="s">
        <v>31</v>
      </c>
      <c r="N2467" s="4" t="s">
        <v>767</v>
      </c>
      <c r="O2467" s="4" t="s">
        <v>250</v>
      </c>
      <c r="P2467" s="4" t="s">
        <v>34</v>
      </c>
      <c r="Q2467" s="120">
        <v>8920</v>
      </c>
      <c r="R2467" s="130">
        <v>1</v>
      </c>
      <c r="S2467" s="133">
        <v>1189</v>
      </c>
      <c r="U2467" s="120">
        <v>106.059</v>
      </c>
      <c r="V2467" s="131">
        <v>1.0660000000000001E-3</v>
      </c>
      <c r="W2467" s="131">
        <v>1.00156927457562E-4</v>
      </c>
      <c r="X2467" s="131">
        <v>3.1178448277022103E-5</v>
      </c>
    </row>
    <row r="2468" spans="1:24" x14ac:dyDescent="0.2">
      <c r="A2468" s="2">
        <v>11389</v>
      </c>
      <c r="B2468" s="4">
        <v>11394</v>
      </c>
      <c r="C2468" s="4" t="s">
        <v>1951</v>
      </c>
      <c r="D2468" s="4" t="s">
        <v>1952</v>
      </c>
      <c r="E2468" s="4" t="s">
        <v>245</v>
      </c>
      <c r="F2468" s="4" t="s">
        <v>1953</v>
      </c>
      <c r="G2468" s="4" t="s">
        <v>1954</v>
      </c>
      <c r="H2468" s="4" t="s">
        <v>248</v>
      </c>
      <c r="I2468" s="4" t="s">
        <v>1696</v>
      </c>
      <c r="J2468" s="4" t="s">
        <v>30</v>
      </c>
      <c r="K2468" s="4" t="s">
        <v>30</v>
      </c>
      <c r="L2468" s="2" t="s">
        <v>270</v>
      </c>
      <c r="M2468" s="2" t="s">
        <v>31</v>
      </c>
      <c r="N2468" s="4" t="s">
        <v>369</v>
      </c>
      <c r="O2468" s="4" t="s">
        <v>250</v>
      </c>
      <c r="P2468" s="4" t="s">
        <v>34</v>
      </c>
      <c r="Q2468" s="120">
        <v>5508</v>
      </c>
      <c r="R2468" s="130">
        <v>1</v>
      </c>
      <c r="S2468" s="133">
        <v>2429</v>
      </c>
      <c r="U2468" s="120">
        <v>133.78899999999999</v>
      </c>
      <c r="V2468" s="131">
        <v>5.7000000000000003E-5</v>
      </c>
      <c r="W2468" s="131">
        <v>1.26344322374348E-4</v>
      </c>
      <c r="X2468" s="131">
        <v>3.9330478881884001E-5</v>
      </c>
    </row>
    <row r="2469" spans="1:24" x14ac:dyDescent="0.2">
      <c r="A2469" s="2">
        <v>11389</v>
      </c>
      <c r="B2469" s="4">
        <v>11394</v>
      </c>
      <c r="C2469" s="4" t="s">
        <v>1955</v>
      </c>
      <c r="D2469" s="4" t="s">
        <v>1956</v>
      </c>
      <c r="E2469" s="4" t="s">
        <v>245</v>
      </c>
      <c r="F2469" s="4" t="s">
        <v>1957</v>
      </c>
      <c r="G2469" s="4" t="s">
        <v>1958</v>
      </c>
      <c r="H2469" s="4" t="s">
        <v>248</v>
      </c>
      <c r="I2469" s="4" t="s">
        <v>1696</v>
      </c>
      <c r="J2469" s="4" t="s">
        <v>30</v>
      </c>
      <c r="K2469" s="4" t="s">
        <v>30</v>
      </c>
      <c r="L2469" s="2" t="s">
        <v>270</v>
      </c>
      <c r="M2469" s="2" t="s">
        <v>31</v>
      </c>
      <c r="N2469" s="4" t="s">
        <v>754</v>
      </c>
      <c r="O2469" s="4" t="s">
        <v>250</v>
      </c>
      <c r="P2469" s="4" t="s">
        <v>34</v>
      </c>
      <c r="Q2469" s="120">
        <v>4302</v>
      </c>
      <c r="R2469" s="130">
        <v>1</v>
      </c>
      <c r="S2469" s="133">
        <v>18080</v>
      </c>
      <c r="U2469" s="120">
        <v>777.80200000000002</v>
      </c>
      <c r="V2469" s="131">
        <v>2.8499999999999999E-4</v>
      </c>
      <c r="W2469" s="131">
        <v>7.3451913870018599E-4</v>
      </c>
      <c r="X2469" s="131">
        <v>2.2865285063931499E-4</v>
      </c>
    </row>
    <row r="2470" spans="1:24" x14ac:dyDescent="0.2">
      <c r="A2470" s="2">
        <v>11389</v>
      </c>
      <c r="B2470" s="4">
        <v>11394</v>
      </c>
      <c r="C2470" s="4" t="s">
        <v>1959</v>
      </c>
      <c r="D2470" s="4" t="s">
        <v>1960</v>
      </c>
      <c r="E2470" s="4" t="s">
        <v>245</v>
      </c>
      <c r="F2470" s="4" t="s">
        <v>1961</v>
      </c>
      <c r="G2470" s="4" t="s">
        <v>1962</v>
      </c>
      <c r="H2470" s="4" t="s">
        <v>248</v>
      </c>
      <c r="I2470" s="4" t="s">
        <v>1696</v>
      </c>
      <c r="J2470" s="4" t="s">
        <v>30</v>
      </c>
      <c r="K2470" s="4" t="s">
        <v>30</v>
      </c>
      <c r="L2470" s="2" t="s">
        <v>270</v>
      </c>
      <c r="M2470" s="2" t="s">
        <v>31</v>
      </c>
      <c r="N2470" s="4" t="s">
        <v>369</v>
      </c>
      <c r="O2470" s="4" t="s">
        <v>250</v>
      </c>
      <c r="P2470" s="4" t="s">
        <v>34</v>
      </c>
      <c r="Q2470" s="120">
        <v>12500</v>
      </c>
      <c r="R2470" s="130">
        <v>1</v>
      </c>
      <c r="S2470" s="133">
        <v>6666</v>
      </c>
      <c r="U2470" s="120">
        <v>833.25</v>
      </c>
      <c r="V2470" s="131">
        <v>1.108E-3</v>
      </c>
      <c r="W2470" s="131">
        <v>7.8688199191404397E-4</v>
      </c>
      <c r="X2470" s="131">
        <v>2.4495319602737999E-4</v>
      </c>
    </row>
    <row r="2471" spans="1:24" x14ac:dyDescent="0.2">
      <c r="A2471" s="2">
        <v>11389</v>
      </c>
      <c r="B2471" s="4">
        <v>11394</v>
      </c>
      <c r="C2471" s="4" t="s">
        <v>1963</v>
      </c>
      <c r="D2471" s="4" t="s">
        <v>1964</v>
      </c>
      <c r="E2471" s="4" t="s">
        <v>245</v>
      </c>
      <c r="F2471" s="4" t="s">
        <v>1965</v>
      </c>
      <c r="G2471" s="4" t="s">
        <v>1966</v>
      </c>
      <c r="H2471" s="4" t="s">
        <v>248</v>
      </c>
      <c r="I2471" s="4" t="s">
        <v>1696</v>
      </c>
      <c r="J2471" s="4" t="s">
        <v>30</v>
      </c>
      <c r="K2471" s="4" t="s">
        <v>30</v>
      </c>
      <c r="L2471" s="2" t="s">
        <v>270</v>
      </c>
      <c r="M2471" s="2" t="s">
        <v>31</v>
      </c>
      <c r="N2471" s="4" t="s">
        <v>1882</v>
      </c>
      <c r="O2471" s="4" t="s">
        <v>250</v>
      </c>
      <c r="P2471" s="4" t="s">
        <v>34</v>
      </c>
      <c r="Q2471" s="120">
        <v>95217</v>
      </c>
      <c r="R2471" s="130">
        <v>1</v>
      </c>
      <c r="S2471" s="133">
        <v>608.29999999999995</v>
      </c>
      <c r="T2471" s="118">
        <v>3.794</v>
      </c>
      <c r="U2471" s="120">
        <v>582.99900000000002</v>
      </c>
      <c r="V2471" s="131">
        <v>1.4909999999999999E-3</v>
      </c>
      <c r="W2471" s="131">
        <v>5.5055676334785195E-4</v>
      </c>
      <c r="X2471" s="131">
        <v>1.7138610384068601E-4</v>
      </c>
    </row>
    <row r="2472" spans="1:24" x14ac:dyDescent="0.2">
      <c r="A2472" s="2">
        <v>11389</v>
      </c>
      <c r="B2472" s="4">
        <v>11394</v>
      </c>
      <c r="C2472" s="4" t="s">
        <v>1967</v>
      </c>
      <c r="D2472" s="4" t="s">
        <v>1968</v>
      </c>
      <c r="E2472" s="4" t="s">
        <v>245</v>
      </c>
      <c r="F2472" s="4" t="s">
        <v>1969</v>
      </c>
      <c r="G2472" s="4" t="s">
        <v>1970</v>
      </c>
      <c r="H2472" s="4" t="s">
        <v>248</v>
      </c>
      <c r="I2472" s="4" t="s">
        <v>1696</v>
      </c>
      <c r="J2472" s="4" t="s">
        <v>30</v>
      </c>
      <c r="K2472" s="4" t="s">
        <v>30</v>
      </c>
      <c r="L2472" s="2" t="s">
        <v>270</v>
      </c>
      <c r="M2472" s="2" t="s">
        <v>31</v>
      </c>
      <c r="N2472" s="4" t="s">
        <v>317</v>
      </c>
      <c r="O2472" s="4" t="s">
        <v>250</v>
      </c>
      <c r="P2472" s="4" t="s">
        <v>34</v>
      </c>
      <c r="Q2472" s="120">
        <v>13126</v>
      </c>
      <c r="R2472" s="130">
        <v>1</v>
      </c>
      <c r="S2472" s="133">
        <v>15680</v>
      </c>
      <c r="U2472" s="120">
        <v>2058.1570000000002</v>
      </c>
      <c r="V2472" s="131">
        <v>2.1900000000000001E-4</v>
      </c>
      <c r="W2472" s="131">
        <v>1.94362618956548E-3</v>
      </c>
      <c r="X2472" s="131">
        <v>6.0504300760334199E-4</v>
      </c>
    </row>
    <row r="2473" spans="1:24" x14ac:dyDescent="0.2">
      <c r="A2473" s="2">
        <v>11389</v>
      </c>
      <c r="B2473" s="4">
        <v>11394</v>
      </c>
      <c r="C2473" s="4" t="s">
        <v>1971</v>
      </c>
      <c r="D2473" s="4" t="s">
        <v>1972</v>
      </c>
      <c r="E2473" s="4" t="s">
        <v>245</v>
      </c>
      <c r="F2473" s="4" t="s">
        <v>1973</v>
      </c>
      <c r="G2473" s="4" t="s">
        <v>1974</v>
      </c>
      <c r="H2473" s="4" t="s">
        <v>248</v>
      </c>
      <c r="I2473" s="4" t="s">
        <v>1696</v>
      </c>
      <c r="J2473" s="4" t="s">
        <v>30</v>
      </c>
      <c r="K2473" s="4" t="s">
        <v>30</v>
      </c>
      <c r="L2473" s="2" t="s">
        <v>270</v>
      </c>
      <c r="M2473" s="2" t="s">
        <v>31</v>
      </c>
      <c r="N2473" s="4" t="s">
        <v>1869</v>
      </c>
      <c r="O2473" s="4" t="s">
        <v>250</v>
      </c>
      <c r="P2473" s="4" t="s">
        <v>34</v>
      </c>
      <c r="Q2473" s="120">
        <v>5283</v>
      </c>
      <c r="R2473" s="130">
        <v>1</v>
      </c>
      <c r="S2473" s="133">
        <v>1094</v>
      </c>
      <c r="U2473" s="120">
        <v>57.795999999999999</v>
      </c>
      <c r="V2473" s="131">
        <v>4.5800000000000002E-4</v>
      </c>
      <c r="W2473" s="131">
        <v>5.4579834794244101E-5</v>
      </c>
      <c r="X2473" s="131">
        <v>1.6990482828277602E-5</v>
      </c>
    </row>
    <row r="2474" spans="1:24" x14ac:dyDescent="0.2">
      <c r="A2474" s="2">
        <v>11389</v>
      </c>
      <c r="B2474" s="4">
        <v>11394</v>
      </c>
      <c r="C2474" s="4" t="s">
        <v>582</v>
      </c>
      <c r="D2474" s="4" t="s">
        <v>583</v>
      </c>
      <c r="E2474" s="4" t="s">
        <v>245</v>
      </c>
      <c r="F2474" s="4" t="s">
        <v>1975</v>
      </c>
      <c r="G2474" s="4" t="s">
        <v>1976</v>
      </c>
      <c r="H2474" s="4" t="s">
        <v>248</v>
      </c>
      <c r="I2474" s="4" t="s">
        <v>1696</v>
      </c>
      <c r="J2474" s="4" t="s">
        <v>30</v>
      </c>
      <c r="K2474" s="4" t="s">
        <v>30</v>
      </c>
      <c r="L2474" s="2" t="s">
        <v>270</v>
      </c>
      <c r="M2474" s="2" t="s">
        <v>31</v>
      </c>
      <c r="N2474" s="4" t="s">
        <v>363</v>
      </c>
      <c r="O2474" s="4" t="s">
        <v>250</v>
      </c>
      <c r="P2474" s="4" t="s">
        <v>34</v>
      </c>
      <c r="Q2474" s="120">
        <v>9954</v>
      </c>
      <c r="R2474" s="130">
        <v>1</v>
      </c>
      <c r="S2474" s="133">
        <v>183600</v>
      </c>
      <c r="T2474" s="118">
        <v>23.748000000000001</v>
      </c>
      <c r="U2474" s="120">
        <v>18299.292000000001</v>
      </c>
      <c r="V2474" s="131">
        <v>2.14E-4</v>
      </c>
      <c r="W2474" s="131">
        <v>1.7280987879658E-2</v>
      </c>
      <c r="X2474" s="131">
        <v>5.3795019521746101E-3</v>
      </c>
    </row>
    <row r="2475" spans="1:24" x14ac:dyDescent="0.2">
      <c r="A2475" s="2">
        <v>11389</v>
      </c>
      <c r="B2475" s="4">
        <v>11394</v>
      </c>
      <c r="C2475" s="4" t="s">
        <v>1977</v>
      </c>
      <c r="D2475" s="4" t="s">
        <v>1978</v>
      </c>
      <c r="E2475" s="4" t="s">
        <v>245</v>
      </c>
      <c r="F2475" s="4" t="s">
        <v>1979</v>
      </c>
      <c r="G2475" s="4" t="s">
        <v>1980</v>
      </c>
      <c r="H2475" s="4" t="s">
        <v>248</v>
      </c>
      <c r="I2475" s="4" t="s">
        <v>1696</v>
      </c>
      <c r="J2475" s="4" t="s">
        <v>30</v>
      </c>
      <c r="K2475" s="4" t="s">
        <v>30</v>
      </c>
      <c r="L2475" s="2" t="s">
        <v>270</v>
      </c>
      <c r="M2475" s="2" t="s">
        <v>31</v>
      </c>
      <c r="N2475" s="4" t="s">
        <v>310</v>
      </c>
      <c r="O2475" s="4" t="s">
        <v>250</v>
      </c>
      <c r="P2475" s="4" t="s">
        <v>34</v>
      </c>
      <c r="Q2475" s="120">
        <v>2583396</v>
      </c>
      <c r="R2475" s="130">
        <v>1</v>
      </c>
      <c r="S2475" s="133">
        <v>1546</v>
      </c>
      <c r="U2475" s="120">
        <v>39939.302000000003</v>
      </c>
      <c r="V2475" s="131">
        <v>2.4420000000000002E-3</v>
      </c>
      <c r="W2475" s="131">
        <v>3.7716792846465903E-2</v>
      </c>
      <c r="X2475" s="131">
        <v>1.17410857620105E-2</v>
      </c>
    </row>
    <row r="2476" spans="1:24" x14ac:dyDescent="0.2">
      <c r="A2476" s="2">
        <v>11389</v>
      </c>
      <c r="B2476" s="4">
        <v>11394</v>
      </c>
      <c r="C2476" s="4" t="s">
        <v>2506</v>
      </c>
      <c r="D2476" s="4" t="s">
        <v>2507</v>
      </c>
      <c r="E2476" s="4" t="s">
        <v>245</v>
      </c>
      <c r="F2476" s="4" t="s">
        <v>2508</v>
      </c>
      <c r="G2476" s="4" t="s">
        <v>2509</v>
      </c>
      <c r="H2476" s="4" t="s">
        <v>248</v>
      </c>
      <c r="I2476" s="4" t="s">
        <v>1696</v>
      </c>
      <c r="J2476" s="4" t="s">
        <v>30</v>
      </c>
      <c r="K2476" s="4" t="s">
        <v>30</v>
      </c>
      <c r="L2476" s="2" t="s">
        <v>270</v>
      </c>
      <c r="M2476" s="2" t="s">
        <v>31</v>
      </c>
      <c r="N2476" s="4" t="s">
        <v>767</v>
      </c>
      <c r="O2476" s="4" t="s">
        <v>250</v>
      </c>
      <c r="P2476" s="4" t="s">
        <v>34</v>
      </c>
      <c r="Q2476" s="120">
        <v>30</v>
      </c>
      <c r="R2476" s="130">
        <v>1</v>
      </c>
      <c r="S2476" s="133">
        <v>75000</v>
      </c>
      <c r="U2476" s="120">
        <v>22.5</v>
      </c>
      <c r="V2476" s="131">
        <v>3.0000000000000001E-6</v>
      </c>
      <c r="W2476" s="131">
        <v>2.12479385755367E-5</v>
      </c>
      <c r="X2476" s="131">
        <v>6.6143977325125002E-6</v>
      </c>
    </row>
    <row r="2477" spans="1:24" x14ac:dyDescent="0.2">
      <c r="A2477" s="2">
        <v>11389</v>
      </c>
      <c r="B2477" s="4">
        <v>11394</v>
      </c>
      <c r="C2477" s="4" t="s">
        <v>1981</v>
      </c>
      <c r="D2477" s="4" t="s">
        <v>1982</v>
      </c>
      <c r="E2477" s="4" t="s">
        <v>245</v>
      </c>
      <c r="F2477" s="4" t="s">
        <v>1983</v>
      </c>
      <c r="G2477" s="4" t="s">
        <v>1984</v>
      </c>
      <c r="H2477" s="4" t="s">
        <v>248</v>
      </c>
      <c r="I2477" s="4" t="s">
        <v>1696</v>
      </c>
      <c r="J2477" s="4" t="s">
        <v>30</v>
      </c>
      <c r="K2477" s="4" t="s">
        <v>322</v>
      </c>
      <c r="L2477" s="2" t="s">
        <v>270</v>
      </c>
      <c r="M2477" s="2" t="s">
        <v>31</v>
      </c>
      <c r="N2477" s="4" t="s">
        <v>323</v>
      </c>
      <c r="O2477" s="4" t="s">
        <v>250</v>
      </c>
      <c r="P2477" s="4" t="s">
        <v>34</v>
      </c>
      <c r="Q2477" s="120">
        <v>46253</v>
      </c>
      <c r="R2477" s="130">
        <v>1</v>
      </c>
      <c r="S2477" s="133">
        <v>6196</v>
      </c>
      <c r="U2477" s="120">
        <v>2865.8359999999998</v>
      </c>
      <c r="V2477" s="131">
        <v>6.2500000000000001E-4</v>
      </c>
      <c r="W2477" s="131">
        <v>2.7063602109248601E-3</v>
      </c>
      <c r="X2477" s="131">
        <v>8.4247903761888699E-4</v>
      </c>
    </row>
    <row r="2478" spans="1:24" x14ac:dyDescent="0.2">
      <c r="A2478" s="2">
        <v>11389</v>
      </c>
      <c r="B2478" s="4">
        <v>11394</v>
      </c>
      <c r="C2478" s="4" t="s">
        <v>1985</v>
      </c>
      <c r="D2478" s="4" t="s">
        <v>1986</v>
      </c>
      <c r="E2478" s="4" t="s">
        <v>245</v>
      </c>
      <c r="F2478" s="4" t="s">
        <v>1987</v>
      </c>
      <c r="G2478" s="4" t="s">
        <v>1988</v>
      </c>
      <c r="H2478" s="4" t="s">
        <v>248</v>
      </c>
      <c r="I2478" s="4" t="s">
        <v>1696</v>
      </c>
      <c r="J2478" s="4" t="s">
        <v>30</v>
      </c>
      <c r="K2478" s="4" t="s">
        <v>30</v>
      </c>
      <c r="L2478" s="2" t="s">
        <v>270</v>
      </c>
      <c r="M2478" s="2" t="s">
        <v>31</v>
      </c>
      <c r="N2478" s="4" t="s">
        <v>754</v>
      </c>
      <c r="O2478" s="4" t="s">
        <v>250</v>
      </c>
      <c r="P2478" s="4" t="s">
        <v>34</v>
      </c>
      <c r="Q2478" s="120">
        <v>111133</v>
      </c>
      <c r="R2478" s="130">
        <v>1</v>
      </c>
      <c r="S2478" s="133">
        <v>11560</v>
      </c>
      <c r="U2478" s="120">
        <v>12846.975</v>
      </c>
      <c r="V2478" s="131">
        <v>1.2719999999999999E-3</v>
      </c>
      <c r="W2478" s="131">
        <v>1.21320769525275E-2</v>
      </c>
      <c r="X2478" s="131">
        <v>3.7766667105229002E-3</v>
      </c>
    </row>
    <row r="2479" spans="1:24" x14ac:dyDescent="0.2">
      <c r="A2479" s="2">
        <v>11389</v>
      </c>
      <c r="B2479" s="4">
        <v>11394</v>
      </c>
      <c r="C2479" s="4" t="s">
        <v>1989</v>
      </c>
      <c r="D2479" s="4" t="s">
        <v>1990</v>
      </c>
      <c r="E2479" s="4" t="s">
        <v>245</v>
      </c>
      <c r="F2479" s="4" t="s">
        <v>1991</v>
      </c>
      <c r="G2479" s="4" t="s">
        <v>1992</v>
      </c>
      <c r="H2479" s="4" t="s">
        <v>248</v>
      </c>
      <c r="I2479" s="4" t="s">
        <v>1696</v>
      </c>
      <c r="J2479" s="4" t="s">
        <v>30</v>
      </c>
      <c r="K2479" s="4" t="s">
        <v>30</v>
      </c>
      <c r="L2479" s="2" t="s">
        <v>270</v>
      </c>
      <c r="M2479" s="2" t="s">
        <v>31</v>
      </c>
      <c r="N2479" s="4" t="s">
        <v>271</v>
      </c>
      <c r="O2479" s="4" t="s">
        <v>250</v>
      </c>
      <c r="P2479" s="4" t="s">
        <v>34</v>
      </c>
      <c r="Q2479" s="120">
        <v>1766</v>
      </c>
      <c r="R2479" s="130">
        <v>1</v>
      </c>
      <c r="S2479" s="133">
        <v>1840</v>
      </c>
      <c r="U2479" s="120">
        <v>32.494</v>
      </c>
      <c r="V2479" s="131">
        <v>3.0000000000000001E-6</v>
      </c>
      <c r="W2479" s="131">
        <v>3.0686178455507598E-5</v>
      </c>
      <c r="X2479" s="131">
        <v>9.5524838079713001E-6</v>
      </c>
    </row>
    <row r="2480" spans="1:24" x14ac:dyDescent="0.2">
      <c r="A2480" s="2">
        <v>11389</v>
      </c>
      <c r="B2480" s="4">
        <v>11394</v>
      </c>
      <c r="C2480" s="4" t="s">
        <v>1993</v>
      </c>
      <c r="D2480" s="4" t="s">
        <v>1994</v>
      </c>
      <c r="E2480" s="4" t="s">
        <v>245</v>
      </c>
      <c r="F2480" s="4" t="s">
        <v>1995</v>
      </c>
      <c r="G2480" s="4" t="s">
        <v>1996</v>
      </c>
      <c r="H2480" s="4" t="s">
        <v>248</v>
      </c>
      <c r="I2480" s="4" t="s">
        <v>1696</v>
      </c>
      <c r="J2480" s="4" t="s">
        <v>30</v>
      </c>
      <c r="K2480" s="4" t="s">
        <v>30</v>
      </c>
      <c r="L2480" s="2" t="s">
        <v>270</v>
      </c>
      <c r="M2480" s="2" t="s">
        <v>31</v>
      </c>
      <c r="N2480" s="4" t="s">
        <v>848</v>
      </c>
      <c r="O2480" s="4" t="s">
        <v>250</v>
      </c>
      <c r="P2480" s="4" t="s">
        <v>34</v>
      </c>
      <c r="Q2480" s="120">
        <v>39519</v>
      </c>
      <c r="R2480" s="130">
        <v>1</v>
      </c>
      <c r="S2480" s="133">
        <v>8300</v>
      </c>
      <c r="U2480" s="120">
        <v>3280.0770000000002</v>
      </c>
      <c r="V2480" s="131">
        <v>8.0500000000000005E-4</v>
      </c>
      <c r="W2480" s="131">
        <v>3.09754998306804E-3</v>
      </c>
      <c r="X2480" s="131">
        <v>9.6425483872295101E-4</v>
      </c>
    </row>
    <row r="2481" spans="1:24" x14ac:dyDescent="0.2">
      <c r="A2481" s="2">
        <v>11389</v>
      </c>
      <c r="B2481" s="4">
        <v>11394</v>
      </c>
      <c r="C2481" s="4" t="s">
        <v>1997</v>
      </c>
      <c r="D2481" s="4" t="s">
        <v>1998</v>
      </c>
      <c r="E2481" s="4" t="s">
        <v>245</v>
      </c>
      <c r="F2481" s="4" t="s">
        <v>1999</v>
      </c>
      <c r="G2481" s="4" t="s">
        <v>2000</v>
      </c>
      <c r="H2481" s="4" t="s">
        <v>248</v>
      </c>
      <c r="I2481" s="4" t="s">
        <v>1696</v>
      </c>
      <c r="J2481" s="4" t="s">
        <v>30</v>
      </c>
      <c r="K2481" s="4" t="s">
        <v>30</v>
      </c>
      <c r="L2481" s="2" t="s">
        <v>270</v>
      </c>
      <c r="M2481" s="2" t="s">
        <v>31</v>
      </c>
      <c r="N2481" s="4" t="s">
        <v>369</v>
      </c>
      <c r="O2481" s="4" t="s">
        <v>250</v>
      </c>
      <c r="P2481" s="4" t="s">
        <v>34</v>
      </c>
      <c r="Q2481" s="120">
        <v>1149946</v>
      </c>
      <c r="R2481" s="130">
        <v>1</v>
      </c>
      <c r="S2481" s="133">
        <v>163.4</v>
      </c>
      <c r="U2481" s="120">
        <v>1879.0119999999999</v>
      </c>
      <c r="V2481" s="131">
        <v>5.2379999999999996E-3</v>
      </c>
      <c r="W2481" s="131">
        <v>1.77445006863035E-3</v>
      </c>
      <c r="X2481" s="131">
        <v>5.5237916227404097E-4</v>
      </c>
    </row>
    <row r="2482" spans="1:24" x14ac:dyDescent="0.2">
      <c r="A2482" s="2">
        <v>11389</v>
      </c>
      <c r="B2482" s="4">
        <v>11394</v>
      </c>
      <c r="C2482" s="4" t="s">
        <v>2001</v>
      </c>
      <c r="D2482" s="4" t="s">
        <v>2002</v>
      </c>
      <c r="E2482" s="4" t="s">
        <v>245</v>
      </c>
      <c r="F2482" s="4" t="s">
        <v>2003</v>
      </c>
      <c r="G2482" s="4" t="s">
        <v>2004</v>
      </c>
      <c r="H2482" s="4" t="s">
        <v>248</v>
      </c>
      <c r="I2482" s="4" t="s">
        <v>1696</v>
      </c>
      <c r="J2482" s="4" t="s">
        <v>30</v>
      </c>
      <c r="K2482" s="4" t="s">
        <v>322</v>
      </c>
      <c r="L2482" s="2" t="s">
        <v>270</v>
      </c>
      <c r="M2482" s="2" t="s">
        <v>31</v>
      </c>
      <c r="N2482" s="4" t="s">
        <v>1143</v>
      </c>
      <c r="O2482" s="4" t="s">
        <v>250</v>
      </c>
      <c r="P2482" s="4" t="s">
        <v>34</v>
      </c>
      <c r="Q2482" s="120">
        <v>50678</v>
      </c>
      <c r="R2482" s="130">
        <v>1</v>
      </c>
      <c r="S2482" s="133">
        <v>37300</v>
      </c>
      <c r="U2482" s="120">
        <v>18902.894</v>
      </c>
      <c r="V2482" s="131">
        <v>4.5100000000000001E-4</v>
      </c>
      <c r="W2482" s="131">
        <v>1.7851001360528099E-2</v>
      </c>
      <c r="X2482" s="131">
        <v>5.5569448538455198E-3</v>
      </c>
    </row>
    <row r="2483" spans="1:24" x14ac:dyDescent="0.2">
      <c r="A2483" s="2">
        <v>11389</v>
      </c>
      <c r="B2483" s="4">
        <v>11394</v>
      </c>
      <c r="C2483" s="4" t="s">
        <v>2005</v>
      </c>
      <c r="D2483" s="4" t="s">
        <v>2006</v>
      </c>
      <c r="E2483" s="4" t="s">
        <v>245</v>
      </c>
      <c r="F2483" s="4" t="s">
        <v>2007</v>
      </c>
      <c r="G2483" s="4" t="s">
        <v>2008</v>
      </c>
      <c r="H2483" s="4" t="s">
        <v>248</v>
      </c>
      <c r="I2483" s="4" t="s">
        <v>1696</v>
      </c>
      <c r="J2483" s="4" t="s">
        <v>30</v>
      </c>
      <c r="K2483" s="4" t="s">
        <v>78</v>
      </c>
      <c r="L2483" s="2" t="s">
        <v>270</v>
      </c>
      <c r="M2483" s="2" t="s">
        <v>31</v>
      </c>
      <c r="N2483" s="4" t="s">
        <v>2009</v>
      </c>
      <c r="O2483" s="4" t="s">
        <v>250</v>
      </c>
      <c r="P2483" s="4" t="s">
        <v>34</v>
      </c>
      <c r="Q2483" s="120">
        <v>229121</v>
      </c>
      <c r="R2483" s="130">
        <v>1</v>
      </c>
      <c r="S2483" s="133">
        <v>4136</v>
      </c>
      <c r="U2483" s="120">
        <v>9476.4449999999997</v>
      </c>
      <c r="V2483" s="131">
        <v>3.5660000000000002E-3</v>
      </c>
      <c r="W2483" s="131">
        <v>8.9491071966826402E-3</v>
      </c>
      <c r="X2483" s="131">
        <v>2.78582104044197E-3</v>
      </c>
    </row>
    <row r="2484" spans="1:24" x14ac:dyDescent="0.2">
      <c r="A2484" s="2">
        <v>11389</v>
      </c>
      <c r="B2484" s="4">
        <v>11394</v>
      </c>
      <c r="C2484" s="4" t="s">
        <v>2010</v>
      </c>
      <c r="D2484" s="4" t="s">
        <v>2011</v>
      </c>
      <c r="E2484" s="4" t="s">
        <v>245</v>
      </c>
      <c r="F2484" s="4" t="s">
        <v>2012</v>
      </c>
      <c r="G2484" s="4" t="s">
        <v>2013</v>
      </c>
      <c r="H2484" s="4" t="s">
        <v>248</v>
      </c>
      <c r="I2484" s="4" t="s">
        <v>1696</v>
      </c>
      <c r="J2484" s="4" t="s">
        <v>30</v>
      </c>
      <c r="K2484" s="4" t="s">
        <v>30</v>
      </c>
      <c r="L2484" s="2" t="s">
        <v>270</v>
      </c>
      <c r="M2484" s="2" t="s">
        <v>31</v>
      </c>
      <c r="N2484" s="4" t="s">
        <v>2014</v>
      </c>
      <c r="O2484" s="4" t="s">
        <v>250</v>
      </c>
      <c r="P2484" s="4" t="s">
        <v>34</v>
      </c>
      <c r="Q2484" s="120">
        <v>22779</v>
      </c>
      <c r="R2484" s="130">
        <v>1</v>
      </c>
      <c r="S2484" s="133">
        <v>1451</v>
      </c>
      <c r="U2484" s="120">
        <v>330.52300000000002</v>
      </c>
      <c r="V2484" s="131">
        <v>1.779E-3</v>
      </c>
      <c r="W2484" s="131">
        <v>3.1213060283130298E-4</v>
      </c>
      <c r="X2484" s="131">
        <v>9.7164999996380902E-5</v>
      </c>
    </row>
    <row r="2485" spans="1:24" x14ac:dyDescent="0.2">
      <c r="A2485" s="2">
        <v>11389</v>
      </c>
      <c r="B2485" s="4">
        <v>11394</v>
      </c>
      <c r="C2485" s="4" t="s">
        <v>546</v>
      </c>
      <c r="D2485" s="4" t="s">
        <v>547</v>
      </c>
      <c r="E2485" s="4" t="s">
        <v>245</v>
      </c>
      <c r="F2485" s="4" t="s">
        <v>2015</v>
      </c>
      <c r="G2485" s="4" t="s">
        <v>2016</v>
      </c>
      <c r="H2485" s="4" t="s">
        <v>248</v>
      </c>
      <c r="I2485" s="4" t="s">
        <v>1696</v>
      </c>
      <c r="J2485" s="4" t="s">
        <v>30</v>
      </c>
      <c r="K2485" s="4" t="s">
        <v>30</v>
      </c>
      <c r="L2485" s="2" t="s">
        <v>270</v>
      </c>
      <c r="M2485" s="2" t="s">
        <v>31</v>
      </c>
      <c r="N2485" s="4" t="s">
        <v>296</v>
      </c>
      <c r="O2485" s="4" t="s">
        <v>250</v>
      </c>
      <c r="P2485" s="4" t="s">
        <v>34</v>
      </c>
      <c r="Q2485" s="120">
        <v>31818</v>
      </c>
      <c r="R2485" s="130">
        <v>1</v>
      </c>
      <c r="S2485" s="133">
        <v>8129</v>
      </c>
      <c r="U2485" s="120">
        <v>2586.4850000000001</v>
      </c>
      <c r="V2485" s="131">
        <v>2.2669999999999999E-3</v>
      </c>
      <c r="W2485" s="131">
        <v>2.4425546258263799E-3</v>
      </c>
      <c r="X2485" s="131">
        <v>7.6035742108200403E-4</v>
      </c>
    </row>
    <row r="2486" spans="1:24" x14ac:dyDescent="0.2">
      <c r="A2486" s="2">
        <v>11389</v>
      </c>
      <c r="B2486" s="4">
        <v>11394</v>
      </c>
      <c r="C2486" s="4" t="s">
        <v>2017</v>
      </c>
      <c r="D2486" s="4" t="s">
        <v>2018</v>
      </c>
      <c r="E2486" s="4" t="s">
        <v>245</v>
      </c>
      <c r="F2486" s="4" t="s">
        <v>2019</v>
      </c>
      <c r="G2486" s="4" t="s">
        <v>2020</v>
      </c>
      <c r="H2486" s="4" t="s">
        <v>248</v>
      </c>
      <c r="I2486" s="4" t="s">
        <v>1696</v>
      </c>
      <c r="J2486" s="4" t="s">
        <v>30</v>
      </c>
      <c r="K2486" s="4" t="s">
        <v>322</v>
      </c>
      <c r="L2486" s="2" t="s">
        <v>270</v>
      </c>
      <c r="M2486" s="2" t="s">
        <v>31</v>
      </c>
      <c r="N2486" s="4" t="s">
        <v>1771</v>
      </c>
      <c r="O2486" s="4" t="s">
        <v>250</v>
      </c>
      <c r="P2486" s="4" t="s">
        <v>34</v>
      </c>
      <c r="Q2486" s="120">
        <v>16330</v>
      </c>
      <c r="R2486" s="130">
        <v>1</v>
      </c>
      <c r="S2486" s="133">
        <v>14330</v>
      </c>
      <c r="U2486" s="120">
        <v>2340.0889999999999</v>
      </c>
      <c r="V2486" s="131">
        <v>1.24E-3</v>
      </c>
      <c r="W2486" s="131">
        <v>2.2098696592572999E-3</v>
      </c>
      <c r="X2486" s="131">
        <v>6.8792352779899798E-4</v>
      </c>
    </row>
    <row r="2487" spans="1:24" x14ac:dyDescent="0.2">
      <c r="A2487" s="2">
        <v>11389</v>
      </c>
      <c r="B2487" s="4">
        <v>11394</v>
      </c>
      <c r="C2487" s="4" t="s">
        <v>2021</v>
      </c>
      <c r="D2487" s="4" t="s">
        <v>2022</v>
      </c>
      <c r="E2487" s="4" t="s">
        <v>245</v>
      </c>
      <c r="F2487" s="4" t="s">
        <v>2023</v>
      </c>
      <c r="G2487" s="4" t="s">
        <v>2024</v>
      </c>
      <c r="H2487" s="4" t="s">
        <v>248</v>
      </c>
      <c r="I2487" s="4" t="s">
        <v>1696</v>
      </c>
      <c r="J2487" s="4" t="s">
        <v>30</v>
      </c>
      <c r="K2487" s="4" t="s">
        <v>30</v>
      </c>
      <c r="L2487" s="2" t="s">
        <v>270</v>
      </c>
      <c r="M2487" s="2" t="s">
        <v>31</v>
      </c>
      <c r="N2487" s="4" t="s">
        <v>369</v>
      </c>
      <c r="O2487" s="4" t="s">
        <v>250</v>
      </c>
      <c r="P2487" s="4" t="s">
        <v>34</v>
      </c>
      <c r="Q2487" s="120">
        <v>59183</v>
      </c>
      <c r="R2487" s="130">
        <v>1</v>
      </c>
      <c r="S2487" s="133">
        <v>9324</v>
      </c>
      <c r="U2487" s="120">
        <v>5518.223</v>
      </c>
      <c r="V2487" s="131">
        <v>4.2550000000000001E-3</v>
      </c>
      <c r="W2487" s="131">
        <v>5.2111494066790697E-3</v>
      </c>
      <c r="X2487" s="131">
        <v>1.6222098297576199E-3</v>
      </c>
    </row>
    <row r="2488" spans="1:24" x14ac:dyDescent="0.2">
      <c r="A2488" s="2">
        <v>11389</v>
      </c>
      <c r="B2488" s="4">
        <v>11394</v>
      </c>
      <c r="C2488" s="4" t="s">
        <v>2025</v>
      </c>
      <c r="D2488" s="4" t="s">
        <v>2026</v>
      </c>
      <c r="E2488" s="4" t="s">
        <v>245</v>
      </c>
      <c r="F2488" s="4" t="s">
        <v>2027</v>
      </c>
      <c r="G2488" s="4" t="s">
        <v>2028</v>
      </c>
      <c r="H2488" s="4" t="s">
        <v>248</v>
      </c>
      <c r="I2488" s="4" t="s">
        <v>1696</v>
      </c>
      <c r="J2488" s="4" t="s">
        <v>30</v>
      </c>
      <c r="K2488" s="4" t="s">
        <v>322</v>
      </c>
      <c r="L2488" s="2" t="s">
        <v>270</v>
      </c>
      <c r="M2488" s="2" t="s">
        <v>31</v>
      </c>
      <c r="N2488" s="4" t="s">
        <v>2009</v>
      </c>
      <c r="O2488" s="4" t="s">
        <v>250</v>
      </c>
      <c r="P2488" s="4" t="s">
        <v>34</v>
      </c>
      <c r="Q2488" s="120">
        <v>9089</v>
      </c>
      <c r="R2488" s="130">
        <v>1</v>
      </c>
      <c r="S2488" s="133">
        <v>2766</v>
      </c>
      <c r="U2488" s="120">
        <v>251.40199999999999</v>
      </c>
      <c r="V2488" s="131">
        <v>1.3899999999999999E-4</v>
      </c>
      <c r="W2488" s="131">
        <v>2.3741194352458001E-4</v>
      </c>
      <c r="X2488" s="131">
        <v>7.3905382178030994E-5</v>
      </c>
    </row>
    <row r="2489" spans="1:24" x14ac:dyDescent="0.2">
      <c r="A2489" s="2">
        <v>11389</v>
      </c>
      <c r="B2489" s="4">
        <v>11394</v>
      </c>
      <c r="C2489" s="4" t="s">
        <v>2029</v>
      </c>
      <c r="D2489" s="4" t="s">
        <v>2030</v>
      </c>
      <c r="E2489" s="4" t="s">
        <v>245</v>
      </c>
      <c r="F2489" s="4" t="s">
        <v>2031</v>
      </c>
      <c r="G2489" s="4" t="s">
        <v>2032</v>
      </c>
      <c r="H2489" s="4" t="s">
        <v>248</v>
      </c>
      <c r="I2489" s="4" t="s">
        <v>1696</v>
      </c>
      <c r="J2489" s="4" t="s">
        <v>30</v>
      </c>
      <c r="K2489" s="4" t="s">
        <v>30</v>
      </c>
      <c r="L2489" s="2" t="s">
        <v>270</v>
      </c>
      <c r="M2489" s="2" t="s">
        <v>31</v>
      </c>
      <c r="N2489" s="4" t="s">
        <v>404</v>
      </c>
      <c r="O2489" s="4" t="s">
        <v>250</v>
      </c>
      <c r="P2489" s="4" t="s">
        <v>34</v>
      </c>
      <c r="Q2489" s="120">
        <v>158781</v>
      </c>
      <c r="R2489" s="130">
        <v>1</v>
      </c>
      <c r="S2489" s="133">
        <v>3849</v>
      </c>
      <c r="U2489" s="120">
        <v>6111.4809999999998</v>
      </c>
      <c r="V2489" s="131">
        <v>8.2700000000000004E-4</v>
      </c>
      <c r="W2489" s="131">
        <v>5.7713940580755097E-3</v>
      </c>
      <c r="X2489" s="131">
        <v>1.79661173414355E-3</v>
      </c>
    </row>
    <row r="2490" spans="1:24" x14ac:dyDescent="0.2">
      <c r="A2490" s="2">
        <v>11389</v>
      </c>
      <c r="B2490" s="4">
        <v>11394</v>
      </c>
      <c r="C2490" s="4" t="s">
        <v>2033</v>
      </c>
      <c r="D2490" s="4" t="s">
        <v>2034</v>
      </c>
      <c r="E2490" s="4" t="s">
        <v>245</v>
      </c>
      <c r="F2490" s="4" t="s">
        <v>2035</v>
      </c>
      <c r="G2490" s="4" t="s">
        <v>2036</v>
      </c>
      <c r="H2490" s="4" t="s">
        <v>248</v>
      </c>
      <c r="I2490" s="4" t="s">
        <v>1696</v>
      </c>
      <c r="J2490" s="4" t="s">
        <v>30</v>
      </c>
      <c r="K2490" s="4" t="s">
        <v>78</v>
      </c>
      <c r="L2490" s="2" t="s">
        <v>270</v>
      </c>
      <c r="M2490" s="2" t="s">
        <v>31</v>
      </c>
      <c r="N2490" s="4" t="s">
        <v>1143</v>
      </c>
      <c r="O2490" s="4" t="s">
        <v>250</v>
      </c>
      <c r="P2490" s="4" t="s">
        <v>34</v>
      </c>
      <c r="Q2490" s="120">
        <v>22428</v>
      </c>
      <c r="R2490" s="130">
        <v>1</v>
      </c>
      <c r="S2490" s="133">
        <v>60360</v>
      </c>
      <c r="U2490" s="120">
        <v>13537.540999999999</v>
      </c>
      <c r="V2490" s="131">
        <v>4.8939999999999999E-3</v>
      </c>
      <c r="W2490" s="131">
        <v>1.27842149058766E-2</v>
      </c>
      <c r="X2490" s="131">
        <v>3.9796746298362403E-3</v>
      </c>
    </row>
    <row r="2491" spans="1:24" x14ac:dyDescent="0.2">
      <c r="A2491" s="2">
        <v>11389</v>
      </c>
      <c r="B2491" s="4">
        <v>11394</v>
      </c>
      <c r="C2491" s="4" t="s">
        <v>2043</v>
      </c>
      <c r="D2491" s="4" t="s">
        <v>2044</v>
      </c>
      <c r="E2491" s="4" t="s">
        <v>245</v>
      </c>
      <c r="F2491" s="4" t="s">
        <v>2045</v>
      </c>
      <c r="G2491" s="4" t="s">
        <v>2046</v>
      </c>
      <c r="H2491" s="4" t="s">
        <v>248</v>
      </c>
      <c r="I2491" s="4" t="s">
        <v>1696</v>
      </c>
      <c r="J2491" s="4" t="s">
        <v>30</v>
      </c>
      <c r="K2491" s="4" t="s">
        <v>322</v>
      </c>
      <c r="L2491" s="2" t="s">
        <v>270</v>
      </c>
      <c r="M2491" s="2" t="s">
        <v>31</v>
      </c>
      <c r="N2491" s="4" t="s">
        <v>1143</v>
      </c>
      <c r="O2491" s="4" t="s">
        <v>250</v>
      </c>
      <c r="P2491" s="4" t="s">
        <v>34</v>
      </c>
      <c r="Q2491" s="120">
        <v>7944</v>
      </c>
      <c r="R2491" s="130">
        <v>1</v>
      </c>
      <c r="S2491" s="133">
        <v>106610</v>
      </c>
      <c r="U2491" s="120">
        <v>8469.098</v>
      </c>
      <c r="V2491" s="131">
        <v>2.5999999999999998E-4</v>
      </c>
      <c r="W2491" s="131">
        <v>7.99781700415007E-3</v>
      </c>
      <c r="X2491" s="131">
        <v>2.4896882334837899E-3</v>
      </c>
    </row>
    <row r="2492" spans="1:24" x14ac:dyDescent="0.2">
      <c r="A2492" s="2">
        <v>11389</v>
      </c>
      <c r="B2492" s="4">
        <v>11394</v>
      </c>
      <c r="C2492" s="4" t="s">
        <v>2047</v>
      </c>
      <c r="D2492" s="4" t="s">
        <v>2048</v>
      </c>
      <c r="E2492" s="4" t="s">
        <v>245</v>
      </c>
      <c r="F2492" s="4" t="s">
        <v>2049</v>
      </c>
      <c r="G2492" s="4" t="s">
        <v>2050</v>
      </c>
      <c r="H2492" s="4" t="s">
        <v>248</v>
      </c>
      <c r="I2492" s="4" t="s">
        <v>1696</v>
      </c>
      <c r="J2492" s="4" t="s">
        <v>30</v>
      </c>
      <c r="K2492" s="4" t="s">
        <v>30</v>
      </c>
      <c r="L2492" s="2" t="s">
        <v>270</v>
      </c>
      <c r="M2492" s="2" t="s">
        <v>31</v>
      </c>
      <c r="N2492" s="4" t="s">
        <v>1055</v>
      </c>
      <c r="O2492" s="4" t="s">
        <v>250</v>
      </c>
      <c r="P2492" s="4" t="s">
        <v>34</v>
      </c>
      <c r="Q2492" s="120">
        <v>3735</v>
      </c>
      <c r="R2492" s="130">
        <v>1</v>
      </c>
      <c r="S2492" s="133">
        <v>26390</v>
      </c>
      <c r="U2492" s="120">
        <v>985.66700000000003</v>
      </c>
      <c r="V2492" s="131">
        <v>1.63E-4</v>
      </c>
      <c r="W2492" s="131">
        <v>9.3081694435396796E-4</v>
      </c>
      <c r="X2492" s="131">
        <v>2.8975956722726798E-4</v>
      </c>
    </row>
    <row r="2493" spans="1:24" x14ac:dyDescent="0.2">
      <c r="A2493" s="2">
        <v>11389</v>
      </c>
      <c r="B2493" s="4">
        <v>11394</v>
      </c>
      <c r="C2493" s="4" t="s">
        <v>2055</v>
      </c>
      <c r="D2493" s="4" t="s">
        <v>2056</v>
      </c>
      <c r="E2493" s="4" t="s">
        <v>245</v>
      </c>
      <c r="F2493" s="4" t="s">
        <v>2057</v>
      </c>
      <c r="G2493" s="4" t="s">
        <v>2058</v>
      </c>
      <c r="H2493" s="4" t="s">
        <v>248</v>
      </c>
      <c r="I2493" s="4" t="s">
        <v>1696</v>
      </c>
      <c r="J2493" s="4" t="s">
        <v>30</v>
      </c>
      <c r="K2493" s="4" t="s">
        <v>30</v>
      </c>
      <c r="L2493" s="2" t="s">
        <v>270</v>
      </c>
      <c r="M2493" s="2" t="s">
        <v>31</v>
      </c>
      <c r="N2493" s="4" t="s">
        <v>440</v>
      </c>
      <c r="O2493" s="4" t="s">
        <v>250</v>
      </c>
      <c r="P2493" s="4" t="s">
        <v>34</v>
      </c>
      <c r="Q2493" s="120">
        <v>4789</v>
      </c>
      <c r="R2493" s="130">
        <v>1</v>
      </c>
      <c r="S2493" s="133">
        <v>3763</v>
      </c>
      <c r="T2493" s="118">
        <v>9.5779999999999994</v>
      </c>
      <c r="U2493" s="120">
        <v>189.78800000000001</v>
      </c>
      <c r="V2493" s="131">
        <v>9.7999999999999997E-4</v>
      </c>
      <c r="W2493" s="131">
        <v>1.79226900165763E-4</v>
      </c>
      <c r="X2493" s="131">
        <v>5.5792612438485502E-5</v>
      </c>
    </row>
    <row r="2494" spans="1:24" x14ac:dyDescent="0.2">
      <c r="A2494" s="2">
        <v>11389</v>
      </c>
      <c r="B2494" s="4">
        <v>11394</v>
      </c>
      <c r="C2494" s="4" t="s">
        <v>2059</v>
      </c>
      <c r="D2494" s="4" t="s">
        <v>2060</v>
      </c>
      <c r="E2494" s="4" t="s">
        <v>245</v>
      </c>
      <c r="F2494" s="4" t="s">
        <v>2061</v>
      </c>
      <c r="G2494" s="4" t="s">
        <v>2062</v>
      </c>
      <c r="H2494" s="4" t="s">
        <v>248</v>
      </c>
      <c r="I2494" s="4" t="s">
        <v>1696</v>
      </c>
      <c r="J2494" s="4" t="s">
        <v>30</v>
      </c>
      <c r="K2494" s="4" t="s">
        <v>30</v>
      </c>
      <c r="L2494" s="2" t="s">
        <v>270</v>
      </c>
      <c r="M2494" s="2" t="s">
        <v>31</v>
      </c>
      <c r="N2494" s="4" t="s">
        <v>2063</v>
      </c>
      <c r="O2494" s="4" t="s">
        <v>250</v>
      </c>
      <c r="P2494" s="4" t="s">
        <v>34</v>
      </c>
      <c r="Q2494" s="120">
        <v>9930</v>
      </c>
      <c r="R2494" s="130">
        <v>1</v>
      </c>
      <c r="S2494" s="133">
        <v>792.8</v>
      </c>
      <c r="U2494" s="120">
        <v>78.724999999999994</v>
      </c>
      <c r="V2494" s="131">
        <v>1.7409999999999999E-3</v>
      </c>
      <c r="W2494" s="131">
        <v>7.4344213967852095E-5</v>
      </c>
      <c r="X2494" s="131">
        <v>2.31430544919092E-5</v>
      </c>
    </row>
    <row r="2495" spans="1:24" x14ac:dyDescent="0.2">
      <c r="A2495" s="2">
        <v>11389</v>
      </c>
      <c r="B2495" s="4">
        <v>11394</v>
      </c>
      <c r="C2495" s="4" t="s">
        <v>2064</v>
      </c>
      <c r="D2495" s="4" t="s">
        <v>2065</v>
      </c>
      <c r="E2495" s="4" t="s">
        <v>245</v>
      </c>
      <c r="F2495" s="4" t="s">
        <v>2066</v>
      </c>
      <c r="G2495" s="4" t="s">
        <v>2067</v>
      </c>
      <c r="H2495" s="4" t="s">
        <v>248</v>
      </c>
      <c r="I2495" s="4" t="s">
        <v>1696</v>
      </c>
      <c r="J2495" s="4" t="s">
        <v>30</v>
      </c>
      <c r="K2495" s="4" t="s">
        <v>30</v>
      </c>
      <c r="L2495" s="2" t="s">
        <v>270</v>
      </c>
      <c r="M2495" s="2" t="s">
        <v>31</v>
      </c>
      <c r="N2495" s="4" t="s">
        <v>501</v>
      </c>
      <c r="O2495" s="4" t="s">
        <v>250</v>
      </c>
      <c r="P2495" s="4" t="s">
        <v>34</v>
      </c>
      <c r="Q2495" s="120">
        <v>18640</v>
      </c>
      <c r="R2495" s="130">
        <v>1</v>
      </c>
      <c r="S2495" s="133">
        <v>31330</v>
      </c>
      <c r="U2495" s="120">
        <v>5839.9120000000003</v>
      </c>
      <c r="V2495" s="131">
        <v>1.3439999999999999E-3</v>
      </c>
      <c r="W2495" s="131">
        <v>5.5149373983351098E-3</v>
      </c>
      <c r="X2495" s="131">
        <v>1.7167778084832201E-3</v>
      </c>
    </row>
    <row r="2496" spans="1:24" x14ac:dyDescent="0.2">
      <c r="A2496" s="2">
        <v>11389</v>
      </c>
      <c r="B2496" s="4">
        <v>11394</v>
      </c>
      <c r="C2496" s="4" t="s">
        <v>2068</v>
      </c>
      <c r="D2496" s="4" t="s">
        <v>2069</v>
      </c>
      <c r="E2496" s="4" t="s">
        <v>245</v>
      </c>
      <c r="F2496" s="4" t="s">
        <v>2070</v>
      </c>
      <c r="G2496" s="4" t="s">
        <v>2071</v>
      </c>
      <c r="H2496" s="4" t="s">
        <v>248</v>
      </c>
      <c r="I2496" s="4" t="s">
        <v>1696</v>
      </c>
      <c r="J2496" s="4" t="s">
        <v>30</v>
      </c>
      <c r="K2496" s="4" t="s">
        <v>30</v>
      </c>
      <c r="L2496" s="2" t="s">
        <v>270</v>
      </c>
      <c r="M2496" s="2" t="s">
        <v>31</v>
      </c>
      <c r="N2496" s="4" t="s">
        <v>1882</v>
      </c>
      <c r="O2496" s="4" t="s">
        <v>250</v>
      </c>
      <c r="P2496" s="4" t="s">
        <v>34</v>
      </c>
      <c r="Q2496" s="120">
        <v>480302</v>
      </c>
      <c r="R2496" s="130">
        <v>1</v>
      </c>
      <c r="S2496" s="133">
        <v>349.4</v>
      </c>
      <c r="U2496" s="120">
        <v>1678.175</v>
      </c>
      <c r="V2496" s="131">
        <v>7.2319999999999997E-3</v>
      </c>
      <c r="W2496" s="131">
        <v>1.5847894806050599E-3</v>
      </c>
      <c r="X2496" s="131">
        <v>4.9333858481182002E-4</v>
      </c>
    </row>
    <row r="2497" spans="1:24" x14ac:dyDescent="0.2">
      <c r="A2497" s="2">
        <v>11389</v>
      </c>
      <c r="B2497" s="4">
        <v>11394</v>
      </c>
      <c r="C2497" s="4" t="s">
        <v>2072</v>
      </c>
      <c r="D2497" s="4" t="s">
        <v>2073</v>
      </c>
      <c r="E2497" s="4" t="s">
        <v>245</v>
      </c>
      <c r="F2497" s="4" t="s">
        <v>2074</v>
      </c>
      <c r="G2497" s="4" t="s">
        <v>2075</v>
      </c>
      <c r="H2497" s="4" t="s">
        <v>248</v>
      </c>
      <c r="I2497" s="4" t="s">
        <v>1696</v>
      </c>
      <c r="J2497" s="4" t="s">
        <v>30</v>
      </c>
      <c r="K2497" s="4" t="s">
        <v>30</v>
      </c>
      <c r="L2497" s="2" t="s">
        <v>270</v>
      </c>
      <c r="M2497" s="2" t="s">
        <v>31</v>
      </c>
      <c r="N2497" s="4" t="s">
        <v>271</v>
      </c>
      <c r="O2497" s="4" t="s">
        <v>250</v>
      </c>
      <c r="P2497" s="4" t="s">
        <v>34</v>
      </c>
      <c r="Q2497" s="120">
        <v>21275</v>
      </c>
      <c r="R2497" s="130">
        <v>1</v>
      </c>
      <c r="S2497" s="133">
        <v>37470</v>
      </c>
      <c r="U2497" s="120">
        <v>7971.7430000000004</v>
      </c>
      <c r="V2497" s="131">
        <v>9.6100000000000005E-4</v>
      </c>
      <c r="W2497" s="131">
        <v>7.5281375546664801E-3</v>
      </c>
      <c r="X2497" s="131">
        <v>2.3434789118299401E-3</v>
      </c>
    </row>
    <row r="2498" spans="1:24" x14ac:dyDescent="0.2">
      <c r="A2498" s="2">
        <v>11389</v>
      </c>
      <c r="B2498" s="4">
        <v>11394</v>
      </c>
      <c r="C2498" s="4" t="s">
        <v>2076</v>
      </c>
      <c r="D2498" s="4" t="s">
        <v>2077</v>
      </c>
      <c r="E2498" s="4" t="s">
        <v>245</v>
      </c>
      <c r="F2498" s="4" t="s">
        <v>2078</v>
      </c>
      <c r="G2498" s="4" t="s">
        <v>2079</v>
      </c>
      <c r="H2498" s="4" t="s">
        <v>248</v>
      </c>
      <c r="I2498" s="4" t="s">
        <v>1696</v>
      </c>
      <c r="J2498" s="4" t="s">
        <v>30</v>
      </c>
      <c r="K2498" s="4" t="s">
        <v>30</v>
      </c>
      <c r="L2498" s="2" t="s">
        <v>270</v>
      </c>
      <c r="M2498" s="2" t="s">
        <v>31</v>
      </c>
      <c r="N2498" s="4" t="s">
        <v>1834</v>
      </c>
      <c r="O2498" s="4" t="s">
        <v>250</v>
      </c>
      <c r="P2498" s="4" t="s">
        <v>34</v>
      </c>
      <c r="Q2498" s="120">
        <v>174404</v>
      </c>
      <c r="R2498" s="130">
        <v>1</v>
      </c>
      <c r="S2498" s="133">
        <v>1305</v>
      </c>
      <c r="U2498" s="120">
        <v>2275.9720000000002</v>
      </c>
      <c r="V2498" s="131">
        <v>1.0125E-2</v>
      </c>
      <c r="W2498" s="131">
        <v>2.1493207780101898E-3</v>
      </c>
      <c r="X2498" s="131">
        <v>6.69074904841844E-4</v>
      </c>
    </row>
    <row r="2499" spans="1:24" x14ac:dyDescent="0.2">
      <c r="A2499" s="2">
        <v>11389</v>
      </c>
      <c r="B2499" s="4">
        <v>11394</v>
      </c>
      <c r="C2499" s="4" t="s">
        <v>2080</v>
      </c>
      <c r="D2499" s="4" t="s">
        <v>2081</v>
      </c>
      <c r="E2499" s="4" t="s">
        <v>245</v>
      </c>
      <c r="F2499" s="4" t="s">
        <v>2082</v>
      </c>
      <c r="G2499" s="4" t="s">
        <v>2083</v>
      </c>
      <c r="H2499" s="4" t="s">
        <v>248</v>
      </c>
      <c r="I2499" s="4" t="s">
        <v>1696</v>
      </c>
      <c r="J2499" s="4" t="s">
        <v>30</v>
      </c>
      <c r="K2499" s="4" t="s">
        <v>78</v>
      </c>
      <c r="L2499" s="2" t="s">
        <v>270</v>
      </c>
      <c r="M2499" s="2" t="s">
        <v>31</v>
      </c>
      <c r="N2499" s="4" t="s">
        <v>2084</v>
      </c>
      <c r="O2499" s="4" t="s">
        <v>250</v>
      </c>
      <c r="P2499" s="4" t="s">
        <v>34</v>
      </c>
      <c r="Q2499" s="120">
        <v>184248</v>
      </c>
      <c r="R2499" s="130">
        <v>1</v>
      </c>
      <c r="S2499" s="133">
        <v>408</v>
      </c>
      <c r="U2499" s="120">
        <v>751.73199999999997</v>
      </c>
      <c r="V2499" s="131">
        <v>1.678E-3</v>
      </c>
      <c r="W2499" s="131">
        <v>7.0990008718200897E-4</v>
      </c>
      <c r="X2499" s="131">
        <v>2.2098903902015299E-4</v>
      </c>
    </row>
    <row r="2500" spans="1:24" x14ac:dyDescent="0.2">
      <c r="A2500" s="2">
        <v>11389</v>
      </c>
      <c r="B2500" s="4">
        <v>11394</v>
      </c>
      <c r="C2500" s="4" t="s">
        <v>2085</v>
      </c>
      <c r="D2500" s="4" t="s">
        <v>2086</v>
      </c>
      <c r="E2500" s="4" t="s">
        <v>245</v>
      </c>
      <c r="F2500" s="4" t="s">
        <v>2087</v>
      </c>
      <c r="G2500" s="4" t="s">
        <v>2088</v>
      </c>
      <c r="H2500" s="4" t="s">
        <v>248</v>
      </c>
      <c r="I2500" s="4" t="s">
        <v>1696</v>
      </c>
      <c r="J2500" s="4" t="s">
        <v>30</v>
      </c>
      <c r="K2500" s="4" t="s">
        <v>30</v>
      </c>
      <c r="L2500" s="2" t="s">
        <v>270</v>
      </c>
      <c r="M2500" s="2" t="s">
        <v>31</v>
      </c>
      <c r="N2500" s="4" t="s">
        <v>288</v>
      </c>
      <c r="O2500" s="4" t="s">
        <v>250</v>
      </c>
      <c r="P2500" s="4" t="s">
        <v>34</v>
      </c>
      <c r="Q2500" s="120">
        <v>166283</v>
      </c>
      <c r="R2500" s="130">
        <v>1</v>
      </c>
      <c r="S2500" s="133">
        <v>140.69999999999999</v>
      </c>
      <c r="U2500" s="120">
        <v>233.96</v>
      </c>
      <c r="V2500" s="131">
        <v>2.3709999999999998E-3</v>
      </c>
      <c r="W2500" s="131">
        <v>2.2094095800042E-4</v>
      </c>
      <c r="X2500" s="131">
        <v>6.8778030697982796E-5</v>
      </c>
    </row>
    <row r="2501" spans="1:24" x14ac:dyDescent="0.2">
      <c r="A2501" s="2">
        <v>11389</v>
      </c>
      <c r="B2501" s="4">
        <v>11394</v>
      </c>
      <c r="C2501" s="4" t="s">
        <v>421</v>
      </c>
      <c r="D2501" s="4" t="s">
        <v>422</v>
      </c>
      <c r="E2501" s="4" t="s">
        <v>245</v>
      </c>
      <c r="F2501" s="4" t="s">
        <v>2089</v>
      </c>
      <c r="G2501" s="4" t="s">
        <v>2090</v>
      </c>
      <c r="H2501" s="4" t="s">
        <v>248</v>
      </c>
      <c r="I2501" s="4" t="s">
        <v>1696</v>
      </c>
      <c r="J2501" s="4" t="s">
        <v>30</v>
      </c>
      <c r="K2501" s="4" t="s">
        <v>30</v>
      </c>
      <c r="L2501" s="2" t="s">
        <v>270</v>
      </c>
      <c r="M2501" s="2" t="s">
        <v>31</v>
      </c>
      <c r="N2501" s="4" t="s">
        <v>323</v>
      </c>
      <c r="O2501" s="4" t="s">
        <v>250</v>
      </c>
      <c r="P2501" s="4" t="s">
        <v>34</v>
      </c>
      <c r="Q2501" s="120">
        <v>18564</v>
      </c>
      <c r="R2501" s="130">
        <v>1</v>
      </c>
      <c r="S2501" s="133">
        <v>23380</v>
      </c>
      <c r="U2501" s="120">
        <v>4340.2629999999999</v>
      </c>
      <c r="V2501" s="131">
        <v>4.4799999999999999E-4</v>
      </c>
      <c r="W2501" s="131">
        <v>4.0987398166783401E-3</v>
      </c>
      <c r="X2501" s="131">
        <v>1.2759212030483301E-3</v>
      </c>
    </row>
    <row r="2502" spans="1:24" x14ac:dyDescent="0.2">
      <c r="A2502" s="2">
        <v>11389</v>
      </c>
      <c r="B2502" s="4">
        <v>11394</v>
      </c>
      <c r="C2502" s="4" t="s">
        <v>2091</v>
      </c>
      <c r="D2502" s="4" t="s">
        <v>2092</v>
      </c>
      <c r="E2502" s="4" t="s">
        <v>245</v>
      </c>
      <c r="F2502" s="4" t="s">
        <v>2093</v>
      </c>
      <c r="G2502" s="4" t="s">
        <v>2094</v>
      </c>
      <c r="H2502" s="4" t="s">
        <v>248</v>
      </c>
      <c r="I2502" s="4" t="s">
        <v>1696</v>
      </c>
      <c r="J2502" s="4" t="s">
        <v>30</v>
      </c>
      <c r="K2502" s="4" t="s">
        <v>322</v>
      </c>
      <c r="L2502" s="2" t="s">
        <v>270</v>
      </c>
      <c r="M2502" s="2" t="s">
        <v>31</v>
      </c>
      <c r="N2502" s="4" t="s">
        <v>1780</v>
      </c>
      <c r="O2502" s="4" t="s">
        <v>250</v>
      </c>
      <c r="P2502" s="4" t="s">
        <v>34</v>
      </c>
      <c r="Q2502" s="120">
        <v>29179</v>
      </c>
      <c r="R2502" s="130">
        <v>1</v>
      </c>
      <c r="S2502" s="133">
        <v>5134</v>
      </c>
      <c r="U2502" s="120">
        <v>1498.05</v>
      </c>
      <c r="V2502" s="131">
        <v>1.1800000000000001E-3</v>
      </c>
      <c r="W2502" s="131">
        <v>1.4146876181498401E-3</v>
      </c>
      <c r="X2502" s="131">
        <v>4.4038655987442999E-4</v>
      </c>
    </row>
    <row r="2503" spans="1:24" x14ac:dyDescent="0.2">
      <c r="A2503" s="2">
        <v>11389</v>
      </c>
      <c r="B2503" s="4">
        <v>11394</v>
      </c>
      <c r="C2503" s="4" t="s">
        <v>2095</v>
      </c>
      <c r="D2503" s="4" t="s">
        <v>2096</v>
      </c>
      <c r="E2503" s="4" t="s">
        <v>245</v>
      </c>
      <c r="F2503" s="4" t="s">
        <v>2097</v>
      </c>
      <c r="G2503" s="4" t="s">
        <v>2098</v>
      </c>
      <c r="H2503" s="4" t="s">
        <v>248</v>
      </c>
      <c r="I2503" s="4" t="s">
        <v>1696</v>
      </c>
      <c r="J2503" s="4" t="s">
        <v>30</v>
      </c>
      <c r="K2503" s="4" t="s">
        <v>30</v>
      </c>
      <c r="L2503" s="2" t="s">
        <v>270</v>
      </c>
      <c r="M2503" s="2" t="s">
        <v>31</v>
      </c>
      <c r="N2503" s="4" t="s">
        <v>1780</v>
      </c>
      <c r="O2503" s="4" t="s">
        <v>250</v>
      </c>
      <c r="P2503" s="4" t="s">
        <v>34</v>
      </c>
      <c r="Q2503" s="120">
        <v>275001</v>
      </c>
      <c r="R2503" s="130">
        <v>1</v>
      </c>
      <c r="S2503" s="133">
        <v>1325</v>
      </c>
      <c r="U2503" s="120">
        <v>3643.7629999999999</v>
      </c>
      <c r="V2503" s="131">
        <v>3.7959999999999999E-3</v>
      </c>
      <c r="W2503" s="131">
        <v>3.44099812087992E-3</v>
      </c>
      <c r="X2503" s="131">
        <v>1.0711688612716601E-3</v>
      </c>
    </row>
    <row r="2504" spans="1:24" x14ac:dyDescent="0.2">
      <c r="A2504" s="2">
        <v>11389</v>
      </c>
      <c r="B2504" s="4">
        <v>11394</v>
      </c>
      <c r="C2504" s="4" t="s">
        <v>2099</v>
      </c>
      <c r="D2504" s="4" t="s">
        <v>2100</v>
      </c>
      <c r="E2504" s="4" t="s">
        <v>245</v>
      </c>
      <c r="F2504" s="4" t="s">
        <v>2101</v>
      </c>
      <c r="G2504" s="4" t="s">
        <v>2102</v>
      </c>
      <c r="H2504" s="4" t="s">
        <v>248</v>
      </c>
      <c r="I2504" s="4" t="s">
        <v>1696</v>
      </c>
      <c r="J2504" s="4" t="s">
        <v>30</v>
      </c>
      <c r="K2504" s="4" t="s">
        <v>30</v>
      </c>
      <c r="L2504" s="2" t="s">
        <v>270</v>
      </c>
      <c r="M2504" s="2" t="s">
        <v>31</v>
      </c>
      <c r="N2504" s="4" t="s">
        <v>1834</v>
      </c>
      <c r="O2504" s="4" t="s">
        <v>250</v>
      </c>
      <c r="P2504" s="4" t="s">
        <v>34</v>
      </c>
      <c r="Q2504" s="120">
        <v>126895</v>
      </c>
      <c r="R2504" s="130">
        <v>1</v>
      </c>
      <c r="S2504" s="133">
        <v>1002</v>
      </c>
      <c r="U2504" s="120">
        <v>1271.4880000000001</v>
      </c>
      <c r="V2504" s="131">
        <v>3.7069999999999998E-3</v>
      </c>
      <c r="W2504" s="131">
        <v>1.2007331910550299E-3</v>
      </c>
      <c r="X2504" s="131">
        <v>3.7378340811898097E-4</v>
      </c>
    </row>
    <row r="2505" spans="1:24" x14ac:dyDescent="0.2">
      <c r="A2505" s="2">
        <v>11389</v>
      </c>
      <c r="B2505" s="4">
        <v>11394</v>
      </c>
      <c r="C2505" s="4" t="s">
        <v>2103</v>
      </c>
      <c r="D2505" s="4" t="s">
        <v>2104</v>
      </c>
      <c r="E2505" s="4" t="s">
        <v>245</v>
      </c>
      <c r="F2505" s="4" t="s">
        <v>2105</v>
      </c>
      <c r="G2505" s="4" t="s">
        <v>2106</v>
      </c>
      <c r="H2505" s="4" t="s">
        <v>248</v>
      </c>
      <c r="I2505" s="4" t="s">
        <v>1696</v>
      </c>
      <c r="J2505" s="4" t="s">
        <v>30</v>
      </c>
      <c r="K2505" s="4" t="s">
        <v>30</v>
      </c>
      <c r="L2505" s="2" t="s">
        <v>270</v>
      </c>
      <c r="M2505" s="2" t="s">
        <v>31</v>
      </c>
      <c r="N2505" s="4" t="s">
        <v>369</v>
      </c>
      <c r="O2505" s="4" t="s">
        <v>250</v>
      </c>
      <c r="P2505" s="4" t="s">
        <v>34</v>
      </c>
      <c r="Q2505" s="120">
        <v>79312</v>
      </c>
      <c r="R2505" s="130">
        <v>1</v>
      </c>
      <c r="S2505" s="133">
        <v>3492</v>
      </c>
      <c r="U2505" s="120">
        <v>2769.5749999999998</v>
      </c>
      <c r="V2505" s="131">
        <v>6.2179999999999996E-3</v>
      </c>
      <c r="W2505" s="131">
        <v>2.61545601467821E-3</v>
      </c>
      <c r="X2505" s="131">
        <v>8.1418092731552099E-4</v>
      </c>
    </row>
    <row r="2506" spans="1:24" x14ac:dyDescent="0.2">
      <c r="A2506" s="2">
        <v>11389</v>
      </c>
      <c r="B2506" s="4">
        <v>11394</v>
      </c>
      <c r="C2506" s="4" t="s">
        <v>2107</v>
      </c>
      <c r="D2506" s="4" t="s">
        <v>2108</v>
      </c>
      <c r="E2506" s="4" t="s">
        <v>245</v>
      </c>
      <c r="F2506" s="4" t="s">
        <v>2109</v>
      </c>
      <c r="G2506" s="4" t="s">
        <v>2110</v>
      </c>
      <c r="H2506" s="4" t="s">
        <v>248</v>
      </c>
      <c r="I2506" s="4" t="s">
        <v>1696</v>
      </c>
      <c r="J2506" s="4" t="s">
        <v>30</v>
      </c>
      <c r="K2506" s="4" t="s">
        <v>30</v>
      </c>
      <c r="L2506" s="2" t="s">
        <v>270</v>
      </c>
      <c r="M2506" s="2" t="s">
        <v>31</v>
      </c>
      <c r="N2506" s="4" t="s">
        <v>369</v>
      </c>
      <c r="O2506" s="4" t="s">
        <v>250</v>
      </c>
      <c r="P2506" s="4" t="s">
        <v>34</v>
      </c>
      <c r="Q2506" s="120">
        <v>17823</v>
      </c>
      <c r="R2506" s="130">
        <v>1</v>
      </c>
      <c r="S2506" s="133">
        <v>2267</v>
      </c>
      <c r="U2506" s="120">
        <v>404.04700000000003</v>
      </c>
      <c r="V2506" s="131">
        <v>1.7149999999999999E-3</v>
      </c>
      <c r="W2506" s="131">
        <v>3.8156331330154299E-4</v>
      </c>
      <c r="X2506" s="131">
        <v>1.1877912322362399E-4</v>
      </c>
    </row>
    <row r="2507" spans="1:24" x14ac:dyDescent="0.2">
      <c r="A2507" s="2">
        <v>11389</v>
      </c>
      <c r="B2507" s="4">
        <v>11394</v>
      </c>
      <c r="C2507" s="4" t="s">
        <v>2111</v>
      </c>
      <c r="D2507" s="4" t="s">
        <v>2112</v>
      </c>
      <c r="E2507" s="4" t="s">
        <v>245</v>
      </c>
      <c r="F2507" s="4" t="s">
        <v>2113</v>
      </c>
      <c r="G2507" s="4" t="s">
        <v>2114</v>
      </c>
      <c r="H2507" s="4" t="s">
        <v>248</v>
      </c>
      <c r="I2507" s="4" t="s">
        <v>1696</v>
      </c>
      <c r="J2507" s="4" t="s">
        <v>30</v>
      </c>
      <c r="K2507" s="4" t="s">
        <v>322</v>
      </c>
      <c r="L2507" s="2" t="s">
        <v>270</v>
      </c>
      <c r="M2507" s="2" t="s">
        <v>31</v>
      </c>
      <c r="N2507" s="4" t="s">
        <v>1143</v>
      </c>
      <c r="O2507" s="4" t="s">
        <v>250</v>
      </c>
      <c r="P2507" s="4" t="s">
        <v>34</v>
      </c>
      <c r="Q2507" s="120">
        <v>19309</v>
      </c>
      <c r="R2507" s="130">
        <v>1</v>
      </c>
      <c r="S2507" s="133">
        <v>34250</v>
      </c>
      <c r="U2507" s="120">
        <v>6613.3329999999996</v>
      </c>
      <c r="V2507" s="131">
        <v>4.0400000000000001E-4</v>
      </c>
      <c r="W2507" s="131">
        <v>6.2453192328711504E-3</v>
      </c>
      <c r="X2507" s="131">
        <v>1.94414273299339E-3</v>
      </c>
    </row>
    <row r="2508" spans="1:24" x14ac:dyDescent="0.2">
      <c r="A2508" s="2">
        <v>11389</v>
      </c>
      <c r="B2508" s="4">
        <v>11394</v>
      </c>
      <c r="C2508" s="4" t="s">
        <v>2115</v>
      </c>
      <c r="D2508" s="4" t="s">
        <v>2116</v>
      </c>
      <c r="E2508" s="4" t="s">
        <v>245</v>
      </c>
      <c r="F2508" s="4" t="s">
        <v>2117</v>
      </c>
      <c r="G2508" s="4" t="s">
        <v>2118</v>
      </c>
      <c r="H2508" s="4" t="s">
        <v>248</v>
      </c>
      <c r="I2508" s="4" t="s">
        <v>1696</v>
      </c>
      <c r="J2508" s="4" t="s">
        <v>30</v>
      </c>
      <c r="K2508" s="4" t="s">
        <v>322</v>
      </c>
      <c r="L2508" s="2" t="s">
        <v>270</v>
      </c>
      <c r="M2508" s="2" t="s">
        <v>31</v>
      </c>
      <c r="N2508" s="4" t="s">
        <v>848</v>
      </c>
      <c r="O2508" s="4" t="s">
        <v>250</v>
      </c>
      <c r="P2508" s="4" t="s">
        <v>34</v>
      </c>
      <c r="Q2508" s="120">
        <v>30650</v>
      </c>
      <c r="R2508" s="130">
        <v>1</v>
      </c>
      <c r="S2508" s="133">
        <v>3016</v>
      </c>
      <c r="U2508" s="120">
        <v>924.404</v>
      </c>
      <c r="V2508" s="131">
        <v>7.45E-4</v>
      </c>
      <c r="W2508" s="131">
        <v>8.7296352937690997E-4</v>
      </c>
      <c r="X2508" s="131">
        <v>2.7175003206779901E-4</v>
      </c>
    </row>
    <row r="2509" spans="1:24" x14ac:dyDescent="0.2">
      <c r="A2509" s="2">
        <v>11389</v>
      </c>
      <c r="B2509" s="4">
        <v>11394</v>
      </c>
      <c r="C2509" s="4" t="s">
        <v>2119</v>
      </c>
      <c r="D2509" s="4" t="s">
        <v>2120</v>
      </c>
      <c r="E2509" s="4" t="s">
        <v>245</v>
      </c>
      <c r="F2509" s="4" t="s">
        <v>2121</v>
      </c>
      <c r="G2509" s="4" t="s">
        <v>2122</v>
      </c>
      <c r="H2509" s="4" t="s">
        <v>248</v>
      </c>
      <c r="I2509" s="4" t="s">
        <v>1696</v>
      </c>
      <c r="J2509" s="4" t="s">
        <v>30</v>
      </c>
      <c r="K2509" s="4" t="s">
        <v>30</v>
      </c>
      <c r="L2509" s="2" t="s">
        <v>270</v>
      </c>
      <c r="M2509" s="2" t="s">
        <v>31</v>
      </c>
      <c r="N2509" s="4" t="s">
        <v>375</v>
      </c>
      <c r="O2509" s="4" t="s">
        <v>250</v>
      </c>
      <c r="P2509" s="4" t="s">
        <v>34</v>
      </c>
      <c r="Q2509" s="120">
        <v>155631</v>
      </c>
      <c r="R2509" s="130">
        <v>1</v>
      </c>
      <c r="S2509" s="133">
        <v>6231</v>
      </c>
      <c r="U2509" s="120">
        <v>9697.3680000000004</v>
      </c>
      <c r="V2509" s="131">
        <v>1.183E-3</v>
      </c>
      <c r="W2509" s="131">
        <v>9.1577365031857601E-3</v>
      </c>
      <c r="X2509" s="131">
        <v>2.8507665035966299E-3</v>
      </c>
    </row>
    <row r="2510" spans="1:24" x14ac:dyDescent="0.2">
      <c r="A2510" s="2">
        <v>11389</v>
      </c>
      <c r="B2510" s="4">
        <v>11394</v>
      </c>
      <c r="C2510" s="4" t="s">
        <v>2123</v>
      </c>
      <c r="D2510" s="4" t="s">
        <v>2124</v>
      </c>
      <c r="E2510" s="4" t="s">
        <v>245</v>
      </c>
      <c r="F2510" s="4" t="s">
        <v>2125</v>
      </c>
      <c r="G2510" s="4" t="s">
        <v>2126</v>
      </c>
      <c r="H2510" s="4" t="s">
        <v>248</v>
      </c>
      <c r="I2510" s="4" t="s">
        <v>1696</v>
      </c>
      <c r="J2510" s="4" t="s">
        <v>30</v>
      </c>
      <c r="K2510" s="4" t="s">
        <v>30</v>
      </c>
      <c r="L2510" s="2" t="s">
        <v>270</v>
      </c>
      <c r="M2510" s="2" t="s">
        <v>31</v>
      </c>
      <c r="N2510" s="4" t="s">
        <v>1834</v>
      </c>
      <c r="O2510" s="4" t="s">
        <v>250</v>
      </c>
      <c r="P2510" s="4" t="s">
        <v>34</v>
      </c>
      <c r="Q2510" s="120">
        <v>125088</v>
      </c>
      <c r="R2510" s="130">
        <v>1</v>
      </c>
      <c r="S2510" s="133">
        <v>826.4</v>
      </c>
      <c r="U2510" s="120">
        <v>1033.7270000000001</v>
      </c>
      <c r="V2510" s="131">
        <v>8.2400000000000008E-3</v>
      </c>
      <c r="W2510" s="131">
        <v>9.7620323241758304E-4</v>
      </c>
      <c r="X2510" s="131">
        <v>3.0388813597232101E-4</v>
      </c>
    </row>
    <row r="2511" spans="1:24" x14ac:dyDescent="0.2">
      <c r="A2511" s="2">
        <v>11389</v>
      </c>
      <c r="B2511" s="4">
        <v>11394</v>
      </c>
      <c r="C2511" s="4" t="s">
        <v>2127</v>
      </c>
      <c r="D2511" s="4" t="s">
        <v>2128</v>
      </c>
      <c r="E2511" s="4" t="s">
        <v>245</v>
      </c>
      <c r="F2511" s="4" t="s">
        <v>2129</v>
      </c>
      <c r="G2511" s="4" t="s">
        <v>2130</v>
      </c>
      <c r="H2511" s="4" t="s">
        <v>248</v>
      </c>
      <c r="I2511" s="4" t="s">
        <v>1696</v>
      </c>
      <c r="J2511" s="4" t="s">
        <v>30</v>
      </c>
      <c r="K2511" s="4" t="s">
        <v>30</v>
      </c>
      <c r="L2511" s="2" t="s">
        <v>270</v>
      </c>
      <c r="M2511" s="2" t="s">
        <v>31</v>
      </c>
      <c r="N2511" s="4" t="s">
        <v>2131</v>
      </c>
      <c r="O2511" s="4" t="s">
        <v>250</v>
      </c>
      <c r="P2511" s="4" t="s">
        <v>34</v>
      </c>
      <c r="Q2511" s="120">
        <v>663694</v>
      </c>
      <c r="R2511" s="130">
        <v>1</v>
      </c>
      <c r="S2511" s="133">
        <v>50.7</v>
      </c>
      <c r="U2511" s="120">
        <v>336.49299999999999</v>
      </c>
      <c r="V2511" s="131">
        <v>4.4730000000000004E-3</v>
      </c>
      <c r="W2511" s="131">
        <v>3.1776798123959099E-4</v>
      </c>
      <c r="X2511" s="131">
        <v>9.8919893198304496E-5</v>
      </c>
    </row>
    <row r="2512" spans="1:24" x14ac:dyDescent="0.2">
      <c r="A2512" s="2">
        <v>11389</v>
      </c>
      <c r="B2512" s="4">
        <v>11394</v>
      </c>
      <c r="C2512" s="4" t="s">
        <v>2132</v>
      </c>
      <c r="D2512" s="4" t="s">
        <v>2133</v>
      </c>
      <c r="E2512" s="4" t="s">
        <v>245</v>
      </c>
      <c r="F2512" s="4" t="s">
        <v>2134</v>
      </c>
      <c r="G2512" s="4" t="s">
        <v>2135</v>
      </c>
      <c r="H2512" s="4" t="s">
        <v>248</v>
      </c>
      <c r="I2512" s="4" t="s">
        <v>1696</v>
      </c>
      <c r="J2512" s="4" t="s">
        <v>30</v>
      </c>
      <c r="K2512" s="4" t="s">
        <v>30</v>
      </c>
      <c r="L2512" s="2" t="s">
        <v>270</v>
      </c>
      <c r="M2512" s="2" t="s">
        <v>31</v>
      </c>
      <c r="N2512" s="4" t="s">
        <v>271</v>
      </c>
      <c r="O2512" s="4" t="s">
        <v>250</v>
      </c>
      <c r="P2512" s="4" t="s">
        <v>34</v>
      </c>
      <c r="Q2512" s="120">
        <v>8471</v>
      </c>
      <c r="R2512" s="130">
        <v>1</v>
      </c>
      <c r="S2512" s="133">
        <v>1208</v>
      </c>
      <c r="U2512" s="120">
        <v>102.33</v>
      </c>
      <c r="V2512" s="131">
        <v>1.3569999999999999E-3</v>
      </c>
      <c r="W2512" s="131">
        <v>9.6635322448636896E-5</v>
      </c>
      <c r="X2512" s="131">
        <v>3.0082186816032398E-5</v>
      </c>
    </row>
    <row r="2513" spans="1:24" x14ac:dyDescent="0.2">
      <c r="A2513" s="2">
        <v>11389</v>
      </c>
      <c r="B2513" s="4">
        <v>11394</v>
      </c>
      <c r="C2513" s="4" t="s">
        <v>389</v>
      </c>
      <c r="D2513" s="4" t="s">
        <v>390</v>
      </c>
      <c r="E2513" s="4" t="s">
        <v>245</v>
      </c>
      <c r="F2513" s="4" t="s">
        <v>2136</v>
      </c>
      <c r="G2513" s="4" t="s">
        <v>2137</v>
      </c>
      <c r="H2513" s="4" t="s">
        <v>248</v>
      </c>
      <c r="I2513" s="4" t="s">
        <v>1696</v>
      </c>
      <c r="J2513" s="4" t="s">
        <v>30</v>
      </c>
      <c r="K2513" s="4" t="s">
        <v>30</v>
      </c>
      <c r="L2513" s="2" t="s">
        <v>270</v>
      </c>
      <c r="M2513" s="2" t="s">
        <v>31</v>
      </c>
      <c r="N2513" s="4" t="s">
        <v>375</v>
      </c>
      <c r="O2513" s="4" t="s">
        <v>250</v>
      </c>
      <c r="P2513" s="4" t="s">
        <v>34</v>
      </c>
      <c r="Q2513" s="120">
        <v>14443</v>
      </c>
      <c r="R2513" s="130">
        <v>1</v>
      </c>
      <c r="S2513" s="133">
        <v>76490</v>
      </c>
      <c r="U2513" s="120">
        <v>11047.450999999999</v>
      </c>
      <c r="V2513" s="131">
        <v>5.7499999999999999E-4</v>
      </c>
      <c r="W2513" s="131">
        <v>1.0432691283994201E-2</v>
      </c>
      <c r="X2513" s="131">
        <v>3.24765479378327E-3</v>
      </c>
    </row>
    <row r="2514" spans="1:24" x14ac:dyDescent="0.2">
      <c r="A2514" s="2">
        <v>11389</v>
      </c>
      <c r="B2514" s="4">
        <v>11394</v>
      </c>
      <c r="C2514" s="4" t="s">
        <v>2138</v>
      </c>
      <c r="D2514" s="4" t="s">
        <v>2139</v>
      </c>
      <c r="E2514" s="4" t="s">
        <v>245</v>
      </c>
      <c r="F2514" s="4" t="s">
        <v>2140</v>
      </c>
      <c r="G2514" s="4" t="s">
        <v>2141</v>
      </c>
      <c r="H2514" s="4" t="s">
        <v>248</v>
      </c>
      <c r="I2514" s="4" t="s">
        <v>1696</v>
      </c>
      <c r="J2514" s="4" t="s">
        <v>30</v>
      </c>
      <c r="K2514" s="4" t="s">
        <v>30</v>
      </c>
      <c r="L2514" s="2" t="s">
        <v>270</v>
      </c>
      <c r="M2514" s="2" t="s">
        <v>31</v>
      </c>
      <c r="N2514" s="4" t="s">
        <v>375</v>
      </c>
      <c r="O2514" s="4" t="s">
        <v>250</v>
      </c>
      <c r="P2514" s="4" t="s">
        <v>34</v>
      </c>
      <c r="Q2514" s="120">
        <v>377134</v>
      </c>
      <c r="R2514" s="130">
        <v>1</v>
      </c>
      <c r="S2514" s="133">
        <v>2500</v>
      </c>
      <c r="U2514" s="120">
        <v>9428.35</v>
      </c>
      <c r="V2514" s="131">
        <v>7.6400000000000003E-4</v>
      </c>
      <c r="W2514" s="131">
        <v>8.9036889630516401E-3</v>
      </c>
      <c r="X2514" s="131">
        <v>2.7716825271704099E-3</v>
      </c>
    </row>
    <row r="2515" spans="1:24" x14ac:dyDescent="0.2">
      <c r="A2515" s="2">
        <v>11389</v>
      </c>
      <c r="B2515" s="4">
        <v>11394</v>
      </c>
      <c r="C2515" s="4" t="s">
        <v>513</v>
      </c>
      <c r="D2515" s="4" t="s">
        <v>514</v>
      </c>
      <c r="E2515" s="4" t="s">
        <v>245</v>
      </c>
      <c r="F2515" s="4" t="s">
        <v>2142</v>
      </c>
      <c r="G2515" s="4" t="s">
        <v>2143</v>
      </c>
      <c r="H2515" s="4" t="s">
        <v>248</v>
      </c>
      <c r="I2515" s="4" t="s">
        <v>1696</v>
      </c>
      <c r="J2515" s="4" t="s">
        <v>30</v>
      </c>
      <c r="K2515" s="4" t="s">
        <v>30</v>
      </c>
      <c r="L2515" s="2" t="s">
        <v>270</v>
      </c>
      <c r="M2515" s="2" t="s">
        <v>31</v>
      </c>
      <c r="N2515" s="4" t="s">
        <v>271</v>
      </c>
      <c r="O2515" s="4" t="s">
        <v>250</v>
      </c>
      <c r="P2515" s="4" t="s">
        <v>34</v>
      </c>
      <c r="Q2515" s="120">
        <v>4819</v>
      </c>
      <c r="R2515" s="130">
        <v>1</v>
      </c>
      <c r="S2515" s="133">
        <v>27640</v>
      </c>
      <c r="U2515" s="120">
        <v>1331.972</v>
      </c>
      <c r="V2515" s="131">
        <v>3.8000000000000002E-4</v>
      </c>
      <c r="W2515" s="131">
        <v>1.25785114405153E-3</v>
      </c>
      <c r="X2515" s="131">
        <v>3.9156399692493501E-4</v>
      </c>
    </row>
    <row r="2516" spans="1:24" x14ac:dyDescent="0.2">
      <c r="A2516" s="2">
        <v>11389</v>
      </c>
      <c r="B2516" s="4">
        <v>11394</v>
      </c>
      <c r="C2516" s="4" t="s">
        <v>371</v>
      </c>
      <c r="D2516" s="4" t="s">
        <v>372</v>
      </c>
      <c r="E2516" s="4" t="s">
        <v>245</v>
      </c>
      <c r="F2516" s="4" t="s">
        <v>2144</v>
      </c>
      <c r="G2516" s="4" t="s">
        <v>2145</v>
      </c>
      <c r="H2516" s="4" t="s">
        <v>248</v>
      </c>
      <c r="I2516" s="4" t="s">
        <v>1696</v>
      </c>
      <c r="J2516" s="4" t="s">
        <v>30</v>
      </c>
      <c r="K2516" s="4" t="s">
        <v>30</v>
      </c>
      <c r="L2516" s="2" t="s">
        <v>270</v>
      </c>
      <c r="M2516" s="2" t="s">
        <v>31</v>
      </c>
      <c r="N2516" s="4" t="s">
        <v>375</v>
      </c>
      <c r="O2516" s="4" t="s">
        <v>250</v>
      </c>
      <c r="P2516" s="4" t="s">
        <v>34</v>
      </c>
      <c r="Q2516" s="120">
        <v>348932</v>
      </c>
      <c r="R2516" s="130">
        <v>1</v>
      </c>
      <c r="S2516" s="133">
        <v>2721</v>
      </c>
      <c r="U2516" s="120">
        <v>9494.44</v>
      </c>
      <c r="V2516" s="131">
        <v>1.735E-3</v>
      </c>
      <c r="W2516" s="131">
        <v>8.9661009768753908E-3</v>
      </c>
      <c r="X2516" s="131">
        <v>2.7911111357975401E-3</v>
      </c>
    </row>
    <row r="2517" spans="1:24" x14ac:dyDescent="0.2">
      <c r="A2517" s="2">
        <v>11389</v>
      </c>
      <c r="B2517" s="4">
        <v>11394</v>
      </c>
      <c r="C2517" s="4" t="s">
        <v>2146</v>
      </c>
      <c r="D2517" s="4" t="s">
        <v>2147</v>
      </c>
      <c r="E2517" s="4" t="s">
        <v>245</v>
      </c>
      <c r="F2517" s="4" t="s">
        <v>2148</v>
      </c>
      <c r="G2517" s="4" t="s">
        <v>2149</v>
      </c>
      <c r="H2517" s="4" t="s">
        <v>248</v>
      </c>
      <c r="I2517" s="4" t="s">
        <v>1696</v>
      </c>
      <c r="J2517" s="4" t="s">
        <v>30</v>
      </c>
      <c r="K2517" s="4" t="s">
        <v>30</v>
      </c>
      <c r="L2517" s="2" t="s">
        <v>270</v>
      </c>
      <c r="M2517" s="2" t="s">
        <v>31</v>
      </c>
      <c r="N2517" s="4" t="s">
        <v>848</v>
      </c>
      <c r="O2517" s="4" t="s">
        <v>250</v>
      </c>
      <c r="P2517" s="4" t="s">
        <v>34</v>
      </c>
      <c r="Q2517" s="120">
        <v>59193.35</v>
      </c>
      <c r="R2517" s="130">
        <v>1</v>
      </c>
      <c r="S2517" s="133">
        <v>3140</v>
      </c>
      <c r="U2517" s="120">
        <v>1858.671</v>
      </c>
      <c r="V2517" s="131">
        <v>1.232E-3</v>
      </c>
      <c r="W2517" s="131">
        <v>1.7552413900995499E-3</v>
      </c>
      <c r="X2517" s="131">
        <v>5.4639957798321395E-4</v>
      </c>
    </row>
    <row r="2518" spans="1:24" x14ac:dyDescent="0.2">
      <c r="A2518" s="2">
        <v>11389</v>
      </c>
      <c r="B2518" s="4">
        <v>11394</v>
      </c>
      <c r="C2518" s="4" t="s">
        <v>2150</v>
      </c>
      <c r="D2518" s="4" t="s">
        <v>2151</v>
      </c>
      <c r="E2518" s="4" t="s">
        <v>245</v>
      </c>
      <c r="F2518" s="4" t="s">
        <v>2152</v>
      </c>
      <c r="G2518" s="4" t="s">
        <v>2153</v>
      </c>
      <c r="H2518" s="4" t="s">
        <v>248</v>
      </c>
      <c r="I2518" s="4" t="s">
        <v>1696</v>
      </c>
      <c r="J2518" s="4" t="s">
        <v>30</v>
      </c>
      <c r="K2518" s="4" t="s">
        <v>30</v>
      </c>
      <c r="L2518" s="2" t="s">
        <v>270</v>
      </c>
      <c r="M2518" s="2" t="s">
        <v>31</v>
      </c>
      <c r="N2518" s="4" t="s">
        <v>1882</v>
      </c>
      <c r="O2518" s="4" t="s">
        <v>250</v>
      </c>
      <c r="P2518" s="4" t="s">
        <v>34</v>
      </c>
      <c r="Q2518" s="120">
        <v>142097</v>
      </c>
      <c r="R2518" s="130">
        <v>1</v>
      </c>
      <c r="S2518" s="133">
        <v>133.6</v>
      </c>
      <c r="U2518" s="120">
        <v>189.84200000000001</v>
      </c>
      <c r="V2518" s="131">
        <v>4.6700000000000002E-4</v>
      </c>
      <c r="W2518" s="131">
        <v>1.7927744381769401E-4</v>
      </c>
      <c r="X2518" s="131">
        <v>5.5808346473838401E-5</v>
      </c>
    </row>
    <row r="2519" spans="1:24" x14ac:dyDescent="0.2">
      <c r="A2519" s="2">
        <v>11389</v>
      </c>
      <c r="B2519" s="4">
        <v>11394</v>
      </c>
      <c r="C2519" s="4" t="s">
        <v>1157</v>
      </c>
      <c r="D2519" s="4" t="s">
        <v>1158</v>
      </c>
      <c r="E2519" s="4" t="s">
        <v>245</v>
      </c>
      <c r="F2519" s="4" t="s">
        <v>2154</v>
      </c>
      <c r="G2519" s="4" t="s">
        <v>2155</v>
      </c>
      <c r="H2519" s="4" t="s">
        <v>248</v>
      </c>
      <c r="I2519" s="4" t="s">
        <v>1696</v>
      </c>
      <c r="J2519" s="4" t="s">
        <v>30</v>
      </c>
      <c r="K2519" s="4" t="s">
        <v>30</v>
      </c>
      <c r="L2519" s="2" t="s">
        <v>270</v>
      </c>
      <c r="M2519" s="2" t="s">
        <v>31</v>
      </c>
      <c r="N2519" s="4" t="s">
        <v>271</v>
      </c>
      <c r="O2519" s="4" t="s">
        <v>250</v>
      </c>
      <c r="P2519" s="4" t="s">
        <v>34</v>
      </c>
      <c r="Q2519" s="120">
        <v>30401</v>
      </c>
      <c r="R2519" s="130">
        <v>1</v>
      </c>
      <c r="S2519" s="133">
        <v>15670</v>
      </c>
      <c r="U2519" s="120">
        <v>4763.8370000000004</v>
      </c>
      <c r="V2519" s="131">
        <v>1.325E-3</v>
      </c>
      <c r="W2519" s="131">
        <v>4.4987426482439004E-3</v>
      </c>
      <c r="X2519" s="131">
        <v>1.4004404740684401E-3</v>
      </c>
    </row>
    <row r="2520" spans="1:24" x14ac:dyDescent="0.2">
      <c r="A2520" s="2">
        <v>11389</v>
      </c>
      <c r="B2520" s="4">
        <v>11394</v>
      </c>
      <c r="C2520" s="4" t="s">
        <v>436</v>
      </c>
      <c r="D2520" s="4" t="s">
        <v>437</v>
      </c>
      <c r="E2520" s="4" t="s">
        <v>245</v>
      </c>
      <c r="F2520" s="4" t="s">
        <v>2156</v>
      </c>
      <c r="G2520" s="4" t="s">
        <v>2157</v>
      </c>
      <c r="H2520" s="4" t="s">
        <v>248</v>
      </c>
      <c r="I2520" s="4" t="s">
        <v>1696</v>
      </c>
      <c r="J2520" s="4" t="s">
        <v>30</v>
      </c>
      <c r="K2520" s="4" t="s">
        <v>30</v>
      </c>
      <c r="L2520" s="2" t="s">
        <v>270</v>
      </c>
      <c r="M2520" s="2" t="s">
        <v>31</v>
      </c>
      <c r="N2520" s="4" t="s">
        <v>440</v>
      </c>
      <c r="O2520" s="4" t="s">
        <v>250</v>
      </c>
      <c r="P2520" s="4" t="s">
        <v>34</v>
      </c>
      <c r="Q2520" s="120">
        <v>26318</v>
      </c>
      <c r="R2520" s="130">
        <v>1</v>
      </c>
      <c r="S2520" s="133">
        <v>2630</v>
      </c>
      <c r="U2520" s="120">
        <v>692.16300000000001</v>
      </c>
      <c r="V2520" s="131">
        <v>1.4610000000000001E-3</v>
      </c>
      <c r="W2520" s="131">
        <v>6.5364646255265202E-4</v>
      </c>
      <c r="X2520" s="131">
        <v>2.03477512155029E-4</v>
      </c>
    </row>
    <row r="2521" spans="1:24" x14ac:dyDescent="0.2">
      <c r="A2521" s="2">
        <v>11389</v>
      </c>
      <c r="B2521" s="4">
        <v>11394</v>
      </c>
      <c r="C2521" s="4" t="s">
        <v>2162</v>
      </c>
      <c r="D2521" s="4" t="s">
        <v>2163</v>
      </c>
      <c r="E2521" s="4" t="s">
        <v>245</v>
      </c>
      <c r="F2521" s="4" t="s">
        <v>2164</v>
      </c>
      <c r="G2521" s="4" t="s">
        <v>2165</v>
      </c>
      <c r="H2521" s="4" t="s">
        <v>248</v>
      </c>
      <c r="I2521" s="4" t="s">
        <v>1696</v>
      </c>
      <c r="J2521" s="4" t="s">
        <v>30</v>
      </c>
      <c r="K2521" s="4" t="s">
        <v>30</v>
      </c>
      <c r="L2521" s="2" t="s">
        <v>270</v>
      </c>
      <c r="M2521" s="2" t="s">
        <v>31</v>
      </c>
      <c r="N2521" s="4" t="s">
        <v>1834</v>
      </c>
      <c r="O2521" s="4" t="s">
        <v>250</v>
      </c>
      <c r="P2521" s="4" t="s">
        <v>34</v>
      </c>
      <c r="Q2521" s="120">
        <v>418357</v>
      </c>
      <c r="R2521" s="130">
        <v>1</v>
      </c>
      <c r="S2521" s="133">
        <v>207.8</v>
      </c>
      <c r="U2521" s="120">
        <v>869.346</v>
      </c>
      <c r="V2521" s="131">
        <v>4.8989999999999997E-3</v>
      </c>
      <c r="W2521" s="131">
        <v>8.2096920607582302E-4</v>
      </c>
      <c r="X2521" s="131">
        <v>2.5556440855784701E-4</v>
      </c>
    </row>
    <row r="2522" spans="1:24" x14ac:dyDescent="0.2">
      <c r="A2522" s="2">
        <v>11389</v>
      </c>
      <c r="B2522" s="4">
        <v>11394</v>
      </c>
      <c r="C2522" s="4" t="s">
        <v>2166</v>
      </c>
      <c r="D2522" s="4" t="s">
        <v>2167</v>
      </c>
      <c r="E2522" s="4" t="s">
        <v>245</v>
      </c>
      <c r="F2522" s="4" t="s">
        <v>2168</v>
      </c>
      <c r="G2522" s="4" t="s">
        <v>2169</v>
      </c>
      <c r="H2522" s="4" t="s">
        <v>248</v>
      </c>
      <c r="I2522" s="4" t="s">
        <v>1696</v>
      </c>
      <c r="J2522" s="4" t="s">
        <v>30</v>
      </c>
      <c r="K2522" s="4" t="s">
        <v>30</v>
      </c>
      <c r="L2522" s="2" t="s">
        <v>270</v>
      </c>
      <c r="M2522" s="2" t="s">
        <v>31</v>
      </c>
      <c r="N2522" s="4" t="s">
        <v>501</v>
      </c>
      <c r="O2522" s="4" t="s">
        <v>250</v>
      </c>
      <c r="P2522" s="4" t="s">
        <v>34</v>
      </c>
      <c r="Q2522" s="120">
        <v>18470</v>
      </c>
      <c r="R2522" s="130">
        <v>1</v>
      </c>
      <c r="S2522" s="133">
        <v>35170</v>
      </c>
      <c r="U2522" s="120">
        <v>6495.8990000000003</v>
      </c>
      <c r="V2522" s="131">
        <v>1.341E-3</v>
      </c>
      <c r="W2522" s="131">
        <v>6.1344205753284704E-3</v>
      </c>
      <c r="X2522" s="131">
        <v>1.9096204273880101E-3</v>
      </c>
    </row>
    <row r="2523" spans="1:24" x14ac:dyDescent="0.2">
      <c r="A2523" s="2">
        <v>11389</v>
      </c>
      <c r="B2523" s="4">
        <v>11394</v>
      </c>
      <c r="C2523" s="4" t="s">
        <v>2170</v>
      </c>
      <c r="D2523" s="4" t="s">
        <v>2171</v>
      </c>
      <c r="E2523" s="4" t="s">
        <v>245</v>
      </c>
      <c r="F2523" s="4" t="s">
        <v>2172</v>
      </c>
      <c r="G2523" s="4" t="s">
        <v>2173</v>
      </c>
      <c r="H2523" s="4" t="s">
        <v>248</v>
      </c>
      <c r="I2523" s="4" t="s">
        <v>1696</v>
      </c>
      <c r="J2523" s="4" t="s">
        <v>30</v>
      </c>
      <c r="K2523" s="4" t="s">
        <v>30</v>
      </c>
      <c r="L2523" s="2" t="s">
        <v>270</v>
      </c>
      <c r="M2523" s="2" t="s">
        <v>31</v>
      </c>
      <c r="N2523" s="4" t="s">
        <v>2131</v>
      </c>
      <c r="O2523" s="4" t="s">
        <v>250</v>
      </c>
      <c r="P2523" s="4" t="s">
        <v>34</v>
      </c>
      <c r="Q2523" s="120">
        <v>85017</v>
      </c>
      <c r="R2523" s="130">
        <v>1</v>
      </c>
      <c r="S2523" s="133">
        <v>30.4</v>
      </c>
      <c r="U2523" s="120">
        <v>25.844999999999999</v>
      </c>
      <c r="V2523" s="131">
        <v>5.2700000000000002E-4</v>
      </c>
      <c r="W2523" s="131">
        <v>2.4406957428374602E-5</v>
      </c>
      <c r="X2523" s="131">
        <v>7.5977875829157599E-6</v>
      </c>
    </row>
    <row r="2524" spans="1:24" x14ac:dyDescent="0.2">
      <c r="A2524" s="2">
        <v>11389</v>
      </c>
      <c r="B2524" s="4">
        <v>11394</v>
      </c>
      <c r="C2524" s="4" t="s">
        <v>384</v>
      </c>
      <c r="D2524" s="4" t="s">
        <v>385</v>
      </c>
      <c r="E2524" s="4" t="s">
        <v>245</v>
      </c>
      <c r="F2524" s="4" t="s">
        <v>2174</v>
      </c>
      <c r="G2524" s="4" t="s">
        <v>2175</v>
      </c>
      <c r="H2524" s="4" t="s">
        <v>248</v>
      </c>
      <c r="I2524" s="4" t="s">
        <v>1696</v>
      </c>
      <c r="J2524" s="4" t="s">
        <v>30</v>
      </c>
      <c r="K2524" s="4" t="s">
        <v>30</v>
      </c>
      <c r="L2524" s="2" t="s">
        <v>270</v>
      </c>
      <c r="M2524" s="2" t="s">
        <v>31</v>
      </c>
      <c r="N2524" s="4" t="s">
        <v>375</v>
      </c>
      <c r="O2524" s="4" t="s">
        <v>250</v>
      </c>
      <c r="P2524" s="4" t="s">
        <v>34</v>
      </c>
      <c r="Q2524" s="120">
        <v>24588</v>
      </c>
      <c r="R2524" s="130">
        <v>1</v>
      </c>
      <c r="S2524" s="133">
        <v>27000</v>
      </c>
      <c r="U2524" s="120">
        <v>6638.76</v>
      </c>
      <c r="V2524" s="131">
        <v>6.7100000000000005E-4</v>
      </c>
      <c r="W2524" s="131">
        <v>6.2693317643435697E-3</v>
      </c>
      <c r="X2524" s="131">
        <v>1.9516177373642099E-3</v>
      </c>
    </row>
    <row r="2525" spans="1:24" x14ac:dyDescent="0.2">
      <c r="A2525" s="2">
        <v>11389</v>
      </c>
      <c r="B2525" s="4">
        <v>11394</v>
      </c>
      <c r="C2525" s="4" t="s">
        <v>2176</v>
      </c>
      <c r="D2525" s="4" t="s">
        <v>2177</v>
      </c>
      <c r="E2525" s="4" t="s">
        <v>245</v>
      </c>
      <c r="F2525" s="4" t="s">
        <v>2178</v>
      </c>
      <c r="G2525" s="4" t="s">
        <v>2179</v>
      </c>
      <c r="H2525" s="4" t="s">
        <v>248</v>
      </c>
      <c r="I2525" s="4" t="s">
        <v>1696</v>
      </c>
      <c r="J2525" s="4" t="s">
        <v>30</v>
      </c>
      <c r="K2525" s="4" t="s">
        <v>30</v>
      </c>
      <c r="L2525" s="2" t="s">
        <v>270</v>
      </c>
      <c r="M2525" s="2" t="s">
        <v>31</v>
      </c>
      <c r="N2525" s="4" t="s">
        <v>440</v>
      </c>
      <c r="O2525" s="4" t="s">
        <v>250</v>
      </c>
      <c r="P2525" s="4" t="s">
        <v>34</v>
      </c>
      <c r="Q2525" s="120">
        <v>19758</v>
      </c>
      <c r="R2525" s="130">
        <v>1</v>
      </c>
      <c r="S2525" s="133">
        <v>5929</v>
      </c>
      <c r="U2525" s="120">
        <v>1171.452</v>
      </c>
      <c r="V2525" s="131">
        <v>1.817E-3</v>
      </c>
      <c r="W2525" s="131">
        <v>1.10626383624714E-3</v>
      </c>
      <c r="X2525" s="131">
        <v>3.4437547830914003E-4</v>
      </c>
    </row>
    <row r="2526" spans="1:24" x14ac:dyDescent="0.2">
      <c r="A2526" s="2">
        <v>11389</v>
      </c>
      <c r="B2526" s="4">
        <v>11394</v>
      </c>
      <c r="C2526" s="4" t="s">
        <v>2180</v>
      </c>
      <c r="D2526" s="4" t="s">
        <v>2181</v>
      </c>
      <c r="E2526" s="4" t="s">
        <v>245</v>
      </c>
      <c r="F2526" s="4" t="s">
        <v>2182</v>
      </c>
      <c r="G2526" s="4" t="s">
        <v>2183</v>
      </c>
      <c r="H2526" s="4" t="s">
        <v>248</v>
      </c>
      <c r="I2526" s="4" t="s">
        <v>1696</v>
      </c>
      <c r="J2526" s="4" t="s">
        <v>30</v>
      </c>
      <c r="K2526" s="4" t="s">
        <v>30</v>
      </c>
      <c r="L2526" s="2" t="s">
        <v>270</v>
      </c>
      <c r="M2526" s="2" t="s">
        <v>31</v>
      </c>
      <c r="N2526" s="4" t="s">
        <v>369</v>
      </c>
      <c r="O2526" s="4" t="s">
        <v>250</v>
      </c>
      <c r="P2526" s="4" t="s">
        <v>34</v>
      </c>
      <c r="Q2526" s="120">
        <v>60333</v>
      </c>
      <c r="R2526" s="130">
        <v>1</v>
      </c>
      <c r="S2526" s="133">
        <v>15060</v>
      </c>
      <c r="U2526" s="120">
        <v>9086.15</v>
      </c>
      <c r="V2526" s="131">
        <v>2.8900000000000002E-3</v>
      </c>
      <c r="W2526" s="131">
        <v>8.5805312372677998E-3</v>
      </c>
      <c r="X2526" s="131">
        <v>2.6710848281950601E-3</v>
      </c>
    </row>
    <row r="2527" spans="1:24" x14ac:dyDescent="0.2">
      <c r="A2527" s="2">
        <v>11389</v>
      </c>
      <c r="B2527" s="4">
        <v>11394</v>
      </c>
      <c r="C2527" s="4" t="s">
        <v>431</v>
      </c>
      <c r="D2527" s="4" t="s">
        <v>432</v>
      </c>
      <c r="E2527" s="4" t="s">
        <v>245</v>
      </c>
      <c r="F2527" s="4" t="s">
        <v>2184</v>
      </c>
      <c r="G2527" s="4" t="s">
        <v>2185</v>
      </c>
      <c r="H2527" s="4" t="s">
        <v>248</v>
      </c>
      <c r="I2527" s="4" t="s">
        <v>1696</v>
      </c>
      <c r="J2527" s="4" t="s">
        <v>30</v>
      </c>
      <c r="K2527" s="4" t="s">
        <v>30</v>
      </c>
      <c r="L2527" s="2" t="s">
        <v>270</v>
      </c>
      <c r="M2527" s="2" t="s">
        <v>31</v>
      </c>
      <c r="N2527" s="4" t="s">
        <v>323</v>
      </c>
      <c r="O2527" s="4" t="s">
        <v>250</v>
      </c>
      <c r="P2527" s="4" t="s">
        <v>34</v>
      </c>
      <c r="Q2527" s="120">
        <v>26528</v>
      </c>
      <c r="R2527" s="130">
        <v>1</v>
      </c>
      <c r="S2527" s="133">
        <v>507.1</v>
      </c>
      <c r="U2527" s="120">
        <v>134.523</v>
      </c>
      <c r="V2527" s="131">
        <v>7.5100000000000004E-4</v>
      </c>
      <c r="W2527" s="131">
        <v>1.2703763599959799E-4</v>
      </c>
      <c r="X2527" s="131">
        <v>3.9546304622083198E-5</v>
      </c>
    </row>
    <row r="2528" spans="1:24" x14ac:dyDescent="0.2">
      <c r="A2528" s="2">
        <v>11389</v>
      </c>
      <c r="B2528" s="4">
        <v>11394</v>
      </c>
      <c r="C2528" s="4" t="s">
        <v>394</v>
      </c>
      <c r="D2528" s="4" t="s">
        <v>395</v>
      </c>
      <c r="E2528" s="4" t="s">
        <v>245</v>
      </c>
      <c r="F2528" s="4" t="s">
        <v>2186</v>
      </c>
      <c r="G2528" s="4" t="s">
        <v>2187</v>
      </c>
      <c r="H2528" s="4" t="s">
        <v>248</v>
      </c>
      <c r="I2528" s="4" t="s">
        <v>1696</v>
      </c>
      <c r="J2528" s="4" t="s">
        <v>30</v>
      </c>
      <c r="K2528" s="4" t="s">
        <v>30</v>
      </c>
      <c r="L2528" s="2" t="s">
        <v>270</v>
      </c>
      <c r="M2528" s="2" t="s">
        <v>31</v>
      </c>
      <c r="N2528" s="4" t="s">
        <v>375</v>
      </c>
      <c r="O2528" s="4" t="s">
        <v>250</v>
      </c>
      <c r="P2528" s="4" t="s">
        <v>34</v>
      </c>
      <c r="Q2528" s="120">
        <v>784306</v>
      </c>
      <c r="R2528" s="130">
        <v>1</v>
      </c>
      <c r="S2528" s="133">
        <v>1180</v>
      </c>
      <c r="U2528" s="120">
        <v>9254.8109999999997</v>
      </c>
      <c r="V2528" s="131">
        <v>3.2810000000000001E-3</v>
      </c>
      <c r="W2528" s="131">
        <v>8.7398067291828505E-3</v>
      </c>
      <c r="X2528" s="131">
        <v>2.7206666475712098E-3</v>
      </c>
    </row>
    <row r="2529" spans="1:24" x14ac:dyDescent="0.2">
      <c r="A2529" s="2">
        <v>11389</v>
      </c>
      <c r="B2529" s="4">
        <v>11394</v>
      </c>
      <c r="C2529" s="4" t="s">
        <v>378</v>
      </c>
      <c r="D2529" s="4" t="s">
        <v>379</v>
      </c>
      <c r="E2529" s="4" t="s">
        <v>245</v>
      </c>
      <c r="F2529" s="4" t="s">
        <v>2188</v>
      </c>
      <c r="G2529" s="4" t="s">
        <v>2189</v>
      </c>
      <c r="H2529" s="4" t="s">
        <v>248</v>
      </c>
      <c r="I2529" s="4" t="s">
        <v>1696</v>
      </c>
      <c r="J2529" s="4" t="s">
        <v>30</v>
      </c>
      <c r="K2529" s="4" t="s">
        <v>30</v>
      </c>
      <c r="L2529" s="2" t="s">
        <v>270</v>
      </c>
      <c r="M2529" s="2" t="s">
        <v>31</v>
      </c>
      <c r="N2529" s="4" t="s">
        <v>375</v>
      </c>
      <c r="O2529" s="4" t="s">
        <v>250</v>
      </c>
      <c r="P2529" s="4" t="s">
        <v>34</v>
      </c>
      <c r="Q2529" s="120">
        <v>23101</v>
      </c>
      <c r="R2529" s="130">
        <v>1</v>
      </c>
      <c r="S2529" s="133">
        <v>36050</v>
      </c>
      <c r="U2529" s="120">
        <v>8327.91</v>
      </c>
      <c r="V2529" s="131">
        <v>1.9000000000000001E-4</v>
      </c>
      <c r="W2529" s="131">
        <v>7.8644858118474392E-3</v>
      </c>
      <c r="X2529" s="131">
        <v>2.4481827701229798E-3</v>
      </c>
    </row>
    <row r="2530" spans="1:24" x14ac:dyDescent="0.2">
      <c r="A2530" s="2">
        <v>11389</v>
      </c>
      <c r="B2530" s="4">
        <v>11394</v>
      </c>
      <c r="C2530" s="4" t="s">
        <v>508</v>
      </c>
      <c r="D2530" s="4" t="s">
        <v>509</v>
      </c>
      <c r="E2530" s="4" t="s">
        <v>245</v>
      </c>
      <c r="F2530" s="4" t="s">
        <v>2190</v>
      </c>
      <c r="G2530" s="4" t="s">
        <v>2191</v>
      </c>
      <c r="H2530" s="4" t="s">
        <v>248</v>
      </c>
      <c r="I2530" s="4" t="s">
        <v>1696</v>
      </c>
      <c r="J2530" s="4" t="s">
        <v>30</v>
      </c>
      <c r="K2530" s="4" t="s">
        <v>30</v>
      </c>
      <c r="L2530" s="2" t="s">
        <v>270</v>
      </c>
      <c r="M2530" s="2" t="s">
        <v>31</v>
      </c>
      <c r="N2530" s="4" t="s">
        <v>296</v>
      </c>
      <c r="O2530" s="4" t="s">
        <v>250</v>
      </c>
      <c r="P2530" s="4" t="s">
        <v>34</v>
      </c>
      <c r="Q2530" s="120">
        <v>180653</v>
      </c>
      <c r="R2530" s="130">
        <v>1</v>
      </c>
      <c r="S2530" s="133">
        <v>1608</v>
      </c>
      <c r="U2530" s="120">
        <v>2904.9</v>
      </c>
      <c r="V2530" s="131">
        <v>3.1300000000000002E-4</v>
      </c>
      <c r="W2530" s="131">
        <v>2.7432507496703098E-3</v>
      </c>
      <c r="X2530" s="131">
        <v>8.53962913805823E-4</v>
      </c>
    </row>
    <row r="2531" spans="1:24" x14ac:dyDescent="0.2">
      <c r="A2531" s="2">
        <v>11389</v>
      </c>
      <c r="B2531" s="4">
        <v>11394</v>
      </c>
      <c r="C2531" s="4" t="s">
        <v>497</v>
      </c>
      <c r="D2531" s="4" t="s">
        <v>498</v>
      </c>
      <c r="E2531" s="4" t="s">
        <v>245</v>
      </c>
      <c r="F2531" s="4" t="s">
        <v>2192</v>
      </c>
      <c r="G2531" s="4" t="s">
        <v>2193</v>
      </c>
      <c r="H2531" s="4" t="s">
        <v>248</v>
      </c>
      <c r="I2531" s="4" t="s">
        <v>1696</v>
      </c>
      <c r="J2531" s="4" t="s">
        <v>30</v>
      </c>
      <c r="K2531" s="4" t="s">
        <v>30</v>
      </c>
      <c r="L2531" s="2" t="s">
        <v>270</v>
      </c>
      <c r="M2531" s="2" t="s">
        <v>31</v>
      </c>
      <c r="N2531" s="4" t="s">
        <v>501</v>
      </c>
      <c r="O2531" s="4" t="s">
        <v>250</v>
      </c>
      <c r="P2531" s="4" t="s">
        <v>34</v>
      </c>
      <c r="Q2531" s="120">
        <v>18351</v>
      </c>
      <c r="R2531" s="130">
        <v>1</v>
      </c>
      <c r="S2531" s="133">
        <v>5627</v>
      </c>
      <c r="U2531" s="120">
        <v>1032.6110000000001</v>
      </c>
      <c r="V2531" s="131">
        <v>1.2650000000000001E-3</v>
      </c>
      <c r="W2531" s="131">
        <v>9.7514889837323096E-4</v>
      </c>
      <c r="X2531" s="131">
        <v>3.0355992602915501E-4</v>
      </c>
    </row>
    <row r="2532" spans="1:24" x14ac:dyDescent="0.2">
      <c r="A2532" s="2">
        <v>11389</v>
      </c>
      <c r="B2532" s="4">
        <v>11394</v>
      </c>
      <c r="C2532" s="4" t="s">
        <v>365</v>
      </c>
      <c r="D2532" s="4" t="s">
        <v>366</v>
      </c>
      <c r="E2532" s="4" t="s">
        <v>245</v>
      </c>
      <c r="F2532" s="4" t="s">
        <v>2194</v>
      </c>
      <c r="G2532" s="4" t="s">
        <v>2195</v>
      </c>
      <c r="H2532" s="4" t="s">
        <v>248</v>
      </c>
      <c r="I2532" s="4" t="s">
        <v>1696</v>
      </c>
      <c r="J2532" s="4" t="s">
        <v>30</v>
      </c>
      <c r="K2532" s="4" t="s">
        <v>30</v>
      </c>
      <c r="L2532" s="2" t="s">
        <v>270</v>
      </c>
      <c r="M2532" s="2" t="s">
        <v>31</v>
      </c>
      <c r="N2532" s="4" t="s">
        <v>369</v>
      </c>
      <c r="O2532" s="4" t="s">
        <v>250</v>
      </c>
      <c r="P2532" s="4" t="s">
        <v>34</v>
      </c>
      <c r="Q2532" s="120">
        <v>140477</v>
      </c>
      <c r="R2532" s="130">
        <v>1</v>
      </c>
      <c r="S2532" s="133">
        <v>3548</v>
      </c>
      <c r="U2532" s="120">
        <v>4984.1239999999998</v>
      </c>
      <c r="V2532" s="131">
        <v>1.4859999999999999E-3</v>
      </c>
      <c r="W2532" s="131">
        <v>4.7067715446640398E-3</v>
      </c>
      <c r="X2532" s="131">
        <v>1.4651990319815701E-3</v>
      </c>
    </row>
    <row r="2533" spans="1:24" x14ac:dyDescent="0.2">
      <c r="A2533" s="2">
        <v>11389</v>
      </c>
      <c r="B2533" s="4">
        <v>11394</v>
      </c>
      <c r="C2533" s="4" t="s">
        <v>2196</v>
      </c>
      <c r="D2533" s="4" t="s">
        <v>2197</v>
      </c>
      <c r="E2533" s="4" t="s">
        <v>245</v>
      </c>
      <c r="F2533" s="4" t="s">
        <v>2198</v>
      </c>
      <c r="G2533" s="4" t="s">
        <v>2199</v>
      </c>
      <c r="H2533" s="4" t="s">
        <v>248</v>
      </c>
      <c r="I2533" s="4" t="s">
        <v>1696</v>
      </c>
      <c r="J2533" s="4" t="s">
        <v>30</v>
      </c>
      <c r="K2533" s="4" t="s">
        <v>30</v>
      </c>
      <c r="L2533" s="2" t="s">
        <v>270</v>
      </c>
      <c r="M2533" s="2" t="s">
        <v>31</v>
      </c>
      <c r="N2533" s="4" t="s">
        <v>369</v>
      </c>
      <c r="O2533" s="4" t="s">
        <v>250</v>
      </c>
      <c r="P2533" s="4" t="s">
        <v>34</v>
      </c>
      <c r="Q2533" s="120">
        <v>34121</v>
      </c>
      <c r="R2533" s="130">
        <v>1</v>
      </c>
      <c r="S2533" s="133">
        <v>1545</v>
      </c>
      <c r="U2533" s="120">
        <v>527.16899999999998</v>
      </c>
      <c r="V2533" s="131">
        <v>8.61E-4</v>
      </c>
      <c r="W2533" s="131">
        <v>4.9783395966664405E-4</v>
      </c>
      <c r="X2533" s="131">
        <v>1.5497370732132701E-4</v>
      </c>
    </row>
    <row r="2534" spans="1:24" x14ac:dyDescent="0.2">
      <c r="A2534" s="2">
        <v>11389</v>
      </c>
      <c r="B2534" s="4">
        <v>11394</v>
      </c>
      <c r="C2534" s="4" t="s">
        <v>2200</v>
      </c>
      <c r="D2534" s="4" t="s">
        <v>2201</v>
      </c>
      <c r="E2534" s="4" t="s">
        <v>245</v>
      </c>
      <c r="F2534" s="4" t="s">
        <v>2202</v>
      </c>
      <c r="G2534" s="4" t="s">
        <v>2203</v>
      </c>
      <c r="H2534" s="4" t="s">
        <v>248</v>
      </c>
      <c r="I2534" s="4" t="s">
        <v>1696</v>
      </c>
      <c r="J2534" s="4" t="s">
        <v>30</v>
      </c>
      <c r="K2534" s="4" t="s">
        <v>30</v>
      </c>
      <c r="L2534" s="2" t="s">
        <v>270</v>
      </c>
      <c r="M2534" s="2" t="s">
        <v>31</v>
      </c>
      <c r="N2534" s="4" t="s">
        <v>310</v>
      </c>
      <c r="O2534" s="4" t="s">
        <v>250</v>
      </c>
      <c r="P2534" s="4" t="s">
        <v>34</v>
      </c>
      <c r="Q2534" s="120">
        <v>32524</v>
      </c>
      <c r="R2534" s="130">
        <v>1</v>
      </c>
      <c r="S2534" s="133">
        <v>24170</v>
      </c>
      <c r="U2534" s="120">
        <v>7861.0510000000004</v>
      </c>
      <c r="V2534" s="131">
        <v>2.2000000000000001E-3</v>
      </c>
      <c r="W2534" s="131">
        <v>7.4236055350032897E-3</v>
      </c>
      <c r="X2534" s="131">
        <v>2.3109385149638001E-3</v>
      </c>
    </row>
    <row r="2535" spans="1:24" x14ac:dyDescent="0.2">
      <c r="A2535" s="2">
        <v>11389</v>
      </c>
      <c r="B2535" s="4">
        <v>11394</v>
      </c>
      <c r="C2535" s="4" t="s">
        <v>2204</v>
      </c>
      <c r="D2535" s="4" t="s">
        <v>2205</v>
      </c>
      <c r="E2535" s="4" t="s">
        <v>245</v>
      </c>
      <c r="F2535" s="4" t="s">
        <v>2206</v>
      </c>
      <c r="G2535" s="4" t="s">
        <v>2207</v>
      </c>
      <c r="H2535" s="4" t="s">
        <v>248</v>
      </c>
      <c r="I2535" s="4" t="s">
        <v>1696</v>
      </c>
      <c r="J2535" s="4" t="s">
        <v>30</v>
      </c>
      <c r="K2535" s="4" t="s">
        <v>30</v>
      </c>
      <c r="L2535" s="2" t="s">
        <v>270</v>
      </c>
      <c r="M2535" s="2" t="s">
        <v>31</v>
      </c>
      <c r="N2535" s="4" t="s">
        <v>767</v>
      </c>
      <c r="O2535" s="4" t="s">
        <v>250</v>
      </c>
      <c r="P2535" s="4" t="s">
        <v>34</v>
      </c>
      <c r="Q2535" s="120">
        <v>47991</v>
      </c>
      <c r="R2535" s="130">
        <v>1</v>
      </c>
      <c r="S2535" s="133">
        <v>3129</v>
      </c>
      <c r="U2535" s="120">
        <v>1501.6379999999999</v>
      </c>
      <c r="V2535" s="131">
        <v>1.34E-4</v>
      </c>
      <c r="W2535" s="131">
        <v>1.4180764565950199E-3</v>
      </c>
      <c r="X2535" s="131">
        <v>4.4144149163865399E-4</v>
      </c>
    </row>
    <row r="2536" spans="1:24" x14ac:dyDescent="0.2">
      <c r="A2536" s="2">
        <v>11389</v>
      </c>
      <c r="B2536" s="4">
        <v>11394</v>
      </c>
      <c r="C2536" s="4" t="s">
        <v>2208</v>
      </c>
      <c r="D2536" s="4" t="s">
        <v>2209</v>
      </c>
      <c r="E2536" s="4" t="s">
        <v>1163</v>
      </c>
      <c r="F2536" s="4" t="s">
        <v>2210</v>
      </c>
      <c r="G2536" s="4" t="s">
        <v>2211</v>
      </c>
      <c r="H2536" s="4" t="s">
        <v>248</v>
      </c>
      <c r="I2536" s="4" t="s">
        <v>1696</v>
      </c>
      <c r="J2536" s="4" t="s">
        <v>30</v>
      </c>
      <c r="K2536" s="4" t="s">
        <v>30</v>
      </c>
      <c r="L2536" s="2" t="s">
        <v>270</v>
      </c>
      <c r="M2536" s="2" t="s">
        <v>31</v>
      </c>
      <c r="N2536" s="4" t="s">
        <v>303</v>
      </c>
      <c r="O2536" s="4" t="s">
        <v>250</v>
      </c>
      <c r="P2536" s="4" t="s">
        <v>34</v>
      </c>
      <c r="Q2536" s="120">
        <v>148537</v>
      </c>
      <c r="R2536" s="130">
        <v>1</v>
      </c>
      <c r="S2536" s="133">
        <v>21000</v>
      </c>
      <c r="U2536" s="120">
        <v>31192.77</v>
      </c>
      <c r="V2536" s="131">
        <v>2.8509999999999998E-3</v>
      </c>
      <c r="W2536" s="131">
        <v>2.9456980487148701E-2</v>
      </c>
      <c r="X2536" s="131">
        <v>9.16983942927929E-3</v>
      </c>
    </row>
    <row r="2537" spans="1:24" x14ac:dyDescent="0.2">
      <c r="A2537" s="2">
        <v>11389</v>
      </c>
      <c r="B2537" s="4">
        <v>11394</v>
      </c>
      <c r="C2537" s="4" t="s">
        <v>1174</v>
      </c>
      <c r="D2537" s="4" t="s">
        <v>1175</v>
      </c>
      <c r="E2537" s="4" t="s">
        <v>1163</v>
      </c>
      <c r="F2537" s="4" t="s">
        <v>2212</v>
      </c>
      <c r="G2537" s="4" t="s">
        <v>2213</v>
      </c>
      <c r="H2537" s="4" t="s">
        <v>248</v>
      </c>
      <c r="I2537" s="4" t="s">
        <v>1696</v>
      </c>
      <c r="J2537" s="4" t="s">
        <v>30</v>
      </c>
      <c r="K2537" s="4" t="s">
        <v>78</v>
      </c>
      <c r="L2537" s="2" t="s">
        <v>270</v>
      </c>
      <c r="M2537" s="2" t="s">
        <v>31</v>
      </c>
      <c r="N2537" s="4" t="s">
        <v>296</v>
      </c>
      <c r="O2537" s="4" t="s">
        <v>250</v>
      </c>
      <c r="P2537" s="4" t="s">
        <v>34</v>
      </c>
      <c r="Q2537" s="120">
        <v>15504</v>
      </c>
      <c r="R2537" s="130">
        <v>1</v>
      </c>
      <c r="S2537" s="133">
        <v>35050</v>
      </c>
      <c r="U2537" s="120">
        <v>5434.152</v>
      </c>
      <c r="V2537" s="131">
        <v>2.72E-4</v>
      </c>
      <c r="W2537" s="131">
        <v>5.1317567958280097E-3</v>
      </c>
      <c r="X2537" s="131">
        <v>1.59749522964126E-3</v>
      </c>
    </row>
    <row r="2538" spans="1:24" x14ac:dyDescent="0.2">
      <c r="A2538" s="2">
        <v>11389</v>
      </c>
      <c r="B2538" s="4">
        <v>11394</v>
      </c>
      <c r="C2538" s="4" t="s">
        <v>2214</v>
      </c>
      <c r="D2538" s="4" t="s">
        <v>2215</v>
      </c>
      <c r="E2538" s="4" t="s">
        <v>245</v>
      </c>
      <c r="F2538" s="4" t="s">
        <v>2216</v>
      </c>
      <c r="G2538" s="4" t="s">
        <v>2217</v>
      </c>
      <c r="H2538" s="4" t="s">
        <v>248</v>
      </c>
      <c r="I2538" s="4" t="s">
        <v>1696</v>
      </c>
      <c r="J2538" s="4" t="s">
        <v>30</v>
      </c>
      <c r="K2538" s="4" t="s">
        <v>30</v>
      </c>
      <c r="L2538" s="2" t="s">
        <v>270</v>
      </c>
      <c r="M2538" s="2" t="s">
        <v>31</v>
      </c>
      <c r="N2538" s="4" t="s">
        <v>440</v>
      </c>
      <c r="O2538" s="4" t="s">
        <v>250</v>
      </c>
      <c r="P2538" s="4" t="s">
        <v>34</v>
      </c>
      <c r="Q2538" s="120">
        <v>157143</v>
      </c>
      <c r="R2538" s="130">
        <v>1</v>
      </c>
      <c r="S2538" s="133">
        <v>596</v>
      </c>
      <c r="U2538" s="120">
        <v>936.572</v>
      </c>
      <c r="V2538" s="131">
        <v>2.849E-3</v>
      </c>
      <c r="W2538" s="131">
        <v>8.8445467897735103E-4</v>
      </c>
      <c r="X2538" s="131">
        <v>2.7532718067404697E-4</v>
      </c>
    </row>
    <row r="2539" spans="1:24" x14ac:dyDescent="0.2">
      <c r="A2539" s="2">
        <v>11389</v>
      </c>
      <c r="B2539" s="4">
        <v>11394</v>
      </c>
      <c r="C2539" s="4" t="s">
        <v>2218</v>
      </c>
      <c r="D2539" s="4" t="s">
        <v>2219</v>
      </c>
      <c r="E2539" s="4" t="s">
        <v>245</v>
      </c>
      <c r="F2539" s="4" t="s">
        <v>2220</v>
      </c>
      <c r="G2539" s="4" t="s">
        <v>2221</v>
      </c>
      <c r="H2539" s="4" t="s">
        <v>248</v>
      </c>
      <c r="I2539" s="4" t="s">
        <v>1696</v>
      </c>
      <c r="J2539" s="4" t="s">
        <v>30</v>
      </c>
      <c r="K2539" s="4" t="s">
        <v>30</v>
      </c>
      <c r="L2539" s="2" t="s">
        <v>270</v>
      </c>
      <c r="M2539" s="2" t="s">
        <v>31</v>
      </c>
      <c r="N2539" s="4" t="s">
        <v>440</v>
      </c>
      <c r="O2539" s="4" t="s">
        <v>250</v>
      </c>
      <c r="P2539" s="4" t="s">
        <v>34</v>
      </c>
      <c r="Q2539" s="120">
        <v>616583</v>
      </c>
      <c r="R2539" s="130">
        <v>1</v>
      </c>
      <c r="S2539" s="133">
        <v>125.6</v>
      </c>
      <c r="U2539" s="120">
        <v>774.428</v>
      </c>
      <c r="V2539" s="131">
        <v>1.207E-3</v>
      </c>
      <c r="W2539" s="131">
        <v>7.3133350420731297E-4</v>
      </c>
      <c r="X2539" s="131">
        <v>2.2766117544732601E-4</v>
      </c>
    </row>
    <row r="2540" spans="1:24" x14ac:dyDescent="0.2">
      <c r="A2540" s="2">
        <v>11389</v>
      </c>
      <c r="B2540" s="4">
        <v>11394</v>
      </c>
      <c r="C2540" s="4" t="s">
        <v>459</v>
      </c>
      <c r="D2540" s="4" t="s">
        <v>460</v>
      </c>
      <c r="E2540" s="4" t="s">
        <v>245</v>
      </c>
      <c r="F2540" s="4" t="s">
        <v>2222</v>
      </c>
      <c r="G2540" s="4" t="s">
        <v>2223</v>
      </c>
      <c r="H2540" s="4" t="s">
        <v>248</v>
      </c>
      <c r="I2540" s="4" t="s">
        <v>1696</v>
      </c>
      <c r="J2540" s="4" t="s">
        <v>30</v>
      </c>
      <c r="K2540" s="4" t="s">
        <v>30</v>
      </c>
      <c r="L2540" s="2" t="s">
        <v>270</v>
      </c>
      <c r="M2540" s="2" t="s">
        <v>31</v>
      </c>
      <c r="N2540" s="4" t="s">
        <v>375</v>
      </c>
      <c r="O2540" s="4" t="s">
        <v>250</v>
      </c>
      <c r="P2540" s="4" t="s">
        <v>34</v>
      </c>
      <c r="Q2540" s="120">
        <v>316466</v>
      </c>
      <c r="R2540" s="130">
        <v>1</v>
      </c>
      <c r="S2540" s="133">
        <v>236</v>
      </c>
      <c r="U2540" s="120">
        <v>746.86</v>
      </c>
      <c r="V2540" s="131">
        <v>3.7199999999999999E-4</v>
      </c>
      <c r="W2540" s="131">
        <v>7.0529912466755996E-4</v>
      </c>
      <c r="X2540" s="131">
        <v>2.19556777913281E-4</v>
      </c>
    </row>
    <row r="2541" spans="1:24" x14ac:dyDescent="0.2">
      <c r="A2541" s="2">
        <v>11389</v>
      </c>
      <c r="B2541" s="4">
        <v>11394</v>
      </c>
      <c r="C2541" s="4" t="s">
        <v>283</v>
      </c>
      <c r="D2541" s="4" t="s">
        <v>284</v>
      </c>
      <c r="E2541" s="4" t="s">
        <v>245</v>
      </c>
      <c r="F2541" s="4" t="s">
        <v>2224</v>
      </c>
      <c r="G2541" s="4" t="s">
        <v>2225</v>
      </c>
      <c r="H2541" s="4" t="s">
        <v>248</v>
      </c>
      <c r="I2541" s="4" t="s">
        <v>1696</v>
      </c>
      <c r="J2541" s="4" t="s">
        <v>30</v>
      </c>
      <c r="K2541" s="4" t="s">
        <v>30</v>
      </c>
      <c r="L2541" s="2" t="s">
        <v>270</v>
      </c>
      <c r="M2541" s="2" t="s">
        <v>31</v>
      </c>
      <c r="N2541" s="4" t="s">
        <v>288</v>
      </c>
      <c r="O2541" s="4" t="s">
        <v>250</v>
      </c>
      <c r="P2541" s="4" t="s">
        <v>34</v>
      </c>
      <c r="Q2541" s="120">
        <v>21342</v>
      </c>
      <c r="R2541" s="130">
        <v>1</v>
      </c>
      <c r="S2541" s="133">
        <v>3787</v>
      </c>
      <c r="U2541" s="120">
        <v>808.22199999999998</v>
      </c>
      <c r="V2541" s="131">
        <v>2.3900000000000001E-4</v>
      </c>
      <c r="W2541" s="131">
        <v>7.6324629499314295E-4</v>
      </c>
      <c r="X2541" s="131">
        <v>2.3759549873527799E-4</v>
      </c>
    </row>
    <row r="2542" spans="1:24" x14ac:dyDescent="0.2">
      <c r="A2542" s="2">
        <v>11389</v>
      </c>
      <c r="B2542" s="4">
        <v>11394</v>
      </c>
      <c r="C2542" s="4" t="s">
        <v>930</v>
      </c>
      <c r="D2542" s="4" t="s">
        <v>931</v>
      </c>
      <c r="E2542" s="4" t="s">
        <v>245</v>
      </c>
      <c r="F2542" s="4" t="s">
        <v>2226</v>
      </c>
      <c r="G2542" s="4" t="s">
        <v>2227</v>
      </c>
      <c r="H2542" s="4" t="s">
        <v>248</v>
      </c>
      <c r="I2542" s="4" t="s">
        <v>1696</v>
      </c>
      <c r="J2542" s="4" t="s">
        <v>30</v>
      </c>
      <c r="K2542" s="4" t="s">
        <v>30</v>
      </c>
      <c r="L2542" s="2" t="s">
        <v>270</v>
      </c>
      <c r="M2542" s="2" t="s">
        <v>31</v>
      </c>
      <c r="N2542" s="4" t="s">
        <v>754</v>
      </c>
      <c r="O2542" s="4" t="s">
        <v>250</v>
      </c>
      <c r="P2542" s="4" t="s">
        <v>34</v>
      </c>
      <c r="Q2542" s="120">
        <v>151670</v>
      </c>
      <c r="R2542" s="130">
        <v>1</v>
      </c>
      <c r="S2542" s="133">
        <v>5650</v>
      </c>
      <c r="U2542" s="120">
        <v>8569.3549999999996</v>
      </c>
      <c r="V2542" s="131">
        <v>2.0530000000000001E-3</v>
      </c>
      <c r="W2542" s="131">
        <v>8.0924946076430491E-3</v>
      </c>
      <c r="X2542" s="131">
        <v>2.51916099027087E-3</v>
      </c>
    </row>
    <row r="2543" spans="1:24" x14ac:dyDescent="0.2">
      <c r="A2543" s="2">
        <v>11389</v>
      </c>
      <c r="B2543" s="4">
        <v>11394</v>
      </c>
      <c r="C2543" s="4" t="s">
        <v>725</v>
      </c>
      <c r="D2543" s="4" t="s">
        <v>726</v>
      </c>
      <c r="E2543" s="4" t="s">
        <v>245</v>
      </c>
      <c r="F2543" s="4" t="s">
        <v>2228</v>
      </c>
      <c r="G2543" s="4" t="s">
        <v>2229</v>
      </c>
      <c r="H2543" s="4" t="s">
        <v>248</v>
      </c>
      <c r="I2543" s="4" t="s">
        <v>1696</v>
      </c>
      <c r="J2543" s="4" t="s">
        <v>30</v>
      </c>
      <c r="K2543" s="4" t="s">
        <v>30</v>
      </c>
      <c r="L2543" s="2" t="s">
        <v>270</v>
      </c>
      <c r="M2543" s="2" t="s">
        <v>31</v>
      </c>
      <c r="N2543" s="4" t="s">
        <v>303</v>
      </c>
      <c r="O2543" s="4" t="s">
        <v>250</v>
      </c>
      <c r="P2543" s="4" t="s">
        <v>34</v>
      </c>
      <c r="Q2543" s="120">
        <v>458894</v>
      </c>
      <c r="R2543" s="130">
        <v>1</v>
      </c>
      <c r="S2543" s="133">
        <v>7459</v>
      </c>
      <c r="U2543" s="120">
        <v>34228.902999999998</v>
      </c>
      <c r="V2543" s="131">
        <v>1.521E-3</v>
      </c>
      <c r="W2543" s="131">
        <v>3.2324161698935899E-2</v>
      </c>
      <c r="X2543" s="131">
        <v>1.0062381396987299E-2</v>
      </c>
    </row>
    <row r="2544" spans="1:24" x14ac:dyDescent="0.2">
      <c r="A2544" s="2">
        <v>11389</v>
      </c>
      <c r="B2544" s="4">
        <v>11394</v>
      </c>
      <c r="C2544" s="4" t="s">
        <v>596</v>
      </c>
      <c r="D2544" s="4" t="s">
        <v>597</v>
      </c>
      <c r="E2544" s="4" t="s">
        <v>598</v>
      </c>
      <c r="F2544" s="4" t="s">
        <v>2230</v>
      </c>
      <c r="G2544" s="4" t="s">
        <v>2231</v>
      </c>
      <c r="H2544" s="4" t="s">
        <v>248</v>
      </c>
      <c r="I2544" s="4" t="s">
        <v>1696</v>
      </c>
      <c r="J2544" s="4" t="s">
        <v>30</v>
      </c>
      <c r="K2544" s="4" t="s">
        <v>78</v>
      </c>
      <c r="L2544" s="2" t="s">
        <v>270</v>
      </c>
      <c r="M2544" s="2" t="s">
        <v>31</v>
      </c>
      <c r="N2544" s="4" t="s">
        <v>288</v>
      </c>
      <c r="O2544" s="4" t="s">
        <v>250</v>
      </c>
      <c r="P2544" s="4" t="s">
        <v>34</v>
      </c>
      <c r="Q2544" s="120">
        <v>37268</v>
      </c>
      <c r="R2544" s="130">
        <v>1</v>
      </c>
      <c r="S2544" s="133">
        <v>11640</v>
      </c>
      <c r="U2544" s="120">
        <v>4337.9949999999999</v>
      </c>
      <c r="V2544" s="131">
        <v>3.1799999999999998E-4</v>
      </c>
      <c r="W2544" s="131">
        <v>4.0965980244699199E-3</v>
      </c>
      <c r="X2544" s="131">
        <v>1.27525447175689E-3</v>
      </c>
    </row>
    <row r="2545" spans="1:24" x14ac:dyDescent="0.2">
      <c r="A2545" s="2">
        <v>11389</v>
      </c>
      <c r="B2545" s="4">
        <v>11394</v>
      </c>
      <c r="C2545" s="4" t="s">
        <v>2232</v>
      </c>
      <c r="D2545" s="4" t="s">
        <v>2233</v>
      </c>
      <c r="E2545" s="4" t="s">
        <v>245</v>
      </c>
      <c r="F2545" s="4" t="s">
        <v>2234</v>
      </c>
      <c r="G2545" s="4" t="s">
        <v>2235</v>
      </c>
      <c r="H2545" s="4" t="s">
        <v>248</v>
      </c>
      <c r="I2545" s="4" t="s">
        <v>1696</v>
      </c>
      <c r="J2545" s="4" t="s">
        <v>30</v>
      </c>
      <c r="K2545" s="4" t="s">
        <v>30</v>
      </c>
      <c r="L2545" s="2" t="s">
        <v>270</v>
      </c>
      <c r="M2545" s="2" t="s">
        <v>31</v>
      </c>
      <c r="N2545" s="4" t="s">
        <v>317</v>
      </c>
      <c r="O2545" s="4" t="s">
        <v>250</v>
      </c>
      <c r="P2545" s="4" t="s">
        <v>34</v>
      </c>
      <c r="Q2545" s="120">
        <v>11110</v>
      </c>
      <c r="R2545" s="130">
        <v>1</v>
      </c>
      <c r="S2545" s="133">
        <v>65150</v>
      </c>
      <c r="U2545" s="120">
        <v>7238.165</v>
      </c>
      <c r="V2545" s="131">
        <v>6.7400000000000001E-4</v>
      </c>
      <c r="W2545" s="131">
        <v>6.8353815697600002E-3</v>
      </c>
      <c r="X2545" s="131">
        <v>2.1278267628244999E-3</v>
      </c>
    </row>
    <row r="2546" spans="1:24" x14ac:dyDescent="0.2">
      <c r="A2546" s="2">
        <v>11389</v>
      </c>
      <c r="B2546" s="4">
        <v>11394</v>
      </c>
      <c r="C2546" s="4" t="s">
        <v>492</v>
      </c>
      <c r="D2546" s="4" t="s">
        <v>493</v>
      </c>
      <c r="E2546" s="4" t="s">
        <v>245</v>
      </c>
      <c r="F2546" s="4" t="s">
        <v>2236</v>
      </c>
      <c r="G2546" s="4" t="s">
        <v>2237</v>
      </c>
      <c r="H2546" s="4" t="s">
        <v>248</v>
      </c>
      <c r="I2546" s="4" t="s">
        <v>1696</v>
      </c>
      <c r="J2546" s="4" t="s">
        <v>30</v>
      </c>
      <c r="K2546" s="4" t="s">
        <v>30</v>
      </c>
      <c r="L2546" s="2" t="s">
        <v>270</v>
      </c>
      <c r="M2546" s="2" t="s">
        <v>31</v>
      </c>
      <c r="N2546" s="4" t="s">
        <v>369</v>
      </c>
      <c r="O2546" s="4" t="s">
        <v>250</v>
      </c>
      <c r="P2546" s="4" t="s">
        <v>34</v>
      </c>
      <c r="Q2546" s="120">
        <v>74000</v>
      </c>
      <c r="R2546" s="130">
        <v>1</v>
      </c>
      <c r="S2546" s="133">
        <v>3017</v>
      </c>
      <c r="U2546" s="120">
        <v>2232.58</v>
      </c>
      <c r="V2546" s="131">
        <v>5.8699999999999996E-4</v>
      </c>
      <c r="W2546" s="131">
        <v>2.1083432313320802E-3</v>
      </c>
      <c r="X2546" s="131">
        <v>6.5631875954012201E-4</v>
      </c>
    </row>
    <row r="2547" spans="1:24" x14ac:dyDescent="0.2">
      <c r="A2547" s="2">
        <v>11389</v>
      </c>
      <c r="B2547" s="4">
        <v>11394</v>
      </c>
      <c r="C2547" s="4" t="s">
        <v>2238</v>
      </c>
      <c r="D2547" s="4" t="s">
        <v>2239</v>
      </c>
      <c r="E2547" s="4" t="s">
        <v>245</v>
      </c>
      <c r="F2547" s="4" t="s">
        <v>2240</v>
      </c>
      <c r="G2547" s="4" t="s">
        <v>2241</v>
      </c>
      <c r="H2547" s="4" t="s">
        <v>248</v>
      </c>
      <c r="I2547" s="4" t="s">
        <v>1696</v>
      </c>
      <c r="J2547" s="4" t="s">
        <v>30</v>
      </c>
      <c r="K2547" s="4" t="s">
        <v>30</v>
      </c>
      <c r="L2547" s="2" t="s">
        <v>270</v>
      </c>
      <c r="M2547" s="2" t="s">
        <v>31</v>
      </c>
      <c r="N2547" s="4" t="s">
        <v>369</v>
      </c>
      <c r="O2547" s="4" t="s">
        <v>250</v>
      </c>
      <c r="P2547" s="4" t="s">
        <v>34</v>
      </c>
      <c r="Q2547" s="120">
        <v>865</v>
      </c>
      <c r="R2547" s="130">
        <v>1</v>
      </c>
      <c r="S2547" s="133">
        <v>45220</v>
      </c>
      <c r="U2547" s="120">
        <v>391.15300000000002</v>
      </c>
      <c r="V2547" s="131">
        <v>6.9899999999999997E-4</v>
      </c>
      <c r="W2547" s="131">
        <v>3.69386440783863E-4</v>
      </c>
      <c r="X2547" s="131">
        <v>1.14988511834021E-4</v>
      </c>
    </row>
    <row r="2548" spans="1:24" x14ac:dyDescent="0.2">
      <c r="A2548" s="2">
        <v>11389</v>
      </c>
      <c r="B2548" s="4">
        <v>11394</v>
      </c>
      <c r="C2548" s="4" t="s">
        <v>2242</v>
      </c>
      <c r="D2548" s="4" t="s">
        <v>2243</v>
      </c>
      <c r="E2548" s="4" t="s">
        <v>245</v>
      </c>
      <c r="F2548" s="4" t="s">
        <v>2244</v>
      </c>
      <c r="G2548" s="4" t="s">
        <v>2245</v>
      </c>
      <c r="H2548" s="4" t="s">
        <v>248</v>
      </c>
      <c r="I2548" s="4" t="s">
        <v>1696</v>
      </c>
      <c r="J2548" s="4" t="s">
        <v>30</v>
      </c>
      <c r="K2548" s="4" t="s">
        <v>30</v>
      </c>
      <c r="L2548" s="2" t="s">
        <v>270</v>
      </c>
      <c r="M2548" s="2" t="s">
        <v>31</v>
      </c>
      <c r="N2548" s="4" t="s">
        <v>791</v>
      </c>
      <c r="O2548" s="4" t="s">
        <v>250</v>
      </c>
      <c r="P2548" s="4" t="s">
        <v>34</v>
      </c>
      <c r="Q2548" s="120">
        <v>6239</v>
      </c>
      <c r="R2548" s="130">
        <v>1</v>
      </c>
      <c r="S2548" s="133">
        <v>1759</v>
      </c>
      <c r="U2548" s="120">
        <v>109.744</v>
      </c>
      <c r="V2548" s="131">
        <v>3.1100000000000002E-4</v>
      </c>
      <c r="W2548" s="131">
        <v>1.03637065933915E-4</v>
      </c>
      <c r="X2548" s="131">
        <v>3.2261801373370198E-5</v>
      </c>
    </row>
    <row r="2549" spans="1:24" x14ac:dyDescent="0.2">
      <c r="A2549" s="2">
        <v>11389</v>
      </c>
      <c r="B2549" s="4">
        <v>11394</v>
      </c>
      <c r="C2549" s="4" t="s">
        <v>1602</v>
      </c>
      <c r="D2549" s="4" t="s">
        <v>1603</v>
      </c>
      <c r="E2549" s="4" t="s">
        <v>1163</v>
      </c>
      <c r="F2549" s="4" t="s">
        <v>2246</v>
      </c>
      <c r="G2549" s="4" t="s">
        <v>2247</v>
      </c>
      <c r="H2549" s="4" t="s">
        <v>248</v>
      </c>
      <c r="I2549" s="4" t="s">
        <v>1696</v>
      </c>
      <c r="J2549" s="4" t="s">
        <v>30</v>
      </c>
      <c r="K2549" s="4" t="s">
        <v>468</v>
      </c>
      <c r="L2549" s="2" t="s">
        <v>270</v>
      </c>
      <c r="M2549" s="2" t="s">
        <v>31</v>
      </c>
      <c r="N2549" s="4" t="s">
        <v>288</v>
      </c>
      <c r="O2549" s="4" t="s">
        <v>250</v>
      </c>
      <c r="P2549" s="4" t="s">
        <v>34</v>
      </c>
      <c r="Q2549" s="120">
        <v>58753</v>
      </c>
      <c r="R2549" s="130">
        <v>1</v>
      </c>
      <c r="S2549" s="133">
        <v>3960</v>
      </c>
      <c r="U2549" s="120">
        <v>2326.6190000000001</v>
      </c>
      <c r="V2549" s="131">
        <v>3.19E-4</v>
      </c>
      <c r="W2549" s="131">
        <v>2.1971490378261799E-3</v>
      </c>
      <c r="X2549" s="131">
        <v>6.8396364956182002E-4</v>
      </c>
    </row>
    <row r="2550" spans="1:24" x14ac:dyDescent="0.2">
      <c r="A2550" s="2">
        <v>11389</v>
      </c>
      <c r="B2550" s="4">
        <v>11394</v>
      </c>
      <c r="C2550" s="4" t="s">
        <v>336</v>
      </c>
      <c r="D2550" s="4" t="s">
        <v>337</v>
      </c>
      <c r="E2550" s="4" t="s">
        <v>245</v>
      </c>
      <c r="F2550" s="4" t="s">
        <v>2248</v>
      </c>
      <c r="G2550" s="4" t="s">
        <v>2249</v>
      </c>
      <c r="H2550" s="4" t="s">
        <v>248</v>
      </c>
      <c r="I2550" s="4" t="s">
        <v>1696</v>
      </c>
      <c r="J2550" s="4" t="s">
        <v>30</v>
      </c>
      <c r="K2550" s="4" t="s">
        <v>30</v>
      </c>
      <c r="L2550" s="2" t="s">
        <v>270</v>
      </c>
      <c r="M2550" s="2" t="s">
        <v>31</v>
      </c>
      <c r="N2550" s="4" t="s">
        <v>281</v>
      </c>
      <c r="O2550" s="4" t="s">
        <v>250</v>
      </c>
      <c r="P2550" s="4" t="s">
        <v>34</v>
      </c>
      <c r="Q2550" s="120">
        <v>6376920</v>
      </c>
      <c r="R2550" s="130">
        <v>1</v>
      </c>
      <c r="S2550" s="133">
        <v>138.4</v>
      </c>
      <c r="U2550" s="120">
        <v>8825.6569999999992</v>
      </c>
      <c r="V2550" s="131">
        <v>4.2319999999999997E-3</v>
      </c>
      <c r="W2550" s="131">
        <v>8.3345343899635001E-3</v>
      </c>
      <c r="X2550" s="131">
        <v>2.59450700003398E-3</v>
      </c>
    </row>
    <row r="2551" spans="1:24" x14ac:dyDescent="0.2">
      <c r="A2551" s="2">
        <v>11389</v>
      </c>
      <c r="B2551" s="4">
        <v>11394</v>
      </c>
      <c r="C2551" s="4" t="s">
        <v>750</v>
      </c>
      <c r="D2551" s="4" t="s">
        <v>751</v>
      </c>
      <c r="E2551" s="4" t="s">
        <v>245</v>
      </c>
      <c r="F2551" s="4" t="s">
        <v>2250</v>
      </c>
      <c r="G2551" s="4" t="s">
        <v>2251</v>
      </c>
      <c r="H2551" s="4" t="s">
        <v>248</v>
      </c>
      <c r="I2551" s="4" t="s">
        <v>1696</v>
      </c>
      <c r="J2551" s="4" t="s">
        <v>30</v>
      </c>
      <c r="K2551" s="4" t="s">
        <v>30</v>
      </c>
      <c r="L2551" s="2" t="s">
        <v>270</v>
      </c>
      <c r="M2551" s="2" t="s">
        <v>31</v>
      </c>
      <c r="N2551" s="4" t="s">
        <v>754</v>
      </c>
      <c r="O2551" s="4" t="s">
        <v>250</v>
      </c>
      <c r="P2551" s="4" t="s">
        <v>34</v>
      </c>
      <c r="Q2551" s="120">
        <v>190514</v>
      </c>
      <c r="R2551" s="130">
        <v>1</v>
      </c>
      <c r="S2551" s="133">
        <v>1560</v>
      </c>
      <c r="U2551" s="120">
        <v>2972.018</v>
      </c>
      <c r="V2551" s="131">
        <v>5.8500000000000002E-4</v>
      </c>
      <c r="W2551" s="131">
        <v>2.8066339737139998E-3</v>
      </c>
      <c r="X2551" s="131">
        <v>8.7369385626424097E-4</v>
      </c>
    </row>
    <row r="2552" spans="1:24" x14ac:dyDescent="0.2">
      <c r="A2552" s="2">
        <v>11389</v>
      </c>
      <c r="B2552" s="4">
        <v>11394</v>
      </c>
      <c r="C2552" s="4" t="s">
        <v>2252</v>
      </c>
      <c r="D2552" s="4" t="s">
        <v>2253</v>
      </c>
      <c r="E2552" s="4" t="s">
        <v>245</v>
      </c>
      <c r="F2552" s="4" t="s">
        <v>2254</v>
      </c>
      <c r="G2552" s="4" t="s">
        <v>2255</v>
      </c>
      <c r="H2552" s="4" t="s">
        <v>248</v>
      </c>
      <c r="I2552" s="4" t="s">
        <v>1696</v>
      </c>
      <c r="J2552" s="4" t="s">
        <v>30</v>
      </c>
      <c r="K2552" s="4" t="s">
        <v>30</v>
      </c>
      <c r="L2552" s="2" t="s">
        <v>270</v>
      </c>
      <c r="M2552" s="2" t="s">
        <v>31</v>
      </c>
      <c r="N2552" s="4" t="s">
        <v>501</v>
      </c>
      <c r="O2552" s="4" t="s">
        <v>250</v>
      </c>
      <c r="P2552" s="4" t="s">
        <v>34</v>
      </c>
      <c r="Q2552" s="120">
        <v>10118</v>
      </c>
      <c r="R2552" s="130">
        <v>1</v>
      </c>
      <c r="S2552" s="133">
        <v>33850</v>
      </c>
      <c r="U2552" s="120">
        <v>3424.9430000000002</v>
      </c>
      <c r="V2552" s="131">
        <v>6.9800000000000005E-4</v>
      </c>
      <c r="W2552" s="131">
        <v>3.2343545994984201E-3</v>
      </c>
      <c r="X2552" s="131">
        <v>1.0068415650304201E-3</v>
      </c>
    </row>
    <row r="2553" spans="1:24" x14ac:dyDescent="0.2">
      <c r="A2553" s="2">
        <v>11389</v>
      </c>
      <c r="B2553" s="4">
        <v>11394</v>
      </c>
      <c r="C2553" s="4" t="s">
        <v>756</v>
      </c>
      <c r="D2553" s="4" t="s">
        <v>757</v>
      </c>
      <c r="E2553" s="4" t="s">
        <v>245</v>
      </c>
      <c r="F2553" s="4" t="s">
        <v>2256</v>
      </c>
      <c r="G2553" s="4" t="s">
        <v>2257</v>
      </c>
      <c r="H2553" s="4" t="s">
        <v>248</v>
      </c>
      <c r="I2553" s="4" t="s">
        <v>1696</v>
      </c>
      <c r="J2553" s="4" t="s">
        <v>30</v>
      </c>
      <c r="K2553" s="4" t="s">
        <v>30</v>
      </c>
      <c r="L2553" s="2" t="s">
        <v>270</v>
      </c>
      <c r="M2553" s="2" t="s">
        <v>31</v>
      </c>
      <c r="N2553" s="4" t="s">
        <v>296</v>
      </c>
      <c r="O2553" s="4" t="s">
        <v>250</v>
      </c>
      <c r="P2553" s="4" t="s">
        <v>34</v>
      </c>
      <c r="Q2553" s="120">
        <v>95684</v>
      </c>
      <c r="R2553" s="130">
        <v>1</v>
      </c>
      <c r="S2553" s="133">
        <v>3663</v>
      </c>
      <c r="U2553" s="120">
        <v>3504.9050000000002</v>
      </c>
      <c r="V2553" s="131">
        <v>4.7899999999999999E-4</v>
      </c>
      <c r="W2553" s="131">
        <v>3.30986686458918E-3</v>
      </c>
      <c r="X2553" s="131">
        <v>1.03034822913422E-3</v>
      </c>
    </row>
    <row r="2554" spans="1:24" x14ac:dyDescent="0.2">
      <c r="A2554" s="2">
        <v>11389</v>
      </c>
      <c r="B2554" s="4">
        <v>11394</v>
      </c>
      <c r="C2554" s="4" t="s">
        <v>2258</v>
      </c>
      <c r="D2554" s="4" t="s">
        <v>2259</v>
      </c>
      <c r="E2554" s="4" t="s">
        <v>245</v>
      </c>
      <c r="F2554" s="4" t="s">
        <v>2260</v>
      </c>
      <c r="G2554" s="4" t="s">
        <v>2261</v>
      </c>
      <c r="H2554" s="4" t="s">
        <v>248</v>
      </c>
      <c r="I2554" s="4" t="s">
        <v>1696</v>
      </c>
      <c r="J2554" s="4" t="s">
        <v>30</v>
      </c>
      <c r="K2554" s="4" t="s">
        <v>30</v>
      </c>
      <c r="L2554" s="2" t="s">
        <v>270</v>
      </c>
      <c r="M2554" s="2" t="s">
        <v>31</v>
      </c>
      <c r="N2554" s="4" t="s">
        <v>303</v>
      </c>
      <c r="O2554" s="4" t="s">
        <v>250</v>
      </c>
      <c r="P2554" s="4" t="s">
        <v>34</v>
      </c>
      <c r="Q2554" s="120">
        <v>9440</v>
      </c>
      <c r="R2554" s="130">
        <v>1</v>
      </c>
      <c r="S2554" s="133">
        <v>2400</v>
      </c>
      <c r="U2554" s="120">
        <v>226.56</v>
      </c>
      <c r="V2554" s="131">
        <v>5.2800000000000004E-4</v>
      </c>
      <c r="W2554" s="131">
        <v>2.1395257616327101E-4</v>
      </c>
      <c r="X2554" s="131">
        <v>6.6602575567912501E-5</v>
      </c>
    </row>
    <row r="2555" spans="1:24" x14ac:dyDescent="0.2">
      <c r="A2555" s="2">
        <v>11389</v>
      </c>
      <c r="B2555" s="4">
        <v>11394</v>
      </c>
      <c r="C2555" s="4" t="s">
        <v>2262</v>
      </c>
      <c r="D2555" s="4" t="s">
        <v>2263</v>
      </c>
      <c r="E2555" s="4" t="s">
        <v>245</v>
      </c>
      <c r="F2555" s="4" t="s">
        <v>2264</v>
      </c>
      <c r="G2555" s="4" t="s">
        <v>2265</v>
      </c>
      <c r="H2555" s="4" t="s">
        <v>248</v>
      </c>
      <c r="I2555" s="4" t="s">
        <v>1696</v>
      </c>
      <c r="J2555" s="4" t="s">
        <v>30</v>
      </c>
      <c r="K2555" s="4" t="s">
        <v>30</v>
      </c>
      <c r="L2555" s="2" t="s">
        <v>270</v>
      </c>
      <c r="M2555" s="2" t="s">
        <v>31</v>
      </c>
      <c r="N2555" s="4" t="s">
        <v>1834</v>
      </c>
      <c r="O2555" s="4" t="s">
        <v>250</v>
      </c>
      <c r="P2555" s="4" t="s">
        <v>34</v>
      </c>
      <c r="Q2555" s="120">
        <v>60420</v>
      </c>
      <c r="R2555" s="130">
        <v>1</v>
      </c>
      <c r="S2555" s="133">
        <v>1019</v>
      </c>
      <c r="U2555" s="120">
        <v>615.67999999999995</v>
      </c>
      <c r="V2555" s="131">
        <v>5.6499999999999996E-4</v>
      </c>
      <c r="W2555" s="131">
        <v>5.8141895878216596E-4</v>
      </c>
      <c r="X2555" s="131">
        <v>1.809933810255E-4</v>
      </c>
    </row>
    <row r="2556" spans="1:24" x14ac:dyDescent="0.2">
      <c r="A2556" s="2">
        <v>11389</v>
      </c>
      <c r="B2556" s="4">
        <v>11394</v>
      </c>
      <c r="C2556" s="4" t="s">
        <v>591</v>
      </c>
      <c r="D2556" s="4" t="s">
        <v>592</v>
      </c>
      <c r="E2556" s="4" t="s">
        <v>245</v>
      </c>
      <c r="F2556" s="4" t="s">
        <v>2266</v>
      </c>
      <c r="G2556" s="4" t="s">
        <v>2267</v>
      </c>
      <c r="H2556" s="4" t="s">
        <v>248</v>
      </c>
      <c r="I2556" s="4" t="s">
        <v>1696</v>
      </c>
      <c r="J2556" s="4" t="s">
        <v>30</v>
      </c>
      <c r="K2556" s="4" t="s">
        <v>30</v>
      </c>
      <c r="L2556" s="2" t="s">
        <v>270</v>
      </c>
      <c r="M2556" s="2" t="s">
        <v>31</v>
      </c>
      <c r="N2556" s="4" t="s">
        <v>296</v>
      </c>
      <c r="O2556" s="4" t="s">
        <v>250</v>
      </c>
      <c r="P2556" s="4" t="s">
        <v>34</v>
      </c>
      <c r="Q2556" s="120">
        <v>72780</v>
      </c>
      <c r="R2556" s="130">
        <v>1</v>
      </c>
      <c r="S2556" s="133">
        <v>11210</v>
      </c>
      <c r="U2556" s="120">
        <v>8158.6379999999999</v>
      </c>
      <c r="V2556" s="131">
        <v>1.9109999999999999E-3</v>
      </c>
      <c r="W2556" s="131">
        <v>7.7046328481795504E-3</v>
      </c>
      <c r="X2556" s="131">
        <v>2.3984211861151298E-3</v>
      </c>
    </row>
    <row r="2557" spans="1:24" x14ac:dyDescent="0.2">
      <c r="A2557" s="2">
        <v>11389</v>
      </c>
      <c r="B2557" s="4">
        <v>11394</v>
      </c>
      <c r="C2557" s="4" t="s">
        <v>2268</v>
      </c>
      <c r="D2557" s="4" t="s">
        <v>2269</v>
      </c>
      <c r="E2557" s="4" t="s">
        <v>245</v>
      </c>
      <c r="F2557" s="4" t="s">
        <v>2270</v>
      </c>
      <c r="G2557" s="4" t="s">
        <v>2271</v>
      </c>
      <c r="H2557" s="4" t="s">
        <v>248</v>
      </c>
      <c r="I2557" s="4" t="s">
        <v>1696</v>
      </c>
      <c r="J2557" s="4" t="s">
        <v>30</v>
      </c>
      <c r="K2557" s="4" t="s">
        <v>30</v>
      </c>
      <c r="L2557" s="2" t="s">
        <v>270</v>
      </c>
      <c r="M2557" s="2" t="s">
        <v>31</v>
      </c>
      <c r="N2557" s="4" t="s">
        <v>2084</v>
      </c>
      <c r="O2557" s="4" t="s">
        <v>250</v>
      </c>
      <c r="P2557" s="4" t="s">
        <v>34</v>
      </c>
      <c r="Q2557" s="120">
        <v>10300</v>
      </c>
      <c r="R2557" s="130">
        <v>1</v>
      </c>
      <c r="S2557" s="133">
        <v>44.8</v>
      </c>
      <c r="U2557" s="120">
        <v>4.6139999999999999</v>
      </c>
      <c r="V2557" s="131">
        <v>2.5700000000000001E-4</v>
      </c>
      <c r="W2557" s="131">
        <v>4.35762167835363E-6</v>
      </c>
      <c r="X2557" s="131">
        <v>1.3565100843069201E-6</v>
      </c>
    </row>
    <row r="2558" spans="1:24" x14ac:dyDescent="0.2">
      <c r="A2558" s="2">
        <v>11389</v>
      </c>
      <c r="B2558" s="4">
        <v>11394</v>
      </c>
      <c r="C2558" s="4" t="s">
        <v>2272</v>
      </c>
      <c r="D2558" s="4" t="s">
        <v>2273</v>
      </c>
      <c r="E2558" s="4" t="s">
        <v>245</v>
      </c>
      <c r="F2558" s="4" t="s">
        <v>2274</v>
      </c>
      <c r="G2558" s="4" t="s">
        <v>2275</v>
      </c>
      <c r="H2558" s="4" t="s">
        <v>248</v>
      </c>
      <c r="I2558" s="4" t="s">
        <v>1696</v>
      </c>
      <c r="J2558" s="4" t="s">
        <v>30</v>
      </c>
      <c r="K2558" s="4" t="s">
        <v>30</v>
      </c>
      <c r="L2558" s="2" t="s">
        <v>270</v>
      </c>
      <c r="M2558" s="2" t="s">
        <v>31</v>
      </c>
      <c r="N2558" s="4" t="s">
        <v>369</v>
      </c>
      <c r="O2558" s="4" t="s">
        <v>250</v>
      </c>
      <c r="P2558" s="4" t="s">
        <v>34</v>
      </c>
      <c r="Q2558" s="120">
        <v>134252</v>
      </c>
      <c r="R2558" s="130">
        <v>1</v>
      </c>
      <c r="S2558" s="133">
        <v>4910</v>
      </c>
      <c r="U2558" s="120">
        <v>6591.7730000000001</v>
      </c>
      <c r="V2558" s="131">
        <v>4.522E-3</v>
      </c>
      <c r="W2558" s="131">
        <v>6.2249596469986304E-3</v>
      </c>
      <c r="X2558" s="131">
        <v>1.9378048758807399E-3</v>
      </c>
    </row>
    <row r="2559" spans="1:24" x14ac:dyDescent="0.2">
      <c r="A2559" s="2">
        <v>11389</v>
      </c>
      <c r="B2559" s="4">
        <v>11394</v>
      </c>
      <c r="C2559" s="4" t="s">
        <v>2276</v>
      </c>
      <c r="D2559" s="4" t="s">
        <v>2277</v>
      </c>
      <c r="E2559" s="4" t="s">
        <v>245</v>
      </c>
      <c r="F2559" s="4" t="s">
        <v>2276</v>
      </c>
      <c r="G2559" s="4" t="s">
        <v>2278</v>
      </c>
      <c r="H2559" s="4" t="s">
        <v>248</v>
      </c>
      <c r="I2559" s="4" t="s">
        <v>1696</v>
      </c>
      <c r="J2559" s="4" t="s">
        <v>30</v>
      </c>
      <c r="K2559" s="4" t="s">
        <v>30</v>
      </c>
      <c r="L2559" s="2" t="s">
        <v>270</v>
      </c>
      <c r="M2559" s="2" t="s">
        <v>31</v>
      </c>
      <c r="N2559" s="4" t="s">
        <v>2279</v>
      </c>
      <c r="O2559" s="4" t="s">
        <v>250</v>
      </c>
      <c r="P2559" s="4" t="s">
        <v>34</v>
      </c>
      <c r="Q2559" s="120">
        <v>17775</v>
      </c>
      <c r="R2559" s="130">
        <v>1</v>
      </c>
      <c r="S2559" s="133">
        <v>2750</v>
      </c>
      <c r="U2559" s="120">
        <v>488.81299999999999</v>
      </c>
      <c r="V2559" s="131">
        <v>4.8799999999999999E-4</v>
      </c>
      <c r="W2559" s="131">
        <v>4.61611465553536E-4</v>
      </c>
      <c r="X2559" s="131">
        <v>1.4369779073883401E-4</v>
      </c>
    </row>
    <row r="2560" spans="1:24" x14ac:dyDescent="0.2">
      <c r="A2560" s="2">
        <v>11389</v>
      </c>
      <c r="B2560" s="4">
        <v>11394</v>
      </c>
      <c r="C2560" s="4" t="s">
        <v>2280</v>
      </c>
      <c r="D2560" s="4" t="s">
        <v>2281</v>
      </c>
      <c r="E2560" s="4" t="s">
        <v>245</v>
      </c>
      <c r="F2560" s="4" t="s">
        <v>2282</v>
      </c>
      <c r="G2560" s="4" t="s">
        <v>2283</v>
      </c>
      <c r="H2560" s="4" t="s">
        <v>248</v>
      </c>
      <c r="I2560" s="4" t="s">
        <v>1696</v>
      </c>
      <c r="J2560" s="4" t="s">
        <v>30</v>
      </c>
      <c r="K2560" s="4" t="s">
        <v>30</v>
      </c>
      <c r="L2560" s="2" t="s">
        <v>270</v>
      </c>
      <c r="M2560" s="2" t="s">
        <v>31</v>
      </c>
      <c r="N2560" s="4" t="s">
        <v>369</v>
      </c>
      <c r="O2560" s="4" t="s">
        <v>250</v>
      </c>
      <c r="P2560" s="4" t="s">
        <v>34</v>
      </c>
      <c r="Q2560" s="120">
        <v>2424</v>
      </c>
      <c r="R2560" s="130">
        <v>1</v>
      </c>
      <c r="S2560" s="133">
        <v>1384</v>
      </c>
      <c r="U2560" s="120">
        <v>33.548000000000002</v>
      </c>
      <c r="V2560" s="131">
        <v>1.6699999999999999E-4</v>
      </c>
      <c r="W2560" s="131">
        <v>3.1681299688990201E-5</v>
      </c>
      <c r="X2560" s="131">
        <v>9.8622610415096293E-6</v>
      </c>
    </row>
    <row r="2561" spans="1:24" x14ac:dyDescent="0.2">
      <c r="A2561" s="2">
        <v>11389</v>
      </c>
      <c r="B2561" s="4">
        <v>11394</v>
      </c>
      <c r="C2561" s="4" t="s">
        <v>2284</v>
      </c>
      <c r="D2561" s="4" t="s">
        <v>2285</v>
      </c>
      <c r="E2561" s="4" t="s">
        <v>245</v>
      </c>
      <c r="F2561" s="4" t="s">
        <v>2286</v>
      </c>
      <c r="G2561" s="4" t="s">
        <v>2287</v>
      </c>
      <c r="H2561" s="4" t="s">
        <v>248</v>
      </c>
      <c r="I2561" s="4" t="s">
        <v>1696</v>
      </c>
      <c r="J2561" s="4" t="s">
        <v>30</v>
      </c>
      <c r="K2561" s="4" t="s">
        <v>322</v>
      </c>
      <c r="L2561" s="2" t="s">
        <v>270</v>
      </c>
      <c r="M2561" s="2" t="s">
        <v>31</v>
      </c>
      <c r="N2561" s="4" t="s">
        <v>791</v>
      </c>
      <c r="O2561" s="4" t="s">
        <v>250</v>
      </c>
      <c r="P2561" s="4" t="s">
        <v>34</v>
      </c>
      <c r="Q2561" s="120">
        <v>49253</v>
      </c>
      <c r="R2561" s="130">
        <v>1</v>
      </c>
      <c r="S2561" s="133">
        <v>6594</v>
      </c>
      <c r="U2561" s="120">
        <v>3247.7429999999999</v>
      </c>
      <c r="V2561" s="131">
        <v>4.5399999999999998E-4</v>
      </c>
      <c r="W2561" s="131">
        <v>3.06701510882224E-3</v>
      </c>
      <c r="X2561" s="131">
        <v>9.547494553063E-4</v>
      </c>
    </row>
    <row r="2562" spans="1:24" x14ac:dyDescent="0.2">
      <c r="A2562" s="2">
        <v>11389</v>
      </c>
      <c r="B2562" s="4">
        <v>11394</v>
      </c>
      <c r="C2562" s="4" t="s">
        <v>810</v>
      </c>
      <c r="D2562" s="4" t="s">
        <v>811</v>
      </c>
      <c r="E2562" s="4" t="s">
        <v>245</v>
      </c>
      <c r="F2562" s="4" t="s">
        <v>2288</v>
      </c>
      <c r="G2562" s="4" t="s">
        <v>2289</v>
      </c>
      <c r="H2562" s="4" t="s">
        <v>248</v>
      </c>
      <c r="I2562" s="4" t="s">
        <v>1696</v>
      </c>
      <c r="J2562" s="4" t="s">
        <v>30</v>
      </c>
      <c r="K2562" s="4" t="s">
        <v>30</v>
      </c>
      <c r="L2562" s="2" t="s">
        <v>270</v>
      </c>
      <c r="M2562" s="2" t="s">
        <v>31</v>
      </c>
      <c r="N2562" s="4" t="s">
        <v>281</v>
      </c>
      <c r="O2562" s="4" t="s">
        <v>250</v>
      </c>
      <c r="P2562" s="4" t="s">
        <v>34</v>
      </c>
      <c r="Q2562" s="120">
        <v>88613</v>
      </c>
      <c r="R2562" s="130">
        <v>1</v>
      </c>
      <c r="S2562" s="133">
        <v>988</v>
      </c>
      <c r="U2562" s="120">
        <v>875.49599999999998</v>
      </c>
      <c r="V2562" s="131">
        <v>4.6799999999999999E-4</v>
      </c>
      <c r="W2562" s="131">
        <v>8.2677753689871505E-4</v>
      </c>
      <c r="X2562" s="131">
        <v>2.5737251855816702E-4</v>
      </c>
    </row>
    <row r="2563" spans="1:24" x14ac:dyDescent="0.2">
      <c r="A2563" s="2">
        <v>11389</v>
      </c>
      <c r="B2563" s="4">
        <v>11394</v>
      </c>
      <c r="C2563" s="4" t="s">
        <v>2290</v>
      </c>
      <c r="D2563" s="4" t="s">
        <v>2291</v>
      </c>
      <c r="E2563" s="4" t="s">
        <v>245</v>
      </c>
      <c r="F2563" s="4" t="s">
        <v>2292</v>
      </c>
      <c r="G2563" s="4" t="s">
        <v>2293</v>
      </c>
      <c r="H2563" s="4" t="s">
        <v>248</v>
      </c>
      <c r="I2563" s="4" t="s">
        <v>1696</v>
      </c>
      <c r="J2563" s="4" t="s">
        <v>30</v>
      </c>
      <c r="K2563" s="4" t="s">
        <v>30</v>
      </c>
      <c r="L2563" s="2" t="s">
        <v>270</v>
      </c>
      <c r="M2563" s="2" t="s">
        <v>31</v>
      </c>
      <c r="N2563" s="4" t="s">
        <v>2294</v>
      </c>
      <c r="O2563" s="4" t="s">
        <v>250</v>
      </c>
      <c r="P2563" s="4" t="s">
        <v>34</v>
      </c>
      <c r="Q2563" s="120">
        <v>33088</v>
      </c>
      <c r="R2563" s="130">
        <v>1</v>
      </c>
      <c r="S2563" s="133">
        <v>3600</v>
      </c>
      <c r="U2563" s="120">
        <v>1191.1679999999999</v>
      </c>
      <c r="V2563" s="131">
        <v>2.2800000000000001E-4</v>
      </c>
      <c r="W2563" s="131">
        <v>1.12488286653978E-3</v>
      </c>
      <c r="X2563" s="131">
        <v>3.5017150747739797E-4</v>
      </c>
    </row>
    <row r="2564" spans="1:24" x14ac:dyDescent="0.2">
      <c r="A2564" s="2">
        <v>11389</v>
      </c>
      <c r="B2564" s="4">
        <v>11394</v>
      </c>
      <c r="C2564" s="4" t="s">
        <v>2295</v>
      </c>
      <c r="D2564" s="4" t="s">
        <v>2296</v>
      </c>
      <c r="E2564" s="4" t="s">
        <v>245</v>
      </c>
      <c r="F2564" s="4" t="s">
        <v>2297</v>
      </c>
      <c r="G2564" s="4" t="s">
        <v>2298</v>
      </c>
      <c r="H2564" s="4" t="s">
        <v>248</v>
      </c>
      <c r="I2564" s="4" t="s">
        <v>1696</v>
      </c>
      <c r="J2564" s="4" t="s">
        <v>30</v>
      </c>
      <c r="K2564" s="4" t="s">
        <v>30</v>
      </c>
      <c r="L2564" s="2" t="s">
        <v>270</v>
      </c>
      <c r="M2564" s="2" t="s">
        <v>31</v>
      </c>
      <c r="N2564" s="4" t="s">
        <v>2279</v>
      </c>
      <c r="O2564" s="4" t="s">
        <v>250</v>
      </c>
      <c r="P2564" s="4" t="s">
        <v>34</v>
      </c>
      <c r="Q2564" s="120">
        <v>4707.25</v>
      </c>
      <c r="R2564" s="130">
        <v>1</v>
      </c>
      <c r="S2564" s="133">
        <v>2089</v>
      </c>
      <c r="U2564" s="120">
        <v>98.334000000000003</v>
      </c>
      <c r="V2564" s="131">
        <v>7.2400000000000003E-4</v>
      </c>
      <c r="W2564" s="131">
        <v>9.2862418070179393E-5</v>
      </c>
      <c r="X2564" s="131">
        <v>2.89076968730604E-5</v>
      </c>
    </row>
    <row r="2565" spans="1:24" x14ac:dyDescent="0.2">
      <c r="A2565" s="2">
        <v>11389</v>
      </c>
      <c r="B2565" s="4">
        <v>11394</v>
      </c>
      <c r="C2565" s="4" t="s">
        <v>326</v>
      </c>
      <c r="D2565" s="4" t="s">
        <v>327</v>
      </c>
      <c r="E2565" s="4" t="s">
        <v>245</v>
      </c>
      <c r="F2565" s="4" t="s">
        <v>2299</v>
      </c>
      <c r="G2565" s="4" t="s">
        <v>2300</v>
      </c>
      <c r="H2565" s="4" t="s">
        <v>248</v>
      </c>
      <c r="I2565" s="4" t="s">
        <v>1696</v>
      </c>
      <c r="J2565" s="4" t="s">
        <v>30</v>
      </c>
      <c r="K2565" s="4" t="s">
        <v>30</v>
      </c>
      <c r="L2565" s="2" t="s">
        <v>270</v>
      </c>
      <c r="M2565" s="2" t="s">
        <v>31</v>
      </c>
      <c r="N2565" s="4" t="s">
        <v>296</v>
      </c>
      <c r="O2565" s="4" t="s">
        <v>250</v>
      </c>
      <c r="P2565" s="4" t="s">
        <v>34</v>
      </c>
      <c r="Q2565" s="120">
        <v>15048</v>
      </c>
      <c r="R2565" s="130">
        <v>1</v>
      </c>
      <c r="S2565" s="133">
        <v>4615</v>
      </c>
      <c r="U2565" s="120">
        <v>694.46500000000003</v>
      </c>
      <c r="V2565" s="131">
        <v>2.52E-4</v>
      </c>
      <c r="W2565" s="131">
        <v>6.5582017388656996E-4</v>
      </c>
      <c r="X2565" s="131">
        <v>2.0415417974172599E-4</v>
      </c>
    </row>
    <row r="2566" spans="1:24" x14ac:dyDescent="0.2">
      <c r="A2566" s="2">
        <v>11389</v>
      </c>
      <c r="B2566" s="4">
        <v>11394</v>
      </c>
      <c r="C2566" s="4" t="s">
        <v>2301</v>
      </c>
      <c r="D2566" s="4" t="s">
        <v>2302</v>
      </c>
      <c r="E2566" s="4" t="s">
        <v>245</v>
      </c>
      <c r="F2566" s="4" t="s">
        <v>2303</v>
      </c>
      <c r="G2566" s="4" t="s">
        <v>2304</v>
      </c>
      <c r="H2566" s="4" t="s">
        <v>248</v>
      </c>
      <c r="I2566" s="4" t="s">
        <v>1696</v>
      </c>
      <c r="J2566" s="4" t="s">
        <v>30</v>
      </c>
      <c r="K2566" s="4" t="s">
        <v>30</v>
      </c>
      <c r="L2566" s="2" t="s">
        <v>270</v>
      </c>
      <c r="M2566" s="2" t="s">
        <v>31</v>
      </c>
      <c r="N2566" s="4" t="s">
        <v>296</v>
      </c>
      <c r="O2566" s="4" t="s">
        <v>250</v>
      </c>
      <c r="P2566" s="4" t="s">
        <v>34</v>
      </c>
      <c r="Q2566" s="120">
        <v>73977</v>
      </c>
      <c r="R2566" s="130">
        <v>1</v>
      </c>
      <c r="S2566" s="133">
        <v>1340</v>
      </c>
      <c r="U2566" s="120">
        <v>991.29200000000003</v>
      </c>
      <c r="V2566" s="131">
        <v>9.3899999999999995E-4</v>
      </c>
      <c r="W2566" s="131">
        <v>9.3612921230369996E-4</v>
      </c>
      <c r="X2566" s="131">
        <v>2.9141325485236601E-4</v>
      </c>
    </row>
    <row r="2567" spans="1:24" x14ac:dyDescent="0.2">
      <c r="A2567" s="2">
        <v>11389</v>
      </c>
      <c r="B2567" s="4">
        <v>11394</v>
      </c>
      <c r="C2567" s="4" t="s">
        <v>2305</v>
      </c>
      <c r="D2567" s="4" t="s">
        <v>2306</v>
      </c>
      <c r="E2567" s="4" t="s">
        <v>245</v>
      </c>
      <c r="F2567" s="4" t="s">
        <v>2307</v>
      </c>
      <c r="G2567" s="4" t="s">
        <v>2308</v>
      </c>
      <c r="H2567" s="4" t="s">
        <v>248</v>
      </c>
      <c r="I2567" s="4" t="s">
        <v>1696</v>
      </c>
      <c r="J2567" s="4" t="s">
        <v>30</v>
      </c>
      <c r="K2567" s="4" t="s">
        <v>30</v>
      </c>
      <c r="L2567" s="2" t="s">
        <v>270</v>
      </c>
      <c r="M2567" s="2" t="s">
        <v>31</v>
      </c>
      <c r="N2567" s="4" t="s">
        <v>375</v>
      </c>
      <c r="O2567" s="4" t="s">
        <v>250</v>
      </c>
      <c r="P2567" s="4" t="s">
        <v>34</v>
      </c>
      <c r="Q2567" s="120">
        <v>86601</v>
      </c>
      <c r="R2567" s="130">
        <v>1</v>
      </c>
      <c r="S2567" s="133">
        <v>1440</v>
      </c>
      <c r="U2567" s="120">
        <v>1247.0540000000001</v>
      </c>
      <c r="V2567" s="131">
        <v>1.238E-3</v>
      </c>
      <c r="W2567" s="131">
        <v>1.17765934629124E-3</v>
      </c>
      <c r="X2567" s="131">
        <v>3.6660061314132202E-4</v>
      </c>
    </row>
    <row r="2568" spans="1:24" x14ac:dyDescent="0.2">
      <c r="A2568" s="2">
        <v>11389</v>
      </c>
      <c r="B2568" s="4">
        <v>11394</v>
      </c>
      <c r="C2568" s="4" t="s">
        <v>2309</v>
      </c>
      <c r="D2568" s="4" t="s">
        <v>2310</v>
      </c>
      <c r="E2568" s="4" t="s">
        <v>245</v>
      </c>
      <c r="F2568" s="4" t="s">
        <v>2311</v>
      </c>
      <c r="G2568" s="4" t="s">
        <v>2312</v>
      </c>
      <c r="H2568" s="4" t="s">
        <v>248</v>
      </c>
      <c r="I2568" s="4" t="s">
        <v>1696</v>
      </c>
      <c r="J2568" s="4" t="s">
        <v>30</v>
      </c>
      <c r="K2568" s="4" t="s">
        <v>322</v>
      </c>
      <c r="L2568" s="2" t="s">
        <v>270</v>
      </c>
      <c r="M2568" s="2" t="s">
        <v>31</v>
      </c>
      <c r="N2568" s="4" t="s">
        <v>363</v>
      </c>
      <c r="O2568" s="4" t="s">
        <v>250</v>
      </c>
      <c r="P2568" s="4" t="s">
        <v>34</v>
      </c>
      <c r="Q2568" s="120">
        <v>17630</v>
      </c>
      <c r="R2568" s="130">
        <v>1</v>
      </c>
      <c r="S2568" s="133">
        <v>1376</v>
      </c>
      <c r="U2568" s="120">
        <v>242.589</v>
      </c>
      <c r="V2568" s="131">
        <v>2.8699999999999998E-4</v>
      </c>
      <c r="W2568" s="131">
        <v>2.2908941873391899E-4</v>
      </c>
      <c r="X2568" s="131">
        <v>7.1314613717907903E-5</v>
      </c>
    </row>
    <row r="2569" spans="1:24" x14ac:dyDescent="0.2">
      <c r="A2569" s="2">
        <v>11389</v>
      </c>
      <c r="B2569" s="4">
        <v>11394</v>
      </c>
      <c r="C2569" s="4" t="s">
        <v>897</v>
      </c>
      <c r="D2569" s="4" t="s">
        <v>898</v>
      </c>
      <c r="E2569" s="4" t="s">
        <v>245</v>
      </c>
      <c r="F2569" s="4" t="s">
        <v>2313</v>
      </c>
      <c r="G2569" s="4" t="s">
        <v>2314</v>
      </c>
      <c r="H2569" s="4" t="s">
        <v>248</v>
      </c>
      <c r="I2569" s="4" t="s">
        <v>1696</v>
      </c>
      <c r="J2569" s="4" t="s">
        <v>30</v>
      </c>
      <c r="K2569" s="4" t="s">
        <v>30</v>
      </c>
      <c r="L2569" s="2" t="s">
        <v>270</v>
      </c>
      <c r="M2569" s="2" t="s">
        <v>31</v>
      </c>
      <c r="N2569" s="4" t="s">
        <v>271</v>
      </c>
      <c r="O2569" s="4" t="s">
        <v>250</v>
      </c>
      <c r="P2569" s="4" t="s">
        <v>34</v>
      </c>
      <c r="Q2569" s="120">
        <v>3616</v>
      </c>
      <c r="R2569" s="130">
        <v>1</v>
      </c>
      <c r="S2569" s="133">
        <v>4610</v>
      </c>
      <c r="U2569" s="120">
        <v>166.69800000000001</v>
      </c>
      <c r="V2569" s="131">
        <v>5.7000000000000003E-5</v>
      </c>
      <c r="W2569" s="131">
        <v>1.57421349577306E-4</v>
      </c>
      <c r="X2569" s="131">
        <v>4.9004632331345597E-5</v>
      </c>
    </row>
    <row r="2570" spans="1:24" x14ac:dyDescent="0.2">
      <c r="A2570" s="2">
        <v>11389</v>
      </c>
      <c r="B2570" s="4">
        <v>11394</v>
      </c>
      <c r="C2570" s="4" t="s">
        <v>2315</v>
      </c>
      <c r="D2570" s="4" t="s">
        <v>2316</v>
      </c>
      <c r="E2570" s="4" t="s">
        <v>245</v>
      </c>
      <c r="F2570" s="4" t="s">
        <v>2317</v>
      </c>
      <c r="G2570" s="4" t="s">
        <v>2318</v>
      </c>
      <c r="H2570" s="4" t="s">
        <v>248</v>
      </c>
      <c r="I2570" s="4" t="s">
        <v>1696</v>
      </c>
      <c r="J2570" s="4" t="s">
        <v>30</v>
      </c>
      <c r="K2570" s="4" t="s">
        <v>30</v>
      </c>
      <c r="L2570" s="2" t="s">
        <v>270</v>
      </c>
      <c r="M2570" s="2" t="s">
        <v>31</v>
      </c>
      <c r="N2570" s="4" t="s">
        <v>754</v>
      </c>
      <c r="O2570" s="4" t="s">
        <v>250</v>
      </c>
      <c r="P2570" s="4" t="s">
        <v>34</v>
      </c>
      <c r="Q2570" s="120">
        <v>385323</v>
      </c>
      <c r="R2570" s="130">
        <v>1</v>
      </c>
      <c r="S2570" s="133">
        <v>735</v>
      </c>
      <c r="U2570" s="120">
        <v>2832.1239999999998</v>
      </c>
      <c r="V2570" s="131">
        <v>1.9419999999999999E-3</v>
      </c>
      <c r="W2570" s="131">
        <v>2.6745243490089001E-3</v>
      </c>
      <c r="X2570" s="131">
        <v>8.3256866197840504E-4</v>
      </c>
    </row>
    <row r="2571" spans="1:24" x14ac:dyDescent="0.2">
      <c r="A2571" s="2">
        <v>11389</v>
      </c>
      <c r="B2571" s="4">
        <v>11394</v>
      </c>
      <c r="C2571" s="4" t="s">
        <v>2319</v>
      </c>
      <c r="D2571" s="4" t="s">
        <v>2320</v>
      </c>
      <c r="E2571" s="4" t="s">
        <v>245</v>
      </c>
      <c r="F2571" s="4" t="s">
        <v>2321</v>
      </c>
      <c r="G2571" s="4" t="s">
        <v>2322</v>
      </c>
      <c r="H2571" s="4" t="s">
        <v>248</v>
      </c>
      <c r="I2571" s="4" t="s">
        <v>1696</v>
      </c>
      <c r="J2571" s="4" t="s">
        <v>30</v>
      </c>
      <c r="K2571" s="4" t="s">
        <v>30</v>
      </c>
      <c r="L2571" s="2" t="s">
        <v>270</v>
      </c>
      <c r="M2571" s="2" t="s">
        <v>31</v>
      </c>
      <c r="N2571" s="4" t="s">
        <v>1055</v>
      </c>
      <c r="O2571" s="4" t="s">
        <v>250</v>
      </c>
      <c r="P2571" s="4" t="s">
        <v>34</v>
      </c>
      <c r="Q2571" s="120">
        <v>52154</v>
      </c>
      <c r="R2571" s="130">
        <v>1</v>
      </c>
      <c r="S2571" s="133">
        <v>2265</v>
      </c>
      <c r="U2571" s="120">
        <v>1181.288</v>
      </c>
      <c r="V2571" s="131">
        <v>1.1019999999999999E-3</v>
      </c>
      <c r="W2571" s="131">
        <v>1.11555275505833E-3</v>
      </c>
      <c r="X2571" s="131">
        <v>3.4726708133706703E-4</v>
      </c>
    </row>
    <row r="2572" spans="1:24" x14ac:dyDescent="0.2">
      <c r="A2572" s="2">
        <v>11389</v>
      </c>
      <c r="B2572" s="4">
        <v>11394</v>
      </c>
      <c r="C2572" s="4" t="s">
        <v>2323</v>
      </c>
      <c r="D2572" s="4" t="s">
        <v>2324</v>
      </c>
      <c r="E2572" s="4" t="s">
        <v>245</v>
      </c>
      <c r="F2572" s="4" t="s">
        <v>2323</v>
      </c>
      <c r="G2572" s="4" t="s">
        <v>2325</v>
      </c>
      <c r="H2572" s="4" t="s">
        <v>248</v>
      </c>
      <c r="I2572" s="4" t="s">
        <v>1696</v>
      </c>
      <c r="J2572" s="4" t="s">
        <v>30</v>
      </c>
      <c r="K2572" s="4" t="s">
        <v>30</v>
      </c>
      <c r="L2572" s="2" t="s">
        <v>270</v>
      </c>
      <c r="M2572" s="2" t="s">
        <v>31</v>
      </c>
      <c r="N2572" s="4" t="s">
        <v>271</v>
      </c>
      <c r="O2572" s="4" t="s">
        <v>250</v>
      </c>
      <c r="P2572" s="4" t="s">
        <v>34</v>
      </c>
      <c r="Q2572" s="120">
        <v>19382</v>
      </c>
      <c r="R2572" s="130">
        <v>1</v>
      </c>
      <c r="S2572" s="133">
        <v>3759</v>
      </c>
      <c r="U2572" s="120">
        <v>728.56899999999996</v>
      </c>
      <c r="V2572" s="131">
        <v>3.3500000000000001E-4</v>
      </c>
      <c r="W2572" s="131">
        <v>6.8802655263363905E-4</v>
      </c>
      <c r="X2572" s="131">
        <v>2.1417989578000201E-4</v>
      </c>
    </row>
    <row r="2573" spans="1:24" x14ac:dyDescent="0.2">
      <c r="A2573" s="2">
        <v>11389</v>
      </c>
      <c r="B2573" s="4">
        <v>11394</v>
      </c>
      <c r="C2573" s="4" t="s">
        <v>880</v>
      </c>
      <c r="D2573" s="4" t="s">
        <v>881</v>
      </c>
      <c r="E2573" s="4" t="s">
        <v>245</v>
      </c>
      <c r="F2573" s="4" t="s">
        <v>880</v>
      </c>
      <c r="G2573" s="4" t="s">
        <v>2330</v>
      </c>
      <c r="H2573" s="4" t="s">
        <v>248</v>
      </c>
      <c r="I2573" s="4" t="s">
        <v>1696</v>
      </c>
      <c r="J2573" s="4" t="s">
        <v>30</v>
      </c>
      <c r="K2573" s="4" t="s">
        <v>30</v>
      </c>
      <c r="L2573" s="2" t="s">
        <v>270</v>
      </c>
      <c r="M2573" s="2" t="s">
        <v>31</v>
      </c>
      <c r="N2573" s="4" t="s">
        <v>375</v>
      </c>
      <c r="O2573" s="4" t="s">
        <v>250</v>
      </c>
      <c r="P2573" s="4" t="s">
        <v>34</v>
      </c>
      <c r="Q2573" s="120">
        <v>119604</v>
      </c>
      <c r="R2573" s="130">
        <v>1</v>
      </c>
      <c r="S2573" s="133">
        <v>244.3</v>
      </c>
      <c r="U2573" s="120">
        <v>292.19299999999998</v>
      </c>
      <c r="V2573" s="131">
        <v>2.7130000000000001E-3</v>
      </c>
      <c r="W2573" s="131">
        <v>2.7593288098151501E-4</v>
      </c>
      <c r="X2573" s="131">
        <v>8.5896794919724194E-5</v>
      </c>
    </row>
    <row r="2574" spans="1:24" x14ac:dyDescent="0.2">
      <c r="A2574" s="2">
        <v>11389</v>
      </c>
      <c r="B2574" s="4">
        <v>11394</v>
      </c>
      <c r="C2574" s="4" t="s">
        <v>2331</v>
      </c>
      <c r="D2574" s="4" t="s">
        <v>2332</v>
      </c>
      <c r="E2574" s="4" t="s">
        <v>245</v>
      </c>
      <c r="F2574" s="4" t="s">
        <v>2333</v>
      </c>
      <c r="G2574" s="4" t="s">
        <v>2334</v>
      </c>
      <c r="H2574" s="4" t="s">
        <v>248</v>
      </c>
      <c r="I2574" s="4" t="s">
        <v>1696</v>
      </c>
      <c r="J2574" s="4" t="s">
        <v>30</v>
      </c>
      <c r="K2574" s="4" t="s">
        <v>30</v>
      </c>
      <c r="L2574" s="2" t="s">
        <v>270</v>
      </c>
      <c r="M2574" s="2" t="s">
        <v>31</v>
      </c>
      <c r="N2574" s="4" t="s">
        <v>303</v>
      </c>
      <c r="O2574" s="4" t="s">
        <v>250</v>
      </c>
      <c r="P2574" s="4" t="s">
        <v>34</v>
      </c>
      <c r="Q2574" s="120">
        <v>37897</v>
      </c>
      <c r="R2574" s="130">
        <v>1</v>
      </c>
      <c r="S2574" s="133">
        <v>5900</v>
      </c>
      <c r="U2574" s="120">
        <v>2235.9229999999998</v>
      </c>
      <c r="V2574" s="131">
        <v>3.0330000000000001E-3</v>
      </c>
      <c r="W2574" s="131">
        <v>2.1115002028279902E-3</v>
      </c>
      <c r="X2574" s="131">
        <v>6.5730151205655796E-4</v>
      </c>
    </row>
    <row r="2575" spans="1:24" x14ac:dyDescent="0.2">
      <c r="A2575" s="2">
        <v>11389</v>
      </c>
      <c r="B2575" s="4">
        <v>11394</v>
      </c>
      <c r="C2575" s="4" t="s">
        <v>2335</v>
      </c>
      <c r="D2575" s="4" t="s">
        <v>2336</v>
      </c>
      <c r="E2575" s="4" t="s">
        <v>245</v>
      </c>
      <c r="F2575" s="4" t="s">
        <v>2337</v>
      </c>
      <c r="G2575" s="4" t="s">
        <v>2338</v>
      </c>
      <c r="H2575" s="4" t="s">
        <v>248</v>
      </c>
      <c r="I2575" s="4" t="s">
        <v>1696</v>
      </c>
      <c r="J2575" s="4" t="s">
        <v>30</v>
      </c>
      <c r="K2575" s="4" t="s">
        <v>30</v>
      </c>
      <c r="L2575" s="2" t="s">
        <v>270</v>
      </c>
      <c r="M2575" s="2" t="s">
        <v>31</v>
      </c>
      <c r="N2575" s="4" t="s">
        <v>375</v>
      </c>
      <c r="O2575" s="4" t="s">
        <v>250</v>
      </c>
      <c r="P2575" s="4" t="s">
        <v>34</v>
      </c>
      <c r="Q2575" s="120">
        <v>10299</v>
      </c>
      <c r="R2575" s="130">
        <v>1</v>
      </c>
      <c r="S2575" s="133">
        <v>45400</v>
      </c>
      <c r="U2575" s="120">
        <v>4675.7460000000001</v>
      </c>
      <c r="V2575" s="131">
        <v>1.609E-3</v>
      </c>
      <c r="W2575" s="131">
        <v>4.4155539467916304E-3</v>
      </c>
      <c r="X2575" s="131">
        <v>1.3745441662313101E-3</v>
      </c>
    </row>
    <row r="2576" spans="1:24" x14ac:dyDescent="0.2">
      <c r="A2576" s="2">
        <v>11389</v>
      </c>
      <c r="B2576" s="4">
        <v>11394</v>
      </c>
      <c r="C2576" s="4" t="s">
        <v>922</v>
      </c>
      <c r="D2576" s="4" t="s">
        <v>923</v>
      </c>
      <c r="E2576" s="4" t="s">
        <v>245</v>
      </c>
      <c r="F2576" s="4" t="s">
        <v>2339</v>
      </c>
      <c r="G2576" s="4" t="s">
        <v>2340</v>
      </c>
      <c r="H2576" s="4" t="s">
        <v>248</v>
      </c>
      <c r="I2576" s="4" t="s">
        <v>1696</v>
      </c>
      <c r="J2576" s="4" t="s">
        <v>30</v>
      </c>
      <c r="K2576" s="4" t="s">
        <v>30</v>
      </c>
      <c r="L2576" s="2" t="s">
        <v>270</v>
      </c>
      <c r="M2576" s="2" t="s">
        <v>31</v>
      </c>
      <c r="N2576" s="4" t="s">
        <v>375</v>
      </c>
      <c r="O2576" s="4" t="s">
        <v>250</v>
      </c>
      <c r="P2576" s="4" t="s">
        <v>34</v>
      </c>
      <c r="Q2576" s="120">
        <v>110499</v>
      </c>
      <c r="R2576" s="130">
        <v>1</v>
      </c>
      <c r="S2576" s="133">
        <v>1611</v>
      </c>
      <c r="U2576" s="120">
        <v>1780.1389999999999</v>
      </c>
      <c r="V2576" s="131">
        <v>3.6099999999999999E-4</v>
      </c>
      <c r="W2576" s="131">
        <v>1.6810791906953001E-3</v>
      </c>
      <c r="X2576" s="131">
        <v>5.2331318389214703E-4</v>
      </c>
    </row>
    <row r="2577" spans="1:24" x14ac:dyDescent="0.2">
      <c r="A2577" s="2">
        <v>11389</v>
      </c>
      <c r="B2577" s="4">
        <v>11394</v>
      </c>
      <c r="C2577" s="4" t="s">
        <v>2341</v>
      </c>
      <c r="D2577" s="4" t="s">
        <v>2342</v>
      </c>
      <c r="E2577" s="4" t="s">
        <v>245</v>
      </c>
      <c r="F2577" s="4" t="s">
        <v>2343</v>
      </c>
      <c r="G2577" s="4" t="s">
        <v>2344</v>
      </c>
      <c r="H2577" s="4" t="s">
        <v>248</v>
      </c>
      <c r="I2577" s="4" t="s">
        <v>1696</v>
      </c>
      <c r="J2577" s="4" t="s">
        <v>30</v>
      </c>
      <c r="K2577" s="4" t="s">
        <v>30</v>
      </c>
      <c r="L2577" s="2" t="s">
        <v>270</v>
      </c>
      <c r="M2577" s="2" t="s">
        <v>31</v>
      </c>
      <c r="N2577" s="4" t="s">
        <v>440</v>
      </c>
      <c r="O2577" s="4" t="s">
        <v>250</v>
      </c>
      <c r="P2577" s="4" t="s">
        <v>34</v>
      </c>
      <c r="Q2577" s="120">
        <v>152342</v>
      </c>
      <c r="R2577" s="130">
        <v>1</v>
      </c>
      <c r="S2577" s="133">
        <v>1993</v>
      </c>
      <c r="U2577" s="120">
        <v>3036.1759999999999</v>
      </c>
      <c r="V2577" s="131">
        <v>1.088E-3</v>
      </c>
      <c r="W2577" s="131">
        <v>2.86722144121756E-3</v>
      </c>
      <c r="X2577" s="131">
        <v>8.9255449096767704E-4</v>
      </c>
    </row>
    <row r="2578" spans="1:24" x14ac:dyDescent="0.2">
      <c r="A2578" s="2">
        <v>11389</v>
      </c>
      <c r="B2578" s="4">
        <v>11394</v>
      </c>
      <c r="C2578" s="4" t="s">
        <v>2345</v>
      </c>
      <c r="D2578" s="4" t="s">
        <v>2346</v>
      </c>
      <c r="E2578" s="4" t="s">
        <v>245</v>
      </c>
      <c r="F2578" s="4" t="s">
        <v>2347</v>
      </c>
      <c r="G2578" s="4" t="s">
        <v>2348</v>
      </c>
      <c r="H2578" s="4" t="s">
        <v>248</v>
      </c>
      <c r="I2578" s="4" t="s">
        <v>1696</v>
      </c>
      <c r="J2578" s="4" t="s">
        <v>30</v>
      </c>
      <c r="K2578" s="4" t="s">
        <v>30</v>
      </c>
      <c r="L2578" s="2" t="s">
        <v>270</v>
      </c>
      <c r="M2578" s="2" t="s">
        <v>31</v>
      </c>
      <c r="N2578" s="4" t="s">
        <v>791</v>
      </c>
      <c r="O2578" s="4" t="s">
        <v>250</v>
      </c>
      <c r="P2578" s="4" t="s">
        <v>34</v>
      </c>
      <c r="Q2578" s="120">
        <v>42000</v>
      </c>
      <c r="R2578" s="130">
        <v>1</v>
      </c>
      <c r="S2578" s="133">
        <v>2034</v>
      </c>
      <c r="U2578" s="120">
        <v>854.28</v>
      </c>
      <c r="V2578" s="131">
        <v>7.1500000000000003E-4</v>
      </c>
      <c r="W2578" s="131">
        <v>8.06741731835979E-4</v>
      </c>
      <c r="X2578" s="131">
        <v>2.5113545310803502E-4</v>
      </c>
    </row>
    <row r="2579" spans="1:24" x14ac:dyDescent="0.2">
      <c r="A2579" s="2">
        <v>11389</v>
      </c>
      <c r="B2579" s="4">
        <v>11394</v>
      </c>
      <c r="C2579" s="4" t="s">
        <v>2349</v>
      </c>
      <c r="D2579" s="4" t="s">
        <v>2350</v>
      </c>
      <c r="E2579" s="4" t="s">
        <v>245</v>
      </c>
      <c r="F2579" s="4" t="s">
        <v>2351</v>
      </c>
      <c r="G2579" s="4" t="s">
        <v>2352</v>
      </c>
      <c r="H2579" s="4" t="s">
        <v>248</v>
      </c>
      <c r="I2579" s="4" t="s">
        <v>1696</v>
      </c>
      <c r="J2579" s="4" t="s">
        <v>30</v>
      </c>
      <c r="K2579" s="4" t="s">
        <v>322</v>
      </c>
      <c r="L2579" s="2" t="s">
        <v>270</v>
      </c>
      <c r="M2579" s="2" t="s">
        <v>31</v>
      </c>
      <c r="N2579" s="4" t="s">
        <v>323</v>
      </c>
      <c r="O2579" s="4" t="s">
        <v>250</v>
      </c>
      <c r="P2579" s="4" t="s">
        <v>34</v>
      </c>
      <c r="Q2579" s="120">
        <v>194871</v>
      </c>
      <c r="R2579" s="130">
        <v>1</v>
      </c>
      <c r="S2579" s="133">
        <v>473.4</v>
      </c>
      <c r="U2579" s="120">
        <v>922.51900000000001</v>
      </c>
      <c r="V2579" s="131">
        <v>1.031E-3</v>
      </c>
      <c r="W2579" s="131">
        <v>8.7118372082748005E-4</v>
      </c>
      <c r="X2579" s="131">
        <v>2.71195984832026E-4</v>
      </c>
    </row>
    <row r="2580" spans="1:24" x14ac:dyDescent="0.2">
      <c r="A2580" s="2">
        <v>11389</v>
      </c>
      <c r="B2580" s="4">
        <v>11394</v>
      </c>
      <c r="C2580" s="4" t="s">
        <v>2353</v>
      </c>
      <c r="D2580" s="4" t="s">
        <v>2354</v>
      </c>
      <c r="E2580" s="4" t="s">
        <v>245</v>
      </c>
      <c r="F2580" s="4" t="s">
        <v>2355</v>
      </c>
      <c r="G2580" s="4" t="s">
        <v>2356</v>
      </c>
      <c r="H2580" s="4" t="s">
        <v>248</v>
      </c>
      <c r="I2580" s="4" t="s">
        <v>1696</v>
      </c>
      <c r="J2580" s="4" t="s">
        <v>30</v>
      </c>
      <c r="K2580" s="4" t="s">
        <v>30</v>
      </c>
      <c r="L2580" s="2" t="s">
        <v>270</v>
      </c>
      <c r="M2580" s="2" t="s">
        <v>31</v>
      </c>
      <c r="N2580" s="4" t="s">
        <v>303</v>
      </c>
      <c r="O2580" s="4" t="s">
        <v>250</v>
      </c>
      <c r="P2580" s="4" t="s">
        <v>34</v>
      </c>
      <c r="Q2580" s="120">
        <v>6662385</v>
      </c>
      <c r="R2580" s="130">
        <v>1</v>
      </c>
      <c r="S2580" s="133">
        <v>99.1</v>
      </c>
      <c r="U2580" s="120">
        <v>6602.424</v>
      </c>
      <c r="V2580" s="131">
        <v>2.0690000000000001E-3</v>
      </c>
      <c r="W2580" s="131">
        <v>6.2350173209492496E-3</v>
      </c>
      <c r="X2580" s="131">
        <v>1.9409357892885E-3</v>
      </c>
    </row>
    <row r="2581" spans="1:24" x14ac:dyDescent="0.2">
      <c r="A2581" s="2">
        <v>11389</v>
      </c>
      <c r="B2581" s="4">
        <v>11394</v>
      </c>
      <c r="C2581" s="4" t="s">
        <v>1066</v>
      </c>
      <c r="D2581" s="4" t="s">
        <v>1067</v>
      </c>
      <c r="E2581" s="4" t="s">
        <v>245</v>
      </c>
      <c r="F2581" s="4" t="s">
        <v>2357</v>
      </c>
      <c r="G2581" s="4" t="s">
        <v>1782</v>
      </c>
      <c r="H2581" s="4" t="s">
        <v>248</v>
      </c>
      <c r="I2581" s="4" t="s">
        <v>1696</v>
      </c>
      <c r="J2581" s="4" t="s">
        <v>30</v>
      </c>
      <c r="K2581" s="4" t="s">
        <v>30</v>
      </c>
      <c r="L2581" s="2" t="s">
        <v>1135</v>
      </c>
      <c r="M2581" s="2" t="s">
        <v>31</v>
      </c>
      <c r="N2581" s="4" t="s">
        <v>375</v>
      </c>
      <c r="O2581" s="4" t="s">
        <v>250</v>
      </c>
      <c r="P2581" s="4" t="s">
        <v>34</v>
      </c>
      <c r="Q2581" s="120">
        <v>51338</v>
      </c>
      <c r="R2581" s="130">
        <v>1</v>
      </c>
      <c r="S2581" s="133">
        <v>354.91699999999997</v>
      </c>
      <c r="U2581" s="120">
        <v>182.20699999999999</v>
      </c>
      <c r="V2581" s="131">
        <v>3.1E-4</v>
      </c>
      <c r="W2581" s="131">
        <v>1.72067919191907E-4</v>
      </c>
      <c r="X2581" s="131">
        <v>5.3564050484005503E-5</v>
      </c>
    </row>
    <row r="2582" spans="1:24" x14ac:dyDescent="0.2">
      <c r="A2582" s="2">
        <v>11389</v>
      </c>
      <c r="B2582" s="4">
        <v>11394</v>
      </c>
      <c r="C2582" s="4" t="s">
        <v>2358</v>
      </c>
      <c r="D2582" s="4" t="s">
        <v>2359</v>
      </c>
      <c r="E2582" s="4" t="s">
        <v>245</v>
      </c>
      <c r="F2582" s="4" t="s">
        <v>2360</v>
      </c>
      <c r="G2582" s="4" t="s">
        <v>2361</v>
      </c>
      <c r="H2582" s="4" t="s">
        <v>248</v>
      </c>
      <c r="I2582" s="4" t="s">
        <v>1696</v>
      </c>
      <c r="J2582" s="4" t="s">
        <v>30</v>
      </c>
      <c r="K2582" s="4" t="s">
        <v>30</v>
      </c>
      <c r="L2582" s="2" t="s">
        <v>1135</v>
      </c>
      <c r="M2582" s="2" t="s">
        <v>31</v>
      </c>
      <c r="N2582" s="4" t="s">
        <v>271</v>
      </c>
      <c r="O2582" s="4" t="s">
        <v>250</v>
      </c>
      <c r="P2582" s="4" t="s">
        <v>34</v>
      </c>
      <c r="Q2582" s="120">
        <v>22800</v>
      </c>
      <c r="R2582" s="130">
        <v>1</v>
      </c>
      <c r="S2582" s="133">
        <v>4149.8779999999997</v>
      </c>
      <c r="U2582" s="120">
        <v>946.17200000000003</v>
      </c>
      <c r="V2582" s="131">
        <v>1.119E-3</v>
      </c>
      <c r="W2582" s="131">
        <v>8.9352028932006397E-4</v>
      </c>
      <c r="X2582" s="131">
        <v>2.7814926867479698E-4</v>
      </c>
    </row>
    <row r="2583" spans="1:24" x14ac:dyDescent="0.2">
      <c r="A2583" s="2">
        <v>11389</v>
      </c>
      <c r="B2583" s="4">
        <v>11394</v>
      </c>
      <c r="C2583" s="4" t="s">
        <v>342</v>
      </c>
      <c r="D2583" s="4" t="s">
        <v>343</v>
      </c>
      <c r="E2583" s="4" t="s">
        <v>245</v>
      </c>
      <c r="F2583" s="4" t="s">
        <v>2362</v>
      </c>
      <c r="G2583" s="4" t="s">
        <v>1898</v>
      </c>
      <c r="H2583" s="4" t="s">
        <v>248</v>
      </c>
      <c r="I2583" s="4" t="s">
        <v>1696</v>
      </c>
      <c r="J2583" s="4" t="s">
        <v>30</v>
      </c>
      <c r="K2583" s="4" t="s">
        <v>30</v>
      </c>
      <c r="L2583" s="2" t="s">
        <v>1135</v>
      </c>
      <c r="M2583" s="2" t="s">
        <v>31</v>
      </c>
      <c r="N2583" s="4" t="s">
        <v>296</v>
      </c>
      <c r="O2583" s="4" t="s">
        <v>250</v>
      </c>
      <c r="P2583" s="4" t="s">
        <v>34</v>
      </c>
      <c r="Q2583" s="120">
        <v>42342</v>
      </c>
      <c r="R2583" s="130">
        <v>1</v>
      </c>
      <c r="S2583" s="133">
        <v>14152.752</v>
      </c>
      <c r="U2583" s="120">
        <v>5992.558</v>
      </c>
      <c r="V2583" s="131">
        <v>0</v>
      </c>
      <c r="W2583" s="131">
        <v>5.6590893175743201E-3</v>
      </c>
      <c r="X2583" s="131">
        <v>1.7616517205742001E-3</v>
      </c>
    </row>
    <row r="2584" spans="1:24" x14ac:dyDescent="0.2">
      <c r="A2584" s="2">
        <v>11389</v>
      </c>
      <c r="B2584" s="4">
        <v>11394</v>
      </c>
      <c r="C2584" s="4" t="s">
        <v>2363</v>
      </c>
      <c r="D2584" s="4" t="s">
        <v>2364</v>
      </c>
      <c r="E2584" s="4" t="s">
        <v>245</v>
      </c>
      <c r="F2584" s="4" t="s">
        <v>2365</v>
      </c>
      <c r="G2584" s="4" t="s">
        <v>2366</v>
      </c>
      <c r="H2584" s="4" t="s">
        <v>248</v>
      </c>
      <c r="I2584" s="4" t="s">
        <v>1696</v>
      </c>
      <c r="J2584" s="4" t="s">
        <v>30</v>
      </c>
      <c r="K2584" s="4" t="s">
        <v>30</v>
      </c>
      <c r="L2584" s="2" t="s">
        <v>1135</v>
      </c>
      <c r="M2584" s="2" t="s">
        <v>31</v>
      </c>
      <c r="N2584" s="4" t="s">
        <v>288</v>
      </c>
      <c r="O2584" s="4" t="s">
        <v>250</v>
      </c>
      <c r="P2584" s="4" t="s">
        <v>34</v>
      </c>
      <c r="Q2584" s="120">
        <v>6100</v>
      </c>
      <c r="R2584" s="130">
        <v>1</v>
      </c>
      <c r="S2584" s="133">
        <v>16727.150000000001</v>
      </c>
      <c r="U2584" s="120">
        <v>1020.356</v>
      </c>
      <c r="V2584" s="131">
        <v>0</v>
      </c>
      <c r="W2584" s="131">
        <v>9.6357621334982897E-4</v>
      </c>
      <c r="X2584" s="131">
        <v>2.9995739577400802E-4</v>
      </c>
    </row>
    <row r="2585" spans="1:24" x14ac:dyDescent="0.2">
      <c r="A2585" s="2">
        <v>11389</v>
      </c>
      <c r="B2585" s="4">
        <v>11394</v>
      </c>
      <c r="C2585" s="4" t="s">
        <v>1955</v>
      </c>
      <c r="D2585" s="4" t="s">
        <v>1956</v>
      </c>
      <c r="E2585" s="4" t="s">
        <v>245</v>
      </c>
      <c r="F2585" s="4" t="s">
        <v>2367</v>
      </c>
      <c r="G2585" s="4" t="s">
        <v>1958</v>
      </c>
      <c r="H2585" s="4" t="s">
        <v>248</v>
      </c>
      <c r="I2585" s="4" t="s">
        <v>1696</v>
      </c>
      <c r="J2585" s="4" t="s">
        <v>30</v>
      </c>
      <c r="K2585" s="4" t="s">
        <v>30</v>
      </c>
      <c r="L2585" s="2" t="s">
        <v>1135</v>
      </c>
      <c r="M2585" s="2" t="s">
        <v>31</v>
      </c>
      <c r="N2585" s="4" t="s">
        <v>754</v>
      </c>
      <c r="O2585" s="4" t="s">
        <v>250</v>
      </c>
      <c r="P2585" s="4" t="s">
        <v>34</v>
      </c>
      <c r="Q2585" s="120">
        <v>5557</v>
      </c>
      <c r="R2585" s="130">
        <v>1</v>
      </c>
      <c r="S2585" s="133">
        <v>15713.328</v>
      </c>
      <c r="U2585" s="120">
        <v>873.19</v>
      </c>
      <c r="V2585" s="131">
        <v>3.68E-4</v>
      </c>
      <c r="W2585" s="131">
        <v>8.2459910092983596E-4</v>
      </c>
      <c r="X2585" s="131">
        <v>2.5669438021162799E-4</v>
      </c>
    </row>
    <row r="2586" spans="1:24" x14ac:dyDescent="0.2">
      <c r="A2586" s="2">
        <v>11389</v>
      </c>
      <c r="B2586" s="4">
        <v>11394</v>
      </c>
      <c r="C2586" s="4" t="s">
        <v>2005</v>
      </c>
      <c r="D2586" s="4" t="s">
        <v>2006</v>
      </c>
      <c r="E2586" s="4" t="s">
        <v>245</v>
      </c>
      <c r="F2586" s="4" t="s">
        <v>2368</v>
      </c>
      <c r="G2586" s="4" t="s">
        <v>2008</v>
      </c>
      <c r="H2586" s="4" t="s">
        <v>248</v>
      </c>
      <c r="I2586" s="4" t="s">
        <v>1696</v>
      </c>
      <c r="J2586" s="4" t="s">
        <v>30</v>
      </c>
      <c r="K2586" s="4" t="s">
        <v>30</v>
      </c>
      <c r="L2586" s="2" t="s">
        <v>1135</v>
      </c>
      <c r="M2586" s="2" t="s">
        <v>31</v>
      </c>
      <c r="N2586" s="4" t="s">
        <v>2009</v>
      </c>
      <c r="O2586" s="4" t="s">
        <v>250</v>
      </c>
      <c r="P2586" s="4" t="s">
        <v>34</v>
      </c>
      <c r="Q2586" s="120">
        <v>34267</v>
      </c>
      <c r="R2586" s="130">
        <v>1</v>
      </c>
      <c r="S2586" s="133">
        <v>3428.33</v>
      </c>
      <c r="U2586" s="120">
        <v>1174.7860000000001</v>
      </c>
      <c r="V2586" s="131">
        <v>3.1700000000000001E-4</v>
      </c>
      <c r="W2586" s="131">
        <v>1.1094124579340201E-3</v>
      </c>
      <c r="X2586" s="131">
        <v>3.4535563156364003E-4</v>
      </c>
    </row>
    <row r="2587" spans="1:24" x14ac:dyDescent="0.2">
      <c r="A2587" s="2">
        <v>11389</v>
      </c>
      <c r="B2587" s="4">
        <v>11394</v>
      </c>
      <c r="C2587" s="4" t="s">
        <v>2005</v>
      </c>
      <c r="D2587" s="4" t="s">
        <v>2006</v>
      </c>
      <c r="E2587" s="4" t="s">
        <v>245</v>
      </c>
      <c r="F2587" s="4" t="s">
        <v>2369</v>
      </c>
      <c r="G2587" s="4" t="s">
        <v>2008</v>
      </c>
      <c r="H2587" s="4" t="s">
        <v>248</v>
      </c>
      <c r="I2587" s="4" t="s">
        <v>1696</v>
      </c>
      <c r="J2587" s="4" t="s">
        <v>30</v>
      </c>
      <c r="K2587" s="4" t="s">
        <v>30</v>
      </c>
      <c r="L2587" s="2" t="s">
        <v>1135</v>
      </c>
      <c r="M2587" s="2" t="s">
        <v>31</v>
      </c>
      <c r="N2587" s="4" t="s">
        <v>2009</v>
      </c>
      <c r="O2587" s="4" t="s">
        <v>250</v>
      </c>
      <c r="P2587" s="4" t="s">
        <v>34</v>
      </c>
      <c r="Q2587" s="120">
        <v>32614</v>
      </c>
      <c r="R2587" s="130">
        <v>1</v>
      </c>
      <c r="S2587" s="133">
        <v>3695.93</v>
      </c>
      <c r="U2587" s="120">
        <v>1205.3900000000001</v>
      </c>
      <c r="V2587" s="131">
        <v>0</v>
      </c>
      <c r="W2587" s="131">
        <v>1.1383139054727701E-3</v>
      </c>
      <c r="X2587" s="131">
        <v>3.54352535822705E-4</v>
      </c>
    </row>
    <row r="2588" spans="1:24" x14ac:dyDescent="0.2">
      <c r="A2588" s="2">
        <v>11389</v>
      </c>
      <c r="B2588" s="4">
        <v>11394</v>
      </c>
      <c r="C2588" s="4" t="s">
        <v>725</v>
      </c>
      <c r="D2588" s="4" t="s">
        <v>726</v>
      </c>
      <c r="E2588" s="4" t="s">
        <v>245</v>
      </c>
      <c r="F2588" s="4" t="s">
        <v>2370</v>
      </c>
      <c r="G2588" s="4" t="s">
        <v>2229</v>
      </c>
      <c r="H2588" s="4" t="s">
        <v>248</v>
      </c>
      <c r="I2588" s="4" t="s">
        <v>1696</v>
      </c>
      <c r="J2588" s="4" t="s">
        <v>30</v>
      </c>
      <c r="K2588" s="4" t="s">
        <v>30</v>
      </c>
      <c r="L2588" s="2" t="s">
        <v>1135</v>
      </c>
      <c r="M2588" s="2" t="s">
        <v>31</v>
      </c>
      <c r="N2588" s="4" t="s">
        <v>303</v>
      </c>
      <c r="O2588" s="4" t="s">
        <v>250</v>
      </c>
      <c r="P2588" s="4" t="s">
        <v>34</v>
      </c>
      <c r="Q2588" s="120">
        <v>102300</v>
      </c>
      <c r="R2588" s="130">
        <v>1</v>
      </c>
      <c r="S2588" s="133">
        <v>7020.232</v>
      </c>
      <c r="U2588" s="120">
        <v>7181.6970000000001</v>
      </c>
      <c r="V2588" s="131">
        <v>3.6900000000000002E-4</v>
      </c>
      <c r="W2588" s="131">
        <v>6.7820559630359699E-3</v>
      </c>
      <c r="X2588" s="131">
        <v>2.1112267161448499E-3</v>
      </c>
    </row>
    <row r="2589" spans="1:24" x14ac:dyDescent="0.2">
      <c r="A2589" s="2">
        <v>11389</v>
      </c>
      <c r="B2589" s="4">
        <v>11394</v>
      </c>
      <c r="C2589" s="4" t="s">
        <v>336</v>
      </c>
      <c r="D2589" s="4" t="s">
        <v>337</v>
      </c>
      <c r="E2589" s="4" t="s">
        <v>245</v>
      </c>
      <c r="F2589" s="4" t="s">
        <v>2371</v>
      </c>
      <c r="G2589" s="4" t="s">
        <v>2249</v>
      </c>
      <c r="H2589" s="4" t="s">
        <v>248</v>
      </c>
      <c r="I2589" s="4" t="s">
        <v>1696</v>
      </c>
      <c r="J2589" s="4" t="s">
        <v>30</v>
      </c>
      <c r="K2589" s="4" t="s">
        <v>30</v>
      </c>
      <c r="L2589" s="2" t="s">
        <v>1135</v>
      </c>
      <c r="M2589" s="2" t="s">
        <v>31</v>
      </c>
      <c r="N2589" s="4" t="s">
        <v>281</v>
      </c>
      <c r="O2589" s="4" t="s">
        <v>250</v>
      </c>
      <c r="P2589" s="4" t="s">
        <v>34</v>
      </c>
      <c r="Q2589" s="120">
        <v>1347054</v>
      </c>
      <c r="R2589" s="130">
        <v>1</v>
      </c>
      <c r="S2589" s="133">
        <v>118.60899999999999</v>
      </c>
      <c r="U2589" s="120">
        <v>1597.7249999999999</v>
      </c>
      <c r="V2589" s="131">
        <v>8.9599999999999999E-4</v>
      </c>
      <c r="W2589" s="131">
        <v>1.5088157261082401E-3</v>
      </c>
      <c r="X2589" s="131">
        <v>4.6968826091391602E-4</v>
      </c>
    </row>
    <row r="2590" spans="1:24" x14ac:dyDescent="0.2">
      <c r="A2590" s="2">
        <v>11389</v>
      </c>
      <c r="B2590" s="4">
        <v>11394</v>
      </c>
      <c r="C2590" s="4" t="s">
        <v>756</v>
      </c>
      <c r="D2590" s="4" t="s">
        <v>757</v>
      </c>
      <c r="E2590" s="4" t="s">
        <v>245</v>
      </c>
      <c r="F2590" s="4" t="s">
        <v>2372</v>
      </c>
      <c r="G2590" s="4" t="s">
        <v>2257</v>
      </c>
      <c r="H2590" s="4" t="s">
        <v>248</v>
      </c>
      <c r="I2590" s="4" t="s">
        <v>1696</v>
      </c>
      <c r="J2590" s="4" t="s">
        <v>30</v>
      </c>
      <c r="K2590" s="4" t="s">
        <v>30</v>
      </c>
      <c r="L2590" s="2" t="s">
        <v>1135</v>
      </c>
      <c r="M2590" s="2" t="s">
        <v>31</v>
      </c>
      <c r="N2590" s="4" t="s">
        <v>296</v>
      </c>
      <c r="O2590" s="4" t="s">
        <v>250</v>
      </c>
      <c r="P2590" s="4" t="s">
        <v>34</v>
      </c>
      <c r="Q2590" s="120">
        <v>39254</v>
      </c>
      <c r="R2590" s="130">
        <v>1</v>
      </c>
      <c r="S2590" s="133">
        <v>3534.4290000000001</v>
      </c>
      <c r="U2590" s="120">
        <v>1387.405</v>
      </c>
      <c r="V2590" s="131">
        <v>0</v>
      </c>
      <c r="W2590" s="131">
        <v>1.31019949379837E-3</v>
      </c>
      <c r="X2590" s="131">
        <v>4.0785982744210902E-4</v>
      </c>
    </row>
    <row r="2591" spans="1:24" x14ac:dyDescent="0.2">
      <c r="A2591" s="2">
        <v>11389</v>
      </c>
      <c r="B2591" s="4">
        <v>11394</v>
      </c>
      <c r="C2591" s="4" t="s">
        <v>331</v>
      </c>
      <c r="D2591" s="4" t="s">
        <v>332</v>
      </c>
      <c r="E2591" s="4" t="s">
        <v>245</v>
      </c>
      <c r="F2591" s="4" t="s">
        <v>2373</v>
      </c>
      <c r="G2591" s="4" t="s">
        <v>2374</v>
      </c>
      <c r="H2591" s="4" t="s">
        <v>248</v>
      </c>
      <c r="I2591" s="4" t="s">
        <v>1696</v>
      </c>
      <c r="J2591" s="4" t="s">
        <v>30</v>
      </c>
      <c r="K2591" s="4" t="s">
        <v>30</v>
      </c>
      <c r="L2591" s="2" t="s">
        <v>1135</v>
      </c>
      <c r="M2591" s="2" t="s">
        <v>31</v>
      </c>
      <c r="N2591" s="4" t="s">
        <v>296</v>
      </c>
      <c r="O2591" s="4" t="s">
        <v>250</v>
      </c>
      <c r="P2591" s="4" t="s">
        <v>34</v>
      </c>
      <c r="Q2591" s="120">
        <v>34000</v>
      </c>
      <c r="R2591" s="130">
        <v>1</v>
      </c>
      <c r="S2591" s="133">
        <v>4553.0590000000002</v>
      </c>
      <c r="U2591" s="120">
        <v>1548.04</v>
      </c>
      <c r="V2591" s="131">
        <v>1.686E-3</v>
      </c>
      <c r="W2591" s="131">
        <v>1.4618961653111E-3</v>
      </c>
      <c r="X2591" s="131">
        <v>4.5508239054000598E-4</v>
      </c>
    </row>
    <row r="2592" spans="1:24" x14ac:dyDescent="0.2">
      <c r="A2592" s="2">
        <v>11389</v>
      </c>
      <c r="B2592" s="4">
        <v>11394</v>
      </c>
      <c r="C2592" s="4" t="s">
        <v>2272</v>
      </c>
      <c r="D2592" s="4" t="s">
        <v>2273</v>
      </c>
      <c r="E2592" s="4" t="s">
        <v>245</v>
      </c>
      <c r="F2592" s="4" t="s">
        <v>2375</v>
      </c>
      <c r="G2592" s="4" t="s">
        <v>2275</v>
      </c>
      <c r="H2592" s="4" t="s">
        <v>248</v>
      </c>
      <c r="I2592" s="4" t="s">
        <v>1696</v>
      </c>
      <c r="J2592" s="4" t="s">
        <v>30</v>
      </c>
      <c r="K2592" s="4" t="s">
        <v>30</v>
      </c>
      <c r="L2592" s="2" t="s">
        <v>1135</v>
      </c>
      <c r="M2592" s="2" t="s">
        <v>31</v>
      </c>
      <c r="N2592" s="4" t="s">
        <v>369</v>
      </c>
      <c r="O2592" s="4" t="s">
        <v>250</v>
      </c>
      <c r="P2592" s="4" t="s">
        <v>34</v>
      </c>
      <c r="Q2592" s="120">
        <v>19054</v>
      </c>
      <c r="R2592" s="130">
        <v>1</v>
      </c>
      <c r="S2592" s="133">
        <v>4459.2619999999997</v>
      </c>
      <c r="U2592" s="120">
        <v>849.66800000000001</v>
      </c>
      <c r="V2592" s="131">
        <v>0</v>
      </c>
      <c r="W2592" s="131">
        <v>8.0238617024442705E-4</v>
      </c>
      <c r="X2592" s="131">
        <v>2.4977958432045503E-4</v>
      </c>
    </row>
    <row r="2593" spans="1:24" x14ac:dyDescent="0.2">
      <c r="A2593" s="2">
        <v>11389</v>
      </c>
      <c r="B2593" s="4">
        <v>11394</v>
      </c>
      <c r="C2593" s="4" t="s">
        <v>2284</v>
      </c>
      <c r="D2593" s="4" t="s">
        <v>2285</v>
      </c>
      <c r="E2593" s="4" t="s">
        <v>245</v>
      </c>
      <c r="F2593" s="4" t="s">
        <v>2376</v>
      </c>
      <c r="G2593" s="4" t="s">
        <v>2287</v>
      </c>
      <c r="H2593" s="4" t="s">
        <v>248</v>
      </c>
      <c r="I2593" s="4" t="s">
        <v>1696</v>
      </c>
      <c r="J2593" s="4" t="s">
        <v>30</v>
      </c>
      <c r="K2593" s="4" t="s">
        <v>30</v>
      </c>
      <c r="L2593" s="2" t="s">
        <v>1135</v>
      </c>
      <c r="M2593" s="2" t="s">
        <v>31</v>
      </c>
      <c r="N2593" s="4" t="s">
        <v>791</v>
      </c>
      <c r="O2593" s="4" t="s">
        <v>250</v>
      </c>
      <c r="P2593" s="4" t="s">
        <v>34</v>
      </c>
      <c r="Q2593" s="120">
        <v>24616</v>
      </c>
      <c r="R2593" s="130">
        <v>1</v>
      </c>
      <c r="S2593" s="133">
        <v>6070.4359999999997</v>
      </c>
      <c r="U2593" s="120">
        <v>1494.299</v>
      </c>
      <c r="V2593" s="131">
        <v>0</v>
      </c>
      <c r="W2593" s="131">
        <v>1.4111451280453601E-3</v>
      </c>
      <c r="X2593" s="131">
        <v>4.3928379696727901E-4</v>
      </c>
    </row>
    <row r="2594" spans="1:24" x14ac:dyDescent="0.2">
      <c r="A2594" s="2">
        <v>11389</v>
      </c>
      <c r="B2594" s="4">
        <v>11394</v>
      </c>
      <c r="C2594" s="4" t="s">
        <v>2377</v>
      </c>
      <c r="D2594" s="4" t="s">
        <v>2378</v>
      </c>
      <c r="E2594" s="4" t="s">
        <v>245</v>
      </c>
      <c r="F2594" s="4" t="s">
        <v>2379</v>
      </c>
      <c r="G2594" s="4" t="s">
        <v>2380</v>
      </c>
      <c r="H2594" s="4" t="s">
        <v>248</v>
      </c>
      <c r="I2594" s="4" t="s">
        <v>1696</v>
      </c>
      <c r="J2594" s="4" t="s">
        <v>30</v>
      </c>
      <c r="K2594" s="4" t="s">
        <v>30</v>
      </c>
      <c r="L2594" s="2" t="s">
        <v>270</v>
      </c>
      <c r="M2594" s="2" t="s">
        <v>2381</v>
      </c>
      <c r="N2594" s="4" t="s">
        <v>1257</v>
      </c>
      <c r="O2594" s="4" t="s">
        <v>250</v>
      </c>
      <c r="P2594" s="4" t="s">
        <v>82</v>
      </c>
      <c r="Q2594" s="120">
        <v>49185</v>
      </c>
      <c r="R2594" s="130">
        <v>3.19</v>
      </c>
      <c r="S2594" s="133">
        <v>3931</v>
      </c>
      <c r="U2594" s="120">
        <v>6167.7449999999999</v>
      </c>
      <c r="V2594" s="131">
        <v>4.8799999999999999E-4</v>
      </c>
      <c r="W2594" s="131">
        <v>5.82452732046276E-3</v>
      </c>
      <c r="X2594" s="131">
        <v>1.8131519048055599E-3</v>
      </c>
    </row>
    <row r="2595" spans="1:24" x14ac:dyDescent="0.2">
      <c r="A2595" s="2">
        <v>11389</v>
      </c>
      <c r="B2595" s="4">
        <v>11394</v>
      </c>
      <c r="C2595" s="4" t="s">
        <v>1174</v>
      </c>
      <c r="D2595" s="4" t="s">
        <v>1175</v>
      </c>
      <c r="E2595" s="4" t="s">
        <v>1163</v>
      </c>
      <c r="F2595" s="4" t="s">
        <v>2382</v>
      </c>
      <c r="G2595" s="4" t="s">
        <v>2213</v>
      </c>
      <c r="H2595" s="4" t="s">
        <v>248</v>
      </c>
      <c r="I2595" s="4" t="s">
        <v>1696</v>
      </c>
      <c r="J2595" s="4" t="s">
        <v>77</v>
      </c>
      <c r="K2595" s="4" t="s">
        <v>78</v>
      </c>
      <c r="L2595" s="2" t="s">
        <v>270</v>
      </c>
      <c r="M2595" s="2" t="s">
        <v>2383</v>
      </c>
      <c r="N2595" s="4" t="s">
        <v>2384</v>
      </c>
      <c r="O2595" s="4" t="s">
        <v>250</v>
      </c>
      <c r="P2595" s="4" t="s">
        <v>82</v>
      </c>
      <c r="Q2595" s="120">
        <v>3821</v>
      </c>
      <c r="R2595" s="130">
        <v>3.19</v>
      </c>
      <c r="S2595" s="133">
        <v>11047</v>
      </c>
      <c r="U2595" s="120">
        <v>1346.518</v>
      </c>
      <c r="V2595" s="131">
        <v>6.3E-5</v>
      </c>
      <c r="W2595" s="131">
        <v>1.2715878185798201E-3</v>
      </c>
      <c r="X2595" s="131">
        <v>3.9584016840054303E-4</v>
      </c>
    </row>
    <row r="2596" spans="1:24" x14ac:dyDescent="0.2">
      <c r="A2596" s="2">
        <v>11389</v>
      </c>
      <c r="B2596" s="4">
        <v>11394</v>
      </c>
      <c r="C2596" s="4" t="s">
        <v>2385</v>
      </c>
      <c r="D2596" s="4" t="s">
        <v>2386</v>
      </c>
      <c r="E2596" s="4" t="s">
        <v>245</v>
      </c>
      <c r="F2596" s="4" t="s">
        <v>2387</v>
      </c>
      <c r="G2596" s="4" t="s">
        <v>2388</v>
      </c>
      <c r="H2596" s="4" t="s">
        <v>248</v>
      </c>
      <c r="I2596" s="4" t="s">
        <v>1696</v>
      </c>
      <c r="J2596" s="4" t="s">
        <v>77</v>
      </c>
      <c r="K2596" s="4" t="s">
        <v>30</v>
      </c>
      <c r="L2596" s="2" t="s">
        <v>270</v>
      </c>
      <c r="M2596" s="2" t="s">
        <v>2381</v>
      </c>
      <c r="N2596" s="4" t="s">
        <v>2389</v>
      </c>
      <c r="O2596" s="4" t="s">
        <v>250</v>
      </c>
      <c r="P2596" s="4" t="s">
        <v>82</v>
      </c>
      <c r="Q2596" s="120">
        <v>13129</v>
      </c>
      <c r="R2596" s="130">
        <v>3.19</v>
      </c>
      <c r="S2596" s="133">
        <v>461</v>
      </c>
      <c r="U2596" s="120">
        <v>193.07400000000001</v>
      </c>
      <c r="V2596" s="131">
        <v>4.5000000000000003E-5</v>
      </c>
      <c r="W2596" s="131">
        <v>1.8232975184002899E-4</v>
      </c>
      <c r="X2596" s="131">
        <v>5.67585176723334E-5</v>
      </c>
    </row>
    <row r="2597" spans="1:24" x14ac:dyDescent="0.2">
      <c r="A2597" s="2">
        <v>11389</v>
      </c>
      <c r="B2597" s="4">
        <v>11394</v>
      </c>
      <c r="C2597" s="4" t="s">
        <v>2390</v>
      </c>
      <c r="D2597" s="4" t="s">
        <v>2391</v>
      </c>
      <c r="E2597" s="4" t="s">
        <v>245</v>
      </c>
      <c r="F2597" s="4" t="s">
        <v>2390</v>
      </c>
      <c r="G2597" s="4" t="s">
        <v>2392</v>
      </c>
      <c r="H2597" s="4" t="s">
        <v>248</v>
      </c>
      <c r="I2597" s="4" t="s">
        <v>1696</v>
      </c>
      <c r="J2597" s="4" t="s">
        <v>30</v>
      </c>
      <c r="K2597" s="4" t="s">
        <v>30</v>
      </c>
      <c r="L2597" s="2" t="s">
        <v>270</v>
      </c>
      <c r="M2597" s="2" t="s">
        <v>2381</v>
      </c>
      <c r="N2597" s="4" t="s">
        <v>355</v>
      </c>
      <c r="O2597" s="4" t="s">
        <v>250</v>
      </c>
      <c r="P2597" s="4" t="s">
        <v>82</v>
      </c>
      <c r="Q2597" s="120">
        <v>25864.55</v>
      </c>
      <c r="R2597" s="130">
        <v>3.19</v>
      </c>
      <c r="S2597" s="133">
        <v>165</v>
      </c>
      <c r="U2597" s="120">
        <v>136.13800000000001</v>
      </c>
      <c r="V2597" s="131">
        <v>1.8190000000000001E-3</v>
      </c>
      <c r="W2597" s="131">
        <v>1.2856236061472E-4</v>
      </c>
      <c r="X2597" s="131">
        <v>4.0020945256096601E-5</v>
      </c>
    </row>
    <row r="2598" spans="1:24" x14ac:dyDescent="0.2">
      <c r="A2598" s="2">
        <v>11389</v>
      </c>
      <c r="B2598" s="4">
        <v>11394</v>
      </c>
      <c r="C2598" s="4" t="s">
        <v>1206</v>
      </c>
      <c r="D2598" s="4" t="s">
        <v>1207</v>
      </c>
      <c r="E2598" s="4" t="s">
        <v>1163</v>
      </c>
      <c r="F2598" s="4" t="s">
        <v>2393</v>
      </c>
      <c r="G2598" s="4" t="s">
        <v>2394</v>
      </c>
      <c r="H2598" s="4" t="s">
        <v>248</v>
      </c>
      <c r="I2598" s="4" t="s">
        <v>1696</v>
      </c>
      <c r="J2598" s="4" t="s">
        <v>77</v>
      </c>
      <c r="K2598" s="4" t="s">
        <v>468</v>
      </c>
      <c r="L2598" s="2" t="s">
        <v>270</v>
      </c>
      <c r="M2598" s="2" t="s">
        <v>2395</v>
      </c>
      <c r="N2598" s="4" t="s">
        <v>1364</v>
      </c>
      <c r="O2598" s="4" t="s">
        <v>250</v>
      </c>
      <c r="P2598" s="4" t="s">
        <v>2396</v>
      </c>
      <c r="Q2598" s="120">
        <v>1197960</v>
      </c>
      <c r="R2598" s="130">
        <v>4.29</v>
      </c>
      <c r="S2598" s="133">
        <v>165.8</v>
      </c>
      <c r="U2598" s="120">
        <v>8520.8739999999998</v>
      </c>
      <c r="V2598" s="131">
        <v>1.181E-3</v>
      </c>
      <c r="W2598" s="131">
        <v>8.04671129400902E-3</v>
      </c>
      <c r="X2598" s="131">
        <v>2.5049088290642102E-3</v>
      </c>
    </row>
    <row r="2599" spans="1:24" x14ac:dyDescent="0.2">
      <c r="A2599" s="2">
        <v>11389</v>
      </c>
      <c r="B2599" s="4">
        <v>11394</v>
      </c>
      <c r="C2599" s="4" t="s">
        <v>2397</v>
      </c>
      <c r="D2599" s="4" t="s">
        <v>2398</v>
      </c>
      <c r="E2599" s="4" t="s">
        <v>1163</v>
      </c>
      <c r="F2599" s="4" t="s">
        <v>2399</v>
      </c>
      <c r="G2599" s="4" t="s">
        <v>2400</v>
      </c>
      <c r="H2599" s="4" t="s">
        <v>248</v>
      </c>
      <c r="I2599" s="4" t="s">
        <v>1696</v>
      </c>
      <c r="J2599" s="4" t="s">
        <v>77</v>
      </c>
      <c r="K2599" s="4" t="s">
        <v>78</v>
      </c>
      <c r="L2599" s="2" t="s">
        <v>270</v>
      </c>
      <c r="M2599" s="2" t="s">
        <v>2381</v>
      </c>
      <c r="N2599" s="4" t="s">
        <v>355</v>
      </c>
      <c r="O2599" s="4" t="s">
        <v>250</v>
      </c>
      <c r="P2599" s="4" t="s">
        <v>82</v>
      </c>
      <c r="Q2599" s="120">
        <v>4551</v>
      </c>
      <c r="R2599" s="130">
        <v>3.19</v>
      </c>
      <c r="S2599" s="133">
        <v>2101</v>
      </c>
      <c r="U2599" s="120">
        <v>305.017</v>
      </c>
      <c r="V2599" s="131">
        <v>5.3999999999999998E-5</v>
      </c>
      <c r="W2599" s="131">
        <v>2.8804335123582898E-4</v>
      </c>
      <c r="X2599" s="131">
        <v>8.9666735552083602E-5</v>
      </c>
    </row>
    <row r="2600" spans="1:24" x14ac:dyDescent="0.2">
      <c r="A2600" s="2">
        <v>11389</v>
      </c>
      <c r="B2600" s="4">
        <v>11394</v>
      </c>
      <c r="C2600" s="4" t="s">
        <v>2401</v>
      </c>
      <c r="D2600" s="4" t="s">
        <v>2402</v>
      </c>
      <c r="E2600" s="4" t="s">
        <v>33</v>
      </c>
      <c r="F2600" s="4" t="s">
        <v>2403</v>
      </c>
      <c r="G2600" s="4" t="s">
        <v>2404</v>
      </c>
      <c r="H2600" s="4" t="s">
        <v>248</v>
      </c>
      <c r="I2600" s="4" t="s">
        <v>1696</v>
      </c>
      <c r="J2600" s="4" t="s">
        <v>77</v>
      </c>
      <c r="K2600" s="4" t="s">
        <v>78</v>
      </c>
      <c r="L2600" s="2" t="s">
        <v>270</v>
      </c>
      <c r="M2600" s="2" t="s">
        <v>2381</v>
      </c>
      <c r="N2600" s="4" t="s">
        <v>355</v>
      </c>
      <c r="O2600" s="4" t="s">
        <v>250</v>
      </c>
      <c r="P2600" s="4" t="s">
        <v>82</v>
      </c>
      <c r="Q2600" s="120">
        <v>1539</v>
      </c>
      <c r="R2600" s="130">
        <v>3.19</v>
      </c>
      <c r="S2600" s="133">
        <v>3742</v>
      </c>
      <c r="U2600" s="120">
        <v>183.71</v>
      </c>
      <c r="V2600" s="131">
        <v>2.6999999999999999E-5</v>
      </c>
      <c r="W2600" s="131">
        <v>1.7348717298710901E-4</v>
      </c>
      <c r="X2600" s="131">
        <v>5.40058584764122E-5</v>
      </c>
    </row>
    <row r="2601" spans="1:24" x14ac:dyDescent="0.2">
      <c r="A2601" s="2">
        <v>11389</v>
      </c>
      <c r="B2601" s="4">
        <v>11394</v>
      </c>
      <c r="C2601" s="4" t="s">
        <v>2405</v>
      </c>
      <c r="D2601" s="4" t="s">
        <v>2406</v>
      </c>
      <c r="E2601" s="4" t="s">
        <v>1163</v>
      </c>
      <c r="F2601" s="4" t="s">
        <v>2407</v>
      </c>
      <c r="G2601" s="4" t="s">
        <v>2408</v>
      </c>
      <c r="H2601" s="4" t="s">
        <v>248</v>
      </c>
      <c r="I2601" s="4" t="s">
        <v>1696</v>
      </c>
      <c r="J2601" s="4" t="s">
        <v>77</v>
      </c>
      <c r="K2601" s="4" t="s">
        <v>78</v>
      </c>
      <c r="L2601" s="2" t="s">
        <v>270</v>
      </c>
      <c r="M2601" s="2" t="s">
        <v>2383</v>
      </c>
      <c r="N2601" s="4" t="s">
        <v>355</v>
      </c>
      <c r="O2601" s="4" t="s">
        <v>250</v>
      </c>
      <c r="P2601" s="4" t="s">
        <v>82</v>
      </c>
      <c r="Q2601" s="120">
        <v>4348</v>
      </c>
      <c r="R2601" s="130">
        <v>3.19</v>
      </c>
      <c r="S2601" s="133">
        <v>2490</v>
      </c>
      <c r="U2601" s="120">
        <v>345.36599999999999</v>
      </c>
      <c r="V2601" s="131">
        <v>0</v>
      </c>
      <c r="W2601" s="131">
        <v>3.26147346626825E-4</v>
      </c>
      <c r="X2601" s="131">
        <v>1.01528355907295E-4</v>
      </c>
    </row>
    <row r="2602" spans="1:24" x14ac:dyDescent="0.2">
      <c r="A2602" s="2">
        <v>11389</v>
      </c>
      <c r="B2602" s="4">
        <v>11394</v>
      </c>
      <c r="C2602" s="4" t="s">
        <v>2409</v>
      </c>
      <c r="D2602" s="4" t="s">
        <v>2410</v>
      </c>
      <c r="E2602" s="4" t="s">
        <v>245</v>
      </c>
      <c r="F2602" s="4" t="s">
        <v>2411</v>
      </c>
      <c r="G2602" s="4" t="s">
        <v>2412</v>
      </c>
      <c r="H2602" s="4" t="s">
        <v>248</v>
      </c>
      <c r="I2602" s="4" t="s">
        <v>1696</v>
      </c>
      <c r="J2602" s="4" t="s">
        <v>30</v>
      </c>
      <c r="K2602" s="4" t="s">
        <v>78</v>
      </c>
      <c r="L2602" s="2" t="s">
        <v>270</v>
      </c>
      <c r="M2602" s="2" t="s">
        <v>2381</v>
      </c>
      <c r="N2602" s="4" t="s">
        <v>1629</v>
      </c>
      <c r="O2602" s="4" t="s">
        <v>250</v>
      </c>
      <c r="P2602" s="4" t="s">
        <v>82</v>
      </c>
      <c r="Q2602" s="120">
        <v>7782</v>
      </c>
      <c r="R2602" s="130">
        <v>3.19</v>
      </c>
      <c r="S2602" s="133">
        <v>1438</v>
      </c>
      <c r="U2602" s="120">
        <v>356.97699999999998</v>
      </c>
      <c r="V2602" s="131">
        <v>1.5799999999999999E-4</v>
      </c>
      <c r="W2602" s="131">
        <v>3.3711267339690202E-4</v>
      </c>
      <c r="X2602" s="131">
        <v>1.04941817983459E-4</v>
      </c>
    </row>
    <row r="2603" spans="1:24" x14ac:dyDescent="0.2">
      <c r="A2603" s="2">
        <v>11389</v>
      </c>
      <c r="B2603" s="4">
        <v>11394</v>
      </c>
      <c r="C2603" s="4" t="s">
        <v>1506</v>
      </c>
      <c r="D2603" s="4" t="s">
        <v>1507</v>
      </c>
      <c r="E2603" s="4" t="s">
        <v>1163</v>
      </c>
      <c r="F2603" s="4" t="s">
        <v>2413</v>
      </c>
      <c r="G2603" s="4" t="s">
        <v>2414</v>
      </c>
      <c r="H2603" s="4" t="s">
        <v>248</v>
      </c>
      <c r="I2603" s="4" t="s">
        <v>1696</v>
      </c>
      <c r="J2603" s="4" t="s">
        <v>77</v>
      </c>
      <c r="K2603" s="4" t="s">
        <v>322</v>
      </c>
      <c r="L2603" s="2" t="s">
        <v>270</v>
      </c>
      <c r="M2603" s="2" t="s">
        <v>2381</v>
      </c>
      <c r="N2603" s="4" t="s">
        <v>355</v>
      </c>
      <c r="O2603" s="4" t="s">
        <v>250</v>
      </c>
      <c r="P2603" s="4" t="s">
        <v>82</v>
      </c>
      <c r="Q2603" s="120">
        <v>19884</v>
      </c>
      <c r="R2603" s="130">
        <v>3.19</v>
      </c>
      <c r="S2603" s="133">
        <v>1245</v>
      </c>
      <c r="U2603" s="120">
        <v>789.70299999999997</v>
      </c>
      <c r="V2603" s="131">
        <v>1.5999999999999999E-5</v>
      </c>
      <c r="W2603" s="131">
        <v>7.45758261307243E-4</v>
      </c>
      <c r="X2603" s="131">
        <v>2.32151544257205E-4</v>
      </c>
    </row>
    <row r="2604" spans="1:24" x14ac:dyDescent="0.2">
      <c r="A2604" s="2">
        <v>11389</v>
      </c>
      <c r="B2604" s="4">
        <v>11394</v>
      </c>
      <c r="C2604" s="4" t="s">
        <v>1657</v>
      </c>
      <c r="D2604" s="4" t="s">
        <v>1658</v>
      </c>
      <c r="E2604" s="4" t="s">
        <v>1163</v>
      </c>
      <c r="F2604" s="4" t="s">
        <v>1657</v>
      </c>
      <c r="G2604" s="4" t="s">
        <v>2415</v>
      </c>
      <c r="H2604" s="4" t="s">
        <v>248</v>
      </c>
      <c r="I2604" s="4" t="s">
        <v>1696</v>
      </c>
      <c r="J2604" s="4" t="s">
        <v>77</v>
      </c>
      <c r="K2604" s="4" t="s">
        <v>1661</v>
      </c>
      <c r="L2604" s="2" t="s">
        <v>270</v>
      </c>
      <c r="M2604" s="2" t="s">
        <v>178</v>
      </c>
      <c r="N2604" s="4" t="s">
        <v>1335</v>
      </c>
      <c r="O2604" s="4" t="s">
        <v>250</v>
      </c>
      <c r="P2604" s="4" t="s">
        <v>88</v>
      </c>
      <c r="Q2604" s="120">
        <v>33435</v>
      </c>
      <c r="R2604" s="130">
        <v>3.7454999999999998</v>
      </c>
      <c r="S2604" s="133">
        <v>398.6</v>
      </c>
      <c r="U2604" s="120">
        <v>499.17</v>
      </c>
      <c r="V2604" s="131">
        <v>1.8200000000000001E-4</v>
      </c>
      <c r="W2604" s="131">
        <v>4.7139254224923803E-4</v>
      </c>
      <c r="X2604" s="131">
        <v>1.4674260053473899E-4</v>
      </c>
    </row>
    <row r="2605" spans="1:24" x14ac:dyDescent="0.2">
      <c r="A2605" s="2">
        <v>11389</v>
      </c>
      <c r="B2605" s="4">
        <v>11394</v>
      </c>
      <c r="C2605" s="4" t="s">
        <v>2416</v>
      </c>
      <c r="D2605" s="4" t="s">
        <v>2417</v>
      </c>
      <c r="E2605" s="4" t="s">
        <v>1163</v>
      </c>
      <c r="F2605" s="4" t="s">
        <v>2418</v>
      </c>
      <c r="G2605" s="4" t="s">
        <v>2419</v>
      </c>
      <c r="H2605" s="4" t="s">
        <v>248</v>
      </c>
      <c r="I2605" s="4" t="s">
        <v>1696</v>
      </c>
      <c r="J2605" s="4" t="s">
        <v>77</v>
      </c>
      <c r="K2605" s="4" t="s">
        <v>78</v>
      </c>
      <c r="L2605" s="2" t="s">
        <v>270</v>
      </c>
      <c r="M2605" s="2" t="s">
        <v>2383</v>
      </c>
      <c r="N2605" s="4" t="s">
        <v>355</v>
      </c>
      <c r="O2605" s="4" t="s">
        <v>250</v>
      </c>
      <c r="P2605" s="4" t="s">
        <v>82</v>
      </c>
      <c r="Q2605" s="120">
        <v>11665</v>
      </c>
      <c r="R2605" s="130">
        <v>3.19</v>
      </c>
      <c r="S2605" s="133">
        <v>1392</v>
      </c>
      <c r="U2605" s="120">
        <v>517.98199999999997</v>
      </c>
      <c r="V2605" s="131">
        <v>8.6000000000000003E-5</v>
      </c>
      <c r="W2605" s="131">
        <v>4.8915775774445198E-4</v>
      </c>
      <c r="X2605" s="131">
        <v>1.5227284059409399E-4</v>
      </c>
    </row>
    <row r="2606" spans="1:24" x14ac:dyDescent="0.2">
      <c r="A2606" s="2">
        <v>11389</v>
      </c>
      <c r="B2606" s="4">
        <v>11394</v>
      </c>
      <c r="C2606" s="4" t="s">
        <v>2420</v>
      </c>
      <c r="D2606" s="4" t="s">
        <v>2421</v>
      </c>
      <c r="E2606" s="4" t="s">
        <v>245</v>
      </c>
      <c r="F2606" s="4" t="s">
        <v>2422</v>
      </c>
      <c r="G2606" s="4" t="s">
        <v>2423</v>
      </c>
      <c r="H2606" s="4" t="s">
        <v>248</v>
      </c>
      <c r="I2606" s="4" t="s">
        <v>1696</v>
      </c>
      <c r="J2606" s="4" t="s">
        <v>77</v>
      </c>
      <c r="K2606" s="4" t="s">
        <v>78</v>
      </c>
      <c r="L2606" s="2" t="s">
        <v>270</v>
      </c>
      <c r="M2606" s="2" t="s">
        <v>2381</v>
      </c>
      <c r="N2606" s="4" t="s">
        <v>1166</v>
      </c>
      <c r="O2606" s="4" t="s">
        <v>250</v>
      </c>
      <c r="P2606" s="4" t="s">
        <v>82</v>
      </c>
      <c r="Q2606" s="120">
        <v>179</v>
      </c>
      <c r="R2606" s="130">
        <v>3.19</v>
      </c>
      <c r="S2606" s="133">
        <v>1470</v>
      </c>
      <c r="U2606" s="120">
        <v>8.3940000000000001</v>
      </c>
      <c r="V2606" s="131">
        <v>2.3E-5</v>
      </c>
      <c r="W2606" s="131">
        <v>7.9267531319312598E-6</v>
      </c>
      <c r="X2606" s="131">
        <v>2.4675663361714202E-6</v>
      </c>
    </row>
    <row r="2607" spans="1:24" x14ac:dyDescent="0.2">
      <c r="A2607" s="2">
        <v>11389</v>
      </c>
      <c r="B2607" s="4">
        <v>11394</v>
      </c>
      <c r="C2607" s="4" t="s">
        <v>546</v>
      </c>
      <c r="D2607" s="4" t="s">
        <v>547</v>
      </c>
      <c r="E2607" s="4" t="s">
        <v>245</v>
      </c>
      <c r="F2607" s="4" t="s">
        <v>2424</v>
      </c>
      <c r="G2607" s="4" t="s">
        <v>2016</v>
      </c>
      <c r="H2607" s="4" t="s">
        <v>248</v>
      </c>
      <c r="I2607" s="4" t="s">
        <v>1696</v>
      </c>
      <c r="J2607" s="4" t="s">
        <v>30</v>
      </c>
      <c r="K2607" s="4" t="s">
        <v>30</v>
      </c>
      <c r="L2607" s="2" t="s">
        <v>270</v>
      </c>
      <c r="M2607" s="2" t="s">
        <v>2383</v>
      </c>
      <c r="N2607" s="4" t="s">
        <v>1364</v>
      </c>
      <c r="O2607" s="4" t="s">
        <v>250</v>
      </c>
      <c r="P2607" s="4" t="s">
        <v>82</v>
      </c>
      <c r="Q2607" s="120">
        <v>7820</v>
      </c>
      <c r="R2607" s="130">
        <v>3.19</v>
      </c>
      <c r="S2607" s="133">
        <v>2430</v>
      </c>
      <c r="U2607" s="120">
        <v>606.18299999999999</v>
      </c>
      <c r="V2607" s="131">
        <v>6.1799999999999995E-4</v>
      </c>
      <c r="W2607" s="131">
        <v>5.7245057220703399E-4</v>
      </c>
      <c r="X2607" s="131">
        <v>1.7820155839216699E-4</v>
      </c>
    </row>
    <row r="2608" spans="1:24" x14ac:dyDescent="0.2">
      <c r="A2608" s="2">
        <v>11389</v>
      </c>
      <c r="B2608" s="4">
        <v>11394</v>
      </c>
      <c r="C2608" s="4" t="s">
        <v>2425</v>
      </c>
      <c r="D2608" s="4" t="s">
        <v>2426</v>
      </c>
      <c r="E2608" s="4" t="s">
        <v>245</v>
      </c>
      <c r="F2608" s="4" t="s">
        <v>2427</v>
      </c>
      <c r="G2608" s="4" t="s">
        <v>2428</v>
      </c>
      <c r="H2608" s="4" t="s">
        <v>248</v>
      </c>
      <c r="I2608" s="4" t="s">
        <v>1696</v>
      </c>
      <c r="J2608" s="4" t="s">
        <v>77</v>
      </c>
      <c r="K2608" s="4" t="s">
        <v>30</v>
      </c>
      <c r="L2608" s="2" t="s">
        <v>270</v>
      </c>
      <c r="M2608" s="2" t="s">
        <v>2381</v>
      </c>
      <c r="N2608" s="4" t="s">
        <v>2429</v>
      </c>
      <c r="O2608" s="4" t="s">
        <v>250</v>
      </c>
      <c r="P2608" s="4" t="s">
        <v>82</v>
      </c>
      <c r="Q2608" s="120">
        <v>42438</v>
      </c>
      <c r="R2608" s="130">
        <v>3.19</v>
      </c>
      <c r="S2608" s="133">
        <v>865</v>
      </c>
      <c r="U2608" s="120">
        <v>1171.0129999999999</v>
      </c>
      <c r="V2608" s="131">
        <v>6.326E-3</v>
      </c>
      <c r="W2608" s="131">
        <v>1.1058493909556399E-3</v>
      </c>
      <c r="X2608" s="131">
        <v>3.4424646315848702E-4</v>
      </c>
    </row>
    <row r="2609" spans="1:24" x14ac:dyDescent="0.2">
      <c r="A2609" s="2">
        <v>11389</v>
      </c>
      <c r="B2609" s="4">
        <v>11394</v>
      </c>
      <c r="C2609" s="4" t="s">
        <v>2430</v>
      </c>
      <c r="D2609" s="4" t="s">
        <v>2431</v>
      </c>
      <c r="E2609" s="4" t="s">
        <v>1163</v>
      </c>
      <c r="F2609" s="4" t="s">
        <v>2432</v>
      </c>
      <c r="G2609" s="4" t="s">
        <v>2433</v>
      </c>
      <c r="H2609" s="4" t="s">
        <v>248</v>
      </c>
      <c r="I2609" s="4" t="s">
        <v>1696</v>
      </c>
      <c r="J2609" s="4" t="s">
        <v>77</v>
      </c>
      <c r="K2609" s="4" t="s">
        <v>1251</v>
      </c>
      <c r="L2609" s="2" t="s">
        <v>270</v>
      </c>
      <c r="M2609" s="2" t="s">
        <v>2383</v>
      </c>
      <c r="N2609" s="4" t="s">
        <v>1321</v>
      </c>
      <c r="O2609" s="4" t="s">
        <v>250</v>
      </c>
      <c r="P2609" s="4" t="s">
        <v>82</v>
      </c>
      <c r="Q2609" s="120">
        <v>1673</v>
      </c>
      <c r="R2609" s="130">
        <v>3.19</v>
      </c>
      <c r="S2609" s="133">
        <v>14658</v>
      </c>
      <c r="U2609" s="120">
        <v>782.27800000000002</v>
      </c>
      <c r="V2609" s="131">
        <v>9.9999999999999995E-7</v>
      </c>
      <c r="W2609" s="131">
        <v>7.3874682177376403E-4</v>
      </c>
      <c r="X2609" s="131">
        <v>2.2996891135909899E-4</v>
      </c>
    </row>
    <row r="2610" spans="1:24" x14ac:dyDescent="0.2">
      <c r="A2610" s="2">
        <v>11389</v>
      </c>
      <c r="B2610" s="4">
        <v>11394</v>
      </c>
      <c r="C2610" s="4" t="s">
        <v>2434</v>
      </c>
      <c r="D2610" s="4" t="s">
        <v>2435</v>
      </c>
      <c r="E2610" s="4" t="s">
        <v>245</v>
      </c>
      <c r="F2610" s="4" t="s">
        <v>2436</v>
      </c>
      <c r="G2610" s="4" t="s">
        <v>2437</v>
      </c>
      <c r="H2610" s="4" t="s">
        <v>248</v>
      </c>
      <c r="I2610" s="4" t="s">
        <v>1696</v>
      </c>
      <c r="J2610" s="4" t="s">
        <v>30</v>
      </c>
      <c r="K2610" s="4" t="s">
        <v>78</v>
      </c>
      <c r="L2610" s="2" t="s">
        <v>270</v>
      </c>
      <c r="M2610" s="2" t="s">
        <v>2381</v>
      </c>
      <c r="N2610" s="4" t="s">
        <v>1217</v>
      </c>
      <c r="O2610" s="4" t="s">
        <v>250</v>
      </c>
      <c r="P2610" s="4" t="s">
        <v>82</v>
      </c>
      <c r="Q2610" s="120">
        <v>782</v>
      </c>
      <c r="R2610" s="130">
        <v>3.19</v>
      </c>
      <c r="S2610" s="133">
        <v>1308</v>
      </c>
      <c r="U2610" s="120">
        <v>32.628999999999998</v>
      </c>
      <c r="V2610" s="131">
        <v>5.1E-5</v>
      </c>
      <c r="W2610" s="131">
        <v>3.0813388824971201E-5</v>
      </c>
      <c r="X2610" s="131">
        <v>9.5920838838252897E-6</v>
      </c>
    </row>
    <row r="2611" spans="1:24" x14ac:dyDescent="0.2">
      <c r="A2611" s="2">
        <v>11389</v>
      </c>
      <c r="B2611" s="4">
        <v>11394</v>
      </c>
      <c r="C2611" s="4" t="s">
        <v>2438</v>
      </c>
      <c r="D2611" s="4" t="s">
        <v>2439</v>
      </c>
      <c r="E2611" s="4" t="s">
        <v>245</v>
      </c>
      <c r="F2611" s="4" t="s">
        <v>2440</v>
      </c>
      <c r="G2611" s="4" t="s">
        <v>2441</v>
      </c>
      <c r="H2611" s="4" t="s">
        <v>248</v>
      </c>
      <c r="I2611" s="4" t="s">
        <v>1696</v>
      </c>
      <c r="J2611" s="4" t="s">
        <v>30</v>
      </c>
      <c r="K2611" s="4" t="s">
        <v>78</v>
      </c>
      <c r="L2611" s="2" t="s">
        <v>270</v>
      </c>
      <c r="M2611" s="2" t="s">
        <v>2381</v>
      </c>
      <c r="N2611" s="4" t="s">
        <v>1217</v>
      </c>
      <c r="O2611" s="4" t="s">
        <v>250</v>
      </c>
      <c r="P2611" s="4" t="s">
        <v>82</v>
      </c>
      <c r="Q2611" s="120">
        <v>7122</v>
      </c>
      <c r="R2611" s="130">
        <v>3.19</v>
      </c>
      <c r="S2611" s="133">
        <v>2409</v>
      </c>
      <c r="U2611" s="120">
        <v>547.30499999999995</v>
      </c>
      <c r="V2611" s="131">
        <v>1.15E-4</v>
      </c>
      <c r="W2611" s="131">
        <v>5.1684906683284004E-4</v>
      </c>
      <c r="X2611" s="131">
        <v>1.6089303362568601E-4</v>
      </c>
    </row>
    <row r="2612" spans="1:24" x14ac:dyDescent="0.2">
      <c r="A2612" s="2">
        <v>11389</v>
      </c>
      <c r="B2612" s="4">
        <v>11394</v>
      </c>
      <c r="C2612" s="4" t="s">
        <v>2442</v>
      </c>
      <c r="D2612" s="4" t="s">
        <v>2443</v>
      </c>
      <c r="E2612" s="4" t="s">
        <v>245</v>
      </c>
      <c r="F2612" s="4" t="s">
        <v>2444</v>
      </c>
      <c r="G2612" s="4" t="s">
        <v>2445</v>
      </c>
      <c r="H2612" s="4" t="s">
        <v>248</v>
      </c>
      <c r="I2612" s="4" t="s">
        <v>1696</v>
      </c>
      <c r="J2612" s="4" t="s">
        <v>77</v>
      </c>
      <c r="K2612" s="4" t="s">
        <v>78</v>
      </c>
      <c r="L2612" s="2" t="s">
        <v>270</v>
      </c>
      <c r="M2612" s="2" t="s">
        <v>2381</v>
      </c>
      <c r="N2612" s="4" t="s">
        <v>1240</v>
      </c>
      <c r="O2612" s="4" t="s">
        <v>250</v>
      </c>
      <c r="P2612" s="4" t="s">
        <v>82</v>
      </c>
      <c r="Q2612" s="120">
        <v>463</v>
      </c>
      <c r="R2612" s="130">
        <v>3.19</v>
      </c>
      <c r="S2612" s="133">
        <v>2885</v>
      </c>
      <c r="U2612" s="120">
        <v>42.610999999999997</v>
      </c>
      <c r="V2612" s="131">
        <v>7.9999999999999996E-6</v>
      </c>
      <c r="W2612" s="131">
        <v>4.0239425872165202E-5</v>
      </c>
      <c r="X2612" s="131">
        <v>1.2526371266570299E-5</v>
      </c>
    </row>
    <row r="2613" spans="1:24" x14ac:dyDescent="0.2">
      <c r="A2613" s="2">
        <v>11389</v>
      </c>
      <c r="B2613" s="4">
        <v>11394</v>
      </c>
      <c r="C2613" s="4" t="s">
        <v>2450</v>
      </c>
      <c r="D2613" s="4" t="s">
        <v>2451</v>
      </c>
      <c r="E2613" s="4" t="s">
        <v>1163</v>
      </c>
      <c r="F2613" s="4" t="s">
        <v>2452</v>
      </c>
      <c r="G2613" s="4" t="s">
        <v>2453</v>
      </c>
      <c r="H2613" s="4" t="s">
        <v>248</v>
      </c>
      <c r="I2613" s="4" t="s">
        <v>1696</v>
      </c>
      <c r="J2613" s="4" t="s">
        <v>77</v>
      </c>
      <c r="K2613" s="4" t="s">
        <v>1334</v>
      </c>
      <c r="L2613" s="2" t="s">
        <v>270</v>
      </c>
      <c r="M2613" s="2" t="s">
        <v>2454</v>
      </c>
      <c r="N2613" s="4" t="s">
        <v>1335</v>
      </c>
      <c r="O2613" s="4" t="s">
        <v>250</v>
      </c>
      <c r="P2613" s="4" t="s">
        <v>88</v>
      </c>
      <c r="Q2613" s="120">
        <v>73081</v>
      </c>
      <c r="R2613" s="130">
        <v>3.7454999999999998</v>
      </c>
      <c r="S2613" s="133">
        <v>264.8</v>
      </c>
      <c r="U2613" s="120">
        <v>724.82299999999998</v>
      </c>
      <c r="V2613" s="131">
        <v>4.8000000000000001E-5</v>
      </c>
      <c r="W2613" s="131">
        <v>6.8448911725320599E-4</v>
      </c>
      <c r="X2613" s="131">
        <v>2.13078706388096E-4</v>
      </c>
    </row>
    <row r="2614" spans="1:24" x14ac:dyDescent="0.2">
      <c r="A2614" s="2">
        <v>11389</v>
      </c>
      <c r="B2614" s="4">
        <v>11394</v>
      </c>
      <c r="C2614" s="4" t="s">
        <v>2455</v>
      </c>
      <c r="D2614" s="4" t="s">
        <v>2456</v>
      </c>
      <c r="E2614" s="4" t="s">
        <v>245</v>
      </c>
      <c r="F2614" s="4" t="s">
        <v>2457</v>
      </c>
      <c r="G2614" s="4" t="s">
        <v>2458</v>
      </c>
      <c r="H2614" s="4" t="s">
        <v>248</v>
      </c>
      <c r="I2614" s="4" t="s">
        <v>1696</v>
      </c>
      <c r="J2614" s="4" t="s">
        <v>77</v>
      </c>
      <c r="K2614" s="4" t="s">
        <v>322</v>
      </c>
      <c r="L2614" s="2" t="s">
        <v>270</v>
      </c>
      <c r="M2614" s="2" t="s">
        <v>2381</v>
      </c>
      <c r="N2614" s="4" t="s">
        <v>1518</v>
      </c>
      <c r="O2614" s="4" t="s">
        <v>250</v>
      </c>
      <c r="P2614" s="4" t="s">
        <v>82</v>
      </c>
      <c r="Q2614" s="120">
        <v>7014</v>
      </c>
      <c r="R2614" s="130">
        <v>3.19</v>
      </c>
      <c r="S2614" s="133">
        <v>1469</v>
      </c>
      <c r="U2614" s="120">
        <v>328.68400000000003</v>
      </c>
      <c r="V2614" s="131">
        <v>8.2999999999999998E-5</v>
      </c>
      <c r="W2614" s="131">
        <v>3.1039343313404199E-4</v>
      </c>
      <c r="X2614" s="131">
        <v>9.6624226063620096E-5</v>
      </c>
    </row>
    <row r="2615" spans="1:24" x14ac:dyDescent="0.2">
      <c r="A2615" s="2">
        <v>11389</v>
      </c>
      <c r="B2615" s="4">
        <v>11394</v>
      </c>
      <c r="C2615" s="4" t="s">
        <v>2459</v>
      </c>
      <c r="D2615" s="4" t="s">
        <v>2460</v>
      </c>
      <c r="E2615" s="4" t="s">
        <v>1163</v>
      </c>
      <c r="F2615" s="4" t="s">
        <v>2461</v>
      </c>
      <c r="G2615" s="4" t="s">
        <v>2462</v>
      </c>
      <c r="H2615" s="4" t="s">
        <v>248</v>
      </c>
      <c r="I2615" s="4" t="s">
        <v>1696</v>
      </c>
      <c r="J2615" s="4" t="s">
        <v>77</v>
      </c>
      <c r="K2615" s="4" t="s">
        <v>78</v>
      </c>
      <c r="L2615" s="2" t="s">
        <v>270</v>
      </c>
      <c r="M2615" s="2" t="s">
        <v>2383</v>
      </c>
      <c r="N2615" s="4" t="s">
        <v>1328</v>
      </c>
      <c r="O2615" s="4" t="s">
        <v>250</v>
      </c>
      <c r="P2615" s="4" t="s">
        <v>82</v>
      </c>
      <c r="Q2615" s="120">
        <v>2106</v>
      </c>
      <c r="R2615" s="130">
        <v>3.19</v>
      </c>
      <c r="S2615" s="133">
        <v>6739</v>
      </c>
      <c r="T2615" s="118">
        <v>0.63200000000000001</v>
      </c>
      <c r="U2615" s="120">
        <v>454.75099999999998</v>
      </c>
      <c r="V2615" s="131">
        <v>7.9999999999999996E-6</v>
      </c>
      <c r="W2615" s="131">
        <v>4.2944529413898002E-4</v>
      </c>
      <c r="X2615" s="131">
        <v>1.33684591081292E-4</v>
      </c>
    </row>
    <row r="2616" spans="1:24" x14ac:dyDescent="0.2">
      <c r="A2616" s="2">
        <v>11389</v>
      </c>
      <c r="B2616" s="4">
        <v>11394</v>
      </c>
      <c r="C2616" s="4" t="s">
        <v>2463</v>
      </c>
      <c r="D2616" s="4" t="s">
        <v>2464</v>
      </c>
      <c r="E2616" s="4" t="s">
        <v>33</v>
      </c>
      <c r="F2616" s="4" t="s">
        <v>2465</v>
      </c>
      <c r="G2616" s="4" t="s">
        <v>2466</v>
      </c>
      <c r="H2616" s="4" t="s">
        <v>248</v>
      </c>
      <c r="I2616" s="4" t="s">
        <v>1696</v>
      </c>
      <c r="J2616" s="4" t="s">
        <v>77</v>
      </c>
      <c r="K2616" s="4" t="s">
        <v>78</v>
      </c>
      <c r="L2616" s="2" t="s">
        <v>270</v>
      </c>
      <c r="M2616" s="2" t="s">
        <v>2467</v>
      </c>
      <c r="N2616" s="4" t="s">
        <v>1335</v>
      </c>
      <c r="O2616" s="4" t="s">
        <v>250</v>
      </c>
      <c r="P2616" s="4" t="s">
        <v>82</v>
      </c>
      <c r="Q2616" s="120">
        <v>115209</v>
      </c>
      <c r="R2616" s="130">
        <v>3.19</v>
      </c>
      <c r="S2616" s="133">
        <v>26</v>
      </c>
      <c r="U2616" s="120">
        <v>95.554000000000002</v>
      </c>
      <c r="V2616" s="131">
        <v>1.9900000000000001E-4</v>
      </c>
      <c r="W2616" s="131">
        <v>9.02370153193987E-5</v>
      </c>
      <c r="X2616" s="131">
        <v>2.80904195668426E-5</v>
      </c>
    </row>
    <row r="2617" spans="1:24" x14ac:dyDescent="0.2">
      <c r="A2617" s="2">
        <v>11389</v>
      </c>
      <c r="B2617" s="4">
        <v>11394</v>
      </c>
      <c r="C2617" s="4" t="s">
        <v>2468</v>
      </c>
      <c r="D2617" s="4" t="s">
        <v>2469</v>
      </c>
      <c r="E2617" s="4" t="s">
        <v>33</v>
      </c>
      <c r="F2617" s="4" t="s">
        <v>2468</v>
      </c>
      <c r="G2617" s="4" t="s">
        <v>2470</v>
      </c>
      <c r="H2617" s="4" t="s">
        <v>248</v>
      </c>
      <c r="I2617" s="4" t="s">
        <v>1696</v>
      </c>
      <c r="J2617" s="4" t="s">
        <v>77</v>
      </c>
      <c r="K2617" s="4" t="s">
        <v>78</v>
      </c>
      <c r="L2617" s="2" t="s">
        <v>270</v>
      </c>
      <c r="M2617" s="2" t="s">
        <v>2381</v>
      </c>
      <c r="N2617" s="4" t="s">
        <v>355</v>
      </c>
      <c r="O2617" s="4" t="s">
        <v>250</v>
      </c>
      <c r="P2617" s="4" t="s">
        <v>82</v>
      </c>
      <c r="Q2617" s="120">
        <v>2014</v>
      </c>
      <c r="R2617" s="130">
        <v>3.19</v>
      </c>
      <c r="S2617" s="133">
        <v>1186</v>
      </c>
      <c r="U2617" s="120">
        <v>76.195999999999998</v>
      </c>
      <c r="V2617" s="131">
        <v>2.9E-5</v>
      </c>
      <c r="W2617" s="131">
        <v>7.1956349477230006E-5</v>
      </c>
      <c r="X2617" s="131">
        <v>2.2399721889729001E-5</v>
      </c>
    </row>
    <row r="2618" spans="1:24" x14ac:dyDescent="0.2">
      <c r="A2618" s="2">
        <v>11389</v>
      </c>
      <c r="B2618" s="4">
        <v>11394</v>
      </c>
      <c r="C2618" s="4" t="s">
        <v>2471</v>
      </c>
      <c r="D2618" s="4" t="s">
        <v>2472</v>
      </c>
      <c r="E2618" s="4" t="s">
        <v>245</v>
      </c>
      <c r="F2618" s="4" t="s">
        <v>2473</v>
      </c>
      <c r="G2618" s="4" t="s">
        <v>2474</v>
      </c>
      <c r="H2618" s="4" t="s">
        <v>248</v>
      </c>
      <c r="I2618" s="4" t="s">
        <v>1696</v>
      </c>
      <c r="J2618" s="4" t="s">
        <v>77</v>
      </c>
      <c r="K2618" s="4" t="s">
        <v>78</v>
      </c>
      <c r="L2618" s="2" t="s">
        <v>270</v>
      </c>
      <c r="M2618" s="2" t="s">
        <v>2381</v>
      </c>
      <c r="N2618" s="4" t="s">
        <v>355</v>
      </c>
      <c r="O2618" s="4" t="s">
        <v>250</v>
      </c>
      <c r="P2618" s="4" t="s">
        <v>82</v>
      </c>
      <c r="Q2618" s="120">
        <v>23776</v>
      </c>
      <c r="R2618" s="130">
        <v>3.19</v>
      </c>
      <c r="S2618" s="133">
        <v>1846</v>
      </c>
      <c r="U2618" s="120">
        <v>1400.107</v>
      </c>
      <c r="V2618" s="131">
        <v>2.5609999999999999E-3</v>
      </c>
      <c r="W2618" s="131">
        <v>1.3221948338464501E-3</v>
      </c>
      <c r="X2618" s="131">
        <v>4.1159392850479299E-4</v>
      </c>
    </row>
    <row r="2619" spans="1:24" x14ac:dyDescent="0.2">
      <c r="A2619" s="2">
        <v>11389</v>
      </c>
      <c r="B2619" s="4">
        <v>11394</v>
      </c>
      <c r="C2619" s="4" t="s">
        <v>2475</v>
      </c>
      <c r="D2619" s="4" t="s">
        <v>2476</v>
      </c>
      <c r="E2619" s="4" t="s">
        <v>245</v>
      </c>
      <c r="F2619" s="4" t="s">
        <v>2477</v>
      </c>
      <c r="G2619" s="4" t="s">
        <v>2478</v>
      </c>
      <c r="H2619" s="4" t="s">
        <v>248</v>
      </c>
      <c r="I2619" s="4" t="s">
        <v>1696</v>
      </c>
      <c r="J2619" s="4" t="s">
        <v>77</v>
      </c>
      <c r="K2619" s="4" t="s">
        <v>78</v>
      </c>
      <c r="L2619" s="2" t="s">
        <v>270</v>
      </c>
      <c r="M2619" s="2" t="s">
        <v>2383</v>
      </c>
      <c r="N2619" s="4" t="s">
        <v>1496</v>
      </c>
      <c r="O2619" s="4" t="s">
        <v>250</v>
      </c>
      <c r="P2619" s="4" t="s">
        <v>82</v>
      </c>
      <c r="Q2619" s="120">
        <v>255804</v>
      </c>
      <c r="R2619" s="130">
        <v>3.19</v>
      </c>
      <c r="S2619" s="133">
        <v>2123</v>
      </c>
      <c r="U2619" s="120">
        <v>17323.992999999999</v>
      </c>
      <c r="V2619" s="131">
        <v>2.1280000000000001E-3</v>
      </c>
      <c r="W2619" s="131">
        <v>1.6359962074924302E-2</v>
      </c>
      <c r="X2619" s="131">
        <v>5.0927903272911402E-3</v>
      </c>
    </row>
    <row r="2620" spans="1:24" x14ac:dyDescent="0.2">
      <c r="A2620" s="2">
        <v>11389</v>
      </c>
      <c r="B2620" s="4">
        <v>11394</v>
      </c>
      <c r="C2620" s="4" t="s">
        <v>2479</v>
      </c>
      <c r="D2620" s="4" t="s">
        <v>2480</v>
      </c>
      <c r="E2620" s="4" t="s">
        <v>245</v>
      </c>
      <c r="F2620" s="4" t="s">
        <v>2481</v>
      </c>
      <c r="G2620" s="4" t="s">
        <v>2482</v>
      </c>
      <c r="H2620" s="4" t="s">
        <v>248</v>
      </c>
      <c r="I2620" s="4" t="s">
        <v>1696</v>
      </c>
      <c r="J2620" s="4" t="s">
        <v>30</v>
      </c>
      <c r="K2620" s="4" t="s">
        <v>30</v>
      </c>
      <c r="L2620" s="2" t="s">
        <v>2483</v>
      </c>
      <c r="M2620" s="2" t="s">
        <v>31</v>
      </c>
      <c r="N2620" s="4" t="s">
        <v>2484</v>
      </c>
      <c r="O2620" s="4" t="s">
        <v>250</v>
      </c>
      <c r="P2620" s="4" t="s">
        <v>34</v>
      </c>
      <c r="Q2620" s="120">
        <v>9358.1</v>
      </c>
      <c r="R2620" s="130">
        <v>1</v>
      </c>
      <c r="S2620" s="133">
        <v>0</v>
      </c>
      <c r="U2620" s="120">
        <v>0</v>
      </c>
      <c r="V2620" s="131">
        <v>1.36E-4</v>
      </c>
      <c r="W2620" s="131">
        <v>8.8373481770546803E-14</v>
      </c>
      <c r="X2620" s="131">
        <v>2.75103090758334E-14</v>
      </c>
    </row>
    <row r="2621" spans="1:24" x14ac:dyDescent="0.2">
      <c r="A2621" s="2">
        <v>11389</v>
      </c>
      <c r="B2621" s="4">
        <v>15715</v>
      </c>
      <c r="C2621" s="4" t="s">
        <v>318</v>
      </c>
      <c r="D2621" s="4" t="s">
        <v>319</v>
      </c>
      <c r="E2621" s="4" t="s">
        <v>245</v>
      </c>
      <c r="F2621" s="4" t="s">
        <v>1694</v>
      </c>
      <c r="G2621" s="4" t="s">
        <v>1695</v>
      </c>
      <c r="H2621" s="4" t="s">
        <v>248</v>
      </c>
      <c r="I2621" s="4" t="s">
        <v>1696</v>
      </c>
      <c r="J2621" s="4" t="s">
        <v>30</v>
      </c>
      <c r="K2621" s="4" t="s">
        <v>322</v>
      </c>
      <c r="L2621" s="2" t="s">
        <v>270</v>
      </c>
      <c r="M2621" s="2" t="s">
        <v>31</v>
      </c>
      <c r="N2621" s="4" t="s">
        <v>323</v>
      </c>
      <c r="O2621" s="4" t="s">
        <v>250</v>
      </c>
      <c r="P2621" s="4" t="s">
        <v>34</v>
      </c>
      <c r="Q2621" s="120">
        <v>41130</v>
      </c>
      <c r="R2621" s="130">
        <v>1</v>
      </c>
      <c r="S2621" s="133">
        <v>800</v>
      </c>
      <c r="U2621" s="120">
        <v>329.04</v>
      </c>
      <c r="V2621" s="131">
        <v>2.05E-4</v>
      </c>
      <c r="W2621" s="131">
        <v>1.6156358148188801E-2</v>
      </c>
      <c r="X2621" s="131">
        <v>1.2320832767332601E-2</v>
      </c>
    </row>
    <row r="2622" spans="1:24" x14ac:dyDescent="0.2">
      <c r="A2622" s="2">
        <v>11389</v>
      </c>
      <c r="B2622" s="4">
        <v>15715</v>
      </c>
      <c r="C2622" s="4" t="s">
        <v>1713</v>
      </c>
      <c r="D2622" s="4" t="s">
        <v>1714</v>
      </c>
      <c r="E2622" s="4" t="s">
        <v>245</v>
      </c>
      <c r="F2622" s="4" t="s">
        <v>1715</v>
      </c>
      <c r="G2622" s="4" t="s">
        <v>1716</v>
      </c>
      <c r="H2622" s="4" t="s">
        <v>248</v>
      </c>
      <c r="I2622" s="4" t="s">
        <v>1696</v>
      </c>
      <c r="J2622" s="4" t="s">
        <v>30</v>
      </c>
      <c r="K2622" s="4" t="s">
        <v>30</v>
      </c>
      <c r="L2622" s="2" t="s">
        <v>270</v>
      </c>
      <c r="M2622" s="2" t="s">
        <v>31</v>
      </c>
      <c r="N2622" s="4" t="s">
        <v>440</v>
      </c>
      <c r="O2622" s="4" t="s">
        <v>250</v>
      </c>
      <c r="P2622" s="4" t="s">
        <v>34</v>
      </c>
      <c r="Q2622" s="120">
        <v>137</v>
      </c>
      <c r="R2622" s="130">
        <v>1</v>
      </c>
      <c r="S2622" s="133">
        <v>22460</v>
      </c>
      <c r="U2622" s="120">
        <v>30.77</v>
      </c>
      <c r="V2622" s="131">
        <v>3.4E-5</v>
      </c>
      <c r="W2622" s="131">
        <v>1.5108630303045201E-3</v>
      </c>
      <c r="X2622" s="131">
        <v>1.1521835898899099E-3</v>
      </c>
    </row>
    <row r="2623" spans="1:24" x14ac:dyDescent="0.2">
      <c r="A2623" s="2">
        <v>11389</v>
      </c>
      <c r="B2623" s="4">
        <v>15715</v>
      </c>
      <c r="C2623" s="4" t="s">
        <v>1725</v>
      </c>
      <c r="D2623" s="4" t="s">
        <v>1726</v>
      </c>
      <c r="E2623" s="4" t="s">
        <v>245</v>
      </c>
      <c r="F2623" s="4" t="s">
        <v>1727</v>
      </c>
      <c r="G2623" s="4" t="s">
        <v>1728</v>
      </c>
      <c r="H2623" s="4" t="s">
        <v>248</v>
      </c>
      <c r="I2623" s="4" t="s">
        <v>1696</v>
      </c>
      <c r="J2623" s="4" t="s">
        <v>30</v>
      </c>
      <c r="K2623" s="4" t="s">
        <v>30</v>
      </c>
      <c r="L2623" s="2" t="s">
        <v>270</v>
      </c>
      <c r="M2623" s="2" t="s">
        <v>31</v>
      </c>
      <c r="N2623" s="4" t="s">
        <v>791</v>
      </c>
      <c r="O2623" s="4" t="s">
        <v>250</v>
      </c>
      <c r="P2623" s="4" t="s">
        <v>34</v>
      </c>
      <c r="Q2623" s="120">
        <v>179</v>
      </c>
      <c r="R2623" s="130">
        <v>1</v>
      </c>
      <c r="S2623" s="133">
        <v>23400</v>
      </c>
      <c r="U2623" s="120">
        <v>41.886000000000003</v>
      </c>
      <c r="V2623" s="131">
        <v>4.8000000000000001E-5</v>
      </c>
      <c r="W2623" s="131">
        <v>2.0566655038750199E-3</v>
      </c>
      <c r="X2623" s="131">
        <v>1.56841235501001E-3</v>
      </c>
    </row>
    <row r="2624" spans="1:24" x14ac:dyDescent="0.2">
      <c r="A2624" s="2">
        <v>11389</v>
      </c>
      <c r="B2624" s="4">
        <v>15715</v>
      </c>
      <c r="C2624" s="4" t="s">
        <v>305</v>
      </c>
      <c r="D2624" s="4" t="s">
        <v>306</v>
      </c>
      <c r="E2624" s="4" t="s">
        <v>245</v>
      </c>
      <c r="F2624" s="4" t="s">
        <v>1729</v>
      </c>
      <c r="G2624" s="4" t="s">
        <v>1730</v>
      </c>
      <c r="H2624" s="4" t="s">
        <v>248</v>
      </c>
      <c r="I2624" s="4" t="s">
        <v>1696</v>
      </c>
      <c r="J2624" s="4" t="s">
        <v>30</v>
      </c>
      <c r="K2624" s="4" t="s">
        <v>30</v>
      </c>
      <c r="L2624" s="2" t="s">
        <v>270</v>
      </c>
      <c r="M2624" s="2" t="s">
        <v>31</v>
      </c>
      <c r="N2624" s="4" t="s">
        <v>310</v>
      </c>
      <c r="O2624" s="4" t="s">
        <v>250</v>
      </c>
      <c r="P2624" s="4" t="s">
        <v>34</v>
      </c>
      <c r="Q2624" s="120">
        <v>1497</v>
      </c>
      <c r="R2624" s="130">
        <v>1</v>
      </c>
      <c r="S2624" s="133">
        <v>20570</v>
      </c>
      <c r="U2624" s="120">
        <v>307.93299999999999</v>
      </c>
      <c r="V2624" s="131">
        <v>1.9000000000000001E-5</v>
      </c>
      <c r="W2624" s="131">
        <v>1.5119967839808001E-2</v>
      </c>
      <c r="X2624" s="131">
        <v>1.15304819002545E-2</v>
      </c>
    </row>
    <row r="2625" spans="1:24" x14ac:dyDescent="0.2">
      <c r="A2625" s="2">
        <v>11389</v>
      </c>
      <c r="B2625" s="4">
        <v>15715</v>
      </c>
      <c r="C2625" s="4" t="s">
        <v>1731</v>
      </c>
      <c r="D2625" s="4" t="s">
        <v>1732</v>
      </c>
      <c r="E2625" s="4" t="s">
        <v>245</v>
      </c>
      <c r="F2625" s="4" t="s">
        <v>1733</v>
      </c>
      <c r="G2625" s="4" t="s">
        <v>1734</v>
      </c>
      <c r="H2625" s="4" t="s">
        <v>248</v>
      </c>
      <c r="I2625" s="4" t="s">
        <v>1696</v>
      </c>
      <c r="J2625" s="4" t="s">
        <v>30</v>
      </c>
      <c r="K2625" s="4" t="s">
        <v>30</v>
      </c>
      <c r="L2625" s="2" t="s">
        <v>270</v>
      </c>
      <c r="M2625" s="2" t="s">
        <v>31</v>
      </c>
      <c r="N2625" s="4" t="s">
        <v>375</v>
      </c>
      <c r="O2625" s="4" t="s">
        <v>250</v>
      </c>
      <c r="P2625" s="4" t="s">
        <v>34</v>
      </c>
      <c r="Q2625" s="120">
        <v>26359</v>
      </c>
      <c r="R2625" s="130">
        <v>1</v>
      </c>
      <c r="S2625" s="133">
        <v>1559</v>
      </c>
      <c r="U2625" s="120">
        <v>410.93700000000001</v>
      </c>
      <c r="V2625" s="131">
        <v>3.6000000000000001E-5</v>
      </c>
      <c r="W2625" s="131">
        <v>2.01776145108018E-2</v>
      </c>
      <c r="X2625" s="131">
        <v>1.53874413869169E-2</v>
      </c>
    </row>
    <row r="2626" spans="1:24" x14ac:dyDescent="0.2">
      <c r="A2626" s="2">
        <v>11389</v>
      </c>
      <c r="B2626" s="4">
        <v>15715</v>
      </c>
      <c r="C2626" s="4" t="s">
        <v>1735</v>
      </c>
      <c r="D2626" s="4" t="s">
        <v>1736</v>
      </c>
      <c r="E2626" s="4" t="s">
        <v>245</v>
      </c>
      <c r="F2626" s="4" t="s">
        <v>1737</v>
      </c>
      <c r="G2626" s="4" t="s">
        <v>1738</v>
      </c>
      <c r="H2626" s="4" t="s">
        <v>248</v>
      </c>
      <c r="I2626" s="4" t="s">
        <v>1696</v>
      </c>
      <c r="J2626" s="4" t="s">
        <v>30</v>
      </c>
      <c r="K2626" s="4" t="s">
        <v>30</v>
      </c>
      <c r="L2626" s="2" t="s">
        <v>270</v>
      </c>
      <c r="M2626" s="2" t="s">
        <v>31</v>
      </c>
      <c r="N2626" s="4" t="s">
        <v>404</v>
      </c>
      <c r="O2626" s="4" t="s">
        <v>250</v>
      </c>
      <c r="P2626" s="4" t="s">
        <v>34</v>
      </c>
      <c r="Q2626" s="120">
        <v>23791</v>
      </c>
      <c r="R2626" s="130">
        <v>1</v>
      </c>
      <c r="S2626" s="133">
        <v>709.9</v>
      </c>
      <c r="U2626" s="120">
        <v>168.892</v>
      </c>
      <c r="V2626" s="131">
        <v>9.0000000000000002E-6</v>
      </c>
      <c r="W2626" s="131">
        <v>8.2928660122738203E-3</v>
      </c>
      <c r="X2626" s="131">
        <v>6.3241365635717901E-3</v>
      </c>
    </row>
    <row r="2627" spans="1:24" x14ac:dyDescent="0.2">
      <c r="A2627" s="2">
        <v>11389</v>
      </c>
      <c r="B2627" s="4">
        <v>15715</v>
      </c>
      <c r="C2627" s="4" t="s">
        <v>1467</v>
      </c>
      <c r="D2627" s="4" t="s">
        <v>1468</v>
      </c>
      <c r="E2627" s="4" t="s">
        <v>598</v>
      </c>
      <c r="F2627" s="4" t="s">
        <v>1739</v>
      </c>
      <c r="G2627" s="4" t="s">
        <v>1740</v>
      </c>
      <c r="H2627" s="4" t="s">
        <v>248</v>
      </c>
      <c r="I2627" s="4" t="s">
        <v>1696</v>
      </c>
      <c r="J2627" s="4" t="s">
        <v>30</v>
      </c>
      <c r="K2627" s="4" t="s">
        <v>30</v>
      </c>
      <c r="L2627" s="2" t="s">
        <v>270</v>
      </c>
      <c r="M2627" s="2" t="s">
        <v>31</v>
      </c>
      <c r="N2627" s="4" t="s">
        <v>288</v>
      </c>
      <c r="O2627" s="4" t="s">
        <v>250</v>
      </c>
      <c r="P2627" s="4" t="s">
        <v>34</v>
      </c>
      <c r="Q2627" s="120">
        <v>46240</v>
      </c>
      <c r="R2627" s="130">
        <v>1</v>
      </c>
      <c r="S2627" s="133">
        <v>245.5</v>
      </c>
      <c r="U2627" s="120">
        <v>113.51900000000001</v>
      </c>
      <c r="V2627" s="131">
        <v>1.8E-5</v>
      </c>
      <c r="W2627" s="131">
        <v>5.5739632017258699E-3</v>
      </c>
      <c r="X2627" s="131">
        <v>4.2507022826446103E-3</v>
      </c>
    </row>
    <row r="2628" spans="1:24" x14ac:dyDescent="0.2">
      <c r="A2628" s="2">
        <v>11389</v>
      </c>
      <c r="B2628" s="4">
        <v>15715</v>
      </c>
      <c r="C2628" s="4" t="s">
        <v>1472</v>
      </c>
      <c r="D2628" s="4" t="s">
        <v>1473</v>
      </c>
      <c r="E2628" s="4" t="s">
        <v>245</v>
      </c>
      <c r="F2628" s="4" t="s">
        <v>1741</v>
      </c>
      <c r="G2628" s="4" t="s">
        <v>1742</v>
      </c>
      <c r="H2628" s="4" t="s">
        <v>248</v>
      </c>
      <c r="I2628" s="4" t="s">
        <v>1696</v>
      </c>
      <c r="J2628" s="4" t="s">
        <v>30</v>
      </c>
      <c r="K2628" s="4" t="s">
        <v>30</v>
      </c>
      <c r="L2628" s="2" t="s">
        <v>270</v>
      </c>
      <c r="M2628" s="2" t="s">
        <v>31</v>
      </c>
      <c r="N2628" s="4" t="s">
        <v>375</v>
      </c>
      <c r="O2628" s="4" t="s">
        <v>250</v>
      </c>
      <c r="P2628" s="4" t="s">
        <v>34</v>
      </c>
      <c r="Q2628" s="120">
        <v>2860</v>
      </c>
      <c r="R2628" s="130">
        <v>1</v>
      </c>
      <c r="S2628" s="133">
        <v>1022</v>
      </c>
      <c r="U2628" s="120">
        <v>29.228999999999999</v>
      </c>
      <c r="V2628" s="131">
        <v>1.5899999999999999E-4</v>
      </c>
      <c r="W2628" s="131">
        <v>1.4351976160498501E-3</v>
      </c>
      <c r="X2628" s="131">
        <v>1.09448117287539E-3</v>
      </c>
    </row>
    <row r="2629" spans="1:24" x14ac:dyDescent="0.2">
      <c r="A2629" s="2">
        <v>11389</v>
      </c>
      <c r="B2629" s="4">
        <v>15715</v>
      </c>
      <c r="C2629" s="4" t="s">
        <v>1051</v>
      </c>
      <c r="D2629" s="4" t="s">
        <v>1052</v>
      </c>
      <c r="E2629" s="4" t="s">
        <v>245</v>
      </c>
      <c r="F2629" s="4" t="s">
        <v>1743</v>
      </c>
      <c r="G2629" s="4" t="s">
        <v>1744</v>
      </c>
      <c r="H2629" s="4" t="s">
        <v>248</v>
      </c>
      <c r="I2629" s="4" t="s">
        <v>1696</v>
      </c>
      <c r="J2629" s="4" t="s">
        <v>30</v>
      </c>
      <c r="K2629" s="4" t="s">
        <v>30</v>
      </c>
      <c r="L2629" s="2" t="s">
        <v>270</v>
      </c>
      <c r="M2629" s="2" t="s">
        <v>31</v>
      </c>
      <c r="N2629" s="4" t="s">
        <v>1055</v>
      </c>
      <c r="O2629" s="4" t="s">
        <v>250</v>
      </c>
      <c r="P2629" s="4" t="s">
        <v>34</v>
      </c>
      <c r="Q2629" s="120">
        <v>493</v>
      </c>
      <c r="R2629" s="130">
        <v>1</v>
      </c>
      <c r="S2629" s="133">
        <v>53730</v>
      </c>
      <c r="T2629" s="118">
        <v>0.80900000000000005</v>
      </c>
      <c r="U2629" s="120">
        <v>265.697</v>
      </c>
      <c r="V2629" s="131">
        <v>3.1000000000000001E-5</v>
      </c>
      <c r="W2629" s="131">
        <v>1.30461423430882E-2</v>
      </c>
      <c r="X2629" s="131">
        <v>9.9489833410276295E-3</v>
      </c>
    </row>
    <row r="2630" spans="1:24" x14ac:dyDescent="0.2">
      <c r="A2630" s="2">
        <v>11389</v>
      </c>
      <c r="B2630" s="4">
        <v>15715</v>
      </c>
      <c r="C2630" s="4" t="s">
        <v>1745</v>
      </c>
      <c r="D2630" s="4" t="s">
        <v>1746</v>
      </c>
      <c r="E2630" s="4" t="s">
        <v>245</v>
      </c>
      <c r="F2630" s="4" t="s">
        <v>1747</v>
      </c>
      <c r="G2630" s="4" t="s">
        <v>1748</v>
      </c>
      <c r="H2630" s="4" t="s">
        <v>248</v>
      </c>
      <c r="I2630" s="4" t="s">
        <v>1696</v>
      </c>
      <c r="J2630" s="4" t="s">
        <v>30</v>
      </c>
      <c r="K2630" s="4" t="s">
        <v>78</v>
      </c>
      <c r="L2630" s="2" t="s">
        <v>270</v>
      </c>
      <c r="M2630" s="2" t="s">
        <v>31</v>
      </c>
      <c r="N2630" s="4" t="s">
        <v>363</v>
      </c>
      <c r="O2630" s="4" t="s">
        <v>250</v>
      </c>
      <c r="P2630" s="4" t="s">
        <v>34</v>
      </c>
      <c r="Q2630" s="120">
        <v>10066</v>
      </c>
      <c r="R2630" s="130">
        <v>1</v>
      </c>
      <c r="S2630" s="133">
        <v>4134</v>
      </c>
      <c r="U2630" s="120">
        <v>416.12799999999999</v>
      </c>
      <c r="V2630" s="131">
        <v>3.9399999999999998E-4</v>
      </c>
      <c r="W2630" s="131">
        <v>2.0432531340527301E-2</v>
      </c>
      <c r="X2630" s="131">
        <v>1.55818408672836E-2</v>
      </c>
    </row>
    <row r="2631" spans="1:24" x14ac:dyDescent="0.2">
      <c r="A2631" s="2">
        <v>11389</v>
      </c>
      <c r="B2631" s="4">
        <v>15715</v>
      </c>
      <c r="C2631" s="4" t="s">
        <v>1749</v>
      </c>
      <c r="D2631" s="4" t="s">
        <v>1750</v>
      </c>
      <c r="E2631" s="4" t="s">
        <v>245</v>
      </c>
      <c r="F2631" s="4" t="s">
        <v>1751</v>
      </c>
      <c r="G2631" s="4" t="s">
        <v>1752</v>
      </c>
      <c r="H2631" s="4" t="s">
        <v>248</v>
      </c>
      <c r="I2631" s="4" t="s">
        <v>1696</v>
      </c>
      <c r="J2631" s="4" t="s">
        <v>30</v>
      </c>
      <c r="K2631" s="4" t="s">
        <v>78</v>
      </c>
      <c r="L2631" s="2" t="s">
        <v>270</v>
      </c>
      <c r="M2631" s="2" t="s">
        <v>31</v>
      </c>
      <c r="N2631" s="4" t="s">
        <v>848</v>
      </c>
      <c r="O2631" s="4" t="s">
        <v>250</v>
      </c>
      <c r="P2631" s="4" t="s">
        <v>34</v>
      </c>
      <c r="Q2631" s="120">
        <v>883</v>
      </c>
      <c r="R2631" s="130">
        <v>1</v>
      </c>
      <c r="S2631" s="133">
        <v>35710</v>
      </c>
      <c r="U2631" s="120">
        <v>315.31900000000002</v>
      </c>
      <c r="V2631" s="131">
        <v>1.2E-5</v>
      </c>
      <c r="W2631" s="131">
        <v>1.54826511726118E-2</v>
      </c>
      <c r="X2631" s="131">
        <v>1.18070640761378E-2</v>
      </c>
    </row>
    <row r="2632" spans="1:24" x14ac:dyDescent="0.2">
      <c r="A2632" s="2">
        <v>11389</v>
      </c>
      <c r="B2632" s="4">
        <v>15715</v>
      </c>
      <c r="C2632" s="4" t="s">
        <v>1056</v>
      </c>
      <c r="D2632" s="4" t="s">
        <v>1057</v>
      </c>
      <c r="E2632" s="4" t="s">
        <v>245</v>
      </c>
      <c r="F2632" s="4" t="s">
        <v>1761</v>
      </c>
      <c r="G2632" s="4" t="s">
        <v>1762</v>
      </c>
      <c r="H2632" s="4" t="s">
        <v>248</v>
      </c>
      <c r="I2632" s="4" t="s">
        <v>1696</v>
      </c>
      <c r="J2632" s="4" t="s">
        <v>30</v>
      </c>
      <c r="K2632" s="4" t="s">
        <v>30</v>
      </c>
      <c r="L2632" s="2" t="s">
        <v>270</v>
      </c>
      <c r="M2632" s="2" t="s">
        <v>31</v>
      </c>
      <c r="N2632" s="4" t="s">
        <v>375</v>
      </c>
      <c r="O2632" s="4" t="s">
        <v>250</v>
      </c>
      <c r="P2632" s="4" t="s">
        <v>34</v>
      </c>
      <c r="Q2632" s="120">
        <v>804</v>
      </c>
      <c r="R2632" s="130">
        <v>1</v>
      </c>
      <c r="S2632" s="133">
        <v>41330</v>
      </c>
      <c r="U2632" s="120">
        <v>332.29300000000001</v>
      </c>
      <c r="V2632" s="131">
        <v>1.7E-5</v>
      </c>
      <c r="W2632" s="131">
        <v>1.6316095153804201E-2</v>
      </c>
      <c r="X2632" s="131">
        <v>1.24426481489236E-2</v>
      </c>
    </row>
    <row r="2633" spans="1:24" x14ac:dyDescent="0.2">
      <c r="A2633" s="2">
        <v>11389</v>
      </c>
      <c r="B2633" s="4">
        <v>15715</v>
      </c>
      <c r="C2633" s="4" t="s">
        <v>1772</v>
      </c>
      <c r="D2633" s="4" t="s">
        <v>1773</v>
      </c>
      <c r="E2633" s="4" t="s">
        <v>245</v>
      </c>
      <c r="F2633" s="4" t="s">
        <v>1774</v>
      </c>
      <c r="G2633" s="4" t="s">
        <v>1775</v>
      </c>
      <c r="H2633" s="4" t="s">
        <v>248</v>
      </c>
      <c r="I2633" s="4" t="s">
        <v>1696</v>
      </c>
      <c r="J2633" s="4" t="s">
        <v>30</v>
      </c>
      <c r="K2633" s="4" t="s">
        <v>30</v>
      </c>
      <c r="L2633" s="2" t="s">
        <v>270</v>
      </c>
      <c r="M2633" s="2" t="s">
        <v>31</v>
      </c>
      <c r="N2633" s="4" t="s">
        <v>767</v>
      </c>
      <c r="O2633" s="4" t="s">
        <v>250</v>
      </c>
      <c r="P2633" s="4" t="s">
        <v>34</v>
      </c>
      <c r="Q2633" s="120">
        <v>2303</v>
      </c>
      <c r="R2633" s="130">
        <v>1</v>
      </c>
      <c r="S2633" s="133">
        <v>4363</v>
      </c>
      <c r="U2633" s="120">
        <v>100.48</v>
      </c>
      <c r="V2633" s="131">
        <v>1.8699999999999999E-4</v>
      </c>
      <c r="W2633" s="131">
        <v>4.9337134984519197E-3</v>
      </c>
      <c r="X2633" s="131">
        <v>3.7624480949731802E-3</v>
      </c>
    </row>
    <row r="2634" spans="1:24" x14ac:dyDescent="0.2">
      <c r="A2634" s="2">
        <v>11389</v>
      </c>
      <c r="B2634" s="4">
        <v>15715</v>
      </c>
      <c r="C2634" s="4" t="s">
        <v>1776</v>
      </c>
      <c r="D2634" s="4" t="s">
        <v>1777</v>
      </c>
      <c r="E2634" s="4" t="s">
        <v>245</v>
      </c>
      <c r="F2634" s="4" t="s">
        <v>1778</v>
      </c>
      <c r="G2634" s="4" t="s">
        <v>1779</v>
      </c>
      <c r="H2634" s="4" t="s">
        <v>248</v>
      </c>
      <c r="I2634" s="4" t="s">
        <v>1696</v>
      </c>
      <c r="J2634" s="4" t="s">
        <v>30</v>
      </c>
      <c r="K2634" s="4" t="s">
        <v>78</v>
      </c>
      <c r="L2634" s="2" t="s">
        <v>270</v>
      </c>
      <c r="M2634" s="2" t="s">
        <v>31</v>
      </c>
      <c r="N2634" s="4" t="s">
        <v>1780</v>
      </c>
      <c r="O2634" s="4" t="s">
        <v>250</v>
      </c>
      <c r="P2634" s="4" t="s">
        <v>34</v>
      </c>
      <c r="Q2634" s="120">
        <v>478</v>
      </c>
      <c r="R2634" s="130">
        <v>1</v>
      </c>
      <c r="S2634" s="133">
        <v>23140</v>
      </c>
      <c r="T2634" s="118">
        <v>1.5840000000000001</v>
      </c>
      <c r="U2634" s="120">
        <v>112.193</v>
      </c>
      <c r="V2634" s="131">
        <v>5.1E-5</v>
      </c>
      <c r="W2634" s="131">
        <v>5.5088585384756601E-3</v>
      </c>
      <c r="X2634" s="131">
        <v>4.2010534904525897E-3</v>
      </c>
    </row>
    <row r="2635" spans="1:24" x14ac:dyDescent="0.2">
      <c r="A2635" s="2">
        <v>11389</v>
      </c>
      <c r="B2635" s="4">
        <v>15715</v>
      </c>
      <c r="C2635" s="4" t="s">
        <v>1066</v>
      </c>
      <c r="D2635" s="4" t="s">
        <v>1067</v>
      </c>
      <c r="E2635" s="4" t="s">
        <v>245</v>
      </c>
      <c r="F2635" s="4" t="s">
        <v>1781</v>
      </c>
      <c r="G2635" s="4" t="s">
        <v>1782</v>
      </c>
      <c r="H2635" s="4" t="s">
        <v>248</v>
      </c>
      <c r="I2635" s="4" t="s">
        <v>1696</v>
      </c>
      <c r="J2635" s="4" t="s">
        <v>30</v>
      </c>
      <c r="K2635" s="4" t="s">
        <v>30</v>
      </c>
      <c r="L2635" s="2" t="s">
        <v>270</v>
      </c>
      <c r="M2635" s="2" t="s">
        <v>31</v>
      </c>
      <c r="N2635" s="4" t="s">
        <v>375</v>
      </c>
      <c r="O2635" s="4" t="s">
        <v>250</v>
      </c>
      <c r="P2635" s="4" t="s">
        <v>34</v>
      </c>
      <c r="Q2635" s="120">
        <v>9406</v>
      </c>
      <c r="R2635" s="130">
        <v>1</v>
      </c>
      <c r="S2635" s="133">
        <v>398</v>
      </c>
      <c r="U2635" s="120">
        <v>37.436</v>
      </c>
      <c r="V2635" s="131">
        <v>2.5999999999999998E-5</v>
      </c>
      <c r="W2635" s="131">
        <v>1.83815792874003E-3</v>
      </c>
      <c r="X2635" s="131">
        <v>1.4017785587707599E-3</v>
      </c>
    </row>
    <row r="2636" spans="1:24" x14ac:dyDescent="0.2">
      <c r="A2636" s="2">
        <v>11389</v>
      </c>
      <c r="B2636" s="4">
        <v>15715</v>
      </c>
      <c r="C2636" s="4" t="s">
        <v>1070</v>
      </c>
      <c r="D2636" s="4" t="s">
        <v>1071</v>
      </c>
      <c r="E2636" s="4" t="s">
        <v>245</v>
      </c>
      <c r="F2636" s="4" t="s">
        <v>1791</v>
      </c>
      <c r="G2636" s="4" t="s">
        <v>1792</v>
      </c>
      <c r="H2636" s="4" t="s">
        <v>248</v>
      </c>
      <c r="I2636" s="4" t="s">
        <v>1696</v>
      </c>
      <c r="J2636" s="4" t="s">
        <v>30</v>
      </c>
      <c r="K2636" s="4" t="s">
        <v>30</v>
      </c>
      <c r="L2636" s="2" t="s">
        <v>270</v>
      </c>
      <c r="M2636" s="2" t="s">
        <v>31</v>
      </c>
      <c r="N2636" s="4" t="s">
        <v>375</v>
      </c>
      <c r="O2636" s="4" t="s">
        <v>250</v>
      </c>
      <c r="P2636" s="4" t="s">
        <v>34</v>
      </c>
      <c r="Q2636" s="120">
        <v>726</v>
      </c>
      <c r="R2636" s="130">
        <v>1</v>
      </c>
      <c r="S2636" s="133">
        <v>3920</v>
      </c>
      <c r="U2636" s="120">
        <v>28.459</v>
      </c>
      <c r="V2636" s="131">
        <v>3.0000000000000001E-6</v>
      </c>
      <c r="W2636" s="131">
        <v>1.3973894596734E-3</v>
      </c>
      <c r="X2636" s="131">
        <v>1.06564868676171E-3</v>
      </c>
    </row>
    <row r="2637" spans="1:24" x14ac:dyDescent="0.2">
      <c r="A2637" s="2">
        <v>11389</v>
      </c>
      <c r="B2637" s="4">
        <v>15715</v>
      </c>
      <c r="C2637" s="4" t="s">
        <v>1797</v>
      </c>
      <c r="D2637" s="4" t="s">
        <v>1798</v>
      </c>
      <c r="E2637" s="4" t="s">
        <v>598</v>
      </c>
      <c r="F2637" s="4" t="s">
        <v>1799</v>
      </c>
      <c r="G2637" s="4" t="s">
        <v>1800</v>
      </c>
      <c r="H2637" s="4" t="s">
        <v>248</v>
      </c>
      <c r="I2637" s="4" t="s">
        <v>1696</v>
      </c>
      <c r="J2637" s="4" t="s">
        <v>30</v>
      </c>
      <c r="K2637" s="4" t="s">
        <v>30</v>
      </c>
      <c r="L2637" s="2" t="s">
        <v>270</v>
      </c>
      <c r="M2637" s="2" t="s">
        <v>31</v>
      </c>
      <c r="N2637" s="4" t="s">
        <v>288</v>
      </c>
      <c r="O2637" s="4" t="s">
        <v>250</v>
      </c>
      <c r="P2637" s="4" t="s">
        <v>34</v>
      </c>
      <c r="Q2637" s="120">
        <v>10818</v>
      </c>
      <c r="R2637" s="130">
        <v>1</v>
      </c>
      <c r="S2637" s="133">
        <v>477.4</v>
      </c>
      <c r="U2637" s="120">
        <v>51.645000000000003</v>
      </c>
      <c r="V2637" s="131">
        <v>1.0000000000000001E-5</v>
      </c>
      <c r="W2637" s="131">
        <v>2.5358535412183599E-3</v>
      </c>
      <c r="X2637" s="131">
        <v>1.93384097562247E-3</v>
      </c>
    </row>
    <row r="2638" spans="1:24" x14ac:dyDescent="0.2">
      <c r="A2638" s="2">
        <v>11389</v>
      </c>
      <c r="B2638" s="4">
        <v>15715</v>
      </c>
      <c r="C2638" s="4" t="s">
        <v>815</v>
      </c>
      <c r="D2638" s="4" t="s">
        <v>816</v>
      </c>
      <c r="E2638" s="4" t="s">
        <v>245</v>
      </c>
      <c r="F2638" s="4" t="s">
        <v>1801</v>
      </c>
      <c r="G2638" s="4" t="s">
        <v>1802</v>
      </c>
      <c r="H2638" s="4" t="s">
        <v>248</v>
      </c>
      <c r="I2638" s="4" t="s">
        <v>1696</v>
      </c>
      <c r="J2638" s="4" t="s">
        <v>30</v>
      </c>
      <c r="K2638" s="4" t="s">
        <v>30</v>
      </c>
      <c r="L2638" s="2" t="s">
        <v>270</v>
      </c>
      <c r="M2638" s="2" t="s">
        <v>31</v>
      </c>
      <c r="N2638" s="4" t="s">
        <v>271</v>
      </c>
      <c r="O2638" s="4" t="s">
        <v>250</v>
      </c>
      <c r="P2638" s="4" t="s">
        <v>34</v>
      </c>
      <c r="Q2638" s="120">
        <v>121</v>
      </c>
      <c r="R2638" s="130">
        <v>1</v>
      </c>
      <c r="S2638" s="133">
        <v>27000</v>
      </c>
      <c r="U2638" s="120">
        <v>32.67</v>
      </c>
      <c r="V2638" s="131">
        <v>1.2999999999999999E-5</v>
      </c>
      <c r="W2638" s="131">
        <v>1.60414606340059E-3</v>
      </c>
      <c r="X2638" s="131">
        <v>1.2233211965376699E-3</v>
      </c>
    </row>
    <row r="2639" spans="1:24" x14ac:dyDescent="0.2">
      <c r="A2639" s="2">
        <v>11389</v>
      </c>
      <c r="B2639" s="4">
        <v>15715</v>
      </c>
      <c r="C2639" s="4" t="s">
        <v>1803</v>
      </c>
      <c r="D2639" s="4" t="s">
        <v>1804</v>
      </c>
      <c r="E2639" s="4" t="s">
        <v>245</v>
      </c>
      <c r="F2639" s="4" t="s">
        <v>1805</v>
      </c>
      <c r="G2639" s="4" t="s">
        <v>1806</v>
      </c>
      <c r="H2639" s="4" t="s">
        <v>248</v>
      </c>
      <c r="I2639" s="4" t="s">
        <v>1696</v>
      </c>
      <c r="J2639" s="4" t="s">
        <v>30</v>
      </c>
      <c r="K2639" s="4" t="s">
        <v>30</v>
      </c>
      <c r="L2639" s="2" t="s">
        <v>270</v>
      </c>
      <c r="M2639" s="2" t="s">
        <v>31</v>
      </c>
      <c r="N2639" s="4" t="s">
        <v>375</v>
      </c>
      <c r="O2639" s="4" t="s">
        <v>250</v>
      </c>
      <c r="P2639" s="4" t="s">
        <v>34</v>
      </c>
      <c r="Q2639" s="120">
        <v>2254</v>
      </c>
      <c r="R2639" s="130">
        <v>1</v>
      </c>
      <c r="S2639" s="133">
        <v>16580</v>
      </c>
      <c r="U2639" s="120">
        <v>373.71300000000002</v>
      </c>
      <c r="V2639" s="131">
        <v>1.27E-4</v>
      </c>
      <c r="W2639" s="131">
        <v>1.83498793578462E-2</v>
      </c>
      <c r="X2639" s="131">
        <v>1.3993611233116701E-2</v>
      </c>
    </row>
    <row r="2640" spans="1:24" x14ac:dyDescent="0.2">
      <c r="A2640" s="2">
        <v>11389</v>
      </c>
      <c r="B2640" s="4">
        <v>15715</v>
      </c>
      <c r="C2640" s="4" t="s">
        <v>1809</v>
      </c>
      <c r="D2640" s="4" t="s">
        <v>1810</v>
      </c>
      <c r="E2640" s="4" t="s">
        <v>245</v>
      </c>
      <c r="F2640" s="4" t="s">
        <v>1811</v>
      </c>
      <c r="G2640" s="4" t="s">
        <v>1812</v>
      </c>
      <c r="H2640" s="4" t="s">
        <v>248</v>
      </c>
      <c r="I2640" s="4" t="s">
        <v>1696</v>
      </c>
      <c r="J2640" s="4" t="s">
        <v>30</v>
      </c>
      <c r="K2640" s="4" t="s">
        <v>30</v>
      </c>
      <c r="L2640" s="2" t="s">
        <v>270</v>
      </c>
      <c r="M2640" s="2" t="s">
        <v>31</v>
      </c>
      <c r="N2640" s="4" t="s">
        <v>375</v>
      </c>
      <c r="O2640" s="4" t="s">
        <v>250</v>
      </c>
      <c r="P2640" s="4" t="s">
        <v>34</v>
      </c>
      <c r="Q2640" s="120">
        <v>47</v>
      </c>
      <c r="R2640" s="130">
        <v>1</v>
      </c>
      <c r="S2640" s="133">
        <v>41470</v>
      </c>
      <c r="U2640" s="120">
        <v>19.491</v>
      </c>
      <c r="V2640" s="131">
        <v>5.0000000000000004E-6</v>
      </c>
      <c r="W2640" s="131">
        <v>9.5703246119175202E-4</v>
      </c>
      <c r="X2640" s="131">
        <v>7.2983260206905805E-4</v>
      </c>
    </row>
    <row r="2641" spans="1:24" x14ac:dyDescent="0.2">
      <c r="A2641" s="2">
        <v>11389</v>
      </c>
      <c r="B2641" s="4">
        <v>15715</v>
      </c>
      <c r="C2641" s="4" t="s">
        <v>1819</v>
      </c>
      <c r="D2641" s="4" t="s">
        <v>1820</v>
      </c>
      <c r="E2641" s="4" t="s">
        <v>245</v>
      </c>
      <c r="F2641" s="4" t="s">
        <v>1819</v>
      </c>
      <c r="G2641" s="4" t="s">
        <v>1821</v>
      </c>
      <c r="H2641" s="4" t="s">
        <v>248</v>
      </c>
      <c r="I2641" s="4" t="s">
        <v>1696</v>
      </c>
      <c r="J2641" s="4" t="s">
        <v>30</v>
      </c>
      <c r="K2641" s="4" t="s">
        <v>30</v>
      </c>
      <c r="L2641" s="2" t="s">
        <v>270</v>
      </c>
      <c r="M2641" s="2" t="s">
        <v>31</v>
      </c>
      <c r="N2641" s="4" t="s">
        <v>767</v>
      </c>
      <c r="O2641" s="4" t="s">
        <v>250</v>
      </c>
      <c r="P2641" s="4" t="s">
        <v>34</v>
      </c>
      <c r="Q2641" s="120">
        <v>1658</v>
      </c>
      <c r="R2641" s="130">
        <v>1</v>
      </c>
      <c r="S2641" s="133">
        <v>764.6</v>
      </c>
      <c r="U2641" s="120">
        <v>12.677</v>
      </c>
      <c r="V2641" s="131">
        <v>3.4999999999999997E-5</v>
      </c>
      <c r="W2641" s="131">
        <v>6.2246307706340901E-4</v>
      </c>
      <c r="X2641" s="131">
        <v>4.7469011308079098E-4</v>
      </c>
    </row>
    <row r="2642" spans="1:24" x14ac:dyDescent="0.2">
      <c r="A2642" s="2">
        <v>11389</v>
      </c>
      <c r="B2642" s="4">
        <v>15715</v>
      </c>
      <c r="C2642" s="4" t="s">
        <v>1822</v>
      </c>
      <c r="D2642" s="4" t="s">
        <v>1823</v>
      </c>
      <c r="E2642" s="4" t="s">
        <v>598</v>
      </c>
      <c r="F2642" s="4" t="s">
        <v>1824</v>
      </c>
      <c r="G2642" s="4" t="s">
        <v>1825</v>
      </c>
      <c r="H2642" s="4" t="s">
        <v>248</v>
      </c>
      <c r="I2642" s="4" t="s">
        <v>1696</v>
      </c>
      <c r="J2642" s="4" t="s">
        <v>30</v>
      </c>
      <c r="K2642" s="4" t="s">
        <v>30</v>
      </c>
      <c r="L2642" s="2" t="s">
        <v>270</v>
      </c>
      <c r="M2642" s="2" t="s">
        <v>31</v>
      </c>
      <c r="N2642" s="4" t="s">
        <v>288</v>
      </c>
      <c r="O2642" s="4" t="s">
        <v>250</v>
      </c>
      <c r="P2642" s="4" t="s">
        <v>34</v>
      </c>
      <c r="Q2642" s="120">
        <v>2933</v>
      </c>
      <c r="R2642" s="130">
        <v>1</v>
      </c>
      <c r="S2642" s="133">
        <v>1803</v>
      </c>
      <c r="U2642" s="120">
        <v>52.881999999999998</v>
      </c>
      <c r="V2642" s="131">
        <v>1.9999999999999999E-6</v>
      </c>
      <c r="W2642" s="131">
        <v>2.5965851265163501E-3</v>
      </c>
      <c r="X2642" s="131">
        <v>1.9801548601803901E-3</v>
      </c>
    </row>
    <row r="2643" spans="1:24" x14ac:dyDescent="0.2">
      <c r="A2643" s="2">
        <v>11389</v>
      </c>
      <c r="B2643" s="4">
        <v>15715</v>
      </c>
      <c r="C2643" s="4" t="s">
        <v>1826</v>
      </c>
      <c r="D2643" s="4" t="s">
        <v>1827</v>
      </c>
      <c r="E2643" s="4" t="s">
        <v>245</v>
      </c>
      <c r="F2643" s="4" t="s">
        <v>1828</v>
      </c>
      <c r="G2643" s="4" t="s">
        <v>1829</v>
      </c>
      <c r="H2643" s="4" t="s">
        <v>248</v>
      </c>
      <c r="I2643" s="4" t="s">
        <v>1696</v>
      </c>
      <c r="J2643" s="4" t="s">
        <v>30</v>
      </c>
      <c r="K2643" s="4" t="s">
        <v>30</v>
      </c>
      <c r="L2643" s="2" t="s">
        <v>270</v>
      </c>
      <c r="M2643" s="2" t="s">
        <v>31</v>
      </c>
      <c r="N2643" s="4" t="s">
        <v>1055</v>
      </c>
      <c r="O2643" s="4" t="s">
        <v>250</v>
      </c>
      <c r="P2643" s="4" t="s">
        <v>34</v>
      </c>
      <c r="Q2643" s="120">
        <v>73</v>
      </c>
      <c r="R2643" s="130">
        <v>1</v>
      </c>
      <c r="S2643" s="133">
        <v>51720</v>
      </c>
      <c r="U2643" s="120">
        <v>37.756</v>
      </c>
      <c r="V2643" s="131">
        <v>1.5999999999999999E-5</v>
      </c>
      <c r="W2643" s="131">
        <v>1.8538566608915601E-3</v>
      </c>
      <c r="X2643" s="131">
        <v>1.41375040612176E-3</v>
      </c>
    </row>
    <row r="2644" spans="1:24" x14ac:dyDescent="0.2">
      <c r="A2644" s="2">
        <v>11389</v>
      </c>
      <c r="B2644" s="4">
        <v>15715</v>
      </c>
      <c r="C2644" s="4" t="s">
        <v>1830</v>
      </c>
      <c r="D2644" s="4" t="s">
        <v>1831</v>
      </c>
      <c r="E2644" s="4" t="s">
        <v>245</v>
      </c>
      <c r="F2644" s="4" t="s">
        <v>1832</v>
      </c>
      <c r="G2644" s="4" t="s">
        <v>1833</v>
      </c>
      <c r="H2644" s="4" t="s">
        <v>248</v>
      </c>
      <c r="I2644" s="4" t="s">
        <v>1696</v>
      </c>
      <c r="J2644" s="4" t="s">
        <v>30</v>
      </c>
      <c r="K2644" s="4" t="s">
        <v>30</v>
      </c>
      <c r="L2644" s="2" t="s">
        <v>270</v>
      </c>
      <c r="M2644" s="2" t="s">
        <v>31</v>
      </c>
      <c r="N2644" s="4" t="s">
        <v>1834</v>
      </c>
      <c r="O2644" s="4" t="s">
        <v>250</v>
      </c>
      <c r="P2644" s="4" t="s">
        <v>34</v>
      </c>
      <c r="Q2644" s="120">
        <v>261</v>
      </c>
      <c r="R2644" s="130">
        <v>1</v>
      </c>
      <c r="S2644" s="133">
        <v>2780</v>
      </c>
      <c r="U2644" s="120">
        <v>7.2560000000000002</v>
      </c>
      <c r="V2644" s="131">
        <v>1.1E-5</v>
      </c>
      <c r="W2644" s="131">
        <v>3.5627067667040098E-4</v>
      </c>
      <c r="X2644" s="131">
        <v>2.7169188668007502E-4</v>
      </c>
    </row>
    <row r="2645" spans="1:24" x14ac:dyDescent="0.2">
      <c r="A2645" s="2">
        <v>11389</v>
      </c>
      <c r="B2645" s="4">
        <v>15715</v>
      </c>
      <c r="C2645" s="4" t="s">
        <v>1839</v>
      </c>
      <c r="D2645" s="4" t="s">
        <v>1840</v>
      </c>
      <c r="E2645" s="4" t="s">
        <v>245</v>
      </c>
      <c r="F2645" s="4" t="s">
        <v>1841</v>
      </c>
      <c r="G2645" s="4" t="s">
        <v>1842</v>
      </c>
      <c r="H2645" s="4" t="s">
        <v>248</v>
      </c>
      <c r="I2645" s="4" t="s">
        <v>1696</v>
      </c>
      <c r="J2645" s="4" t="s">
        <v>30</v>
      </c>
      <c r="K2645" s="4" t="s">
        <v>30</v>
      </c>
      <c r="L2645" s="2" t="s">
        <v>270</v>
      </c>
      <c r="M2645" s="2" t="s">
        <v>31</v>
      </c>
      <c r="N2645" s="4" t="s">
        <v>791</v>
      </c>
      <c r="O2645" s="4" t="s">
        <v>250</v>
      </c>
      <c r="P2645" s="4" t="s">
        <v>34</v>
      </c>
      <c r="Q2645" s="120">
        <v>1850</v>
      </c>
      <c r="R2645" s="130">
        <v>1</v>
      </c>
      <c r="S2645" s="133">
        <v>2936</v>
      </c>
      <c r="U2645" s="120">
        <v>54.316000000000003</v>
      </c>
      <c r="V2645" s="131">
        <v>1.17E-4</v>
      </c>
      <c r="W2645" s="131">
        <v>2.6669971710947802E-3</v>
      </c>
      <c r="X2645" s="131">
        <v>2.0338510594165998E-3</v>
      </c>
    </row>
    <row r="2646" spans="1:24" x14ac:dyDescent="0.2">
      <c r="A2646" s="2">
        <v>11389</v>
      </c>
      <c r="B2646" s="4">
        <v>15715</v>
      </c>
      <c r="C2646" s="4" t="s">
        <v>1843</v>
      </c>
      <c r="D2646" s="4" t="s">
        <v>1844</v>
      </c>
      <c r="E2646" s="4" t="s">
        <v>245</v>
      </c>
      <c r="F2646" s="4" t="s">
        <v>1845</v>
      </c>
      <c r="G2646" s="4" t="s">
        <v>1846</v>
      </c>
      <c r="H2646" s="4" t="s">
        <v>248</v>
      </c>
      <c r="I2646" s="4" t="s">
        <v>1696</v>
      </c>
      <c r="J2646" s="4" t="s">
        <v>30</v>
      </c>
      <c r="K2646" s="4" t="s">
        <v>30</v>
      </c>
      <c r="L2646" s="2" t="s">
        <v>270</v>
      </c>
      <c r="M2646" s="2" t="s">
        <v>31</v>
      </c>
      <c r="N2646" s="4" t="s">
        <v>310</v>
      </c>
      <c r="O2646" s="4" t="s">
        <v>250</v>
      </c>
      <c r="P2646" s="4" t="s">
        <v>34</v>
      </c>
      <c r="Q2646" s="120">
        <v>378</v>
      </c>
      <c r="R2646" s="130">
        <v>1</v>
      </c>
      <c r="S2646" s="133">
        <v>39940</v>
      </c>
      <c r="U2646" s="120">
        <v>150.97300000000001</v>
      </c>
      <c r="V2646" s="131">
        <v>6.0000000000000002E-6</v>
      </c>
      <c r="W2646" s="131">
        <v>7.4130108496782898E-3</v>
      </c>
      <c r="X2646" s="131">
        <v>5.6531593409587201E-3</v>
      </c>
    </row>
    <row r="2647" spans="1:24" x14ac:dyDescent="0.2">
      <c r="A2647" s="2">
        <v>11389</v>
      </c>
      <c r="B2647" s="4">
        <v>15715</v>
      </c>
      <c r="C2647" s="4" t="s">
        <v>1847</v>
      </c>
      <c r="D2647" s="4" t="s">
        <v>1848</v>
      </c>
      <c r="E2647" s="4" t="s">
        <v>245</v>
      </c>
      <c r="F2647" s="4" t="s">
        <v>1849</v>
      </c>
      <c r="G2647" s="4" t="s">
        <v>1850</v>
      </c>
      <c r="H2647" s="4" t="s">
        <v>248</v>
      </c>
      <c r="I2647" s="4" t="s">
        <v>1696</v>
      </c>
      <c r="J2647" s="4" t="s">
        <v>30</v>
      </c>
      <c r="K2647" s="4" t="s">
        <v>30</v>
      </c>
      <c r="L2647" s="2" t="s">
        <v>270</v>
      </c>
      <c r="M2647" s="2" t="s">
        <v>31</v>
      </c>
      <c r="N2647" s="4" t="s">
        <v>271</v>
      </c>
      <c r="O2647" s="4" t="s">
        <v>250</v>
      </c>
      <c r="P2647" s="4" t="s">
        <v>34</v>
      </c>
      <c r="Q2647" s="120">
        <v>18</v>
      </c>
      <c r="R2647" s="130">
        <v>1</v>
      </c>
      <c r="S2647" s="133">
        <v>53800</v>
      </c>
      <c r="U2647" s="120">
        <v>9.6839999999999993</v>
      </c>
      <c r="V2647" s="131">
        <v>1.9999999999999999E-6</v>
      </c>
      <c r="W2647" s="131">
        <v>4.7549894331102801E-4</v>
      </c>
      <c r="X2647" s="131">
        <v>3.62615318863509E-4</v>
      </c>
    </row>
    <row r="2648" spans="1:24" x14ac:dyDescent="0.2">
      <c r="A2648" s="2">
        <v>11389</v>
      </c>
      <c r="B2648" s="4">
        <v>15715</v>
      </c>
      <c r="C2648" s="4" t="s">
        <v>1082</v>
      </c>
      <c r="D2648" s="4" t="s">
        <v>1083</v>
      </c>
      <c r="E2648" s="4" t="s">
        <v>245</v>
      </c>
      <c r="F2648" s="4" t="s">
        <v>1851</v>
      </c>
      <c r="G2648" s="4" t="s">
        <v>1852</v>
      </c>
      <c r="H2648" s="4" t="s">
        <v>248</v>
      </c>
      <c r="I2648" s="4" t="s">
        <v>1696</v>
      </c>
      <c r="J2648" s="4" t="s">
        <v>30</v>
      </c>
      <c r="K2648" s="4" t="s">
        <v>30</v>
      </c>
      <c r="L2648" s="2" t="s">
        <v>270</v>
      </c>
      <c r="M2648" s="2" t="s">
        <v>31</v>
      </c>
      <c r="N2648" s="4" t="s">
        <v>1834</v>
      </c>
      <c r="O2648" s="4" t="s">
        <v>250</v>
      </c>
      <c r="P2648" s="4" t="s">
        <v>34</v>
      </c>
      <c r="Q2648" s="120">
        <v>474</v>
      </c>
      <c r="R2648" s="130">
        <v>1</v>
      </c>
      <c r="S2648" s="133">
        <v>92000</v>
      </c>
      <c r="U2648" s="120">
        <v>436.08</v>
      </c>
      <c r="V2648" s="131">
        <v>6.2000000000000003E-5</v>
      </c>
      <c r="W2648" s="131">
        <v>2.1412182899532499E-2</v>
      </c>
      <c r="X2648" s="131">
        <v>1.6328922785006101E-2</v>
      </c>
    </row>
    <row r="2649" spans="1:24" x14ac:dyDescent="0.2">
      <c r="A2649" s="2">
        <v>11389</v>
      </c>
      <c r="B2649" s="4">
        <v>15715</v>
      </c>
      <c r="C2649" s="4" t="s">
        <v>1853</v>
      </c>
      <c r="D2649" s="4" t="s">
        <v>1854</v>
      </c>
      <c r="E2649" s="4" t="s">
        <v>245</v>
      </c>
      <c r="F2649" s="4" t="s">
        <v>1855</v>
      </c>
      <c r="G2649" s="4" t="s">
        <v>1856</v>
      </c>
      <c r="H2649" s="4" t="s">
        <v>248</v>
      </c>
      <c r="I2649" s="4" t="s">
        <v>1696</v>
      </c>
      <c r="J2649" s="4" t="s">
        <v>30</v>
      </c>
      <c r="K2649" s="4" t="s">
        <v>30</v>
      </c>
      <c r="L2649" s="2" t="s">
        <v>270</v>
      </c>
      <c r="M2649" s="2" t="s">
        <v>31</v>
      </c>
      <c r="N2649" s="4" t="s">
        <v>310</v>
      </c>
      <c r="O2649" s="4" t="s">
        <v>250</v>
      </c>
      <c r="P2649" s="4" t="s">
        <v>34</v>
      </c>
      <c r="Q2649" s="120">
        <v>3929</v>
      </c>
      <c r="R2649" s="130">
        <v>1</v>
      </c>
      <c r="S2649" s="133">
        <v>12430</v>
      </c>
      <c r="U2649" s="120">
        <v>488.375</v>
      </c>
      <c r="V2649" s="131">
        <v>1.7E-5</v>
      </c>
      <c r="W2649" s="131">
        <v>2.3979931205064101E-2</v>
      </c>
      <c r="X2649" s="131">
        <v>1.8287086696134901E-2</v>
      </c>
    </row>
    <row r="2650" spans="1:24" x14ac:dyDescent="0.2">
      <c r="A2650" s="2">
        <v>11389</v>
      </c>
      <c r="B2650" s="4">
        <v>15715</v>
      </c>
      <c r="C2650" s="4" t="s">
        <v>1857</v>
      </c>
      <c r="D2650" s="4" t="s">
        <v>1858</v>
      </c>
      <c r="E2650" s="4" t="s">
        <v>245</v>
      </c>
      <c r="F2650" s="4" t="s">
        <v>1859</v>
      </c>
      <c r="G2650" s="4" t="s">
        <v>1860</v>
      </c>
      <c r="H2650" s="4" t="s">
        <v>248</v>
      </c>
      <c r="I2650" s="4" t="s">
        <v>1696</v>
      </c>
      <c r="J2650" s="4" t="s">
        <v>30</v>
      </c>
      <c r="K2650" s="4" t="s">
        <v>30</v>
      </c>
      <c r="L2650" s="2" t="s">
        <v>270</v>
      </c>
      <c r="M2650" s="2" t="s">
        <v>31</v>
      </c>
      <c r="N2650" s="4" t="s">
        <v>249</v>
      </c>
      <c r="O2650" s="4" t="s">
        <v>250</v>
      </c>
      <c r="P2650" s="4" t="s">
        <v>34</v>
      </c>
      <c r="Q2650" s="120">
        <v>706</v>
      </c>
      <c r="R2650" s="130">
        <v>1</v>
      </c>
      <c r="S2650" s="133">
        <v>25050</v>
      </c>
      <c r="U2650" s="120">
        <v>176.85300000000001</v>
      </c>
      <c r="V2650" s="131">
        <v>6.9999999999999999E-6</v>
      </c>
      <c r="W2650" s="131">
        <v>8.6837478956407806E-3</v>
      </c>
      <c r="X2650" s="131">
        <v>6.6222229437183098E-3</v>
      </c>
    </row>
    <row r="2651" spans="1:24" x14ac:dyDescent="0.2">
      <c r="A2651" s="2">
        <v>11389</v>
      </c>
      <c r="B2651" s="4">
        <v>15715</v>
      </c>
      <c r="C2651" s="4" t="s">
        <v>257</v>
      </c>
      <c r="D2651" s="4" t="s">
        <v>258</v>
      </c>
      <c r="E2651" s="4" t="s">
        <v>245</v>
      </c>
      <c r="F2651" s="4" t="s">
        <v>1861</v>
      </c>
      <c r="G2651" s="4" t="s">
        <v>1862</v>
      </c>
      <c r="H2651" s="4" t="s">
        <v>248</v>
      </c>
      <c r="I2651" s="4" t="s">
        <v>1696</v>
      </c>
      <c r="J2651" s="4" t="s">
        <v>30</v>
      </c>
      <c r="K2651" s="4" t="s">
        <v>30</v>
      </c>
      <c r="L2651" s="2" t="s">
        <v>270</v>
      </c>
      <c r="M2651" s="2" t="s">
        <v>31</v>
      </c>
      <c r="N2651" s="4" t="s">
        <v>249</v>
      </c>
      <c r="O2651" s="4" t="s">
        <v>250</v>
      </c>
      <c r="P2651" s="4" t="s">
        <v>34</v>
      </c>
      <c r="Q2651" s="120">
        <v>15416</v>
      </c>
      <c r="R2651" s="130">
        <v>1</v>
      </c>
      <c r="S2651" s="133">
        <v>7020</v>
      </c>
      <c r="U2651" s="120">
        <v>1082.203</v>
      </c>
      <c r="V2651" s="131">
        <v>1.0000000000000001E-5</v>
      </c>
      <c r="W2651" s="131">
        <v>5.3137802359336399E-2</v>
      </c>
      <c r="X2651" s="131">
        <v>4.0522868488549101E-2</v>
      </c>
    </row>
    <row r="2652" spans="1:24" x14ac:dyDescent="0.2">
      <c r="A2652" s="2">
        <v>11389</v>
      </c>
      <c r="B2652" s="4">
        <v>15715</v>
      </c>
      <c r="C2652" s="4" t="s">
        <v>1863</v>
      </c>
      <c r="D2652" s="4" t="s">
        <v>1864</v>
      </c>
      <c r="E2652" s="4" t="s">
        <v>245</v>
      </c>
      <c r="F2652" s="4" t="s">
        <v>1865</v>
      </c>
      <c r="G2652" s="4" t="s">
        <v>1866</v>
      </c>
      <c r="H2652" s="4" t="s">
        <v>248</v>
      </c>
      <c r="I2652" s="4" t="s">
        <v>1696</v>
      </c>
      <c r="J2652" s="4" t="s">
        <v>30</v>
      </c>
      <c r="K2652" s="4" t="s">
        <v>30</v>
      </c>
      <c r="L2652" s="2" t="s">
        <v>270</v>
      </c>
      <c r="M2652" s="2" t="s">
        <v>31</v>
      </c>
      <c r="N2652" s="4" t="s">
        <v>791</v>
      </c>
      <c r="O2652" s="4" t="s">
        <v>250</v>
      </c>
      <c r="P2652" s="4" t="s">
        <v>34</v>
      </c>
      <c r="Q2652" s="120">
        <v>806</v>
      </c>
      <c r="R2652" s="130">
        <v>1</v>
      </c>
      <c r="S2652" s="133">
        <v>8979</v>
      </c>
      <c r="U2652" s="120">
        <v>72.370999999999995</v>
      </c>
      <c r="V2652" s="131">
        <v>6.3999999999999997E-5</v>
      </c>
      <c r="W2652" s="131">
        <v>3.5535120194792602E-3</v>
      </c>
      <c r="X2652" s="131">
        <v>2.7099069559570498E-3</v>
      </c>
    </row>
    <row r="2653" spans="1:24" x14ac:dyDescent="0.2">
      <c r="A2653" s="2">
        <v>11389</v>
      </c>
      <c r="B2653" s="4">
        <v>15715</v>
      </c>
      <c r="C2653" s="4" t="s">
        <v>351</v>
      </c>
      <c r="D2653" s="4" t="s">
        <v>352</v>
      </c>
      <c r="E2653" s="4" t="s">
        <v>245</v>
      </c>
      <c r="F2653" s="4" t="s">
        <v>1867</v>
      </c>
      <c r="G2653" s="4" t="s">
        <v>1868</v>
      </c>
      <c r="H2653" s="4" t="s">
        <v>248</v>
      </c>
      <c r="I2653" s="4" t="s">
        <v>1696</v>
      </c>
      <c r="J2653" s="4" t="s">
        <v>30</v>
      </c>
      <c r="K2653" s="4" t="s">
        <v>78</v>
      </c>
      <c r="L2653" s="2" t="s">
        <v>270</v>
      </c>
      <c r="M2653" s="2" t="s">
        <v>31</v>
      </c>
      <c r="N2653" s="4" t="s">
        <v>1869</v>
      </c>
      <c r="O2653" s="4" t="s">
        <v>250</v>
      </c>
      <c r="P2653" s="4" t="s">
        <v>34</v>
      </c>
      <c r="Q2653" s="120">
        <v>3013</v>
      </c>
      <c r="R2653" s="130">
        <v>1</v>
      </c>
      <c r="S2653" s="133">
        <v>10090</v>
      </c>
      <c r="U2653" s="120">
        <v>304.012</v>
      </c>
      <c r="V2653" s="131">
        <v>1.9999999999999999E-6</v>
      </c>
      <c r="W2653" s="131">
        <v>1.49274310309985E-2</v>
      </c>
      <c r="X2653" s="131">
        <v>1.1383653400840301E-2</v>
      </c>
    </row>
    <row r="2654" spans="1:24" x14ac:dyDescent="0.2">
      <c r="A2654" s="2">
        <v>11389</v>
      </c>
      <c r="B2654" s="4">
        <v>15715</v>
      </c>
      <c r="C2654" s="4" t="s">
        <v>1870</v>
      </c>
      <c r="D2654" s="4" t="s">
        <v>1871</v>
      </c>
      <c r="E2654" s="4" t="s">
        <v>245</v>
      </c>
      <c r="F2654" s="4" t="s">
        <v>1872</v>
      </c>
      <c r="G2654" s="4" t="s">
        <v>1873</v>
      </c>
      <c r="H2654" s="4" t="s">
        <v>248</v>
      </c>
      <c r="I2654" s="4" t="s">
        <v>1696</v>
      </c>
      <c r="J2654" s="4" t="s">
        <v>30</v>
      </c>
      <c r="K2654" s="4" t="s">
        <v>30</v>
      </c>
      <c r="L2654" s="2" t="s">
        <v>270</v>
      </c>
      <c r="M2654" s="2" t="s">
        <v>31</v>
      </c>
      <c r="N2654" s="4" t="s">
        <v>281</v>
      </c>
      <c r="O2654" s="4" t="s">
        <v>250</v>
      </c>
      <c r="P2654" s="4" t="s">
        <v>34</v>
      </c>
      <c r="Q2654" s="120">
        <v>1724</v>
      </c>
      <c r="R2654" s="130">
        <v>1</v>
      </c>
      <c r="S2654" s="133">
        <v>9665</v>
      </c>
      <c r="U2654" s="120">
        <v>166.625</v>
      </c>
      <c r="V2654" s="131">
        <v>2.6999999999999999E-5</v>
      </c>
      <c r="W2654" s="131">
        <v>8.1815180947565798E-3</v>
      </c>
      <c r="X2654" s="131">
        <v>6.23922268272456E-3</v>
      </c>
    </row>
    <row r="2655" spans="1:24" x14ac:dyDescent="0.2">
      <c r="A2655" s="2">
        <v>11389</v>
      </c>
      <c r="B2655" s="4">
        <v>15715</v>
      </c>
      <c r="C2655" s="4" t="s">
        <v>1874</v>
      </c>
      <c r="D2655" s="4" t="s">
        <v>1875</v>
      </c>
      <c r="E2655" s="4" t="s">
        <v>245</v>
      </c>
      <c r="F2655" s="4" t="s">
        <v>1876</v>
      </c>
      <c r="G2655" s="4" t="s">
        <v>1877</v>
      </c>
      <c r="H2655" s="4" t="s">
        <v>248</v>
      </c>
      <c r="I2655" s="4" t="s">
        <v>1696</v>
      </c>
      <c r="J2655" s="4" t="s">
        <v>30</v>
      </c>
      <c r="K2655" s="4" t="s">
        <v>30</v>
      </c>
      <c r="L2655" s="2" t="s">
        <v>270</v>
      </c>
      <c r="M2655" s="2" t="s">
        <v>31</v>
      </c>
      <c r="N2655" s="4" t="s">
        <v>1834</v>
      </c>
      <c r="O2655" s="4" t="s">
        <v>250</v>
      </c>
      <c r="P2655" s="4" t="s">
        <v>34</v>
      </c>
      <c r="Q2655" s="120">
        <v>4597</v>
      </c>
      <c r="R2655" s="130">
        <v>1</v>
      </c>
      <c r="S2655" s="133">
        <v>5400</v>
      </c>
      <c r="U2655" s="120">
        <v>248.238</v>
      </c>
      <c r="V2655" s="131">
        <v>1.7899999999999999E-4</v>
      </c>
      <c r="W2655" s="131">
        <v>1.21888586007479E-2</v>
      </c>
      <c r="X2655" s="131">
        <v>9.2952190751796407E-3</v>
      </c>
    </row>
    <row r="2656" spans="1:24" x14ac:dyDescent="0.2">
      <c r="A2656" s="2">
        <v>11389</v>
      </c>
      <c r="B2656" s="4">
        <v>15715</v>
      </c>
      <c r="C2656" s="4" t="s">
        <v>1878</v>
      </c>
      <c r="D2656" s="4" t="s">
        <v>1879</v>
      </c>
      <c r="E2656" s="4" t="s">
        <v>245</v>
      </c>
      <c r="F2656" s="4" t="s">
        <v>1880</v>
      </c>
      <c r="G2656" s="4" t="s">
        <v>1881</v>
      </c>
      <c r="H2656" s="4" t="s">
        <v>248</v>
      </c>
      <c r="I2656" s="4" t="s">
        <v>1696</v>
      </c>
      <c r="J2656" s="4" t="s">
        <v>30</v>
      </c>
      <c r="K2656" s="4" t="s">
        <v>30</v>
      </c>
      <c r="L2656" s="2" t="s">
        <v>270</v>
      </c>
      <c r="M2656" s="2" t="s">
        <v>31</v>
      </c>
      <c r="N2656" s="4" t="s">
        <v>1882</v>
      </c>
      <c r="O2656" s="4" t="s">
        <v>250</v>
      </c>
      <c r="P2656" s="4" t="s">
        <v>34</v>
      </c>
      <c r="Q2656" s="120">
        <v>800</v>
      </c>
      <c r="R2656" s="130">
        <v>1</v>
      </c>
      <c r="S2656" s="133">
        <v>917.2</v>
      </c>
      <c r="U2656" s="120">
        <v>7.3380000000000001</v>
      </c>
      <c r="V2656" s="131">
        <v>8.6000000000000003E-5</v>
      </c>
      <c r="W2656" s="131">
        <v>3.6028717951662502E-4</v>
      </c>
      <c r="X2656" s="131">
        <v>2.74754870269814E-4</v>
      </c>
    </row>
    <row r="2657" spans="1:24" x14ac:dyDescent="0.2">
      <c r="A2657" s="2">
        <v>11389</v>
      </c>
      <c r="B2657" s="4">
        <v>15715</v>
      </c>
      <c r="C2657" s="4" t="s">
        <v>634</v>
      </c>
      <c r="D2657" s="4" t="s">
        <v>635</v>
      </c>
      <c r="E2657" s="4" t="s">
        <v>245</v>
      </c>
      <c r="F2657" s="4" t="s">
        <v>1883</v>
      </c>
      <c r="G2657" s="4" t="s">
        <v>1884</v>
      </c>
      <c r="H2657" s="4" t="s">
        <v>248</v>
      </c>
      <c r="I2657" s="4" t="s">
        <v>1696</v>
      </c>
      <c r="J2657" s="4" t="s">
        <v>30</v>
      </c>
      <c r="K2657" s="4" t="s">
        <v>30</v>
      </c>
      <c r="L2657" s="2" t="s">
        <v>270</v>
      </c>
      <c r="M2657" s="2" t="s">
        <v>31</v>
      </c>
      <c r="N2657" s="4" t="s">
        <v>249</v>
      </c>
      <c r="O2657" s="4" t="s">
        <v>250</v>
      </c>
      <c r="P2657" s="4" t="s">
        <v>34</v>
      </c>
      <c r="Q2657" s="120">
        <v>13081</v>
      </c>
      <c r="R2657" s="130">
        <v>1</v>
      </c>
      <c r="S2657" s="133">
        <v>7205</v>
      </c>
      <c r="U2657" s="120">
        <v>942.48599999999999</v>
      </c>
      <c r="V2657" s="131">
        <v>1.0000000000000001E-5</v>
      </c>
      <c r="W2657" s="131">
        <v>4.6277480468854298E-2</v>
      </c>
      <c r="X2657" s="131">
        <v>3.5291189544109799E-2</v>
      </c>
    </row>
    <row r="2658" spans="1:24" x14ac:dyDescent="0.2">
      <c r="A2658" s="2">
        <v>11389</v>
      </c>
      <c r="B2658" s="4">
        <v>15715</v>
      </c>
      <c r="C2658" s="4" t="s">
        <v>787</v>
      </c>
      <c r="D2658" s="4" t="s">
        <v>788</v>
      </c>
      <c r="E2658" s="4" t="s">
        <v>245</v>
      </c>
      <c r="F2658" s="4" t="s">
        <v>1885</v>
      </c>
      <c r="G2658" s="4" t="s">
        <v>1886</v>
      </c>
      <c r="H2658" s="4" t="s">
        <v>248</v>
      </c>
      <c r="I2658" s="4" t="s">
        <v>1696</v>
      </c>
      <c r="J2658" s="4" t="s">
        <v>30</v>
      </c>
      <c r="K2658" s="4" t="s">
        <v>30</v>
      </c>
      <c r="L2658" s="2" t="s">
        <v>270</v>
      </c>
      <c r="M2658" s="2" t="s">
        <v>31</v>
      </c>
      <c r="N2658" s="4" t="s">
        <v>791</v>
      </c>
      <c r="O2658" s="4" t="s">
        <v>250</v>
      </c>
      <c r="P2658" s="4" t="s">
        <v>34</v>
      </c>
      <c r="Q2658" s="120">
        <v>175</v>
      </c>
      <c r="R2658" s="130">
        <v>1</v>
      </c>
      <c r="S2658" s="133">
        <v>30700</v>
      </c>
      <c r="U2658" s="120">
        <v>53.725000000000001</v>
      </c>
      <c r="V2658" s="131">
        <v>5.1E-5</v>
      </c>
      <c r="W2658" s="131">
        <v>2.63797818353831E-3</v>
      </c>
      <c r="X2658" s="131">
        <v>2.0117211902046699E-3</v>
      </c>
    </row>
    <row r="2659" spans="1:24" x14ac:dyDescent="0.2">
      <c r="A2659" s="2">
        <v>11389</v>
      </c>
      <c r="B2659" s="4">
        <v>15715</v>
      </c>
      <c r="C2659" s="4" t="s">
        <v>1265</v>
      </c>
      <c r="D2659" s="4" t="s">
        <v>1266</v>
      </c>
      <c r="E2659" s="4" t="s">
        <v>245</v>
      </c>
      <c r="F2659" s="4" t="s">
        <v>1887</v>
      </c>
      <c r="G2659" s="4" t="s">
        <v>1888</v>
      </c>
      <c r="H2659" s="4" t="s">
        <v>248</v>
      </c>
      <c r="I2659" s="4" t="s">
        <v>1696</v>
      </c>
      <c r="J2659" s="4" t="s">
        <v>30</v>
      </c>
      <c r="K2659" s="4" t="s">
        <v>30</v>
      </c>
      <c r="L2659" s="2" t="s">
        <v>270</v>
      </c>
      <c r="M2659" s="2" t="s">
        <v>31</v>
      </c>
      <c r="N2659" s="4" t="s">
        <v>249</v>
      </c>
      <c r="O2659" s="4" t="s">
        <v>250</v>
      </c>
      <c r="P2659" s="4" t="s">
        <v>34</v>
      </c>
      <c r="Q2659" s="120">
        <v>21373</v>
      </c>
      <c r="R2659" s="130">
        <v>1</v>
      </c>
      <c r="S2659" s="133">
        <v>3382</v>
      </c>
      <c r="U2659" s="120">
        <v>722.83500000000004</v>
      </c>
      <c r="V2659" s="131">
        <v>1.7E-5</v>
      </c>
      <c r="W2659" s="131">
        <v>3.5492277170422901E-2</v>
      </c>
      <c r="X2659" s="131">
        <v>2.7066397484981401E-2</v>
      </c>
    </row>
    <row r="2660" spans="1:24" x14ac:dyDescent="0.2">
      <c r="A2660" s="2">
        <v>11389</v>
      </c>
      <c r="B2660" s="4">
        <v>15715</v>
      </c>
      <c r="C2660" s="4" t="s">
        <v>1889</v>
      </c>
      <c r="D2660" s="4" t="s">
        <v>1890</v>
      </c>
      <c r="E2660" s="4" t="s">
        <v>245</v>
      </c>
      <c r="F2660" s="4" t="s">
        <v>1891</v>
      </c>
      <c r="G2660" s="4" t="s">
        <v>1892</v>
      </c>
      <c r="H2660" s="4" t="s">
        <v>248</v>
      </c>
      <c r="I2660" s="4" t="s">
        <v>1696</v>
      </c>
      <c r="J2660" s="4" t="s">
        <v>30</v>
      </c>
      <c r="K2660" s="4" t="s">
        <v>30</v>
      </c>
      <c r="L2660" s="2" t="s">
        <v>270</v>
      </c>
      <c r="M2660" s="2" t="s">
        <v>31</v>
      </c>
      <c r="N2660" s="4" t="s">
        <v>281</v>
      </c>
      <c r="O2660" s="4" t="s">
        <v>250</v>
      </c>
      <c r="P2660" s="4" t="s">
        <v>34</v>
      </c>
      <c r="Q2660" s="120">
        <v>725</v>
      </c>
      <c r="R2660" s="130">
        <v>1</v>
      </c>
      <c r="S2660" s="133">
        <v>18340</v>
      </c>
      <c r="U2660" s="120">
        <v>132.965</v>
      </c>
      <c r="V2660" s="131">
        <v>2.0999999999999999E-5</v>
      </c>
      <c r="W2660" s="131">
        <v>6.5287811851870003E-3</v>
      </c>
      <c r="X2660" s="131">
        <v>4.9788461248127299E-3</v>
      </c>
    </row>
    <row r="2661" spans="1:24" x14ac:dyDescent="0.2">
      <c r="A2661" s="2">
        <v>11389</v>
      </c>
      <c r="B2661" s="4">
        <v>15715</v>
      </c>
      <c r="C2661" s="4" t="s">
        <v>1893</v>
      </c>
      <c r="D2661" s="4" t="s">
        <v>1894</v>
      </c>
      <c r="E2661" s="4" t="s">
        <v>245</v>
      </c>
      <c r="F2661" s="4" t="s">
        <v>1895</v>
      </c>
      <c r="G2661" s="4" t="s">
        <v>1896</v>
      </c>
      <c r="H2661" s="4" t="s">
        <v>248</v>
      </c>
      <c r="I2661" s="4" t="s">
        <v>1696</v>
      </c>
      <c r="J2661" s="4" t="s">
        <v>30</v>
      </c>
      <c r="K2661" s="4" t="s">
        <v>30</v>
      </c>
      <c r="L2661" s="2" t="s">
        <v>270</v>
      </c>
      <c r="M2661" s="2" t="s">
        <v>31</v>
      </c>
      <c r="N2661" s="4" t="s">
        <v>249</v>
      </c>
      <c r="O2661" s="4" t="s">
        <v>250</v>
      </c>
      <c r="P2661" s="4" t="s">
        <v>34</v>
      </c>
      <c r="Q2661" s="120">
        <v>1789</v>
      </c>
      <c r="R2661" s="130">
        <v>1</v>
      </c>
      <c r="S2661" s="133">
        <v>22240</v>
      </c>
      <c r="U2661" s="120">
        <v>397.87400000000002</v>
      </c>
      <c r="V2661" s="131">
        <v>6.9999999999999999E-6</v>
      </c>
      <c r="W2661" s="131">
        <v>1.9536191281635099E-2</v>
      </c>
      <c r="X2661" s="131">
        <v>1.4898292268832301E-2</v>
      </c>
    </row>
    <row r="2662" spans="1:24" x14ac:dyDescent="0.2">
      <c r="A2662" s="2">
        <v>11389</v>
      </c>
      <c r="B2662" s="4">
        <v>15715</v>
      </c>
      <c r="C2662" s="4" t="s">
        <v>342</v>
      </c>
      <c r="D2662" s="4" t="s">
        <v>343</v>
      </c>
      <c r="E2662" s="4" t="s">
        <v>245</v>
      </c>
      <c r="F2662" s="4" t="s">
        <v>1897</v>
      </c>
      <c r="G2662" s="4" t="s">
        <v>1898</v>
      </c>
      <c r="H2662" s="4" t="s">
        <v>248</v>
      </c>
      <c r="I2662" s="4" t="s">
        <v>1696</v>
      </c>
      <c r="J2662" s="4" t="s">
        <v>30</v>
      </c>
      <c r="K2662" s="4" t="s">
        <v>78</v>
      </c>
      <c r="L2662" s="2" t="s">
        <v>270</v>
      </c>
      <c r="M2662" s="2" t="s">
        <v>31</v>
      </c>
      <c r="N2662" s="4" t="s">
        <v>296</v>
      </c>
      <c r="O2662" s="4" t="s">
        <v>250</v>
      </c>
      <c r="P2662" s="4" t="s">
        <v>34</v>
      </c>
      <c r="Q2662" s="120">
        <v>2725</v>
      </c>
      <c r="R2662" s="130">
        <v>1</v>
      </c>
      <c r="S2662" s="133">
        <v>14480</v>
      </c>
      <c r="U2662" s="120">
        <v>394.58</v>
      </c>
      <c r="V2662" s="131">
        <v>2.0999999999999999E-5</v>
      </c>
      <c r="W2662" s="131">
        <v>1.93744705753475E-2</v>
      </c>
      <c r="X2662" s="131">
        <v>1.47749641178401E-2</v>
      </c>
    </row>
    <row r="2663" spans="1:24" x14ac:dyDescent="0.2">
      <c r="A2663" s="2">
        <v>11389</v>
      </c>
      <c r="B2663" s="4">
        <v>15715</v>
      </c>
      <c r="C2663" s="4" t="s">
        <v>1903</v>
      </c>
      <c r="D2663" s="4" t="s">
        <v>1904</v>
      </c>
      <c r="E2663" s="4" t="s">
        <v>245</v>
      </c>
      <c r="F2663" s="4" t="s">
        <v>1905</v>
      </c>
      <c r="G2663" s="4" t="s">
        <v>1906</v>
      </c>
      <c r="H2663" s="4" t="s">
        <v>248</v>
      </c>
      <c r="I2663" s="4" t="s">
        <v>1696</v>
      </c>
      <c r="J2663" s="4" t="s">
        <v>30</v>
      </c>
      <c r="K2663" s="4" t="s">
        <v>30</v>
      </c>
      <c r="L2663" s="2" t="s">
        <v>270</v>
      </c>
      <c r="M2663" s="2" t="s">
        <v>31</v>
      </c>
      <c r="N2663" s="4" t="s">
        <v>281</v>
      </c>
      <c r="O2663" s="4" t="s">
        <v>250</v>
      </c>
      <c r="P2663" s="4" t="s">
        <v>34</v>
      </c>
      <c r="Q2663" s="120">
        <v>7968</v>
      </c>
      <c r="R2663" s="130">
        <v>1</v>
      </c>
      <c r="S2663" s="133">
        <v>1245</v>
      </c>
      <c r="U2663" s="120">
        <v>99.201999999999998</v>
      </c>
      <c r="V2663" s="131">
        <v>1.22E-4</v>
      </c>
      <c r="W2663" s="131">
        <v>4.8709475397318604E-3</v>
      </c>
      <c r="X2663" s="131">
        <v>3.7145827979936201E-3</v>
      </c>
    </row>
    <row r="2664" spans="1:24" x14ac:dyDescent="0.2">
      <c r="A2664" s="2">
        <v>11389</v>
      </c>
      <c r="B2664" s="4">
        <v>15715</v>
      </c>
      <c r="C2664" s="4" t="s">
        <v>1911</v>
      </c>
      <c r="D2664" s="4" t="s">
        <v>1912</v>
      </c>
      <c r="E2664" s="4" t="s">
        <v>245</v>
      </c>
      <c r="F2664" s="4" t="s">
        <v>1913</v>
      </c>
      <c r="G2664" s="4" t="s">
        <v>1914</v>
      </c>
      <c r="H2664" s="4" t="s">
        <v>248</v>
      </c>
      <c r="I2664" s="4" t="s">
        <v>1696</v>
      </c>
      <c r="J2664" s="4" t="s">
        <v>30</v>
      </c>
      <c r="K2664" s="4" t="s">
        <v>30</v>
      </c>
      <c r="L2664" s="2" t="s">
        <v>270</v>
      </c>
      <c r="M2664" s="2" t="s">
        <v>31</v>
      </c>
      <c r="N2664" s="4" t="s">
        <v>281</v>
      </c>
      <c r="O2664" s="4" t="s">
        <v>250</v>
      </c>
      <c r="P2664" s="4" t="s">
        <v>34</v>
      </c>
      <c r="Q2664" s="120">
        <v>1385</v>
      </c>
      <c r="R2664" s="130">
        <v>1</v>
      </c>
      <c r="S2664" s="133">
        <v>10900</v>
      </c>
      <c r="U2664" s="120">
        <v>150.965</v>
      </c>
      <c r="V2664" s="131">
        <v>1.7E-5</v>
      </c>
      <c r="W2664" s="131">
        <v>7.4126082173636299E-3</v>
      </c>
      <c r="X2664" s="131">
        <v>5.6528522937040002E-3</v>
      </c>
    </row>
    <row r="2665" spans="1:24" x14ac:dyDescent="0.2">
      <c r="A2665" s="2">
        <v>11389</v>
      </c>
      <c r="B2665" s="4">
        <v>15715</v>
      </c>
      <c r="C2665" s="4" t="s">
        <v>1115</v>
      </c>
      <c r="D2665" s="4" t="s">
        <v>1116</v>
      </c>
      <c r="E2665" s="4" t="s">
        <v>245</v>
      </c>
      <c r="F2665" s="4" t="s">
        <v>1915</v>
      </c>
      <c r="G2665" s="4" t="s">
        <v>1916</v>
      </c>
      <c r="H2665" s="4" t="s">
        <v>248</v>
      </c>
      <c r="I2665" s="4" t="s">
        <v>1696</v>
      </c>
      <c r="J2665" s="4" t="s">
        <v>30</v>
      </c>
      <c r="K2665" s="4" t="s">
        <v>30</v>
      </c>
      <c r="L2665" s="2" t="s">
        <v>270</v>
      </c>
      <c r="M2665" s="2" t="s">
        <v>31</v>
      </c>
      <c r="N2665" s="4" t="s">
        <v>791</v>
      </c>
      <c r="O2665" s="4" t="s">
        <v>250</v>
      </c>
      <c r="P2665" s="4" t="s">
        <v>34</v>
      </c>
      <c r="Q2665" s="120">
        <v>910</v>
      </c>
      <c r="R2665" s="130">
        <v>1</v>
      </c>
      <c r="S2665" s="133">
        <v>11100</v>
      </c>
      <c r="U2665" s="120">
        <v>101.01</v>
      </c>
      <c r="V2665" s="131">
        <v>7.9999999999999996E-6</v>
      </c>
      <c r="W2665" s="131">
        <v>4.9597426955645396E-3</v>
      </c>
      <c r="X2665" s="131">
        <v>3.7822979510948999E-3</v>
      </c>
    </row>
    <row r="2666" spans="1:24" x14ac:dyDescent="0.2">
      <c r="A2666" s="2">
        <v>11389</v>
      </c>
      <c r="B2666" s="4">
        <v>15715</v>
      </c>
      <c r="C2666" s="4" t="s">
        <v>1917</v>
      </c>
      <c r="D2666" s="4" t="s">
        <v>1918</v>
      </c>
      <c r="E2666" s="4" t="s">
        <v>245</v>
      </c>
      <c r="F2666" s="4" t="s">
        <v>1919</v>
      </c>
      <c r="G2666" s="4" t="s">
        <v>1920</v>
      </c>
      <c r="H2666" s="4" t="s">
        <v>248</v>
      </c>
      <c r="I2666" s="4" t="s">
        <v>1696</v>
      </c>
      <c r="J2666" s="4" t="s">
        <v>30</v>
      </c>
      <c r="K2666" s="4" t="s">
        <v>30</v>
      </c>
      <c r="L2666" s="2" t="s">
        <v>270</v>
      </c>
      <c r="M2666" s="2" t="s">
        <v>31</v>
      </c>
      <c r="N2666" s="4" t="s">
        <v>323</v>
      </c>
      <c r="O2666" s="4" t="s">
        <v>250</v>
      </c>
      <c r="P2666" s="4" t="s">
        <v>34</v>
      </c>
      <c r="Q2666" s="120">
        <v>138</v>
      </c>
      <c r="R2666" s="130">
        <v>1</v>
      </c>
      <c r="S2666" s="133">
        <v>2145</v>
      </c>
      <c r="U2666" s="120">
        <v>2.96</v>
      </c>
      <c r="V2666" s="131">
        <v>3.1000000000000001E-5</v>
      </c>
      <c r="W2666" s="131">
        <v>1.4534535544144701E-4</v>
      </c>
      <c r="X2666" s="131">
        <v>1.10840314474171E-4</v>
      </c>
    </row>
    <row r="2667" spans="1:24" x14ac:dyDescent="0.2">
      <c r="A2667" s="2">
        <v>11389</v>
      </c>
      <c r="B2667" s="4">
        <v>15715</v>
      </c>
      <c r="C2667" s="4" t="s">
        <v>298</v>
      </c>
      <c r="D2667" s="4" t="s">
        <v>299</v>
      </c>
      <c r="E2667" s="4" t="s">
        <v>245</v>
      </c>
      <c r="F2667" s="4" t="s">
        <v>2489</v>
      </c>
      <c r="G2667" s="4" t="s">
        <v>2490</v>
      </c>
      <c r="H2667" s="4" t="s">
        <v>248</v>
      </c>
      <c r="I2667" s="4" t="s">
        <v>1696</v>
      </c>
      <c r="J2667" s="4" t="s">
        <v>30</v>
      </c>
      <c r="K2667" s="4" t="s">
        <v>30</v>
      </c>
      <c r="L2667" s="2" t="s">
        <v>270</v>
      </c>
      <c r="M2667" s="2" t="s">
        <v>31</v>
      </c>
      <c r="N2667" s="4" t="s">
        <v>303</v>
      </c>
      <c r="O2667" s="4" t="s">
        <v>250</v>
      </c>
      <c r="P2667" s="4" t="s">
        <v>34</v>
      </c>
      <c r="Q2667" s="120">
        <v>45190</v>
      </c>
      <c r="R2667" s="130">
        <v>1</v>
      </c>
      <c r="S2667" s="133">
        <v>180.1</v>
      </c>
      <c r="U2667" s="120">
        <v>81.387</v>
      </c>
      <c r="V2667" s="131">
        <v>4.4900000000000002E-4</v>
      </c>
      <c r="W2667" s="131">
        <v>3.9962332552719798E-3</v>
      </c>
      <c r="X2667" s="131">
        <v>3.04752600715148E-3</v>
      </c>
    </row>
    <row r="2668" spans="1:24" x14ac:dyDescent="0.2">
      <c r="A2668" s="2">
        <v>11389</v>
      </c>
      <c r="B2668" s="4">
        <v>15715</v>
      </c>
      <c r="C2668" s="4" t="s">
        <v>1125</v>
      </c>
      <c r="D2668" s="4" t="s">
        <v>1126</v>
      </c>
      <c r="E2668" s="4" t="s">
        <v>245</v>
      </c>
      <c r="F2668" s="4" t="s">
        <v>1923</v>
      </c>
      <c r="G2668" s="4" t="s">
        <v>1924</v>
      </c>
      <c r="H2668" s="4" t="s">
        <v>248</v>
      </c>
      <c r="I2668" s="4" t="s">
        <v>1696</v>
      </c>
      <c r="J2668" s="4" t="s">
        <v>30</v>
      </c>
      <c r="K2668" s="4" t="s">
        <v>30</v>
      </c>
      <c r="L2668" s="2" t="s">
        <v>270</v>
      </c>
      <c r="M2668" s="2" t="s">
        <v>31</v>
      </c>
      <c r="N2668" s="4" t="s">
        <v>375</v>
      </c>
      <c r="O2668" s="4" t="s">
        <v>250</v>
      </c>
      <c r="P2668" s="4" t="s">
        <v>34</v>
      </c>
      <c r="Q2668" s="120">
        <v>1092</v>
      </c>
      <c r="R2668" s="130">
        <v>1</v>
      </c>
      <c r="S2668" s="133">
        <v>3854</v>
      </c>
      <c r="U2668" s="120">
        <v>42.085999999999999</v>
      </c>
      <c r="V2668" s="131">
        <v>5.0000000000000004E-6</v>
      </c>
      <c r="W2668" s="131">
        <v>2.0664700917519701E-3</v>
      </c>
      <c r="X2668" s="131">
        <v>1.5758893301102399E-3</v>
      </c>
    </row>
    <row r="2669" spans="1:24" x14ac:dyDescent="0.2">
      <c r="A2669" s="2">
        <v>11389</v>
      </c>
      <c r="B2669" s="4">
        <v>15715</v>
      </c>
      <c r="C2669" s="4" t="s">
        <v>1925</v>
      </c>
      <c r="D2669" s="4" t="s">
        <v>1926</v>
      </c>
      <c r="E2669" s="4" t="s">
        <v>245</v>
      </c>
      <c r="F2669" s="4" t="s">
        <v>1927</v>
      </c>
      <c r="G2669" s="4" t="s">
        <v>1928</v>
      </c>
      <c r="H2669" s="4" t="s">
        <v>248</v>
      </c>
      <c r="I2669" s="4" t="s">
        <v>1696</v>
      </c>
      <c r="J2669" s="4" t="s">
        <v>30</v>
      </c>
      <c r="K2669" s="4" t="s">
        <v>30</v>
      </c>
      <c r="L2669" s="2" t="s">
        <v>270</v>
      </c>
      <c r="M2669" s="2" t="s">
        <v>31</v>
      </c>
      <c r="N2669" s="4" t="s">
        <v>249</v>
      </c>
      <c r="O2669" s="4" t="s">
        <v>250</v>
      </c>
      <c r="P2669" s="4" t="s">
        <v>34</v>
      </c>
      <c r="Q2669" s="120">
        <v>220</v>
      </c>
      <c r="R2669" s="130">
        <v>1</v>
      </c>
      <c r="S2669" s="133">
        <v>26610</v>
      </c>
      <c r="U2669" s="120">
        <v>58.542000000000002</v>
      </c>
      <c r="V2669" s="131">
        <v>6.0000000000000002E-6</v>
      </c>
      <c r="W2669" s="131">
        <v>2.8745001176491299E-3</v>
      </c>
      <c r="X2669" s="131">
        <v>2.1920927299574101E-3</v>
      </c>
    </row>
    <row r="2670" spans="1:24" x14ac:dyDescent="0.2">
      <c r="A2670" s="2">
        <v>11389</v>
      </c>
      <c r="B2670" s="4">
        <v>15715</v>
      </c>
      <c r="C2670" s="4" t="s">
        <v>1929</v>
      </c>
      <c r="D2670" s="4" t="s">
        <v>1930</v>
      </c>
      <c r="E2670" s="4" t="s">
        <v>245</v>
      </c>
      <c r="F2670" s="4" t="s">
        <v>1931</v>
      </c>
      <c r="G2670" s="4" t="s">
        <v>1932</v>
      </c>
      <c r="H2670" s="4" t="s">
        <v>248</v>
      </c>
      <c r="I2670" s="4" t="s">
        <v>1696</v>
      </c>
      <c r="J2670" s="4" t="s">
        <v>30</v>
      </c>
      <c r="K2670" s="4" t="s">
        <v>30</v>
      </c>
      <c r="L2670" s="2" t="s">
        <v>270</v>
      </c>
      <c r="M2670" s="2" t="s">
        <v>31</v>
      </c>
      <c r="N2670" s="4" t="s">
        <v>310</v>
      </c>
      <c r="O2670" s="4" t="s">
        <v>250</v>
      </c>
      <c r="P2670" s="4" t="s">
        <v>34</v>
      </c>
      <c r="Q2670" s="120">
        <v>3698</v>
      </c>
      <c r="R2670" s="130">
        <v>1</v>
      </c>
      <c r="S2670" s="133">
        <v>13180</v>
      </c>
      <c r="U2670" s="120">
        <v>487.39600000000002</v>
      </c>
      <c r="V2670" s="131">
        <v>1.4E-5</v>
      </c>
      <c r="W2670" s="131">
        <v>2.3931895205865299E-2</v>
      </c>
      <c r="X2670" s="131">
        <v>1.82504544608557E-2</v>
      </c>
    </row>
    <row r="2671" spans="1:24" x14ac:dyDescent="0.2">
      <c r="A2671" s="2">
        <v>11389</v>
      </c>
      <c r="B2671" s="4">
        <v>15715</v>
      </c>
      <c r="C2671" s="4" t="s">
        <v>1937</v>
      </c>
      <c r="D2671" s="4" t="s">
        <v>1938</v>
      </c>
      <c r="E2671" s="4" t="s">
        <v>245</v>
      </c>
      <c r="F2671" s="4" t="s">
        <v>1939</v>
      </c>
      <c r="G2671" s="4" t="s">
        <v>1940</v>
      </c>
      <c r="H2671" s="4" t="s">
        <v>248</v>
      </c>
      <c r="I2671" s="4" t="s">
        <v>1696</v>
      </c>
      <c r="J2671" s="4" t="s">
        <v>30</v>
      </c>
      <c r="K2671" s="4" t="s">
        <v>30</v>
      </c>
      <c r="L2671" s="2" t="s">
        <v>270</v>
      </c>
      <c r="M2671" s="2" t="s">
        <v>31</v>
      </c>
      <c r="N2671" s="4" t="s">
        <v>501</v>
      </c>
      <c r="O2671" s="4" t="s">
        <v>250</v>
      </c>
      <c r="P2671" s="4" t="s">
        <v>34</v>
      </c>
      <c r="Q2671" s="120">
        <v>6373</v>
      </c>
      <c r="R2671" s="130">
        <v>1</v>
      </c>
      <c r="S2671" s="133">
        <v>3976</v>
      </c>
      <c r="U2671" s="120">
        <v>253.39</v>
      </c>
      <c r="V2671" s="131">
        <v>2.3E-5</v>
      </c>
      <c r="W2671" s="131">
        <v>1.24418531066785E-2</v>
      </c>
      <c r="X2671" s="131">
        <v>9.4881525921290295E-3</v>
      </c>
    </row>
    <row r="2672" spans="1:24" x14ac:dyDescent="0.2">
      <c r="A2672" s="2">
        <v>11389</v>
      </c>
      <c r="B2672" s="4">
        <v>15715</v>
      </c>
      <c r="C2672" s="4" t="s">
        <v>1967</v>
      </c>
      <c r="D2672" s="4" t="s">
        <v>1968</v>
      </c>
      <c r="E2672" s="4" t="s">
        <v>245</v>
      </c>
      <c r="F2672" s="4" t="s">
        <v>1969</v>
      </c>
      <c r="G2672" s="4" t="s">
        <v>1970</v>
      </c>
      <c r="H2672" s="4" t="s">
        <v>248</v>
      </c>
      <c r="I2672" s="4" t="s">
        <v>1696</v>
      </c>
      <c r="J2672" s="4" t="s">
        <v>30</v>
      </c>
      <c r="K2672" s="4" t="s">
        <v>30</v>
      </c>
      <c r="L2672" s="2" t="s">
        <v>270</v>
      </c>
      <c r="M2672" s="2" t="s">
        <v>31</v>
      </c>
      <c r="N2672" s="4" t="s">
        <v>317</v>
      </c>
      <c r="O2672" s="4" t="s">
        <v>250</v>
      </c>
      <c r="P2672" s="4" t="s">
        <v>34</v>
      </c>
      <c r="Q2672" s="120">
        <v>721</v>
      </c>
      <c r="R2672" s="130">
        <v>1</v>
      </c>
      <c r="S2672" s="133">
        <v>15680</v>
      </c>
      <c r="U2672" s="120">
        <v>113.053</v>
      </c>
      <c r="V2672" s="131">
        <v>1.2E-5</v>
      </c>
      <c r="W2672" s="131">
        <v>5.5510622612921301E-3</v>
      </c>
      <c r="X2672" s="131">
        <v>4.2332380339128997E-3</v>
      </c>
    </row>
    <row r="2673" spans="1:24" x14ac:dyDescent="0.2">
      <c r="A2673" s="2">
        <v>11389</v>
      </c>
      <c r="B2673" s="4">
        <v>15715</v>
      </c>
      <c r="C2673" s="4" t="s">
        <v>582</v>
      </c>
      <c r="D2673" s="4" t="s">
        <v>583</v>
      </c>
      <c r="E2673" s="4" t="s">
        <v>245</v>
      </c>
      <c r="F2673" s="4" t="s">
        <v>1975</v>
      </c>
      <c r="G2673" s="4" t="s">
        <v>1976</v>
      </c>
      <c r="H2673" s="4" t="s">
        <v>248</v>
      </c>
      <c r="I2673" s="4" t="s">
        <v>1696</v>
      </c>
      <c r="J2673" s="4" t="s">
        <v>30</v>
      </c>
      <c r="K2673" s="4" t="s">
        <v>30</v>
      </c>
      <c r="L2673" s="2" t="s">
        <v>270</v>
      </c>
      <c r="M2673" s="2" t="s">
        <v>31</v>
      </c>
      <c r="N2673" s="4" t="s">
        <v>363</v>
      </c>
      <c r="O2673" s="4" t="s">
        <v>250</v>
      </c>
      <c r="P2673" s="4" t="s">
        <v>34</v>
      </c>
      <c r="Q2673" s="120">
        <v>92</v>
      </c>
      <c r="R2673" s="130">
        <v>1</v>
      </c>
      <c r="S2673" s="133">
        <v>183600</v>
      </c>
      <c r="T2673" s="118">
        <v>0.219</v>
      </c>
      <c r="U2673" s="120">
        <v>169.131</v>
      </c>
      <c r="V2673" s="131">
        <v>1.9999999999999999E-6</v>
      </c>
      <c r="W2673" s="131">
        <v>8.3046101585728792E-3</v>
      </c>
      <c r="X2673" s="131">
        <v>6.3330926452096602E-3</v>
      </c>
    </row>
    <row r="2674" spans="1:24" x14ac:dyDescent="0.2">
      <c r="A2674" s="2">
        <v>11389</v>
      </c>
      <c r="B2674" s="4">
        <v>15715</v>
      </c>
      <c r="C2674" s="4" t="s">
        <v>1977</v>
      </c>
      <c r="D2674" s="4" t="s">
        <v>1978</v>
      </c>
      <c r="E2674" s="4" t="s">
        <v>245</v>
      </c>
      <c r="F2674" s="4" t="s">
        <v>1979</v>
      </c>
      <c r="G2674" s="4" t="s">
        <v>1980</v>
      </c>
      <c r="H2674" s="4" t="s">
        <v>248</v>
      </c>
      <c r="I2674" s="4" t="s">
        <v>1696</v>
      </c>
      <c r="J2674" s="4" t="s">
        <v>30</v>
      </c>
      <c r="K2674" s="4" t="s">
        <v>30</v>
      </c>
      <c r="L2674" s="2" t="s">
        <v>270</v>
      </c>
      <c r="M2674" s="2" t="s">
        <v>31</v>
      </c>
      <c r="N2674" s="4" t="s">
        <v>310</v>
      </c>
      <c r="O2674" s="4" t="s">
        <v>250</v>
      </c>
      <c r="P2674" s="4" t="s">
        <v>34</v>
      </c>
      <c r="Q2674" s="120">
        <v>32317</v>
      </c>
      <c r="R2674" s="130">
        <v>1</v>
      </c>
      <c r="S2674" s="133">
        <v>1546</v>
      </c>
      <c r="U2674" s="120">
        <v>499.62099999999998</v>
      </c>
      <c r="V2674" s="131">
        <v>3.1000000000000001E-5</v>
      </c>
      <c r="W2674" s="131">
        <v>2.45321325863475E-2</v>
      </c>
      <c r="X2674" s="131">
        <v>1.8708195265917799E-2</v>
      </c>
    </row>
    <row r="2675" spans="1:24" x14ac:dyDescent="0.2">
      <c r="A2675" s="2">
        <v>11389</v>
      </c>
      <c r="B2675" s="4">
        <v>15715</v>
      </c>
      <c r="C2675" s="4" t="s">
        <v>2506</v>
      </c>
      <c r="D2675" s="4" t="s">
        <v>2507</v>
      </c>
      <c r="E2675" s="4" t="s">
        <v>245</v>
      </c>
      <c r="F2675" s="4" t="s">
        <v>2508</v>
      </c>
      <c r="G2675" s="4" t="s">
        <v>2509</v>
      </c>
      <c r="H2675" s="4" t="s">
        <v>248</v>
      </c>
      <c r="I2675" s="4" t="s">
        <v>1696</v>
      </c>
      <c r="J2675" s="4" t="s">
        <v>30</v>
      </c>
      <c r="K2675" s="4" t="s">
        <v>30</v>
      </c>
      <c r="L2675" s="2" t="s">
        <v>270</v>
      </c>
      <c r="M2675" s="2" t="s">
        <v>31</v>
      </c>
      <c r="N2675" s="4" t="s">
        <v>767</v>
      </c>
      <c r="O2675" s="4" t="s">
        <v>250</v>
      </c>
      <c r="P2675" s="4" t="s">
        <v>34</v>
      </c>
      <c r="Q2675" s="120">
        <v>118</v>
      </c>
      <c r="R2675" s="130">
        <v>1</v>
      </c>
      <c r="S2675" s="133">
        <v>75000</v>
      </c>
      <c r="U2675" s="120">
        <v>88.5</v>
      </c>
      <c r="V2675" s="131">
        <v>1.2999999999999999E-5</v>
      </c>
      <c r="W2675" s="131">
        <v>4.3454829082017797E-3</v>
      </c>
      <c r="X2675" s="131">
        <v>3.31386366371546E-3</v>
      </c>
    </row>
    <row r="2676" spans="1:24" x14ac:dyDescent="0.2">
      <c r="A2676" s="2">
        <v>11389</v>
      </c>
      <c r="B2676" s="4">
        <v>15715</v>
      </c>
      <c r="C2676" s="4" t="s">
        <v>2510</v>
      </c>
      <c r="D2676" s="4" t="s">
        <v>2511</v>
      </c>
      <c r="E2676" s="4" t="s">
        <v>245</v>
      </c>
      <c r="F2676" s="4" t="s">
        <v>2512</v>
      </c>
      <c r="G2676" s="4" t="s">
        <v>2513</v>
      </c>
      <c r="H2676" s="4" t="s">
        <v>248</v>
      </c>
      <c r="I2676" s="4" t="s">
        <v>1696</v>
      </c>
      <c r="J2676" s="4" t="s">
        <v>30</v>
      </c>
      <c r="K2676" s="4" t="s">
        <v>30</v>
      </c>
      <c r="L2676" s="2" t="s">
        <v>270</v>
      </c>
      <c r="M2676" s="2" t="s">
        <v>31</v>
      </c>
      <c r="N2676" s="4" t="s">
        <v>1834</v>
      </c>
      <c r="O2676" s="4" t="s">
        <v>250</v>
      </c>
      <c r="P2676" s="4" t="s">
        <v>34</v>
      </c>
      <c r="Q2676" s="120">
        <v>83</v>
      </c>
      <c r="R2676" s="130">
        <v>1</v>
      </c>
      <c r="S2676" s="133">
        <v>18290</v>
      </c>
      <c r="U2676" s="120">
        <v>15.180999999999999</v>
      </c>
      <c r="V2676" s="131">
        <v>9.0000000000000002E-6</v>
      </c>
      <c r="W2676" s="131">
        <v>7.4539516818687799E-4</v>
      </c>
      <c r="X2676" s="131">
        <v>5.6843808044932504E-4</v>
      </c>
    </row>
    <row r="2677" spans="1:24" x14ac:dyDescent="0.2">
      <c r="A2677" s="2">
        <v>11389</v>
      </c>
      <c r="B2677" s="4">
        <v>15715</v>
      </c>
      <c r="C2677" s="4" t="s">
        <v>1989</v>
      </c>
      <c r="D2677" s="4" t="s">
        <v>1990</v>
      </c>
      <c r="E2677" s="4" t="s">
        <v>245</v>
      </c>
      <c r="F2677" s="4" t="s">
        <v>1991</v>
      </c>
      <c r="G2677" s="4" t="s">
        <v>1992</v>
      </c>
      <c r="H2677" s="4" t="s">
        <v>248</v>
      </c>
      <c r="I2677" s="4" t="s">
        <v>1696</v>
      </c>
      <c r="J2677" s="4" t="s">
        <v>30</v>
      </c>
      <c r="K2677" s="4" t="s">
        <v>30</v>
      </c>
      <c r="L2677" s="2" t="s">
        <v>270</v>
      </c>
      <c r="M2677" s="2" t="s">
        <v>31</v>
      </c>
      <c r="N2677" s="4" t="s">
        <v>271</v>
      </c>
      <c r="O2677" s="4" t="s">
        <v>250</v>
      </c>
      <c r="P2677" s="4" t="s">
        <v>34</v>
      </c>
      <c r="Q2677" s="120">
        <v>5160</v>
      </c>
      <c r="R2677" s="130">
        <v>1</v>
      </c>
      <c r="S2677" s="133">
        <v>1840</v>
      </c>
      <c r="U2677" s="120">
        <v>94.944000000000003</v>
      </c>
      <c r="V2677" s="131">
        <v>9.0000000000000002E-6</v>
      </c>
      <c r="W2677" s="131">
        <v>4.66189298572101E-3</v>
      </c>
      <c r="X2677" s="131">
        <v>3.5551578721785401E-3</v>
      </c>
    </row>
    <row r="2678" spans="1:24" x14ac:dyDescent="0.2">
      <c r="A2678" s="2">
        <v>11389</v>
      </c>
      <c r="B2678" s="4">
        <v>15715</v>
      </c>
      <c r="C2678" s="4" t="s">
        <v>2001</v>
      </c>
      <c r="D2678" s="4" t="s">
        <v>2002</v>
      </c>
      <c r="E2678" s="4" t="s">
        <v>245</v>
      </c>
      <c r="F2678" s="4" t="s">
        <v>2003</v>
      </c>
      <c r="G2678" s="4" t="s">
        <v>2004</v>
      </c>
      <c r="H2678" s="4" t="s">
        <v>248</v>
      </c>
      <c r="I2678" s="4" t="s">
        <v>1696</v>
      </c>
      <c r="J2678" s="4" t="s">
        <v>30</v>
      </c>
      <c r="K2678" s="4" t="s">
        <v>322</v>
      </c>
      <c r="L2678" s="2" t="s">
        <v>270</v>
      </c>
      <c r="M2678" s="2" t="s">
        <v>31</v>
      </c>
      <c r="N2678" s="4" t="s">
        <v>1143</v>
      </c>
      <c r="O2678" s="4" t="s">
        <v>250</v>
      </c>
      <c r="P2678" s="4" t="s">
        <v>34</v>
      </c>
      <c r="Q2678" s="120">
        <v>955</v>
      </c>
      <c r="R2678" s="130">
        <v>1</v>
      </c>
      <c r="S2678" s="133">
        <v>37300</v>
      </c>
      <c r="U2678" s="120">
        <v>356.21499999999997</v>
      </c>
      <c r="V2678" s="131">
        <v>9.0000000000000002E-6</v>
      </c>
      <c r="W2678" s="131">
        <v>1.74906914592666E-2</v>
      </c>
      <c r="X2678" s="131">
        <v>1.33383948584226E-2</v>
      </c>
    </row>
    <row r="2679" spans="1:24" x14ac:dyDescent="0.2">
      <c r="A2679" s="2">
        <v>11389</v>
      </c>
      <c r="B2679" s="4">
        <v>15715</v>
      </c>
      <c r="C2679" s="4" t="s">
        <v>2005</v>
      </c>
      <c r="D2679" s="4" t="s">
        <v>2006</v>
      </c>
      <c r="E2679" s="4" t="s">
        <v>245</v>
      </c>
      <c r="F2679" s="4" t="s">
        <v>2007</v>
      </c>
      <c r="G2679" s="4" t="s">
        <v>2008</v>
      </c>
      <c r="H2679" s="4" t="s">
        <v>248</v>
      </c>
      <c r="I2679" s="4" t="s">
        <v>1696</v>
      </c>
      <c r="J2679" s="4" t="s">
        <v>30</v>
      </c>
      <c r="K2679" s="4" t="s">
        <v>78</v>
      </c>
      <c r="L2679" s="2" t="s">
        <v>270</v>
      </c>
      <c r="M2679" s="2" t="s">
        <v>31</v>
      </c>
      <c r="N2679" s="4" t="s">
        <v>2009</v>
      </c>
      <c r="O2679" s="4" t="s">
        <v>250</v>
      </c>
      <c r="P2679" s="4" t="s">
        <v>34</v>
      </c>
      <c r="Q2679" s="120">
        <v>3657</v>
      </c>
      <c r="R2679" s="130">
        <v>1</v>
      </c>
      <c r="S2679" s="133">
        <v>4136</v>
      </c>
      <c r="U2679" s="120">
        <v>151.25399999999999</v>
      </c>
      <c r="V2679" s="131">
        <v>5.7000000000000003E-5</v>
      </c>
      <c r="W2679" s="131">
        <v>7.4267749826593798E-3</v>
      </c>
      <c r="X2679" s="131">
        <v>5.66365586369559E-3</v>
      </c>
    </row>
    <row r="2680" spans="1:24" x14ac:dyDescent="0.2">
      <c r="A2680" s="2">
        <v>11389</v>
      </c>
      <c r="B2680" s="4">
        <v>15715</v>
      </c>
      <c r="C2680" s="4" t="s">
        <v>2010</v>
      </c>
      <c r="D2680" s="4" t="s">
        <v>2011</v>
      </c>
      <c r="E2680" s="4" t="s">
        <v>245</v>
      </c>
      <c r="F2680" s="4" t="s">
        <v>2012</v>
      </c>
      <c r="G2680" s="4" t="s">
        <v>2013</v>
      </c>
      <c r="H2680" s="4" t="s">
        <v>248</v>
      </c>
      <c r="I2680" s="4" t="s">
        <v>1696</v>
      </c>
      <c r="J2680" s="4" t="s">
        <v>30</v>
      </c>
      <c r="K2680" s="4" t="s">
        <v>30</v>
      </c>
      <c r="L2680" s="2" t="s">
        <v>270</v>
      </c>
      <c r="M2680" s="2" t="s">
        <v>31</v>
      </c>
      <c r="N2680" s="4" t="s">
        <v>2014</v>
      </c>
      <c r="O2680" s="4" t="s">
        <v>250</v>
      </c>
      <c r="P2680" s="4" t="s">
        <v>34</v>
      </c>
      <c r="Q2680" s="120">
        <v>3968</v>
      </c>
      <c r="R2680" s="130">
        <v>1</v>
      </c>
      <c r="S2680" s="133">
        <v>1451</v>
      </c>
      <c r="U2680" s="120">
        <v>57.576000000000001</v>
      </c>
      <c r="V2680" s="131">
        <v>3.1E-4</v>
      </c>
      <c r="W2680" s="131">
        <v>2.8270523544417499E-3</v>
      </c>
      <c r="X2680" s="131">
        <v>2.1559090832283501E-3</v>
      </c>
    </row>
    <row r="2681" spans="1:24" x14ac:dyDescent="0.2">
      <c r="A2681" s="2">
        <v>11389</v>
      </c>
      <c r="B2681" s="4">
        <v>15715</v>
      </c>
      <c r="C2681" s="4" t="s">
        <v>2029</v>
      </c>
      <c r="D2681" s="4" t="s">
        <v>2030</v>
      </c>
      <c r="E2681" s="4" t="s">
        <v>245</v>
      </c>
      <c r="F2681" s="4" t="s">
        <v>2031</v>
      </c>
      <c r="G2681" s="4" t="s">
        <v>2032</v>
      </c>
      <c r="H2681" s="4" t="s">
        <v>248</v>
      </c>
      <c r="I2681" s="4" t="s">
        <v>1696</v>
      </c>
      <c r="J2681" s="4" t="s">
        <v>30</v>
      </c>
      <c r="K2681" s="4" t="s">
        <v>30</v>
      </c>
      <c r="L2681" s="2" t="s">
        <v>270</v>
      </c>
      <c r="M2681" s="2" t="s">
        <v>31</v>
      </c>
      <c r="N2681" s="4" t="s">
        <v>404</v>
      </c>
      <c r="O2681" s="4" t="s">
        <v>250</v>
      </c>
      <c r="P2681" s="4" t="s">
        <v>34</v>
      </c>
      <c r="Q2681" s="120">
        <v>3405</v>
      </c>
      <c r="R2681" s="130">
        <v>1</v>
      </c>
      <c r="S2681" s="133">
        <v>3849</v>
      </c>
      <c r="U2681" s="120">
        <v>131.05799999999999</v>
      </c>
      <c r="V2681" s="131">
        <v>1.8E-5</v>
      </c>
      <c r="W2681" s="131">
        <v>6.43516671695386E-3</v>
      </c>
      <c r="X2681" s="131">
        <v>4.9074557658516302E-3</v>
      </c>
    </row>
    <row r="2682" spans="1:24" x14ac:dyDescent="0.2">
      <c r="A2682" s="2">
        <v>11389</v>
      </c>
      <c r="B2682" s="4">
        <v>15715</v>
      </c>
      <c r="C2682" s="4" t="s">
        <v>2033</v>
      </c>
      <c r="D2682" s="4" t="s">
        <v>2034</v>
      </c>
      <c r="E2682" s="4" t="s">
        <v>245</v>
      </c>
      <c r="F2682" s="4" t="s">
        <v>2035</v>
      </c>
      <c r="G2682" s="4" t="s">
        <v>2036</v>
      </c>
      <c r="H2682" s="4" t="s">
        <v>248</v>
      </c>
      <c r="I2682" s="4" t="s">
        <v>1696</v>
      </c>
      <c r="J2682" s="4" t="s">
        <v>30</v>
      </c>
      <c r="K2682" s="4" t="s">
        <v>78</v>
      </c>
      <c r="L2682" s="2" t="s">
        <v>270</v>
      </c>
      <c r="M2682" s="2" t="s">
        <v>31</v>
      </c>
      <c r="N2682" s="4" t="s">
        <v>1143</v>
      </c>
      <c r="O2682" s="4" t="s">
        <v>250</v>
      </c>
      <c r="P2682" s="4" t="s">
        <v>34</v>
      </c>
      <c r="Q2682" s="120">
        <v>302</v>
      </c>
      <c r="R2682" s="130">
        <v>1</v>
      </c>
      <c r="S2682" s="133">
        <v>60360</v>
      </c>
      <c r="U2682" s="120">
        <v>182.28700000000001</v>
      </c>
      <c r="V2682" s="131">
        <v>6.6000000000000005E-5</v>
      </c>
      <c r="W2682" s="131">
        <v>8.9505752766548992E-3</v>
      </c>
      <c r="X2682" s="131">
        <v>6.8257054061065898E-3</v>
      </c>
    </row>
    <row r="2683" spans="1:24" x14ac:dyDescent="0.2">
      <c r="A2683" s="2">
        <v>11389</v>
      </c>
      <c r="B2683" s="4">
        <v>15715</v>
      </c>
      <c r="C2683" s="4" t="s">
        <v>831</v>
      </c>
      <c r="D2683" s="4" t="s">
        <v>832</v>
      </c>
      <c r="E2683" s="4" t="s">
        <v>245</v>
      </c>
      <c r="F2683" s="4" t="s">
        <v>2037</v>
      </c>
      <c r="G2683" s="4" t="s">
        <v>2038</v>
      </c>
      <c r="H2683" s="4" t="s">
        <v>248</v>
      </c>
      <c r="I2683" s="4" t="s">
        <v>1696</v>
      </c>
      <c r="J2683" s="4" t="s">
        <v>30</v>
      </c>
      <c r="K2683" s="4" t="s">
        <v>30</v>
      </c>
      <c r="L2683" s="2" t="s">
        <v>270</v>
      </c>
      <c r="M2683" s="2" t="s">
        <v>31</v>
      </c>
      <c r="N2683" s="4" t="s">
        <v>288</v>
      </c>
      <c r="O2683" s="4" t="s">
        <v>250</v>
      </c>
      <c r="P2683" s="4" t="s">
        <v>34</v>
      </c>
      <c r="Q2683" s="120">
        <v>363</v>
      </c>
      <c r="R2683" s="130">
        <v>1</v>
      </c>
      <c r="S2683" s="133">
        <v>85090</v>
      </c>
      <c r="U2683" s="120">
        <v>308.87700000000001</v>
      </c>
      <c r="V2683" s="131">
        <v>2.0000000000000002E-5</v>
      </c>
      <c r="W2683" s="131">
        <v>1.5166309837195101E-2</v>
      </c>
      <c r="X2683" s="131">
        <v>1.15658222903767E-2</v>
      </c>
    </row>
    <row r="2684" spans="1:24" x14ac:dyDescent="0.2">
      <c r="A2684" s="2">
        <v>11389</v>
      </c>
      <c r="B2684" s="4">
        <v>15715</v>
      </c>
      <c r="C2684" s="4" t="s">
        <v>2043</v>
      </c>
      <c r="D2684" s="4" t="s">
        <v>2044</v>
      </c>
      <c r="E2684" s="4" t="s">
        <v>245</v>
      </c>
      <c r="F2684" s="4" t="s">
        <v>2045</v>
      </c>
      <c r="G2684" s="4" t="s">
        <v>2046</v>
      </c>
      <c r="H2684" s="4" t="s">
        <v>248</v>
      </c>
      <c r="I2684" s="4" t="s">
        <v>1696</v>
      </c>
      <c r="J2684" s="4" t="s">
        <v>30</v>
      </c>
      <c r="K2684" s="4" t="s">
        <v>322</v>
      </c>
      <c r="L2684" s="2" t="s">
        <v>270</v>
      </c>
      <c r="M2684" s="2" t="s">
        <v>31</v>
      </c>
      <c r="N2684" s="4" t="s">
        <v>1143</v>
      </c>
      <c r="O2684" s="4" t="s">
        <v>250</v>
      </c>
      <c r="P2684" s="4" t="s">
        <v>34</v>
      </c>
      <c r="Q2684" s="120">
        <v>396</v>
      </c>
      <c r="R2684" s="130">
        <v>1</v>
      </c>
      <c r="S2684" s="133">
        <v>106610</v>
      </c>
      <c r="U2684" s="120">
        <v>422.17599999999999</v>
      </c>
      <c r="V2684" s="131">
        <v>1.2999999999999999E-5</v>
      </c>
      <c r="W2684" s="131">
        <v>2.07294559780772E-2</v>
      </c>
      <c r="X2684" s="131">
        <v>1.5808275486409899E-2</v>
      </c>
    </row>
    <row r="2685" spans="1:24" x14ac:dyDescent="0.2">
      <c r="A2685" s="2">
        <v>11389</v>
      </c>
      <c r="B2685" s="4">
        <v>15715</v>
      </c>
      <c r="C2685" s="4" t="s">
        <v>2047</v>
      </c>
      <c r="D2685" s="4" t="s">
        <v>2048</v>
      </c>
      <c r="E2685" s="4" t="s">
        <v>245</v>
      </c>
      <c r="F2685" s="4" t="s">
        <v>2049</v>
      </c>
      <c r="G2685" s="4" t="s">
        <v>2050</v>
      </c>
      <c r="H2685" s="4" t="s">
        <v>248</v>
      </c>
      <c r="I2685" s="4" t="s">
        <v>1696</v>
      </c>
      <c r="J2685" s="4" t="s">
        <v>30</v>
      </c>
      <c r="K2685" s="4" t="s">
        <v>30</v>
      </c>
      <c r="L2685" s="2" t="s">
        <v>270</v>
      </c>
      <c r="M2685" s="2" t="s">
        <v>31</v>
      </c>
      <c r="N2685" s="4" t="s">
        <v>1055</v>
      </c>
      <c r="O2685" s="4" t="s">
        <v>250</v>
      </c>
      <c r="P2685" s="4" t="s">
        <v>34</v>
      </c>
      <c r="Q2685" s="120">
        <v>555</v>
      </c>
      <c r="R2685" s="130">
        <v>1</v>
      </c>
      <c r="S2685" s="133">
        <v>26390</v>
      </c>
      <c r="U2685" s="120">
        <v>146.464</v>
      </c>
      <c r="V2685" s="131">
        <v>2.4000000000000001E-5</v>
      </c>
      <c r="W2685" s="131">
        <v>7.1916269085685802E-3</v>
      </c>
      <c r="X2685" s="131">
        <v>5.4843320290876001E-3</v>
      </c>
    </row>
    <row r="2686" spans="1:24" x14ac:dyDescent="0.2">
      <c r="A2686" s="2">
        <v>11389</v>
      </c>
      <c r="B2686" s="4">
        <v>15715</v>
      </c>
      <c r="C2686" s="4" t="s">
        <v>2064</v>
      </c>
      <c r="D2686" s="4" t="s">
        <v>2065</v>
      </c>
      <c r="E2686" s="4" t="s">
        <v>245</v>
      </c>
      <c r="F2686" s="4" t="s">
        <v>2066</v>
      </c>
      <c r="G2686" s="4" t="s">
        <v>2067</v>
      </c>
      <c r="H2686" s="4" t="s">
        <v>248</v>
      </c>
      <c r="I2686" s="4" t="s">
        <v>1696</v>
      </c>
      <c r="J2686" s="4" t="s">
        <v>30</v>
      </c>
      <c r="K2686" s="4" t="s">
        <v>30</v>
      </c>
      <c r="L2686" s="2" t="s">
        <v>270</v>
      </c>
      <c r="M2686" s="2" t="s">
        <v>31</v>
      </c>
      <c r="N2686" s="4" t="s">
        <v>501</v>
      </c>
      <c r="O2686" s="4" t="s">
        <v>250</v>
      </c>
      <c r="P2686" s="4" t="s">
        <v>34</v>
      </c>
      <c r="Q2686" s="120">
        <v>296</v>
      </c>
      <c r="R2686" s="130">
        <v>1</v>
      </c>
      <c r="S2686" s="133">
        <v>31330</v>
      </c>
      <c r="U2686" s="120">
        <v>92.736999999999995</v>
      </c>
      <c r="V2686" s="131">
        <v>2.0999999999999999E-5</v>
      </c>
      <c r="W2686" s="131">
        <v>4.5535161509754401E-3</v>
      </c>
      <c r="X2686" s="131">
        <v>3.4725097379575999E-3</v>
      </c>
    </row>
    <row r="2687" spans="1:24" x14ac:dyDescent="0.2">
      <c r="A2687" s="2">
        <v>11389</v>
      </c>
      <c r="B2687" s="4">
        <v>15715</v>
      </c>
      <c r="C2687" s="4" t="s">
        <v>2068</v>
      </c>
      <c r="D2687" s="4" t="s">
        <v>2069</v>
      </c>
      <c r="E2687" s="4" t="s">
        <v>245</v>
      </c>
      <c r="F2687" s="4" t="s">
        <v>2070</v>
      </c>
      <c r="G2687" s="4" t="s">
        <v>2071</v>
      </c>
      <c r="H2687" s="4" t="s">
        <v>248</v>
      </c>
      <c r="I2687" s="4" t="s">
        <v>1696</v>
      </c>
      <c r="J2687" s="4" t="s">
        <v>30</v>
      </c>
      <c r="K2687" s="4" t="s">
        <v>30</v>
      </c>
      <c r="L2687" s="2" t="s">
        <v>270</v>
      </c>
      <c r="M2687" s="2" t="s">
        <v>31</v>
      </c>
      <c r="N2687" s="4" t="s">
        <v>1882</v>
      </c>
      <c r="O2687" s="4" t="s">
        <v>250</v>
      </c>
      <c r="P2687" s="4" t="s">
        <v>34</v>
      </c>
      <c r="Q2687" s="120">
        <v>7150</v>
      </c>
      <c r="R2687" s="130">
        <v>1</v>
      </c>
      <c r="S2687" s="133">
        <v>349.4</v>
      </c>
      <c r="U2687" s="120">
        <v>24.981999999999999</v>
      </c>
      <c r="V2687" s="131">
        <v>1.08E-4</v>
      </c>
      <c r="W2687" s="131">
        <v>1.22665862780777E-3</v>
      </c>
      <c r="X2687" s="131">
        <v>9.3544941732549196E-4</v>
      </c>
    </row>
    <row r="2688" spans="1:24" x14ac:dyDescent="0.2">
      <c r="A2688" s="2">
        <v>11389</v>
      </c>
      <c r="B2688" s="4">
        <v>15715</v>
      </c>
      <c r="C2688" s="4" t="s">
        <v>2072</v>
      </c>
      <c r="D2688" s="4" t="s">
        <v>2073</v>
      </c>
      <c r="E2688" s="4" t="s">
        <v>245</v>
      </c>
      <c r="F2688" s="4" t="s">
        <v>2074</v>
      </c>
      <c r="G2688" s="4" t="s">
        <v>2075</v>
      </c>
      <c r="H2688" s="4" t="s">
        <v>248</v>
      </c>
      <c r="I2688" s="4" t="s">
        <v>1696</v>
      </c>
      <c r="J2688" s="4" t="s">
        <v>30</v>
      </c>
      <c r="K2688" s="4" t="s">
        <v>30</v>
      </c>
      <c r="L2688" s="2" t="s">
        <v>270</v>
      </c>
      <c r="M2688" s="2" t="s">
        <v>31</v>
      </c>
      <c r="N2688" s="4" t="s">
        <v>271</v>
      </c>
      <c r="O2688" s="4" t="s">
        <v>250</v>
      </c>
      <c r="P2688" s="4" t="s">
        <v>34</v>
      </c>
      <c r="Q2688" s="120">
        <v>117</v>
      </c>
      <c r="R2688" s="130">
        <v>1</v>
      </c>
      <c r="S2688" s="133">
        <v>37470</v>
      </c>
      <c r="U2688" s="120">
        <v>43.84</v>
      </c>
      <c r="V2688" s="131">
        <v>5.0000000000000004E-6</v>
      </c>
      <c r="W2688" s="131">
        <v>2.1526049282178002E-3</v>
      </c>
      <c r="X2688" s="131">
        <v>1.6415757246431601E-3</v>
      </c>
    </row>
    <row r="2689" spans="1:24" x14ac:dyDescent="0.2">
      <c r="A2689" s="2">
        <v>11389</v>
      </c>
      <c r="B2689" s="4">
        <v>15715</v>
      </c>
      <c r="C2689" s="4" t="s">
        <v>2076</v>
      </c>
      <c r="D2689" s="4" t="s">
        <v>2077</v>
      </c>
      <c r="E2689" s="4" t="s">
        <v>245</v>
      </c>
      <c r="F2689" s="4" t="s">
        <v>2078</v>
      </c>
      <c r="G2689" s="4" t="s">
        <v>2079</v>
      </c>
      <c r="H2689" s="4" t="s">
        <v>248</v>
      </c>
      <c r="I2689" s="4" t="s">
        <v>1696</v>
      </c>
      <c r="J2689" s="4" t="s">
        <v>30</v>
      </c>
      <c r="K2689" s="4" t="s">
        <v>30</v>
      </c>
      <c r="L2689" s="2" t="s">
        <v>270</v>
      </c>
      <c r="M2689" s="2" t="s">
        <v>31</v>
      </c>
      <c r="N2689" s="4" t="s">
        <v>1834</v>
      </c>
      <c r="O2689" s="4" t="s">
        <v>250</v>
      </c>
      <c r="P2689" s="4" t="s">
        <v>34</v>
      </c>
      <c r="Q2689" s="120">
        <v>13188</v>
      </c>
      <c r="R2689" s="130">
        <v>1</v>
      </c>
      <c r="S2689" s="133">
        <v>1305</v>
      </c>
      <c r="U2689" s="120">
        <v>172.10300000000001</v>
      </c>
      <c r="V2689" s="131">
        <v>7.6599999999999997E-4</v>
      </c>
      <c r="W2689" s="131">
        <v>8.4505354027504392E-3</v>
      </c>
      <c r="X2689" s="131">
        <v>6.4443751826201998E-3</v>
      </c>
    </row>
    <row r="2690" spans="1:24" x14ac:dyDescent="0.2">
      <c r="A2690" s="2">
        <v>11389</v>
      </c>
      <c r="B2690" s="4">
        <v>15715</v>
      </c>
      <c r="C2690" s="4" t="s">
        <v>421</v>
      </c>
      <c r="D2690" s="4" t="s">
        <v>422</v>
      </c>
      <c r="E2690" s="4" t="s">
        <v>245</v>
      </c>
      <c r="F2690" s="4" t="s">
        <v>2089</v>
      </c>
      <c r="G2690" s="4" t="s">
        <v>2090</v>
      </c>
      <c r="H2690" s="4" t="s">
        <v>248</v>
      </c>
      <c r="I2690" s="4" t="s">
        <v>1696</v>
      </c>
      <c r="J2690" s="4" t="s">
        <v>30</v>
      </c>
      <c r="K2690" s="4" t="s">
        <v>30</v>
      </c>
      <c r="L2690" s="2" t="s">
        <v>270</v>
      </c>
      <c r="M2690" s="2" t="s">
        <v>31</v>
      </c>
      <c r="N2690" s="4" t="s">
        <v>323</v>
      </c>
      <c r="O2690" s="4" t="s">
        <v>250</v>
      </c>
      <c r="P2690" s="4" t="s">
        <v>34</v>
      </c>
      <c r="Q2690" s="120">
        <v>9</v>
      </c>
      <c r="R2690" s="130">
        <v>1</v>
      </c>
      <c r="S2690" s="133">
        <v>23380</v>
      </c>
      <c r="U2690" s="120">
        <v>2.1040000000000001</v>
      </c>
      <c r="V2690" s="131">
        <v>0</v>
      </c>
      <c r="W2690" s="131">
        <v>1.03319380061448E-4</v>
      </c>
      <c r="X2690" s="131">
        <v>7.8791321143390606E-5</v>
      </c>
    </row>
    <row r="2691" spans="1:24" x14ac:dyDescent="0.2">
      <c r="A2691" s="2">
        <v>11389</v>
      </c>
      <c r="B2691" s="4">
        <v>15715</v>
      </c>
      <c r="C2691" s="4" t="s">
        <v>2091</v>
      </c>
      <c r="D2691" s="4" t="s">
        <v>2092</v>
      </c>
      <c r="E2691" s="4" t="s">
        <v>245</v>
      </c>
      <c r="F2691" s="4" t="s">
        <v>2093</v>
      </c>
      <c r="G2691" s="4" t="s">
        <v>2094</v>
      </c>
      <c r="H2691" s="4" t="s">
        <v>248</v>
      </c>
      <c r="I2691" s="4" t="s">
        <v>1696</v>
      </c>
      <c r="J2691" s="4" t="s">
        <v>30</v>
      </c>
      <c r="K2691" s="4" t="s">
        <v>322</v>
      </c>
      <c r="L2691" s="2" t="s">
        <v>270</v>
      </c>
      <c r="M2691" s="2" t="s">
        <v>31</v>
      </c>
      <c r="N2691" s="4" t="s">
        <v>1780</v>
      </c>
      <c r="O2691" s="4" t="s">
        <v>250</v>
      </c>
      <c r="P2691" s="4" t="s">
        <v>34</v>
      </c>
      <c r="Q2691" s="120">
        <v>598</v>
      </c>
      <c r="R2691" s="130">
        <v>1</v>
      </c>
      <c r="S2691" s="133">
        <v>5134</v>
      </c>
      <c r="U2691" s="120">
        <v>30.701000000000001</v>
      </c>
      <c r="V2691" s="131">
        <v>2.4000000000000001E-5</v>
      </c>
      <c r="W2691" s="131">
        <v>1.50748091886139E-3</v>
      </c>
      <c r="X2691" s="131">
        <v>1.14960439295029E-3</v>
      </c>
    </row>
    <row r="2692" spans="1:24" x14ac:dyDescent="0.2">
      <c r="A2692" s="2">
        <v>11389</v>
      </c>
      <c r="B2692" s="4">
        <v>15715</v>
      </c>
      <c r="C2692" s="4" t="s">
        <v>2095</v>
      </c>
      <c r="D2692" s="4" t="s">
        <v>2096</v>
      </c>
      <c r="E2692" s="4" t="s">
        <v>245</v>
      </c>
      <c r="F2692" s="4" t="s">
        <v>2097</v>
      </c>
      <c r="G2692" s="4" t="s">
        <v>2098</v>
      </c>
      <c r="H2692" s="4" t="s">
        <v>248</v>
      </c>
      <c r="I2692" s="4" t="s">
        <v>1696</v>
      </c>
      <c r="J2692" s="4" t="s">
        <v>30</v>
      </c>
      <c r="K2692" s="4" t="s">
        <v>30</v>
      </c>
      <c r="L2692" s="2" t="s">
        <v>270</v>
      </c>
      <c r="M2692" s="2" t="s">
        <v>31</v>
      </c>
      <c r="N2692" s="4" t="s">
        <v>1780</v>
      </c>
      <c r="O2692" s="4" t="s">
        <v>250</v>
      </c>
      <c r="P2692" s="4" t="s">
        <v>34</v>
      </c>
      <c r="Q2692" s="120">
        <v>20715</v>
      </c>
      <c r="R2692" s="130">
        <v>1</v>
      </c>
      <c r="S2692" s="133">
        <v>1325</v>
      </c>
      <c r="U2692" s="120">
        <v>274.47399999999999</v>
      </c>
      <c r="V2692" s="131">
        <v>2.8600000000000001E-4</v>
      </c>
      <c r="W2692" s="131">
        <v>1.34770733262717E-2</v>
      </c>
      <c r="X2692" s="131">
        <v>1.0277611149929099E-2</v>
      </c>
    </row>
    <row r="2693" spans="1:24" x14ac:dyDescent="0.2">
      <c r="A2693" s="2">
        <v>11389</v>
      </c>
      <c r="B2693" s="4">
        <v>15715</v>
      </c>
      <c r="C2693" s="4" t="s">
        <v>2099</v>
      </c>
      <c r="D2693" s="4" t="s">
        <v>2100</v>
      </c>
      <c r="E2693" s="4" t="s">
        <v>245</v>
      </c>
      <c r="F2693" s="4" t="s">
        <v>2101</v>
      </c>
      <c r="G2693" s="4" t="s">
        <v>2102</v>
      </c>
      <c r="H2693" s="4" t="s">
        <v>248</v>
      </c>
      <c r="I2693" s="4" t="s">
        <v>1696</v>
      </c>
      <c r="J2693" s="4" t="s">
        <v>30</v>
      </c>
      <c r="K2693" s="4" t="s">
        <v>30</v>
      </c>
      <c r="L2693" s="2" t="s">
        <v>270</v>
      </c>
      <c r="M2693" s="2" t="s">
        <v>31</v>
      </c>
      <c r="N2693" s="4" t="s">
        <v>1834</v>
      </c>
      <c r="O2693" s="4" t="s">
        <v>250</v>
      </c>
      <c r="P2693" s="4" t="s">
        <v>34</v>
      </c>
      <c r="Q2693" s="120">
        <v>280</v>
      </c>
      <c r="R2693" s="130">
        <v>1</v>
      </c>
      <c r="S2693" s="133">
        <v>1002</v>
      </c>
      <c r="U2693" s="120">
        <v>2.806</v>
      </c>
      <c r="V2693" s="131">
        <v>7.9999999999999996E-6</v>
      </c>
      <c r="W2693" s="131">
        <v>1.3775917341526399E-4</v>
      </c>
      <c r="X2693" s="131">
        <v>1.05055094857854E-4</v>
      </c>
    </row>
    <row r="2694" spans="1:24" x14ac:dyDescent="0.2">
      <c r="A2694" s="2">
        <v>11389</v>
      </c>
      <c r="B2694" s="4">
        <v>15715</v>
      </c>
      <c r="C2694" s="4" t="s">
        <v>2103</v>
      </c>
      <c r="D2694" s="4" t="s">
        <v>2104</v>
      </c>
      <c r="E2694" s="4" t="s">
        <v>245</v>
      </c>
      <c r="F2694" s="4" t="s">
        <v>2105</v>
      </c>
      <c r="G2694" s="4" t="s">
        <v>2106</v>
      </c>
      <c r="H2694" s="4" t="s">
        <v>248</v>
      </c>
      <c r="I2694" s="4" t="s">
        <v>1696</v>
      </c>
      <c r="J2694" s="4" t="s">
        <v>30</v>
      </c>
      <c r="K2694" s="4" t="s">
        <v>30</v>
      </c>
      <c r="L2694" s="2" t="s">
        <v>270</v>
      </c>
      <c r="M2694" s="2" t="s">
        <v>31</v>
      </c>
      <c r="N2694" s="4" t="s">
        <v>369</v>
      </c>
      <c r="O2694" s="4" t="s">
        <v>250</v>
      </c>
      <c r="P2694" s="4" t="s">
        <v>34</v>
      </c>
      <c r="Q2694" s="120">
        <v>2062</v>
      </c>
      <c r="R2694" s="130">
        <v>1</v>
      </c>
      <c r="S2694" s="133">
        <v>3492</v>
      </c>
      <c r="U2694" s="120">
        <v>72.004999999999995</v>
      </c>
      <c r="V2694" s="131">
        <v>1.6200000000000001E-4</v>
      </c>
      <c r="W2694" s="131">
        <v>3.5355556002755399E-3</v>
      </c>
      <c r="X2694" s="131">
        <v>2.6962133972924102E-3</v>
      </c>
    </row>
    <row r="2695" spans="1:24" x14ac:dyDescent="0.2">
      <c r="A2695" s="2">
        <v>11389</v>
      </c>
      <c r="B2695" s="4">
        <v>15715</v>
      </c>
      <c r="C2695" s="4" t="s">
        <v>2107</v>
      </c>
      <c r="D2695" s="4" t="s">
        <v>2108</v>
      </c>
      <c r="E2695" s="4" t="s">
        <v>245</v>
      </c>
      <c r="F2695" s="4" t="s">
        <v>2109</v>
      </c>
      <c r="G2695" s="4" t="s">
        <v>2110</v>
      </c>
      <c r="H2695" s="4" t="s">
        <v>248</v>
      </c>
      <c r="I2695" s="4" t="s">
        <v>1696</v>
      </c>
      <c r="J2695" s="4" t="s">
        <v>30</v>
      </c>
      <c r="K2695" s="4" t="s">
        <v>30</v>
      </c>
      <c r="L2695" s="2" t="s">
        <v>270</v>
      </c>
      <c r="M2695" s="2" t="s">
        <v>31</v>
      </c>
      <c r="N2695" s="4" t="s">
        <v>369</v>
      </c>
      <c r="O2695" s="4" t="s">
        <v>250</v>
      </c>
      <c r="P2695" s="4" t="s">
        <v>34</v>
      </c>
      <c r="Q2695" s="120">
        <v>377</v>
      </c>
      <c r="R2695" s="130">
        <v>1</v>
      </c>
      <c r="S2695" s="133">
        <v>2267</v>
      </c>
      <c r="U2695" s="120">
        <v>8.5470000000000006</v>
      </c>
      <c r="V2695" s="131">
        <v>3.6000000000000001E-5</v>
      </c>
      <c r="W2695" s="131">
        <v>4.1965040416280498E-4</v>
      </c>
      <c r="X2695" s="131">
        <v>3.2002524349914E-4</v>
      </c>
    </row>
    <row r="2696" spans="1:24" x14ac:dyDescent="0.2">
      <c r="A2696" s="2">
        <v>11389</v>
      </c>
      <c r="B2696" s="4">
        <v>15715</v>
      </c>
      <c r="C2696" s="4" t="s">
        <v>2111</v>
      </c>
      <c r="D2696" s="4" t="s">
        <v>2112</v>
      </c>
      <c r="E2696" s="4" t="s">
        <v>245</v>
      </c>
      <c r="F2696" s="4" t="s">
        <v>2113</v>
      </c>
      <c r="G2696" s="4" t="s">
        <v>2114</v>
      </c>
      <c r="H2696" s="4" t="s">
        <v>248</v>
      </c>
      <c r="I2696" s="4" t="s">
        <v>1696</v>
      </c>
      <c r="J2696" s="4" t="s">
        <v>30</v>
      </c>
      <c r="K2696" s="4" t="s">
        <v>322</v>
      </c>
      <c r="L2696" s="2" t="s">
        <v>270</v>
      </c>
      <c r="M2696" s="2" t="s">
        <v>31</v>
      </c>
      <c r="N2696" s="4" t="s">
        <v>1143</v>
      </c>
      <c r="O2696" s="4" t="s">
        <v>250</v>
      </c>
      <c r="P2696" s="4" t="s">
        <v>34</v>
      </c>
      <c r="Q2696" s="120">
        <v>967</v>
      </c>
      <c r="R2696" s="130">
        <v>1</v>
      </c>
      <c r="S2696" s="133">
        <v>34250</v>
      </c>
      <c r="U2696" s="120">
        <v>331.197</v>
      </c>
      <c r="V2696" s="131">
        <v>2.0000000000000002E-5</v>
      </c>
      <c r="W2696" s="131">
        <v>1.62622946382956E-2</v>
      </c>
      <c r="X2696" s="131">
        <v>1.24016198956317E-2</v>
      </c>
    </row>
    <row r="2697" spans="1:24" x14ac:dyDescent="0.2">
      <c r="A2697" s="2">
        <v>11389</v>
      </c>
      <c r="B2697" s="4">
        <v>15715</v>
      </c>
      <c r="C2697" s="4" t="s">
        <v>2119</v>
      </c>
      <c r="D2697" s="4" t="s">
        <v>2120</v>
      </c>
      <c r="E2697" s="4" t="s">
        <v>245</v>
      </c>
      <c r="F2697" s="4" t="s">
        <v>2121</v>
      </c>
      <c r="G2697" s="4" t="s">
        <v>2122</v>
      </c>
      <c r="H2697" s="4" t="s">
        <v>248</v>
      </c>
      <c r="I2697" s="4" t="s">
        <v>1696</v>
      </c>
      <c r="J2697" s="4" t="s">
        <v>30</v>
      </c>
      <c r="K2697" s="4" t="s">
        <v>30</v>
      </c>
      <c r="L2697" s="2" t="s">
        <v>270</v>
      </c>
      <c r="M2697" s="2" t="s">
        <v>31</v>
      </c>
      <c r="N2697" s="4" t="s">
        <v>375</v>
      </c>
      <c r="O2697" s="4" t="s">
        <v>250</v>
      </c>
      <c r="P2697" s="4" t="s">
        <v>34</v>
      </c>
      <c r="Q2697" s="120">
        <v>1294</v>
      </c>
      <c r="R2697" s="130">
        <v>1</v>
      </c>
      <c r="S2697" s="133">
        <v>6231</v>
      </c>
      <c r="U2697" s="120">
        <v>80.629000000000005</v>
      </c>
      <c r="V2697" s="131">
        <v>1.0000000000000001E-5</v>
      </c>
      <c r="W2697" s="131">
        <v>3.9590118618419001E-3</v>
      </c>
      <c r="X2697" s="131">
        <v>3.01914098624437E-3</v>
      </c>
    </row>
    <row r="2698" spans="1:24" x14ac:dyDescent="0.2">
      <c r="A2698" s="2">
        <v>11389</v>
      </c>
      <c r="B2698" s="4">
        <v>15715</v>
      </c>
      <c r="C2698" s="4" t="s">
        <v>389</v>
      </c>
      <c r="D2698" s="4" t="s">
        <v>390</v>
      </c>
      <c r="E2698" s="4" t="s">
        <v>245</v>
      </c>
      <c r="F2698" s="4" t="s">
        <v>2136</v>
      </c>
      <c r="G2698" s="4" t="s">
        <v>2137</v>
      </c>
      <c r="H2698" s="4" t="s">
        <v>248</v>
      </c>
      <c r="I2698" s="4" t="s">
        <v>1696</v>
      </c>
      <c r="J2698" s="4" t="s">
        <v>30</v>
      </c>
      <c r="K2698" s="4" t="s">
        <v>30</v>
      </c>
      <c r="L2698" s="2" t="s">
        <v>270</v>
      </c>
      <c r="M2698" s="2" t="s">
        <v>31</v>
      </c>
      <c r="N2698" s="4" t="s">
        <v>375</v>
      </c>
      <c r="O2698" s="4" t="s">
        <v>250</v>
      </c>
      <c r="P2698" s="4" t="s">
        <v>34</v>
      </c>
      <c r="Q2698" s="120">
        <v>326</v>
      </c>
      <c r="R2698" s="130">
        <v>1</v>
      </c>
      <c r="S2698" s="133">
        <v>76490</v>
      </c>
      <c r="U2698" s="120">
        <v>249.357</v>
      </c>
      <c r="V2698" s="131">
        <v>1.2999999999999999E-5</v>
      </c>
      <c r="W2698" s="131">
        <v>1.2243822821849E-2</v>
      </c>
      <c r="X2698" s="131">
        <v>9.3371347699272508E-3</v>
      </c>
    </row>
    <row r="2699" spans="1:24" x14ac:dyDescent="0.2">
      <c r="A2699" s="2">
        <v>11389</v>
      </c>
      <c r="B2699" s="4">
        <v>15715</v>
      </c>
      <c r="C2699" s="4" t="s">
        <v>2138</v>
      </c>
      <c r="D2699" s="4" t="s">
        <v>2139</v>
      </c>
      <c r="E2699" s="4" t="s">
        <v>245</v>
      </c>
      <c r="F2699" s="4" t="s">
        <v>2140</v>
      </c>
      <c r="G2699" s="4" t="s">
        <v>2141</v>
      </c>
      <c r="H2699" s="4" t="s">
        <v>248</v>
      </c>
      <c r="I2699" s="4" t="s">
        <v>1696</v>
      </c>
      <c r="J2699" s="4" t="s">
        <v>30</v>
      </c>
      <c r="K2699" s="4" t="s">
        <v>30</v>
      </c>
      <c r="L2699" s="2" t="s">
        <v>270</v>
      </c>
      <c r="M2699" s="2" t="s">
        <v>31</v>
      </c>
      <c r="N2699" s="4" t="s">
        <v>375</v>
      </c>
      <c r="O2699" s="4" t="s">
        <v>250</v>
      </c>
      <c r="P2699" s="4" t="s">
        <v>34</v>
      </c>
      <c r="Q2699" s="120">
        <v>10597</v>
      </c>
      <c r="R2699" s="130">
        <v>1</v>
      </c>
      <c r="S2699" s="133">
        <v>2500</v>
      </c>
      <c r="U2699" s="120">
        <v>264.92500000000001</v>
      </c>
      <c r="V2699" s="131">
        <v>2.0999999999999999E-5</v>
      </c>
      <c r="W2699" s="131">
        <v>1.30082153610775E-2</v>
      </c>
      <c r="X2699" s="131">
        <v>9.9200602385290208E-3</v>
      </c>
    </row>
    <row r="2700" spans="1:24" x14ac:dyDescent="0.2">
      <c r="A2700" s="2">
        <v>11389</v>
      </c>
      <c r="B2700" s="4">
        <v>15715</v>
      </c>
      <c r="C2700" s="4" t="s">
        <v>513</v>
      </c>
      <c r="D2700" s="4" t="s">
        <v>514</v>
      </c>
      <c r="E2700" s="4" t="s">
        <v>245</v>
      </c>
      <c r="F2700" s="4" t="s">
        <v>2142</v>
      </c>
      <c r="G2700" s="4" t="s">
        <v>2143</v>
      </c>
      <c r="H2700" s="4" t="s">
        <v>248</v>
      </c>
      <c r="I2700" s="4" t="s">
        <v>1696</v>
      </c>
      <c r="J2700" s="4" t="s">
        <v>30</v>
      </c>
      <c r="K2700" s="4" t="s">
        <v>30</v>
      </c>
      <c r="L2700" s="2" t="s">
        <v>270</v>
      </c>
      <c r="M2700" s="2" t="s">
        <v>31</v>
      </c>
      <c r="N2700" s="4" t="s">
        <v>271</v>
      </c>
      <c r="O2700" s="4" t="s">
        <v>250</v>
      </c>
      <c r="P2700" s="4" t="s">
        <v>34</v>
      </c>
      <c r="Q2700" s="120">
        <v>89</v>
      </c>
      <c r="R2700" s="130">
        <v>1</v>
      </c>
      <c r="S2700" s="133">
        <v>27640</v>
      </c>
      <c r="U2700" s="120">
        <v>24.6</v>
      </c>
      <c r="V2700" s="131">
        <v>6.9999999999999999E-6</v>
      </c>
      <c r="W2700" s="131">
        <v>1.2078773033740199E-3</v>
      </c>
      <c r="X2700" s="131">
        <v>9.2112678623655197E-4</v>
      </c>
    </row>
    <row r="2701" spans="1:24" x14ac:dyDescent="0.2">
      <c r="A2701" s="2">
        <v>11389</v>
      </c>
      <c r="B2701" s="4">
        <v>15715</v>
      </c>
      <c r="C2701" s="4" t="s">
        <v>371</v>
      </c>
      <c r="D2701" s="4" t="s">
        <v>372</v>
      </c>
      <c r="E2701" s="4" t="s">
        <v>245</v>
      </c>
      <c r="F2701" s="4" t="s">
        <v>2144</v>
      </c>
      <c r="G2701" s="4" t="s">
        <v>2145</v>
      </c>
      <c r="H2701" s="4" t="s">
        <v>248</v>
      </c>
      <c r="I2701" s="4" t="s">
        <v>1696</v>
      </c>
      <c r="J2701" s="4" t="s">
        <v>30</v>
      </c>
      <c r="K2701" s="4" t="s">
        <v>30</v>
      </c>
      <c r="L2701" s="2" t="s">
        <v>270</v>
      </c>
      <c r="M2701" s="2" t="s">
        <v>31</v>
      </c>
      <c r="N2701" s="4" t="s">
        <v>375</v>
      </c>
      <c r="O2701" s="4" t="s">
        <v>250</v>
      </c>
      <c r="P2701" s="4" t="s">
        <v>34</v>
      </c>
      <c r="Q2701" s="120">
        <v>1814</v>
      </c>
      <c r="R2701" s="130">
        <v>1</v>
      </c>
      <c r="S2701" s="133">
        <v>2721</v>
      </c>
      <c r="U2701" s="120">
        <v>49.359000000000002</v>
      </c>
      <c r="V2701" s="131">
        <v>9.0000000000000002E-6</v>
      </c>
      <c r="W2701" s="131">
        <v>2.4235980806435798E-3</v>
      </c>
      <c r="X2701" s="131">
        <v>1.84823500277414E-3</v>
      </c>
    </row>
    <row r="2702" spans="1:24" x14ac:dyDescent="0.2">
      <c r="A2702" s="2">
        <v>11389</v>
      </c>
      <c r="B2702" s="4">
        <v>15715</v>
      </c>
      <c r="C2702" s="4" t="s">
        <v>2146</v>
      </c>
      <c r="D2702" s="4" t="s">
        <v>2147</v>
      </c>
      <c r="E2702" s="4" t="s">
        <v>245</v>
      </c>
      <c r="F2702" s="4" t="s">
        <v>2148</v>
      </c>
      <c r="G2702" s="4" t="s">
        <v>2149</v>
      </c>
      <c r="H2702" s="4" t="s">
        <v>248</v>
      </c>
      <c r="I2702" s="4" t="s">
        <v>1696</v>
      </c>
      <c r="J2702" s="4" t="s">
        <v>30</v>
      </c>
      <c r="K2702" s="4" t="s">
        <v>30</v>
      </c>
      <c r="L2702" s="2" t="s">
        <v>270</v>
      </c>
      <c r="M2702" s="2" t="s">
        <v>31</v>
      </c>
      <c r="N2702" s="4" t="s">
        <v>848</v>
      </c>
      <c r="O2702" s="4" t="s">
        <v>250</v>
      </c>
      <c r="P2702" s="4" t="s">
        <v>34</v>
      </c>
      <c r="Q2702" s="120">
        <v>2843</v>
      </c>
      <c r="R2702" s="130">
        <v>1</v>
      </c>
      <c r="S2702" s="133">
        <v>3140</v>
      </c>
      <c r="U2702" s="120">
        <v>89.27</v>
      </c>
      <c r="V2702" s="131">
        <v>5.8999999999999998E-5</v>
      </c>
      <c r="W2702" s="131">
        <v>4.3833008848785798E-3</v>
      </c>
      <c r="X2702" s="131">
        <v>3.3427036387865799E-3</v>
      </c>
    </row>
    <row r="2703" spans="1:24" x14ac:dyDescent="0.2">
      <c r="A2703" s="2">
        <v>11389</v>
      </c>
      <c r="B2703" s="4">
        <v>15715</v>
      </c>
      <c r="C2703" s="4" t="s">
        <v>1157</v>
      </c>
      <c r="D2703" s="4" t="s">
        <v>1158</v>
      </c>
      <c r="E2703" s="4" t="s">
        <v>245</v>
      </c>
      <c r="F2703" s="4" t="s">
        <v>2154</v>
      </c>
      <c r="G2703" s="4" t="s">
        <v>2155</v>
      </c>
      <c r="H2703" s="4" t="s">
        <v>248</v>
      </c>
      <c r="I2703" s="4" t="s">
        <v>1696</v>
      </c>
      <c r="J2703" s="4" t="s">
        <v>30</v>
      </c>
      <c r="K2703" s="4" t="s">
        <v>30</v>
      </c>
      <c r="L2703" s="2" t="s">
        <v>270</v>
      </c>
      <c r="M2703" s="2" t="s">
        <v>31</v>
      </c>
      <c r="N2703" s="4" t="s">
        <v>271</v>
      </c>
      <c r="O2703" s="4" t="s">
        <v>250</v>
      </c>
      <c r="P2703" s="4" t="s">
        <v>34</v>
      </c>
      <c r="Q2703" s="120">
        <v>489</v>
      </c>
      <c r="R2703" s="130">
        <v>1</v>
      </c>
      <c r="S2703" s="133">
        <v>15670</v>
      </c>
      <c r="U2703" s="120">
        <v>76.626000000000005</v>
      </c>
      <c r="V2703" s="131">
        <v>2.0999999999999999E-5</v>
      </c>
      <c r="W2703" s="131">
        <v>3.7624664064264601E-3</v>
      </c>
      <c r="X2703" s="131">
        <v>2.8692554944063299E-3</v>
      </c>
    </row>
    <row r="2704" spans="1:24" x14ac:dyDescent="0.2">
      <c r="A2704" s="2">
        <v>11389</v>
      </c>
      <c r="B2704" s="4">
        <v>15715</v>
      </c>
      <c r="C2704" s="4" t="s">
        <v>2158</v>
      </c>
      <c r="D2704" s="4" t="s">
        <v>2159</v>
      </c>
      <c r="E2704" s="4" t="s">
        <v>245</v>
      </c>
      <c r="F2704" s="4" t="s">
        <v>2160</v>
      </c>
      <c r="G2704" s="4" t="s">
        <v>2161</v>
      </c>
      <c r="H2704" s="4" t="s">
        <v>248</v>
      </c>
      <c r="I2704" s="4" t="s">
        <v>1696</v>
      </c>
      <c r="J2704" s="4" t="s">
        <v>30</v>
      </c>
      <c r="K2704" s="4" t="s">
        <v>30</v>
      </c>
      <c r="L2704" s="2" t="s">
        <v>270</v>
      </c>
      <c r="M2704" s="2" t="s">
        <v>31</v>
      </c>
      <c r="N2704" s="4" t="s">
        <v>369</v>
      </c>
      <c r="O2704" s="4" t="s">
        <v>250</v>
      </c>
      <c r="P2704" s="4" t="s">
        <v>34</v>
      </c>
      <c r="Q2704" s="120">
        <v>737</v>
      </c>
      <c r="R2704" s="130">
        <v>1</v>
      </c>
      <c r="S2704" s="133">
        <v>1630</v>
      </c>
      <c r="U2704" s="120">
        <v>12.013</v>
      </c>
      <c r="V2704" s="131">
        <v>5.8E-5</v>
      </c>
      <c r="W2704" s="131">
        <v>5.8986125112450597E-4</v>
      </c>
      <c r="X2704" s="131">
        <v>4.4982797263932398E-4</v>
      </c>
    </row>
    <row r="2705" spans="1:24" x14ac:dyDescent="0.2">
      <c r="A2705" s="2">
        <v>11389</v>
      </c>
      <c r="B2705" s="4">
        <v>15715</v>
      </c>
      <c r="C2705" s="4" t="s">
        <v>2166</v>
      </c>
      <c r="D2705" s="4" t="s">
        <v>2167</v>
      </c>
      <c r="E2705" s="4" t="s">
        <v>245</v>
      </c>
      <c r="F2705" s="4" t="s">
        <v>2168</v>
      </c>
      <c r="G2705" s="4" t="s">
        <v>2169</v>
      </c>
      <c r="H2705" s="4" t="s">
        <v>248</v>
      </c>
      <c r="I2705" s="4" t="s">
        <v>1696</v>
      </c>
      <c r="J2705" s="4" t="s">
        <v>30</v>
      </c>
      <c r="K2705" s="4" t="s">
        <v>30</v>
      </c>
      <c r="L2705" s="2" t="s">
        <v>270</v>
      </c>
      <c r="M2705" s="2" t="s">
        <v>31</v>
      </c>
      <c r="N2705" s="4" t="s">
        <v>501</v>
      </c>
      <c r="O2705" s="4" t="s">
        <v>250</v>
      </c>
      <c r="P2705" s="4" t="s">
        <v>34</v>
      </c>
      <c r="Q2705" s="120">
        <v>127</v>
      </c>
      <c r="R2705" s="130">
        <v>1</v>
      </c>
      <c r="S2705" s="133">
        <v>35170</v>
      </c>
      <c r="U2705" s="120">
        <v>44.665999999999997</v>
      </c>
      <c r="V2705" s="131">
        <v>9.0000000000000002E-6</v>
      </c>
      <c r="W2705" s="131">
        <v>2.1931627686943502E-3</v>
      </c>
      <c r="X2705" s="131">
        <v>1.6725051188378401E-3</v>
      </c>
    </row>
    <row r="2706" spans="1:24" x14ac:dyDescent="0.2">
      <c r="A2706" s="2">
        <v>11389</v>
      </c>
      <c r="B2706" s="4">
        <v>15715</v>
      </c>
      <c r="C2706" s="4" t="s">
        <v>2176</v>
      </c>
      <c r="D2706" s="4" t="s">
        <v>2177</v>
      </c>
      <c r="E2706" s="4" t="s">
        <v>245</v>
      </c>
      <c r="F2706" s="4" t="s">
        <v>2178</v>
      </c>
      <c r="G2706" s="4" t="s">
        <v>2179</v>
      </c>
      <c r="H2706" s="4" t="s">
        <v>248</v>
      </c>
      <c r="I2706" s="4" t="s">
        <v>1696</v>
      </c>
      <c r="J2706" s="4" t="s">
        <v>30</v>
      </c>
      <c r="K2706" s="4" t="s">
        <v>30</v>
      </c>
      <c r="L2706" s="2" t="s">
        <v>270</v>
      </c>
      <c r="M2706" s="2" t="s">
        <v>31</v>
      </c>
      <c r="N2706" s="4" t="s">
        <v>440</v>
      </c>
      <c r="O2706" s="4" t="s">
        <v>250</v>
      </c>
      <c r="P2706" s="4" t="s">
        <v>34</v>
      </c>
      <c r="Q2706" s="120">
        <v>112</v>
      </c>
      <c r="R2706" s="130">
        <v>1</v>
      </c>
      <c r="S2706" s="133">
        <v>5929</v>
      </c>
      <c r="U2706" s="120">
        <v>6.64</v>
      </c>
      <c r="V2706" s="131">
        <v>1.0000000000000001E-5</v>
      </c>
      <c r="W2706" s="131">
        <v>3.2605754059046002E-4</v>
      </c>
      <c r="X2706" s="131">
        <v>2.4865136024439802E-4</v>
      </c>
    </row>
    <row r="2707" spans="1:24" x14ac:dyDescent="0.2">
      <c r="A2707" s="2">
        <v>11389</v>
      </c>
      <c r="B2707" s="4">
        <v>15715</v>
      </c>
      <c r="C2707" s="4" t="s">
        <v>394</v>
      </c>
      <c r="D2707" s="4" t="s">
        <v>395</v>
      </c>
      <c r="E2707" s="4" t="s">
        <v>245</v>
      </c>
      <c r="F2707" s="4" t="s">
        <v>2186</v>
      </c>
      <c r="G2707" s="4" t="s">
        <v>2187</v>
      </c>
      <c r="H2707" s="4" t="s">
        <v>248</v>
      </c>
      <c r="I2707" s="4" t="s">
        <v>1696</v>
      </c>
      <c r="J2707" s="4" t="s">
        <v>30</v>
      </c>
      <c r="K2707" s="4" t="s">
        <v>30</v>
      </c>
      <c r="L2707" s="2" t="s">
        <v>270</v>
      </c>
      <c r="M2707" s="2" t="s">
        <v>31</v>
      </c>
      <c r="N2707" s="4" t="s">
        <v>375</v>
      </c>
      <c r="O2707" s="4" t="s">
        <v>250</v>
      </c>
      <c r="P2707" s="4" t="s">
        <v>34</v>
      </c>
      <c r="Q2707" s="120">
        <v>920</v>
      </c>
      <c r="R2707" s="130">
        <v>1</v>
      </c>
      <c r="S2707" s="133">
        <v>1180</v>
      </c>
      <c r="U2707" s="120">
        <v>10.856</v>
      </c>
      <c r="V2707" s="131">
        <v>3.9999999999999998E-6</v>
      </c>
      <c r="W2707" s="131">
        <v>5.3304590340608497E-4</v>
      </c>
      <c r="X2707" s="131">
        <v>4.0650060941576298E-4</v>
      </c>
    </row>
    <row r="2708" spans="1:24" x14ac:dyDescent="0.2">
      <c r="A2708" s="2">
        <v>11389</v>
      </c>
      <c r="B2708" s="4">
        <v>15715</v>
      </c>
      <c r="C2708" s="4" t="s">
        <v>378</v>
      </c>
      <c r="D2708" s="4" t="s">
        <v>379</v>
      </c>
      <c r="E2708" s="4" t="s">
        <v>245</v>
      </c>
      <c r="F2708" s="4" t="s">
        <v>2188</v>
      </c>
      <c r="G2708" s="4" t="s">
        <v>2189</v>
      </c>
      <c r="H2708" s="4" t="s">
        <v>248</v>
      </c>
      <c r="I2708" s="4" t="s">
        <v>1696</v>
      </c>
      <c r="J2708" s="4" t="s">
        <v>30</v>
      </c>
      <c r="K2708" s="4" t="s">
        <v>30</v>
      </c>
      <c r="L2708" s="2" t="s">
        <v>270</v>
      </c>
      <c r="M2708" s="2" t="s">
        <v>31</v>
      </c>
      <c r="N2708" s="4" t="s">
        <v>375</v>
      </c>
      <c r="O2708" s="4" t="s">
        <v>250</v>
      </c>
      <c r="P2708" s="4" t="s">
        <v>34</v>
      </c>
      <c r="Q2708" s="120">
        <v>80</v>
      </c>
      <c r="R2708" s="130">
        <v>1</v>
      </c>
      <c r="S2708" s="133">
        <v>36050</v>
      </c>
      <c r="U2708" s="120">
        <v>28.84</v>
      </c>
      <c r="V2708" s="131">
        <v>9.9999999999999995E-7</v>
      </c>
      <c r="W2708" s="131">
        <v>1.4160873115541201E-3</v>
      </c>
      <c r="X2708" s="131">
        <v>1.0799076617124699E-3</v>
      </c>
    </row>
    <row r="2709" spans="1:24" x14ac:dyDescent="0.2">
      <c r="A2709" s="2">
        <v>11389</v>
      </c>
      <c r="B2709" s="4">
        <v>15715</v>
      </c>
      <c r="C2709" s="4" t="s">
        <v>508</v>
      </c>
      <c r="D2709" s="4" t="s">
        <v>509</v>
      </c>
      <c r="E2709" s="4" t="s">
        <v>245</v>
      </c>
      <c r="F2709" s="4" t="s">
        <v>2190</v>
      </c>
      <c r="G2709" s="4" t="s">
        <v>2191</v>
      </c>
      <c r="H2709" s="4" t="s">
        <v>248</v>
      </c>
      <c r="I2709" s="4" t="s">
        <v>1696</v>
      </c>
      <c r="J2709" s="4" t="s">
        <v>30</v>
      </c>
      <c r="K2709" s="4" t="s">
        <v>30</v>
      </c>
      <c r="L2709" s="2" t="s">
        <v>270</v>
      </c>
      <c r="M2709" s="2" t="s">
        <v>31</v>
      </c>
      <c r="N2709" s="4" t="s">
        <v>296</v>
      </c>
      <c r="O2709" s="4" t="s">
        <v>250</v>
      </c>
      <c r="P2709" s="4" t="s">
        <v>34</v>
      </c>
      <c r="Q2709" s="120">
        <v>28991</v>
      </c>
      <c r="R2709" s="130">
        <v>1</v>
      </c>
      <c r="S2709" s="133">
        <v>1608</v>
      </c>
      <c r="U2709" s="120">
        <v>466.17500000000001</v>
      </c>
      <c r="V2709" s="131">
        <v>5.0000000000000002E-5</v>
      </c>
      <c r="W2709" s="131">
        <v>2.2889906344250598E-2</v>
      </c>
      <c r="X2709" s="131">
        <v>1.7455834139145501E-2</v>
      </c>
    </row>
    <row r="2710" spans="1:24" x14ac:dyDescent="0.2">
      <c r="A2710" s="2">
        <v>11389</v>
      </c>
      <c r="B2710" s="4">
        <v>15715</v>
      </c>
      <c r="C2710" s="4" t="s">
        <v>497</v>
      </c>
      <c r="D2710" s="4" t="s">
        <v>498</v>
      </c>
      <c r="E2710" s="4" t="s">
        <v>245</v>
      </c>
      <c r="F2710" s="4" t="s">
        <v>2192</v>
      </c>
      <c r="G2710" s="4" t="s">
        <v>2193</v>
      </c>
      <c r="H2710" s="4" t="s">
        <v>248</v>
      </c>
      <c r="I2710" s="4" t="s">
        <v>1696</v>
      </c>
      <c r="J2710" s="4" t="s">
        <v>30</v>
      </c>
      <c r="K2710" s="4" t="s">
        <v>30</v>
      </c>
      <c r="L2710" s="2" t="s">
        <v>270</v>
      </c>
      <c r="M2710" s="2" t="s">
        <v>31</v>
      </c>
      <c r="N2710" s="4" t="s">
        <v>501</v>
      </c>
      <c r="O2710" s="4" t="s">
        <v>250</v>
      </c>
      <c r="P2710" s="4" t="s">
        <v>34</v>
      </c>
      <c r="Q2710" s="120">
        <v>806</v>
      </c>
      <c r="R2710" s="130">
        <v>1</v>
      </c>
      <c r="S2710" s="133">
        <v>5627</v>
      </c>
      <c r="U2710" s="120">
        <v>45.353999999999999</v>
      </c>
      <c r="V2710" s="131">
        <v>5.5999999999999999E-5</v>
      </c>
      <c r="W2710" s="131">
        <v>2.2269308535037102E-3</v>
      </c>
      <c r="X2710" s="131">
        <v>1.69825664786394E-3</v>
      </c>
    </row>
    <row r="2711" spans="1:24" x14ac:dyDescent="0.2">
      <c r="A2711" s="2">
        <v>11389</v>
      </c>
      <c r="B2711" s="4">
        <v>15715</v>
      </c>
      <c r="C2711" s="4" t="s">
        <v>365</v>
      </c>
      <c r="D2711" s="4" t="s">
        <v>366</v>
      </c>
      <c r="E2711" s="4" t="s">
        <v>245</v>
      </c>
      <c r="F2711" s="4" t="s">
        <v>2194</v>
      </c>
      <c r="G2711" s="4" t="s">
        <v>2195</v>
      </c>
      <c r="H2711" s="4" t="s">
        <v>248</v>
      </c>
      <c r="I2711" s="4" t="s">
        <v>1696</v>
      </c>
      <c r="J2711" s="4" t="s">
        <v>30</v>
      </c>
      <c r="K2711" s="4" t="s">
        <v>30</v>
      </c>
      <c r="L2711" s="2" t="s">
        <v>270</v>
      </c>
      <c r="M2711" s="2" t="s">
        <v>31</v>
      </c>
      <c r="N2711" s="4" t="s">
        <v>369</v>
      </c>
      <c r="O2711" s="4" t="s">
        <v>250</v>
      </c>
      <c r="P2711" s="4" t="s">
        <v>34</v>
      </c>
      <c r="Q2711" s="120">
        <v>922</v>
      </c>
      <c r="R2711" s="130">
        <v>1</v>
      </c>
      <c r="S2711" s="133">
        <v>3548</v>
      </c>
      <c r="U2711" s="120">
        <v>32.713000000000001</v>
      </c>
      <c r="V2711" s="131">
        <v>1.0000000000000001E-5</v>
      </c>
      <c r="W2711" s="131">
        <v>1.60623582331667E-3</v>
      </c>
      <c r="X2711" s="131">
        <v>1.2249148466792301E-3</v>
      </c>
    </row>
    <row r="2712" spans="1:24" x14ac:dyDescent="0.2">
      <c r="A2712" s="2">
        <v>11389</v>
      </c>
      <c r="B2712" s="4">
        <v>15715</v>
      </c>
      <c r="C2712" s="4" t="s">
        <v>2196</v>
      </c>
      <c r="D2712" s="4" t="s">
        <v>2197</v>
      </c>
      <c r="E2712" s="4" t="s">
        <v>245</v>
      </c>
      <c r="F2712" s="4" t="s">
        <v>2198</v>
      </c>
      <c r="G2712" s="4" t="s">
        <v>2199</v>
      </c>
      <c r="H2712" s="4" t="s">
        <v>248</v>
      </c>
      <c r="I2712" s="4" t="s">
        <v>1696</v>
      </c>
      <c r="J2712" s="4" t="s">
        <v>30</v>
      </c>
      <c r="K2712" s="4" t="s">
        <v>30</v>
      </c>
      <c r="L2712" s="2" t="s">
        <v>270</v>
      </c>
      <c r="M2712" s="2" t="s">
        <v>31</v>
      </c>
      <c r="N2712" s="4" t="s">
        <v>369</v>
      </c>
      <c r="O2712" s="4" t="s">
        <v>250</v>
      </c>
      <c r="P2712" s="4" t="s">
        <v>34</v>
      </c>
      <c r="Q2712" s="120">
        <v>4011</v>
      </c>
      <c r="R2712" s="130">
        <v>1</v>
      </c>
      <c r="S2712" s="133">
        <v>1545</v>
      </c>
      <c r="U2712" s="120">
        <v>61.97</v>
      </c>
      <c r="V2712" s="131">
        <v>1.01E-4</v>
      </c>
      <c r="W2712" s="131">
        <v>3.0428176107019098E-3</v>
      </c>
      <c r="X2712" s="131">
        <v>2.3204515881046798E-3</v>
      </c>
    </row>
    <row r="2713" spans="1:24" x14ac:dyDescent="0.2">
      <c r="A2713" s="2">
        <v>11389</v>
      </c>
      <c r="B2713" s="4">
        <v>15715</v>
      </c>
      <c r="C2713" s="4" t="s">
        <v>2200</v>
      </c>
      <c r="D2713" s="4" t="s">
        <v>2201</v>
      </c>
      <c r="E2713" s="4" t="s">
        <v>245</v>
      </c>
      <c r="F2713" s="4" t="s">
        <v>2202</v>
      </c>
      <c r="G2713" s="4" t="s">
        <v>2203</v>
      </c>
      <c r="H2713" s="4" t="s">
        <v>248</v>
      </c>
      <c r="I2713" s="4" t="s">
        <v>1696</v>
      </c>
      <c r="J2713" s="4" t="s">
        <v>30</v>
      </c>
      <c r="K2713" s="4" t="s">
        <v>30</v>
      </c>
      <c r="L2713" s="2" t="s">
        <v>270</v>
      </c>
      <c r="M2713" s="2" t="s">
        <v>31</v>
      </c>
      <c r="N2713" s="4" t="s">
        <v>310</v>
      </c>
      <c r="O2713" s="4" t="s">
        <v>250</v>
      </c>
      <c r="P2713" s="4" t="s">
        <v>34</v>
      </c>
      <c r="Q2713" s="120">
        <v>485</v>
      </c>
      <c r="R2713" s="130">
        <v>1</v>
      </c>
      <c r="S2713" s="133">
        <v>24170</v>
      </c>
      <c r="U2713" s="120">
        <v>117.22499999999999</v>
      </c>
      <c r="V2713" s="131">
        <v>3.3000000000000003E-5</v>
      </c>
      <c r="W2713" s="131">
        <v>5.7558989962994203E-3</v>
      </c>
      <c r="X2713" s="131">
        <v>4.3894464525108803E-3</v>
      </c>
    </row>
    <row r="2714" spans="1:24" x14ac:dyDescent="0.2">
      <c r="A2714" s="2">
        <v>11389</v>
      </c>
      <c r="B2714" s="4">
        <v>15715</v>
      </c>
      <c r="C2714" s="4" t="s">
        <v>2208</v>
      </c>
      <c r="D2714" s="4" t="s">
        <v>2209</v>
      </c>
      <c r="E2714" s="4" t="s">
        <v>1163</v>
      </c>
      <c r="F2714" s="4" t="s">
        <v>2210</v>
      </c>
      <c r="G2714" s="4" t="s">
        <v>2211</v>
      </c>
      <c r="H2714" s="4" t="s">
        <v>248</v>
      </c>
      <c r="I2714" s="4" t="s">
        <v>1696</v>
      </c>
      <c r="J2714" s="4" t="s">
        <v>30</v>
      </c>
      <c r="K2714" s="4" t="s">
        <v>30</v>
      </c>
      <c r="L2714" s="2" t="s">
        <v>270</v>
      </c>
      <c r="M2714" s="2" t="s">
        <v>31</v>
      </c>
      <c r="N2714" s="4" t="s">
        <v>303</v>
      </c>
      <c r="O2714" s="4" t="s">
        <v>250</v>
      </c>
      <c r="P2714" s="4" t="s">
        <v>34</v>
      </c>
      <c r="Q2714" s="120">
        <v>499</v>
      </c>
      <c r="R2714" s="130">
        <v>1</v>
      </c>
      <c r="S2714" s="133">
        <v>21000</v>
      </c>
      <c r="U2714" s="120">
        <v>104.79</v>
      </c>
      <c r="V2714" s="131">
        <v>1.0000000000000001E-5</v>
      </c>
      <c r="W2714" s="131">
        <v>5.1453463723216304E-3</v>
      </c>
      <c r="X2714" s="131">
        <v>3.9238392465620704E-3</v>
      </c>
    </row>
    <row r="2715" spans="1:24" x14ac:dyDescent="0.2">
      <c r="A2715" s="2">
        <v>11389</v>
      </c>
      <c r="B2715" s="4">
        <v>15715</v>
      </c>
      <c r="C2715" s="4" t="s">
        <v>1174</v>
      </c>
      <c r="D2715" s="4" t="s">
        <v>1175</v>
      </c>
      <c r="E2715" s="4" t="s">
        <v>1163</v>
      </c>
      <c r="F2715" s="4" t="s">
        <v>2212</v>
      </c>
      <c r="G2715" s="4" t="s">
        <v>2213</v>
      </c>
      <c r="H2715" s="4" t="s">
        <v>248</v>
      </c>
      <c r="I2715" s="4" t="s">
        <v>1696</v>
      </c>
      <c r="J2715" s="4" t="s">
        <v>30</v>
      </c>
      <c r="K2715" s="4" t="s">
        <v>78</v>
      </c>
      <c r="L2715" s="2" t="s">
        <v>270</v>
      </c>
      <c r="M2715" s="2" t="s">
        <v>31</v>
      </c>
      <c r="N2715" s="4" t="s">
        <v>296</v>
      </c>
      <c r="O2715" s="4" t="s">
        <v>250</v>
      </c>
      <c r="P2715" s="4" t="s">
        <v>34</v>
      </c>
      <c r="Q2715" s="120">
        <v>1964</v>
      </c>
      <c r="R2715" s="130">
        <v>1</v>
      </c>
      <c r="S2715" s="133">
        <v>35050</v>
      </c>
      <c r="U2715" s="120">
        <v>688.38199999999995</v>
      </c>
      <c r="V2715" s="131">
        <v>3.4E-5</v>
      </c>
      <c r="W2715" s="131">
        <v>3.3800590003545197E-2</v>
      </c>
      <c r="X2715" s="131">
        <v>2.5776317475206499E-2</v>
      </c>
    </row>
    <row r="2716" spans="1:24" x14ac:dyDescent="0.2">
      <c r="A2716" s="2">
        <v>11389</v>
      </c>
      <c r="B2716" s="4">
        <v>15715</v>
      </c>
      <c r="C2716" s="4" t="s">
        <v>2218</v>
      </c>
      <c r="D2716" s="4" t="s">
        <v>2219</v>
      </c>
      <c r="E2716" s="4" t="s">
        <v>245</v>
      </c>
      <c r="F2716" s="4" t="s">
        <v>2220</v>
      </c>
      <c r="G2716" s="4" t="s">
        <v>2221</v>
      </c>
      <c r="H2716" s="4" t="s">
        <v>248</v>
      </c>
      <c r="I2716" s="4" t="s">
        <v>1696</v>
      </c>
      <c r="J2716" s="4" t="s">
        <v>30</v>
      </c>
      <c r="K2716" s="4" t="s">
        <v>30</v>
      </c>
      <c r="L2716" s="2" t="s">
        <v>270</v>
      </c>
      <c r="M2716" s="2" t="s">
        <v>31</v>
      </c>
      <c r="N2716" s="4" t="s">
        <v>440</v>
      </c>
      <c r="O2716" s="4" t="s">
        <v>250</v>
      </c>
      <c r="P2716" s="4" t="s">
        <v>34</v>
      </c>
      <c r="Q2716" s="120">
        <v>14479</v>
      </c>
      <c r="R2716" s="130">
        <v>1</v>
      </c>
      <c r="S2716" s="133">
        <v>125.6</v>
      </c>
      <c r="U2716" s="120">
        <v>18.186</v>
      </c>
      <c r="V2716" s="131">
        <v>2.8E-5</v>
      </c>
      <c r="W2716" s="131">
        <v>8.9294144934445202E-4</v>
      </c>
      <c r="X2716" s="131">
        <v>6.8095682006318395E-4</v>
      </c>
    </row>
    <row r="2717" spans="1:24" x14ac:dyDescent="0.2">
      <c r="A2717" s="2">
        <v>11389</v>
      </c>
      <c r="B2717" s="4">
        <v>15715</v>
      </c>
      <c r="C2717" s="4" t="s">
        <v>459</v>
      </c>
      <c r="D2717" s="4" t="s">
        <v>460</v>
      </c>
      <c r="E2717" s="4" t="s">
        <v>245</v>
      </c>
      <c r="F2717" s="4" t="s">
        <v>2222</v>
      </c>
      <c r="G2717" s="4" t="s">
        <v>2223</v>
      </c>
      <c r="H2717" s="4" t="s">
        <v>248</v>
      </c>
      <c r="I2717" s="4" t="s">
        <v>1696</v>
      </c>
      <c r="J2717" s="4" t="s">
        <v>30</v>
      </c>
      <c r="K2717" s="4" t="s">
        <v>30</v>
      </c>
      <c r="L2717" s="2" t="s">
        <v>270</v>
      </c>
      <c r="M2717" s="2" t="s">
        <v>31</v>
      </c>
      <c r="N2717" s="4" t="s">
        <v>375</v>
      </c>
      <c r="O2717" s="4" t="s">
        <v>250</v>
      </c>
      <c r="P2717" s="4" t="s">
        <v>34</v>
      </c>
      <c r="Q2717" s="120">
        <v>5210</v>
      </c>
      <c r="R2717" s="130">
        <v>1</v>
      </c>
      <c r="S2717" s="133">
        <v>236</v>
      </c>
      <c r="U2717" s="120">
        <v>12.295999999999999</v>
      </c>
      <c r="V2717" s="131">
        <v>6.0000000000000002E-6</v>
      </c>
      <c r="W2717" s="131">
        <v>6.0373242537950002E-4</v>
      </c>
      <c r="X2717" s="131">
        <v>4.6040612501220101E-4</v>
      </c>
    </row>
    <row r="2718" spans="1:24" x14ac:dyDescent="0.2">
      <c r="A2718" s="2">
        <v>11389</v>
      </c>
      <c r="B2718" s="4">
        <v>15715</v>
      </c>
      <c r="C2718" s="4" t="s">
        <v>283</v>
      </c>
      <c r="D2718" s="4" t="s">
        <v>284</v>
      </c>
      <c r="E2718" s="4" t="s">
        <v>245</v>
      </c>
      <c r="F2718" s="4" t="s">
        <v>2224</v>
      </c>
      <c r="G2718" s="4" t="s">
        <v>2225</v>
      </c>
      <c r="H2718" s="4" t="s">
        <v>248</v>
      </c>
      <c r="I2718" s="4" t="s">
        <v>1696</v>
      </c>
      <c r="J2718" s="4" t="s">
        <v>30</v>
      </c>
      <c r="K2718" s="4" t="s">
        <v>30</v>
      </c>
      <c r="L2718" s="2" t="s">
        <v>270</v>
      </c>
      <c r="M2718" s="2" t="s">
        <v>31</v>
      </c>
      <c r="N2718" s="4" t="s">
        <v>288</v>
      </c>
      <c r="O2718" s="4" t="s">
        <v>250</v>
      </c>
      <c r="P2718" s="4" t="s">
        <v>34</v>
      </c>
      <c r="Q2718" s="120">
        <v>2496</v>
      </c>
      <c r="R2718" s="130">
        <v>1</v>
      </c>
      <c r="S2718" s="133">
        <v>3787</v>
      </c>
      <c r="U2718" s="120">
        <v>94.524000000000001</v>
      </c>
      <c r="V2718" s="131">
        <v>2.8E-5</v>
      </c>
      <c r="W2718" s="131">
        <v>4.6412467862493598E-3</v>
      </c>
      <c r="X2718" s="131">
        <v>3.53941308807324E-3</v>
      </c>
    </row>
    <row r="2719" spans="1:24" x14ac:dyDescent="0.2">
      <c r="A2719" s="2">
        <v>11389</v>
      </c>
      <c r="B2719" s="4">
        <v>15715</v>
      </c>
      <c r="C2719" s="4" t="s">
        <v>930</v>
      </c>
      <c r="D2719" s="4" t="s">
        <v>931</v>
      </c>
      <c r="E2719" s="4" t="s">
        <v>245</v>
      </c>
      <c r="F2719" s="4" t="s">
        <v>2226</v>
      </c>
      <c r="G2719" s="4" t="s">
        <v>2227</v>
      </c>
      <c r="H2719" s="4" t="s">
        <v>248</v>
      </c>
      <c r="I2719" s="4" t="s">
        <v>1696</v>
      </c>
      <c r="J2719" s="4" t="s">
        <v>30</v>
      </c>
      <c r="K2719" s="4" t="s">
        <v>30</v>
      </c>
      <c r="L2719" s="2" t="s">
        <v>270</v>
      </c>
      <c r="M2719" s="2" t="s">
        <v>31</v>
      </c>
      <c r="N2719" s="4" t="s">
        <v>754</v>
      </c>
      <c r="O2719" s="4" t="s">
        <v>250</v>
      </c>
      <c r="P2719" s="4" t="s">
        <v>34</v>
      </c>
      <c r="Q2719" s="120">
        <v>3577</v>
      </c>
      <c r="R2719" s="130">
        <v>1</v>
      </c>
      <c r="S2719" s="133">
        <v>5650</v>
      </c>
      <c r="U2719" s="120">
        <v>202.101</v>
      </c>
      <c r="V2719" s="131">
        <v>4.8000000000000001E-5</v>
      </c>
      <c r="W2719" s="131">
        <v>9.9234380620229698E-3</v>
      </c>
      <c r="X2719" s="131">
        <v>7.5676102075562298E-3</v>
      </c>
    </row>
    <row r="2720" spans="1:24" x14ac:dyDescent="0.2">
      <c r="A2720" s="2">
        <v>11389</v>
      </c>
      <c r="B2720" s="4">
        <v>15715</v>
      </c>
      <c r="C2720" s="4" t="s">
        <v>725</v>
      </c>
      <c r="D2720" s="4" t="s">
        <v>726</v>
      </c>
      <c r="E2720" s="4" t="s">
        <v>245</v>
      </c>
      <c r="F2720" s="4" t="s">
        <v>2228</v>
      </c>
      <c r="G2720" s="4" t="s">
        <v>2229</v>
      </c>
      <c r="H2720" s="4" t="s">
        <v>248</v>
      </c>
      <c r="I2720" s="4" t="s">
        <v>1696</v>
      </c>
      <c r="J2720" s="4" t="s">
        <v>30</v>
      </c>
      <c r="K2720" s="4" t="s">
        <v>30</v>
      </c>
      <c r="L2720" s="2" t="s">
        <v>270</v>
      </c>
      <c r="M2720" s="2" t="s">
        <v>31</v>
      </c>
      <c r="N2720" s="4" t="s">
        <v>303</v>
      </c>
      <c r="O2720" s="4" t="s">
        <v>250</v>
      </c>
      <c r="P2720" s="4" t="s">
        <v>34</v>
      </c>
      <c r="Q2720" s="120">
        <v>5557</v>
      </c>
      <c r="R2720" s="130">
        <v>1</v>
      </c>
      <c r="S2720" s="133">
        <v>7459</v>
      </c>
      <c r="U2720" s="120">
        <v>414.49700000000001</v>
      </c>
      <c r="V2720" s="131">
        <v>1.8E-5</v>
      </c>
      <c r="W2720" s="131">
        <v>2.0352407018895301E-2</v>
      </c>
      <c r="X2720" s="131">
        <v>1.5520738089147E-2</v>
      </c>
    </row>
    <row r="2721" spans="1:24" x14ac:dyDescent="0.2">
      <c r="A2721" s="2">
        <v>11389</v>
      </c>
      <c r="B2721" s="4">
        <v>15715</v>
      </c>
      <c r="C2721" s="4" t="s">
        <v>596</v>
      </c>
      <c r="D2721" s="4" t="s">
        <v>597</v>
      </c>
      <c r="E2721" s="4" t="s">
        <v>598</v>
      </c>
      <c r="F2721" s="4" t="s">
        <v>2230</v>
      </c>
      <c r="G2721" s="4" t="s">
        <v>2231</v>
      </c>
      <c r="H2721" s="4" t="s">
        <v>248</v>
      </c>
      <c r="I2721" s="4" t="s">
        <v>1696</v>
      </c>
      <c r="J2721" s="4" t="s">
        <v>30</v>
      </c>
      <c r="K2721" s="4" t="s">
        <v>78</v>
      </c>
      <c r="L2721" s="2" t="s">
        <v>270</v>
      </c>
      <c r="M2721" s="2" t="s">
        <v>31</v>
      </c>
      <c r="N2721" s="4" t="s">
        <v>288</v>
      </c>
      <c r="O2721" s="4" t="s">
        <v>250</v>
      </c>
      <c r="P2721" s="4" t="s">
        <v>34</v>
      </c>
      <c r="Q2721" s="120">
        <v>85</v>
      </c>
      <c r="R2721" s="130">
        <v>1</v>
      </c>
      <c r="S2721" s="133">
        <v>11640</v>
      </c>
      <c r="U2721" s="120">
        <v>9.8940000000000001</v>
      </c>
      <c r="V2721" s="131">
        <v>9.9999999999999995E-7</v>
      </c>
      <c r="W2721" s="131">
        <v>4.8581025868642199E-4</v>
      </c>
      <c r="X2721" s="131">
        <v>3.7047872416723999E-4</v>
      </c>
    </row>
    <row r="2722" spans="1:24" x14ac:dyDescent="0.2">
      <c r="A2722" s="2">
        <v>11389</v>
      </c>
      <c r="B2722" s="4">
        <v>15715</v>
      </c>
      <c r="C2722" s="4" t="s">
        <v>2232</v>
      </c>
      <c r="D2722" s="4" t="s">
        <v>2233</v>
      </c>
      <c r="E2722" s="4" t="s">
        <v>245</v>
      </c>
      <c r="F2722" s="4" t="s">
        <v>2234</v>
      </c>
      <c r="G2722" s="4" t="s">
        <v>2235</v>
      </c>
      <c r="H2722" s="4" t="s">
        <v>248</v>
      </c>
      <c r="I2722" s="4" t="s">
        <v>1696</v>
      </c>
      <c r="J2722" s="4" t="s">
        <v>30</v>
      </c>
      <c r="K2722" s="4" t="s">
        <v>30</v>
      </c>
      <c r="L2722" s="2" t="s">
        <v>270</v>
      </c>
      <c r="M2722" s="2" t="s">
        <v>31</v>
      </c>
      <c r="N2722" s="4" t="s">
        <v>317</v>
      </c>
      <c r="O2722" s="4" t="s">
        <v>250</v>
      </c>
      <c r="P2722" s="4" t="s">
        <v>34</v>
      </c>
      <c r="Q2722" s="120">
        <v>77</v>
      </c>
      <c r="R2722" s="130">
        <v>1</v>
      </c>
      <c r="S2722" s="133">
        <v>65150</v>
      </c>
      <c r="U2722" s="120">
        <v>50.165999999999997</v>
      </c>
      <c r="V2722" s="131">
        <v>5.0000000000000004E-6</v>
      </c>
      <c r="W2722" s="131">
        <v>2.4632013879253801E-3</v>
      </c>
      <c r="X2722" s="131">
        <v>1.8784364703064199E-3</v>
      </c>
    </row>
    <row r="2723" spans="1:24" x14ac:dyDescent="0.2">
      <c r="A2723" s="2">
        <v>11389</v>
      </c>
      <c r="B2723" s="4">
        <v>15715</v>
      </c>
      <c r="C2723" s="4" t="s">
        <v>492</v>
      </c>
      <c r="D2723" s="4" t="s">
        <v>493</v>
      </c>
      <c r="E2723" s="4" t="s">
        <v>245</v>
      </c>
      <c r="F2723" s="4" t="s">
        <v>2236</v>
      </c>
      <c r="G2723" s="4" t="s">
        <v>2237</v>
      </c>
      <c r="H2723" s="4" t="s">
        <v>248</v>
      </c>
      <c r="I2723" s="4" t="s">
        <v>1696</v>
      </c>
      <c r="J2723" s="4" t="s">
        <v>30</v>
      </c>
      <c r="K2723" s="4" t="s">
        <v>30</v>
      </c>
      <c r="L2723" s="2" t="s">
        <v>270</v>
      </c>
      <c r="M2723" s="2" t="s">
        <v>31</v>
      </c>
      <c r="N2723" s="4" t="s">
        <v>369</v>
      </c>
      <c r="O2723" s="4" t="s">
        <v>250</v>
      </c>
      <c r="P2723" s="4" t="s">
        <v>34</v>
      </c>
      <c r="Q2723" s="120">
        <v>1018</v>
      </c>
      <c r="R2723" s="130">
        <v>1</v>
      </c>
      <c r="S2723" s="133">
        <v>3017</v>
      </c>
      <c r="U2723" s="120">
        <v>30.713000000000001</v>
      </c>
      <c r="V2723" s="131">
        <v>7.9999999999999996E-6</v>
      </c>
      <c r="W2723" s="131">
        <v>1.50805737049238E-3</v>
      </c>
      <c r="X2723" s="131">
        <v>1.1500439947515601E-3</v>
      </c>
    </row>
    <row r="2724" spans="1:24" x14ac:dyDescent="0.2">
      <c r="A2724" s="2">
        <v>11389</v>
      </c>
      <c r="B2724" s="4">
        <v>15715</v>
      </c>
      <c r="C2724" s="4" t="s">
        <v>1602</v>
      </c>
      <c r="D2724" s="4" t="s">
        <v>1603</v>
      </c>
      <c r="E2724" s="4" t="s">
        <v>1163</v>
      </c>
      <c r="F2724" s="4" t="s">
        <v>2246</v>
      </c>
      <c r="G2724" s="4" t="s">
        <v>2247</v>
      </c>
      <c r="H2724" s="4" t="s">
        <v>248</v>
      </c>
      <c r="I2724" s="4" t="s">
        <v>1696</v>
      </c>
      <c r="J2724" s="4" t="s">
        <v>30</v>
      </c>
      <c r="K2724" s="4" t="s">
        <v>468</v>
      </c>
      <c r="L2724" s="2" t="s">
        <v>270</v>
      </c>
      <c r="M2724" s="2" t="s">
        <v>31</v>
      </c>
      <c r="N2724" s="4" t="s">
        <v>288</v>
      </c>
      <c r="O2724" s="4" t="s">
        <v>250</v>
      </c>
      <c r="P2724" s="4" t="s">
        <v>34</v>
      </c>
      <c r="Q2724" s="120">
        <v>5735</v>
      </c>
      <c r="R2724" s="130">
        <v>1</v>
      </c>
      <c r="S2724" s="133">
        <v>3960</v>
      </c>
      <c r="U2724" s="120">
        <v>227.10599999999999</v>
      </c>
      <c r="V2724" s="131">
        <v>3.1000000000000001E-5</v>
      </c>
      <c r="W2724" s="131">
        <v>1.11512456649726E-2</v>
      </c>
      <c r="X2724" s="131">
        <v>8.5039358329012799E-3</v>
      </c>
    </row>
    <row r="2725" spans="1:24" x14ac:dyDescent="0.2">
      <c r="A2725" s="2">
        <v>11389</v>
      </c>
      <c r="B2725" s="4">
        <v>15715</v>
      </c>
      <c r="C2725" s="4" t="s">
        <v>336</v>
      </c>
      <c r="D2725" s="4" t="s">
        <v>337</v>
      </c>
      <c r="E2725" s="4" t="s">
        <v>245</v>
      </c>
      <c r="F2725" s="4" t="s">
        <v>2248</v>
      </c>
      <c r="G2725" s="4" t="s">
        <v>2249</v>
      </c>
      <c r="H2725" s="4" t="s">
        <v>248</v>
      </c>
      <c r="I2725" s="4" t="s">
        <v>1696</v>
      </c>
      <c r="J2725" s="4" t="s">
        <v>30</v>
      </c>
      <c r="K2725" s="4" t="s">
        <v>30</v>
      </c>
      <c r="L2725" s="2" t="s">
        <v>270</v>
      </c>
      <c r="M2725" s="2" t="s">
        <v>31</v>
      </c>
      <c r="N2725" s="4" t="s">
        <v>281</v>
      </c>
      <c r="O2725" s="4" t="s">
        <v>250</v>
      </c>
      <c r="P2725" s="4" t="s">
        <v>34</v>
      </c>
      <c r="Q2725" s="120">
        <v>5981</v>
      </c>
      <c r="R2725" s="130">
        <v>1</v>
      </c>
      <c r="S2725" s="133">
        <v>138.4</v>
      </c>
      <c r="U2725" s="120">
        <v>8.2780000000000005</v>
      </c>
      <c r="V2725" s="131">
        <v>3.9999999999999998E-6</v>
      </c>
      <c r="W2725" s="131">
        <v>4.0644769775314698E-4</v>
      </c>
      <c r="X2725" s="131">
        <v>3.0995686445866802E-4</v>
      </c>
    </row>
    <row r="2726" spans="1:24" x14ac:dyDescent="0.2">
      <c r="A2726" s="2">
        <v>11389</v>
      </c>
      <c r="B2726" s="4">
        <v>15715</v>
      </c>
      <c r="C2726" s="4" t="s">
        <v>750</v>
      </c>
      <c r="D2726" s="4" t="s">
        <v>751</v>
      </c>
      <c r="E2726" s="4" t="s">
        <v>245</v>
      </c>
      <c r="F2726" s="4" t="s">
        <v>2250</v>
      </c>
      <c r="G2726" s="4" t="s">
        <v>2251</v>
      </c>
      <c r="H2726" s="4" t="s">
        <v>248</v>
      </c>
      <c r="I2726" s="4" t="s">
        <v>1696</v>
      </c>
      <c r="J2726" s="4" t="s">
        <v>30</v>
      </c>
      <c r="K2726" s="4" t="s">
        <v>30</v>
      </c>
      <c r="L2726" s="2" t="s">
        <v>270</v>
      </c>
      <c r="M2726" s="2" t="s">
        <v>31</v>
      </c>
      <c r="N2726" s="4" t="s">
        <v>754</v>
      </c>
      <c r="O2726" s="4" t="s">
        <v>250</v>
      </c>
      <c r="P2726" s="4" t="s">
        <v>34</v>
      </c>
      <c r="Q2726" s="120">
        <v>2603</v>
      </c>
      <c r="R2726" s="130">
        <v>1</v>
      </c>
      <c r="S2726" s="133">
        <v>1560</v>
      </c>
      <c r="U2726" s="120">
        <v>40.606999999999999</v>
      </c>
      <c r="V2726" s="131">
        <v>7.9999999999999996E-6</v>
      </c>
      <c r="W2726" s="131">
        <v>1.9938548627883401E-3</v>
      </c>
      <c r="X2726" s="131">
        <v>1.52051298327414E-3</v>
      </c>
    </row>
    <row r="2727" spans="1:24" x14ac:dyDescent="0.2">
      <c r="A2727" s="2">
        <v>11389</v>
      </c>
      <c r="B2727" s="4">
        <v>15715</v>
      </c>
      <c r="C2727" s="4" t="s">
        <v>756</v>
      </c>
      <c r="D2727" s="4" t="s">
        <v>757</v>
      </c>
      <c r="E2727" s="4" t="s">
        <v>245</v>
      </c>
      <c r="F2727" s="4" t="s">
        <v>2256</v>
      </c>
      <c r="G2727" s="4" t="s">
        <v>2257</v>
      </c>
      <c r="H2727" s="4" t="s">
        <v>248</v>
      </c>
      <c r="I2727" s="4" t="s">
        <v>1696</v>
      </c>
      <c r="J2727" s="4" t="s">
        <v>30</v>
      </c>
      <c r="K2727" s="4" t="s">
        <v>30</v>
      </c>
      <c r="L2727" s="2" t="s">
        <v>270</v>
      </c>
      <c r="M2727" s="2" t="s">
        <v>31</v>
      </c>
      <c r="N2727" s="4" t="s">
        <v>296</v>
      </c>
      <c r="O2727" s="4" t="s">
        <v>250</v>
      </c>
      <c r="P2727" s="4" t="s">
        <v>34</v>
      </c>
      <c r="Q2727" s="120">
        <v>3212</v>
      </c>
      <c r="R2727" s="130">
        <v>1</v>
      </c>
      <c r="S2727" s="133">
        <v>3663</v>
      </c>
      <c r="U2727" s="120">
        <v>117.65600000000001</v>
      </c>
      <c r="V2727" s="131">
        <v>1.5999999999999999E-5</v>
      </c>
      <c r="W2727" s="131">
        <v>5.7770646896599803E-3</v>
      </c>
      <c r="X2727" s="131">
        <v>4.4055874024643404E-3</v>
      </c>
    </row>
    <row r="2728" spans="1:24" x14ac:dyDescent="0.2">
      <c r="A2728" s="2">
        <v>11389</v>
      </c>
      <c r="B2728" s="4">
        <v>15715</v>
      </c>
      <c r="C2728" s="4" t="s">
        <v>2262</v>
      </c>
      <c r="D2728" s="4" t="s">
        <v>2263</v>
      </c>
      <c r="E2728" s="4" t="s">
        <v>245</v>
      </c>
      <c r="F2728" s="4" t="s">
        <v>2264</v>
      </c>
      <c r="G2728" s="4" t="s">
        <v>2265</v>
      </c>
      <c r="H2728" s="4" t="s">
        <v>248</v>
      </c>
      <c r="I2728" s="4" t="s">
        <v>1696</v>
      </c>
      <c r="J2728" s="4" t="s">
        <v>30</v>
      </c>
      <c r="K2728" s="4" t="s">
        <v>30</v>
      </c>
      <c r="L2728" s="2" t="s">
        <v>270</v>
      </c>
      <c r="M2728" s="2" t="s">
        <v>31</v>
      </c>
      <c r="N2728" s="4" t="s">
        <v>1834</v>
      </c>
      <c r="O2728" s="4" t="s">
        <v>250</v>
      </c>
      <c r="P2728" s="4" t="s">
        <v>34</v>
      </c>
      <c r="Q2728" s="120">
        <v>514</v>
      </c>
      <c r="R2728" s="130">
        <v>1</v>
      </c>
      <c r="S2728" s="133">
        <v>1019</v>
      </c>
      <c r="U2728" s="120">
        <v>5.2380000000000004</v>
      </c>
      <c r="V2728" s="131">
        <v>5.0000000000000004E-6</v>
      </c>
      <c r="W2728" s="131">
        <v>2.57176971852792E-4</v>
      </c>
      <c r="X2728" s="131">
        <v>1.96123063919728E-4</v>
      </c>
    </row>
    <row r="2729" spans="1:24" x14ac:dyDescent="0.2">
      <c r="A2729" s="2">
        <v>11389</v>
      </c>
      <c r="B2729" s="4">
        <v>15715</v>
      </c>
      <c r="C2729" s="4" t="s">
        <v>591</v>
      </c>
      <c r="D2729" s="4" t="s">
        <v>592</v>
      </c>
      <c r="E2729" s="4" t="s">
        <v>245</v>
      </c>
      <c r="F2729" s="4" t="s">
        <v>2266</v>
      </c>
      <c r="G2729" s="4" t="s">
        <v>2267</v>
      </c>
      <c r="H2729" s="4" t="s">
        <v>248</v>
      </c>
      <c r="I2729" s="4" t="s">
        <v>1696</v>
      </c>
      <c r="J2729" s="4" t="s">
        <v>30</v>
      </c>
      <c r="K2729" s="4" t="s">
        <v>30</v>
      </c>
      <c r="L2729" s="2" t="s">
        <v>270</v>
      </c>
      <c r="M2729" s="2" t="s">
        <v>31</v>
      </c>
      <c r="N2729" s="4" t="s">
        <v>296</v>
      </c>
      <c r="O2729" s="4" t="s">
        <v>250</v>
      </c>
      <c r="P2729" s="4" t="s">
        <v>34</v>
      </c>
      <c r="Q2729" s="120">
        <v>824</v>
      </c>
      <c r="R2729" s="130">
        <v>1</v>
      </c>
      <c r="S2729" s="133">
        <v>11210</v>
      </c>
      <c r="U2729" s="120">
        <v>92.37</v>
      </c>
      <c r="V2729" s="131">
        <v>2.1999999999999999E-5</v>
      </c>
      <c r="W2729" s="131">
        <v>4.5355253607204703E-3</v>
      </c>
      <c r="X2729" s="131">
        <v>3.45878996794195E-3</v>
      </c>
    </row>
    <row r="2730" spans="1:24" x14ac:dyDescent="0.2">
      <c r="A2730" s="2">
        <v>11389</v>
      </c>
      <c r="B2730" s="4">
        <v>15715</v>
      </c>
      <c r="C2730" s="4" t="s">
        <v>2284</v>
      </c>
      <c r="D2730" s="4" t="s">
        <v>2285</v>
      </c>
      <c r="E2730" s="4" t="s">
        <v>245</v>
      </c>
      <c r="F2730" s="4" t="s">
        <v>2286</v>
      </c>
      <c r="G2730" s="4" t="s">
        <v>2287</v>
      </c>
      <c r="H2730" s="4" t="s">
        <v>248</v>
      </c>
      <c r="I2730" s="4" t="s">
        <v>1696</v>
      </c>
      <c r="J2730" s="4" t="s">
        <v>30</v>
      </c>
      <c r="K2730" s="4" t="s">
        <v>322</v>
      </c>
      <c r="L2730" s="2" t="s">
        <v>270</v>
      </c>
      <c r="M2730" s="2" t="s">
        <v>31</v>
      </c>
      <c r="N2730" s="4" t="s">
        <v>791</v>
      </c>
      <c r="O2730" s="4" t="s">
        <v>250</v>
      </c>
      <c r="P2730" s="4" t="s">
        <v>34</v>
      </c>
      <c r="Q2730" s="120">
        <v>783</v>
      </c>
      <c r="R2730" s="130">
        <v>1</v>
      </c>
      <c r="S2730" s="133">
        <v>6594</v>
      </c>
      <c r="U2730" s="120">
        <v>51.631</v>
      </c>
      <c r="V2730" s="131">
        <v>6.9999999999999999E-6</v>
      </c>
      <c r="W2730" s="131">
        <v>2.5351606208251299E-3</v>
      </c>
      <c r="X2730" s="131">
        <v>1.9333125547860599E-3</v>
      </c>
    </row>
    <row r="2731" spans="1:24" x14ac:dyDescent="0.2">
      <c r="A2731" s="2">
        <v>11389</v>
      </c>
      <c r="B2731" s="4">
        <v>15715</v>
      </c>
      <c r="C2731" s="4" t="s">
        <v>2290</v>
      </c>
      <c r="D2731" s="4" t="s">
        <v>2291</v>
      </c>
      <c r="E2731" s="4" t="s">
        <v>245</v>
      </c>
      <c r="F2731" s="4" t="s">
        <v>2292</v>
      </c>
      <c r="G2731" s="4" t="s">
        <v>2293</v>
      </c>
      <c r="H2731" s="4" t="s">
        <v>248</v>
      </c>
      <c r="I2731" s="4" t="s">
        <v>1696</v>
      </c>
      <c r="J2731" s="4" t="s">
        <v>30</v>
      </c>
      <c r="K2731" s="4" t="s">
        <v>30</v>
      </c>
      <c r="L2731" s="2" t="s">
        <v>270</v>
      </c>
      <c r="M2731" s="2" t="s">
        <v>31</v>
      </c>
      <c r="N2731" s="4" t="s">
        <v>2294</v>
      </c>
      <c r="O2731" s="4" t="s">
        <v>250</v>
      </c>
      <c r="P2731" s="4" t="s">
        <v>34</v>
      </c>
      <c r="Q2731" s="120">
        <v>302</v>
      </c>
      <c r="R2731" s="130">
        <v>1</v>
      </c>
      <c r="S2731" s="133">
        <v>3600</v>
      </c>
      <c r="U2731" s="120">
        <v>10.872</v>
      </c>
      <c r="V2731" s="131">
        <v>1.9999999999999999E-6</v>
      </c>
      <c r="W2731" s="131">
        <v>5.3383152743468601E-4</v>
      </c>
      <c r="X2731" s="131">
        <v>4.0709972601033297E-4</v>
      </c>
    </row>
    <row r="2732" spans="1:24" x14ac:dyDescent="0.2">
      <c r="A2732" s="2">
        <v>11389</v>
      </c>
      <c r="B2732" s="4">
        <v>15715</v>
      </c>
      <c r="C2732" s="4" t="s">
        <v>2301</v>
      </c>
      <c r="D2732" s="4" t="s">
        <v>2302</v>
      </c>
      <c r="E2732" s="4" t="s">
        <v>245</v>
      </c>
      <c r="F2732" s="4" t="s">
        <v>2303</v>
      </c>
      <c r="G2732" s="4" t="s">
        <v>2304</v>
      </c>
      <c r="H2732" s="4" t="s">
        <v>248</v>
      </c>
      <c r="I2732" s="4" t="s">
        <v>1696</v>
      </c>
      <c r="J2732" s="4" t="s">
        <v>30</v>
      </c>
      <c r="K2732" s="4" t="s">
        <v>30</v>
      </c>
      <c r="L2732" s="2" t="s">
        <v>270</v>
      </c>
      <c r="M2732" s="2" t="s">
        <v>31</v>
      </c>
      <c r="N2732" s="4" t="s">
        <v>296</v>
      </c>
      <c r="O2732" s="4" t="s">
        <v>250</v>
      </c>
      <c r="P2732" s="4" t="s">
        <v>34</v>
      </c>
      <c r="Q2732" s="120">
        <v>7039</v>
      </c>
      <c r="R2732" s="130">
        <v>1</v>
      </c>
      <c r="S2732" s="133">
        <v>1340</v>
      </c>
      <c r="U2732" s="120">
        <v>94.322999999999993</v>
      </c>
      <c r="V2732" s="131">
        <v>8.8999999999999995E-5</v>
      </c>
      <c r="W2732" s="131">
        <v>4.6313813125102004E-3</v>
      </c>
      <c r="X2732" s="131">
        <v>3.5318896814369302E-3</v>
      </c>
    </row>
    <row r="2733" spans="1:24" x14ac:dyDescent="0.2">
      <c r="A2733" s="2">
        <v>11389</v>
      </c>
      <c r="B2733" s="4">
        <v>15715</v>
      </c>
      <c r="C2733" s="4" t="s">
        <v>2305</v>
      </c>
      <c r="D2733" s="4" t="s">
        <v>2306</v>
      </c>
      <c r="E2733" s="4" t="s">
        <v>245</v>
      </c>
      <c r="F2733" s="4" t="s">
        <v>2307</v>
      </c>
      <c r="G2733" s="4" t="s">
        <v>2308</v>
      </c>
      <c r="H2733" s="4" t="s">
        <v>248</v>
      </c>
      <c r="I2733" s="4" t="s">
        <v>1696</v>
      </c>
      <c r="J2733" s="4" t="s">
        <v>30</v>
      </c>
      <c r="K2733" s="4" t="s">
        <v>30</v>
      </c>
      <c r="L2733" s="2" t="s">
        <v>270</v>
      </c>
      <c r="M2733" s="2" t="s">
        <v>31</v>
      </c>
      <c r="N2733" s="4" t="s">
        <v>375</v>
      </c>
      <c r="O2733" s="4" t="s">
        <v>250</v>
      </c>
      <c r="P2733" s="4" t="s">
        <v>34</v>
      </c>
      <c r="Q2733" s="120">
        <v>877</v>
      </c>
      <c r="R2733" s="130">
        <v>1</v>
      </c>
      <c r="S2733" s="133">
        <v>1440</v>
      </c>
      <c r="U2733" s="120">
        <v>12.629</v>
      </c>
      <c r="V2733" s="131">
        <v>1.2999999999999999E-5</v>
      </c>
      <c r="W2733" s="131">
        <v>6.2009304577512496E-4</v>
      </c>
      <c r="X2733" s="131">
        <v>4.7288272809412198E-4</v>
      </c>
    </row>
    <row r="2734" spans="1:24" x14ac:dyDescent="0.2">
      <c r="A2734" s="2">
        <v>11389</v>
      </c>
      <c r="B2734" s="4">
        <v>15715</v>
      </c>
      <c r="C2734" s="4" t="s">
        <v>2309</v>
      </c>
      <c r="D2734" s="4" t="s">
        <v>2310</v>
      </c>
      <c r="E2734" s="4" t="s">
        <v>245</v>
      </c>
      <c r="F2734" s="4" t="s">
        <v>2311</v>
      </c>
      <c r="G2734" s="4" t="s">
        <v>2312</v>
      </c>
      <c r="H2734" s="4" t="s">
        <v>248</v>
      </c>
      <c r="I2734" s="4" t="s">
        <v>1696</v>
      </c>
      <c r="J2734" s="4" t="s">
        <v>30</v>
      </c>
      <c r="K2734" s="4" t="s">
        <v>322</v>
      </c>
      <c r="L2734" s="2" t="s">
        <v>270</v>
      </c>
      <c r="M2734" s="2" t="s">
        <v>31</v>
      </c>
      <c r="N2734" s="4" t="s">
        <v>363</v>
      </c>
      <c r="O2734" s="4" t="s">
        <v>250</v>
      </c>
      <c r="P2734" s="4" t="s">
        <v>34</v>
      </c>
      <c r="Q2734" s="120">
        <v>7468</v>
      </c>
      <c r="R2734" s="130">
        <v>1</v>
      </c>
      <c r="S2734" s="133">
        <v>1376</v>
      </c>
      <c r="U2734" s="120">
        <v>102.76</v>
      </c>
      <c r="V2734" s="131">
        <v>1.21E-4</v>
      </c>
      <c r="W2734" s="131">
        <v>5.0456546112122502E-3</v>
      </c>
      <c r="X2734" s="131">
        <v>3.8478143462940999E-3</v>
      </c>
    </row>
    <row r="2735" spans="1:24" x14ac:dyDescent="0.2">
      <c r="A2735" s="2">
        <v>11389</v>
      </c>
      <c r="B2735" s="4">
        <v>15715</v>
      </c>
      <c r="C2735" s="4" t="s">
        <v>2315</v>
      </c>
      <c r="D2735" s="4" t="s">
        <v>2316</v>
      </c>
      <c r="E2735" s="4" t="s">
        <v>245</v>
      </c>
      <c r="F2735" s="4" t="s">
        <v>2317</v>
      </c>
      <c r="G2735" s="4" t="s">
        <v>2318</v>
      </c>
      <c r="H2735" s="4" t="s">
        <v>248</v>
      </c>
      <c r="I2735" s="4" t="s">
        <v>1696</v>
      </c>
      <c r="J2735" s="4" t="s">
        <v>30</v>
      </c>
      <c r="K2735" s="4" t="s">
        <v>30</v>
      </c>
      <c r="L2735" s="2" t="s">
        <v>270</v>
      </c>
      <c r="M2735" s="2" t="s">
        <v>31</v>
      </c>
      <c r="N2735" s="4" t="s">
        <v>754</v>
      </c>
      <c r="O2735" s="4" t="s">
        <v>250</v>
      </c>
      <c r="P2735" s="4" t="s">
        <v>34</v>
      </c>
      <c r="Q2735" s="120">
        <v>1103</v>
      </c>
      <c r="R2735" s="130">
        <v>1</v>
      </c>
      <c r="S2735" s="133">
        <v>735</v>
      </c>
      <c r="U2735" s="120">
        <v>8.1069999999999993</v>
      </c>
      <c r="V2735" s="131">
        <v>6.0000000000000002E-6</v>
      </c>
      <c r="W2735" s="131">
        <v>3.9806833006708701E-4</v>
      </c>
      <c r="X2735" s="131">
        <v>3.0356676175055799E-4</v>
      </c>
    </row>
    <row r="2736" spans="1:24" x14ac:dyDescent="0.2">
      <c r="A2736" s="2">
        <v>11389</v>
      </c>
      <c r="B2736" s="4">
        <v>15715</v>
      </c>
      <c r="C2736" s="4" t="s">
        <v>2319</v>
      </c>
      <c r="D2736" s="4" t="s">
        <v>2320</v>
      </c>
      <c r="E2736" s="4" t="s">
        <v>245</v>
      </c>
      <c r="F2736" s="4" t="s">
        <v>2321</v>
      </c>
      <c r="G2736" s="4" t="s">
        <v>2322</v>
      </c>
      <c r="H2736" s="4" t="s">
        <v>248</v>
      </c>
      <c r="I2736" s="4" t="s">
        <v>1696</v>
      </c>
      <c r="J2736" s="4" t="s">
        <v>30</v>
      </c>
      <c r="K2736" s="4" t="s">
        <v>30</v>
      </c>
      <c r="L2736" s="2" t="s">
        <v>270</v>
      </c>
      <c r="M2736" s="2" t="s">
        <v>31</v>
      </c>
      <c r="N2736" s="4" t="s">
        <v>1055</v>
      </c>
      <c r="O2736" s="4" t="s">
        <v>250</v>
      </c>
      <c r="P2736" s="4" t="s">
        <v>34</v>
      </c>
      <c r="Q2736" s="120">
        <v>270</v>
      </c>
      <c r="R2736" s="130">
        <v>1</v>
      </c>
      <c r="S2736" s="133">
        <v>2265</v>
      </c>
      <c r="U2736" s="120">
        <v>6.1150000000000002</v>
      </c>
      <c r="V2736" s="131">
        <v>6.0000000000000002E-6</v>
      </c>
      <c r="W2736" s="131">
        <v>3.0028023418201101E-4</v>
      </c>
      <c r="X2736" s="131">
        <v>2.2899359588081201E-4</v>
      </c>
    </row>
    <row r="2737" spans="1:24" x14ac:dyDescent="0.2">
      <c r="A2737" s="2">
        <v>11389</v>
      </c>
      <c r="B2737" s="4">
        <v>15715</v>
      </c>
      <c r="C2737" s="4" t="s">
        <v>617</v>
      </c>
      <c r="D2737" s="4" t="s">
        <v>618</v>
      </c>
      <c r="E2737" s="4" t="s">
        <v>245</v>
      </c>
      <c r="F2737" s="4" t="s">
        <v>2491</v>
      </c>
      <c r="G2737" s="4" t="s">
        <v>2492</v>
      </c>
      <c r="H2737" s="4" t="s">
        <v>248</v>
      </c>
      <c r="I2737" s="4" t="s">
        <v>1696</v>
      </c>
      <c r="J2737" s="4" t="s">
        <v>30</v>
      </c>
      <c r="K2737" s="4" t="s">
        <v>30</v>
      </c>
      <c r="L2737" s="2" t="s">
        <v>270</v>
      </c>
      <c r="M2737" s="2" t="s">
        <v>31</v>
      </c>
      <c r="N2737" s="4" t="s">
        <v>271</v>
      </c>
      <c r="O2737" s="4" t="s">
        <v>250</v>
      </c>
      <c r="P2737" s="4" t="s">
        <v>34</v>
      </c>
      <c r="Q2737" s="120">
        <v>602</v>
      </c>
      <c r="R2737" s="130">
        <v>1</v>
      </c>
      <c r="S2737" s="133">
        <v>4000</v>
      </c>
      <c r="U2737" s="120">
        <v>24.08</v>
      </c>
      <c r="V2737" s="131">
        <v>7.9999999999999996E-6</v>
      </c>
      <c r="W2737" s="131">
        <v>1.18236416304518E-3</v>
      </c>
      <c r="X2737" s="131">
        <v>9.0167047482789004E-4</v>
      </c>
    </row>
    <row r="2738" spans="1:24" x14ac:dyDescent="0.2">
      <c r="A2738" s="2">
        <v>11389</v>
      </c>
      <c r="B2738" s="4">
        <v>15715</v>
      </c>
      <c r="C2738" s="4" t="s">
        <v>880</v>
      </c>
      <c r="D2738" s="4" t="s">
        <v>881</v>
      </c>
      <c r="E2738" s="4" t="s">
        <v>245</v>
      </c>
      <c r="F2738" s="4" t="s">
        <v>880</v>
      </c>
      <c r="G2738" s="4" t="s">
        <v>2330</v>
      </c>
      <c r="H2738" s="4" t="s">
        <v>248</v>
      </c>
      <c r="I2738" s="4" t="s">
        <v>1696</v>
      </c>
      <c r="J2738" s="4" t="s">
        <v>30</v>
      </c>
      <c r="K2738" s="4" t="s">
        <v>30</v>
      </c>
      <c r="L2738" s="2" t="s">
        <v>270</v>
      </c>
      <c r="M2738" s="2" t="s">
        <v>31</v>
      </c>
      <c r="N2738" s="4" t="s">
        <v>375</v>
      </c>
      <c r="O2738" s="4" t="s">
        <v>250</v>
      </c>
      <c r="P2738" s="4" t="s">
        <v>34</v>
      </c>
      <c r="Q2738" s="120">
        <v>7308</v>
      </c>
      <c r="R2738" s="130">
        <v>1</v>
      </c>
      <c r="S2738" s="133">
        <v>244.3</v>
      </c>
      <c r="U2738" s="120">
        <v>17.853000000000002</v>
      </c>
      <c r="V2738" s="131">
        <v>1.66E-4</v>
      </c>
      <c r="W2738" s="131">
        <v>8.7663091248064995E-4</v>
      </c>
      <c r="X2738" s="131">
        <v>6.6851841066416695E-4</v>
      </c>
    </row>
    <row r="2739" spans="1:24" x14ac:dyDescent="0.2">
      <c r="A2739" s="2">
        <v>11389</v>
      </c>
      <c r="B2739" s="4">
        <v>15715</v>
      </c>
      <c r="C2739" s="4" t="s">
        <v>922</v>
      </c>
      <c r="D2739" s="4" t="s">
        <v>923</v>
      </c>
      <c r="E2739" s="4" t="s">
        <v>245</v>
      </c>
      <c r="F2739" s="4" t="s">
        <v>2339</v>
      </c>
      <c r="G2739" s="4" t="s">
        <v>2340</v>
      </c>
      <c r="H2739" s="4" t="s">
        <v>248</v>
      </c>
      <c r="I2739" s="4" t="s">
        <v>1696</v>
      </c>
      <c r="J2739" s="4" t="s">
        <v>30</v>
      </c>
      <c r="K2739" s="4" t="s">
        <v>30</v>
      </c>
      <c r="L2739" s="2" t="s">
        <v>270</v>
      </c>
      <c r="M2739" s="2" t="s">
        <v>31</v>
      </c>
      <c r="N2739" s="4" t="s">
        <v>375</v>
      </c>
      <c r="O2739" s="4" t="s">
        <v>250</v>
      </c>
      <c r="P2739" s="4" t="s">
        <v>34</v>
      </c>
      <c r="Q2739" s="120">
        <v>722</v>
      </c>
      <c r="R2739" s="130">
        <v>1</v>
      </c>
      <c r="S2739" s="133">
        <v>1611</v>
      </c>
      <c r="U2739" s="120">
        <v>11.631</v>
      </c>
      <c r="V2739" s="131">
        <v>1.9999999999999999E-6</v>
      </c>
      <c r="W2739" s="131">
        <v>5.7112018992221797E-4</v>
      </c>
      <c r="X2739" s="131">
        <v>4.3553604627585602E-4</v>
      </c>
    </row>
    <row r="2740" spans="1:24" x14ac:dyDescent="0.2">
      <c r="A2740" s="2">
        <v>11389</v>
      </c>
      <c r="B2740" s="4">
        <v>15715</v>
      </c>
      <c r="C2740" s="4" t="s">
        <v>2341</v>
      </c>
      <c r="D2740" s="4" t="s">
        <v>2342</v>
      </c>
      <c r="E2740" s="4" t="s">
        <v>245</v>
      </c>
      <c r="F2740" s="4" t="s">
        <v>2343</v>
      </c>
      <c r="G2740" s="4" t="s">
        <v>2344</v>
      </c>
      <c r="H2740" s="4" t="s">
        <v>248</v>
      </c>
      <c r="I2740" s="4" t="s">
        <v>1696</v>
      </c>
      <c r="J2740" s="4" t="s">
        <v>30</v>
      </c>
      <c r="K2740" s="4" t="s">
        <v>30</v>
      </c>
      <c r="L2740" s="2" t="s">
        <v>270</v>
      </c>
      <c r="M2740" s="2" t="s">
        <v>31</v>
      </c>
      <c r="N2740" s="4" t="s">
        <v>440</v>
      </c>
      <c r="O2740" s="4" t="s">
        <v>250</v>
      </c>
      <c r="P2740" s="4" t="s">
        <v>34</v>
      </c>
      <c r="Q2740" s="120">
        <v>3608</v>
      </c>
      <c r="R2740" s="130">
        <v>1</v>
      </c>
      <c r="S2740" s="133">
        <v>1993</v>
      </c>
      <c r="U2740" s="120">
        <v>71.906999999999996</v>
      </c>
      <c r="V2740" s="131">
        <v>2.5999999999999998E-5</v>
      </c>
      <c r="W2740" s="131">
        <v>3.5307632937010701E-3</v>
      </c>
      <c r="X2740" s="131">
        <v>2.6925587860655298E-3</v>
      </c>
    </row>
    <row r="2741" spans="1:24" x14ac:dyDescent="0.2">
      <c r="A2741" s="2">
        <v>11389</v>
      </c>
      <c r="B2741" s="4">
        <v>15715</v>
      </c>
      <c r="C2741" s="4" t="s">
        <v>2345</v>
      </c>
      <c r="D2741" s="4" t="s">
        <v>2346</v>
      </c>
      <c r="E2741" s="4" t="s">
        <v>245</v>
      </c>
      <c r="F2741" s="4" t="s">
        <v>2347</v>
      </c>
      <c r="G2741" s="4" t="s">
        <v>2348</v>
      </c>
      <c r="H2741" s="4" t="s">
        <v>248</v>
      </c>
      <c r="I2741" s="4" t="s">
        <v>1696</v>
      </c>
      <c r="J2741" s="4" t="s">
        <v>30</v>
      </c>
      <c r="K2741" s="4" t="s">
        <v>30</v>
      </c>
      <c r="L2741" s="2" t="s">
        <v>270</v>
      </c>
      <c r="M2741" s="2" t="s">
        <v>31</v>
      </c>
      <c r="N2741" s="4" t="s">
        <v>791</v>
      </c>
      <c r="O2741" s="4" t="s">
        <v>250</v>
      </c>
      <c r="P2741" s="4" t="s">
        <v>34</v>
      </c>
      <c r="Q2741" s="120">
        <v>5200</v>
      </c>
      <c r="R2741" s="130">
        <v>1</v>
      </c>
      <c r="S2741" s="133">
        <v>2034</v>
      </c>
      <c r="U2741" s="120">
        <v>105.768</v>
      </c>
      <c r="V2741" s="131">
        <v>8.8999999999999995E-5</v>
      </c>
      <c r="W2741" s="131">
        <v>5.1933676410698898E-3</v>
      </c>
      <c r="X2741" s="131">
        <v>3.96046024840516E-3</v>
      </c>
    </row>
    <row r="2742" spans="1:24" x14ac:dyDescent="0.2">
      <c r="A2742" s="2">
        <v>11389</v>
      </c>
      <c r="B2742" s="4">
        <v>15715</v>
      </c>
      <c r="C2742" s="4" t="s">
        <v>2349</v>
      </c>
      <c r="D2742" s="4" t="s">
        <v>2350</v>
      </c>
      <c r="E2742" s="4" t="s">
        <v>245</v>
      </c>
      <c r="F2742" s="4" t="s">
        <v>2351</v>
      </c>
      <c r="G2742" s="4" t="s">
        <v>2352</v>
      </c>
      <c r="H2742" s="4" t="s">
        <v>248</v>
      </c>
      <c r="I2742" s="4" t="s">
        <v>1696</v>
      </c>
      <c r="J2742" s="4" t="s">
        <v>30</v>
      </c>
      <c r="K2742" s="4" t="s">
        <v>322</v>
      </c>
      <c r="L2742" s="2" t="s">
        <v>270</v>
      </c>
      <c r="M2742" s="2" t="s">
        <v>31</v>
      </c>
      <c r="N2742" s="4" t="s">
        <v>323</v>
      </c>
      <c r="O2742" s="4" t="s">
        <v>250</v>
      </c>
      <c r="P2742" s="4" t="s">
        <v>34</v>
      </c>
      <c r="Q2742" s="120">
        <v>5987</v>
      </c>
      <c r="R2742" s="130">
        <v>1</v>
      </c>
      <c r="S2742" s="133">
        <v>473.4</v>
      </c>
      <c r="U2742" s="120">
        <v>28.341999999999999</v>
      </c>
      <c r="V2742" s="131">
        <v>3.1999999999999999E-5</v>
      </c>
      <c r="W2742" s="131">
        <v>1.39165725215171E-3</v>
      </c>
      <c r="X2742" s="131">
        <v>1.061277307419E-3</v>
      </c>
    </row>
    <row r="2743" spans="1:24" x14ac:dyDescent="0.2">
      <c r="A2743" s="2">
        <v>11389</v>
      </c>
      <c r="B2743" s="4">
        <v>15715</v>
      </c>
      <c r="C2743" s="4" t="s">
        <v>2353</v>
      </c>
      <c r="D2743" s="4" t="s">
        <v>2354</v>
      </c>
      <c r="E2743" s="4" t="s">
        <v>245</v>
      </c>
      <c r="F2743" s="4" t="s">
        <v>2355</v>
      </c>
      <c r="G2743" s="4" t="s">
        <v>2356</v>
      </c>
      <c r="H2743" s="4" t="s">
        <v>248</v>
      </c>
      <c r="I2743" s="4" t="s">
        <v>1696</v>
      </c>
      <c r="J2743" s="4" t="s">
        <v>30</v>
      </c>
      <c r="K2743" s="4" t="s">
        <v>30</v>
      </c>
      <c r="L2743" s="2" t="s">
        <v>270</v>
      </c>
      <c r="M2743" s="2" t="s">
        <v>31</v>
      </c>
      <c r="N2743" s="4" t="s">
        <v>303</v>
      </c>
      <c r="O2743" s="4" t="s">
        <v>250</v>
      </c>
      <c r="P2743" s="4" t="s">
        <v>34</v>
      </c>
      <c r="Q2743" s="120">
        <v>250830</v>
      </c>
      <c r="R2743" s="130">
        <v>1</v>
      </c>
      <c r="S2743" s="133">
        <v>99.1</v>
      </c>
      <c r="U2743" s="120">
        <v>248.57300000000001</v>
      </c>
      <c r="V2743" s="131">
        <v>7.7999999999999999E-5</v>
      </c>
      <c r="W2743" s="131">
        <v>1.22052845261409E-2</v>
      </c>
      <c r="X2743" s="131">
        <v>9.3077454798284904E-3</v>
      </c>
    </row>
    <row r="2744" spans="1:24" x14ac:dyDescent="0.2">
      <c r="A2744" s="2">
        <v>11389</v>
      </c>
      <c r="B2744" s="4">
        <v>15715</v>
      </c>
      <c r="C2744" s="4" t="s">
        <v>1066</v>
      </c>
      <c r="D2744" s="4" t="s">
        <v>1067</v>
      </c>
      <c r="E2744" s="4" t="s">
        <v>245</v>
      </c>
      <c r="F2744" s="4" t="s">
        <v>2357</v>
      </c>
      <c r="G2744" s="4" t="s">
        <v>1782</v>
      </c>
      <c r="H2744" s="4" t="s">
        <v>248</v>
      </c>
      <c r="I2744" s="4" t="s">
        <v>1696</v>
      </c>
      <c r="J2744" s="4" t="s">
        <v>30</v>
      </c>
      <c r="K2744" s="4" t="s">
        <v>30</v>
      </c>
      <c r="L2744" s="2" t="s">
        <v>1135</v>
      </c>
      <c r="M2744" s="2" t="s">
        <v>31</v>
      </c>
      <c r="N2744" s="4" t="s">
        <v>375</v>
      </c>
      <c r="O2744" s="4" t="s">
        <v>250</v>
      </c>
      <c r="P2744" s="4" t="s">
        <v>34</v>
      </c>
      <c r="Q2744" s="120">
        <v>47222</v>
      </c>
      <c r="R2744" s="130">
        <v>1</v>
      </c>
      <c r="S2744" s="133">
        <v>354.91699999999997</v>
      </c>
      <c r="U2744" s="120">
        <v>167.59899999999999</v>
      </c>
      <c r="V2744" s="131">
        <v>2.8499999999999999E-4</v>
      </c>
      <c r="W2744" s="131">
        <v>8.2293556047463093E-3</v>
      </c>
      <c r="X2744" s="131">
        <v>6.2757035502061399E-3</v>
      </c>
    </row>
    <row r="2745" spans="1:24" x14ac:dyDescent="0.2">
      <c r="A2745" s="2">
        <v>11389</v>
      </c>
      <c r="B2745" s="4">
        <v>15715</v>
      </c>
      <c r="C2745" s="4" t="s">
        <v>2363</v>
      </c>
      <c r="D2745" s="4" t="s">
        <v>2364</v>
      </c>
      <c r="E2745" s="4" t="s">
        <v>245</v>
      </c>
      <c r="F2745" s="4" t="s">
        <v>2365</v>
      </c>
      <c r="G2745" s="4" t="s">
        <v>2366</v>
      </c>
      <c r="H2745" s="4" t="s">
        <v>248</v>
      </c>
      <c r="I2745" s="4" t="s">
        <v>1696</v>
      </c>
      <c r="J2745" s="4" t="s">
        <v>30</v>
      </c>
      <c r="K2745" s="4" t="s">
        <v>30</v>
      </c>
      <c r="L2745" s="2" t="s">
        <v>1135</v>
      </c>
      <c r="M2745" s="2" t="s">
        <v>31</v>
      </c>
      <c r="N2745" s="4" t="s">
        <v>288</v>
      </c>
      <c r="O2745" s="4" t="s">
        <v>250</v>
      </c>
      <c r="P2745" s="4" t="s">
        <v>34</v>
      </c>
      <c r="Q2745" s="120">
        <v>900</v>
      </c>
      <c r="R2745" s="130">
        <v>1</v>
      </c>
      <c r="S2745" s="133">
        <v>16727.150000000001</v>
      </c>
      <c r="U2745" s="120">
        <v>150.54400000000001</v>
      </c>
      <c r="V2745" s="131">
        <v>0</v>
      </c>
      <c r="W2745" s="131">
        <v>7.3919536706366796E-3</v>
      </c>
      <c r="X2745" s="131">
        <v>5.6371011439848902E-3</v>
      </c>
    </row>
    <row r="2746" spans="1:24" x14ac:dyDescent="0.2">
      <c r="A2746" s="2">
        <v>11389</v>
      </c>
      <c r="B2746" s="4">
        <v>15715</v>
      </c>
      <c r="C2746" s="4" t="s">
        <v>1955</v>
      </c>
      <c r="D2746" s="4" t="s">
        <v>1956</v>
      </c>
      <c r="E2746" s="4" t="s">
        <v>245</v>
      </c>
      <c r="F2746" s="4" t="s">
        <v>2367</v>
      </c>
      <c r="G2746" s="4" t="s">
        <v>1958</v>
      </c>
      <c r="H2746" s="4" t="s">
        <v>248</v>
      </c>
      <c r="I2746" s="4" t="s">
        <v>1696</v>
      </c>
      <c r="J2746" s="4" t="s">
        <v>30</v>
      </c>
      <c r="K2746" s="4" t="s">
        <v>30</v>
      </c>
      <c r="L2746" s="2" t="s">
        <v>1135</v>
      </c>
      <c r="M2746" s="2" t="s">
        <v>31</v>
      </c>
      <c r="N2746" s="4" t="s">
        <v>754</v>
      </c>
      <c r="O2746" s="4" t="s">
        <v>250</v>
      </c>
      <c r="P2746" s="4" t="s">
        <v>34</v>
      </c>
      <c r="Q2746" s="120">
        <v>631</v>
      </c>
      <c r="R2746" s="130">
        <v>1</v>
      </c>
      <c r="S2746" s="133">
        <v>15713.328</v>
      </c>
      <c r="U2746" s="120">
        <v>99.150999999999996</v>
      </c>
      <c r="V2746" s="131">
        <v>4.1999999999999998E-5</v>
      </c>
      <c r="W2746" s="131">
        <v>4.8684678981791001E-3</v>
      </c>
      <c r="X2746" s="131">
        <v>3.7126918242596802E-3</v>
      </c>
    </row>
    <row r="2747" spans="1:24" x14ac:dyDescent="0.2">
      <c r="A2747" s="2">
        <v>11389</v>
      </c>
      <c r="B2747" s="4">
        <v>15715</v>
      </c>
      <c r="C2747" s="4" t="s">
        <v>2005</v>
      </c>
      <c r="D2747" s="4" t="s">
        <v>2006</v>
      </c>
      <c r="E2747" s="4" t="s">
        <v>245</v>
      </c>
      <c r="F2747" s="4" t="s">
        <v>2369</v>
      </c>
      <c r="G2747" s="4" t="s">
        <v>2008</v>
      </c>
      <c r="H2747" s="4" t="s">
        <v>248</v>
      </c>
      <c r="I2747" s="4" t="s">
        <v>1696</v>
      </c>
      <c r="J2747" s="4" t="s">
        <v>30</v>
      </c>
      <c r="K2747" s="4" t="s">
        <v>30</v>
      </c>
      <c r="L2747" s="2" t="s">
        <v>1135</v>
      </c>
      <c r="M2747" s="2" t="s">
        <v>31</v>
      </c>
      <c r="N2747" s="4" t="s">
        <v>2009</v>
      </c>
      <c r="O2747" s="4" t="s">
        <v>250</v>
      </c>
      <c r="P2747" s="4" t="s">
        <v>34</v>
      </c>
      <c r="Q2747" s="120">
        <v>1630</v>
      </c>
      <c r="R2747" s="130">
        <v>1</v>
      </c>
      <c r="S2747" s="133">
        <v>3695.93</v>
      </c>
      <c r="U2747" s="120">
        <v>60.244</v>
      </c>
      <c r="V2747" s="131">
        <v>0</v>
      </c>
      <c r="W2747" s="131">
        <v>2.9580538099377102E-3</v>
      </c>
      <c r="X2747" s="131">
        <v>2.2558107448923601E-3</v>
      </c>
    </row>
    <row r="2748" spans="1:24" x14ac:dyDescent="0.2">
      <c r="A2748" s="2">
        <v>11389</v>
      </c>
      <c r="B2748" s="4">
        <v>15715</v>
      </c>
      <c r="C2748" s="4" t="s">
        <v>336</v>
      </c>
      <c r="D2748" s="4" t="s">
        <v>337</v>
      </c>
      <c r="E2748" s="4" t="s">
        <v>245</v>
      </c>
      <c r="F2748" s="4" t="s">
        <v>2371</v>
      </c>
      <c r="G2748" s="4" t="s">
        <v>2249</v>
      </c>
      <c r="H2748" s="4" t="s">
        <v>248</v>
      </c>
      <c r="I2748" s="4" t="s">
        <v>1696</v>
      </c>
      <c r="J2748" s="4" t="s">
        <v>30</v>
      </c>
      <c r="K2748" s="4" t="s">
        <v>30</v>
      </c>
      <c r="L2748" s="2" t="s">
        <v>1135</v>
      </c>
      <c r="M2748" s="2" t="s">
        <v>31</v>
      </c>
      <c r="N2748" s="4" t="s">
        <v>281</v>
      </c>
      <c r="O2748" s="4" t="s">
        <v>250</v>
      </c>
      <c r="P2748" s="4" t="s">
        <v>34</v>
      </c>
      <c r="Q2748" s="120">
        <v>12450</v>
      </c>
      <c r="R2748" s="130">
        <v>1</v>
      </c>
      <c r="S2748" s="133">
        <v>118.60899999999999</v>
      </c>
      <c r="U2748" s="120">
        <v>14.766999999999999</v>
      </c>
      <c r="V2748" s="131">
        <v>7.9999999999999996E-6</v>
      </c>
      <c r="W2748" s="131">
        <v>7.2507184055038601E-4</v>
      </c>
      <c r="X2748" s="131">
        <v>5.5293951828647798E-4</v>
      </c>
    </row>
    <row r="2749" spans="1:24" x14ac:dyDescent="0.2">
      <c r="A2749" s="2">
        <v>11389</v>
      </c>
      <c r="B2749" s="4">
        <v>15715</v>
      </c>
      <c r="C2749" s="4" t="s">
        <v>756</v>
      </c>
      <c r="D2749" s="4" t="s">
        <v>757</v>
      </c>
      <c r="E2749" s="4" t="s">
        <v>245</v>
      </c>
      <c r="F2749" s="4" t="s">
        <v>2372</v>
      </c>
      <c r="G2749" s="4" t="s">
        <v>2257</v>
      </c>
      <c r="H2749" s="4" t="s">
        <v>248</v>
      </c>
      <c r="I2749" s="4" t="s">
        <v>1696</v>
      </c>
      <c r="J2749" s="4" t="s">
        <v>30</v>
      </c>
      <c r="K2749" s="4" t="s">
        <v>30</v>
      </c>
      <c r="L2749" s="2" t="s">
        <v>1135</v>
      </c>
      <c r="M2749" s="2" t="s">
        <v>31</v>
      </c>
      <c r="N2749" s="4" t="s">
        <v>296</v>
      </c>
      <c r="O2749" s="4" t="s">
        <v>250</v>
      </c>
      <c r="P2749" s="4" t="s">
        <v>34</v>
      </c>
      <c r="Q2749" s="120">
        <v>3745</v>
      </c>
      <c r="R2749" s="130">
        <v>1</v>
      </c>
      <c r="S2749" s="133">
        <v>3534.4290000000001</v>
      </c>
      <c r="U2749" s="120">
        <v>132.364</v>
      </c>
      <c r="V2749" s="131">
        <v>0</v>
      </c>
      <c r="W2749" s="131">
        <v>6.4992886045620096E-3</v>
      </c>
      <c r="X2749" s="131">
        <v>4.9563550937013401E-3</v>
      </c>
    </row>
    <row r="2750" spans="1:24" x14ac:dyDescent="0.2">
      <c r="A2750" s="2">
        <v>11389</v>
      </c>
      <c r="B2750" s="4">
        <v>15715</v>
      </c>
      <c r="C2750" s="4" t="s">
        <v>331</v>
      </c>
      <c r="D2750" s="4" t="s">
        <v>332</v>
      </c>
      <c r="E2750" s="4" t="s">
        <v>245</v>
      </c>
      <c r="F2750" s="4" t="s">
        <v>2373</v>
      </c>
      <c r="G2750" s="4" t="s">
        <v>2374</v>
      </c>
      <c r="H2750" s="4" t="s">
        <v>248</v>
      </c>
      <c r="I2750" s="4" t="s">
        <v>1696</v>
      </c>
      <c r="J2750" s="4" t="s">
        <v>30</v>
      </c>
      <c r="K2750" s="4" t="s">
        <v>30</v>
      </c>
      <c r="L2750" s="2" t="s">
        <v>1135</v>
      </c>
      <c r="M2750" s="2" t="s">
        <v>31</v>
      </c>
      <c r="N2750" s="4" t="s">
        <v>296</v>
      </c>
      <c r="O2750" s="4" t="s">
        <v>250</v>
      </c>
      <c r="P2750" s="4" t="s">
        <v>34</v>
      </c>
      <c r="Q2750" s="120">
        <v>1400</v>
      </c>
      <c r="R2750" s="130">
        <v>1</v>
      </c>
      <c r="S2750" s="133">
        <v>4553.0590000000002</v>
      </c>
      <c r="U2750" s="120">
        <v>63.743000000000002</v>
      </c>
      <c r="V2750" s="131">
        <v>6.8999999999999997E-5</v>
      </c>
      <c r="W2750" s="131">
        <v>3.1298688284955999E-3</v>
      </c>
      <c r="X2750" s="131">
        <v>2.3868368147003699E-3</v>
      </c>
    </row>
    <row r="2751" spans="1:24" x14ac:dyDescent="0.2">
      <c r="A2751" s="2">
        <v>11389</v>
      </c>
      <c r="B2751" s="4">
        <v>15715</v>
      </c>
      <c r="C2751" s="4" t="s">
        <v>2377</v>
      </c>
      <c r="D2751" s="4" t="s">
        <v>2378</v>
      </c>
      <c r="E2751" s="4" t="s">
        <v>245</v>
      </c>
      <c r="F2751" s="4" t="s">
        <v>2379</v>
      </c>
      <c r="G2751" s="4" t="s">
        <v>2380</v>
      </c>
      <c r="H2751" s="4" t="s">
        <v>248</v>
      </c>
      <c r="I2751" s="4" t="s">
        <v>1696</v>
      </c>
      <c r="J2751" s="4" t="s">
        <v>30</v>
      </c>
      <c r="K2751" s="4" t="s">
        <v>30</v>
      </c>
      <c r="L2751" s="2" t="s">
        <v>270</v>
      </c>
      <c r="M2751" s="2" t="s">
        <v>2381</v>
      </c>
      <c r="N2751" s="4" t="s">
        <v>1257</v>
      </c>
      <c r="O2751" s="4" t="s">
        <v>250</v>
      </c>
      <c r="P2751" s="4" t="s">
        <v>82</v>
      </c>
      <c r="Q2751" s="120">
        <v>182</v>
      </c>
      <c r="R2751" s="130">
        <v>3.19</v>
      </c>
      <c r="S2751" s="133">
        <v>3931</v>
      </c>
      <c r="U2751" s="120">
        <v>22.823</v>
      </c>
      <c r="V2751" s="131">
        <v>1.9999999999999999E-6</v>
      </c>
      <c r="W2751" s="131">
        <v>1.1206239248771699E-3</v>
      </c>
      <c r="X2751" s="131">
        <v>8.5458739196316101E-4</v>
      </c>
    </row>
    <row r="2752" spans="1:24" x14ac:dyDescent="0.2">
      <c r="A2752" s="2">
        <v>11389</v>
      </c>
      <c r="B2752" s="4">
        <v>15715</v>
      </c>
      <c r="C2752" s="4" t="s">
        <v>2493</v>
      </c>
      <c r="D2752" s="4" t="s">
        <v>2494</v>
      </c>
      <c r="E2752" s="4" t="s">
        <v>1163</v>
      </c>
      <c r="F2752" s="4" t="s">
        <v>2495</v>
      </c>
      <c r="G2752" s="4" t="s">
        <v>2496</v>
      </c>
      <c r="H2752" s="4" t="s">
        <v>248</v>
      </c>
      <c r="I2752" s="4" t="s">
        <v>1696</v>
      </c>
      <c r="J2752" s="4" t="s">
        <v>77</v>
      </c>
      <c r="K2752" s="4" t="s">
        <v>30</v>
      </c>
      <c r="L2752" s="2" t="s">
        <v>270</v>
      </c>
      <c r="M2752" s="2" t="s">
        <v>2381</v>
      </c>
      <c r="N2752" s="4" t="s">
        <v>1217</v>
      </c>
      <c r="O2752" s="4" t="s">
        <v>250</v>
      </c>
      <c r="P2752" s="4" t="s">
        <v>82</v>
      </c>
      <c r="Q2752" s="120">
        <v>8114</v>
      </c>
      <c r="R2752" s="130">
        <v>3.19</v>
      </c>
      <c r="S2752" s="133">
        <v>940</v>
      </c>
      <c r="U2752" s="120">
        <v>243.30600000000001</v>
      </c>
      <c r="V2752" s="131">
        <v>1.1400000000000001E-4</v>
      </c>
      <c r="W2752" s="131">
        <v>1.1946709830938301E-2</v>
      </c>
      <c r="X2752" s="131">
        <v>9.1105565125974407E-3</v>
      </c>
    </row>
    <row r="2753" spans="1:24" x14ac:dyDescent="0.2">
      <c r="A2753" s="2">
        <v>11389</v>
      </c>
      <c r="B2753" s="4">
        <v>15715</v>
      </c>
      <c r="C2753" s="4" t="s">
        <v>2475</v>
      </c>
      <c r="D2753" s="4" t="s">
        <v>2476</v>
      </c>
      <c r="E2753" s="4" t="s">
        <v>245</v>
      </c>
      <c r="F2753" s="4" t="s">
        <v>2477</v>
      </c>
      <c r="G2753" s="4" t="s">
        <v>2478</v>
      </c>
      <c r="H2753" s="4" t="s">
        <v>248</v>
      </c>
      <c r="I2753" s="4" t="s">
        <v>1696</v>
      </c>
      <c r="J2753" s="4" t="s">
        <v>77</v>
      </c>
      <c r="K2753" s="4" t="s">
        <v>78</v>
      </c>
      <c r="L2753" s="2" t="s">
        <v>270</v>
      </c>
      <c r="M2753" s="2" t="s">
        <v>2383</v>
      </c>
      <c r="N2753" s="4" t="s">
        <v>1496</v>
      </c>
      <c r="O2753" s="4" t="s">
        <v>250</v>
      </c>
      <c r="P2753" s="4" t="s">
        <v>82</v>
      </c>
      <c r="Q2753" s="120">
        <v>4433</v>
      </c>
      <c r="R2753" s="130">
        <v>3.19</v>
      </c>
      <c r="S2753" s="133">
        <v>2123</v>
      </c>
      <c r="U2753" s="120">
        <v>300.21899999999999</v>
      </c>
      <c r="V2753" s="131">
        <v>3.6999999999999998E-5</v>
      </c>
      <c r="W2753" s="131">
        <v>1.4741211724522099E-2</v>
      </c>
      <c r="X2753" s="131">
        <v>1.1241642626376201E-2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19" xr:uid="{00000000-0002-0000-0600-000000000000}">
      <formula1>israel_abroad</formula1>
    </dataValidation>
    <dataValidation type="list" allowBlank="1" showInputMessage="1" showErrorMessage="1" sqref="O2:O19" xr:uid="{00000000-0002-0000-0600-000001000000}">
      <formula1>Holding_interest</formula1>
    </dataValidation>
    <dataValidation type="list" allowBlank="1" showInputMessage="1" showErrorMessage="1" sqref="K2:K20" xr:uid="{00000000-0002-0000-0600-000002000000}">
      <formula1>Country_list</formula1>
    </dataValidation>
    <dataValidation type="list" allowBlank="1" showInputMessage="1" showErrorMessage="1" sqref="E2:E20" xr:uid="{00000000-0002-0000-0600-000003000000}">
      <formula1>Issuer_Number_Type_2</formula1>
    </dataValidation>
    <dataValidation type="list" allowBlank="1" showInputMessage="1" showErrorMessage="1" sqref="H2:H20" xr:uid="{00000000-0002-0000-0600-000004000000}">
      <formula1>Security_ID_Number_Type</formula1>
    </dataValidation>
    <dataValidation type="list" allowBlank="1" showInputMessage="1" showErrorMessage="1" sqref="N2:N21" xr:uid="{00000000-0002-0000-0600-000005000000}">
      <formula1>Industry_Sector</formula1>
    </dataValidation>
    <dataValidation type="list" allowBlank="1" showInputMessage="1" showErrorMessage="1" sqref="L2:L20" xr:uid="{00000000-0002-0000-0600-000006000000}">
      <formula1>Tradeable_Status</formula1>
    </dataValidation>
    <dataValidation type="list" allowBlank="1" showInputMessage="1" showErrorMessage="1" sqref="M2:M20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191"/>
  <sheetViews>
    <sheetView rightToLeft="1" workbookViewId="0">
      <selection activeCell="A28" sqref="A28"/>
    </sheetView>
  </sheetViews>
  <sheetFormatPr defaultColWidth="0" defaultRowHeight="14.25" x14ac:dyDescent="0.2"/>
  <cols>
    <col min="1" max="2" width="11.625" style="2" customWidth="1"/>
    <col min="3" max="3" width="23.25" style="2" customWidth="1"/>
    <col min="4" max="4" width="11.625" style="2" customWidth="1"/>
    <col min="5" max="5" width="11.625" style="4" customWidth="1"/>
    <col min="6" max="15" width="11.625" style="2" customWidth="1"/>
    <col min="16" max="16" width="11.625" style="4" customWidth="1"/>
    <col min="17" max="23" width="11.625" style="2" customWidth="1"/>
    <col min="24" max="24" width="11.625" style="2" hidden="1" customWidth="1"/>
    <col min="25" max="25" width="9" style="2" hidden="1" customWidth="1"/>
    <col min="26" max="16384" width="9" style="2" hidden="1"/>
  </cols>
  <sheetData>
    <row r="1" spans="1:23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2514</v>
      </c>
      <c r="N1" s="10" t="s">
        <v>237</v>
      </c>
      <c r="O1" s="10" t="s">
        <v>11</v>
      </c>
      <c r="P1" s="10" t="s">
        <v>17</v>
      </c>
      <c r="Q1" s="126" t="s">
        <v>18</v>
      </c>
      <c r="R1" s="132" t="s">
        <v>19</v>
      </c>
      <c r="S1" s="10" t="s">
        <v>16</v>
      </c>
      <c r="T1" s="10" t="s">
        <v>20</v>
      </c>
      <c r="U1" s="128" t="s">
        <v>23</v>
      </c>
      <c r="V1" s="128" t="s">
        <v>24</v>
      </c>
      <c r="W1" s="128" t="s">
        <v>25</v>
      </c>
    </row>
    <row r="2" spans="1:23" x14ac:dyDescent="0.2">
      <c r="A2" s="2">
        <v>1035</v>
      </c>
      <c r="B2" s="11">
        <v>1036</v>
      </c>
      <c r="C2" s="11" t="s">
        <v>2515</v>
      </c>
      <c r="D2" s="11" t="s">
        <v>2516</v>
      </c>
      <c r="E2" s="9" t="s">
        <v>245</v>
      </c>
      <c r="F2" s="11" t="s">
        <v>2517</v>
      </c>
      <c r="G2" s="11" t="s">
        <v>2518</v>
      </c>
      <c r="H2" s="9" t="s">
        <v>248</v>
      </c>
      <c r="I2" s="11" t="s">
        <v>2519</v>
      </c>
      <c r="J2" s="9" t="s">
        <v>30</v>
      </c>
      <c r="K2" s="9" t="s">
        <v>1263</v>
      </c>
      <c r="L2" s="9" t="s">
        <v>31</v>
      </c>
      <c r="M2" s="11" t="s">
        <v>2520</v>
      </c>
      <c r="N2" s="11" t="s">
        <v>250</v>
      </c>
      <c r="O2" s="9" t="s">
        <v>34</v>
      </c>
      <c r="P2" s="121">
        <v>270570</v>
      </c>
      <c r="Q2" s="138">
        <v>1</v>
      </c>
      <c r="R2" s="137">
        <v>8751</v>
      </c>
      <c r="S2" s="11"/>
      <c r="T2" s="123">
        <v>23677.580999999998</v>
      </c>
      <c r="U2" s="139">
        <v>2.4639999999999999E-2</v>
      </c>
      <c r="V2" s="139">
        <v>7.0567661863238804E-2</v>
      </c>
      <c r="W2" s="139">
        <v>3.72813374838229E-3</v>
      </c>
    </row>
    <row r="3" spans="1:23" x14ac:dyDescent="0.2">
      <c r="A3" s="2">
        <v>1035</v>
      </c>
      <c r="B3" s="11">
        <v>1036</v>
      </c>
      <c r="C3" s="11" t="s">
        <v>2521</v>
      </c>
      <c r="D3" s="11" t="s">
        <v>2522</v>
      </c>
      <c r="E3" s="9" t="s">
        <v>245</v>
      </c>
      <c r="F3" s="11" t="s">
        <v>2523</v>
      </c>
      <c r="G3" s="11" t="s">
        <v>2524</v>
      </c>
      <c r="H3" s="9" t="s">
        <v>248</v>
      </c>
      <c r="I3" s="11" t="s">
        <v>2519</v>
      </c>
      <c r="J3" s="9" t="s">
        <v>30</v>
      </c>
      <c r="K3" s="9" t="s">
        <v>78</v>
      </c>
      <c r="L3" s="9" t="s">
        <v>31</v>
      </c>
      <c r="M3" s="11" t="s">
        <v>2525</v>
      </c>
      <c r="N3" s="11" t="s">
        <v>250</v>
      </c>
      <c r="O3" s="9" t="s">
        <v>34</v>
      </c>
      <c r="P3" s="121">
        <v>54000</v>
      </c>
      <c r="Q3" s="138">
        <v>1</v>
      </c>
      <c r="R3" s="137">
        <v>9445</v>
      </c>
      <c r="S3" s="11"/>
      <c r="T3" s="123">
        <v>5100.3</v>
      </c>
      <c r="U3" s="139">
        <v>6.1899999999999998E-4</v>
      </c>
      <c r="V3" s="139">
        <v>1.5200718788008501E-2</v>
      </c>
      <c r="W3" s="139">
        <v>8.0306348852922295E-4</v>
      </c>
    </row>
    <row r="4" spans="1:23" x14ac:dyDescent="0.2">
      <c r="A4" s="2">
        <v>1035</v>
      </c>
      <c r="B4" s="11">
        <v>1036</v>
      </c>
      <c r="C4" s="11" t="s">
        <v>2526</v>
      </c>
      <c r="D4" s="11" t="s">
        <v>2527</v>
      </c>
      <c r="E4" s="9" t="s">
        <v>1163</v>
      </c>
      <c r="F4" s="11" t="s">
        <v>2528</v>
      </c>
      <c r="G4" s="11" t="s">
        <v>2529</v>
      </c>
      <c r="H4" s="9" t="s">
        <v>248</v>
      </c>
      <c r="I4" s="11" t="s">
        <v>2519</v>
      </c>
      <c r="J4" s="9" t="s">
        <v>77</v>
      </c>
      <c r="K4" s="9" t="s">
        <v>78</v>
      </c>
      <c r="L4" s="9" t="s">
        <v>178</v>
      </c>
      <c r="M4" s="11" t="s">
        <v>2525</v>
      </c>
      <c r="N4" s="11" t="s">
        <v>250</v>
      </c>
      <c r="O4" s="9" t="s">
        <v>82</v>
      </c>
      <c r="P4" s="121">
        <v>1248900</v>
      </c>
      <c r="Q4" s="138">
        <v>3.19</v>
      </c>
      <c r="R4" s="137">
        <v>1147.06</v>
      </c>
      <c r="S4" s="11"/>
      <c r="T4" s="123">
        <v>45698.767</v>
      </c>
      <c r="U4" s="139">
        <v>1.761E-3</v>
      </c>
      <c r="V4" s="139">
        <v>0.136198676279388</v>
      </c>
      <c r="W4" s="139">
        <v>7.1954613220180002E-3</v>
      </c>
    </row>
    <row r="5" spans="1:23" x14ac:dyDescent="0.2">
      <c r="A5" s="2">
        <v>1035</v>
      </c>
      <c r="B5" s="11">
        <v>1036</v>
      </c>
      <c r="C5" s="11" t="s">
        <v>2530</v>
      </c>
      <c r="D5" s="11" t="s">
        <v>2531</v>
      </c>
      <c r="E5" s="9" t="s">
        <v>1163</v>
      </c>
      <c r="F5" s="11" t="s">
        <v>2532</v>
      </c>
      <c r="G5" s="11" t="s">
        <v>2533</v>
      </c>
      <c r="H5" s="9" t="s">
        <v>248</v>
      </c>
      <c r="I5" s="11" t="s">
        <v>2519</v>
      </c>
      <c r="J5" s="9" t="s">
        <v>77</v>
      </c>
      <c r="K5" s="9" t="s">
        <v>78</v>
      </c>
      <c r="L5" s="9" t="s">
        <v>2395</v>
      </c>
      <c r="M5" s="11" t="s">
        <v>2534</v>
      </c>
      <c r="N5" s="11" t="s">
        <v>250</v>
      </c>
      <c r="O5" s="9" t="s">
        <v>82</v>
      </c>
      <c r="P5" s="121">
        <v>74834</v>
      </c>
      <c r="Q5" s="138">
        <v>3.19</v>
      </c>
      <c r="R5" s="137">
        <v>10325</v>
      </c>
      <c r="S5" s="11"/>
      <c r="T5" s="123">
        <v>24647.886999999999</v>
      </c>
      <c r="U5" s="139">
        <v>6.0999999999999999E-5</v>
      </c>
      <c r="V5" s="139">
        <v>7.3459523269212706E-2</v>
      </c>
      <c r="W5" s="139">
        <v>3.8809125966336299E-3</v>
      </c>
    </row>
    <row r="6" spans="1:23" x14ac:dyDescent="0.2">
      <c r="A6" s="2">
        <v>1035</v>
      </c>
      <c r="B6" s="11">
        <v>1036</v>
      </c>
      <c r="C6" s="11" t="s">
        <v>2530</v>
      </c>
      <c r="D6" s="11" t="s">
        <v>2531</v>
      </c>
      <c r="E6" s="9" t="s">
        <v>1163</v>
      </c>
      <c r="F6" s="11" t="s">
        <v>2535</v>
      </c>
      <c r="G6" s="11" t="s">
        <v>2536</v>
      </c>
      <c r="H6" s="9" t="s">
        <v>248</v>
      </c>
      <c r="I6" s="11" t="s">
        <v>2519</v>
      </c>
      <c r="J6" s="9" t="s">
        <v>77</v>
      </c>
      <c r="K6" s="9" t="s">
        <v>2537</v>
      </c>
      <c r="L6" s="9" t="s">
        <v>178</v>
      </c>
      <c r="M6" s="11" t="s">
        <v>2538</v>
      </c>
      <c r="N6" s="11" t="s">
        <v>250</v>
      </c>
      <c r="O6" s="9" t="s">
        <v>88</v>
      </c>
      <c r="P6" s="121">
        <v>2050</v>
      </c>
      <c r="Q6" s="138">
        <v>3.7454999999999998</v>
      </c>
      <c r="R6" s="137">
        <v>5977</v>
      </c>
      <c r="S6" s="11"/>
      <c r="T6" s="123">
        <v>458.93</v>
      </c>
      <c r="U6" s="139">
        <v>1.83E-4</v>
      </c>
      <c r="V6" s="139">
        <v>1.3677770767087801E-3</v>
      </c>
      <c r="W6" s="139">
        <v>7.2260519128777606E-5</v>
      </c>
    </row>
    <row r="7" spans="1:23" x14ac:dyDescent="0.2">
      <c r="A7" s="2">
        <v>1035</v>
      </c>
      <c r="B7" s="11">
        <v>1036</v>
      </c>
      <c r="C7" s="11" t="s">
        <v>2539</v>
      </c>
      <c r="D7" s="11" t="s">
        <v>2531</v>
      </c>
      <c r="E7" s="9" t="s">
        <v>1163</v>
      </c>
      <c r="F7" s="11" t="s">
        <v>2540</v>
      </c>
      <c r="G7" s="11" t="s">
        <v>2541</v>
      </c>
      <c r="H7" s="9" t="s">
        <v>248</v>
      </c>
      <c r="I7" s="11" t="s">
        <v>2519</v>
      </c>
      <c r="J7" s="9" t="s">
        <v>77</v>
      </c>
      <c r="K7" s="9" t="s">
        <v>1191</v>
      </c>
      <c r="L7" s="9" t="s">
        <v>2542</v>
      </c>
      <c r="M7" s="11" t="s">
        <v>2543</v>
      </c>
      <c r="N7" s="11" t="s">
        <v>250</v>
      </c>
      <c r="O7" s="9" t="s">
        <v>88</v>
      </c>
      <c r="P7" s="121">
        <v>33883</v>
      </c>
      <c r="Q7" s="138">
        <v>3.7454999999999998</v>
      </c>
      <c r="R7" s="137">
        <v>28506</v>
      </c>
      <c r="S7" s="11"/>
      <c r="T7" s="123">
        <v>36176.616000000002</v>
      </c>
      <c r="U7" s="139">
        <v>9.8499999999999998E-4</v>
      </c>
      <c r="V7" s="139">
        <v>0.10781925845927</v>
      </c>
      <c r="W7" s="139">
        <v>5.6961589143561201E-3</v>
      </c>
    </row>
    <row r="8" spans="1:23" x14ac:dyDescent="0.2">
      <c r="A8" s="2">
        <v>1035</v>
      </c>
      <c r="B8" s="11">
        <v>1036</v>
      </c>
      <c r="C8" s="11" t="s">
        <v>2544</v>
      </c>
      <c r="D8" s="11" t="s">
        <v>2545</v>
      </c>
      <c r="E8" s="9" t="s">
        <v>1163</v>
      </c>
      <c r="F8" s="11" t="s">
        <v>2546</v>
      </c>
      <c r="G8" s="11" t="s">
        <v>2547</v>
      </c>
      <c r="H8" s="9" t="s">
        <v>248</v>
      </c>
      <c r="I8" s="11" t="s">
        <v>2519</v>
      </c>
      <c r="J8" s="9" t="s">
        <v>77</v>
      </c>
      <c r="K8" s="9" t="s">
        <v>78</v>
      </c>
      <c r="L8" s="9" t="s">
        <v>2383</v>
      </c>
      <c r="M8" s="11" t="s">
        <v>2548</v>
      </c>
      <c r="N8" s="11" t="s">
        <v>250</v>
      </c>
      <c r="O8" s="9" t="s">
        <v>82</v>
      </c>
      <c r="P8" s="121">
        <v>13466</v>
      </c>
      <c r="Q8" s="138">
        <v>3.19</v>
      </c>
      <c r="R8" s="137">
        <v>5477</v>
      </c>
      <c r="S8" s="11"/>
      <c r="T8" s="123">
        <v>2352.73</v>
      </c>
      <c r="U8" s="139">
        <v>1.5E-5</v>
      </c>
      <c r="V8" s="139">
        <v>7.0119762543482799E-3</v>
      </c>
      <c r="W8" s="139">
        <v>3.7044709469549801E-4</v>
      </c>
    </row>
    <row r="9" spans="1:23" x14ac:dyDescent="0.2">
      <c r="A9" s="2">
        <v>1035</v>
      </c>
      <c r="B9" s="11">
        <v>1036</v>
      </c>
      <c r="C9" s="11" t="s">
        <v>2544</v>
      </c>
      <c r="D9" s="11" t="s">
        <v>2545</v>
      </c>
      <c r="E9" s="9" t="s">
        <v>1163</v>
      </c>
      <c r="F9" s="11" t="s">
        <v>2549</v>
      </c>
      <c r="G9" s="11" t="s">
        <v>2550</v>
      </c>
      <c r="H9" s="9" t="s">
        <v>248</v>
      </c>
      <c r="I9" s="11" t="s">
        <v>2519</v>
      </c>
      <c r="J9" s="9" t="s">
        <v>77</v>
      </c>
      <c r="K9" s="9" t="s">
        <v>78</v>
      </c>
      <c r="L9" s="9" t="s">
        <v>2383</v>
      </c>
      <c r="M9" s="11" t="s">
        <v>2551</v>
      </c>
      <c r="N9" s="11" t="s">
        <v>250</v>
      </c>
      <c r="O9" s="9" t="s">
        <v>82</v>
      </c>
      <c r="P9" s="121">
        <v>7971</v>
      </c>
      <c r="Q9" s="138">
        <v>3.19</v>
      </c>
      <c r="R9" s="137">
        <v>12193</v>
      </c>
      <c r="S9" s="11"/>
      <c r="T9" s="123">
        <v>3100.3739999999998</v>
      </c>
      <c r="U9" s="139">
        <v>1.07E-4</v>
      </c>
      <c r="V9" s="139">
        <v>9.2402233433698609E-3</v>
      </c>
      <c r="W9" s="139">
        <v>4.8816678318986003E-4</v>
      </c>
    </row>
    <row r="10" spans="1:23" x14ac:dyDescent="0.2">
      <c r="A10" s="2">
        <v>1035</v>
      </c>
      <c r="B10" s="11">
        <v>1036</v>
      </c>
      <c r="C10" s="11" t="s">
        <v>2526</v>
      </c>
      <c r="D10" s="11" t="s">
        <v>2527</v>
      </c>
      <c r="E10" s="9" t="s">
        <v>1163</v>
      </c>
      <c r="F10" s="11" t="s">
        <v>2552</v>
      </c>
      <c r="G10" s="11" t="s">
        <v>2553</v>
      </c>
      <c r="H10" s="9" t="s">
        <v>248</v>
      </c>
      <c r="I10" s="11" t="s">
        <v>2519</v>
      </c>
      <c r="J10" s="9" t="s">
        <v>77</v>
      </c>
      <c r="K10" s="9" t="s">
        <v>2554</v>
      </c>
      <c r="L10" s="9" t="s">
        <v>178</v>
      </c>
      <c r="M10" s="11" t="s">
        <v>2520</v>
      </c>
      <c r="N10" s="11" t="s">
        <v>250</v>
      </c>
      <c r="O10" s="9" t="s">
        <v>82</v>
      </c>
      <c r="P10" s="121">
        <v>535260</v>
      </c>
      <c r="Q10" s="138">
        <v>3.19</v>
      </c>
      <c r="R10" s="137">
        <v>978.4</v>
      </c>
      <c r="S10" s="11"/>
      <c r="T10" s="123">
        <v>16705.977999999999</v>
      </c>
      <c r="U10" s="139">
        <v>0</v>
      </c>
      <c r="V10" s="139">
        <v>4.9789792853537899E-2</v>
      </c>
      <c r="W10" s="139">
        <v>2.6304259225986299E-3</v>
      </c>
    </row>
    <row r="11" spans="1:23" x14ac:dyDescent="0.2">
      <c r="A11" s="2">
        <v>1035</v>
      </c>
      <c r="B11" s="11">
        <v>1036</v>
      </c>
      <c r="C11" s="11" t="s">
        <v>2555</v>
      </c>
      <c r="D11" s="11" t="s">
        <v>2556</v>
      </c>
      <c r="E11" s="9" t="s">
        <v>1163</v>
      </c>
      <c r="F11" s="11" t="s">
        <v>2557</v>
      </c>
      <c r="G11" s="11" t="s">
        <v>2558</v>
      </c>
      <c r="H11" s="9" t="s">
        <v>248</v>
      </c>
      <c r="I11" s="11" t="s">
        <v>2519</v>
      </c>
      <c r="J11" s="9" t="s">
        <v>77</v>
      </c>
      <c r="K11" s="9" t="s">
        <v>78</v>
      </c>
      <c r="L11" s="9" t="s">
        <v>2395</v>
      </c>
      <c r="M11" s="11" t="s">
        <v>2525</v>
      </c>
      <c r="N11" s="11" t="s">
        <v>250</v>
      </c>
      <c r="O11" s="9" t="s">
        <v>82</v>
      </c>
      <c r="P11" s="121">
        <v>2677700</v>
      </c>
      <c r="Q11" s="138">
        <v>3.19</v>
      </c>
      <c r="R11" s="137">
        <v>1375</v>
      </c>
      <c r="S11" s="11"/>
      <c r="T11" s="123">
        <v>117450.61599999999</v>
      </c>
      <c r="U11" s="139">
        <v>1.2310000000000001E-3</v>
      </c>
      <c r="V11" s="139">
        <v>0.35004485796807</v>
      </c>
      <c r="W11" s="139">
        <v>1.8493088958616601E-2</v>
      </c>
    </row>
    <row r="12" spans="1:23" x14ac:dyDescent="0.2">
      <c r="A12" s="2">
        <v>1035</v>
      </c>
      <c r="B12" s="11">
        <v>1036</v>
      </c>
      <c r="C12" s="11" t="s">
        <v>2544</v>
      </c>
      <c r="D12" s="11" t="s">
        <v>2545</v>
      </c>
      <c r="E12" s="9" t="s">
        <v>1163</v>
      </c>
      <c r="F12" s="11" t="s">
        <v>2559</v>
      </c>
      <c r="G12" s="11" t="s">
        <v>2560</v>
      </c>
      <c r="H12" s="9" t="s">
        <v>248</v>
      </c>
      <c r="I12" s="11" t="s">
        <v>2519</v>
      </c>
      <c r="J12" s="9" t="s">
        <v>77</v>
      </c>
      <c r="K12" s="9" t="s">
        <v>78</v>
      </c>
      <c r="L12" s="9" t="s">
        <v>2395</v>
      </c>
      <c r="M12" s="11" t="s">
        <v>2561</v>
      </c>
      <c r="N12" s="11" t="s">
        <v>250</v>
      </c>
      <c r="O12" s="9" t="s">
        <v>82</v>
      </c>
      <c r="P12" s="121">
        <v>301650</v>
      </c>
      <c r="Q12" s="138">
        <v>3.19</v>
      </c>
      <c r="R12" s="137">
        <v>4790.75</v>
      </c>
      <c r="S12" s="11"/>
      <c r="T12" s="123">
        <v>46099.639000000003</v>
      </c>
      <c r="U12" s="139">
        <v>1.377E-3</v>
      </c>
      <c r="V12" s="139">
        <v>0.13739341665910601</v>
      </c>
      <c r="W12" s="139">
        <v>7.2585802041316896E-3</v>
      </c>
    </row>
    <row r="13" spans="1:23" x14ac:dyDescent="0.2">
      <c r="A13" s="2">
        <v>1035</v>
      </c>
      <c r="B13" s="11">
        <v>1036</v>
      </c>
      <c r="C13" s="11" t="s">
        <v>2539</v>
      </c>
      <c r="D13" s="11" t="s">
        <v>2531</v>
      </c>
      <c r="E13" s="9" t="s">
        <v>1163</v>
      </c>
      <c r="F13" s="11" t="s">
        <v>2562</v>
      </c>
      <c r="G13" s="11" t="s">
        <v>2563</v>
      </c>
      <c r="H13" s="9" t="s">
        <v>248</v>
      </c>
      <c r="I13" s="11" t="s">
        <v>2519</v>
      </c>
      <c r="J13" s="9" t="s">
        <v>77</v>
      </c>
      <c r="K13" s="9" t="s">
        <v>78</v>
      </c>
      <c r="L13" s="9" t="s">
        <v>2395</v>
      </c>
      <c r="M13" s="11" t="s">
        <v>2525</v>
      </c>
      <c r="N13" s="11" t="s">
        <v>250</v>
      </c>
      <c r="O13" s="9" t="s">
        <v>82</v>
      </c>
      <c r="P13" s="121">
        <v>8856</v>
      </c>
      <c r="Q13" s="138">
        <v>3.19</v>
      </c>
      <c r="R13" s="137">
        <v>49771.5</v>
      </c>
      <c r="S13" s="11"/>
      <c r="T13" s="123">
        <v>14060.767</v>
      </c>
      <c r="U13" s="139">
        <v>9.9799999999999997E-4</v>
      </c>
      <c r="V13" s="139">
        <v>4.1906117185741297E-2</v>
      </c>
      <c r="W13" s="139">
        <v>2.2139264022464598E-3</v>
      </c>
    </row>
    <row r="14" spans="1:23" x14ac:dyDescent="0.2">
      <c r="A14" s="2">
        <v>1035</v>
      </c>
      <c r="B14" s="11">
        <v>1037</v>
      </c>
      <c r="C14" s="11" t="s">
        <v>2515</v>
      </c>
      <c r="D14" s="11" t="s">
        <v>2516</v>
      </c>
      <c r="E14" s="9" t="s">
        <v>245</v>
      </c>
      <c r="F14" s="11" t="s">
        <v>2517</v>
      </c>
      <c r="G14" s="11" t="s">
        <v>2518</v>
      </c>
      <c r="H14" s="9" t="s">
        <v>248</v>
      </c>
      <c r="I14" s="11" t="s">
        <v>2519</v>
      </c>
      <c r="J14" s="9" t="s">
        <v>30</v>
      </c>
      <c r="K14" s="9" t="s">
        <v>1263</v>
      </c>
      <c r="L14" s="9" t="s">
        <v>31</v>
      </c>
      <c r="M14" s="11" t="s">
        <v>2520</v>
      </c>
      <c r="N14" s="11" t="s">
        <v>250</v>
      </c>
      <c r="O14" s="9" t="s">
        <v>34</v>
      </c>
      <c r="P14" s="121">
        <v>825</v>
      </c>
      <c r="Q14" s="138">
        <v>1</v>
      </c>
      <c r="R14" s="137">
        <v>8751</v>
      </c>
      <c r="S14" s="11"/>
      <c r="T14" s="123">
        <v>72.195999999999998</v>
      </c>
      <c r="U14" s="139">
        <v>7.4999999999999993E-5</v>
      </c>
      <c r="V14" s="139">
        <v>1.9942749859910399E-2</v>
      </c>
      <c r="W14" s="139">
        <v>1.7276854993177301E-4</v>
      </c>
    </row>
    <row r="15" spans="1:23" x14ac:dyDescent="0.2">
      <c r="A15" s="2">
        <v>1035</v>
      </c>
      <c r="B15" s="11">
        <v>1037</v>
      </c>
      <c r="C15" s="11" t="s">
        <v>2544</v>
      </c>
      <c r="D15" s="11" t="s">
        <v>2545</v>
      </c>
      <c r="E15" s="9" t="s">
        <v>1163</v>
      </c>
      <c r="F15" s="11" t="s">
        <v>2564</v>
      </c>
      <c r="G15" s="11" t="s">
        <v>2565</v>
      </c>
      <c r="H15" s="9" t="s">
        <v>248</v>
      </c>
      <c r="I15" s="11" t="s">
        <v>2566</v>
      </c>
      <c r="J15" s="9" t="s">
        <v>77</v>
      </c>
      <c r="K15" s="9" t="s">
        <v>78</v>
      </c>
      <c r="L15" s="9" t="s">
        <v>2567</v>
      </c>
      <c r="M15" s="11" t="s">
        <v>2568</v>
      </c>
      <c r="N15" s="11" t="s">
        <v>250</v>
      </c>
      <c r="O15" s="9" t="s">
        <v>82</v>
      </c>
      <c r="P15" s="121">
        <v>83365</v>
      </c>
      <c r="Q15" s="138">
        <v>3.19</v>
      </c>
      <c r="R15" s="137">
        <v>1163.0999999999999</v>
      </c>
      <c r="S15" s="11"/>
      <c r="T15" s="123">
        <v>3093.0819999999999</v>
      </c>
      <c r="U15" s="139">
        <v>5.1139999999999996E-3</v>
      </c>
      <c r="V15" s="139">
        <v>0.85440720672433801</v>
      </c>
      <c r="W15" s="139">
        <v>7.4019227636084803E-3</v>
      </c>
    </row>
    <row r="16" spans="1:23" x14ac:dyDescent="0.2">
      <c r="A16" s="2">
        <v>1035</v>
      </c>
      <c r="B16" s="11">
        <v>1037</v>
      </c>
      <c r="C16" s="11" t="s">
        <v>2526</v>
      </c>
      <c r="D16" s="11" t="s">
        <v>2527</v>
      </c>
      <c r="E16" s="9" t="s">
        <v>1163</v>
      </c>
      <c r="F16" s="11" t="s">
        <v>2569</v>
      </c>
      <c r="G16" s="11" t="s">
        <v>2570</v>
      </c>
      <c r="H16" s="9" t="s">
        <v>248</v>
      </c>
      <c r="I16" s="11" t="s">
        <v>2566</v>
      </c>
      <c r="J16" s="9" t="s">
        <v>77</v>
      </c>
      <c r="K16" s="9" t="s">
        <v>322</v>
      </c>
      <c r="L16" s="9" t="s">
        <v>2395</v>
      </c>
      <c r="M16" s="11" t="s">
        <v>2568</v>
      </c>
      <c r="N16" s="11" t="s">
        <v>250</v>
      </c>
      <c r="O16" s="9" t="s">
        <v>82</v>
      </c>
      <c r="P16" s="121">
        <v>22523</v>
      </c>
      <c r="Q16" s="138">
        <v>3.19</v>
      </c>
      <c r="R16" s="137">
        <v>633.1</v>
      </c>
      <c r="S16" s="11"/>
      <c r="T16" s="123">
        <v>454.87200000000001</v>
      </c>
      <c r="U16" s="139">
        <v>6.6000000000000005E-5</v>
      </c>
      <c r="V16" s="139">
        <v>0.12565004341575201</v>
      </c>
      <c r="W16" s="139">
        <v>1.0885347282744899E-3</v>
      </c>
    </row>
    <row r="17" spans="1:23" x14ac:dyDescent="0.2">
      <c r="A17" s="2">
        <v>1035</v>
      </c>
      <c r="B17" s="11">
        <v>9939</v>
      </c>
      <c r="C17" s="11" t="s">
        <v>2515</v>
      </c>
      <c r="D17" s="11" t="s">
        <v>2516</v>
      </c>
      <c r="E17" s="9" t="s">
        <v>245</v>
      </c>
      <c r="F17" s="11" t="s">
        <v>2517</v>
      </c>
      <c r="G17" s="11" t="s">
        <v>2518</v>
      </c>
      <c r="H17" s="9" t="s">
        <v>248</v>
      </c>
      <c r="I17" s="11" t="s">
        <v>2519</v>
      </c>
      <c r="J17" s="9" t="s">
        <v>30</v>
      </c>
      <c r="K17" s="9" t="s">
        <v>1263</v>
      </c>
      <c r="L17" s="9" t="s">
        <v>31</v>
      </c>
      <c r="M17" s="11" t="s">
        <v>2520</v>
      </c>
      <c r="N17" s="11" t="s">
        <v>250</v>
      </c>
      <c r="O17" s="9" t="s">
        <v>34</v>
      </c>
      <c r="P17" s="121">
        <v>118962</v>
      </c>
      <c r="Q17" s="138">
        <v>1</v>
      </c>
      <c r="R17" s="137">
        <v>8751</v>
      </c>
      <c r="S17" s="11"/>
      <c r="T17" s="123">
        <v>10410.365</v>
      </c>
      <c r="U17" s="139">
        <v>1.0833000000000001E-2</v>
      </c>
      <c r="V17" s="139">
        <v>7.6923994569207593E-2</v>
      </c>
      <c r="W17" s="139">
        <v>2.4296888082078298E-3</v>
      </c>
    </row>
    <row r="18" spans="1:23" x14ac:dyDescent="0.2">
      <c r="A18" s="2">
        <v>1035</v>
      </c>
      <c r="B18" s="11">
        <v>9939</v>
      </c>
      <c r="C18" s="11" t="s">
        <v>2521</v>
      </c>
      <c r="D18" s="11" t="s">
        <v>2522</v>
      </c>
      <c r="E18" s="9" t="s">
        <v>245</v>
      </c>
      <c r="F18" s="11" t="s">
        <v>2523</v>
      </c>
      <c r="G18" s="11" t="s">
        <v>2524</v>
      </c>
      <c r="H18" s="9" t="s">
        <v>248</v>
      </c>
      <c r="I18" s="11" t="s">
        <v>2519</v>
      </c>
      <c r="J18" s="9" t="s">
        <v>30</v>
      </c>
      <c r="K18" s="9" t="s">
        <v>78</v>
      </c>
      <c r="L18" s="9" t="s">
        <v>31</v>
      </c>
      <c r="M18" s="11" t="s">
        <v>2525</v>
      </c>
      <c r="N18" s="11" t="s">
        <v>250</v>
      </c>
      <c r="O18" s="9" t="s">
        <v>34</v>
      </c>
      <c r="P18" s="121">
        <v>32000</v>
      </c>
      <c r="Q18" s="138">
        <v>1</v>
      </c>
      <c r="R18" s="137">
        <v>9445</v>
      </c>
      <c r="S18" s="11"/>
      <c r="T18" s="123">
        <v>3022.4</v>
      </c>
      <c r="U18" s="139">
        <v>3.6699999999999998E-4</v>
      </c>
      <c r="V18" s="139">
        <v>2.2333039203959501E-2</v>
      </c>
      <c r="W18" s="139">
        <v>7.0540194527089805E-4</v>
      </c>
    </row>
    <row r="19" spans="1:23" x14ac:dyDescent="0.2">
      <c r="A19" s="2">
        <v>1035</v>
      </c>
      <c r="B19" s="11">
        <v>9939</v>
      </c>
      <c r="C19" s="11" t="s">
        <v>2530</v>
      </c>
      <c r="D19" s="11" t="s">
        <v>2531</v>
      </c>
      <c r="E19" s="9" t="s">
        <v>1163</v>
      </c>
      <c r="F19" s="11" t="s">
        <v>2535</v>
      </c>
      <c r="G19" s="11" t="s">
        <v>2571</v>
      </c>
      <c r="H19" s="9" t="s">
        <v>248</v>
      </c>
      <c r="I19" s="11" t="s">
        <v>2519</v>
      </c>
      <c r="J19" s="9" t="s">
        <v>77</v>
      </c>
      <c r="K19" s="9" t="s">
        <v>1334</v>
      </c>
      <c r="L19" s="9" t="s">
        <v>2454</v>
      </c>
      <c r="M19" s="11" t="s">
        <v>2538</v>
      </c>
      <c r="N19" s="11" t="s">
        <v>250</v>
      </c>
      <c r="O19" s="9" t="s">
        <v>88</v>
      </c>
      <c r="P19" s="121">
        <v>5248</v>
      </c>
      <c r="Q19" s="138">
        <v>3.7454999999999998</v>
      </c>
      <c r="R19" s="137">
        <v>5230.8</v>
      </c>
      <c r="S19" s="11"/>
      <c r="T19" s="123">
        <v>1028.1859999999999</v>
      </c>
      <c r="U19" s="139">
        <v>2.7500000000000002E-4</v>
      </c>
      <c r="V19" s="139">
        <v>7.5974461506300196E-3</v>
      </c>
      <c r="W19" s="139">
        <v>2.3996972578614099E-4</v>
      </c>
    </row>
    <row r="20" spans="1:23" x14ac:dyDescent="0.2">
      <c r="A20" s="2">
        <v>1035</v>
      </c>
      <c r="B20" s="2">
        <v>9939</v>
      </c>
      <c r="C20" s="2" t="s">
        <v>2530</v>
      </c>
      <c r="D20" s="2" t="s">
        <v>2531</v>
      </c>
      <c r="E20" s="9" t="s">
        <v>1163</v>
      </c>
      <c r="F20" s="2" t="s">
        <v>2532</v>
      </c>
      <c r="G20" s="2" t="s">
        <v>2533</v>
      </c>
      <c r="H20" s="9" t="s">
        <v>248</v>
      </c>
      <c r="I20" s="11" t="s">
        <v>2519</v>
      </c>
      <c r="J20" s="9" t="s">
        <v>77</v>
      </c>
      <c r="K20" s="9" t="s">
        <v>78</v>
      </c>
      <c r="L20" s="9" t="s">
        <v>2395</v>
      </c>
      <c r="M20" s="11" t="s">
        <v>2534</v>
      </c>
      <c r="N20" s="11" t="s">
        <v>250</v>
      </c>
      <c r="O20" s="2" t="s">
        <v>82</v>
      </c>
      <c r="P20" s="121">
        <v>27589</v>
      </c>
      <c r="Q20" s="127">
        <v>3.19</v>
      </c>
      <c r="R20" s="140">
        <v>10325</v>
      </c>
      <c r="T20" s="118">
        <v>9086.92</v>
      </c>
      <c r="U20" s="129">
        <v>2.1999999999999999E-5</v>
      </c>
      <c r="V20" s="129">
        <v>6.7144831807202807E-2</v>
      </c>
      <c r="W20" s="129">
        <v>2.12080830285252E-3</v>
      </c>
    </row>
    <row r="21" spans="1:23" x14ac:dyDescent="0.2">
      <c r="A21" s="2">
        <v>1035</v>
      </c>
      <c r="B21" s="2">
        <v>9939</v>
      </c>
      <c r="C21" s="2" t="s">
        <v>2544</v>
      </c>
      <c r="D21" s="2" t="s">
        <v>2545</v>
      </c>
      <c r="E21" s="4" t="s">
        <v>1163</v>
      </c>
      <c r="F21" s="2" t="s">
        <v>2564</v>
      </c>
      <c r="G21" s="2" t="s">
        <v>2565</v>
      </c>
      <c r="H21" s="4" t="s">
        <v>248</v>
      </c>
      <c r="I21" s="2" t="s">
        <v>2566</v>
      </c>
      <c r="J21" s="2" t="s">
        <v>77</v>
      </c>
      <c r="K21" s="2" t="s">
        <v>78</v>
      </c>
      <c r="L21" s="4" t="s">
        <v>2567</v>
      </c>
      <c r="M21" t="s">
        <v>2568</v>
      </c>
      <c r="N21" s="2" t="s">
        <v>250</v>
      </c>
      <c r="O21" s="2" t="s">
        <v>82</v>
      </c>
      <c r="P21" s="120">
        <v>288700</v>
      </c>
      <c r="Q21" s="127">
        <v>3.19</v>
      </c>
      <c r="R21" s="140">
        <v>1163.0999999999999</v>
      </c>
      <c r="T21" s="118">
        <v>10711.603999999999</v>
      </c>
      <c r="U21" s="129">
        <v>1.7711999999999999E-2</v>
      </c>
      <c r="V21" s="129">
        <v>7.9149907268899602E-2</v>
      </c>
      <c r="W21" s="129">
        <v>2.4999955467590001E-3</v>
      </c>
    </row>
    <row r="22" spans="1:23" x14ac:dyDescent="0.2">
      <c r="A22" s="2">
        <v>1035</v>
      </c>
      <c r="B22" s="2">
        <v>9939</v>
      </c>
      <c r="C22" s="2" t="s">
        <v>2526</v>
      </c>
      <c r="D22" s="2" t="s">
        <v>2527</v>
      </c>
      <c r="E22" s="4" t="s">
        <v>1163</v>
      </c>
      <c r="F22" s="2" t="s">
        <v>2569</v>
      </c>
      <c r="G22" s="2" t="s">
        <v>2570</v>
      </c>
      <c r="H22" s="2" t="s">
        <v>248</v>
      </c>
      <c r="I22" s="2" t="s">
        <v>2566</v>
      </c>
      <c r="J22" s="2" t="s">
        <v>77</v>
      </c>
      <c r="K22" s="2" t="s">
        <v>322</v>
      </c>
      <c r="L22" s="4" t="s">
        <v>2395</v>
      </c>
      <c r="M22" s="2" t="s">
        <v>2568</v>
      </c>
      <c r="N22" s="2" t="s">
        <v>250</v>
      </c>
      <c r="O22" s="2" t="s">
        <v>82</v>
      </c>
      <c r="P22" s="120">
        <v>43856</v>
      </c>
      <c r="Q22" s="127">
        <v>3.19</v>
      </c>
      <c r="R22" s="140">
        <v>633.1</v>
      </c>
      <c r="T22" s="118">
        <v>885.71100000000001</v>
      </c>
      <c r="U22" s="129">
        <v>1.2899999999999999E-4</v>
      </c>
      <c r="V22" s="129">
        <v>6.5446722508003602E-3</v>
      </c>
      <c r="W22" s="129">
        <v>2.06717253962306E-4</v>
      </c>
    </row>
    <row r="23" spans="1:23" x14ac:dyDescent="0.2">
      <c r="A23" s="2">
        <v>1035</v>
      </c>
      <c r="B23" s="2">
        <v>9939</v>
      </c>
      <c r="C23" s="2" t="s">
        <v>2539</v>
      </c>
      <c r="D23" s="2" t="s">
        <v>2531</v>
      </c>
      <c r="E23" s="4" t="s">
        <v>1163</v>
      </c>
      <c r="F23" s="2" t="s">
        <v>2540</v>
      </c>
      <c r="G23" s="2" t="s">
        <v>2541</v>
      </c>
      <c r="H23" s="2" t="s">
        <v>248</v>
      </c>
      <c r="I23" s="2" t="s">
        <v>2519</v>
      </c>
      <c r="J23" s="2" t="s">
        <v>77</v>
      </c>
      <c r="K23" s="2" t="s">
        <v>1191</v>
      </c>
      <c r="L23" s="2" t="s">
        <v>2542</v>
      </c>
      <c r="M23" s="2" t="s">
        <v>2543</v>
      </c>
      <c r="N23" s="2" t="s">
        <v>250</v>
      </c>
      <c r="O23" s="2" t="s">
        <v>88</v>
      </c>
      <c r="P23" s="120">
        <v>23528</v>
      </c>
      <c r="Q23" s="127">
        <v>3.7454999999999998</v>
      </c>
      <c r="R23" s="140">
        <v>28506</v>
      </c>
      <c r="T23" s="118">
        <v>25120.663</v>
      </c>
      <c r="U23" s="129">
        <v>6.8400000000000004E-4</v>
      </c>
      <c r="V23" s="129">
        <v>0.18562094589112799</v>
      </c>
      <c r="W23" s="129">
        <v>5.8629448109960404E-3</v>
      </c>
    </row>
    <row r="24" spans="1:23" x14ac:dyDescent="0.2">
      <c r="A24" s="2">
        <v>1035</v>
      </c>
      <c r="B24" s="2">
        <v>9939</v>
      </c>
      <c r="C24" s="2" t="s">
        <v>2544</v>
      </c>
      <c r="D24" s="2" t="s">
        <v>2545</v>
      </c>
      <c r="E24" s="4" t="s">
        <v>1163</v>
      </c>
      <c r="F24" s="2" t="s">
        <v>2546</v>
      </c>
      <c r="G24" s="2" t="s">
        <v>2547</v>
      </c>
      <c r="H24" s="2" t="s">
        <v>248</v>
      </c>
      <c r="I24" s="2" t="s">
        <v>2519</v>
      </c>
      <c r="J24" s="2" t="s">
        <v>77</v>
      </c>
      <c r="K24" s="2" t="s">
        <v>78</v>
      </c>
      <c r="L24" s="2" t="s">
        <v>2383</v>
      </c>
      <c r="M24" s="2" t="s">
        <v>2548</v>
      </c>
      <c r="N24" s="2" t="s">
        <v>250</v>
      </c>
      <c r="O24" s="2" t="s">
        <v>82</v>
      </c>
      <c r="P24" s="120">
        <v>39553</v>
      </c>
      <c r="Q24" s="127">
        <v>3.19</v>
      </c>
      <c r="R24" s="140">
        <v>5477</v>
      </c>
      <c r="T24" s="118">
        <v>6910.5540000000001</v>
      </c>
      <c r="U24" s="129">
        <v>4.3999999999999999E-5</v>
      </c>
      <c r="V24" s="129">
        <v>5.1063283895877699E-2</v>
      </c>
      <c r="W24" s="129">
        <v>1.6128633216067601E-3</v>
      </c>
    </row>
    <row r="25" spans="1:23" x14ac:dyDescent="0.2">
      <c r="A25" s="2">
        <v>1035</v>
      </c>
      <c r="B25" s="2">
        <v>9939</v>
      </c>
      <c r="C25" s="2" t="s">
        <v>2544</v>
      </c>
      <c r="D25" s="2" t="s">
        <v>2545</v>
      </c>
      <c r="E25" s="4" t="s">
        <v>1163</v>
      </c>
      <c r="F25" s="2" t="s">
        <v>2549</v>
      </c>
      <c r="G25" s="2" t="s">
        <v>2550</v>
      </c>
      <c r="H25" s="2" t="s">
        <v>248</v>
      </c>
      <c r="I25" s="2" t="s">
        <v>2519</v>
      </c>
      <c r="J25" s="2" t="s">
        <v>77</v>
      </c>
      <c r="K25" s="2" t="s">
        <v>78</v>
      </c>
      <c r="L25" s="2" t="s">
        <v>2383</v>
      </c>
      <c r="M25" s="2" t="s">
        <v>2551</v>
      </c>
      <c r="N25" s="2" t="s">
        <v>250</v>
      </c>
      <c r="O25" s="2" t="s">
        <v>82</v>
      </c>
      <c r="P25" s="120">
        <v>5145</v>
      </c>
      <c r="Q25" s="127">
        <v>3.19</v>
      </c>
      <c r="R25" s="140">
        <v>12193</v>
      </c>
      <c r="T25" s="118">
        <v>2001.182</v>
      </c>
      <c r="U25" s="129">
        <v>6.8999999999999997E-5</v>
      </c>
      <c r="V25" s="129">
        <v>1.47870834459457E-2</v>
      </c>
      <c r="W25" s="129">
        <v>4.6705857328204002E-4</v>
      </c>
    </row>
    <row r="26" spans="1:23" x14ac:dyDescent="0.2">
      <c r="A26" s="2">
        <v>1035</v>
      </c>
      <c r="B26" s="2">
        <v>9939</v>
      </c>
      <c r="C26" s="2" t="s">
        <v>2526</v>
      </c>
      <c r="D26" s="2" t="s">
        <v>2527</v>
      </c>
      <c r="E26" s="4" t="s">
        <v>1163</v>
      </c>
      <c r="F26" s="2" t="s">
        <v>2552</v>
      </c>
      <c r="G26" s="7" t="s">
        <v>2553</v>
      </c>
      <c r="H26" s="2" t="s">
        <v>248</v>
      </c>
      <c r="I26" s="2" t="s">
        <v>2519</v>
      </c>
      <c r="J26" s="2" t="s">
        <v>77</v>
      </c>
      <c r="K26" s="2" t="s">
        <v>2554</v>
      </c>
      <c r="L26" s="2" t="s">
        <v>178</v>
      </c>
      <c r="M26" s="2" t="s">
        <v>2520</v>
      </c>
      <c r="N26" s="2" t="s">
        <v>250</v>
      </c>
      <c r="O26" s="2" t="s">
        <v>82</v>
      </c>
      <c r="P26" s="120">
        <v>245040</v>
      </c>
      <c r="Q26" s="127">
        <v>3.19</v>
      </c>
      <c r="R26" s="140">
        <v>978.4</v>
      </c>
      <c r="T26" s="118">
        <v>7647.9340000000002</v>
      </c>
      <c r="U26" s="129">
        <v>0</v>
      </c>
      <c r="V26" s="129">
        <v>5.6511911651557702E-2</v>
      </c>
      <c r="W26" s="129">
        <v>1.78496137699514E-3</v>
      </c>
    </row>
    <row r="27" spans="1:23" x14ac:dyDescent="0.2">
      <c r="A27" s="2">
        <v>1035</v>
      </c>
      <c r="B27" s="2">
        <v>9939</v>
      </c>
      <c r="C27" s="2" t="s">
        <v>2555</v>
      </c>
      <c r="D27" s="2" t="s">
        <v>2556</v>
      </c>
      <c r="E27" s="4" t="s">
        <v>1163</v>
      </c>
      <c r="F27" s="2" t="s">
        <v>2557</v>
      </c>
      <c r="G27" s="2" t="s">
        <v>2558</v>
      </c>
      <c r="H27" s="2" t="s">
        <v>248</v>
      </c>
      <c r="I27" s="2" t="s">
        <v>2519</v>
      </c>
      <c r="J27" s="2" t="s">
        <v>77</v>
      </c>
      <c r="K27" s="2" t="s">
        <v>78</v>
      </c>
      <c r="L27" s="2" t="s">
        <v>2395</v>
      </c>
      <c r="M27" s="2" t="s">
        <v>2525</v>
      </c>
      <c r="N27" s="2" t="s">
        <v>250</v>
      </c>
      <c r="O27" s="2" t="s">
        <v>82</v>
      </c>
      <c r="P27" s="120">
        <v>702100</v>
      </c>
      <c r="Q27" s="127">
        <v>3.19</v>
      </c>
      <c r="R27" s="140">
        <v>1375</v>
      </c>
      <c r="T27" s="118">
        <v>30795.861000000001</v>
      </c>
      <c r="U27" s="129">
        <v>3.2299999999999999E-4</v>
      </c>
      <c r="V27" s="129">
        <v>0.22755597426414401</v>
      </c>
      <c r="W27" s="129">
        <v>7.1874869084312797E-3</v>
      </c>
    </row>
    <row r="28" spans="1:23" x14ac:dyDescent="0.2">
      <c r="A28" s="2">
        <v>1035</v>
      </c>
      <c r="B28" s="2">
        <v>9939</v>
      </c>
      <c r="C28" s="2" t="s">
        <v>2544</v>
      </c>
      <c r="D28" s="2" t="s">
        <v>2545</v>
      </c>
      <c r="E28" s="4" t="s">
        <v>1163</v>
      </c>
      <c r="F28" s="2" t="s">
        <v>2559</v>
      </c>
      <c r="G28" s="2" t="s">
        <v>2560</v>
      </c>
      <c r="H28" s="2" t="s">
        <v>248</v>
      </c>
      <c r="I28" s="2" t="s">
        <v>2519</v>
      </c>
      <c r="J28" s="2" t="s">
        <v>77</v>
      </c>
      <c r="K28" s="2" t="s">
        <v>78</v>
      </c>
      <c r="L28" s="2" t="s">
        <v>2395</v>
      </c>
      <c r="M28" s="2" t="s">
        <v>2561</v>
      </c>
      <c r="N28" s="2" t="s">
        <v>250</v>
      </c>
      <c r="O28" s="2" t="s">
        <v>82</v>
      </c>
      <c r="P28" s="120">
        <v>133000</v>
      </c>
      <c r="Q28" s="127">
        <v>3.19</v>
      </c>
      <c r="R28" s="140">
        <v>4790.75</v>
      </c>
      <c r="T28" s="118">
        <v>20325.715</v>
      </c>
      <c r="U28" s="129">
        <v>6.0700000000000001E-4</v>
      </c>
      <c r="V28" s="129">
        <v>0.15019024301940001</v>
      </c>
      <c r="W28" s="129">
        <v>4.7438455921310603E-3</v>
      </c>
    </row>
    <row r="29" spans="1:23" x14ac:dyDescent="0.2">
      <c r="A29" s="2">
        <v>1035</v>
      </c>
      <c r="B29" s="2">
        <v>9939</v>
      </c>
      <c r="C29" s="2" t="s">
        <v>2539</v>
      </c>
      <c r="D29" s="2" t="s">
        <v>2531</v>
      </c>
      <c r="E29" s="4" t="s">
        <v>1163</v>
      </c>
      <c r="F29" s="2" t="s">
        <v>2562</v>
      </c>
      <c r="G29" s="2" t="s">
        <v>2563</v>
      </c>
      <c r="H29" s="2" t="s">
        <v>248</v>
      </c>
      <c r="I29" s="2" t="s">
        <v>2519</v>
      </c>
      <c r="J29" s="2" t="s">
        <v>77</v>
      </c>
      <c r="K29" s="2" t="s">
        <v>78</v>
      </c>
      <c r="L29" s="2" t="s">
        <v>2395</v>
      </c>
      <c r="M29" s="2" t="s">
        <v>2525</v>
      </c>
      <c r="N29" s="2" t="s">
        <v>250</v>
      </c>
      <c r="O29" s="2" t="s">
        <v>82</v>
      </c>
      <c r="P29" s="120">
        <v>4652</v>
      </c>
      <c r="Q29" s="127">
        <v>3.19</v>
      </c>
      <c r="R29" s="140">
        <v>49771.5</v>
      </c>
      <c r="T29" s="118">
        <v>7386.0309999999999</v>
      </c>
      <c r="U29" s="129">
        <v>5.2400000000000005E-4</v>
      </c>
      <c r="V29" s="129">
        <v>5.4576666581247997E-2</v>
      </c>
      <c r="W29" s="129">
        <v>1.7238355434395199E-3</v>
      </c>
    </row>
    <row r="30" spans="1:23" x14ac:dyDescent="0.2">
      <c r="A30" s="2">
        <v>1035</v>
      </c>
      <c r="B30" s="2">
        <v>9940</v>
      </c>
      <c r="C30" s="2" t="s">
        <v>2515</v>
      </c>
      <c r="D30" s="2" t="s">
        <v>2516</v>
      </c>
      <c r="E30" s="4" t="s">
        <v>245</v>
      </c>
      <c r="F30" s="2" t="s">
        <v>2517</v>
      </c>
      <c r="G30" s="2" t="s">
        <v>2518</v>
      </c>
      <c r="H30" s="2" t="s">
        <v>248</v>
      </c>
      <c r="I30" s="2" t="s">
        <v>2519</v>
      </c>
      <c r="J30" s="2" t="s">
        <v>30</v>
      </c>
      <c r="K30" s="2" t="s">
        <v>1263</v>
      </c>
      <c r="L30" s="2" t="s">
        <v>31</v>
      </c>
      <c r="M30" s="2" t="s">
        <v>2520</v>
      </c>
      <c r="N30" s="2" t="s">
        <v>250</v>
      </c>
      <c r="O30" s="2" t="s">
        <v>34</v>
      </c>
      <c r="P30" s="120">
        <v>298445</v>
      </c>
      <c r="Q30" s="127">
        <v>1</v>
      </c>
      <c r="R30" s="140">
        <v>8751</v>
      </c>
      <c r="T30" s="118">
        <v>26116.921999999999</v>
      </c>
      <c r="U30" s="129">
        <v>2.7178000000000001E-2</v>
      </c>
      <c r="V30" s="129">
        <v>6.6720109589530799E-2</v>
      </c>
      <c r="W30" s="129">
        <v>1.92212809786008E-3</v>
      </c>
    </row>
    <row r="31" spans="1:23" x14ac:dyDescent="0.2">
      <c r="A31" s="2">
        <v>1035</v>
      </c>
      <c r="B31" s="2">
        <v>9940</v>
      </c>
      <c r="C31" s="2" t="s">
        <v>2521</v>
      </c>
      <c r="D31" s="2" t="s">
        <v>2522</v>
      </c>
      <c r="E31" s="4" t="s">
        <v>245</v>
      </c>
      <c r="F31" s="2" t="s">
        <v>2523</v>
      </c>
      <c r="G31" s="2" t="s">
        <v>2524</v>
      </c>
      <c r="H31" s="2" t="s">
        <v>248</v>
      </c>
      <c r="I31" s="2" t="s">
        <v>2519</v>
      </c>
      <c r="J31" s="2" t="s">
        <v>30</v>
      </c>
      <c r="K31" s="2" t="s">
        <v>78</v>
      </c>
      <c r="L31" s="2" t="s">
        <v>31</v>
      </c>
      <c r="M31" s="2" t="s">
        <v>2525</v>
      </c>
      <c r="N31" s="2" t="s">
        <v>250</v>
      </c>
      <c r="O31" s="2" t="s">
        <v>34</v>
      </c>
      <c r="P31" s="120">
        <v>25000</v>
      </c>
      <c r="Q31" s="127">
        <v>1</v>
      </c>
      <c r="R31" s="140">
        <v>9445</v>
      </c>
      <c r="T31" s="118">
        <v>2361.25</v>
      </c>
      <c r="U31" s="129">
        <v>2.8600000000000001E-4</v>
      </c>
      <c r="V31" s="129">
        <v>6.0322138676942999E-3</v>
      </c>
      <c r="W31" s="129">
        <v>1.73781006037433E-4</v>
      </c>
    </row>
    <row r="32" spans="1:23" x14ac:dyDescent="0.2">
      <c r="A32" s="2">
        <v>1035</v>
      </c>
      <c r="B32" s="2">
        <v>9940</v>
      </c>
      <c r="C32" s="2" t="s">
        <v>2530</v>
      </c>
      <c r="D32" s="2" t="s">
        <v>2531</v>
      </c>
      <c r="E32" s="4" t="s">
        <v>1163</v>
      </c>
      <c r="F32" s="2" t="s">
        <v>2535</v>
      </c>
      <c r="G32" s="2" t="s">
        <v>2571</v>
      </c>
      <c r="H32" s="2" t="s">
        <v>248</v>
      </c>
      <c r="I32" s="2" t="s">
        <v>2519</v>
      </c>
      <c r="J32" s="2" t="s">
        <v>77</v>
      </c>
      <c r="K32" s="2" t="s">
        <v>1334</v>
      </c>
      <c r="L32" s="2" t="s">
        <v>2454</v>
      </c>
      <c r="M32" s="2" t="s">
        <v>2538</v>
      </c>
      <c r="N32" s="2" t="s">
        <v>250</v>
      </c>
      <c r="O32" s="2" t="s">
        <v>88</v>
      </c>
      <c r="P32" s="120">
        <v>21045</v>
      </c>
      <c r="Q32" s="127">
        <v>3.7454999999999998</v>
      </c>
      <c r="R32" s="140">
        <v>5230.8</v>
      </c>
      <c r="T32" s="118">
        <v>4123.1279999999997</v>
      </c>
      <c r="U32" s="129">
        <v>1.103E-3</v>
      </c>
      <c r="V32" s="129">
        <v>1.05332309448682E-2</v>
      </c>
      <c r="W32" s="129">
        <v>3.0345002855866599E-4</v>
      </c>
    </row>
    <row r="33" spans="1:23" x14ac:dyDescent="0.2">
      <c r="A33" s="2">
        <v>1035</v>
      </c>
      <c r="B33" s="2">
        <v>9940</v>
      </c>
      <c r="C33" s="2" t="s">
        <v>2530</v>
      </c>
      <c r="D33" s="2" t="s">
        <v>2531</v>
      </c>
      <c r="E33" s="4" t="s">
        <v>1163</v>
      </c>
      <c r="F33" s="2" t="s">
        <v>2532</v>
      </c>
      <c r="G33" s="2" t="s">
        <v>2533</v>
      </c>
      <c r="H33" s="2" t="s">
        <v>248</v>
      </c>
      <c r="I33" s="2" t="s">
        <v>2519</v>
      </c>
      <c r="J33" s="2" t="s">
        <v>77</v>
      </c>
      <c r="K33" s="2" t="s">
        <v>78</v>
      </c>
      <c r="L33" s="2" t="s">
        <v>2395</v>
      </c>
      <c r="M33" s="2" t="s">
        <v>2534</v>
      </c>
      <c r="N33" s="2" t="s">
        <v>250</v>
      </c>
      <c r="O33" s="2" t="s">
        <v>82</v>
      </c>
      <c r="P33" s="120">
        <v>34214</v>
      </c>
      <c r="Q33" s="127">
        <v>3.19</v>
      </c>
      <c r="R33" s="140">
        <v>10325</v>
      </c>
      <c r="T33" s="118">
        <v>11268.98</v>
      </c>
      <c r="U33" s="129">
        <v>2.8E-5</v>
      </c>
      <c r="V33" s="129">
        <v>2.8788521033068799E-2</v>
      </c>
      <c r="W33" s="129">
        <v>8.2936352344032001E-4</v>
      </c>
    </row>
    <row r="34" spans="1:23" x14ac:dyDescent="0.2">
      <c r="A34" s="2">
        <v>1035</v>
      </c>
      <c r="B34" s="2">
        <v>9940</v>
      </c>
      <c r="C34" s="2" t="s">
        <v>2544</v>
      </c>
      <c r="D34" s="2" t="s">
        <v>2545</v>
      </c>
      <c r="E34" s="4" t="s">
        <v>1163</v>
      </c>
      <c r="F34" s="2" t="s">
        <v>2564</v>
      </c>
      <c r="G34" s="2" t="s">
        <v>2565</v>
      </c>
      <c r="H34" s="2" t="s">
        <v>248</v>
      </c>
      <c r="I34" s="2" t="s">
        <v>2566</v>
      </c>
      <c r="J34" s="2" t="s">
        <v>77</v>
      </c>
      <c r="K34" s="2" t="s">
        <v>78</v>
      </c>
      <c r="L34" s="2" t="s">
        <v>2567</v>
      </c>
      <c r="M34" s="2" t="s">
        <v>2568</v>
      </c>
      <c r="N34" s="2" t="s">
        <v>250</v>
      </c>
      <c r="O34" s="2" t="s">
        <v>82</v>
      </c>
      <c r="P34" s="120">
        <v>1589900</v>
      </c>
      <c r="Q34" s="127">
        <v>3.19</v>
      </c>
      <c r="R34" s="140">
        <v>1163.0999999999999</v>
      </c>
      <c r="T34" s="118">
        <v>58989.885000000002</v>
      </c>
      <c r="U34" s="129">
        <v>9.7540000000000002E-2</v>
      </c>
      <c r="V34" s="129">
        <v>0.150699672296709</v>
      </c>
      <c r="W34" s="129">
        <v>4.3414807955480701E-3</v>
      </c>
    </row>
    <row r="35" spans="1:23" x14ac:dyDescent="0.2">
      <c r="A35" s="2">
        <v>1035</v>
      </c>
      <c r="B35" s="2">
        <v>9940</v>
      </c>
      <c r="C35" s="2" t="s">
        <v>2526</v>
      </c>
      <c r="D35" s="2" t="s">
        <v>2527</v>
      </c>
      <c r="E35" s="4" t="s">
        <v>1163</v>
      </c>
      <c r="F35" s="2" t="s">
        <v>2569</v>
      </c>
      <c r="G35" s="2" t="s">
        <v>2570</v>
      </c>
      <c r="H35" s="2" t="s">
        <v>248</v>
      </c>
      <c r="I35" s="2" t="s">
        <v>2566</v>
      </c>
      <c r="J35" s="2" t="s">
        <v>77</v>
      </c>
      <c r="K35" s="2" t="s">
        <v>322</v>
      </c>
      <c r="L35" s="2" t="s">
        <v>2395</v>
      </c>
      <c r="M35" s="2" t="s">
        <v>2568</v>
      </c>
      <c r="N35" s="2" t="s">
        <v>250</v>
      </c>
      <c r="O35" s="2" t="s">
        <v>82</v>
      </c>
      <c r="P35" s="120">
        <v>240882</v>
      </c>
      <c r="Q35" s="127">
        <v>3.19</v>
      </c>
      <c r="R35" s="140">
        <v>633.1</v>
      </c>
      <c r="T35" s="118">
        <v>4864.826</v>
      </c>
      <c r="U35" s="129">
        <v>7.1100000000000004E-4</v>
      </c>
      <c r="V35" s="129">
        <v>1.2428024615385599E-2</v>
      </c>
      <c r="W35" s="129">
        <v>3.58036811706284E-4</v>
      </c>
    </row>
    <row r="36" spans="1:23" x14ac:dyDescent="0.2">
      <c r="A36" s="2">
        <v>1035</v>
      </c>
      <c r="B36" s="2">
        <v>9940</v>
      </c>
      <c r="C36" s="2" t="s">
        <v>2539</v>
      </c>
      <c r="D36" s="2" t="s">
        <v>2531</v>
      </c>
      <c r="E36" s="4" t="s">
        <v>1163</v>
      </c>
      <c r="F36" s="2" t="s">
        <v>2540</v>
      </c>
      <c r="G36" s="2" t="s">
        <v>2541</v>
      </c>
      <c r="H36" s="2" t="s">
        <v>248</v>
      </c>
      <c r="I36" s="2" t="s">
        <v>2519</v>
      </c>
      <c r="J36" s="2" t="s">
        <v>77</v>
      </c>
      <c r="K36" s="2" t="s">
        <v>1191</v>
      </c>
      <c r="L36" s="2" t="s">
        <v>2542</v>
      </c>
      <c r="M36" s="2" t="s">
        <v>2543</v>
      </c>
      <c r="N36" s="2" t="s">
        <v>250</v>
      </c>
      <c r="O36" s="2" t="s">
        <v>88</v>
      </c>
      <c r="P36" s="120">
        <v>76706</v>
      </c>
      <c r="Q36" s="127">
        <v>3.7454999999999998</v>
      </c>
      <c r="R36" s="140">
        <v>28506</v>
      </c>
      <c r="T36" s="118">
        <v>81898.399999999994</v>
      </c>
      <c r="U36" s="129">
        <v>2.2300000000000002E-3</v>
      </c>
      <c r="V36" s="129">
        <v>0.20922336279280701</v>
      </c>
      <c r="W36" s="129">
        <v>6.0274796733237402E-3</v>
      </c>
    </row>
    <row r="37" spans="1:23" x14ac:dyDescent="0.2">
      <c r="A37" s="2">
        <v>1035</v>
      </c>
      <c r="B37" s="2">
        <v>9940</v>
      </c>
      <c r="C37" s="2" t="s">
        <v>2544</v>
      </c>
      <c r="D37" s="2" t="s">
        <v>2545</v>
      </c>
      <c r="E37" s="4" t="s">
        <v>1163</v>
      </c>
      <c r="F37" s="2" t="s">
        <v>2546</v>
      </c>
      <c r="G37" s="2" t="s">
        <v>2547</v>
      </c>
      <c r="H37" s="2" t="s">
        <v>248</v>
      </c>
      <c r="I37" s="2" t="s">
        <v>2519</v>
      </c>
      <c r="J37" s="2" t="s">
        <v>77</v>
      </c>
      <c r="K37" s="2" t="s">
        <v>78</v>
      </c>
      <c r="L37" s="2" t="s">
        <v>2383</v>
      </c>
      <c r="M37" s="2" t="s">
        <v>2548</v>
      </c>
      <c r="N37" s="2" t="s">
        <v>250</v>
      </c>
      <c r="O37" s="2" t="s">
        <v>82</v>
      </c>
      <c r="P37" s="120">
        <v>138120</v>
      </c>
      <c r="Q37" s="127">
        <v>3.19</v>
      </c>
      <c r="R37" s="140">
        <v>5477</v>
      </c>
      <c r="T37" s="118">
        <v>24131.814999999999</v>
      </c>
      <c r="U37" s="129">
        <v>1.5300000000000001E-4</v>
      </c>
      <c r="V37" s="129">
        <v>6.1648817890143502E-2</v>
      </c>
      <c r="W37" s="129">
        <v>1.77603013237703E-3</v>
      </c>
    </row>
    <row r="38" spans="1:23" x14ac:dyDescent="0.2">
      <c r="A38" s="2">
        <v>1035</v>
      </c>
      <c r="B38" s="2">
        <v>9940</v>
      </c>
      <c r="C38" s="2" t="s">
        <v>2544</v>
      </c>
      <c r="D38" s="2" t="s">
        <v>2545</v>
      </c>
      <c r="E38" s="4" t="s">
        <v>1163</v>
      </c>
      <c r="F38" s="2" t="s">
        <v>2549</v>
      </c>
      <c r="G38" s="2" t="s">
        <v>2550</v>
      </c>
      <c r="H38" s="2" t="s">
        <v>248</v>
      </c>
      <c r="I38" s="2" t="s">
        <v>2519</v>
      </c>
      <c r="J38" s="2" t="s">
        <v>77</v>
      </c>
      <c r="K38" s="2" t="s">
        <v>78</v>
      </c>
      <c r="L38" s="2" t="s">
        <v>2383</v>
      </c>
      <c r="M38" s="2" t="s">
        <v>2551</v>
      </c>
      <c r="N38" s="2" t="s">
        <v>250</v>
      </c>
      <c r="O38" s="2" t="s">
        <v>82</v>
      </c>
      <c r="P38" s="120">
        <v>18928</v>
      </c>
      <c r="Q38" s="127">
        <v>3.19</v>
      </c>
      <c r="R38" s="140">
        <v>12193</v>
      </c>
      <c r="T38" s="118">
        <v>7362.1719999999996</v>
      </c>
      <c r="U38" s="129">
        <v>2.5399999999999999E-4</v>
      </c>
      <c r="V38" s="129">
        <v>1.8807918921674199E-2</v>
      </c>
      <c r="W38" s="129">
        <v>5.4183408336752603E-4</v>
      </c>
    </row>
    <row r="39" spans="1:23" x14ac:dyDescent="0.2">
      <c r="A39" s="2">
        <v>1035</v>
      </c>
      <c r="B39" s="2">
        <v>9940</v>
      </c>
      <c r="C39" s="2" t="s">
        <v>2526</v>
      </c>
      <c r="D39" s="2" t="s">
        <v>2527</v>
      </c>
      <c r="E39" s="4" t="s">
        <v>1163</v>
      </c>
      <c r="F39" s="2" t="s">
        <v>2552</v>
      </c>
      <c r="G39" s="2" t="s">
        <v>2553</v>
      </c>
      <c r="H39" s="2" t="s">
        <v>248</v>
      </c>
      <c r="I39" s="2" t="s">
        <v>2519</v>
      </c>
      <c r="J39" s="2" t="s">
        <v>77</v>
      </c>
      <c r="K39" s="2" t="s">
        <v>2554</v>
      </c>
      <c r="L39" s="2" t="s">
        <v>178</v>
      </c>
      <c r="M39" s="2" t="s">
        <v>2520</v>
      </c>
      <c r="N39" s="2" t="s">
        <v>250</v>
      </c>
      <c r="O39" s="2" t="s">
        <v>82</v>
      </c>
      <c r="P39" s="120">
        <v>577376</v>
      </c>
      <c r="Q39" s="127">
        <v>3.19</v>
      </c>
      <c r="R39" s="140">
        <v>978.4</v>
      </c>
      <c r="T39" s="118">
        <v>18020.458999999999</v>
      </c>
      <c r="U39" s="129">
        <v>0</v>
      </c>
      <c r="V39" s="129">
        <v>4.6036321497316603E-2</v>
      </c>
      <c r="W39" s="129">
        <v>1.32625242399178E-3</v>
      </c>
    </row>
    <row r="40" spans="1:23" x14ac:dyDescent="0.2">
      <c r="A40" s="2">
        <v>1035</v>
      </c>
      <c r="B40" s="2">
        <v>9940</v>
      </c>
      <c r="C40" s="2" t="s">
        <v>2555</v>
      </c>
      <c r="D40" s="2" t="s">
        <v>2556</v>
      </c>
      <c r="E40" s="4" t="s">
        <v>1163</v>
      </c>
      <c r="F40" s="2" t="s">
        <v>2557</v>
      </c>
      <c r="G40" s="2" t="s">
        <v>2558</v>
      </c>
      <c r="H40" s="2" t="s">
        <v>248</v>
      </c>
      <c r="I40" s="2" t="s">
        <v>2519</v>
      </c>
      <c r="J40" s="2" t="s">
        <v>77</v>
      </c>
      <c r="K40" s="2" t="s">
        <v>78</v>
      </c>
      <c r="L40" s="2" t="s">
        <v>2395</v>
      </c>
      <c r="M40" s="2" t="s">
        <v>2525</v>
      </c>
      <c r="N40" s="2" t="s">
        <v>250</v>
      </c>
      <c r="O40" s="2" t="s">
        <v>82</v>
      </c>
      <c r="P40" s="120">
        <v>2421600</v>
      </c>
      <c r="Q40" s="127">
        <v>3.19</v>
      </c>
      <c r="R40" s="140">
        <v>1375</v>
      </c>
      <c r="T40" s="118">
        <v>106217.43</v>
      </c>
      <c r="U40" s="129">
        <v>1.114E-3</v>
      </c>
      <c r="V40" s="129">
        <v>0.27135045176785499</v>
      </c>
      <c r="W40" s="129">
        <v>7.8172882346683494E-3</v>
      </c>
    </row>
    <row r="41" spans="1:23" x14ac:dyDescent="0.2">
      <c r="A41" s="2">
        <v>1035</v>
      </c>
      <c r="B41" s="2">
        <v>9940</v>
      </c>
      <c r="C41" s="2" t="s">
        <v>2544</v>
      </c>
      <c r="D41" s="2" t="s">
        <v>2545</v>
      </c>
      <c r="E41" s="4" t="s">
        <v>1163</v>
      </c>
      <c r="F41" s="2" t="s">
        <v>2559</v>
      </c>
      <c r="G41" s="2" t="s">
        <v>2560</v>
      </c>
      <c r="H41" s="2" t="s">
        <v>248</v>
      </c>
      <c r="I41" s="2" t="s">
        <v>2519</v>
      </c>
      <c r="J41" s="2" t="s">
        <v>77</v>
      </c>
      <c r="K41" s="2" t="s">
        <v>78</v>
      </c>
      <c r="L41" s="2" t="s">
        <v>2395</v>
      </c>
      <c r="M41" s="2" t="s">
        <v>2561</v>
      </c>
      <c r="N41" s="2" t="s">
        <v>250</v>
      </c>
      <c r="O41" s="2" t="s">
        <v>82</v>
      </c>
      <c r="P41" s="120">
        <v>188000</v>
      </c>
      <c r="Q41" s="127">
        <v>3.19</v>
      </c>
      <c r="R41" s="140">
        <v>4790.75</v>
      </c>
      <c r="T41" s="118">
        <v>28731.085999999999</v>
      </c>
      <c r="U41" s="129">
        <v>8.5800000000000004E-4</v>
      </c>
      <c r="V41" s="129">
        <v>7.3398435066128601E-2</v>
      </c>
      <c r="W41" s="129">
        <v>2.1145228214928201E-3</v>
      </c>
    </row>
    <row r="42" spans="1:23" x14ac:dyDescent="0.2">
      <c r="A42" s="2">
        <v>1035</v>
      </c>
      <c r="B42" s="2">
        <v>9940</v>
      </c>
      <c r="C42" s="2" t="s">
        <v>2539</v>
      </c>
      <c r="D42" s="2" t="s">
        <v>2531</v>
      </c>
      <c r="E42" s="4" t="s">
        <v>1163</v>
      </c>
      <c r="F42" s="2" t="s">
        <v>2562</v>
      </c>
      <c r="G42" s="2" t="s">
        <v>2563</v>
      </c>
      <c r="H42" s="2" t="s">
        <v>248</v>
      </c>
      <c r="I42" s="2" t="s">
        <v>2519</v>
      </c>
      <c r="J42" s="2" t="s">
        <v>77</v>
      </c>
      <c r="K42" s="2" t="s">
        <v>78</v>
      </c>
      <c r="L42" s="2" t="s">
        <v>2395</v>
      </c>
      <c r="M42" s="2" t="s">
        <v>2525</v>
      </c>
      <c r="N42" s="2" t="s">
        <v>250</v>
      </c>
      <c r="O42" s="2" t="s">
        <v>82</v>
      </c>
      <c r="P42" s="120">
        <v>10930</v>
      </c>
      <c r="Q42" s="127">
        <v>3.19</v>
      </c>
      <c r="R42" s="140">
        <v>49771.5</v>
      </c>
      <c r="T42" s="118">
        <v>17353.68</v>
      </c>
      <c r="U42" s="129">
        <v>1.232E-3</v>
      </c>
      <c r="V42" s="129">
        <v>4.4332919716818402E-2</v>
      </c>
      <c r="W42" s="129">
        <v>1.27717941670232E-3</v>
      </c>
    </row>
    <row r="43" spans="1:23" x14ac:dyDescent="0.2">
      <c r="A43" s="2">
        <v>1035</v>
      </c>
      <c r="B43" s="2">
        <v>9941</v>
      </c>
      <c r="C43" s="2" t="s">
        <v>2515</v>
      </c>
      <c r="D43" s="2" t="s">
        <v>2516</v>
      </c>
      <c r="E43" s="4" t="s">
        <v>245</v>
      </c>
      <c r="F43" s="2" t="s">
        <v>2517</v>
      </c>
      <c r="G43" s="2" t="s">
        <v>2518</v>
      </c>
      <c r="H43" s="2" t="s">
        <v>248</v>
      </c>
      <c r="I43" s="2" t="s">
        <v>2519</v>
      </c>
      <c r="J43" s="2" t="s">
        <v>30</v>
      </c>
      <c r="K43" s="2" t="s">
        <v>1263</v>
      </c>
      <c r="L43" s="2" t="s">
        <v>31</v>
      </c>
      <c r="M43" s="2" t="s">
        <v>2520</v>
      </c>
      <c r="N43" s="2" t="s">
        <v>250</v>
      </c>
      <c r="O43" s="2" t="s">
        <v>34</v>
      </c>
      <c r="P43" s="120">
        <v>98625</v>
      </c>
      <c r="Q43" s="127">
        <v>1</v>
      </c>
      <c r="R43" s="140">
        <v>8751</v>
      </c>
      <c r="T43" s="118">
        <v>8630.6740000000009</v>
      </c>
      <c r="U43" s="129">
        <v>8.9809999999999994E-3</v>
      </c>
      <c r="V43" s="129">
        <v>9.5330637443229296E-2</v>
      </c>
      <c r="W43" s="129">
        <v>1.14123761256263E-3</v>
      </c>
    </row>
    <row r="44" spans="1:23" x14ac:dyDescent="0.2">
      <c r="A44" s="2">
        <v>1035</v>
      </c>
      <c r="B44" s="2">
        <v>9941</v>
      </c>
      <c r="C44" s="2" t="s">
        <v>2530</v>
      </c>
      <c r="D44" s="2" t="s">
        <v>2531</v>
      </c>
      <c r="E44" s="4" t="s">
        <v>1163</v>
      </c>
      <c r="F44" s="2" t="s">
        <v>2535</v>
      </c>
      <c r="G44" s="2" t="s">
        <v>2571</v>
      </c>
      <c r="H44" s="2" t="s">
        <v>248</v>
      </c>
      <c r="I44" s="2" t="s">
        <v>2519</v>
      </c>
      <c r="J44" s="2" t="s">
        <v>77</v>
      </c>
      <c r="K44" s="2" t="s">
        <v>1334</v>
      </c>
      <c r="L44" s="2" t="s">
        <v>2454</v>
      </c>
      <c r="M44" s="2" t="s">
        <v>2538</v>
      </c>
      <c r="N44" s="2" t="s">
        <v>250</v>
      </c>
      <c r="O44" s="2" t="s">
        <v>88</v>
      </c>
      <c r="P44" s="120">
        <v>6822</v>
      </c>
      <c r="Q44" s="127">
        <v>3.7454999999999998</v>
      </c>
      <c r="R44" s="140">
        <v>5230.8</v>
      </c>
      <c r="T44" s="118">
        <v>1336.5640000000001</v>
      </c>
      <c r="U44" s="129">
        <v>3.5799999999999997E-4</v>
      </c>
      <c r="V44" s="129">
        <v>1.47630954780205E-2</v>
      </c>
      <c r="W44" s="129">
        <v>1.7673436671818699E-4</v>
      </c>
    </row>
    <row r="45" spans="1:23" x14ac:dyDescent="0.2">
      <c r="A45" s="2">
        <v>1035</v>
      </c>
      <c r="B45" s="2">
        <v>9941</v>
      </c>
      <c r="C45" s="2" t="s">
        <v>2530</v>
      </c>
      <c r="D45" s="2" t="s">
        <v>2531</v>
      </c>
      <c r="E45" s="4" t="s">
        <v>1163</v>
      </c>
      <c r="F45" s="2" t="s">
        <v>2572</v>
      </c>
      <c r="G45" s="2" t="s">
        <v>2573</v>
      </c>
      <c r="H45" s="2" t="s">
        <v>248</v>
      </c>
      <c r="I45" s="2" t="s">
        <v>2566</v>
      </c>
      <c r="J45" s="2" t="s">
        <v>77</v>
      </c>
      <c r="K45" s="2" t="s">
        <v>78</v>
      </c>
      <c r="L45" s="2" t="s">
        <v>2542</v>
      </c>
      <c r="M45" s="2" t="s">
        <v>2568</v>
      </c>
      <c r="N45" s="2" t="s">
        <v>250</v>
      </c>
      <c r="O45" s="2" t="s">
        <v>82</v>
      </c>
      <c r="P45" s="120">
        <v>5200</v>
      </c>
      <c r="Q45" s="127">
        <v>3.19</v>
      </c>
      <c r="R45" s="140">
        <v>6258.5</v>
      </c>
      <c r="T45" s="118">
        <v>1038.1600000000001</v>
      </c>
      <c r="U45" s="129">
        <v>6.2699999999999995E-4</v>
      </c>
      <c r="V45" s="129">
        <v>1.14670598759975E-2</v>
      </c>
      <c r="W45" s="129">
        <v>1.3727632990799399E-4</v>
      </c>
    </row>
    <row r="46" spans="1:23" x14ac:dyDescent="0.2">
      <c r="A46" s="2">
        <v>1035</v>
      </c>
      <c r="B46" s="2">
        <v>9941</v>
      </c>
      <c r="C46" s="2" t="s">
        <v>2530</v>
      </c>
      <c r="D46" s="2" t="s">
        <v>2531</v>
      </c>
      <c r="E46" s="4" t="s">
        <v>1163</v>
      </c>
      <c r="F46" s="2" t="s">
        <v>2535</v>
      </c>
      <c r="G46" s="2" t="s">
        <v>2536</v>
      </c>
      <c r="H46" s="2" t="s">
        <v>248</v>
      </c>
      <c r="I46" s="2" t="s">
        <v>2519</v>
      </c>
      <c r="J46" s="2" t="s">
        <v>77</v>
      </c>
      <c r="K46" s="2" t="s">
        <v>2537</v>
      </c>
      <c r="L46" s="2" t="s">
        <v>178</v>
      </c>
      <c r="M46" s="2" t="s">
        <v>2538</v>
      </c>
      <c r="N46" s="2" t="s">
        <v>250</v>
      </c>
      <c r="O46" s="2" t="s">
        <v>88</v>
      </c>
      <c r="P46" s="120">
        <v>1025</v>
      </c>
      <c r="Q46" s="127">
        <v>3.7454999999999998</v>
      </c>
      <c r="R46" s="140">
        <v>5977</v>
      </c>
      <c r="T46" s="118">
        <v>229.465</v>
      </c>
      <c r="U46" s="129">
        <v>9.2E-5</v>
      </c>
      <c r="V46" s="129">
        <v>2.5345725064231201E-3</v>
      </c>
      <c r="W46" s="129">
        <v>3.0342286107336101E-5</v>
      </c>
    </row>
    <row r="47" spans="1:23" x14ac:dyDescent="0.2">
      <c r="A47" s="2">
        <v>1035</v>
      </c>
      <c r="B47" s="2">
        <v>9941</v>
      </c>
      <c r="C47" s="2" t="s">
        <v>2544</v>
      </c>
      <c r="D47" s="2" t="s">
        <v>2545</v>
      </c>
      <c r="E47" s="4" t="s">
        <v>1163</v>
      </c>
      <c r="F47" s="2" t="s">
        <v>2564</v>
      </c>
      <c r="G47" s="2" t="s">
        <v>2565</v>
      </c>
      <c r="H47" s="2" t="s">
        <v>248</v>
      </c>
      <c r="I47" s="2" t="s">
        <v>2566</v>
      </c>
      <c r="J47" s="2" t="s">
        <v>77</v>
      </c>
      <c r="K47" s="2" t="s">
        <v>78</v>
      </c>
      <c r="L47" s="2" t="s">
        <v>2567</v>
      </c>
      <c r="M47" s="2" t="s">
        <v>2568</v>
      </c>
      <c r="N47" s="2" t="s">
        <v>250</v>
      </c>
      <c r="O47" s="2" t="s">
        <v>82</v>
      </c>
      <c r="P47" s="120">
        <v>1452200</v>
      </c>
      <c r="Q47" s="127">
        <v>3.19</v>
      </c>
      <c r="R47" s="140">
        <v>1163.0999999999999</v>
      </c>
      <c r="T47" s="118">
        <v>53880.817000000003</v>
      </c>
      <c r="U47" s="129">
        <v>8.9092000000000005E-2</v>
      </c>
      <c r="V47" s="129">
        <v>0.59514387472183605</v>
      </c>
      <c r="W47" s="129">
        <v>7.1246830288247296E-3</v>
      </c>
    </row>
    <row r="48" spans="1:23" x14ac:dyDescent="0.2">
      <c r="A48" s="2">
        <v>1035</v>
      </c>
      <c r="B48" s="2">
        <v>9941</v>
      </c>
      <c r="C48" s="2" t="s">
        <v>2526</v>
      </c>
      <c r="D48" s="2" t="s">
        <v>2527</v>
      </c>
      <c r="E48" s="4" t="s">
        <v>1163</v>
      </c>
      <c r="F48" s="2" t="s">
        <v>2569</v>
      </c>
      <c r="G48" s="2" t="s">
        <v>2570</v>
      </c>
      <c r="H48" s="2" t="s">
        <v>248</v>
      </c>
      <c r="I48" s="2" t="s">
        <v>2566</v>
      </c>
      <c r="J48" s="2" t="s">
        <v>77</v>
      </c>
      <c r="K48" s="2" t="s">
        <v>322</v>
      </c>
      <c r="L48" s="2" t="s">
        <v>2395</v>
      </c>
      <c r="M48" s="2" t="s">
        <v>2568</v>
      </c>
      <c r="N48" s="2" t="s">
        <v>250</v>
      </c>
      <c r="O48" s="2" t="s">
        <v>82</v>
      </c>
      <c r="P48" s="120">
        <v>216477</v>
      </c>
      <c r="Q48" s="127">
        <v>3.19</v>
      </c>
      <c r="R48" s="140">
        <v>633.1</v>
      </c>
      <c r="T48" s="118">
        <v>4371.9459999999999</v>
      </c>
      <c r="U48" s="129">
        <v>6.3900000000000003E-4</v>
      </c>
      <c r="V48" s="129">
        <v>4.8290594751860198E-2</v>
      </c>
      <c r="W48" s="129">
        <v>5.7810421226504004E-4</v>
      </c>
    </row>
    <row r="49" spans="1:23" x14ac:dyDescent="0.2">
      <c r="A49" s="2">
        <v>1035</v>
      </c>
      <c r="B49" s="2">
        <v>9941</v>
      </c>
      <c r="C49" s="2" t="s">
        <v>2544</v>
      </c>
      <c r="D49" s="2" t="s">
        <v>2545</v>
      </c>
      <c r="E49" s="4" t="s">
        <v>1163</v>
      </c>
      <c r="F49" s="2" t="s">
        <v>2546</v>
      </c>
      <c r="G49" s="2" t="s">
        <v>2547</v>
      </c>
      <c r="H49" s="2" t="s">
        <v>248</v>
      </c>
      <c r="I49" s="2" t="s">
        <v>2519</v>
      </c>
      <c r="J49" s="2" t="s">
        <v>77</v>
      </c>
      <c r="K49" s="2" t="s">
        <v>78</v>
      </c>
      <c r="L49" s="2" t="s">
        <v>2383</v>
      </c>
      <c r="M49" s="2" t="s">
        <v>2548</v>
      </c>
      <c r="N49" s="2" t="s">
        <v>250</v>
      </c>
      <c r="O49" s="2" t="s">
        <v>82</v>
      </c>
      <c r="P49" s="120">
        <v>58489</v>
      </c>
      <c r="Q49" s="127">
        <v>3.19</v>
      </c>
      <c r="R49" s="140">
        <v>5477</v>
      </c>
      <c r="T49" s="118">
        <v>10218.982</v>
      </c>
      <c r="U49" s="129">
        <v>6.4999999999999994E-5</v>
      </c>
      <c r="V49" s="129">
        <v>0.112874390216466</v>
      </c>
      <c r="W49" s="129">
        <v>1.3512602355860001E-3</v>
      </c>
    </row>
    <row r="50" spans="1:23" x14ac:dyDescent="0.2">
      <c r="A50" s="2">
        <v>1035</v>
      </c>
      <c r="B50" s="2">
        <v>9941</v>
      </c>
      <c r="C50" s="2" t="s">
        <v>2544</v>
      </c>
      <c r="D50" s="2" t="s">
        <v>2545</v>
      </c>
      <c r="E50" s="4" t="s">
        <v>1163</v>
      </c>
      <c r="F50" s="2" t="s">
        <v>2574</v>
      </c>
      <c r="G50" s="2" t="s">
        <v>2575</v>
      </c>
      <c r="H50" s="2" t="s">
        <v>248</v>
      </c>
      <c r="I50" s="2" t="s">
        <v>2566</v>
      </c>
      <c r="J50" s="2" t="s">
        <v>77</v>
      </c>
      <c r="K50" s="2" t="s">
        <v>78</v>
      </c>
      <c r="L50" s="2" t="s">
        <v>2395</v>
      </c>
      <c r="M50" s="2" t="s">
        <v>2568</v>
      </c>
      <c r="N50" s="2" t="s">
        <v>250</v>
      </c>
      <c r="O50" s="2" t="s">
        <v>82</v>
      </c>
      <c r="P50" s="120">
        <v>16920</v>
      </c>
      <c r="Q50" s="127">
        <v>3.19</v>
      </c>
      <c r="R50" s="140">
        <v>3050</v>
      </c>
      <c r="T50" s="118">
        <v>1646.231</v>
      </c>
      <c r="U50" s="129">
        <v>6.7999999999999999E-5</v>
      </c>
      <c r="V50" s="129">
        <v>1.8183550124468501E-2</v>
      </c>
      <c r="W50" s="129">
        <v>2.17681869003753E-4</v>
      </c>
    </row>
    <row r="51" spans="1:23" x14ac:dyDescent="0.2">
      <c r="A51" s="2">
        <v>1035</v>
      </c>
      <c r="B51" s="2">
        <v>9941</v>
      </c>
      <c r="C51" s="2" t="s">
        <v>2544</v>
      </c>
      <c r="D51" s="2" t="s">
        <v>2545</v>
      </c>
      <c r="E51" s="4" t="s">
        <v>1163</v>
      </c>
      <c r="F51" s="2" t="s">
        <v>2549</v>
      </c>
      <c r="G51" s="2" t="s">
        <v>2550</v>
      </c>
      <c r="H51" s="2" t="s">
        <v>248</v>
      </c>
      <c r="I51" s="2" t="s">
        <v>2519</v>
      </c>
      <c r="J51" s="2" t="s">
        <v>77</v>
      </c>
      <c r="K51" s="2" t="s">
        <v>78</v>
      </c>
      <c r="L51" s="2" t="s">
        <v>2383</v>
      </c>
      <c r="M51" s="2" t="s">
        <v>2551</v>
      </c>
      <c r="N51" s="2" t="s">
        <v>250</v>
      </c>
      <c r="O51" s="2" t="s">
        <v>82</v>
      </c>
      <c r="P51" s="120">
        <v>6400</v>
      </c>
      <c r="Q51" s="127">
        <v>3.19</v>
      </c>
      <c r="R51" s="140">
        <v>12193</v>
      </c>
      <c r="T51" s="118">
        <v>2489.3229999999999</v>
      </c>
      <c r="U51" s="129">
        <v>8.6000000000000003E-5</v>
      </c>
      <c r="V51" s="129">
        <v>2.7495968892627402E-2</v>
      </c>
      <c r="W51" s="129">
        <v>3.2916420927957398E-4</v>
      </c>
    </row>
    <row r="52" spans="1:23" x14ac:dyDescent="0.2">
      <c r="A52" s="2">
        <v>1035</v>
      </c>
      <c r="B52" s="2">
        <v>9941</v>
      </c>
      <c r="C52" s="2" t="s">
        <v>2526</v>
      </c>
      <c r="D52" s="2" t="s">
        <v>2527</v>
      </c>
      <c r="E52" s="4" t="s">
        <v>1163</v>
      </c>
      <c r="F52" s="2" t="s">
        <v>2552</v>
      </c>
      <c r="G52" s="2" t="s">
        <v>2553</v>
      </c>
      <c r="H52" s="2" t="s">
        <v>248</v>
      </c>
      <c r="I52" s="2" t="s">
        <v>2519</v>
      </c>
      <c r="J52" s="2" t="s">
        <v>77</v>
      </c>
      <c r="K52" s="2" t="s">
        <v>2554</v>
      </c>
      <c r="L52" s="2" t="s">
        <v>178</v>
      </c>
      <c r="M52" s="2" t="s">
        <v>2520</v>
      </c>
      <c r="N52" s="2" t="s">
        <v>250</v>
      </c>
      <c r="O52" s="2" t="s">
        <v>82</v>
      </c>
      <c r="P52" s="120">
        <v>214410</v>
      </c>
      <c r="Q52" s="127">
        <v>3.19</v>
      </c>
      <c r="R52" s="140">
        <v>978.4</v>
      </c>
      <c r="T52" s="118">
        <v>6691.942</v>
      </c>
      <c r="U52" s="129">
        <v>0</v>
      </c>
      <c r="V52" s="129">
        <v>7.3916255989072102E-2</v>
      </c>
      <c r="W52" s="129">
        <v>8.8487829072549497E-4</v>
      </c>
    </row>
    <row r="53" spans="1:23" x14ac:dyDescent="0.2">
      <c r="A53" s="2">
        <v>1035</v>
      </c>
      <c r="B53" s="2">
        <v>14293</v>
      </c>
      <c r="C53" s="2" t="s">
        <v>2526</v>
      </c>
      <c r="D53" s="2" t="s">
        <v>2527</v>
      </c>
      <c r="E53" s="4" t="s">
        <v>1163</v>
      </c>
      <c r="F53" s="2" t="s">
        <v>2576</v>
      </c>
      <c r="G53" s="2" t="s">
        <v>2577</v>
      </c>
      <c r="H53" s="2" t="s">
        <v>248</v>
      </c>
      <c r="I53" s="2" t="s">
        <v>2566</v>
      </c>
      <c r="J53" s="2" t="s">
        <v>77</v>
      </c>
      <c r="K53" s="2" t="s">
        <v>78</v>
      </c>
      <c r="L53" s="2" t="s">
        <v>2395</v>
      </c>
      <c r="M53" s="2" t="s">
        <v>2568</v>
      </c>
      <c r="N53" s="2" t="s">
        <v>250</v>
      </c>
      <c r="O53" s="2" t="s">
        <v>82</v>
      </c>
      <c r="P53" s="120">
        <v>92410</v>
      </c>
      <c r="Q53" s="127">
        <v>3.19</v>
      </c>
      <c r="R53" s="140">
        <v>15566</v>
      </c>
      <c r="T53" s="118">
        <v>45886.684999999998</v>
      </c>
      <c r="U53" s="129">
        <v>3.4099999999999998E-3</v>
      </c>
      <c r="V53" s="129">
        <v>0.11155919585917599</v>
      </c>
      <c r="W53" s="129">
        <v>8.7486991324436006E-2</v>
      </c>
    </row>
    <row r="54" spans="1:23" x14ac:dyDescent="0.2">
      <c r="A54" s="2">
        <v>1035</v>
      </c>
      <c r="B54" s="2">
        <v>14293</v>
      </c>
      <c r="C54" s="2" t="s">
        <v>2515</v>
      </c>
      <c r="D54" s="2" t="s">
        <v>2516</v>
      </c>
      <c r="E54" s="4" t="s">
        <v>245</v>
      </c>
      <c r="F54" s="2" t="s">
        <v>2578</v>
      </c>
      <c r="G54" s="2" t="s">
        <v>2579</v>
      </c>
      <c r="H54" s="2" t="s">
        <v>248</v>
      </c>
      <c r="I54" s="2" t="s">
        <v>2566</v>
      </c>
      <c r="J54" s="2" t="s">
        <v>30</v>
      </c>
      <c r="K54" s="2" t="s">
        <v>78</v>
      </c>
      <c r="L54" s="2" t="s">
        <v>31</v>
      </c>
      <c r="M54" s="2" t="s">
        <v>2568</v>
      </c>
      <c r="N54" s="2" t="s">
        <v>250</v>
      </c>
      <c r="O54" s="2" t="s">
        <v>34</v>
      </c>
      <c r="P54" s="120">
        <v>445380</v>
      </c>
      <c r="Q54" s="127">
        <v>1</v>
      </c>
      <c r="R54" s="140">
        <v>11963</v>
      </c>
      <c r="T54" s="118">
        <v>53280.809000000001</v>
      </c>
      <c r="U54" s="129">
        <v>8.5650000000000004E-2</v>
      </c>
      <c r="V54" s="129">
        <v>0.12953570985449001</v>
      </c>
      <c r="W54" s="129">
        <v>0.10158453937360699</v>
      </c>
    </row>
    <row r="55" spans="1:23" x14ac:dyDescent="0.2">
      <c r="A55" s="2">
        <v>1035</v>
      </c>
      <c r="B55" s="2">
        <v>14293</v>
      </c>
      <c r="C55" s="2" t="s">
        <v>2526</v>
      </c>
      <c r="D55" s="2" t="s">
        <v>2527</v>
      </c>
      <c r="E55" s="4" t="s">
        <v>1163</v>
      </c>
      <c r="F55" s="2" t="s">
        <v>2580</v>
      </c>
      <c r="G55" s="2" t="s">
        <v>2581</v>
      </c>
      <c r="H55" s="2" t="s">
        <v>248</v>
      </c>
      <c r="I55" s="2" t="s">
        <v>2566</v>
      </c>
      <c r="J55" s="2" t="s">
        <v>77</v>
      </c>
      <c r="K55" s="2" t="s">
        <v>78</v>
      </c>
      <c r="L55" s="2" t="s">
        <v>2395</v>
      </c>
      <c r="M55" s="2" t="s">
        <v>2568</v>
      </c>
      <c r="N55" s="2" t="s">
        <v>250</v>
      </c>
      <c r="O55" s="2" t="s">
        <v>82</v>
      </c>
      <c r="P55" s="120">
        <v>1577300</v>
      </c>
      <c r="Q55" s="127">
        <v>3.19</v>
      </c>
      <c r="R55" s="140">
        <v>591.70000000000005</v>
      </c>
      <c r="T55" s="118">
        <v>29771.9</v>
      </c>
      <c r="U55" s="129">
        <v>2.1419999999999998E-3</v>
      </c>
      <c r="V55" s="129">
        <v>7.2381112069918305E-2</v>
      </c>
      <c r="W55" s="129">
        <v>5.6762740847536498E-2</v>
      </c>
    </row>
    <row r="56" spans="1:23" x14ac:dyDescent="0.2">
      <c r="A56" s="2">
        <v>1035</v>
      </c>
      <c r="B56" s="2">
        <v>14293</v>
      </c>
      <c r="C56" s="2" t="s">
        <v>2530</v>
      </c>
      <c r="D56" s="2" t="s">
        <v>2531</v>
      </c>
      <c r="E56" s="4" t="s">
        <v>1163</v>
      </c>
      <c r="F56" s="2" t="s">
        <v>2582</v>
      </c>
      <c r="G56" s="2" t="s">
        <v>2583</v>
      </c>
      <c r="H56" s="2" t="s">
        <v>248</v>
      </c>
      <c r="I56" s="2" t="s">
        <v>2566</v>
      </c>
      <c r="J56" s="2" t="s">
        <v>77</v>
      </c>
      <c r="K56" s="2" t="s">
        <v>30</v>
      </c>
      <c r="L56" s="2" t="s">
        <v>178</v>
      </c>
      <c r="M56" s="2" t="s">
        <v>2568</v>
      </c>
      <c r="N56" s="2" t="s">
        <v>250</v>
      </c>
      <c r="O56" s="2" t="s">
        <v>82</v>
      </c>
      <c r="P56" s="120">
        <v>50920</v>
      </c>
      <c r="Q56" s="127">
        <v>3.19</v>
      </c>
      <c r="R56" s="140">
        <v>27727</v>
      </c>
      <c r="T56" s="118">
        <v>45038.296999999999</v>
      </c>
      <c r="U56" s="129">
        <v>0</v>
      </c>
      <c r="V56" s="129">
        <v>0.109496605582989</v>
      </c>
      <c r="W56" s="129">
        <v>8.5869466061646998E-2</v>
      </c>
    </row>
    <row r="57" spans="1:23" x14ac:dyDescent="0.2">
      <c r="A57" s="2">
        <v>1035</v>
      </c>
      <c r="B57" s="2">
        <v>14293</v>
      </c>
      <c r="C57" s="2" t="s">
        <v>2530</v>
      </c>
      <c r="D57" s="2" t="s">
        <v>2531</v>
      </c>
      <c r="E57" s="4" t="s">
        <v>1163</v>
      </c>
      <c r="F57" s="2" t="s">
        <v>2572</v>
      </c>
      <c r="G57" s="2" t="s">
        <v>2573</v>
      </c>
      <c r="H57" s="2" t="s">
        <v>248</v>
      </c>
      <c r="I57" s="2" t="s">
        <v>2566</v>
      </c>
      <c r="J57" s="2" t="s">
        <v>77</v>
      </c>
      <c r="K57" s="2" t="s">
        <v>78</v>
      </c>
      <c r="L57" s="2" t="s">
        <v>2542</v>
      </c>
      <c r="M57" s="2" t="s">
        <v>2568</v>
      </c>
      <c r="N57" s="2" t="s">
        <v>250</v>
      </c>
      <c r="O57" s="2" t="s">
        <v>82</v>
      </c>
      <c r="P57" s="120">
        <v>305804</v>
      </c>
      <c r="Q57" s="127">
        <v>3.19</v>
      </c>
      <c r="R57" s="140">
        <v>6258.5</v>
      </c>
      <c r="T57" s="118">
        <v>61052.591</v>
      </c>
      <c r="U57" s="129">
        <v>3.6844000000000002E-2</v>
      </c>
      <c r="V57" s="129">
        <v>0.14843037926185601</v>
      </c>
      <c r="W57" s="129">
        <v>0.11640212357892001</v>
      </c>
    </row>
    <row r="58" spans="1:23" x14ac:dyDescent="0.2">
      <c r="A58" s="2">
        <v>1035</v>
      </c>
      <c r="B58" s="2">
        <v>14293</v>
      </c>
      <c r="C58" s="2" t="s">
        <v>2584</v>
      </c>
      <c r="D58" s="2" t="s">
        <v>2585</v>
      </c>
      <c r="E58" s="4" t="s">
        <v>1163</v>
      </c>
      <c r="F58" s="2" t="s">
        <v>2586</v>
      </c>
      <c r="G58" s="2" t="s">
        <v>2587</v>
      </c>
      <c r="H58" s="2" t="s">
        <v>248</v>
      </c>
      <c r="I58" s="2" t="s">
        <v>2566</v>
      </c>
      <c r="J58" s="2" t="s">
        <v>77</v>
      </c>
      <c r="K58" s="2" t="s">
        <v>78</v>
      </c>
      <c r="L58" s="2" t="s">
        <v>2395</v>
      </c>
      <c r="M58" s="2" t="s">
        <v>2568</v>
      </c>
      <c r="N58" s="2" t="s">
        <v>250</v>
      </c>
      <c r="O58" s="2" t="s">
        <v>82</v>
      </c>
      <c r="P58" s="120">
        <v>2696800</v>
      </c>
      <c r="Q58" s="127">
        <v>3.19</v>
      </c>
      <c r="R58" s="140">
        <v>809.55</v>
      </c>
      <c r="T58" s="118">
        <v>69643.903000000006</v>
      </c>
      <c r="U58" s="129">
        <v>0.12504899999999999</v>
      </c>
      <c r="V58" s="129">
        <v>0.16931747971890301</v>
      </c>
      <c r="W58" s="129">
        <v>0.13278221275404301</v>
      </c>
    </row>
    <row r="59" spans="1:23" x14ac:dyDescent="0.2">
      <c r="A59" s="2">
        <v>1035</v>
      </c>
      <c r="B59" s="2">
        <v>14293</v>
      </c>
      <c r="C59" s="2" t="s">
        <v>2544</v>
      </c>
      <c r="D59" s="2" t="s">
        <v>2545</v>
      </c>
      <c r="E59" s="4" t="s">
        <v>1163</v>
      </c>
      <c r="F59" s="2" t="s">
        <v>2564</v>
      </c>
      <c r="G59" s="2" t="s">
        <v>2565</v>
      </c>
      <c r="H59" s="2" t="s">
        <v>248</v>
      </c>
      <c r="I59" s="2" t="s">
        <v>2566</v>
      </c>
      <c r="J59" s="2" t="s">
        <v>77</v>
      </c>
      <c r="K59" s="2" t="s">
        <v>78</v>
      </c>
      <c r="L59" s="2" t="s">
        <v>2567</v>
      </c>
      <c r="M59" s="2" t="s">
        <v>2568</v>
      </c>
      <c r="N59" s="2" t="s">
        <v>250</v>
      </c>
      <c r="O59" s="2" t="s">
        <v>82</v>
      </c>
      <c r="P59" s="120">
        <v>921397</v>
      </c>
      <c r="Q59" s="127">
        <v>3.19</v>
      </c>
      <c r="R59" s="140">
        <v>1163.0999999999999</v>
      </c>
      <c r="T59" s="118">
        <v>34186.491999999998</v>
      </c>
      <c r="U59" s="129">
        <v>5.6527000000000001E-2</v>
      </c>
      <c r="V59" s="129">
        <v>8.3113817124605499E-2</v>
      </c>
      <c r="W59" s="129">
        <v>6.5179546533303795E-2</v>
      </c>
    </row>
    <row r="60" spans="1:23" x14ac:dyDescent="0.2">
      <c r="A60" s="2">
        <v>1035</v>
      </c>
      <c r="B60" s="2">
        <v>14293</v>
      </c>
      <c r="C60" s="2" t="s">
        <v>2526</v>
      </c>
      <c r="D60" s="2" t="s">
        <v>2527</v>
      </c>
      <c r="E60" s="4" t="s">
        <v>1163</v>
      </c>
      <c r="F60" s="2" t="s">
        <v>2569</v>
      </c>
      <c r="G60" s="2" t="s">
        <v>2570</v>
      </c>
      <c r="H60" s="2" t="s">
        <v>248</v>
      </c>
      <c r="I60" s="2" t="s">
        <v>2566</v>
      </c>
      <c r="J60" s="2" t="s">
        <v>77</v>
      </c>
      <c r="K60" s="2" t="s">
        <v>322</v>
      </c>
      <c r="L60" s="2" t="s">
        <v>2395</v>
      </c>
      <c r="M60" s="2" t="s">
        <v>2568</v>
      </c>
      <c r="N60" s="2" t="s">
        <v>250</v>
      </c>
      <c r="O60" s="2" t="s">
        <v>82</v>
      </c>
      <c r="P60" s="120">
        <v>824000</v>
      </c>
      <c r="Q60" s="127">
        <v>3.19</v>
      </c>
      <c r="R60" s="140">
        <v>633.1</v>
      </c>
      <c r="T60" s="118">
        <v>16641.413</v>
      </c>
      <c r="U60" s="129">
        <v>2.431E-3</v>
      </c>
      <c r="V60" s="129">
        <v>4.04584186472512E-2</v>
      </c>
      <c r="W60" s="129">
        <v>3.1728315123932697E-2</v>
      </c>
    </row>
    <row r="61" spans="1:23" x14ac:dyDescent="0.2">
      <c r="A61" s="2">
        <v>1035</v>
      </c>
      <c r="B61" s="2">
        <v>14293</v>
      </c>
      <c r="C61" s="2" t="s">
        <v>2544</v>
      </c>
      <c r="D61" s="2" t="s">
        <v>2545</v>
      </c>
      <c r="E61" s="4" t="s">
        <v>1163</v>
      </c>
      <c r="F61" s="2" t="s">
        <v>2574</v>
      </c>
      <c r="G61" s="2" t="s">
        <v>2575</v>
      </c>
      <c r="H61" s="2" t="s">
        <v>248</v>
      </c>
      <c r="I61" s="2" t="s">
        <v>2566</v>
      </c>
      <c r="J61" s="2" t="s">
        <v>77</v>
      </c>
      <c r="K61" s="2" t="s">
        <v>78</v>
      </c>
      <c r="L61" s="2" t="s">
        <v>2395</v>
      </c>
      <c r="M61" s="2" t="s">
        <v>2568</v>
      </c>
      <c r="N61" s="2" t="s">
        <v>250</v>
      </c>
      <c r="O61" s="2" t="s">
        <v>82</v>
      </c>
      <c r="P61" s="120">
        <v>573712</v>
      </c>
      <c r="Q61" s="127">
        <v>3.19</v>
      </c>
      <c r="R61" s="140">
        <v>3050</v>
      </c>
      <c r="T61" s="118">
        <v>55819.309000000001</v>
      </c>
      <c r="U61" s="129">
        <v>2.32E-3</v>
      </c>
      <c r="V61" s="129">
        <v>0.13570728188081099</v>
      </c>
      <c r="W61" s="129">
        <v>0.106424411731655</v>
      </c>
    </row>
    <row r="62" spans="1:23" x14ac:dyDescent="0.2">
      <c r="A62" s="2">
        <v>1035</v>
      </c>
      <c r="B62" s="2">
        <v>15419</v>
      </c>
      <c r="C62" s="2" t="s">
        <v>2521</v>
      </c>
      <c r="D62" s="2" t="s">
        <v>2522</v>
      </c>
      <c r="E62" s="4" t="s">
        <v>245</v>
      </c>
      <c r="F62" s="2" t="s">
        <v>2523</v>
      </c>
      <c r="G62" s="2" t="s">
        <v>2524</v>
      </c>
      <c r="H62" s="2" t="s">
        <v>248</v>
      </c>
      <c r="I62" s="2" t="s">
        <v>2519</v>
      </c>
      <c r="J62" s="2" t="s">
        <v>30</v>
      </c>
      <c r="K62" s="2" t="s">
        <v>78</v>
      </c>
      <c r="L62" s="2" t="s">
        <v>31</v>
      </c>
      <c r="M62" s="2" t="s">
        <v>2525</v>
      </c>
      <c r="N62" s="2" t="s">
        <v>250</v>
      </c>
      <c r="O62" s="2" t="s">
        <v>34</v>
      </c>
      <c r="P62" s="120">
        <v>32619</v>
      </c>
      <c r="Q62" s="127">
        <v>1</v>
      </c>
      <c r="R62" s="140">
        <v>9445</v>
      </c>
      <c r="T62" s="118">
        <v>3080.8649999999998</v>
      </c>
      <c r="U62" s="129">
        <v>3.7399999999999998E-4</v>
      </c>
      <c r="V62" s="129">
        <v>9.4302075910007596E-2</v>
      </c>
      <c r="W62" s="129">
        <v>1.7794654381437E-2</v>
      </c>
    </row>
    <row r="63" spans="1:23" x14ac:dyDescent="0.2">
      <c r="A63" s="2">
        <v>1035</v>
      </c>
      <c r="B63" s="2">
        <v>15419</v>
      </c>
      <c r="C63" s="2" t="s">
        <v>2526</v>
      </c>
      <c r="D63" s="2" t="s">
        <v>2527</v>
      </c>
      <c r="E63" s="4" t="s">
        <v>1163</v>
      </c>
      <c r="F63" s="2" t="s">
        <v>2528</v>
      </c>
      <c r="G63" s="2" t="s">
        <v>2529</v>
      </c>
      <c r="H63" s="2" t="s">
        <v>248</v>
      </c>
      <c r="I63" s="2" t="s">
        <v>2519</v>
      </c>
      <c r="J63" s="2" t="s">
        <v>77</v>
      </c>
      <c r="K63" s="2" t="s">
        <v>78</v>
      </c>
      <c r="L63" s="2" t="s">
        <v>178</v>
      </c>
      <c r="M63" s="2" t="s">
        <v>2525</v>
      </c>
      <c r="N63" s="2" t="s">
        <v>250</v>
      </c>
      <c r="O63" s="2" t="s">
        <v>82</v>
      </c>
      <c r="P63" s="120">
        <v>308900</v>
      </c>
      <c r="Q63" s="127">
        <v>3.19</v>
      </c>
      <c r="R63" s="140">
        <v>1147.06</v>
      </c>
      <c r="T63" s="118">
        <v>11303.026</v>
      </c>
      <c r="U63" s="129">
        <v>4.3600000000000003E-4</v>
      </c>
      <c r="V63" s="129">
        <v>0.34597393004459698</v>
      </c>
      <c r="W63" s="129">
        <v>6.5284740030603403E-2</v>
      </c>
    </row>
    <row r="64" spans="1:23" x14ac:dyDescent="0.2">
      <c r="A64" s="2">
        <v>1035</v>
      </c>
      <c r="B64" s="2">
        <v>15419</v>
      </c>
      <c r="C64" s="2" t="s">
        <v>2555</v>
      </c>
      <c r="D64" s="2" t="s">
        <v>2556</v>
      </c>
      <c r="E64" s="4" t="s">
        <v>1163</v>
      </c>
      <c r="F64" s="2" t="s">
        <v>2557</v>
      </c>
      <c r="G64" s="2" t="s">
        <v>2558</v>
      </c>
      <c r="H64" s="2" t="s">
        <v>248</v>
      </c>
      <c r="I64" s="2" t="s">
        <v>2519</v>
      </c>
      <c r="J64" s="2" t="s">
        <v>77</v>
      </c>
      <c r="K64" s="2" t="s">
        <v>78</v>
      </c>
      <c r="L64" s="2" t="s">
        <v>2395</v>
      </c>
      <c r="M64" s="2" t="s">
        <v>2525</v>
      </c>
      <c r="N64" s="2" t="s">
        <v>250</v>
      </c>
      <c r="O64" s="2" t="s">
        <v>82</v>
      </c>
      <c r="P64" s="120">
        <v>416900</v>
      </c>
      <c r="Q64" s="127">
        <v>3.19</v>
      </c>
      <c r="R64" s="140">
        <v>1375</v>
      </c>
      <c r="T64" s="118">
        <v>18286.276000000002</v>
      </c>
      <c r="U64" s="129">
        <v>1.92E-4</v>
      </c>
      <c r="V64" s="129">
        <v>0.55972399404539497</v>
      </c>
      <c r="W64" s="129">
        <v>0.105619043132627</v>
      </c>
    </row>
    <row r="65" spans="1:23" x14ac:dyDescent="0.2">
      <c r="A65" s="2">
        <v>1038</v>
      </c>
      <c r="B65" s="2">
        <v>1038</v>
      </c>
      <c r="C65" s="2" t="s">
        <v>2515</v>
      </c>
      <c r="D65" s="2" t="s">
        <v>2516</v>
      </c>
      <c r="E65" s="4" t="s">
        <v>245</v>
      </c>
      <c r="F65" s="2" t="s">
        <v>2517</v>
      </c>
      <c r="G65" s="2" t="s">
        <v>2518</v>
      </c>
      <c r="H65" s="2" t="s">
        <v>248</v>
      </c>
      <c r="I65" s="2" t="s">
        <v>2519</v>
      </c>
      <c r="J65" s="2" t="s">
        <v>30</v>
      </c>
      <c r="K65" s="2" t="s">
        <v>1263</v>
      </c>
      <c r="L65" s="2" t="s">
        <v>31</v>
      </c>
      <c r="M65" s="2" t="s">
        <v>2520</v>
      </c>
      <c r="N65" s="2" t="s">
        <v>250</v>
      </c>
      <c r="O65" s="2" t="s">
        <v>34</v>
      </c>
      <c r="P65" s="120">
        <v>37515</v>
      </c>
      <c r="Q65" s="127">
        <v>1</v>
      </c>
      <c r="R65" s="140">
        <v>8751</v>
      </c>
      <c r="T65" s="118">
        <v>3282.9380000000001</v>
      </c>
      <c r="U65" s="129">
        <v>3.4160000000000002E-3</v>
      </c>
      <c r="V65" s="129">
        <v>6.5575562127398998E-2</v>
      </c>
      <c r="W65" s="129">
        <v>6.8891079296133097E-4</v>
      </c>
    </row>
    <row r="66" spans="1:23" x14ac:dyDescent="0.2">
      <c r="A66" s="2">
        <v>1038</v>
      </c>
      <c r="B66" s="2">
        <v>1038</v>
      </c>
      <c r="C66" s="2" t="s">
        <v>2544</v>
      </c>
      <c r="D66" s="2" t="s">
        <v>2545</v>
      </c>
      <c r="E66" s="4" t="s">
        <v>1163</v>
      </c>
      <c r="F66" s="2" t="s">
        <v>2564</v>
      </c>
      <c r="G66" s="2" t="s">
        <v>2565</v>
      </c>
      <c r="H66" s="2" t="s">
        <v>248</v>
      </c>
      <c r="I66" s="2" t="s">
        <v>2566</v>
      </c>
      <c r="J66" s="2" t="s">
        <v>77</v>
      </c>
      <c r="K66" s="2" t="s">
        <v>78</v>
      </c>
      <c r="L66" s="2" t="s">
        <v>2567</v>
      </c>
      <c r="M66" s="2" t="s">
        <v>2568</v>
      </c>
      <c r="N66" s="2" t="s">
        <v>250</v>
      </c>
      <c r="O66" s="2" t="s">
        <v>82</v>
      </c>
      <c r="P66" s="120">
        <v>1025215</v>
      </c>
      <c r="Q66" s="127">
        <v>3.19</v>
      </c>
      <c r="R66" s="140">
        <v>1163.0999999999999</v>
      </c>
      <c r="T66" s="118">
        <v>38038.438999999998</v>
      </c>
      <c r="U66" s="129">
        <v>6.2896999999999995E-2</v>
      </c>
      <c r="V66" s="129">
        <v>0.75980487909213301</v>
      </c>
      <c r="W66" s="129">
        <v>7.9822080782826505E-3</v>
      </c>
    </row>
    <row r="67" spans="1:23" x14ac:dyDescent="0.2">
      <c r="A67" s="2">
        <v>1038</v>
      </c>
      <c r="B67" s="2">
        <v>1038</v>
      </c>
      <c r="C67" s="2" t="s">
        <v>2526</v>
      </c>
      <c r="D67" s="2" t="s">
        <v>2527</v>
      </c>
      <c r="E67" s="4" t="s">
        <v>1163</v>
      </c>
      <c r="F67" s="2" t="s">
        <v>2569</v>
      </c>
      <c r="G67" s="2" t="s">
        <v>2570</v>
      </c>
      <c r="H67" s="2" t="s">
        <v>248</v>
      </c>
      <c r="I67" s="2" t="s">
        <v>2566</v>
      </c>
      <c r="J67" s="2" t="s">
        <v>77</v>
      </c>
      <c r="K67" s="2" t="s">
        <v>322</v>
      </c>
      <c r="L67" s="2" t="s">
        <v>2395</v>
      </c>
      <c r="M67" s="2" t="s">
        <v>2568</v>
      </c>
      <c r="N67" s="2" t="s">
        <v>250</v>
      </c>
      <c r="O67" s="2" t="s">
        <v>82</v>
      </c>
      <c r="P67" s="120">
        <v>189953</v>
      </c>
      <c r="Q67" s="127">
        <v>3.19</v>
      </c>
      <c r="R67" s="140">
        <v>633.1</v>
      </c>
      <c r="T67" s="118">
        <v>3836.27</v>
      </c>
      <c r="U67" s="129">
        <v>5.5999999999999995E-4</v>
      </c>
      <c r="V67" s="129">
        <v>7.6628185344013403E-2</v>
      </c>
      <c r="W67" s="129">
        <v>8.0502525965347701E-4</v>
      </c>
    </row>
    <row r="68" spans="1:23" x14ac:dyDescent="0.2">
      <c r="A68" s="2">
        <v>1038</v>
      </c>
      <c r="B68" s="2">
        <v>1038</v>
      </c>
      <c r="C68" s="2" t="s">
        <v>2544</v>
      </c>
      <c r="D68" s="2" t="s">
        <v>2545</v>
      </c>
      <c r="E68" s="4" t="s">
        <v>1163</v>
      </c>
      <c r="F68" s="2" t="s">
        <v>2549</v>
      </c>
      <c r="G68" s="2" t="s">
        <v>2550</v>
      </c>
      <c r="H68" s="2" t="s">
        <v>248</v>
      </c>
      <c r="I68" s="2" t="s">
        <v>2519</v>
      </c>
      <c r="J68" s="2" t="s">
        <v>77</v>
      </c>
      <c r="K68" s="2" t="s">
        <v>78</v>
      </c>
      <c r="L68" s="2" t="s">
        <v>2383</v>
      </c>
      <c r="M68" s="2" t="s">
        <v>2551</v>
      </c>
      <c r="N68" s="2" t="s">
        <v>250</v>
      </c>
      <c r="O68" s="2" t="s">
        <v>82</v>
      </c>
      <c r="P68" s="120">
        <v>3703</v>
      </c>
      <c r="Q68" s="127">
        <v>3.19</v>
      </c>
      <c r="R68" s="140">
        <v>12193</v>
      </c>
      <c r="T68" s="118">
        <v>1440.307</v>
      </c>
      <c r="U68" s="129">
        <v>5.0000000000000002E-5</v>
      </c>
      <c r="V68" s="129">
        <v>2.8769635290482602E-2</v>
      </c>
      <c r="W68" s="129">
        <v>3.02242353983475E-4</v>
      </c>
    </row>
    <row r="69" spans="1:23" x14ac:dyDescent="0.2">
      <c r="A69" s="2">
        <v>1038</v>
      </c>
      <c r="B69" s="2">
        <v>1038</v>
      </c>
      <c r="C69" s="2" t="s">
        <v>2526</v>
      </c>
      <c r="D69" s="2" t="s">
        <v>2527</v>
      </c>
      <c r="E69" s="4" t="s">
        <v>1163</v>
      </c>
      <c r="F69" s="2" t="s">
        <v>2552</v>
      </c>
      <c r="G69" s="2" t="s">
        <v>2553</v>
      </c>
      <c r="H69" s="2" t="s">
        <v>248</v>
      </c>
      <c r="I69" s="2" t="s">
        <v>2519</v>
      </c>
      <c r="J69" s="2" t="s">
        <v>77</v>
      </c>
      <c r="K69" s="2" t="s">
        <v>2554</v>
      </c>
      <c r="L69" s="2" t="s">
        <v>178</v>
      </c>
      <c r="M69" s="2" t="s">
        <v>2520</v>
      </c>
      <c r="N69" s="2" t="s">
        <v>250</v>
      </c>
      <c r="O69" s="2" t="s">
        <v>82</v>
      </c>
      <c r="P69" s="120">
        <v>111034</v>
      </c>
      <c r="Q69" s="127">
        <v>3.19</v>
      </c>
      <c r="R69" s="140">
        <v>978.4</v>
      </c>
      <c r="T69" s="118">
        <v>3465.4780000000001</v>
      </c>
      <c r="U69" s="129">
        <v>0</v>
      </c>
      <c r="V69" s="129">
        <v>6.9221738145971795E-2</v>
      </c>
      <c r="W69" s="129">
        <v>7.2721606905414699E-4</v>
      </c>
    </row>
    <row r="70" spans="1:23" x14ac:dyDescent="0.2">
      <c r="A70" s="2">
        <v>1038</v>
      </c>
      <c r="B70" s="2">
        <v>1162</v>
      </c>
      <c r="C70" s="2" t="s">
        <v>2515</v>
      </c>
      <c r="D70" s="2" t="s">
        <v>2516</v>
      </c>
      <c r="E70" s="4" t="s">
        <v>245</v>
      </c>
      <c r="F70" s="2" t="s">
        <v>2517</v>
      </c>
      <c r="G70" s="2" t="s">
        <v>2518</v>
      </c>
      <c r="H70" s="2" t="s">
        <v>248</v>
      </c>
      <c r="I70" s="2" t="s">
        <v>2519</v>
      </c>
      <c r="J70" s="2" t="s">
        <v>30</v>
      </c>
      <c r="K70" s="2" t="s">
        <v>1263</v>
      </c>
      <c r="L70" s="2" t="s">
        <v>31</v>
      </c>
      <c r="M70" s="2" t="s">
        <v>2520</v>
      </c>
      <c r="N70" s="2" t="s">
        <v>250</v>
      </c>
      <c r="O70" s="2" t="s">
        <v>34</v>
      </c>
      <c r="P70" s="120">
        <v>554301</v>
      </c>
      <c r="Q70" s="127">
        <v>1</v>
      </c>
      <c r="R70" s="140">
        <v>8751</v>
      </c>
      <c r="T70" s="118">
        <v>48506.881000000001</v>
      </c>
      <c r="U70" s="129">
        <v>5.0478000000000002E-2</v>
      </c>
      <c r="V70" s="129">
        <v>6.3136725155439805E-2</v>
      </c>
      <c r="W70" s="129">
        <v>1.9580273909685099E-3</v>
      </c>
    </row>
    <row r="71" spans="1:23" x14ac:dyDescent="0.2">
      <c r="A71" s="2">
        <v>1038</v>
      </c>
      <c r="B71" s="2">
        <v>1162</v>
      </c>
      <c r="C71" s="2" t="s">
        <v>2530</v>
      </c>
      <c r="D71" s="2" t="s">
        <v>2531</v>
      </c>
      <c r="E71" s="4" t="s">
        <v>1163</v>
      </c>
      <c r="F71" s="2" t="s">
        <v>2535</v>
      </c>
      <c r="G71" s="2" t="s">
        <v>2571</v>
      </c>
      <c r="H71" s="2" t="s">
        <v>248</v>
      </c>
      <c r="I71" s="2" t="s">
        <v>2519</v>
      </c>
      <c r="J71" s="2" t="s">
        <v>77</v>
      </c>
      <c r="K71" s="2" t="s">
        <v>1334</v>
      </c>
      <c r="L71" s="2" t="s">
        <v>2454</v>
      </c>
      <c r="M71" s="2" t="s">
        <v>2538</v>
      </c>
      <c r="N71" s="2" t="s">
        <v>250</v>
      </c>
      <c r="O71" s="2" t="s">
        <v>88</v>
      </c>
      <c r="P71" s="120">
        <v>36840</v>
      </c>
      <c r="Q71" s="127">
        <v>3.7454999999999998</v>
      </c>
      <c r="R71" s="140">
        <v>5230.8</v>
      </c>
      <c r="T71" s="118">
        <v>7217.6790000000001</v>
      </c>
      <c r="U71" s="129">
        <v>1.9319999999999999E-3</v>
      </c>
      <c r="V71" s="129">
        <v>9.3945556580713602E-3</v>
      </c>
      <c r="W71" s="129">
        <v>2.9134861301714202E-4</v>
      </c>
    </row>
    <row r="72" spans="1:23" x14ac:dyDescent="0.2">
      <c r="A72" s="2">
        <v>1038</v>
      </c>
      <c r="B72" s="2">
        <v>1162</v>
      </c>
      <c r="C72" s="2" t="s">
        <v>2530</v>
      </c>
      <c r="D72" s="2" t="s">
        <v>2531</v>
      </c>
      <c r="E72" s="4" t="s">
        <v>1163</v>
      </c>
      <c r="F72" s="2" t="s">
        <v>2532</v>
      </c>
      <c r="G72" s="2" t="s">
        <v>2533</v>
      </c>
      <c r="H72" s="2" t="s">
        <v>248</v>
      </c>
      <c r="I72" s="2" t="s">
        <v>2519</v>
      </c>
      <c r="J72" s="2" t="s">
        <v>77</v>
      </c>
      <c r="K72" s="2" t="s">
        <v>78</v>
      </c>
      <c r="L72" s="2" t="s">
        <v>2395</v>
      </c>
      <c r="M72" s="2" t="s">
        <v>2534</v>
      </c>
      <c r="N72" s="2" t="s">
        <v>250</v>
      </c>
      <c r="O72" s="2" t="s">
        <v>82</v>
      </c>
      <c r="P72" s="120">
        <v>72002</v>
      </c>
      <c r="Q72" s="127">
        <v>3.19</v>
      </c>
      <c r="R72" s="140">
        <v>10325</v>
      </c>
      <c r="T72" s="118">
        <v>23715.118999999999</v>
      </c>
      <c r="U72" s="129">
        <v>5.8999999999999998E-5</v>
      </c>
      <c r="V72" s="129">
        <v>3.0867681406385999E-2</v>
      </c>
      <c r="W72" s="129">
        <v>9.5728382396446997E-4</v>
      </c>
    </row>
    <row r="73" spans="1:23" x14ac:dyDescent="0.2">
      <c r="A73" s="2">
        <v>1038</v>
      </c>
      <c r="B73" s="2">
        <v>1162</v>
      </c>
      <c r="C73" s="2" t="s">
        <v>2530</v>
      </c>
      <c r="D73" s="2" t="s">
        <v>2531</v>
      </c>
      <c r="E73" s="4" t="s">
        <v>1163</v>
      </c>
      <c r="F73" s="2" t="s">
        <v>2535</v>
      </c>
      <c r="G73" s="2" t="s">
        <v>2536</v>
      </c>
      <c r="H73" s="2" t="s">
        <v>248</v>
      </c>
      <c r="I73" s="2" t="s">
        <v>2519</v>
      </c>
      <c r="J73" s="2" t="s">
        <v>77</v>
      </c>
      <c r="K73" s="2" t="s">
        <v>2537</v>
      </c>
      <c r="L73" s="2" t="s">
        <v>178</v>
      </c>
      <c r="M73" s="2" t="s">
        <v>2538</v>
      </c>
      <c r="N73" s="2" t="s">
        <v>250</v>
      </c>
      <c r="O73" s="2" t="s">
        <v>88</v>
      </c>
      <c r="P73" s="120">
        <v>12809</v>
      </c>
      <c r="Q73" s="127">
        <v>3.7454999999999998</v>
      </c>
      <c r="R73" s="140">
        <v>5977</v>
      </c>
      <c r="T73" s="118">
        <v>2867.5320000000002</v>
      </c>
      <c r="U73" s="129">
        <v>1.1440000000000001E-3</v>
      </c>
      <c r="V73" s="129">
        <v>3.7323897547547201E-3</v>
      </c>
      <c r="W73" s="129">
        <v>1.15750719657817E-4</v>
      </c>
    </row>
    <row r="74" spans="1:23" x14ac:dyDescent="0.2">
      <c r="A74" s="2">
        <v>1038</v>
      </c>
      <c r="B74" s="2">
        <v>1162</v>
      </c>
      <c r="C74" s="2" t="s">
        <v>2544</v>
      </c>
      <c r="D74" s="2" t="s">
        <v>2545</v>
      </c>
      <c r="E74" s="4" t="s">
        <v>1163</v>
      </c>
      <c r="F74" s="2" t="s">
        <v>2564</v>
      </c>
      <c r="G74" s="2" t="s">
        <v>2565</v>
      </c>
      <c r="H74" s="2" t="s">
        <v>248</v>
      </c>
      <c r="I74" s="2" t="s">
        <v>2566</v>
      </c>
      <c r="J74" s="2" t="s">
        <v>77</v>
      </c>
      <c r="K74" s="2" t="s">
        <v>78</v>
      </c>
      <c r="L74" s="2" t="s">
        <v>2567</v>
      </c>
      <c r="M74" s="2" t="s">
        <v>2568</v>
      </c>
      <c r="N74" s="2" t="s">
        <v>250</v>
      </c>
      <c r="O74" s="2" t="s">
        <v>82</v>
      </c>
      <c r="P74" s="120">
        <v>3172400</v>
      </c>
      <c r="Q74" s="127">
        <v>3.19</v>
      </c>
      <c r="R74" s="140">
        <v>1163.0999999999999</v>
      </c>
      <c r="T74" s="118">
        <v>117705.208</v>
      </c>
      <c r="U74" s="129">
        <v>0.19462599999999999</v>
      </c>
      <c r="V74" s="129">
        <v>0.15320551030339</v>
      </c>
      <c r="W74" s="129">
        <v>4.7512851653741597E-3</v>
      </c>
    </row>
    <row r="75" spans="1:23" x14ac:dyDescent="0.2">
      <c r="A75" s="2">
        <v>1038</v>
      </c>
      <c r="B75" s="2">
        <v>1162</v>
      </c>
      <c r="C75" s="2" t="s">
        <v>2526</v>
      </c>
      <c r="D75" s="2" t="s">
        <v>2527</v>
      </c>
      <c r="E75" s="4" t="s">
        <v>1163</v>
      </c>
      <c r="F75" s="2" t="s">
        <v>2569</v>
      </c>
      <c r="G75" s="2" t="s">
        <v>2570</v>
      </c>
      <c r="H75" s="2" t="s">
        <v>248</v>
      </c>
      <c r="I75" s="2" t="s">
        <v>2566</v>
      </c>
      <c r="J75" s="2" t="s">
        <v>77</v>
      </c>
      <c r="K75" s="2" t="s">
        <v>322</v>
      </c>
      <c r="L75" s="2" t="s">
        <v>2395</v>
      </c>
      <c r="M75" s="2" t="s">
        <v>2568</v>
      </c>
      <c r="N75" s="2" t="s">
        <v>250</v>
      </c>
      <c r="O75" s="2" t="s">
        <v>82</v>
      </c>
      <c r="P75" s="120">
        <v>472272</v>
      </c>
      <c r="Q75" s="127">
        <v>3.19</v>
      </c>
      <c r="R75" s="140">
        <v>633.1</v>
      </c>
      <c r="T75" s="118">
        <v>9537.9529999999995</v>
      </c>
      <c r="U75" s="129">
        <v>1.3929999999999999E-3</v>
      </c>
      <c r="V75" s="129">
        <v>1.2414633421807099E-2</v>
      </c>
      <c r="W75" s="129">
        <v>3.8500876041457099E-4</v>
      </c>
    </row>
    <row r="76" spans="1:23" x14ac:dyDescent="0.2">
      <c r="A76" s="2">
        <v>1038</v>
      </c>
      <c r="B76" s="2">
        <v>1162</v>
      </c>
      <c r="C76" s="2" t="s">
        <v>2539</v>
      </c>
      <c r="D76" s="2" t="s">
        <v>2531</v>
      </c>
      <c r="E76" s="4" t="s">
        <v>1163</v>
      </c>
      <c r="F76" s="2" t="s">
        <v>2540</v>
      </c>
      <c r="G76" s="2" t="s">
        <v>2541</v>
      </c>
      <c r="H76" s="2" t="s">
        <v>248</v>
      </c>
      <c r="I76" s="2" t="s">
        <v>2519</v>
      </c>
      <c r="J76" s="2" t="s">
        <v>77</v>
      </c>
      <c r="K76" s="2" t="s">
        <v>1191</v>
      </c>
      <c r="L76" s="2" t="s">
        <v>2542</v>
      </c>
      <c r="M76" s="2" t="s">
        <v>2543</v>
      </c>
      <c r="N76" s="2" t="s">
        <v>250</v>
      </c>
      <c r="O76" s="2" t="s">
        <v>88</v>
      </c>
      <c r="P76" s="120">
        <v>159799</v>
      </c>
      <c r="Q76" s="127">
        <v>3.7454999999999998</v>
      </c>
      <c r="R76" s="140">
        <v>28506</v>
      </c>
      <c r="T76" s="118">
        <v>170616.15100000001</v>
      </c>
      <c r="U76" s="129">
        <v>4.646E-3</v>
      </c>
      <c r="V76" s="129">
        <v>0.22207457783624199</v>
      </c>
      <c r="W76" s="129">
        <v>6.8870867972737303E-3</v>
      </c>
    </row>
    <row r="77" spans="1:23" x14ac:dyDescent="0.2">
      <c r="A77" s="2">
        <v>1038</v>
      </c>
      <c r="B77" s="2">
        <v>1162</v>
      </c>
      <c r="C77" s="2" t="s">
        <v>2544</v>
      </c>
      <c r="D77" s="2" t="s">
        <v>2545</v>
      </c>
      <c r="E77" s="4" t="s">
        <v>1163</v>
      </c>
      <c r="F77" s="2" t="s">
        <v>2546</v>
      </c>
      <c r="G77" s="2" t="s">
        <v>2547</v>
      </c>
      <c r="H77" s="2" t="s">
        <v>248</v>
      </c>
      <c r="I77" s="2" t="s">
        <v>2519</v>
      </c>
      <c r="J77" s="2" t="s">
        <v>77</v>
      </c>
      <c r="K77" s="2" t="s">
        <v>78</v>
      </c>
      <c r="L77" s="2" t="s">
        <v>2383</v>
      </c>
      <c r="M77" s="2" t="s">
        <v>2548</v>
      </c>
      <c r="N77" s="2" t="s">
        <v>250</v>
      </c>
      <c r="O77" s="2" t="s">
        <v>82</v>
      </c>
      <c r="P77" s="120">
        <v>280092</v>
      </c>
      <c r="Q77" s="127">
        <v>3.19</v>
      </c>
      <c r="R77" s="140">
        <v>5477</v>
      </c>
      <c r="T77" s="118">
        <v>48936.637999999999</v>
      </c>
      <c r="U77" s="129">
        <v>3.1100000000000002E-4</v>
      </c>
      <c r="V77" s="129">
        <v>6.36960988753206E-2</v>
      </c>
      <c r="W77" s="129">
        <v>1.9753749658168698E-3</v>
      </c>
    </row>
    <row r="78" spans="1:23" x14ac:dyDescent="0.2">
      <c r="A78" s="2">
        <v>1038</v>
      </c>
      <c r="B78" s="2">
        <v>1162</v>
      </c>
      <c r="C78" s="2" t="s">
        <v>2544</v>
      </c>
      <c r="D78" s="2" t="s">
        <v>2545</v>
      </c>
      <c r="E78" s="4" t="s">
        <v>1163</v>
      </c>
      <c r="F78" s="2" t="s">
        <v>2549</v>
      </c>
      <c r="G78" s="2" t="s">
        <v>2550</v>
      </c>
      <c r="H78" s="2" t="s">
        <v>248</v>
      </c>
      <c r="I78" s="2" t="s">
        <v>2519</v>
      </c>
      <c r="J78" s="2" t="s">
        <v>77</v>
      </c>
      <c r="K78" s="2" t="s">
        <v>78</v>
      </c>
      <c r="L78" s="2" t="s">
        <v>2383</v>
      </c>
      <c r="M78" s="2" t="s">
        <v>2551</v>
      </c>
      <c r="N78" s="2" t="s">
        <v>250</v>
      </c>
      <c r="O78" s="2" t="s">
        <v>82</v>
      </c>
      <c r="P78" s="120">
        <v>37020</v>
      </c>
      <c r="Q78" s="127">
        <v>3.19</v>
      </c>
      <c r="R78" s="140">
        <v>12193</v>
      </c>
      <c r="T78" s="118">
        <v>14399.177</v>
      </c>
      <c r="U78" s="129">
        <v>4.9700000000000005E-4</v>
      </c>
      <c r="V78" s="129">
        <v>1.8742019138352099E-2</v>
      </c>
      <c r="W78" s="129">
        <v>5.8123678009275998E-4</v>
      </c>
    </row>
    <row r="79" spans="1:23" x14ac:dyDescent="0.2">
      <c r="A79" s="2">
        <v>1038</v>
      </c>
      <c r="B79" s="2">
        <v>1162</v>
      </c>
      <c r="C79" s="2" t="s">
        <v>2526</v>
      </c>
      <c r="D79" s="2" t="s">
        <v>2527</v>
      </c>
      <c r="E79" s="4" t="s">
        <v>1163</v>
      </c>
      <c r="F79" s="2" t="s">
        <v>2552</v>
      </c>
      <c r="G79" s="2" t="s">
        <v>2553</v>
      </c>
      <c r="H79" s="2" t="s">
        <v>248</v>
      </c>
      <c r="I79" s="2" t="s">
        <v>2519</v>
      </c>
      <c r="J79" s="2" t="s">
        <v>77</v>
      </c>
      <c r="K79" s="2" t="s">
        <v>2554</v>
      </c>
      <c r="L79" s="2" t="s">
        <v>178</v>
      </c>
      <c r="M79" s="2" t="s">
        <v>2520</v>
      </c>
      <c r="N79" s="2" t="s">
        <v>250</v>
      </c>
      <c r="O79" s="2" t="s">
        <v>82</v>
      </c>
      <c r="P79" s="120">
        <v>1113402</v>
      </c>
      <c r="Q79" s="127">
        <v>3.19</v>
      </c>
      <c r="R79" s="140">
        <v>978.4</v>
      </c>
      <c r="T79" s="118">
        <v>34750.345000000001</v>
      </c>
      <c r="U79" s="129">
        <v>0</v>
      </c>
      <c r="V79" s="129">
        <v>4.52311708422777E-2</v>
      </c>
      <c r="W79" s="129">
        <v>1.40273147232004E-3</v>
      </c>
    </row>
    <row r="80" spans="1:23" x14ac:dyDescent="0.2">
      <c r="A80" s="2">
        <v>1038</v>
      </c>
      <c r="B80" s="2">
        <v>1162</v>
      </c>
      <c r="C80" s="2" t="s">
        <v>2555</v>
      </c>
      <c r="D80" s="2" t="s">
        <v>2556</v>
      </c>
      <c r="E80" s="4" t="s">
        <v>1163</v>
      </c>
      <c r="F80" s="2" t="s">
        <v>2557</v>
      </c>
      <c r="G80" s="2" t="s">
        <v>2558</v>
      </c>
      <c r="H80" s="2" t="s">
        <v>248</v>
      </c>
      <c r="I80" s="2" t="s">
        <v>2519</v>
      </c>
      <c r="J80" s="2" t="s">
        <v>77</v>
      </c>
      <c r="K80" s="2" t="s">
        <v>78</v>
      </c>
      <c r="L80" s="2" t="s">
        <v>2395</v>
      </c>
      <c r="M80" s="2" t="s">
        <v>2525</v>
      </c>
      <c r="N80" s="2" t="s">
        <v>250</v>
      </c>
      <c r="O80" s="2" t="s">
        <v>82</v>
      </c>
      <c r="P80" s="120">
        <v>4721900</v>
      </c>
      <c r="Q80" s="127">
        <v>3.19</v>
      </c>
      <c r="R80" s="140">
        <v>1375</v>
      </c>
      <c r="T80" s="118">
        <v>207114.33900000001</v>
      </c>
      <c r="U80" s="129">
        <v>2.1710000000000002E-3</v>
      </c>
      <c r="V80" s="129">
        <v>0.26958074697699003</v>
      </c>
      <c r="W80" s="129">
        <v>8.3603716435903704E-3</v>
      </c>
    </row>
    <row r="81" spans="1:23" x14ac:dyDescent="0.2">
      <c r="A81" s="2">
        <v>1038</v>
      </c>
      <c r="B81" s="2">
        <v>1162</v>
      </c>
      <c r="C81" s="2" t="s">
        <v>2544</v>
      </c>
      <c r="D81" s="2" t="s">
        <v>2545</v>
      </c>
      <c r="E81" s="4" t="s">
        <v>1163</v>
      </c>
      <c r="F81" s="2" t="s">
        <v>2559</v>
      </c>
      <c r="G81" s="2" t="s">
        <v>2560</v>
      </c>
      <c r="H81" s="2" t="s">
        <v>248</v>
      </c>
      <c r="I81" s="2" t="s">
        <v>2519</v>
      </c>
      <c r="J81" s="2" t="s">
        <v>77</v>
      </c>
      <c r="K81" s="2" t="s">
        <v>78</v>
      </c>
      <c r="L81" s="2" t="s">
        <v>2395</v>
      </c>
      <c r="M81" s="2" t="s">
        <v>2561</v>
      </c>
      <c r="N81" s="2" t="s">
        <v>250</v>
      </c>
      <c r="O81" s="2" t="s">
        <v>82</v>
      </c>
      <c r="P81" s="120">
        <v>344000</v>
      </c>
      <c r="Q81" s="127">
        <v>3.19</v>
      </c>
      <c r="R81" s="140">
        <v>4790.75</v>
      </c>
      <c r="T81" s="118">
        <v>52571.773999999998</v>
      </c>
      <c r="U81" s="129">
        <v>1.5709999999999999E-3</v>
      </c>
      <c r="V81" s="129">
        <v>6.8427604985131202E-2</v>
      </c>
      <c r="W81" s="129">
        <v>2.1221107767214701E-3</v>
      </c>
    </row>
    <row r="82" spans="1:23" x14ac:dyDescent="0.2">
      <c r="A82" s="2">
        <v>1038</v>
      </c>
      <c r="B82" s="2">
        <v>1162</v>
      </c>
      <c r="C82" s="2" t="s">
        <v>2539</v>
      </c>
      <c r="D82" s="2" t="s">
        <v>2531</v>
      </c>
      <c r="E82" s="4" t="s">
        <v>1163</v>
      </c>
      <c r="F82" s="2" t="s">
        <v>2562</v>
      </c>
      <c r="G82" s="2" t="s">
        <v>2563</v>
      </c>
      <c r="H82" s="2" t="s">
        <v>248</v>
      </c>
      <c r="I82" s="2" t="s">
        <v>2519</v>
      </c>
      <c r="J82" s="2" t="s">
        <v>77</v>
      </c>
      <c r="K82" s="2" t="s">
        <v>78</v>
      </c>
      <c r="L82" s="2" t="s">
        <v>2395</v>
      </c>
      <c r="M82" s="2" t="s">
        <v>2525</v>
      </c>
      <c r="N82" s="2" t="s">
        <v>250</v>
      </c>
      <c r="O82" s="2" t="s">
        <v>82</v>
      </c>
      <c r="P82" s="120">
        <v>19112</v>
      </c>
      <c r="Q82" s="127">
        <v>3.19</v>
      </c>
      <c r="R82" s="140">
        <v>49771.5</v>
      </c>
      <c r="T82" s="118">
        <v>30344.33</v>
      </c>
      <c r="U82" s="129">
        <v>2.1540000000000001E-3</v>
      </c>
      <c r="V82" s="129">
        <v>3.9496285645837403E-2</v>
      </c>
      <c r="W82" s="129">
        <v>1.22487837222585E-3</v>
      </c>
    </row>
    <row r="83" spans="1:23" x14ac:dyDescent="0.2">
      <c r="A83" s="2">
        <v>1038</v>
      </c>
      <c r="B83" s="2">
        <v>1319</v>
      </c>
      <c r="C83" s="2" t="s">
        <v>2515</v>
      </c>
      <c r="D83" s="2" t="s">
        <v>2516</v>
      </c>
      <c r="E83" s="4" t="s">
        <v>245</v>
      </c>
      <c r="F83" s="2" t="s">
        <v>2517</v>
      </c>
      <c r="G83" s="2" t="s">
        <v>2518</v>
      </c>
      <c r="H83" s="2" t="s">
        <v>248</v>
      </c>
      <c r="I83" s="2" t="s">
        <v>2519</v>
      </c>
      <c r="J83" s="2" t="s">
        <v>30</v>
      </c>
      <c r="K83" s="2" t="s">
        <v>1263</v>
      </c>
      <c r="L83" s="2" t="s">
        <v>31</v>
      </c>
      <c r="M83" s="2" t="s">
        <v>2520</v>
      </c>
      <c r="N83" s="2" t="s">
        <v>250</v>
      </c>
      <c r="O83" s="2" t="s">
        <v>34</v>
      </c>
      <c r="P83" s="120">
        <v>3517</v>
      </c>
      <c r="Q83" s="127">
        <v>1</v>
      </c>
      <c r="R83" s="140">
        <v>8751</v>
      </c>
      <c r="T83" s="118">
        <v>307.77300000000002</v>
      </c>
      <c r="U83" s="129">
        <v>3.2000000000000003E-4</v>
      </c>
      <c r="V83" s="129">
        <v>4.9762483903528103E-2</v>
      </c>
      <c r="W83" s="129">
        <v>5.3326965244116799E-4</v>
      </c>
    </row>
    <row r="84" spans="1:23" x14ac:dyDescent="0.2">
      <c r="A84" s="2">
        <v>1038</v>
      </c>
      <c r="B84" s="2">
        <v>1319</v>
      </c>
      <c r="C84" s="2" t="s">
        <v>2544</v>
      </c>
      <c r="D84" s="2" t="s">
        <v>2545</v>
      </c>
      <c r="E84" s="4" t="s">
        <v>1163</v>
      </c>
      <c r="F84" s="2" t="s">
        <v>2564</v>
      </c>
      <c r="G84" s="2" t="s">
        <v>2565</v>
      </c>
      <c r="H84" s="2" t="s">
        <v>248</v>
      </c>
      <c r="I84" s="2" t="s">
        <v>2566</v>
      </c>
      <c r="J84" s="2" t="s">
        <v>77</v>
      </c>
      <c r="K84" s="2" t="s">
        <v>78</v>
      </c>
      <c r="L84" s="2" t="s">
        <v>2567</v>
      </c>
      <c r="M84" s="2" t="s">
        <v>2568</v>
      </c>
      <c r="N84" s="2" t="s">
        <v>250</v>
      </c>
      <c r="O84" s="2" t="s">
        <v>82</v>
      </c>
      <c r="P84" s="120">
        <v>137094</v>
      </c>
      <c r="Q84" s="127">
        <v>3.19</v>
      </c>
      <c r="R84" s="140">
        <v>1163.0999999999999</v>
      </c>
      <c r="T84" s="118">
        <v>5086.5839999999998</v>
      </c>
      <c r="U84" s="129">
        <v>8.4110000000000001E-3</v>
      </c>
      <c r="V84" s="129">
        <v>0.82242856261914299</v>
      </c>
      <c r="W84" s="129">
        <v>8.8133903162037498E-3</v>
      </c>
    </row>
    <row r="85" spans="1:23" x14ac:dyDescent="0.2">
      <c r="A85" s="2">
        <v>1038</v>
      </c>
      <c r="B85" s="2">
        <v>1319</v>
      </c>
      <c r="C85" s="2" t="s">
        <v>2526</v>
      </c>
      <c r="D85" s="2" t="s">
        <v>2527</v>
      </c>
      <c r="E85" s="4" t="s">
        <v>1163</v>
      </c>
      <c r="F85" s="2" t="s">
        <v>2569</v>
      </c>
      <c r="G85" s="2" t="s">
        <v>2570</v>
      </c>
      <c r="H85" s="2" t="s">
        <v>248</v>
      </c>
      <c r="I85" s="2" t="s">
        <v>2566</v>
      </c>
      <c r="J85" s="2" t="s">
        <v>77</v>
      </c>
      <c r="K85" s="2" t="s">
        <v>322</v>
      </c>
      <c r="L85" s="2" t="s">
        <v>2395</v>
      </c>
      <c r="M85" s="2" t="s">
        <v>2568</v>
      </c>
      <c r="N85" s="2" t="s">
        <v>250</v>
      </c>
      <c r="O85" s="2" t="s">
        <v>82</v>
      </c>
      <c r="P85" s="120">
        <v>24205</v>
      </c>
      <c r="Q85" s="127">
        <v>3.19</v>
      </c>
      <c r="R85" s="140">
        <v>633.1</v>
      </c>
      <c r="T85" s="118">
        <v>488.84199999999998</v>
      </c>
      <c r="U85" s="129">
        <v>7.1000000000000005E-5</v>
      </c>
      <c r="V85" s="129">
        <v>7.9038753322320299E-2</v>
      </c>
      <c r="W85" s="129">
        <v>8.4700290675378904E-4</v>
      </c>
    </row>
    <row r="86" spans="1:23" x14ac:dyDescent="0.2">
      <c r="A86" s="2">
        <v>1038</v>
      </c>
      <c r="B86" s="2">
        <v>1319</v>
      </c>
      <c r="C86" s="2" t="s">
        <v>2544</v>
      </c>
      <c r="D86" s="2" t="s">
        <v>2545</v>
      </c>
      <c r="E86" s="4" t="s">
        <v>1163</v>
      </c>
      <c r="F86" s="2" t="s">
        <v>2549</v>
      </c>
      <c r="G86" s="2" t="s">
        <v>2550</v>
      </c>
      <c r="H86" s="2" t="s">
        <v>248</v>
      </c>
      <c r="I86" s="2" t="s">
        <v>2519</v>
      </c>
      <c r="J86" s="2" t="s">
        <v>77</v>
      </c>
      <c r="K86" s="2" t="s">
        <v>78</v>
      </c>
      <c r="L86" s="2" t="s">
        <v>2383</v>
      </c>
      <c r="M86" s="2" t="s">
        <v>2551</v>
      </c>
      <c r="N86" s="2" t="s">
        <v>250</v>
      </c>
      <c r="O86" s="2" t="s">
        <v>82</v>
      </c>
      <c r="P86" s="120">
        <v>161</v>
      </c>
      <c r="Q86" s="127">
        <v>3.19</v>
      </c>
      <c r="R86" s="140">
        <v>12193</v>
      </c>
      <c r="T86" s="118">
        <v>62.622</v>
      </c>
      <c r="U86" s="129">
        <v>1.9999999999999999E-6</v>
      </c>
      <c r="V86" s="129">
        <v>1.01250955622214E-2</v>
      </c>
      <c r="W86" s="129">
        <v>1.08503550623939E-4</v>
      </c>
    </row>
    <row r="87" spans="1:23" x14ac:dyDescent="0.2">
      <c r="A87" s="2">
        <v>1038</v>
      </c>
      <c r="B87" s="2">
        <v>1319</v>
      </c>
      <c r="C87" s="2" t="s">
        <v>2526</v>
      </c>
      <c r="D87" s="2" t="s">
        <v>2527</v>
      </c>
      <c r="E87" s="4" t="s">
        <v>1163</v>
      </c>
      <c r="F87" s="2" t="s">
        <v>2552</v>
      </c>
      <c r="G87" s="2" t="s">
        <v>2553</v>
      </c>
      <c r="H87" s="2" t="s">
        <v>248</v>
      </c>
      <c r="I87" s="2" t="s">
        <v>2519</v>
      </c>
      <c r="J87" s="2" t="s">
        <v>77</v>
      </c>
      <c r="K87" s="2" t="s">
        <v>2554</v>
      </c>
      <c r="L87" s="2" t="s">
        <v>178</v>
      </c>
      <c r="M87" s="2" t="s">
        <v>2520</v>
      </c>
      <c r="N87" s="2" t="s">
        <v>250</v>
      </c>
      <c r="O87" s="2" t="s">
        <v>82</v>
      </c>
      <c r="P87" s="120">
        <v>7658</v>
      </c>
      <c r="Q87" s="127">
        <v>3.19</v>
      </c>
      <c r="R87" s="140">
        <v>978.4</v>
      </c>
      <c r="T87" s="118">
        <v>239.01400000000001</v>
      </c>
      <c r="U87" s="129">
        <v>0</v>
      </c>
      <c r="V87" s="129">
        <v>3.8645104592787298E-2</v>
      </c>
      <c r="W87" s="129">
        <v>4.14132492556047E-4</v>
      </c>
    </row>
    <row r="88" spans="1:23" x14ac:dyDescent="0.2">
      <c r="A88" s="2">
        <v>1038</v>
      </c>
      <c r="B88" s="2">
        <v>8563</v>
      </c>
      <c r="C88" s="2" t="s">
        <v>2515</v>
      </c>
      <c r="D88" s="2" t="s">
        <v>2516</v>
      </c>
      <c r="E88" s="4" t="s">
        <v>245</v>
      </c>
      <c r="F88" s="2" t="s">
        <v>2517</v>
      </c>
      <c r="G88" s="2" t="s">
        <v>2518</v>
      </c>
      <c r="H88" s="2" t="s">
        <v>248</v>
      </c>
      <c r="I88" s="2" t="s">
        <v>2519</v>
      </c>
      <c r="J88" s="2" t="s">
        <v>30</v>
      </c>
      <c r="K88" s="2" t="s">
        <v>1263</v>
      </c>
      <c r="L88" s="2" t="s">
        <v>31</v>
      </c>
      <c r="M88" s="2" t="s">
        <v>2520</v>
      </c>
      <c r="N88" s="2" t="s">
        <v>250</v>
      </c>
      <c r="O88" s="2" t="s">
        <v>34</v>
      </c>
      <c r="P88" s="120">
        <v>538577</v>
      </c>
      <c r="Q88" s="127">
        <v>1</v>
      </c>
      <c r="R88" s="140">
        <v>8751</v>
      </c>
      <c r="T88" s="118">
        <v>47130.873</v>
      </c>
      <c r="U88" s="129">
        <v>4.9045999999999999E-2</v>
      </c>
      <c r="V88" s="129">
        <v>7.6149104573013299E-2</v>
      </c>
      <c r="W88" s="129">
        <v>3.6770473413900999E-3</v>
      </c>
    </row>
    <row r="89" spans="1:23" x14ac:dyDescent="0.2">
      <c r="A89" s="2">
        <v>1038</v>
      </c>
      <c r="B89" s="2">
        <v>8563</v>
      </c>
      <c r="C89" s="2" t="s">
        <v>2521</v>
      </c>
      <c r="D89" s="2" t="s">
        <v>2522</v>
      </c>
      <c r="E89" s="4" t="s">
        <v>245</v>
      </c>
      <c r="F89" s="2" t="s">
        <v>2523</v>
      </c>
      <c r="G89" s="2" t="s">
        <v>2524</v>
      </c>
      <c r="H89" s="2" t="s">
        <v>248</v>
      </c>
      <c r="I89" s="2" t="s">
        <v>2519</v>
      </c>
      <c r="J89" s="2" t="s">
        <v>30</v>
      </c>
      <c r="K89" s="2" t="s">
        <v>78</v>
      </c>
      <c r="L89" s="2" t="s">
        <v>31</v>
      </c>
      <c r="M89" s="2" t="s">
        <v>2525</v>
      </c>
      <c r="N89" s="2" t="s">
        <v>250</v>
      </c>
      <c r="O89" s="2" t="s">
        <v>34</v>
      </c>
      <c r="P89" s="120">
        <v>129000</v>
      </c>
      <c r="Q89" s="127">
        <v>1</v>
      </c>
      <c r="R89" s="140">
        <v>9445</v>
      </c>
      <c r="T89" s="118">
        <v>12184.05</v>
      </c>
      <c r="U89" s="129">
        <v>1.4779999999999999E-3</v>
      </c>
      <c r="V89" s="129">
        <v>1.96857056362542E-2</v>
      </c>
      <c r="W89" s="129">
        <v>9.5057285281368404E-4</v>
      </c>
    </row>
    <row r="90" spans="1:23" x14ac:dyDescent="0.2">
      <c r="A90" s="2">
        <v>1038</v>
      </c>
      <c r="B90" s="2">
        <v>8563</v>
      </c>
      <c r="C90" s="2" t="s">
        <v>2530</v>
      </c>
      <c r="D90" s="2" t="s">
        <v>2531</v>
      </c>
      <c r="E90" s="4" t="s">
        <v>1163</v>
      </c>
      <c r="F90" s="2" t="s">
        <v>2535</v>
      </c>
      <c r="G90" s="2" t="s">
        <v>2571</v>
      </c>
      <c r="H90" s="2" t="s">
        <v>248</v>
      </c>
      <c r="I90" s="2" t="s">
        <v>2519</v>
      </c>
      <c r="J90" s="2" t="s">
        <v>77</v>
      </c>
      <c r="K90" s="2" t="s">
        <v>1334</v>
      </c>
      <c r="L90" s="2" t="s">
        <v>2454</v>
      </c>
      <c r="M90" s="2" t="s">
        <v>2538</v>
      </c>
      <c r="N90" s="2" t="s">
        <v>250</v>
      </c>
      <c r="O90" s="2" t="s">
        <v>88</v>
      </c>
      <c r="P90" s="120">
        <v>5247</v>
      </c>
      <c r="Q90" s="127">
        <v>3.7454999999999998</v>
      </c>
      <c r="R90" s="140">
        <v>5230.8</v>
      </c>
      <c r="T90" s="118">
        <v>1027.99</v>
      </c>
      <c r="U90" s="129">
        <v>2.7500000000000002E-4</v>
      </c>
      <c r="V90" s="129">
        <v>1.6609183943522201E-3</v>
      </c>
      <c r="W90" s="129">
        <v>8.0201541442460094E-5</v>
      </c>
    </row>
    <row r="91" spans="1:23" x14ac:dyDescent="0.2">
      <c r="A91" s="2">
        <v>1038</v>
      </c>
      <c r="B91" s="2">
        <v>8563</v>
      </c>
      <c r="C91" s="2" t="s">
        <v>2526</v>
      </c>
      <c r="D91" s="2" t="s">
        <v>2527</v>
      </c>
      <c r="E91" s="4" t="s">
        <v>1163</v>
      </c>
      <c r="F91" s="2" t="s">
        <v>2528</v>
      </c>
      <c r="G91" s="2" t="s">
        <v>2529</v>
      </c>
      <c r="H91" s="2" t="s">
        <v>248</v>
      </c>
      <c r="I91" s="2" t="s">
        <v>2519</v>
      </c>
      <c r="J91" s="2" t="s">
        <v>77</v>
      </c>
      <c r="K91" s="2" t="s">
        <v>78</v>
      </c>
      <c r="L91" s="2" t="s">
        <v>178</v>
      </c>
      <c r="M91" s="2" t="s">
        <v>2525</v>
      </c>
      <c r="N91" s="2" t="s">
        <v>250</v>
      </c>
      <c r="O91" s="2" t="s">
        <v>82</v>
      </c>
      <c r="P91" s="120">
        <v>1233400</v>
      </c>
      <c r="Q91" s="127">
        <v>3.19</v>
      </c>
      <c r="R91" s="140">
        <v>1147.06</v>
      </c>
      <c r="T91" s="118">
        <v>45131.603000000003</v>
      </c>
      <c r="U91" s="129">
        <v>1.7390000000000001E-3</v>
      </c>
      <c r="V91" s="129">
        <v>7.2918894652684405E-2</v>
      </c>
      <c r="W91" s="129">
        <v>3.5210686878487602E-3</v>
      </c>
    </row>
    <row r="92" spans="1:23" x14ac:dyDescent="0.2">
      <c r="A92" s="2">
        <v>1038</v>
      </c>
      <c r="B92" s="2">
        <v>8563</v>
      </c>
      <c r="C92" s="2" t="s">
        <v>2530</v>
      </c>
      <c r="D92" s="2" t="s">
        <v>2531</v>
      </c>
      <c r="E92" s="4" t="s">
        <v>1163</v>
      </c>
      <c r="F92" s="2" t="s">
        <v>2532</v>
      </c>
      <c r="G92" s="2" t="s">
        <v>2533</v>
      </c>
      <c r="H92" s="2" t="s">
        <v>248</v>
      </c>
      <c r="I92" s="2" t="s">
        <v>2519</v>
      </c>
      <c r="J92" s="2" t="s">
        <v>77</v>
      </c>
      <c r="K92" s="2" t="s">
        <v>78</v>
      </c>
      <c r="L92" s="2" t="s">
        <v>2395</v>
      </c>
      <c r="M92" s="2" t="s">
        <v>2534</v>
      </c>
      <c r="N92" s="2" t="s">
        <v>250</v>
      </c>
      <c r="O92" s="2" t="s">
        <v>82</v>
      </c>
      <c r="P92" s="120">
        <v>128225</v>
      </c>
      <c r="Q92" s="127">
        <v>3.19</v>
      </c>
      <c r="R92" s="140">
        <v>10325</v>
      </c>
      <c r="T92" s="118">
        <v>42233.148000000001</v>
      </c>
      <c r="U92" s="129">
        <v>1.0399999999999999E-4</v>
      </c>
      <c r="V92" s="129">
        <v>6.8235875055386003E-2</v>
      </c>
      <c r="W92" s="129">
        <v>3.29493753559847E-3</v>
      </c>
    </row>
    <row r="93" spans="1:23" x14ac:dyDescent="0.2">
      <c r="A93" s="2">
        <v>1038</v>
      </c>
      <c r="B93" s="2">
        <v>8563</v>
      </c>
      <c r="C93" s="2" t="s">
        <v>2530</v>
      </c>
      <c r="D93" s="2" t="s">
        <v>2531</v>
      </c>
      <c r="E93" s="4" t="s">
        <v>1163</v>
      </c>
      <c r="F93" s="2" t="s">
        <v>2535</v>
      </c>
      <c r="G93" s="2" t="s">
        <v>2536</v>
      </c>
      <c r="H93" s="2" t="s">
        <v>248</v>
      </c>
      <c r="I93" s="2" t="s">
        <v>2519</v>
      </c>
      <c r="J93" s="2" t="s">
        <v>77</v>
      </c>
      <c r="K93" s="2" t="s">
        <v>2537</v>
      </c>
      <c r="L93" s="2" t="s">
        <v>178</v>
      </c>
      <c r="M93" s="2" t="s">
        <v>2538</v>
      </c>
      <c r="N93" s="2" t="s">
        <v>250</v>
      </c>
      <c r="O93" s="2" t="s">
        <v>88</v>
      </c>
      <c r="P93" s="120">
        <v>15373</v>
      </c>
      <c r="Q93" s="127">
        <v>3.7454999999999998</v>
      </c>
      <c r="R93" s="140">
        <v>5977</v>
      </c>
      <c r="T93" s="118">
        <v>3441.5309999999999</v>
      </c>
      <c r="U93" s="129">
        <v>1.3730000000000001E-3</v>
      </c>
      <c r="V93" s="129">
        <v>5.5604635551184303E-3</v>
      </c>
      <c r="W93" s="129">
        <v>2.68500698030411E-4</v>
      </c>
    </row>
    <row r="94" spans="1:23" x14ac:dyDescent="0.2">
      <c r="A94" s="2">
        <v>1038</v>
      </c>
      <c r="B94" s="2">
        <v>8563</v>
      </c>
      <c r="C94" s="2" t="s">
        <v>2539</v>
      </c>
      <c r="D94" s="2" t="s">
        <v>2531</v>
      </c>
      <c r="E94" s="4" t="s">
        <v>1163</v>
      </c>
      <c r="F94" s="2" t="s">
        <v>2540</v>
      </c>
      <c r="G94" s="2" t="s">
        <v>2541</v>
      </c>
      <c r="H94" s="2" t="s">
        <v>248</v>
      </c>
      <c r="I94" s="2" t="s">
        <v>2519</v>
      </c>
      <c r="J94" s="2" t="s">
        <v>77</v>
      </c>
      <c r="K94" s="2" t="s">
        <v>1191</v>
      </c>
      <c r="L94" s="2" t="s">
        <v>2542</v>
      </c>
      <c r="M94" s="2" t="s">
        <v>2543</v>
      </c>
      <c r="N94" s="2" t="s">
        <v>250</v>
      </c>
      <c r="O94" s="2" t="s">
        <v>88</v>
      </c>
      <c r="P94" s="120">
        <v>68159</v>
      </c>
      <c r="Q94" s="127">
        <v>3.7454999999999998</v>
      </c>
      <c r="R94" s="140">
        <v>28506</v>
      </c>
      <c r="T94" s="118">
        <v>72772.835000000006</v>
      </c>
      <c r="U94" s="129">
        <v>1.9810000000000001E-3</v>
      </c>
      <c r="V94" s="129">
        <v>0.117578687079415</v>
      </c>
      <c r="W94" s="129">
        <v>5.6775769216690503E-3</v>
      </c>
    </row>
    <row r="95" spans="1:23" x14ac:dyDescent="0.2">
      <c r="A95" s="2">
        <v>1038</v>
      </c>
      <c r="B95" s="2">
        <v>8563</v>
      </c>
      <c r="C95" s="2" t="s">
        <v>2544</v>
      </c>
      <c r="D95" s="2" t="s">
        <v>2545</v>
      </c>
      <c r="E95" s="4" t="s">
        <v>1163</v>
      </c>
      <c r="F95" s="2" t="s">
        <v>2546</v>
      </c>
      <c r="G95" s="2" t="s">
        <v>2547</v>
      </c>
      <c r="H95" s="2" t="s">
        <v>248</v>
      </c>
      <c r="I95" s="2" t="s">
        <v>2519</v>
      </c>
      <c r="J95" s="2" t="s">
        <v>77</v>
      </c>
      <c r="K95" s="2" t="s">
        <v>78</v>
      </c>
      <c r="L95" s="2" t="s">
        <v>2383</v>
      </c>
      <c r="M95" s="2" t="s">
        <v>2548</v>
      </c>
      <c r="N95" s="2" t="s">
        <v>250</v>
      </c>
      <c r="O95" s="2" t="s">
        <v>82</v>
      </c>
      <c r="P95" s="120">
        <v>99466</v>
      </c>
      <c r="Q95" s="127">
        <v>3.19</v>
      </c>
      <c r="R95" s="140">
        <v>5477</v>
      </c>
      <c r="T95" s="118">
        <v>17378.330999999998</v>
      </c>
      <c r="U95" s="129">
        <v>1.1E-4</v>
      </c>
      <c r="V95" s="129">
        <v>2.80780789865081E-2</v>
      </c>
      <c r="W95" s="129">
        <v>1.35581930040541E-3</v>
      </c>
    </row>
    <row r="96" spans="1:23" x14ac:dyDescent="0.2">
      <c r="A96" s="2">
        <v>1038</v>
      </c>
      <c r="B96" s="2">
        <v>8563</v>
      </c>
      <c r="C96" s="2" t="s">
        <v>2544</v>
      </c>
      <c r="D96" s="2" t="s">
        <v>2545</v>
      </c>
      <c r="E96" s="4" t="s">
        <v>1163</v>
      </c>
      <c r="F96" s="2" t="s">
        <v>2549</v>
      </c>
      <c r="G96" s="2" t="s">
        <v>2550</v>
      </c>
      <c r="H96" s="2" t="s">
        <v>248</v>
      </c>
      <c r="I96" s="2" t="s">
        <v>2519</v>
      </c>
      <c r="J96" s="2" t="s">
        <v>77</v>
      </c>
      <c r="K96" s="2" t="s">
        <v>78</v>
      </c>
      <c r="L96" s="2" t="s">
        <v>2383</v>
      </c>
      <c r="M96" s="2" t="s">
        <v>2551</v>
      </c>
      <c r="N96" s="2" t="s">
        <v>250</v>
      </c>
      <c r="O96" s="2" t="s">
        <v>82</v>
      </c>
      <c r="P96" s="120">
        <v>16216</v>
      </c>
      <c r="Q96" s="127">
        <v>3.19</v>
      </c>
      <c r="R96" s="140">
        <v>12193</v>
      </c>
      <c r="T96" s="118">
        <v>6307.3220000000001</v>
      </c>
      <c r="U96" s="129">
        <v>2.1800000000000001E-4</v>
      </c>
      <c r="V96" s="129">
        <v>1.0190706804149199E-2</v>
      </c>
      <c r="W96" s="129">
        <v>4.9208341412805903E-4</v>
      </c>
    </row>
    <row r="97" spans="1:23" x14ac:dyDescent="0.2">
      <c r="A97" s="2">
        <v>1038</v>
      </c>
      <c r="B97" s="2">
        <v>8563</v>
      </c>
      <c r="C97" s="2" t="s">
        <v>2526</v>
      </c>
      <c r="D97" s="2" t="s">
        <v>2527</v>
      </c>
      <c r="E97" s="4" t="s">
        <v>1163</v>
      </c>
      <c r="F97" s="2" t="s">
        <v>2552</v>
      </c>
      <c r="G97" s="2" t="s">
        <v>2553</v>
      </c>
      <c r="H97" s="2" t="s">
        <v>248</v>
      </c>
      <c r="I97" s="2" t="s">
        <v>2519</v>
      </c>
      <c r="J97" s="2" t="s">
        <v>77</v>
      </c>
      <c r="K97" s="2" t="s">
        <v>2554</v>
      </c>
      <c r="L97" s="2" t="s">
        <v>178</v>
      </c>
      <c r="M97" s="2" t="s">
        <v>2520</v>
      </c>
      <c r="N97" s="2" t="s">
        <v>250</v>
      </c>
      <c r="O97" s="2" t="s">
        <v>82</v>
      </c>
      <c r="P97" s="120">
        <v>1062097</v>
      </c>
      <c r="Q97" s="127">
        <v>3.19</v>
      </c>
      <c r="R97" s="140">
        <v>978.4</v>
      </c>
      <c r="T97" s="118">
        <v>33149.067000000003</v>
      </c>
      <c r="U97" s="129">
        <v>0</v>
      </c>
      <c r="V97" s="129">
        <v>5.3558773539682997E-2</v>
      </c>
      <c r="W97" s="129">
        <v>2.5862174868173E-3</v>
      </c>
    </row>
    <row r="98" spans="1:23" x14ac:dyDescent="0.2">
      <c r="A98" s="2">
        <v>1038</v>
      </c>
      <c r="B98" s="2">
        <v>8563</v>
      </c>
      <c r="C98" s="2" t="s">
        <v>2555</v>
      </c>
      <c r="D98" s="2" t="s">
        <v>2556</v>
      </c>
      <c r="E98" s="4" t="s">
        <v>1163</v>
      </c>
      <c r="F98" s="2" t="s">
        <v>2557</v>
      </c>
      <c r="G98" s="2" t="s">
        <v>2558</v>
      </c>
      <c r="H98" s="2" t="s">
        <v>248</v>
      </c>
      <c r="I98" s="2" t="s">
        <v>2519</v>
      </c>
      <c r="J98" s="2" t="s">
        <v>77</v>
      </c>
      <c r="K98" s="2" t="s">
        <v>78</v>
      </c>
      <c r="L98" s="2" t="s">
        <v>2395</v>
      </c>
      <c r="M98" s="2" t="s">
        <v>2525</v>
      </c>
      <c r="N98" s="2" t="s">
        <v>250</v>
      </c>
      <c r="O98" s="2" t="s">
        <v>82</v>
      </c>
      <c r="P98" s="120">
        <v>5056400</v>
      </c>
      <c r="Q98" s="127">
        <v>3.19</v>
      </c>
      <c r="R98" s="140">
        <v>1375</v>
      </c>
      <c r="T98" s="118">
        <v>221786.345</v>
      </c>
      <c r="U98" s="129">
        <v>2.3249999999999998E-3</v>
      </c>
      <c r="V98" s="129">
        <v>0.35833903355704599</v>
      </c>
      <c r="W98" s="129">
        <v>1.7303284103542701E-2</v>
      </c>
    </row>
    <row r="99" spans="1:23" x14ac:dyDescent="0.2">
      <c r="A99" s="2">
        <v>1038</v>
      </c>
      <c r="B99" s="2">
        <v>8563</v>
      </c>
      <c r="C99" s="2" t="s">
        <v>2544</v>
      </c>
      <c r="D99" s="2" t="s">
        <v>2545</v>
      </c>
      <c r="E99" s="4" t="s">
        <v>1163</v>
      </c>
      <c r="F99" s="2" t="s">
        <v>2559</v>
      </c>
      <c r="G99" s="2" t="s">
        <v>2560</v>
      </c>
      <c r="H99" s="2" t="s">
        <v>248</v>
      </c>
      <c r="I99" s="2" t="s">
        <v>2519</v>
      </c>
      <c r="J99" s="2" t="s">
        <v>77</v>
      </c>
      <c r="K99" s="2" t="s">
        <v>78</v>
      </c>
      <c r="L99" s="2" t="s">
        <v>2395</v>
      </c>
      <c r="M99" s="2" t="s">
        <v>2561</v>
      </c>
      <c r="N99" s="2" t="s">
        <v>250</v>
      </c>
      <c r="O99" s="2" t="s">
        <v>82</v>
      </c>
      <c r="P99" s="120">
        <v>581000</v>
      </c>
      <c r="Q99" s="127">
        <v>3.19</v>
      </c>
      <c r="R99" s="140">
        <v>4790.75</v>
      </c>
      <c r="T99" s="118">
        <v>88791.281000000003</v>
      </c>
      <c r="U99" s="129">
        <v>2.653E-3</v>
      </c>
      <c r="V99" s="129">
        <v>0.143459607371798</v>
      </c>
      <c r="W99" s="129">
        <v>6.9273009950833204E-3</v>
      </c>
    </row>
    <row r="100" spans="1:23" x14ac:dyDescent="0.2">
      <c r="A100" s="2">
        <v>1038</v>
      </c>
      <c r="B100" s="2">
        <v>8563</v>
      </c>
      <c r="C100" s="2" t="s">
        <v>2539</v>
      </c>
      <c r="D100" s="2" t="s">
        <v>2531</v>
      </c>
      <c r="E100" s="4" t="s">
        <v>1163</v>
      </c>
      <c r="F100" s="2" t="s">
        <v>2562</v>
      </c>
      <c r="G100" s="2" t="s">
        <v>2563</v>
      </c>
      <c r="H100" s="2" t="s">
        <v>248</v>
      </c>
      <c r="I100" s="2" t="s">
        <v>2519</v>
      </c>
      <c r="J100" s="2" t="s">
        <v>77</v>
      </c>
      <c r="K100" s="2" t="s">
        <v>78</v>
      </c>
      <c r="L100" s="2" t="s">
        <v>2395</v>
      </c>
      <c r="M100" s="2" t="s">
        <v>2525</v>
      </c>
      <c r="N100" s="2" t="s">
        <v>250</v>
      </c>
      <c r="O100" s="2" t="s">
        <v>82</v>
      </c>
      <c r="P100" s="120">
        <v>17380</v>
      </c>
      <c r="Q100" s="127">
        <v>3.19</v>
      </c>
      <c r="R100" s="140">
        <v>49771.5</v>
      </c>
      <c r="T100" s="118">
        <v>27594.415000000001</v>
      </c>
      <c r="U100" s="129">
        <v>1.9589999999999998E-3</v>
      </c>
      <c r="V100" s="129">
        <v>4.4584150794591403E-2</v>
      </c>
      <c r="W100" s="129">
        <v>2.15285569103706E-3</v>
      </c>
    </row>
    <row r="101" spans="1:23" x14ac:dyDescent="0.2">
      <c r="A101" s="2">
        <v>1038</v>
      </c>
      <c r="B101" s="2">
        <v>14657</v>
      </c>
      <c r="C101" s="2" t="s">
        <v>2526</v>
      </c>
      <c r="D101" s="2" t="s">
        <v>2527</v>
      </c>
      <c r="E101" s="4" t="s">
        <v>1163</v>
      </c>
      <c r="F101" s="2" t="s">
        <v>2576</v>
      </c>
      <c r="G101" s="2" t="s">
        <v>2577</v>
      </c>
      <c r="H101" s="2" t="s">
        <v>248</v>
      </c>
      <c r="I101" s="2" t="s">
        <v>2566</v>
      </c>
      <c r="J101" s="2" t="s">
        <v>77</v>
      </c>
      <c r="K101" s="2" t="s">
        <v>78</v>
      </c>
      <c r="L101" s="2" t="s">
        <v>2395</v>
      </c>
      <c r="M101" s="2" t="s">
        <v>2568</v>
      </c>
      <c r="N101" s="2" t="s">
        <v>250</v>
      </c>
      <c r="O101" s="2" t="s">
        <v>82</v>
      </c>
      <c r="P101" s="120">
        <v>68240</v>
      </c>
      <c r="Q101" s="127">
        <v>3.19</v>
      </c>
      <c r="R101" s="140">
        <v>15566</v>
      </c>
      <c r="T101" s="118">
        <v>33884.94</v>
      </c>
      <c r="U101" s="129">
        <v>2.5179999999999998E-3</v>
      </c>
      <c r="V101" s="129">
        <v>9.7521820991837802E-2</v>
      </c>
      <c r="W101" s="129">
        <v>7.3737812609196596E-2</v>
      </c>
    </row>
    <row r="102" spans="1:23" x14ac:dyDescent="0.2">
      <c r="A102" s="2">
        <v>1038</v>
      </c>
      <c r="B102" s="2">
        <v>14657</v>
      </c>
      <c r="C102" s="2" t="s">
        <v>2515</v>
      </c>
      <c r="D102" s="2" t="s">
        <v>2516</v>
      </c>
      <c r="E102" s="4" t="s">
        <v>245</v>
      </c>
      <c r="F102" s="2" t="s">
        <v>2578</v>
      </c>
      <c r="G102" s="2" t="s">
        <v>2579</v>
      </c>
      <c r="H102" s="2" t="s">
        <v>248</v>
      </c>
      <c r="I102" s="2" t="s">
        <v>2566</v>
      </c>
      <c r="J102" s="2" t="s">
        <v>30</v>
      </c>
      <c r="K102" s="2" t="s">
        <v>78</v>
      </c>
      <c r="L102" s="2" t="s">
        <v>31</v>
      </c>
      <c r="M102" s="2" t="s">
        <v>2568</v>
      </c>
      <c r="N102" s="2" t="s">
        <v>250</v>
      </c>
      <c r="O102" s="2" t="s">
        <v>34</v>
      </c>
      <c r="P102" s="120">
        <v>260428</v>
      </c>
      <c r="Q102" s="127">
        <v>1</v>
      </c>
      <c r="R102" s="140">
        <v>11963</v>
      </c>
      <c r="T102" s="118">
        <v>31155.002</v>
      </c>
      <c r="U102" s="129">
        <v>5.0082000000000002E-2</v>
      </c>
      <c r="V102" s="129">
        <v>8.9664979441092807E-2</v>
      </c>
      <c r="W102" s="129">
        <v>6.7797128728637496E-2</v>
      </c>
    </row>
    <row r="103" spans="1:23" x14ac:dyDescent="0.2">
      <c r="A103" s="2">
        <v>1038</v>
      </c>
      <c r="B103" s="2">
        <v>14657</v>
      </c>
      <c r="C103" s="2" t="s">
        <v>2526</v>
      </c>
      <c r="D103" s="2" t="s">
        <v>2527</v>
      </c>
      <c r="E103" s="4" t="s">
        <v>1163</v>
      </c>
      <c r="F103" s="2" t="s">
        <v>2580</v>
      </c>
      <c r="G103" s="2" t="s">
        <v>2581</v>
      </c>
      <c r="H103" s="2" t="s">
        <v>248</v>
      </c>
      <c r="I103" s="2" t="s">
        <v>2566</v>
      </c>
      <c r="J103" s="2" t="s">
        <v>77</v>
      </c>
      <c r="K103" s="2" t="s">
        <v>78</v>
      </c>
      <c r="L103" s="2" t="s">
        <v>2395</v>
      </c>
      <c r="M103" s="2" t="s">
        <v>2568</v>
      </c>
      <c r="N103" s="2" t="s">
        <v>250</v>
      </c>
      <c r="O103" s="2" t="s">
        <v>82</v>
      </c>
      <c r="P103" s="120">
        <v>1666737</v>
      </c>
      <c r="Q103" s="127">
        <v>3.19</v>
      </c>
      <c r="R103" s="140">
        <v>591.70000000000005</v>
      </c>
      <c r="T103" s="118">
        <v>31460.044000000002</v>
      </c>
      <c r="U103" s="129">
        <v>2.264E-3</v>
      </c>
      <c r="V103" s="129">
        <v>9.0542900661730194E-2</v>
      </c>
      <c r="W103" s="129">
        <v>6.8460939040981897E-2</v>
      </c>
    </row>
    <row r="104" spans="1:23" x14ac:dyDescent="0.2">
      <c r="A104" s="2">
        <v>1038</v>
      </c>
      <c r="B104" s="2">
        <v>14657</v>
      </c>
      <c r="C104" s="2" t="s">
        <v>2530</v>
      </c>
      <c r="D104" s="2" t="s">
        <v>2531</v>
      </c>
      <c r="E104" s="4" t="s">
        <v>1163</v>
      </c>
      <c r="F104" s="2" t="s">
        <v>2582</v>
      </c>
      <c r="G104" s="2" t="s">
        <v>2583</v>
      </c>
      <c r="H104" s="2" t="s">
        <v>248</v>
      </c>
      <c r="I104" s="2" t="s">
        <v>2566</v>
      </c>
      <c r="J104" s="2" t="s">
        <v>77</v>
      </c>
      <c r="K104" s="2" t="s">
        <v>30</v>
      </c>
      <c r="L104" s="2" t="s">
        <v>178</v>
      </c>
      <c r="M104" s="2" t="s">
        <v>2568</v>
      </c>
      <c r="N104" s="2" t="s">
        <v>250</v>
      </c>
      <c r="O104" s="2" t="s">
        <v>82</v>
      </c>
      <c r="P104" s="120">
        <v>48770</v>
      </c>
      <c r="Q104" s="127">
        <v>3.19</v>
      </c>
      <c r="R104" s="140">
        <v>27727</v>
      </c>
      <c r="T104" s="118">
        <v>43136.641000000003</v>
      </c>
      <c r="U104" s="129">
        <v>0</v>
      </c>
      <c r="V104" s="129">
        <v>0.124148476906098</v>
      </c>
      <c r="W104" s="129">
        <v>9.3870654102994902E-2</v>
      </c>
    </row>
    <row r="105" spans="1:23" x14ac:dyDescent="0.2">
      <c r="A105" s="2">
        <v>1038</v>
      </c>
      <c r="B105" s="2">
        <v>14657</v>
      </c>
      <c r="C105" s="2" t="s">
        <v>2530</v>
      </c>
      <c r="D105" s="2" t="s">
        <v>2531</v>
      </c>
      <c r="E105" s="4" t="s">
        <v>1163</v>
      </c>
      <c r="F105" s="2" t="s">
        <v>2572</v>
      </c>
      <c r="G105" s="2" t="s">
        <v>2573</v>
      </c>
      <c r="H105" s="2" t="s">
        <v>248</v>
      </c>
      <c r="I105" s="2" t="s">
        <v>2566</v>
      </c>
      <c r="J105" s="2" t="s">
        <v>77</v>
      </c>
      <c r="K105" s="2" t="s">
        <v>78</v>
      </c>
      <c r="L105" s="2" t="s">
        <v>2542</v>
      </c>
      <c r="M105" s="2" t="s">
        <v>2568</v>
      </c>
      <c r="N105" s="2" t="s">
        <v>250</v>
      </c>
      <c r="O105" s="2" t="s">
        <v>82</v>
      </c>
      <c r="P105" s="120">
        <v>236148</v>
      </c>
      <c r="Q105" s="127">
        <v>3.19</v>
      </c>
      <c r="R105" s="140">
        <v>6258.5</v>
      </c>
      <c r="T105" s="118">
        <v>47146.038999999997</v>
      </c>
      <c r="U105" s="129">
        <v>2.8452000000000002E-2</v>
      </c>
      <c r="V105" s="129">
        <v>0.13568763915404</v>
      </c>
      <c r="W105" s="129">
        <v>0.102595599708524</v>
      </c>
    </row>
    <row r="106" spans="1:23" x14ac:dyDescent="0.2">
      <c r="A106" s="2">
        <v>1038</v>
      </c>
      <c r="B106" s="2">
        <v>14657</v>
      </c>
      <c r="C106" s="2" t="s">
        <v>2584</v>
      </c>
      <c r="D106" s="2" t="s">
        <v>2585</v>
      </c>
      <c r="E106" s="4" t="s">
        <v>1163</v>
      </c>
      <c r="F106" s="2" t="s">
        <v>2586</v>
      </c>
      <c r="G106" s="2" t="s">
        <v>2587</v>
      </c>
      <c r="H106" s="2" t="s">
        <v>248</v>
      </c>
      <c r="I106" s="2" t="s">
        <v>2566</v>
      </c>
      <c r="J106" s="2" t="s">
        <v>77</v>
      </c>
      <c r="K106" s="2" t="s">
        <v>78</v>
      </c>
      <c r="L106" s="2" t="s">
        <v>2395</v>
      </c>
      <c r="M106" s="2" t="s">
        <v>2568</v>
      </c>
      <c r="N106" s="2" t="s">
        <v>250</v>
      </c>
      <c r="O106" s="2" t="s">
        <v>82</v>
      </c>
      <c r="P106" s="120">
        <v>2335390</v>
      </c>
      <c r="Q106" s="127">
        <v>3.19</v>
      </c>
      <c r="R106" s="140">
        <v>809.55</v>
      </c>
      <c r="T106" s="118">
        <v>60310.618000000002</v>
      </c>
      <c r="U106" s="129">
        <v>0.10829</v>
      </c>
      <c r="V106" s="129">
        <v>0.17357567036687599</v>
      </c>
      <c r="W106" s="129">
        <v>0.13124334764113599</v>
      </c>
    </row>
    <row r="107" spans="1:23" x14ac:dyDescent="0.2">
      <c r="A107" s="2">
        <v>1038</v>
      </c>
      <c r="B107" s="2">
        <v>14657</v>
      </c>
      <c r="C107" s="2" t="s">
        <v>2588</v>
      </c>
      <c r="D107" s="2" t="s">
        <v>2585</v>
      </c>
      <c r="E107" s="4" t="s">
        <v>1163</v>
      </c>
      <c r="F107" s="2" t="s">
        <v>2589</v>
      </c>
      <c r="G107" s="2" t="s">
        <v>2590</v>
      </c>
      <c r="H107" s="2" t="s">
        <v>248</v>
      </c>
      <c r="I107" s="2" t="s">
        <v>2566</v>
      </c>
      <c r="J107" s="2" t="s">
        <v>77</v>
      </c>
      <c r="K107" s="2" t="s">
        <v>78</v>
      </c>
      <c r="L107" s="2" t="s">
        <v>2395</v>
      </c>
      <c r="M107" s="2" t="s">
        <v>2568</v>
      </c>
      <c r="N107" s="2" t="s">
        <v>250</v>
      </c>
      <c r="O107" s="2" t="s">
        <v>82</v>
      </c>
      <c r="P107" s="120">
        <v>155</v>
      </c>
      <c r="Q107" s="127">
        <v>3.19</v>
      </c>
      <c r="R107" s="140">
        <v>16955</v>
      </c>
      <c r="T107" s="118">
        <v>83.834000000000003</v>
      </c>
      <c r="U107" s="129">
        <v>3.6200000000000002E-4</v>
      </c>
      <c r="V107" s="129">
        <v>2.4127662547290799E-4</v>
      </c>
      <c r="W107" s="129">
        <v>1.8243312537806E-4</v>
      </c>
    </row>
    <row r="108" spans="1:23" x14ac:dyDescent="0.2">
      <c r="A108" s="2">
        <v>1038</v>
      </c>
      <c r="B108" s="2">
        <v>14657</v>
      </c>
      <c r="C108" s="2" t="s">
        <v>2544</v>
      </c>
      <c r="D108" s="2" t="s">
        <v>2545</v>
      </c>
      <c r="E108" s="4" t="s">
        <v>1163</v>
      </c>
      <c r="F108" s="2" t="s">
        <v>2564</v>
      </c>
      <c r="G108" s="2" t="s">
        <v>2565</v>
      </c>
      <c r="H108" s="2" t="s">
        <v>248</v>
      </c>
      <c r="I108" s="2" t="s">
        <v>2566</v>
      </c>
      <c r="J108" s="2" t="s">
        <v>77</v>
      </c>
      <c r="K108" s="2" t="s">
        <v>78</v>
      </c>
      <c r="L108" s="2" t="s">
        <v>2567</v>
      </c>
      <c r="M108" s="2" t="s">
        <v>2568</v>
      </c>
      <c r="N108" s="2" t="s">
        <v>250</v>
      </c>
      <c r="O108" s="2" t="s">
        <v>82</v>
      </c>
      <c r="P108" s="120">
        <v>745947</v>
      </c>
      <c r="Q108" s="127">
        <v>3.19</v>
      </c>
      <c r="R108" s="140">
        <v>1163.0999999999999</v>
      </c>
      <c r="T108" s="118">
        <v>27676.789000000001</v>
      </c>
      <c r="U108" s="129">
        <v>4.5763999999999999E-2</v>
      </c>
      <c r="V108" s="129">
        <v>7.9654586092073307E-2</v>
      </c>
      <c r="W108" s="129">
        <v>6.0228109801313198E-2</v>
      </c>
    </row>
    <row r="109" spans="1:23" x14ac:dyDescent="0.2">
      <c r="A109" s="2">
        <v>1038</v>
      </c>
      <c r="B109" s="2">
        <v>14657</v>
      </c>
      <c r="C109" s="2" t="s">
        <v>2526</v>
      </c>
      <c r="D109" s="2" t="s">
        <v>2527</v>
      </c>
      <c r="E109" s="4" t="s">
        <v>1163</v>
      </c>
      <c r="F109" s="2" t="s">
        <v>2569</v>
      </c>
      <c r="G109" s="2" t="s">
        <v>2570</v>
      </c>
      <c r="H109" s="2" t="s">
        <v>248</v>
      </c>
      <c r="I109" s="2" t="s">
        <v>2566</v>
      </c>
      <c r="J109" s="2" t="s">
        <v>77</v>
      </c>
      <c r="K109" s="2" t="s">
        <v>322</v>
      </c>
      <c r="L109" s="2" t="s">
        <v>2395</v>
      </c>
      <c r="M109" s="2" t="s">
        <v>2568</v>
      </c>
      <c r="N109" s="2" t="s">
        <v>250</v>
      </c>
      <c r="O109" s="2" t="s">
        <v>82</v>
      </c>
      <c r="P109" s="120">
        <v>766700</v>
      </c>
      <c r="Q109" s="127">
        <v>3.19</v>
      </c>
      <c r="R109" s="140">
        <v>633.1</v>
      </c>
      <c r="T109" s="118">
        <v>15484.189</v>
      </c>
      <c r="U109" s="129">
        <v>2.2620000000000001E-3</v>
      </c>
      <c r="V109" s="129">
        <v>4.4563935258483102E-2</v>
      </c>
      <c r="W109" s="129">
        <v>3.3695506029296003E-2</v>
      </c>
    </row>
    <row r="110" spans="1:23" x14ac:dyDescent="0.2">
      <c r="A110" s="2">
        <v>1038</v>
      </c>
      <c r="B110" s="2">
        <v>14657</v>
      </c>
      <c r="C110" s="2" t="s">
        <v>2544</v>
      </c>
      <c r="D110" s="2" t="s">
        <v>2545</v>
      </c>
      <c r="E110" s="4" t="s">
        <v>1163</v>
      </c>
      <c r="F110" s="2" t="s">
        <v>2574</v>
      </c>
      <c r="G110" s="2" t="s">
        <v>2575</v>
      </c>
      <c r="H110" s="2" t="s">
        <v>248</v>
      </c>
      <c r="I110" s="2" t="s">
        <v>2566</v>
      </c>
      <c r="J110" s="2" t="s">
        <v>77</v>
      </c>
      <c r="K110" s="2" t="s">
        <v>78</v>
      </c>
      <c r="L110" s="2" t="s">
        <v>2395</v>
      </c>
      <c r="M110" s="2" t="s">
        <v>2568</v>
      </c>
      <c r="N110" s="2" t="s">
        <v>250</v>
      </c>
      <c r="O110" s="2" t="s">
        <v>82</v>
      </c>
      <c r="P110" s="120">
        <v>587101</v>
      </c>
      <c r="Q110" s="127">
        <v>3.19</v>
      </c>
      <c r="R110" s="140">
        <v>3050</v>
      </c>
      <c r="T110" s="118">
        <v>57121.991999999998</v>
      </c>
      <c r="U110" s="129">
        <v>2.3739999999999998E-3</v>
      </c>
      <c r="V110" s="129">
        <v>0.16439871450229701</v>
      </c>
      <c r="W110" s="129">
        <v>0.124304504159923</v>
      </c>
    </row>
    <row r="111" spans="1:23" x14ac:dyDescent="0.2">
      <c r="A111" s="2">
        <v>1038</v>
      </c>
      <c r="B111" s="2">
        <v>14849</v>
      </c>
      <c r="C111" s="2" t="s">
        <v>2591</v>
      </c>
      <c r="D111" s="2" t="s">
        <v>2592</v>
      </c>
      <c r="E111" s="4" t="s">
        <v>245</v>
      </c>
      <c r="F111" s="2" t="s">
        <v>2593</v>
      </c>
      <c r="G111" s="2" t="s">
        <v>2594</v>
      </c>
      <c r="H111" s="2" t="s">
        <v>248</v>
      </c>
      <c r="I111" s="2" t="s">
        <v>2519</v>
      </c>
      <c r="J111" s="2" t="s">
        <v>30</v>
      </c>
      <c r="K111" s="2" t="s">
        <v>78</v>
      </c>
      <c r="L111" s="2" t="s">
        <v>31</v>
      </c>
      <c r="M111" s="2" t="s">
        <v>2525</v>
      </c>
      <c r="N111" s="2" t="s">
        <v>250</v>
      </c>
      <c r="O111" s="2" t="s">
        <v>34</v>
      </c>
      <c r="P111" s="120">
        <v>9740</v>
      </c>
      <c r="Q111" s="127">
        <v>1</v>
      </c>
      <c r="R111" s="140">
        <v>25810</v>
      </c>
      <c r="T111" s="118">
        <v>2513.8939999999998</v>
      </c>
      <c r="U111" s="129">
        <v>2.43E-4</v>
      </c>
      <c r="V111" s="129">
        <v>8.6337331480132208E-3</v>
      </c>
      <c r="W111" s="129">
        <v>2.33774863518151E-3</v>
      </c>
    </row>
    <row r="112" spans="1:23" x14ac:dyDescent="0.2">
      <c r="A112" s="2">
        <v>1038</v>
      </c>
      <c r="B112" s="2">
        <v>14849</v>
      </c>
      <c r="C112" s="2" t="s">
        <v>2515</v>
      </c>
      <c r="D112" s="2" t="s">
        <v>2516</v>
      </c>
      <c r="E112" s="4" t="s">
        <v>245</v>
      </c>
      <c r="F112" s="2" t="s">
        <v>2595</v>
      </c>
      <c r="G112" s="2" t="s">
        <v>2596</v>
      </c>
      <c r="H112" s="2" t="s">
        <v>248</v>
      </c>
      <c r="I112" s="2" t="s">
        <v>2519</v>
      </c>
      <c r="J112" s="2" t="s">
        <v>30</v>
      </c>
      <c r="K112" s="2" t="s">
        <v>78</v>
      </c>
      <c r="L112" s="2" t="s">
        <v>31</v>
      </c>
      <c r="M112" s="2" t="s">
        <v>2525</v>
      </c>
      <c r="N112" s="2" t="s">
        <v>250</v>
      </c>
      <c r="O112" s="2" t="s">
        <v>34</v>
      </c>
      <c r="P112" s="120">
        <v>11050</v>
      </c>
      <c r="Q112" s="127">
        <v>1</v>
      </c>
      <c r="R112" s="140">
        <v>24160</v>
      </c>
      <c r="T112" s="118">
        <v>2669.68</v>
      </c>
      <c r="U112" s="129">
        <v>3.7599999999999998E-4</v>
      </c>
      <c r="V112" s="129">
        <v>9.1687655527989392E-3</v>
      </c>
      <c r="W112" s="129">
        <v>2.4826189077070699E-3</v>
      </c>
    </row>
    <row r="113" spans="1:23" x14ac:dyDescent="0.2">
      <c r="A113" s="2">
        <v>1038</v>
      </c>
      <c r="B113" s="2">
        <v>14849</v>
      </c>
      <c r="C113" s="2" t="s">
        <v>2597</v>
      </c>
      <c r="D113" s="2" t="s">
        <v>2598</v>
      </c>
      <c r="E113" s="4" t="s">
        <v>245</v>
      </c>
      <c r="F113" s="2" t="s">
        <v>2599</v>
      </c>
      <c r="G113" s="2" t="s">
        <v>2600</v>
      </c>
      <c r="H113" s="2" t="s">
        <v>248</v>
      </c>
      <c r="I113" s="2" t="s">
        <v>2519</v>
      </c>
      <c r="J113" s="2" t="s">
        <v>30</v>
      </c>
      <c r="K113" s="2" t="s">
        <v>78</v>
      </c>
      <c r="L113" s="2" t="s">
        <v>31</v>
      </c>
      <c r="M113" s="2" t="s">
        <v>2525</v>
      </c>
      <c r="N113" s="2" t="s">
        <v>250</v>
      </c>
      <c r="O113" s="2" t="s">
        <v>34</v>
      </c>
      <c r="P113" s="120">
        <v>80700</v>
      </c>
      <c r="Q113" s="127">
        <v>1</v>
      </c>
      <c r="R113" s="140">
        <v>2567</v>
      </c>
      <c r="T113" s="118">
        <v>2071.569</v>
      </c>
      <c r="U113" s="129">
        <v>2.13E-4</v>
      </c>
      <c r="V113" s="129">
        <v>7.1146094241430202E-3</v>
      </c>
      <c r="W113" s="129">
        <v>1.9264167870380901E-3</v>
      </c>
    </row>
    <row r="114" spans="1:23" x14ac:dyDescent="0.2">
      <c r="A114" s="2">
        <v>1038</v>
      </c>
      <c r="B114" s="2">
        <v>14849</v>
      </c>
      <c r="C114" s="2" t="s">
        <v>2521</v>
      </c>
      <c r="D114" s="2" t="s">
        <v>2522</v>
      </c>
      <c r="E114" s="4" t="s">
        <v>245</v>
      </c>
      <c r="F114" s="2" t="s">
        <v>2523</v>
      </c>
      <c r="G114" s="2" t="s">
        <v>2524</v>
      </c>
      <c r="H114" s="2" t="s">
        <v>248</v>
      </c>
      <c r="I114" s="2" t="s">
        <v>2519</v>
      </c>
      <c r="J114" s="2" t="s">
        <v>30</v>
      </c>
      <c r="K114" s="2" t="s">
        <v>78</v>
      </c>
      <c r="L114" s="2" t="s">
        <v>31</v>
      </c>
      <c r="M114" s="2" t="s">
        <v>2525</v>
      </c>
      <c r="N114" s="2" t="s">
        <v>250</v>
      </c>
      <c r="O114" s="2" t="s">
        <v>34</v>
      </c>
      <c r="P114" s="120">
        <v>69995</v>
      </c>
      <c r="Q114" s="127">
        <v>1</v>
      </c>
      <c r="R114" s="140">
        <v>9445</v>
      </c>
      <c r="T114" s="118">
        <v>6611.0280000000002</v>
      </c>
      <c r="U114" s="129">
        <v>8.0199999999999998E-4</v>
      </c>
      <c r="V114" s="129">
        <v>2.2704954714721601E-2</v>
      </c>
      <c r="W114" s="129">
        <v>6.1478014187191597E-3</v>
      </c>
    </row>
    <row r="115" spans="1:23" x14ac:dyDescent="0.2">
      <c r="A115" s="2">
        <v>1038</v>
      </c>
      <c r="B115" s="2">
        <v>14849</v>
      </c>
      <c r="C115" s="2" t="s">
        <v>2526</v>
      </c>
      <c r="D115" s="2" t="s">
        <v>2527</v>
      </c>
      <c r="E115" s="4" t="s">
        <v>1163</v>
      </c>
      <c r="F115" s="2" t="s">
        <v>2528</v>
      </c>
      <c r="G115" s="2" t="s">
        <v>2529</v>
      </c>
      <c r="H115" s="2" t="s">
        <v>248</v>
      </c>
      <c r="I115" s="2" t="s">
        <v>2519</v>
      </c>
      <c r="J115" s="2" t="s">
        <v>77</v>
      </c>
      <c r="K115" s="2" t="s">
        <v>78</v>
      </c>
      <c r="L115" s="2" t="s">
        <v>178</v>
      </c>
      <c r="M115" s="2" t="s">
        <v>2525</v>
      </c>
      <c r="N115" s="2" t="s">
        <v>250</v>
      </c>
      <c r="O115" s="2" t="s">
        <v>82</v>
      </c>
      <c r="P115" s="120">
        <v>3400100</v>
      </c>
      <c r="Q115" s="127">
        <v>3.19</v>
      </c>
      <c r="R115" s="140">
        <v>1147.06</v>
      </c>
      <c r="T115" s="118">
        <v>124413.787</v>
      </c>
      <c r="U115" s="129">
        <v>4.7939999999999997E-3</v>
      </c>
      <c r="V115" s="129">
        <v>0.42728748089076102</v>
      </c>
      <c r="W115" s="129">
        <v>0.115696270449636</v>
      </c>
    </row>
    <row r="116" spans="1:23" x14ac:dyDescent="0.2">
      <c r="A116" s="2">
        <v>1038</v>
      </c>
      <c r="B116" s="2">
        <v>14849</v>
      </c>
      <c r="C116" s="2" t="s">
        <v>2555</v>
      </c>
      <c r="D116" s="2" t="s">
        <v>2556</v>
      </c>
      <c r="E116" s="4" t="s">
        <v>1163</v>
      </c>
      <c r="F116" s="2" t="s">
        <v>2557</v>
      </c>
      <c r="G116" s="2" t="s">
        <v>2558</v>
      </c>
      <c r="H116" s="2" t="s">
        <v>248</v>
      </c>
      <c r="I116" s="2" t="s">
        <v>2519</v>
      </c>
      <c r="J116" s="2" t="s">
        <v>77</v>
      </c>
      <c r="K116" s="2" t="s">
        <v>78</v>
      </c>
      <c r="L116" s="2" t="s">
        <v>2395</v>
      </c>
      <c r="M116" s="2" t="s">
        <v>2525</v>
      </c>
      <c r="N116" s="2" t="s">
        <v>250</v>
      </c>
      <c r="O116" s="2" t="s">
        <v>82</v>
      </c>
      <c r="P116" s="120">
        <v>3252400</v>
      </c>
      <c r="Q116" s="127">
        <v>3.19</v>
      </c>
      <c r="R116" s="140">
        <v>1375</v>
      </c>
      <c r="T116" s="118">
        <v>142658.39499999999</v>
      </c>
      <c r="U116" s="129">
        <v>1.4959999999999999E-3</v>
      </c>
      <c r="V116" s="129">
        <v>0.48994687673937798</v>
      </c>
      <c r="W116" s="129">
        <v>0.13266250216136199</v>
      </c>
    </row>
    <row r="117" spans="1:23" x14ac:dyDescent="0.2">
      <c r="A117" s="2">
        <v>1038</v>
      </c>
      <c r="B117" s="2">
        <v>14849</v>
      </c>
      <c r="C117" s="2" t="s">
        <v>2539</v>
      </c>
      <c r="D117" s="2" t="s">
        <v>2531</v>
      </c>
      <c r="E117" s="4" t="s">
        <v>1163</v>
      </c>
      <c r="F117" s="2" t="s">
        <v>2562</v>
      </c>
      <c r="G117" s="2" t="s">
        <v>2563</v>
      </c>
      <c r="H117" s="2" t="s">
        <v>248</v>
      </c>
      <c r="I117" s="2" t="s">
        <v>2519</v>
      </c>
      <c r="J117" s="2" t="s">
        <v>77</v>
      </c>
      <c r="K117" s="2" t="s">
        <v>78</v>
      </c>
      <c r="L117" s="2" t="s">
        <v>2395</v>
      </c>
      <c r="M117" s="2" t="s">
        <v>2525</v>
      </c>
      <c r="N117" s="2" t="s">
        <v>250</v>
      </c>
      <c r="O117" s="2" t="s">
        <v>82</v>
      </c>
      <c r="P117" s="120">
        <v>6445</v>
      </c>
      <c r="Q117" s="127">
        <v>3.19</v>
      </c>
      <c r="R117" s="140">
        <v>49771.5</v>
      </c>
      <c r="T117" s="118">
        <v>10232.796</v>
      </c>
      <c r="U117" s="129">
        <v>7.2599999999999997E-4</v>
      </c>
      <c r="V117" s="129">
        <v>3.5143579530184398E-2</v>
      </c>
      <c r="W117" s="129">
        <v>9.5157973582941993E-3</v>
      </c>
    </row>
    <row r="118" spans="1:23" x14ac:dyDescent="0.2">
      <c r="A118" s="2">
        <v>1039</v>
      </c>
      <c r="B118" s="2">
        <v>1039</v>
      </c>
      <c r="C118" s="2" t="s">
        <v>2515</v>
      </c>
      <c r="D118" s="2" t="s">
        <v>2516</v>
      </c>
      <c r="E118" s="4" t="s">
        <v>245</v>
      </c>
      <c r="F118" s="2" t="s">
        <v>2517</v>
      </c>
      <c r="G118" s="2" t="s">
        <v>2518</v>
      </c>
      <c r="H118" s="2" t="s">
        <v>248</v>
      </c>
      <c r="I118" s="2" t="s">
        <v>2519</v>
      </c>
      <c r="J118" s="2" t="s">
        <v>30</v>
      </c>
      <c r="K118" s="2" t="s">
        <v>1263</v>
      </c>
      <c r="L118" s="2" t="s">
        <v>31</v>
      </c>
      <c r="M118" s="2" t="s">
        <v>2520</v>
      </c>
      <c r="N118" s="2" t="s">
        <v>250</v>
      </c>
      <c r="O118" s="2" t="s">
        <v>34</v>
      </c>
      <c r="P118" s="120">
        <v>2594</v>
      </c>
      <c r="Q118" s="127">
        <v>1</v>
      </c>
      <c r="R118" s="140">
        <v>8751</v>
      </c>
      <c r="T118" s="118">
        <v>227.001</v>
      </c>
      <c r="U118" s="129">
        <v>2.3599999999999999E-4</v>
      </c>
      <c r="V118" s="129">
        <v>0.109826697292184</v>
      </c>
      <c r="W118" s="129">
        <v>1.00063888402363E-3</v>
      </c>
    </row>
    <row r="119" spans="1:23" x14ac:dyDescent="0.2">
      <c r="A119" s="2">
        <v>1039</v>
      </c>
      <c r="B119" s="2">
        <v>1039</v>
      </c>
      <c r="C119" s="2" t="s">
        <v>2544</v>
      </c>
      <c r="D119" s="2" t="s">
        <v>2545</v>
      </c>
      <c r="E119" s="4" t="s">
        <v>1163</v>
      </c>
      <c r="F119" s="2" t="s">
        <v>2564</v>
      </c>
      <c r="G119" s="2" t="s">
        <v>2565</v>
      </c>
      <c r="H119" s="2" t="s">
        <v>248</v>
      </c>
      <c r="I119" s="2" t="s">
        <v>2566</v>
      </c>
      <c r="J119" s="2" t="s">
        <v>77</v>
      </c>
      <c r="K119" s="2" t="s">
        <v>78</v>
      </c>
      <c r="L119" s="2" t="s">
        <v>2567</v>
      </c>
      <c r="M119" s="2" t="s">
        <v>2568</v>
      </c>
      <c r="N119" s="2" t="s">
        <v>250</v>
      </c>
      <c r="O119" s="2" t="s">
        <v>82</v>
      </c>
      <c r="P119" s="120">
        <v>29600</v>
      </c>
      <c r="Q119" s="127">
        <v>3.19</v>
      </c>
      <c r="R119" s="140">
        <v>1163.0999999999999</v>
      </c>
      <c r="T119" s="118">
        <v>1098.2460000000001</v>
      </c>
      <c r="U119" s="129">
        <v>1.8159999999999999E-3</v>
      </c>
      <c r="V119" s="129">
        <v>0.53134881694048697</v>
      </c>
      <c r="W119" s="129">
        <v>4.8411570257465997E-3</v>
      </c>
    </row>
    <row r="120" spans="1:23" x14ac:dyDescent="0.2">
      <c r="A120" s="2">
        <v>1039</v>
      </c>
      <c r="B120" s="2">
        <v>1039</v>
      </c>
      <c r="C120" s="2" t="s">
        <v>2526</v>
      </c>
      <c r="D120" s="2" t="s">
        <v>2527</v>
      </c>
      <c r="E120" s="4" t="s">
        <v>1163</v>
      </c>
      <c r="F120" s="2" t="s">
        <v>2569</v>
      </c>
      <c r="G120" s="2" t="s">
        <v>2570</v>
      </c>
      <c r="H120" s="2" t="s">
        <v>248</v>
      </c>
      <c r="I120" s="2" t="s">
        <v>2566</v>
      </c>
      <c r="J120" s="2" t="s">
        <v>77</v>
      </c>
      <c r="K120" s="2" t="s">
        <v>322</v>
      </c>
      <c r="L120" s="2" t="s">
        <v>2395</v>
      </c>
      <c r="M120" s="2" t="s">
        <v>2568</v>
      </c>
      <c r="N120" s="2" t="s">
        <v>250</v>
      </c>
      <c r="O120" s="2" t="s">
        <v>82</v>
      </c>
      <c r="P120" s="120">
        <v>6281</v>
      </c>
      <c r="Q120" s="127">
        <v>3.19</v>
      </c>
      <c r="R120" s="140">
        <v>633.1</v>
      </c>
      <c r="T120" s="118">
        <v>126.85</v>
      </c>
      <c r="U120" s="129">
        <v>1.9000000000000001E-5</v>
      </c>
      <c r="V120" s="129">
        <v>6.1372251783082699E-2</v>
      </c>
      <c r="W120" s="129">
        <v>5.5916696985671105E-4</v>
      </c>
    </row>
    <row r="121" spans="1:23" x14ac:dyDescent="0.2">
      <c r="A121" s="2">
        <v>1039</v>
      </c>
      <c r="B121" s="2">
        <v>1039</v>
      </c>
      <c r="C121" s="2" t="s">
        <v>2544</v>
      </c>
      <c r="D121" s="2" t="s">
        <v>2545</v>
      </c>
      <c r="E121" s="4" t="s">
        <v>1163</v>
      </c>
      <c r="F121" s="2" t="s">
        <v>2546</v>
      </c>
      <c r="G121" s="2" t="s">
        <v>2547</v>
      </c>
      <c r="H121" s="2" t="s">
        <v>248</v>
      </c>
      <c r="I121" s="2" t="s">
        <v>2519</v>
      </c>
      <c r="J121" s="2" t="s">
        <v>77</v>
      </c>
      <c r="K121" s="2" t="s">
        <v>78</v>
      </c>
      <c r="L121" s="2" t="s">
        <v>2383</v>
      </c>
      <c r="M121" s="2" t="s">
        <v>2548</v>
      </c>
      <c r="N121" s="2" t="s">
        <v>250</v>
      </c>
      <c r="O121" s="2" t="s">
        <v>82</v>
      </c>
      <c r="P121" s="120">
        <v>1670</v>
      </c>
      <c r="Q121" s="127">
        <v>3.19</v>
      </c>
      <c r="R121" s="140">
        <v>5477</v>
      </c>
      <c r="T121" s="118">
        <v>291.77600000000001</v>
      </c>
      <c r="U121" s="129">
        <v>1.9999999999999999E-6</v>
      </c>
      <c r="V121" s="129">
        <v>0.14116601764214901</v>
      </c>
      <c r="W121" s="129">
        <v>1.2861736703208E-3</v>
      </c>
    </row>
    <row r="122" spans="1:23" x14ac:dyDescent="0.2">
      <c r="A122" s="2">
        <v>1039</v>
      </c>
      <c r="B122" s="2">
        <v>1039</v>
      </c>
      <c r="C122" s="2" t="s">
        <v>2544</v>
      </c>
      <c r="D122" s="2" t="s">
        <v>2545</v>
      </c>
      <c r="E122" s="4" t="s">
        <v>1163</v>
      </c>
      <c r="F122" s="2" t="s">
        <v>2549</v>
      </c>
      <c r="G122" s="2" t="s">
        <v>2550</v>
      </c>
      <c r="H122" s="2" t="s">
        <v>248</v>
      </c>
      <c r="I122" s="2" t="s">
        <v>2519</v>
      </c>
      <c r="J122" s="2" t="s">
        <v>77</v>
      </c>
      <c r="K122" s="2" t="s">
        <v>78</v>
      </c>
      <c r="L122" s="2" t="s">
        <v>2383</v>
      </c>
      <c r="M122" s="2" t="s">
        <v>2551</v>
      </c>
      <c r="N122" s="2" t="s">
        <v>250</v>
      </c>
      <c r="O122" s="2" t="s">
        <v>82</v>
      </c>
      <c r="P122" s="120">
        <v>216</v>
      </c>
      <c r="Q122" s="127">
        <v>3.19</v>
      </c>
      <c r="R122" s="140">
        <v>12193</v>
      </c>
      <c r="T122" s="118">
        <v>84.015000000000001</v>
      </c>
      <c r="U122" s="129">
        <v>3.0000000000000001E-6</v>
      </c>
      <c r="V122" s="129">
        <v>4.0647634437743198E-2</v>
      </c>
      <c r="W122" s="129">
        <v>3.7034350085002701E-4</v>
      </c>
    </row>
    <row r="123" spans="1:23" x14ac:dyDescent="0.2">
      <c r="A123" s="2">
        <v>1039</v>
      </c>
      <c r="B123" s="2">
        <v>1039</v>
      </c>
      <c r="C123" s="2" t="s">
        <v>2526</v>
      </c>
      <c r="D123" s="2" t="s">
        <v>2527</v>
      </c>
      <c r="E123" s="4" t="s">
        <v>1163</v>
      </c>
      <c r="F123" s="2" t="s">
        <v>2552</v>
      </c>
      <c r="G123" s="2" t="s">
        <v>2553</v>
      </c>
      <c r="H123" s="2" t="s">
        <v>248</v>
      </c>
      <c r="I123" s="2" t="s">
        <v>2519</v>
      </c>
      <c r="J123" s="2" t="s">
        <v>77</v>
      </c>
      <c r="K123" s="2" t="s">
        <v>2554</v>
      </c>
      <c r="L123" s="2" t="s">
        <v>178</v>
      </c>
      <c r="M123" s="2" t="s">
        <v>2520</v>
      </c>
      <c r="N123" s="2" t="s">
        <v>250</v>
      </c>
      <c r="O123" s="2" t="s">
        <v>82</v>
      </c>
      <c r="P123" s="120">
        <v>7658</v>
      </c>
      <c r="Q123" s="127">
        <v>3.19</v>
      </c>
      <c r="R123" s="140">
        <v>978.4</v>
      </c>
      <c r="T123" s="118">
        <v>239.01400000000001</v>
      </c>
      <c r="U123" s="129">
        <v>0</v>
      </c>
      <c r="V123" s="129">
        <v>0.115638581904354</v>
      </c>
      <c r="W123" s="129">
        <v>1.05359137987191E-3</v>
      </c>
    </row>
    <row r="124" spans="1:23" x14ac:dyDescent="0.2">
      <c r="A124" s="2">
        <v>1039</v>
      </c>
      <c r="B124" s="2">
        <v>8056</v>
      </c>
      <c r="C124" s="2" t="s">
        <v>2515</v>
      </c>
      <c r="D124" s="2" t="s">
        <v>2516</v>
      </c>
      <c r="E124" s="4" t="s">
        <v>245</v>
      </c>
      <c r="F124" s="2" t="s">
        <v>2517</v>
      </c>
      <c r="G124" s="2" t="s">
        <v>2518</v>
      </c>
      <c r="H124" s="2" t="s">
        <v>248</v>
      </c>
      <c r="I124" s="2" t="s">
        <v>2519</v>
      </c>
      <c r="J124" s="2" t="s">
        <v>30</v>
      </c>
      <c r="K124" s="2" t="s">
        <v>1263</v>
      </c>
      <c r="L124" s="2" t="s">
        <v>31</v>
      </c>
      <c r="M124" s="2" t="s">
        <v>2520</v>
      </c>
      <c r="N124" s="2" t="s">
        <v>250</v>
      </c>
      <c r="O124" s="2" t="s">
        <v>34</v>
      </c>
      <c r="P124" s="120">
        <v>9833</v>
      </c>
      <c r="Q124" s="127">
        <v>1</v>
      </c>
      <c r="R124" s="140">
        <v>8751</v>
      </c>
      <c r="T124" s="118">
        <v>860.48599999999999</v>
      </c>
      <c r="U124" s="129">
        <v>8.9499999999999996E-4</v>
      </c>
      <c r="V124" s="129">
        <v>5.3254849009241899E-2</v>
      </c>
      <c r="W124" s="129">
        <v>2.6000290927698701E-3</v>
      </c>
    </row>
    <row r="125" spans="1:23" x14ac:dyDescent="0.2">
      <c r="A125" s="2">
        <v>1039</v>
      </c>
      <c r="B125" s="2">
        <v>8056</v>
      </c>
      <c r="C125" s="2" t="s">
        <v>2530</v>
      </c>
      <c r="D125" s="2" t="s">
        <v>2531</v>
      </c>
      <c r="E125" s="4" t="s">
        <v>1163</v>
      </c>
      <c r="F125" s="2" t="s">
        <v>2535</v>
      </c>
      <c r="G125" s="2" t="s">
        <v>2571</v>
      </c>
      <c r="H125" s="2" t="s">
        <v>248</v>
      </c>
      <c r="I125" s="2" t="s">
        <v>2519</v>
      </c>
      <c r="J125" s="2" t="s">
        <v>77</v>
      </c>
      <c r="K125" s="2" t="s">
        <v>1334</v>
      </c>
      <c r="L125" s="2" t="s">
        <v>2454</v>
      </c>
      <c r="M125" s="2" t="s">
        <v>2538</v>
      </c>
      <c r="N125" s="2" t="s">
        <v>250</v>
      </c>
      <c r="O125" s="2" t="s">
        <v>88</v>
      </c>
      <c r="P125" s="120">
        <v>2100</v>
      </c>
      <c r="Q125" s="127">
        <v>3.7454999999999998</v>
      </c>
      <c r="R125" s="140">
        <v>5230.8</v>
      </c>
      <c r="T125" s="118">
        <v>411.43099999999998</v>
      </c>
      <c r="U125" s="129">
        <v>1.1E-4</v>
      </c>
      <c r="V125" s="129">
        <v>2.5463180339866599E-2</v>
      </c>
      <c r="W125" s="129">
        <v>1.24317336185874E-3</v>
      </c>
    </row>
    <row r="126" spans="1:23" x14ac:dyDescent="0.2">
      <c r="A126" s="2">
        <v>1039</v>
      </c>
      <c r="B126" s="2">
        <v>8056</v>
      </c>
      <c r="C126" s="2" t="s">
        <v>2530</v>
      </c>
      <c r="D126" s="2" t="s">
        <v>2531</v>
      </c>
      <c r="E126" s="4" t="s">
        <v>1163</v>
      </c>
      <c r="F126" s="2" t="s">
        <v>2532</v>
      </c>
      <c r="G126" s="2" t="s">
        <v>2533</v>
      </c>
      <c r="H126" s="2" t="s">
        <v>248</v>
      </c>
      <c r="I126" s="2" t="s">
        <v>2519</v>
      </c>
      <c r="J126" s="2" t="s">
        <v>77</v>
      </c>
      <c r="K126" s="2" t="s">
        <v>78</v>
      </c>
      <c r="L126" s="2" t="s">
        <v>2395</v>
      </c>
      <c r="M126" s="2" t="s">
        <v>2534</v>
      </c>
      <c r="N126" s="2" t="s">
        <v>250</v>
      </c>
      <c r="O126" s="2" t="s">
        <v>82</v>
      </c>
      <c r="P126" s="120">
        <v>1831</v>
      </c>
      <c r="Q126" s="127">
        <v>3.19</v>
      </c>
      <c r="R126" s="140">
        <v>10325</v>
      </c>
      <c r="T126" s="118">
        <v>603.072</v>
      </c>
      <c r="U126" s="129">
        <v>9.9999999999999995E-7</v>
      </c>
      <c r="V126" s="129">
        <v>3.7323685593759599E-2</v>
      </c>
      <c r="W126" s="129">
        <v>1.82223159390293E-3</v>
      </c>
    </row>
    <row r="127" spans="1:23" x14ac:dyDescent="0.2">
      <c r="A127" s="2">
        <v>1039</v>
      </c>
      <c r="B127" s="2">
        <v>8056</v>
      </c>
      <c r="C127" s="2" t="s">
        <v>2544</v>
      </c>
      <c r="D127" s="2" t="s">
        <v>2545</v>
      </c>
      <c r="E127" s="4" t="s">
        <v>1163</v>
      </c>
      <c r="F127" s="2" t="s">
        <v>2564</v>
      </c>
      <c r="G127" s="2" t="s">
        <v>2565</v>
      </c>
      <c r="H127" s="2" t="s">
        <v>248</v>
      </c>
      <c r="I127" s="2" t="s">
        <v>2566</v>
      </c>
      <c r="J127" s="2" t="s">
        <v>77</v>
      </c>
      <c r="K127" s="2" t="s">
        <v>78</v>
      </c>
      <c r="L127" s="2" t="s">
        <v>2567</v>
      </c>
      <c r="M127" s="2" t="s">
        <v>2568</v>
      </c>
      <c r="N127" s="2" t="s">
        <v>250</v>
      </c>
      <c r="O127" s="2" t="s">
        <v>82</v>
      </c>
      <c r="P127" s="120">
        <v>20000</v>
      </c>
      <c r="Q127" s="127">
        <v>3.19</v>
      </c>
      <c r="R127" s="140">
        <v>1163.0999999999999</v>
      </c>
      <c r="T127" s="118">
        <v>742.05799999999999</v>
      </c>
      <c r="U127" s="129">
        <v>1.227E-3</v>
      </c>
      <c r="V127" s="129">
        <v>4.5925423426356901E-2</v>
      </c>
      <c r="W127" s="129">
        <v>2.2421890067809802E-3</v>
      </c>
    </row>
    <row r="128" spans="1:23" x14ac:dyDescent="0.2">
      <c r="A128" s="2">
        <v>1039</v>
      </c>
      <c r="B128" s="2">
        <v>8056</v>
      </c>
      <c r="C128" s="2" t="s">
        <v>2539</v>
      </c>
      <c r="D128" s="2" t="s">
        <v>2531</v>
      </c>
      <c r="E128" s="4" t="s">
        <v>1163</v>
      </c>
      <c r="F128" s="2" t="s">
        <v>2540</v>
      </c>
      <c r="G128" s="2" t="s">
        <v>2541</v>
      </c>
      <c r="H128" s="2" t="s">
        <v>248</v>
      </c>
      <c r="I128" s="2" t="s">
        <v>2519</v>
      </c>
      <c r="J128" s="2" t="s">
        <v>77</v>
      </c>
      <c r="K128" s="2" t="s">
        <v>1191</v>
      </c>
      <c r="L128" s="2" t="s">
        <v>2542</v>
      </c>
      <c r="M128" s="2" t="s">
        <v>2543</v>
      </c>
      <c r="N128" s="2" t="s">
        <v>250</v>
      </c>
      <c r="O128" s="2" t="s">
        <v>88</v>
      </c>
      <c r="P128" s="120">
        <v>5957</v>
      </c>
      <c r="Q128" s="127">
        <v>3.7454999999999998</v>
      </c>
      <c r="R128" s="140">
        <v>28506</v>
      </c>
      <c r="T128" s="118">
        <v>6360.2430000000004</v>
      </c>
      <c r="U128" s="129">
        <v>1.73E-4</v>
      </c>
      <c r="V128" s="129">
        <v>0.39363084000648102</v>
      </c>
      <c r="W128" s="129">
        <v>1.9217999015464001E-2</v>
      </c>
    </row>
    <row r="129" spans="1:23" x14ac:dyDescent="0.2">
      <c r="A129" s="2">
        <v>1039</v>
      </c>
      <c r="B129" s="2">
        <v>8056</v>
      </c>
      <c r="C129" s="2" t="s">
        <v>2544</v>
      </c>
      <c r="D129" s="2" t="s">
        <v>2545</v>
      </c>
      <c r="E129" s="4" t="s">
        <v>1163</v>
      </c>
      <c r="F129" s="2" t="s">
        <v>2546</v>
      </c>
      <c r="G129" s="2" t="s">
        <v>2547</v>
      </c>
      <c r="H129" s="2" t="s">
        <v>248</v>
      </c>
      <c r="I129" s="2" t="s">
        <v>2519</v>
      </c>
      <c r="J129" s="2" t="s">
        <v>77</v>
      </c>
      <c r="K129" s="2" t="s">
        <v>78</v>
      </c>
      <c r="L129" s="2" t="s">
        <v>2383</v>
      </c>
      <c r="M129" s="2" t="s">
        <v>2548</v>
      </c>
      <c r="N129" s="2" t="s">
        <v>250</v>
      </c>
      <c r="O129" s="2" t="s">
        <v>82</v>
      </c>
      <c r="P129" s="120">
        <v>10373</v>
      </c>
      <c r="Q129" s="127">
        <v>3.19</v>
      </c>
      <c r="R129" s="140">
        <v>5477</v>
      </c>
      <c r="T129" s="118">
        <v>1812.3320000000001</v>
      </c>
      <c r="U129" s="129">
        <v>1.2E-5</v>
      </c>
      <c r="V129" s="129">
        <v>0.11216393487289</v>
      </c>
      <c r="W129" s="129">
        <v>5.4761115514279203E-3</v>
      </c>
    </row>
    <row r="130" spans="1:23" x14ac:dyDescent="0.2">
      <c r="A130" s="2">
        <v>1039</v>
      </c>
      <c r="B130" s="2">
        <v>8056</v>
      </c>
      <c r="C130" s="2" t="s">
        <v>2544</v>
      </c>
      <c r="D130" s="2" t="s">
        <v>2545</v>
      </c>
      <c r="E130" s="4" t="s">
        <v>1163</v>
      </c>
      <c r="F130" s="2" t="s">
        <v>2549</v>
      </c>
      <c r="G130" s="2" t="s">
        <v>2550</v>
      </c>
      <c r="H130" s="2" t="s">
        <v>248</v>
      </c>
      <c r="I130" s="2" t="s">
        <v>2519</v>
      </c>
      <c r="J130" s="2" t="s">
        <v>77</v>
      </c>
      <c r="K130" s="2" t="s">
        <v>78</v>
      </c>
      <c r="L130" s="2" t="s">
        <v>2383</v>
      </c>
      <c r="M130" s="2" t="s">
        <v>2551</v>
      </c>
      <c r="N130" s="2" t="s">
        <v>250</v>
      </c>
      <c r="O130" s="2" t="s">
        <v>82</v>
      </c>
      <c r="P130" s="120">
        <v>499</v>
      </c>
      <c r="Q130" s="127">
        <v>3.19</v>
      </c>
      <c r="R130" s="140">
        <v>12193</v>
      </c>
      <c r="T130" s="118">
        <v>194.089</v>
      </c>
      <c r="U130" s="129">
        <v>6.9999999999999999E-6</v>
      </c>
      <c r="V130" s="129">
        <v>1.2012052928851699E-2</v>
      </c>
      <c r="W130" s="129">
        <v>5.8645715197663795E-4</v>
      </c>
    </row>
    <row r="131" spans="1:23" x14ac:dyDescent="0.2">
      <c r="A131" s="2">
        <v>1039</v>
      </c>
      <c r="B131" s="2">
        <v>8056</v>
      </c>
      <c r="C131" s="2" t="s">
        <v>2526</v>
      </c>
      <c r="D131" s="2" t="s">
        <v>2527</v>
      </c>
      <c r="E131" s="4" t="s">
        <v>1163</v>
      </c>
      <c r="F131" s="2" t="s">
        <v>2552</v>
      </c>
      <c r="G131" s="2" t="s">
        <v>2553</v>
      </c>
      <c r="H131" s="2" t="s">
        <v>248</v>
      </c>
      <c r="I131" s="2" t="s">
        <v>2519</v>
      </c>
      <c r="J131" s="2" t="s">
        <v>77</v>
      </c>
      <c r="K131" s="2" t="s">
        <v>2554</v>
      </c>
      <c r="L131" s="2" t="s">
        <v>178</v>
      </c>
      <c r="M131" s="2" t="s">
        <v>2520</v>
      </c>
      <c r="N131" s="2" t="s">
        <v>250</v>
      </c>
      <c r="O131" s="2" t="s">
        <v>82</v>
      </c>
      <c r="P131" s="120">
        <v>22207</v>
      </c>
      <c r="Q131" s="127">
        <v>3.19</v>
      </c>
      <c r="R131" s="140">
        <v>978.4</v>
      </c>
      <c r="T131" s="118">
        <v>693.10199999999998</v>
      </c>
      <c r="U131" s="129">
        <v>0</v>
      </c>
      <c r="V131" s="129">
        <v>4.28955711058241E-2</v>
      </c>
      <c r="W131" s="129">
        <v>2.0942643703067598E-3</v>
      </c>
    </row>
    <row r="132" spans="1:23" x14ac:dyDescent="0.2">
      <c r="A132" s="2">
        <v>1039</v>
      </c>
      <c r="B132" s="2">
        <v>8056</v>
      </c>
      <c r="C132" s="2" t="s">
        <v>2555</v>
      </c>
      <c r="D132" s="2" t="s">
        <v>2556</v>
      </c>
      <c r="E132" s="4" t="s">
        <v>1163</v>
      </c>
      <c r="F132" s="2" t="s">
        <v>2557</v>
      </c>
      <c r="G132" s="2" t="s">
        <v>2558</v>
      </c>
      <c r="H132" s="2" t="s">
        <v>248</v>
      </c>
      <c r="I132" s="2" t="s">
        <v>2519</v>
      </c>
      <c r="J132" s="2" t="s">
        <v>77</v>
      </c>
      <c r="K132" s="2" t="s">
        <v>78</v>
      </c>
      <c r="L132" s="2" t="s">
        <v>2395</v>
      </c>
      <c r="M132" s="2" t="s">
        <v>2525</v>
      </c>
      <c r="N132" s="2" t="s">
        <v>250</v>
      </c>
      <c r="O132" s="2" t="s">
        <v>82</v>
      </c>
      <c r="P132" s="120">
        <v>71800</v>
      </c>
      <c r="Q132" s="127">
        <v>3.19</v>
      </c>
      <c r="R132" s="140">
        <v>1375</v>
      </c>
      <c r="T132" s="118">
        <v>3149.3270000000002</v>
      </c>
      <c r="U132" s="129">
        <v>3.3000000000000003E-5</v>
      </c>
      <c r="V132" s="129">
        <v>0.19490961343681101</v>
      </c>
      <c r="W132" s="129">
        <v>9.5159534732375609E-3</v>
      </c>
    </row>
    <row r="133" spans="1:23" x14ac:dyDescent="0.2">
      <c r="A133" s="2">
        <v>1039</v>
      </c>
      <c r="B133" s="2">
        <v>8056</v>
      </c>
      <c r="C133" s="2" t="s">
        <v>2544</v>
      </c>
      <c r="D133" s="2" t="s">
        <v>2545</v>
      </c>
      <c r="E133" s="4" t="s">
        <v>1163</v>
      </c>
      <c r="F133" s="2" t="s">
        <v>2559</v>
      </c>
      <c r="G133" s="2" t="s">
        <v>2560</v>
      </c>
      <c r="H133" s="2" t="s">
        <v>248</v>
      </c>
      <c r="I133" s="2" t="s">
        <v>2519</v>
      </c>
      <c r="J133" s="2" t="s">
        <v>77</v>
      </c>
      <c r="K133" s="2" t="s">
        <v>78</v>
      </c>
      <c r="L133" s="2" t="s">
        <v>2395</v>
      </c>
      <c r="M133" s="2" t="s">
        <v>2561</v>
      </c>
      <c r="N133" s="2" t="s">
        <v>250</v>
      </c>
      <c r="O133" s="2" t="s">
        <v>82</v>
      </c>
      <c r="P133" s="120">
        <v>7000</v>
      </c>
      <c r="Q133" s="127">
        <v>3.19</v>
      </c>
      <c r="R133" s="140">
        <v>4790.75</v>
      </c>
      <c r="T133" s="118">
        <v>1069.7739999999999</v>
      </c>
      <c r="U133" s="129">
        <v>3.1999999999999999E-5</v>
      </c>
      <c r="V133" s="129">
        <v>6.6207572691889593E-2</v>
      </c>
      <c r="W133" s="129">
        <v>3.2324120406522199E-3</v>
      </c>
    </row>
    <row r="134" spans="1:23" x14ac:dyDescent="0.2">
      <c r="A134" s="2">
        <v>1039</v>
      </c>
      <c r="B134" s="2">
        <v>8056</v>
      </c>
      <c r="C134" s="2" t="s">
        <v>2539</v>
      </c>
      <c r="D134" s="2" t="s">
        <v>2531</v>
      </c>
      <c r="E134" s="4" t="s">
        <v>1163</v>
      </c>
      <c r="F134" s="2" t="s">
        <v>2562</v>
      </c>
      <c r="G134" s="2" t="s">
        <v>2563</v>
      </c>
      <c r="H134" s="2" t="s">
        <v>248</v>
      </c>
      <c r="I134" s="2" t="s">
        <v>2519</v>
      </c>
      <c r="J134" s="2" t="s">
        <v>77</v>
      </c>
      <c r="K134" s="2" t="s">
        <v>78</v>
      </c>
      <c r="L134" s="2" t="s">
        <v>2395</v>
      </c>
      <c r="M134" s="2" t="s">
        <v>2525</v>
      </c>
      <c r="N134" s="2" t="s">
        <v>250</v>
      </c>
      <c r="O134" s="2" t="s">
        <v>82</v>
      </c>
      <c r="P134" s="120">
        <v>165</v>
      </c>
      <c r="Q134" s="127">
        <v>3.19</v>
      </c>
      <c r="R134" s="140">
        <v>49771.5</v>
      </c>
      <c r="T134" s="118">
        <v>261.97199999999998</v>
      </c>
      <c r="U134" s="129">
        <v>1.9000000000000001E-5</v>
      </c>
      <c r="V134" s="129">
        <v>1.6213276588028201E-2</v>
      </c>
      <c r="W134" s="129">
        <v>7.9157093865165999E-4</v>
      </c>
    </row>
    <row r="135" spans="1:23" x14ac:dyDescent="0.2">
      <c r="A135" s="2">
        <v>11389</v>
      </c>
      <c r="B135" s="2">
        <v>11390</v>
      </c>
      <c r="C135" s="2" t="s">
        <v>2515</v>
      </c>
      <c r="D135" s="2" t="s">
        <v>2516</v>
      </c>
      <c r="E135" s="4" t="s">
        <v>245</v>
      </c>
      <c r="F135" s="2" t="s">
        <v>2517</v>
      </c>
      <c r="G135" s="2" t="s">
        <v>2518</v>
      </c>
      <c r="H135" s="2" t="s">
        <v>248</v>
      </c>
      <c r="I135" s="2" t="s">
        <v>2519</v>
      </c>
      <c r="J135" s="2" t="s">
        <v>30</v>
      </c>
      <c r="K135" s="2" t="s">
        <v>1263</v>
      </c>
      <c r="L135" s="2" t="s">
        <v>31</v>
      </c>
      <c r="M135" s="2" t="s">
        <v>2520</v>
      </c>
      <c r="N135" s="2" t="s">
        <v>250</v>
      </c>
      <c r="O135" s="2" t="s">
        <v>34</v>
      </c>
      <c r="P135" s="120">
        <v>69153</v>
      </c>
      <c r="Q135" s="127">
        <v>1</v>
      </c>
      <c r="R135" s="140">
        <v>8751</v>
      </c>
      <c r="T135" s="118">
        <v>6051.5789999999997</v>
      </c>
      <c r="U135" s="129">
        <v>6.2969999999999996E-3</v>
      </c>
      <c r="V135" s="129">
        <v>6.8845642577256505E-2</v>
      </c>
      <c r="W135" s="129">
        <v>1.62730668270156E-3</v>
      </c>
    </row>
    <row r="136" spans="1:23" x14ac:dyDescent="0.2">
      <c r="A136" s="2">
        <v>11389</v>
      </c>
      <c r="B136" s="2">
        <v>11390</v>
      </c>
      <c r="C136" s="2" t="s">
        <v>2521</v>
      </c>
      <c r="D136" s="2" t="s">
        <v>2522</v>
      </c>
      <c r="E136" s="4" t="s">
        <v>245</v>
      </c>
      <c r="F136" s="2" t="s">
        <v>2523</v>
      </c>
      <c r="G136" s="2" t="s">
        <v>2524</v>
      </c>
      <c r="H136" s="2" t="s">
        <v>248</v>
      </c>
      <c r="I136" s="2" t="s">
        <v>2519</v>
      </c>
      <c r="J136" s="2" t="s">
        <v>30</v>
      </c>
      <c r="K136" s="2" t="s">
        <v>78</v>
      </c>
      <c r="L136" s="2" t="s">
        <v>31</v>
      </c>
      <c r="M136" s="2" t="s">
        <v>2525</v>
      </c>
      <c r="N136" s="2" t="s">
        <v>250</v>
      </c>
      <c r="O136" s="2" t="s">
        <v>34</v>
      </c>
      <c r="P136" s="120">
        <v>86000</v>
      </c>
      <c r="Q136" s="127">
        <v>1</v>
      </c>
      <c r="R136" s="140">
        <v>9445</v>
      </c>
      <c r="T136" s="118">
        <v>8122.7</v>
      </c>
      <c r="U136" s="129">
        <v>9.8499999999999998E-4</v>
      </c>
      <c r="V136" s="129">
        <v>9.24077002365912E-2</v>
      </c>
      <c r="W136" s="129">
        <v>2.1842438024939699E-3</v>
      </c>
    </row>
    <row r="137" spans="1:23" x14ac:dyDescent="0.2">
      <c r="A137" s="2">
        <v>11389</v>
      </c>
      <c r="B137" s="2">
        <v>11390</v>
      </c>
      <c r="C137" s="2" t="s">
        <v>2530</v>
      </c>
      <c r="D137" s="2" t="s">
        <v>2531</v>
      </c>
      <c r="E137" s="4" t="s">
        <v>1163</v>
      </c>
      <c r="F137" s="2" t="s">
        <v>2535</v>
      </c>
      <c r="G137" s="2" t="s">
        <v>2571</v>
      </c>
      <c r="H137" s="2" t="s">
        <v>248</v>
      </c>
      <c r="I137" s="2" t="s">
        <v>2519</v>
      </c>
      <c r="J137" s="2" t="s">
        <v>77</v>
      </c>
      <c r="K137" s="2" t="s">
        <v>1334</v>
      </c>
      <c r="L137" s="2" t="s">
        <v>2454</v>
      </c>
      <c r="M137" s="2" t="s">
        <v>2538</v>
      </c>
      <c r="N137" s="2" t="s">
        <v>250</v>
      </c>
      <c r="O137" s="2" t="s">
        <v>88</v>
      </c>
      <c r="P137" s="120">
        <v>3710</v>
      </c>
      <c r="Q137" s="127">
        <v>3.7454999999999998</v>
      </c>
      <c r="R137" s="140">
        <v>5230.8</v>
      </c>
      <c r="T137" s="118">
        <v>726.86199999999997</v>
      </c>
      <c r="U137" s="129">
        <v>1.95E-4</v>
      </c>
      <c r="V137" s="129">
        <v>8.2691253358166909E-3</v>
      </c>
      <c r="W137" s="129">
        <v>1.9545758330268901E-4</v>
      </c>
    </row>
    <row r="138" spans="1:23" x14ac:dyDescent="0.2">
      <c r="A138" s="2">
        <v>11389</v>
      </c>
      <c r="B138" s="2">
        <v>11390</v>
      </c>
      <c r="C138" s="2" t="s">
        <v>2530</v>
      </c>
      <c r="D138" s="2" t="s">
        <v>2531</v>
      </c>
      <c r="E138" s="4" t="s">
        <v>1163</v>
      </c>
      <c r="F138" s="2" t="s">
        <v>2532</v>
      </c>
      <c r="G138" s="2" t="s">
        <v>2533</v>
      </c>
      <c r="H138" s="2" t="s">
        <v>248</v>
      </c>
      <c r="I138" s="2" t="s">
        <v>2519</v>
      </c>
      <c r="J138" s="2" t="s">
        <v>77</v>
      </c>
      <c r="K138" s="2" t="s">
        <v>78</v>
      </c>
      <c r="L138" s="2" t="s">
        <v>2395</v>
      </c>
      <c r="M138" s="2" t="s">
        <v>2534</v>
      </c>
      <c r="N138" s="2" t="s">
        <v>250</v>
      </c>
      <c r="O138" s="2" t="s">
        <v>82</v>
      </c>
      <c r="P138" s="120">
        <v>29376</v>
      </c>
      <c r="Q138" s="127">
        <v>3.19</v>
      </c>
      <c r="R138" s="140">
        <v>10325</v>
      </c>
      <c r="T138" s="118">
        <v>9675.5</v>
      </c>
      <c r="U138" s="129">
        <v>2.4000000000000001E-5</v>
      </c>
      <c r="V138" s="129">
        <v>0.110073088267285</v>
      </c>
      <c r="W138" s="129">
        <v>2.6018011513502101E-3</v>
      </c>
    </row>
    <row r="139" spans="1:23" x14ac:dyDescent="0.2">
      <c r="A139" s="2">
        <v>11389</v>
      </c>
      <c r="B139" s="2">
        <v>11390</v>
      </c>
      <c r="C139" s="2" t="s">
        <v>2544</v>
      </c>
      <c r="D139" s="2" t="s">
        <v>2545</v>
      </c>
      <c r="E139" s="4" t="s">
        <v>1163</v>
      </c>
      <c r="F139" s="2" t="s">
        <v>2564</v>
      </c>
      <c r="G139" s="2" t="s">
        <v>2565</v>
      </c>
      <c r="H139" s="2" t="s">
        <v>248</v>
      </c>
      <c r="I139" s="2" t="s">
        <v>2566</v>
      </c>
      <c r="J139" s="2" t="s">
        <v>77</v>
      </c>
      <c r="K139" s="2" t="s">
        <v>78</v>
      </c>
      <c r="L139" s="2" t="s">
        <v>2567</v>
      </c>
      <c r="M139" s="2" t="s">
        <v>2568</v>
      </c>
      <c r="N139" s="2" t="s">
        <v>250</v>
      </c>
      <c r="O139" s="2" t="s">
        <v>82</v>
      </c>
      <c r="P139" s="120">
        <v>245500</v>
      </c>
      <c r="Q139" s="127">
        <v>3.19</v>
      </c>
      <c r="R139" s="140">
        <v>1163.0999999999999</v>
      </c>
      <c r="T139" s="118">
        <v>9108.759</v>
      </c>
      <c r="U139" s="129">
        <v>1.5061E-2</v>
      </c>
      <c r="V139" s="129">
        <v>0.10362558224988801</v>
      </c>
      <c r="W139" s="129">
        <v>2.4494012428578999E-3</v>
      </c>
    </row>
    <row r="140" spans="1:23" x14ac:dyDescent="0.2">
      <c r="A140" s="2">
        <v>11389</v>
      </c>
      <c r="B140" s="2">
        <v>11390</v>
      </c>
      <c r="C140" s="2" t="s">
        <v>2526</v>
      </c>
      <c r="D140" s="2" t="s">
        <v>2527</v>
      </c>
      <c r="E140" s="4" t="s">
        <v>1163</v>
      </c>
      <c r="F140" s="2" t="s">
        <v>2569</v>
      </c>
      <c r="G140" s="2" t="s">
        <v>2570</v>
      </c>
      <c r="H140" s="2" t="s">
        <v>248</v>
      </c>
      <c r="I140" s="2" t="s">
        <v>2566</v>
      </c>
      <c r="J140" s="2" t="s">
        <v>77</v>
      </c>
      <c r="K140" s="2" t="s">
        <v>322</v>
      </c>
      <c r="L140" s="2" t="s">
        <v>2395</v>
      </c>
      <c r="M140" s="2" t="s">
        <v>2568</v>
      </c>
      <c r="N140" s="2" t="s">
        <v>250</v>
      </c>
      <c r="O140" s="2" t="s">
        <v>82</v>
      </c>
      <c r="P140" s="120">
        <v>38445</v>
      </c>
      <c r="Q140" s="127">
        <v>3.19</v>
      </c>
      <c r="R140" s="140">
        <v>633.1</v>
      </c>
      <c r="T140" s="118">
        <v>776.43100000000004</v>
      </c>
      <c r="U140" s="129">
        <v>1.13E-4</v>
      </c>
      <c r="V140" s="129">
        <v>8.8330484045142394E-3</v>
      </c>
      <c r="W140" s="129">
        <v>2.08787051136348E-4</v>
      </c>
    </row>
    <row r="141" spans="1:23" x14ac:dyDescent="0.2">
      <c r="A141" s="2">
        <v>11389</v>
      </c>
      <c r="B141" s="2">
        <v>11390</v>
      </c>
      <c r="C141" s="2" t="s">
        <v>2539</v>
      </c>
      <c r="D141" s="2" t="s">
        <v>2531</v>
      </c>
      <c r="E141" s="4" t="s">
        <v>1163</v>
      </c>
      <c r="F141" s="2" t="s">
        <v>2540</v>
      </c>
      <c r="G141" s="2" t="s">
        <v>2541</v>
      </c>
      <c r="H141" s="2" t="s">
        <v>248</v>
      </c>
      <c r="I141" s="2" t="s">
        <v>2519</v>
      </c>
      <c r="J141" s="2" t="s">
        <v>77</v>
      </c>
      <c r="K141" s="2" t="s">
        <v>1191</v>
      </c>
      <c r="L141" s="2" t="s">
        <v>2542</v>
      </c>
      <c r="M141" s="2" t="s">
        <v>2543</v>
      </c>
      <c r="N141" s="2" t="s">
        <v>250</v>
      </c>
      <c r="O141" s="2" t="s">
        <v>88</v>
      </c>
      <c r="P141" s="120">
        <v>11133</v>
      </c>
      <c r="Q141" s="127">
        <v>3.7454999999999998</v>
      </c>
      <c r="R141" s="140">
        <v>28506</v>
      </c>
      <c r="T141" s="118">
        <v>11886.618</v>
      </c>
      <c r="U141" s="129">
        <v>3.2400000000000001E-4</v>
      </c>
      <c r="V141" s="129">
        <v>0.135227817805986</v>
      </c>
      <c r="W141" s="129">
        <v>3.1963843079231601E-3</v>
      </c>
    </row>
    <row r="142" spans="1:23" x14ac:dyDescent="0.2">
      <c r="A142" s="2">
        <v>11389</v>
      </c>
      <c r="B142" s="2">
        <v>11390</v>
      </c>
      <c r="C142" s="2" t="s">
        <v>2544</v>
      </c>
      <c r="D142" s="2" t="s">
        <v>2545</v>
      </c>
      <c r="E142" s="4" t="s">
        <v>1163</v>
      </c>
      <c r="F142" s="2" t="s">
        <v>2546</v>
      </c>
      <c r="G142" s="2" t="s">
        <v>2547</v>
      </c>
      <c r="H142" s="2" t="s">
        <v>248</v>
      </c>
      <c r="I142" s="2" t="s">
        <v>2519</v>
      </c>
      <c r="J142" s="2" t="s">
        <v>77</v>
      </c>
      <c r="K142" s="2" t="s">
        <v>78</v>
      </c>
      <c r="L142" s="2" t="s">
        <v>2383</v>
      </c>
      <c r="M142" s="2" t="s">
        <v>2548</v>
      </c>
      <c r="N142" s="2" t="s">
        <v>250</v>
      </c>
      <c r="O142" s="2" t="s">
        <v>82</v>
      </c>
      <c r="P142" s="120">
        <v>18617</v>
      </c>
      <c r="Q142" s="127">
        <v>3.19</v>
      </c>
      <c r="R142" s="140">
        <v>5477</v>
      </c>
      <c r="T142" s="118">
        <v>3252.6930000000002</v>
      </c>
      <c r="U142" s="129">
        <v>2.0999999999999999E-5</v>
      </c>
      <c r="V142" s="129">
        <v>3.70041873643552E-2</v>
      </c>
      <c r="W142" s="129">
        <v>8.7466917486291203E-4</v>
      </c>
    </row>
    <row r="143" spans="1:23" x14ac:dyDescent="0.2">
      <c r="A143" s="2">
        <v>11389</v>
      </c>
      <c r="B143" s="2">
        <v>11390</v>
      </c>
      <c r="C143" s="2" t="s">
        <v>2544</v>
      </c>
      <c r="D143" s="2" t="s">
        <v>2545</v>
      </c>
      <c r="E143" s="4" t="s">
        <v>1163</v>
      </c>
      <c r="F143" s="2" t="s">
        <v>2549</v>
      </c>
      <c r="G143" s="2" t="s">
        <v>2550</v>
      </c>
      <c r="H143" s="2" t="s">
        <v>248</v>
      </c>
      <c r="I143" s="2" t="s">
        <v>2519</v>
      </c>
      <c r="J143" s="2" t="s">
        <v>77</v>
      </c>
      <c r="K143" s="2" t="s">
        <v>78</v>
      </c>
      <c r="L143" s="2" t="s">
        <v>2383</v>
      </c>
      <c r="M143" s="2" t="s">
        <v>2551</v>
      </c>
      <c r="N143" s="2" t="s">
        <v>250</v>
      </c>
      <c r="O143" s="2" t="s">
        <v>82</v>
      </c>
      <c r="P143" s="120">
        <v>3338</v>
      </c>
      <c r="Q143" s="127">
        <v>3.19</v>
      </c>
      <c r="R143" s="140">
        <v>12193</v>
      </c>
      <c r="T143" s="118">
        <v>1298.337</v>
      </c>
      <c r="U143" s="129">
        <v>4.5000000000000003E-5</v>
      </c>
      <c r="V143" s="129">
        <v>1.47705047871635E-2</v>
      </c>
      <c r="W143" s="129">
        <v>3.4913089989760599E-4</v>
      </c>
    </row>
    <row r="144" spans="1:23" x14ac:dyDescent="0.2">
      <c r="A144" s="2">
        <v>11389</v>
      </c>
      <c r="B144" s="2">
        <v>11390</v>
      </c>
      <c r="C144" s="2" t="s">
        <v>2526</v>
      </c>
      <c r="D144" s="2" t="s">
        <v>2527</v>
      </c>
      <c r="E144" s="4" t="s">
        <v>1163</v>
      </c>
      <c r="F144" s="2" t="s">
        <v>2552</v>
      </c>
      <c r="G144" s="2" t="s">
        <v>2553</v>
      </c>
      <c r="H144" s="2" t="s">
        <v>248</v>
      </c>
      <c r="I144" s="2" t="s">
        <v>2519</v>
      </c>
      <c r="J144" s="2" t="s">
        <v>77</v>
      </c>
      <c r="K144" s="2" t="s">
        <v>2554</v>
      </c>
      <c r="L144" s="2" t="s">
        <v>178</v>
      </c>
      <c r="M144" s="2" t="s">
        <v>2520</v>
      </c>
      <c r="N144" s="2" t="s">
        <v>250</v>
      </c>
      <c r="O144" s="2" t="s">
        <v>82</v>
      </c>
      <c r="P144" s="120">
        <v>159276</v>
      </c>
      <c r="Q144" s="127">
        <v>3.19</v>
      </c>
      <c r="R144" s="140">
        <v>978.4</v>
      </c>
      <c r="T144" s="118">
        <v>4971.1570000000002</v>
      </c>
      <c r="U144" s="129">
        <v>0</v>
      </c>
      <c r="V144" s="129">
        <v>5.6554245928853199E-2</v>
      </c>
      <c r="W144" s="129">
        <v>1.33677454214907E-3</v>
      </c>
    </row>
    <row r="145" spans="1:23" x14ac:dyDescent="0.2">
      <c r="A145" s="2">
        <v>11389</v>
      </c>
      <c r="B145" s="2">
        <v>11390</v>
      </c>
      <c r="C145" s="2" t="s">
        <v>2555</v>
      </c>
      <c r="D145" s="2" t="s">
        <v>2556</v>
      </c>
      <c r="E145" s="4" t="s">
        <v>1163</v>
      </c>
      <c r="F145" s="2" t="s">
        <v>2557</v>
      </c>
      <c r="G145" s="2" t="s">
        <v>2558</v>
      </c>
      <c r="H145" s="2" t="s">
        <v>248</v>
      </c>
      <c r="I145" s="2" t="s">
        <v>2519</v>
      </c>
      <c r="J145" s="2" t="s">
        <v>77</v>
      </c>
      <c r="K145" s="2" t="s">
        <v>78</v>
      </c>
      <c r="L145" s="2" t="s">
        <v>2395</v>
      </c>
      <c r="M145" s="2" t="s">
        <v>2525</v>
      </c>
      <c r="N145" s="2" t="s">
        <v>250</v>
      </c>
      <c r="O145" s="2" t="s">
        <v>82</v>
      </c>
      <c r="P145" s="120">
        <v>461600</v>
      </c>
      <c r="Q145" s="127">
        <v>3.19</v>
      </c>
      <c r="R145" s="140">
        <v>1375</v>
      </c>
      <c r="T145" s="118">
        <v>20246.93</v>
      </c>
      <c r="U145" s="129">
        <v>2.12E-4</v>
      </c>
      <c r="V145" s="129">
        <v>0.230338709807237</v>
      </c>
      <c r="W145" s="129">
        <v>5.4445235416830801E-3</v>
      </c>
    </row>
    <row r="146" spans="1:23" x14ac:dyDescent="0.2">
      <c r="A146" s="2">
        <v>11389</v>
      </c>
      <c r="B146" s="2">
        <v>11390</v>
      </c>
      <c r="C146" s="2" t="s">
        <v>2544</v>
      </c>
      <c r="D146" s="2" t="s">
        <v>2545</v>
      </c>
      <c r="E146" s="4" t="s">
        <v>1163</v>
      </c>
      <c r="F146" s="2" t="s">
        <v>2559</v>
      </c>
      <c r="G146" s="2" t="s">
        <v>2560</v>
      </c>
      <c r="H146" s="2" t="s">
        <v>248</v>
      </c>
      <c r="I146" s="2" t="s">
        <v>2519</v>
      </c>
      <c r="J146" s="2" t="s">
        <v>77</v>
      </c>
      <c r="K146" s="2" t="s">
        <v>78</v>
      </c>
      <c r="L146" s="2" t="s">
        <v>2395</v>
      </c>
      <c r="M146" s="2" t="s">
        <v>2561</v>
      </c>
      <c r="N146" s="2" t="s">
        <v>250</v>
      </c>
      <c r="O146" s="2" t="s">
        <v>82</v>
      </c>
      <c r="P146" s="120">
        <v>41000</v>
      </c>
      <c r="Q146" s="127">
        <v>3.19</v>
      </c>
      <c r="R146" s="140">
        <v>4790.75</v>
      </c>
      <c r="T146" s="118">
        <v>6265.8220000000001</v>
      </c>
      <c r="U146" s="129">
        <v>1.8699999999999999E-4</v>
      </c>
      <c r="V146" s="129">
        <v>7.1282971694296399E-2</v>
      </c>
      <c r="W146" s="129">
        <v>1.6849179099575401E-3</v>
      </c>
    </row>
    <row r="147" spans="1:23" x14ac:dyDescent="0.2">
      <c r="A147" s="2">
        <v>11389</v>
      </c>
      <c r="B147" s="2">
        <v>11390</v>
      </c>
      <c r="C147" s="2" t="s">
        <v>2539</v>
      </c>
      <c r="D147" s="2" t="s">
        <v>2531</v>
      </c>
      <c r="E147" s="4" t="s">
        <v>1163</v>
      </c>
      <c r="F147" s="2" t="s">
        <v>2562</v>
      </c>
      <c r="G147" s="2" t="s">
        <v>2563</v>
      </c>
      <c r="H147" s="2" t="s">
        <v>248</v>
      </c>
      <c r="I147" s="2" t="s">
        <v>2519</v>
      </c>
      <c r="J147" s="2" t="s">
        <v>77</v>
      </c>
      <c r="K147" s="2" t="s">
        <v>78</v>
      </c>
      <c r="L147" s="2" t="s">
        <v>2395</v>
      </c>
      <c r="M147" s="2" t="s">
        <v>2525</v>
      </c>
      <c r="N147" s="2" t="s">
        <v>250</v>
      </c>
      <c r="O147" s="2" t="s">
        <v>82</v>
      </c>
      <c r="P147" s="120">
        <v>3475</v>
      </c>
      <c r="Q147" s="127">
        <v>3.19</v>
      </c>
      <c r="R147" s="140">
        <v>49771.5</v>
      </c>
      <c r="T147" s="118">
        <v>5517.2950000000001</v>
      </c>
      <c r="U147" s="129">
        <v>3.9199999999999999E-4</v>
      </c>
      <c r="V147" s="129">
        <v>6.2767375540757703E-2</v>
      </c>
      <c r="W147" s="129">
        <v>1.4836344879560501E-3</v>
      </c>
    </row>
    <row r="148" spans="1:23" x14ac:dyDescent="0.2">
      <c r="A148" s="2">
        <v>11389</v>
      </c>
      <c r="B148" s="2">
        <v>11391</v>
      </c>
      <c r="C148" s="2" t="s">
        <v>2515</v>
      </c>
      <c r="D148" s="2" t="s">
        <v>2516</v>
      </c>
      <c r="E148" s="4" t="s">
        <v>245</v>
      </c>
      <c r="F148" s="2" t="s">
        <v>2517</v>
      </c>
      <c r="G148" s="2" t="s">
        <v>2518</v>
      </c>
      <c r="H148" s="2" t="s">
        <v>248</v>
      </c>
      <c r="I148" s="2" t="s">
        <v>2519</v>
      </c>
      <c r="J148" s="2" t="s">
        <v>30</v>
      </c>
      <c r="K148" s="2" t="s">
        <v>1263</v>
      </c>
      <c r="L148" s="2" t="s">
        <v>31</v>
      </c>
      <c r="M148" s="2" t="s">
        <v>2520</v>
      </c>
      <c r="N148" s="2" t="s">
        <v>250</v>
      </c>
      <c r="O148" s="2" t="s">
        <v>34</v>
      </c>
      <c r="P148" s="120">
        <v>463</v>
      </c>
      <c r="Q148" s="127">
        <v>1</v>
      </c>
      <c r="R148" s="140">
        <v>8751</v>
      </c>
      <c r="T148" s="118">
        <v>40.517000000000003</v>
      </c>
      <c r="U148" s="129">
        <v>4.1999999999999998E-5</v>
      </c>
      <c r="V148" s="129">
        <v>3.7388846996810603E-2</v>
      </c>
      <c r="W148" s="129">
        <v>3.9803107377693099E-4</v>
      </c>
    </row>
    <row r="149" spans="1:23" x14ac:dyDescent="0.2">
      <c r="A149" s="2">
        <v>11389</v>
      </c>
      <c r="B149" s="2">
        <v>11391</v>
      </c>
      <c r="C149" s="2" t="s">
        <v>2515</v>
      </c>
      <c r="D149" s="2" t="s">
        <v>2516</v>
      </c>
      <c r="E149" s="4" t="s">
        <v>245</v>
      </c>
      <c r="F149" s="2" t="s">
        <v>2595</v>
      </c>
      <c r="G149" s="2" t="s">
        <v>2596</v>
      </c>
      <c r="H149" s="2" t="s">
        <v>248</v>
      </c>
      <c r="I149" s="2" t="s">
        <v>2519</v>
      </c>
      <c r="J149" s="2" t="s">
        <v>30</v>
      </c>
      <c r="K149" s="2" t="s">
        <v>78</v>
      </c>
      <c r="L149" s="2" t="s">
        <v>31</v>
      </c>
      <c r="M149" s="2" t="s">
        <v>2525</v>
      </c>
      <c r="N149" s="2" t="s">
        <v>250</v>
      </c>
      <c r="O149" s="2" t="s">
        <v>34</v>
      </c>
      <c r="P149" s="120">
        <v>235</v>
      </c>
      <c r="Q149" s="127">
        <v>1</v>
      </c>
      <c r="R149" s="140">
        <v>24160</v>
      </c>
      <c r="T149" s="118">
        <v>56.776000000000003</v>
      </c>
      <c r="U149" s="129">
        <v>7.9999999999999996E-6</v>
      </c>
      <c r="V149" s="129">
        <v>5.2392387543019898E-2</v>
      </c>
      <c r="W149" s="129">
        <v>5.5775451629370195E-4</v>
      </c>
    </row>
    <row r="150" spans="1:23" x14ac:dyDescent="0.2">
      <c r="A150" s="2">
        <v>11389</v>
      </c>
      <c r="B150" s="2">
        <v>11391</v>
      </c>
      <c r="C150" s="2" t="s">
        <v>2544</v>
      </c>
      <c r="D150" s="2" t="s">
        <v>2545</v>
      </c>
      <c r="E150" s="4" t="s">
        <v>1163</v>
      </c>
      <c r="F150" s="2" t="s">
        <v>2564</v>
      </c>
      <c r="G150" s="2" t="s">
        <v>2565</v>
      </c>
      <c r="H150" s="2" t="s">
        <v>248</v>
      </c>
      <c r="I150" s="2" t="s">
        <v>2566</v>
      </c>
      <c r="J150" s="2" t="s">
        <v>77</v>
      </c>
      <c r="K150" s="2" t="s">
        <v>78</v>
      </c>
      <c r="L150" s="2" t="s">
        <v>2567</v>
      </c>
      <c r="M150" s="2" t="s">
        <v>2568</v>
      </c>
      <c r="N150" s="2" t="s">
        <v>250</v>
      </c>
      <c r="O150" s="2" t="s">
        <v>82</v>
      </c>
      <c r="P150" s="120">
        <v>17579</v>
      </c>
      <c r="Q150" s="127">
        <v>3.19</v>
      </c>
      <c r="R150" s="140">
        <v>1163.0999999999999</v>
      </c>
      <c r="T150" s="118">
        <v>652.23199999999997</v>
      </c>
      <c r="U150" s="129">
        <v>1.078E-3</v>
      </c>
      <c r="V150" s="129">
        <v>0.60187361152003405</v>
      </c>
      <c r="W150" s="129">
        <v>6.4073759720847997E-3</v>
      </c>
    </row>
    <row r="151" spans="1:23" x14ac:dyDescent="0.2">
      <c r="A151" s="2">
        <v>11389</v>
      </c>
      <c r="B151" s="2">
        <v>11391</v>
      </c>
      <c r="C151" s="2" t="s">
        <v>2526</v>
      </c>
      <c r="D151" s="2" t="s">
        <v>2527</v>
      </c>
      <c r="E151" s="4" t="s">
        <v>1163</v>
      </c>
      <c r="F151" s="2" t="s">
        <v>2569</v>
      </c>
      <c r="G151" s="2" t="s">
        <v>2570</v>
      </c>
      <c r="H151" s="2" t="s">
        <v>248</v>
      </c>
      <c r="I151" s="2" t="s">
        <v>2566</v>
      </c>
      <c r="J151" s="2" t="s">
        <v>77</v>
      </c>
      <c r="K151" s="2" t="s">
        <v>322</v>
      </c>
      <c r="L151" s="2" t="s">
        <v>2395</v>
      </c>
      <c r="M151" s="2" t="s">
        <v>2568</v>
      </c>
      <c r="N151" s="2" t="s">
        <v>250</v>
      </c>
      <c r="O151" s="2" t="s">
        <v>82</v>
      </c>
      <c r="P151" s="120">
        <v>3202</v>
      </c>
      <c r="Q151" s="127">
        <v>3.19</v>
      </c>
      <c r="R151" s="140">
        <v>633.1</v>
      </c>
      <c r="T151" s="118">
        <v>64.667000000000002</v>
      </c>
      <c r="U151" s="129">
        <v>9.0000000000000002E-6</v>
      </c>
      <c r="V151" s="129">
        <v>5.9674353386838602E-2</v>
      </c>
      <c r="W151" s="129">
        <v>6.3527626186316E-4</v>
      </c>
    </row>
    <row r="152" spans="1:23" x14ac:dyDescent="0.2">
      <c r="A152" s="2">
        <v>11389</v>
      </c>
      <c r="B152" s="2">
        <v>11391</v>
      </c>
      <c r="C152" s="2" t="s">
        <v>2539</v>
      </c>
      <c r="D152" s="2" t="s">
        <v>2531</v>
      </c>
      <c r="E152" s="4" t="s">
        <v>1163</v>
      </c>
      <c r="F152" s="2" t="s">
        <v>2540</v>
      </c>
      <c r="G152" s="2" t="s">
        <v>2541</v>
      </c>
      <c r="H152" s="2" t="s">
        <v>248</v>
      </c>
      <c r="I152" s="2" t="s">
        <v>2519</v>
      </c>
      <c r="J152" s="2" t="s">
        <v>77</v>
      </c>
      <c r="K152" s="2" t="s">
        <v>1191</v>
      </c>
      <c r="L152" s="2" t="s">
        <v>2542</v>
      </c>
      <c r="M152" s="2" t="s">
        <v>2543</v>
      </c>
      <c r="N152" s="2" t="s">
        <v>250</v>
      </c>
      <c r="O152" s="2" t="s">
        <v>88</v>
      </c>
      <c r="P152" s="120">
        <v>230</v>
      </c>
      <c r="Q152" s="127">
        <v>3.7454999999999998</v>
      </c>
      <c r="R152" s="140">
        <v>28506</v>
      </c>
      <c r="T152" s="118">
        <v>245.56899999999999</v>
      </c>
      <c r="U152" s="129">
        <v>6.9999999999999999E-6</v>
      </c>
      <c r="V152" s="129">
        <v>0.22660908431187701</v>
      </c>
      <c r="W152" s="129">
        <v>2.41241611874145E-3</v>
      </c>
    </row>
    <row r="153" spans="1:23" x14ac:dyDescent="0.2">
      <c r="A153" s="2">
        <v>11389</v>
      </c>
      <c r="B153" s="2">
        <v>11391</v>
      </c>
      <c r="C153" s="2" t="s">
        <v>2526</v>
      </c>
      <c r="D153" s="2" t="s">
        <v>2527</v>
      </c>
      <c r="E153" s="4" t="s">
        <v>1163</v>
      </c>
      <c r="F153" s="2" t="s">
        <v>2552</v>
      </c>
      <c r="G153" s="2" t="s">
        <v>2553</v>
      </c>
      <c r="H153" s="2" t="s">
        <v>248</v>
      </c>
      <c r="I153" s="2" t="s">
        <v>2519</v>
      </c>
      <c r="J153" s="2" t="s">
        <v>77</v>
      </c>
      <c r="K153" s="2" t="s">
        <v>2554</v>
      </c>
      <c r="L153" s="2" t="s">
        <v>178</v>
      </c>
      <c r="M153" s="2" t="s">
        <v>2520</v>
      </c>
      <c r="N153" s="2" t="s">
        <v>250</v>
      </c>
      <c r="O153" s="2" t="s">
        <v>82</v>
      </c>
      <c r="P153" s="120">
        <v>766</v>
      </c>
      <c r="Q153" s="127">
        <v>3.19</v>
      </c>
      <c r="R153" s="140">
        <v>978.4</v>
      </c>
      <c r="T153" s="118">
        <v>23.908000000000001</v>
      </c>
      <c r="U153" s="129">
        <v>0</v>
      </c>
      <c r="V153" s="129">
        <v>2.20617162414193E-2</v>
      </c>
      <c r="W153" s="129">
        <v>2.3486278155844599E-4</v>
      </c>
    </row>
    <row r="154" spans="1:23" x14ac:dyDescent="0.2">
      <c r="A154" s="2">
        <v>11389</v>
      </c>
      <c r="B154" s="2">
        <v>11392</v>
      </c>
      <c r="C154" s="2" t="s">
        <v>2515</v>
      </c>
      <c r="D154" s="2" t="s">
        <v>2516</v>
      </c>
      <c r="E154" s="4" t="s">
        <v>245</v>
      </c>
      <c r="F154" s="2" t="s">
        <v>2517</v>
      </c>
      <c r="G154" s="2" t="s">
        <v>2518</v>
      </c>
      <c r="H154" s="2" t="s">
        <v>248</v>
      </c>
      <c r="I154" s="2" t="s">
        <v>2519</v>
      </c>
      <c r="J154" s="2" t="s">
        <v>30</v>
      </c>
      <c r="K154" s="2" t="s">
        <v>1263</v>
      </c>
      <c r="L154" s="2" t="s">
        <v>31</v>
      </c>
      <c r="M154" s="2" t="s">
        <v>2520</v>
      </c>
      <c r="N154" s="2" t="s">
        <v>250</v>
      </c>
      <c r="O154" s="2" t="s">
        <v>34</v>
      </c>
      <c r="P154" s="120">
        <v>3398</v>
      </c>
      <c r="Q154" s="127">
        <v>1</v>
      </c>
      <c r="R154" s="140">
        <v>8751</v>
      </c>
      <c r="T154" s="118">
        <v>297.35899999999998</v>
      </c>
      <c r="U154" s="129">
        <v>3.0899999999999998E-4</v>
      </c>
      <c r="V154" s="129">
        <v>4.8662950820058698E-2</v>
      </c>
      <c r="W154" s="129">
        <v>8.8893999955876903E-4</v>
      </c>
    </row>
    <row r="155" spans="1:23" x14ac:dyDescent="0.2">
      <c r="A155" s="2">
        <v>11389</v>
      </c>
      <c r="B155" s="2">
        <v>11392</v>
      </c>
      <c r="C155" s="2" t="s">
        <v>2530</v>
      </c>
      <c r="D155" s="2" t="s">
        <v>2531</v>
      </c>
      <c r="E155" s="4" t="s">
        <v>1163</v>
      </c>
      <c r="F155" s="2" t="s">
        <v>2535</v>
      </c>
      <c r="G155" s="2" t="s">
        <v>2571</v>
      </c>
      <c r="H155" s="2" t="s">
        <v>248</v>
      </c>
      <c r="I155" s="2" t="s">
        <v>2519</v>
      </c>
      <c r="J155" s="2" t="s">
        <v>77</v>
      </c>
      <c r="K155" s="2" t="s">
        <v>1334</v>
      </c>
      <c r="L155" s="2" t="s">
        <v>2454</v>
      </c>
      <c r="M155" s="2" t="s">
        <v>2538</v>
      </c>
      <c r="N155" s="2" t="s">
        <v>250</v>
      </c>
      <c r="O155" s="2" t="s">
        <v>88</v>
      </c>
      <c r="P155" s="120">
        <v>1049</v>
      </c>
      <c r="Q155" s="127">
        <v>3.7454999999999998</v>
      </c>
      <c r="R155" s="140">
        <v>5230.8</v>
      </c>
      <c r="T155" s="118">
        <v>205.52</v>
      </c>
      <c r="U155" s="129">
        <v>5.5000000000000002E-5</v>
      </c>
      <c r="V155" s="129">
        <v>3.3633401087347199E-2</v>
      </c>
      <c r="W155" s="129">
        <v>6.14390928702631E-4</v>
      </c>
    </row>
    <row r="156" spans="1:23" x14ac:dyDescent="0.2">
      <c r="A156" s="2">
        <v>11389</v>
      </c>
      <c r="B156" s="2">
        <v>11392</v>
      </c>
      <c r="C156" s="2" t="s">
        <v>2530</v>
      </c>
      <c r="D156" s="2" t="s">
        <v>2531</v>
      </c>
      <c r="E156" s="4" t="s">
        <v>1163</v>
      </c>
      <c r="F156" s="2" t="s">
        <v>2532</v>
      </c>
      <c r="G156" s="2" t="s">
        <v>2533</v>
      </c>
      <c r="H156" s="2" t="s">
        <v>248</v>
      </c>
      <c r="I156" s="2" t="s">
        <v>2519</v>
      </c>
      <c r="J156" s="2" t="s">
        <v>77</v>
      </c>
      <c r="K156" s="2" t="s">
        <v>78</v>
      </c>
      <c r="L156" s="2" t="s">
        <v>2395</v>
      </c>
      <c r="M156" s="2" t="s">
        <v>2534</v>
      </c>
      <c r="N156" s="2" t="s">
        <v>250</v>
      </c>
      <c r="O156" s="2" t="s">
        <v>82</v>
      </c>
      <c r="P156" s="120">
        <v>872</v>
      </c>
      <c r="Q156" s="127">
        <v>3.19</v>
      </c>
      <c r="R156" s="140">
        <v>10325</v>
      </c>
      <c r="T156" s="118">
        <v>287.20800000000003</v>
      </c>
      <c r="U156" s="129">
        <v>9.9999999999999995E-7</v>
      </c>
      <c r="V156" s="129">
        <v>4.7001812973950903E-2</v>
      </c>
      <c r="W156" s="129">
        <v>8.58595520826964E-4</v>
      </c>
    </row>
    <row r="157" spans="1:23" x14ac:dyDescent="0.2">
      <c r="A157" s="2">
        <v>11389</v>
      </c>
      <c r="B157" s="2">
        <v>11392</v>
      </c>
      <c r="C157" s="2" t="s">
        <v>2544</v>
      </c>
      <c r="D157" s="2" t="s">
        <v>2545</v>
      </c>
      <c r="E157" s="4" t="s">
        <v>1163</v>
      </c>
      <c r="F157" s="2" t="s">
        <v>2564</v>
      </c>
      <c r="G157" s="2" t="s">
        <v>2565</v>
      </c>
      <c r="H157" s="2" t="s">
        <v>248</v>
      </c>
      <c r="I157" s="2" t="s">
        <v>2566</v>
      </c>
      <c r="J157" s="2" t="s">
        <v>77</v>
      </c>
      <c r="K157" s="2" t="s">
        <v>78</v>
      </c>
      <c r="L157" s="2" t="s">
        <v>2567</v>
      </c>
      <c r="M157" s="2" t="s">
        <v>2568</v>
      </c>
      <c r="N157" s="2" t="s">
        <v>250</v>
      </c>
      <c r="O157" s="2" t="s">
        <v>82</v>
      </c>
      <c r="P157" s="120">
        <v>50400</v>
      </c>
      <c r="Q157" s="127">
        <v>3.19</v>
      </c>
      <c r="R157" s="140">
        <v>1163.0999999999999</v>
      </c>
      <c r="T157" s="118">
        <v>1869.9860000000001</v>
      </c>
      <c r="U157" s="129">
        <v>3.0920000000000001E-3</v>
      </c>
      <c r="V157" s="129">
        <v>0.30602411944022401</v>
      </c>
      <c r="W157" s="129">
        <v>5.5902298569209001E-3</v>
      </c>
    </row>
    <row r="158" spans="1:23" x14ac:dyDescent="0.2">
      <c r="A158" s="2">
        <v>11389</v>
      </c>
      <c r="B158" s="2">
        <v>11392</v>
      </c>
      <c r="C158" s="2" t="s">
        <v>2526</v>
      </c>
      <c r="D158" s="2" t="s">
        <v>2527</v>
      </c>
      <c r="E158" s="4" t="s">
        <v>1163</v>
      </c>
      <c r="F158" s="2" t="s">
        <v>2569</v>
      </c>
      <c r="G158" s="2" t="s">
        <v>2570</v>
      </c>
      <c r="H158" s="2" t="s">
        <v>248</v>
      </c>
      <c r="I158" s="2" t="s">
        <v>2566</v>
      </c>
      <c r="J158" s="2" t="s">
        <v>77</v>
      </c>
      <c r="K158" s="2" t="s">
        <v>322</v>
      </c>
      <c r="L158" s="2" t="s">
        <v>2395</v>
      </c>
      <c r="M158" s="2" t="s">
        <v>2568</v>
      </c>
      <c r="N158" s="2" t="s">
        <v>250</v>
      </c>
      <c r="O158" s="2" t="s">
        <v>82</v>
      </c>
      <c r="P158" s="120">
        <v>7457</v>
      </c>
      <c r="Q158" s="127">
        <v>3.19</v>
      </c>
      <c r="R158" s="140">
        <v>633.1</v>
      </c>
      <c r="T158" s="118">
        <v>150.601</v>
      </c>
      <c r="U158" s="129">
        <v>2.1999999999999999E-5</v>
      </c>
      <c r="V158" s="129">
        <v>2.46458908854909E-2</v>
      </c>
      <c r="W158" s="129">
        <v>4.5021351692965997E-4</v>
      </c>
    </row>
    <row r="159" spans="1:23" x14ac:dyDescent="0.2">
      <c r="A159" s="2">
        <v>11389</v>
      </c>
      <c r="B159" s="2">
        <v>11392</v>
      </c>
      <c r="C159" s="2" t="s">
        <v>2539</v>
      </c>
      <c r="D159" s="2" t="s">
        <v>2531</v>
      </c>
      <c r="E159" s="4" t="s">
        <v>1163</v>
      </c>
      <c r="F159" s="2" t="s">
        <v>2540</v>
      </c>
      <c r="G159" s="2" t="s">
        <v>2541</v>
      </c>
      <c r="H159" s="2" t="s">
        <v>248</v>
      </c>
      <c r="I159" s="2" t="s">
        <v>2519</v>
      </c>
      <c r="J159" s="2" t="s">
        <v>77</v>
      </c>
      <c r="K159" s="2" t="s">
        <v>1191</v>
      </c>
      <c r="L159" s="2" t="s">
        <v>2542</v>
      </c>
      <c r="M159" s="2" t="s">
        <v>2543</v>
      </c>
      <c r="N159" s="2" t="s">
        <v>250</v>
      </c>
      <c r="O159" s="2" t="s">
        <v>88</v>
      </c>
      <c r="P159" s="120">
        <v>1990</v>
      </c>
      <c r="Q159" s="127">
        <v>3.7454999999999998</v>
      </c>
      <c r="R159" s="140">
        <v>28506</v>
      </c>
      <c r="T159" s="118">
        <v>2124.7080000000001</v>
      </c>
      <c r="U159" s="129">
        <v>5.8E-5</v>
      </c>
      <c r="V159" s="129">
        <v>0.34770948707889399</v>
      </c>
      <c r="W159" s="129">
        <v>6.3517083547487002E-3</v>
      </c>
    </row>
    <row r="160" spans="1:23" x14ac:dyDescent="0.2">
      <c r="A160" s="2">
        <v>11389</v>
      </c>
      <c r="B160" s="2">
        <v>11392</v>
      </c>
      <c r="C160" s="2" t="s">
        <v>2544</v>
      </c>
      <c r="D160" s="2" t="s">
        <v>2545</v>
      </c>
      <c r="E160" s="4" t="s">
        <v>1163</v>
      </c>
      <c r="F160" s="2" t="s">
        <v>2546</v>
      </c>
      <c r="G160" s="2" t="s">
        <v>2547</v>
      </c>
      <c r="H160" s="2" t="s">
        <v>248</v>
      </c>
      <c r="I160" s="2" t="s">
        <v>2519</v>
      </c>
      <c r="J160" s="2" t="s">
        <v>77</v>
      </c>
      <c r="K160" s="2" t="s">
        <v>78</v>
      </c>
      <c r="L160" s="2" t="s">
        <v>2383</v>
      </c>
      <c r="M160" s="2" t="s">
        <v>2548</v>
      </c>
      <c r="N160" s="2" t="s">
        <v>250</v>
      </c>
      <c r="O160" s="2" t="s">
        <v>82</v>
      </c>
      <c r="P160" s="120">
        <v>624</v>
      </c>
      <c r="Q160" s="127">
        <v>3.19</v>
      </c>
      <c r="R160" s="140">
        <v>5477</v>
      </c>
      <c r="T160" s="118">
        <v>109.023</v>
      </c>
      <c r="U160" s="129">
        <v>9.9999999999999995E-7</v>
      </c>
      <c r="V160" s="129">
        <v>1.7841665604860099E-2</v>
      </c>
      <c r="W160" s="129">
        <v>3.2591879340729399E-4</v>
      </c>
    </row>
    <row r="161" spans="1:23" x14ac:dyDescent="0.2">
      <c r="A161" s="2">
        <v>11389</v>
      </c>
      <c r="B161" s="2">
        <v>11392</v>
      </c>
      <c r="C161" s="2" t="s">
        <v>2544</v>
      </c>
      <c r="D161" s="2" t="s">
        <v>2545</v>
      </c>
      <c r="E161" s="4" t="s">
        <v>1163</v>
      </c>
      <c r="F161" s="2" t="s">
        <v>2549</v>
      </c>
      <c r="G161" s="2" t="s">
        <v>2550</v>
      </c>
      <c r="H161" s="2" t="s">
        <v>248</v>
      </c>
      <c r="I161" s="2" t="s">
        <v>2519</v>
      </c>
      <c r="J161" s="2" t="s">
        <v>77</v>
      </c>
      <c r="K161" s="2" t="s">
        <v>78</v>
      </c>
      <c r="L161" s="2" t="s">
        <v>2383</v>
      </c>
      <c r="M161" s="2" t="s">
        <v>2551</v>
      </c>
      <c r="N161" s="2" t="s">
        <v>250</v>
      </c>
      <c r="O161" s="2" t="s">
        <v>82</v>
      </c>
      <c r="P161" s="120">
        <v>171</v>
      </c>
      <c r="Q161" s="127">
        <v>3.19</v>
      </c>
      <c r="R161" s="140">
        <v>12193</v>
      </c>
      <c r="T161" s="118">
        <v>66.512</v>
      </c>
      <c r="U161" s="129">
        <v>1.9999999999999999E-6</v>
      </c>
      <c r="V161" s="129">
        <v>1.08846570246936E-2</v>
      </c>
      <c r="W161" s="129">
        <v>1.98833133783991E-4</v>
      </c>
    </row>
    <row r="162" spans="1:23" x14ac:dyDescent="0.2">
      <c r="A162" s="2">
        <v>11389</v>
      </c>
      <c r="B162" s="2">
        <v>11392</v>
      </c>
      <c r="C162" s="2" t="s">
        <v>2526</v>
      </c>
      <c r="D162" s="2" t="s">
        <v>2527</v>
      </c>
      <c r="E162" s="4" t="s">
        <v>1163</v>
      </c>
      <c r="F162" s="2" t="s">
        <v>2552</v>
      </c>
      <c r="G162" s="2" t="s">
        <v>2553</v>
      </c>
      <c r="H162" s="2" t="s">
        <v>248</v>
      </c>
      <c r="I162" s="2" t="s">
        <v>2519</v>
      </c>
      <c r="J162" s="2" t="s">
        <v>77</v>
      </c>
      <c r="K162" s="2" t="s">
        <v>2554</v>
      </c>
      <c r="L162" s="2" t="s">
        <v>178</v>
      </c>
      <c r="M162" s="2" t="s">
        <v>2520</v>
      </c>
      <c r="N162" s="2" t="s">
        <v>250</v>
      </c>
      <c r="O162" s="2" t="s">
        <v>82</v>
      </c>
      <c r="P162" s="120">
        <v>6892</v>
      </c>
      <c r="Q162" s="127">
        <v>3.19</v>
      </c>
      <c r="R162" s="140">
        <v>978.4</v>
      </c>
      <c r="T162" s="118">
        <v>215.10599999999999</v>
      </c>
      <c r="U162" s="129">
        <v>0</v>
      </c>
      <c r="V162" s="129">
        <v>3.5202197694661298E-2</v>
      </c>
      <c r="W162" s="129">
        <v>6.4304858369298101E-4</v>
      </c>
    </row>
    <row r="163" spans="1:23" x14ac:dyDescent="0.2">
      <c r="A163" s="2">
        <v>11389</v>
      </c>
      <c r="B163" s="2">
        <v>11392</v>
      </c>
      <c r="C163" s="2" t="s">
        <v>2555</v>
      </c>
      <c r="D163" s="2" t="s">
        <v>2556</v>
      </c>
      <c r="E163" s="4" t="s">
        <v>1163</v>
      </c>
      <c r="F163" s="2" t="s">
        <v>2557</v>
      </c>
      <c r="G163" s="2" t="s">
        <v>2558</v>
      </c>
      <c r="H163" s="2" t="s">
        <v>248</v>
      </c>
      <c r="I163" s="2" t="s">
        <v>2519</v>
      </c>
      <c r="J163" s="2" t="s">
        <v>77</v>
      </c>
      <c r="K163" s="2" t="s">
        <v>78</v>
      </c>
      <c r="L163" s="2" t="s">
        <v>2395</v>
      </c>
      <c r="M163" s="2" t="s">
        <v>2525</v>
      </c>
      <c r="N163" s="2" t="s">
        <v>250</v>
      </c>
      <c r="O163" s="2" t="s">
        <v>82</v>
      </c>
      <c r="P163" s="120">
        <v>9000</v>
      </c>
      <c r="Q163" s="127">
        <v>3.19</v>
      </c>
      <c r="R163" s="140">
        <v>1375</v>
      </c>
      <c r="T163" s="118">
        <v>394.762</v>
      </c>
      <c r="U163" s="129">
        <v>3.9999999999999998E-6</v>
      </c>
      <c r="V163" s="129">
        <v>6.4603087228451705E-2</v>
      </c>
      <c r="W163" s="129">
        <v>1.1801230168862499E-3</v>
      </c>
    </row>
    <row r="164" spans="1:23" x14ac:dyDescent="0.2">
      <c r="A164" s="2">
        <v>11389</v>
      </c>
      <c r="B164" s="2">
        <v>11392</v>
      </c>
      <c r="C164" s="2" t="s">
        <v>2544</v>
      </c>
      <c r="D164" s="2" t="s">
        <v>2545</v>
      </c>
      <c r="E164" s="4" t="s">
        <v>1163</v>
      </c>
      <c r="F164" s="2" t="s">
        <v>2559</v>
      </c>
      <c r="G164" s="2" t="s">
        <v>2560</v>
      </c>
      <c r="H164" s="2" t="s">
        <v>248</v>
      </c>
      <c r="I164" s="2" t="s">
        <v>2519</v>
      </c>
      <c r="J164" s="2" t="s">
        <v>77</v>
      </c>
      <c r="K164" s="2" t="s">
        <v>78</v>
      </c>
      <c r="L164" s="2" t="s">
        <v>2395</v>
      </c>
      <c r="M164" s="2" t="s">
        <v>2561</v>
      </c>
      <c r="N164" s="2" t="s">
        <v>250</v>
      </c>
      <c r="O164" s="2" t="s">
        <v>82</v>
      </c>
      <c r="P164" s="120">
        <v>2000</v>
      </c>
      <c r="Q164" s="127">
        <v>3.19</v>
      </c>
      <c r="R164" s="140">
        <v>4790.75</v>
      </c>
      <c r="T164" s="118">
        <v>305.64999999999998</v>
      </c>
      <c r="U164" s="129">
        <v>9.0000000000000002E-6</v>
      </c>
      <c r="V164" s="129">
        <v>5.0019755982174501E-2</v>
      </c>
      <c r="W164" s="129">
        <v>9.1372514636732299E-4</v>
      </c>
    </row>
    <row r="165" spans="1:23" x14ac:dyDescent="0.2">
      <c r="A165" s="2">
        <v>11389</v>
      </c>
      <c r="B165" s="2">
        <v>11392</v>
      </c>
      <c r="C165" s="2" t="s">
        <v>2539</v>
      </c>
      <c r="D165" s="2" t="s">
        <v>2531</v>
      </c>
      <c r="E165" s="4" t="s">
        <v>1163</v>
      </c>
      <c r="F165" s="2" t="s">
        <v>2562</v>
      </c>
      <c r="G165" s="2" t="s">
        <v>2563</v>
      </c>
      <c r="H165" s="2" t="s">
        <v>248</v>
      </c>
      <c r="I165" s="2" t="s">
        <v>2519</v>
      </c>
      <c r="J165" s="2" t="s">
        <v>77</v>
      </c>
      <c r="K165" s="2" t="s">
        <v>78</v>
      </c>
      <c r="L165" s="2" t="s">
        <v>2395</v>
      </c>
      <c r="M165" s="2" t="s">
        <v>2525</v>
      </c>
      <c r="N165" s="2" t="s">
        <v>250</v>
      </c>
      <c r="O165" s="2" t="s">
        <v>82</v>
      </c>
      <c r="P165" s="120">
        <v>53</v>
      </c>
      <c r="Q165" s="127">
        <v>3.19</v>
      </c>
      <c r="R165" s="140">
        <v>49771.5</v>
      </c>
      <c r="T165" s="118">
        <v>84.149000000000001</v>
      </c>
      <c r="U165" s="129">
        <v>6.0000000000000002E-6</v>
      </c>
      <c r="V165" s="129">
        <v>1.3770974179193299E-2</v>
      </c>
      <c r="W165" s="129">
        <v>2.51558312319399E-4</v>
      </c>
    </row>
    <row r="166" spans="1:23" x14ac:dyDescent="0.2">
      <c r="A166" s="2">
        <v>11389</v>
      </c>
      <c r="B166" s="2">
        <v>11394</v>
      </c>
      <c r="C166" s="2" t="s">
        <v>2515</v>
      </c>
      <c r="D166" s="2" t="s">
        <v>2516</v>
      </c>
      <c r="E166" s="4" t="s">
        <v>245</v>
      </c>
      <c r="F166" s="2" t="s">
        <v>2517</v>
      </c>
      <c r="G166" s="2" t="s">
        <v>2518</v>
      </c>
      <c r="H166" s="2" t="s">
        <v>248</v>
      </c>
      <c r="I166" s="2" t="s">
        <v>2519</v>
      </c>
      <c r="J166" s="2" t="s">
        <v>30</v>
      </c>
      <c r="K166" s="2" t="s">
        <v>1263</v>
      </c>
      <c r="L166" s="2" t="s">
        <v>31</v>
      </c>
      <c r="M166" s="2" t="s">
        <v>2520</v>
      </c>
      <c r="N166" s="2" t="s">
        <v>250</v>
      </c>
      <c r="O166" s="2" t="s">
        <v>34</v>
      </c>
      <c r="P166" s="120">
        <v>141479</v>
      </c>
      <c r="Q166" s="127">
        <v>1</v>
      </c>
      <c r="R166" s="140">
        <v>8751</v>
      </c>
      <c r="T166" s="118">
        <v>12380.826999999999</v>
      </c>
      <c r="U166" s="129">
        <v>1.2884E-2</v>
      </c>
      <c r="V166" s="129">
        <v>7.0907861675968298E-2</v>
      </c>
      <c r="W166" s="129">
        <v>3.6396318201602201E-3</v>
      </c>
    </row>
    <row r="167" spans="1:23" x14ac:dyDescent="0.2">
      <c r="A167" s="2">
        <v>11389</v>
      </c>
      <c r="B167" s="2">
        <v>11394</v>
      </c>
      <c r="C167" s="2" t="s">
        <v>2521</v>
      </c>
      <c r="D167" s="2" t="s">
        <v>2522</v>
      </c>
      <c r="E167" s="4" t="s">
        <v>245</v>
      </c>
      <c r="F167" s="2" t="s">
        <v>2523</v>
      </c>
      <c r="G167" s="2" t="s">
        <v>2524</v>
      </c>
      <c r="H167" s="2" t="s">
        <v>248</v>
      </c>
      <c r="I167" s="2" t="s">
        <v>2519</v>
      </c>
      <c r="J167" s="2" t="s">
        <v>30</v>
      </c>
      <c r="K167" s="2" t="s">
        <v>78</v>
      </c>
      <c r="L167" s="2" t="s">
        <v>31</v>
      </c>
      <c r="M167" s="2" t="s">
        <v>2525</v>
      </c>
      <c r="N167" s="2" t="s">
        <v>250</v>
      </c>
      <c r="O167" s="2" t="s">
        <v>34</v>
      </c>
      <c r="P167" s="120">
        <v>86000</v>
      </c>
      <c r="Q167" s="127">
        <v>1</v>
      </c>
      <c r="R167" s="140">
        <v>9445</v>
      </c>
      <c r="T167" s="118">
        <v>8122.7</v>
      </c>
      <c r="U167" s="129">
        <v>9.8499999999999998E-4</v>
      </c>
      <c r="V167" s="129">
        <v>4.6520581746632803E-2</v>
      </c>
      <c r="W167" s="129">
        <v>2.3878563760835201E-3</v>
      </c>
    </row>
    <row r="168" spans="1:23" x14ac:dyDescent="0.2">
      <c r="A168" s="2">
        <v>11389</v>
      </c>
      <c r="B168" s="2">
        <v>11394</v>
      </c>
      <c r="C168" s="2" t="s">
        <v>2530</v>
      </c>
      <c r="D168" s="2" t="s">
        <v>2531</v>
      </c>
      <c r="E168" s="4" t="s">
        <v>1163</v>
      </c>
      <c r="F168" s="2" t="s">
        <v>2535</v>
      </c>
      <c r="G168" s="2" t="s">
        <v>2571</v>
      </c>
      <c r="H168" s="2" t="s">
        <v>248</v>
      </c>
      <c r="I168" s="2" t="s">
        <v>2519</v>
      </c>
      <c r="J168" s="2" t="s">
        <v>77</v>
      </c>
      <c r="K168" s="2" t="s">
        <v>1334</v>
      </c>
      <c r="L168" s="2" t="s">
        <v>2454</v>
      </c>
      <c r="M168" s="2" t="s">
        <v>2538</v>
      </c>
      <c r="N168" s="2" t="s">
        <v>250</v>
      </c>
      <c r="O168" s="2" t="s">
        <v>88</v>
      </c>
      <c r="P168" s="120">
        <v>3169</v>
      </c>
      <c r="Q168" s="127">
        <v>3.7454999999999998</v>
      </c>
      <c r="R168" s="140">
        <v>5230.8</v>
      </c>
      <c r="T168" s="118">
        <v>620.86900000000003</v>
      </c>
      <c r="U168" s="129">
        <v>1.66E-4</v>
      </c>
      <c r="V168" s="129">
        <v>3.5558618456121602E-3</v>
      </c>
      <c r="W168" s="129">
        <v>1.8251894240621099E-4</v>
      </c>
    </row>
    <row r="169" spans="1:23" x14ac:dyDescent="0.2">
      <c r="A169" s="2">
        <v>11389</v>
      </c>
      <c r="B169" s="2">
        <v>11394</v>
      </c>
      <c r="C169" s="2" t="s">
        <v>2526</v>
      </c>
      <c r="D169" s="2" t="s">
        <v>2527</v>
      </c>
      <c r="E169" s="4" t="s">
        <v>1163</v>
      </c>
      <c r="F169" s="2" t="s">
        <v>2528</v>
      </c>
      <c r="G169" s="2" t="s">
        <v>2529</v>
      </c>
      <c r="H169" s="2" t="s">
        <v>248</v>
      </c>
      <c r="I169" s="2" t="s">
        <v>2519</v>
      </c>
      <c r="J169" s="2" t="s">
        <v>77</v>
      </c>
      <c r="K169" s="2" t="s">
        <v>78</v>
      </c>
      <c r="L169" s="2" t="s">
        <v>178</v>
      </c>
      <c r="M169" s="2" t="s">
        <v>2525</v>
      </c>
      <c r="N169" s="2" t="s">
        <v>250</v>
      </c>
      <c r="O169" s="2" t="s">
        <v>82</v>
      </c>
      <c r="P169" s="120">
        <v>338800</v>
      </c>
      <c r="Q169" s="127">
        <v>3.19</v>
      </c>
      <c r="R169" s="140">
        <v>1147.06</v>
      </c>
      <c r="T169" s="118">
        <v>12397.102999999999</v>
      </c>
      <c r="U169" s="129">
        <v>4.7800000000000002E-4</v>
      </c>
      <c r="V169" s="129">
        <v>7.1001078168339102E-2</v>
      </c>
      <c r="W169" s="129">
        <v>3.6444165323737498E-3</v>
      </c>
    </row>
    <row r="170" spans="1:23" x14ac:dyDescent="0.2">
      <c r="A170" s="2">
        <v>11389</v>
      </c>
      <c r="B170" s="2">
        <v>11394</v>
      </c>
      <c r="C170" s="2" t="s">
        <v>2530</v>
      </c>
      <c r="D170" s="2" t="s">
        <v>2531</v>
      </c>
      <c r="E170" s="4" t="s">
        <v>1163</v>
      </c>
      <c r="F170" s="2" t="s">
        <v>2532</v>
      </c>
      <c r="G170" s="2" t="s">
        <v>2533</v>
      </c>
      <c r="H170" s="2" t="s">
        <v>248</v>
      </c>
      <c r="I170" s="2" t="s">
        <v>2519</v>
      </c>
      <c r="J170" s="2" t="s">
        <v>77</v>
      </c>
      <c r="K170" s="2" t="s">
        <v>78</v>
      </c>
      <c r="L170" s="2" t="s">
        <v>2395</v>
      </c>
      <c r="M170" s="2" t="s">
        <v>2534</v>
      </c>
      <c r="N170" s="2" t="s">
        <v>250</v>
      </c>
      <c r="O170" s="2" t="s">
        <v>82</v>
      </c>
      <c r="P170" s="120">
        <v>47812</v>
      </c>
      <c r="Q170" s="127">
        <v>3.19</v>
      </c>
      <c r="R170" s="140">
        <v>10325</v>
      </c>
      <c r="T170" s="118">
        <v>15747.718999999999</v>
      </c>
      <c r="U170" s="129">
        <v>3.8999999999999999E-5</v>
      </c>
      <c r="V170" s="129">
        <v>9.0190828773148199E-2</v>
      </c>
      <c r="W170" s="129">
        <v>4.6294078333577E-3</v>
      </c>
    </row>
    <row r="171" spans="1:23" x14ac:dyDescent="0.2">
      <c r="A171" s="2">
        <v>11389</v>
      </c>
      <c r="B171" s="2">
        <v>11394</v>
      </c>
      <c r="C171" s="2" t="s">
        <v>2539</v>
      </c>
      <c r="D171" s="2" t="s">
        <v>2531</v>
      </c>
      <c r="E171" s="4" t="s">
        <v>1163</v>
      </c>
      <c r="F171" s="2" t="s">
        <v>2540</v>
      </c>
      <c r="G171" s="2" t="s">
        <v>2541</v>
      </c>
      <c r="H171" s="2" t="s">
        <v>248</v>
      </c>
      <c r="I171" s="2" t="s">
        <v>2519</v>
      </c>
      <c r="J171" s="2" t="s">
        <v>77</v>
      </c>
      <c r="K171" s="2" t="s">
        <v>1191</v>
      </c>
      <c r="L171" s="2" t="s">
        <v>2542</v>
      </c>
      <c r="M171" s="2" t="s">
        <v>2543</v>
      </c>
      <c r="N171" s="2" t="s">
        <v>250</v>
      </c>
      <c r="O171" s="2" t="s">
        <v>88</v>
      </c>
      <c r="P171" s="120">
        <v>17647</v>
      </c>
      <c r="Q171" s="127">
        <v>3.7454999999999998</v>
      </c>
      <c r="R171" s="140">
        <v>28506</v>
      </c>
      <c r="T171" s="118">
        <v>18841.564999999999</v>
      </c>
      <c r="U171" s="129">
        <v>5.13E-4</v>
      </c>
      <c r="V171" s="129">
        <v>0.107909999718467</v>
      </c>
      <c r="W171" s="129">
        <v>5.5389157056180399E-3</v>
      </c>
    </row>
    <row r="172" spans="1:23" x14ac:dyDescent="0.2">
      <c r="A172" s="2">
        <v>11389</v>
      </c>
      <c r="B172" s="2">
        <v>11394</v>
      </c>
      <c r="C172" s="2" t="s">
        <v>2544</v>
      </c>
      <c r="D172" s="2" t="s">
        <v>2545</v>
      </c>
      <c r="E172" s="4" t="s">
        <v>1163</v>
      </c>
      <c r="F172" s="2" t="s">
        <v>2546</v>
      </c>
      <c r="G172" s="2" t="s">
        <v>2547</v>
      </c>
      <c r="H172" s="2" t="s">
        <v>248</v>
      </c>
      <c r="I172" s="2" t="s">
        <v>2519</v>
      </c>
      <c r="J172" s="2" t="s">
        <v>77</v>
      </c>
      <c r="K172" s="2" t="s">
        <v>78</v>
      </c>
      <c r="L172" s="2" t="s">
        <v>2383</v>
      </c>
      <c r="M172" s="2" t="s">
        <v>2548</v>
      </c>
      <c r="N172" s="2" t="s">
        <v>250</v>
      </c>
      <c r="O172" s="2" t="s">
        <v>82</v>
      </c>
      <c r="P172" s="120">
        <v>35764</v>
      </c>
      <c r="Q172" s="127">
        <v>3.19</v>
      </c>
      <c r="R172" s="140">
        <v>5477</v>
      </c>
      <c r="T172" s="118">
        <v>6248.5540000000001</v>
      </c>
      <c r="U172" s="129">
        <v>4.0000000000000003E-5</v>
      </c>
      <c r="V172" s="129">
        <v>3.5786912685925903E-2</v>
      </c>
      <c r="W172" s="129">
        <v>1.8369075456288199E-3</v>
      </c>
    </row>
    <row r="173" spans="1:23" x14ac:dyDescent="0.2">
      <c r="A173" s="2">
        <v>11389</v>
      </c>
      <c r="B173" s="2">
        <v>11394</v>
      </c>
      <c r="C173" s="2" t="s">
        <v>2544</v>
      </c>
      <c r="D173" s="2" t="s">
        <v>2545</v>
      </c>
      <c r="E173" s="4" t="s">
        <v>1163</v>
      </c>
      <c r="F173" s="2" t="s">
        <v>2549</v>
      </c>
      <c r="G173" s="2" t="s">
        <v>2550</v>
      </c>
      <c r="H173" s="2" t="s">
        <v>248</v>
      </c>
      <c r="I173" s="2" t="s">
        <v>2519</v>
      </c>
      <c r="J173" s="2" t="s">
        <v>77</v>
      </c>
      <c r="K173" s="2" t="s">
        <v>78</v>
      </c>
      <c r="L173" s="2" t="s">
        <v>2383</v>
      </c>
      <c r="M173" s="2" t="s">
        <v>2551</v>
      </c>
      <c r="N173" s="2" t="s">
        <v>250</v>
      </c>
      <c r="O173" s="2" t="s">
        <v>82</v>
      </c>
      <c r="P173" s="120">
        <v>4764</v>
      </c>
      <c r="Q173" s="127">
        <v>3.19</v>
      </c>
      <c r="R173" s="140">
        <v>12193</v>
      </c>
      <c r="T173" s="118">
        <v>1852.99</v>
      </c>
      <c r="U173" s="129">
        <v>6.3999999999999997E-5</v>
      </c>
      <c r="V173" s="129">
        <v>1.0612500731173801E-2</v>
      </c>
      <c r="W173" s="129">
        <v>5.4472937752887501E-4</v>
      </c>
    </row>
    <row r="174" spans="1:23" x14ac:dyDescent="0.2">
      <c r="A174" s="2">
        <v>11389</v>
      </c>
      <c r="B174" s="2">
        <v>11394</v>
      </c>
      <c r="C174" s="2" t="s">
        <v>2526</v>
      </c>
      <c r="D174" s="2" t="s">
        <v>2527</v>
      </c>
      <c r="E174" s="4" t="s">
        <v>1163</v>
      </c>
      <c r="F174" s="2" t="s">
        <v>2552</v>
      </c>
      <c r="G174" s="2" t="s">
        <v>2553</v>
      </c>
      <c r="H174" s="2" t="s">
        <v>248</v>
      </c>
      <c r="I174" s="2" t="s">
        <v>2519</v>
      </c>
      <c r="J174" s="2" t="s">
        <v>77</v>
      </c>
      <c r="K174" s="2" t="s">
        <v>2554</v>
      </c>
      <c r="L174" s="2" t="s">
        <v>178</v>
      </c>
      <c r="M174" s="2" t="s">
        <v>2520</v>
      </c>
      <c r="N174" s="2" t="s">
        <v>250</v>
      </c>
      <c r="O174" s="2" t="s">
        <v>82</v>
      </c>
      <c r="P174" s="120">
        <v>277202</v>
      </c>
      <c r="Q174" s="127">
        <v>3.19</v>
      </c>
      <c r="R174" s="140">
        <v>978.4</v>
      </c>
      <c r="T174" s="118">
        <v>8651.741</v>
      </c>
      <c r="U174" s="129">
        <v>0</v>
      </c>
      <c r="V174" s="129">
        <v>4.9550519255774798E-2</v>
      </c>
      <c r="W174" s="129">
        <v>2.5433801319931998E-3</v>
      </c>
    </row>
    <row r="175" spans="1:23" x14ac:dyDescent="0.2">
      <c r="A175" s="2">
        <v>11389</v>
      </c>
      <c r="B175" s="2">
        <v>11394</v>
      </c>
      <c r="C175" s="2" t="s">
        <v>2555</v>
      </c>
      <c r="D175" s="2" t="s">
        <v>2556</v>
      </c>
      <c r="E175" s="4" t="s">
        <v>1163</v>
      </c>
      <c r="F175" s="2" t="s">
        <v>2557</v>
      </c>
      <c r="G175" s="2" t="s">
        <v>2558</v>
      </c>
      <c r="H175" s="2" t="s">
        <v>248</v>
      </c>
      <c r="I175" s="2" t="s">
        <v>2519</v>
      </c>
      <c r="J175" s="2" t="s">
        <v>77</v>
      </c>
      <c r="K175" s="2" t="s">
        <v>78</v>
      </c>
      <c r="L175" s="2" t="s">
        <v>2395</v>
      </c>
      <c r="M175" s="2" t="s">
        <v>2525</v>
      </c>
      <c r="N175" s="2" t="s">
        <v>250</v>
      </c>
      <c r="O175" s="2" t="s">
        <v>82</v>
      </c>
      <c r="P175" s="120">
        <v>1331600</v>
      </c>
      <c r="Q175" s="127">
        <v>3.19</v>
      </c>
      <c r="R175" s="140">
        <v>1375</v>
      </c>
      <c r="T175" s="118">
        <v>58407.305</v>
      </c>
      <c r="U175" s="129">
        <v>6.1200000000000002E-4</v>
      </c>
      <c r="V175" s="129">
        <v>0.33451214582011102</v>
      </c>
      <c r="W175" s="129">
        <v>1.7170184255740701E-2</v>
      </c>
    </row>
    <row r="176" spans="1:23" x14ac:dyDescent="0.2">
      <c r="A176" s="2">
        <v>11389</v>
      </c>
      <c r="B176" s="2">
        <v>11394</v>
      </c>
      <c r="C176" s="2" t="s">
        <v>2544</v>
      </c>
      <c r="D176" s="2" t="s">
        <v>2545</v>
      </c>
      <c r="E176" s="4" t="s">
        <v>1163</v>
      </c>
      <c r="F176" s="2" t="s">
        <v>2559</v>
      </c>
      <c r="G176" s="2" t="s">
        <v>2560</v>
      </c>
      <c r="H176" s="2" t="s">
        <v>248</v>
      </c>
      <c r="I176" s="2" t="s">
        <v>2519</v>
      </c>
      <c r="J176" s="2" t="s">
        <v>77</v>
      </c>
      <c r="K176" s="2" t="s">
        <v>78</v>
      </c>
      <c r="L176" s="2" t="s">
        <v>2395</v>
      </c>
      <c r="M176" s="2" t="s">
        <v>2561</v>
      </c>
      <c r="N176" s="2" t="s">
        <v>250</v>
      </c>
      <c r="O176" s="2" t="s">
        <v>82</v>
      </c>
      <c r="P176" s="120">
        <v>152000</v>
      </c>
      <c r="Q176" s="127">
        <v>3.19</v>
      </c>
      <c r="R176" s="140">
        <v>4790.75</v>
      </c>
      <c r="T176" s="118">
        <v>23229.388999999999</v>
      </c>
      <c r="U176" s="129">
        <v>6.9399999999999996E-4</v>
      </c>
      <c r="V176" s="129">
        <v>0.13304008165888201</v>
      </c>
      <c r="W176" s="129">
        <v>6.8288184570440801E-3</v>
      </c>
    </row>
    <row r="177" spans="1:23" x14ac:dyDescent="0.2">
      <c r="A177" s="2">
        <v>11389</v>
      </c>
      <c r="B177" s="2">
        <v>11394</v>
      </c>
      <c r="C177" s="2" t="s">
        <v>2539</v>
      </c>
      <c r="D177" s="2" t="s">
        <v>2531</v>
      </c>
      <c r="E177" s="4" t="s">
        <v>1163</v>
      </c>
      <c r="F177" s="2" t="s">
        <v>2562</v>
      </c>
      <c r="G177" s="2" t="s">
        <v>2563</v>
      </c>
      <c r="H177" s="2" t="s">
        <v>248</v>
      </c>
      <c r="I177" s="2" t="s">
        <v>2519</v>
      </c>
      <c r="J177" s="2" t="s">
        <v>77</v>
      </c>
      <c r="K177" s="2" t="s">
        <v>78</v>
      </c>
      <c r="L177" s="2" t="s">
        <v>2395</v>
      </c>
      <c r="M177" s="2" t="s">
        <v>2525</v>
      </c>
      <c r="N177" s="2" t="s">
        <v>250</v>
      </c>
      <c r="O177" s="2" t="s">
        <v>82</v>
      </c>
      <c r="P177" s="120">
        <v>5104</v>
      </c>
      <c r="Q177" s="127">
        <v>3.19</v>
      </c>
      <c r="R177" s="140">
        <v>49771.5</v>
      </c>
      <c r="T177" s="118">
        <v>8103.6760000000004</v>
      </c>
      <c r="U177" s="129">
        <v>5.7499999999999999E-4</v>
      </c>
      <c r="V177" s="129">
        <v>4.6411627919964803E-2</v>
      </c>
      <c r="W177" s="129">
        <v>2.3822638817521998E-3</v>
      </c>
    </row>
    <row r="178" spans="1:23" x14ac:dyDescent="0.2">
      <c r="A178" s="2">
        <v>11389</v>
      </c>
      <c r="B178" s="2">
        <v>14658</v>
      </c>
      <c r="C178" s="2" t="s">
        <v>2526</v>
      </c>
      <c r="D178" s="2" t="s">
        <v>2527</v>
      </c>
      <c r="E178" s="4" t="s">
        <v>1163</v>
      </c>
      <c r="F178" s="2" t="s">
        <v>2576</v>
      </c>
      <c r="G178" s="2" t="s">
        <v>2577</v>
      </c>
      <c r="H178" s="2" t="s">
        <v>248</v>
      </c>
      <c r="I178" s="2" t="s">
        <v>2566</v>
      </c>
      <c r="J178" s="2" t="s">
        <v>77</v>
      </c>
      <c r="K178" s="2" t="s">
        <v>78</v>
      </c>
      <c r="L178" s="2" t="s">
        <v>2395</v>
      </c>
      <c r="M178" s="2" t="s">
        <v>2568</v>
      </c>
      <c r="N178" s="2" t="s">
        <v>250</v>
      </c>
      <c r="O178" s="2" t="s">
        <v>82</v>
      </c>
      <c r="P178" s="120">
        <v>10630</v>
      </c>
      <c r="Q178" s="127">
        <v>3.19</v>
      </c>
      <c r="R178" s="140">
        <v>15566</v>
      </c>
      <c r="T178" s="118">
        <v>5278.384</v>
      </c>
      <c r="U178" s="129">
        <v>3.9199999999999999E-4</v>
      </c>
      <c r="V178" s="129">
        <v>6.7619185883033395E-2</v>
      </c>
      <c r="W178" s="129">
        <v>4.9177026937528297E-2</v>
      </c>
    </row>
    <row r="179" spans="1:23" x14ac:dyDescent="0.2">
      <c r="A179" s="2">
        <v>11389</v>
      </c>
      <c r="B179" s="2">
        <v>14658</v>
      </c>
      <c r="C179" s="2" t="s">
        <v>2515</v>
      </c>
      <c r="D179" s="2" t="s">
        <v>2516</v>
      </c>
      <c r="E179" s="4" t="s">
        <v>245</v>
      </c>
      <c r="F179" s="2" t="s">
        <v>2578</v>
      </c>
      <c r="G179" s="2" t="s">
        <v>2579</v>
      </c>
      <c r="H179" s="2" t="s">
        <v>248</v>
      </c>
      <c r="I179" s="2" t="s">
        <v>2566</v>
      </c>
      <c r="J179" s="2" t="s">
        <v>30</v>
      </c>
      <c r="K179" s="2" t="s">
        <v>78</v>
      </c>
      <c r="L179" s="2" t="s">
        <v>31</v>
      </c>
      <c r="M179" s="2" t="s">
        <v>2568</v>
      </c>
      <c r="N179" s="2" t="s">
        <v>250</v>
      </c>
      <c r="O179" s="2" t="s">
        <v>34</v>
      </c>
      <c r="P179" s="120">
        <v>37821</v>
      </c>
      <c r="Q179" s="127">
        <v>1</v>
      </c>
      <c r="R179" s="140">
        <v>11963</v>
      </c>
      <c r="T179" s="118">
        <v>4524.5259999999998</v>
      </c>
      <c r="U179" s="129">
        <v>7.273E-3</v>
      </c>
      <c r="V179" s="129">
        <v>5.7961828063151498E-2</v>
      </c>
      <c r="W179" s="129">
        <v>4.2153574355960802E-2</v>
      </c>
    </row>
    <row r="180" spans="1:23" x14ac:dyDescent="0.2">
      <c r="A180" s="2">
        <v>11389</v>
      </c>
      <c r="B180" s="2">
        <v>14658</v>
      </c>
      <c r="C180" s="2" t="s">
        <v>2530</v>
      </c>
      <c r="D180" s="2" t="s">
        <v>2531</v>
      </c>
      <c r="E180" s="4" t="s">
        <v>1163</v>
      </c>
      <c r="F180" s="2" t="s">
        <v>2535</v>
      </c>
      <c r="G180" s="2" t="s">
        <v>2536</v>
      </c>
      <c r="H180" s="2" t="s">
        <v>248</v>
      </c>
      <c r="I180" s="2" t="s">
        <v>2519</v>
      </c>
      <c r="J180" s="2" t="s">
        <v>77</v>
      </c>
      <c r="K180" s="2" t="s">
        <v>2537</v>
      </c>
      <c r="L180" s="2" t="s">
        <v>178</v>
      </c>
      <c r="M180" s="2" t="s">
        <v>2538</v>
      </c>
      <c r="N180" s="2" t="s">
        <v>250</v>
      </c>
      <c r="O180" s="2" t="s">
        <v>82</v>
      </c>
      <c r="P180" s="120">
        <v>130</v>
      </c>
      <c r="Q180" s="127">
        <v>3.19</v>
      </c>
      <c r="R180" s="140">
        <v>7006</v>
      </c>
      <c r="T180" s="118">
        <v>29.053999999999998</v>
      </c>
      <c r="U180" s="129">
        <v>1.2E-5</v>
      </c>
      <c r="V180" s="129">
        <v>3.7219722628309101E-4</v>
      </c>
      <c r="W180" s="129">
        <v>2.70685794038663E-4</v>
      </c>
    </row>
    <row r="181" spans="1:23" x14ac:dyDescent="0.2">
      <c r="A181" s="2">
        <v>11389</v>
      </c>
      <c r="B181" s="2">
        <v>14658</v>
      </c>
      <c r="C181" s="2" t="s">
        <v>2526</v>
      </c>
      <c r="D181" s="2" t="s">
        <v>2527</v>
      </c>
      <c r="E181" s="4" t="s">
        <v>1163</v>
      </c>
      <c r="F181" s="2" t="s">
        <v>2580</v>
      </c>
      <c r="G181" s="2" t="s">
        <v>2581</v>
      </c>
      <c r="H181" s="2" t="s">
        <v>248</v>
      </c>
      <c r="I181" s="2" t="s">
        <v>2566</v>
      </c>
      <c r="J181" s="2" t="s">
        <v>77</v>
      </c>
      <c r="K181" s="2" t="s">
        <v>78</v>
      </c>
      <c r="L181" s="2" t="s">
        <v>2395</v>
      </c>
      <c r="M181" s="2" t="s">
        <v>2568</v>
      </c>
      <c r="N181" s="2" t="s">
        <v>250</v>
      </c>
      <c r="O181" s="2" t="s">
        <v>82</v>
      </c>
      <c r="P181" s="120">
        <v>553953</v>
      </c>
      <c r="Q181" s="127">
        <v>3.19</v>
      </c>
      <c r="R181" s="140">
        <v>591.70000000000005</v>
      </c>
      <c r="T181" s="118">
        <v>10455.99</v>
      </c>
      <c r="U181" s="129">
        <v>7.5199999999999996E-4</v>
      </c>
      <c r="V181" s="129">
        <v>0.13394735277779601</v>
      </c>
      <c r="W181" s="129">
        <v>9.7415141719668294E-2</v>
      </c>
    </row>
    <row r="182" spans="1:23" x14ac:dyDescent="0.2">
      <c r="A182" s="2">
        <v>11389</v>
      </c>
      <c r="B182" s="2">
        <v>14658</v>
      </c>
      <c r="C182" s="2" t="s">
        <v>2530</v>
      </c>
      <c r="D182" s="2" t="s">
        <v>2531</v>
      </c>
      <c r="E182" s="4" t="s">
        <v>1163</v>
      </c>
      <c r="F182" s="2" t="s">
        <v>2582</v>
      </c>
      <c r="G182" s="2" t="s">
        <v>2583</v>
      </c>
      <c r="H182" s="2" t="s">
        <v>248</v>
      </c>
      <c r="I182" s="2" t="s">
        <v>2566</v>
      </c>
      <c r="J182" s="2" t="s">
        <v>77</v>
      </c>
      <c r="K182" s="2" t="s">
        <v>30</v>
      </c>
      <c r="L182" s="2" t="s">
        <v>178</v>
      </c>
      <c r="M182" s="2" t="s">
        <v>2568</v>
      </c>
      <c r="N182" s="2" t="s">
        <v>250</v>
      </c>
      <c r="O182" s="2" t="s">
        <v>82</v>
      </c>
      <c r="P182" s="120">
        <v>9930</v>
      </c>
      <c r="Q182" s="127">
        <v>3.19</v>
      </c>
      <c r="R182" s="140">
        <v>27727</v>
      </c>
      <c r="T182" s="118">
        <v>8782.9989999999998</v>
      </c>
      <c r="U182" s="129">
        <v>0</v>
      </c>
      <c r="V182" s="129">
        <v>0.1125153506412</v>
      </c>
      <c r="W182" s="129">
        <v>8.1828409453774203E-2</v>
      </c>
    </row>
    <row r="183" spans="1:23" x14ac:dyDescent="0.2">
      <c r="A183" s="2">
        <v>11389</v>
      </c>
      <c r="B183" s="2">
        <v>14658</v>
      </c>
      <c r="C183" s="2" t="s">
        <v>2530</v>
      </c>
      <c r="D183" s="2" t="s">
        <v>2531</v>
      </c>
      <c r="E183" s="4" t="s">
        <v>1163</v>
      </c>
      <c r="F183" s="2" t="s">
        <v>2572</v>
      </c>
      <c r="G183" s="2" t="s">
        <v>2573</v>
      </c>
      <c r="H183" s="2" t="s">
        <v>248</v>
      </c>
      <c r="I183" s="2" t="s">
        <v>2566</v>
      </c>
      <c r="J183" s="2" t="s">
        <v>77</v>
      </c>
      <c r="K183" s="2" t="s">
        <v>78</v>
      </c>
      <c r="L183" s="2" t="s">
        <v>2542</v>
      </c>
      <c r="M183" s="2" t="s">
        <v>2568</v>
      </c>
      <c r="N183" s="2" t="s">
        <v>250</v>
      </c>
      <c r="O183" s="2" t="s">
        <v>82</v>
      </c>
      <c r="P183" s="120">
        <v>68079</v>
      </c>
      <c r="Q183" s="127">
        <v>3.19</v>
      </c>
      <c r="R183" s="140">
        <v>6258.5</v>
      </c>
      <c r="T183" s="118">
        <v>13591.71</v>
      </c>
      <c r="U183" s="129">
        <v>8.2019999999999992E-3</v>
      </c>
      <c r="V183" s="129">
        <v>0.174117760027691</v>
      </c>
      <c r="W183" s="129">
        <v>0.126629649017</v>
      </c>
    </row>
    <row r="184" spans="1:23" x14ac:dyDescent="0.2">
      <c r="A184" s="2">
        <v>11389</v>
      </c>
      <c r="B184" s="2">
        <v>14658</v>
      </c>
      <c r="C184" s="2" t="s">
        <v>2584</v>
      </c>
      <c r="D184" s="2" t="s">
        <v>2585</v>
      </c>
      <c r="E184" s="4" t="s">
        <v>1163</v>
      </c>
      <c r="F184" s="2" t="s">
        <v>2586</v>
      </c>
      <c r="G184" s="2" t="s">
        <v>2587</v>
      </c>
      <c r="H184" s="2" t="s">
        <v>248</v>
      </c>
      <c r="I184" s="2" t="s">
        <v>2566</v>
      </c>
      <c r="J184" s="2" t="s">
        <v>77</v>
      </c>
      <c r="K184" s="2" t="s">
        <v>78</v>
      </c>
      <c r="L184" s="2" t="s">
        <v>2395</v>
      </c>
      <c r="M184" s="2" t="s">
        <v>2568</v>
      </c>
      <c r="N184" s="2" t="s">
        <v>250</v>
      </c>
      <c r="O184" s="2" t="s">
        <v>82</v>
      </c>
      <c r="P184" s="120">
        <v>528680</v>
      </c>
      <c r="Q184" s="127">
        <v>3.19</v>
      </c>
      <c r="R184" s="140">
        <v>809.55</v>
      </c>
      <c r="T184" s="118">
        <v>13652.973</v>
      </c>
      <c r="U184" s="129">
        <v>2.4514999999999999E-2</v>
      </c>
      <c r="V184" s="129">
        <v>0.174902575831346</v>
      </c>
      <c r="W184" s="129">
        <v>0.127200417614897</v>
      </c>
    </row>
    <row r="185" spans="1:23" x14ac:dyDescent="0.2">
      <c r="A185" s="2">
        <v>11389</v>
      </c>
      <c r="B185" s="2">
        <v>14658</v>
      </c>
      <c r="C185" s="2" t="s">
        <v>2588</v>
      </c>
      <c r="D185" s="2" t="s">
        <v>2585</v>
      </c>
      <c r="E185" s="4" t="s">
        <v>1163</v>
      </c>
      <c r="F185" s="2" t="s">
        <v>2589</v>
      </c>
      <c r="G185" s="2" t="s">
        <v>2590</v>
      </c>
      <c r="H185" s="2" t="s">
        <v>248</v>
      </c>
      <c r="I185" s="2" t="s">
        <v>2566</v>
      </c>
      <c r="J185" s="2" t="s">
        <v>77</v>
      </c>
      <c r="K185" s="2" t="s">
        <v>78</v>
      </c>
      <c r="L185" s="2" t="s">
        <v>2395</v>
      </c>
      <c r="M185" s="2" t="s">
        <v>2568</v>
      </c>
      <c r="N185" s="2" t="s">
        <v>250</v>
      </c>
      <c r="O185" s="2" t="s">
        <v>82</v>
      </c>
      <c r="P185" s="120">
        <v>20</v>
      </c>
      <c r="Q185" s="127">
        <v>3.19</v>
      </c>
      <c r="R185" s="140">
        <v>16955</v>
      </c>
      <c r="T185" s="118">
        <v>10.817</v>
      </c>
      <c r="U185" s="129">
        <v>4.6999999999999997E-5</v>
      </c>
      <c r="V185" s="129">
        <v>1.38575813514346E-4</v>
      </c>
      <c r="W185" s="129">
        <v>1.00781256459859E-4</v>
      </c>
    </row>
    <row r="186" spans="1:23" x14ac:dyDescent="0.2">
      <c r="A186" s="2">
        <v>11389</v>
      </c>
      <c r="B186" s="2">
        <v>14658</v>
      </c>
      <c r="C186" s="2" t="s">
        <v>2544</v>
      </c>
      <c r="D186" s="2" t="s">
        <v>2545</v>
      </c>
      <c r="E186" s="4" t="s">
        <v>1163</v>
      </c>
      <c r="F186" s="2" t="s">
        <v>2564</v>
      </c>
      <c r="G186" s="2" t="s">
        <v>2565</v>
      </c>
      <c r="H186" s="2" t="s">
        <v>248</v>
      </c>
      <c r="I186" s="2" t="s">
        <v>2566</v>
      </c>
      <c r="J186" s="2" t="s">
        <v>77</v>
      </c>
      <c r="K186" s="2" t="s">
        <v>78</v>
      </c>
      <c r="L186" s="2" t="s">
        <v>2567</v>
      </c>
      <c r="M186" s="2" t="s">
        <v>2568</v>
      </c>
      <c r="N186" s="2" t="s">
        <v>250</v>
      </c>
      <c r="O186" s="2" t="s">
        <v>82</v>
      </c>
      <c r="P186" s="120">
        <v>182066</v>
      </c>
      <c r="Q186" s="127">
        <v>3.19</v>
      </c>
      <c r="R186" s="140">
        <v>1163.0999999999999</v>
      </c>
      <c r="T186" s="118">
        <v>6755.1750000000002</v>
      </c>
      <c r="U186" s="129">
        <v>1.1169999999999999E-2</v>
      </c>
      <c r="V186" s="129">
        <v>8.6537740902470198E-2</v>
      </c>
      <c r="W186" s="129">
        <v>6.2935818583131298E-2</v>
      </c>
    </row>
    <row r="187" spans="1:23" x14ac:dyDescent="0.2">
      <c r="A187" s="2">
        <v>11389</v>
      </c>
      <c r="B187" s="2">
        <v>14658</v>
      </c>
      <c r="C187" s="2" t="s">
        <v>2526</v>
      </c>
      <c r="D187" s="2" t="s">
        <v>2527</v>
      </c>
      <c r="E187" s="4" t="s">
        <v>1163</v>
      </c>
      <c r="F187" s="2" t="s">
        <v>2569</v>
      </c>
      <c r="G187" s="2" t="s">
        <v>2570</v>
      </c>
      <c r="H187" s="2" t="s">
        <v>248</v>
      </c>
      <c r="I187" s="2" t="s">
        <v>2566</v>
      </c>
      <c r="J187" s="2" t="s">
        <v>77</v>
      </c>
      <c r="K187" s="2" t="s">
        <v>322</v>
      </c>
      <c r="L187" s="2" t="s">
        <v>2395</v>
      </c>
      <c r="M187" s="2" t="s">
        <v>2568</v>
      </c>
      <c r="N187" s="2" t="s">
        <v>250</v>
      </c>
      <c r="O187" s="2" t="s">
        <v>82</v>
      </c>
      <c r="P187" s="120">
        <v>198000</v>
      </c>
      <c r="Q187" s="127">
        <v>3.19</v>
      </c>
      <c r="R187" s="140">
        <v>633.1</v>
      </c>
      <c r="T187" s="118">
        <v>3998.7860000000001</v>
      </c>
      <c r="U187" s="129">
        <v>5.8399999999999999E-4</v>
      </c>
      <c r="V187" s="129">
        <v>5.1226790952859501E-2</v>
      </c>
      <c r="W187" s="129">
        <v>3.7255421604299399E-2</v>
      </c>
    </row>
    <row r="188" spans="1:23" x14ac:dyDescent="0.2">
      <c r="A188" s="2">
        <v>11389</v>
      </c>
      <c r="B188" s="2">
        <v>14658</v>
      </c>
      <c r="C188" s="2" t="s">
        <v>2544</v>
      </c>
      <c r="D188" s="2" t="s">
        <v>2545</v>
      </c>
      <c r="E188" s="4" t="s">
        <v>1163</v>
      </c>
      <c r="F188" s="2" t="s">
        <v>2574</v>
      </c>
      <c r="G188" s="2" t="s">
        <v>2575</v>
      </c>
      <c r="H188" s="2" t="s">
        <v>248</v>
      </c>
      <c r="I188" s="2" t="s">
        <v>2566</v>
      </c>
      <c r="J188" s="2" t="s">
        <v>77</v>
      </c>
      <c r="K188" s="2" t="s">
        <v>78</v>
      </c>
      <c r="L188" s="2" t="s">
        <v>2395</v>
      </c>
      <c r="M188" s="2" t="s">
        <v>2568</v>
      </c>
      <c r="N188" s="2" t="s">
        <v>250</v>
      </c>
      <c r="O188" s="2" t="s">
        <v>82</v>
      </c>
      <c r="P188" s="120">
        <v>112853</v>
      </c>
      <c r="Q188" s="127">
        <v>3.19</v>
      </c>
      <c r="R188" s="140">
        <v>3050</v>
      </c>
      <c r="T188" s="118">
        <v>10980.032999999999</v>
      </c>
      <c r="U188" s="129">
        <v>4.5600000000000003E-4</v>
      </c>
      <c r="V188" s="129">
        <v>0.140660641880655</v>
      </c>
      <c r="W188" s="129">
        <v>0.10229747791966</v>
      </c>
    </row>
    <row r="189" spans="1:23" x14ac:dyDescent="0.2">
      <c r="A189" s="2">
        <v>11389</v>
      </c>
      <c r="B189" s="2">
        <v>15420</v>
      </c>
      <c r="C189" s="2" t="s">
        <v>2521</v>
      </c>
      <c r="D189" s="2" t="s">
        <v>2522</v>
      </c>
      <c r="E189" s="4" t="s">
        <v>245</v>
      </c>
      <c r="F189" s="2" t="s">
        <v>2523</v>
      </c>
      <c r="G189" s="2" t="s">
        <v>2524</v>
      </c>
      <c r="H189" s="2" t="s">
        <v>248</v>
      </c>
      <c r="I189" s="2" t="s">
        <v>2519</v>
      </c>
      <c r="J189" s="2" t="s">
        <v>30</v>
      </c>
      <c r="K189" s="2" t="s">
        <v>78</v>
      </c>
      <c r="L189" s="2" t="s">
        <v>31</v>
      </c>
      <c r="M189" s="2" t="s">
        <v>2525</v>
      </c>
      <c r="N189" s="2" t="s">
        <v>250</v>
      </c>
      <c r="O189" s="2" t="s">
        <v>34</v>
      </c>
      <c r="P189" s="120">
        <v>58793</v>
      </c>
      <c r="Q189" s="127">
        <v>1</v>
      </c>
      <c r="R189" s="140">
        <v>9445</v>
      </c>
      <c r="T189" s="118">
        <v>5552.9989999999998</v>
      </c>
      <c r="U189" s="129">
        <v>6.7299999999999999E-4</v>
      </c>
      <c r="V189" s="129">
        <v>0.203675958267763</v>
      </c>
      <c r="W189" s="129">
        <v>4.22086231461948E-2</v>
      </c>
    </row>
    <row r="190" spans="1:23" x14ac:dyDescent="0.2">
      <c r="A190" s="2">
        <v>11389</v>
      </c>
      <c r="B190" s="2">
        <v>15420</v>
      </c>
      <c r="C190" s="2" t="s">
        <v>2526</v>
      </c>
      <c r="D190" s="2" t="s">
        <v>2527</v>
      </c>
      <c r="E190" s="4" t="s">
        <v>1163</v>
      </c>
      <c r="F190" s="2" t="s">
        <v>2528</v>
      </c>
      <c r="G190" s="2" t="s">
        <v>2529</v>
      </c>
      <c r="H190" s="2" t="s">
        <v>248</v>
      </c>
      <c r="I190" s="2" t="s">
        <v>2519</v>
      </c>
      <c r="J190" s="2" t="s">
        <v>77</v>
      </c>
      <c r="K190" s="2" t="s">
        <v>78</v>
      </c>
      <c r="L190" s="2" t="s">
        <v>178</v>
      </c>
      <c r="M190" s="2" t="s">
        <v>2525</v>
      </c>
      <c r="N190" s="2" t="s">
        <v>250</v>
      </c>
      <c r="O190" s="2" t="s">
        <v>82</v>
      </c>
      <c r="P190" s="120">
        <v>234800</v>
      </c>
      <c r="Q190" s="127">
        <v>3.19</v>
      </c>
      <c r="R190" s="140">
        <v>1147.06</v>
      </c>
      <c r="T190" s="118">
        <v>8591.6170000000002</v>
      </c>
      <c r="U190" s="129">
        <v>3.3100000000000002E-4</v>
      </c>
      <c r="V190" s="129">
        <v>0.31512807447422903</v>
      </c>
      <c r="W190" s="129">
        <v>6.5305312671132196E-2</v>
      </c>
    </row>
    <row r="191" spans="1:23" x14ac:dyDescent="0.2">
      <c r="A191" s="2">
        <v>11389</v>
      </c>
      <c r="B191" s="2">
        <v>15420</v>
      </c>
      <c r="C191" s="2" t="s">
        <v>2555</v>
      </c>
      <c r="D191" s="2" t="s">
        <v>2556</v>
      </c>
      <c r="E191" s="4" t="s">
        <v>1163</v>
      </c>
      <c r="F191" s="2" t="s">
        <v>2557</v>
      </c>
      <c r="G191" s="2" t="s">
        <v>2558</v>
      </c>
      <c r="H191" s="2" t="s">
        <v>248</v>
      </c>
      <c r="I191" s="2" t="s">
        <v>2519</v>
      </c>
      <c r="J191" s="2" t="s">
        <v>77</v>
      </c>
      <c r="K191" s="2" t="s">
        <v>78</v>
      </c>
      <c r="L191" s="2" t="s">
        <v>2395</v>
      </c>
      <c r="M191" s="2" t="s">
        <v>2525</v>
      </c>
      <c r="N191" s="2" t="s">
        <v>250</v>
      </c>
      <c r="O191" s="2" t="s">
        <v>82</v>
      </c>
      <c r="P191" s="120">
        <v>299100</v>
      </c>
      <c r="Q191" s="127">
        <v>3.19</v>
      </c>
      <c r="R191" s="140">
        <v>1375</v>
      </c>
      <c r="T191" s="118">
        <v>13119.273999999999</v>
      </c>
      <c r="U191" s="129">
        <v>1.3799999999999999E-4</v>
      </c>
      <c r="V191" s="129">
        <v>0.48119596725800801</v>
      </c>
      <c r="W191" s="129">
        <v>9.9720258660870406E-2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700-000000000000}">
      <formula1>israel_abroad</formula1>
    </dataValidation>
    <dataValidation type="list" allowBlank="1" showInputMessage="1" showErrorMessage="1" sqref="N2:N20" xr:uid="{00000000-0002-0000-0700-000001000000}">
      <formula1>Holding_interest</formula1>
    </dataValidation>
    <dataValidation type="list" allowBlank="1" showInputMessage="1" showErrorMessage="1" sqref="K3:K20" xr:uid="{00000000-0002-0000-0700-000002000000}">
      <formula1>Country_list</formula1>
    </dataValidation>
    <dataValidation type="list" allowBlank="1" showInputMessage="1" showErrorMessage="1" sqref="M2:M20" xr:uid="{00000000-0002-0000-0700-000003000000}">
      <formula1>Fund_type</formula1>
    </dataValidation>
    <dataValidation type="list" allowBlank="1" showInputMessage="1" showErrorMessage="1" sqref="E2:E20" xr:uid="{00000000-0002-0000-0700-000004000000}">
      <formula1>Issuer_Type_TFunds</formula1>
    </dataValidation>
    <dataValidation type="list" allowBlank="1" showInputMessage="1" showErrorMessage="1" sqref="H2:H20" xr:uid="{00000000-0002-0000-0700-000005000000}">
      <formula1>Security_ID_Number_Type</formula1>
    </dataValidation>
    <dataValidation type="list" allowBlank="1" showInputMessage="1" showErrorMessage="1" sqref="K2" xr:uid="{00000000-0002-0000-0700-000006000000}">
      <formula1>Country_list_funds</formula1>
    </dataValidation>
    <dataValidation type="list" allowBlank="1" showInputMessage="1" showErrorMessage="1" sqref="L2:L20" xr:uid="{00000000-0002-0000-0700-000007000000}">
      <formula1>Stock_Exchange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I2:I20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57"/>
  <sheetViews>
    <sheetView rightToLeft="1" workbookViewId="0">
      <selection activeCell="A5" sqref="A5"/>
    </sheetView>
  </sheetViews>
  <sheetFormatPr defaultColWidth="0" defaultRowHeight="14.25" x14ac:dyDescent="0.2"/>
  <cols>
    <col min="1" max="12" width="11.625" style="4" customWidth="1"/>
    <col min="13" max="13" width="11.625" style="2" customWidth="1"/>
    <col min="14" max="23" width="11.625" style="4" customWidth="1"/>
    <col min="24" max="24" width="11.625" style="4" hidden="1" customWidth="1"/>
    <col min="25" max="25" width="9" style="4" hidden="1" customWidth="1"/>
    <col min="26" max="16384" width="9" style="4" hidden="1"/>
  </cols>
  <sheetData>
    <row r="1" spans="1:23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2601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263</v>
      </c>
      <c r="M1" s="10" t="s">
        <v>8</v>
      </c>
      <c r="N1" s="10" t="s">
        <v>2514</v>
      </c>
      <c r="O1" s="10" t="s">
        <v>237</v>
      </c>
      <c r="P1" s="10" t="s">
        <v>11</v>
      </c>
      <c r="Q1" s="10" t="s">
        <v>17</v>
      </c>
      <c r="R1" s="126" t="s">
        <v>18</v>
      </c>
      <c r="S1" s="132" t="s">
        <v>19</v>
      </c>
      <c r="T1" s="10" t="s">
        <v>20</v>
      </c>
      <c r="U1" s="128" t="s">
        <v>23</v>
      </c>
      <c r="V1" s="128" t="s">
        <v>24</v>
      </c>
      <c r="W1" s="128" t="s">
        <v>25</v>
      </c>
    </row>
    <row r="2" spans="1:23" x14ac:dyDescent="0.2">
      <c r="A2" s="2">
        <v>1035</v>
      </c>
      <c r="B2" s="9">
        <v>1036</v>
      </c>
      <c r="C2" s="9" t="s">
        <v>2602</v>
      </c>
      <c r="D2" s="9" t="s">
        <v>2603</v>
      </c>
      <c r="E2" s="9" t="s">
        <v>245</v>
      </c>
      <c r="F2" s="9" t="s">
        <v>2604</v>
      </c>
      <c r="G2" s="9" t="s">
        <v>2605</v>
      </c>
      <c r="H2" s="9" t="s">
        <v>248</v>
      </c>
      <c r="I2" s="9" t="s">
        <v>1696</v>
      </c>
      <c r="J2" s="9" t="s">
        <v>30</v>
      </c>
      <c r="K2" s="9" t="s">
        <v>30</v>
      </c>
      <c r="L2" s="4" t="s">
        <v>270</v>
      </c>
      <c r="M2" s="9" t="s">
        <v>31</v>
      </c>
      <c r="N2" s="11" t="s">
        <v>2606</v>
      </c>
      <c r="O2" s="11" t="s">
        <v>250</v>
      </c>
      <c r="P2" s="9" t="s">
        <v>34</v>
      </c>
      <c r="Q2" s="121">
        <v>678453.65</v>
      </c>
      <c r="R2" s="134">
        <v>1</v>
      </c>
      <c r="S2" s="136">
        <v>111.9</v>
      </c>
      <c r="T2" s="121">
        <v>759.19</v>
      </c>
      <c r="U2" s="135">
        <v>2.1909999999999998E-3</v>
      </c>
      <c r="V2" s="135">
        <v>1.1748304965687399E-2</v>
      </c>
      <c r="W2" s="135">
        <v>1.19537571557817E-4</v>
      </c>
    </row>
    <row r="3" spans="1:23" x14ac:dyDescent="0.2">
      <c r="A3" s="2">
        <v>1035</v>
      </c>
      <c r="B3" s="9">
        <v>1036</v>
      </c>
      <c r="C3" s="9" t="s">
        <v>2515</v>
      </c>
      <c r="D3" s="9" t="s">
        <v>2516</v>
      </c>
      <c r="E3" s="9" t="s">
        <v>245</v>
      </c>
      <c r="F3" s="9" t="s">
        <v>2607</v>
      </c>
      <c r="G3" s="9" t="s">
        <v>2608</v>
      </c>
      <c r="H3" s="9" t="s">
        <v>248</v>
      </c>
      <c r="I3" s="9" t="s">
        <v>1696</v>
      </c>
      <c r="J3" s="9" t="s">
        <v>30</v>
      </c>
      <c r="K3" s="9" t="s">
        <v>78</v>
      </c>
      <c r="L3" s="4" t="s">
        <v>270</v>
      </c>
      <c r="M3" s="9" t="s">
        <v>31</v>
      </c>
      <c r="N3" s="11" t="s">
        <v>2525</v>
      </c>
      <c r="O3" s="11" t="s">
        <v>250</v>
      </c>
      <c r="P3" s="9" t="s">
        <v>34</v>
      </c>
      <c r="Q3" s="121">
        <v>2694000</v>
      </c>
      <c r="R3" s="134">
        <v>1</v>
      </c>
      <c r="S3" s="136">
        <v>296.04000000000002</v>
      </c>
      <c r="T3" s="121">
        <v>7975.3180000000002</v>
      </c>
      <c r="U3" s="135">
        <v>1.7570000000000001E-3</v>
      </c>
      <c r="V3" s="135">
        <v>0.12341641550893299</v>
      </c>
      <c r="W3" s="135">
        <v>1.2557469901740099E-3</v>
      </c>
    </row>
    <row r="4" spans="1:23" x14ac:dyDescent="0.2">
      <c r="A4" s="2">
        <v>1035</v>
      </c>
      <c r="B4" s="9">
        <v>1036</v>
      </c>
      <c r="C4" s="9" t="s">
        <v>2609</v>
      </c>
      <c r="D4" s="9" t="s">
        <v>2610</v>
      </c>
      <c r="E4" s="9" t="s">
        <v>1163</v>
      </c>
      <c r="F4" s="9" t="s">
        <v>2611</v>
      </c>
      <c r="G4" s="9" t="s">
        <v>2612</v>
      </c>
      <c r="H4" s="9" t="s">
        <v>248</v>
      </c>
      <c r="I4" s="9" t="s">
        <v>1696</v>
      </c>
      <c r="J4" s="9" t="s">
        <v>77</v>
      </c>
      <c r="K4" s="9" t="s">
        <v>2554</v>
      </c>
      <c r="L4" s="4" t="s">
        <v>270</v>
      </c>
      <c r="M4" s="9" t="s">
        <v>2613</v>
      </c>
      <c r="N4" s="11" t="s">
        <v>2520</v>
      </c>
      <c r="O4" s="11" t="s">
        <v>250</v>
      </c>
      <c r="P4" s="9" t="s">
        <v>82</v>
      </c>
      <c r="Q4" s="121">
        <v>1731</v>
      </c>
      <c r="R4" s="134">
        <v>3.19</v>
      </c>
      <c r="S4" s="136">
        <v>108253</v>
      </c>
      <c r="T4" s="121">
        <v>5977.6120000000001</v>
      </c>
      <c r="U4" s="135">
        <v>7.6779999999999999E-3</v>
      </c>
      <c r="V4" s="135">
        <v>9.2502321753066802E-2</v>
      </c>
      <c r="W4" s="135">
        <v>9.4119985292486505E-4</v>
      </c>
    </row>
    <row r="5" spans="1:23" x14ac:dyDescent="0.2">
      <c r="A5" s="2">
        <v>1035</v>
      </c>
      <c r="B5" s="9">
        <v>1036</v>
      </c>
      <c r="C5" s="9" t="s">
        <v>2614</v>
      </c>
      <c r="D5" s="9" t="s">
        <v>2615</v>
      </c>
      <c r="E5" s="9" t="s">
        <v>1163</v>
      </c>
      <c r="F5" s="9" t="s">
        <v>2616</v>
      </c>
      <c r="G5" s="9" t="s">
        <v>2617</v>
      </c>
      <c r="H5" s="9" t="s">
        <v>248</v>
      </c>
      <c r="I5" s="9" t="s">
        <v>1696</v>
      </c>
      <c r="J5" s="9" t="s">
        <v>77</v>
      </c>
      <c r="K5" s="9" t="s">
        <v>2554</v>
      </c>
      <c r="L5" s="4" t="s">
        <v>270</v>
      </c>
      <c r="M5" s="9" t="s">
        <v>178</v>
      </c>
      <c r="N5" s="11" t="s">
        <v>2520</v>
      </c>
      <c r="O5" s="11" t="s">
        <v>250</v>
      </c>
      <c r="P5" s="9" t="s">
        <v>82</v>
      </c>
      <c r="Q5" s="121">
        <v>461866.06</v>
      </c>
      <c r="R5" s="134">
        <v>3.19</v>
      </c>
      <c r="S5" s="136">
        <v>3387.45</v>
      </c>
      <c r="T5" s="121">
        <v>49909.087</v>
      </c>
      <c r="U5" s="135">
        <v>3.4819999999999999E-3</v>
      </c>
      <c r="V5" s="135">
        <v>0.77233295777231303</v>
      </c>
      <c r="W5" s="135">
        <v>7.8583937406979405E-3</v>
      </c>
    </row>
    <row r="6" spans="1:23" x14ac:dyDescent="0.2">
      <c r="A6" s="2">
        <v>1035</v>
      </c>
      <c r="B6" s="9">
        <v>1037</v>
      </c>
      <c r="C6" s="9" t="s">
        <v>2609</v>
      </c>
      <c r="D6" s="9" t="s">
        <v>2610</v>
      </c>
      <c r="E6" s="9" t="s">
        <v>1163</v>
      </c>
      <c r="F6" s="9" t="s">
        <v>2611</v>
      </c>
      <c r="G6" s="9" t="s">
        <v>2612</v>
      </c>
      <c r="H6" s="9" t="s">
        <v>248</v>
      </c>
      <c r="I6" s="9" t="s">
        <v>1696</v>
      </c>
      <c r="J6" s="9" t="s">
        <v>77</v>
      </c>
      <c r="K6" s="9" t="s">
        <v>2554</v>
      </c>
      <c r="L6" s="4" t="s">
        <v>270</v>
      </c>
      <c r="M6" s="9" t="s">
        <v>2613</v>
      </c>
      <c r="N6" s="11" t="s">
        <v>2520</v>
      </c>
      <c r="O6" s="11" t="s">
        <v>250</v>
      </c>
      <c r="P6" s="9" t="s">
        <v>82</v>
      </c>
      <c r="Q6" s="121">
        <v>16</v>
      </c>
      <c r="R6" s="134">
        <v>3.19</v>
      </c>
      <c r="S6" s="136">
        <v>108253</v>
      </c>
      <c r="T6" s="121">
        <v>55.252000000000002</v>
      </c>
      <c r="U6" s="135">
        <v>7.1000000000000005E-5</v>
      </c>
      <c r="V6" s="135">
        <v>0.38873875679494002</v>
      </c>
      <c r="W6" s="135">
        <v>1.3222198178942799E-4</v>
      </c>
    </row>
    <row r="7" spans="1:23" x14ac:dyDescent="0.2">
      <c r="A7" s="2">
        <v>1035</v>
      </c>
      <c r="B7" s="9">
        <v>1037</v>
      </c>
      <c r="C7" s="9" t="s">
        <v>2614</v>
      </c>
      <c r="D7" s="9" t="s">
        <v>2615</v>
      </c>
      <c r="E7" s="9" t="s">
        <v>1163</v>
      </c>
      <c r="F7" s="9" t="s">
        <v>2616</v>
      </c>
      <c r="G7" s="9" t="s">
        <v>2617</v>
      </c>
      <c r="H7" s="9" t="s">
        <v>248</v>
      </c>
      <c r="I7" s="9" t="s">
        <v>1696</v>
      </c>
      <c r="J7" s="9" t="s">
        <v>77</v>
      </c>
      <c r="K7" s="9" t="s">
        <v>2554</v>
      </c>
      <c r="L7" s="4" t="s">
        <v>270</v>
      </c>
      <c r="M7" s="9" t="s">
        <v>178</v>
      </c>
      <c r="N7" s="11" t="s">
        <v>2520</v>
      </c>
      <c r="O7" s="11" t="s">
        <v>250</v>
      </c>
      <c r="P7" s="9" t="s">
        <v>82</v>
      </c>
      <c r="Q7" s="121">
        <v>804</v>
      </c>
      <c r="R7" s="134">
        <v>3.19</v>
      </c>
      <c r="S7" s="136">
        <v>3387.45</v>
      </c>
      <c r="T7" s="121">
        <v>86.88</v>
      </c>
      <c r="U7" s="135">
        <v>6.0000000000000002E-6</v>
      </c>
      <c r="V7" s="135">
        <v>0.61126124320506003</v>
      </c>
      <c r="W7" s="135">
        <v>2.07908708753411E-4</v>
      </c>
    </row>
    <row r="8" spans="1:23" x14ac:dyDescent="0.2">
      <c r="A8" s="2">
        <v>1035</v>
      </c>
      <c r="B8" s="9">
        <v>9939</v>
      </c>
      <c r="C8" s="9" t="s">
        <v>2602</v>
      </c>
      <c r="D8" s="9" t="s">
        <v>2603</v>
      </c>
      <c r="E8" s="9" t="s">
        <v>245</v>
      </c>
      <c r="F8" s="9" t="s">
        <v>2604</v>
      </c>
      <c r="G8" s="9" t="s">
        <v>2605</v>
      </c>
      <c r="H8" s="9" t="s">
        <v>248</v>
      </c>
      <c r="I8" s="9" t="s">
        <v>1696</v>
      </c>
      <c r="J8" s="9" t="s">
        <v>30</v>
      </c>
      <c r="K8" s="9" t="s">
        <v>30</v>
      </c>
      <c r="L8" s="4" t="s">
        <v>270</v>
      </c>
      <c r="M8" s="9" t="s">
        <v>31</v>
      </c>
      <c r="N8" s="11" t="s">
        <v>2606</v>
      </c>
      <c r="O8" s="11" t="s">
        <v>250</v>
      </c>
      <c r="P8" s="9" t="s">
        <v>34</v>
      </c>
      <c r="Q8" s="121">
        <v>351364.03</v>
      </c>
      <c r="R8" s="134">
        <v>1</v>
      </c>
      <c r="S8" s="136">
        <v>111.9</v>
      </c>
      <c r="T8" s="121">
        <v>393.17599999999999</v>
      </c>
      <c r="U8" s="135">
        <v>1.1349999999999999E-3</v>
      </c>
      <c r="V8" s="135">
        <v>1.04599104579359E-2</v>
      </c>
      <c r="W8" s="135">
        <v>9.1763949782023804E-5</v>
      </c>
    </row>
    <row r="9" spans="1:23" x14ac:dyDescent="0.2">
      <c r="A9" s="2">
        <v>1035</v>
      </c>
      <c r="B9" s="9">
        <v>9939</v>
      </c>
      <c r="C9" s="9" t="s">
        <v>2515</v>
      </c>
      <c r="D9" s="9" t="s">
        <v>2516</v>
      </c>
      <c r="E9" s="9" t="s">
        <v>245</v>
      </c>
      <c r="F9" s="9" t="s">
        <v>2607</v>
      </c>
      <c r="G9" s="9" t="s">
        <v>2608</v>
      </c>
      <c r="H9" s="9" t="s">
        <v>248</v>
      </c>
      <c r="I9" s="9" t="s">
        <v>1696</v>
      </c>
      <c r="J9" s="9" t="s">
        <v>30</v>
      </c>
      <c r="K9" s="9" t="s">
        <v>78</v>
      </c>
      <c r="L9" s="4" t="s">
        <v>270</v>
      </c>
      <c r="M9" s="9" t="s">
        <v>31</v>
      </c>
      <c r="N9" s="11" t="s">
        <v>2525</v>
      </c>
      <c r="O9" s="11" t="s">
        <v>250</v>
      </c>
      <c r="P9" s="9" t="s">
        <v>34</v>
      </c>
      <c r="Q9" s="121">
        <v>1137000</v>
      </c>
      <c r="R9" s="134">
        <v>1</v>
      </c>
      <c r="S9" s="136">
        <v>296.04000000000002</v>
      </c>
      <c r="T9" s="121">
        <v>3365.9749999999999</v>
      </c>
      <c r="U9" s="135">
        <v>7.4100000000000001E-4</v>
      </c>
      <c r="V9" s="135">
        <v>8.9547082499173702E-2</v>
      </c>
      <c r="W9" s="135">
        <v>7.8558932360138403E-4</v>
      </c>
    </row>
    <row r="10" spans="1:23" x14ac:dyDescent="0.2">
      <c r="A10" s="2">
        <v>1035</v>
      </c>
      <c r="B10" s="9">
        <v>9939</v>
      </c>
      <c r="C10" s="9" t="s">
        <v>2609</v>
      </c>
      <c r="D10" s="9" t="s">
        <v>2610</v>
      </c>
      <c r="E10" s="9" t="s">
        <v>1163</v>
      </c>
      <c r="F10" s="9" t="s">
        <v>2611</v>
      </c>
      <c r="G10" s="9" t="s">
        <v>2612</v>
      </c>
      <c r="H10" s="9" t="s">
        <v>248</v>
      </c>
      <c r="I10" s="9" t="s">
        <v>1696</v>
      </c>
      <c r="J10" s="9" t="s">
        <v>77</v>
      </c>
      <c r="K10" s="9" t="s">
        <v>2554</v>
      </c>
      <c r="L10" s="4" t="s">
        <v>270</v>
      </c>
      <c r="M10" s="9" t="s">
        <v>2613</v>
      </c>
      <c r="N10" s="11" t="s">
        <v>2520</v>
      </c>
      <c r="O10" s="11" t="s">
        <v>250</v>
      </c>
      <c r="P10" s="9" t="s">
        <v>82</v>
      </c>
      <c r="Q10" s="121">
        <v>1874</v>
      </c>
      <c r="R10" s="134">
        <v>3.19</v>
      </c>
      <c r="S10" s="136">
        <v>108253</v>
      </c>
      <c r="T10" s="121">
        <v>6471.4290000000001</v>
      </c>
      <c r="U10" s="135">
        <v>8.3129999999999992E-3</v>
      </c>
      <c r="V10" s="135">
        <v>0.172163384194196</v>
      </c>
      <c r="W10" s="135">
        <v>1.51037546688684E-3</v>
      </c>
    </row>
    <row r="11" spans="1:23" x14ac:dyDescent="0.2">
      <c r="A11" s="2">
        <v>1035</v>
      </c>
      <c r="B11" s="9">
        <v>9939</v>
      </c>
      <c r="C11" s="9" t="s">
        <v>2614</v>
      </c>
      <c r="D11" s="9" t="s">
        <v>2615</v>
      </c>
      <c r="E11" s="9" t="s">
        <v>1163</v>
      </c>
      <c r="F11" s="9" t="s">
        <v>2616</v>
      </c>
      <c r="G11" s="9" t="s">
        <v>2617</v>
      </c>
      <c r="H11" s="9" t="s">
        <v>248</v>
      </c>
      <c r="I11" s="9" t="s">
        <v>1696</v>
      </c>
      <c r="J11" s="9" t="s">
        <v>77</v>
      </c>
      <c r="K11" s="9" t="s">
        <v>2554</v>
      </c>
      <c r="L11" s="4" t="s">
        <v>270</v>
      </c>
      <c r="M11" s="9" t="s">
        <v>178</v>
      </c>
      <c r="N11" s="11" t="s">
        <v>2520</v>
      </c>
      <c r="O11" s="11" t="s">
        <v>250</v>
      </c>
      <c r="P11" s="9" t="s">
        <v>82</v>
      </c>
      <c r="Q11" s="121">
        <v>253177.77</v>
      </c>
      <c r="R11" s="134">
        <v>3.19</v>
      </c>
      <c r="S11" s="136">
        <v>3387.45</v>
      </c>
      <c r="T11" s="121">
        <v>27358.302</v>
      </c>
      <c r="U11" s="135">
        <v>1.9090000000000001E-3</v>
      </c>
      <c r="V11" s="135">
        <v>0.72782962284869401</v>
      </c>
      <c r="W11" s="135">
        <v>6.3851905070835997E-3</v>
      </c>
    </row>
    <row r="12" spans="1:23" x14ac:dyDescent="0.2">
      <c r="A12" s="2">
        <v>1035</v>
      </c>
      <c r="B12" s="9">
        <v>9940</v>
      </c>
      <c r="C12" s="9" t="s">
        <v>2515</v>
      </c>
      <c r="D12" s="9" t="s">
        <v>2516</v>
      </c>
      <c r="E12" s="9" t="s">
        <v>245</v>
      </c>
      <c r="F12" s="9" t="s">
        <v>2607</v>
      </c>
      <c r="G12" s="9" t="s">
        <v>2608</v>
      </c>
      <c r="H12" s="9" t="s">
        <v>248</v>
      </c>
      <c r="I12" s="9" t="s">
        <v>1696</v>
      </c>
      <c r="J12" s="9" t="s">
        <v>30</v>
      </c>
      <c r="K12" s="9" t="s">
        <v>78</v>
      </c>
      <c r="L12" s="4" t="s">
        <v>270</v>
      </c>
      <c r="M12" s="9" t="s">
        <v>31</v>
      </c>
      <c r="N12" s="11" t="s">
        <v>2525</v>
      </c>
      <c r="O12" s="11" t="s">
        <v>250</v>
      </c>
      <c r="P12" s="9" t="s">
        <v>34</v>
      </c>
      <c r="Q12" s="121">
        <v>4554000</v>
      </c>
      <c r="R12" s="134">
        <v>1</v>
      </c>
      <c r="S12" s="136">
        <v>296.04000000000002</v>
      </c>
      <c r="T12" s="121">
        <v>13481.662</v>
      </c>
      <c r="U12" s="135">
        <v>2.97E-3</v>
      </c>
      <c r="V12" s="135">
        <v>0.122698867438075</v>
      </c>
      <c r="W12" s="135">
        <v>9.9221036142053205E-4</v>
      </c>
    </row>
    <row r="13" spans="1:23" x14ac:dyDescent="0.2">
      <c r="A13" s="2">
        <v>1035</v>
      </c>
      <c r="B13" s="9">
        <v>9940</v>
      </c>
      <c r="C13" s="9" t="s">
        <v>2609</v>
      </c>
      <c r="D13" s="9" t="s">
        <v>2610</v>
      </c>
      <c r="E13" s="9" t="s">
        <v>1163</v>
      </c>
      <c r="F13" s="9" t="s">
        <v>2611</v>
      </c>
      <c r="G13" s="9" t="s">
        <v>2612</v>
      </c>
      <c r="H13" s="9" t="s">
        <v>248</v>
      </c>
      <c r="I13" s="9" t="s">
        <v>1696</v>
      </c>
      <c r="J13" s="9" t="s">
        <v>77</v>
      </c>
      <c r="K13" s="9" t="s">
        <v>2554</v>
      </c>
      <c r="L13" s="4" t="s">
        <v>270</v>
      </c>
      <c r="M13" s="9" t="s">
        <v>2613</v>
      </c>
      <c r="N13" s="11" t="s">
        <v>2520</v>
      </c>
      <c r="O13" s="11" t="s">
        <v>250</v>
      </c>
      <c r="P13" s="9" t="s">
        <v>82</v>
      </c>
      <c r="Q13" s="121">
        <v>5042</v>
      </c>
      <c r="R13" s="134">
        <v>3.19</v>
      </c>
      <c r="S13" s="136">
        <v>108253</v>
      </c>
      <c r="T13" s="121">
        <v>17411.391</v>
      </c>
      <c r="U13" s="135">
        <v>2.2364999999999999E-2</v>
      </c>
      <c r="V13" s="135">
        <v>0.15846399380006801</v>
      </c>
      <c r="W13" s="135">
        <v>1.2814267958900199E-3</v>
      </c>
    </row>
    <row r="14" spans="1:23" x14ac:dyDescent="0.2">
      <c r="A14" s="2">
        <v>1035</v>
      </c>
      <c r="B14" s="9">
        <v>9940</v>
      </c>
      <c r="C14" s="9" t="s">
        <v>2614</v>
      </c>
      <c r="D14" s="9" t="s">
        <v>2615</v>
      </c>
      <c r="E14" s="9" t="s">
        <v>1163</v>
      </c>
      <c r="F14" s="9" t="s">
        <v>2616</v>
      </c>
      <c r="G14" s="9" t="s">
        <v>2617</v>
      </c>
      <c r="H14" s="9" t="s">
        <v>248</v>
      </c>
      <c r="I14" s="9" t="s">
        <v>1696</v>
      </c>
      <c r="J14" s="9" t="s">
        <v>77</v>
      </c>
      <c r="K14" s="9" t="s">
        <v>2554</v>
      </c>
      <c r="L14" s="4" t="s">
        <v>270</v>
      </c>
      <c r="M14" s="9" t="s">
        <v>178</v>
      </c>
      <c r="N14" s="11" t="s">
        <v>2520</v>
      </c>
      <c r="O14" s="11" t="s">
        <v>250</v>
      </c>
      <c r="P14" s="9" t="s">
        <v>82</v>
      </c>
      <c r="Q14" s="121">
        <v>730919.92</v>
      </c>
      <c r="R14" s="134">
        <v>3.19</v>
      </c>
      <c r="S14" s="136">
        <v>3387.45</v>
      </c>
      <c r="T14" s="121">
        <v>78982.953999999998</v>
      </c>
      <c r="U14" s="135">
        <v>5.5100000000000001E-3</v>
      </c>
      <c r="V14" s="135">
        <v>0.71883713876185595</v>
      </c>
      <c r="W14" s="135">
        <v>5.8129114974379602E-3</v>
      </c>
    </row>
    <row r="15" spans="1:23" x14ac:dyDescent="0.2">
      <c r="A15" s="2">
        <v>1035</v>
      </c>
      <c r="B15" s="9">
        <v>9941</v>
      </c>
      <c r="C15" s="9" t="s">
        <v>2602</v>
      </c>
      <c r="D15" s="9" t="s">
        <v>2603</v>
      </c>
      <c r="E15" s="9" t="s">
        <v>245</v>
      </c>
      <c r="F15" s="9" t="s">
        <v>2604</v>
      </c>
      <c r="G15" s="9" t="s">
        <v>2605</v>
      </c>
      <c r="H15" s="9" t="s">
        <v>248</v>
      </c>
      <c r="I15" s="9" t="s">
        <v>1696</v>
      </c>
      <c r="J15" s="9" t="s">
        <v>30</v>
      </c>
      <c r="K15" s="9" t="s">
        <v>30</v>
      </c>
      <c r="L15" s="4" t="s">
        <v>270</v>
      </c>
      <c r="M15" s="9" t="s">
        <v>31</v>
      </c>
      <c r="N15" s="11" t="s">
        <v>2606</v>
      </c>
      <c r="O15" s="11" t="s">
        <v>250</v>
      </c>
      <c r="P15" s="9" t="s">
        <v>34</v>
      </c>
      <c r="Q15" s="121">
        <v>0.55000000000000004</v>
      </c>
      <c r="R15" s="134">
        <v>1</v>
      </c>
      <c r="S15" s="136">
        <v>111.9</v>
      </c>
      <c r="T15" s="121">
        <v>1E-3</v>
      </c>
      <c r="U15" s="135">
        <v>0</v>
      </c>
      <c r="V15" s="135">
        <v>1.21151217889982E-8</v>
      </c>
      <c r="W15" s="135">
        <v>8.1381211826211004E-11</v>
      </c>
    </row>
    <row r="16" spans="1:23" x14ac:dyDescent="0.2">
      <c r="A16" s="2">
        <v>1035</v>
      </c>
      <c r="B16" s="9">
        <v>9941</v>
      </c>
      <c r="C16" s="9" t="s">
        <v>2515</v>
      </c>
      <c r="D16" s="9" t="s">
        <v>2516</v>
      </c>
      <c r="E16" s="9" t="s">
        <v>245</v>
      </c>
      <c r="F16" s="9" t="s">
        <v>2607</v>
      </c>
      <c r="G16" s="9" t="s">
        <v>2608</v>
      </c>
      <c r="H16" s="9" t="s">
        <v>248</v>
      </c>
      <c r="I16" s="9" t="s">
        <v>1696</v>
      </c>
      <c r="J16" s="9" t="s">
        <v>30</v>
      </c>
      <c r="K16" s="9" t="s">
        <v>78</v>
      </c>
      <c r="L16" s="4" t="s">
        <v>270</v>
      </c>
      <c r="M16" s="9" t="s">
        <v>31</v>
      </c>
      <c r="N16" s="11" t="s">
        <v>2525</v>
      </c>
      <c r="O16" s="11" t="s">
        <v>250</v>
      </c>
      <c r="P16" s="9" t="s">
        <v>34</v>
      </c>
      <c r="Q16" s="121">
        <v>4034000</v>
      </c>
      <c r="R16" s="134">
        <v>1</v>
      </c>
      <c r="S16" s="136">
        <v>296.04000000000002</v>
      </c>
      <c r="T16" s="121">
        <v>11942.254000000001</v>
      </c>
      <c r="U16" s="135">
        <v>2.6310000000000001E-3</v>
      </c>
      <c r="V16" s="135">
        <v>0.23508303972557101</v>
      </c>
      <c r="W16" s="135">
        <v>1.57912920611574E-3</v>
      </c>
    </row>
    <row r="17" spans="1:23" x14ac:dyDescent="0.2">
      <c r="A17" s="2">
        <v>1035</v>
      </c>
      <c r="B17" s="9">
        <v>9941</v>
      </c>
      <c r="C17" s="9" t="s">
        <v>2609</v>
      </c>
      <c r="D17" s="9" t="s">
        <v>2610</v>
      </c>
      <c r="E17" s="9" t="s">
        <v>1163</v>
      </c>
      <c r="F17" s="9" t="s">
        <v>2611</v>
      </c>
      <c r="G17" s="9" t="s">
        <v>2612</v>
      </c>
      <c r="H17" s="9" t="s">
        <v>248</v>
      </c>
      <c r="I17" s="9" t="s">
        <v>1696</v>
      </c>
      <c r="J17" s="9" t="s">
        <v>77</v>
      </c>
      <c r="K17" s="9" t="s">
        <v>2554</v>
      </c>
      <c r="L17" s="4" t="s">
        <v>270</v>
      </c>
      <c r="M17" s="9" t="s">
        <v>2613</v>
      </c>
      <c r="N17" s="11" t="s">
        <v>2520</v>
      </c>
      <c r="O17" s="11" t="s">
        <v>250</v>
      </c>
      <c r="P17" s="9" t="s">
        <v>82</v>
      </c>
      <c r="Q17" s="121">
        <v>2172</v>
      </c>
      <c r="R17" s="134">
        <v>3.19</v>
      </c>
      <c r="S17" s="136">
        <v>108253</v>
      </c>
      <c r="T17" s="121">
        <v>7500.5039999999999</v>
      </c>
      <c r="U17" s="135">
        <v>9.6340000000000002E-3</v>
      </c>
      <c r="V17" s="135">
        <v>0.14764728078497</v>
      </c>
      <c r="W17" s="135">
        <v>9.9179478691144209E-4</v>
      </c>
    </row>
    <row r="18" spans="1:23" x14ac:dyDescent="0.2">
      <c r="A18" s="2">
        <v>1035</v>
      </c>
      <c r="B18" s="9">
        <v>9941</v>
      </c>
      <c r="C18" s="9" t="s">
        <v>2614</v>
      </c>
      <c r="D18" s="9" t="s">
        <v>2615</v>
      </c>
      <c r="E18" s="9" t="s">
        <v>1163</v>
      </c>
      <c r="F18" s="9" t="s">
        <v>2616</v>
      </c>
      <c r="G18" s="9" t="s">
        <v>2617</v>
      </c>
      <c r="H18" s="9" t="s">
        <v>248</v>
      </c>
      <c r="I18" s="9" t="s">
        <v>1696</v>
      </c>
      <c r="J18" s="9" t="s">
        <v>77</v>
      </c>
      <c r="K18" s="9" t="s">
        <v>2554</v>
      </c>
      <c r="L18" s="4" t="s">
        <v>270</v>
      </c>
      <c r="M18" s="9" t="s">
        <v>178</v>
      </c>
      <c r="N18" s="11" t="s">
        <v>2520</v>
      </c>
      <c r="O18" s="11" t="s">
        <v>250</v>
      </c>
      <c r="P18" s="9" t="s">
        <v>82</v>
      </c>
      <c r="Q18" s="121">
        <v>290185.93</v>
      </c>
      <c r="R18" s="134">
        <v>3.19</v>
      </c>
      <c r="S18" s="136">
        <v>3387.45</v>
      </c>
      <c r="T18" s="121">
        <v>31357.391</v>
      </c>
      <c r="U18" s="135">
        <v>2.1879999999999998E-3</v>
      </c>
      <c r="V18" s="135">
        <v>0.61726966737433797</v>
      </c>
      <c r="W18" s="135">
        <v>4.1464010374293999E-3</v>
      </c>
    </row>
    <row r="19" spans="1:23" x14ac:dyDescent="0.2">
      <c r="A19" s="2">
        <v>1035</v>
      </c>
      <c r="B19" s="9">
        <v>15419</v>
      </c>
      <c r="C19" s="9" t="s">
        <v>2597</v>
      </c>
      <c r="D19" s="9" t="s">
        <v>2598</v>
      </c>
      <c r="E19" s="9" t="s">
        <v>245</v>
      </c>
      <c r="F19" s="9" t="s">
        <v>2618</v>
      </c>
      <c r="G19" s="9" t="s">
        <v>2619</v>
      </c>
      <c r="H19" s="9" t="s">
        <v>248</v>
      </c>
      <c r="I19" s="9" t="s">
        <v>1696</v>
      </c>
      <c r="J19" s="9" t="s">
        <v>30</v>
      </c>
      <c r="K19" s="9" t="s">
        <v>78</v>
      </c>
      <c r="L19" s="4" t="s">
        <v>270</v>
      </c>
      <c r="M19" s="9" t="s">
        <v>31</v>
      </c>
      <c r="N19" s="11" t="s">
        <v>2525</v>
      </c>
      <c r="O19" s="11" t="s">
        <v>250</v>
      </c>
      <c r="P19" s="9" t="s">
        <v>34</v>
      </c>
      <c r="Q19" s="121">
        <v>5500</v>
      </c>
      <c r="R19" s="134">
        <v>1</v>
      </c>
      <c r="S19" s="136">
        <v>239.8</v>
      </c>
      <c r="T19" s="121">
        <v>13.189</v>
      </c>
      <c r="U19" s="135">
        <v>2.3800000000000001E-4</v>
      </c>
      <c r="V19" s="135">
        <v>0.33662909441184002</v>
      </c>
      <c r="W19" s="135">
        <v>7.6177869175317304E-5</v>
      </c>
    </row>
    <row r="20" spans="1:23" x14ac:dyDescent="0.2">
      <c r="A20" s="2">
        <v>1035</v>
      </c>
      <c r="B20" s="4">
        <v>15419</v>
      </c>
      <c r="C20" s="4" t="s">
        <v>2515</v>
      </c>
      <c r="D20" s="4" t="s">
        <v>2516</v>
      </c>
      <c r="E20" s="9" t="s">
        <v>245</v>
      </c>
      <c r="F20" s="4" t="s">
        <v>2607</v>
      </c>
      <c r="G20" s="4" t="s">
        <v>2608</v>
      </c>
      <c r="H20" s="9" t="s">
        <v>248</v>
      </c>
      <c r="I20" s="9" t="s">
        <v>1696</v>
      </c>
      <c r="J20" s="9" t="s">
        <v>30</v>
      </c>
      <c r="K20" s="9" t="s">
        <v>78</v>
      </c>
      <c r="L20" s="4" t="s">
        <v>270</v>
      </c>
      <c r="M20" s="9" t="s">
        <v>31</v>
      </c>
      <c r="N20" s="11" t="s">
        <v>2525</v>
      </c>
      <c r="O20" s="11" t="s">
        <v>250</v>
      </c>
      <c r="P20" s="4" t="s">
        <v>34</v>
      </c>
      <c r="Q20" s="120">
        <v>4400</v>
      </c>
      <c r="R20" s="130">
        <v>1</v>
      </c>
      <c r="S20" s="133">
        <v>296.04000000000002</v>
      </c>
      <c r="T20" s="120">
        <v>13.026</v>
      </c>
      <c r="U20" s="131">
        <v>3.0000000000000001E-6</v>
      </c>
      <c r="V20" s="131">
        <v>0.33246264256774299</v>
      </c>
      <c r="W20" s="131">
        <v>7.5235017149828006E-5</v>
      </c>
    </row>
    <row r="21" spans="1:23" x14ac:dyDescent="0.2">
      <c r="A21" s="2">
        <v>1035</v>
      </c>
      <c r="B21" s="4">
        <v>15419</v>
      </c>
      <c r="C21" s="4" t="s">
        <v>2620</v>
      </c>
      <c r="D21" s="4" t="s">
        <v>2621</v>
      </c>
      <c r="E21" s="4" t="s">
        <v>245</v>
      </c>
      <c r="F21" s="4" t="s">
        <v>2622</v>
      </c>
      <c r="G21" s="4" t="s">
        <v>2623</v>
      </c>
      <c r="H21" s="4" t="s">
        <v>248</v>
      </c>
      <c r="I21" s="4" t="s">
        <v>1696</v>
      </c>
      <c r="J21" s="4" t="s">
        <v>30</v>
      </c>
      <c r="K21" s="4" t="s">
        <v>78</v>
      </c>
      <c r="L21" s="4" t="s">
        <v>270</v>
      </c>
      <c r="M21" s="2" t="s">
        <v>31</v>
      </c>
      <c r="N21" s="4" t="s">
        <v>2525</v>
      </c>
      <c r="O21" s="4" t="s">
        <v>250</v>
      </c>
      <c r="P21" s="4" t="s">
        <v>34</v>
      </c>
      <c r="Q21" s="120">
        <v>5300</v>
      </c>
      <c r="R21" s="130">
        <v>1</v>
      </c>
      <c r="S21" s="133">
        <v>244.62</v>
      </c>
      <c r="T21" s="120">
        <v>12.965</v>
      </c>
      <c r="U21" s="131">
        <v>6.9999999999999999E-6</v>
      </c>
      <c r="V21" s="131">
        <v>0.33090826302041698</v>
      </c>
      <c r="W21" s="131">
        <v>7.4883267037402696E-5</v>
      </c>
    </row>
    <row r="22" spans="1:23" x14ac:dyDescent="0.2">
      <c r="A22" s="2">
        <v>1038</v>
      </c>
      <c r="B22" s="4">
        <v>1038</v>
      </c>
      <c r="C22" s="4" t="s">
        <v>2609</v>
      </c>
      <c r="D22" s="4" t="s">
        <v>2610</v>
      </c>
      <c r="E22" s="4" t="s">
        <v>1163</v>
      </c>
      <c r="F22" s="4" t="s">
        <v>2611</v>
      </c>
      <c r="G22" s="4" t="s">
        <v>2612</v>
      </c>
      <c r="H22" s="4" t="s">
        <v>248</v>
      </c>
      <c r="I22" s="4" t="s">
        <v>1696</v>
      </c>
      <c r="J22" s="4" t="s">
        <v>77</v>
      </c>
      <c r="K22" s="4" t="s">
        <v>2554</v>
      </c>
      <c r="L22" s="4" t="s">
        <v>270</v>
      </c>
      <c r="M22" s="2" t="s">
        <v>2613</v>
      </c>
      <c r="N22" s="4" t="s">
        <v>2520</v>
      </c>
      <c r="O22" s="4" t="s">
        <v>250</v>
      </c>
      <c r="P22" s="4" t="s">
        <v>82</v>
      </c>
      <c r="Q22" s="120">
        <v>630</v>
      </c>
      <c r="R22" s="130">
        <v>3.19</v>
      </c>
      <c r="S22" s="133">
        <v>108253</v>
      </c>
      <c r="T22" s="120">
        <v>2175.5610000000001</v>
      </c>
      <c r="U22" s="131">
        <v>2.7950000000000002E-3</v>
      </c>
      <c r="V22" s="131">
        <v>9.0122723302928406E-2</v>
      </c>
      <c r="W22" s="131">
        <v>4.5653231867979398E-4</v>
      </c>
    </row>
    <row r="23" spans="1:23" x14ac:dyDescent="0.2">
      <c r="A23" s="2">
        <v>1038</v>
      </c>
      <c r="B23" s="4">
        <v>1038</v>
      </c>
      <c r="C23" s="4" t="s">
        <v>2614</v>
      </c>
      <c r="D23" s="4" t="s">
        <v>2615</v>
      </c>
      <c r="E23" s="4" t="s">
        <v>1163</v>
      </c>
      <c r="F23" s="4" t="s">
        <v>2616</v>
      </c>
      <c r="G23" s="4" t="s">
        <v>2617</v>
      </c>
      <c r="H23" s="4" t="s">
        <v>248</v>
      </c>
      <c r="I23" s="4" t="s">
        <v>1696</v>
      </c>
      <c r="J23" s="4" t="s">
        <v>77</v>
      </c>
      <c r="K23" s="4" t="s">
        <v>2554</v>
      </c>
      <c r="L23" s="4" t="s">
        <v>270</v>
      </c>
      <c r="M23" s="2" t="s">
        <v>178</v>
      </c>
      <c r="N23" s="4" t="s">
        <v>2520</v>
      </c>
      <c r="O23" s="4" t="s">
        <v>250</v>
      </c>
      <c r="P23" s="4" t="s">
        <v>82</v>
      </c>
      <c r="Q23" s="120">
        <v>203261.96</v>
      </c>
      <c r="R23" s="130">
        <v>3.19</v>
      </c>
      <c r="S23" s="133">
        <v>3387.45</v>
      </c>
      <c r="T23" s="120">
        <v>21964.417000000001</v>
      </c>
      <c r="U23" s="131">
        <v>1.5319999999999999E-3</v>
      </c>
      <c r="V23" s="131">
        <v>0.90987727669707097</v>
      </c>
      <c r="W23" s="131">
        <v>4.6091414864188E-3</v>
      </c>
    </row>
    <row r="24" spans="1:23" x14ac:dyDescent="0.2">
      <c r="A24" s="2">
        <v>1038</v>
      </c>
      <c r="B24" s="4">
        <v>1162</v>
      </c>
      <c r="C24" s="4" t="s">
        <v>2515</v>
      </c>
      <c r="D24" s="4" t="s">
        <v>2516</v>
      </c>
      <c r="E24" s="4" t="s">
        <v>245</v>
      </c>
      <c r="F24" s="4" t="s">
        <v>2607</v>
      </c>
      <c r="G24" s="4" t="s">
        <v>2608</v>
      </c>
      <c r="H24" s="4" t="s">
        <v>248</v>
      </c>
      <c r="I24" s="4" t="s">
        <v>1696</v>
      </c>
      <c r="J24" s="4" t="s">
        <v>30</v>
      </c>
      <c r="K24" s="4" t="s">
        <v>78</v>
      </c>
      <c r="L24" s="4" t="s">
        <v>270</v>
      </c>
      <c r="M24" s="2" t="s">
        <v>31</v>
      </c>
      <c r="N24" s="4" t="s">
        <v>2525</v>
      </c>
      <c r="O24" s="4" t="s">
        <v>250</v>
      </c>
      <c r="P24" s="4" t="s">
        <v>34</v>
      </c>
      <c r="Q24" s="120">
        <v>9741000</v>
      </c>
      <c r="R24" s="130">
        <v>1</v>
      </c>
      <c r="S24" s="133">
        <v>296.04000000000002</v>
      </c>
      <c r="T24" s="120">
        <v>28837.256000000001</v>
      </c>
      <c r="U24" s="131">
        <v>6.3530000000000001E-3</v>
      </c>
      <c r="V24" s="131">
        <v>0.138428130609208</v>
      </c>
      <c r="W24" s="131">
        <v>1.16404389063818E-3</v>
      </c>
    </row>
    <row r="25" spans="1:23" x14ac:dyDescent="0.2">
      <c r="A25" s="2">
        <v>1038</v>
      </c>
      <c r="B25" s="4">
        <v>1162</v>
      </c>
      <c r="C25" s="4" t="s">
        <v>2609</v>
      </c>
      <c r="D25" s="4" t="s">
        <v>2610</v>
      </c>
      <c r="E25" s="4" t="s">
        <v>1163</v>
      </c>
      <c r="F25" s="4" t="s">
        <v>2611</v>
      </c>
      <c r="G25" s="4" t="s">
        <v>2612</v>
      </c>
      <c r="H25" s="4" t="s">
        <v>248</v>
      </c>
      <c r="I25" s="4" t="s">
        <v>1696</v>
      </c>
      <c r="J25" s="4" t="s">
        <v>77</v>
      </c>
      <c r="K25" s="4" t="s">
        <v>2554</v>
      </c>
      <c r="L25" s="4" t="s">
        <v>270</v>
      </c>
      <c r="M25" s="2" t="s">
        <v>2613</v>
      </c>
      <c r="N25" s="4" t="s">
        <v>2520</v>
      </c>
      <c r="O25" s="4" t="s">
        <v>250</v>
      </c>
      <c r="P25" s="4" t="s">
        <v>82</v>
      </c>
      <c r="Q25" s="120">
        <v>9356</v>
      </c>
      <c r="R25" s="130">
        <v>3.19</v>
      </c>
      <c r="S25" s="133">
        <v>108253</v>
      </c>
      <c r="T25" s="120">
        <v>32308.800999999999</v>
      </c>
      <c r="U25" s="131">
        <v>4.1501000000000003E-2</v>
      </c>
      <c r="V25" s="131">
        <v>0.155092662659228</v>
      </c>
      <c r="W25" s="131">
        <v>1.30417615015654E-3</v>
      </c>
    </row>
    <row r="26" spans="1:23" x14ac:dyDescent="0.2">
      <c r="A26" s="2">
        <v>1038</v>
      </c>
      <c r="B26" s="4">
        <v>1162</v>
      </c>
      <c r="C26" s="4" t="s">
        <v>2614</v>
      </c>
      <c r="D26" s="4" t="s">
        <v>2615</v>
      </c>
      <c r="E26" s="4" t="s">
        <v>1163</v>
      </c>
      <c r="F26" s="4" t="s">
        <v>2616</v>
      </c>
      <c r="G26" s="4" t="s">
        <v>2617</v>
      </c>
      <c r="H26" s="4" t="s">
        <v>248</v>
      </c>
      <c r="I26" s="4" t="s">
        <v>1696</v>
      </c>
      <c r="J26" s="4" t="s">
        <v>77</v>
      </c>
      <c r="K26" s="4" t="s">
        <v>2554</v>
      </c>
      <c r="L26" s="4" t="s">
        <v>270</v>
      </c>
      <c r="M26" s="2" t="s">
        <v>178</v>
      </c>
      <c r="N26" s="4" t="s">
        <v>2520</v>
      </c>
      <c r="O26" s="4" t="s">
        <v>250</v>
      </c>
      <c r="P26" s="4" t="s">
        <v>82</v>
      </c>
      <c r="Q26" s="120">
        <v>1361963.26</v>
      </c>
      <c r="R26" s="130">
        <v>3.19</v>
      </c>
      <c r="S26" s="133">
        <v>3387.45</v>
      </c>
      <c r="T26" s="120">
        <v>147173.28</v>
      </c>
      <c r="U26" s="131">
        <v>1.0267E-2</v>
      </c>
      <c r="V26" s="131">
        <v>0.70647920673156395</v>
      </c>
      <c r="W26" s="131">
        <v>5.9407925313996E-3</v>
      </c>
    </row>
    <row r="27" spans="1:23" x14ac:dyDescent="0.2">
      <c r="A27" s="2">
        <v>1038</v>
      </c>
      <c r="B27" s="4">
        <v>1319</v>
      </c>
      <c r="C27" s="4" t="s">
        <v>2602</v>
      </c>
      <c r="D27" s="4" t="s">
        <v>2603</v>
      </c>
      <c r="E27" s="4" t="s">
        <v>245</v>
      </c>
      <c r="F27" s="4" t="s">
        <v>2604</v>
      </c>
      <c r="G27" s="4" t="s">
        <v>2605</v>
      </c>
      <c r="H27" s="4" t="s">
        <v>248</v>
      </c>
      <c r="I27" s="4" t="s">
        <v>1696</v>
      </c>
      <c r="J27" s="4" t="s">
        <v>30</v>
      </c>
      <c r="K27" s="4" t="s">
        <v>30</v>
      </c>
      <c r="L27" s="4" t="s">
        <v>270</v>
      </c>
      <c r="M27" s="2" t="s">
        <v>31</v>
      </c>
      <c r="N27" s="4" t="s">
        <v>2606</v>
      </c>
      <c r="O27" s="4" t="s">
        <v>250</v>
      </c>
      <c r="P27" s="4" t="s">
        <v>34</v>
      </c>
      <c r="Q27" s="120">
        <v>40040.94</v>
      </c>
      <c r="R27" s="130">
        <v>1</v>
      </c>
      <c r="S27" s="133">
        <v>111.9</v>
      </c>
      <c r="T27" s="120">
        <v>44.805999999999997</v>
      </c>
      <c r="U27" s="131">
        <v>1.2899999999999999E-4</v>
      </c>
      <c r="V27" s="131">
        <v>6.7548826014879701E-2</v>
      </c>
      <c r="W27" s="131">
        <v>7.76338578663484E-5</v>
      </c>
    </row>
    <row r="28" spans="1:23" x14ac:dyDescent="0.2">
      <c r="A28" s="2">
        <v>1038</v>
      </c>
      <c r="B28" s="4">
        <v>1319</v>
      </c>
      <c r="C28" s="4" t="s">
        <v>2609</v>
      </c>
      <c r="D28" s="4" t="s">
        <v>2610</v>
      </c>
      <c r="E28" s="4" t="s">
        <v>1163</v>
      </c>
      <c r="F28" s="4" t="s">
        <v>2611</v>
      </c>
      <c r="G28" s="4" t="s">
        <v>2612</v>
      </c>
      <c r="H28" s="4" t="s">
        <v>248</v>
      </c>
      <c r="I28" s="4" t="s">
        <v>1696</v>
      </c>
      <c r="J28" s="4" t="s">
        <v>77</v>
      </c>
      <c r="K28" s="4" t="s">
        <v>2554</v>
      </c>
      <c r="L28" s="4" t="s">
        <v>270</v>
      </c>
      <c r="M28" s="2" t="s">
        <v>2613</v>
      </c>
      <c r="N28" s="4" t="s">
        <v>2520</v>
      </c>
      <c r="O28" s="4" t="s">
        <v>250</v>
      </c>
      <c r="P28" s="4" t="s">
        <v>82</v>
      </c>
      <c r="Q28" s="120">
        <v>14</v>
      </c>
      <c r="R28" s="130">
        <v>3.19</v>
      </c>
      <c r="S28" s="133">
        <v>108253</v>
      </c>
      <c r="T28" s="120">
        <v>48.345999999999997</v>
      </c>
      <c r="U28" s="131">
        <v>6.2000000000000003E-5</v>
      </c>
      <c r="V28" s="131">
        <v>7.2885663894589003E-2</v>
      </c>
      <c r="W28" s="131">
        <v>8.3767485019510502E-5</v>
      </c>
    </row>
    <row r="29" spans="1:23" x14ac:dyDescent="0.2">
      <c r="A29" s="2">
        <v>1038</v>
      </c>
      <c r="B29" s="4">
        <v>1319</v>
      </c>
      <c r="C29" s="4" t="s">
        <v>2614</v>
      </c>
      <c r="D29" s="4" t="s">
        <v>2615</v>
      </c>
      <c r="E29" s="4" t="s">
        <v>1163</v>
      </c>
      <c r="F29" s="4" t="s">
        <v>2616</v>
      </c>
      <c r="G29" s="4" t="s">
        <v>2617</v>
      </c>
      <c r="H29" s="4" t="s">
        <v>248</v>
      </c>
      <c r="I29" s="4" t="s">
        <v>1696</v>
      </c>
      <c r="J29" s="4" t="s">
        <v>77</v>
      </c>
      <c r="K29" s="4" t="s">
        <v>2554</v>
      </c>
      <c r="L29" s="4" t="s">
        <v>270</v>
      </c>
      <c r="M29" s="2" t="s">
        <v>178</v>
      </c>
      <c r="N29" s="4" t="s">
        <v>2520</v>
      </c>
      <c r="O29" s="4" t="s">
        <v>250</v>
      </c>
      <c r="P29" s="4" t="s">
        <v>82</v>
      </c>
      <c r="Q29" s="120">
        <v>5276.33</v>
      </c>
      <c r="R29" s="130">
        <v>3.19</v>
      </c>
      <c r="S29" s="133">
        <v>3387.45</v>
      </c>
      <c r="T29" s="120">
        <v>570.15800000000002</v>
      </c>
      <c r="U29" s="131">
        <v>4.0000000000000003E-5</v>
      </c>
      <c r="V29" s="131">
        <v>0.85956551009053095</v>
      </c>
      <c r="W29" s="131">
        <v>9.8789854056803095E-4</v>
      </c>
    </row>
    <row r="30" spans="1:23" x14ac:dyDescent="0.2">
      <c r="A30" s="2">
        <v>1038</v>
      </c>
      <c r="B30" s="4">
        <v>8563</v>
      </c>
      <c r="C30" s="4" t="s">
        <v>2602</v>
      </c>
      <c r="D30" s="4" t="s">
        <v>2603</v>
      </c>
      <c r="E30" s="4" t="s">
        <v>245</v>
      </c>
      <c r="F30" s="4" t="s">
        <v>2604</v>
      </c>
      <c r="G30" s="4" t="s">
        <v>2605</v>
      </c>
      <c r="H30" s="4" t="s">
        <v>248</v>
      </c>
      <c r="I30" s="4" t="s">
        <v>1696</v>
      </c>
      <c r="J30" s="4" t="s">
        <v>30</v>
      </c>
      <c r="K30" s="4" t="s">
        <v>30</v>
      </c>
      <c r="L30" s="4" t="s">
        <v>270</v>
      </c>
      <c r="M30" s="2" t="s">
        <v>31</v>
      </c>
      <c r="N30" s="4" t="s">
        <v>2606</v>
      </c>
      <c r="O30" s="4" t="s">
        <v>250</v>
      </c>
      <c r="P30" s="4" t="s">
        <v>34</v>
      </c>
      <c r="Q30" s="120">
        <v>1682596.17</v>
      </c>
      <c r="R30" s="130">
        <v>1</v>
      </c>
      <c r="S30" s="133">
        <v>111.9</v>
      </c>
      <c r="T30" s="120">
        <v>1882.825</v>
      </c>
      <c r="U30" s="131">
        <v>5.4339999999999996E-3</v>
      </c>
      <c r="V30" s="131">
        <v>1.5316765485421199E-2</v>
      </c>
      <c r="W30" s="131">
        <v>1.4689388505323401E-4</v>
      </c>
    </row>
    <row r="31" spans="1:23" x14ac:dyDescent="0.2">
      <c r="A31" s="2">
        <v>1038</v>
      </c>
      <c r="B31" s="4">
        <v>8563</v>
      </c>
      <c r="C31" s="4" t="s">
        <v>2515</v>
      </c>
      <c r="D31" s="4" t="s">
        <v>2516</v>
      </c>
      <c r="E31" s="4" t="s">
        <v>245</v>
      </c>
      <c r="F31" s="4" t="s">
        <v>2607</v>
      </c>
      <c r="G31" s="4" t="s">
        <v>2608</v>
      </c>
      <c r="H31" s="4" t="s">
        <v>248</v>
      </c>
      <c r="I31" s="4" t="s">
        <v>1696</v>
      </c>
      <c r="J31" s="4" t="s">
        <v>30</v>
      </c>
      <c r="K31" s="4" t="s">
        <v>78</v>
      </c>
      <c r="L31" s="4" t="s">
        <v>270</v>
      </c>
      <c r="M31" s="2" t="s">
        <v>31</v>
      </c>
      <c r="N31" s="4" t="s">
        <v>2525</v>
      </c>
      <c r="O31" s="4" t="s">
        <v>250</v>
      </c>
      <c r="P31" s="4" t="s">
        <v>34</v>
      </c>
      <c r="Q31" s="120">
        <v>4776000</v>
      </c>
      <c r="R31" s="130">
        <v>1</v>
      </c>
      <c r="S31" s="133">
        <v>296.04000000000002</v>
      </c>
      <c r="T31" s="120">
        <v>14138.87</v>
      </c>
      <c r="U31" s="131">
        <v>3.1150000000000001E-3</v>
      </c>
      <c r="V31" s="131">
        <v>0.115019584404751</v>
      </c>
      <c r="W31" s="131">
        <v>1.1030836521264201E-3</v>
      </c>
    </row>
    <row r="32" spans="1:23" x14ac:dyDescent="0.2">
      <c r="A32" s="2">
        <v>1038</v>
      </c>
      <c r="B32" s="4">
        <v>8563</v>
      </c>
      <c r="C32" s="4" t="s">
        <v>2609</v>
      </c>
      <c r="D32" s="4" t="s">
        <v>2610</v>
      </c>
      <c r="E32" s="4" t="s">
        <v>1163</v>
      </c>
      <c r="F32" s="4" t="s">
        <v>2611</v>
      </c>
      <c r="G32" s="4" t="s">
        <v>2612</v>
      </c>
      <c r="H32" s="4" t="s">
        <v>248</v>
      </c>
      <c r="I32" s="4" t="s">
        <v>1696</v>
      </c>
      <c r="J32" s="4" t="s">
        <v>77</v>
      </c>
      <c r="K32" s="4" t="s">
        <v>2554</v>
      </c>
      <c r="L32" s="4" t="s">
        <v>270</v>
      </c>
      <c r="M32" s="2" t="s">
        <v>2613</v>
      </c>
      <c r="N32" s="4" t="s">
        <v>2520</v>
      </c>
      <c r="O32" s="4" t="s">
        <v>250</v>
      </c>
      <c r="P32" s="4" t="s">
        <v>82</v>
      </c>
      <c r="Q32" s="120">
        <v>3927</v>
      </c>
      <c r="R32" s="130">
        <v>3.19</v>
      </c>
      <c r="S32" s="133">
        <v>108253</v>
      </c>
      <c r="T32" s="120">
        <v>13560.994000000001</v>
      </c>
      <c r="U32" s="131">
        <v>1.7419E-2</v>
      </c>
      <c r="V32" s="131">
        <v>0.11031856536923799</v>
      </c>
      <c r="W32" s="131">
        <v>1.0579990061224699E-3</v>
      </c>
    </row>
    <row r="33" spans="1:23" x14ac:dyDescent="0.2">
      <c r="A33" s="2">
        <v>1038</v>
      </c>
      <c r="B33" s="4">
        <v>8563</v>
      </c>
      <c r="C33" s="4" t="s">
        <v>2614</v>
      </c>
      <c r="D33" s="4" t="s">
        <v>2615</v>
      </c>
      <c r="E33" s="4" t="s">
        <v>1163</v>
      </c>
      <c r="F33" s="4" t="s">
        <v>2616</v>
      </c>
      <c r="G33" s="4" t="s">
        <v>2617</v>
      </c>
      <c r="H33" s="4" t="s">
        <v>248</v>
      </c>
      <c r="I33" s="4" t="s">
        <v>1696</v>
      </c>
      <c r="J33" s="4" t="s">
        <v>77</v>
      </c>
      <c r="K33" s="4" t="s">
        <v>2554</v>
      </c>
      <c r="L33" s="4" t="s">
        <v>270</v>
      </c>
      <c r="M33" s="2" t="s">
        <v>178</v>
      </c>
      <c r="N33" s="4" t="s">
        <v>2520</v>
      </c>
      <c r="O33" s="4" t="s">
        <v>250</v>
      </c>
      <c r="P33" s="4" t="s">
        <v>82</v>
      </c>
      <c r="Q33" s="120">
        <v>863810.6</v>
      </c>
      <c r="R33" s="130">
        <v>3.19</v>
      </c>
      <c r="S33" s="133">
        <v>3387.45</v>
      </c>
      <c r="T33" s="120">
        <v>93343.074999999997</v>
      </c>
      <c r="U33" s="131">
        <v>6.5120000000000004E-3</v>
      </c>
      <c r="V33" s="131">
        <v>0.75934508474059004</v>
      </c>
      <c r="W33" s="131">
        <v>7.2824219773941204E-3</v>
      </c>
    </row>
    <row r="34" spans="1:23" x14ac:dyDescent="0.2">
      <c r="A34" s="2">
        <v>1038</v>
      </c>
      <c r="B34" s="4">
        <v>14849</v>
      </c>
      <c r="C34" s="4" t="s">
        <v>2597</v>
      </c>
      <c r="D34" s="4" t="s">
        <v>2598</v>
      </c>
      <c r="E34" s="4" t="s">
        <v>245</v>
      </c>
      <c r="F34" s="4" t="s">
        <v>2618</v>
      </c>
      <c r="G34" s="4" t="s">
        <v>2619</v>
      </c>
      <c r="H34" s="4" t="s">
        <v>248</v>
      </c>
      <c r="I34" s="4" t="s">
        <v>1696</v>
      </c>
      <c r="J34" s="4" t="s">
        <v>30</v>
      </c>
      <c r="K34" s="4" t="s">
        <v>78</v>
      </c>
      <c r="L34" s="4" t="s">
        <v>270</v>
      </c>
      <c r="M34" s="2" t="s">
        <v>31</v>
      </c>
      <c r="N34" s="4" t="s">
        <v>2525</v>
      </c>
      <c r="O34" s="4" t="s">
        <v>250</v>
      </c>
      <c r="P34" s="4" t="s">
        <v>34</v>
      </c>
      <c r="Q34" s="120">
        <v>3592871</v>
      </c>
      <c r="R34" s="130">
        <v>1</v>
      </c>
      <c r="S34" s="133">
        <v>239.8</v>
      </c>
      <c r="T34" s="120">
        <v>8615.7049999999999</v>
      </c>
      <c r="U34" s="131">
        <v>0.155414</v>
      </c>
      <c r="V34" s="131">
        <v>0.25041296794046503</v>
      </c>
      <c r="W34" s="131">
        <v>8.0120131578206803E-3</v>
      </c>
    </row>
    <row r="35" spans="1:23" x14ac:dyDescent="0.2">
      <c r="A35" s="2">
        <v>1038</v>
      </c>
      <c r="B35" s="4">
        <v>14849</v>
      </c>
      <c r="C35" s="4" t="s">
        <v>2521</v>
      </c>
      <c r="D35" s="4" t="s">
        <v>2522</v>
      </c>
      <c r="E35" s="4" t="s">
        <v>245</v>
      </c>
      <c r="F35" s="4" t="s">
        <v>2624</v>
      </c>
      <c r="G35" s="4" t="s">
        <v>2625</v>
      </c>
      <c r="H35" s="4" t="s">
        <v>248</v>
      </c>
      <c r="I35" s="4" t="s">
        <v>1696</v>
      </c>
      <c r="J35" s="4" t="s">
        <v>30</v>
      </c>
      <c r="K35" s="4" t="s">
        <v>78</v>
      </c>
      <c r="L35" s="4" t="s">
        <v>270</v>
      </c>
      <c r="M35" s="2" t="s">
        <v>31</v>
      </c>
      <c r="N35" s="4" t="s">
        <v>2525</v>
      </c>
      <c r="O35" s="4" t="s">
        <v>250</v>
      </c>
      <c r="P35" s="4" t="s">
        <v>34</v>
      </c>
      <c r="Q35" s="120">
        <v>2751000</v>
      </c>
      <c r="R35" s="130">
        <v>1</v>
      </c>
      <c r="S35" s="133">
        <v>311.58999999999997</v>
      </c>
      <c r="T35" s="120">
        <v>8571.8410000000003</v>
      </c>
      <c r="U35" s="131">
        <v>0</v>
      </c>
      <c r="V35" s="131">
        <v>0.24913808048066799</v>
      </c>
      <c r="W35" s="131">
        <v>7.9712228777219802E-3</v>
      </c>
    </row>
    <row r="36" spans="1:23" x14ac:dyDescent="0.2">
      <c r="A36" s="2">
        <v>1038</v>
      </c>
      <c r="B36" s="4">
        <v>14849</v>
      </c>
      <c r="C36" s="4" t="s">
        <v>2515</v>
      </c>
      <c r="D36" s="4" t="s">
        <v>2516</v>
      </c>
      <c r="E36" s="4" t="s">
        <v>245</v>
      </c>
      <c r="F36" s="4" t="s">
        <v>2607</v>
      </c>
      <c r="G36" s="4" t="s">
        <v>2608</v>
      </c>
      <c r="H36" s="4" t="s">
        <v>248</v>
      </c>
      <c r="I36" s="4" t="s">
        <v>1696</v>
      </c>
      <c r="J36" s="4" t="s">
        <v>30</v>
      </c>
      <c r="K36" s="4" t="s">
        <v>78</v>
      </c>
      <c r="L36" s="4" t="s">
        <v>270</v>
      </c>
      <c r="M36" s="2" t="s">
        <v>31</v>
      </c>
      <c r="N36" s="4" t="s">
        <v>2525</v>
      </c>
      <c r="O36" s="4" t="s">
        <v>250</v>
      </c>
      <c r="P36" s="4" t="s">
        <v>34</v>
      </c>
      <c r="Q36" s="120">
        <v>2906000</v>
      </c>
      <c r="R36" s="130">
        <v>1</v>
      </c>
      <c r="S36" s="133">
        <v>296.04000000000002</v>
      </c>
      <c r="T36" s="120">
        <v>8602.9220000000005</v>
      </c>
      <c r="U36" s="131">
        <v>1.895E-3</v>
      </c>
      <c r="V36" s="131">
        <v>0.25004145530280902</v>
      </c>
      <c r="W36" s="131">
        <v>8.0001265364300998E-3</v>
      </c>
    </row>
    <row r="37" spans="1:23" x14ac:dyDescent="0.2">
      <c r="A37" s="2">
        <v>1038</v>
      </c>
      <c r="B37" s="4">
        <v>14849</v>
      </c>
      <c r="C37" s="4" t="s">
        <v>2620</v>
      </c>
      <c r="D37" s="4" t="s">
        <v>2621</v>
      </c>
      <c r="E37" s="4" t="s">
        <v>245</v>
      </c>
      <c r="F37" s="4" t="s">
        <v>2622</v>
      </c>
      <c r="G37" s="4" t="s">
        <v>2623</v>
      </c>
      <c r="H37" s="4" t="s">
        <v>248</v>
      </c>
      <c r="I37" s="4" t="s">
        <v>1696</v>
      </c>
      <c r="J37" s="4" t="s">
        <v>30</v>
      </c>
      <c r="K37" s="4" t="s">
        <v>78</v>
      </c>
      <c r="L37" s="4" t="s">
        <v>270</v>
      </c>
      <c r="M37" s="2" t="s">
        <v>31</v>
      </c>
      <c r="N37" s="4" t="s">
        <v>2525</v>
      </c>
      <c r="O37" s="4" t="s">
        <v>250</v>
      </c>
      <c r="P37" s="4" t="s">
        <v>34</v>
      </c>
      <c r="Q37" s="120">
        <v>3522000</v>
      </c>
      <c r="R37" s="130">
        <v>1</v>
      </c>
      <c r="S37" s="133">
        <v>244.62</v>
      </c>
      <c r="T37" s="120">
        <v>8615.5159999999996</v>
      </c>
      <c r="U37" s="131">
        <v>4.9540000000000001E-3</v>
      </c>
      <c r="V37" s="131">
        <v>0.25040749627605802</v>
      </c>
      <c r="W37" s="131">
        <v>8.0118380908200202E-3</v>
      </c>
    </row>
    <row r="38" spans="1:23" x14ac:dyDescent="0.2">
      <c r="A38" s="2">
        <v>1039</v>
      </c>
      <c r="B38" s="4">
        <v>1039</v>
      </c>
      <c r="C38" s="4" t="s">
        <v>2602</v>
      </c>
      <c r="D38" s="4" t="s">
        <v>2603</v>
      </c>
      <c r="E38" s="4" t="s">
        <v>245</v>
      </c>
      <c r="F38" s="4" t="s">
        <v>2604</v>
      </c>
      <c r="G38" s="4" t="s">
        <v>2605</v>
      </c>
      <c r="H38" s="4" t="s">
        <v>248</v>
      </c>
      <c r="I38" s="4" t="s">
        <v>1696</v>
      </c>
      <c r="J38" s="4" t="s">
        <v>30</v>
      </c>
      <c r="K38" s="4" t="s">
        <v>30</v>
      </c>
      <c r="L38" s="4" t="s">
        <v>270</v>
      </c>
      <c r="M38" s="2" t="s">
        <v>31</v>
      </c>
      <c r="N38" s="4" t="s">
        <v>2606</v>
      </c>
      <c r="O38" s="4" t="s">
        <v>250</v>
      </c>
      <c r="P38" s="4" t="s">
        <v>34</v>
      </c>
      <c r="Q38" s="120">
        <v>51694.720000000001</v>
      </c>
      <c r="R38" s="130">
        <v>1</v>
      </c>
      <c r="S38" s="133">
        <v>111.9</v>
      </c>
      <c r="T38" s="120">
        <v>57.845999999999997</v>
      </c>
      <c r="U38" s="131">
        <v>1.6699999999999999E-4</v>
      </c>
      <c r="V38" s="131">
        <v>9.4324044832112403E-2</v>
      </c>
      <c r="W38" s="131">
        <v>2.54991670146691E-4</v>
      </c>
    </row>
    <row r="39" spans="1:23" x14ac:dyDescent="0.2">
      <c r="A39" s="2">
        <v>1039</v>
      </c>
      <c r="B39" s="4">
        <v>1039</v>
      </c>
      <c r="C39" s="4" t="s">
        <v>2614</v>
      </c>
      <c r="D39" s="4" t="s">
        <v>2615</v>
      </c>
      <c r="E39" s="4" t="s">
        <v>1163</v>
      </c>
      <c r="F39" s="4" t="s">
        <v>2616</v>
      </c>
      <c r="G39" s="4" t="s">
        <v>2617</v>
      </c>
      <c r="H39" s="4" t="s">
        <v>248</v>
      </c>
      <c r="I39" s="4" t="s">
        <v>1696</v>
      </c>
      <c r="J39" s="4" t="s">
        <v>77</v>
      </c>
      <c r="K39" s="4" t="s">
        <v>2554</v>
      </c>
      <c r="L39" s="4" t="s">
        <v>270</v>
      </c>
      <c r="M39" s="2" t="s">
        <v>178</v>
      </c>
      <c r="N39" s="4" t="s">
        <v>2520</v>
      </c>
      <c r="O39" s="4" t="s">
        <v>250</v>
      </c>
      <c r="P39" s="4" t="s">
        <v>82</v>
      </c>
      <c r="Q39" s="120">
        <v>5140</v>
      </c>
      <c r="R39" s="130">
        <v>3.19</v>
      </c>
      <c r="S39" s="133">
        <v>3387.45</v>
      </c>
      <c r="T39" s="120">
        <v>555.42700000000002</v>
      </c>
      <c r="U39" s="131">
        <v>3.8999999999999999E-5</v>
      </c>
      <c r="V39" s="131">
        <v>0.90567595516788801</v>
      </c>
      <c r="W39" s="131">
        <v>2.4483664248178701E-3</v>
      </c>
    </row>
    <row r="40" spans="1:23" x14ac:dyDescent="0.2">
      <c r="A40" s="2">
        <v>1039</v>
      </c>
      <c r="B40" s="4">
        <v>8056</v>
      </c>
      <c r="C40" s="4" t="s">
        <v>2515</v>
      </c>
      <c r="D40" s="4" t="s">
        <v>2516</v>
      </c>
      <c r="E40" s="4" t="s">
        <v>245</v>
      </c>
      <c r="F40" s="4" t="s">
        <v>2607</v>
      </c>
      <c r="G40" s="4" t="s">
        <v>2608</v>
      </c>
      <c r="H40" s="4" t="s">
        <v>248</v>
      </c>
      <c r="I40" s="4" t="s">
        <v>1696</v>
      </c>
      <c r="J40" s="4" t="s">
        <v>30</v>
      </c>
      <c r="K40" s="4" t="s">
        <v>78</v>
      </c>
      <c r="L40" s="4" t="s">
        <v>270</v>
      </c>
      <c r="M40" s="2" t="s">
        <v>31</v>
      </c>
      <c r="N40" s="4" t="s">
        <v>2525</v>
      </c>
      <c r="O40" s="4" t="s">
        <v>250</v>
      </c>
      <c r="P40" s="4" t="s">
        <v>34</v>
      </c>
      <c r="Q40" s="120">
        <v>323000</v>
      </c>
      <c r="R40" s="130">
        <v>1</v>
      </c>
      <c r="S40" s="133">
        <v>296.04000000000002</v>
      </c>
      <c r="T40" s="120">
        <v>956.20899999999995</v>
      </c>
      <c r="U40" s="131">
        <v>2.1100000000000001E-4</v>
      </c>
      <c r="V40" s="131">
        <v>0.282690086826133</v>
      </c>
      <c r="W40" s="131">
        <v>2.8892651710188001E-3</v>
      </c>
    </row>
    <row r="41" spans="1:23" x14ac:dyDescent="0.2">
      <c r="A41" s="2">
        <v>1039</v>
      </c>
      <c r="B41" s="4">
        <v>8056</v>
      </c>
      <c r="C41" s="4" t="s">
        <v>2614</v>
      </c>
      <c r="D41" s="4" t="s">
        <v>2615</v>
      </c>
      <c r="E41" s="4" t="s">
        <v>1163</v>
      </c>
      <c r="F41" s="4" t="s">
        <v>2616</v>
      </c>
      <c r="G41" s="4" t="s">
        <v>2617</v>
      </c>
      <c r="H41" s="4" t="s">
        <v>248</v>
      </c>
      <c r="I41" s="4" t="s">
        <v>1696</v>
      </c>
      <c r="J41" s="4" t="s">
        <v>77</v>
      </c>
      <c r="K41" s="4" t="s">
        <v>2554</v>
      </c>
      <c r="L41" s="4" t="s">
        <v>270</v>
      </c>
      <c r="M41" s="2" t="s">
        <v>178</v>
      </c>
      <c r="N41" s="4" t="s">
        <v>2520</v>
      </c>
      <c r="O41" s="4" t="s">
        <v>250</v>
      </c>
      <c r="P41" s="4" t="s">
        <v>82</v>
      </c>
      <c r="Q41" s="120">
        <v>22453.58</v>
      </c>
      <c r="R41" s="130">
        <v>3.19</v>
      </c>
      <c r="S41" s="133">
        <v>3387.45</v>
      </c>
      <c r="T41" s="120">
        <v>2426.326</v>
      </c>
      <c r="U41" s="131">
        <v>1.6899999999999999E-4</v>
      </c>
      <c r="V41" s="131">
        <v>0.71730991317386705</v>
      </c>
      <c r="W41" s="131">
        <v>7.3313449800397603E-3</v>
      </c>
    </row>
    <row r="42" spans="1:23" x14ac:dyDescent="0.2">
      <c r="A42" s="2">
        <v>11389</v>
      </c>
      <c r="B42" s="4">
        <v>11390</v>
      </c>
      <c r="C42" s="4" t="s">
        <v>2602</v>
      </c>
      <c r="D42" s="4" t="s">
        <v>2603</v>
      </c>
      <c r="E42" s="4" t="s">
        <v>245</v>
      </c>
      <c r="F42" s="4" t="s">
        <v>2604</v>
      </c>
      <c r="G42" s="4" t="s">
        <v>2605</v>
      </c>
      <c r="H42" s="4" t="s">
        <v>248</v>
      </c>
      <c r="I42" s="4" t="s">
        <v>1696</v>
      </c>
      <c r="J42" s="4" t="s">
        <v>30</v>
      </c>
      <c r="K42" s="4" t="s">
        <v>30</v>
      </c>
      <c r="L42" s="4" t="s">
        <v>270</v>
      </c>
      <c r="M42" s="2" t="s">
        <v>31</v>
      </c>
      <c r="N42" s="4" t="s">
        <v>2606</v>
      </c>
      <c r="O42" s="4" t="s">
        <v>250</v>
      </c>
      <c r="P42" s="4" t="s">
        <v>34</v>
      </c>
      <c r="Q42" s="120">
        <v>1210539.69</v>
      </c>
      <c r="R42" s="130">
        <v>1</v>
      </c>
      <c r="S42" s="133">
        <v>111.9</v>
      </c>
      <c r="T42" s="120">
        <v>1354.5940000000001</v>
      </c>
      <c r="U42" s="131">
        <v>3.9090000000000001E-3</v>
      </c>
      <c r="V42" s="131">
        <v>5.6887356284316903E-2</v>
      </c>
      <c r="W42" s="131">
        <v>3.6425860361783303E-4</v>
      </c>
    </row>
    <row r="43" spans="1:23" x14ac:dyDescent="0.2">
      <c r="A43" s="2">
        <v>11389</v>
      </c>
      <c r="B43" s="4">
        <v>11390</v>
      </c>
      <c r="C43" s="4" t="s">
        <v>2515</v>
      </c>
      <c r="D43" s="4" t="s">
        <v>2516</v>
      </c>
      <c r="E43" s="4" t="s">
        <v>245</v>
      </c>
      <c r="F43" s="4" t="s">
        <v>2607</v>
      </c>
      <c r="G43" s="4" t="s">
        <v>2608</v>
      </c>
      <c r="H43" s="4" t="s">
        <v>248</v>
      </c>
      <c r="I43" s="4" t="s">
        <v>1696</v>
      </c>
      <c r="J43" s="4" t="s">
        <v>30</v>
      </c>
      <c r="K43" s="4" t="s">
        <v>78</v>
      </c>
      <c r="L43" s="4" t="s">
        <v>270</v>
      </c>
      <c r="M43" s="2" t="s">
        <v>31</v>
      </c>
      <c r="N43" s="4" t="s">
        <v>2525</v>
      </c>
      <c r="O43" s="4" t="s">
        <v>250</v>
      </c>
      <c r="P43" s="4" t="s">
        <v>34</v>
      </c>
      <c r="Q43" s="120">
        <v>573000</v>
      </c>
      <c r="R43" s="130">
        <v>1</v>
      </c>
      <c r="S43" s="133">
        <v>296.04000000000002</v>
      </c>
      <c r="T43" s="120">
        <v>1696.309</v>
      </c>
      <c r="U43" s="131">
        <v>3.7399999999999998E-4</v>
      </c>
      <c r="V43" s="131">
        <v>7.1237988665706103E-2</v>
      </c>
      <c r="W43" s="131">
        <v>4.5614793815030701E-4</v>
      </c>
    </row>
    <row r="44" spans="1:23" x14ac:dyDescent="0.2">
      <c r="A44" s="2">
        <v>11389</v>
      </c>
      <c r="B44" s="4">
        <v>11390</v>
      </c>
      <c r="C44" s="4" t="s">
        <v>2609</v>
      </c>
      <c r="D44" s="4" t="s">
        <v>2610</v>
      </c>
      <c r="E44" s="4" t="s">
        <v>1163</v>
      </c>
      <c r="F44" s="4" t="s">
        <v>2611</v>
      </c>
      <c r="G44" s="4" t="s">
        <v>2612</v>
      </c>
      <c r="H44" s="4" t="s">
        <v>248</v>
      </c>
      <c r="I44" s="4" t="s">
        <v>1696</v>
      </c>
      <c r="J44" s="4" t="s">
        <v>77</v>
      </c>
      <c r="K44" s="4" t="s">
        <v>2554</v>
      </c>
      <c r="L44" s="4" t="s">
        <v>270</v>
      </c>
      <c r="M44" s="2" t="s">
        <v>2613</v>
      </c>
      <c r="N44" s="4" t="s">
        <v>2520</v>
      </c>
      <c r="O44" s="4" t="s">
        <v>250</v>
      </c>
      <c r="P44" s="4" t="s">
        <v>82</v>
      </c>
      <c r="Q44" s="120">
        <v>888</v>
      </c>
      <c r="R44" s="130">
        <v>3.19</v>
      </c>
      <c r="S44" s="133">
        <v>108253</v>
      </c>
      <c r="T44" s="120">
        <v>3066.5039999999999</v>
      </c>
      <c r="U44" s="131">
        <v>3.9389999999999998E-3</v>
      </c>
      <c r="V44" s="131">
        <v>0.12878053386714999</v>
      </c>
      <c r="W44" s="131">
        <v>8.2460181846312096E-4</v>
      </c>
    </row>
    <row r="45" spans="1:23" x14ac:dyDescent="0.2">
      <c r="A45" s="2">
        <v>11389</v>
      </c>
      <c r="B45" s="4">
        <v>11390</v>
      </c>
      <c r="C45" s="4" t="s">
        <v>2614</v>
      </c>
      <c r="D45" s="4" t="s">
        <v>2615</v>
      </c>
      <c r="E45" s="4" t="s">
        <v>1163</v>
      </c>
      <c r="F45" s="4" t="s">
        <v>2616</v>
      </c>
      <c r="G45" s="4" t="s">
        <v>2617</v>
      </c>
      <c r="H45" s="4" t="s">
        <v>248</v>
      </c>
      <c r="I45" s="4" t="s">
        <v>1696</v>
      </c>
      <c r="J45" s="4" t="s">
        <v>77</v>
      </c>
      <c r="K45" s="4" t="s">
        <v>2554</v>
      </c>
      <c r="L45" s="4" t="s">
        <v>270</v>
      </c>
      <c r="M45" s="2" t="s">
        <v>178</v>
      </c>
      <c r="N45" s="4" t="s">
        <v>2520</v>
      </c>
      <c r="O45" s="4" t="s">
        <v>250</v>
      </c>
      <c r="P45" s="4" t="s">
        <v>82</v>
      </c>
      <c r="Q45" s="120">
        <v>163747.1</v>
      </c>
      <c r="R45" s="130">
        <v>3.19</v>
      </c>
      <c r="S45" s="133">
        <v>3387.45</v>
      </c>
      <c r="T45" s="120">
        <v>17694.455000000002</v>
      </c>
      <c r="U45" s="131">
        <v>1.2340000000000001E-3</v>
      </c>
      <c r="V45" s="131">
        <v>0.74309412118282603</v>
      </c>
      <c r="W45" s="131">
        <v>4.7581474095202301E-3</v>
      </c>
    </row>
    <row r="46" spans="1:23" x14ac:dyDescent="0.2">
      <c r="A46" s="2">
        <v>11389</v>
      </c>
      <c r="B46" s="4">
        <v>11391</v>
      </c>
      <c r="C46" s="4" t="s">
        <v>2602</v>
      </c>
      <c r="D46" s="4" t="s">
        <v>2603</v>
      </c>
      <c r="E46" s="4" t="s">
        <v>245</v>
      </c>
      <c r="F46" s="4" t="s">
        <v>2604</v>
      </c>
      <c r="G46" s="4" t="s">
        <v>2605</v>
      </c>
      <c r="H46" s="4" t="s">
        <v>248</v>
      </c>
      <c r="I46" s="4" t="s">
        <v>1696</v>
      </c>
      <c r="J46" s="4" t="s">
        <v>30</v>
      </c>
      <c r="K46" s="4" t="s">
        <v>30</v>
      </c>
      <c r="L46" s="4" t="s">
        <v>270</v>
      </c>
      <c r="M46" s="2" t="s">
        <v>31</v>
      </c>
      <c r="N46" s="4" t="s">
        <v>2606</v>
      </c>
      <c r="O46" s="4" t="s">
        <v>250</v>
      </c>
      <c r="P46" s="4" t="s">
        <v>34</v>
      </c>
      <c r="Q46" s="120">
        <v>0.48</v>
      </c>
      <c r="R46" s="130">
        <v>1</v>
      </c>
      <c r="S46" s="133">
        <v>111.9</v>
      </c>
      <c r="T46" s="120">
        <v>1E-3</v>
      </c>
      <c r="U46" s="131">
        <v>0</v>
      </c>
      <c r="V46" s="131">
        <v>6.1645733432485599E-6</v>
      </c>
      <c r="W46" s="131">
        <v>5.2765447687697806E-9</v>
      </c>
    </row>
    <row r="47" spans="1:23" x14ac:dyDescent="0.2">
      <c r="A47" s="2">
        <v>11389</v>
      </c>
      <c r="B47" s="4">
        <v>11391</v>
      </c>
      <c r="C47" s="4" t="s">
        <v>2614</v>
      </c>
      <c r="D47" s="4" t="s">
        <v>2615</v>
      </c>
      <c r="E47" s="4" t="s">
        <v>1163</v>
      </c>
      <c r="F47" s="4" t="s">
        <v>2616</v>
      </c>
      <c r="G47" s="4" t="s">
        <v>2617</v>
      </c>
      <c r="H47" s="4" t="s">
        <v>248</v>
      </c>
      <c r="I47" s="4" t="s">
        <v>1696</v>
      </c>
      <c r="J47" s="4" t="s">
        <v>77</v>
      </c>
      <c r="K47" s="4" t="s">
        <v>2554</v>
      </c>
      <c r="L47" s="4" t="s">
        <v>270</v>
      </c>
      <c r="M47" s="2" t="s">
        <v>178</v>
      </c>
      <c r="N47" s="4" t="s">
        <v>2520</v>
      </c>
      <c r="O47" s="4" t="s">
        <v>250</v>
      </c>
      <c r="P47" s="4" t="s">
        <v>82</v>
      </c>
      <c r="Q47" s="120">
        <v>806.31</v>
      </c>
      <c r="R47" s="130">
        <v>3.19</v>
      </c>
      <c r="S47" s="133">
        <v>3387.45</v>
      </c>
      <c r="T47" s="120">
        <v>87.13</v>
      </c>
      <c r="U47" s="131">
        <v>6.0000000000000002E-6</v>
      </c>
      <c r="V47" s="131">
        <v>0.99999383542665699</v>
      </c>
      <c r="W47" s="131">
        <v>8.55941189652872E-4</v>
      </c>
    </row>
    <row r="48" spans="1:23" x14ac:dyDescent="0.2">
      <c r="A48" s="2">
        <v>11389</v>
      </c>
      <c r="B48" s="4">
        <v>11392</v>
      </c>
      <c r="C48" s="4" t="s">
        <v>2602</v>
      </c>
      <c r="D48" s="4" t="s">
        <v>2603</v>
      </c>
      <c r="E48" s="4" t="s">
        <v>245</v>
      </c>
      <c r="F48" s="4" t="s">
        <v>2604</v>
      </c>
      <c r="G48" s="4" t="s">
        <v>2605</v>
      </c>
      <c r="H48" s="4" t="s">
        <v>248</v>
      </c>
      <c r="I48" s="4" t="s">
        <v>1696</v>
      </c>
      <c r="J48" s="4" t="s">
        <v>30</v>
      </c>
      <c r="K48" s="4" t="s">
        <v>30</v>
      </c>
      <c r="L48" s="4" t="s">
        <v>270</v>
      </c>
      <c r="M48" s="2" t="s">
        <v>31</v>
      </c>
      <c r="N48" s="4" t="s">
        <v>2606</v>
      </c>
      <c r="O48" s="4" t="s">
        <v>250</v>
      </c>
      <c r="P48" s="4" t="s">
        <v>34</v>
      </c>
      <c r="Q48" s="120">
        <v>70683.62</v>
      </c>
      <c r="R48" s="130">
        <v>1</v>
      </c>
      <c r="S48" s="133">
        <v>111.9</v>
      </c>
      <c r="T48" s="120">
        <v>79.094999999999999</v>
      </c>
      <c r="U48" s="131">
        <v>2.2800000000000001E-4</v>
      </c>
      <c r="V48" s="131">
        <v>5.7319604217999698E-2</v>
      </c>
      <c r="W48" s="131">
        <v>2.3645051274481099E-4</v>
      </c>
    </row>
    <row r="49" spans="1:23" x14ac:dyDescent="0.2">
      <c r="A49" s="2">
        <v>11389</v>
      </c>
      <c r="B49" s="4">
        <v>11392</v>
      </c>
      <c r="C49" s="4" t="s">
        <v>2515</v>
      </c>
      <c r="D49" s="4" t="s">
        <v>2516</v>
      </c>
      <c r="E49" s="4" t="s">
        <v>245</v>
      </c>
      <c r="F49" s="4" t="s">
        <v>2607</v>
      </c>
      <c r="G49" s="4" t="s">
        <v>2608</v>
      </c>
      <c r="H49" s="4" t="s">
        <v>248</v>
      </c>
      <c r="I49" s="4" t="s">
        <v>1696</v>
      </c>
      <c r="J49" s="4" t="s">
        <v>30</v>
      </c>
      <c r="K49" s="4" t="s">
        <v>78</v>
      </c>
      <c r="L49" s="4" t="s">
        <v>270</v>
      </c>
      <c r="M49" s="2" t="s">
        <v>31</v>
      </c>
      <c r="N49" s="4" t="s">
        <v>2525</v>
      </c>
      <c r="O49" s="4" t="s">
        <v>250</v>
      </c>
      <c r="P49" s="4" t="s">
        <v>34</v>
      </c>
      <c r="Q49" s="120">
        <v>35000</v>
      </c>
      <c r="R49" s="130">
        <v>1</v>
      </c>
      <c r="S49" s="133">
        <v>296.04000000000002</v>
      </c>
      <c r="T49" s="120">
        <v>103.614</v>
      </c>
      <c r="U49" s="131">
        <v>2.3E-5</v>
      </c>
      <c r="V49" s="131">
        <v>7.5088383153503704E-2</v>
      </c>
      <c r="W49" s="131">
        <v>3.0974894087369502E-4</v>
      </c>
    </row>
    <row r="50" spans="1:23" x14ac:dyDescent="0.2">
      <c r="A50" s="2">
        <v>11389</v>
      </c>
      <c r="B50" s="4">
        <v>11392</v>
      </c>
      <c r="C50" s="4" t="s">
        <v>2609</v>
      </c>
      <c r="D50" s="4" t="s">
        <v>2610</v>
      </c>
      <c r="E50" s="4" t="s">
        <v>1163</v>
      </c>
      <c r="F50" s="4" t="s">
        <v>2611</v>
      </c>
      <c r="G50" s="4" t="s">
        <v>2612</v>
      </c>
      <c r="H50" s="4" t="s">
        <v>248</v>
      </c>
      <c r="I50" s="4" t="s">
        <v>1696</v>
      </c>
      <c r="J50" s="4" t="s">
        <v>77</v>
      </c>
      <c r="K50" s="4" t="s">
        <v>2554</v>
      </c>
      <c r="L50" s="4" t="s">
        <v>270</v>
      </c>
      <c r="M50" s="2" t="s">
        <v>2613</v>
      </c>
      <c r="N50" s="4" t="s">
        <v>2520</v>
      </c>
      <c r="O50" s="4" t="s">
        <v>250</v>
      </c>
      <c r="P50" s="4" t="s">
        <v>82</v>
      </c>
      <c r="Q50" s="120">
        <v>63</v>
      </c>
      <c r="R50" s="130">
        <v>3.19</v>
      </c>
      <c r="S50" s="133">
        <v>108253</v>
      </c>
      <c r="T50" s="120">
        <v>217.55600000000001</v>
      </c>
      <c r="U50" s="131">
        <v>2.7900000000000001E-4</v>
      </c>
      <c r="V50" s="131">
        <v>0.157661439068323</v>
      </c>
      <c r="W50" s="131">
        <v>6.5037308991193596E-4</v>
      </c>
    </row>
    <row r="51" spans="1:23" x14ac:dyDescent="0.2">
      <c r="A51" s="2">
        <v>11389</v>
      </c>
      <c r="B51" s="4">
        <v>11392</v>
      </c>
      <c r="C51" s="4" t="s">
        <v>2614</v>
      </c>
      <c r="D51" s="4" t="s">
        <v>2615</v>
      </c>
      <c r="E51" s="4" t="s">
        <v>1163</v>
      </c>
      <c r="F51" s="4" t="s">
        <v>2616</v>
      </c>
      <c r="G51" s="4" t="s">
        <v>2617</v>
      </c>
      <c r="H51" s="4" t="s">
        <v>248</v>
      </c>
      <c r="I51" s="4" t="s">
        <v>1696</v>
      </c>
      <c r="J51" s="4" t="s">
        <v>77</v>
      </c>
      <c r="K51" s="4" t="s">
        <v>2554</v>
      </c>
      <c r="L51" s="4" t="s">
        <v>270</v>
      </c>
      <c r="M51" s="2" t="s">
        <v>178</v>
      </c>
      <c r="N51" s="4" t="s">
        <v>2520</v>
      </c>
      <c r="O51" s="4" t="s">
        <v>250</v>
      </c>
      <c r="P51" s="4" t="s">
        <v>82</v>
      </c>
      <c r="Q51" s="120">
        <v>9065.6299999999992</v>
      </c>
      <c r="R51" s="130">
        <v>3.19</v>
      </c>
      <c r="S51" s="133">
        <v>3387.45</v>
      </c>
      <c r="T51" s="120">
        <v>979.62900000000002</v>
      </c>
      <c r="U51" s="131">
        <v>6.7999999999999999E-5</v>
      </c>
      <c r="V51" s="131">
        <v>0.70993057356017397</v>
      </c>
      <c r="W51" s="131">
        <v>2.9285521144405999E-3</v>
      </c>
    </row>
    <row r="52" spans="1:23" x14ac:dyDescent="0.2">
      <c r="A52" s="2">
        <v>11389</v>
      </c>
      <c r="B52" s="4">
        <v>11394</v>
      </c>
      <c r="C52" s="4" t="s">
        <v>2602</v>
      </c>
      <c r="D52" s="4" t="s">
        <v>2603</v>
      </c>
      <c r="E52" s="4" t="s">
        <v>245</v>
      </c>
      <c r="F52" s="4" t="s">
        <v>2604</v>
      </c>
      <c r="G52" s="4" t="s">
        <v>2605</v>
      </c>
      <c r="H52" s="4" t="s">
        <v>248</v>
      </c>
      <c r="I52" s="4" t="s">
        <v>1696</v>
      </c>
      <c r="J52" s="4" t="s">
        <v>30</v>
      </c>
      <c r="K52" s="4" t="s">
        <v>30</v>
      </c>
      <c r="L52" s="4" t="s">
        <v>270</v>
      </c>
      <c r="M52" s="2" t="s">
        <v>31</v>
      </c>
      <c r="N52" s="4" t="s">
        <v>2606</v>
      </c>
      <c r="O52" s="4" t="s">
        <v>250</v>
      </c>
      <c r="P52" s="4" t="s">
        <v>34</v>
      </c>
      <c r="Q52" s="120">
        <v>1013677.06</v>
      </c>
      <c r="R52" s="130">
        <v>1</v>
      </c>
      <c r="S52" s="133">
        <v>111.9</v>
      </c>
      <c r="T52" s="120">
        <v>1134.3050000000001</v>
      </c>
      <c r="U52" s="131">
        <v>3.274E-3</v>
      </c>
      <c r="V52" s="131">
        <v>3.5317222462611701E-2</v>
      </c>
      <c r="W52" s="131">
        <v>3.3345519882562E-4</v>
      </c>
    </row>
    <row r="53" spans="1:23" x14ac:dyDescent="0.2">
      <c r="A53" s="2">
        <v>11389</v>
      </c>
      <c r="B53" s="4">
        <v>11394</v>
      </c>
      <c r="C53" s="4" t="s">
        <v>2515</v>
      </c>
      <c r="D53" s="4" t="s">
        <v>2516</v>
      </c>
      <c r="E53" s="4" t="s">
        <v>245</v>
      </c>
      <c r="F53" s="4" t="s">
        <v>2607</v>
      </c>
      <c r="G53" s="4" t="s">
        <v>2608</v>
      </c>
      <c r="H53" s="4" t="s">
        <v>248</v>
      </c>
      <c r="I53" s="4" t="s">
        <v>1696</v>
      </c>
      <c r="J53" s="4" t="s">
        <v>30</v>
      </c>
      <c r="K53" s="4" t="s">
        <v>78</v>
      </c>
      <c r="L53" s="4" t="s">
        <v>270</v>
      </c>
      <c r="M53" s="2" t="s">
        <v>31</v>
      </c>
      <c r="N53" s="4" t="s">
        <v>2525</v>
      </c>
      <c r="O53" s="4" t="s">
        <v>250</v>
      </c>
      <c r="P53" s="4" t="s">
        <v>34</v>
      </c>
      <c r="Q53" s="120">
        <v>1217000</v>
      </c>
      <c r="R53" s="130">
        <v>1</v>
      </c>
      <c r="S53" s="133">
        <v>296.04000000000002</v>
      </c>
      <c r="T53" s="120">
        <v>3602.8069999999998</v>
      </c>
      <c r="U53" s="131">
        <v>7.94E-4</v>
      </c>
      <c r="V53" s="131">
        <v>0.11217544728677099</v>
      </c>
      <c r="W53" s="131">
        <v>1.05912876127114E-3</v>
      </c>
    </row>
    <row r="54" spans="1:23" x14ac:dyDescent="0.2">
      <c r="A54" s="2">
        <v>11389</v>
      </c>
      <c r="B54" s="4">
        <v>11394</v>
      </c>
      <c r="C54" s="4" t="s">
        <v>2609</v>
      </c>
      <c r="D54" s="4" t="s">
        <v>2610</v>
      </c>
      <c r="E54" s="4" t="s">
        <v>1163</v>
      </c>
      <c r="F54" s="4" t="s">
        <v>2611</v>
      </c>
      <c r="G54" s="4" t="s">
        <v>2612</v>
      </c>
      <c r="H54" s="4" t="s">
        <v>248</v>
      </c>
      <c r="I54" s="4" t="s">
        <v>1696</v>
      </c>
      <c r="J54" s="4" t="s">
        <v>77</v>
      </c>
      <c r="K54" s="4" t="s">
        <v>2554</v>
      </c>
      <c r="L54" s="4" t="s">
        <v>270</v>
      </c>
      <c r="M54" s="2" t="s">
        <v>2613</v>
      </c>
      <c r="N54" s="4" t="s">
        <v>2520</v>
      </c>
      <c r="O54" s="4" t="s">
        <v>250</v>
      </c>
      <c r="P54" s="4" t="s">
        <v>82</v>
      </c>
      <c r="Q54" s="120">
        <v>928</v>
      </c>
      <c r="R54" s="130">
        <v>3.19</v>
      </c>
      <c r="S54" s="133">
        <v>108253</v>
      </c>
      <c r="T54" s="120">
        <v>3204.6350000000002</v>
      </c>
      <c r="U54" s="131">
        <v>4.1159999999999999E-3</v>
      </c>
      <c r="V54" s="131">
        <v>9.9778147423230198E-2</v>
      </c>
      <c r="W54" s="131">
        <v>9.4207697172924202E-4</v>
      </c>
    </row>
    <row r="55" spans="1:23" x14ac:dyDescent="0.2">
      <c r="A55" s="2">
        <v>11389</v>
      </c>
      <c r="B55" s="4">
        <v>11394</v>
      </c>
      <c r="C55" s="4" t="s">
        <v>2614</v>
      </c>
      <c r="D55" s="4" t="s">
        <v>2615</v>
      </c>
      <c r="E55" s="4" t="s">
        <v>1163</v>
      </c>
      <c r="F55" s="4" t="s">
        <v>2616</v>
      </c>
      <c r="G55" s="4" t="s">
        <v>2617</v>
      </c>
      <c r="H55" s="4" t="s">
        <v>248</v>
      </c>
      <c r="I55" s="4" t="s">
        <v>1696</v>
      </c>
      <c r="J55" s="4" t="s">
        <v>77</v>
      </c>
      <c r="K55" s="4" t="s">
        <v>2554</v>
      </c>
      <c r="L55" s="4" t="s">
        <v>270</v>
      </c>
      <c r="M55" s="2" t="s">
        <v>178</v>
      </c>
      <c r="N55" s="4" t="s">
        <v>2520</v>
      </c>
      <c r="O55" s="4" t="s">
        <v>250</v>
      </c>
      <c r="P55" s="4" t="s">
        <v>82</v>
      </c>
      <c r="Q55" s="120">
        <v>223726.97</v>
      </c>
      <c r="R55" s="130">
        <v>3.19</v>
      </c>
      <c r="S55" s="133">
        <v>3387.45</v>
      </c>
      <c r="T55" s="120">
        <v>24175.859</v>
      </c>
      <c r="U55" s="131">
        <v>1.6869999999999999E-3</v>
      </c>
      <c r="V55" s="131">
        <v>0.75272918282738599</v>
      </c>
      <c r="W55" s="131">
        <v>7.1070554766098299E-3</v>
      </c>
    </row>
    <row r="56" spans="1:23" x14ac:dyDescent="0.2">
      <c r="A56" s="2">
        <v>11389</v>
      </c>
      <c r="B56" s="4">
        <v>15420</v>
      </c>
      <c r="C56" s="4" t="s">
        <v>2597</v>
      </c>
      <c r="D56" s="4" t="s">
        <v>2598</v>
      </c>
      <c r="E56" s="4" t="s">
        <v>245</v>
      </c>
      <c r="F56" s="4" t="s">
        <v>2618</v>
      </c>
      <c r="G56" s="4" t="s">
        <v>2619</v>
      </c>
      <c r="H56" s="4" t="s">
        <v>248</v>
      </c>
      <c r="I56" s="4" t="s">
        <v>1696</v>
      </c>
      <c r="J56" s="4" t="s">
        <v>30</v>
      </c>
      <c r="K56" s="4" t="s">
        <v>78</v>
      </c>
      <c r="L56" s="4" t="s">
        <v>270</v>
      </c>
      <c r="M56" s="2" t="s">
        <v>31</v>
      </c>
      <c r="N56" s="4" t="s">
        <v>2525</v>
      </c>
      <c r="O56" s="4" t="s">
        <v>250</v>
      </c>
      <c r="P56" s="4" t="s">
        <v>34</v>
      </c>
      <c r="Q56" s="120">
        <v>5485</v>
      </c>
      <c r="R56" s="130">
        <v>1</v>
      </c>
      <c r="S56" s="133">
        <v>239.8</v>
      </c>
      <c r="T56" s="120">
        <v>13.153</v>
      </c>
      <c r="U56" s="131">
        <v>2.3699999999999999E-4</v>
      </c>
      <c r="V56" s="131">
        <v>0.491318735625701</v>
      </c>
      <c r="W56" s="131">
        <v>9.9976841612454904E-5</v>
      </c>
    </row>
    <row r="57" spans="1:23" x14ac:dyDescent="0.2">
      <c r="A57" s="2">
        <v>11389</v>
      </c>
      <c r="B57" s="4">
        <v>15420</v>
      </c>
      <c r="C57" s="4" t="s">
        <v>2515</v>
      </c>
      <c r="D57" s="4" t="s">
        <v>2516</v>
      </c>
      <c r="E57" s="4" t="s">
        <v>245</v>
      </c>
      <c r="F57" s="4" t="s">
        <v>2607</v>
      </c>
      <c r="G57" s="4" t="s">
        <v>2608</v>
      </c>
      <c r="H57" s="4" t="s">
        <v>248</v>
      </c>
      <c r="I57" s="4" t="s">
        <v>1696</v>
      </c>
      <c r="J57" s="4" t="s">
        <v>30</v>
      </c>
      <c r="K57" s="4" t="s">
        <v>78</v>
      </c>
      <c r="L57" s="4" t="s">
        <v>270</v>
      </c>
      <c r="M57" s="2" t="s">
        <v>31</v>
      </c>
      <c r="N57" s="4" t="s">
        <v>2525</v>
      </c>
      <c r="O57" s="4" t="s">
        <v>250</v>
      </c>
      <c r="P57" s="4" t="s">
        <v>34</v>
      </c>
      <c r="Q57" s="120">
        <v>4600</v>
      </c>
      <c r="R57" s="130">
        <v>1</v>
      </c>
      <c r="S57" s="133">
        <v>296.04000000000002</v>
      </c>
      <c r="T57" s="120">
        <v>13.618</v>
      </c>
      <c r="U57" s="131">
        <v>3.0000000000000001E-6</v>
      </c>
      <c r="V57" s="131">
        <v>0.50868126437429895</v>
      </c>
      <c r="W57" s="131">
        <v>1.0350988576653101E-4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800-000000000000}">
      <formula1>israel_abroad</formula1>
    </dataValidation>
    <dataValidation type="list" allowBlank="1" showInputMessage="1" showErrorMessage="1" sqref="O2:O20" xr:uid="{00000000-0002-0000-0800-000001000000}">
      <formula1>Holding_interest</formula1>
    </dataValidation>
    <dataValidation type="list" allowBlank="1" showInputMessage="1" showErrorMessage="1" sqref="N2:N20" xr:uid="{00000000-0002-0000-0800-000002000000}">
      <formula1>Fund_type</formula1>
    </dataValidation>
    <dataValidation type="list" allowBlank="1" showInputMessage="1" showErrorMessage="1" sqref="E2:E20" xr:uid="{00000000-0002-0000-0800-000003000000}">
      <formula1>Issuer_Type_TFunds</formula1>
    </dataValidation>
    <dataValidation type="list" allowBlank="1" showInputMessage="1" showErrorMessage="1" sqref="H2:H20" xr:uid="{00000000-0002-0000-0800-000004000000}">
      <formula1>Security_ID_Number_Type</formula1>
    </dataValidation>
    <dataValidation type="list" allowBlank="1" showInputMessage="1" showErrorMessage="1" sqref="L2:L20" xr:uid="{00000000-0002-0000-0800-000005000000}">
      <formula1>tradeable_status_funds</formula1>
    </dataValidation>
    <dataValidation type="list" allowBlank="1" showInputMessage="1" showErrorMessage="1" sqref="K2:K20" xr:uid="{00000000-0002-0000-0800-000006000000}">
      <formula1>Country_list_funds</formula1>
    </dataValidation>
    <dataValidation type="list" allowBlank="1" showInputMessage="1" showErrorMessage="1" sqref="M2:M20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66"/>
  <sheetViews>
    <sheetView rightToLeft="1" workbookViewId="0">
      <selection activeCell="A11" sqref="A11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28" width="9" style="2" hidden="1" customWidth="1"/>
    <col min="29" max="16384" width="9" style="2" hidden="1"/>
  </cols>
  <sheetData>
    <row r="1" spans="1:25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6</v>
      </c>
      <c r="J1" s="10" t="s">
        <v>7</v>
      </c>
      <c r="K1" s="10" t="s">
        <v>263</v>
      </c>
      <c r="L1" s="10" t="s">
        <v>8</v>
      </c>
      <c r="M1" s="10" t="s">
        <v>2626</v>
      </c>
      <c r="N1" s="10" t="s">
        <v>236</v>
      </c>
      <c r="O1" s="141" t="s">
        <v>2627</v>
      </c>
      <c r="P1" s="10" t="s">
        <v>237</v>
      </c>
      <c r="Q1" s="10" t="s">
        <v>11</v>
      </c>
      <c r="R1" s="132" t="s">
        <v>2628</v>
      </c>
      <c r="S1" s="10" t="s">
        <v>2629</v>
      </c>
      <c r="T1" s="10" t="s">
        <v>17</v>
      </c>
      <c r="U1" s="126" t="s">
        <v>18</v>
      </c>
      <c r="V1" s="132" t="s">
        <v>19</v>
      </c>
      <c r="W1" s="10" t="s">
        <v>20</v>
      </c>
      <c r="X1" s="128" t="s">
        <v>24</v>
      </c>
      <c r="Y1" s="128" t="s">
        <v>25</v>
      </c>
    </row>
    <row r="2" spans="1:25" x14ac:dyDescent="0.2">
      <c r="A2" s="2">
        <v>1035</v>
      </c>
      <c r="B2" s="11">
        <v>1036</v>
      </c>
      <c r="C2" s="11" t="s">
        <v>298</v>
      </c>
      <c r="D2" s="11" t="s">
        <v>299</v>
      </c>
      <c r="E2" s="9" t="s">
        <v>245</v>
      </c>
      <c r="F2" s="11" t="s">
        <v>2630</v>
      </c>
      <c r="G2" s="11" t="s">
        <v>2631</v>
      </c>
      <c r="H2" s="9" t="s">
        <v>248</v>
      </c>
      <c r="I2" s="9" t="s">
        <v>30</v>
      </c>
      <c r="J2" s="9" t="s">
        <v>30</v>
      </c>
      <c r="K2" s="11" t="s">
        <v>270</v>
      </c>
      <c r="L2" s="9" t="s">
        <v>31</v>
      </c>
      <c r="M2" s="11" t="s">
        <v>2490</v>
      </c>
      <c r="N2" s="11" t="s">
        <v>303</v>
      </c>
      <c r="O2" s="142" t="s">
        <v>2632</v>
      </c>
      <c r="P2" s="11" t="s">
        <v>250</v>
      </c>
      <c r="Q2" s="9" t="s">
        <v>34</v>
      </c>
      <c r="R2" s="136">
        <v>37.5</v>
      </c>
      <c r="S2" s="121">
        <v>1</v>
      </c>
      <c r="T2" s="123">
        <v>59114.09</v>
      </c>
      <c r="U2" s="138">
        <v>1</v>
      </c>
      <c r="V2" s="137">
        <v>143.19999999999999</v>
      </c>
      <c r="W2" s="123">
        <v>84.650999999999996</v>
      </c>
      <c r="X2" s="139">
        <v>3.6548593429465197E-2</v>
      </c>
      <c r="Y2" s="139">
        <v>1.3328712041655399E-5</v>
      </c>
    </row>
    <row r="3" spans="1:25" x14ac:dyDescent="0.2">
      <c r="A3" s="2">
        <v>1035</v>
      </c>
      <c r="B3" s="11">
        <v>1036</v>
      </c>
      <c r="C3" s="11" t="s">
        <v>394</v>
      </c>
      <c r="D3" s="11" t="s">
        <v>395</v>
      </c>
      <c r="E3" s="9" t="s">
        <v>245</v>
      </c>
      <c r="F3" s="11" t="s">
        <v>2633</v>
      </c>
      <c r="G3" s="11" t="s">
        <v>2634</v>
      </c>
      <c r="H3" s="9" t="s">
        <v>248</v>
      </c>
      <c r="I3" s="9" t="s">
        <v>30</v>
      </c>
      <c r="J3" s="9" t="s">
        <v>30</v>
      </c>
      <c r="K3" s="11" t="s">
        <v>270</v>
      </c>
      <c r="L3" s="9" t="s">
        <v>31</v>
      </c>
      <c r="M3" s="11" t="s">
        <v>2187</v>
      </c>
      <c r="N3" s="11" t="s">
        <v>375</v>
      </c>
      <c r="O3" s="142" t="s">
        <v>39</v>
      </c>
      <c r="P3" s="11" t="s">
        <v>250</v>
      </c>
      <c r="Q3" s="9" t="s">
        <v>34</v>
      </c>
      <c r="R3" s="136">
        <v>1050</v>
      </c>
      <c r="S3" s="121">
        <v>1</v>
      </c>
      <c r="T3" s="123">
        <v>104956</v>
      </c>
      <c r="U3" s="138">
        <v>1</v>
      </c>
      <c r="V3" s="137">
        <v>249.1</v>
      </c>
      <c r="W3" s="123">
        <v>261.44499999999999</v>
      </c>
      <c r="X3" s="139">
        <v>0.112880166095292</v>
      </c>
      <c r="Y3" s="139">
        <v>4.1165667072851401E-5</v>
      </c>
    </row>
    <row r="4" spans="1:25" x14ac:dyDescent="0.2">
      <c r="A4" s="2">
        <v>1035</v>
      </c>
      <c r="B4" s="11">
        <v>1036</v>
      </c>
      <c r="C4" s="11" t="s">
        <v>389</v>
      </c>
      <c r="D4" s="11" t="s">
        <v>390</v>
      </c>
      <c r="E4" s="9" t="s">
        <v>245</v>
      </c>
      <c r="F4" s="11" t="s">
        <v>2635</v>
      </c>
      <c r="G4" s="11" t="s">
        <v>2636</v>
      </c>
      <c r="H4" s="9" t="s">
        <v>248</v>
      </c>
      <c r="I4" s="9" t="s">
        <v>30</v>
      </c>
      <c r="J4" s="9" t="s">
        <v>30</v>
      </c>
      <c r="K4" s="11" t="s">
        <v>270</v>
      </c>
      <c r="L4" s="9" t="s">
        <v>31</v>
      </c>
      <c r="M4" s="11" t="s">
        <v>2137</v>
      </c>
      <c r="N4" s="11" t="s">
        <v>375</v>
      </c>
      <c r="O4" s="142" t="s">
        <v>2637</v>
      </c>
      <c r="P4" s="11" t="s">
        <v>250</v>
      </c>
      <c r="Q4" s="9" t="s">
        <v>34</v>
      </c>
      <c r="R4" s="136">
        <v>58000</v>
      </c>
      <c r="S4" s="121">
        <v>1</v>
      </c>
      <c r="T4" s="123">
        <v>6074</v>
      </c>
      <c r="U4" s="138">
        <v>1</v>
      </c>
      <c r="V4" s="137">
        <v>19020</v>
      </c>
      <c r="W4" s="123">
        <v>1155.2750000000001</v>
      </c>
      <c r="X4" s="139">
        <v>0.49879482792538699</v>
      </c>
      <c r="Y4" s="139">
        <v>1.8190283142127E-4</v>
      </c>
    </row>
    <row r="5" spans="1:25" x14ac:dyDescent="0.2">
      <c r="A5" s="2">
        <v>1035</v>
      </c>
      <c r="B5" s="11">
        <v>1036</v>
      </c>
      <c r="C5" s="11" t="s">
        <v>2638</v>
      </c>
      <c r="D5" s="11" t="s">
        <v>2639</v>
      </c>
      <c r="E5" s="9" t="s">
        <v>245</v>
      </c>
      <c r="F5" s="11" t="s">
        <v>2640</v>
      </c>
      <c r="G5" s="11" t="s">
        <v>2641</v>
      </c>
      <c r="H5" s="9" t="s">
        <v>248</v>
      </c>
      <c r="I5" s="9" t="s">
        <v>30</v>
      </c>
      <c r="J5" s="9" t="s">
        <v>30</v>
      </c>
      <c r="K5" s="11" t="s">
        <v>270</v>
      </c>
      <c r="L5" s="9" t="s">
        <v>31</v>
      </c>
      <c r="M5" s="11" t="s">
        <v>2642</v>
      </c>
      <c r="N5" s="11" t="s">
        <v>271</v>
      </c>
      <c r="O5" s="142" t="s">
        <v>2643</v>
      </c>
      <c r="P5" s="11" t="s">
        <v>250</v>
      </c>
      <c r="Q5" s="9" t="s">
        <v>34</v>
      </c>
      <c r="R5" s="136">
        <v>1023</v>
      </c>
      <c r="S5" s="121">
        <v>1</v>
      </c>
      <c r="T5" s="123">
        <v>37985</v>
      </c>
      <c r="U5" s="138">
        <v>1</v>
      </c>
      <c r="V5" s="137">
        <v>113.2</v>
      </c>
      <c r="W5" s="123">
        <v>42.999000000000002</v>
      </c>
      <c r="X5" s="139">
        <v>1.8565010490889499E-2</v>
      </c>
      <c r="Y5" s="139">
        <v>6.7703748807987503E-6</v>
      </c>
    </row>
    <row r="6" spans="1:25" x14ac:dyDescent="0.2">
      <c r="A6" s="2">
        <v>1035</v>
      </c>
      <c r="B6" s="11">
        <v>1036</v>
      </c>
      <c r="C6" s="11" t="s">
        <v>2644</v>
      </c>
      <c r="D6" s="11" t="s">
        <v>2645</v>
      </c>
      <c r="E6" s="9" t="s">
        <v>245</v>
      </c>
      <c r="F6" s="11" t="s">
        <v>2646</v>
      </c>
      <c r="G6" s="11" t="s">
        <v>2647</v>
      </c>
      <c r="H6" s="9" t="s">
        <v>248</v>
      </c>
      <c r="I6" s="9" t="s">
        <v>30</v>
      </c>
      <c r="J6" s="9" t="s">
        <v>30</v>
      </c>
      <c r="K6" s="11" t="s">
        <v>270</v>
      </c>
      <c r="L6" s="9" t="s">
        <v>31</v>
      </c>
      <c r="M6" s="11" t="s">
        <v>2648</v>
      </c>
      <c r="N6" s="11" t="s">
        <v>317</v>
      </c>
      <c r="O6" s="142" t="s">
        <v>2649</v>
      </c>
      <c r="P6" s="11" t="s">
        <v>250</v>
      </c>
      <c r="Q6" s="9" t="s">
        <v>34</v>
      </c>
      <c r="R6" s="136">
        <v>4900</v>
      </c>
      <c r="S6" s="121">
        <v>1</v>
      </c>
      <c r="T6" s="123">
        <v>11883</v>
      </c>
      <c r="U6" s="138">
        <v>1</v>
      </c>
      <c r="V6" s="137">
        <v>600.1</v>
      </c>
      <c r="W6" s="123">
        <v>71.31</v>
      </c>
      <c r="X6" s="139">
        <v>3.07883464785733E-2</v>
      </c>
      <c r="Y6" s="139">
        <v>1.12280382347295E-5</v>
      </c>
    </row>
    <row r="7" spans="1:25" x14ac:dyDescent="0.2">
      <c r="A7" s="2">
        <v>1035</v>
      </c>
      <c r="B7" s="11">
        <v>1036</v>
      </c>
      <c r="C7" s="11" t="s">
        <v>792</v>
      </c>
      <c r="D7" s="11" t="s">
        <v>793</v>
      </c>
      <c r="E7" s="9" t="s">
        <v>245</v>
      </c>
      <c r="F7" s="11" t="s">
        <v>2650</v>
      </c>
      <c r="G7" s="11" t="s">
        <v>2651</v>
      </c>
      <c r="H7" s="9" t="s">
        <v>248</v>
      </c>
      <c r="I7" s="9" t="s">
        <v>30</v>
      </c>
      <c r="J7" s="9" t="s">
        <v>30</v>
      </c>
      <c r="K7" s="11" t="s">
        <v>270</v>
      </c>
      <c r="L7" s="9" t="s">
        <v>31</v>
      </c>
      <c r="M7" s="11" t="s">
        <v>2652</v>
      </c>
      <c r="N7" s="11" t="s">
        <v>369</v>
      </c>
      <c r="O7" s="142" t="s">
        <v>2653</v>
      </c>
      <c r="P7" s="11" t="s">
        <v>250</v>
      </c>
      <c r="Q7" s="9" t="s">
        <v>34</v>
      </c>
      <c r="R7" s="136">
        <v>2800</v>
      </c>
      <c r="S7" s="121">
        <v>1</v>
      </c>
      <c r="T7" s="123">
        <v>17350</v>
      </c>
      <c r="U7" s="138">
        <v>1</v>
      </c>
      <c r="V7" s="137">
        <v>1549</v>
      </c>
      <c r="W7" s="123">
        <v>268.75200000000001</v>
      </c>
      <c r="X7" s="139">
        <v>0.11603460769436801</v>
      </c>
      <c r="Y7" s="139">
        <v>4.2316043593016403E-5</v>
      </c>
    </row>
    <row r="8" spans="1:25" x14ac:dyDescent="0.2">
      <c r="A8" s="2">
        <v>1035</v>
      </c>
      <c r="B8" s="11">
        <v>1036</v>
      </c>
      <c r="C8" s="11" t="s">
        <v>331</v>
      </c>
      <c r="D8" s="11" t="s">
        <v>332</v>
      </c>
      <c r="E8" s="9" t="s">
        <v>245</v>
      </c>
      <c r="F8" s="11" t="s">
        <v>2654</v>
      </c>
      <c r="G8" s="11" t="s">
        <v>2655</v>
      </c>
      <c r="H8" s="9" t="s">
        <v>248</v>
      </c>
      <c r="I8" s="9" t="s">
        <v>30</v>
      </c>
      <c r="J8" s="9" t="s">
        <v>30</v>
      </c>
      <c r="K8" s="11" t="s">
        <v>270</v>
      </c>
      <c r="L8" s="9" t="s">
        <v>31</v>
      </c>
      <c r="M8" s="11" t="s">
        <v>2374</v>
      </c>
      <c r="N8" s="11" t="s">
        <v>296</v>
      </c>
      <c r="O8" s="142" t="s">
        <v>668</v>
      </c>
      <c r="P8" s="11" t="s">
        <v>250</v>
      </c>
      <c r="Q8" s="9" t="s">
        <v>34</v>
      </c>
      <c r="R8" s="136">
        <v>4152</v>
      </c>
      <c r="S8" s="121">
        <v>1</v>
      </c>
      <c r="T8" s="123">
        <v>3150</v>
      </c>
      <c r="U8" s="138">
        <v>1</v>
      </c>
      <c r="V8" s="137">
        <v>1756</v>
      </c>
      <c r="W8" s="123">
        <v>55.314</v>
      </c>
      <c r="X8" s="139">
        <v>2.3882055690875301E-2</v>
      </c>
      <c r="Y8" s="139">
        <v>8.7094197997187408E-6</v>
      </c>
    </row>
    <row r="9" spans="1:25" x14ac:dyDescent="0.2">
      <c r="A9" s="2">
        <v>1035</v>
      </c>
      <c r="B9" s="11">
        <v>1036</v>
      </c>
      <c r="C9" s="11" t="s">
        <v>596</v>
      </c>
      <c r="D9" s="11" t="s">
        <v>597</v>
      </c>
      <c r="E9" s="9" t="s">
        <v>598</v>
      </c>
      <c r="F9" s="11" t="s">
        <v>2656</v>
      </c>
      <c r="G9" s="11" t="s">
        <v>2657</v>
      </c>
      <c r="H9" s="9" t="s">
        <v>248</v>
      </c>
      <c r="I9" s="9" t="s">
        <v>30</v>
      </c>
      <c r="J9" s="9" t="s">
        <v>30</v>
      </c>
      <c r="K9" s="11" t="s">
        <v>270</v>
      </c>
      <c r="L9" s="9" t="s">
        <v>31</v>
      </c>
      <c r="M9" s="11" t="s">
        <v>2231</v>
      </c>
      <c r="N9" s="11" t="s">
        <v>288</v>
      </c>
      <c r="O9" s="142" t="s">
        <v>668</v>
      </c>
      <c r="P9" s="11" t="s">
        <v>250</v>
      </c>
      <c r="Q9" s="9" t="s">
        <v>34</v>
      </c>
      <c r="R9" s="136">
        <v>12000</v>
      </c>
      <c r="S9" s="121">
        <v>1</v>
      </c>
      <c r="T9" s="123">
        <v>13950</v>
      </c>
      <c r="U9" s="138">
        <v>1</v>
      </c>
      <c r="V9" s="137">
        <v>1780</v>
      </c>
      <c r="W9" s="123">
        <v>248.31</v>
      </c>
      <c r="X9" s="139">
        <v>0.10720890278412799</v>
      </c>
      <c r="Y9" s="139">
        <v>3.9097444235964802E-5</v>
      </c>
    </row>
    <row r="10" spans="1:25" x14ac:dyDescent="0.2">
      <c r="A10" s="2">
        <v>1035</v>
      </c>
      <c r="B10" s="11">
        <v>1036</v>
      </c>
      <c r="C10" s="11" t="s">
        <v>508</v>
      </c>
      <c r="D10" s="11" t="s">
        <v>509</v>
      </c>
      <c r="E10" s="9" t="s">
        <v>245</v>
      </c>
      <c r="F10" s="11" t="s">
        <v>2658</v>
      </c>
      <c r="G10" s="11" t="s">
        <v>2659</v>
      </c>
      <c r="H10" s="9" t="s">
        <v>248</v>
      </c>
      <c r="I10" s="9" t="s">
        <v>30</v>
      </c>
      <c r="J10" s="9" t="s">
        <v>30</v>
      </c>
      <c r="K10" s="11" t="s">
        <v>270</v>
      </c>
      <c r="L10" s="9" t="s">
        <v>31</v>
      </c>
      <c r="M10" s="11" t="s">
        <v>2191</v>
      </c>
      <c r="N10" s="11" t="s">
        <v>296</v>
      </c>
      <c r="O10" s="142" t="s">
        <v>526</v>
      </c>
      <c r="P10" s="11" t="s">
        <v>250</v>
      </c>
      <c r="Q10" s="9" t="s">
        <v>34</v>
      </c>
      <c r="R10" s="136">
        <v>1640</v>
      </c>
      <c r="S10" s="121">
        <v>0</v>
      </c>
      <c r="T10" s="123">
        <v>168300</v>
      </c>
      <c r="U10" s="138">
        <v>1</v>
      </c>
      <c r="V10" s="137">
        <v>76.099999999999994</v>
      </c>
      <c r="W10" s="123">
        <v>128.07599999999999</v>
      </c>
      <c r="X10" s="139">
        <v>5.5297489411021701E-2</v>
      </c>
      <c r="Y10" s="139">
        <v>2.0166147143484801E-5</v>
      </c>
    </row>
    <row r="11" spans="1:25" x14ac:dyDescent="0.2">
      <c r="A11" s="2">
        <v>1035</v>
      </c>
      <c r="B11" s="11">
        <v>1037</v>
      </c>
      <c r="C11" s="11" t="s">
        <v>298</v>
      </c>
      <c r="D11" s="11" t="s">
        <v>299</v>
      </c>
      <c r="E11" s="9" t="s">
        <v>245</v>
      </c>
      <c r="F11" s="11" t="s">
        <v>2630</v>
      </c>
      <c r="G11" s="11" t="s">
        <v>2631</v>
      </c>
      <c r="H11" s="9" t="s">
        <v>248</v>
      </c>
      <c r="I11" s="9" t="s">
        <v>30</v>
      </c>
      <c r="J11" s="9" t="s">
        <v>30</v>
      </c>
      <c r="K11" s="11" t="s">
        <v>270</v>
      </c>
      <c r="L11" s="9" t="s">
        <v>31</v>
      </c>
      <c r="M11" s="11" t="s">
        <v>2490</v>
      </c>
      <c r="N11" s="11" t="s">
        <v>303</v>
      </c>
      <c r="O11" s="142" t="s">
        <v>2632</v>
      </c>
      <c r="P11" s="11" t="s">
        <v>250</v>
      </c>
      <c r="Q11" s="9" t="s">
        <v>34</v>
      </c>
      <c r="R11" s="136">
        <v>37.5</v>
      </c>
      <c r="S11" s="121">
        <v>1</v>
      </c>
      <c r="T11" s="123">
        <v>2275.29</v>
      </c>
      <c r="U11" s="138">
        <v>1</v>
      </c>
      <c r="V11" s="137">
        <v>143.19999999999999</v>
      </c>
      <c r="W11" s="123">
        <v>3.258</v>
      </c>
      <c r="X11" s="139">
        <v>1.50081487564217E-2</v>
      </c>
      <c r="Y11" s="139">
        <v>7.7970951100465899E-6</v>
      </c>
    </row>
    <row r="12" spans="1:25" x14ac:dyDescent="0.2">
      <c r="A12" s="2">
        <v>1035</v>
      </c>
      <c r="B12" s="11">
        <v>1037</v>
      </c>
      <c r="C12" s="11" t="s">
        <v>546</v>
      </c>
      <c r="D12" s="11" t="s">
        <v>547</v>
      </c>
      <c r="E12" s="9" t="s">
        <v>245</v>
      </c>
      <c r="F12" s="11" t="s">
        <v>2660</v>
      </c>
      <c r="G12" s="11" t="s">
        <v>2661</v>
      </c>
      <c r="H12" s="9" t="s">
        <v>248</v>
      </c>
      <c r="I12" s="9" t="s">
        <v>30</v>
      </c>
      <c r="J12" s="9" t="s">
        <v>30</v>
      </c>
      <c r="K12" s="11" t="s">
        <v>270</v>
      </c>
      <c r="L12" s="9" t="s">
        <v>31</v>
      </c>
      <c r="M12" s="11" t="s">
        <v>2016</v>
      </c>
      <c r="N12" s="11" t="s">
        <v>296</v>
      </c>
      <c r="O12" s="142" t="s">
        <v>2662</v>
      </c>
      <c r="P12" s="11" t="s">
        <v>250</v>
      </c>
      <c r="Q12" s="9" t="s">
        <v>34</v>
      </c>
      <c r="R12" s="136">
        <v>8000</v>
      </c>
      <c r="S12" s="121">
        <v>1</v>
      </c>
      <c r="T12" s="123">
        <v>648</v>
      </c>
      <c r="U12" s="138">
        <v>1</v>
      </c>
      <c r="V12" s="137">
        <v>1354</v>
      </c>
      <c r="W12" s="123">
        <v>8.7739999999999991</v>
      </c>
      <c r="X12" s="139">
        <v>4.0414854520277099E-2</v>
      </c>
      <c r="Y12" s="139">
        <v>2.0996491284007501E-5</v>
      </c>
    </row>
    <row r="13" spans="1:25" x14ac:dyDescent="0.2">
      <c r="A13" s="2">
        <v>1035</v>
      </c>
      <c r="B13" s="11">
        <v>1037</v>
      </c>
      <c r="C13" s="11" t="s">
        <v>394</v>
      </c>
      <c r="D13" s="11" t="s">
        <v>395</v>
      </c>
      <c r="E13" s="9" t="s">
        <v>245</v>
      </c>
      <c r="F13" s="11" t="s">
        <v>2633</v>
      </c>
      <c r="G13" s="11" t="s">
        <v>2634</v>
      </c>
      <c r="H13" s="9" t="s">
        <v>248</v>
      </c>
      <c r="I13" s="9" t="s">
        <v>30</v>
      </c>
      <c r="J13" s="9" t="s">
        <v>30</v>
      </c>
      <c r="K13" s="11" t="s">
        <v>270</v>
      </c>
      <c r="L13" s="9" t="s">
        <v>31</v>
      </c>
      <c r="M13" s="11" t="s">
        <v>2187</v>
      </c>
      <c r="N13" s="11" t="s">
        <v>375</v>
      </c>
      <c r="O13" s="142" t="s">
        <v>39</v>
      </c>
      <c r="P13" s="11" t="s">
        <v>250</v>
      </c>
      <c r="Q13" s="9" t="s">
        <v>34</v>
      </c>
      <c r="R13" s="136">
        <v>1050</v>
      </c>
      <c r="S13" s="121">
        <v>1</v>
      </c>
      <c r="T13" s="123">
        <v>32153</v>
      </c>
      <c r="U13" s="138">
        <v>1</v>
      </c>
      <c r="V13" s="137">
        <v>249.1</v>
      </c>
      <c r="W13" s="123">
        <v>80.093000000000004</v>
      </c>
      <c r="X13" s="139">
        <v>0.368928815639948</v>
      </c>
      <c r="Y13" s="139">
        <v>1.9166741422060399E-4</v>
      </c>
    </row>
    <row r="14" spans="1:25" x14ac:dyDescent="0.2">
      <c r="A14" s="2">
        <v>1035</v>
      </c>
      <c r="B14" s="11">
        <v>1037</v>
      </c>
      <c r="C14" s="11" t="s">
        <v>825</v>
      </c>
      <c r="D14" s="11" t="s">
        <v>826</v>
      </c>
      <c r="E14" s="9" t="s">
        <v>245</v>
      </c>
      <c r="F14" s="11" t="s">
        <v>2663</v>
      </c>
      <c r="G14" s="11" t="s">
        <v>2664</v>
      </c>
      <c r="H14" s="9" t="s">
        <v>248</v>
      </c>
      <c r="I14" s="9" t="s">
        <v>30</v>
      </c>
      <c r="J14" s="9" t="s">
        <v>30</v>
      </c>
      <c r="K14" s="11" t="s">
        <v>270</v>
      </c>
      <c r="L14" s="9" t="s">
        <v>31</v>
      </c>
      <c r="M14" s="11" t="s">
        <v>1946</v>
      </c>
      <c r="N14" s="11" t="s">
        <v>271</v>
      </c>
      <c r="O14" s="142" t="s">
        <v>2665</v>
      </c>
      <c r="P14" s="11" t="s">
        <v>250</v>
      </c>
      <c r="Q14" s="9" t="s">
        <v>34</v>
      </c>
      <c r="R14" s="136">
        <v>3230</v>
      </c>
      <c r="S14" s="121">
        <v>1</v>
      </c>
      <c r="T14" s="123">
        <v>5072</v>
      </c>
      <c r="U14" s="138">
        <v>1</v>
      </c>
      <c r="V14" s="137">
        <v>123.3</v>
      </c>
      <c r="W14" s="123">
        <v>6.2539999999999996</v>
      </c>
      <c r="X14" s="139">
        <v>2.8806445379306E-2</v>
      </c>
      <c r="Y14" s="139">
        <v>1.4965642868425401E-5</v>
      </c>
    </row>
    <row r="15" spans="1:25" x14ac:dyDescent="0.2">
      <c r="A15" s="2">
        <v>1035</v>
      </c>
      <c r="B15" s="11">
        <v>1037</v>
      </c>
      <c r="C15" s="11" t="s">
        <v>331</v>
      </c>
      <c r="D15" s="11" t="s">
        <v>332</v>
      </c>
      <c r="E15" s="9" t="s">
        <v>245</v>
      </c>
      <c r="F15" s="11" t="s">
        <v>2654</v>
      </c>
      <c r="G15" s="11" t="s">
        <v>2655</v>
      </c>
      <c r="H15" s="9" t="s">
        <v>248</v>
      </c>
      <c r="I15" s="9" t="s">
        <v>30</v>
      </c>
      <c r="J15" s="9" t="s">
        <v>30</v>
      </c>
      <c r="K15" s="11" t="s">
        <v>270</v>
      </c>
      <c r="L15" s="9" t="s">
        <v>31</v>
      </c>
      <c r="M15" s="11" t="s">
        <v>2374</v>
      </c>
      <c r="N15" s="11" t="s">
        <v>296</v>
      </c>
      <c r="O15" s="142" t="s">
        <v>668</v>
      </c>
      <c r="P15" s="11" t="s">
        <v>250</v>
      </c>
      <c r="Q15" s="9" t="s">
        <v>34</v>
      </c>
      <c r="R15" s="136">
        <v>4152</v>
      </c>
      <c r="S15" s="121">
        <v>1</v>
      </c>
      <c r="T15" s="123">
        <v>2400</v>
      </c>
      <c r="U15" s="138">
        <v>1</v>
      </c>
      <c r="V15" s="137">
        <v>1756</v>
      </c>
      <c r="W15" s="123">
        <v>42.143999999999998</v>
      </c>
      <c r="X15" s="139">
        <v>0.19412573044916701</v>
      </c>
      <c r="Y15" s="139">
        <v>1.0085299714075501E-4</v>
      </c>
    </row>
    <row r="16" spans="1:25" x14ac:dyDescent="0.2">
      <c r="A16" s="2">
        <v>1035</v>
      </c>
      <c r="B16" s="11">
        <v>1037</v>
      </c>
      <c r="C16" s="11" t="s">
        <v>844</v>
      </c>
      <c r="D16" s="11" t="s">
        <v>845</v>
      </c>
      <c r="E16" s="9" t="s">
        <v>245</v>
      </c>
      <c r="F16" s="11" t="s">
        <v>2666</v>
      </c>
      <c r="G16" s="11" t="s">
        <v>2667</v>
      </c>
      <c r="H16" s="9" t="s">
        <v>248</v>
      </c>
      <c r="I16" s="9" t="s">
        <v>30</v>
      </c>
      <c r="J16" s="9" t="s">
        <v>30</v>
      </c>
      <c r="K16" s="11" t="s">
        <v>270</v>
      </c>
      <c r="L16" s="9" t="s">
        <v>31</v>
      </c>
      <c r="M16" s="11" t="s">
        <v>847</v>
      </c>
      <c r="N16" s="11" t="s">
        <v>848</v>
      </c>
      <c r="O16" s="142" t="s">
        <v>109</v>
      </c>
      <c r="P16" s="11" t="s">
        <v>250</v>
      </c>
      <c r="Q16" s="9" t="s">
        <v>34</v>
      </c>
      <c r="R16" s="136">
        <v>17780</v>
      </c>
      <c r="S16" s="121">
        <v>1</v>
      </c>
      <c r="T16" s="123">
        <v>1515</v>
      </c>
      <c r="U16" s="138">
        <v>1</v>
      </c>
      <c r="V16" s="137">
        <v>2187</v>
      </c>
      <c r="W16" s="123">
        <v>33.133000000000003</v>
      </c>
      <c r="X16" s="139">
        <v>0.152619056882564</v>
      </c>
      <c r="Y16" s="139">
        <v>7.9289279539542602E-5</v>
      </c>
    </row>
    <row r="17" spans="1:25" x14ac:dyDescent="0.2">
      <c r="A17" s="2">
        <v>1035</v>
      </c>
      <c r="B17" s="11">
        <v>1037</v>
      </c>
      <c r="C17" s="11" t="s">
        <v>596</v>
      </c>
      <c r="D17" s="11" t="s">
        <v>597</v>
      </c>
      <c r="E17" s="9" t="s">
        <v>598</v>
      </c>
      <c r="F17" s="11" t="s">
        <v>2656</v>
      </c>
      <c r="G17" s="11" t="s">
        <v>2657</v>
      </c>
      <c r="H17" s="9" t="s">
        <v>248</v>
      </c>
      <c r="I17" s="9" t="s">
        <v>30</v>
      </c>
      <c r="J17" s="9" t="s">
        <v>30</v>
      </c>
      <c r="K17" s="11" t="s">
        <v>270</v>
      </c>
      <c r="L17" s="9" t="s">
        <v>31</v>
      </c>
      <c r="M17" s="11" t="s">
        <v>2231</v>
      </c>
      <c r="N17" s="11" t="s">
        <v>288</v>
      </c>
      <c r="O17" s="142" t="s">
        <v>668</v>
      </c>
      <c r="P17" s="11" t="s">
        <v>250</v>
      </c>
      <c r="Q17" s="9" t="s">
        <v>34</v>
      </c>
      <c r="R17" s="136">
        <v>12000</v>
      </c>
      <c r="S17" s="121">
        <v>1</v>
      </c>
      <c r="T17" s="123">
        <v>102</v>
      </c>
      <c r="U17" s="138">
        <v>1</v>
      </c>
      <c r="V17" s="137">
        <v>1780</v>
      </c>
      <c r="W17" s="123">
        <v>1.8160000000000001</v>
      </c>
      <c r="X17" s="139">
        <v>8.3631045036899193E-3</v>
      </c>
      <c r="Y17" s="139">
        <v>4.3448344155456098E-6</v>
      </c>
    </row>
    <row r="18" spans="1:25" x14ac:dyDescent="0.2">
      <c r="A18" s="2">
        <v>1035</v>
      </c>
      <c r="B18" s="11">
        <v>1037</v>
      </c>
      <c r="C18" s="11" t="s">
        <v>926</v>
      </c>
      <c r="D18" s="11" t="s">
        <v>927</v>
      </c>
      <c r="E18" s="9" t="s">
        <v>245</v>
      </c>
      <c r="F18" s="11" t="s">
        <v>2668</v>
      </c>
      <c r="G18" s="11" t="s">
        <v>2669</v>
      </c>
      <c r="H18" s="9" t="s">
        <v>248</v>
      </c>
      <c r="I18" s="9" t="s">
        <v>30</v>
      </c>
      <c r="J18" s="9" t="s">
        <v>30</v>
      </c>
      <c r="K18" s="11" t="s">
        <v>270</v>
      </c>
      <c r="L18" s="9" t="s">
        <v>31</v>
      </c>
      <c r="M18" s="11" t="s">
        <v>2670</v>
      </c>
      <c r="N18" s="11" t="s">
        <v>375</v>
      </c>
      <c r="O18" s="142" t="s">
        <v>1031</v>
      </c>
      <c r="P18" s="11" t="s">
        <v>250</v>
      </c>
      <c r="Q18" s="9" t="s">
        <v>34</v>
      </c>
      <c r="R18" s="136">
        <v>700</v>
      </c>
      <c r="S18" s="121">
        <v>1</v>
      </c>
      <c r="T18" s="123">
        <v>8325</v>
      </c>
      <c r="U18" s="138">
        <v>1</v>
      </c>
      <c r="V18" s="137">
        <v>85</v>
      </c>
      <c r="W18" s="123">
        <v>7.0759999999999996</v>
      </c>
      <c r="X18" s="139">
        <v>3.2594964884465602E-2</v>
      </c>
      <c r="Y18" s="139">
        <v>1.69338700886785E-5</v>
      </c>
    </row>
    <row r="19" spans="1:25" x14ac:dyDescent="0.2">
      <c r="A19" s="2">
        <v>1035</v>
      </c>
      <c r="B19" s="11">
        <v>1037</v>
      </c>
      <c r="C19" s="11" t="s">
        <v>930</v>
      </c>
      <c r="D19" s="11" t="s">
        <v>931</v>
      </c>
      <c r="E19" s="9" t="s">
        <v>245</v>
      </c>
      <c r="F19" s="11" t="s">
        <v>2671</v>
      </c>
      <c r="G19" s="11" t="s">
        <v>2672</v>
      </c>
      <c r="H19" s="9" t="s">
        <v>248</v>
      </c>
      <c r="I19" s="9" t="s">
        <v>30</v>
      </c>
      <c r="J19" s="9" t="s">
        <v>30</v>
      </c>
      <c r="K19" s="11" t="s">
        <v>270</v>
      </c>
      <c r="L19" s="9" t="s">
        <v>31</v>
      </c>
      <c r="M19" s="11" t="s">
        <v>2227</v>
      </c>
      <c r="N19" s="11" t="s">
        <v>754</v>
      </c>
      <c r="O19" s="142" t="s">
        <v>2673</v>
      </c>
      <c r="P19" s="11" t="s">
        <v>250</v>
      </c>
      <c r="Q19" s="9" t="s">
        <v>34</v>
      </c>
      <c r="R19" s="136">
        <v>6160</v>
      </c>
      <c r="S19" s="121">
        <v>1</v>
      </c>
      <c r="T19" s="123">
        <v>2224</v>
      </c>
      <c r="U19" s="138">
        <v>1</v>
      </c>
      <c r="V19" s="137">
        <v>1269</v>
      </c>
      <c r="W19" s="123">
        <v>28.222999999999999</v>
      </c>
      <c r="X19" s="139">
        <v>0.13000012042391401</v>
      </c>
      <c r="Y19" s="139">
        <v>6.7538196729896997E-5</v>
      </c>
    </row>
    <row r="20" spans="1:25" x14ac:dyDescent="0.2">
      <c r="A20" s="2">
        <v>1035</v>
      </c>
      <c r="B20" s="2">
        <v>1037</v>
      </c>
      <c r="C20" s="2" t="s">
        <v>957</v>
      </c>
      <c r="D20" s="2" t="s">
        <v>958</v>
      </c>
      <c r="E20" s="9" t="s">
        <v>245</v>
      </c>
      <c r="F20" s="2" t="s">
        <v>2674</v>
      </c>
      <c r="G20" s="2" t="s">
        <v>2675</v>
      </c>
      <c r="H20" s="9" t="s">
        <v>248</v>
      </c>
      <c r="I20" s="9" t="s">
        <v>30</v>
      </c>
      <c r="J20" s="9" t="s">
        <v>30</v>
      </c>
      <c r="K20" s="11" t="s">
        <v>270</v>
      </c>
      <c r="L20" s="9" t="s">
        <v>31</v>
      </c>
      <c r="M20" s="2" t="s">
        <v>2676</v>
      </c>
      <c r="N20" s="11" t="s">
        <v>754</v>
      </c>
      <c r="O20" s="143" t="s">
        <v>1205</v>
      </c>
      <c r="P20" s="11" t="s">
        <v>250</v>
      </c>
      <c r="Q20" s="2" t="s">
        <v>34</v>
      </c>
      <c r="R20" s="140">
        <v>2150</v>
      </c>
      <c r="S20" s="118">
        <v>1</v>
      </c>
      <c r="T20" s="118">
        <v>2760</v>
      </c>
      <c r="U20" s="127">
        <v>1</v>
      </c>
      <c r="V20" s="140">
        <v>229.2</v>
      </c>
      <c r="W20" s="118">
        <v>6.3259999999999996</v>
      </c>
      <c r="X20" s="129">
        <v>2.9138758560245701E-2</v>
      </c>
      <c r="Y20" s="129">
        <v>1.51382875776538E-5</v>
      </c>
    </row>
    <row r="21" spans="1:25" x14ac:dyDescent="0.2">
      <c r="A21" s="2">
        <v>1035</v>
      </c>
      <c r="B21" s="2">
        <v>9939</v>
      </c>
      <c r="C21" s="2" t="s">
        <v>298</v>
      </c>
      <c r="D21" s="2" t="s">
        <v>299</v>
      </c>
      <c r="E21" s="4" t="s">
        <v>245</v>
      </c>
      <c r="F21" s="2" t="s">
        <v>2630</v>
      </c>
      <c r="G21" s="2" t="s">
        <v>2631</v>
      </c>
      <c r="H21" s="4" t="s">
        <v>248</v>
      </c>
      <c r="I21" s="2" t="s">
        <v>30</v>
      </c>
      <c r="J21" s="2" t="s">
        <v>30</v>
      </c>
      <c r="K21" s="2" t="s">
        <v>270</v>
      </c>
      <c r="L21" s="4" t="s">
        <v>31</v>
      </c>
      <c r="M21" s="2" t="s">
        <v>2490</v>
      </c>
      <c r="N21" s="2" t="s">
        <v>303</v>
      </c>
      <c r="O21" s="143" t="s">
        <v>2632</v>
      </c>
      <c r="P21" s="2" t="s">
        <v>250</v>
      </c>
      <c r="Q21" s="2" t="s">
        <v>34</v>
      </c>
      <c r="R21" s="140">
        <v>37.5</v>
      </c>
      <c r="S21" s="118">
        <v>1</v>
      </c>
      <c r="T21" s="118">
        <v>28118.01</v>
      </c>
      <c r="U21" s="127">
        <v>1</v>
      </c>
      <c r="V21" s="140">
        <v>143.19999999999999</v>
      </c>
      <c r="W21" s="118">
        <v>40.265000000000001</v>
      </c>
      <c r="X21" s="129">
        <v>3.18982903487409E-2</v>
      </c>
      <c r="Y21" s="129">
        <v>9.3974995030578005E-6</v>
      </c>
    </row>
    <row r="22" spans="1:25" x14ac:dyDescent="0.2">
      <c r="A22" s="2">
        <v>1035</v>
      </c>
      <c r="B22" s="2">
        <v>9939</v>
      </c>
      <c r="C22" s="2" t="s">
        <v>546</v>
      </c>
      <c r="D22" s="2" t="s">
        <v>547</v>
      </c>
      <c r="E22" s="4" t="s">
        <v>245</v>
      </c>
      <c r="F22" s="2" t="s">
        <v>2660</v>
      </c>
      <c r="G22" s="2" t="s">
        <v>2661</v>
      </c>
      <c r="H22" s="2" t="s">
        <v>248</v>
      </c>
      <c r="I22" s="2" t="s">
        <v>30</v>
      </c>
      <c r="J22" s="2" t="s">
        <v>30</v>
      </c>
      <c r="K22" s="2" t="s">
        <v>270</v>
      </c>
      <c r="L22" s="4" t="s">
        <v>31</v>
      </c>
      <c r="M22" s="2" t="s">
        <v>2016</v>
      </c>
      <c r="N22" s="2" t="s">
        <v>296</v>
      </c>
      <c r="O22" s="143" t="s">
        <v>2662</v>
      </c>
      <c r="P22" s="2" t="s">
        <v>250</v>
      </c>
      <c r="Q22" s="2" t="s">
        <v>34</v>
      </c>
      <c r="R22" s="140">
        <v>8000</v>
      </c>
      <c r="S22" s="118">
        <v>1</v>
      </c>
      <c r="T22" s="118">
        <v>1068</v>
      </c>
      <c r="U22" s="127">
        <v>1</v>
      </c>
      <c r="V22" s="140">
        <v>1354</v>
      </c>
      <c r="W22" s="118">
        <v>14.461</v>
      </c>
      <c r="X22" s="129">
        <v>1.14559134758497E-2</v>
      </c>
      <c r="Y22" s="129">
        <v>3.37500662321922E-6</v>
      </c>
    </row>
    <row r="23" spans="1:25" x14ac:dyDescent="0.2">
      <c r="A23" s="2">
        <v>1035</v>
      </c>
      <c r="B23" s="2">
        <v>9939</v>
      </c>
      <c r="C23" s="2" t="s">
        <v>394</v>
      </c>
      <c r="D23" s="2" t="s">
        <v>395</v>
      </c>
      <c r="E23" s="4" t="s">
        <v>245</v>
      </c>
      <c r="F23" s="2" t="s">
        <v>2633</v>
      </c>
      <c r="G23" s="2" t="s">
        <v>2634</v>
      </c>
      <c r="H23" s="2" t="s">
        <v>248</v>
      </c>
      <c r="I23" s="2" t="s">
        <v>30</v>
      </c>
      <c r="J23" s="2" t="s">
        <v>30</v>
      </c>
      <c r="K23" s="2" t="s">
        <v>270</v>
      </c>
      <c r="L23" s="2" t="s">
        <v>31</v>
      </c>
      <c r="M23" s="2" t="s">
        <v>2187</v>
      </c>
      <c r="N23" s="2" t="s">
        <v>375</v>
      </c>
      <c r="O23" s="143" t="s">
        <v>39</v>
      </c>
      <c r="P23" s="2" t="s">
        <v>250</v>
      </c>
      <c r="Q23" s="2" t="s">
        <v>34</v>
      </c>
      <c r="R23" s="140">
        <v>1050</v>
      </c>
      <c r="S23" s="118">
        <v>1</v>
      </c>
      <c r="T23" s="118">
        <v>195659</v>
      </c>
      <c r="U23" s="127">
        <v>1</v>
      </c>
      <c r="V23" s="140">
        <v>249.1</v>
      </c>
      <c r="W23" s="118">
        <v>487.387</v>
      </c>
      <c r="X23" s="129">
        <v>0.386112058303821</v>
      </c>
      <c r="Y23" s="129">
        <v>1.13751797866434E-4</v>
      </c>
    </row>
    <row r="24" spans="1:25" x14ac:dyDescent="0.2">
      <c r="A24" s="2">
        <v>1035</v>
      </c>
      <c r="B24" s="2">
        <v>9939</v>
      </c>
      <c r="C24" s="2" t="s">
        <v>825</v>
      </c>
      <c r="D24" s="2" t="s">
        <v>826</v>
      </c>
      <c r="E24" s="4" t="s">
        <v>245</v>
      </c>
      <c r="F24" s="2" t="s">
        <v>2663</v>
      </c>
      <c r="G24" s="2" t="s">
        <v>2664</v>
      </c>
      <c r="H24" s="2" t="s">
        <v>248</v>
      </c>
      <c r="I24" s="2" t="s">
        <v>30</v>
      </c>
      <c r="J24" s="2" t="s">
        <v>30</v>
      </c>
      <c r="K24" s="2" t="s">
        <v>270</v>
      </c>
      <c r="L24" s="2" t="s">
        <v>31</v>
      </c>
      <c r="M24" s="2" t="s">
        <v>1946</v>
      </c>
      <c r="N24" s="2" t="s">
        <v>271</v>
      </c>
      <c r="O24" s="143" t="s">
        <v>2665</v>
      </c>
      <c r="P24" s="2" t="s">
        <v>250</v>
      </c>
      <c r="Q24" s="2" t="s">
        <v>34</v>
      </c>
      <c r="R24" s="140">
        <v>3230</v>
      </c>
      <c r="S24" s="118">
        <v>1</v>
      </c>
      <c r="T24" s="118">
        <v>20208</v>
      </c>
      <c r="U24" s="127">
        <v>1</v>
      </c>
      <c r="V24" s="140">
        <v>123.3</v>
      </c>
      <c r="W24" s="118">
        <v>24.916</v>
      </c>
      <c r="X24" s="129">
        <v>1.9739048657890002E-2</v>
      </c>
      <c r="Y24" s="129">
        <v>5.8152865851218601E-6</v>
      </c>
    </row>
    <row r="25" spans="1:25" x14ac:dyDescent="0.2">
      <c r="A25" s="2">
        <v>1035</v>
      </c>
      <c r="B25" s="2">
        <v>9939</v>
      </c>
      <c r="C25" s="2" t="s">
        <v>792</v>
      </c>
      <c r="D25" s="2" t="s">
        <v>793</v>
      </c>
      <c r="E25" s="4" t="s">
        <v>245</v>
      </c>
      <c r="F25" s="2" t="s">
        <v>2650</v>
      </c>
      <c r="G25" s="2" t="s">
        <v>2651</v>
      </c>
      <c r="H25" s="2" t="s">
        <v>248</v>
      </c>
      <c r="I25" s="2" t="s">
        <v>30</v>
      </c>
      <c r="J25" s="2" t="s">
        <v>30</v>
      </c>
      <c r="K25" s="2" t="s">
        <v>270</v>
      </c>
      <c r="L25" s="2" t="s">
        <v>31</v>
      </c>
      <c r="M25" s="2" t="s">
        <v>2652</v>
      </c>
      <c r="N25" s="2" t="s">
        <v>369</v>
      </c>
      <c r="O25" s="143" t="s">
        <v>2653</v>
      </c>
      <c r="P25" s="2" t="s">
        <v>250</v>
      </c>
      <c r="Q25" s="2" t="s">
        <v>34</v>
      </c>
      <c r="R25" s="140">
        <v>2800</v>
      </c>
      <c r="S25" s="118">
        <v>1</v>
      </c>
      <c r="T25" s="118">
        <v>8390</v>
      </c>
      <c r="U25" s="127">
        <v>1</v>
      </c>
      <c r="V25" s="140">
        <v>1549</v>
      </c>
      <c r="W25" s="118">
        <v>129.96100000000001</v>
      </c>
      <c r="X25" s="129">
        <v>0.102956361566108</v>
      </c>
      <c r="Y25" s="129">
        <v>3.0331793524863001E-5</v>
      </c>
    </row>
    <row r="26" spans="1:25" x14ac:dyDescent="0.2">
      <c r="A26" s="2">
        <v>1035</v>
      </c>
      <c r="B26" s="2">
        <v>9939</v>
      </c>
      <c r="C26" s="2" t="s">
        <v>331</v>
      </c>
      <c r="D26" s="2" t="s">
        <v>332</v>
      </c>
      <c r="E26" s="4" t="s">
        <v>245</v>
      </c>
      <c r="F26" s="2" t="s">
        <v>2654</v>
      </c>
      <c r="G26" s="2" t="s">
        <v>2655</v>
      </c>
      <c r="H26" s="2" t="s">
        <v>248</v>
      </c>
      <c r="I26" s="2" t="s">
        <v>30</v>
      </c>
      <c r="J26" s="2" t="s">
        <v>30</v>
      </c>
      <c r="K26" s="2" t="s">
        <v>270</v>
      </c>
      <c r="L26" s="2" t="s">
        <v>31</v>
      </c>
      <c r="M26" s="2" t="s">
        <v>2374</v>
      </c>
      <c r="N26" s="2" t="s">
        <v>296</v>
      </c>
      <c r="O26" s="143" t="s">
        <v>668</v>
      </c>
      <c r="P26" s="2" t="s">
        <v>250</v>
      </c>
      <c r="Q26" s="2" t="s">
        <v>34</v>
      </c>
      <c r="R26" s="140">
        <v>4152</v>
      </c>
      <c r="S26" s="118">
        <v>1</v>
      </c>
      <c r="T26" s="118">
        <v>9670</v>
      </c>
      <c r="U26" s="127">
        <v>1</v>
      </c>
      <c r="V26" s="140">
        <v>1756</v>
      </c>
      <c r="W26" s="118">
        <v>169.80500000000001</v>
      </c>
      <c r="X26" s="129">
        <v>0.134521218787816</v>
      </c>
      <c r="Y26" s="129">
        <v>3.9631060877817002E-5</v>
      </c>
    </row>
    <row r="27" spans="1:25" x14ac:dyDescent="0.2">
      <c r="A27" s="2">
        <v>1035</v>
      </c>
      <c r="B27" s="2">
        <v>9939</v>
      </c>
      <c r="C27" s="2" t="s">
        <v>844</v>
      </c>
      <c r="D27" s="2" t="s">
        <v>845</v>
      </c>
      <c r="E27" s="4" t="s">
        <v>245</v>
      </c>
      <c r="F27" s="2" t="s">
        <v>2666</v>
      </c>
      <c r="G27" s="2" t="s">
        <v>2667</v>
      </c>
      <c r="H27" s="2" t="s">
        <v>248</v>
      </c>
      <c r="I27" s="2" t="s">
        <v>30</v>
      </c>
      <c r="J27" s="2" t="s">
        <v>30</v>
      </c>
      <c r="K27" s="2" t="s">
        <v>270</v>
      </c>
      <c r="L27" s="2" t="s">
        <v>31</v>
      </c>
      <c r="M27" s="2" t="s">
        <v>847</v>
      </c>
      <c r="N27" s="2" t="s">
        <v>848</v>
      </c>
      <c r="O27" s="143" t="s">
        <v>109</v>
      </c>
      <c r="P27" s="2" t="s">
        <v>250</v>
      </c>
      <c r="Q27" s="2" t="s">
        <v>34</v>
      </c>
      <c r="R27" s="140">
        <v>17780</v>
      </c>
      <c r="S27" s="118">
        <v>1</v>
      </c>
      <c r="T27" s="118">
        <v>5805</v>
      </c>
      <c r="U27" s="127">
        <v>1</v>
      </c>
      <c r="V27" s="140">
        <v>2187</v>
      </c>
      <c r="W27" s="118">
        <v>126.955</v>
      </c>
      <c r="X27" s="129">
        <v>0.10057517916785701</v>
      </c>
      <c r="Y27" s="129">
        <v>2.9630277545178601E-5</v>
      </c>
    </row>
    <row r="28" spans="1:25" x14ac:dyDescent="0.2">
      <c r="A28" s="2">
        <v>1035</v>
      </c>
      <c r="B28" s="2">
        <v>9939</v>
      </c>
      <c r="C28" s="2" t="s">
        <v>596</v>
      </c>
      <c r="D28" s="2" t="s">
        <v>597</v>
      </c>
      <c r="E28" s="4" t="s">
        <v>598</v>
      </c>
      <c r="F28" s="2" t="s">
        <v>2656</v>
      </c>
      <c r="G28" s="2" t="s">
        <v>2657</v>
      </c>
      <c r="H28" s="2" t="s">
        <v>248</v>
      </c>
      <c r="I28" s="2" t="s">
        <v>30</v>
      </c>
      <c r="J28" s="2" t="s">
        <v>30</v>
      </c>
      <c r="K28" s="2" t="s">
        <v>270</v>
      </c>
      <c r="L28" s="2" t="s">
        <v>31</v>
      </c>
      <c r="M28" s="2" t="s">
        <v>2231</v>
      </c>
      <c r="N28" s="2" t="s">
        <v>288</v>
      </c>
      <c r="O28" s="143" t="s">
        <v>668</v>
      </c>
      <c r="P28" s="2" t="s">
        <v>250</v>
      </c>
      <c r="Q28" s="2" t="s">
        <v>34</v>
      </c>
      <c r="R28" s="140">
        <v>12000</v>
      </c>
      <c r="S28" s="118">
        <v>1</v>
      </c>
      <c r="T28" s="118">
        <v>5205</v>
      </c>
      <c r="U28" s="127">
        <v>1</v>
      </c>
      <c r="V28" s="140">
        <v>1780</v>
      </c>
      <c r="W28" s="118">
        <v>92.649000000000001</v>
      </c>
      <c r="X28" s="129">
        <v>7.3397377697929006E-2</v>
      </c>
      <c r="Y28" s="129">
        <v>2.1623473010654899E-5</v>
      </c>
    </row>
    <row r="29" spans="1:25" x14ac:dyDescent="0.2">
      <c r="A29" s="2">
        <v>1035</v>
      </c>
      <c r="B29" s="2">
        <v>9939</v>
      </c>
      <c r="C29" s="2" t="s">
        <v>926</v>
      </c>
      <c r="D29" s="2" t="s">
        <v>927</v>
      </c>
      <c r="E29" s="4" t="s">
        <v>245</v>
      </c>
      <c r="F29" s="2" t="s">
        <v>2668</v>
      </c>
      <c r="G29" s="2" t="s">
        <v>2669</v>
      </c>
      <c r="H29" s="2" t="s">
        <v>248</v>
      </c>
      <c r="I29" s="2" t="s">
        <v>30</v>
      </c>
      <c r="J29" s="2" t="s">
        <v>30</v>
      </c>
      <c r="K29" s="2" t="s">
        <v>270</v>
      </c>
      <c r="L29" s="2" t="s">
        <v>31</v>
      </c>
      <c r="M29" s="2" t="s">
        <v>2670</v>
      </c>
      <c r="N29" s="2" t="s">
        <v>375</v>
      </c>
      <c r="O29" s="143" t="s">
        <v>1031</v>
      </c>
      <c r="P29" s="2" t="s">
        <v>250</v>
      </c>
      <c r="Q29" s="2" t="s">
        <v>34</v>
      </c>
      <c r="R29" s="140">
        <v>700</v>
      </c>
      <c r="S29" s="118">
        <v>1</v>
      </c>
      <c r="T29" s="118">
        <v>36450</v>
      </c>
      <c r="U29" s="127">
        <v>1</v>
      </c>
      <c r="V29" s="140">
        <v>85</v>
      </c>
      <c r="W29" s="118">
        <v>30.983000000000001</v>
      </c>
      <c r="X29" s="129">
        <v>2.4544617367981102E-2</v>
      </c>
      <c r="Y29" s="129">
        <v>7.2310467738736197E-6</v>
      </c>
    </row>
    <row r="30" spans="1:25" x14ac:dyDescent="0.2">
      <c r="A30" s="2">
        <v>1035</v>
      </c>
      <c r="B30" s="2">
        <v>9939</v>
      </c>
      <c r="C30" s="2" t="s">
        <v>930</v>
      </c>
      <c r="D30" s="2" t="s">
        <v>931</v>
      </c>
      <c r="E30" s="4" t="s">
        <v>245</v>
      </c>
      <c r="F30" s="2" t="s">
        <v>2671</v>
      </c>
      <c r="G30" s="2" t="s">
        <v>2672</v>
      </c>
      <c r="H30" s="2" t="s">
        <v>248</v>
      </c>
      <c r="I30" s="2" t="s">
        <v>30</v>
      </c>
      <c r="J30" s="2" t="s">
        <v>30</v>
      </c>
      <c r="K30" s="2" t="s">
        <v>270</v>
      </c>
      <c r="L30" s="2" t="s">
        <v>31</v>
      </c>
      <c r="M30" s="2" t="s">
        <v>2227</v>
      </c>
      <c r="N30" s="2" t="s">
        <v>754</v>
      </c>
      <c r="O30" s="143" t="s">
        <v>2673</v>
      </c>
      <c r="P30" s="2" t="s">
        <v>250</v>
      </c>
      <c r="Q30" s="2" t="s">
        <v>34</v>
      </c>
      <c r="R30" s="140">
        <v>6160</v>
      </c>
      <c r="S30" s="118">
        <v>1</v>
      </c>
      <c r="T30" s="118">
        <v>9680</v>
      </c>
      <c r="U30" s="127">
        <v>1</v>
      </c>
      <c r="V30" s="140">
        <v>1269</v>
      </c>
      <c r="W30" s="118">
        <v>122.839</v>
      </c>
      <c r="X30" s="129">
        <v>9.7314327823413496E-2</v>
      </c>
      <c r="Y30" s="129">
        <v>2.86696038365276E-5</v>
      </c>
    </row>
    <row r="31" spans="1:25" x14ac:dyDescent="0.2">
      <c r="A31" s="2">
        <v>1035</v>
      </c>
      <c r="B31" s="2">
        <v>9939</v>
      </c>
      <c r="C31" s="2" t="s">
        <v>957</v>
      </c>
      <c r="D31" s="2" t="s">
        <v>958</v>
      </c>
      <c r="E31" s="4" t="s">
        <v>245</v>
      </c>
      <c r="F31" s="2" t="s">
        <v>2674</v>
      </c>
      <c r="G31" s="2" t="s">
        <v>2675</v>
      </c>
      <c r="H31" s="2" t="s">
        <v>248</v>
      </c>
      <c r="I31" s="2" t="s">
        <v>30</v>
      </c>
      <c r="J31" s="2" t="s">
        <v>30</v>
      </c>
      <c r="K31" s="2" t="s">
        <v>270</v>
      </c>
      <c r="L31" s="2" t="s">
        <v>31</v>
      </c>
      <c r="M31" s="2" t="s">
        <v>2676</v>
      </c>
      <c r="N31" s="2" t="s">
        <v>754</v>
      </c>
      <c r="O31" s="143" t="s">
        <v>1205</v>
      </c>
      <c r="P31" s="2" t="s">
        <v>250</v>
      </c>
      <c r="Q31" s="2" t="s">
        <v>34</v>
      </c>
      <c r="R31" s="140">
        <v>2150</v>
      </c>
      <c r="S31" s="118">
        <v>1</v>
      </c>
      <c r="T31" s="118">
        <v>9630</v>
      </c>
      <c r="U31" s="127">
        <v>1</v>
      </c>
      <c r="V31" s="140">
        <v>229.2</v>
      </c>
      <c r="W31" s="118">
        <v>22.071999999999999</v>
      </c>
      <c r="X31" s="129">
        <v>1.7485606802594499E-2</v>
      </c>
      <c r="Y31" s="129">
        <v>5.1514040232733801E-6</v>
      </c>
    </row>
    <row r="32" spans="1:25" x14ac:dyDescent="0.2">
      <c r="A32" s="2">
        <v>1035</v>
      </c>
      <c r="B32" s="2">
        <v>9940</v>
      </c>
      <c r="C32" s="2" t="s">
        <v>298</v>
      </c>
      <c r="D32" s="2" t="s">
        <v>299</v>
      </c>
      <c r="E32" s="4" t="s">
        <v>245</v>
      </c>
      <c r="F32" s="2" t="s">
        <v>2630</v>
      </c>
      <c r="G32" s="2" t="s">
        <v>2631</v>
      </c>
      <c r="H32" s="2" t="s">
        <v>248</v>
      </c>
      <c r="I32" s="2" t="s">
        <v>30</v>
      </c>
      <c r="J32" s="2" t="s">
        <v>30</v>
      </c>
      <c r="K32" s="2" t="s">
        <v>270</v>
      </c>
      <c r="L32" s="2" t="s">
        <v>31</v>
      </c>
      <c r="M32" s="2" t="s">
        <v>2490</v>
      </c>
      <c r="N32" s="2" t="s">
        <v>303</v>
      </c>
      <c r="O32" s="143" t="s">
        <v>2632</v>
      </c>
      <c r="P32" s="2" t="s">
        <v>250</v>
      </c>
      <c r="Q32" s="2" t="s">
        <v>34</v>
      </c>
      <c r="R32" s="140">
        <v>37.5</v>
      </c>
      <c r="S32" s="118">
        <v>1</v>
      </c>
      <c r="T32" s="118">
        <v>130247.03</v>
      </c>
      <c r="U32" s="127">
        <v>1</v>
      </c>
      <c r="V32" s="140">
        <v>143.19999999999999</v>
      </c>
      <c r="W32" s="118">
        <v>186.51400000000001</v>
      </c>
      <c r="X32" s="129">
        <v>4.16609025953062E-2</v>
      </c>
      <c r="Y32" s="129">
        <v>1.37268593272716E-5</v>
      </c>
    </row>
    <row r="33" spans="1:25" x14ac:dyDescent="0.2">
      <c r="A33" s="2">
        <v>1035</v>
      </c>
      <c r="B33" s="2">
        <v>9940</v>
      </c>
      <c r="C33" s="2" t="s">
        <v>546</v>
      </c>
      <c r="D33" s="2" t="s">
        <v>547</v>
      </c>
      <c r="E33" s="4" t="s">
        <v>245</v>
      </c>
      <c r="F33" s="2" t="s">
        <v>2660</v>
      </c>
      <c r="G33" s="2" t="s">
        <v>2661</v>
      </c>
      <c r="H33" s="2" t="s">
        <v>248</v>
      </c>
      <c r="I33" s="2" t="s">
        <v>30</v>
      </c>
      <c r="J33" s="2" t="s">
        <v>30</v>
      </c>
      <c r="K33" s="2" t="s">
        <v>270</v>
      </c>
      <c r="L33" s="2" t="s">
        <v>31</v>
      </c>
      <c r="M33" s="2" t="s">
        <v>2016</v>
      </c>
      <c r="N33" s="2" t="s">
        <v>296</v>
      </c>
      <c r="O33" s="143" t="s">
        <v>2662</v>
      </c>
      <c r="P33" s="2" t="s">
        <v>250</v>
      </c>
      <c r="Q33" s="2" t="s">
        <v>34</v>
      </c>
      <c r="R33" s="140">
        <v>8000</v>
      </c>
      <c r="S33" s="118">
        <v>1</v>
      </c>
      <c r="T33" s="118">
        <v>7452</v>
      </c>
      <c r="U33" s="127">
        <v>1</v>
      </c>
      <c r="V33" s="140">
        <v>1354</v>
      </c>
      <c r="W33" s="118">
        <v>100.9</v>
      </c>
      <c r="X33" s="129">
        <v>2.25376867563554E-2</v>
      </c>
      <c r="Y33" s="129">
        <v>7.4259470245240803E-6</v>
      </c>
    </row>
    <row r="34" spans="1:25" x14ac:dyDescent="0.2">
      <c r="A34" s="2">
        <v>1035</v>
      </c>
      <c r="B34" s="2">
        <v>9940</v>
      </c>
      <c r="C34" s="2" t="s">
        <v>394</v>
      </c>
      <c r="D34" s="2" t="s">
        <v>395</v>
      </c>
      <c r="E34" s="4" t="s">
        <v>245</v>
      </c>
      <c r="F34" s="2" t="s">
        <v>2633</v>
      </c>
      <c r="G34" s="2" t="s">
        <v>2634</v>
      </c>
      <c r="H34" s="2" t="s">
        <v>248</v>
      </c>
      <c r="I34" s="2" t="s">
        <v>30</v>
      </c>
      <c r="J34" s="2" t="s">
        <v>30</v>
      </c>
      <c r="K34" s="2" t="s">
        <v>270</v>
      </c>
      <c r="L34" s="2" t="s">
        <v>31</v>
      </c>
      <c r="M34" s="2" t="s">
        <v>2187</v>
      </c>
      <c r="N34" s="2" t="s">
        <v>375</v>
      </c>
      <c r="O34" s="143" t="s">
        <v>39</v>
      </c>
      <c r="P34" s="2" t="s">
        <v>250</v>
      </c>
      <c r="Q34" s="2" t="s">
        <v>34</v>
      </c>
      <c r="R34" s="140">
        <v>1050</v>
      </c>
      <c r="S34" s="118">
        <v>1</v>
      </c>
      <c r="T34" s="118">
        <v>504255</v>
      </c>
      <c r="U34" s="127">
        <v>1</v>
      </c>
      <c r="V34" s="140">
        <v>249.1</v>
      </c>
      <c r="W34" s="118">
        <v>1256.0989999999999</v>
      </c>
      <c r="X34" s="129">
        <v>0.28057034659632601</v>
      </c>
      <c r="Y34" s="129">
        <v>9.2445180954037101E-5</v>
      </c>
    </row>
    <row r="35" spans="1:25" x14ac:dyDescent="0.2">
      <c r="A35" s="2">
        <v>1035</v>
      </c>
      <c r="B35" s="2">
        <v>9940</v>
      </c>
      <c r="C35" s="2" t="s">
        <v>389</v>
      </c>
      <c r="D35" s="2" t="s">
        <v>390</v>
      </c>
      <c r="E35" s="4" t="s">
        <v>245</v>
      </c>
      <c r="F35" s="2" t="s">
        <v>2635</v>
      </c>
      <c r="G35" s="2" t="s">
        <v>2636</v>
      </c>
      <c r="H35" s="2" t="s">
        <v>248</v>
      </c>
      <c r="I35" s="2" t="s">
        <v>30</v>
      </c>
      <c r="J35" s="2" t="s">
        <v>30</v>
      </c>
      <c r="K35" s="2" t="s">
        <v>270</v>
      </c>
      <c r="L35" s="2" t="s">
        <v>31</v>
      </c>
      <c r="M35" s="2" t="s">
        <v>2137</v>
      </c>
      <c r="N35" s="2" t="s">
        <v>375</v>
      </c>
      <c r="O35" s="143" t="s">
        <v>2637</v>
      </c>
      <c r="P35" s="2" t="s">
        <v>250</v>
      </c>
      <c r="Q35" s="2" t="s">
        <v>34</v>
      </c>
      <c r="R35" s="140">
        <v>58000</v>
      </c>
      <c r="S35" s="118">
        <v>1</v>
      </c>
      <c r="T35" s="118">
        <v>96</v>
      </c>
      <c r="U35" s="127">
        <v>1</v>
      </c>
      <c r="V35" s="140">
        <v>19020</v>
      </c>
      <c r="W35" s="118">
        <v>18.259</v>
      </c>
      <c r="X35" s="129">
        <v>4.0784916129069796E-3</v>
      </c>
      <c r="Y35" s="129">
        <v>1.34382303671305E-6</v>
      </c>
    </row>
    <row r="36" spans="1:25" x14ac:dyDescent="0.2">
      <c r="A36" s="2">
        <v>1035</v>
      </c>
      <c r="B36" s="2">
        <v>9940</v>
      </c>
      <c r="C36" s="2" t="s">
        <v>825</v>
      </c>
      <c r="D36" s="2" t="s">
        <v>826</v>
      </c>
      <c r="E36" s="4" t="s">
        <v>245</v>
      </c>
      <c r="F36" s="2" t="s">
        <v>2663</v>
      </c>
      <c r="G36" s="2" t="s">
        <v>2664</v>
      </c>
      <c r="H36" s="2" t="s">
        <v>248</v>
      </c>
      <c r="I36" s="2" t="s">
        <v>30</v>
      </c>
      <c r="J36" s="2" t="s">
        <v>30</v>
      </c>
      <c r="K36" s="2" t="s">
        <v>270</v>
      </c>
      <c r="L36" s="2" t="s">
        <v>31</v>
      </c>
      <c r="M36" s="2" t="s">
        <v>1946</v>
      </c>
      <c r="N36" s="2" t="s">
        <v>271</v>
      </c>
      <c r="O36" s="143" t="s">
        <v>2665</v>
      </c>
      <c r="P36" s="2" t="s">
        <v>250</v>
      </c>
      <c r="Q36" s="2" t="s">
        <v>34</v>
      </c>
      <c r="R36" s="140">
        <v>3230</v>
      </c>
      <c r="S36" s="118">
        <v>1</v>
      </c>
      <c r="T36" s="118">
        <v>98192</v>
      </c>
      <c r="U36" s="127">
        <v>1</v>
      </c>
      <c r="V36" s="140">
        <v>123.3</v>
      </c>
      <c r="W36" s="118">
        <v>121.071</v>
      </c>
      <c r="X36" s="129">
        <v>2.7043133398203401E-2</v>
      </c>
      <c r="Y36" s="129">
        <v>8.9104475611529906E-6</v>
      </c>
    </row>
    <row r="37" spans="1:25" x14ac:dyDescent="0.2">
      <c r="A37" s="2">
        <v>1035</v>
      </c>
      <c r="B37" s="2">
        <v>9940</v>
      </c>
      <c r="C37" s="2" t="s">
        <v>792</v>
      </c>
      <c r="D37" s="2" t="s">
        <v>793</v>
      </c>
      <c r="E37" s="4" t="s">
        <v>245</v>
      </c>
      <c r="F37" s="2" t="s">
        <v>2650</v>
      </c>
      <c r="G37" s="2" t="s">
        <v>2651</v>
      </c>
      <c r="H37" s="2" t="s">
        <v>248</v>
      </c>
      <c r="I37" s="2" t="s">
        <v>30</v>
      </c>
      <c r="J37" s="2" t="s">
        <v>30</v>
      </c>
      <c r="K37" s="2" t="s">
        <v>270</v>
      </c>
      <c r="L37" s="2" t="s">
        <v>31</v>
      </c>
      <c r="M37" s="2" t="s">
        <v>2652</v>
      </c>
      <c r="N37" s="2" t="s">
        <v>369</v>
      </c>
      <c r="O37" s="143" t="s">
        <v>2653</v>
      </c>
      <c r="P37" s="2" t="s">
        <v>250</v>
      </c>
      <c r="Q37" s="2" t="s">
        <v>34</v>
      </c>
      <c r="R37" s="140">
        <v>2800</v>
      </c>
      <c r="S37" s="118">
        <v>1</v>
      </c>
      <c r="T37" s="118">
        <v>22472</v>
      </c>
      <c r="U37" s="127">
        <v>1</v>
      </c>
      <c r="V37" s="140">
        <v>1549</v>
      </c>
      <c r="W37" s="118">
        <v>348.09100000000001</v>
      </c>
      <c r="X37" s="129">
        <v>7.7751893073412598E-2</v>
      </c>
      <c r="Y37" s="129">
        <v>2.56184871704639E-5</v>
      </c>
    </row>
    <row r="38" spans="1:25" x14ac:dyDescent="0.2">
      <c r="A38" s="2">
        <v>1035</v>
      </c>
      <c r="B38" s="2">
        <v>9940</v>
      </c>
      <c r="C38" s="2" t="s">
        <v>331</v>
      </c>
      <c r="D38" s="2" t="s">
        <v>332</v>
      </c>
      <c r="E38" s="4" t="s">
        <v>245</v>
      </c>
      <c r="F38" s="2" t="s">
        <v>2654</v>
      </c>
      <c r="G38" s="2" t="s">
        <v>2655</v>
      </c>
      <c r="H38" s="2" t="s">
        <v>248</v>
      </c>
      <c r="I38" s="2" t="s">
        <v>30</v>
      </c>
      <c r="J38" s="2" t="s">
        <v>30</v>
      </c>
      <c r="K38" s="2" t="s">
        <v>270</v>
      </c>
      <c r="L38" s="2" t="s">
        <v>31</v>
      </c>
      <c r="M38" s="2" t="s">
        <v>2374</v>
      </c>
      <c r="N38" s="2" t="s">
        <v>296</v>
      </c>
      <c r="O38" s="143" t="s">
        <v>668</v>
      </c>
      <c r="P38" s="2" t="s">
        <v>250</v>
      </c>
      <c r="Q38" s="2" t="s">
        <v>34</v>
      </c>
      <c r="R38" s="140">
        <v>4152</v>
      </c>
      <c r="S38" s="118">
        <v>1</v>
      </c>
      <c r="T38" s="118">
        <v>46830</v>
      </c>
      <c r="U38" s="127">
        <v>1</v>
      </c>
      <c r="V38" s="140">
        <v>1756</v>
      </c>
      <c r="W38" s="118">
        <v>822.33500000000004</v>
      </c>
      <c r="X38" s="129">
        <v>0.183681956756131</v>
      </c>
      <c r="Y38" s="129">
        <v>6.0521405545194898E-5</v>
      </c>
    </row>
    <row r="39" spans="1:25" x14ac:dyDescent="0.2">
      <c r="A39" s="2">
        <v>1035</v>
      </c>
      <c r="B39" s="2">
        <v>9940</v>
      </c>
      <c r="C39" s="2" t="s">
        <v>844</v>
      </c>
      <c r="D39" s="2" t="s">
        <v>845</v>
      </c>
      <c r="E39" s="4" t="s">
        <v>245</v>
      </c>
      <c r="F39" s="2" t="s">
        <v>2666</v>
      </c>
      <c r="G39" s="2" t="s">
        <v>2667</v>
      </c>
      <c r="H39" s="2" t="s">
        <v>248</v>
      </c>
      <c r="I39" s="2" t="s">
        <v>30</v>
      </c>
      <c r="J39" s="2" t="s">
        <v>30</v>
      </c>
      <c r="K39" s="2" t="s">
        <v>270</v>
      </c>
      <c r="L39" s="2" t="s">
        <v>31</v>
      </c>
      <c r="M39" s="2" t="s">
        <v>847</v>
      </c>
      <c r="N39" s="2" t="s">
        <v>848</v>
      </c>
      <c r="O39" s="143" t="s">
        <v>109</v>
      </c>
      <c r="P39" s="2" t="s">
        <v>250</v>
      </c>
      <c r="Q39" s="2" t="s">
        <v>34</v>
      </c>
      <c r="R39" s="140">
        <v>17780</v>
      </c>
      <c r="S39" s="118">
        <v>1</v>
      </c>
      <c r="T39" s="118">
        <v>25025</v>
      </c>
      <c r="U39" s="127">
        <v>1</v>
      </c>
      <c r="V39" s="140">
        <v>2187</v>
      </c>
      <c r="W39" s="118">
        <v>547.29700000000003</v>
      </c>
      <c r="X39" s="129">
        <v>0.122247700044156</v>
      </c>
      <c r="Y39" s="129">
        <v>4.0279419720918E-5</v>
      </c>
    </row>
    <row r="40" spans="1:25" x14ac:dyDescent="0.2">
      <c r="A40" s="2">
        <v>1035</v>
      </c>
      <c r="B40" s="2">
        <v>9940</v>
      </c>
      <c r="C40" s="2" t="s">
        <v>596</v>
      </c>
      <c r="D40" s="2" t="s">
        <v>597</v>
      </c>
      <c r="E40" s="4" t="s">
        <v>598</v>
      </c>
      <c r="F40" s="2" t="s">
        <v>2656</v>
      </c>
      <c r="G40" s="2" t="s">
        <v>2657</v>
      </c>
      <c r="H40" s="2" t="s">
        <v>248</v>
      </c>
      <c r="I40" s="2" t="s">
        <v>30</v>
      </c>
      <c r="J40" s="2" t="s">
        <v>30</v>
      </c>
      <c r="K40" s="2" t="s">
        <v>270</v>
      </c>
      <c r="L40" s="2" t="s">
        <v>31</v>
      </c>
      <c r="M40" s="2" t="s">
        <v>2231</v>
      </c>
      <c r="N40" s="2" t="s">
        <v>288</v>
      </c>
      <c r="O40" s="143" t="s">
        <v>668</v>
      </c>
      <c r="P40" s="2" t="s">
        <v>250</v>
      </c>
      <c r="Q40" s="2" t="s">
        <v>34</v>
      </c>
      <c r="R40" s="140">
        <v>12000</v>
      </c>
      <c r="S40" s="118">
        <v>1</v>
      </c>
      <c r="T40" s="118">
        <v>13154</v>
      </c>
      <c r="U40" s="127">
        <v>1</v>
      </c>
      <c r="V40" s="140">
        <v>1780</v>
      </c>
      <c r="W40" s="118">
        <v>234.14099999999999</v>
      </c>
      <c r="X40" s="129">
        <v>5.2299274909961897E-2</v>
      </c>
      <c r="Y40" s="129">
        <v>1.7232098799708602E-5</v>
      </c>
    </row>
    <row r="41" spans="1:25" x14ac:dyDescent="0.2">
      <c r="A41" s="2">
        <v>1035</v>
      </c>
      <c r="B41" s="2">
        <v>9940</v>
      </c>
      <c r="C41" s="2" t="s">
        <v>926</v>
      </c>
      <c r="D41" s="2" t="s">
        <v>927</v>
      </c>
      <c r="E41" s="4" t="s">
        <v>245</v>
      </c>
      <c r="F41" s="2" t="s">
        <v>2668</v>
      </c>
      <c r="G41" s="2" t="s">
        <v>2669</v>
      </c>
      <c r="H41" s="2" t="s">
        <v>248</v>
      </c>
      <c r="I41" s="2" t="s">
        <v>30</v>
      </c>
      <c r="J41" s="2" t="s">
        <v>30</v>
      </c>
      <c r="K41" s="2" t="s">
        <v>270</v>
      </c>
      <c r="L41" s="2" t="s">
        <v>31</v>
      </c>
      <c r="M41" s="2" t="s">
        <v>2670</v>
      </c>
      <c r="N41" s="2" t="s">
        <v>375</v>
      </c>
      <c r="O41" s="143" t="s">
        <v>1031</v>
      </c>
      <c r="P41" s="2" t="s">
        <v>250</v>
      </c>
      <c r="Q41" s="2" t="s">
        <v>34</v>
      </c>
      <c r="R41" s="140">
        <v>700</v>
      </c>
      <c r="S41" s="118">
        <v>1</v>
      </c>
      <c r="T41" s="118">
        <v>169950</v>
      </c>
      <c r="U41" s="127">
        <v>1</v>
      </c>
      <c r="V41" s="140">
        <v>85</v>
      </c>
      <c r="W41" s="118">
        <v>144.458</v>
      </c>
      <c r="X41" s="129">
        <v>3.2266950478197901E-2</v>
      </c>
      <c r="Y41" s="129">
        <v>1.06316441205516E-5</v>
      </c>
    </row>
    <row r="42" spans="1:25" x14ac:dyDescent="0.2">
      <c r="A42" s="2">
        <v>1035</v>
      </c>
      <c r="B42" s="2">
        <v>9940</v>
      </c>
      <c r="C42" s="2" t="s">
        <v>930</v>
      </c>
      <c r="D42" s="2" t="s">
        <v>931</v>
      </c>
      <c r="E42" s="4" t="s">
        <v>245</v>
      </c>
      <c r="F42" s="2" t="s">
        <v>2671</v>
      </c>
      <c r="G42" s="2" t="s">
        <v>2672</v>
      </c>
      <c r="H42" s="2" t="s">
        <v>248</v>
      </c>
      <c r="I42" s="2" t="s">
        <v>30</v>
      </c>
      <c r="J42" s="2" t="s">
        <v>30</v>
      </c>
      <c r="K42" s="2" t="s">
        <v>270</v>
      </c>
      <c r="L42" s="2" t="s">
        <v>31</v>
      </c>
      <c r="M42" s="2" t="s">
        <v>2227</v>
      </c>
      <c r="N42" s="2" t="s">
        <v>754</v>
      </c>
      <c r="O42" s="143" t="s">
        <v>2673</v>
      </c>
      <c r="P42" s="2" t="s">
        <v>250</v>
      </c>
      <c r="Q42" s="2" t="s">
        <v>34</v>
      </c>
      <c r="R42" s="140">
        <v>6160</v>
      </c>
      <c r="S42" s="118">
        <v>1</v>
      </c>
      <c r="T42" s="118">
        <v>45120</v>
      </c>
      <c r="U42" s="127">
        <v>1</v>
      </c>
      <c r="V42" s="140">
        <v>1269</v>
      </c>
      <c r="W42" s="118">
        <v>572.57299999999998</v>
      </c>
      <c r="X42" s="129">
        <v>0.127893520120195</v>
      </c>
      <c r="Y42" s="129">
        <v>4.2139662133899397E-5</v>
      </c>
    </row>
    <row r="43" spans="1:25" x14ac:dyDescent="0.2">
      <c r="A43" s="2">
        <v>1035</v>
      </c>
      <c r="B43" s="2">
        <v>9940</v>
      </c>
      <c r="C43" s="2" t="s">
        <v>957</v>
      </c>
      <c r="D43" s="2" t="s">
        <v>958</v>
      </c>
      <c r="E43" s="4" t="s">
        <v>245</v>
      </c>
      <c r="F43" s="2" t="s">
        <v>2674</v>
      </c>
      <c r="G43" s="2" t="s">
        <v>2675</v>
      </c>
      <c r="H43" s="2" t="s">
        <v>248</v>
      </c>
      <c r="I43" s="2" t="s">
        <v>30</v>
      </c>
      <c r="J43" s="2" t="s">
        <v>30</v>
      </c>
      <c r="K43" s="2" t="s">
        <v>270</v>
      </c>
      <c r="L43" s="2" t="s">
        <v>31</v>
      </c>
      <c r="M43" s="2" t="s">
        <v>2676</v>
      </c>
      <c r="N43" s="2" t="s">
        <v>754</v>
      </c>
      <c r="O43" s="143" t="s">
        <v>1205</v>
      </c>
      <c r="P43" s="2" t="s">
        <v>250</v>
      </c>
      <c r="Q43" s="2" t="s">
        <v>34</v>
      </c>
      <c r="R43" s="140">
        <v>2150</v>
      </c>
      <c r="S43" s="118">
        <v>1</v>
      </c>
      <c r="T43" s="118">
        <v>54630</v>
      </c>
      <c r="U43" s="127">
        <v>1</v>
      </c>
      <c r="V43" s="140">
        <v>229.2</v>
      </c>
      <c r="W43" s="118">
        <v>125.212</v>
      </c>
      <c r="X43" s="129">
        <v>2.79681436588484E-2</v>
      </c>
      <c r="Y43" s="129">
        <v>9.2152293813526105E-6</v>
      </c>
    </row>
    <row r="44" spans="1:25" x14ac:dyDescent="0.2">
      <c r="A44" s="2">
        <v>1035</v>
      </c>
      <c r="B44" s="2">
        <v>9941</v>
      </c>
      <c r="C44" s="2" t="s">
        <v>298</v>
      </c>
      <c r="D44" s="2" t="s">
        <v>299</v>
      </c>
      <c r="E44" s="4" t="s">
        <v>245</v>
      </c>
      <c r="F44" s="2" t="s">
        <v>2630</v>
      </c>
      <c r="G44" s="2" t="s">
        <v>2631</v>
      </c>
      <c r="H44" s="2" t="s">
        <v>248</v>
      </c>
      <c r="I44" s="2" t="s">
        <v>30</v>
      </c>
      <c r="J44" s="2" t="s">
        <v>30</v>
      </c>
      <c r="K44" s="2" t="s">
        <v>270</v>
      </c>
      <c r="L44" s="2" t="s">
        <v>31</v>
      </c>
      <c r="M44" s="2" t="s">
        <v>2490</v>
      </c>
      <c r="N44" s="2" t="s">
        <v>303</v>
      </c>
      <c r="O44" s="143" t="s">
        <v>2632</v>
      </c>
      <c r="P44" s="2" t="s">
        <v>250</v>
      </c>
      <c r="Q44" s="2" t="s">
        <v>34</v>
      </c>
      <c r="R44" s="140">
        <v>37.5</v>
      </c>
      <c r="S44" s="118">
        <v>1</v>
      </c>
      <c r="T44" s="118">
        <v>30698.84</v>
      </c>
      <c r="U44" s="127">
        <v>1</v>
      </c>
      <c r="V44" s="140">
        <v>143.19999999999999</v>
      </c>
      <c r="W44" s="118">
        <v>43.960999999999999</v>
      </c>
      <c r="X44" s="129">
        <v>1.30456795884458E-2</v>
      </c>
      <c r="Y44" s="129">
        <v>5.8129469539849403E-6</v>
      </c>
    </row>
    <row r="45" spans="1:25" x14ac:dyDescent="0.2">
      <c r="A45" s="2">
        <v>1035</v>
      </c>
      <c r="B45" s="2">
        <v>9941</v>
      </c>
      <c r="C45" s="2" t="s">
        <v>546</v>
      </c>
      <c r="D45" s="2" t="s">
        <v>547</v>
      </c>
      <c r="E45" s="4" t="s">
        <v>245</v>
      </c>
      <c r="F45" s="2" t="s">
        <v>2660</v>
      </c>
      <c r="G45" s="2" t="s">
        <v>2661</v>
      </c>
      <c r="H45" s="2" t="s">
        <v>248</v>
      </c>
      <c r="I45" s="2" t="s">
        <v>30</v>
      </c>
      <c r="J45" s="2" t="s">
        <v>30</v>
      </c>
      <c r="K45" s="2" t="s">
        <v>270</v>
      </c>
      <c r="L45" s="2" t="s">
        <v>31</v>
      </c>
      <c r="M45" s="2" t="s">
        <v>2016</v>
      </c>
      <c r="N45" s="2" t="s">
        <v>296</v>
      </c>
      <c r="O45" s="143" t="s">
        <v>2662</v>
      </c>
      <c r="P45" s="2" t="s">
        <v>250</v>
      </c>
      <c r="Q45" s="2" t="s">
        <v>34</v>
      </c>
      <c r="R45" s="140">
        <v>8000</v>
      </c>
      <c r="S45" s="118">
        <v>1</v>
      </c>
      <c r="T45" s="118">
        <v>4109</v>
      </c>
      <c r="U45" s="127">
        <v>1</v>
      </c>
      <c r="V45" s="140">
        <v>1354</v>
      </c>
      <c r="W45" s="118">
        <v>55.636000000000003</v>
      </c>
      <c r="X45" s="129">
        <v>1.6510359508944399E-2</v>
      </c>
      <c r="Y45" s="129">
        <v>7.3567531201452897E-6</v>
      </c>
    </row>
    <row r="46" spans="1:25" x14ac:dyDescent="0.2">
      <c r="A46" s="2">
        <v>1035</v>
      </c>
      <c r="B46" s="2">
        <v>9941</v>
      </c>
      <c r="C46" s="2" t="s">
        <v>394</v>
      </c>
      <c r="D46" s="2" t="s">
        <v>395</v>
      </c>
      <c r="E46" s="4" t="s">
        <v>245</v>
      </c>
      <c r="F46" s="2" t="s">
        <v>2633</v>
      </c>
      <c r="G46" s="2" t="s">
        <v>2634</v>
      </c>
      <c r="H46" s="2" t="s">
        <v>248</v>
      </c>
      <c r="I46" s="2" t="s">
        <v>30</v>
      </c>
      <c r="J46" s="2" t="s">
        <v>30</v>
      </c>
      <c r="K46" s="2" t="s">
        <v>270</v>
      </c>
      <c r="L46" s="2" t="s">
        <v>31</v>
      </c>
      <c r="M46" s="2" t="s">
        <v>2187</v>
      </c>
      <c r="N46" s="2" t="s">
        <v>375</v>
      </c>
      <c r="O46" s="143" t="s">
        <v>39</v>
      </c>
      <c r="P46" s="2" t="s">
        <v>250</v>
      </c>
      <c r="Q46" s="2" t="s">
        <v>34</v>
      </c>
      <c r="R46" s="140">
        <v>1050</v>
      </c>
      <c r="S46" s="118">
        <v>1</v>
      </c>
      <c r="T46" s="118">
        <v>765636</v>
      </c>
      <c r="U46" s="127">
        <v>1</v>
      </c>
      <c r="V46" s="140">
        <v>249.1</v>
      </c>
      <c r="W46" s="118">
        <v>1907.1990000000001</v>
      </c>
      <c r="X46" s="129">
        <v>0.56597571605720598</v>
      </c>
      <c r="Y46" s="129">
        <v>2.5218976078471398E-4</v>
      </c>
    </row>
    <row r="47" spans="1:25" x14ac:dyDescent="0.2">
      <c r="A47" s="2">
        <v>1035</v>
      </c>
      <c r="B47" s="2">
        <v>9941</v>
      </c>
      <c r="C47" s="2" t="s">
        <v>825</v>
      </c>
      <c r="D47" s="2" t="s">
        <v>826</v>
      </c>
      <c r="E47" s="4" t="s">
        <v>245</v>
      </c>
      <c r="F47" s="2" t="s">
        <v>2663</v>
      </c>
      <c r="G47" s="2" t="s">
        <v>2664</v>
      </c>
      <c r="H47" s="2" t="s">
        <v>248</v>
      </c>
      <c r="I47" s="2" t="s">
        <v>30</v>
      </c>
      <c r="J47" s="2" t="s">
        <v>30</v>
      </c>
      <c r="K47" s="2" t="s">
        <v>270</v>
      </c>
      <c r="L47" s="2" t="s">
        <v>31</v>
      </c>
      <c r="M47" s="2" t="s">
        <v>1946</v>
      </c>
      <c r="N47" s="2" t="s">
        <v>271</v>
      </c>
      <c r="O47" s="143" t="s">
        <v>2665</v>
      </c>
      <c r="P47" s="2" t="s">
        <v>250</v>
      </c>
      <c r="Q47" s="2" t="s">
        <v>34</v>
      </c>
      <c r="R47" s="140">
        <v>3230</v>
      </c>
      <c r="S47" s="118">
        <v>1</v>
      </c>
      <c r="T47" s="118">
        <v>70367</v>
      </c>
      <c r="U47" s="127">
        <v>1</v>
      </c>
      <c r="V47" s="140">
        <v>123.3</v>
      </c>
      <c r="W47" s="118">
        <v>86.763000000000005</v>
      </c>
      <c r="X47" s="129">
        <v>2.5747427082258498E-2</v>
      </c>
      <c r="Y47" s="129">
        <v>1.1472643246835599E-5</v>
      </c>
    </row>
    <row r="48" spans="1:25" x14ac:dyDescent="0.2">
      <c r="A48" s="2">
        <v>1035</v>
      </c>
      <c r="B48" s="2">
        <v>9941</v>
      </c>
      <c r="C48" s="2" t="s">
        <v>792</v>
      </c>
      <c r="D48" s="2" t="s">
        <v>793</v>
      </c>
      <c r="E48" s="4" t="s">
        <v>245</v>
      </c>
      <c r="F48" s="2" t="s">
        <v>2650</v>
      </c>
      <c r="G48" s="2" t="s">
        <v>2651</v>
      </c>
      <c r="H48" s="2" t="s">
        <v>248</v>
      </c>
      <c r="I48" s="2" t="s">
        <v>30</v>
      </c>
      <c r="J48" s="2" t="s">
        <v>30</v>
      </c>
      <c r="K48" s="2" t="s">
        <v>270</v>
      </c>
      <c r="L48" s="2" t="s">
        <v>31</v>
      </c>
      <c r="M48" s="2" t="s">
        <v>2652</v>
      </c>
      <c r="N48" s="2" t="s">
        <v>369</v>
      </c>
      <c r="O48" s="143" t="s">
        <v>2653</v>
      </c>
      <c r="P48" s="2" t="s">
        <v>250</v>
      </c>
      <c r="Q48" s="2" t="s">
        <v>34</v>
      </c>
      <c r="R48" s="140">
        <v>2800</v>
      </c>
      <c r="S48" s="118">
        <v>1</v>
      </c>
      <c r="T48" s="118">
        <v>8290</v>
      </c>
      <c r="U48" s="127">
        <v>1</v>
      </c>
      <c r="V48" s="140">
        <v>1549</v>
      </c>
      <c r="W48" s="118">
        <v>128.41200000000001</v>
      </c>
      <c r="X48" s="129">
        <v>3.8107255577581003E-2</v>
      </c>
      <c r="Y48" s="129">
        <v>1.6979985882116499E-5</v>
      </c>
    </row>
    <row r="49" spans="1:25" x14ac:dyDescent="0.2">
      <c r="A49" s="2">
        <v>1035</v>
      </c>
      <c r="B49" s="2">
        <v>9941</v>
      </c>
      <c r="C49" s="2" t="s">
        <v>331</v>
      </c>
      <c r="D49" s="2" t="s">
        <v>332</v>
      </c>
      <c r="E49" s="4" t="s">
        <v>245</v>
      </c>
      <c r="F49" s="2" t="s">
        <v>2654</v>
      </c>
      <c r="G49" s="2" t="s">
        <v>2655</v>
      </c>
      <c r="H49" s="2" t="s">
        <v>248</v>
      </c>
      <c r="I49" s="2" t="s">
        <v>30</v>
      </c>
      <c r="J49" s="2" t="s">
        <v>30</v>
      </c>
      <c r="K49" s="2" t="s">
        <v>270</v>
      </c>
      <c r="L49" s="2" t="s">
        <v>31</v>
      </c>
      <c r="M49" s="2" t="s">
        <v>2374</v>
      </c>
      <c r="N49" s="2" t="s">
        <v>296</v>
      </c>
      <c r="O49" s="143" t="s">
        <v>668</v>
      </c>
      <c r="P49" s="2" t="s">
        <v>250</v>
      </c>
      <c r="Q49" s="2" t="s">
        <v>34</v>
      </c>
      <c r="R49" s="140">
        <v>4152</v>
      </c>
      <c r="S49" s="118">
        <v>1</v>
      </c>
      <c r="T49" s="118">
        <v>14200</v>
      </c>
      <c r="U49" s="127">
        <v>1</v>
      </c>
      <c r="V49" s="140">
        <v>1756</v>
      </c>
      <c r="W49" s="118">
        <v>249.352</v>
      </c>
      <c r="X49" s="129">
        <v>7.3997079658233003E-2</v>
      </c>
      <c r="Y49" s="129">
        <v>3.2971919621885397E-5</v>
      </c>
    </row>
    <row r="50" spans="1:25" x14ac:dyDescent="0.2">
      <c r="A50" s="2">
        <v>1035</v>
      </c>
      <c r="B50" s="2">
        <v>9941</v>
      </c>
      <c r="C50" s="2" t="s">
        <v>844</v>
      </c>
      <c r="D50" s="2" t="s">
        <v>845</v>
      </c>
      <c r="E50" s="4" t="s">
        <v>245</v>
      </c>
      <c r="F50" s="2" t="s">
        <v>2666</v>
      </c>
      <c r="G50" s="2" t="s">
        <v>2667</v>
      </c>
      <c r="H50" s="2" t="s">
        <v>248</v>
      </c>
      <c r="I50" s="2" t="s">
        <v>30</v>
      </c>
      <c r="J50" s="2" t="s">
        <v>30</v>
      </c>
      <c r="K50" s="2" t="s">
        <v>270</v>
      </c>
      <c r="L50" s="2" t="s">
        <v>31</v>
      </c>
      <c r="M50" s="2" t="s">
        <v>847</v>
      </c>
      <c r="N50" s="2" t="s">
        <v>848</v>
      </c>
      <c r="O50" s="143" t="s">
        <v>109</v>
      </c>
      <c r="P50" s="2" t="s">
        <v>250</v>
      </c>
      <c r="Q50" s="2" t="s">
        <v>34</v>
      </c>
      <c r="R50" s="140">
        <v>17780</v>
      </c>
      <c r="S50" s="118">
        <v>1</v>
      </c>
      <c r="T50" s="118">
        <v>12915</v>
      </c>
      <c r="U50" s="127">
        <v>1</v>
      </c>
      <c r="V50" s="140">
        <v>2187</v>
      </c>
      <c r="W50" s="118">
        <v>282.45100000000002</v>
      </c>
      <c r="X50" s="129">
        <v>8.3819471455619202E-2</v>
      </c>
      <c r="Y50" s="129">
        <v>3.7348620896231601E-5</v>
      </c>
    </row>
    <row r="51" spans="1:25" x14ac:dyDescent="0.2">
      <c r="A51" s="2">
        <v>1035</v>
      </c>
      <c r="B51" s="2">
        <v>9941</v>
      </c>
      <c r="C51" s="2" t="s">
        <v>596</v>
      </c>
      <c r="D51" s="2" t="s">
        <v>597</v>
      </c>
      <c r="E51" s="4" t="s">
        <v>598</v>
      </c>
      <c r="F51" s="2" t="s">
        <v>2656</v>
      </c>
      <c r="G51" s="2" t="s">
        <v>2657</v>
      </c>
      <c r="H51" s="2" t="s">
        <v>248</v>
      </c>
      <c r="I51" s="2" t="s">
        <v>30</v>
      </c>
      <c r="J51" s="2" t="s">
        <v>30</v>
      </c>
      <c r="K51" s="2" t="s">
        <v>270</v>
      </c>
      <c r="L51" s="2" t="s">
        <v>31</v>
      </c>
      <c r="M51" s="2" t="s">
        <v>2231</v>
      </c>
      <c r="N51" s="2" t="s">
        <v>288</v>
      </c>
      <c r="O51" s="143" t="s">
        <v>668</v>
      </c>
      <c r="P51" s="2" t="s">
        <v>250</v>
      </c>
      <c r="Q51" s="2" t="s">
        <v>34</v>
      </c>
      <c r="R51" s="140">
        <v>12000</v>
      </c>
      <c r="S51" s="118">
        <v>1</v>
      </c>
      <c r="T51" s="118">
        <v>2725</v>
      </c>
      <c r="U51" s="127">
        <v>1</v>
      </c>
      <c r="V51" s="140">
        <v>1780</v>
      </c>
      <c r="W51" s="118">
        <v>48.505000000000003</v>
      </c>
      <c r="X51" s="129">
        <v>1.43942232218815E-2</v>
      </c>
      <c r="Y51" s="129">
        <v>6.4138365092702396E-6</v>
      </c>
    </row>
    <row r="52" spans="1:25" x14ac:dyDescent="0.2">
      <c r="A52" s="2">
        <v>1035</v>
      </c>
      <c r="B52" s="2">
        <v>9941</v>
      </c>
      <c r="C52" s="2" t="s">
        <v>926</v>
      </c>
      <c r="D52" s="2" t="s">
        <v>927</v>
      </c>
      <c r="E52" s="4" t="s">
        <v>245</v>
      </c>
      <c r="F52" s="2" t="s">
        <v>2668</v>
      </c>
      <c r="G52" s="2" t="s">
        <v>2669</v>
      </c>
      <c r="H52" s="2" t="s">
        <v>248</v>
      </c>
      <c r="I52" s="2" t="s">
        <v>30</v>
      </c>
      <c r="J52" s="2" t="s">
        <v>30</v>
      </c>
      <c r="K52" s="2" t="s">
        <v>270</v>
      </c>
      <c r="L52" s="2" t="s">
        <v>31</v>
      </c>
      <c r="M52" s="2" t="s">
        <v>2670</v>
      </c>
      <c r="N52" s="2" t="s">
        <v>375</v>
      </c>
      <c r="O52" s="143" t="s">
        <v>1031</v>
      </c>
      <c r="P52" s="2" t="s">
        <v>250</v>
      </c>
      <c r="Q52" s="2" t="s">
        <v>34</v>
      </c>
      <c r="R52" s="140">
        <v>700</v>
      </c>
      <c r="S52" s="118">
        <v>1</v>
      </c>
      <c r="T52" s="118">
        <v>118725</v>
      </c>
      <c r="U52" s="127">
        <v>1</v>
      </c>
      <c r="V52" s="140">
        <v>85</v>
      </c>
      <c r="W52" s="118">
        <v>100.916</v>
      </c>
      <c r="X52" s="129">
        <v>2.9947655483253201E-2</v>
      </c>
      <c r="Y52" s="129">
        <v>1.33441980956323E-5</v>
      </c>
    </row>
    <row r="53" spans="1:25" x14ac:dyDescent="0.2">
      <c r="A53" s="2">
        <v>1035</v>
      </c>
      <c r="B53" s="2">
        <v>9941</v>
      </c>
      <c r="C53" s="2" t="s">
        <v>930</v>
      </c>
      <c r="D53" s="2" t="s">
        <v>931</v>
      </c>
      <c r="E53" s="4" t="s">
        <v>245</v>
      </c>
      <c r="F53" s="2" t="s">
        <v>2671</v>
      </c>
      <c r="G53" s="2" t="s">
        <v>2672</v>
      </c>
      <c r="H53" s="2" t="s">
        <v>248</v>
      </c>
      <c r="I53" s="2" t="s">
        <v>30</v>
      </c>
      <c r="J53" s="2" t="s">
        <v>30</v>
      </c>
      <c r="K53" s="2" t="s">
        <v>270</v>
      </c>
      <c r="L53" s="2" t="s">
        <v>31</v>
      </c>
      <c r="M53" s="2" t="s">
        <v>2227</v>
      </c>
      <c r="N53" s="2" t="s">
        <v>754</v>
      </c>
      <c r="O53" s="143" t="s">
        <v>2673</v>
      </c>
      <c r="P53" s="2" t="s">
        <v>250</v>
      </c>
      <c r="Q53" s="2" t="s">
        <v>34</v>
      </c>
      <c r="R53" s="140">
        <v>6160</v>
      </c>
      <c r="S53" s="118">
        <v>1</v>
      </c>
      <c r="T53" s="118">
        <v>31082</v>
      </c>
      <c r="U53" s="127">
        <v>1</v>
      </c>
      <c r="V53" s="140">
        <v>1269</v>
      </c>
      <c r="W53" s="118">
        <v>394.43099999999998</v>
      </c>
      <c r="X53" s="129">
        <v>0.11705023840957</v>
      </c>
      <c r="Y53" s="129">
        <v>5.2155721149915098E-5</v>
      </c>
    </row>
    <row r="54" spans="1:25" x14ac:dyDescent="0.2">
      <c r="A54" s="2">
        <v>1035</v>
      </c>
      <c r="B54" s="2">
        <v>9941</v>
      </c>
      <c r="C54" s="2" t="s">
        <v>957</v>
      </c>
      <c r="D54" s="2" t="s">
        <v>958</v>
      </c>
      <c r="E54" s="4" t="s">
        <v>245</v>
      </c>
      <c r="F54" s="2" t="s">
        <v>2674</v>
      </c>
      <c r="G54" s="2" t="s">
        <v>2675</v>
      </c>
      <c r="H54" s="2" t="s">
        <v>248</v>
      </c>
      <c r="I54" s="2" t="s">
        <v>30</v>
      </c>
      <c r="J54" s="2" t="s">
        <v>30</v>
      </c>
      <c r="K54" s="2" t="s">
        <v>270</v>
      </c>
      <c r="L54" s="2" t="s">
        <v>31</v>
      </c>
      <c r="M54" s="2" t="s">
        <v>2676</v>
      </c>
      <c r="N54" s="2" t="s">
        <v>754</v>
      </c>
      <c r="O54" s="143" t="s">
        <v>1205</v>
      </c>
      <c r="P54" s="2" t="s">
        <v>250</v>
      </c>
      <c r="Q54" s="2" t="s">
        <v>34</v>
      </c>
      <c r="R54" s="140">
        <v>2150</v>
      </c>
      <c r="S54" s="118">
        <v>1</v>
      </c>
      <c r="T54" s="118">
        <v>31470</v>
      </c>
      <c r="U54" s="127">
        <v>1</v>
      </c>
      <c r="V54" s="140">
        <v>229.2</v>
      </c>
      <c r="W54" s="118">
        <v>72.129000000000005</v>
      </c>
      <c r="X54" s="129">
        <v>2.1404893957007801E-2</v>
      </c>
      <c r="Y54" s="129">
        <v>9.5376796804023298E-6</v>
      </c>
    </row>
    <row r="55" spans="1:25" x14ac:dyDescent="0.2">
      <c r="A55" s="2">
        <v>1035</v>
      </c>
      <c r="B55" s="2">
        <v>14292</v>
      </c>
      <c r="C55" s="2" t="s">
        <v>394</v>
      </c>
      <c r="D55" s="2" t="s">
        <v>395</v>
      </c>
      <c r="E55" s="4" t="s">
        <v>245</v>
      </c>
      <c r="F55" s="2" t="s">
        <v>2633</v>
      </c>
      <c r="G55" s="2" t="s">
        <v>2634</v>
      </c>
      <c r="H55" s="2" t="s">
        <v>248</v>
      </c>
      <c r="I55" s="2" t="s">
        <v>30</v>
      </c>
      <c r="J55" s="2" t="s">
        <v>30</v>
      </c>
      <c r="K55" s="2" t="s">
        <v>270</v>
      </c>
      <c r="L55" s="2" t="s">
        <v>31</v>
      </c>
      <c r="M55" s="2" t="s">
        <v>2187</v>
      </c>
      <c r="N55" s="2" t="s">
        <v>375</v>
      </c>
      <c r="O55" s="143" t="s">
        <v>39</v>
      </c>
      <c r="P55" s="2" t="s">
        <v>250</v>
      </c>
      <c r="Q55" s="2" t="s">
        <v>34</v>
      </c>
      <c r="R55" s="140">
        <v>1050</v>
      </c>
      <c r="S55" s="118">
        <v>1</v>
      </c>
      <c r="T55" s="118">
        <v>51293</v>
      </c>
      <c r="U55" s="127">
        <v>1</v>
      </c>
      <c r="V55" s="140">
        <v>249.1</v>
      </c>
      <c r="W55" s="118">
        <v>127.771</v>
      </c>
      <c r="X55" s="129">
        <v>0.24586645089114401</v>
      </c>
      <c r="Y55" s="129">
        <v>2.11974546285372E-4</v>
      </c>
    </row>
    <row r="56" spans="1:25" x14ac:dyDescent="0.2">
      <c r="A56" s="2">
        <v>1035</v>
      </c>
      <c r="B56" s="2">
        <v>14292</v>
      </c>
      <c r="C56" s="2" t="s">
        <v>389</v>
      </c>
      <c r="D56" s="2" t="s">
        <v>390</v>
      </c>
      <c r="E56" s="4" t="s">
        <v>245</v>
      </c>
      <c r="F56" s="2" t="s">
        <v>2635</v>
      </c>
      <c r="G56" s="2" t="s">
        <v>2636</v>
      </c>
      <c r="H56" s="2" t="s">
        <v>248</v>
      </c>
      <c r="I56" s="2" t="s">
        <v>30</v>
      </c>
      <c r="J56" s="2" t="s">
        <v>30</v>
      </c>
      <c r="K56" s="2" t="s">
        <v>270</v>
      </c>
      <c r="L56" s="2" t="s">
        <v>31</v>
      </c>
      <c r="M56" s="2" t="s">
        <v>2137</v>
      </c>
      <c r="N56" s="2" t="s">
        <v>375</v>
      </c>
      <c r="O56" s="143" t="s">
        <v>2637</v>
      </c>
      <c r="P56" s="2" t="s">
        <v>250</v>
      </c>
      <c r="Q56" s="2" t="s">
        <v>34</v>
      </c>
      <c r="R56" s="140">
        <v>58000</v>
      </c>
      <c r="S56" s="118">
        <v>1</v>
      </c>
      <c r="T56" s="118">
        <v>1401</v>
      </c>
      <c r="U56" s="127">
        <v>1</v>
      </c>
      <c r="V56" s="140">
        <v>19020</v>
      </c>
      <c r="W56" s="118">
        <v>266.47000000000003</v>
      </c>
      <c r="X56" s="129">
        <v>0.51276230592770899</v>
      </c>
      <c r="Y56" s="129">
        <v>4.4207966055275302E-4</v>
      </c>
    </row>
    <row r="57" spans="1:25" x14ac:dyDescent="0.2">
      <c r="A57" s="2">
        <v>1035</v>
      </c>
      <c r="B57" s="2">
        <v>14292</v>
      </c>
      <c r="C57" s="2" t="s">
        <v>825</v>
      </c>
      <c r="D57" s="2" t="s">
        <v>826</v>
      </c>
      <c r="E57" s="4" t="s">
        <v>245</v>
      </c>
      <c r="F57" s="2" t="s">
        <v>2663</v>
      </c>
      <c r="G57" s="2" t="s">
        <v>2664</v>
      </c>
      <c r="H57" s="2" t="s">
        <v>248</v>
      </c>
      <c r="I57" s="2" t="s">
        <v>30</v>
      </c>
      <c r="J57" s="2" t="s">
        <v>30</v>
      </c>
      <c r="K57" s="2" t="s">
        <v>270</v>
      </c>
      <c r="L57" s="2" t="s">
        <v>31</v>
      </c>
      <c r="M57" s="2" t="s">
        <v>1946</v>
      </c>
      <c r="N57" s="2" t="s">
        <v>271</v>
      </c>
      <c r="O57" s="143" t="s">
        <v>2665</v>
      </c>
      <c r="P57" s="2" t="s">
        <v>250</v>
      </c>
      <c r="Q57" s="2" t="s">
        <v>34</v>
      </c>
      <c r="R57" s="140">
        <v>3230</v>
      </c>
      <c r="S57" s="118">
        <v>1</v>
      </c>
      <c r="T57" s="118">
        <v>1264</v>
      </c>
      <c r="U57" s="127">
        <v>1</v>
      </c>
      <c r="V57" s="140">
        <v>123.3</v>
      </c>
      <c r="W57" s="118">
        <v>1.5589999999999999</v>
      </c>
      <c r="X57" s="129">
        <v>2.9990077950029898E-3</v>
      </c>
      <c r="Y57" s="129">
        <v>2.5856041535878701E-6</v>
      </c>
    </row>
    <row r="58" spans="1:25" x14ac:dyDescent="0.2">
      <c r="A58" s="2">
        <v>1035</v>
      </c>
      <c r="B58" s="2">
        <v>14292</v>
      </c>
      <c r="C58" s="2" t="s">
        <v>331</v>
      </c>
      <c r="D58" s="2" t="s">
        <v>332</v>
      </c>
      <c r="E58" s="4" t="s">
        <v>245</v>
      </c>
      <c r="F58" s="2" t="s">
        <v>2654</v>
      </c>
      <c r="G58" s="2" t="s">
        <v>2655</v>
      </c>
      <c r="H58" s="2" t="s">
        <v>248</v>
      </c>
      <c r="I58" s="2" t="s">
        <v>30</v>
      </c>
      <c r="J58" s="2" t="s">
        <v>30</v>
      </c>
      <c r="K58" s="2" t="s">
        <v>270</v>
      </c>
      <c r="L58" s="2" t="s">
        <v>31</v>
      </c>
      <c r="M58" s="2" t="s">
        <v>2374</v>
      </c>
      <c r="N58" s="2" t="s">
        <v>296</v>
      </c>
      <c r="O58" s="143" t="s">
        <v>668</v>
      </c>
      <c r="P58" s="2" t="s">
        <v>250</v>
      </c>
      <c r="Q58" s="2" t="s">
        <v>34</v>
      </c>
      <c r="R58" s="140">
        <v>4152</v>
      </c>
      <c r="S58" s="118">
        <v>1</v>
      </c>
      <c r="T58" s="118">
        <v>1000</v>
      </c>
      <c r="U58" s="127">
        <v>1</v>
      </c>
      <c r="V58" s="140">
        <v>1756</v>
      </c>
      <c r="W58" s="118">
        <v>17.559999999999999</v>
      </c>
      <c r="X58" s="129">
        <v>3.3790292843592203E-2</v>
      </c>
      <c r="Y58" s="129">
        <v>2.91324089496924E-5</v>
      </c>
    </row>
    <row r="59" spans="1:25" x14ac:dyDescent="0.2">
      <c r="A59" s="2">
        <v>1035</v>
      </c>
      <c r="B59" s="2">
        <v>14292</v>
      </c>
      <c r="C59" s="2" t="s">
        <v>844</v>
      </c>
      <c r="D59" s="2" t="s">
        <v>845</v>
      </c>
      <c r="E59" s="4" t="s">
        <v>245</v>
      </c>
      <c r="F59" s="2" t="s">
        <v>2666</v>
      </c>
      <c r="G59" s="2" t="s">
        <v>2667</v>
      </c>
      <c r="H59" s="2" t="s">
        <v>248</v>
      </c>
      <c r="I59" s="2" t="s">
        <v>30</v>
      </c>
      <c r="J59" s="2" t="s">
        <v>30</v>
      </c>
      <c r="K59" s="2" t="s">
        <v>270</v>
      </c>
      <c r="L59" s="2" t="s">
        <v>31</v>
      </c>
      <c r="M59" s="2" t="s">
        <v>847</v>
      </c>
      <c r="N59" s="2" t="s">
        <v>848</v>
      </c>
      <c r="O59" s="143" t="s">
        <v>109</v>
      </c>
      <c r="P59" s="2" t="s">
        <v>250</v>
      </c>
      <c r="Q59" s="2" t="s">
        <v>34</v>
      </c>
      <c r="R59" s="140">
        <v>17780</v>
      </c>
      <c r="S59" s="118">
        <v>1</v>
      </c>
      <c r="T59" s="118">
        <v>1246</v>
      </c>
      <c r="U59" s="127">
        <v>1</v>
      </c>
      <c r="V59" s="140">
        <v>2187</v>
      </c>
      <c r="W59" s="118">
        <v>27.25</v>
      </c>
      <c r="X59" s="129">
        <v>5.2436569236545799E-2</v>
      </c>
      <c r="Y59" s="129">
        <v>4.5208355724789202E-5</v>
      </c>
    </row>
    <row r="60" spans="1:25" x14ac:dyDescent="0.2">
      <c r="A60" s="2">
        <v>1035</v>
      </c>
      <c r="B60" s="2">
        <v>14292</v>
      </c>
      <c r="C60" s="2" t="s">
        <v>596</v>
      </c>
      <c r="D60" s="2" t="s">
        <v>597</v>
      </c>
      <c r="E60" s="4" t="s">
        <v>598</v>
      </c>
      <c r="F60" s="2" t="s">
        <v>2656</v>
      </c>
      <c r="G60" s="2" t="s">
        <v>2657</v>
      </c>
      <c r="H60" s="2" t="s">
        <v>248</v>
      </c>
      <c r="I60" s="2" t="s">
        <v>30</v>
      </c>
      <c r="J60" s="2" t="s">
        <v>30</v>
      </c>
      <c r="K60" s="2" t="s">
        <v>270</v>
      </c>
      <c r="L60" s="2" t="s">
        <v>31</v>
      </c>
      <c r="M60" s="2" t="s">
        <v>2231</v>
      </c>
      <c r="N60" s="2" t="s">
        <v>288</v>
      </c>
      <c r="O60" s="143" t="s">
        <v>668</v>
      </c>
      <c r="P60" s="2" t="s">
        <v>250</v>
      </c>
      <c r="Q60" s="2" t="s">
        <v>34</v>
      </c>
      <c r="R60" s="140">
        <v>12000</v>
      </c>
      <c r="S60" s="118">
        <v>1</v>
      </c>
      <c r="T60" s="118">
        <v>340</v>
      </c>
      <c r="U60" s="127">
        <v>1</v>
      </c>
      <c r="V60" s="140">
        <v>1780</v>
      </c>
      <c r="W60" s="118">
        <v>6.0519999999999996</v>
      </c>
      <c r="X60" s="129">
        <v>1.16457205176207E-2</v>
      </c>
      <c r="Y60" s="129">
        <v>1.00403951573769E-5</v>
      </c>
    </row>
    <row r="61" spans="1:25" x14ac:dyDescent="0.2">
      <c r="A61" s="2">
        <v>1035</v>
      </c>
      <c r="B61" s="2">
        <v>14292</v>
      </c>
      <c r="C61" s="2" t="s">
        <v>926</v>
      </c>
      <c r="D61" s="2" t="s">
        <v>927</v>
      </c>
      <c r="E61" s="4" t="s">
        <v>245</v>
      </c>
      <c r="F61" s="2" t="s">
        <v>2668</v>
      </c>
      <c r="G61" s="2" t="s">
        <v>2669</v>
      </c>
      <c r="H61" s="2" t="s">
        <v>248</v>
      </c>
      <c r="I61" s="2" t="s">
        <v>30</v>
      </c>
      <c r="J61" s="2" t="s">
        <v>30</v>
      </c>
      <c r="K61" s="2" t="s">
        <v>270</v>
      </c>
      <c r="L61" s="2" t="s">
        <v>31</v>
      </c>
      <c r="M61" s="2" t="s">
        <v>2670</v>
      </c>
      <c r="N61" s="2" t="s">
        <v>375</v>
      </c>
      <c r="O61" s="143" t="s">
        <v>1031</v>
      </c>
      <c r="P61" s="2" t="s">
        <v>250</v>
      </c>
      <c r="Q61" s="2" t="s">
        <v>34</v>
      </c>
      <c r="R61" s="140">
        <v>700</v>
      </c>
      <c r="S61" s="118">
        <v>1</v>
      </c>
      <c r="T61" s="118">
        <v>18900</v>
      </c>
      <c r="U61" s="127">
        <v>1</v>
      </c>
      <c r="V61" s="140">
        <v>85</v>
      </c>
      <c r="W61" s="118">
        <v>16.065000000000001</v>
      </c>
      <c r="X61" s="129">
        <v>3.0913499688627999E-2</v>
      </c>
      <c r="Y61" s="129">
        <v>2.66521725385427E-5</v>
      </c>
    </row>
    <row r="62" spans="1:25" x14ac:dyDescent="0.2">
      <c r="A62" s="2">
        <v>1035</v>
      </c>
      <c r="B62" s="2">
        <v>14292</v>
      </c>
      <c r="C62" s="2" t="s">
        <v>930</v>
      </c>
      <c r="D62" s="2" t="s">
        <v>931</v>
      </c>
      <c r="E62" s="4" t="s">
        <v>245</v>
      </c>
      <c r="F62" s="2" t="s">
        <v>2671</v>
      </c>
      <c r="G62" s="2" t="s">
        <v>2672</v>
      </c>
      <c r="H62" s="2" t="s">
        <v>248</v>
      </c>
      <c r="I62" s="2" t="s">
        <v>30</v>
      </c>
      <c r="J62" s="2" t="s">
        <v>30</v>
      </c>
      <c r="K62" s="2" t="s">
        <v>270</v>
      </c>
      <c r="L62" s="2" t="s">
        <v>31</v>
      </c>
      <c r="M62" s="2" t="s">
        <v>2227</v>
      </c>
      <c r="N62" s="2" t="s">
        <v>754</v>
      </c>
      <c r="O62" s="143" t="s">
        <v>2673</v>
      </c>
      <c r="P62" s="2" t="s">
        <v>250</v>
      </c>
      <c r="Q62" s="2" t="s">
        <v>34</v>
      </c>
      <c r="R62" s="140">
        <v>6160</v>
      </c>
      <c r="S62" s="118">
        <v>1</v>
      </c>
      <c r="T62" s="118">
        <v>3972</v>
      </c>
      <c r="U62" s="127">
        <v>1</v>
      </c>
      <c r="V62" s="140">
        <v>1269</v>
      </c>
      <c r="W62" s="118">
        <v>50.405000000000001</v>
      </c>
      <c r="X62" s="129">
        <v>9.6992534048266105E-2</v>
      </c>
      <c r="Y62" s="129">
        <v>8.36224231627781E-5</v>
      </c>
    </row>
    <row r="63" spans="1:25" x14ac:dyDescent="0.2">
      <c r="A63" s="2">
        <v>1035</v>
      </c>
      <c r="B63" s="2">
        <v>14292</v>
      </c>
      <c r="C63" s="2" t="s">
        <v>508</v>
      </c>
      <c r="D63" s="2" t="s">
        <v>509</v>
      </c>
      <c r="E63" s="4" t="s">
        <v>245</v>
      </c>
      <c r="F63" s="2" t="s">
        <v>2658</v>
      </c>
      <c r="G63" s="2" t="s">
        <v>2659</v>
      </c>
      <c r="H63" s="2" t="s">
        <v>248</v>
      </c>
      <c r="I63" s="2" t="s">
        <v>30</v>
      </c>
      <c r="J63" s="2" t="s">
        <v>30</v>
      </c>
      <c r="K63" s="2" t="s">
        <v>270</v>
      </c>
      <c r="L63" s="2" t="s">
        <v>31</v>
      </c>
      <c r="M63" s="2" t="s">
        <v>2191</v>
      </c>
      <c r="N63" s="2" t="s">
        <v>296</v>
      </c>
      <c r="O63" s="143" t="s">
        <v>526</v>
      </c>
      <c r="P63" s="2" t="s">
        <v>250</v>
      </c>
      <c r="Q63" s="2" t="s">
        <v>34</v>
      </c>
      <c r="R63" s="140">
        <v>1640</v>
      </c>
      <c r="S63" s="118">
        <v>0</v>
      </c>
      <c r="T63" s="118">
        <v>8600</v>
      </c>
      <c r="U63" s="127">
        <v>1</v>
      </c>
      <c r="V63" s="140">
        <v>76.099999999999994</v>
      </c>
      <c r="W63" s="118">
        <v>6.5449999999999999</v>
      </c>
      <c r="X63" s="129">
        <v>1.25936190514905E-2</v>
      </c>
      <c r="Y63" s="129">
        <v>1.08576289072982E-5</v>
      </c>
    </row>
    <row r="64" spans="1:25" x14ac:dyDescent="0.2">
      <c r="A64" s="2">
        <v>1038</v>
      </c>
      <c r="B64" s="2">
        <v>1038</v>
      </c>
      <c r="C64" s="2" t="s">
        <v>546</v>
      </c>
      <c r="D64" s="2" t="s">
        <v>547</v>
      </c>
      <c r="E64" s="4" t="s">
        <v>245</v>
      </c>
      <c r="F64" s="2" t="s">
        <v>2660</v>
      </c>
      <c r="G64" s="2" t="s">
        <v>2661</v>
      </c>
      <c r="H64" s="2" t="s">
        <v>248</v>
      </c>
      <c r="I64" s="2" t="s">
        <v>30</v>
      </c>
      <c r="J64" s="2" t="s">
        <v>30</v>
      </c>
      <c r="K64" s="2" t="s">
        <v>270</v>
      </c>
      <c r="L64" s="2" t="s">
        <v>31</v>
      </c>
      <c r="M64" s="2" t="s">
        <v>2016</v>
      </c>
      <c r="N64" s="2" t="s">
        <v>296</v>
      </c>
      <c r="O64" s="143" t="s">
        <v>2662</v>
      </c>
      <c r="P64" s="2" t="s">
        <v>250</v>
      </c>
      <c r="Q64" s="2" t="s">
        <v>34</v>
      </c>
      <c r="R64" s="140">
        <v>8000</v>
      </c>
      <c r="S64" s="118">
        <v>1</v>
      </c>
      <c r="T64" s="118">
        <v>4709</v>
      </c>
      <c r="U64" s="127">
        <v>1</v>
      </c>
      <c r="V64" s="140">
        <v>1354</v>
      </c>
      <c r="W64" s="118">
        <v>63.76</v>
      </c>
      <c r="X64" s="129">
        <v>6.4920820465021303E-2</v>
      </c>
      <c r="Y64" s="129">
        <v>1.3379741071751199E-5</v>
      </c>
    </row>
    <row r="65" spans="1:25" x14ac:dyDescent="0.2">
      <c r="A65" s="2">
        <v>1038</v>
      </c>
      <c r="B65" s="2">
        <v>1038</v>
      </c>
      <c r="C65" s="2" t="s">
        <v>394</v>
      </c>
      <c r="D65" s="2" t="s">
        <v>395</v>
      </c>
      <c r="E65" s="4" t="s">
        <v>245</v>
      </c>
      <c r="F65" s="2" t="s">
        <v>2633</v>
      </c>
      <c r="G65" s="2" t="s">
        <v>2634</v>
      </c>
      <c r="H65" s="2" t="s">
        <v>248</v>
      </c>
      <c r="I65" s="2" t="s">
        <v>30</v>
      </c>
      <c r="J65" s="2" t="s">
        <v>30</v>
      </c>
      <c r="K65" s="2" t="s">
        <v>270</v>
      </c>
      <c r="L65" s="2" t="s">
        <v>31</v>
      </c>
      <c r="M65" s="2" t="s">
        <v>2187</v>
      </c>
      <c r="N65" s="2" t="s">
        <v>375</v>
      </c>
      <c r="O65" s="143" t="s">
        <v>39</v>
      </c>
      <c r="P65" s="2" t="s">
        <v>250</v>
      </c>
      <c r="Q65" s="2" t="s">
        <v>34</v>
      </c>
      <c r="R65" s="140">
        <v>1050</v>
      </c>
      <c r="S65" s="118">
        <v>1</v>
      </c>
      <c r="T65" s="118">
        <v>89925</v>
      </c>
      <c r="U65" s="127">
        <v>1</v>
      </c>
      <c r="V65" s="140">
        <v>249.1</v>
      </c>
      <c r="W65" s="118">
        <v>224.00299999999999</v>
      </c>
      <c r="X65" s="129">
        <v>0.22808189835689299</v>
      </c>
      <c r="Y65" s="129">
        <v>4.7006133337654398E-5</v>
      </c>
    </row>
    <row r="66" spans="1:25" x14ac:dyDescent="0.2">
      <c r="A66" s="2">
        <v>1038</v>
      </c>
      <c r="B66" s="2">
        <v>1038</v>
      </c>
      <c r="C66" s="2" t="s">
        <v>825</v>
      </c>
      <c r="D66" s="2" t="s">
        <v>826</v>
      </c>
      <c r="E66" s="4" t="s">
        <v>245</v>
      </c>
      <c r="F66" s="2" t="s">
        <v>2663</v>
      </c>
      <c r="G66" s="2" t="s">
        <v>2664</v>
      </c>
      <c r="H66" s="2" t="s">
        <v>248</v>
      </c>
      <c r="I66" s="2" t="s">
        <v>30</v>
      </c>
      <c r="J66" s="2" t="s">
        <v>30</v>
      </c>
      <c r="K66" s="2" t="s">
        <v>270</v>
      </c>
      <c r="L66" s="2" t="s">
        <v>31</v>
      </c>
      <c r="M66" s="2" t="s">
        <v>1946</v>
      </c>
      <c r="N66" s="2" t="s">
        <v>271</v>
      </c>
      <c r="O66" s="143" t="s">
        <v>2665</v>
      </c>
      <c r="P66" s="2" t="s">
        <v>250</v>
      </c>
      <c r="Q66" s="2" t="s">
        <v>34</v>
      </c>
      <c r="R66" s="140">
        <v>3230</v>
      </c>
      <c r="S66" s="118">
        <v>1</v>
      </c>
      <c r="T66" s="118">
        <v>51677</v>
      </c>
      <c r="U66" s="127">
        <v>1</v>
      </c>
      <c r="V66" s="140">
        <v>123.3</v>
      </c>
      <c r="W66" s="118">
        <v>63.718000000000004</v>
      </c>
      <c r="X66" s="129">
        <v>6.48779345484405E-2</v>
      </c>
      <c r="Y66" s="129">
        <v>1.33709025750199E-5</v>
      </c>
    </row>
    <row r="67" spans="1:25" x14ac:dyDescent="0.2">
      <c r="A67" s="2">
        <v>1038</v>
      </c>
      <c r="B67" s="2">
        <v>1038</v>
      </c>
      <c r="C67" s="2" t="s">
        <v>331</v>
      </c>
      <c r="D67" s="2" t="s">
        <v>332</v>
      </c>
      <c r="E67" s="4" t="s">
        <v>245</v>
      </c>
      <c r="F67" s="2" t="s">
        <v>2654</v>
      </c>
      <c r="G67" s="2" t="s">
        <v>2655</v>
      </c>
      <c r="H67" s="2" t="s">
        <v>248</v>
      </c>
      <c r="I67" s="2" t="s">
        <v>30</v>
      </c>
      <c r="J67" s="2" t="s">
        <v>30</v>
      </c>
      <c r="K67" s="2" t="s">
        <v>270</v>
      </c>
      <c r="L67" s="2" t="s">
        <v>31</v>
      </c>
      <c r="M67" s="2" t="s">
        <v>2374</v>
      </c>
      <c r="N67" s="2" t="s">
        <v>296</v>
      </c>
      <c r="O67" s="143" t="s">
        <v>668</v>
      </c>
      <c r="P67" s="2" t="s">
        <v>250</v>
      </c>
      <c r="Q67" s="2" t="s">
        <v>34</v>
      </c>
      <c r="R67" s="140">
        <v>4152</v>
      </c>
      <c r="S67" s="118">
        <v>1</v>
      </c>
      <c r="T67" s="118">
        <v>12240</v>
      </c>
      <c r="U67" s="127">
        <v>1</v>
      </c>
      <c r="V67" s="140">
        <v>1756</v>
      </c>
      <c r="W67" s="118">
        <v>214.934</v>
      </c>
      <c r="X67" s="129">
        <v>0.218847996124161</v>
      </c>
      <c r="Y67" s="129">
        <v>4.51030886738492E-5</v>
      </c>
    </row>
    <row r="68" spans="1:25" x14ac:dyDescent="0.2">
      <c r="A68" s="2">
        <v>1038</v>
      </c>
      <c r="B68" s="2">
        <v>1038</v>
      </c>
      <c r="C68" s="2" t="s">
        <v>596</v>
      </c>
      <c r="D68" s="2" t="s">
        <v>597</v>
      </c>
      <c r="E68" s="4" t="s">
        <v>598</v>
      </c>
      <c r="F68" s="2" t="s">
        <v>2656</v>
      </c>
      <c r="G68" s="2" t="s">
        <v>2657</v>
      </c>
      <c r="H68" s="2" t="s">
        <v>248</v>
      </c>
      <c r="I68" s="2" t="s">
        <v>30</v>
      </c>
      <c r="J68" s="2" t="s">
        <v>30</v>
      </c>
      <c r="K68" s="2" t="s">
        <v>270</v>
      </c>
      <c r="L68" s="2" t="s">
        <v>31</v>
      </c>
      <c r="M68" s="2" t="s">
        <v>2231</v>
      </c>
      <c r="N68" s="2" t="s">
        <v>288</v>
      </c>
      <c r="O68" s="143" t="s">
        <v>668</v>
      </c>
      <c r="P68" s="2" t="s">
        <v>250</v>
      </c>
      <c r="Q68" s="2" t="s">
        <v>34</v>
      </c>
      <c r="R68" s="140">
        <v>12000</v>
      </c>
      <c r="S68" s="118">
        <v>1</v>
      </c>
      <c r="T68" s="118">
        <v>450</v>
      </c>
      <c r="U68" s="127">
        <v>1</v>
      </c>
      <c r="V68" s="140">
        <v>1780</v>
      </c>
      <c r="W68" s="118">
        <v>8.01</v>
      </c>
      <c r="X68" s="129">
        <v>8.1558487099065297E-3</v>
      </c>
      <c r="Y68" s="129">
        <v>1.68086513967765E-6</v>
      </c>
    </row>
    <row r="69" spans="1:25" x14ac:dyDescent="0.2">
      <c r="A69" s="2">
        <v>1038</v>
      </c>
      <c r="B69" s="2">
        <v>1038</v>
      </c>
      <c r="C69" s="2" t="s">
        <v>926</v>
      </c>
      <c r="D69" s="2" t="s">
        <v>927</v>
      </c>
      <c r="E69" s="4" t="s">
        <v>245</v>
      </c>
      <c r="F69" s="2" t="s">
        <v>2668</v>
      </c>
      <c r="G69" s="2" t="s">
        <v>2669</v>
      </c>
      <c r="H69" s="2" t="s">
        <v>248</v>
      </c>
      <c r="I69" s="2" t="s">
        <v>30</v>
      </c>
      <c r="J69" s="2" t="s">
        <v>30</v>
      </c>
      <c r="K69" s="2" t="s">
        <v>270</v>
      </c>
      <c r="L69" s="2" t="s">
        <v>31</v>
      </c>
      <c r="M69" s="2" t="s">
        <v>2670</v>
      </c>
      <c r="N69" s="2" t="s">
        <v>375</v>
      </c>
      <c r="O69" s="143" t="s">
        <v>1031</v>
      </c>
      <c r="P69" s="2" t="s">
        <v>250</v>
      </c>
      <c r="Q69" s="2" t="s">
        <v>34</v>
      </c>
      <c r="R69" s="140">
        <v>700</v>
      </c>
      <c r="S69" s="118">
        <v>1</v>
      </c>
      <c r="T69" s="118">
        <v>81768</v>
      </c>
      <c r="U69" s="127">
        <v>1</v>
      </c>
      <c r="V69" s="140">
        <v>85</v>
      </c>
      <c r="W69" s="118">
        <v>69.503</v>
      </c>
      <c r="X69" s="129">
        <v>7.0768329802108801E-2</v>
      </c>
      <c r="Y69" s="129">
        <v>1.4584873112358E-5</v>
      </c>
    </row>
    <row r="70" spans="1:25" x14ac:dyDescent="0.2">
      <c r="A70" s="2">
        <v>1038</v>
      </c>
      <c r="B70" s="2">
        <v>1038</v>
      </c>
      <c r="C70" s="2" t="s">
        <v>930</v>
      </c>
      <c r="D70" s="2" t="s">
        <v>931</v>
      </c>
      <c r="E70" s="4" t="s">
        <v>245</v>
      </c>
      <c r="F70" s="2" t="s">
        <v>2671</v>
      </c>
      <c r="G70" s="2" t="s">
        <v>2672</v>
      </c>
      <c r="H70" s="2" t="s">
        <v>248</v>
      </c>
      <c r="I70" s="2" t="s">
        <v>30</v>
      </c>
      <c r="J70" s="2" t="s">
        <v>30</v>
      </c>
      <c r="K70" s="2" t="s">
        <v>270</v>
      </c>
      <c r="L70" s="2" t="s">
        <v>31</v>
      </c>
      <c r="M70" s="2" t="s">
        <v>2227</v>
      </c>
      <c r="N70" s="2" t="s">
        <v>754</v>
      </c>
      <c r="O70" s="143" t="s">
        <v>2673</v>
      </c>
      <c r="P70" s="2" t="s">
        <v>250</v>
      </c>
      <c r="Q70" s="2" t="s">
        <v>34</v>
      </c>
      <c r="R70" s="140">
        <v>6160</v>
      </c>
      <c r="S70" s="118">
        <v>1</v>
      </c>
      <c r="T70" s="118">
        <v>21871</v>
      </c>
      <c r="U70" s="127">
        <v>1</v>
      </c>
      <c r="V70" s="140">
        <v>1269</v>
      </c>
      <c r="W70" s="118">
        <v>277.54300000000001</v>
      </c>
      <c r="X70" s="129">
        <v>0.28259658388702902</v>
      </c>
      <c r="Y70" s="129">
        <v>5.8241240530949101E-5</v>
      </c>
    </row>
    <row r="71" spans="1:25" x14ac:dyDescent="0.2">
      <c r="A71" s="2">
        <v>1038</v>
      </c>
      <c r="B71" s="2">
        <v>1038</v>
      </c>
      <c r="C71" s="2" t="s">
        <v>957</v>
      </c>
      <c r="D71" s="2" t="s">
        <v>958</v>
      </c>
      <c r="E71" s="4" t="s">
        <v>245</v>
      </c>
      <c r="F71" s="2" t="s">
        <v>2674</v>
      </c>
      <c r="G71" s="2" t="s">
        <v>2675</v>
      </c>
      <c r="H71" s="2" t="s">
        <v>248</v>
      </c>
      <c r="I71" s="2" t="s">
        <v>30</v>
      </c>
      <c r="J71" s="2" t="s">
        <v>30</v>
      </c>
      <c r="K71" s="2" t="s">
        <v>270</v>
      </c>
      <c r="L71" s="2" t="s">
        <v>31</v>
      </c>
      <c r="M71" s="2" t="s">
        <v>2676</v>
      </c>
      <c r="N71" s="2" t="s">
        <v>754</v>
      </c>
      <c r="O71" s="143" t="s">
        <v>1205</v>
      </c>
      <c r="P71" s="2" t="s">
        <v>250</v>
      </c>
      <c r="Q71" s="2" t="s">
        <v>34</v>
      </c>
      <c r="R71" s="140">
        <v>2150</v>
      </c>
      <c r="S71" s="118">
        <v>1</v>
      </c>
      <c r="T71" s="118">
        <v>26460</v>
      </c>
      <c r="U71" s="127">
        <v>1</v>
      </c>
      <c r="V71" s="140">
        <v>229.2</v>
      </c>
      <c r="W71" s="118">
        <v>60.646000000000001</v>
      </c>
      <c r="X71" s="129">
        <v>6.1750588106439297E-2</v>
      </c>
      <c r="Y71" s="129">
        <v>1.2726377670129301E-5</v>
      </c>
    </row>
    <row r="72" spans="1:25" x14ac:dyDescent="0.2">
      <c r="A72" s="2">
        <v>1038</v>
      </c>
      <c r="B72" s="2">
        <v>1162</v>
      </c>
      <c r="C72" s="2" t="s">
        <v>298</v>
      </c>
      <c r="D72" s="2" t="s">
        <v>299</v>
      </c>
      <c r="E72" s="4" t="s">
        <v>245</v>
      </c>
      <c r="F72" s="2" t="s">
        <v>2630</v>
      </c>
      <c r="G72" s="2" t="s">
        <v>2631</v>
      </c>
      <c r="H72" s="2" t="s">
        <v>248</v>
      </c>
      <c r="I72" s="2" t="s">
        <v>30</v>
      </c>
      <c r="J72" s="2" t="s">
        <v>30</v>
      </c>
      <c r="K72" s="2" t="s">
        <v>270</v>
      </c>
      <c r="L72" s="2" t="s">
        <v>31</v>
      </c>
      <c r="M72" s="2" t="s">
        <v>2490</v>
      </c>
      <c r="N72" s="2" t="s">
        <v>303</v>
      </c>
      <c r="O72" s="143" t="s">
        <v>2632</v>
      </c>
      <c r="P72" s="2" t="s">
        <v>250</v>
      </c>
      <c r="Q72" s="2" t="s">
        <v>34</v>
      </c>
      <c r="R72" s="140">
        <v>37.5</v>
      </c>
      <c r="S72" s="118">
        <v>1</v>
      </c>
      <c r="T72" s="118">
        <v>240533.31</v>
      </c>
      <c r="U72" s="127">
        <v>1</v>
      </c>
      <c r="V72" s="140">
        <v>143.19999999999999</v>
      </c>
      <c r="W72" s="118">
        <v>344.44400000000002</v>
      </c>
      <c r="X72" s="129">
        <v>3.9633730879755399E-2</v>
      </c>
      <c r="Y72" s="129">
        <v>1.3903804821067799E-5</v>
      </c>
    </row>
    <row r="73" spans="1:25" x14ac:dyDescent="0.2">
      <c r="A73" s="2">
        <v>1038</v>
      </c>
      <c r="B73" s="2">
        <v>1162</v>
      </c>
      <c r="C73" s="2" t="s">
        <v>546</v>
      </c>
      <c r="D73" s="2" t="s">
        <v>547</v>
      </c>
      <c r="E73" s="4" t="s">
        <v>245</v>
      </c>
      <c r="F73" s="2" t="s">
        <v>2660</v>
      </c>
      <c r="G73" s="2" t="s">
        <v>2661</v>
      </c>
      <c r="H73" s="2" t="s">
        <v>248</v>
      </c>
      <c r="I73" s="2" t="s">
        <v>30</v>
      </c>
      <c r="J73" s="2" t="s">
        <v>30</v>
      </c>
      <c r="K73" s="2" t="s">
        <v>270</v>
      </c>
      <c r="L73" s="2" t="s">
        <v>31</v>
      </c>
      <c r="M73" s="2" t="s">
        <v>2016</v>
      </c>
      <c r="N73" s="2" t="s">
        <v>296</v>
      </c>
      <c r="O73" s="143" t="s">
        <v>2662</v>
      </c>
      <c r="P73" s="2" t="s">
        <v>250</v>
      </c>
      <c r="Q73" s="2" t="s">
        <v>34</v>
      </c>
      <c r="R73" s="140">
        <v>8000</v>
      </c>
      <c r="S73" s="118">
        <v>1</v>
      </c>
      <c r="T73" s="118">
        <v>14064</v>
      </c>
      <c r="U73" s="127">
        <v>1</v>
      </c>
      <c r="V73" s="140">
        <v>1354</v>
      </c>
      <c r="W73" s="118">
        <v>190.42699999999999</v>
      </c>
      <c r="X73" s="129">
        <v>2.1911607131007201E-2</v>
      </c>
      <c r="Y73" s="129">
        <v>7.6867532302152597E-6</v>
      </c>
    </row>
    <row r="74" spans="1:25" x14ac:dyDescent="0.2">
      <c r="A74" s="2">
        <v>1038</v>
      </c>
      <c r="B74" s="2">
        <v>1162</v>
      </c>
      <c r="C74" s="2" t="s">
        <v>394</v>
      </c>
      <c r="D74" s="2" t="s">
        <v>395</v>
      </c>
      <c r="E74" s="4" t="s">
        <v>245</v>
      </c>
      <c r="F74" s="2" t="s">
        <v>2633</v>
      </c>
      <c r="G74" s="2" t="s">
        <v>2634</v>
      </c>
      <c r="H74" s="2" t="s">
        <v>248</v>
      </c>
      <c r="I74" s="2" t="s">
        <v>30</v>
      </c>
      <c r="J74" s="2" t="s">
        <v>30</v>
      </c>
      <c r="K74" s="2" t="s">
        <v>270</v>
      </c>
      <c r="L74" s="2" t="s">
        <v>31</v>
      </c>
      <c r="M74" s="2" t="s">
        <v>2187</v>
      </c>
      <c r="N74" s="2" t="s">
        <v>375</v>
      </c>
      <c r="O74" s="143" t="s">
        <v>39</v>
      </c>
      <c r="P74" s="2" t="s">
        <v>250</v>
      </c>
      <c r="Q74" s="2" t="s">
        <v>34</v>
      </c>
      <c r="R74" s="140">
        <v>1050</v>
      </c>
      <c r="S74" s="118">
        <v>1</v>
      </c>
      <c r="T74" s="118">
        <v>917917</v>
      </c>
      <c r="U74" s="127">
        <v>1</v>
      </c>
      <c r="V74" s="140">
        <v>249.1</v>
      </c>
      <c r="W74" s="118">
        <v>2286.5309999999999</v>
      </c>
      <c r="X74" s="129">
        <v>0.26310181928947302</v>
      </c>
      <c r="Y74" s="129">
        <v>9.2298056788219895E-5</v>
      </c>
    </row>
    <row r="75" spans="1:25" x14ac:dyDescent="0.2">
      <c r="A75" s="2">
        <v>1038</v>
      </c>
      <c r="B75" s="2">
        <v>1162</v>
      </c>
      <c r="C75" s="2" t="s">
        <v>389</v>
      </c>
      <c r="D75" s="2" t="s">
        <v>390</v>
      </c>
      <c r="E75" s="4" t="s">
        <v>245</v>
      </c>
      <c r="F75" s="2" t="s">
        <v>2635</v>
      </c>
      <c r="G75" s="2" t="s">
        <v>2636</v>
      </c>
      <c r="H75" s="2" t="s">
        <v>248</v>
      </c>
      <c r="I75" s="2" t="s">
        <v>30</v>
      </c>
      <c r="J75" s="2" t="s">
        <v>30</v>
      </c>
      <c r="K75" s="2" t="s">
        <v>270</v>
      </c>
      <c r="L75" s="2" t="s">
        <v>31</v>
      </c>
      <c r="M75" s="2" t="s">
        <v>2137</v>
      </c>
      <c r="N75" s="2" t="s">
        <v>375</v>
      </c>
      <c r="O75" s="143" t="s">
        <v>2637</v>
      </c>
      <c r="P75" s="2" t="s">
        <v>250</v>
      </c>
      <c r="Q75" s="2" t="s">
        <v>34</v>
      </c>
      <c r="R75" s="140">
        <v>58000</v>
      </c>
      <c r="S75" s="118">
        <v>1</v>
      </c>
      <c r="T75" s="118">
        <v>1117</v>
      </c>
      <c r="U75" s="127">
        <v>1</v>
      </c>
      <c r="V75" s="140">
        <v>19020</v>
      </c>
      <c r="W75" s="118">
        <v>212.453</v>
      </c>
      <c r="X75" s="129">
        <v>2.44461457185738E-2</v>
      </c>
      <c r="Y75" s="129">
        <v>8.5758880416692598E-6</v>
      </c>
    </row>
    <row r="76" spans="1:25" x14ac:dyDescent="0.2">
      <c r="A76" s="2">
        <v>1038</v>
      </c>
      <c r="B76" s="2">
        <v>1162</v>
      </c>
      <c r="C76" s="2" t="s">
        <v>2638</v>
      </c>
      <c r="D76" s="2" t="s">
        <v>2639</v>
      </c>
      <c r="E76" s="4" t="s">
        <v>245</v>
      </c>
      <c r="F76" s="2" t="s">
        <v>2640</v>
      </c>
      <c r="G76" s="2" t="s">
        <v>2641</v>
      </c>
      <c r="H76" s="2" t="s">
        <v>248</v>
      </c>
      <c r="I76" s="2" t="s">
        <v>30</v>
      </c>
      <c r="J76" s="2" t="s">
        <v>30</v>
      </c>
      <c r="K76" s="2" t="s">
        <v>270</v>
      </c>
      <c r="L76" s="2" t="s">
        <v>31</v>
      </c>
      <c r="M76" s="2" t="s">
        <v>2642</v>
      </c>
      <c r="N76" s="2" t="s">
        <v>271</v>
      </c>
      <c r="O76" s="143" t="s">
        <v>2643</v>
      </c>
      <c r="P76" s="2" t="s">
        <v>250</v>
      </c>
      <c r="Q76" s="2" t="s">
        <v>34</v>
      </c>
      <c r="R76" s="140">
        <v>1023</v>
      </c>
      <c r="S76" s="118">
        <v>1</v>
      </c>
      <c r="T76" s="118">
        <v>5935</v>
      </c>
      <c r="U76" s="127">
        <v>1</v>
      </c>
      <c r="V76" s="140">
        <v>113.2</v>
      </c>
      <c r="W76" s="118">
        <v>6.718</v>
      </c>
      <c r="X76" s="129">
        <v>7.7306117161966002E-4</v>
      </c>
      <c r="Y76" s="129">
        <v>2.7119555505777597E-7</v>
      </c>
    </row>
    <row r="77" spans="1:25" x14ac:dyDescent="0.2">
      <c r="A77" s="2">
        <v>1038</v>
      </c>
      <c r="B77" s="2">
        <v>1162</v>
      </c>
      <c r="C77" s="2" t="s">
        <v>2644</v>
      </c>
      <c r="D77" s="2" t="s">
        <v>2645</v>
      </c>
      <c r="E77" s="4" t="s">
        <v>245</v>
      </c>
      <c r="F77" s="2" t="s">
        <v>2646</v>
      </c>
      <c r="G77" s="2" t="s">
        <v>2647</v>
      </c>
      <c r="H77" s="2" t="s">
        <v>248</v>
      </c>
      <c r="I77" s="2" t="s">
        <v>30</v>
      </c>
      <c r="J77" s="2" t="s">
        <v>30</v>
      </c>
      <c r="K77" s="2" t="s">
        <v>270</v>
      </c>
      <c r="L77" s="2" t="s">
        <v>31</v>
      </c>
      <c r="M77" s="2" t="s">
        <v>2648</v>
      </c>
      <c r="N77" s="2" t="s">
        <v>317</v>
      </c>
      <c r="O77" s="143" t="s">
        <v>2649</v>
      </c>
      <c r="P77" s="2" t="s">
        <v>250</v>
      </c>
      <c r="Q77" s="2" t="s">
        <v>34</v>
      </c>
      <c r="R77" s="140">
        <v>4900</v>
      </c>
      <c r="S77" s="118">
        <v>1</v>
      </c>
      <c r="T77" s="118">
        <v>15809</v>
      </c>
      <c r="U77" s="127">
        <v>1</v>
      </c>
      <c r="V77" s="140">
        <v>600.1</v>
      </c>
      <c r="W77" s="118">
        <v>94.87</v>
      </c>
      <c r="X77" s="129">
        <v>1.0916281759234101E-2</v>
      </c>
      <c r="Y77" s="129">
        <v>3.8295120742645096E-6</v>
      </c>
    </row>
    <row r="78" spans="1:25" x14ac:dyDescent="0.2">
      <c r="A78" s="2">
        <v>1038</v>
      </c>
      <c r="B78" s="2">
        <v>1162</v>
      </c>
      <c r="C78" s="2" t="s">
        <v>825</v>
      </c>
      <c r="D78" s="2" t="s">
        <v>826</v>
      </c>
      <c r="E78" s="4" t="s">
        <v>245</v>
      </c>
      <c r="F78" s="2" t="s">
        <v>2663</v>
      </c>
      <c r="G78" s="2" t="s">
        <v>2664</v>
      </c>
      <c r="H78" s="2" t="s">
        <v>248</v>
      </c>
      <c r="I78" s="2" t="s">
        <v>30</v>
      </c>
      <c r="J78" s="2" t="s">
        <v>30</v>
      </c>
      <c r="K78" s="2" t="s">
        <v>270</v>
      </c>
      <c r="L78" s="2" t="s">
        <v>31</v>
      </c>
      <c r="M78" s="2" t="s">
        <v>1946</v>
      </c>
      <c r="N78" s="2" t="s">
        <v>271</v>
      </c>
      <c r="O78" s="143" t="s">
        <v>2665</v>
      </c>
      <c r="P78" s="2" t="s">
        <v>250</v>
      </c>
      <c r="Q78" s="2" t="s">
        <v>34</v>
      </c>
      <c r="R78" s="140">
        <v>3230</v>
      </c>
      <c r="S78" s="118">
        <v>1</v>
      </c>
      <c r="T78" s="118">
        <v>182603</v>
      </c>
      <c r="U78" s="127">
        <v>1</v>
      </c>
      <c r="V78" s="140">
        <v>123.3</v>
      </c>
      <c r="W78" s="118">
        <v>225.149</v>
      </c>
      <c r="X78" s="129">
        <v>2.5907034017896999E-2</v>
      </c>
      <c r="Y78" s="129">
        <v>9.0883784211593003E-6</v>
      </c>
    </row>
    <row r="79" spans="1:25" x14ac:dyDescent="0.2">
      <c r="A79" s="2">
        <v>1038</v>
      </c>
      <c r="B79" s="2">
        <v>1162</v>
      </c>
      <c r="C79" s="2" t="s">
        <v>792</v>
      </c>
      <c r="D79" s="2" t="s">
        <v>793</v>
      </c>
      <c r="E79" s="4" t="s">
        <v>245</v>
      </c>
      <c r="F79" s="2" t="s">
        <v>2650</v>
      </c>
      <c r="G79" s="2" t="s">
        <v>2651</v>
      </c>
      <c r="H79" s="2" t="s">
        <v>248</v>
      </c>
      <c r="I79" s="2" t="s">
        <v>30</v>
      </c>
      <c r="J79" s="2" t="s">
        <v>30</v>
      </c>
      <c r="K79" s="2" t="s">
        <v>270</v>
      </c>
      <c r="L79" s="2" t="s">
        <v>31</v>
      </c>
      <c r="M79" s="2" t="s">
        <v>2652</v>
      </c>
      <c r="N79" s="2" t="s">
        <v>369</v>
      </c>
      <c r="O79" s="143" t="s">
        <v>2653</v>
      </c>
      <c r="P79" s="2" t="s">
        <v>250</v>
      </c>
      <c r="Q79" s="2" t="s">
        <v>34</v>
      </c>
      <c r="R79" s="140">
        <v>2800</v>
      </c>
      <c r="S79" s="118">
        <v>1</v>
      </c>
      <c r="T79" s="118">
        <v>39419</v>
      </c>
      <c r="U79" s="127">
        <v>1</v>
      </c>
      <c r="V79" s="140">
        <v>1549</v>
      </c>
      <c r="W79" s="118">
        <v>610.6</v>
      </c>
      <c r="X79" s="129">
        <v>7.0259285820167203E-2</v>
      </c>
      <c r="Y79" s="129">
        <v>2.46474751487552E-5</v>
      </c>
    </row>
    <row r="80" spans="1:25" x14ac:dyDescent="0.2">
      <c r="A80" s="2">
        <v>1038</v>
      </c>
      <c r="B80" s="2">
        <v>1162</v>
      </c>
      <c r="C80" s="2" t="s">
        <v>331</v>
      </c>
      <c r="D80" s="2" t="s">
        <v>332</v>
      </c>
      <c r="E80" s="4" t="s">
        <v>245</v>
      </c>
      <c r="F80" s="2" t="s">
        <v>2654</v>
      </c>
      <c r="G80" s="2" t="s">
        <v>2655</v>
      </c>
      <c r="H80" s="2" t="s">
        <v>248</v>
      </c>
      <c r="I80" s="2" t="s">
        <v>30</v>
      </c>
      <c r="J80" s="2" t="s">
        <v>30</v>
      </c>
      <c r="K80" s="2" t="s">
        <v>270</v>
      </c>
      <c r="L80" s="2" t="s">
        <v>31</v>
      </c>
      <c r="M80" s="2" t="s">
        <v>2374</v>
      </c>
      <c r="N80" s="2" t="s">
        <v>296</v>
      </c>
      <c r="O80" s="143" t="s">
        <v>668</v>
      </c>
      <c r="P80" s="2" t="s">
        <v>250</v>
      </c>
      <c r="Q80" s="2" t="s">
        <v>34</v>
      </c>
      <c r="R80" s="140">
        <v>4152</v>
      </c>
      <c r="S80" s="118">
        <v>1</v>
      </c>
      <c r="T80" s="118">
        <v>86900</v>
      </c>
      <c r="U80" s="127">
        <v>1</v>
      </c>
      <c r="V80" s="140">
        <v>1756</v>
      </c>
      <c r="W80" s="118">
        <v>1525.9639999999999</v>
      </c>
      <c r="X80" s="129">
        <v>0.17558645004174001</v>
      </c>
      <c r="Y80" s="129">
        <v>6.1597020427151507E-5</v>
      </c>
    </row>
    <row r="81" spans="1:25" x14ac:dyDescent="0.2">
      <c r="A81" s="2">
        <v>1038</v>
      </c>
      <c r="B81" s="2">
        <v>1162</v>
      </c>
      <c r="C81" s="2" t="s">
        <v>844</v>
      </c>
      <c r="D81" s="2" t="s">
        <v>845</v>
      </c>
      <c r="E81" s="4" t="s">
        <v>245</v>
      </c>
      <c r="F81" s="2" t="s">
        <v>2666</v>
      </c>
      <c r="G81" s="2" t="s">
        <v>2667</v>
      </c>
      <c r="H81" s="2" t="s">
        <v>248</v>
      </c>
      <c r="I81" s="2" t="s">
        <v>30</v>
      </c>
      <c r="J81" s="2" t="s">
        <v>30</v>
      </c>
      <c r="K81" s="2" t="s">
        <v>270</v>
      </c>
      <c r="L81" s="2" t="s">
        <v>31</v>
      </c>
      <c r="M81" s="2" t="s">
        <v>847</v>
      </c>
      <c r="N81" s="2" t="s">
        <v>848</v>
      </c>
      <c r="O81" s="143" t="s">
        <v>109</v>
      </c>
      <c r="P81" s="2" t="s">
        <v>250</v>
      </c>
      <c r="Q81" s="2" t="s">
        <v>34</v>
      </c>
      <c r="R81" s="140">
        <v>17780</v>
      </c>
      <c r="S81" s="118">
        <v>1</v>
      </c>
      <c r="T81" s="118">
        <v>53659</v>
      </c>
      <c r="U81" s="127">
        <v>1</v>
      </c>
      <c r="V81" s="140">
        <v>2187</v>
      </c>
      <c r="W81" s="118">
        <v>1173.5219999999999</v>
      </c>
      <c r="X81" s="129">
        <v>0.13503242538448501</v>
      </c>
      <c r="Y81" s="129">
        <v>4.7370369768047198E-5</v>
      </c>
    </row>
    <row r="82" spans="1:25" x14ac:dyDescent="0.2">
      <c r="A82" s="2">
        <v>1038</v>
      </c>
      <c r="B82" s="2">
        <v>1162</v>
      </c>
      <c r="C82" s="2" t="s">
        <v>596</v>
      </c>
      <c r="D82" s="2" t="s">
        <v>597</v>
      </c>
      <c r="E82" s="4" t="s">
        <v>598</v>
      </c>
      <c r="F82" s="2" t="s">
        <v>2656</v>
      </c>
      <c r="G82" s="2" t="s">
        <v>2657</v>
      </c>
      <c r="H82" s="2" t="s">
        <v>248</v>
      </c>
      <c r="I82" s="2" t="s">
        <v>30</v>
      </c>
      <c r="J82" s="2" t="s">
        <v>30</v>
      </c>
      <c r="K82" s="2" t="s">
        <v>270</v>
      </c>
      <c r="L82" s="2" t="s">
        <v>31</v>
      </c>
      <c r="M82" s="2" t="s">
        <v>2231</v>
      </c>
      <c r="N82" s="2" t="s">
        <v>288</v>
      </c>
      <c r="O82" s="143" t="s">
        <v>668</v>
      </c>
      <c r="P82" s="2" t="s">
        <v>250</v>
      </c>
      <c r="Q82" s="2" t="s">
        <v>34</v>
      </c>
      <c r="R82" s="140">
        <v>12000</v>
      </c>
      <c r="S82" s="118">
        <v>1</v>
      </c>
      <c r="T82" s="118">
        <v>20772</v>
      </c>
      <c r="U82" s="127">
        <v>1</v>
      </c>
      <c r="V82" s="140">
        <v>1780</v>
      </c>
      <c r="W82" s="118">
        <v>369.74200000000002</v>
      </c>
      <c r="X82" s="129">
        <v>4.2544657001575899E-2</v>
      </c>
      <c r="Y82" s="129">
        <v>1.49249791528291E-5</v>
      </c>
    </row>
    <row r="83" spans="1:25" x14ac:dyDescent="0.2">
      <c r="A83" s="2">
        <v>1038</v>
      </c>
      <c r="B83" s="2">
        <v>1162</v>
      </c>
      <c r="C83" s="2" t="s">
        <v>926</v>
      </c>
      <c r="D83" s="2" t="s">
        <v>927</v>
      </c>
      <c r="E83" s="4" t="s">
        <v>245</v>
      </c>
      <c r="F83" s="2" t="s">
        <v>2668</v>
      </c>
      <c r="G83" s="2" t="s">
        <v>2669</v>
      </c>
      <c r="H83" s="2" t="s">
        <v>248</v>
      </c>
      <c r="I83" s="2" t="s">
        <v>30</v>
      </c>
      <c r="J83" s="2" t="s">
        <v>30</v>
      </c>
      <c r="K83" s="2" t="s">
        <v>270</v>
      </c>
      <c r="L83" s="2" t="s">
        <v>31</v>
      </c>
      <c r="M83" s="2" t="s">
        <v>2670</v>
      </c>
      <c r="N83" s="2" t="s">
        <v>375</v>
      </c>
      <c r="O83" s="143" t="s">
        <v>1031</v>
      </c>
      <c r="P83" s="2" t="s">
        <v>250</v>
      </c>
      <c r="Q83" s="2" t="s">
        <v>34</v>
      </c>
      <c r="R83" s="140">
        <v>700</v>
      </c>
      <c r="S83" s="118">
        <v>1</v>
      </c>
      <c r="T83" s="118">
        <v>312359</v>
      </c>
      <c r="U83" s="127">
        <v>1</v>
      </c>
      <c r="V83" s="140">
        <v>85</v>
      </c>
      <c r="W83" s="118">
        <v>265.505</v>
      </c>
      <c r="X83" s="129">
        <v>3.0550594087605999E-2</v>
      </c>
      <c r="Y83" s="129">
        <v>1.0717373508197999E-5</v>
      </c>
    </row>
    <row r="84" spans="1:25" x14ac:dyDescent="0.2">
      <c r="A84" s="2">
        <v>1038</v>
      </c>
      <c r="B84" s="2">
        <v>1162</v>
      </c>
      <c r="C84" s="2" t="s">
        <v>930</v>
      </c>
      <c r="D84" s="2" t="s">
        <v>931</v>
      </c>
      <c r="E84" s="4" t="s">
        <v>245</v>
      </c>
      <c r="F84" s="2" t="s">
        <v>2671</v>
      </c>
      <c r="G84" s="2" t="s">
        <v>2672</v>
      </c>
      <c r="H84" s="2" t="s">
        <v>248</v>
      </c>
      <c r="I84" s="2" t="s">
        <v>30</v>
      </c>
      <c r="J84" s="2" t="s">
        <v>30</v>
      </c>
      <c r="K84" s="2" t="s">
        <v>270</v>
      </c>
      <c r="L84" s="2" t="s">
        <v>31</v>
      </c>
      <c r="M84" s="2" t="s">
        <v>2227</v>
      </c>
      <c r="N84" s="2" t="s">
        <v>754</v>
      </c>
      <c r="O84" s="143" t="s">
        <v>2673</v>
      </c>
      <c r="P84" s="2" t="s">
        <v>250</v>
      </c>
      <c r="Q84" s="2" t="s">
        <v>34</v>
      </c>
      <c r="R84" s="140">
        <v>6160</v>
      </c>
      <c r="S84" s="118">
        <v>1</v>
      </c>
      <c r="T84" s="118">
        <v>80992</v>
      </c>
      <c r="U84" s="127">
        <v>1</v>
      </c>
      <c r="V84" s="140">
        <v>1269</v>
      </c>
      <c r="W84" s="118">
        <v>1027.788</v>
      </c>
      <c r="X84" s="129">
        <v>0.118263426002838</v>
      </c>
      <c r="Y84" s="129">
        <v>4.14876812279654E-5</v>
      </c>
    </row>
    <row r="85" spans="1:25" x14ac:dyDescent="0.2">
      <c r="A85" s="2">
        <v>1038</v>
      </c>
      <c r="B85" s="2">
        <v>1162</v>
      </c>
      <c r="C85" s="2" t="s">
        <v>957</v>
      </c>
      <c r="D85" s="2" t="s">
        <v>958</v>
      </c>
      <c r="E85" s="4" t="s">
        <v>245</v>
      </c>
      <c r="F85" s="2" t="s">
        <v>2674</v>
      </c>
      <c r="G85" s="2" t="s">
        <v>2675</v>
      </c>
      <c r="H85" s="2" t="s">
        <v>248</v>
      </c>
      <c r="I85" s="2" t="s">
        <v>30</v>
      </c>
      <c r="J85" s="2" t="s">
        <v>30</v>
      </c>
      <c r="K85" s="2" t="s">
        <v>270</v>
      </c>
      <c r="L85" s="2" t="s">
        <v>31</v>
      </c>
      <c r="M85" s="2" t="s">
        <v>2676</v>
      </c>
      <c r="N85" s="2" t="s">
        <v>754</v>
      </c>
      <c r="O85" s="143" t="s">
        <v>1205</v>
      </c>
      <c r="P85" s="2" t="s">
        <v>250</v>
      </c>
      <c r="Q85" s="2" t="s">
        <v>34</v>
      </c>
      <c r="R85" s="140">
        <v>2150</v>
      </c>
      <c r="S85" s="118">
        <v>1</v>
      </c>
      <c r="T85" s="118">
        <v>68650</v>
      </c>
      <c r="U85" s="127">
        <v>1</v>
      </c>
      <c r="V85" s="140">
        <v>229.2</v>
      </c>
      <c r="W85" s="118">
        <v>157.346</v>
      </c>
      <c r="X85" s="129">
        <v>1.81051390799374E-2</v>
      </c>
      <c r="Y85" s="129">
        <v>6.3514161911594902E-6</v>
      </c>
    </row>
    <row r="86" spans="1:25" x14ac:dyDescent="0.2">
      <c r="A86" s="2">
        <v>1038</v>
      </c>
      <c r="B86" s="2">
        <v>1162</v>
      </c>
      <c r="C86" s="2" t="s">
        <v>508</v>
      </c>
      <c r="D86" s="2" t="s">
        <v>509</v>
      </c>
      <c r="E86" s="4" t="s">
        <v>245</v>
      </c>
      <c r="F86" s="2" t="s">
        <v>2658</v>
      </c>
      <c r="G86" s="2" t="s">
        <v>2659</v>
      </c>
      <c r="H86" s="2" t="s">
        <v>248</v>
      </c>
      <c r="I86" s="2" t="s">
        <v>30</v>
      </c>
      <c r="J86" s="2" t="s">
        <v>30</v>
      </c>
      <c r="K86" s="2" t="s">
        <v>270</v>
      </c>
      <c r="L86" s="2" t="s">
        <v>31</v>
      </c>
      <c r="M86" s="2" t="s">
        <v>2191</v>
      </c>
      <c r="N86" s="2" t="s">
        <v>296</v>
      </c>
      <c r="O86" s="143" t="s">
        <v>526</v>
      </c>
      <c r="P86" s="2" t="s">
        <v>250</v>
      </c>
      <c r="Q86" s="2" t="s">
        <v>34</v>
      </c>
      <c r="R86" s="140">
        <v>1640</v>
      </c>
      <c r="S86" s="118">
        <v>0</v>
      </c>
      <c r="T86" s="118">
        <v>262300</v>
      </c>
      <c r="U86" s="127">
        <v>1</v>
      </c>
      <c r="V86" s="140">
        <v>76.099999999999994</v>
      </c>
      <c r="W86" s="118">
        <v>199.61</v>
      </c>
      <c r="X86" s="129">
        <v>2.2968342614089601E-2</v>
      </c>
      <c r="Y86" s="129">
        <v>8.0574638238974493E-6</v>
      </c>
    </row>
    <row r="87" spans="1:25" x14ac:dyDescent="0.2">
      <c r="A87" s="2">
        <v>1038</v>
      </c>
      <c r="B87" s="2">
        <v>1319</v>
      </c>
      <c r="C87" s="2" t="s">
        <v>546</v>
      </c>
      <c r="D87" s="2" t="s">
        <v>547</v>
      </c>
      <c r="E87" s="4" t="s">
        <v>245</v>
      </c>
      <c r="F87" s="2" t="s">
        <v>2660</v>
      </c>
      <c r="G87" s="2" t="s">
        <v>2661</v>
      </c>
      <c r="H87" s="2" t="s">
        <v>248</v>
      </c>
      <c r="I87" s="2" t="s">
        <v>30</v>
      </c>
      <c r="J87" s="2" t="s">
        <v>30</v>
      </c>
      <c r="K87" s="2" t="s">
        <v>270</v>
      </c>
      <c r="L87" s="2" t="s">
        <v>31</v>
      </c>
      <c r="M87" s="2" t="s">
        <v>2016</v>
      </c>
      <c r="N87" s="2" t="s">
        <v>296</v>
      </c>
      <c r="O87" s="143" t="s">
        <v>2662</v>
      </c>
      <c r="P87" s="2" t="s">
        <v>250</v>
      </c>
      <c r="Q87" s="2" t="s">
        <v>34</v>
      </c>
      <c r="R87" s="140">
        <v>8000</v>
      </c>
      <c r="S87" s="118">
        <v>1</v>
      </c>
      <c r="T87" s="118">
        <v>786</v>
      </c>
      <c r="U87" s="127">
        <v>1</v>
      </c>
      <c r="V87" s="140">
        <v>1354</v>
      </c>
      <c r="W87" s="118">
        <v>10.641999999999999</v>
      </c>
      <c r="X87" s="129">
        <v>5.2902557364056399E-2</v>
      </c>
      <c r="Y87" s="129">
        <v>1.8439877328698399E-5</v>
      </c>
    </row>
    <row r="88" spans="1:25" x14ac:dyDescent="0.2">
      <c r="A88" s="2">
        <v>1038</v>
      </c>
      <c r="B88" s="2">
        <v>1319</v>
      </c>
      <c r="C88" s="2" t="s">
        <v>394</v>
      </c>
      <c r="D88" s="2" t="s">
        <v>395</v>
      </c>
      <c r="E88" s="4" t="s">
        <v>245</v>
      </c>
      <c r="F88" s="2" t="s">
        <v>2633</v>
      </c>
      <c r="G88" s="2" t="s">
        <v>2634</v>
      </c>
      <c r="H88" s="2" t="s">
        <v>248</v>
      </c>
      <c r="I88" s="2" t="s">
        <v>30</v>
      </c>
      <c r="J88" s="2" t="s">
        <v>30</v>
      </c>
      <c r="K88" s="2" t="s">
        <v>270</v>
      </c>
      <c r="L88" s="2" t="s">
        <v>31</v>
      </c>
      <c r="M88" s="2" t="s">
        <v>2187</v>
      </c>
      <c r="N88" s="2" t="s">
        <v>375</v>
      </c>
      <c r="O88" s="143" t="s">
        <v>39</v>
      </c>
      <c r="P88" s="2" t="s">
        <v>250</v>
      </c>
      <c r="Q88" s="2" t="s">
        <v>34</v>
      </c>
      <c r="R88" s="140">
        <v>1050</v>
      </c>
      <c r="S88" s="118">
        <v>1</v>
      </c>
      <c r="T88" s="118">
        <v>28459</v>
      </c>
      <c r="U88" s="127">
        <v>1</v>
      </c>
      <c r="V88" s="140">
        <v>249.1</v>
      </c>
      <c r="W88" s="118">
        <v>70.891000000000005</v>
      </c>
      <c r="X88" s="129">
        <v>0.35239425499594002</v>
      </c>
      <c r="Y88" s="129">
        <v>1.2283162019456999E-4</v>
      </c>
    </row>
    <row r="89" spans="1:25" x14ac:dyDescent="0.2">
      <c r="A89" s="2">
        <v>1038</v>
      </c>
      <c r="B89" s="2">
        <v>1319</v>
      </c>
      <c r="C89" s="2" t="s">
        <v>825</v>
      </c>
      <c r="D89" s="2" t="s">
        <v>826</v>
      </c>
      <c r="E89" s="4" t="s">
        <v>245</v>
      </c>
      <c r="F89" s="2" t="s">
        <v>2663</v>
      </c>
      <c r="G89" s="2" t="s">
        <v>2664</v>
      </c>
      <c r="H89" s="2" t="s">
        <v>248</v>
      </c>
      <c r="I89" s="2" t="s">
        <v>30</v>
      </c>
      <c r="J89" s="2" t="s">
        <v>30</v>
      </c>
      <c r="K89" s="2" t="s">
        <v>270</v>
      </c>
      <c r="L89" s="2" t="s">
        <v>31</v>
      </c>
      <c r="M89" s="2" t="s">
        <v>1946</v>
      </c>
      <c r="N89" s="2" t="s">
        <v>271</v>
      </c>
      <c r="O89" s="143" t="s">
        <v>2665</v>
      </c>
      <c r="P89" s="2" t="s">
        <v>250</v>
      </c>
      <c r="Q89" s="2" t="s">
        <v>34</v>
      </c>
      <c r="R89" s="140">
        <v>3230</v>
      </c>
      <c r="S89" s="118">
        <v>1</v>
      </c>
      <c r="T89" s="118">
        <v>7792</v>
      </c>
      <c r="U89" s="127">
        <v>1</v>
      </c>
      <c r="V89" s="140">
        <v>123.3</v>
      </c>
      <c r="W89" s="118">
        <v>9.6080000000000005</v>
      </c>
      <c r="X89" s="129">
        <v>4.7758147978023503E-2</v>
      </c>
      <c r="Y89" s="129">
        <v>1.6646726246147899E-5</v>
      </c>
    </row>
    <row r="90" spans="1:25" x14ac:dyDescent="0.2">
      <c r="A90" s="2">
        <v>1038</v>
      </c>
      <c r="B90" s="2">
        <v>1319</v>
      </c>
      <c r="C90" s="2" t="s">
        <v>844</v>
      </c>
      <c r="D90" s="2" t="s">
        <v>845</v>
      </c>
      <c r="E90" s="4" t="s">
        <v>245</v>
      </c>
      <c r="F90" s="2" t="s">
        <v>2666</v>
      </c>
      <c r="G90" s="2" t="s">
        <v>2667</v>
      </c>
      <c r="H90" s="2" t="s">
        <v>248</v>
      </c>
      <c r="I90" s="2" t="s">
        <v>30</v>
      </c>
      <c r="J90" s="2" t="s">
        <v>30</v>
      </c>
      <c r="K90" s="2" t="s">
        <v>270</v>
      </c>
      <c r="L90" s="2" t="s">
        <v>31</v>
      </c>
      <c r="M90" s="2" t="s">
        <v>847</v>
      </c>
      <c r="N90" s="2" t="s">
        <v>848</v>
      </c>
      <c r="O90" s="143" t="s">
        <v>109</v>
      </c>
      <c r="P90" s="2" t="s">
        <v>250</v>
      </c>
      <c r="Q90" s="2" t="s">
        <v>34</v>
      </c>
      <c r="R90" s="140">
        <v>17780</v>
      </c>
      <c r="S90" s="118">
        <v>1</v>
      </c>
      <c r="T90" s="118">
        <v>2247</v>
      </c>
      <c r="U90" s="127">
        <v>1</v>
      </c>
      <c r="V90" s="140">
        <v>2187</v>
      </c>
      <c r="W90" s="118">
        <v>49.142000000000003</v>
      </c>
      <c r="X90" s="129">
        <v>0.24427966281258301</v>
      </c>
      <c r="Y90" s="129">
        <v>8.5146867006099402E-5</v>
      </c>
    </row>
    <row r="91" spans="1:25" x14ac:dyDescent="0.2">
      <c r="A91" s="2">
        <v>1038</v>
      </c>
      <c r="B91" s="2">
        <v>1319</v>
      </c>
      <c r="C91" s="2" t="s">
        <v>596</v>
      </c>
      <c r="D91" s="2" t="s">
        <v>597</v>
      </c>
      <c r="E91" s="4" t="s">
        <v>598</v>
      </c>
      <c r="F91" s="2" t="s">
        <v>2656</v>
      </c>
      <c r="G91" s="2" t="s">
        <v>2657</v>
      </c>
      <c r="H91" s="2" t="s">
        <v>248</v>
      </c>
      <c r="I91" s="2" t="s">
        <v>30</v>
      </c>
      <c r="J91" s="2" t="s">
        <v>30</v>
      </c>
      <c r="K91" s="2" t="s">
        <v>270</v>
      </c>
      <c r="L91" s="2" t="s">
        <v>31</v>
      </c>
      <c r="M91" s="2" t="s">
        <v>2231</v>
      </c>
      <c r="N91" s="2" t="s">
        <v>288</v>
      </c>
      <c r="O91" s="143" t="s">
        <v>668</v>
      </c>
      <c r="P91" s="2" t="s">
        <v>250</v>
      </c>
      <c r="Q91" s="2" t="s">
        <v>34</v>
      </c>
      <c r="R91" s="140">
        <v>12000</v>
      </c>
      <c r="S91" s="118">
        <v>1</v>
      </c>
      <c r="T91" s="118">
        <v>136</v>
      </c>
      <c r="U91" s="127">
        <v>1</v>
      </c>
      <c r="V91" s="140">
        <v>1780</v>
      </c>
      <c r="W91" s="118">
        <v>2.4209999999999998</v>
      </c>
      <c r="X91" s="129">
        <v>1.2033566631985499E-2</v>
      </c>
      <c r="Y91" s="129">
        <v>4.1944568198000798E-6</v>
      </c>
    </row>
    <row r="92" spans="1:25" x14ac:dyDescent="0.2">
      <c r="A92" s="2">
        <v>1038</v>
      </c>
      <c r="B92" s="2">
        <v>1319</v>
      </c>
      <c r="C92" s="2" t="s">
        <v>926</v>
      </c>
      <c r="D92" s="2" t="s">
        <v>927</v>
      </c>
      <c r="E92" s="4" t="s">
        <v>245</v>
      </c>
      <c r="F92" s="2" t="s">
        <v>2668</v>
      </c>
      <c r="G92" s="2" t="s">
        <v>2669</v>
      </c>
      <c r="H92" s="2" t="s">
        <v>248</v>
      </c>
      <c r="I92" s="2" t="s">
        <v>30</v>
      </c>
      <c r="J92" s="2" t="s">
        <v>30</v>
      </c>
      <c r="K92" s="2" t="s">
        <v>270</v>
      </c>
      <c r="L92" s="2" t="s">
        <v>31</v>
      </c>
      <c r="M92" s="2" t="s">
        <v>2670</v>
      </c>
      <c r="N92" s="2" t="s">
        <v>375</v>
      </c>
      <c r="O92" s="143" t="s">
        <v>1031</v>
      </c>
      <c r="P92" s="2" t="s">
        <v>250</v>
      </c>
      <c r="Q92" s="2" t="s">
        <v>34</v>
      </c>
      <c r="R92" s="140">
        <v>700</v>
      </c>
      <c r="S92" s="118">
        <v>1</v>
      </c>
      <c r="T92" s="118">
        <v>11850</v>
      </c>
      <c r="U92" s="127">
        <v>1</v>
      </c>
      <c r="V92" s="140">
        <v>85</v>
      </c>
      <c r="W92" s="118">
        <v>10.071999999999999</v>
      </c>
      <c r="X92" s="129">
        <v>5.0069439813563203E-2</v>
      </c>
      <c r="Y92" s="129">
        <v>1.7452357203171001E-5</v>
      </c>
    </row>
    <row r="93" spans="1:25" x14ac:dyDescent="0.2">
      <c r="A93" s="2">
        <v>1038</v>
      </c>
      <c r="B93" s="2">
        <v>1319</v>
      </c>
      <c r="C93" s="2" t="s">
        <v>930</v>
      </c>
      <c r="D93" s="2" t="s">
        <v>931</v>
      </c>
      <c r="E93" s="4" t="s">
        <v>245</v>
      </c>
      <c r="F93" s="2" t="s">
        <v>2671</v>
      </c>
      <c r="G93" s="2" t="s">
        <v>2672</v>
      </c>
      <c r="H93" s="2" t="s">
        <v>248</v>
      </c>
      <c r="I93" s="2" t="s">
        <v>30</v>
      </c>
      <c r="J93" s="2" t="s">
        <v>30</v>
      </c>
      <c r="K93" s="2" t="s">
        <v>270</v>
      </c>
      <c r="L93" s="2" t="s">
        <v>31</v>
      </c>
      <c r="M93" s="2" t="s">
        <v>2227</v>
      </c>
      <c r="N93" s="2" t="s">
        <v>754</v>
      </c>
      <c r="O93" s="143" t="s">
        <v>2673</v>
      </c>
      <c r="P93" s="2" t="s">
        <v>250</v>
      </c>
      <c r="Q93" s="2" t="s">
        <v>34</v>
      </c>
      <c r="R93" s="140">
        <v>6160</v>
      </c>
      <c r="S93" s="118">
        <v>1</v>
      </c>
      <c r="T93" s="118">
        <v>3120</v>
      </c>
      <c r="U93" s="127">
        <v>1</v>
      </c>
      <c r="V93" s="140">
        <v>1269</v>
      </c>
      <c r="W93" s="118">
        <v>39.593000000000004</v>
      </c>
      <c r="X93" s="129">
        <v>0.19681204434355401</v>
      </c>
      <c r="Y93" s="129">
        <v>6.8601408614912701E-5</v>
      </c>
    </row>
    <row r="94" spans="1:25" x14ac:dyDescent="0.2">
      <c r="A94" s="2">
        <v>1038</v>
      </c>
      <c r="B94" s="2">
        <v>1319</v>
      </c>
      <c r="C94" s="2" t="s">
        <v>957</v>
      </c>
      <c r="D94" s="2" t="s">
        <v>958</v>
      </c>
      <c r="E94" s="4" t="s">
        <v>245</v>
      </c>
      <c r="F94" s="2" t="s">
        <v>2674</v>
      </c>
      <c r="G94" s="2" t="s">
        <v>2675</v>
      </c>
      <c r="H94" s="2" t="s">
        <v>248</v>
      </c>
      <c r="I94" s="2" t="s">
        <v>30</v>
      </c>
      <c r="J94" s="2" t="s">
        <v>30</v>
      </c>
      <c r="K94" s="2" t="s">
        <v>270</v>
      </c>
      <c r="L94" s="2" t="s">
        <v>31</v>
      </c>
      <c r="M94" s="2" t="s">
        <v>2676</v>
      </c>
      <c r="N94" s="2" t="s">
        <v>754</v>
      </c>
      <c r="O94" s="143" t="s">
        <v>1205</v>
      </c>
      <c r="P94" s="2" t="s">
        <v>250</v>
      </c>
      <c r="Q94" s="2" t="s">
        <v>34</v>
      </c>
      <c r="R94" s="140">
        <v>2150</v>
      </c>
      <c r="S94" s="118">
        <v>1</v>
      </c>
      <c r="T94" s="118">
        <v>3840</v>
      </c>
      <c r="U94" s="127">
        <v>1</v>
      </c>
      <c r="V94" s="140">
        <v>229.2</v>
      </c>
      <c r="W94" s="118">
        <v>8.8010000000000002</v>
      </c>
      <c r="X94" s="129">
        <v>4.3750326060294602E-2</v>
      </c>
      <c r="Y94" s="129">
        <v>1.5249747570625399E-5</v>
      </c>
    </row>
    <row r="95" spans="1:25" x14ac:dyDescent="0.2">
      <c r="A95" s="2">
        <v>1038</v>
      </c>
      <c r="B95" s="2">
        <v>8563</v>
      </c>
      <c r="C95" s="2" t="s">
        <v>298</v>
      </c>
      <c r="D95" s="2" t="s">
        <v>299</v>
      </c>
      <c r="E95" s="4" t="s">
        <v>245</v>
      </c>
      <c r="F95" s="2" t="s">
        <v>2630</v>
      </c>
      <c r="G95" s="2" t="s">
        <v>2631</v>
      </c>
      <c r="H95" s="2" t="s">
        <v>248</v>
      </c>
      <c r="I95" s="2" t="s">
        <v>30</v>
      </c>
      <c r="J95" s="2" t="s">
        <v>30</v>
      </c>
      <c r="K95" s="2" t="s">
        <v>270</v>
      </c>
      <c r="L95" s="2" t="s">
        <v>31</v>
      </c>
      <c r="M95" s="2" t="s">
        <v>2490</v>
      </c>
      <c r="N95" s="2" t="s">
        <v>303</v>
      </c>
      <c r="O95" s="143" t="s">
        <v>2632</v>
      </c>
      <c r="P95" s="2" t="s">
        <v>250</v>
      </c>
      <c r="Q95" s="2" t="s">
        <v>34</v>
      </c>
      <c r="R95" s="140">
        <v>37.5</v>
      </c>
      <c r="S95" s="118">
        <v>1</v>
      </c>
      <c r="T95" s="118">
        <v>48856.72</v>
      </c>
      <c r="U95" s="127">
        <v>1</v>
      </c>
      <c r="V95" s="140">
        <v>143.19999999999999</v>
      </c>
      <c r="W95" s="118">
        <v>69.962999999999994</v>
      </c>
      <c r="X95" s="129">
        <v>1.6804694799802001E-2</v>
      </c>
      <c r="Y95" s="129">
        <v>5.4583459759301501E-6</v>
      </c>
    </row>
    <row r="96" spans="1:25" x14ac:dyDescent="0.2">
      <c r="A96" s="2">
        <v>1038</v>
      </c>
      <c r="B96" s="2">
        <v>8563</v>
      </c>
      <c r="C96" s="2" t="s">
        <v>394</v>
      </c>
      <c r="D96" s="2" t="s">
        <v>395</v>
      </c>
      <c r="E96" s="4" t="s">
        <v>245</v>
      </c>
      <c r="F96" s="2" t="s">
        <v>2633</v>
      </c>
      <c r="G96" s="2" t="s">
        <v>2634</v>
      </c>
      <c r="H96" s="2" t="s">
        <v>248</v>
      </c>
      <c r="I96" s="2" t="s">
        <v>30</v>
      </c>
      <c r="J96" s="2" t="s">
        <v>30</v>
      </c>
      <c r="K96" s="2" t="s">
        <v>270</v>
      </c>
      <c r="L96" s="2" t="s">
        <v>31</v>
      </c>
      <c r="M96" s="2" t="s">
        <v>2187</v>
      </c>
      <c r="N96" s="2" t="s">
        <v>375</v>
      </c>
      <c r="O96" s="143" t="s">
        <v>39</v>
      </c>
      <c r="P96" s="2" t="s">
        <v>250</v>
      </c>
      <c r="Q96" s="2" t="s">
        <v>34</v>
      </c>
      <c r="R96" s="140">
        <v>1050</v>
      </c>
      <c r="S96" s="118">
        <v>1</v>
      </c>
      <c r="T96" s="118">
        <v>150418</v>
      </c>
      <c r="U96" s="127">
        <v>1</v>
      </c>
      <c r="V96" s="140">
        <v>249.1</v>
      </c>
      <c r="W96" s="118">
        <v>374.69099999999997</v>
      </c>
      <c r="X96" s="129">
        <v>8.9998825449768199E-2</v>
      </c>
      <c r="Y96" s="129">
        <v>2.9232588427489301E-5</v>
      </c>
    </row>
    <row r="97" spans="1:25" x14ac:dyDescent="0.2">
      <c r="A97" s="2">
        <v>1038</v>
      </c>
      <c r="B97" s="2">
        <v>8563</v>
      </c>
      <c r="C97" s="2" t="s">
        <v>389</v>
      </c>
      <c r="D97" s="2" t="s">
        <v>390</v>
      </c>
      <c r="E97" s="4" t="s">
        <v>245</v>
      </c>
      <c r="F97" s="2" t="s">
        <v>2635</v>
      </c>
      <c r="G97" s="2" t="s">
        <v>2636</v>
      </c>
      <c r="H97" s="2" t="s">
        <v>248</v>
      </c>
      <c r="I97" s="2" t="s">
        <v>30</v>
      </c>
      <c r="J97" s="2" t="s">
        <v>30</v>
      </c>
      <c r="K97" s="2" t="s">
        <v>270</v>
      </c>
      <c r="L97" s="2" t="s">
        <v>31</v>
      </c>
      <c r="M97" s="2" t="s">
        <v>2137</v>
      </c>
      <c r="N97" s="2" t="s">
        <v>375</v>
      </c>
      <c r="O97" s="143" t="s">
        <v>2637</v>
      </c>
      <c r="P97" s="2" t="s">
        <v>250</v>
      </c>
      <c r="Q97" s="2" t="s">
        <v>34</v>
      </c>
      <c r="R97" s="140">
        <v>58000</v>
      </c>
      <c r="S97" s="118">
        <v>1</v>
      </c>
      <c r="T97" s="118">
        <v>11613</v>
      </c>
      <c r="U97" s="127">
        <v>1</v>
      </c>
      <c r="V97" s="140">
        <v>19020</v>
      </c>
      <c r="W97" s="118">
        <v>2208.7930000000001</v>
      </c>
      <c r="X97" s="129">
        <v>0.53054013412008205</v>
      </c>
      <c r="Y97" s="129">
        <v>1.7232515321717799E-4</v>
      </c>
    </row>
    <row r="98" spans="1:25" x14ac:dyDescent="0.2">
      <c r="A98" s="2">
        <v>1038</v>
      </c>
      <c r="B98" s="2">
        <v>8563</v>
      </c>
      <c r="C98" s="2" t="s">
        <v>2638</v>
      </c>
      <c r="D98" s="2" t="s">
        <v>2639</v>
      </c>
      <c r="E98" s="4" t="s">
        <v>245</v>
      </c>
      <c r="F98" s="2" t="s">
        <v>2640</v>
      </c>
      <c r="G98" s="2" t="s">
        <v>2641</v>
      </c>
      <c r="H98" s="2" t="s">
        <v>248</v>
      </c>
      <c r="I98" s="2" t="s">
        <v>30</v>
      </c>
      <c r="J98" s="2" t="s">
        <v>30</v>
      </c>
      <c r="K98" s="2" t="s">
        <v>270</v>
      </c>
      <c r="L98" s="2" t="s">
        <v>31</v>
      </c>
      <c r="M98" s="2" t="s">
        <v>2642</v>
      </c>
      <c r="N98" s="2" t="s">
        <v>271</v>
      </c>
      <c r="O98" s="143" t="s">
        <v>2643</v>
      </c>
      <c r="P98" s="2" t="s">
        <v>250</v>
      </c>
      <c r="Q98" s="2" t="s">
        <v>34</v>
      </c>
      <c r="R98" s="140">
        <v>1023</v>
      </c>
      <c r="S98" s="118">
        <v>1</v>
      </c>
      <c r="T98" s="118">
        <v>53378</v>
      </c>
      <c r="U98" s="127">
        <v>1</v>
      </c>
      <c r="V98" s="140">
        <v>113.2</v>
      </c>
      <c r="W98" s="118">
        <v>60.423999999999999</v>
      </c>
      <c r="X98" s="129">
        <v>1.45134956934834E-2</v>
      </c>
      <c r="Y98" s="129">
        <v>4.7141398138416498E-6</v>
      </c>
    </row>
    <row r="99" spans="1:25" x14ac:dyDescent="0.2">
      <c r="A99" s="2">
        <v>1038</v>
      </c>
      <c r="B99" s="2">
        <v>8563</v>
      </c>
      <c r="C99" s="2" t="s">
        <v>2644</v>
      </c>
      <c r="D99" s="2" t="s">
        <v>2645</v>
      </c>
      <c r="E99" s="4" t="s">
        <v>245</v>
      </c>
      <c r="F99" s="2" t="s">
        <v>2646</v>
      </c>
      <c r="G99" s="2" t="s">
        <v>2647</v>
      </c>
      <c r="H99" s="2" t="s">
        <v>248</v>
      </c>
      <c r="I99" s="2" t="s">
        <v>30</v>
      </c>
      <c r="J99" s="2" t="s">
        <v>30</v>
      </c>
      <c r="K99" s="2" t="s">
        <v>270</v>
      </c>
      <c r="L99" s="2" t="s">
        <v>31</v>
      </c>
      <c r="M99" s="2" t="s">
        <v>2648</v>
      </c>
      <c r="N99" s="2" t="s">
        <v>317</v>
      </c>
      <c r="O99" s="143" t="s">
        <v>2649</v>
      </c>
      <c r="P99" s="2" t="s">
        <v>250</v>
      </c>
      <c r="Q99" s="2" t="s">
        <v>34</v>
      </c>
      <c r="R99" s="140">
        <v>4900</v>
      </c>
      <c r="S99" s="118">
        <v>1</v>
      </c>
      <c r="T99" s="118">
        <v>23154</v>
      </c>
      <c r="U99" s="127">
        <v>1</v>
      </c>
      <c r="V99" s="140">
        <v>600.1</v>
      </c>
      <c r="W99" s="118">
        <v>138.947</v>
      </c>
      <c r="X99" s="129">
        <v>3.3374361050812901E-2</v>
      </c>
      <c r="Y99" s="129">
        <v>1.0840352146299699E-5</v>
      </c>
    </row>
    <row r="100" spans="1:25" x14ac:dyDescent="0.2">
      <c r="A100" s="2">
        <v>1038</v>
      </c>
      <c r="B100" s="2">
        <v>8563</v>
      </c>
      <c r="C100" s="2" t="s">
        <v>792</v>
      </c>
      <c r="D100" s="2" t="s">
        <v>793</v>
      </c>
      <c r="E100" s="4" t="s">
        <v>245</v>
      </c>
      <c r="F100" s="2" t="s">
        <v>2650</v>
      </c>
      <c r="G100" s="2" t="s">
        <v>2651</v>
      </c>
      <c r="H100" s="2" t="s">
        <v>248</v>
      </c>
      <c r="I100" s="2" t="s">
        <v>30</v>
      </c>
      <c r="J100" s="2" t="s">
        <v>30</v>
      </c>
      <c r="K100" s="2" t="s">
        <v>270</v>
      </c>
      <c r="L100" s="2" t="s">
        <v>31</v>
      </c>
      <c r="M100" s="2" t="s">
        <v>2652</v>
      </c>
      <c r="N100" s="2" t="s">
        <v>369</v>
      </c>
      <c r="O100" s="143" t="s">
        <v>2653</v>
      </c>
      <c r="P100" s="2" t="s">
        <v>250</v>
      </c>
      <c r="Q100" s="2" t="s">
        <v>34</v>
      </c>
      <c r="R100" s="140">
        <v>2800</v>
      </c>
      <c r="S100" s="118">
        <v>1</v>
      </c>
      <c r="T100" s="118">
        <v>34050</v>
      </c>
      <c r="U100" s="127">
        <v>1</v>
      </c>
      <c r="V100" s="140">
        <v>1549</v>
      </c>
      <c r="W100" s="118">
        <v>527.43399999999997</v>
      </c>
      <c r="X100" s="129">
        <v>0.12668693763713201</v>
      </c>
      <c r="Y100" s="129">
        <v>4.1149282655386302E-5</v>
      </c>
    </row>
    <row r="101" spans="1:25" x14ac:dyDescent="0.2">
      <c r="A101" s="2">
        <v>1038</v>
      </c>
      <c r="B101" s="2">
        <v>8563</v>
      </c>
      <c r="C101" s="2" t="s">
        <v>331</v>
      </c>
      <c r="D101" s="2" t="s">
        <v>332</v>
      </c>
      <c r="E101" s="4" t="s">
        <v>245</v>
      </c>
      <c r="F101" s="2" t="s">
        <v>2654</v>
      </c>
      <c r="G101" s="2" t="s">
        <v>2655</v>
      </c>
      <c r="H101" s="2" t="s">
        <v>248</v>
      </c>
      <c r="I101" s="2" t="s">
        <v>30</v>
      </c>
      <c r="J101" s="2" t="s">
        <v>30</v>
      </c>
      <c r="K101" s="2" t="s">
        <v>270</v>
      </c>
      <c r="L101" s="2" t="s">
        <v>31</v>
      </c>
      <c r="M101" s="2" t="s">
        <v>2374</v>
      </c>
      <c r="N101" s="2" t="s">
        <v>296</v>
      </c>
      <c r="O101" s="143" t="s">
        <v>668</v>
      </c>
      <c r="P101" s="2" t="s">
        <v>250</v>
      </c>
      <c r="Q101" s="2" t="s">
        <v>34</v>
      </c>
      <c r="R101" s="140">
        <v>4152</v>
      </c>
      <c r="S101" s="118">
        <v>1</v>
      </c>
      <c r="T101" s="118">
        <v>6150</v>
      </c>
      <c r="U101" s="127">
        <v>1</v>
      </c>
      <c r="V101" s="140">
        <v>1756</v>
      </c>
      <c r="W101" s="118">
        <v>107.994</v>
      </c>
      <c r="X101" s="129">
        <v>2.59395794988466E-2</v>
      </c>
      <c r="Y101" s="129">
        <v>8.4254549732446105E-6</v>
      </c>
    </row>
    <row r="102" spans="1:25" x14ac:dyDescent="0.2">
      <c r="A102" s="2">
        <v>1038</v>
      </c>
      <c r="B102" s="2">
        <v>8563</v>
      </c>
      <c r="C102" s="2" t="s">
        <v>596</v>
      </c>
      <c r="D102" s="2" t="s">
        <v>597</v>
      </c>
      <c r="E102" s="4" t="s">
        <v>598</v>
      </c>
      <c r="F102" s="2" t="s">
        <v>2656</v>
      </c>
      <c r="G102" s="2" t="s">
        <v>2657</v>
      </c>
      <c r="H102" s="2" t="s">
        <v>248</v>
      </c>
      <c r="I102" s="2" t="s">
        <v>30</v>
      </c>
      <c r="J102" s="2" t="s">
        <v>30</v>
      </c>
      <c r="K102" s="2" t="s">
        <v>270</v>
      </c>
      <c r="L102" s="2" t="s">
        <v>31</v>
      </c>
      <c r="M102" s="2" t="s">
        <v>2231</v>
      </c>
      <c r="N102" s="2" t="s">
        <v>288</v>
      </c>
      <c r="O102" s="143" t="s">
        <v>668</v>
      </c>
      <c r="P102" s="2" t="s">
        <v>250</v>
      </c>
      <c r="Q102" s="2" t="s">
        <v>34</v>
      </c>
      <c r="R102" s="140">
        <v>12000</v>
      </c>
      <c r="S102" s="118">
        <v>1</v>
      </c>
      <c r="T102" s="118">
        <v>27257</v>
      </c>
      <c r="U102" s="127">
        <v>1</v>
      </c>
      <c r="V102" s="140">
        <v>1780</v>
      </c>
      <c r="W102" s="118">
        <v>485.17500000000001</v>
      </c>
      <c r="X102" s="129">
        <v>0.11653633634758501</v>
      </c>
      <c r="Y102" s="129">
        <v>3.7852257963053197E-5</v>
      </c>
    </row>
    <row r="103" spans="1:25" x14ac:dyDescent="0.2">
      <c r="A103" s="2">
        <v>1038</v>
      </c>
      <c r="B103" s="2">
        <v>8563</v>
      </c>
      <c r="C103" s="2" t="s">
        <v>508</v>
      </c>
      <c r="D103" s="2" t="s">
        <v>509</v>
      </c>
      <c r="E103" s="4" t="s">
        <v>245</v>
      </c>
      <c r="F103" s="2" t="s">
        <v>2658</v>
      </c>
      <c r="G103" s="2" t="s">
        <v>2659</v>
      </c>
      <c r="H103" s="2" t="s">
        <v>248</v>
      </c>
      <c r="I103" s="2" t="s">
        <v>30</v>
      </c>
      <c r="J103" s="2" t="s">
        <v>30</v>
      </c>
      <c r="K103" s="2" t="s">
        <v>270</v>
      </c>
      <c r="L103" s="2" t="s">
        <v>31</v>
      </c>
      <c r="M103" s="2" t="s">
        <v>2191</v>
      </c>
      <c r="N103" s="2" t="s">
        <v>296</v>
      </c>
      <c r="O103" s="143" t="s">
        <v>526</v>
      </c>
      <c r="P103" s="2" t="s">
        <v>250</v>
      </c>
      <c r="Q103" s="2" t="s">
        <v>34</v>
      </c>
      <c r="R103" s="140">
        <v>1640</v>
      </c>
      <c r="S103" s="118">
        <v>0</v>
      </c>
      <c r="T103" s="118">
        <v>249500</v>
      </c>
      <c r="U103" s="127">
        <v>1</v>
      </c>
      <c r="V103" s="140">
        <v>76.099999999999994</v>
      </c>
      <c r="W103" s="118">
        <v>189.869</v>
      </c>
      <c r="X103" s="129">
        <v>4.5605635402487701E-2</v>
      </c>
      <c r="Y103" s="129">
        <v>1.4813201872719499E-5</v>
      </c>
    </row>
    <row r="104" spans="1:25" x14ac:dyDescent="0.2">
      <c r="A104" s="2">
        <v>1038</v>
      </c>
      <c r="B104" s="2">
        <v>15714</v>
      </c>
      <c r="C104" s="2" t="s">
        <v>394</v>
      </c>
      <c r="D104" s="2" t="s">
        <v>395</v>
      </c>
      <c r="E104" s="4" t="s">
        <v>245</v>
      </c>
      <c r="F104" s="2" t="s">
        <v>2633</v>
      </c>
      <c r="G104" s="2" t="s">
        <v>2634</v>
      </c>
      <c r="H104" s="2" t="s">
        <v>248</v>
      </c>
      <c r="I104" s="2" t="s">
        <v>30</v>
      </c>
      <c r="J104" s="2" t="s">
        <v>30</v>
      </c>
      <c r="K104" s="2" t="s">
        <v>270</v>
      </c>
      <c r="L104" s="2" t="s">
        <v>31</v>
      </c>
      <c r="M104" s="2" t="s">
        <v>2187</v>
      </c>
      <c r="N104" s="2" t="s">
        <v>375</v>
      </c>
      <c r="O104" s="143" t="s">
        <v>39</v>
      </c>
      <c r="P104" s="2" t="s">
        <v>250</v>
      </c>
      <c r="Q104" s="2" t="s">
        <v>34</v>
      </c>
      <c r="R104" s="140">
        <v>1050</v>
      </c>
      <c r="S104" s="118">
        <v>1</v>
      </c>
      <c r="T104" s="118">
        <v>26639</v>
      </c>
      <c r="U104" s="127">
        <v>1</v>
      </c>
      <c r="V104" s="140">
        <v>249.1</v>
      </c>
      <c r="W104" s="118">
        <v>66.358000000000004</v>
      </c>
      <c r="X104" s="129">
        <v>0.47023624269800801</v>
      </c>
      <c r="Y104" s="129">
        <v>8.5562520402346701E-4</v>
      </c>
    </row>
    <row r="105" spans="1:25" x14ac:dyDescent="0.2">
      <c r="A105" s="2">
        <v>1038</v>
      </c>
      <c r="B105" s="2">
        <v>15714</v>
      </c>
      <c r="C105" s="2" t="s">
        <v>389</v>
      </c>
      <c r="D105" s="2" t="s">
        <v>390</v>
      </c>
      <c r="E105" s="4" t="s">
        <v>245</v>
      </c>
      <c r="F105" s="2" t="s">
        <v>2635</v>
      </c>
      <c r="G105" s="2" t="s">
        <v>2636</v>
      </c>
      <c r="H105" s="2" t="s">
        <v>248</v>
      </c>
      <c r="I105" s="2" t="s">
        <v>30</v>
      </c>
      <c r="J105" s="2" t="s">
        <v>30</v>
      </c>
      <c r="K105" s="2" t="s">
        <v>270</v>
      </c>
      <c r="L105" s="2" t="s">
        <v>31</v>
      </c>
      <c r="M105" s="2" t="s">
        <v>2137</v>
      </c>
      <c r="N105" s="2" t="s">
        <v>375</v>
      </c>
      <c r="O105" s="143" t="s">
        <v>2637</v>
      </c>
      <c r="P105" s="2" t="s">
        <v>250</v>
      </c>
      <c r="Q105" s="2" t="s">
        <v>34</v>
      </c>
      <c r="R105" s="140">
        <v>58000</v>
      </c>
      <c r="S105" s="118">
        <v>1</v>
      </c>
      <c r="T105" s="118">
        <v>293</v>
      </c>
      <c r="U105" s="127">
        <v>1</v>
      </c>
      <c r="V105" s="140">
        <v>19020</v>
      </c>
      <c r="W105" s="118">
        <v>55.728999999999999</v>
      </c>
      <c r="X105" s="129">
        <v>0.39491405102997401</v>
      </c>
      <c r="Y105" s="129">
        <v>7.1857161316521195E-4</v>
      </c>
    </row>
    <row r="106" spans="1:25" x14ac:dyDescent="0.2">
      <c r="A106" s="2">
        <v>1038</v>
      </c>
      <c r="B106" s="2">
        <v>15714</v>
      </c>
      <c r="C106" s="2" t="s">
        <v>331</v>
      </c>
      <c r="D106" s="2" t="s">
        <v>332</v>
      </c>
      <c r="E106" s="4" t="s">
        <v>245</v>
      </c>
      <c r="F106" s="2" t="s">
        <v>2654</v>
      </c>
      <c r="G106" s="2" t="s">
        <v>2655</v>
      </c>
      <c r="H106" s="2" t="s">
        <v>248</v>
      </c>
      <c r="I106" s="2" t="s">
        <v>30</v>
      </c>
      <c r="J106" s="2" t="s">
        <v>30</v>
      </c>
      <c r="K106" s="2" t="s">
        <v>270</v>
      </c>
      <c r="L106" s="2" t="s">
        <v>31</v>
      </c>
      <c r="M106" s="2" t="s">
        <v>2374</v>
      </c>
      <c r="N106" s="2" t="s">
        <v>296</v>
      </c>
      <c r="O106" s="143" t="s">
        <v>668</v>
      </c>
      <c r="P106" s="2" t="s">
        <v>250</v>
      </c>
      <c r="Q106" s="2" t="s">
        <v>34</v>
      </c>
      <c r="R106" s="140">
        <v>4152</v>
      </c>
      <c r="S106" s="118">
        <v>1</v>
      </c>
      <c r="T106" s="118">
        <v>932</v>
      </c>
      <c r="U106" s="127">
        <v>1</v>
      </c>
      <c r="V106" s="140">
        <v>1756</v>
      </c>
      <c r="W106" s="118">
        <v>16.366</v>
      </c>
      <c r="X106" s="129">
        <v>0.115975132446042</v>
      </c>
      <c r="Y106" s="129">
        <v>2.1102424132909801E-4</v>
      </c>
    </row>
    <row r="107" spans="1:25" x14ac:dyDescent="0.2">
      <c r="A107" s="2">
        <v>1038</v>
      </c>
      <c r="B107" s="2">
        <v>15714</v>
      </c>
      <c r="C107" s="2" t="s">
        <v>508</v>
      </c>
      <c r="D107" s="2" t="s">
        <v>509</v>
      </c>
      <c r="E107" s="4" t="s">
        <v>245</v>
      </c>
      <c r="F107" s="2" t="s">
        <v>2658</v>
      </c>
      <c r="G107" s="2" t="s">
        <v>2659</v>
      </c>
      <c r="H107" s="2" t="s">
        <v>248</v>
      </c>
      <c r="I107" s="2" t="s">
        <v>30</v>
      </c>
      <c r="J107" s="2" t="s">
        <v>30</v>
      </c>
      <c r="K107" s="2" t="s">
        <v>270</v>
      </c>
      <c r="L107" s="2" t="s">
        <v>31</v>
      </c>
      <c r="M107" s="2" t="s">
        <v>2191</v>
      </c>
      <c r="N107" s="2" t="s">
        <v>296</v>
      </c>
      <c r="O107" s="143" t="s">
        <v>526</v>
      </c>
      <c r="P107" s="2" t="s">
        <v>250</v>
      </c>
      <c r="Q107" s="2" t="s">
        <v>34</v>
      </c>
      <c r="R107" s="140">
        <v>1640</v>
      </c>
      <c r="S107" s="118">
        <v>0</v>
      </c>
      <c r="T107" s="118">
        <v>3500</v>
      </c>
      <c r="U107" s="127">
        <v>1</v>
      </c>
      <c r="V107" s="140">
        <v>76.099999999999994</v>
      </c>
      <c r="W107" s="118">
        <v>2.6629999999999998</v>
      </c>
      <c r="X107" s="129">
        <v>1.88745738259769E-2</v>
      </c>
      <c r="Y107" s="129">
        <v>3.4343505698430301E-5</v>
      </c>
    </row>
    <row r="108" spans="1:25" x14ac:dyDescent="0.2">
      <c r="A108" s="2">
        <v>1039</v>
      </c>
      <c r="B108" s="2">
        <v>1039</v>
      </c>
      <c r="C108" s="2" t="s">
        <v>298</v>
      </c>
      <c r="D108" s="2" t="s">
        <v>299</v>
      </c>
      <c r="E108" s="4" t="s">
        <v>245</v>
      </c>
      <c r="F108" s="2" t="s">
        <v>2630</v>
      </c>
      <c r="G108" s="2" t="s">
        <v>2631</v>
      </c>
      <c r="H108" s="2" t="s">
        <v>248</v>
      </c>
      <c r="I108" s="2" t="s">
        <v>30</v>
      </c>
      <c r="J108" s="2" t="s">
        <v>30</v>
      </c>
      <c r="K108" s="2" t="s">
        <v>270</v>
      </c>
      <c r="L108" s="2" t="s">
        <v>31</v>
      </c>
      <c r="M108" s="2" t="s">
        <v>2490</v>
      </c>
      <c r="N108" s="2" t="s">
        <v>303</v>
      </c>
      <c r="O108" s="143" t="s">
        <v>2632</v>
      </c>
      <c r="P108" s="2" t="s">
        <v>250</v>
      </c>
      <c r="Q108" s="2" t="s">
        <v>34</v>
      </c>
      <c r="R108" s="140">
        <v>37.5</v>
      </c>
      <c r="S108" s="118">
        <v>1</v>
      </c>
      <c r="T108" s="118">
        <v>5027.42</v>
      </c>
      <c r="U108" s="127">
        <v>1</v>
      </c>
      <c r="V108" s="140">
        <v>143.19999999999999</v>
      </c>
      <c r="W108" s="118">
        <v>7.1989999999999998</v>
      </c>
      <c r="X108" s="129">
        <v>4.9331034224343498E-2</v>
      </c>
      <c r="Y108" s="129">
        <v>3.1734956408865399E-5</v>
      </c>
    </row>
    <row r="109" spans="1:25" x14ac:dyDescent="0.2">
      <c r="A109" s="2">
        <v>1039</v>
      </c>
      <c r="B109" s="2">
        <v>1039</v>
      </c>
      <c r="C109" s="2" t="s">
        <v>546</v>
      </c>
      <c r="D109" s="2" t="s">
        <v>547</v>
      </c>
      <c r="E109" s="4" t="s">
        <v>245</v>
      </c>
      <c r="F109" s="2" t="s">
        <v>2660</v>
      </c>
      <c r="G109" s="2" t="s">
        <v>2661</v>
      </c>
      <c r="H109" s="2" t="s">
        <v>248</v>
      </c>
      <c r="I109" s="2" t="s">
        <v>30</v>
      </c>
      <c r="J109" s="2" t="s">
        <v>30</v>
      </c>
      <c r="K109" s="2" t="s">
        <v>270</v>
      </c>
      <c r="L109" s="2" t="s">
        <v>31</v>
      </c>
      <c r="M109" s="2" t="s">
        <v>2016</v>
      </c>
      <c r="N109" s="2" t="s">
        <v>296</v>
      </c>
      <c r="O109" s="143" t="s">
        <v>2662</v>
      </c>
      <c r="P109" s="2" t="s">
        <v>250</v>
      </c>
      <c r="Q109" s="2" t="s">
        <v>34</v>
      </c>
      <c r="R109" s="140">
        <v>8000</v>
      </c>
      <c r="S109" s="118">
        <v>1</v>
      </c>
      <c r="T109" s="118">
        <v>180</v>
      </c>
      <c r="U109" s="127">
        <v>1</v>
      </c>
      <c r="V109" s="140">
        <v>1354</v>
      </c>
      <c r="W109" s="118">
        <v>2.4369999999999998</v>
      </c>
      <c r="X109" s="129">
        <v>1.6700258882463102E-2</v>
      </c>
      <c r="Y109" s="129">
        <v>1.0743378807781099E-5</v>
      </c>
    </row>
    <row r="110" spans="1:25" x14ac:dyDescent="0.2">
      <c r="A110" s="2">
        <v>1039</v>
      </c>
      <c r="B110" s="2">
        <v>1039</v>
      </c>
      <c r="C110" s="2" t="s">
        <v>394</v>
      </c>
      <c r="D110" s="2" t="s">
        <v>395</v>
      </c>
      <c r="E110" s="4" t="s">
        <v>245</v>
      </c>
      <c r="F110" s="2" t="s">
        <v>2633</v>
      </c>
      <c r="G110" s="2" t="s">
        <v>2634</v>
      </c>
      <c r="H110" s="2" t="s">
        <v>248</v>
      </c>
      <c r="I110" s="2" t="s">
        <v>30</v>
      </c>
      <c r="J110" s="2" t="s">
        <v>30</v>
      </c>
      <c r="K110" s="2" t="s">
        <v>270</v>
      </c>
      <c r="L110" s="2" t="s">
        <v>31</v>
      </c>
      <c r="M110" s="2" t="s">
        <v>2187</v>
      </c>
      <c r="N110" s="2" t="s">
        <v>375</v>
      </c>
      <c r="O110" s="143" t="s">
        <v>39</v>
      </c>
      <c r="P110" s="2" t="s">
        <v>250</v>
      </c>
      <c r="Q110" s="2" t="s">
        <v>34</v>
      </c>
      <c r="R110" s="140">
        <v>1050</v>
      </c>
      <c r="S110" s="118">
        <v>1</v>
      </c>
      <c r="T110" s="118">
        <v>41932</v>
      </c>
      <c r="U110" s="127">
        <v>1</v>
      </c>
      <c r="V110" s="140">
        <v>249.1</v>
      </c>
      <c r="W110" s="118">
        <v>104.453</v>
      </c>
      <c r="X110" s="129">
        <v>0.71573348980365803</v>
      </c>
      <c r="Y110" s="129">
        <v>4.6043573698431801E-4</v>
      </c>
    </row>
    <row r="111" spans="1:25" x14ac:dyDescent="0.2">
      <c r="A111" s="2">
        <v>1039</v>
      </c>
      <c r="B111" s="2">
        <v>1039</v>
      </c>
      <c r="C111" s="2" t="s">
        <v>844</v>
      </c>
      <c r="D111" s="2" t="s">
        <v>845</v>
      </c>
      <c r="E111" s="4" t="s">
        <v>245</v>
      </c>
      <c r="F111" s="2" t="s">
        <v>2666</v>
      </c>
      <c r="G111" s="2" t="s">
        <v>2667</v>
      </c>
      <c r="H111" s="2" t="s">
        <v>248</v>
      </c>
      <c r="I111" s="2" t="s">
        <v>30</v>
      </c>
      <c r="J111" s="2" t="s">
        <v>30</v>
      </c>
      <c r="K111" s="2" t="s">
        <v>270</v>
      </c>
      <c r="L111" s="2" t="s">
        <v>31</v>
      </c>
      <c r="M111" s="2" t="s">
        <v>847</v>
      </c>
      <c r="N111" s="2" t="s">
        <v>848</v>
      </c>
      <c r="O111" s="143" t="s">
        <v>109</v>
      </c>
      <c r="P111" s="2" t="s">
        <v>250</v>
      </c>
      <c r="Q111" s="2" t="s">
        <v>34</v>
      </c>
      <c r="R111" s="140">
        <v>17780</v>
      </c>
      <c r="S111" s="118">
        <v>1</v>
      </c>
      <c r="T111" s="118">
        <v>609</v>
      </c>
      <c r="U111" s="127">
        <v>1</v>
      </c>
      <c r="V111" s="140">
        <v>2187</v>
      </c>
      <c r="W111" s="118">
        <v>13.319000000000001</v>
      </c>
      <c r="X111" s="129">
        <v>9.1263707948267103E-2</v>
      </c>
      <c r="Y111" s="129">
        <v>5.8710502201887001E-5</v>
      </c>
    </row>
    <row r="112" spans="1:25" x14ac:dyDescent="0.2">
      <c r="A112" s="2">
        <v>1039</v>
      </c>
      <c r="B112" s="2">
        <v>1039</v>
      </c>
      <c r="C112" s="2" t="s">
        <v>596</v>
      </c>
      <c r="D112" s="2" t="s">
        <v>597</v>
      </c>
      <c r="E112" s="4" t="s">
        <v>598</v>
      </c>
      <c r="F112" s="2" t="s">
        <v>2656</v>
      </c>
      <c r="G112" s="2" t="s">
        <v>2657</v>
      </c>
      <c r="H112" s="2" t="s">
        <v>248</v>
      </c>
      <c r="I112" s="2" t="s">
        <v>30</v>
      </c>
      <c r="J112" s="2" t="s">
        <v>30</v>
      </c>
      <c r="K112" s="2" t="s">
        <v>270</v>
      </c>
      <c r="L112" s="2" t="s">
        <v>31</v>
      </c>
      <c r="M112" s="2" t="s">
        <v>2231</v>
      </c>
      <c r="N112" s="2" t="s">
        <v>288</v>
      </c>
      <c r="O112" s="143" t="s">
        <v>668</v>
      </c>
      <c r="P112" s="2" t="s">
        <v>250</v>
      </c>
      <c r="Q112" s="2" t="s">
        <v>34</v>
      </c>
      <c r="R112" s="140">
        <v>12000</v>
      </c>
      <c r="S112" s="118">
        <v>1</v>
      </c>
      <c r="T112" s="118">
        <v>102</v>
      </c>
      <c r="U112" s="127">
        <v>1</v>
      </c>
      <c r="V112" s="140">
        <v>1780</v>
      </c>
      <c r="W112" s="118">
        <v>1.8160000000000001</v>
      </c>
      <c r="X112" s="129">
        <v>1.24409117130314E-2</v>
      </c>
      <c r="Y112" s="129">
        <v>8.0033146903854201E-6</v>
      </c>
    </row>
    <row r="113" spans="1:25" x14ac:dyDescent="0.2">
      <c r="A113" s="2">
        <v>1039</v>
      </c>
      <c r="B113" s="2">
        <v>1039</v>
      </c>
      <c r="C113" s="2" t="s">
        <v>926</v>
      </c>
      <c r="D113" s="2" t="s">
        <v>927</v>
      </c>
      <c r="E113" s="4" t="s">
        <v>245</v>
      </c>
      <c r="F113" s="2" t="s">
        <v>2668</v>
      </c>
      <c r="G113" s="2" t="s">
        <v>2669</v>
      </c>
      <c r="H113" s="2" t="s">
        <v>248</v>
      </c>
      <c r="I113" s="2" t="s">
        <v>30</v>
      </c>
      <c r="J113" s="2" t="s">
        <v>30</v>
      </c>
      <c r="K113" s="2" t="s">
        <v>270</v>
      </c>
      <c r="L113" s="2" t="s">
        <v>31</v>
      </c>
      <c r="M113" s="2" t="s">
        <v>2670</v>
      </c>
      <c r="N113" s="2" t="s">
        <v>375</v>
      </c>
      <c r="O113" s="143" t="s">
        <v>1031</v>
      </c>
      <c r="P113" s="2" t="s">
        <v>250</v>
      </c>
      <c r="Q113" s="2" t="s">
        <v>34</v>
      </c>
      <c r="R113" s="140">
        <v>700</v>
      </c>
      <c r="S113" s="118">
        <v>1</v>
      </c>
      <c r="T113" s="118">
        <v>3375</v>
      </c>
      <c r="U113" s="127">
        <v>1</v>
      </c>
      <c r="V113" s="140">
        <v>85</v>
      </c>
      <c r="W113" s="118">
        <v>2.8690000000000002</v>
      </c>
      <c r="X113" s="129">
        <v>1.96573394342139E-2</v>
      </c>
      <c r="Y113" s="129">
        <v>1.2645686835229801E-5</v>
      </c>
    </row>
    <row r="114" spans="1:25" x14ac:dyDescent="0.2">
      <c r="A114" s="2">
        <v>1039</v>
      </c>
      <c r="B114" s="2">
        <v>1039</v>
      </c>
      <c r="C114" s="2" t="s">
        <v>930</v>
      </c>
      <c r="D114" s="2" t="s">
        <v>931</v>
      </c>
      <c r="E114" s="4" t="s">
        <v>245</v>
      </c>
      <c r="F114" s="2" t="s">
        <v>2671</v>
      </c>
      <c r="G114" s="2" t="s">
        <v>2672</v>
      </c>
      <c r="H114" s="2" t="s">
        <v>248</v>
      </c>
      <c r="I114" s="2" t="s">
        <v>30</v>
      </c>
      <c r="J114" s="2" t="s">
        <v>30</v>
      </c>
      <c r="K114" s="2" t="s">
        <v>270</v>
      </c>
      <c r="L114" s="2" t="s">
        <v>31</v>
      </c>
      <c r="M114" s="2" t="s">
        <v>2227</v>
      </c>
      <c r="N114" s="2" t="s">
        <v>754</v>
      </c>
      <c r="O114" s="143" t="s">
        <v>2673</v>
      </c>
      <c r="P114" s="2" t="s">
        <v>250</v>
      </c>
      <c r="Q114" s="2" t="s">
        <v>34</v>
      </c>
      <c r="R114" s="140">
        <v>6160</v>
      </c>
      <c r="S114" s="118">
        <v>1</v>
      </c>
      <c r="T114" s="118">
        <v>896</v>
      </c>
      <c r="U114" s="127">
        <v>1</v>
      </c>
      <c r="V114" s="140">
        <v>1269</v>
      </c>
      <c r="W114" s="118">
        <v>11.37</v>
      </c>
      <c r="X114" s="129">
        <v>7.7911517953281495E-2</v>
      </c>
      <c r="Y114" s="129">
        <v>5.0120956612253801E-5</v>
      </c>
    </row>
    <row r="115" spans="1:25" x14ac:dyDescent="0.2">
      <c r="A115" s="2">
        <v>1039</v>
      </c>
      <c r="B115" s="2">
        <v>1039</v>
      </c>
      <c r="C115" s="2" t="s">
        <v>957</v>
      </c>
      <c r="D115" s="2" t="s">
        <v>958</v>
      </c>
      <c r="E115" s="4" t="s">
        <v>245</v>
      </c>
      <c r="F115" s="2" t="s">
        <v>2674</v>
      </c>
      <c r="G115" s="2" t="s">
        <v>2675</v>
      </c>
      <c r="H115" s="2" t="s">
        <v>248</v>
      </c>
      <c r="I115" s="2" t="s">
        <v>30</v>
      </c>
      <c r="J115" s="2" t="s">
        <v>30</v>
      </c>
      <c r="K115" s="2" t="s">
        <v>270</v>
      </c>
      <c r="L115" s="2" t="s">
        <v>31</v>
      </c>
      <c r="M115" s="2" t="s">
        <v>2676</v>
      </c>
      <c r="N115" s="2" t="s">
        <v>754</v>
      </c>
      <c r="O115" s="143" t="s">
        <v>1205</v>
      </c>
      <c r="P115" s="2" t="s">
        <v>250</v>
      </c>
      <c r="Q115" s="2" t="s">
        <v>34</v>
      </c>
      <c r="R115" s="140">
        <v>2150</v>
      </c>
      <c r="S115" s="118">
        <v>1</v>
      </c>
      <c r="T115" s="118">
        <v>1080</v>
      </c>
      <c r="U115" s="127">
        <v>1</v>
      </c>
      <c r="V115" s="140">
        <v>229.2</v>
      </c>
      <c r="W115" s="118">
        <v>2.4750000000000001</v>
      </c>
      <c r="X115" s="129">
        <v>1.6961740040741E-2</v>
      </c>
      <c r="Y115" s="129">
        <v>1.0911591238154E-5</v>
      </c>
    </row>
    <row r="116" spans="1:25" x14ac:dyDescent="0.2">
      <c r="A116" s="2">
        <v>1039</v>
      </c>
      <c r="B116" s="2">
        <v>8056</v>
      </c>
      <c r="C116" s="2" t="s">
        <v>298</v>
      </c>
      <c r="D116" s="2" t="s">
        <v>299</v>
      </c>
      <c r="E116" s="4" t="s">
        <v>245</v>
      </c>
      <c r="F116" s="2" t="s">
        <v>2630</v>
      </c>
      <c r="G116" s="2" t="s">
        <v>2631</v>
      </c>
      <c r="H116" s="2" t="s">
        <v>248</v>
      </c>
      <c r="I116" s="2" t="s">
        <v>30</v>
      </c>
      <c r="J116" s="2" t="s">
        <v>30</v>
      </c>
      <c r="K116" s="2" t="s">
        <v>270</v>
      </c>
      <c r="L116" s="2" t="s">
        <v>31</v>
      </c>
      <c r="M116" s="2" t="s">
        <v>2490</v>
      </c>
      <c r="N116" s="2" t="s">
        <v>303</v>
      </c>
      <c r="O116" s="143" t="s">
        <v>2632</v>
      </c>
      <c r="P116" s="2" t="s">
        <v>250</v>
      </c>
      <c r="Q116" s="2" t="s">
        <v>34</v>
      </c>
      <c r="R116" s="140">
        <v>37.5</v>
      </c>
      <c r="S116" s="118">
        <v>1</v>
      </c>
      <c r="T116" s="118">
        <v>9102.1</v>
      </c>
      <c r="U116" s="127">
        <v>1</v>
      </c>
      <c r="V116" s="140">
        <v>143.19999999999999</v>
      </c>
      <c r="W116" s="118">
        <v>13.034000000000001</v>
      </c>
      <c r="X116" s="129">
        <v>4.7952960219746203E-2</v>
      </c>
      <c r="Y116" s="129">
        <v>3.9383934911735301E-5</v>
      </c>
    </row>
    <row r="117" spans="1:25" x14ac:dyDescent="0.2">
      <c r="A117" s="2">
        <v>1039</v>
      </c>
      <c r="B117" s="2">
        <v>8056</v>
      </c>
      <c r="C117" s="2" t="s">
        <v>546</v>
      </c>
      <c r="D117" s="2" t="s">
        <v>547</v>
      </c>
      <c r="E117" s="4" t="s">
        <v>245</v>
      </c>
      <c r="F117" s="2" t="s">
        <v>2660</v>
      </c>
      <c r="G117" s="2" t="s">
        <v>2661</v>
      </c>
      <c r="H117" s="2" t="s">
        <v>248</v>
      </c>
      <c r="I117" s="2" t="s">
        <v>30</v>
      </c>
      <c r="J117" s="2" t="s">
        <v>30</v>
      </c>
      <c r="K117" s="2" t="s">
        <v>270</v>
      </c>
      <c r="L117" s="2" t="s">
        <v>31</v>
      </c>
      <c r="M117" s="2" t="s">
        <v>2016</v>
      </c>
      <c r="N117" s="2" t="s">
        <v>296</v>
      </c>
      <c r="O117" s="143" t="s">
        <v>2662</v>
      </c>
      <c r="P117" s="2" t="s">
        <v>250</v>
      </c>
      <c r="Q117" s="2" t="s">
        <v>34</v>
      </c>
      <c r="R117" s="140">
        <v>8000</v>
      </c>
      <c r="S117" s="118">
        <v>1</v>
      </c>
      <c r="T117" s="118">
        <v>264</v>
      </c>
      <c r="U117" s="127">
        <v>1</v>
      </c>
      <c r="V117" s="140">
        <v>1354</v>
      </c>
      <c r="W117" s="118">
        <v>3.5750000000000002</v>
      </c>
      <c r="X117" s="129">
        <v>1.31508369364495E-2</v>
      </c>
      <c r="Y117" s="129">
        <v>1.08008286363664E-5</v>
      </c>
    </row>
    <row r="118" spans="1:25" x14ac:dyDescent="0.2">
      <c r="A118" s="2">
        <v>1039</v>
      </c>
      <c r="B118" s="2">
        <v>8056</v>
      </c>
      <c r="C118" s="2" t="s">
        <v>394</v>
      </c>
      <c r="D118" s="2" t="s">
        <v>395</v>
      </c>
      <c r="E118" s="4" t="s">
        <v>245</v>
      </c>
      <c r="F118" s="2" t="s">
        <v>2633</v>
      </c>
      <c r="G118" s="2" t="s">
        <v>2634</v>
      </c>
      <c r="H118" s="2" t="s">
        <v>248</v>
      </c>
      <c r="I118" s="2" t="s">
        <v>30</v>
      </c>
      <c r="J118" s="2" t="s">
        <v>30</v>
      </c>
      <c r="K118" s="2" t="s">
        <v>270</v>
      </c>
      <c r="L118" s="2" t="s">
        <v>31</v>
      </c>
      <c r="M118" s="2" t="s">
        <v>2187</v>
      </c>
      <c r="N118" s="2" t="s">
        <v>375</v>
      </c>
      <c r="O118" s="143" t="s">
        <v>39</v>
      </c>
      <c r="P118" s="2" t="s">
        <v>250</v>
      </c>
      <c r="Q118" s="2" t="s">
        <v>34</v>
      </c>
      <c r="R118" s="140">
        <v>1050</v>
      </c>
      <c r="S118" s="118">
        <v>1</v>
      </c>
      <c r="T118" s="118">
        <v>29339</v>
      </c>
      <c r="U118" s="127">
        <v>1</v>
      </c>
      <c r="V118" s="140">
        <v>249.1</v>
      </c>
      <c r="W118" s="118">
        <v>73.082999999999998</v>
      </c>
      <c r="X118" s="129">
        <v>0.26887463647338999</v>
      </c>
      <c r="Y118" s="129">
        <v>2.2082768475102399E-4</v>
      </c>
    </row>
    <row r="119" spans="1:25" x14ac:dyDescent="0.2">
      <c r="A119" s="2">
        <v>1039</v>
      </c>
      <c r="B119" s="2">
        <v>8056</v>
      </c>
      <c r="C119" s="2" t="s">
        <v>389</v>
      </c>
      <c r="D119" s="2" t="s">
        <v>390</v>
      </c>
      <c r="E119" s="4" t="s">
        <v>245</v>
      </c>
      <c r="F119" s="2" t="s">
        <v>2635</v>
      </c>
      <c r="G119" s="2" t="s">
        <v>2636</v>
      </c>
      <c r="H119" s="2" t="s">
        <v>248</v>
      </c>
      <c r="I119" s="2" t="s">
        <v>30</v>
      </c>
      <c r="J119" s="2" t="s">
        <v>30</v>
      </c>
      <c r="K119" s="2" t="s">
        <v>270</v>
      </c>
      <c r="L119" s="2" t="s">
        <v>31</v>
      </c>
      <c r="M119" s="2" t="s">
        <v>2137</v>
      </c>
      <c r="N119" s="2" t="s">
        <v>375</v>
      </c>
      <c r="O119" s="143" t="s">
        <v>2637</v>
      </c>
      <c r="P119" s="2" t="s">
        <v>250</v>
      </c>
      <c r="Q119" s="2" t="s">
        <v>34</v>
      </c>
      <c r="R119" s="140">
        <v>58000</v>
      </c>
      <c r="S119" s="118">
        <v>1</v>
      </c>
      <c r="T119" s="118">
        <v>585</v>
      </c>
      <c r="U119" s="127">
        <v>1</v>
      </c>
      <c r="V119" s="140">
        <v>19020</v>
      </c>
      <c r="W119" s="118">
        <v>111.267</v>
      </c>
      <c r="X119" s="129">
        <v>0.409352248502732</v>
      </c>
      <c r="Y119" s="129">
        <v>3.3620244166626798E-4</v>
      </c>
    </row>
    <row r="120" spans="1:25" x14ac:dyDescent="0.2">
      <c r="A120" s="2">
        <v>1039</v>
      </c>
      <c r="B120" s="2">
        <v>8056</v>
      </c>
      <c r="C120" s="2" t="s">
        <v>825</v>
      </c>
      <c r="D120" s="2" t="s">
        <v>826</v>
      </c>
      <c r="E120" s="4" t="s">
        <v>245</v>
      </c>
      <c r="F120" s="2" t="s">
        <v>2663</v>
      </c>
      <c r="G120" s="2" t="s">
        <v>2664</v>
      </c>
      <c r="H120" s="2" t="s">
        <v>248</v>
      </c>
      <c r="I120" s="2" t="s">
        <v>30</v>
      </c>
      <c r="J120" s="2" t="s">
        <v>30</v>
      </c>
      <c r="K120" s="2" t="s">
        <v>270</v>
      </c>
      <c r="L120" s="2" t="s">
        <v>31</v>
      </c>
      <c r="M120" s="2" t="s">
        <v>1946</v>
      </c>
      <c r="N120" s="2" t="s">
        <v>271</v>
      </c>
      <c r="O120" s="143" t="s">
        <v>2665</v>
      </c>
      <c r="P120" s="2" t="s">
        <v>250</v>
      </c>
      <c r="Q120" s="2" t="s">
        <v>34</v>
      </c>
      <c r="R120" s="140">
        <v>3230</v>
      </c>
      <c r="S120" s="118">
        <v>1</v>
      </c>
      <c r="T120" s="118">
        <v>2864</v>
      </c>
      <c r="U120" s="127">
        <v>1</v>
      </c>
      <c r="V120" s="140">
        <v>123.3</v>
      </c>
      <c r="W120" s="118">
        <v>3.5310000000000001</v>
      </c>
      <c r="X120" s="129">
        <v>1.29917271730583E-2</v>
      </c>
      <c r="Y120" s="129">
        <v>1.06701512279957E-5</v>
      </c>
    </row>
    <row r="121" spans="1:25" x14ac:dyDescent="0.2">
      <c r="A121" s="2">
        <v>1039</v>
      </c>
      <c r="B121" s="2">
        <v>8056</v>
      </c>
      <c r="C121" s="2" t="s">
        <v>331</v>
      </c>
      <c r="D121" s="2" t="s">
        <v>332</v>
      </c>
      <c r="E121" s="4" t="s">
        <v>245</v>
      </c>
      <c r="F121" s="2" t="s">
        <v>2654</v>
      </c>
      <c r="G121" s="2" t="s">
        <v>2655</v>
      </c>
      <c r="H121" s="2" t="s">
        <v>248</v>
      </c>
      <c r="I121" s="2" t="s">
        <v>30</v>
      </c>
      <c r="J121" s="2" t="s">
        <v>30</v>
      </c>
      <c r="K121" s="2" t="s">
        <v>270</v>
      </c>
      <c r="L121" s="2" t="s">
        <v>31</v>
      </c>
      <c r="M121" s="2" t="s">
        <v>2374</v>
      </c>
      <c r="N121" s="2" t="s">
        <v>296</v>
      </c>
      <c r="O121" s="143" t="s">
        <v>668</v>
      </c>
      <c r="P121" s="2" t="s">
        <v>250</v>
      </c>
      <c r="Q121" s="2" t="s">
        <v>34</v>
      </c>
      <c r="R121" s="140">
        <v>4152</v>
      </c>
      <c r="S121" s="118">
        <v>1</v>
      </c>
      <c r="T121" s="118">
        <v>1350</v>
      </c>
      <c r="U121" s="127">
        <v>1</v>
      </c>
      <c r="V121" s="140">
        <v>1756</v>
      </c>
      <c r="W121" s="118">
        <v>23.706</v>
      </c>
      <c r="X121" s="129">
        <v>8.7214577574714597E-2</v>
      </c>
      <c r="Y121" s="129">
        <v>7.1629639355249599E-5</v>
      </c>
    </row>
    <row r="122" spans="1:25" x14ac:dyDescent="0.2">
      <c r="A122" s="2">
        <v>1039</v>
      </c>
      <c r="B122" s="2">
        <v>8056</v>
      </c>
      <c r="C122" s="2" t="s">
        <v>844</v>
      </c>
      <c r="D122" s="2" t="s">
        <v>845</v>
      </c>
      <c r="E122" s="4" t="s">
        <v>245</v>
      </c>
      <c r="F122" s="2" t="s">
        <v>2666</v>
      </c>
      <c r="G122" s="2" t="s">
        <v>2667</v>
      </c>
      <c r="H122" s="2" t="s">
        <v>248</v>
      </c>
      <c r="I122" s="2" t="s">
        <v>30</v>
      </c>
      <c r="J122" s="2" t="s">
        <v>30</v>
      </c>
      <c r="K122" s="2" t="s">
        <v>270</v>
      </c>
      <c r="L122" s="2" t="s">
        <v>31</v>
      </c>
      <c r="M122" s="2" t="s">
        <v>847</v>
      </c>
      <c r="N122" s="2" t="s">
        <v>848</v>
      </c>
      <c r="O122" s="143" t="s">
        <v>109</v>
      </c>
      <c r="P122" s="2" t="s">
        <v>250</v>
      </c>
      <c r="Q122" s="2" t="s">
        <v>34</v>
      </c>
      <c r="R122" s="140">
        <v>17780</v>
      </c>
      <c r="S122" s="118">
        <v>1</v>
      </c>
      <c r="T122" s="118">
        <v>786</v>
      </c>
      <c r="U122" s="127">
        <v>1</v>
      </c>
      <c r="V122" s="140">
        <v>2187</v>
      </c>
      <c r="W122" s="118">
        <v>17.190000000000001</v>
      </c>
      <c r="X122" s="129">
        <v>6.32414953971729E-2</v>
      </c>
      <c r="Y122" s="129">
        <v>5.1940462633158501E-5</v>
      </c>
    </row>
    <row r="123" spans="1:25" x14ac:dyDescent="0.2">
      <c r="A123" s="2">
        <v>1039</v>
      </c>
      <c r="B123" s="2">
        <v>8056</v>
      </c>
      <c r="C123" s="2" t="s">
        <v>596</v>
      </c>
      <c r="D123" s="2" t="s">
        <v>597</v>
      </c>
      <c r="E123" s="4" t="s">
        <v>598</v>
      </c>
      <c r="F123" s="2" t="s">
        <v>2656</v>
      </c>
      <c r="G123" s="2" t="s">
        <v>2657</v>
      </c>
      <c r="H123" s="2" t="s">
        <v>248</v>
      </c>
      <c r="I123" s="2" t="s">
        <v>30</v>
      </c>
      <c r="J123" s="2" t="s">
        <v>30</v>
      </c>
      <c r="K123" s="2" t="s">
        <v>270</v>
      </c>
      <c r="L123" s="2" t="s">
        <v>31</v>
      </c>
      <c r="M123" s="2" t="s">
        <v>2231</v>
      </c>
      <c r="N123" s="2" t="s">
        <v>288</v>
      </c>
      <c r="O123" s="143" t="s">
        <v>668</v>
      </c>
      <c r="P123" s="2" t="s">
        <v>250</v>
      </c>
      <c r="Q123" s="2" t="s">
        <v>34</v>
      </c>
      <c r="R123" s="140">
        <v>12000</v>
      </c>
      <c r="S123" s="118">
        <v>1</v>
      </c>
      <c r="T123" s="118">
        <v>342</v>
      </c>
      <c r="U123" s="127">
        <v>1</v>
      </c>
      <c r="V123" s="140">
        <v>1780</v>
      </c>
      <c r="W123" s="118">
        <v>6.0880000000000001</v>
      </c>
      <c r="X123" s="129">
        <v>2.23963326771211E-2</v>
      </c>
      <c r="Y123" s="129">
        <v>1.83941868108925E-5</v>
      </c>
    </row>
    <row r="124" spans="1:25" x14ac:dyDescent="0.2">
      <c r="A124" s="2">
        <v>1039</v>
      </c>
      <c r="B124" s="2">
        <v>8056</v>
      </c>
      <c r="C124" s="2" t="s">
        <v>926</v>
      </c>
      <c r="D124" s="2" t="s">
        <v>927</v>
      </c>
      <c r="E124" s="4" t="s">
        <v>245</v>
      </c>
      <c r="F124" s="2" t="s">
        <v>2668</v>
      </c>
      <c r="G124" s="2" t="s">
        <v>2669</v>
      </c>
      <c r="H124" s="2" t="s">
        <v>248</v>
      </c>
      <c r="I124" s="2" t="s">
        <v>30</v>
      </c>
      <c r="J124" s="2" t="s">
        <v>30</v>
      </c>
      <c r="K124" s="2" t="s">
        <v>270</v>
      </c>
      <c r="L124" s="2" t="s">
        <v>31</v>
      </c>
      <c r="M124" s="2" t="s">
        <v>2670</v>
      </c>
      <c r="N124" s="2" t="s">
        <v>375</v>
      </c>
      <c r="O124" s="143" t="s">
        <v>1031</v>
      </c>
      <c r="P124" s="2" t="s">
        <v>250</v>
      </c>
      <c r="Q124" s="2" t="s">
        <v>34</v>
      </c>
      <c r="R124" s="140">
        <v>700</v>
      </c>
      <c r="S124" s="118">
        <v>1</v>
      </c>
      <c r="T124" s="118">
        <v>4125</v>
      </c>
      <c r="U124" s="127">
        <v>1</v>
      </c>
      <c r="V124" s="140">
        <v>85</v>
      </c>
      <c r="W124" s="118">
        <v>3.5059999999999998</v>
      </c>
      <c r="X124" s="129">
        <v>1.2899523859839E-2</v>
      </c>
      <c r="Y124" s="129">
        <v>1.0594424322506701E-5</v>
      </c>
    </row>
    <row r="125" spans="1:25" x14ac:dyDescent="0.2">
      <c r="A125" s="2">
        <v>1039</v>
      </c>
      <c r="B125" s="2">
        <v>8056</v>
      </c>
      <c r="C125" s="2" t="s">
        <v>930</v>
      </c>
      <c r="D125" s="2" t="s">
        <v>931</v>
      </c>
      <c r="E125" s="4" t="s">
        <v>245</v>
      </c>
      <c r="F125" s="2" t="s">
        <v>2671</v>
      </c>
      <c r="G125" s="2" t="s">
        <v>2672</v>
      </c>
      <c r="H125" s="2" t="s">
        <v>248</v>
      </c>
      <c r="I125" s="2" t="s">
        <v>30</v>
      </c>
      <c r="J125" s="2" t="s">
        <v>30</v>
      </c>
      <c r="K125" s="2" t="s">
        <v>270</v>
      </c>
      <c r="L125" s="2" t="s">
        <v>31</v>
      </c>
      <c r="M125" s="2" t="s">
        <v>2227</v>
      </c>
      <c r="N125" s="2" t="s">
        <v>754</v>
      </c>
      <c r="O125" s="143" t="s">
        <v>2673</v>
      </c>
      <c r="P125" s="2" t="s">
        <v>250</v>
      </c>
      <c r="Q125" s="2" t="s">
        <v>34</v>
      </c>
      <c r="R125" s="140">
        <v>6160</v>
      </c>
      <c r="S125" s="118">
        <v>1</v>
      </c>
      <c r="T125" s="118">
        <v>1088</v>
      </c>
      <c r="U125" s="127">
        <v>1</v>
      </c>
      <c r="V125" s="140">
        <v>1269</v>
      </c>
      <c r="W125" s="118">
        <v>13.807</v>
      </c>
      <c r="X125" s="129">
        <v>5.0795041444881603E-2</v>
      </c>
      <c r="Y125" s="129">
        <v>4.17181462194766E-5</v>
      </c>
    </row>
    <row r="126" spans="1:25" x14ac:dyDescent="0.2">
      <c r="A126" s="2">
        <v>1039</v>
      </c>
      <c r="B126" s="2">
        <v>8056</v>
      </c>
      <c r="C126" s="2" t="s">
        <v>957</v>
      </c>
      <c r="D126" s="2" t="s">
        <v>958</v>
      </c>
      <c r="E126" s="4" t="s">
        <v>245</v>
      </c>
      <c r="F126" s="2" t="s">
        <v>2674</v>
      </c>
      <c r="G126" s="2" t="s">
        <v>2675</v>
      </c>
      <c r="H126" s="2" t="s">
        <v>248</v>
      </c>
      <c r="I126" s="2" t="s">
        <v>30</v>
      </c>
      <c r="J126" s="2" t="s">
        <v>30</v>
      </c>
      <c r="K126" s="2" t="s">
        <v>270</v>
      </c>
      <c r="L126" s="2" t="s">
        <v>31</v>
      </c>
      <c r="M126" s="2" t="s">
        <v>2676</v>
      </c>
      <c r="N126" s="2" t="s">
        <v>754</v>
      </c>
      <c r="O126" s="143" t="s">
        <v>1205</v>
      </c>
      <c r="P126" s="2" t="s">
        <v>250</v>
      </c>
      <c r="Q126" s="2" t="s">
        <v>34</v>
      </c>
      <c r="R126" s="140">
        <v>2150</v>
      </c>
      <c r="S126" s="118">
        <v>1</v>
      </c>
      <c r="T126" s="118">
        <v>1320</v>
      </c>
      <c r="U126" s="127">
        <v>1</v>
      </c>
      <c r="V126" s="140">
        <v>229.2</v>
      </c>
      <c r="W126" s="118">
        <v>3.0249999999999999</v>
      </c>
      <c r="X126" s="129">
        <v>1.11306197408945E-2</v>
      </c>
      <c r="Y126" s="129">
        <v>9.1416171471756597E-6</v>
      </c>
    </row>
    <row r="127" spans="1:25" x14ac:dyDescent="0.2">
      <c r="A127" s="2">
        <v>11389</v>
      </c>
      <c r="B127" s="2">
        <v>11390</v>
      </c>
      <c r="C127" s="2" t="s">
        <v>298</v>
      </c>
      <c r="D127" s="2" t="s">
        <v>299</v>
      </c>
      <c r="E127" s="4" t="s">
        <v>245</v>
      </c>
      <c r="F127" s="2" t="s">
        <v>2630</v>
      </c>
      <c r="G127" s="2" t="s">
        <v>2631</v>
      </c>
      <c r="H127" s="2" t="s">
        <v>248</v>
      </c>
      <c r="I127" s="2" t="s">
        <v>30</v>
      </c>
      <c r="J127" s="2" t="s">
        <v>30</v>
      </c>
      <c r="K127" s="2" t="s">
        <v>270</v>
      </c>
      <c r="L127" s="2" t="s">
        <v>31</v>
      </c>
      <c r="M127" s="2" t="s">
        <v>2490</v>
      </c>
      <c r="N127" s="2" t="s">
        <v>303</v>
      </c>
      <c r="O127" s="143" t="s">
        <v>2632</v>
      </c>
      <c r="P127" s="2" t="s">
        <v>250</v>
      </c>
      <c r="Q127" s="2" t="s">
        <v>34</v>
      </c>
      <c r="R127" s="140">
        <v>37.5</v>
      </c>
      <c r="S127" s="118">
        <v>1</v>
      </c>
      <c r="T127" s="118">
        <v>18203.79</v>
      </c>
      <c r="U127" s="127">
        <v>1</v>
      </c>
      <c r="V127" s="140">
        <v>143.19999999999999</v>
      </c>
      <c r="W127" s="118">
        <v>26.068000000000001</v>
      </c>
      <c r="X127" s="129">
        <v>1.146690400869E-2</v>
      </c>
      <c r="Y127" s="129">
        <v>7.0097984882887703E-6</v>
      </c>
    </row>
    <row r="128" spans="1:25" x14ac:dyDescent="0.2">
      <c r="A128" s="2">
        <v>11389</v>
      </c>
      <c r="B128" s="2">
        <v>11390</v>
      </c>
      <c r="C128" s="2" t="s">
        <v>546</v>
      </c>
      <c r="D128" s="2" t="s">
        <v>547</v>
      </c>
      <c r="E128" s="4" t="s">
        <v>245</v>
      </c>
      <c r="F128" s="2" t="s">
        <v>2660</v>
      </c>
      <c r="G128" s="2" t="s">
        <v>2661</v>
      </c>
      <c r="H128" s="2" t="s">
        <v>248</v>
      </c>
      <c r="I128" s="2" t="s">
        <v>30</v>
      </c>
      <c r="J128" s="2" t="s">
        <v>30</v>
      </c>
      <c r="K128" s="2" t="s">
        <v>270</v>
      </c>
      <c r="L128" s="2" t="s">
        <v>31</v>
      </c>
      <c r="M128" s="2" t="s">
        <v>2016</v>
      </c>
      <c r="N128" s="2" t="s">
        <v>296</v>
      </c>
      <c r="O128" s="143" t="s">
        <v>2662</v>
      </c>
      <c r="P128" s="2" t="s">
        <v>250</v>
      </c>
      <c r="Q128" s="2" t="s">
        <v>34</v>
      </c>
      <c r="R128" s="140">
        <v>8000</v>
      </c>
      <c r="S128" s="118">
        <v>1</v>
      </c>
      <c r="T128" s="118">
        <v>1494</v>
      </c>
      <c r="U128" s="127">
        <v>1</v>
      </c>
      <c r="V128" s="140">
        <v>1354</v>
      </c>
      <c r="W128" s="118">
        <v>20.228999999999999</v>
      </c>
      <c r="X128" s="129">
        <v>8.8983729500461406E-3</v>
      </c>
      <c r="Y128" s="129">
        <v>5.4396375173449601E-6</v>
      </c>
    </row>
    <row r="129" spans="1:25" x14ac:dyDescent="0.2">
      <c r="A129" s="2">
        <v>11389</v>
      </c>
      <c r="B129" s="2">
        <v>11390</v>
      </c>
      <c r="C129" s="2" t="s">
        <v>394</v>
      </c>
      <c r="D129" s="2" t="s">
        <v>395</v>
      </c>
      <c r="E129" s="4" t="s">
        <v>245</v>
      </c>
      <c r="F129" s="2" t="s">
        <v>2633</v>
      </c>
      <c r="G129" s="2" t="s">
        <v>2634</v>
      </c>
      <c r="H129" s="2" t="s">
        <v>248</v>
      </c>
      <c r="I129" s="2" t="s">
        <v>30</v>
      </c>
      <c r="J129" s="2" t="s">
        <v>30</v>
      </c>
      <c r="K129" s="2" t="s">
        <v>270</v>
      </c>
      <c r="L129" s="2" t="s">
        <v>31</v>
      </c>
      <c r="M129" s="2" t="s">
        <v>2187</v>
      </c>
      <c r="N129" s="2" t="s">
        <v>375</v>
      </c>
      <c r="O129" s="143" t="s">
        <v>39</v>
      </c>
      <c r="P129" s="2" t="s">
        <v>250</v>
      </c>
      <c r="Q129" s="2" t="s">
        <v>34</v>
      </c>
      <c r="R129" s="140">
        <v>1050</v>
      </c>
      <c r="S129" s="118">
        <v>1</v>
      </c>
      <c r="T129" s="118">
        <v>336661</v>
      </c>
      <c r="U129" s="127">
        <v>1</v>
      </c>
      <c r="V129" s="140">
        <v>249.1</v>
      </c>
      <c r="W129" s="118">
        <v>838.62300000000005</v>
      </c>
      <c r="X129" s="129">
        <v>0.36889934049922501</v>
      </c>
      <c r="Y129" s="129">
        <v>2.2551074269066101E-4</v>
      </c>
    </row>
    <row r="130" spans="1:25" x14ac:dyDescent="0.2">
      <c r="A130" s="2">
        <v>11389</v>
      </c>
      <c r="B130" s="2">
        <v>11390</v>
      </c>
      <c r="C130" s="2" t="s">
        <v>389</v>
      </c>
      <c r="D130" s="2" t="s">
        <v>390</v>
      </c>
      <c r="E130" s="4" t="s">
        <v>245</v>
      </c>
      <c r="F130" s="2" t="s">
        <v>2635</v>
      </c>
      <c r="G130" s="2" t="s">
        <v>2636</v>
      </c>
      <c r="H130" s="2" t="s">
        <v>248</v>
      </c>
      <c r="I130" s="2" t="s">
        <v>30</v>
      </c>
      <c r="J130" s="2" t="s">
        <v>30</v>
      </c>
      <c r="K130" s="2" t="s">
        <v>270</v>
      </c>
      <c r="L130" s="2" t="s">
        <v>31</v>
      </c>
      <c r="M130" s="2" t="s">
        <v>2137</v>
      </c>
      <c r="N130" s="2" t="s">
        <v>375</v>
      </c>
      <c r="O130" s="143" t="s">
        <v>2637</v>
      </c>
      <c r="P130" s="2" t="s">
        <v>250</v>
      </c>
      <c r="Q130" s="2" t="s">
        <v>34</v>
      </c>
      <c r="R130" s="140">
        <v>58000</v>
      </c>
      <c r="S130" s="118">
        <v>1</v>
      </c>
      <c r="T130" s="118">
        <v>3043</v>
      </c>
      <c r="U130" s="127">
        <v>1</v>
      </c>
      <c r="V130" s="140">
        <v>19020</v>
      </c>
      <c r="W130" s="118">
        <v>578.779</v>
      </c>
      <c r="X130" s="129">
        <v>0.25459730790743401</v>
      </c>
      <c r="Y130" s="129">
        <v>1.55637112052167E-4</v>
      </c>
    </row>
    <row r="131" spans="1:25" x14ac:dyDescent="0.2">
      <c r="A131" s="2">
        <v>11389</v>
      </c>
      <c r="B131" s="2">
        <v>11390</v>
      </c>
      <c r="C131" s="2" t="s">
        <v>825</v>
      </c>
      <c r="D131" s="2" t="s">
        <v>826</v>
      </c>
      <c r="E131" s="4" t="s">
        <v>245</v>
      </c>
      <c r="F131" s="2" t="s">
        <v>2663</v>
      </c>
      <c r="G131" s="2" t="s">
        <v>2664</v>
      </c>
      <c r="H131" s="2" t="s">
        <v>248</v>
      </c>
      <c r="I131" s="2" t="s">
        <v>30</v>
      </c>
      <c r="J131" s="2" t="s">
        <v>30</v>
      </c>
      <c r="K131" s="2" t="s">
        <v>270</v>
      </c>
      <c r="L131" s="2" t="s">
        <v>31</v>
      </c>
      <c r="M131" s="2" t="s">
        <v>1946</v>
      </c>
      <c r="N131" s="2" t="s">
        <v>271</v>
      </c>
      <c r="O131" s="143" t="s">
        <v>2665</v>
      </c>
      <c r="P131" s="2" t="s">
        <v>250</v>
      </c>
      <c r="Q131" s="2" t="s">
        <v>34</v>
      </c>
      <c r="R131" s="140">
        <v>3230</v>
      </c>
      <c r="S131" s="118">
        <v>1</v>
      </c>
      <c r="T131" s="118">
        <v>25216</v>
      </c>
      <c r="U131" s="127">
        <v>1</v>
      </c>
      <c r="V131" s="140">
        <v>123.3</v>
      </c>
      <c r="W131" s="118">
        <v>31.091000000000001</v>
      </c>
      <c r="X131" s="129">
        <v>1.36766777625624E-2</v>
      </c>
      <c r="Y131" s="129">
        <v>8.3606486137992494E-6</v>
      </c>
    </row>
    <row r="132" spans="1:25" x14ac:dyDescent="0.2">
      <c r="A132" s="2">
        <v>11389</v>
      </c>
      <c r="B132" s="2">
        <v>11390</v>
      </c>
      <c r="C132" s="2" t="s">
        <v>792</v>
      </c>
      <c r="D132" s="2" t="s">
        <v>793</v>
      </c>
      <c r="E132" s="4" t="s">
        <v>245</v>
      </c>
      <c r="F132" s="2" t="s">
        <v>2650</v>
      </c>
      <c r="G132" s="2" t="s">
        <v>2651</v>
      </c>
      <c r="H132" s="2" t="s">
        <v>248</v>
      </c>
      <c r="I132" s="2" t="s">
        <v>30</v>
      </c>
      <c r="J132" s="2" t="s">
        <v>30</v>
      </c>
      <c r="K132" s="2" t="s">
        <v>270</v>
      </c>
      <c r="L132" s="2" t="s">
        <v>31</v>
      </c>
      <c r="M132" s="2" t="s">
        <v>2652</v>
      </c>
      <c r="N132" s="2" t="s">
        <v>369</v>
      </c>
      <c r="O132" s="143" t="s">
        <v>2653</v>
      </c>
      <c r="P132" s="2" t="s">
        <v>250</v>
      </c>
      <c r="Q132" s="2" t="s">
        <v>34</v>
      </c>
      <c r="R132" s="140">
        <v>2800</v>
      </c>
      <c r="S132" s="118">
        <v>1</v>
      </c>
      <c r="T132" s="118">
        <v>5800</v>
      </c>
      <c r="U132" s="127">
        <v>1</v>
      </c>
      <c r="V132" s="140">
        <v>1549</v>
      </c>
      <c r="W132" s="118">
        <v>89.841999999999999</v>
      </c>
      <c r="X132" s="129">
        <v>3.9520347395393798E-2</v>
      </c>
      <c r="Y132" s="129">
        <v>2.4159064314041299E-5</v>
      </c>
    </row>
    <row r="133" spans="1:25" x14ac:dyDescent="0.2">
      <c r="A133" s="2">
        <v>11389</v>
      </c>
      <c r="B133" s="2">
        <v>11390</v>
      </c>
      <c r="C133" s="2" t="s">
        <v>331</v>
      </c>
      <c r="D133" s="2" t="s">
        <v>332</v>
      </c>
      <c r="E133" s="4" t="s">
        <v>245</v>
      </c>
      <c r="F133" s="2" t="s">
        <v>2654</v>
      </c>
      <c r="G133" s="2" t="s">
        <v>2655</v>
      </c>
      <c r="H133" s="2" t="s">
        <v>248</v>
      </c>
      <c r="I133" s="2" t="s">
        <v>30</v>
      </c>
      <c r="J133" s="2" t="s">
        <v>30</v>
      </c>
      <c r="K133" s="2" t="s">
        <v>270</v>
      </c>
      <c r="L133" s="2" t="s">
        <v>31</v>
      </c>
      <c r="M133" s="2" t="s">
        <v>2374</v>
      </c>
      <c r="N133" s="2" t="s">
        <v>296</v>
      </c>
      <c r="O133" s="143" t="s">
        <v>668</v>
      </c>
      <c r="P133" s="2" t="s">
        <v>250</v>
      </c>
      <c r="Q133" s="2" t="s">
        <v>34</v>
      </c>
      <c r="R133" s="140">
        <v>4152</v>
      </c>
      <c r="S133" s="118">
        <v>1</v>
      </c>
      <c r="T133" s="118">
        <v>12110</v>
      </c>
      <c r="U133" s="127">
        <v>1</v>
      </c>
      <c r="V133" s="140">
        <v>1756</v>
      </c>
      <c r="W133" s="118">
        <v>212.65199999999999</v>
      </c>
      <c r="X133" s="129">
        <v>9.3542720622718997E-2</v>
      </c>
      <c r="Y133" s="129">
        <v>5.71833182796886E-5</v>
      </c>
    </row>
    <row r="134" spans="1:25" x14ac:dyDescent="0.2">
      <c r="A134" s="2">
        <v>11389</v>
      </c>
      <c r="B134" s="2">
        <v>11390</v>
      </c>
      <c r="C134" s="2" t="s">
        <v>844</v>
      </c>
      <c r="D134" s="2" t="s">
        <v>845</v>
      </c>
      <c r="E134" s="4" t="s">
        <v>245</v>
      </c>
      <c r="F134" s="2" t="s">
        <v>2666</v>
      </c>
      <c r="G134" s="2" t="s">
        <v>2667</v>
      </c>
      <c r="H134" s="2" t="s">
        <v>248</v>
      </c>
      <c r="I134" s="2" t="s">
        <v>30</v>
      </c>
      <c r="J134" s="2" t="s">
        <v>30</v>
      </c>
      <c r="K134" s="2" t="s">
        <v>270</v>
      </c>
      <c r="L134" s="2" t="s">
        <v>31</v>
      </c>
      <c r="M134" s="2" t="s">
        <v>847</v>
      </c>
      <c r="N134" s="2" t="s">
        <v>848</v>
      </c>
      <c r="O134" s="143" t="s">
        <v>109</v>
      </c>
      <c r="P134" s="2" t="s">
        <v>250</v>
      </c>
      <c r="Q134" s="2" t="s">
        <v>34</v>
      </c>
      <c r="R134" s="140">
        <v>17780</v>
      </c>
      <c r="S134" s="118">
        <v>1</v>
      </c>
      <c r="T134" s="118">
        <v>7809</v>
      </c>
      <c r="U134" s="127">
        <v>1</v>
      </c>
      <c r="V134" s="140">
        <v>2187</v>
      </c>
      <c r="W134" s="118">
        <v>170.78299999999999</v>
      </c>
      <c r="X134" s="129">
        <v>7.5125183886917898E-2</v>
      </c>
      <c r="Y134" s="129">
        <v>4.5924549472451401E-5</v>
      </c>
    </row>
    <row r="135" spans="1:25" x14ac:dyDescent="0.2">
      <c r="A135" s="2">
        <v>11389</v>
      </c>
      <c r="B135" s="2">
        <v>11390</v>
      </c>
      <c r="C135" s="2" t="s">
        <v>596</v>
      </c>
      <c r="D135" s="2" t="s">
        <v>597</v>
      </c>
      <c r="E135" s="4" t="s">
        <v>598</v>
      </c>
      <c r="F135" s="2" t="s">
        <v>2656</v>
      </c>
      <c r="G135" s="2" t="s">
        <v>2657</v>
      </c>
      <c r="H135" s="2" t="s">
        <v>248</v>
      </c>
      <c r="I135" s="2" t="s">
        <v>30</v>
      </c>
      <c r="J135" s="2" t="s">
        <v>30</v>
      </c>
      <c r="K135" s="2" t="s">
        <v>270</v>
      </c>
      <c r="L135" s="2" t="s">
        <v>31</v>
      </c>
      <c r="M135" s="2" t="s">
        <v>2231</v>
      </c>
      <c r="N135" s="2" t="s">
        <v>288</v>
      </c>
      <c r="O135" s="143" t="s">
        <v>668</v>
      </c>
      <c r="P135" s="2" t="s">
        <v>250</v>
      </c>
      <c r="Q135" s="2" t="s">
        <v>34</v>
      </c>
      <c r="R135" s="140">
        <v>12000</v>
      </c>
      <c r="S135" s="118">
        <v>1</v>
      </c>
      <c r="T135" s="118">
        <v>4371</v>
      </c>
      <c r="U135" s="127">
        <v>1</v>
      </c>
      <c r="V135" s="140">
        <v>1780</v>
      </c>
      <c r="W135" s="118">
        <v>77.804000000000002</v>
      </c>
      <c r="X135" s="129">
        <v>3.4224897093583603E-2</v>
      </c>
      <c r="Y135" s="129">
        <v>2.0921918569007901E-5</v>
      </c>
    </row>
    <row r="136" spans="1:25" x14ac:dyDescent="0.2">
      <c r="A136" s="2">
        <v>11389</v>
      </c>
      <c r="B136" s="2">
        <v>11390</v>
      </c>
      <c r="C136" s="2" t="s">
        <v>926</v>
      </c>
      <c r="D136" s="2" t="s">
        <v>927</v>
      </c>
      <c r="E136" s="4" t="s">
        <v>245</v>
      </c>
      <c r="F136" s="2" t="s">
        <v>2668</v>
      </c>
      <c r="G136" s="2" t="s">
        <v>2669</v>
      </c>
      <c r="H136" s="2" t="s">
        <v>248</v>
      </c>
      <c r="I136" s="2" t="s">
        <v>30</v>
      </c>
      <c r="J136" s="2" t="s">
        <v>30</v>
      </c>
      <c r="K136" s="2" t="s">
        <v>270</v>
      </c>
      <c r="L136" s="2" t="s">
        <v>31</v>
      </c>
      <c r="M136" s="2" t="s">
        <v>2670</v>
      </c>
      <c r="N136" s="2" t="s">
        <v>375</v>
      </c>
      <c r="O136" s="143" t="s">
        <v>1031</v>
      </c>
      <c r="P136" s="2" t="s">
        <v>250</v>
      </c>
      <c r="Q136" s="2" t="s">
        <v>34</v>
      </c>
      <c r="R136" s="140">
        <v>700</v>
      </c>
      <c r="S136" s="118">
        <v>1</v>
      </c>
      <c r="T136" s="118">
        <v>45600</v>
      </c>
      <c r="U136" s="127">
        <v>1</v>
      </c>
      <c r="V136" s="140">
        <v>85</v>
      </c>
      <c r="W136" s="118">
        <v>38.76</v>
      </c>
      <c r="X136" s="129">
        <v>1.70500285506274E-2</v>
      </c>
      <c r="Y136" s="129">
        <v>1.04228015050003E-5</v>
      </c>
    </row>
    <row r="137" spans="1:25" x14ac:dyDescent="0.2">
      <c r="A137" s="2">
        <v>11389</v>
      </c>
      <c r="B137" s="2">
        <v>11390</v>
      </c>
      <c r="C137" s="2" t="s">
        <v>930</v>
      </c>
      <c r="D137" s="2" t="s">
        <v>931</v>
      </c>
      <c r="E137" s="4" t="s">
        <v>245</v>
      </c>
      <c r="F137" s="2" t="s">
        <v>2671</v>
      </c>
      <c r="G137" s="2" t="s">
        <v>2672</v>
      </c>
      <c r="H137" s="2" t="s">
        <v>248</v>
      </c>
      <c r="I137" s="2" t="s">
        <v>30</v>
      </c>
      <c r="J137" s="2" t="s">
        <v>30</v>
      </c>
      <c r="K137" s="2" t="s">
        <v>270</v>
      </c>
      <c r="L137" s="2" t="s">
        <v>31</v>
      </c>
      <c r="M137" s="2" t="s">
        <v>2227</v>
      </c>
      <c r="N137" s="2" t="s">
        <v>754</v>
      </c>
      <c r="O137" s="143" t="s">
        <v>2673</v>
      </c>
      <c r="P137" s="2" t="s">
        <v>250</v>
      </c>
      <c r="Q137" s="2" t="s">
        <v>34</v>
      </c>
      <c r="R137" s="140">
        <v>6160</v>
      </c>
      <c r="S137" s="118">
        <v>1</v>
      </c>
      <c r="T137" s="118">
        <v>12208</v>
      </c>
      <c r="U137" s="127">
        <v>1</v>
      </c>
      <c r="V137" s="140">
        <v>1269</v>
      </c>
      <c r="W137" s="118">
        <v>154.91999999999999</v>
      </c>
      <c r="X137" s="129">
        <v>6.8147116590543996E-2</v>
      </c>
      <c r="Y137" s="129">
        <v>4.1658808209750501E-5</v>
      </c>
    </row>
    <row r="138" spans="1:25" x14ac:dyDescent="0.2">
      <c r="A138" s="2">
        <v>11389</v>
      </c>
      <c r="B138" s="2">
        <v>11390</v>
      </c>
      <c r="C138" s="2" t="s">
        <v>957</v>
      </c>
      <c r="D138" s="2" t="s">
        <v>958</v>
      </c>
      <c r="E138" s="4" t="s">
        <v>245</v>
      </c>
      <c r="F138" s="2" t="s">
        <v>2674</v>
      </c>
      <c r="G138" s="2" t="s">
        <v>2675</v>
      </c>
      <c r="H138" s="2" t="s">
        <v>248</v>
      </c>
      <c r="I138" s="2" t="s">
        <v>30</v>
      </c>
      <c r="J138" s="2" t="s">
        <v>30</v>
      </c>
      <c r="K138" s="2" t="s">
        <v>270</v>
      </c>
      <c r="L138" s="2" t="s">
        <v>31</v>
      </c>
      <c r="M138" s="2" t="s">
        <v>2676</v>
      </c>
      <c r="N138" s="2" t="s">
        <v>754</v>
      </c>
      <c r="O138" s="143" t="s">
        <v>1205</v>
      </c>
      <c r="P138" s="2" t="s">
        <v>250</v>
      </c>
      <c r="Q138" s="2" t="s">
        <v>34</v>
      </c>
      <c r="R138" s="140">
        <v>2150</v>
      </c>
      <c r="S138" s="118">
        <v>1</v>
      </c>
      <c r="T138" s="118">
        <v>14730</v>
      </c>
      <c r="U138" s="127">
        <v>1</v>
      </c>
      <c r="V138" s="140">
        <v>229.2</v>
      </c>
      <c r="W138" s="118">
        <v>33.761000000000003</v>
      </c>
      <c r="X138" s="129">
        <v>1.48511027322574E-2</v>
      </c>
      <c r="Y138" s="129">
        <v>9.0785827982083797E-6</v>
      </c>
    </row>
    <row r="139" spans="1:25" x14ac:dyDescent="0.2">
      <c r="A139" s="2">
        <v>11389</v>
      </c>
      <c r="B139" s="2">
        <v>11391</v>
      </c>
      <c r="C139" s="2" t="s">
        <v>394</v>
      </c>
      <c r="D139" s="2" t="s">
        <v>395</v>
      </c>
      <c r="E139" s="4" t="s">
        <v>245</v>
      </c>
      <c r="F139" s="2" t="s">
        <v>2633</v>
      </c>
      <c r="G139" s="2" t="s">
        <v>2634</v>
      </c>
      <c r="H139" s="2" t="s">
        <v>248</v>
      </c>
      <c r="I139" s="2" t="s">
        <v>30</v>
      </c>
      <c r="J139" s="2" t="s">
        <v>30</v>
      </c>
      <c r="K139" s="2" t="s">
        <v>270</v>
      </c>
      <c r="L139" s="2" t="s">
        <v>31</v>
      </c>
      <c r="M139" s="2" t="s">
        <v>2187</v>
      </c>
      <c r="N139" s="2" t="s">
        <v>375</v>
      </c>
      <c r="O139" s="143" t="s">
        <v>39</v>
      </c>
      <c r="P139" s="2" t="s">
        <v>250</v>
      </c>
      <c r="Q139" s="2" t="s">
        <v>34</v>
      </c>
      <c r="R139" s="140">
        <v>1050</v>
      </c>
      <c r="S139" s="118">
        <v>1</v>
      </c>
      <c r="T139" s="118">
        <v>1693</v>
      </c>
      <c r="U139" s="127">
        <v>1</v>
      </c>
      <c r="V139" s="140">
        <v>249.1</v>
      </c>
      <c r="W139" s="118">
        <v>4.2169999999999996</v>
      </c>
      <c r="X139" s="129">
        <v>0.13095144091165301</v>
      </c>
      <c r="Y139" s="129">
        <v>4.1429432940825801E-5</v>
      </c>
    </row>
    <row r="140" spans="1:25" x14ac:dyDescent="0.2">
      <c r="A140" s="2">
        <v>11389</v>
      </c>
      <c r="B140" s="2">
        <v>11391</v>
      </c>
      <c r="C140" s="2" t="s">
        <v>825</v>
      </c>
      <c r="D140" s="2" t="s">
        <v>826</v>
      </c>
      <c r="E140" s="4" t="s">
        <v>245</v>
      </c>
      <c r="F140" s="2" t="s">
        <v>2663</v>
      </c>
      <c r="G140" s="2" t="s">
        <v>2664</v>
      </c>
      <c r="H140" s="2" t="s">
        <v>248</v>
      </c>
      <c r="I140" s="2" t="s">
        <v>30</v>
      </c>
      <c r="J140" s="2" t="s">
        <v>30</v>
      </c>
      <c r="K140" s="2" t="s">
        <v>270</v>
      </c>
      <c r="L140" s="2" t="s">
        <v>31</v>
      </c>
      <c r="M140" s="2" t="s">
        <v>1946</v>
      </c>
      <c r="N140" s="2" t="s">
        <v>271</v>
      </c>
      <c r="O140" s="143" t="s">
        <v>2665</v>
      </c>
      <c r="P140" s="2" t="s">
        <v>250</v>
      </c>
      <c r="Q140" s="2" t="s">
        <v>34</v>
      </c>
      <c r="R140" s="140">
        <v>3230</v>
      </c>
      <c r="S140" s="118">
        <v>1</v>
      </c>
      <c r="T140" s="118">
        <v>1104</v>
      </c>
      <c r="U140" s="127">
        <v>1</v>
      </c>
      <c r="V140" s="140">
        <v>123.3</v>
      </c>
      <c r="W140" s="118">
        <v>1.361</v>
      </c>
      <c r="X140" s="129">
        <v>4.2268004583790902E-2</v>
      </c>
      <c r="Y140" s="129">
        <v>1.33724336995123E-5</v>
      </c>
    </row>
    <row r="141" spans="1:25" x14ac:dyDescent="0.2">
      <c r="A141" s="2">
        <v>11389</v>
      </c>
      <c r="B141" s="2">
        <v>11391</v>
      </c>
      <c r="C141" s="2" t="s">
        <v>331</v>
      </c>
      <c r="D141" s="2" t="s">
        <v>332</v>
      </c>
      <c r="E141" s="4" t="s">
        <v>245</v>
      </c>
      <c r="F141" s="2" t="s">
        <v>2654</v>
      </c>
      <c r="G141" s="2" t="s">
        <v>2655</v>
      </c>
      <c r="H141" s="2" t="s">
        <v>248</v>
      </c>
      <c r="I141" s="2" t="s">
        <v>30</v>
      </c>
      <c r="J141" s="2" t="s">
        <v>30</v>
      </c>
      <c r="K141" s="2" t="s">
        <v>270</v>
      </c>
      <c r="L141" s="2" t="s">
        <v>31</v>
      </c>
      <c r="M141" s="2" t="s">
        <v>2374</v>
      </c>
      <c r="N141" s="2" t="s">
        <v>296</v>
      </c>
      <c r="O141" s="143" t="s">
        <v>668</v>
      </c>
      <c r="P141" s="2" t="s">
        <v>250</v>
      </c>
      <c r="Q141" s="2" t="s">
        <v>34</v>
      </c>
      <c r="R141" s="140">
        <v>4152</v>
      </c>
      <c r="S141" s="118">
        <v>1</v>
      </c>
      <c r="T141" s="118">
        <v>540</v>
      </c>
      <c r="U141" s="127">
        <v>1</v>
      </c>
      <c r="V141" s="140">
        <v>1756</v>
      </c>
      <c r="W141" s="118">
        <v>9.4819999999999993</v>
      </c>
      <c r="X141" s="129">
        <v>0.29444071742755001</v>
      </c>
      <c r="Y141" s="129">
        <v>9.3152941829354E-5</v>
      </c>
    </row>
    <row r="142" spans="1:25" x14ac:dyDescent="0.2">
      <c r="A142" s="2">
        <v>11389</v>
      </c>
      <c r="B142" s="2">
        <v>11391</v>
      </c>
      <c r="C142" s="2" t="s">
        <v>844</v>
      </c>
      <c r="D142" s="2" t="s">
        <v>845</v>
      </c>
      <c r="E142" s="4" t="s">
        <v>245</v>
      </c>
      <c r="F142" s="2" t="s">
        <v>2666</v>
      </c>
      <c r="G142" s="2" t="s">
        <v>2667</v>
      </c>
      <c r="H142" s="2" t="s">
        <v>248</v>
      </c>
      <c r="I142" s="2" t="s">
        <v>30</v>
      </c>
      <c r="J142" s="2" t="s">
        <v>30</v>
      </c>
      <c r="K142" s="2" t="s">
        <v>270</v>
      </c>
      <c r="L142" s="2" t="s">
        <v>31</v>
      </c>
      <c r="M142" s="2" t="s">
        <v>847</v>
      </c>
      <c r="N142" s="2" t="s">
        <v>848</v>
      </c>
      <c r="O142" s="143" t="s">
        <v>109</v>
      </c>
      <c r="P142" s="2" t="s">
        <v>250</v>
      </c>
      <c r="Q142" s="2" t="s">
        <v>34</v>
      </c>
      <c r="R142" s="140">
        <v>17780</v>
      </c>
      <c r="S142" s="118">
        <v>1</v>
      </c>
      <c r="T142" s="118">
        <v>345</v>
      </c>
      <c r="U142" s="127">
        <v>1</v>
      </c>
      <c r="V142" s="140">
        <v>2187</v>
      </c>
      <c r="W142" s="118">
        <v>7.5449999999999999</v>
      </c>
      <c r="X142" s="129">
        <v>0.23428661299865799</v>
      </c>
      <c r="Y142" s="129">
        <v>7.4121838252314801E-5</v>
      </c>
    </row>
    <row r="143" spans="1:25" x14ac:dyDescent="0.2">
      <c r="A143" s="2">
        <v>11389</v>
      </c>
      <c r="B143" s="2">
        <v>11391</v>
      </c>
      <c r="C143" s="2" t="s">
        <v>926</v>
      </c>
      <c r="D143" s="2" t="s">
        <v>927</v>
      </c>
      <c r="E143" s="4" t="s">
        <v>245</v>
      </c>
      <c r="F143" s="2" t="s">
        <v>2668</v>
      </c>
      <c r="G143" s="2" t="s">
        <v>2669</v>
      </c>
      <c r="H143" s="2" t="s">
        <v>248</v>
      </c>
      <c r="I143" s="2" t="s">
        <v>30</v>
      </c>
      <c r="J143" s="2" t="s">
        <v>30</v>
      </c>
      <c r="K143" s="2" t="s">
        <v>270</v>
      </c>
      <c r="L143" s="2" t="s">
        <v>31</v>
      </c>
      <c r="M143" s="2" t="s">
        <v>2670</v>
      </c>
      <c r="N143" s="2" t="s">
        <v>375</v>
      </c>
      <c r="O143" s="143" t="s">
        <v>1031</v>
      </c>
      <c r="P143" s="2" t="s">
        <v>250</v>
      </c>
      <c r="Q143" s="2" t="s">
        <v>34</v>
      </c>
      <c r="R143" s="140">
        <v>700</v>
      </c>
      <c r="S143" s="118">
        <v>1</v>
      </c>
      <c r="T143" s="118">
        <v>1950</v>
      </c>
      <c r="U143" s="127">
        <v>1</v>
      </c>
      <c r="V143" s="140">
        <v>85</v>
      </c>
      <c r="W143" s="118">
        <v>1.657</v>
      </c>
      <c r="X143" s="129">
        <v>5.1467507080081402E-2</v>
      </c>
      <c r="Y143" s="129">
        <v>1.6282903176638199E-5</v>
      </c>
    </row>
    <row r="144" spans="1:25" x14ac:dyDescent="0.2">
      <c r="A144" s="2">
        <v>11389</v>
      </c>
      <c r="B144" s="2">
        <v>11391</v>
      </c>
      <c r="C144" s="2" t="s">
        <v>930</v>
      </c>
      <c r="D144" s="2" t="s">
        <v>931</v>
      </c>
      <c r="E144" s="4" t="s">
        <v>245</v>
      </c>
      <c r="F144" s="2" t="s">
        <v>2671</v>
      </c>
      <c r="G144" s="2" t="s">
        <v>2672</v>
      </c>
      <c r="H144" s="2" t="s">
        <v>248</v>
      </c>
      <c r="I144" s="2" t="s">
        <v>30</v>
      </c>
      <c r="J144" s="2" t="s">
        <v>30</v>
      </c>
      <c r="K144" s="2" t="s">
        <v>270</v>
      </c>
      <c r="L144" s="2" t="s">
        <v>31</v>
      </c>
      <c r="M144" s="2" t="s">
        <v>2227</v>
      </c>
      <c r="N144" s="2" t="s">
        <v>754</v>
      </c>
      <c r="O144" s="143" t="s">
        <v>2673</v>
      </c>
      <c r="P144" s="2" t="s">
        <v>250</v>
      </c>
      <c r="Q144" s="2" t="s">
        <v>34</v>
      </c>
      <c r="R144" s="140">
        <v>6160</v>
      </c>
      <c r="S144" s="118">
        <v>1</v>
      </c>
      <c r="T144" s="118">
        <v>512</v>
      </c>
      <c r="U144" s="127">
        <v>1</v>
      </c>
      <c r="V144" s="140">
        <v>1269</v>
      </c>
      <c r="W144" s="118">
        <v>6.4969999999999999</v>
      </c>
      <c r="X144" s="129">
        <v>0.20174890159955999</v>
      </c>
      <c r="Y144" s="129">
        <v>6.3827801599703103E-5</v>
      </c>
    </row>
    <row r="145" spans="1:25" x14ac:dyDescent="0.2">
      <c r="A145" s="2">
        <v>11389</v>
      </c>
      <c r="B145" s="2">
        <v>11391</v>
      </c>
      <c r="C145" s="2" t="s">
        <v>957</v>
      </c>
      <c r="D145" s="2" t="s">
        <v>958</v>
      </c>
      <c r="E145" s="4" t="s">
        <v>245</v>
      </c>
      <c r="F145" s="2" t="s">
        <v>2674</v>
      </c>
      <c r="G145" s="2" t="s">
        <v>2675</v>
      </c>
      <c r="H145" s="2" t="s">
        <v>248</v>
      </c>
      <c r="I145" s="2" t="s">
        <v>30</v>
      </c>
      <c r="J145" s="2" t="s">
        <v>30</v>
      </c>
      <c r="K145" s="2" t="s">
        <v>270</v>
      </c>
      <c r="L145" s="2" t="s">
        <v>31</v>
      </c>
      <c r="M145" s="2" t="s">
        <v>2676</v>
      </c>
      <c r="N145" s="2" t="s">
        <v>754</v>
      </c>
      <c r="O145" s="143" t="s">
        <v>1205</v>
      </c>
      <c r="P145" s="2" t="s">
        <v>250</v>
      </c>
      <c r="Q145" s="2" t="s">
        <v>34</v>
      </c>
      <c r="R145" s="140">
        <v>2150</v>
      </c>
      <c r="S145" s="118">
        <v>1</v>
      </c>
      <c r="T145" s="118">
        <v>630</v>
      </c>
      <c r="U145" s="127">
        <v>1</v>
      </c>
      <c r="V145" s="140">
        <v>229.2</v>
      </c>
      <c r="W145" s="118">
        <v>1.444</v>
      </c>
      <c r="X145" s="129">
        <v>4.4836815398705501E-2</v>
      </c>
      <c r="Y145" s="129">
        <v>1.41851347637638E-5</v>
      </c>
    </row>
    <row r="146" spans="1:25" x14ac:dyDescent="0.2">
      <c r="A146" s="2">
        <v>11389</v>
      </c>
      <c r="B146" s="2">
        <v>11392</v>
      </c>
      <c r="C146" s="2" t="s">
        <v>298</v>
      </c>
      <c r="D146" s="2" t="s">
        <v>299</v>
      </c>
      <c r="E146" s="4" t="s">
        <v>245</v>
      </c>
      <c r="F146" s="2" t="s">
        <v>2630</v>
      </c>
      <c r="G146" s="2" t="s">
        <v>2631</v>
      </c>
      <c r="H146" s="2" t="s">
        <v>248</v>
      </c>
      <c r="I146" s="2" t="s">
        <v>30</v>
      </c>
      <c r="J146" s="2" t="s">
        <v>30</v>
      </c>
      <c r="K146" s="2" t="s">
        <v>270</v>
      </c>
      <c r="L146" s="2" t="s">
        <v>31</v>
      </c>
      <c r="M146" s="2" t="s">
        <v>2490</v>
      </c>
      <c r="N146" s="2" t="s">
        <v>303</v>
      </c>
      <c r="O146" s="143" t="s">
        <v>2632</v>
      </c>
      <c r="P146" s="2" t="s">
        <v>250</v>
      </c>
      <c r="Q146" s="2" t="s">
        <v>34</v>
      </c>
      <c r="R146" s="140">
        <v>37.5</v>
      </c>
      <c r="S146" s="118">
        <v>1</v>
      </c>
      <c r="T146" s="118">
        <v>1688.84</v>
      </c>
      <c r="U146" s="127">
        <v>1</v>
      </c>
      <c r="V146" s="140">
        <v>143.19999999999999</v>
      </c>
      <c r="W146" s="118">
        <v>2.4180000000000001</v>
      </c>
      <c r="X146" s="129">
        <v>2.6373504614278401E-2</v>
      </c>
      <c r="Y146" s="129">
        <v>7.22974392137113E-6</v>
      </c>
    </row>
    <row r="147" spans="1:25" x14ac:dyDescent="0.2">
      <c r="A147" s="2">
        <v>11389</v>
      </c>
      <c r="B147" s="2">
        <v>11392</v>
      </c>
      <c r="C147" s="2" t="s">
        <v>546</v>
      </c>
      <c r="D147" s="2" t="s">
        <v>547</v>
      </c>
      <c r="E147" s="4" t="s">
        <v>245</v>
      </c>
      <c r="F147" s="2" t="s">
        <v>2660</v>
      </c>
      <c r="G147" s="2" t="s">
        <v>2661</v>
      </c>
      <c r="H147" s="2" t="s">
        <v>248</v>
      </c>
      <c r="I147" s="2" t="s">
        <v>30</v>
      </c>
      <c r="J147" s="2" t="s">
        <v>30</v>
      </c>
      <c r="K147" s="2" t="s">
        <v>270</v>
      </c>
      <c r="L147" s="2" t="s">
        <v>31</v>
      </c>
      <c r="M147" s="2" t="s">
        <v>2016</v>
      </c>
      <c r="N147" s="2" t="s">
        <v>296</v>
      </c>
      <c r="O147" s="143" t="s">
        <v>2662</v>
      </c>
      <c r="P147" s="2" t="s">
        <v>250</v>
      </c>
      <c r="Q147" s="2" t="s">
        <v>34</v>
      </c>
      <c r="R147" s="140">
        <v>8000</v>
      </c>
      <c r="S147" s="118">
        <v>1</v>
      </c>
      <c r="T147" s="118">
        <v>226</v>
      </c>
      <c r="U147" s="127">
        <v>1</v>
      </c>
      <c r="V147" s="140">
        <v>1354</v>
      </c>
      <c r="W147" s="118">
        <v>3.06</v>
      </c>
      <c r="X147" s="129">
        <v>3.3370554508686499E-2</v>
      </c>
      <c r="Y147" s="129">
        <v>9.1478386031920599E-6</v>
      </c>
    </row>
    <row r="148" spans="1:25" x14ac:dyDescent="0.2">
      <c r="A148" s="2">
        <v>11389</v>
      </c>
      <c r="B148" s="2">
        <v>11392</v>
      </c>
      <c r="C148" s="2" t="s">
        <v>394</v>
      </c>
      <c r="D148" s="2" t="s">
        <v>395</v>
      </c>
      <c r="E148" s="4" t="s">
        <v>245</v>
      </c>
      <c r="F148" s="2" t="s">
        <v>2633</v>
      </c>
      <c r="G148" s="2" t="s">
        <v>2634</v>
      </c>
      <c r="H148" s="2" t="s">
        <v>248</v>
      </c>
      <c r="I148" s="2" t="s">
        <v>30</v>
      </c>
      <c r="J148" s="2" t="s">
        <v>30</v>
      </c>
      <c r="K148" s="2" t="s">
        <v>270</v>
      </c>
      <c r="L148" s="2" t="s">
        <v>31</v>
      </c>
      <c r="M148" s="2" t="s">
        <v>2187</v>
      </c>
      <c r="N148" s="2" t="s">
        <v>375</v>
      </c>
      <c r="O148" s="143" t="s">
        <v>39</v>
      </c>
      <c r="P148" s="2" t="s">
        <v>250</v>
      </c>
      <c r="Q148" s="2" t="s">
        <v>34</v>
      </c>
      <c r="R148" s="140">
        <v>1050</v>
      </c>
      <c r="S148" s="118">
        <v>1</v>
      </c>
      <c r="T148" s="118">
        <v>10431</v>
      </c>
      <c r="U148" s="127">
        <v>1</v>
      </c>
      <c r="V148" s="140">
        <v>249.1</v>
      </c>
      <c r="W148" s="118">
        <v>25.984000000000002</v>
      </c>
      <c r="X148" s="129">
        <v>0.28335833548370298</v>
      </c>
      <c r="Y148" s="129">
        <v>7.7676752994899404E-5</v>
      </c>
    </row>
    <row r="149" spans="1:25" x14ac:dyDescent="0.2">
      <c r="A149" s="2">
        <v>11389</v>
      </c>
      <c r="B149" s="2">
        <v>11392</v>
      </c>
      <c r="C149" s="2" t="s">
        <v>825</v>
      </c>
      <c r="D149" s="2" t="s">
        <v>826</v>
      </c>
      <c r="E149" s="4" t="s">
        <v>245</v>
      </c>
      <c r="F149" s="2" t="s">
        <v>2663</v>
      </c>
      <c r="G149" s="2" t="s">
        <v>2664</v>
      </c>
      <c r="H149" s="2" t="s">
        <v>248</v>
      </c>
      <c r="I149" s="2" t="s">
        <v>30</v>
      </c>
      <c r="J149" s="2" t="s">
        <v>30</v>
      </c>
      <c r="K149" s="2" t="s">
        <v>270</v>
      </c>
      <c r="L149" s="2" t="s">
        <v>31</v>
      </c>
      <c r="M149" s="2" t="s">
        <v>1946</v>
      </c>
      <c r="N149" s="2" t="s">
        <v>271</v>
      </c>
      <c r="O149" s="143" t="s">
        <v>2665</v>
      </c>
      <c r="P149" s="2" t="s">
        <v>250</v>
      </c>
      <c r="Q149" s="2" t="s">
        <v>34</v>
      </c>
      <c r="R149" s="140">
        <v>3230</v>
      </c>
      <c r="S149" s="118">
        <v>1</v>
      </c>
      <c r="T149" s="118">
        <v>3392</v>
      </c>
      <c r="U149" s="127">
        <v>1</v>
      </c>
      <c r="V149" s="140">
        <v>123.3</v>
      </c>
      <c r="W149" s="118">
        <v>4.1820000000000004</v>
      </c>
      <c r="X149" s="129">
        <v>4.5609492510438297E-2</v>
      </c>
      <c r="Y149" s="129">
        <v>1.25028871231487E-5</v>
      </c>
    </row>
    <row r="150" spans="1:25" x14ac:dyDescent="0.2">
      <c r="A150" s="2">
        <v>11389</v>
      </c>
      <c r="B150" s="2">
        <v>11392</v>
      </c>
      <c r="C150" s="2" t="s">
        <v>331</v>
      </c>
      <c r="D150" s="2" t="s">
        <v>332</v>
      </c>
      <c r="E150" s="4" t="s">
        <v>245</v>
      </c>
      <c r="F150" s="2" t="s">
        <v>2654</v>
      </c>
      <c r="G150" s="2" t="s">
        <v>2655</v>
      </c>
      <c r="H150" s="2" t="s">
        <v>248</v>
      </c>
      <c r="I150" s="2" t="s">
        <v>30</v>
      </c>
      <c r="J150" s="2" t="s">
        <v>30</v>
      </c>
      <c r="K150" s="2" t="s">
        <v>270</v>
      </c>
      <c r="L150" s="2" t="s">
        <v>31</v>
      </c>
      <c r="M150" s="2" t="s">
        <v>2374</v>
      </c>
      <c r="N150" s="2" t="s">
        <v>296</v>
      </c>
      <c r="O150" s="143" t="s">
        <v>668</v>
      </c>
      <c r="P150" s="2" t="s">
        <v>250</v>
      </c>
      <c r="Q150" s="2" t="s">
        <v>34</v>
      </c>
      <c r="R150" s="140">
        <v>4152</v>
      </c>
      <c r="S150" s="118">
        <v>1</v>
      </c>
      <c r="T150" s="118">
        <v>1640</v>
      </c>
      <c r="U150" s="127">
        <v>1</v>
      </c>
      <c r="V150" s="140">
        <v>1756</v>
      </c>
      <c r="W150" s="118">
        <v>28.797999999999998</v>
      </c>
      <c r="X150" s="129">
        <v>0.31405425320027103</v>
      </c>
      <c r="Y150" s="129">
        <v>8.6091395939323103E-5</v>
      </c>
    </row>
    <row r="151" spans="1:25" x14ac:dyDescent="0.2">
      <c r="A151" s="2">
        <v>11389</v>
      </c>
      <c r="B151" s="2">
        <v>11392</v>
      </c>
      <c r="C151" s="2" t="s">
        <v>926</v>
      </c>
      <c r="D151" s="2" t="s">
        <v>927</v>
      </c>
      <c r="E151" s="4" t="s">
        <v>245</v>
      </c>
      <c r="F151" s="2" t="s">
        <v>2668</v>
      </c>
      <c r="G151" s="2" t="s">
        <v>2669</v>
      </c>
      <c r="H151" s="2" t="s">
        <v>248</v>
      </c>
      <c r="I151" s="2" t="s">
        <v>30</v>
      </c>
      <c r="J151" s="2" t="s">
        <v>30</v>
      </c>
      <c r="K151" s="2" t="s">
        <v>270</v>
      </c>
      <c r="L151" s="2" t="s">
        <v>31</v>
      </c>
      <c r="M151" s="2" t="s">
        <v>2670</v>
      </c>
      <c r="N151" s="2" t="s">
        <v>375</v>
      </c>
      <c r="O151" s="143" t="s">
        <v>1031</v>
      </c>
      <c r="P151" s="2" t="s">
        <v>250</v>
      </c>
      <c r="Q151" s="2" t="s">
        <v>34</v>
      </c>
      <c r="R151" s="140">
        <v>700</v>
      </c>
      <c r="S151" s="118">
        <v>1</v>
      </c>
      <c r="T151" s="118">
        <v>5475</v>
      </c>
      <c r="U151" s="127">
        <v>1</v>
      </c>
      <c r="V151" s="140">
        <v>85</v>
      </c>
      <c r="W151" s="118">
        <v>4.6539999999999999</v>
      </c>
      <c r="X151" s="129">
        <v>5.0750388244859397E-2</v>
      </c>
      <c r="Y151" s="129">
        <v>1.39121560174393E-5</v>
      </c>
    </row>
    <row r="152" spans="1:25" x14ac:dyDescent="0.2">
      <c r="A152" s="2">
        <v>11389</v>
      </c>
      <c r="B152" s="2">
        <v>11392</v>
      </c>
      <c r="C152" s="2" t="s">
        <v>930</v>
      </c>
      <c r="D152" s="2" t="s">
        <v>931</v>
      </c>
      <c r="E152" s="4" t="s">
        <v>245</v>
      </c>
      <c r="F152" s="2" t="s">
        <v>2671</v>
      </c>
      <c r="G152" s="2" t="s">
        <v>2672</v>
      </c>
      <c r="H152" s="2" t="s">
        <v>248</v>
      </c>
      <c r="I152" s="2" t="s">
        <v>30</v>
      </c>
      <c r="J152" s="2" t="s">
        <v>30</v>
      </c>
      <c r="K152" s="2" t="s">
        <v>270</v>
      </c>
      <c r="L152" s="2" t="s">
        <v>31</v>
      </c>
      <c r="M152" s="2" t="s">
        <v>2227</v>
      </c>
      <c r="N152" s="2" t="s">
        <v>754</v>
      </c>
      <c r="O152" s="143" t="s">
        <v>2673</v>
      </c>
      <c r="P152" s="2" t="s">
        <v>250</v>
      </c>
      <c r="Q152" s="2" t="s">
        <v>34</v>
      </c>
      <c r="R152" s="140">
        <v>6160</v>
      </c>
      <c r="S152" s="118">
        <v>1</v>
      </c>
      <c r="T152" s="118">
        <v>1456</v>
      </c>
      <c r="U152" s="127">
        <v>1</v>
      </c>
      <c r="V152" s="140">
        <v>1269</v>
      </c>
      <c r="W152" s="118">
        <v>18.477</v>
      </c>
      <c r="X152" s="129">
        <v>0.201492700179533</v>
      </c>
      <c r="Y152" s="129">
        <v>5.52350036761881E-5</v>
      </c>
    </row>
    <row r="153" spans="1:25" x14ac:dyDescent="0.2">
      <c r="A153" s="2">
        <v>11389</v>
      </c>
      <c r="B153" s="2">
        <v>11392</v>
      </c>
      <c r="C153" s="2" t="s">
        <v>957</v>
      </c>
      <c r="D153" s="2" t="s">
        <v>958</v>
      </c>
      <c r="E153" s="4" t="s">
        <v>245</v>
      </c>
      <c r="F153" s="2" t="s">
        <v>2674</v>
      </c>
      <c r="G153" s="2" t="s">
        <v>2675</v>
      </c>
      <c r="H153" s="2" t="s">
        <v>248</v>
      </c>
      <c r="I153" s="2" t="s">
        <v>30</v>
      </c>
      <c r="J153" s="2" t="s">
        <v>30</v>
      </c>
      <c r="K153" s="2" t="s">
        <v>270</v>
      </c>
      <c r="L153" s="2" t="s">
        <v>31</v>
      </c>
      <c r="M153" s="2" t="s">
        <v>2676</v>
      </c>
      <c r="N153" s="2" t="s">
        <v>754</v>
      </c>
      <c r="O153" s="143" t="s">
        <v>1205</v>
      </c>
      <c r="P153" s="2" t="s">
        <v>250</v>
      </c>
      <c r="Q153" s="2" t="s">
        <v>34</v>
      </c>
      <c r="R153" s="140">
        <v>2150</v>
      </c>
      <c r="S153" s="118">
        <v>1</v>
      </c>
      <c r="T153" s="118">
        <v>1800</v>
      </c>
      <c r="U153" s="127">
        <v>1</v>
      </c>
      <c r="V153" s="140">
        <v>229.2</v>
      </c>
      <c r="W153" s="118">
        <v>4.1260000000000003</v>
      </c>
      <c r="X153" s="129">
        <v>4.4990771258230901E-2</v>
      </c>
      <c r="Y153" s="129">
        <v>1.23332776503997E-5</v>
      </c>
    </row>
    <row r="154" spans="1:25" x14ac:dyDescent="0.2">
      <c r="A154" s="2">
        <v>11389</v>
      </c>
      <c r="B154" s="2">
        <v>11394</v>
      </c>
      <c r="C154" s="2" t="s">
        <v>298</v>
      </c>
      <c r="D154" s="2" t="s">
        <v>299</v>
      </c>
      <c r="E154" s="4" t="s">
        <v>245</v>
      </c>
      <c r="F154" s="2" t="s">
        <v>2630</v>
      </c>
      <c r="G154" s="2" t="s">
        <v>2631</v>
      </c>
      <c r="H154" s="2" t="s">
        <v>248</v>
      </c>
      <c r="I154" s="2" t="s">
        <v>30</v>
      </c>
      <c r="J154" s="2" t="s">
        <v>30</v>
      </c>
      <c r="K154" s="2" t="s">
        <v>270</v>
      </c>
      <c r="L154" s="2" t="s">
        <v>31</v>
      </c>
      <c r="M154" s="2" t="s">
        <v>2490</v>
      </c>
      <c r="N154" s="2" t="s">
        <v>303</v>
      </c>
      <c r="O154" s="143" t="s">
        <v>2632</v>
      </c>
      <c r="P154" s="2" t="s">
        <v>250</v>
      </c>
      <c r="Q154" s="2" t="s">
        <v>34</v>
      </c>
      <c r="R154" s="140">
        <v>37.5</v>
      </c>
      <c r="S154" s="118">
        <v>1</v>
      </c>
      <c r="T154" s="118">
        <v>12134.92</v>
      </c>
      <c r="U154" s="127">
        <v>1</v>
      </c>
      <c r="V154" s="140">
        <v>143.19999999999999</v>
      </c>
      <c r="W154" s="118">
        <v>17.376999999999999</v>
      </c>
      <c r="X154" s="129">
        <v>1.29408016019855E-2</v>
      </c>
      <c r="Y154" s="129">
        <v>5.1084332559884401E-6</v>
      </c>
    </row>
    <row r="155" spans="1:25" x14ac:dyDescent="0.2">
      <c r="A155" s="2">
        <v>11389</v>
      </c>
      <c r="B155" s="2">
        <v>11394</v>
      </c>
      <c r="C155" s="2" t="s">
        <v>394</v>
      </c>
      <c r="D155" s="2" t="s">
        <v>395</v>
      </c>
      <c r="E155" s="4" t="s">
        <v>245</v>
      </c>
      <c r="F155" s="2" t="s">
        <v>2633</v>
      </c>
      <c r="G155" s="2" t="s">
        <v>2634</v>
      </c>
      <c r="H155" s="2" t="s">
        <v>248</v>
      </c>
      <c r="I155" s="2" t="s">
        <v>30</v>
      </c>
      <c r="J155" s="2" t="s">
        <v>30</v>
      </c>
      <c r="K155" s="2" t="s">
        <v>270</v>
      </c>
      <c r="L155" s="2" t="s">
        <v>31</v>
      </c>
      <c r="M155" s="2" t="s">
        <v>2187</v>
      </c>
      <c r="N155" s="2" t="s">
        <v>375</v>
      </c>
      <c r="O155" s="143" t="s">
        <v>39</v>
      </c>
      <c r="P155" s="2" t="s">
        <v>250</v>
      </c>
      <c r="Q155" s="2" t="s">
        <v>34</v>
      </c>
      <c r="R155" s="140">
        <v>1050</v>
      </c>
      <c r="S155" s="118">
        <v>1</v>
      </c>
      <c r="T155" s="118">
        <v>97517</v>
      </c>
      <c r="U155" s="127">
        <v>1</v>
      </c>
      <c r="V155" s="140">
        <v>249.1</v>
      </c>
      <c r="W155" s="118">
        <v>242.91499999999999</v>
      </c>
      <c r="X155" s="129">
        <v>0.180898640581627</v>
      </c>
      <c r="Y155" s="129">
        <v>7.1410462808463207E-5</v>
      </c>
    </row>
    <row r="156" spans="1:25" x14ac:dyDescent="0.2">
      <c r="A156" s="2">
        <v>11389</v>
      </c>
      <c r="B156" s="2">
        <v>11394</v>
      </c>
      <c r="C156" s="2" t="s">
        <v>389</v>
      </c>
      <c r="D156" s="2" t="s">
        <v>390</v>
      </c>
      <c r="E156" s="4" t="s">
        <v>245</v>
      </c>
      <c r="F156" s="2" t="s">
        <v>2635</v>
      </c>
      <c r="G156" s="2" t="s">
        <v>2636</v>
      </c>
      <c r="H156" s="2" t="s">
        <v>248</v>
      </c>
      <c r="I156" s="2" t="s">
        <v>30</v>
      </c>
      <c r="J156" s="2" t="s">
        <v>30</v>
      </c>
      <c r="K156" s="2" t="s">
        <v>270</v>
      </c>
      <c r="L156" s="2" t="s">
        <v>31</v>
      </c>
      <c r="M156" s="2" t="s">
        <v>2137</v>
      </c>
      <c r="N156" s="2" t="s">
        <v>375</v>
      </c>
      <c r="O156" s="143" t="s">
        <v>2637</v>
      </c>
      <c r="P156" s="2" t="s">
        <v>250</v>
      </c>
      <c r="Q156" s="2" t="s">
        <v>34</v>
      </c>
      <c r="R156" s="140">
        <v>58000</v>
      </c>
      <c r="S156" s="118">
        <v>1</v>
      </c>
      <c r="T156" s="118">
        <v>3411</v>
      </c>
      <c r="U156" s="127">
        <v>1</v>
      </c>
      <c r="V156" s="140">
        <v>19020</v>
      </c>
      <c r="W156" s="118">
        <v>648.77200000000005</v>
      </c>
      <c r="X156" s="129">
        <v>0.48314053453946099</v>
      </c>
      <c r="Y156" s="129">
        <v>1.9072166082654001E-4</v>
      </c>
    </row>
    <row r="157" spans="1:25" x14ac:dyDescent="0.2">
      <c r="A157" s="2">
        <v>11389</v>
      </c>
      <c r="B157" s="2">
        <v>11394</v>
      </c>
      <c r="C157" s="2" t="s">
        <v>2638</v>
      </c>
      <c r="D157" s="2" t="s">
        <v>2639</v>
      </c>
      <c r="E157" s="4" t="s">
        <v>245</v>
      </c>
      <c r="F157" s="2" t="s">
        <v>2640</v>
      </c>
      <c r="G157" s="2" t="s">
        <v>2641</v>
      </c>
      <c r="H157" s="2" t="s">
        <v>248</v>
      </c>
      <c r="I157" s="2" t="s">
        <v>30</v>
      </c>
      <c r="J157" s="2" t="s">
        <v>30</v>
      </c>
      <c r="K157" s="2" t="s">
        <v>270</v>
      </c>
      <c r="L157" s="2" t="s">
        <v>31</v>
      </c>
      <c r="M157" s="2" t="s">
        <v>2642</v>
      </c>
      <c r="N157" s="2" t="s">
        <v>271</v>
      </c>
      <c r="O157" s="143" t="s">
        <v>2643</v>
      </c>
      <c r="P157" s="2" t="s">
        <v>250</v>
      </c>
      <c r="Q157" s="2" t="s">
        <v>34</v>
      </c>
      <c r="R157" s="140">
        <v>1023</v>
      </c>
      <c r="S157" s="118">
        <v>1</v>
      </c>
      <c r="T157" s="118">
        <v>17739</v>
      </c>
      <c r="U157" s="127">
        <v>1</v>
      </c>
      <c r="V157" s="140">
        <v>113.2</v>
      </c>
      <c r="W157" s="118">
        <v>20.081</v>
      </c>
      <c r="X157" s="129">
        <v>1.4953980294724899E-2</v>
      </c>
      <c r="Y157" s="129">
        <v>5.9031436070581503E-6</v>
      </c>
    </row>
    <row r="158" spans="1:25" x14ac:dyDescent="0.2">
      <c r="A158" s="2">
        <v>11389</v>
      </c>
      <c r="B158" s="2">
        <v>11394</v>
      </c>
      <c r="C158" s="2" t="s">
        <v>2644</v>
      </c>
      <c r="D158" s="2" t="s">
        <v>2645</v>
      </c>
      <c r="E158" s="4" t="s">
        <v>245</v>
      </c>
      <c r="F158" s="2" t="s">
        <v>2646</v>
      </c>
      <c r="G158" s="2" t="s">
        <v>2647</v>
      </c>
      <c r="H158" s="2" t="s">
        <v>248</v>
      </c>
      <c r="I158" s="2" t="s">
        <v>30</v>
      </c>
      <c r="J158" s="2" t="s">
        <v>30</v>
      </c>
      <c r="K158" s="2" t="s">
        <v>270</v>
      </c>
      <c r="L158" s="2" t="s">
        <v>31</v>
      </c>
      <c r="M158" s="2" t="s">
        <v>2648</v>
      </c>
      <c r="N158" s="2" t="s">
        <v>317</v>
      </c>
      <c r="O158" s="143" t="s">
        <v>2649</v>
      </c>
      <c r="P158" s="2" t="s">
        <v>250</v>
      </c>
      <c r="Q158" s="2" t="s">
        <v>34</v>
      </c>
      <c r="R158" s="140">
        <v>4900</v>
      </c>
      <c r="S158" s="118">
        <v>1</v>
      </c>
      <c r="T158" s="118">
        <v>6154</v>
      </c>
      <c r="U158" s="127">
        <v>1</v>
      </c>
      <c r="V158" s="140">
        <v>600.1</v>
      </c>
      <c r="W158" s="118">
        <v>36.93</v>
      </c>
      <c r="X158" s="129">
        <v>2.7501878693607099E-2</v>
      </c>
      <c r="Y158" s="129">
        <v>1.0856476750175E-5</v>
      </c>
    </row>
    <row r="159" spans="1:25" x14ac:dyDescent="0.2">
      <c r="A159" s="2">
        <v>11389</v>
      </c>
      <c r="B159" s="2">
        <v>11394</v>
      </c>
      <c r="C159" s="2" t="s">
        <v>792</v>
      </c>
      <c r="D159" s="2" t="s">
        <v>793</v>
      </c>
      <c r="E159" s="4" t="s">
        <v>245</v>
      </c>
      <c r="F159" s="2" t="s">
        <v>2650</v>
      </c>
      <c r="G159" s="2" t="s">
        <v>2651</v>
      </c>
      <c r="H159" s="2" t="s">
        <v>248</v>
      </c>
      <c r="I159" s="2" t="s">
        <v>30</v>
      </c>
      <c r="J159" s="2" t="s">
        <v>30</v>
      </c>
      <c r="K159" s="2" t="s">
        <v>270</v>
      </c>
      <c r="L159" s="2" t="s">
        <v>31</v>
      </c>
      <c r="M159" s="2" t="s">
        <v>2652</v>
      </c>
      <c r="N159" s="2" t="s">
        <v>369</v>
      </c>
      <c r="O159" s="143" t="s">
        <v>2653</v>
      </c>
      <c r="P159" s="2" t="s">
        <v>250</v>
      </c>
      <c r="Q159" s="2" t="s">
        <v>34</v>
      </c>
      <c r="R159" s="140">
        <v>2800</v>
      </c>
      <c r="S159" s="118">
        <v>1</v>
      </c>
      <c r="T159" s="118">
        <v>9200</v>
      </c>
      <c r="U159" s="127">
        <v>1</v>
      </c>
      <c r="V159" s="140">
        <v>1549</v>
      </c>
      <c r="W159" s="118">
        <v>142.50800000000001</v>
      </c>
      <c r="X159" s="129">
        <v>0.10612568062588</v>
      </c>
      <c r="Y159" s="129">
        <v>4.1893537425106303E-5</v>
      </c>
    </row>
    <row r="160" spans="1:25" x14ac:dyDescent="0.2">
      <c r="A160" s="2">
        <v>11389</v>
      </c>
      <c r="B160" s="2">
        <v>11394</v>
      </c>
      <c r="C160" s="2" t="s">
        <v>331</v>
      </c>
      <c r="D160" s="2" t="s">
        <v>332</v>
      </c>
      <c r="E160" s="4" t="s">
        <v>245</v>
      </c>
      <c r="F160" s="2" t="s">
        <v>2654</v>
      </c>
      <c r="G160" s="2" t="s">
        <v>2655</v>
      </c>
      <c r="H160" s="2" t="s">
        <v>248</v>
      </c>
      <c r="I160" s="2" t="s">
        <v>30</v>
      </c>
      <c r="J160" s="2" t="s">
        <v>30</v>
      </c>
      <c r="K160" s="2" t="s">
        <v>270</v>
      </c>
      <c r="L160" s="2" t="s">
        <v>31</v>
      </c>
      <c r="M160" s="2" t="s">
        <v>2374</v>
      </c>
      <c r="N160" s="2" t="s">
        <v>296</v>
      </c>
      <c r="O160" s="143" t="s">
        <v>668</v>
      </c>
      <c r="P160" s="2" t="s">
        <v>250</v>
      </c>
      <c r="Q160" s="2" t="s">
        <v>34</v>
      </c>
      <c r="R160" s="140">
        <v>4152</v>
      </c>
      <c r="S160" s="118">
        <v>1</v>
      </c>
      <c r="T160" s="118">
        <v>1660</v>
      </c>
      <c r="U160" s="127">
        <v>1</v>
      </c>
      <c r="V160" s="140">
        <v>1756</v>
      </c>
      <c r="W160" s="118">
        <v>29.15</v>
      </c>
      <c r="X160" s="129">
        <v>2.1707701602521601E-2</v>
      </c>
      <c r="Y160" s="129">
        <v>8.5692021397176202E-6</v>
      </c>
    </row>
    <row r="161" spans="1:25" x14ac:dyDescent="0.2">
      <c r="A161" s="2">
        <v>11389</v>
      </c>
      <c r="B161" s="2">
        <v>11394</v>
      </c>
      <c r="C161" s="2" t="s">
        <v>596</v>
      </c>
      <c r="D161" s="2" t="s">
        <v>597</v>
      </c>
      <c r="E161" s="4" t="s">
        <v>598</v>
      </c>
      <c r="F161" s="2" t="s">
        <v>2656</v>
      </c>
      <c r="G161" s="2" t="s">
        <v>2657</v>
      </c>
      <c r="H161" s="2" t="s">
        <v>248</v>
      </c>
      <c r="I161" s="2" t="s">
        <v>30</v>
      </c>
      <c r="J161" s="2" t="s">
        <v>30</v>
      </c>
      <c r="K161" s="2" t="s">
        <v>270</v>
      </c>
      <c r="L161" s="2" t="s">
        <v>31</v>
      </c>
      <c r="M161" s="2" t="s">
        <v>2231</v>
      </c>
      <c r="N161" s="2" t="s">
        <v>288</v>
      </c>
      <c r="O161" s="143" t="s">
        <v>668</v>
      </c>
      <c r="P161" s="2" t="s">
        <v>250</v>
      </c>
      <c r="Q161" s="2" t="s">
        <v>34</v>
      </c>
      <c r="R161" s="140">
        <v>12000</v>
      </c>
      <c r="S161" s="118">
        <v>1</v>
      </c>
      <c r="T161" s="118">
        <v>7221</v>
      </c>
      <c r="U161" s="127">
        <v>1</v>
      </c>
      <c r="V161" s="140">
        <v>1780</v>
      </c>
      <c r="W161" s="118">
        <v>128.53399999999999</v>
      </c>
      <c r="X161" s="129">
        <v>9.5719096530936701E-2</v>
      </c>
      <c r="Y161" s="129">
        <v>3.7785496678720699E-5</v>
      </c>
    </row>
    <row r="162" spans="1:25" x14ac:dyDescent="0.2">
      <c r="A162" s="2">
        <v>11389</v>
      </c>
      <c r="B162" s="2">
        <v>11394</v>
      </c>
      <c r="C162" s="2" t="s">
        <v>508</v>
      </c>
      <c r="D162" s="2" t="s">
        <v>509</v>
      </c>
      <c r="E162" s="4" t="s">
        <v>245</v>
      </c>
      <c r="F162" s="2" t="s">
        <v>2658</v>
      </c>
      <c r="G162" s="2" t="s">
        <v>2659</v>
      </c>
      <c r="H162" s="2" t="s">
        <v>248</v>
      </c>
      <c r="I162" s="2" t="s">
        <v>30</v>
      </c>
      <c r="J162" s="2" t="s">
        <v>30</v>
      </c>
      <c r="K162" s="2" t="s">
        <v>270</v>
      </c>
      <c r="L162" s="2" t="s">
        <v>31</v>
      </c>
      <c r="M162" s="2" t="s">
        <v>2191</v>
      </c>
      <c r="N162" s="2" t="s">
        <v>296</v>
      </c>
      <c r="O162" s="143" t="s">
        <v>526</v>
      </c>
      <c r="P162" s="2" t="s">
        <v>250</v>
      </c>
      <c r="Q162" s="2" t="s">
        <v>34</v>
      </c>
      <c r="R162" s="140">
        <v>1640</v>
      </c>
      <c r="S162" s="118">
        <v>0</v>
      </c>
      <c r="T162" s="118">
        <v>100600</v>
      </c>
      <c r="U162" s="127">
        <v>1</v>
      </c>
      <c r="V162" s="140">
        <v>76.099999999999994</v>
      </c>
      <c r="W162" s="118">
        <v>76.557000000000002</v>
      </c>
      <c r="X162" s="129">
        <v>5.7011685529256201E-2</v>
      </c>
      <c r="Y162" s="129">
        <v>2.2505591175505198E-5</v>
      </c>
    </row>
    <row r="163" spans="1:25" x14ac:dyDescent="0.2">
      <c r="A163" s="2">
        <v>11389</v>
      </c>
      <c r="B163" s="2">
        <v>15715</v>
      </c>
      <c r="C163" s="2" t="s">
        <v>394</v>
      </c>
      <c r="D163" s="2" t="s">
        <v>395</v>
      </c>
      <c r="E163" s="4" t="s">
        <v>245</v>
      </c>
      <c r="F163" s="2" t="s">
        <v>2633</v>
      </c>
      <c r="G163" s="2" t="s">
        <v>2634</v>
      </c>
      <c r="H163" s="2" t="s">
        <v>248</v>
      </c>
      <c r="I163" s="2" t="s">
        <v>30</v>
      </c>
      <c r="J163" s="2" t="s">
        <v>30</v>
      </c>
      <c r="K163" s="2" t="s">
        <v>270</v>
      </c>
      <c r="L163" s="2" t="s">
        <v>31</v>
      </c>
      <c r="M163" s="2" t="s">
        <v>2187</v>
      </c>
      <c r="N163" s="2" t="s">
        <v>375</v>
      </c>
      <c r="O163" s="143" t="s">
        <v>39</v>
      </c>
      <c r="P163" s="2" t="s">
        <v>250</v>
      </c>
      <c r="Q163" s="2" t="s">
        <v>34</v>
      </c>
      <c r="R163" s="140">
        <v>1050</v>
      </c>
      <c r="S163" s="118">
        <v>1</v>
      </c>
      <c r="T163" s="118">
        <v>6940</v>
      </c>
      <c r="U163" s="127">
        <v>1</v>
      </c>
      <c r="V163" s="140">
        <v>249.1</v>
      </c>
      <c r="W163" s="118">
        <v>17.288</v>
      </c>
      <c r="X163" s="129">
        <v>0.48397205832455198</v>
      </c>
      <c r="Y163" s="129">
        <v>6.4732825583082004E-4</v>
      </c>
    </row>
    <row r="164" spans="1:25" x14ac:dyDescent="0.2">
      <c r="A164" s="2">
        <v>11389</v>
      </c>
      <c r="B164" s="2">
        <v>15715</v>
      </c>
      <c r="C164" s="2" t="s">
        <v>389</v>
      </c>
      <c r="D164" s="2" t="s">
        <v>390</v>
      </c>
      <c r="E164" s="4" t="s">
        <v>245</v>
      </c>
      <c r="F164" s="2" t="s">
        <v>2635</v>
      </c>
      <c r="G164" s="2" t="s">
        <v>2636</v>
      </c>
      <c r="H164" s="2" t="s">
        <v>248</v>
      </c>
      <c r="I164" s="2" t="s">
        <v>30</v>
      </c>
      <c r="J164" s="2" t="s">
        <v>30</v>
      </c>
      <c r="K164" s="2" t="s">
        <v>270</v>
      </c>
      <c r="L164" s="2" t="s">
        <v>31</v>
      </c>
      <c r="M164" s="2" t="s">
        <v>2137</v>
      </c>
      <c r="N164" s="2" t="s">
        <v>375</v>
      </c>
      <c r="O164" s="143" t="s">
        <v>2637</v>
      </c>
      <c r="P164" s="2" t="s">
        <v>250</v>
      </c>
      <c r="Q164" s="2" t="s">
        <v>34</v>
      </c>
      <c r="R164" s="140">
        <v>58000</v>
      </c>
      <c r="S164" s="118">
        <v>1</v>
      </c>
      <c r="T164" s="118">
        <v>77</v>
      </c>
      <c r="U164" s="127">
        <v>1</v>
      </c>
      <c r="V164" s="140">
        <v>19020</v>
      </c>
      <c r="W164" s="118">
        <v>14.645</v>
      </c>
      <c r="X164" s="129">
        <v>0.41000422171034101</v>
      </c>
      <c r="Y164" s="129">
        <v>5.4839388588224201E-4</v>
      </c>
    </row>
    <row r="165" spans="1:25" x14ac:dyDescent="0.2">
      <c r="A165" s="2">
        <v>11389</v>
      </c>
      <c r="B165" s="2">
        <v>15715</v>
      </c>
      <c r="C165" s="2" t="s">
        <v>331</v>
      </c>
      <c r="D165" s="2" t="s">
        <v>332</v>
      </c>
      <c r="E165" s="4" t="s">
        <v>245</v>
      </c>
      <c r="F165" s="2" t="s">
        <v>2654</v>
      </c>
      <c r="G165" s="2" t="s">
        <v>2655</v>
      </c>
      <c r="H165" s="2" t="s">
        <v>248</v>
      </c>
      <c r="I165" s="2" t="s">
        <v>30</v>
      </c>
      <c r="J165" s="2" t="s">
        <v>30</v>
      </c>
      <c r="K165" s="2" t="s">
        <v>270</v>
      </c>
      <c r="L165" s="2" t="s">
        <v>31</v>
      </c>
      <c r="M165" s="2" t="s">
        <v>2374</v>
      </c>
      <c r="N165" s="2" t="s">
        <v>296</v>
      </c>
      <c r="O165" s="143" t="s">
        <v>668</v>
      </c>
      <c r="P165" s="2" t="s">
        <v>250</v>
      </c>
      <c r="Q165" s="2" t="s">
        <v>34</v>
      </c>
      <c r="R165" s="140">
        <v>4152</v>
      </c>
      <c r="S165" s="118">
        <v>1</v>
      </c>
      <c r="T165" s="118">
        <v>168</v>
      </c>
      <c r="U165" s="127">
        <v>1</v>
      </c>
      <c r="V165" s="140">
        <v>1756</v>
      </c>
      <c r="W165" s="118">
        <v>2.95</v>
      </c>
      <c r="X165" s="129">
        <v>8.2588748302077394E-2</v>
      </c>
      <c r="Y165" s="129">
        <v>1.10465117706822E-4</v>
      </c>
    </row>
    <row r="166" spans="1:25" x14ac:dyDescent="0.2">
      <c r="A166" s="2">
        <v>11389</v>
      </c>
      <c r="B166" s="2">
        <v>15715</v>
      </c>
      <c r="C166" s="2" t="s">
        <v>508</v>
      </c>
      <c r="D166" s="2" t="s">
        <v>509</v>
      </c>
      <c r="E166" s="4" t="s">
        <v>245</v>
      </c>
      <c r="F166" s="2" t="s">
        <v>2658</v>
      </c>
      <c r="G166" s="2" t="s">
        <v>2659</v>
      </c>
      <c r="H166" s="2" t="s">
        <v>248</v>
      </c>
      <c r="I166" s="2" t="s">
        <v>30</v>
      </c>
      <c r="J166" s="2" t="s">
        <v>30</v>
      </c>
      <c r="K166" s="2" t="s">
        <v>270</v>
      </c>
      <c r="L166" s="2" t="s">
        <v>31</v>
      </c>
      <c r="M166" s="2" t="s">
        <v>2191</v>
      </c>
      <c r="N166" s="2" t="s">
        <v>296</v>
      </c>
      <c r="O166" s="143" t="s">
        <v>526</v>
      </c>
      <c r="P166" s="2" t="s">
        <v>250</v>
      </c>
      <c r="Q166" s="2" t="s">
        <v>34</v>
      </c>
      <c r="R166" s="140">
        <v>1640</v>
      </c>
      <c r="S166" s="118">
        <v>0</v>
      </c>
      <c r="T166" s="118">
        <v>1100</v>
      </c>
      <c r="U166" s="127">
        <v>1</v>
      </c>
      <c r="V166" s="140">
        <v>76.099999999999994</v>
      </c>
      <c r="W166" s="118">
        <v>0.83699999999999997</v>
      </c>
      <c r="X166" s="129">
        <v>2.3434971663029099E-2</v>
      </c>
      <c r="Y166" s="129">
        <v>3.1345031332160599E-5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00000000-0002-0000-0900-000000000000}">
      <formula1>israel_abroad</formula1>
    </dataValidation>
    <dataValidation type="list" allowBlank="1" showInputMessage="1" showErrorMessage="1" sqref="N2:N20" xr:uid="{00000000-0002-0000-0900-000001000000}">
      <formula1>Industry_sectors</formula1>
    </dataValidation>
    <dataValidation type="list" allowBlank="1" showInputMessage="1" showErrorMessage="1" sqref="P2:P20" xr:uid="{00000000-0002-0000-0900-000002000000}">
      <formula1>Holding_interest</formula1>
    </dataValidation>
    <dataValidation type="list" allowBlank="1" showInputMessage="1" showErrorMessage="1" sqref="J2:J20" xr:uid="{00000000-0002-0000-0900-000003000000}">
      <formula1>Country_list</formula1>
    </dataValidation>
    <dataValidation type="list" allowBlank="1" showInputMessage="1" showErrorMessage="1" sqref="E2:E20" xr:uid="{00000000-0002-0000-0900-000004000000}">
      <formula1>Issuer_Type_TFunds</formula1>
    </dataValidation>
    <dataValidation type="list" allowBlank="1" showInputMessage="1" showErrorMessage="1" sqref="H2:H20" xr:uid="{00000000-0002-0000-0900-000005000000}">
      <formula1>Security_ID_Number_Type</formula1>
    </dataValidation>
    <dataValidation type="list" allowBlank="1" showInputMessage="1" showErrorMessage="1" sqref="K2:K20" xr:uid="{00000000-0002-0000-0900-000006000000}">
      <formula1>tradeable_status_warrants</formula1>
    </dataValidation>
    <dataValidation type="list" allowBlank="1" showInputMessage="1" showErrorMessage="1" sqref="L2:L20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0"/>
  <sheetViews>
    <sheetView rightToLeft="1" workbookViewId="0">
      <selection activeCell="E9" sqref="E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4" width="11.625" style="2" customWidth="1"/>
    <col min="25" max="25" width="11.625" style="2" hidden="1" customWidth="1"/>
    <col min="26" max="26" width="9" style="2" hidden="1" customWidth="1"/>
    <col min="27" max="16384" width="9" style="2" hidden="1"/>
  </cols>
  <sheetData>
    <row r="1" spans="1:24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236</v>
      </c>
      <c r="N1" s="10" t="s">
        <v>2677</v>
      </c>
      <c r="O1" s="141" t="s">
        <v>2627</v>
      </c>
      <c r="P1" s="10" t="s">
        <v>237</v>
      </c>
      <c r="Q1" s="10" t="s">
        <v>11</v>
      </c>
      <c r="R1" s="132" t="s">
        <v>2628</v>
      </c>
      <c r="S1" s="10" t="s">
        <v>17</v>
      </c>
      <c r="T1" s="126" t="s">
        <v>18</v>
      </c>
      <c r="U1" s="132" t="s">
        <v>19</v>
      </c>
      <c r="V1" s="10" t="s">
        <v>20</v>
      </c>
      <c r="W1" s="128" t="s">
        <v>24</v>
      </c>
      <c r="X1" s="128" t="s">
        <v>25</v>
      </c>
    </row>
    <row r="2" spans="1:24" x14ac:dyDescent="0.2">
      <c r="A2" s="2">
        <v>1035</v>
      </c>
      <c r="B2" s="11">
        <v>14292</v>
      </c>
      <c r="C2" s="11" t="s">
        <v>2678</v>
      </c>
      <c r="D2" s="11" t="s">
        <v>2679</v>
      </c>
      <c r="E2" s="9" t="s">
        <v>245</v>
      </c>
      <c r="F2" s="11" t="s">
        <v>2680</v>
      </c>
      <c r="G2" s="11" t="s">
        <v>2681</v>
      </c>
      <c r="H2" s="9" t="s">
        <v>248</v>
      </c>
      <c r="I2" s="11" t="s">
        <v>2682</v>
      </c>
      <c r="J2" s="9" t="s">
        <v>30</v>
      </c>
      <c r="K2" s="9" t="s">
        <v>30</v>
      </c>
      <c r="L2" s="9" t="s">
        <v>31</v>
      </c>
      <c r="M2" s="11" t="s">
        <v>178</v>
      </c>
      <c r="N2" s="11" t="s">
        <v>2683</v>
      </c>
      <c r="O2" s="142" t="s">
        <v>2684</v>
      </c>
      <c r="P2" s="11" t="s">
        <v>250</v>
      </c>
      <c r="Q2" s="9" t="s">
        <v>34</v>
      </c>
      <c r="R2" s="136">
        <v>3680</v>
      </c>
      <c r="S2" s="123">
        <v>9</v>
      </c>
      <c r="T2" s="138">
        <v>1</v>
      </c>
      <c r="U2" s="137">
        <v>246500</v>
      </c>
      <c r="V2" s="123">
        <v>22.184999999999999</v>
      </c>
      <c r="W2" s="139">
        <v>-1.34738312506643E-2</v>
      </c>
      <c r="X2" s="139">
        <v>3.6805381124654098E-5</v>
      </c>
    </row>
    <row r="3" spans="1:24" x14ac:dyDescent="0.2">
      <c r="A3" s="2">
        <v>1035</v>
      </c>
      <c r="B3" s="11">
        <v>14292</v>
      </c>
      <c r="C3" s="11" t="s">
        <v>2678</v>
      </c>
      <c r="D3" s="11" t="s">
        <v>2679</v>
      </c>
      <c r="E3" s="9" t="s">
        <v>245</v>
      </c>
      <c r="F3" s="11" t="s">
        <v>2685</v>
      </c>
      <c r="G3" s="11" t="s">
        <v>2686</v>
      </c>
      <c r="H3" s="9" t="s">
        <v>248</v>
      </c>
      <c r="I3" s="11" t="s">
        <v>2682</v>
      </c>
      <c r="J3" s="9" t="s">
        <v>30</v>
      </c>
      <c r="K3" s="9" t="s">
        <v>30</v>
      </c>
      <c r="L3" s="9" t="s">
        <v>31</v>
      </c>
      <c r="M3" s="11" t="s">
        <v>178</v>
      </c>
      <c r="N3" s="11" t="s">
        <v>2683</v>
      </c>
      <c r="O3" s="142" t="s">
        <v>2684</v>
      </c>
      <c r="P3" s="11" t="s">
        <v>250</v>
      </c>
      <c r="Q3" s="9" t="s">
        <v>34</v>
      </c>
      <c r="R3" s="136">
        <v>3680</v>
      </c>
      <c r="S3" s="123">
        <v>-9</v>
      </c>
      <c r="T3" s="138">
        <v>1</v>
      </c>
      <c r="U3" s="137">
        <v>485000</v>
      </c>
      <c r="V3" s="123">
        <v>-43.65</v>
      </c>
      <c r="W3" s="139">
        <v>2.65103779171285E-2</v>
      </c>
      <c r="X3" s="139">
        <v>-7.2416267121530495E-5</v>
      </c>
    </row>
    <row r="4" spans="1:24" x14ac:dyDescent="0.2">
      <c r="A4" s="2">
        <v>1035</v>
      </c>
      <c r="B4" s="11">
        <v>14292</v>
      </c>
      <c r="C4" s="11" t="s">
        <v>2678</v>
      </c>
      <c r="D4" s="11" t="s">
        <v>2679</v>
      </c>
      <c r="E4" s="9" t="s">
        <v>245</v>
      </c>
      <c r="F4" s="11" t="s">
        <v>2687</v>
      </c>
      <c r="G4" s="11" t="s">
        <v>2688</v>
      </c>
      <c r="H4" s="9" t="s">
        <v>248</v>
      </c>
      <c r="I4" s="11" t="s">
        <v>2682</v>
      </c>
      <c r="J4" s="9" t="s">
        <v>30</v>
      </c>
      <c r="K4" s="9" t="s">
        <v>30</v>
      </c>
      <c r="L4" s="9" t="s">
        <v>31</v>
      </c>
      <c r="M4" s="11" t="s">
        <v>178</v>
      </c>
      <c r="N4" s="11" t="s">
        <v>2683</v>
      </c>
      <c r="O4" s="142" t="s">
        <v>2689</v>
      </c>
      <c r="P4" s="11" t="s">
        <v>250</v>
      </c>
      <c r="Q4" s="9" t="s">
        <v>34</v>
      </c>
      <c r="R4" s="136">
        <v>3710</v>
      </c>
      <c r="S4" s="123">
        <v>421</v>
      </c>
      <c r="T4" s="138">
        <v>1</v>
      </c>
      <c r="U4" s="137">
        <v>191500</v>
      </c>
      <c r="V4" s="123">
        <v>806.21500000000003</v>
      </c>
      <c r="W4" s="139">
        <v>-0.48964637645951298</v>
      </c>
      <c r="X4" s="139">
        <v>1.33752762422416E-3</v>
      </c>
    </row>
    <row r="5" spans="1:24" x14ac:dyDescent="0.2">
      <c r="A5" s="2">
        <v>1035</v>
      </c>
      <c r="B5" s="11">
        <v>14292</v>
      </c>
      <c r="C5" s="11" t="s">
        <v>2678</v>
      </c>
      <c r="D5" s="11" t="s">
        <v>2679</v>
      </c>
      <c r="E5" s="9" t="s">
        <v>245</v>
      </c>
      <c r="F5" s="11" t="s">
        <v>2690</v>
      </c>
      <c r="G5" s="11" t="s">
        <v>2691</v>
      </c>
      <c r="H5" s="9" t="s">
        <v>248</v>
      </c>
      <c r="I5" s="11" t="s">
        <v>2682</v>
      </c>
      <c r="J5" s="9" t="s">
        <v>30</v>
      </c>
      <c r="K5" s="9" t="s">
        <v>30</v>
      </c>
      <c r="L5" s="9" t="s">
        <v>31</v>
      </c>
      <c r="M5" s="11" t="s">
        <v>178</v>
      </c>
      <c r="N5" s="11" t="s">
        <v>2683</v>
      </c>
      <c r="O5" s="142" t="s">
        <v>2689</v>
      </c>
      <c r="P5" s="11" t="s">
        <v>250</v>
      </c>
      <c r="Q5" s="9" t="s">
        <v>34</v>
      </c>
      <c r="R5" s="136">
        <v>3710</v>
      </c>
      <c r="S5" s="123">
        <v>-421</v>
      </c>
      <c r="T5" s="138">
        <v>1</v>
      </c>
      <c r="U5" s="137">
        <v>577500</v>
      </c>
      <c r="V5" s="123">
        <v>-2431.2750000000001</v>
      </c>
      <c r="W5" s="139">
        <v>1.4766098297930501</v>
      </c>
      <c r="X5" s="139">
        <v>-4.0335363080389198E-3</v>
      </c>
    </row>
    <row r="6" spans="1:24" x14ac:dyDescent="0.2">
      <c r="A6" s="2">
        <v>1038</v>
      </c>
      <c r="B6" s="11">
        <v>8563</v>
      </c>
      <c r="C6" s="11" t="s">
        <v>2678</v>
      </c>
      <c r="D6" s="11" t="s">
        <v>2679</v>
      </c>
      <c r="E6" s="9" t="s">
        <v>245</v>
      </c>
      <c r="F6" s="11" t="s">
        <v>2680</v>
      </c>
      <c r="G6" s="11" t="s">
        <v>2681</v>
      </c>
      <c r="H6" s="9" t="s">
        <v>248</v>
      </c>
      <c r="I6" s="11" t="s">
        <v>2682</v>
      </c>
      <c r="J6" s="9" t="s">
        <v>30</v>
      </c>
      <c r="K6" s="9" t="s">
        <v>30</v>
      </c>
      <c r="L6" s="9" t="s">
        <v>31</v>
      </c>
      <c r="M6" s="11" t="s">
        <v>178</v>
      </c>
      <c r="N6" s="11" t="s">
        <v>2683</v>
      </c>
      <c r="O6" s="142" t="s">
        <v>2684</v>
      </c>
      <c r="P6" s="11" t="s">
        <v>250</v>
      </c>
      <c r="Q6" s="9" t="s">
        <v>34</v>
      </c>
      <c r="R6" s="136">
        <v>3680</v>
      </c>
      <c r="S6" s="123">
        <v>282</v>
      </c>
      <c r="T6" s="138">
        <v>1</v>
      </c>
      <c r="U6" s="137">
        <v>246500</v>
      </c>
      <c r="V6" s="123">
        <v>695.13</v>
      </c>
      <c r="W6" s="139">
        <v>-0.78901488064834702</v>
      </c>
      <c r="X6" s="139">
        <v>5.4232517691274802E-5</v>
      </c>
    </row>
    <row r="7" spans="1:24" x14ac:dyDescent="0.2">
      <c r="A7" s="2">
        <v>1038</v>
      </c>
      <c r="B7" s="11">
        <v>8563</v>
      </c>
      <c r="C7" s="11" t="s">
        <v>2678</v>
      </c>
      <c r="D7" s="11" t="s">
        <v>2679</v>
      </c>
      <c r="E7" s="9" t="s">
        <v>245</v>
      </c>
      <c r="F7" s="11" t="s">
        <v>2685</v>
      </c>
      <c r="G7" s="11" t="s">
        <v>2686</v>
      </c>
      <c r="H7" s="9" t="s">
        <v>248</v>
      </c>
      <c r="I7" s="11" t="s">
        <v>2682</v>
      </c>
      <c r="J7" s="9" t="s">
        <v>30</v>
      </c>
      <c r="K7" s="9" t="s">
        <v>30</v>
      </c>
      <c r="L7" s="9" t="s">
        <v>31</v>
      </c>
      <c r="M7" s="11" t="s">
        <v>178</v>
      </c>
      <c r="N7" s="11" t="s">
        <v>2683</v>
      </c>
      <c r="O7" s="142" t="s">
        <v>2684</v>
      </c>
      <c r="P7" s="11" t="s">
        <v>250</v>
      </c>
      <c r="Q7" s="9" t="s">
        <v>34</v>
      </c>
      <c r="R7" s="136">
        <v>3680</v>
      </c>
      <c r="S7" s="123">
        <v>-282</v>
      </c>
      <c r="T7" s="138">
        <v>1</v>
      </c>
      <c r="U7" s="137">
        <v>485000</v>
      </c>
      <c r="V7" s="123">
        <v>-1367.7</v>
      </c>
      <c r="W7" s="139">
        <v>1.55242278748255</v>
      </c>
      <c r="X7" s="139">
        <v>-1.06704953672488E-4</v>
      </c>
    </row>
    <row r="8" spans="1:24" x14ac:dyDescent="0.2">
      <c r="A8" s="2">
        <v>1038</v>
      </c>
      <c r="B8" s="11">
        <v>8563</v>
      </c>
      <c r="C8" s="11" t="s">
        <v>2678</v>
      </c>
      <c r="D8" s="11" t="s">
        <v>2679</v>
      </c>
      <c r="E8" s="9" t="s">
        <v>245</v>
      </c>
      <c r="F8" s="11" t="s">
        <v>2687</v>
      </c>
      <c r="G8" s="11" t="s">
        <v>2688</v>
      </c>
      <c r="H8" s="9" t="s">
        <v>248</v>
      </c>
      <c r="I8" s="11" t="s">
        <v>2682</v>
      </c>
      <c r="J8" s="9" t="s">
        <v>30</v>
      </c>
      <c r="K8" s="9" t="s">
        <v>30</v>
      </c>
      <c r="L8" s="9" t="s">
        <v>31</v>
      </c>
      <c r="M8" s="11" t="s">
        <v>178</v>
      </c>
      <c r="N8" s="11" t="s">
        <v>2683</v>
      </c>
      <c r="O8" s="142" t="s">
        <v>2689</v>
      </c>
      <c r="P8" s="11" t="s">
        <v>250</v>
      </c>
      <c r="Q8" s="9" t="s">
        <v>34</v>
      </c>
      <c r="R8" s="136">
        <v>3710</v>
      </c>
      <c r="S8" s="123">
        <v>54</v>
      </c>
      <c r="T8" s="138">
        <v>1</v>
      </c>
      <c r="U8" s="137">
        <v>191500</v>
      </c>
      <c r="V8" s="123">
        <v>103.41</v>
      </c>
      <c r="W8" s="139">
        <v>-0.117376647257125</v>
      </c>
      <c r="X8" s="139">
        <v>8.0678213491788903E-6</v>
      </c>
    </row>
    <row r="9" spans="1:24" x14ac:dyDescent="0.2">
      <c r="A9" s="2">
        <v>1038</v>
      </c>
      <c r="B9" s="11">
        <v>8563</v>
      </c>
      <c r="C9" s="11" t="s">
        <v>2678</v>
      </c>
      <c r="D9" s="11" t="s">
        <v>2679</v>
      </c>
      <c r="E9" s="9" t="s">
        <v>245</v>
      </c>
      <c r="F9" s="11" t="s">
        <v>2690</v>
      </c>
      <c r="G9" s="11" t="s">
        <v>2691</v>
      </c>
      <c r="H9" s="9" t="s">
        <v>248</v>
      </c>
      <c r="I9" s="11" t="s">
        <v>2682</v>
      </c>
      <c r="J9" s="9" t="s">
        <v>30</v>
      </c>
      <c r="K9" s="9" t="s">
        <v>30</v>
      </c>
      <c r="L9" s="9" t="s">
        <v>31</v>
      </c>
      <c r="M9" s="11" t="s">
        <v>178</v>
      </c>
      <c r="N9" s="11" t="s">
        <v>2683</v>
      </c>
      <c r="O9" s="142" t="s">
        <v>2689</v>
      </c>
      <c r="P9" s="11" t="s">
        <v>250</v>
      </c>
      <c r="Q9" s="9" t="s">
        <v>34</v>
      </c>
      <c r="R9" s="136">
        <v>3710</v>
      </c>
      <c r="S9" s="123">
        <v>-54</v>
      </c>
      <c r="T9" s="138">
        <v>1</v>
      </c>
      <c r="U9" s="137">
        <v>577500</v>
      </c>
      <c r="V9" s="123">
        <v>-311.85000000000002</v>
      </c>
      <c r="W9" s="139">
        <v>0.35396874042292398</v>
      </c>
      <c r="X9" s="139">
        <v>-2.4329852893737901E-5</v>
      </c>
    </row>
    <row r="10" spans="1:24" x14ac:dyDescent="0.2">
      <c r="A10" s="2">
        <v>1038</v>
      </c>
      <c r="B10" s="11">
        <v>15714</v>
      </c>
      <c r="C10" s="11" t="s">
        <v>2678</v>
      </c>
      <c r="D10" s="11" t="s">
        <v>2679</v>
      </c>
      <c r="E10" s="9" t="s">
        <v>245</v>
      </c>
      <c r="F10" s="11" t="s">
        <v>2680</v>
      </c>
      <c r="G10" s="11" t="s">
        <v>2681</v>
      </c>
      <c r="H10" s="9" t="s">
        <v>248</v>
      </c>
      <c r="I10" s="11" t="s">
        <v>2682</v>
      </c>
      <c r="J10" s="9" t="s">
        <v>30</v>
      </c>
      <c r="K10" s="9" t="s">
        <v>30</v>
      </c>
      <c r="L10" s="9" t="s">
        <v>31</v>
      </c>
      <c r="M10" s="11" t="s">
        <v>178</v>
      </c>
      <c r="N10" s="11" t="s">
        <v>2683</v>
      </c>
      <c r="O10" s="142" t="s">
        <v>2684</v>
      </c>
      <c r="P10" s="11" t="s">
        <v>250</v>
      </c>
      <c r="Q10" s="9" t="s">
        <v>34</v>
      </c>
      <c r="R10" s="136">
        <v>3680</v>
      </c>
      <c r="S10" s="123">
        <v>21</v>
      </c>
      <c r="T10" s="138">
        <v>1</v>
      </c>
      <c r="U10" s="137">
        <v>246500</v>
      </c>
      <c r="V10" s="123">
        <v>51.765000000000001</v>
      </c>
      <c r="W10" s="139">
        <v>-0.134139231157927</v>
      </c>
      <c r="X10" s="139">
        <v>6.6746445371850698E-4</v>
      </c>
    </row>
    <row r="11" spans="1:24" x14ac:dyDescent="0.2">
      <c r="A11" s="2">
        <v>1038</v>
      </c>
      <c r="B11" s="11">
        <v>15714</v>
      </c>
      <c r="C11" s="11" t="s">
        <v>2678</v>
      </c>
      <c r="D11" s="11" t="s">
        <v>2679</v>
      </c>
      <c r="E11" s="9" t="s">
        <v>245</v>
      </c>
      <c r="F11" s="11" t="s">
        <v>2685</v>
      </c>
      <c r="G11" s="11" t="s">
        <v>2686</v>
      </c>
      <c r="H11" s="9" t="s">
        <v>248</v>
      </c>
      <c r="I11" s="11" t="s">
        <v>2682</v>
      </c>
      <c r="J11" s="9" t="s">
        <v>30</v>
      </c>
      <c r="K11" s="9" t="s">
        <v>30</v>
      </c>
      <c r="L11" s="9" t="s">
        <v>31</v>
      </c>
      <c r="M11" s="11" t="s">
        <v>178</v>
      </c>
      <c r="N11" s="11" t="s">
        <v>2683</v>
      </c>
      <c r="O11" s="142" t="s">
        <v>2684</v>
      </c>
      <c r="P11" s="11" t="s">
        <v>250</v>
      </c>
      <c r="Q11" s="9" t="s">
        <v>34</v>
      </c>
      <c r="R11" s="136">
        <v>3680</v>
      </c>
      <c r="S11" s="123">
        <v>-21</v>
      </c>
      <c r="T11" s="138">
        <v>1</v>
      </c>
      <c r="U11" s="137">
        <v>485000</v>
      </c>
      <c r="V11" s="123">
        <v>-101.85</v>
      </c>
      <c r="W11" s="139">
        <v>0.26392505927624699</v>
      </c>
      <c r="X11" s="139">
        <v>-1.3132667750648101E-3</v>
      </c>
    </row>
    <row r="12" spans="1:24" x14ac:dyDescent="0.2">
      <c r="A12" s="2">
        <v>1038</v>
      </c>
      <c r="B12" s="11">
        <v>15714</v>
      </c>
      <c r="C12" s="11" t="s">
        <v>2678</v>
      </c>
      <c r="D12" s="11" t="s">
        <v>2679</v>
      </c>
      <c r="E12" s="9" t="s">
        <v>245</v>
      </c>
      <c r="F12" s="11" t="s">
        <v>2687</v>
      </c>
      <c r="G12" s="11" t="s">
        <v>2688</v>
      </c>
      <c r="H12" s="9" t="s">
        <v>248</v>
      </c>
      <c r="I12" s="11" t="s">
        <v>2682</v>
      </c>
      <c r="J12" s="9" t="s">
        <v>30</v>
      </c>
      <c r="K12" s="9" t="s">
        <v>30</v>
      </c>
      <c r="L12" s="9" t="s">
        <v>31</v>
      </c>
      <c r="M12" s="11" t="s">
        <v>178</v>
      </c>
      <c r="N12" s="11" t="s">
        <v>2683</v>
      </c>
      <c r="O12" s="142" t="s">
        <v>2689</v>
      </c>
      <c r="P12" s="11" t="s">
        <v>250</v>
      </c>
      <c r="Q12" s="9" t="s">
        <v>34</v>
      </c>
      <c r="R12" s="136">
        <v>3710</v>
      </c>
      <c r="S12" s="123">
        <v>87</v>
      </c>
      <c r="T12" s="138">
        <v>1</v>
      </c>
      <c r="U12" s="137">
        <v>191500</v>
      </c>
      <c r="V12" s="123">
        <v>166.60499999999999</v>
      </c>
      <c r="W12" s="139">
        <v>-0.431725424651145</v>
      </c>
      <c r="X12" s="139">
        <v>2.14822593087553E-3</v>
      </c>
    </row>
    <row r="13" spans="1:24" x14ac:dyDescent="0.2">
      <c r="A13" s="2">
        <v>1038</v>
      </c>
      <c r="B13" s="11">
        <v>15714</v>
      </c>
      <c r="C13" s="11" t="s">
        <v>2678</v>
      </c>
      <c r="D13" s="11" t="s">
        <v>2679</v>
      </c>
      <c r="E13" s="9" t="s">
        <v>245</v>
      </c>
      <c r="F13" s="11" t="s">
        <v>2690</v>
      </c>
      <c r="G13" s="11" t="s">
        <v>2691</v>
      </c>
      <c r="H13" s="9" t="s">
        <v>248</v>
      </c>
      <c r="I13" s="11" t="s">
        <v>2682</v>
      </c>
      <c r="J13" s="9" t="s">
        <v>30</v>
      </c>
      <c r="K13" s="9" t="s">
        <v>30</v>
      </c>
      <c r="L13" s="9" t="s">
        <v>31</v>
      </c>
      <c r="M13" s="11" t="s">
        <v>178</v>
      </c>
      <c r="N13" s="11" t="s">
        <v>2683</v>
      </c>
      <c r="O13" s="142" t="s">
        <v>2689</v>
      </c>
      <c r="P13" s="11" t="s">
        <v>250</v>
      </c>
      <c r="Q13" s="9" t="s">
        <v>34</v>
      </c>
      <c r="R13" s="136">
        <v>3710</v>
      </c>
      <c r="S13" s="123">
        <v>-87</v>
      </c>
      <c r="T13" s="138">
        <v>1</v>
      </c>
      <c r="U13" s="137">
        <v>577500</v>
      </c>
      <c r="V13" s="123">
        <v>-502.42500000000001</v>
      </c>
      <c r="W13" s="139">
        <v>1.30193959653283</v>
      </c>
      <c r="X13" s="139">
        <v>-6.4783314625619804E-3</v>
      </c>
    </row>
    <row r="14" spans="1:24" x14ac:dyDescent="0.2">
      <c r="A14" s="2">
        <v>11389</v>
      </c>
      <c r="B14" s="11">
        <v>15715</v>
      </c>
      <c r="C14" s="11" t="s">
        <v>2678</v>
      </c>
      <c r="D14" s="11" t="s">
        <v>2679</v>
      </c>
      <c r="E14" s="9" t="s">
        <v>245</v>
      </c>
      <c r="F14" s="11" t="s">
        <v>2687</v>
      </c>
      <c r="G14" s="11" t="s">
        <v>2688</v>
      </c>
      <c r="H14" s="9" t="s">
        <v>248</v>
      </c>
      <c r="I14" s="11" t="s">
        <v>2682</v>
      </c>
      <c r="J14" s="9" t="s">
        <v>30</v>
      </c>
      <c r="K14" s="9" t="s">
        <v>30</v>
      </c>
      <c r="L14" s="9" t="s">
        <v>31</v>
      </c>
      <c r="M14" s="11" t="s">
        <v>178</v>
      </c>
      <c r="N14" s="11" t="s">
        <v>2683</v>
      </c>
      <c r="O14" s="142" t="s">
        <v>2689</v>
      </c>
      <c r="P14" s="11" t="s">
        <v>250</v>
      </c>
      <c r="Q14" s="9" t="s">
        <v>34</v>
      </c>
      <c r="R14" s="136">
        <v>3710</v>
      </c>
      <c r="S14" s="123">
        <v>33</v>
      </c>
      <c r="T14" s="138">
        <v>1</v>
      </c>
      <c r="U14" s="137">
        <v>191500</v>
      </c>
      <c r="V14" s="123">
        <v>63.195</v>
      </c>
      <c r="W14" s="139">
        <v>-0.49611398963730602</v>
      </c>
      <c r="X14" s="139">
        <v>2.3663233246158E-3</v>
      </c>
    </row>
    <row r="15" spans="1:24" x14ac:dyDescent="0.2">
      <c r="A15" s="2">
        <v>11389</v>
      </c>
      <c r="B15" s="11">
        <v>15715</v>
      </c>
      <c r="C15" s="11" t="s">
        <v>2678</v>
      </c>
      <c r="D15" s="11" t="s">
        <v>2679</v>
      </c>
      <c r="E15" s="9" t="s">
        <v>245</v>
      </c>
      <c r="F15" s="11" t="s">
        <v>2690</v>
      </c>
      <c r="G15" s="11" t="s">
        <v>2691</v>
      </c>
      <c r="H15" s="9" t="s">
        <v>248</v>
      </c>
      <c r="I15" s="11" t="s">
        <v>2682</v>
      </c>
      <c r="J15" s="9" t="s">
        <v>30</v>
      </c>
      <c r="K15" s="9" t="s">
        <v>30</v>
      </c>
      <c r="L15" s="9" t="s">
        <v>31</v>
      </c>
      <c r="M15" s="11" t="s">
        <v>178</v>
      </c>
      <c r="N15" s="11" t="s">
        <v>2683</v>
      </c>
      <c r="O15" s="142" t="s">
        <v>2689</v>
      </c>
      <c r="P15" s="11" t="s">
        <v>250</v>
      </c>
      <c r="Q15" s="9" t="s">
        <v>34</v>
      </c>
      <c r="R15" s="136">
        <v>3710</v>
      </c>
      <c r="S15" s="123">
        <v>-33</v>
      </c>
      <c r="T15" s="138">
        <v>1</v>
      </c>
      <c r="U15" s="137">
        <v>577500</v>
      </c>
      <c r="V15" s="123">
        <v>-190.57499999999999</v>
      </c>
      <c r="W15" s="139">
        <v>1.4961139896373099</v>
      </c>
      <c r="X15" s="139">
        <v>-7.1360403131364297E-3</v>
      </c>
    </row>
    <row r="16" spans="1:24" x14ac:dyDescent="0.2">
      <c r="A16" s="11"/>
      <c r="B16" s="11"/>
      <c r="C16" s="11"/>
      <c r="D16" s="11"/>
      <c r="E16" s="9"/>
      <c r="F16" s="11"/>
      <c r="G16" s="11"/>
      <c r="H16" s="9"/>
      <c r="I16" s="11"/>
      <c r="J16" s="9"/>
      <c r="K16" s="9"/>
      <c r="L16" s="9"/>
      <c r="M16" s="11"/>
      <c r="N16" s="11"/>
      <c r="O16" s="11"/>
      <c r="P16" s="11"/>
      <c r="Q16" s="9"/>
      <c r="R16" s="9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E17" s="9"/>
      <c r="F17" s="11"/>
      <c r="G17" s="11"/>
      <c r="H17" s="9"/>
      <c r="I17" s="11"/>
      <c r="J17" s="9"/>
      <c r="K17" s="9"/>
      <c r="L17" s="9"/>
      <c r="M17" s="11"/>
      <c r="N17" s="11"/>
      <c r="O17" s="11"/>
      <c r="P17" s="11"/>
      <c r="Q17" s="9"/>
      <c r="R17" s="9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E18" s="9"/>
      <c r="F18" s="11"/>
      <c r="G18" s="11"/>
      <c r="H18" s="9"/>
      <c r="I18" s="11"/>
      <c r="J18" s="9"/>
      <c r="K18" s="9"/>
      <c r="L18" s="9"/>
      <c r="M18" s="11"/>
      <c r="N18" s="11"/>
      <c r="O18" s="11"/>
      <c r="P18" s="11"/>
      <c r="Q18" s="9"/>
      <c r="R18" s="9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E19" s="9"/>
      <c r="F19" s="11"/>
      <c r="G19" s="11"/>
      <c r="H19" s="9"/>
      <c r="I19" s="11"/>
      <c r="J19" s="9"/>
      <c r="K19" s="9"/>
      <c r="L19" s="9"/>
      <c r="M19" s="11"/>
      <c r="N19" s="11"/>
      <c r="O19" s="11"/>
      <c r="P19" s="11"/>
      <c r="Q19" s="9"/>
      <c r="R19" s="9"/>
      <c r="S19" s="11"/>
      <c r="T19" s="11"/>
      <c r="U19" s="11"/>
      <c r="V19" s="11"/>
      <c r="W19" s="11"/>
      <c r="X19" s="11"/>
    </row>
    <row r="20" spans="1:24" x14ac:dyDescent="0.2">
      <c r="E20" s="9"/>
      <c r="H20" s="9"/>
      <c r="I20" s="11"/>
      <c r="J20" s="9"/>
      <c r="K20" s="9"/>
      <c r="L20" s="9"/>
      <c r="M20" s="11"/>
      <c r="P20" s="11"/>
    </row>
    <row r="21" spans="1:24" x14ac:dyDescent="0.2">
      <c r="E21"/>
      <c r="H21" s="4"/>
      <c r="L21" s="4"/>
    </row>
    <row r="22" spans="1:24" x14ac:dyDescent="0.2">
      <c r="L22" s="4"/>
    </row>
    <row r="30" spans="1:24" x14ac:dyDescent="0.2">
      <c r="H30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A00-000000000000}">
      <formula1>israel_abroad</formula1>
    </dataValidation>
    <dataValidation type="list" allowBlank="1" showInputMessage="1" showErrorMessage="1" sqref="P2:P20" xr:uid="{00000000-0002-0000-0A00-000001000000}">
      <formula1>Holding_interest</formula1>
    </dataValidation>
    <dataValidation type="list" allowBlank="1" showInputMessage="1" showErrorMessage="1" sqref="N2:N19" xr:uid="{00000000-0002-0000-0A00-000002000000}">
      <formula1>Underlying_Asset</formula1>
    </dataValidation>
    <dataValidation type="list" allowBlank="1" showInputMessage="1" showErrorMessage="1" sqref="K2:K20" xr:uid="{00000000-0002-0000-0A00-000003000000}">
      <formula1>Country_list</formula1>
    </dataValidation>
    <dataValidation type="list" allowBlank="1" showInputMessage="1" showErrorMessage="1" sqref="E2:E20" xr:uid="{00000000-0002-0000-0A00-000004000000}">
      <formula1>Issuer_Type_TFunds</formula1>
    </dataValidation>
    <dataValidation type="list" allowBlank="1" showInputMessage="1" showErrorMessage="1" sqref="H2:H20" xr:uid="{00000000-0002-0000-0A00-000005000000}">
      <formula1>Security_ID_Number_Type</formula1>
    </dataValidation>
    <dataValidation type="list" allowBlank="1" showInputMessage="1" showErrorMessage="1" sqref="M2:M20" xr:uid="{00000000-0002-0000-0A00-000006000000}">
      <formula1>Industry_Sector</formula1>
    </dataValidation>
    <dataValidation type="list" allowBlank="1" showInputMessage="1" showErrorMessage="1" sqref="L2:L20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I2:I20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35"/>
  <sheetViews>
    <sheetView rightToLeft="1" workbookViewId="0">
      <selection activeCell="A6" sqref="A6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0" width="11.625" style="2" customWidth="1"/>
    <col min="21" max="21" width="9" style="2" hidden="1" customWidth="1"/>
    <col min="22" max="16384" width="9" style="2" hidden="1"/>
  </cols>
  <sheetData>
    <row r="1" spans="1:20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6</v>
      </c>
      <c r="J1" s="10" t="s">
        <v>7</v>
      </c>
      <c r="K1" s="10" t="s">
        <v>8</v>
      </c>
      <c r="L1" s="10" t="s">
        <v>2677</v>
      </c>
      <c r="M1" s="10" t="s">
        <v>237</v>
      </c>
      <c r="N1" s="10" t="s">
        <v>11</v>
      </c>
      <c r="O1" s="10" t="s">
        <v>17</v>
      </c>
      <c r="P1" s="126" t="s">
        <v>18</v>
      </c>
      <c r="Q1" s="132" t="s">
        <v>19</v>
      </c>
      <c r="R1" s="10" t="s">
        <v>20</v>
      </c>
      <c r="S1" s="128" t="s">
        <v>24</v>
      </c>
      <c r="T1" s="128" t="s">
        <v>25</v>
      </c>
    </row>
    <row r="2" spans="1:20" x14ac:dyDescent="0.2">
      <c r="A2" s="2">
        <v>1035</v>
      </c>
      <c r="B2" s="11">
        <v>1036</v>
      </c>
      <c r="C2" s="2" t="s">
        <v>2692</v>
      </c>
      <c r="D2" s="2" t="s">
        <v>2693</v>
      </c>
      <c r="E2" s="9" t="s">
        <v>33</v>
      </c>
      <c r="F2" s="11" t="s">
        <v>2694</v>
      </c>
      <c r="G2" s="11" t="s">
        <v>2695</v>
      </c>
      <c r="H2" s="9" t="s">
        <v>2696</v>
      </c>
      <c r="I2" s="9" t="s">
        <v>77</v>
      </c>
      <c r="J2" s="9" t="s">
        <v>78</v>
      </c>
      <c r="K2" s="9" t="s">
        <v>1379</v>
      </c>
      <c r="L2" s="11" t="s">
        <v>2683</v>
      </c>
      <c r="M2" s="11" t="s">
        <v>250</v>
      </c>
      <c r="N2" s="9" t="s">
        <v>82</v>
      </c>
      <c r="O2" s="123">
        <v>4</v>
      </c>
      <c r="P2" s="138">
        <v>3.19</v>
      </c>
      <c r="Q2" s="137">
        <v>25456.75</v>
      </c>
      <c r="R2" s="123">
        <v>30.878</v>
      </c>
      <c r="S2" s="139">
        <v>8.7127789690034808E-3</v>
      </c>
      <c r="T2" s="139">
        <v>4.8619290890215798E-6</v>
      </c>
    </row>
    <row r="3" spans="1:20" x14ac:dyDescent="0.2">
      <c r="A3" s="2">
        <v>1035</v>
      </c>
      <c r="B3" s="11">
        <v>1036</v>
      </c>
      <c r="C3" s="2" t="s">
        <v>2692</v>
      </c>
      <c r="D3" s="2" t="s">
        <v>2693</v>
      </c>
      <c r="E3" s="9" t="s">
        <v>33</v>
      </c>
      <c r="F3" s="11" t="s">
        <v>2697</v>
      </c>
      <c r="G3" s="11" t="s">
        <v>2698</v>
      </c>
      <c r="H3" s="9" t="s">
        <v>2696</v>
      </c>
      <c r="I3" s="9" t="s">
        <v>77</v>
      </c>
      <c r="J3" s="9" t="s">
        <v>2554</v>
      </c>
      <c r="K3" s="9" t="s">
        <v>1379</v>
      </c>
      <c r="L3" s="11" t="s">
        <v>2683</v>
      </c>
      <c r="M3" s="11" t="s">
        <v>250</v>
      </c>
      <c r="N3" s="9" t="s">
        <v>82</v>
      </c>
      <c r="O3" s="123">
        <v>357</v>
      </c>
      <c r="P3" s="138">
        <v>3.19</v>
      </c>
      <c r="Q3" s="137">
        <v>26347.5</v>
      </c>
      <c r="R3" s="123">
        <v>-29.847999999999999</v>
      </c>
      <c r="S3" s="139">
        <v>-8.4220494359340901E-3</v>
      </c>
      <c r="T3" s="139">
        <v>-4.6996953885115104E-6</v>
      </c>
    </row>
    <row r="4" spans="1:20" x14ac:dyDescent="0.2">
      <c r="A4" s="2">
        <v>1035</v>
      </c>
      <c r="B4" s="11">
        <v>1036</v>
      </c>
      <c r="C4" s="2" t="s">
        <v>2692</v>
      </c>
      <c r="D4" s="2" t="s">
        <v>2693</v>
      </c>
      <c r="E4" s="9" t="s">
        <v>33</v>
      </c>
      <c r="F4" s="11" t="s">
        <v>2699</v>
      </c>
      <c r="G4" s="11" t="s">
        <v>2700</v>
      </c>
      <c r="H4" s="9" t="s">
        <v>2696</v>
      </c>
      <c r="I4" s="9" t="s">
        <v>77</v>
      </c>
      <c r="J4" s="9" t="s">
        <v>78</v>
      </c>
      <c r="K4" s="9" t="s">
        <v>1379</v>
      </c>
      <c r="L4" s="11" t="s">
        <v>2683</v>
      </c>
      <c r="M4" s="11" t="s">
        <v>250</v>
      </c>
      <c r="N4" s="9" t="s">
        <v>82</v>
      </c>
      <c r="O4" s="123">
        <v>-22</v>
      </c>
      <c r="P4" s="138">
        <v>3.19</v>
      </c>
      <c r="Q4" s="137">
        <v>6892.5</v>
      </c>
      <c r="R4" s="123">
        <v>204.524</v>
      </c>
      <c r="S4" s="139">
        <v>5.77094458209126E-2</v>
      </c>
      <c r="T4" s="139">
        <v>3.2203185039606403E-5</v>
      </c>
    </row>
    <row r="5" spans="1:20" x14ac:dyDescent="0.2">
      <c r="A5" s="2">
        <v>1035</v>
      </c>
      <c r="B5" s="11">
        <v>1036</v>
      </c>
      <c r="C5" s="2" t="s">
        <v>2692</v>
      </c>
      <c r="D5" s="2" t="s">
        <v>2693</v>
      </c>
      <c r="E5" s="9" t="s">
        <v>33</v>
      </c>
      <c r="F5" s="11" t="s">
        <v>2701</v>
      </c>
      <c r="G5" s="11" t="s">
        <v>2702</v>
      </c>
      <c r="H5" s="9" t="s">
        <v>2696</v>
      </c>
      <c r="I5" s="9" t="s">
        <v>77</v>
      </c>
      <c r="J5" s="9" t="s">
        <v>78</v>
      </c>
      <c r="K5" s="9" t="s">
        <v>1379</v>
      </c>
      <c r="L5" s="11" t="s">
        <v>2683</v>
      </c>
      <c r="M5" s="11" t="s">
        <v>250</v>
      </c>
      <c r="N5" s="9" t="s">
        <v>82</v>
      </c>
      <c r="O5" s="123">
        <v>55</v>
      </c>
      <c r="P5" s="138">
        <v>3.19</v>
      </c>
      <c r="Q5" s="137">
        <v>1411.4</v>
      </c>
      <c r="R5" s="123">
        <v>361.70100000000002</v>
      </c>
      <c r="S5" s="139">
        <v>0.102059090148251</v>
      </c>
      <c r="T5" s="139">
        <v>5.6951296590461999E-5</v>
      </c>
    </row>
    <row r="6" spans="1:20" x14ac:dyDescent="0.2">
      <c r="A6" s="2">
        <v>1035</v>
      </c>
      <c r="B6" s="11">
        <v>1036</v>
      </c>
      <c r="C6" s="2" t="s">
        <v>2692</v>
      </c>
      <c r="D6" s="2" t="s">
        <v>2693</v>
      </c>
      <c r="E6" s="9" t="s">
        <v>33</v>
      </c>
      <c r="F6" s="11" t="s">
        <v>2703</v>
      </c>
      <c r="G6" s="11" t="s">
        <v>2704</v>
      </c>
      <c r="H6" s="9" t="s">
        <v>2696</v>
      </c>
      <c r="I6" s="9" t="s">
        <v>77</v>
      </c>
      <c r="J6" s="9" t="s">
        <v>1334</v>
      </c>
      <c r="K6" s="9" t="s">
        <v>2454</v>
      </c>
      <c r="L6" s="11" t="s">
        <v>2683</v>
      </c>
      <c r="M6" s="11" t="s">
        <v>250</v>
      </c>
      <c r="N6" s="9" t="s">
        <v>88</v>
      </c>
      <c r="O6" s="123">
        <v>38</v>
      </c>
      <c r="P6" s="138">
        <v>3.7454999999999998</v>
      </c>
      <c r="Q6" s="137">
        <v>24690</v>
      </c>
      <c r="R6" s="123">
        <v>1394.143</v>
      </c>
      <c r="S6" s="139">
        <v>0.39337747255951699</v>
      </c>
      <c r="T6" s="139">
        <v>2.19513588443717E-4</v>
      </c>
    </row>
    <row r="7" spans="1:20" x14ac:dyDescent="0.2">
      <c r="A7" s="2">
        <v>1035</v>
      </c>
      <c r="B7" s="11">
        <v>1036</v>
      </c>
      <c r="C7" s="2" t="s">
        <v>2692</v>
      </c>
      <c r="D7" s="2" t="s">
        <v>2693</v>
      </c>
      <c r="E7" s="9" t="s">
        <v>33</v>
      </c>
      <c r="F7" s="11" t="s">
        <v>2705</v>
      </c>
      <c r="G7" s="11" t="s">
        <v>2706</v>
      </c>
      <c r="H7" s="9" t="s">
        <v>2696</v>
      </c>
      <c r="I7" s="9" t="s">
        <v>77</v>
      </c>
      <c r="J7" s="9" t="s">
        <v>1334</v>
      </c>
      <c r="K7" s="9" t="s">
        <v>2454</v>
      </c>
      <c r="L7" s="11" t="s">
        <v>2683</v>
      </c>
      <c r="M7" s="11" t="s">
        <v>250</v>
      </c>
      <c r="N7" s="9" t="s">
        <v>88</v>
      </c>
      <c r="O7" s="123">
        <v>15</v>
      </c>
      <c r="P7" s="138">
        <v>3.7454999999999998</v>
      </c>
      <c r="Q7" s="137">
        <v>24690</v>
      </c>
      <c r="R7" s="123">
        <v>110.82599999999999</v>
      </c>
      <c r="S7" s="139">
        <v>3.1271256114496E-2</v>
      </c>
      <c r="T7" s="139">
        <v>1.7450073081642901E-5</v>
      </c>
    </row>
    <row r="8" spans="1:20" x14ac:dyDescent="0.2">
      <c r="A8" s="2">
        <v>1035</v>
      </c>
      <c r="B8" s="11">
        <v>1036</v>
      </c>
      <c r="C8" s="2" t="s">
        <v>2692</v>
      </c>
      <c r="D8" s="2" t="s">
        <v>2693</v>
      </c>
      <c r="E8" s="9" t="s">
        <v>33</v>
      </c>
      <c r="F8" s="11" t="s">
        <v>2707</v>
      </c>
      <c r="G8" s="11" t="s">
        <v>2708</v>
      </c>
      <c r="H8" s="9" t="s">
        <v>2696</v>
      </c>
      <c r="I8" s="9" t="s">
        <v>77</v>
      </c>
      <c r="J8" s="9" t="s">
        <v>2709</v>
      </c>
      <c r="K8" s="9" t="s">
        <v>2710</v>
      </c>
      <c r="L8" s="11" t="s">
        <v>2683</v>
      </c>
      <c r="M8" s="11" t="s">
        <v>250</v>
      </c>
      <c r="N8" s="9" t="s">
        <v>2711</v>
      </c>
      <c r="O8" s="123">
        <v>-25</v>
      </c>
      <c r="P8" s="138">
        <v>2.1318999999999999</v>
      </c>
      <c r="Q8" s="137">
        <v>8676</v>
      </c>
      <c r="R8" s="123">
        <v>-108.982</v>
      </c>
      <c r="S8" s="139">
        <v>-3.0750712978118901E-2</v>
      </c>
      <c r="T8" s="139">
        <v>-1.71595981567256E-5</v>
      </c>
    </row>
    <row r="9" spans="1:20" x14ac:dyDescent="0.2">
      <c r="A9" s="2">
        <v>1035</v>
      </c>
      <c r="B9" s="11">
        <v>1036</v>
      </c>
      <c r="C9" s="2" t="s">
        <v>2692</v>
      </c>
      <c r="D9" s="2" t="s">
        <v>2693</v>
      </c>
      <c r="E9" s="9" t="s">
        <v>33</v>
      </c>
      <c r="F9" s="11" t="s">
        <v>2712</v>
      </c>
      <c r="G9" s="11" t="s">
        <v>2713</v>
      </c>
      <c r="H9" s="9" t="s">
        <v>2696</v>
      </c>
      <c r="I9" s="9" t="s">
        <v>77</v>
      </c>
      <c r="J9" s="9" t="s">
        <v>322</v>
      </c>
      <c r="K9" s="9" t="s">
        <v>1379</v>
      </c>
      <c r="L9" s="11" t="s">
        <v>2683</v>
      </c>
      <c r="M9" s="11" t="s">
        <v>250</v>
      </c>
      <c r="N9" s="9" t="s">
        <v>82</v>
      </c>
      <c r="O9" s="123">
        <v>104</v>
      </c>
      <c r="P9" s="138">
        <v>3.19</v>
      </c>
      <c r="Q9" s="137">
        <v>14460</v>
      </c>
      <c r="R9" s="123">
        <v>670.36</v>
      </c>
      <c r="S9" s="139">
        <v>0.189151821939325</v>
      </c>
      <c r="T9" s="139">
        <v>1.05551024374651E-4</v>
      </c>
    </row>
    <row r="10" spans="1:20" x14ac:dyDescent="0.2">
      <c r="A10" s="2">
        <v>1035</v>
      </c>
      <c r="B10" s="11">
        <v>1036</v>
      </c>
      <c r="C10" s="2" t="s">
        <v>2692</v>
      </c>
      <c r="D10" s="2" t="s">
        <v>2693</v>
      </c>
      <c r="E10" s="9" t="s">
        <v>33</v>
      </c>
      <c r="F10" s="11" t="s">
        <v>2714</v>
      </c>
      <c r="G10" s="11" t="s">
        <v>2715</v>
      </c>
      <c r="H10" s="9" t="s">
        <v>2696</v>
      </c>
      <c r="I10" s="9" t="s">
        <v>77</v>
      </c>
      <c r="J10" s="9" t="s">
        <v>1191</v>
      </c>
      <c r="K10" s="9" t="s">
        <v>2454</v>
      </c>
      <c r="L10" s="11" t="s">
        <v>2683</v>
      </c>
      <c r="M10" s="11" t="s">
        <v>250</v>
      </c>
      <c r="N10" s="9" t="s">
        <v>88</v>
      </c>
      <c r="O10" s="123">
        <v>422</v>
      </c>
      <c r="P10" s="138">
        <v>3.7454999999999998</v>
      </c>
      <c r="Q10" s="137">
        <v>595</v>
      </c>
      <c r="R10" s="123">
        <v>955.37400000000002</v>
      </c>
      <c r="S10" s="139">
        <v>0.26957244218491699</v>
      </c>
      <c r="T10" s="139">
        <v>1.50427561966184E-4</v>
      </c>
    </row>
    <row r="11" spans="1:20" x14ac:dyDescent="0.2">
      <c r="A11" s="2">
        <v>1035</v>
      </c>
      <c r="B11" s="11">
        <v>1036</v>
      </c>
      <c r="C11" s="2" t="s">
        <v>2692</v>
      </c>
      <c r="D11" s="2" t="s">
        <v>2693</v>
      </c>
      <c r="E11" s="9" t="s">
        <v>33</v>
      </c>
      <c r="F11" s="11" t="s">
        <v>2716</v>
      </c>
      <c r="G11" s="11" t="s">
        <v>2717</v>
      </c>
      <c r="H11" s="9" t="s">
        <v>2696</v>
      </c>
      <c r="I11" s="9" t="s">
        <v>77</v>
      </c>
      <c r="J11" s="9" t="s">
        <v>78</v>
      </c>
      <c r="K11" s="9" t="s">
        <v>1379</v>
      </c>
      <c r="L11" s="11" t="s">
        <v>2683</v>
      </c>
      <c r="M11" s="11" t="s">
        <v>250</v>
      </c>
      <c r="N11" s="9" t="s">
        <v>82</v>
      </c>
      <c r="O11" s="123">
        <v>5</v>
      </c>
      <c r="P11" s="138">
        <v>3.19</v>
      </c>
      <c r="Q11" s="137">
        <v>2498</v>
      </c>
      <c r="R11" s="123">
        <v>-44.944000000000003</v>
      </c>
      <c r="S11" s="139">
        <v>-1.2681545322368801E-2</v>
      </c>
      <c r="T11" s="139">
        <v>-7.0765910986517798E-6</v>
      </c>
    </row>
    <row r="12" spans="1:20" x14ac:dyDescent="0.2">
      <c r="A12" s="2">
        <v>1035</v>
      </c>
      <c r="B12" s="11">
        <v>1037</v>
      </c>
      <c r="C12" s="2" t="s">
        <v>2692</v>
      </c>
      <c r="D12" s="2" t="s">
        <v>2693</v>
      </c>
      <c r="E12" s="9" t="s">
        <v>33</v>
      </c>
      <c r="F12" s="11" t="s">
        <v>2718</v>
      </c>
      <c r="G12" s="11" t="s">
        <v>2719</v>
      </c>
      <c r="H12" s="9" t="s">
        <v>2696</v>
      </c>
      <c r="I12" s="9" t="s">
        <v>77</v>
      </c>
      <c r="J12" s="9" t="s">
        <v>78</v>
      </c>
      <c r="K12" s="9" t="s">
        <v>1379</v>
      </c>
      <c r="L12" s="11" t="s">
        <v>2720</v>
      </c>
      <c r="M12" s="11" t="s">
        <v>250</v>
      </c>
      <c r="N12" s="9" t="s">
        <v>82</v>
      </c>
      <c r="O12" s="123">
        <v>71</v>
      </c>
      <c r="P12" s="138">
        <v>3.19</v>
      </c>
      <c r="Q12" s="137">
        <v>118</v>
      </c>
      <c r="R12" s="123">
        <v>-607.31799999999998</v>
      </c>
      <c r="S12" s="139">
        <v>1.0344195107051</v>
      </c>
      <c r="T12" s="139">
        <v>-1.4533455174582099E-3</v>
      </c>
    </row>
    <row r="13" spans="1:20" x14ac:dyDescent="0.2">
      <c r="A13" s="2">
        <v>1035</v>
      </c>
      <c r="B13" s="11">
        <v>1037</v>
      </c>
      <c r="C13" s="2" t="s">
        <v>2692</v>
      </c>
      <c r="D13" s="2" t="s">
        <v>2693</v>
      </c>
      <c r="E13" s="9" t="s">
        <v>33</v>
      </c>
      <c r="F13" s="11" t="s">
        <v>2697</v>
      </c>
      <c r="G13" s="11" t="s">
        <v>2698</v>
      </c>
      <c r="H13" s="9" t="s">
        <v>2696</v>
      </c>
      <c r="I13" s="9" t="s">
        <v>77</v>
      </c>
      <c r="J13" s="9" t="s">
        <v>2554</v>
      </c>
      <c r="K13" s="9" t="s">
        <v>1379</v>
      </c>
      <c r="L13" s="11" t="s">
        <v>2683</v>
      </c>
      <c r="M13" s="11" t="s">
        <v>250</v>
      </c>
      <c r="N13" s="9" t="s">
        <v>82</v>
      </c>
      <c r="O13" s="123">
        <v>5</v>
      </c>
      <c r="P13" s="138">
        <v>3.19</v>
      </c>
      <c r="Q13" s="137">
        <v>26347.5</v>
      </c>
      <c r="R13" s="123">
        <v>-0.41799999999999998</v>
      </c>
      <c r="S13" s="139">
        <v>7.1184378649960696E-4</v>
      </c>
      <c r="T13" s="139">
        <v>-1.0001309580234899E-6</v>
      </c>
    </row>
    <row r="14" spans="1:20" x14ac:dyDescent="0.2">
      <c r="A14" s="2">
        <v>1035</v>
      </c>
      <c r="B14" s="11">
        <v>1037</v>
      </c>
      <c r="C14" s="2" t="s">
        <v>2692</v>
      </c>
      <c r="D14" s="2" t="s">
        <v>2693</v>
      </c>
      <c r="E14" s="9" t="s">
        <v>33</v>
      </c>
      <c r="F14" s="11" t="s">
        <v>2705</v>
      </c>
      <c r="G14" s="11" t="s">
        <v>2706</v>
      </c>
      <c r="H14" s="9" t="s">
        <v>2696</v>
      </c>
      <c r="I14" s="9" t="s">
        <v>77</v>
      </c>
      <c r="J14" s="9" t="s">
        <v>1334</v>
      </c>
      <c r="K14" s="9" t="s">
        <v>2454</v>
      </c>
      <c r="L14" s="11" t="s">
        <v>2683</v>
      </c>
      <c r="M14" s="11" t="s">
        <v>250</v>
      </c>
      <c r="N14" s="9" t="s">
        <v>88</v>
      </c>
      <c r="O14" s="123">
        <v>1</v>
      </c>
      <c r="P14" s="138">
        <v>3.7454999999999998</v>
      </c>
      <c r="Q14" s="137">
        <v>24690</v>
      </c>
      <c r="R14" s="123">
        <v>7.3879999999999999</v>
      </c>
      <c r="S14" s="139">
        <v>-1.25844058466011E-2</v>
      </c>
      <c r="T14" s="139">
        <v>1.76809211714942E-5</v>
      </c>
    </row>
    <row r="15" spans="1:20" x14ac:dyDescent="0.2">
      <c r="A15" s="2">
        <v>1035</v>
      </c>
      <c r="B15" s="11">
        <v>1037</v>
      </c>
      <c r="C15" s="2" t="s">
        <v>2692</v>
      </c>
      <c r="D15" s="2" t="s">
        <v>2693</v>
      </c>
      <c r="E15" s="9" t="s">
        <v>33</v>
      </c>
      <c r="F15" s="11" t="s">
        <v>2712</v>
      </c>
      <c r="G15" s="11" t="s">
        <v>2713</v>
      </c>
      <c r="H15" s="9" t="s">
        <v>2696</v>
      </c>
      <c r="I15" s="9" t="s">
        <v>77</v>
      </c>
      <c r="J15" s="9" t="s">
        <v>322</v>
      </c>
      <c r="K15" s="9" t="s">
        <v>1379</v>
      </c>
      <c r="L15" s="11" t="s">
        <v>2683</v>
      </c>
      <c r="M15" s="11" t="s">
        <v>250</v>
      </c>
      <c r="N15" s="9" t="s">
        <v>82</v>
      </c>
      <c r="O15" s="123">
        <v>1</v>
      </c>
      <c r="P15" s="138">
        <v>3.19</v>
      </c>
      <c r="Q15" s="137">
        <v>14460</v>
      </c>
      <c r="R15" s="123">
        <v>6.4459999999999997</v>
      </c>
      <c r="S15" s="139">
        <v>-1.0978824376995801E-2</v>
      </c>
      <c r="T15" s="139">
        <v>1.54251007740482E-5</v>
      </c>
    </row>
    <row r="16" spans="1:20" x14ac:dyDescent="0.2">
      <c r="A16" s="2">
        <v>1035</v>
      </c>
      <c r="B16" s="11">
        <v>1037</v>
      </c>
      <c r="C16" s="2" t="s">
        <v>2692</v>
      </c>
      <c r="D16" s="2" t="s">
        <v>2693</v>
      </c>
      <c r="E16" s="9" t="s">
        <v>33</v>
      </c>
      <c r="F16" s="11" t="s">
        <v>2714</v>
      </c>
      <c r="G16" s="11" t="s">
        <v>2715</v>
      </c>
      <c r="H16" s="9" t="s">
        <v>2696</v>
      </c>
      <c r="I16" s="9" t="s">
        <v>77</v>
      </c>
      <c r="J16" s="9" t="s">
        <v>1191</v>
      </c>
      <c r="K16" s="9" t="s">
        <v>2454</v>
      </c>
      <c r="L16" s="11" t="s">
        <v>2683</v>
      </c>
      <c r="M16" s="11" t="s">
        <v>250</v>
      </c>
      <c r="N16" s="9" t="s">
        <v>88</v>
      </c>
      <c r="O16" s="123">
        <v>3</v>
      </c>
      <c r="P16" s="138">
        <v>3.7454999999999998</v>
      </c>
      <c r="Q16" s="137">
        <v>595</v>
      </c>
      <c r="R16" s="123">
        <v>6.7919999999999998</v>
      </c>
      <c r="S16" s="139">
        <v>-1.15681242680071E-2</v>
      </c>
      <c r="T16" s="139">
        <v>1.62530592050102E-5</v>
      </c>
    </row>
    <row r="17" spans="1:20" x14ac:dyDescent="0.2">
      <c r="A17" s="2">
        <v>1035</v>
      </c>
      <c r="B17" s="11">
        <v>9939</v>
      </c>
      <c r="C17" s="2" t="s">
        <v>2692</v>
      </c>
      <c r="D17" s="2" t="s">
        <v>2693</v>
      </c>
      <c r="E17" s="9" t="s">
        <v>33</v>
      </c>
      <c r="F17" s="11" t="s">
        <v>2694</v>
      </c>
      <c r="G17" s="11" t="s">
        <v>2695</v>
      </c>
      <c r="H17" s="9" t="s">
        <v>2696</v>
      </c>
      <c r="I17" s="9" t="s">
        <v>77</v>
      </c>
      <c r="J17" s="9" t="s">
        <v>78</v>
      </c>
      <c r="K17" s="9" t="s">
        <v>1379</v>
      </c>
      <c r="L17" s="11" t="s">
        <v>2683</v>
      </c>
      <c r="M17" s="11" t="s">
        <v>250</v>
      </c>
      <c r="N17" s="9" t="s">
        <v>82</v>
      </c>
      <c r="O17" s="123">
        <v>4</v>
      </c>
      <c r="P17" s="138">
        <v>3.19</v>
      </c>
      <c r="Q17" s="137">
        <v>25456.75</v>
      </c>
      <c r="R17" s="123">
        <v>30.878</v>
      </c>
      <c r="S17" s="139">
        <v>-3.8177179143797001E-2</v>
      </c>
      <c r="T17" s="139">
        <v>7.2067453045529897E-6</v>
      </c>
    </row>
    <row r="18" spans="1:20" x14ac:dyDescent="0.2">
      <c r="A18" s="2">
        <v>1035</v>
      </c>
      <c r="B18" s="11">
        <v>9939</v>
      </c>
      <c r="C18" s="2" t="s">
        <v>2692</v>
      </c>
      <c r="D18" s="2" t="s">
        <v>2693</v>
      </c>
      <c r="E18" s="9" t="s">
        <v>33</v>
      </c>
      <c r="F18" s="11" t="s">
        <v>2718</v>
      </c>
      <c r="G18" s="11" t="s">
        <v>2719</v>
      </c>
      <c r="H18" s="9" t="s">
        <v>2696</v>
      </c>
      <c r="I18" s="9" t="s">
        <v>77</v>
      </c>
      <c r="J18" s="9" t="s">
        <v>78</v>
      </c>
      <c r="K18" s="9" t="s">
        <v>1379</v>
      </c>
      <c r="L18" s="11" t="s">
        <v>2720</v>
      </c>
      <c r="M18" s="11" t="s">
        <v>250</v>
      </c>
      <c r="N18" s="9" t="s">
        <v>82</v>
      </c>
      <c r="O18" s="123">
        <v>242</v>
      </c>
      <c r="P18" s="138">
        <v>3.19</v>
      </c>
      <c r="Q18" s="137">
        <v>118</v>
      </c>
      <c r="R18" s="123">
        <v>-2070.0120000000002</v>
      </c>
      <c r="S18" s="139">
        <v>2.5593059797064099</v>
      </c>
      <c r="T18" s="139">
        <v>-4.83122817500266E-4</v>
      </c>
    </row>
    <row r="19" spans="1:20" x14ac:dyDescent="0.2">
      <c r="A19" s="2">
        <v>1035</v>
      </c>
      <c r="B19" s="11">
        <v>9939</v>
      </c>
      <c r="C19" s="2" t="s">
        <v>2692</v>
      </c>
      <c r="D19" s="2" t="s">
        <v>2693</v>
      </c>
      <c r="E19" s="9" t="s">
        <v>33</v>
      </c>
      <c r="F19" s="11" t="s">
        <v>2697</v>
      </c>
      <c r="G19" s="11" t="s">
        <v>2698</v>
      </c>
      <c r="H19" s="9" t="s">
        <v>2696</v>
      </c>
      <c r="I19" s="9" t="s">
        <v>77</v>
      </c>
      <c r="J19" s="9" t="s">
        <v>2554</v>
      </c>
      <c r="K19" s="9" t="s">
        <v>1379</v>
      </c>
      <c r="L19" s="11" t="s">
        <v>2683</v>
      </c>
      <c r="M19" s="11" t="s">
        <v>250</v>
      </c>
      <c r="N19" s="9" t="s">
        <v>82</v>
      </c>
      <c r="O19" s="123">
        <v>104</v>
      </c>
      <c r="P19" s="138">
        <v>3.19</v>
      </c>
      <c r="Q19" s="137">
        <v>26347.5</v>
      </c>
      <c r="R19" s="123">
        <v>-8.7159999999999993</v>
      </c>
      <c r="S19" s="139">
        <v>1.07766601899883E-2</v>
      </c>
      <c r="T19" s="139">
        <v>-2.0343212087627498E-6</v>
      </c>
    </row>
    <row r="20" spans="1:20" x14ac:dyDescent="0.2">
      <c r="A20" s="2">
        <v>1035</v>
      </c>
      <c r="B20" s="2">
        <v>9939</v>
      </c>
      <c r="C20" s="2" t="s">
        <v>2692</v>
      </c>
      <c r="D20" s="2" t="s">
        <v>2693</v>
      </c>
      <c r="E20" s="9" t="s">
        <v>33</v>
      </c>
      <c r="F20" s="2" t="s">
        <v>2699</v>
      </c>
      <c r="G20" s="2" t="s">
        <v>2700</v>
      </c>
      <c r="H20" s="9" t="s">
        <v>2696</v>
      </c>
      <c r="I20" s="2" t="s">
        <v>77</v>
      </c>
      <c r="J20" s="9" t="s">
        <v>78</v>
      </c>
      <c r="K20" s="9" t="s">
        <v>1379</v>
      </c>
      <c r="L20" s="11" t="s">
        <v>2683</v>
      </c>
      <c r="M20" s="11" t="s">
        <v>250</v>
      </c>
      <c r="N20" s="2" t="s">
        <v>82</v>
      </c>
      <c r="O20" s="118">
        <v>-18</v>
      </c>
      <c r="P20" s="127">
        <v>3.19</v>
      </c>
      <c r="Q20" s="140">
        <v>6892.5</v>
      </c>
      <c r="R20" s="118">
        <v>165.42099999999999</v>
      </c>
      <c r="S20" s="129">
        <v>-0.20452214157237</v>
      </c>
      <c r="T20" s="129">
        <v>3.86078546532238E-5</v>
      </c>
    </row>
    <row r="21" spans="1:20" x14ac:dyDescent="0.2">
      <c r="A21" s="2">
        <v>1035</v>
      </c>
      <c r="B21" s="2">
        <v>9939</v>
      </c>
      <c r="C21" s="2" t="s">
        <v>2692</v>
      </c>
      <c r="D21" s="2" t="s">
        <v>2693</v>
      </c>
      <c r="E21" t="s">
        <v>33</v>
      </c>
      <c r="F21" s="2" t="s">
        <v>2701</v>
      </c>
      <c r="G21" s="2" t="s">
        <v>2702</v>
      </c>
      <c r="H21" s="4" t="s">
        <v>2696</v>
      </c>
      <c r="I21" s="2" t="s">
        <v>77</v>
      </c>
      <c r="J21" s="2" t="s">
        <v>78</v>
      </c>
      <c r="K21" s="4" t="s">
        <v>1379</v>
      </c>
      <c r="L21" s="2" t="s">
        <v>2683</v>
      </c>
      <c r="M21" s="2" t="s">
        <v>250</v>
      </c>
      <c r="N21" s="2" t="s">
        <v>82</v>
      </c>
      <c r="O21" s="118">
        <v>12</v>
      </c>
      <c r="P21" s="127">
        <v>3.19</v>
      </c>
      <c r="Q21" s="140">
        <v>1411.4</v>
      </c>
      <c r="R21" s="118">
        <v>78.917000000000002</v>
      </c>
      <c r="S21" s="129">
        <v>-9.7570243307823407E-2</v>
      </c>
      <c r="T21" s="129">
        <v>1.8418435007317699E-5</v>
      </c>
    </row>
    <row r="22" spans="1:20" x14ac:dyDescent="0.2">
      <c r="A22" s="2">
        <v>1035</v>
      </c>
      <c r="B22" s="2">
        <v>9939</v>
      </c>
      <c r="C22" s="2" t="s">
        <v>2692</v>
      </c>
      <c r="D22" s="2" t="s">
        <v>2693</v>
      </c>
      <c r="E22" s="4" t="s">
        <v>33</v>
      </c>
      <c r="F22" s="2" t="s">
        <v>2703</v>
      </c>
      <c r="G22" s="2" t="s">
        <v>2704</v>
      </c>
      <c r="H22" s="2" t="s">
        <v>2696</v>
      </c>
      <c r="I22" s="2" t="s">
        <v>77</v>
      </c>
      <c r="J22" s="2" t="s">
        <v>1334</v>
      </c>
      <c r="K22" s="4" t="s">
        <v>2454</v>
      </c>
      <c r="L22" s="2" t="s">
        <v>2683</v>
      </c>
      <c r="M22" s="2" t="s">
        <v>250</v>
      </c>
      <c r="N22" s="2" t="s">
        <v>88</v>
      </c>
      <c r="O22" s="118">
        <v>11</v>
      </c>
      <c r="P22" s="127">
        <v>3.7454999999999998</v>
      </c>
      <c r="Q22" s="140">
        <v>24690</v>
      </c>
      <c r="R22" s="118">
        <v>403.733</v>
      </c>
      <c r="S22" s="129">
        <v>-0.49916487844673002</v>
      </c>
      <c r="T22" s="129">
        <v>9.4227866610942002E-5</v>
      </c>
    </row>
    <row r="23" spans="1:20" x14ac:dyDescent="0.2">
      <c r="A23" s="2">
        <v>1035</v>
      </c>
      <c r="B23" s="2">
        <v>9939</v>
      </c>
      <c r="C23" s="2" t="s">
        <v>2692</v>
      </c>
      <c r="D23" s="2" t="s">
        <v>2693</v>
      </c>
      <c r="E23" s="4" t="s">
        <v>33</v>
      </c>
      <c r="F23" s="2" t="s">
        <v>2705</v>
      </c>
      <c r="G23" s="2" t="s">
        <v>2706</v>
      </c>
      <c r="H23" s="2" t="s">
        <v>2696</v>
      </c>
      <c r="I23" s="2" t="s">
        <v>77</v>
      </c>
      <c r="J23" s="2" t="s">
        <v>1334</v>
      </c>
      <c r="K23" s="2" t="s">
        <v>2454</v>
      </c>
      <c r="L23" s="2" t="s">
        <v>2683</v>
      </c>
      <c r="M23" s="2" t="s">
        <v>250</v>
      </c>
      <c r="N23" s="2" t="s">
        <v>88</v>
      </c>
      <c r="O23" s="118">
        <v>19</v>
      </c>
      <c r="P23" s="127">
        <v>3.7454999999999998</v>
      </c>
      <c r="Q23" s="140">
        <v>24690</v>
      </c>
      <c r="R23" s="118">
        <v>140.005</v>
      </c>
      <c r="S23" s="129">
        <v>-0.173098630362057</v>
      </c>
      <c r="T23" s="129">
        <v>3.26760061786544E-5</v>
      </c>
    </row>
    <row r="24" spans="1:20" x14ac:dyDescent="0.2">
      <c r="A24" s="2">
        <v>1035</v>
      </c>
      <c r="B24" s="2">
        <v>9939</v>
      </c>
      <c r="C24" s="2" t="s">
        <v>2692</v>
      </c>
      <c r="D24" s="2" t="s">
        <v>2693</v>
      </c>
      <c r="E24" s="4" t="s">
        <v>33</v>
      </c>
      <c r="F24" s="2" t="s">
        <v>2712</v>
      </c>
      <c r="G24" s="2" t="s">
        <v>2713</v>
      </c>
      <c r="H24" s="2" t="s">
        <v>2696</v>
      </c>
      <c r="I24" s="2" t="s">
        <v>77</v>
      </c>
      <c r="J24" s="2" t="s">
        <v>322</v>
      </c>
      <c r="K24" s="2" t="s">
        <v>1379</v>
      </c>
      <c r="L24" s="2" t="s">
        <v>2683</v>
      </c>
      <c r="M24" s="2" t="s">
        <v>250</v>
      </c>
      <c r="N24" s="2" t="s">
        <v>82</v>
      </c>
      <c r="O24" s="118">
        <v>38</v>
      </c>
      <c r="P24" s="127">
        <v>3.19</v>
      </c>
      <c r="Q24" s="140">
        <v>14460</v>
      </c>
      <c r="R24" s="118">
        <v>244.93899999999999</v>
      </c>
      <c r="S24" s="129">
        <v>-0.30283629572596998</v>
      </c>
      <c r="T24" s="129">
        <v>5.7166718474692699E-5</v>
      </c>
    </row>
    <row r="25" spans="1:20" x14ac:dyDescent="0.2">
      <c r="A25" s="2">
        <v>1035</v>
      </c>
      <c r="B25" s="2">
        <v>9939</v>
      </c>
      <c r="C25" s="2" t="s">
        <v>2692</v>
      </c>
      <c r="D25" s="2" t="s">
        <v>2693</v>
      </c>
      <c r="E25" s="4" t="s">
        <v>33</v>
      </c>
      <c r="F25" s="2" t="s">
        <v>2714</v>
      </c>
      <c r="G25" s="2" t="s">
        <v>2715</v>
      </c>
      <c r="H25" s="2" t="s">
        <v>2696</v>
      </c>
      <c r="I25" s="2" t="s">
        <v>77</v>
      </c>
      <c r="J25" s="2" t="s">
        <v>1191</v>
      </c>
      <c r="K25" s="2" t="s">
        <v>2454</v>
      </c>
      <c r="L25" s="2" t="s">
        <v>2683</v>
      </c>
      <c r="M25" s="2" t="s">
        <v>250</v>
      </c>
      <c r="N25" s="2" t="s">
        <v>88</v>
      </c>
      <c r="O25" s="118">
        <v>91</v>
      </c>
      <c r="P25" s="127">
        <v>3.7454999999999998</v>
      </c>
      <c r="Q25" s="140">
        <v>595</v>
      </c>
      <c r="R25" s="118">
        <v>206.017</v>
      </c>
      <c r="S25" s="129">
        <v>-0.25471327133765298</v>
      </c>
      <c r="T25" s="129">
        <v>4.8082485751654E-5</v>
      </c>
    </row>
    <row r="26" spans="1:20" x14ac:dyDescent="0.2">
      <c r="A26" s="2">
        <v>1035</v>
      </c>
      <c r="B26" s="2">
        <v>9940</v>
      </c>
      <c r="C26" s="2" t="s">
        <v>2692</v>
      </c>
      <c r="D26" s="2" t="s">
        <v>2693</v>
      </c>
      <c r="E26" s="4" t="s">
        <v>33</v>
      </c>
      <c r="F26" s="2" t="s">
        <v>2694</v>
      </c>
      <c r="G26" s="2" t="s">
        <v>2695</v>
      </c>
      <c r="H26" s="2" t="s">
        <v>2696</v>
      </c>
      <c r="I26" s="2" t="s">
        <v>77</v>
      </c>
      <c r="J26" s="2" t="s">
        <v>78</v>
      </c>
      <c r="K26" s="2" t="s">
        <v>1379</v>
      </c>
      <c r="L26" s="2" t="s">
        <v>2683</v>
      </c>
      <c r="M26" s="2" t="s">
        <v>250</v>
      </c>
      <c r="N26" s="2" t="s">
        <v>82</v>
      </c>
      <c r="O26" s="118">
        <v>-7</v>
      </c>
      <c r="P26" s="127">
        <v>3.19</v>
      </c>
      <c r="Q26" s="140">
        <v>25456.75</v>
      </c>
      <c r="R26" s="118">
        <v>-53.615000000000002</v>
      </c>
      <c r="S26" s="129">
        <v>7.4137236614074797E-3</v>
      </c>
      <c r="T26" s="129">
        <v>-3.9458980210518199E-6</v>
      </c>
    </row>
    <row r="27" spans="1:20" x14ac:dyDescent="0.2">
      <c r="A27" s="2">
        <v>1035</v>
      </c>
      <c r="B27" s="2">
        <v>9940</v>
      </c>
      <c r="C27" s="2" t="s">
        <v>2692</v>
      </c>
      <c r="D27" s="2" t="s">
        <v>2693</v>
      </c>
      <c r="E27" s="4" t="s">
        <v>33</v>
      </c>
      <c r="F27" s="2" t="s">
        <v>2718</v>
      </c>
      <c r="G27" s="2" t="s">
        <v>2719</v>
      </c>
      <c r="H27" s="2" t="s">
        <v>2696</v>
      </c>
      <c r="I27" s="2" t="s">
        <v>77</v>
      </c>
      <c r="J27" s="2" t="s">
        <v>78</v>
      </c>
      <c r="K27" s="2" t="s">
        <v>1379</v>
      </c>
      <c r="L27" s="2" t="s">
        <v>2720</v>
      </c>
      <c r="M27" s="2" t="s">
        <v>250</v>
      </c>
      <c r="N27" s="2" t="s">
        <v>82</v>
      </c>
      <c r="O27" s="118">
        <v>1122</v>
      </c>
      <c r="P27" s="127">
        <v>3.19</v>
      </c>
      <c r="Q27" s="140">
        <v>118</v>
      </c>
      <c r="R27" s="118">
        <v>-9597.3279999999995</v>
      </c>
      <c r="S27" s="129">
        <v>1.3270925194146601</v>
      </c>
      <c r="T27" s="129">
        <v>-7.06334897990633E-4</v>
      </c>
    </row>
    <row r="28" spans="1:20" x14ac:dyDescent="0.2">
      <c r="A28" s="2">
        <v>1035</v>
      </c>
      <c r="B28" s="2">
        <v>9940</v>
      </c>
      <c r="C28" s="2" t="s">
        <v>2692</v>
      </c>
      <c r="D28" s="2" t="s">
        <v>2693</v>
      </c>
      <c r="E28" s="4" t="s">
        <v>33</v>
      </c>
      <c r="F28" s="2" t="s">
        <v>2697</v>
      </c>
      <c r="G28" s="2" t="s">
        <v>2698</v>
      </c>
      <c r="H28" s="2" t="s">
        <v>2696</v>
      </c>
      <c r="I28" s="2" t="s">
        <v>77</v>
      </c>
      <c r="J28" s="2" t="s">
        <v>2554</v>
      </c>
      <c r="K28" s="2" t="s">
        <v>1379</v>
      </c>
      <c r="L28" s="2" t="s">
        <v>2683</v>
      </c>
      <c r="M28" s="2" t="s">
        <v>250</v>
      </c>
      <c r="N28" s="2" t="s">
        <v>82</v>
      </c>
      <c r="O28" s="118">
        <v>167</v>
      </c>
      <c r="P28" s="127">
        <v>3.19</v>
      </c>
      <c r="Q28" s="140">
        <v>26347.5</v>
      </c>
      <c r="R28" s="118">
        <v>-13.997999999999999</v>
      </c>
      <c r="S28" s="129">
        <v>1.9355885327929799E-3</v>
      </c>
      <c r="T28" s="129">
        <v>-1.03020227215596E-6</v>
      </c>
    </row>
    <row r="29" spans="1:20" x14ac:dyDescent="0.2">
      <c r="A29" s="2">
        <v>1035</v>
      </c>
      <c r="B29" s="2">
        <v>9940</v>
      </c>
      <c r="C29" s="2" t="s">
        <v>2692</v>
      </c>
      <c r="D29" s="2" t="s">
        <v>2693</v>
      </c>
      <c r="E29" s="4" t="s">
        <v>33</v>
      </c>
      <c r="F29" s="2" t="s">
        <v>2699</v>
      </c>
      <c r="G29" s="2" t="s">
        <v>2700</v>
      </c>
      <c r="H29" s="2" t="s">
        <v>2696</v>
      </c>
      <c r="I29" s="2" t="s">
        <v>77</v>
      </c>
      <c r="J29" s="2" t="s">
        <v>78</v>
      </c>
      <c r="K29" s="2" t="s">
        <v>1379</v>
      </c>
      <c r="L29" s="2" t="s">
        <v>2683</v>
      </c>
      <c r="M29" s="2" t="s">
        <v>250</v>
      </c>
      <c r="N29" s="2" t="s">
        <v>82</v>
      </c>
      <c r="O29" s="118">
        <v>-41</v>
      </c>
      <c r="P29" s="127">
        <v>3.19</v>
      </c>
      <c r="Q29" s="140">
        <v>6892.5</v>
      </c>
      <c r="R29" s="118">
        <v>376.79300000000001</v>
      </c>
      <c r="S29" s="129">
        <v>-5.2101854537032401E-2</v>
      </c>
      <c r="T29" s="129">
        <v>2.7730815727730501E-5</v>
      </c>
    </row>
    <row r="30" spans="1:20" x14ac:dyDescent="0.2">
      <c r="A30" s="2">
        <v>1035</v>
      </c>
      <c r="B30" s="2">
        <v>9940</v>
      </c>
      <c r="C30" s="2" t="s">
        <v>2692</v>
      </c>
      <c r="D30" s="2" t="s">
        <v>2693</v>
      </c>
      <c r="E30" s="4" t="s">
        <v>33</v>
      </c>
      <c r="F30" s="2" t="s">
        <v>2701</v>
      </c>
      <c r="G30" s="2" t="s">
        <v>2702</v>
      </c>
      <c r="H30" s="2" t="s">
        <v>2696</v>
      </c>
      <c r="I30" s="2" t="s">
        <v>77</v>
      </c>
      <c r="J30" s="2" t="s">
        <v>78</v>
      </c>
      <c r="K30" s="2" t="s">
        <v>1379</v>
      </c>
      <c r="L30" s="2" t="s">
        <v>2683</v>
      </c>
      <c r="M30" s="2" t="s">
        <v>250</v>
      </c>
      <c r="N30" s="2" t="s">
        <v>82</v>
      </c>
      <c r="O30" s="118">
        <v>29</v>
      </c>
      <c r="P30" s="127">
        <v>3.19</v>
      </c>
      <c r="Q30" s="140">
        <v>1411.4</v>
      </c>
      <c r="R30" s="118">
        <v>190.715</v>
      </c>
      <c r="S30" s="129">
        <v>-2.6371548921539902E-2</v>
      </c>
      <c r="T30" s="129">
        <v>1.40360562996518E-5</v>
      </c>
    </row>
    <row r="31" spans="1:20" x14ac:dyDescent="0.2">
      <c r="A31" s="2">
        <v>1035</v>
      </c>
      <c r="B31" s="2">
        <v>9940</v>
      </c>
      <c r="C31" s="2" t="s">
        <v>2692</v>
      </c>
      <c r="D31" s="2" t="s">
        <v>2693</v>
      </c>
      <c r="E31" s="4" t="s">
        <v>33</v>
      </c>
      <c r="F31" s="2" t="s">
        <v>2703</v>
      </c>
      <c r="G31" s="2" t="s">
        <v>2704</v>
      </c>
      <c r="H31" s="2" t="s">
        <v>2696</v>
      </c>
      <c r="I31" s="2" t="s">
        <v>77</v>
      </c>
      <c r="J31" s="2" t="s">
        <v>1334</v>
      </c>
      <c r="K31" s="2" t="s">
        <v>2454</v>
      </c>
      <c r="L31" s="2" t="s">
        <v>2683</v>
      </c>
      <c r="M31" s="2" t="s">
        <v>250</v>
      </c>
      <c r="N31" s="2" t="s">
        <v>88</v>
      </c>
      <c r="O31" s="118">
        <v>27</v>
      </c>
      <c r="P31" s="127">
        <v>3.7454999999999998</v>
      </c>
      <c r="Q31" s="140">
        <v>24690</v>
      </c>
      <c r="R31" s="118">
        <v>990.62400000000002</v>
      </c>
      <c r="S31" s="129">
        <v>-0.13698081881907201</v>
      </c>
      <c r="T31" s="129">
        <v>7.2906998774974302E-5</v>
      </c>
    </row>
    <row r="32" spans="1:20" x14ac:dyDescent="0.2">
      <c r="A32" s="2">
        <v>1035</v>
      </c>
      <c r="B32" s="2">
        <v>9940</v>
      </c>
      <c r="C32" s="2" t="s">
        <v>2692</v>
      </c>
      <c r="D32" s="2" t="s">
        <v>2693</v>
      </c>
      <c r="E32" s="4" t="s">
        <v>33</v>
      </c>
      <c r="F32" s="2" t="s">
        <v>2707</v>
      </c>
      <c r="G32" s="2" t="s">
        <v>2708</v>
      </c>
      <c r="H32" s="2" t="s">
        <v>2696</v>
      </c>
      <c r="I32" s="2" t="s">
        <v>77</v>
      </c>
      <c r="J32" s="2" t="s">
        <v>2709</v>
      </c>
      <c r="K32" s="2" t="s">
        <v>2710</v>
      </c>
      <c r="L32" s="2" t="s">
        <v>2683</v>
      </c>
      <c r="M32" s="2" t="s">
        <v>250</v>
      </c>
      <c r="N32" s="2" t="s">
        <v>2711</v>
      </c>
      <c r="O32" s="118">
        <v>-39</v>
      </c>
      <c r="P32" s="127">
        <v>2.1318999999999999</v>
      </c>
      <c r="Q32" s="140">
        <v>8676</v>
      </c>
      <c r="R32" s="118">
        <v>-170.011</v>
      </c>
      <c r="S32" s="129">
        <v>2.3508689827802999E-2</v>
      </c>
      <c r="T32" s="129">
        <v>-1.25123213253727E-5</v>
      </c>
    </row>
    <row r="33" spans="1:20" x14ac:dyDescent="0.2">
      <c r="A33" s="2">
        <v>1035</v>
      </c>
      <c r="B33" s="2">
        <v>9940</v>
      </c>
      <c r="C33" s="2" t="s">
        <v>2692</v>
      </c>
      <c r="D33" s="2" t="s">
        <v>2693</v>
      </c>
      <c r="E33" s="4" t="s">
        <v>33</v>
      </c>
      <c r="F33" s="2" t="s">
        <v>2712</v>
      </c>
      <c r="G33" s="2" t="s">
        <v>2713</v>
      </c>
      <c r="H33" s="2" t="s">
        <v>2696</v>
      </c>
      <c r="I33" s="2" t="s">
        <v>77</v>
      </c>
      <c r="J33" s="2" t="s">
        <v>322</v>
      </c>
      <c r="K33" s="2" t="s">
        <v>1379</v>
      </c>
      <c r="L33" s="2" t="s">
        <v>2683</v>
      </c>
      <c r="M33" s="2" t="s">
        <v>250</v>
      </c>
      <c r="N33" s="2" t="s">
        <v>82</v>
      </c>
      <c r="O33" s="118">
        <v>114</v>
      </c>
      <c r="P33" s="127">
        <v>3.19</v>
      </c>
      <c r="Q33" s="140">
        <v>14460</v>
      </c>
      <c r="R33" s="118">
        <v>734.81799999999998</v>
      </c>
      <c r="S33" s="129">
        <v>-0.101608649430538</v>
      </c>
      <c r="T33" s="129">
        <v>5.4080430701350301E-5</v>
      </c>
    </row>
    <row r="34" spans="1:20" x14ac:dyDescent="0.2">
      <c r="A34" s="2">
        <v>1035</v>
      </c>
      <c r="B34" s="2">
        <v>9940</v>
      </c>
      <c r="C34" s="2" t="s">
        <v>2692</v>
      </c>
      <c r="D34" s="2" t="s">
        <v>2693</v>
      </c>
      <c r="E34" s="4" t="s">
        <v>33</v>
      </c>
      <c r="F34" s="2" t="s">
        <v>2714</v>
      </c>
      <c r="G34" s="2" t="s">
        <v>2715</v>
      </c>
      <c r="H34" s="2" t="s">
        <v>2696</v>
      </c>
      <c r="I34" s="2" t="s">
        <v>77</v>
      </c>
      <c r="J34" s="2" t="s">
        <v>1191</v>
      </c>
      <c r="K34" s="2" t="s">
        <v>2454</v>
      </c>
      <c r="L34" s="2" t="s">
        <v>2683</v>
      </c>
      <c r="M34" s="2" t="s">
        <v>250</v>
      </c>
      <c r="N34" s="2" t="s">
        <v>88</v>
      </c>
      <c r="O34" s="118">
        <v>137</v>
      </c>
      <c r="P34" s="127">
        <v>3.7454999999999998</v>
      </c>
      <c r="Q34" s="140">
        <v>595</v>
      </c>
      <c r="R34" s="118">
        <v>310.15699999999998</v>
      </c>
      <c r="S34" s="129">
        <v>-4.2887649728483003E-2</v>
      </c>
      <c r="T34" s="129">
        <v>2.2826625312745599E-5</v>
      </c>
    </row>
    <row r="35" spans="1:20" x14ac:dyDescent="0.2">
      <c r="A35" s="2">
        <v>1035</v>
      </c>
      <c r="B35" s="2">
        <v>9941</v>
      </c>
      <c r="C35" s="2" t="s">
        <v>2692</v>
      </c>
      <c r="D35" s="2" t="s">
        <v>2693</v>
      </c>
      <c r="E35" s="4" t="s">
        <v>33</v>
      </c>
      <c r="F35" s="2" t="s">
        <v>2694</v>
      </c>
      <c r="G35" s="2" t="s">
        <v>2695</v>
      </c>
      <c r="H35" s="2" t="s">
        <v>2696</v>
      </c>
      <c r="I35" s="2" t="s">
        <v>77</v>
      </c>
      <c r="J35" s="2" t="s">
        <v>78</v>
      </c>
      <c r="K35" s="2" t="s">
        <v>1379</v>
      </c>
      <c r="L35" s="2" t="s">
        <v>2683</v>
      </c>
      <c r="M35" s="2" t="s">
        <v>250</v>
      </c>
      <c r="N35" s="2" t="s">
        <v>82</v>
      </c>
      <c r="O35" s="118">
        <v>6</v>
      </c>
      <c r="P35" s="127">
        <v>3.19</v>
      </c>
      <c r="Q35" s="140">
        <v>25456.75</v>
      </c>
      <c r="R35" s="118">
        <v>46.317999999999998</v>
      </c>
      <c r="S35" s="129">
        <v>-5.7348202833377203E-3</v>
      </c>
      <c r="T35" s="129">
        <v>6.1245910726067598E-6</v>
      </c>
    </row>
    <row r="36" spans="1:20" x14ac:dyDescent="0.2">
      <c r="A36" s="2">
        <v>1035</v>
      </c>
      <c r="B36" s="2">
        <v>9941</v>
      </c>
      <c r="C36" s="2" t="s">
        <v>2692</v>
      </c>
      <c r="D36" s="2" t="s">
        <v>2693</v>
      </c>
      <c r="E36" s="4" t="s">
        <v>33</v>
      </c>
      <c r="F36" s="2" t="s">
        <v>2718</v>
      </c>
      <c r="G36" s="2" t="s">
        <v>2719</v>
      </c>
      <c r="H36" s="2" t="s">
        <v>2696</v>
      </c>
      <c r="I36" s="2" t="s">
        <v>77</v>
      </c>
      <c r="J36" s="2" t="s">
        <v>78</v>
      </c>
      <c r="K36" s="2" t="s">
        <v>1379</v>
      </c>
      <c r="L36" s="2" t="s">
        <v>2720</v>
      </c>
      <c r="M36" s="2" t="s">
        <v>250</v>
      </c>
      <c r="N36" s="2" t="s">
        <v>82</v>
      </c>
      <c r="O36" s="118">
        <v>1100</v>
      </c>
      <c r="P36" s="127">
        <v>3.19</v>
      </c>
      <c r="Q36" s="140">
        <v>118</v>
      </c>
      <c r="R36" s="118">
        <v>-9409.1450000000004</v>
      </c>
      <c r="S36" s="129">
        <v>1.1649955011878701</v>
      </c>
      <c r="T36" s="129">
        <v>-1.2441751778923299E-3</v>
      </c>
    </row>
    <row r="37" spans="1:20" x14ac:dyDescent="0.2">
      <c r="A37" s="2">
        <v>1035</v>
      </c>
      <c r="B37" s="2">
        <v>9941</v>
      </c>
      <c r="C37" s="2" t="s">
        <v>2692</v>
      </c>
      <c r="D37" s="2" t="s">
        <v>2693</v>
      </c>
      <c r="E37" s="4" t="s">
        <v>33</v>
      </c>
      <c r="F37" s="2" t="s">
        <v>2697</v>
      </c>
      <c r="G37" s="2" t="s">
        <v>2698</v>
      </c>
      <c r="H37" s="2" t="s">
        <v>2696</v>
      </c>
      <c r="I37" s="2" t="s">
        <v>77</v>
      </c>
      <c r="J37" s="2" t="s">
        <v>2554</v>
      </c>
      <c r="K37" s="2" t="s">
        <v>1379</v>
      </c>
      <c r="L37" s="2" t="s">
        <v>2683</v>
      </c>
      <c r="M37" s="2" t="s">
        <v>250</v>
      </c>
      <c r="N37" s="2" t="s">
        <v>82</v>
      </c>
      <c r="O37" s="118">
        <v>40</v>
      </c>
      <c r="P37" s="127">
        <v>3.19</v>
      </c>
      <c r="Q37" s="140">
        <v>26347.5</v>
      </c>
      <c r="R37" s="118">
        <v>-3.343</v>
      </c>
      <c r="S37" s="129">
        <v>4.1396907025486099E-4</v>
      </c>
      <c r="T37" s="129">
        <v>-4.4210474727250202E-7</v>
      </c>
    </row>
    <row r="38" spans="1:20" x14ac:dyDescent="0.2">
      <c r="A38" s="2">
        <v>1035</v>
      </c>
      <c r="B38" s="2">
        <v>9941</v>
      </c>
      <c r="C38" s="2" t="s">
        <v>2692</v>
      </c>
      <c r="D38" s="2" t="s">
        <v>2693</v>
      </c>
      <c r="E38" s="4" t="s">
        <v>33</v>
      </c>
      <c r="F38" s="2" t="s">
        <v>2701</v>
      </c>
      <c r="G38" s="2" t="s">
        <v>2702</v>
      </c>
      <c r="H38" s="2" t="s">
        <v>2696</v>
      </c>
      <c r="I38" s="2" t="s">
        <v>77</v>
      </c>
      <c r="J38" s="2" t="s">
        <v>78</v>
      </c>
      <c r="K38" s="2" t="s">
        <v>1379</v>
      </c>
      <c r="L38" s="2" t="s">
        <v>2683</v>
      </c>
      <c r="M38" s="2" t="s">
        <v>250</v>
      </c>
      <c r="N38" s="2" t="s">
        <v>82</v>
      </c>
      <c r="O38" s="118">
        <v>15</v>
      </c>
      <c r="P38" s="127">
        <v>3.19</v>
      </c>
      <c r="Q38" s="140">
        <v>1411.4</v>
      </c>
      <c r="R38" s="118">
        <v>98.646000000000001</v>
      </c>
      <c r="S38" s="129">
        <v>-1.22138369684216E-2</v>
      </c>
      <c r="T38" s="129">
        <v>1.3043958339272001E-5</v>
      </c>
    </row>
    <row r="39" spans="1:20" x14ac:dyDescent="0.2">
      <c r="A39" s="2">
        <v>1035</v>
      </c>
      <c r="B39" s="2">
        <v>9941</v>
      </c>
      <c r="C39" s="2" t="s">
        <v>2692</v>
      </c>
      <c r="D39" s="2" t="s">
        <v>2693</v>
      </c>
      <c r="E39" s="4" t="s">
        <v>33</v>
      </c>
      <c r="F39" s="2" t="s">
        <v>2703</v>
      </c>
      <c r="G39" s="2" t="s">
        <v>2704</v>
      </c>
      <c r="H39" s="2" t="s">
        <v>2696</v>
      </c>
      <c r="I39" s="2" t="s">
        <v>77</v>
      </c>
      <c r="J39" s="2" t="s">
        <v>1334</v>
      </c>
      <c r="K39" s="2" t="s">
        <v>2454</v>
      </c>
      <c r="L39" s="2" t="s">
        <v>2683</v>
      </c>
      <c r="M39" s="2" t="s">
        <v>250</v>
      </c>
      <c r="N39" s="2" t="s">
        <v>88</v>
      </c>
      <c r="O39" s="118">
        <v>7</v>
      </c>
      <c r="P39" s="127">
        <v>3.7454999999999998</v>
      </c>
      <c r="Q39" s="140">
        <v>24690</v>
      </c>
      <c r="R39" s="118">
        <v>256.92099999999999</v>
      </c>
      <c r="S39" s="129">
        <v>-3.18107635153261E-2</v>
      </c>
      <c r="T39" s="129">
        <v>3.3972802740625599E-5</v>
      </c>
    </row>
    <row r="40" spans="1:20" x14ac:dyDescent="0.2">
      <c r="A40" s="2">
        <v>1035</v>
      </c>
      <c r="B40" s="2">
        <v>9941</v>
      </c>
      <c r="C40" s="2" t="s">
        <v>2692</v>
      </c>
      <c r="D40" s="2" t="s">
        <v>2693</v>
      </c>
      <c r="E40" s="4" t="s">
        <v>33</v>
      </c>
      <c r="F40" s="2" t="s">
        <v>2705</v>
      </c>
      <c r="G40" s="2" t="s">
        <v>2706</v>
      </c>
      <c r="H40" s="2" t="s">
        <v>2696</v>
      </c>
      <c r="I40" s="2" t="s">
        <v>77</v>
      </c>
      <c r="J40" s="2" t="s">
        <v>1334</v>
      </c>
      <c r="K40" s="2" t="s">
        <v>2454</v>
      </c>
      <c r="L40" s="2" t="s">
        <v>2683</v>
      </c>
      <c r="M40" s="2" t="s">
        <v>250</v>
      </c>
      <c r="N40" s="2" t="s">
        <v>88</v>
      </c>
      <c r="O40" s="118">
        <v>10</v>
      </c>
      <c r="P40" s="127">
        <v>3.7454999999999998</v>
      </c>
      <c r="Q40" s="140">
        <v>24690</v>
      </c>
      <c r="R40" s="118">
        <v>73.509</v>
      </c>
      <c r="S40" s="129">
        <v>-9.1015849893133095E-3</v>
      </c>
      <c r="T40" s="129">
        <v>9.72018013085436E-6</v>
      </c>
    </row>
    <row r="41" spans="1:20" x14ac:dyDescent="0.2">
      <c r="A41" s="2">
        <v>1035</v>
      </c>
      <c r="B41" s="2">
        <v>9941</v>
      </c>
      <c r="C41" s="2" t="s">
        <v>2692</v>
      </c>
      <c r="D41" s="2" t="s">
        <v>2693</v>
      </c>
      <c r="E41" s="4" t="s">
        <v>33</v>
      </c>
      <c r="F41" s="2" t="s">
        <v>2707</v>
      </c>
      <c r="G41" s="2" t="s">
        <v>2708</v>
      </c>
      <c r="H41" s="2" t="s">
        <v>2696</v>
      </c>
      <c r="I41" s="2" t="s">
        <v>77</v>
      </c>
      <c r="J41" s="2" t="s">
        <v>2709</v>
      </c>
      <c r="K41" s="2" t="s">
        <v>2710</v>
      </c>
      <c r="L41" s="2" t="s">
        <v>2683</v>
      </c>
      <c r="M41" s="2" t="s">
        <v>250</v>
      </c>
      <c r="N41" s="2" t="s">
        <v>2711</v>
      </c>
      <c r="O41" s="118">
        <v>-17</v>
      </c>
      <c r="P41" s="127">
        <v>2.1318999999999999</v>
      </c>
      <c r="Q41" s="140">
        <v>8676</v>
      </c>
      <c r="R41" s="118">
        <v>-74.106999999999999</v>
      </c>
      <c r="S41" s="129">
        <v>9.1756314057883908E-3</v>
      </c>
      <c r="T41" s="129">
        <v>-9.7992591601692707E-6</v>
      </c>
    </row>
    <row r="42" spans="1:20" x14ac:dyDescent="0.2">
      <c r="A42" s="2">
        <v>1035</v>
      </c>
      <c r="B42" s="2">
        <v>9941</v>
      </c>
      <c r="C42" s="2" t="s">
        <v>2692</v>
      </c>
      <c r="D42" s="2" t="s">
        <v>2693</v>
      </c>
      <c r="E42" s="4" t="s">
        <v>33</v>
      </c>
      <c r="F42" s="2" t="s">
        <v>2712</v>
      </c>
      <c r="G42" s="2" t="s">
        <v>2713</v>
      </c>
      <c r="H42" s="2" t="s">
        <v>2696</v>
      </c>
      <c r="I42" s="2" t="s">
        <v>77</v>
      </c>
      <c r="J42" s="2" t="s">
        <v>322</v>
      </c>
      <c r="K42" s="2" t="s">
        <v>1379</v>
      </c>
      <c r="L42" s="2" t="s">
        <v>2683</v>
      </c>
      <c r="M42" s="2" t="s">
        <v>250</v>
      </c>
      <c r="N42" s="2" t="s">
        <v>82</v>
      </c>
      <c r="O42" s="118">
        <v>47</v>
      </c>
      <c r="P42" s="127">
        <v>3.19</v>
      </c>
      <c r="Q42" s="140">
        <v>14460</v>
      </c>
      <c r="R42" s="118">
        <v>302.95100000000002</v>
      </c>
      <c r="S42" s="129">
        <v>-3.7509986194215902E-2</v>
      </c>
      <c r="T42" s="129">
        <v>4.0059376794453003E-5</v>
      </c>
    </row>
    <row r="43" spans="1:20" x14ac:dyDescent="0.2">
      <c r="A43" s="2">
        <v>1035</v>
      </c>
      <c r="B43" s="2">
        <v>9941</v>
      </c>
      <c r="C43" s="2" t="s">
        <v>2692</v>
      </c>
      <c r="D43" s="2" t="s">
        <v>2693</v>
      </c>
      <c r="E43" s="4" t="s">
        <v>33</v>
      </c>
      <c r="F43" s="2" t="s">
        <v>2714</v>
      </c>
      <c r="G43" s="2" t="s">
        <v>2715</v>
      </c>
      <c r="H43" s="2" t="s">
        <v>2696</v>
      </c>
      <c r="I43" s="2" t="s">
        <v>77</v>
      </c>
      <c r="J43" s="2" t="s">
        <v>1191</v>
      </c>
      <c r="K43" s="2" t="s">
        <v>2454</v>
      </c>
      <c r="L43" s="2" t="s">
        <v>2683</v>
      </c>
      <c r="M43" s="2" t="s">
        <v>250</v>
      </c>
      <c r="N43" s="2" t="s">
        <v>88</v>
      </c>
      <c r="O43" s="118">
        <v>283</v>
      </c>
      <c r="P43" s="127">
        <v>3.7454999999999998</v>
      </c>
      <c r="Q43" s="140">
        <v>595</v>
      </c>
      <c r="R43" s="118">
        <v>640.68899999999996</v>
      </c>
      <c r="S43" s="129">
        <v>-7.9327055553694001E-2</v>
      </c>
      <c r="T43" s="129">
        <v>8.4718570461909398E-5</v>
      </c>
    </row>
    <row r="44" spans="1:20" x14ac:dyDescent="0.2">
      <c r="A44" s="2">
        <v>1035</v>
      </c>
      <c r="B44" s="2">
        <v>9941</v>
      </c>
      <c r="C44" s="2" t="s">
        <v>2692</v>
      </c>
      <c r="D44" s="2" t="s">
        <v>2693</v>
      </c>
      <c r="E44" s="4" t="s">
        <v>33</v>
      </c>
      <c r="F44" s="2" t="s">
        <v>2716</v>
      </c>
      <c r="G44" s="2" t="s">
        <v>2717</v>
      </c>
      <c r="H44" s="2" t="s">
        <v>2696</v>
      </c>
      <c r="I44" s="2" t="s">
        <v>77</v>
      </c>
      <c r="J44" s="2" t="s">
        <v>78</v>
      </c>
      <c r="K44" s="2" t="s">
        <v>1379</v>
      </c>
      <c r="L44" s="2" t="s">
        <v>2683</v>
      </c>
      <c r="M44" s="2" t="s">
        <v>250</v>
      </c>
      <c r="N44" s="2" t="s">
        <v>82</v>
      </c>
      <c r="O44" s="118">
        <v>1</v>
      </c>
      <c r="P44" s="127">
        <v>3.19</v>
      </c>
      <c r="Q44" s="140">
        <v>2498</v>
      </c>
      <c r="R44" s="118">
        <v>-8.9890000000000008</v>
      </c>
      <c r="S44" s="129">
        <v>1.1129458403955001E-3</v>
      </c>
      <c r="T44" s="129">
        <v>-1.1885879280621301E-6</v>
      </c>
    </row>
    <row r="45" spans="1:20" x14ac:dyDescent="0.2">
      <c r="A45" s="2">
        <v>1035</v>
      </c>
      <c r="B45" s="2">
        <v>14293</v>
      </c>
      <c r="C45" s="2" t="s">
        <v>2692</v>
      </c>
      <c r="D45" s="2" t="s">
        <v>2693</v>
      </c>
      <c r="E45" s="4" t="s">
        <v>33</v>
      </c>
      <c r="F45" s="2" t="s">
        <v>2694</v>
      </c>
      <c r="G45" s="2" t="s">
        <v>2695</v>
      </c>
      <c r="H45" s="2" t="s">
        <v>2696</v>
      </c>
      <c r="I45" s="2" t="s">
        <v>77</v>
      </c>
      <c r="J45" s="2" t="s">
        <v>78</v>
      </c>
      <c r="K45" s="2" t="s">
        <v>1379</v>
      </c>
      <c r="L45" s="2" t="s">
        <v>2683</v>
      </c>
      <c r="M45" s="2" t="s">
        <v>250</v>
      </c>
      <c r="N45" s="2" t="s">
        <v>82</v>
      </c>
      <c r="O45" s="118">
        <v>-3</v>
      </c>
      <c r="P45" s="127">
        <v>3.19</v>
      </c>
      <c r="Q45" s="140">
        <v>25456.75</v>
      </c>
      <c r="R45" s="118">
        <v>-22.978000000000002</v>
      </c>
      <c r="S45" s="129">
        <v>4.2874019594628998E-2</v>
      </c>
      <c r="T45" s="129">
        <v>-4.3809221686877202E-5</v>
      </c>
    </row>
    <row r="46" spans="1:20" x14ac:dyDescent="0.2">
      <c r="A46" s="2">
        <v>1035</v>
      </c>
      <c r="B46" s="2">
        <v>14293</v>
      </c>
      <c r="C46" s="2" t="s">
        <v>2692</v>
      </c>
      <c r="D46" s="2" t="s">
        <v>2693</v>
      </c>
      <c r="E46" s="4" t="s">
        <v>33</v>
      </c>
      <c r="F46" s="2" t="s">
        <v>2699</v>
      </c>
      <c r="G46" s="2" t="s">
        <v>2700</v>
      </c>
      <c r="H46" s="2" t="s">
        <v>2696</v>
      </c>
      <c r="I46" s="2" t="s">
        <v>77</v>
      </c>
      <c r="J46" s="2" t="s">
        <v>78</v>
      </c>
      <c r="K46" s="2" t="s">
        <v>1379</v>
      </c>
      <c r="L46" s="2" t="s">
        <v>2683</v>
      </c>
      <c r="M46" s="2" t="s">
        <v>250</v>
      </c>
      <c r="N46" s="2" t="s">
        <v>82</v>
      </c>
      <c r="O46" s="118">
        <v>-11</v>
      </c>
      <c r="P46" s="127">
        <v>3.19</v>
      </c>
      <c r="Q46" s="140">
        <v>6892.5</v>
      </c>
      <c r="R46" s="118">
        <v>83.576999999999998</v>
      </c>
      <c r="S46" s="129">
        <v>-0.15594462340482201</v>
      </c>
      <c r="T46" s="129">
        <v>1.5934621111369401E-4</v>
      </c>
    </row>
    <row r="47" spans="1:20" x14ac:dyDescent="0.2">
      <c r="A47" s="2">
        <v>1035</v>
      </c>
      <c r="B47" s="2">
        <v>14293</v>
      </c>
      <c r="C47" s="2" t="s">
        <v>2692</v>
      </c>
      <c r="D47" s="2" t="s">
        <v>2693</v>
      </c>
      <c r="E47" s="4" t="s">
        <v>33</v>
      </c>
      <c r="F47" s="2" t="s">
        <v>2701</v>
      </c>
      <c r="G47" s="2" t="s">
        <v>2702</v>
      </c>
      <c r="H47" s="2" t="s">
        <v>2696</v>
      </c>
      <c r="I47" s="2" t="s">
        <v>77</v>
      </c>
      <c r="J47" s="2" t="s">
        <v>78</v>
      </c>
      <c r="K47" s="2" t="s">
        <v>1379</v>
      </c>
      <c r="L47" s="2" t="s">
        <v>2683</v>
      </c>
      <c r="M47" s="2" t="s">
        <v>250</v>
      </c>
      <c r="N47" s="2" t="s">
        <v>82</v>
      </c>
      <c r="O47" s="118">
        <v>-24</v>
      </c>
      <c r="P47" s="127">
        <v>3.19</v>
      </c>
      <c r="Q47" s="140">
        <v>1411.4</v>
      </c>
      <c r="R47" s="118">
        <v>-105.56100000000001</v>
      </c>
      <c r="S47" s="129">
        <v>0.19696582586880201</v>
      </c>
      <c r="T47" s="129">
        <v>-2.0126220055434601E-4</v>
      </c>
    </row>
    <row r="48" spans="1:20" x14ac:dyDescent="0.2">
      <c r="A48" s="2">
        <v>1035</v>
      </c>
      <c r="B48" s="2">
        <v>14293</v>
      </c>
      <c r="C48" s="2" t="s">
        <v>2692</v>
      </c>
      <c r="D48" s="2" t="s">
        <v>2693</v>
      </c>
      <c r="E48" s="4" t="s">
        <v>33</v>
      </c>
      <c r="F48" s="2" t="s">
        <v>2714</v>
      </c>
      <c r="G48" s="2" t="s">
        <v>2715</v>
      </c>
      <c r="H48" s="2" t="s">
        <v>2696</v>
      </c>
      <c r="I48" s="2" t="s">
        <v>77</v>
      </c>
      <c r="J48" s="2" t="s">
        <v>1191</v>
      </c>
      <c r="K48" s="2" t="s">
        <v>2454</v>
      </c>
      <c r="L48" s="2" t="s">
        <v>2683</v>
      </c>
      <c r="M48" s="2" t="s">
        <v>250</v>
      </c>
      <c r="N48" s="2" t="s">
        <v>88</v>
      </c>
      <c r="O48" s="118">
        <v>-248</v>
      </c>
      <c r="P48" s="127">
        <v>3.7454999999999998</v>
      </c>
      <c r="Q48" s="140">
        <v>595</v>
      </c>
      <c r="R48" s="118">
        <v>-490.97500000000002</v>
      </c>
      <c r="S48" s="129">
        <v>0.916104777941391</v>
      </c>
      <c r="T48" s="129">
        <v>-9.3608758135357102E-4</v>
      </c>
    </row>
    <row r="49" spans="1:20" x14ac:dyDescent="0.2">
      <c r="A49" s="2">
        <v>1035</v>
      </c>
      <c r="B49" s="2">
        <v>15419</v>
      </c>
      <c r="C49" s="2" t="s">
        <v>2692</v>
      </c>
      <c r="D49" s="2" t="s">
        <v>2693</v>
      </c>
      <c r="E49" s="4" t="s">
        <v>33</v>
      </c>
      <c r="F49" s="2" t="s">
        <v>2699</v>
      </c>
      <c r="G49" s="2" t="s">
        <v>2700</v>
      </c>
      <c r="H49" s="2" t="s">
        <v>2696</v>
      </c>
      <c r="I49" s="2" t="s">
        <v>77</v>
      </c>
      <c r="J49" s="2" t="s">
        <v>78</v>
      </c>
      <c r="K49" s="2" t="s">
        <v>1379</v>
      </c>
      <c r="L49" s="2" t="s">
        <v>2683</v>
      </c>
      <c r="M49" s="2" t="s">
        <v>250</v>
      </c>
      <c r="N49" s="2" t="s">
        <v>82</v>
      </c>
      <c r="O49" s="118">
        <v>4</v>
      </c>
      <c r="P49" s="127">
        <v>3.19</v>
      </c>
      <c r="Q49" s="140">
        <v>6892.5</v>
      </c>
      <c r="R49" s="118">
        <v>-31.669</v>
      </c>
      <c r="S49" s="129">
        <v>1.06683809609495</v>
      </c>
      <c r="T49" s="129">
        <v>-1.8291424596247999E-4</v>
      </c>
    </row>
    <row r="50" spans="1:20" x14ac:dyDescent="0.2">
      <c r="A50" s="2">
        <v>1035</v>
      </c>
      <c r="B50" s="2">
        <v>15419</v>
      </c>
      <c r="C50" s="2" t="s">
        <v>2692</v>
      </c>
      <c r="D50" s="2" t="s">
        <v>2693</v>
      </c>
      <c r="E50" s="4" t="s">
        <v>33</v>
      </c>
      <c r="F50" s="2" t="s">
        <v>2721</v>
      </c>
      <c r="G50" s="2" t="s">
        <v>2722</v>
      </c>
      <c r="H50" s="2" t="s">
        <v>2696</v>
      </c>
      <c r="I50" s="2" t="s">
        <v>77</v>
      </c>
      <c r="J50" s="2" t="s">
        <v>78</v>
      </c>
      <c r="K50" s="2" t="s">
        <v>1379</v>
      </c>
      <c r="L50" s="2" t="s">
        <v>2683</v>
      </c>
      <c r="M50" s="2" t="s">
        <v>250</v>
      </c>
      <c r="N50" s="2" t="s">
        <v>82</v>
      </c>
      <c r="O50" s="118">
        <v>-5</v>
      </c>
      <c r="P50" s="127">
        <v>3.19</v>
      </c>
      <c r="Q50" s="140">
        <v>6892.5</v>
      </c>
      <c r="R50" s="118">
        <v>1.984</v>
      </c>
      <c r="S50" s="129">
        <v>-6.6838096094954197E-2</v>
      </c>
      <c r="T50" s="129">
        <v>1.1459695705962299E-5</v>
      </c>
    </row>
    <row r="51" spans="1:20" x14ac:dyDescent="0.2">
      <c r="A51" s="2">
        <v>1038</v>
      </c>
      <c r="B51" s="2">
        <v>1038</v>
      </c>
      <c r="C51" s="2" t="s">
        <v>2692</v>
      </c>
      <c r="D51" s="2" t="s">
        <v>2693</v>
      </c>
      <c r="E51" s="4" t="s">
        <v>33</v>
      </c>
      <c r="F51" s="2" t="s">
        <v>2694</v>
      </c>
      <c r="G51" s="2" t="s">
        <v>2695</v>
      </c>
      <c r="H51" s="2" t="s">
        <v>2696</v>
      </c>
      <c r="I51" s="2" t="s">
        <v>77</v>
      </c>
      <c r="J51" s="2" t="s">
        <v>78</v>
      </c>
      <c r="K51" s="2" t="s">
        <v>1379</v>
      </c>
      <c r="L51" s="2" t="s">
        <v>2683</v>
      </c>
      <c r="M51" s="2" t="s">
        <v>250</v>
      </c>
      <c r="N51" s="2" t="s">
        <v>82</v>
      </c>
      <c r="O51" s="118">
        <v>-4</v>
      </c>
      <c r="P51" s="127">
        <v>3.19</v>
      </c>
      <c r="Q51" s="140">
        <v>25456.75</v>
      </c>
      <c r="R51" s="118">
        <v>-30.637</v>
      </c>
      <c r="S51" s="129">
        <v>5.7960071060099202E-3</v>
      </c>
      <c r="T51" s="129">
        <v>-6.4290651434789898E-6</v>
      </c>
    </row>
    <row r="52" spans="1:20" x14ac:dyDescent="0.2">
      <c r="A52" s="2">
        <v>1038</v>
      </c>
      <c r="B52" s="2">
        <v>1038</v>
      </c>
      <c r="C52" s="2" t="s">
        <v>2692</v>
      </c>
      <c r="D52" s="2" t="s">
        <v>2693</v>
      </c>
      <c r="E52" s="4" t="s">
        <v>33</v>
      </c>
      <c r="F52" s="2" t="s">
        <v>2718</v>
      </c>
      <c r="G52" s="2" t="s">
        <v>2719</v>
      </c>
      <c r="H52" s="2" t="s">
        <v>2696</v>
      </c>
      <c r="I52" s="2" t="s">
        <v>77</v>
      </c>
      <c r="J52" s="2" t="s">
        <v>78</v>
      </c>
      <c r="K52" s="2" t="s">
        <v>1379</v>
      </c>
      <c r="L52" s="2" t="s">
        <v>2720</v>
      </c>
      <c r="M52" s="2" t="s">
        <v>250</v>
      </c>
      <c r="N52" s="2" t="s">
        <v>82</v>
      </c>
      <c r="O52" s="118">
        <v>676</v>
      </c>
      <c r="P52" s="127">
        <v>3.19</v>
      </c>
      <c r="Q52" s="140">
        <v>118</v>
      </c>
      <c r="R52" s="118">
        <v>-5782.3469999999998</v>
      </c>
      <c r="S52" s="129">
        <v>1.09392010430249</v>
      </c>
      <c r="T52" s="129">
        <v>-1.21340148203572E-3</v>
      </c>
    </row>
    <row r="53" spans="1:20" x14ac:dyDescent="0.2">
      <c r="A53" s="2">
        <v>1038</v>
      </c>
      <c r="B53" s="2">
        <v>1038</v>
      </c>
      <c r="C53" s="2" t="s">
        <v>2692</v>
      </c>
      <c r="D53" s="2" t="s">
        <v>2693</v>
      </c>
      <c r="E53" s="4" t="s">
        <v>33</v>
      </c>
      <c r="F53" s="2" t="s">
        <v>2699</v>
      </c>
      <c r="G53" s="2" t="s">
        <v>2700</v>
      </c>
      <c r="H53" s="2" t="s">
        <v>2696</v>
      </c>
      <c r="I53" s="2" t="s">
        <v>77</v>
      </c>
      <c r="J53" s="2" t="s">
        <v>78</v>
      </c>
      <c r="K53" s="2" t="s">
        <v>1379</v>
      </c>
      <c r="L53" s="2" t="s">
        <v>2683</v>
      </c>
      <c r="M53" s="2" t="s">
        <v>250</v>
      </c>
      <c r="N53" s="2" t="s">
        <v>82</v>
      </c>
      <c r="O53" s="118">
        <v>-7</v>
      </c>
      <c r="P53" s="127">
        <v>3.19</v>
      </c>
      <c r="Q53" s="140">
        <v>6892.5</v>
      </c>
      <c r="R53" s="118">
        <v>64.33</v>
      </c>
      <c r="S53" s="129">
        <v>-1.2170205992551499E-2</v>
      </c>
      <c r="T53" s="129">
        <v>1.34994739834845E-5</v>
      </c>
    </row>
    <row r="54" spans="1:20" x14ac:dyDescent="0.2">
      <c r="A54" s="2">
        <v>1038</v>
      </c>
      <c r="B54" s="2">
        <v>1038</v>
      </c>
      <c r="C54" s="2" t="s">
        <v>2692</v>
      </c>
      <c r="D54" s="2" t="s">
        <v>2693</v>
      </c>
      <c r="E54" s="4" t="s">
        <v>33</v>
      </c>
      <c r="F54" s="2" t="s">
        <v>2701</v>
      </c>
      <c r="G54" s="2" t="s">
        <v>2702</v>
      </c>
      <c r="H54" s="2" t="s">
        <v>2696</v>
      </c>
      <c r="I54" s="2" t="s">
        <v>77</v>
      </c>
      <c r="J54" s="2" t="s">
        <v>78</v>
      </c>
      <c r="K54" s="2" t="s">
        <v>1379</v>
      </c>
      <c r="L54" s="2" t="s">
        <v>2683</v>
      </c>
      <c r="M54" s="2" t="s">
        <v>250</v>
      </c>
      <c r="N54" s="2" t="s">
        <v>82</v>
      </c>
      <c r="O54" s="118">
        <v>7</v>
      </c>
      <c r="P54" s="127">
        <v>3.19</v>
      </c>
      <c r="Q54" s="140">
        <v>1411.4</v>
      </c>
      <c r="R54" s="118">
        <v>46.034999999999997</v>
      </c>
      <c r="S54" s="129">
        <v>-8.7089589714134403E-3</v>
      </c>
      <c r="T54" s="129">
        <v>9.6601787290850299E-6</v>
      </c>
    </row>
    <row r="55" spans="1:20" x14ac:dyDescent="0.2">
      <c r="A55" s="2">
        <v>1038</v>
      </c>
      <c r="B55" s="2">
        <v>1038</v>
      </c>
      <c r="C55" s="2" t="s">
        <v>2692</v>
      </c>
      <c r="D55" s="2" t="s">
        <v>2693</v>
      </c>
      <c r="E55" s="4" t="s">
        <v>33</v>
      </c>
      <c r="F55" s="2" t="s">
        <v>2705</v>
      </c>
      <c r="G55" s="2" t="s">
        <v>2706</v>
      </c>
      <c r="H55" s="2" t="s">
        <v>2696</v>
      </c>
      <c r="I55" s="2" t="s">
        <v>77</v>
      </c>
      <c r="J55" s="2" t="s">
        <v>1334</v>
      </c>
      <c r="K55" s="2" t="s">
        <v>2454</v>
      </c>
      <c r="L55" s="2" t="s">
        <v>2683</v>
      </c>
      <c r="M55" s="2" t="s">
        <v>250</v>
      </c>
      <c r="N55" s="2" t="s">
        <v>88</v>
      </c>
      <c r="O55" s="118">
        <v>7</v>
      </c>
      <c r="P55" s="127">
        <v>3.7454999999999998</v>
      </c>
      <c r="Q55" s="140">
        <v>24690</v>
      </c>
      <c r="R55" s="118">
        <v>51.719000000000001</v>
      </c>
      <c r="S55" s="129">
        <v>-9.7843348952427103E-3</v>
      </c>
      <c r="T55" s="129">
        <v>1.08530105772135E-5</v>
      </c>
    </row>
    <row r="56" spans="1:20" x14ac:dyDescent="0.2">
      <c r="A56" s="2">
        <v>1038</v>
      </c>
      <c r="B56" s="2">
        <v>1038</v>
      </c>
      <c r="C56" s="2" t="s">
        <v>2692</v>
      </c>
      <c r="D56" s="2" t="s">
        <v>2693</v>
      </c>
      <c r="E56" s="4" t="s">
        <v>33</v>
      </c>
      <c r="F56" s="2" t="s">
        <v>2707</v>
      </c>
      <c r="G56" s="2" t="s">
        <v>2708</v>
      </c>
      <c r="H56" s="2" t="s">
        <v>2696</v>
      </c>
      <c r="I56" s="2" t="s">
        <v>77</v>
      </c>
      <c r="J56" s="2" t="s">
        <v>2709</v>
      </c>
      <c r="K56" s="2" t="s">
        <v>2710</v>
      </c>
      <c r="L56" s="2" t="s">
        <v>2683</v>
      </c>
      <c r="M56" s="2" t="s">
        <v>250</v>
      </c>
      <c r="N56" s="2" t="s">
        <v>2711</v>
      </c>
      <c r="O56" s="118">
        <v>-9</v>
      </c>
      <c r="P56" s="127">
        <v>2.1318999999999999</v>
      </c>
      <c r="Q56" s="140">
        <v>8676</v>
      </c>
      <c r="R56" s="118">
        <v>-37.656999999999996</v>
      </c>
      <c r="S56" s="129">
        <v>7.1239959333852399E-3</v>
      </c>
      <c r="T56" s="129">
        <v>-7.9021010671505405E-6</v>
      </c>
    </row>
    <row r="57" spans="1:20" x14ac:dyDescent="0.2">
      <c r="A57" s="2">
        <v>1038</v>
      </c>
      <c r="B57" s="2">
        <v>1038</v>
      </c>
      <c r="C57" s="2" t="s">
        <v>2692</v>
      </c>
      <c r="D57" s="2" t="s">
        <v>2693</v>
      </c>
      <c r="E57" s="4" t="s">
        <v>33</v>
      </c>
      <c r="F57" s="2" t="s">
        <v>2712</v>
      </c>
      <c r="G57" s="2" t="s">
        <v>2713</v>
      </c>
      <c r="H57" s="2" t="s">
        <v>2696</v>
      </c>
      <c r="I57" s="2" t="s">
        <v>77</v>
      </c>
      <c r="J57" s="2" t="s">
        <v>322</v>
      </c>
      <c r="K57" s="2" t="s">
        <v>1379</v>
      </c>
      <c r="L57" s="2" t="s">
        <v>2683</v>
      </c>
      <c r="M57" s="2" t="s">
        <v>250</v>
      </c>
      <c r="N57" s="2" t="s">
        <v>82</v>
      </c>
      <c r="O57" s="118">
        <v>14</v>
      </c>
      <c r="P57" s="127">
        <v>3.19</v>
      </c>
      <c r="Q57" s="140">
        <v>14460</v>
      </c>
      <c r="R57" s="118">
        <v>90.241</v>
      </c>
      <c r="S57" s="129">
        <v>-1.7072000978035101E-2</v>
      </c>
      <c r="T57" s="129">
        <v>1.8936658359772599E-5</v>
      </c>
    </row>
    <row r="58" spans="1:20" x14ac:dyDescent="0.2">
      <c r="A58" s="2">
        <v>1038</v>
      </c>
      <c r="B58" s="2">
        <v>1038</v>
      </c>
      <c r="C58" s="2" t="s">
        <v>2692</v>
      </c>
      <c r="D58" s="2" t="s">
        <v>2693</v>
      </c>
      <c r="E58" s="4" t="s">
        <v>33</v>
      </c>
      <c r="F58" s="2" t="s">
        <v>2714</v>
      </c>
      <c r="G58" s="2" t="s">
        <v>2715</v>
      </c>
      <c r="H58" s="2" t="s">
        <v>2696</v>
      </c>
      <c r="I58" s="2" t="s">
        <v>77</v>
      </c>
      <c r="J58" s="2" t="s">
        <v>1191</v>
      </c>
      <c r="K58" s="2" t="s">
        <v>2454</v>
      </c>
      <c r="L58" s="2" t="s">
        <v>2683</v>
      </c>
      <c r="M58" s="2" t="s">
        <v>250</v>
      </c>
      <c r="N58" s="2" t="s">
        <v>88</v>
      </c>
      <c r="O58" s="118">
        <v>138</v>
      </c>
      <c r="P58" s="127">
        <v>3.7454999999999998</v>
      </c>
      <c r="Q58" s="140">
        <v>595</v>
      </c>
      <c r="R58" s="118">
        <v>312.42099999999999</v>
      </c>
      <c r="S58" s="129">
        <v>-5.9104606504641201E-2</v>
      </c>
      <c r="T58" s="129">
        <v>6.5560196622950698E-5</v>
      </c>
    </row>
    <row r="59" spans="1:20" x14ac:dyDescent="0.2">
      <c r="A59" s="2">
        <v>1038</v>
      </c>
      <c r="B59" s="2">
        <v>1162</v>
      </c>
      <c r="C59" s="2" t="s">
        <v>2692</v>
      </c>
      <c r="D59" s="2" t="s">
        <v>2693</v>
      </c>
      <c r="E59" s="4" t="s">
        <v>33</v>
      </c>
      <c r="F59" s="2" t="s">
        <v>2694</v>
      </c>
      <c r="G59" s="2" t="s">
        <v>2695</v>
      </c>
      <c r="H59" s="2" t="s">
        <v>2696</v>
      </c>
      <c r="I59" s="2" t="s">
        <v>77</v>
      </c>
      <c r="J59" s="2" t="s">
        <v>78</v>
      </c>
      <c r="K59" s="2" t="s">
        <v>1379</v>
      </c>
      <c r="L59" s="2" t="s">
        <v>2683</v>
      </c>
      <c r="M59" s="2" t="s">
        <v>250</v>
      </c>
      <c r="N59" s="2" t="s">
        <v>82</v>
      </c>
      <c r="O59" s="118">
        <v>-21</v>
      </c>
      <c r="P59" s="127">
        <v>3.19</v>
      </c>
      <c r="Q59" s="140">
        <v>25456.75</v>
      </c>
      <c r="R59" s="118">
        <v>-160.845</v>
      </c>
      <c r="S59" s="129">
        <v>1.27266838339531E-2</v>
      </c>
      <c r="T59" s="129">
        <v>-6.4926529990813397E-6</v>
      </c>
    </row>
    <row r="60" spans="1:20" x14ac:dyDescent="0.2">
      <c r="A60" s="2">
        <v>1038</v>
      </c>
      <c r="B60" s="2">
        <v>1162</v>
      </c>
      <c r="C60" s="2" t="s">
        <v>2692</v>
      </c>
      <c r="D60" s="2" t="s">
        <v>2693</v>
      </c>
      <c r="E60" s="4" t="s">
        <v>33</v>
      </c>
      <c r="F60" s="2" t="s">
        <v>2718</v>
      </c>
      <c r="G60" s="2" t="s">
        <v>2719</v>
      </c>
      <c r="H60" s="2" t="s">
        <v>2696</v>
      </c>
      <c r="I60" s="2" t="s">
        <v>77</v>
      </c>
      <c r="J60" s="2" t="s">
        <v>78</v>
      </c>
      <c r="K60" s="2" t="s">
        <v>1379</v>
      </c>
      <c r="L60" s="2" t="s">
        <v>2720</v>
      </c>
      <c r="M60" s="2" t="s">
        <v>250</v>
      </c>
      <c r="N60" s="2" t="s">
        <v>82</v>
      </c>
      <c r="O60" s="118">
        <v>2018</v>
      </c>
      <c r="P60" s="127">
        <v>3.19</v>
      </c>
      <c r="Q60" s="140">
        <v>118</v>
      </c>
      <c r="R60" s="118">
        <v>-17261.504000000001</v>
      </c>
      <c r="S60" s="129">
        <v>1.36580001273838</v>
      </c>
      <c r="T60" s="129">
        <v>-6.967773902887E-4</v>
      </c>
    </row>
    <row r="61" spans="1:20" x14ac:dyDescent="0.2">
      <c r="A61" s="2">
        <v>1038</v>
      </c>
      <c r="B61" s="2">
        <v>1162</v>
      </c>
      <c r="C61" s="2" t="s">
        <v>2692</v>
      </c>
      <c r="D61" s="2" t="s">
        <v>2693</v>
      </c>
      <c r="E61" s="4" t="s">
        <v>33</v>
      </c>
      <c r="F61" s="2" t="s">
        <v>2697</v>
      </c>
      <c r="G61" s="2" t="s">
        <v>2698</v>
      </c>
      <c r="H61" s="2" t="s">
        <v>2696</v>
      </c>
      <c r="I61" s="2" t="s">
        <v>77</v>
      </c>
      <c r="J61" s="2" t="s">
        <v>2554</v>
      </c>
      <c r="K61" s="2" t="s">
        <v>1379</v>
      </c>
      <c r="L61" s="2" t="s">
        <v>2683</v>
      </c>
      <c r="M61" s="2" t="s">
        <v>250</v>
      </c>
      <c r="N61" s="2" t="s">
        <v>82</v>
      </c>
      <c r="O61" s="118">
        <v>274</v>
      </c>
      <c r="P61" s="127">
        <v>3.19</v>
      </c>
      <c r="Q61" s="140">
        <v>26347.5</v>
      </c>
      <c r="R61" s="118">
        <v>-22.971</v>
      </c>
      <c r="S61" s="129">
        <v>1.8175765535593199E-3</v>
      </c>
      <c r="T61" s="129">
        <v>-9.2725599343040902E-7</v>
      </c>
    </row>
    <row r="62" spans="1:20" x14ac:dyDescent="0.2">
      <c r="A62" s="2">
        <v>1038</v>
      </c>
      <c r="B62" s="2">
        <v>1162</v>
      </c>
      <c r="C62" s="2" t="s">
        <v>2692</v>
      </c>
      <c r="D62" s="2" t="s">
        <v>2693</v>
      </c>
      <c r="E62" s="4" t="s">
        <v>33</v>
      </c>
      <c r="F62" s="2" t="s">
        <v>2699</v>
      </c>
      <c r="G62" s="2" t="s">
        <v>2700</v>
      </c>
      <c r="H62" s="2" t="s">
        <v>2696</v>
      </c>
      <c r="I62" s="2" t="s">
        <v>77</v>
      </c>
      <c r="J62" s="2" t="s">
        <v>78</v>
      </c>
      <c r="K62" s="2" t="s">
        <v>1379</v>
      </c>
      <c r="L62" s="2" t="s">
        <v>2683</v>
      </c>
      <c r="M62" s="2" t="s">
        <v>250</v>
      </c>
      <c r="N62" s="2" t="s">
        <v>82</v>
      </c>
      <c r="O62" s="118">
        <v>-128</v>
      </c>
      <c r="P62" s="127">
        <v>3.19</v>
      </c>
      <c r="Q62" s="140">
        <v>6892.5</v>
      </c>
      <c r="R62" s="118">
        <v>1176.328</v>
      </c>
      <c r="S62" s="129">
        <v>-9.3075826480738796E-2</v>
      </c>
      <c r="T62" s="129">
        <v>4.74836219573499E-5</v>
      </c>
    </row>
    <row r="63" spans="1:20" x14ac:dyDescent="0.2">
      <c r="A63" s="2">
        <v>1038</v>
      </c>
      <c r="B63" s="2">
        <v>1162</v>
      </c>
      <c r="C63" s="2" t="s">
        <v>2692</v>
      </c>
      <c r="D63" s="2" t="s">
        <v>2693</v>
      </c>
      <c r="E63" s="4" t="s">
        <v>33</v>
      </c>
      <c r="F63" s="2" t="s">
        <v>2701</v>
      </c>
      <c r="G63" s="2" t="s">
        <v>2702</v>
      </c>
      <c r="H63" s="2" t="s">
        <v>2696</v>
      </c>
      <c r="I63" s="2" t="s">
        <v>77</v>
      </c>
      <c r="J63" s="2" t="s">
        <v>78</v>
      </c>
      <c r="K63" s="2" t="s">
        <v>1379</v>
      </c>
      <c r="L63" s="2" t="s">
        <v>2683</v>
      </c>
      <c r="M63" s="2" t="s">
        <v>250</v>
      </c>
      <c r="N63" s="2" t="s">
        <v>82</v>
      </c>
      <c r="O63" s="118">
        <v>49</v>
      </c>
      <c r="P63" s="127">
        <v>3.19</v>
      </c>
      <c r="Q63" s="140">
        <v>1411.4</v>
      </c>
      <c r="R63" s="118">
        <v>322.24299999999999</v>
      </c>
      <c r="S63" s="129">
        <v>-2.5497131691946898E-2</v>
      </c>
      <c r="T63" s="129">
        <v>1.3007632680089201E-5</v>
      </c>
    </row>
    <row r="64" spans="1:20" x14ac:dyDescent="0.2">
      <c r="A64" s="2">
        <v>1038</v>
      </c>
      <c r="B64" s="2">
        <v>1162</v>
      </c>
      <c r="C64" s="2" t="s">
        <v>2692</v>
      </c>
      <c r="D64" s="2" t="s">
        <v>2693</v>
      </c>
      <c r="E64" s="4" t="s">
        <v>33</v>
      </c>
      <c r="F64" s="2" t="s">
        <v>2703</v>
      </c>
      <c r="G64" s="2" t="s">
        <v>2704</v>
      </c>
      <c r="H64" s="2" t="s">
        <v>2696</v>
      </c>
      <c r="I64" s="2" t="s">
        <v>77</v>
      </c>
      <c r="J64" s="2" t="s">
        <v>1334</v>
      </c>
      <c r="K64" s="2" t="s">
        <v>2454</v>
      </c>
      <c r="L64" s="2" t="s">
        <v>2683</v>
      </c>
      <c r="M64" s="2" t="s">
        <v>250</v>
      </c>
      <c r="N64" s="2" t="s">
        <v>88</v>
      </c>
      <c r="O64" s="118">
        <v>47</v>
      </c>
      <c r="P64" s="127">
        <v>3.7454999999999998</v>
      </c>
      <c r="Q64" s="140">
        <v>24690</v>
      </c>
      <c r="R64" s="118">
        <v>1724.47</v>
      </c>
      <c r="S64" s="129">
        <v>-0.13644704692812801</v>
      </c>
      <c r="T64" s="129">
        <v>6.9609910956554998E-5</v>
      </c>
    </row>
    <row r="65" spans="1:20" x14ac:dyDescent="0.2">
      <c r="A65" s="2">
        <v>1038</v>
      </c>
      <c r="B65" s="2">
        <v>1162</v>
      </c>
      <c r="C65" s="2" t="s">
        <v>2692</v>
      </c>
      <c r="D65" s="2" t="s">
        <v>2693</v>
      </c>
      <c r="E65" s="4" t="s">
        <v>33</v>
      </c>
      <c r="F65" s="2" t="s">
        <v>2707</v>
      </c>
      <c r="G65" s="2" t="s">
        <v>2708</v>
      </c>
      <c r="H65" s="2" t="s">
        <v>2696</v>
      </c>
      <c r="I65" s="2" t="s">
        <v>77</v>
      </c>
      <c r="J65" s="2" t="s">
        <v>2709</v>
      </c>
      <c r="K65" s="2" t="s">
        <v>2710</v>
      </c>
      <c r="L65" s="2" t="s">
        <v>2683</v>
      </c>
      <c r="M65" s="2" t="s">
        <v>250</v>
      </c>
      <c r="N65" s="2" t="s">
        <v>2711</v>
      </c>
      <c r="O65" s="118">
        <v>-52</v>
      </c>
      <c r="P65" s="127">
        <v>2.1318999999999999</v>
      </c>
      <c r="Q65" s="140">
        <v>8676</v>
      </c>
      <c r="R65" s="118">
        <v>-226.68199999999999</v>
      </c>
      <c r="S65" s="129">
        <v>1.79359658716505E-2</v>
      </c>
      <c r="T65" s="129">
        <v>-9.1502235874921204E-6</v>
      </c>
    </row>
    <row r="66" spans="1:20" x14ac:dyDescent="0.2">
      <c r="A66" s="2">
        <v>1038</v>
      </c>
      <c r="B66" s="2">
        <v>1162</v>
      </c>
      <c r="C66" s="2" t="s">
        <v>2692</v>
      </c>
      <c r="D66" s="2" t="s">
        <v>2693</v>
      </c>
      <c r="E66" s="4" t="s">
        <v>33</v>
      </c>
      <c r="F66" s="2" t="s">
        <v>2712</v>
      </c>
      <c r="G66" s="2" t="s">
        <v>2713</v>
      </c>
      <c r="H66" s="2" t="s">
        <v>2696</v>
      </c>
      <c r="I66" s="2" t="s">
        <v>77</v>
      </c>
      <c r="J66" s="2" t="s">
        <v>322</v>
      </c>
      <c r="K66" s="2" t="s">
        <v>1379</v>
      </c>
      <c r="L66" s="2" t="s">
        <v>2683</v>
      </c>
      <c r="M66" s="2" t="s">
        <v>250</v>
      </c>
      <c r="N66" s="2" t="s">
        <v>82</v>
      </c>
      <c r="O66" s="118">
        <v>211</v>
      </c>
      <c r="P66" s="127">
        <v>3.19</v>
      </c>
      <c r="Q66" s="140">
        <v>14460</v>
      </c>
      <c r="R66" s="118">
        <v>1360.058</v>
      </c>
      <c r="S66" s="129">
        <v>-0.10761328505704799</v>
      </c>
      <c r="T66" s="129">
        <v>5.4900060933596499E-5</v>
      </c>
    </row>
    <row r="67" spans="1:20" x14ac:dyDescent="0.2">
      <c r="A67" s="2">
        <v>1038</v>
      </c>
      <c r="B67" s="2">
        <v>1162</v>
      </c>
      <c r="C67" s="2" t="s">
        <v>2692</v>
      </c>
      <c r="D67" s="2" t="s">
        <v>2693</v>
      </c>
      <c r="E67" s="4" t="s">
        <v>33</v>
      </c>
      <c r="F67" s="2" t="s">
        <v>2714</v>
      </c>
      <c r="G67" s="2" t="s">
        <v>2715</v>
      </c>
      <c r="H67" s="2" t="s">
        <v>2696</v>
      </c>
      <c r="I67" s="2" t="s">
        <v>77</v>
      </c>
      <c r="J67" s="2" t="s">
        <v>1191</v>
      </c>
      <c r="K67" s="2" t="s">
        <v>2454</v>
      </c>
      <c r="L67" s="2" t="s">
        <v>2683</v>
      </c>
      <c r="M67" s="2" t="s">
        <v>250</v>
      </c>
      <c r="N67" s="2" t="s">
        <v>88</v>
      </c>
      <c r="O67" s="118">
        <v>199</v>
      </c>
      <c r="P67" s="127">
        <v>3.7454999999999998</v>
      </c>
      <c r="Q67" s="140">
        <v>595</v>
      </c>
      <c r="R67" s="118">
        <v>450.52</v>
      </c>
      <c r="S67" s="129">
        <v>-3.5646948839684799E-2</v>
      </c>
      <c r="T67" s="129">
        <v>1.8185669755904501E-5</v>
      </c>
    </row>
    <row r="68" spans="1:20" x14ac:dyDescent="0.2">
      <c r="A68" s="2">
        <v>1038</v>
      </c>
      <c r="B68" s="2">
        <v>1319</v>
      </c>
      <c r="C68" s="2" t="s">
        <v>2692</v>
      </c>
      <c r="D68" s="2" t="s">
        <v>2693</v>
      </c>
      <c r="E68" s="4" t="s">
        <v>33</v>
      </c>
      <c r="F68" s="2" t="s">
        <v>2718</v>
      </c>
      <c r="G68" s="2" t="s">
        <v>2719</v>
      </c>
      <c r="H68" s="2" t="s">
        <v>2696</v>
      </c>
      <c r="I68" s="2" t="s">
        <v>77</v>
      </c>
      <c r="J68" s="2" t="s">
        <v>78</v>
      </c>
      <c r="K68" s="2" t="s">
        <v>1379</v>
      </c>
      <c r="L68" s="2" t="s">
        <v>2720</v>
      </c>
      <c r="M68" s="2" t="s">
        <v>250</v>
      </c>
      <c r="N68" s="2" t="s">
        <v>82</v>
      </c>
      <c r="O68" s="118">
        <v>86</v>
      </c>
      <c r="P68" s="127">
        <v>3.19</v>
      </c>
      <c r="Q68" s="140">
        <v>118</v>
      </c>
      <c r="R68" s="118">
        <v>-735.62400000000002</v>
      </c>
      <c r="S68" s="129">
        <v>1.07301749968885</v>
      </c>
      <c r="T68" s="129">
        <v>-1.27459655229693E-3</v>
      </c>
    </row>
    <row r="69" spans="1:20" x14ac:dyDescent="0.2">
      <c r="A69" s="2">
        <v>1038</v>
      </c>
      <c r="B69" s="2">
        <v>1319</v>
      </c>
      <c r="C69" s="2" t="s">
        <v>2692</v>
      </c>
      <c r="D69" s="2" t="s">
        <v>2693</v>
      </c>
      <c r="E69" s="4" t="s">
        <v>33</v>
      </c>
      <c r="F69" s="2" t="s">
        <v>2697</v>
      </c>
      <c r="G69" s="2" t="s">
        <v>2698</v>
      </c>
      <c r="H69" s="2" t="s">
        <v>2696</v>
      </c>
      <c r="I69" s="2" t="s">
        <v>77</v>
      </c>
      <c r="J69" s="2" t="s">
        <v>2554</v>
      </c>
      <c r="K69" s="2" t="s">
        <v>1379</v>
      </c>
      <c r="L69" s="2" t="s">
        <v>2683</v>
      </c>
      <c r="M69" s="2" t="s">
        <v>250</v>
      </c>
      <c r="N69" s="2" t="s">
        <v>82</v>
      </c>
      <c r="O69" s="118">
        <v>2</v>
      </c>
      <c r="P69" s="127">
        <v>3.19</v>
      </c>
      <c r="Q69" s="140">
        <v>26347.5</v>
      </c>
      <c r="R69" s="118">
        <v>-0.16700000000000001</v>
      </c>
      <c r="S69" s="129">
        <v>2.43845468235572E-4</v>
      </c>
      <c r="T69" s="129">
        <v>-2.8965472902018602E-7</v>
      </c>
    </row>
    <row r="70" spans="1:20" x14ac:dyDescent="0.2">
      <c r="A70" s="2">
        <v>1038</v>
      </c>
      <c r="B70" s="2">
        <v>1319</v>
      </c>
      <c r="C70" s="2" t="s">
        <v>2692</v>
      </c>
      <c r="D70" s="2" t="s">
        <v>2693</v>
      </c>
      <c r="E70" s="4" t="s">
        <v>33</v>
      </c>
      <c r="F70" s="2" t="s">
        <v>2705</v>
      </c>
      <c r="G70" s="2" t="s">
        <v>2706</v>
      </c>
      <c r="H70" s="2" t="s">
        <v>2696</v>
      </c>
      <c r="I70" s="2" t="s">
        <v>77</v>
      </c>
      <c r="J70" s="2" t="s">
        <v>1334</v>
      </c>
      <c r="K70" s="2" t="s">
        <v>2454</v>
      </c>
      <c r="L70" s="2" t="s">
        <v>2683</v>
      </c>
      <c r="M70" s="2" t="s">
        <v>250</v>
      </c>
      <c r="N70" s="2" t="s">
        <v>88</v>
      </c>
      <c r="O70" s="118">
        <v>1</v>
      </c>
      <c r="P70" s="127">
        <v>3.7454999999999998</v>
      </c>
      <c r="Q70" s="140">
        <v>24690</v>
      </c>
      <c r="R70" s="118">
        <v>7.3879999999999999</v>
      </c>
      <c r="S70" s="129">
        <v>-1.0777119904426501E-2</v>
      </c>
      <c r="T70" s="129">
        <v>1.2801729587686999E-5</v>
      </c>
    </row>
    <row r="71" spans="1:20" x14ac:dyDescent="0.2">
      <c r="A71" s="2">
        <v>1038</v>
      </c>
      <c r="B71" s="2">
        <v>1319</v>
      </c>
      <c r="C71" s="2" t="s">
        <v>2692</v>
      </c>
      <c r="D71" s="2" t="s">
        <v>2693</v>
      </c>
      <c r="E71" s="4" t="s">
        <v>33</v>
      </c>
      <c r="F71" s="2" t="s">
        <v>2707</v>
      </c>
      <c r="G71" s="2" t="s">
        <v>2708</v>
      </c>
      <c r="H71" s="2" t="s">
        <v>2696</v>
      </c>
      <c r="I71" s="2" t="s">
        <v>77</v>
      </c>
      <c r="J71" s="2" t="s">
        <v>2709</v>
      </c>
      <c r="K71" s="2" t="s">
        <v>2710</v>
      </c>
      <c r="L71" s="2" t="s">
        <v>2683</v>
      </c>
      <c r="M71" s="2" t="s">
        <v>250</v>
      </c>
      <c r="N71" s="2" t="s">
        <v>2711</v>
      </c>
      <c r="O71" s="118">
        <v>-1</v>
      </c>
      <c r="P71" s="127">
        <v>2.1318999999999999</v>
      </c>
      <c r="Q71" s="140">
        <v>8676</v>
      </c>
      <c r="R71" s="118">
        <v>-4.359</v>
      </c>
      <c r="S71" s="129">
        <v>6.35863400622715E-3</v>
      </c>
      <c r="T71" s="129">
        <v>-7.5531787543123203E-6</v>
      </c>
    </row>
    <row r="72" spans="1:20" x14ac:dyDescent="0.2">
      <c r="A72" s="2">
        <v>1038</v>
      </c>
      <c r="B72" s="2">
        <v>1319</v>
      </c>
      <c r="C72" s="2" t="s">
        <v>2692</v>
      </c>
      <c r="D72" s="2" t="s">
        <v>2693</v>
      </c>
      <c r="E72" s="4" t="s">
        <v>33</v>
      </c>
      <c r="F72" s="2" t="s">
        <v>2712</v>
      </c>
      <c r="G72" s="2" t="s">
        <v>2713</v>
      </c>
      <c r="H72" s="2" t="s">
        <v>2696</v>
      </c>
      <c r="I72" s="2" t="s">
        <v>77</v>
      </c>
      <c r="J72" s="2" t="s">
        <v>322</v>
      </c>
      <c r="K72" s="2" t="s">
        <v>1379</v>
      </c>
      <c r="L72" s="2" t="s">
        <v>2683</v>
      </c>
      <c r="M72" s="2" t="s">
        <v>250</v>
      </c>
      <c r="N72" s="2" t="s">
        <v>82</v>
      </c>
      <c r="O72" s="118">
        <v>1</v>
      </c>
      <c r="P72" s="127">
        <v>3.19</v>
      </c>
      <c r="Q72" s="140">
        <v>14460</v>
      </c>
      <c r="R72" s="118">
        <v>6.4459999999999997</v>
      </c>
      <c r="S72" s="129">
        <v>-9.40212101888643E-3</v>
      </c>
      <c r="T72" s="129">
        <v>1.11684208677176E-5</v>
      </c>
    </row>
    <row r="73" spans="1:20" x14ac:dyDescent="0.2">
      <c r="A73" s="2">
        <v>1038</v>
      </c>
      <c r="B73" s="2">
        <v>1319</v>
      </c>
      <c r="C73" s="2" t="s">
        <v>2692</v>
      </c>
      <c r="D73" s="2" t="s">
        <v>2693</v>
      </c>
      <c r="E73" s="4" t="s">
        <v>33</v>
      </c>
      <c r="F73" s="2" t="s">
        <v>2714</v>
      </c>
      <c r="G73" s="2" t="s">
        <v>2715</v>
      </c>
      <c r="H73" s="2" t="s">
        <v>2696</v>
      </c>
      <c r="I73" s="2" t="s">
        <v>77</v>
      </c>
      <c r="J73" s="2" t="s">
        <v>1191</v>
      </c>
      <c r="K73" s="2" t="s">
        <v>2454</v>
      </c>
      <c r="L73" s="2" t="s">
        <v>2683</v>
      </c>
      <c r="M73" s="2" t="s">
        <v>250</v>
      </c>
      <c r="N73" s="2" t="s">
        <v>88</v>
      </c>
      <c r="O73" s="118">
        <v>18</v>
      </c>
      <c r="P73" s="127">
        <v>3.7454999999999998</v>
      </c>
      <c r="Q73" s="140">
        <v>595</v>
      </c>
      <c r="R73" s="118">
        <v>40.750999999999998</v>
      </c>
      <c r="S73" s="129">
        <v>-5.9440738239998202E-2</v>
      </c>
      <c r="T73" s="129">
        <v>7.0607385293022202E-5</v>
      </c>
    </row>
    <row r="74" spans="1:20" x14ac:dyDescent="0.2">
      <c r="A74" s="2">
        <v>1038</v>
      </c>
      <c r="B74" s="2">
        <v>8563</v>
      </c>
      <c r="C74" s="2" t="s">
        <v>2692</v>
      </c>
      <c r="D74" s="2" t="s">
        <v>2693</v>
      </c>
      <c r="E74" s="4" t="s">
        <v>33</v>
      </c>
      <c r="F74" s="2" t="s">
        <v>2694</v>
      </c>
      <c r="G74" s="2" t="s">
        <v>2695</v>
      </c>
      <c r="H74" s="2" t="s">
        <v>2696</v>
      </c>
      <c r="I74" s="2" t="s">
        <v>77</v>
      </c>
      <c r="J74" s="2" t="s">
        <v>78</v>
      </c>
      <c r="K74" s="2" t="s">
        <v>1379</v>
      </c>
      <c r="L74" s="2" t="s">
        <v>2683</v>
      </c>
      <c r="M74" s="2" t="s">
        <v>250</v>
      </c>
      <c r="N74" s="2" t="s">
        <v>82</v>
      </c>
      <c r="O74" s="118">
        <v>14</v>
      </c>
      <c r="P74" s="127">
        <v>3.19</v>
      </c>
      <c r="Q74" s="140">
        <v>25456.75</v>
      </c>
      <c r="R74" s="118">
        <v>108.074</v>
      </c>
      <c r="S74" s="129">
        <v>1.29302626296435E-2</v>
      </c>
      <c r="T74" s="129">
        <v>8.4317212492904006E-6</v>
      </c>
    </row>
    <row r="75" spans="1:20" x14ac:dyDescent="0.2">
      <c r="A75" s="2">
        <v>1038</v>
      </c>
      <c r="B75" s="2">
        <v>8563</v>
      </c>
      <c r="C75" s="2" t="s">
        <v>2692</v>
      </c>
      <c r="D75" s="2" t="s">
        <v>2693</v>
      </c>
      <c r="E75" s="4" t="s">
        <v>33</v>
      </c>
      <c r="F75" s="2" t="s">
        <v>2697</v>
      </c>
      <c r="G75" s="2" t="s">
        <v>2698</v>
      </c>
      <c r="H75" s="2" t="s">
        <v>2696</v>
      </c>
      <c r="I75" s="2" t="s">
        <v>77</v>
      </c>
      <c r="J75" s="2" t="s">
        <v>2554</v>
      </c>
      <c r="K75" s="2" t="s">
        <v>1379</v>
      </c>
      <c r="L75" s="2" t="s">
        <v>2683</v>
      </c>
      <c r="M75" s="2" t="s">
        <v>250</v>
      </c>
      <c r="N75" s="2" t="s">
        <v>82</v>
      </c>
      <c r="O75" s="118">
        <v>856</v>
      </c>
      <c r="P75" s="127">
        <v>3.19</v>
      </c>
      <c r="Q75" s="140">
        <v>26347.5</v>
      </c>
      <c r="R75" s="118">
        <v>-71.706000000000003</v>
      </c>
      <c r="S75" s="129">
        <v>-8.5790347881595595E-3</v>
      </c>
      <c r="T75" s="129">
        <v>-5.5943202387777599E-6</v>
      </c>
    </row>
    <row r="76" spans="1:20" x14ac:dyDescent="0.2">
      <c r="A76" s="2">
        <v>1038</v>
      </c>
      <c r="B76" s="2">
        <v>8563</v>
      </c>
      <c r="C76" s="2" t="s">
        <v>2692</v>
      </c>
      <c r="D76" s="2" t="s">
        <v>2693</v>
      </c>
      <c r="E76" s="4" t="s">
        <v>33</v>
      </c>
      <c r="F76" s="2" t="s">
        <v>2699</v>
      </c>
      <c r="G76" s="2" t="s">
        <v>2700</v>
      </c>
      <c r="H76" s="2" t="s">
        <v>2696</v>
      </c>
      <c r="I76" s="2" t="s">
        <v>77</v>
      </c>
      <c r="J76" s="2" t="s">
        <v>78</v>
      </c>
      <c r="K76" s="2" t="s">
        <v>1379</v>
      </c>
      <c r="L76" s="2" t="s">
        <v>2683</v>
      </c>
      <c r="M76" s="2" t="s">
        <v>250</v>
      </c>
      <c r="N76" s="2" t="s">
        <v>82</v>
      </c>
      <c r="O76" s="118">
        <v>-135</v>
      </c>
      <c r="P76" s="127">
        <v>3.19</v>
      </c>
      <c r="Q76" s="140">
        <v>6892.5</v>
      </c>
      <c r="R76" s="118">
        <v>1273.683</v>
      </c>
      <c r="S76" s="129">
        <v>0.15238637217181</v>
      </c>
      <c r="T76" s="129">
        <v>9.9369939276998902E-5</v>
      </c>
    </row>
    <row r="77" spans="1:20" x14ac:dyDescent="0.2">
      <c r="A77" s="2">
        <v>1038</v>
      </c>
      <c r="B77" s="2">
        <v>8563</v>
      </c>
      <c r="C77" s="2" t="s">
        <v>2692</v>
      </c>
      <c r="D77" s="2" t="s">
        <v>2693</v>
      </c>
      <c r="E77" s="4" t="s">
        <v>33</v>
      </c>
      <c r="F77" s="2" t="s">
        <v>2701</v>
      </c>
      <c r="G77" s="2" t="s">
        <v>2702</v>
      </c>
      <c r="H77" s="2" t="s">
        <v>2696</v>
      </c>
      <c r="I77" s="2" t="s">
        <v>77</v>
      </c>
      <c r="J77" s="2" t="s">
        <v>78</v>
      </c>
      <c r="K77" s="2" t="s">
        <v>1379</v>
      </c>
      <c r="L77" s="2" t="s">
        <v>2683</v>
      </c>
      <c r="M77" s="2" t="s">
        <v>250</v>
      </c>
      <c r="N77" s="2" t="s">
        <v>82</v>
      </c>
      <c r="O77" s="118">
        <v>109</v>
      </c>
      <c r="P77" s="127">
        <v>3.19</v>
      </c>
      <c r="Q77" s="140">
        <v>1411.4</v>
      </c>
      <c r="R77" s="118">
        <v>716.82500000000005</v>
      </c>
      <c r="S77" s="129">
        <v>8.5762632971908906E-2</v>
      </c>
      <c r="T77" s="129">
        <v>5.5925129715967301E-5</v>
      </c>
    </row>
    <row r="78" spans="1:20" x14ac:dyDescent="0.2">
      <c r="A78" s="2">
        <v>1038</v>
      </c>
      <c r="B78" s="2">
        <v>8563</v>
      </c>
      <c r="C78" s="2" t="s">
        <v>2692</v>
      </c>
      <c r="D78" s="2" t="s">
        <v>2693</v>
      </c>
      <c r="E78" s="4" t="s">
        <v>33</v>
      </c>
      <c r="F78" s="2" t="s">
        <v>2703</v>
      </c>
      <c r="G78" s="2" t="s">
        <v>2704</v>
      </c>
      <c r="H78" s="2" t="s">
        <v>2696</v>
      </c>
      <c r="I78" s="2" t="s">
        <v>77</v>
      </c>
      <c r="J78" s="2" t="s">
        <v>1334</v>
      </c>
      <c r="K78" s="2" t="s">
        <v>2454</v>
      </c>
      <c r="L78" s="2" t="s">
        <v>2683</v>
      </c>
      <c r="M78" s="2" t="s">
        <v>250</v>
      </c>
      <c r="N78" s="2" t="s">
        <v>88</v>
      </c>
      <c r="O78" s="118">
        <v>82</v>
      </c>
      <c r="P78" s="127">
        <v>3.7454999999999998</v>
      </c>
      <c r="Q78" s="140">
        <v>24690</v>
      </c>
      <c r="R78" s="118">
        <v>3008.3609999999999</v>
      </c>
      <c r="S78" s="129">
        <v>0.35992725485854998</v>
      </c>
      <c r="T78" s="129">
        <v>2.34705695461444E-4</v>
      </c>
    </row>
    <row r="79" spans="1:20" x14ac:dyDescent="0.2">
      <c r="A79" s="2">
        <v>1038</v>
      </c>
      <c r="B79" s="2">
        <v>8563</v>
      </c>
      <c r="C79" s="2" t="s">
        <v>2692</v>
      </c>
      <c r="D79" s="2" t="s">
        <v>2693</v>
      </c>
      <c r="E79" s="4" t="s">
        <v>33</v>
      </c>
      <c r="F79" s="2" t="s">
        <v>2705</v>
      </c>
      <c r="G79" s="2" t="s">
        <v>2706</v>
      </c>
      <c r="H79" s="2" t="s">
        <v>2696</v>
      </c>
      <c r="I79" s="2" t="s">
        <v>77</v>
      </c>
      <c r="J79" s="2" t="s">
        <v>1334</v>
      </c>
      <c r="K79" s="2" t="s">
        <v>2454</v>
      </c>
      <c r="L79" s="2" t="s">
        <v>2683</v>
      </c>
      <c r="M79" s="2" t="s">
        <v>250</v>
      </c>
      <c r="N79" s="2" t="s">
        <v>88</v>
      </c>
      <c r="O79" s="118">
        <v>21</v>
      </c>
      <c r="P79" s="127">
        <v>3.7454999999999998</v>
      </c>
      <c r="Q79" s="140">
        <v>24690</v>
      </c>
      <c r="R79" s="118">
        <v>155.15700000000001</v>
      </c>
      <c r="S79" s="129">
        <v>1.8563333501642899E-2</v>
      </c>
      <c r="T79" s="129">
        <v>1.21050018879456E-5</v>
      </c>
    </row>
    <row r="80" spans="1:20" x14ac:dyDescent="0.2">
      <c r="A80" s="2">
        <v>1038</v>
      </c>
      <c r="B80" s="2">
        <v>8563</v>
      </c>
      <c r="C80" s="2" t="s">
        <v>2692</v>
      </c>
      <c r="D80" s="2" t="s">
        <v>2693</v>
      </c>
      <c r="E80" s="4" t="s">
        <v>33</v>
      </c>
      <c r="F80" s="2" t="s">
        <v>2707</v>
      </c>
      <c r="G80" s="2" t="s">
        <v>2708</v>
      </c>
      <c r="H80" s="2" t="s">
        <v>2696</v>
      </c>
      <c r="I80" s="2" t="s">
        <v>77</v>
      </c>
      <c r="J80" s="2" t="s">
        <v>2709</v>
      </c>
      <c r="K80" s="2" t="s">
        <v>2710</v>
      </c>
      <c r="L80" s="2" t="s">
        <v>2683</v>
      </c>
      <c r="M80" s="2" t="s">
        <v>250</v>
      </c>
      <c r="N80" s="2" t="s">
        <v>2711</v>
      </c>
      <c r="O80" s="118">
        <v>-57</v>
      </c>
      <c r="P80" s="127">
        <v>2.1318999999999999</v>
      </c>
      <c r="Q80" s="140">
        <v>8676</v>
      </c>
      <c r="R80" s="118">
        <v>-248.47800000000001</v>
      </c>
      <c r="S80" s="129">
        <v>-2.9728475692233299E-2</v>
      </c>
      <c r="T80" s="129">
        <v>-1.9385702161111201E-5</v>
      </c>
    </row>
    <row r="81" spans="1:20" x14ac:dyDescent="0.2">
      <c r="A81" s="2">
        <v>1038</v>
      </c>
      <c r="B81" s="2">
        <v>8563</v>
      </c>
      <c r="C81" s="2" t="s">
        <v>2692</v>
      </c>
      <c r="D81" s="2" t="s">
        <v>2693</v>
      </c>
      <c r="E81" s="4" t="s">
        <v>33</v>
      </c>
      <c r="F81" s="2" t="s">
        <v>2712</v>
      </c>
      <c r="G81" s="2" t="s">
        <v>2713</v>
      </c>
      <c r="H81" s="2" t="s">
        <v>2696</v>
      </c>
      <c r="I81" s="2" t="s">
        <v>77</v>
      </c>
      <c r="J81" s="2" t="s">
        <v>322</v>
      </c>
      <c r="K81" s="2" t="s">
        <v>1379</v>
      </c>
      <c r="L81" s="2" t="s">
        <v>2683</v>
      </c>
      <c r="M81" s="2" t="s">
        <v>250</v>
      </c>
      <c r="N81" s="2" t="s">
        <v>82</v>
      </c>
      <c r="O81" s="118">
        <v>213</v>
      </c>
      <c r="P81" s="127">
        <v>3.19</v>
      </c>
      <c r="Q81" s="140">
        <v>14460</v>
      </c>
      <c r="R81" s="118">
        <v>1371.4760000000001</v>
      </c>
      <c r="S81" s="129">
        <v>0.16408659571468001</v>
      </c>
      <c r="T81" s="129">
        <v>1.06999561837155E-4</v>
      </c>
    </row>
    <row r="82" spans="1:20" x14ac:dyDescent="0.2">
      <c r="A82" s="2">
        <v>1038</v>
      </c>
      <c r="B82" s="2">
        <v>8563</v>
      </c>
      <c r="C82" s="2" t="s">
        <v>2692</v>
      </c>
      <c r="D82" s="2" t="s">
        <v>2693</v>
      </c>
      <c r="E82" s="4" t="s">
        <v>33</v>
      </c>
      <c r="F82" s="2" t="s">
        <v>2714</v>
      </c>
      <c r="G82" s="2" t="s">
        <v>2715</v>
      </c>
      <c r="H82" s="2" t="s">
        <v>2696</v>
      </c>
      <c r="I82" s="2" t="s">
        <v>77</v>
      </c>
      <c r="J82" s="2" t="s">
        <v>1191</v>
      </c>
      <c r="K82" s="2" t="s">
        <v>2454</v>
      </c>
      <c r="L82" s="2" t="s">
        <v>2683</v>
      </c>
      <c r="M82" s="2" t="s">
        <v>250</v>
      </c>
      <c r="N82" s="2" t="s">
        <v>88</v>
      </c>
      <c r="O82" s="118">
        <v>935</v>
      </c>
      <c r="P82" s="127">
        <v>3.7454999999999998</v>
      </c>
      <c r="Q82" s="140">
        <v>595</v>
      </c>
      <c r="R82" s="118">
        <v>2116.7640000000001</v>
      </c>
      <c r="S82" s="129">
        <v>0.25325455076192299</v>
      </c>
      <c r="T82" s="129">
        <v>1.6514527494927399E-4</v>
      </c>
    </row>
    <row r="83" spans="1:20" x14ac:dyDescent="0.2">
      <c r="A83" s="2">
        <v>1038</v>
      </c>
      <c r="B83" s="2">
        <v>8563</v>
      </c>
      <c r="C83" s="2" t="s">
        <v>2692</v>
      </c>
      <c r="D83" s="2" t="s">
        <v>2693</v>
      </c>
      <c r="E83" s="4" t="s">
        <v>33</v>
      </c>
      <c r="F83" s="2" t="s">
        <v>2716</v>
      </c>
      <c r="G83" s="2" t="s">
        <v>2717</v>
      </c>
      <c r="H83" s="2" t="s">
        <v>2696</v>
      </c>
      <c r="I83" s="2" t="s">
        <v>77</v>
      </c>
      <c r="J83" s="2" t="s">
        <v>78</v>
      </c>
      <c r="K83" s="2" t="s">
        <v>1379</v>
      </c>
      <c r="L83" s="2" t="s">
        <v>2683</v>
      </c>
      <c r="M83" s="2" t="s">
        <v>250</v>
      </c>
      <c r="N83" s="2" t="s">
        <v>82</v>
      </c>
      <c r="O83" s="118">
        <v>8</v>
      </c>
      <c r="P83" s="127">
        <v>3.19</v>
      </c>
      <c r="Q83" s="140">
        <v>2498</v>
      </c>
      <c r="R83" s="118">
        <v>-71.91</v>
      </c>
      <c r="S83" s="129">
        <v>-8.6034921297656608E-3</v>
      </c>
      <c r="T83" s="129">
        <v>-5.6102686763948399E-6</v>
      </c>
    </row>
    <row r="84" spans="1:20" x14ac:dyDescent="0.2">
      <c r="A84" s="2">
        <v>1038</v>
      </c>
      <c r="B84" s="2">
        <v>14657</v>
      </c>
      <c r="C84" s="2" t="s">
        <v>2692</v>
      </c>
      <c r="D84" s="2" t="s">
        <v>2693</v>
      </c>
      <c r="E84" s="4" t="s">
        <v>33</v>
      </c>
      <c r="F84" s="2" t="s">
        <v>2694</v>
      </c>
      <c r="G84" s="2" t="s">
        <v>2695</v>
      </c>
      <c r="H84" s="2" t="s">
        <v>2696</v>
      </c>
      <c r="I84" s="2" t="s">
        <v>77</v>
      </c>
      <c r="J84" s="2" t="s">
        <v>78</v>
      </c>
      <c r="K84" s="2" t="s">
        <v>1379</v>
      </c>
      <c r="L84" s="2" t="s">
        <v>2683</v>
      </c>
      <c r="M84" s="2" t="s">
        <v>250</v>
      </c>
      <c r="N84" s="2" t="s">
        <v>82</v>
      </c>
      <c r="O84" s="118">
        <v>-4</v>
      </c>
      <c r="P84" s="127">
        <v>3.19</v>
      </c>
      <c r="Q84" s="140">
        <v>25456.75</v>
      </c>
      <c r="R84" s="118">
        <v>-6.5810000000000004</v>
      </c>
      <c r="S84" s="129">
        <v>7.4986521370056999E-2</v>
      </c>
      <c r="T84" s="129">
        <v>-1.43215369112131E-5</v>
      </c>
    </row>
    <row r="85" spans="1:20" x14ac:dyDescent="0.2">
      <c r="A85" s="2">
        <v>1038</v>
      </c>
      <c r="B85" s="2">
        <v>14657</v>
      </c>
      <c r="C85" s="2" t="s">
        <v>2692</v>
      </c>
      <c r="D85" s="2" t="s">
        <v>2693</v>
      </c>
      <c r="E85" s="4" t="s">
        <v>33</v>
      </c>
      <c r="F85" s="2" t="s">
        <v>2699</v>
      </c>
      <c r="G85" s="2" t="s">
        <v>2700</v>
      </c>
      <c r="H85" s="2" t="s">
        <v>2696</v>
      </c>
      <c r="I85" s="2" t="s">
        <v>77</v>
      </c>
      <c r="J85" s="2" t="s">
        <v>78</v>
      </c>
      <c r="K85" s="2" t="s">
        <v>1379</v>
      </c>
      <c r="L85" s="2" t="s">
        <v>2683</v>
      </c>
      <c r="M85" s="2" t="s">
        <v>250</v>
      </c>
      <c r="N85" s="2" t="s">
        <v>82</v>
      </c>
      <c r="O85" s="118">
        <v>-11</v>
      </c>
      <c r="P85" s="127">
        <v>3.19</v>
      </c>
      <c r="Q85" s="140">
        <v>6892.5</v>
      </c>
      <c r="R85" s="118">
        <v>83.272000000000006</v>
      </c>
      <c r="S85" s="129">
        <v>-0.94879981997942497</v>
      </c>
      <c r="T85" s="129">
        <v>1.81209521323571E-4</v>
      </c>
    </row>
    <row r="86" spans="1:20" x14ac:dyDescent="0.2">
      <c r="A86" s="2">
        <v>1038</v>
      </c>
      <c r="B86" s="2">
        <v>14657</v>
      </c>
      <c r="C86" s="2" t="s">
        <v>2692</v>
      </c>
      <c r="D86" s="2" t="s">
        <v>2693</v>
      </c>
      <c r="E86" s="4" t="s">
        <v>33</v>
      </c>
      <c r="F86" s="2" t="s">
        <v>2701</v>
      </c>
      <c r="G86" s="2" t="s">
        <v>2702</v>
      </c>
      <c r="H86" s="2" t="s">
        <v>2696</v>
      </c>
      <c r="I86" s="2" t="s">
        <v>77</v>
      </c>
      <c r="J86" s="2" t="s">
        <v>78</v>
      </c>
      <c r="K86" s="2" t="s">
        <v>1379</v>
      </c>
      <c r="L86" s="2" t="s">
        <v>2683</v>
      </c>
      <c r="M86" s="2" t="s">
        <v>250</v>
      </c>
      <c r="N86" s="2" t="s">
        <v>82</v>
      </c>
      <c r="O86" s="118">
        <v>-17</v>
      </c>
      <c r="P86" s="127">
        <v>3.19</v>
      </c>
      <c r="Q86" s="140">
        <v>1411.4</v>
      </c>
      <c r="R86" s="118">
        <v>-59.780999999999999</v>
      </c>
      <c r="S86" s="129">
        <v>0.68114587318524</v>
      </c>
      <c r="T86" s="129">
        <v>-1.3009078947137599E-4</v>
      </c>
    </row>
    <row r="87" spans="1:20" x14ac:dyDescent="0.2">
      <c r="A87" s="2">
        <v>1038</v>
      </c>
      <c r="B87" s="2">
        <v>14657</v>
      </c>
      <c r="C87" s="2" t="s">
        <v>2692</v>
      </c>
      <c r="D87" s="2" t="s">
        <v>2693</v>
      </c>
      <c r="E87" s="4" t="s">
        <v>33</v>
      </c>
      <c r="F87" s="2" t="s">
        <v>2714</v>
      </c>
      <c r="G87" s="2" t="s">
        <v>2715</v>
      </c>
      <c r="H87" s="2" t="s">
        <v>2696</v>
      </c>
      <c r="I87" s="2" t="s">
        <v>77</v>
      </c>
      <c r="J87" s="2" t="s">
        <v>1191</v>
      </c>
      <c r="K87" s="2" t="s">
        <v>2454</v>
      </c>
      <c r="L87" s="2" t="s">
        <v>2683</v>
      </c>
      <c r="M87" s="2" t="s">
        <v>250</v>
      </c>
      <c r="N87" s="2" t="s">
        <v>88</v>
      </c>
      <c r="O87" s="118">
        <v>-63</v>
      </c>
      <c r="P87" s="127">
        <v>3.7454999999999998</v>
      </c>
      <c r="Q87" s="140">
        <v>595</v>
      </c>
      <c r="R87" s="118">
        <v>-104.675</v>
      </c>
      <c r="S87" s="129">
        <v>1.1926674254241301</v>
      </c>
      <c r="T87" s="129">
        <v>-2.2778534387159601E-4</v>
      </c>
    </row>
    <row r="88" spans="1:20" x14ac:dyDescent="0.2">
      <c r="A88" s="2">
        <v>1038</v>
      </c>
      <c r="B88" s="2">
        <v>14849</v>
      </c>
      <c r="C88" s="2" t="s">
        <v>2692</v>
      </c>
      <c r="D88" s="2" t="s">
        <v>2693</v>
      </c>
      <c r="E88" s="4" t="s">
        <v>33</v>
      </c>
      <c r="F88" s="2" t="s">
        <v>2699</v>
      </c>
      <c r="G88" s="2" t="s">
        <v>2700</v>
      </c>
      <c r="H88" s="2" t="s">
        <v>2696</v>
      </c>
      <c r="I88" s="2" t="s">
        <v>77</v>
      </c>
      <c r="J88" s="2" t="s">
        <v>78</v>
      </c>
      <c r="K88" s="2" t="s">
        <v>1379</v>
      </c>
      <c r="L88" s="2" t="s">
        <v>2683</v>
      </c>
      <c r="M88" s="2" t="s">
        <v>250</v>
      </c>
      <c r="N88" s="2" t="s">
        <v>82</v>
      </c>
      <c r="O88" s="118">
        <v>-50</v>
      </c>
      <c r="P88" s="127">
        <v>3.19</v>
      </c>
      <c r="Q88" s="140">
        <v>6892.5</v>
      </c>
      <c r="R88" s="118">
        <v>235.809</v>
      </c>
      <c r="S88" s="129">
        <v>1</v>
      </c>
      <c r="T88" s="129">
        <v>2.1928656089322199E-4</v>
      </c>
    </row>
    <row r="89" spans="1:20" x14ac:dyDescent="0.2">
      <c r="A89" s="2">
        <v>1039</v>
      </c>
      <c r="B89" s="2">
        <v>1039</v>
      </c>
      <c r="C89" s="2" t="s">
        <v>2692</v>
      </c>
      <c r="D89" s="2" t="s">
        <v>2693</v>
      </c>
      <c r="E89" s="4" t="s">
        <v>33</v>
      </c>
      <c r="F89" s="2" t="s">
        <v>2718</v>
      </c>
      <c r="G89" s="2" t="s">
        <v>2719</v>
      </c>
      <c r="H89" s="2" t="s">
        <v>2696</v>
      </c>
      <c r="I89" s="2" t="s">
        <v>77</v>
      </c>
      <c r="J89" s="2" t="s">
        <v>78</v>
      </c>
      <c r="K89" s="2" t="s">
        <v>1379</v>
      </c>
      <c r="L89" s="2" t="s">
        <v>2720</v>
      </c>
      <c r="M89" s="2" t="s">
        <v>250</v>
      </c>
      <c r="N89" s="2" t="s">
        <v>82</v>
      </c>
      <c r="O89" s="118">
        <v>16</v>
      </c>
      <c r="P89" s="127">
        <v>3.19</v>
      </c>
      <c r="Q89" s="140">
        <v>118</v>
      </c>
      <c r="R89" s="118">
        <v>-136.86000000000001</v>
      </c>
      <c r="S89" s="129">
        <v>1.3610404203081601</v>
      </c>
      <c r="T89" s="129">
        <v>-6.0329145391331996E-4</v>
      </c>
    </row>
    <row r="90" spans="1:20" x14ac:dyDescent="0.2">
      <c r="A90" s="2">
        <v>1039</v>
      </c>
      <c r="B90" s="2">
        <v>1039</v>
      </c>
      <c r="C90" s="2" t="s">
        <v>2692</v>
      </c>
      <c r="D90" s="2" t="s">
        <v>2693</v>
      </c>
      <c r="E90" s="4" t="s">
        <v>33</v>
      </c>
      <c r="F90" s="2" t="s">
        <v>2697</v>
      </c>
      <c r="G90" s="2" t="s">
        <v>2698</v>
      </c>
      <c r="H90" s="2" t="s">
        <v>2696</v>
      </c>
      <c r="I90" s="2" t="s">
        <v>77</v>
      </c>
      <c r="J90" s="2" t="s">
        <v>2554</v>
      </c>
      <c r="K90" s="2" t="s">
        <v>1379</v>
      </c>
      <c r="L90" s="2" t="s">
        <v>2683</v>
      </c>
      <c r="M90" s="2" t="s">
        <v>250</v>
      </c>
      <c r="N90" s="2" t="s">
        <v>82</v>
      </c>
      <c r="O90" s="118">
        <v>2</v>
      </c>
      <c r="P90" s="127">
        <v>3.19</v>
      </c>
      <c r="Q90" s="140">
        <v>26347.5</v>
      </c>
      <c r="R90" s="118">
        <v>-0.16900000000000001</v>
      </c>
      <c r="S90" s="129">
        <v>1.67799988942513E-3</v>
      </c>
      <c r="T90" s="129">
        <v>-7.4378613438127703E-7</v>
      </c>
    </row>
    <row r="91" spans="1:20" x14ac:dyDescent="0.2">
      <c r="A91" s="2">
        <v>1039</v>
      </c>
      <c r="B91" s="2">
        <v>1039</v>
      </c>
      <c r="C91" s="2" t="s">
        <v>2692</v>
      </c>
      <c r="D91" s="2" t="s">
        <v>2693</v>
      </c>
      <c r="E91" s="4" t="s">
        <v>33</v>
      </c>
      <c r="F91" s="2" t="s">
        <v>2705</v>
      </c>
      <c r="G91" s="2" t="s">
        <v>2706</v>
      </c>
      <c r="H91" s="2" t="s">
        <v>2696</v>
      </c>
      <c r="I91" s="2" t="s">
        <v>77</v>
      </c>
      <c r="J91" s="2" t="s">
        <v>1334</v>
      </c>
      <c r="K91" s="2" t="s">
        <v>2454</v>
      </c>
      <c r="L91" s="2" t="s">
        <v>2683</v>
      </c>
      <c r="M91" s="2" t="s">
        <v>250</v>
      </c>
      <c r="N91" s="2" t="s">
        <v>88</v>
      </c>
      <c r="O91" s="118">
        <v>1</v>
      </c>
      <c r="P91" s="127">
        <v>3.7454999999999998</v>
      </c>
      <c r="Q91" s="140">
        <v>24690</v>
      </c>
      <c r="R91" s="118">
        <v>7.3879999999999999</v>
      </c>
      <c r="S91" s="129">
        <v>-7.3475982424969596E-2</v>
      </c>
      <c r="T91" s="129">
        <v>3.2568784588214599E-5</v>
      </c>
    </row>
    <row r="92" spans="1:20" x14ac:dyDescent="0.2">
      <c r="A92" s="2">
        <v>1039</v>
      </c>
      <c r="B92" s="2">
        <v>1039</v>
      </c>
      <c r="C92" s="2" t="s">
        <v>2692</v>
      </c>
      <c r="D92" s="2" t="s">
        <v>2693</v>
      </c>
      <c r="E92" s="4" t="s">
        <v>33</v>
      </c>
      <c r="F92" s="2" t="s">
        <v>2712</v>
      </c>
      <c r="G92" s="2" t="s">
        <v>2713</v>
      </c>
      <c r="H92" s="2" t="s">
        <v>2696</v>
      </c>
      <c r="I92" s="2" t="s">
        <v>77</v>
      </c>
      <c r="J92" s="2" t="s">
        <v>322</v>
      </c>
      <c r="K92" s="2" t="s">
        <v>1379</v>
      </c>
      <c r="L92" s="2" t="s">
        <v>2683</v>
      </c>
      <c r="M92" s="2" t="s">
        <v>250</v>
      </c>
      <c r="N92" s="2" t="s">
        <v>82</v>
      </c>
      <c r="O92" s="118">
        <v>1</v>
      </c>
      <c r="P92" s="127">
        <v>3.19</v>
      </c>
      <c r="Q92" s="140">
        <v>14460</v>
      </c>
      <c r="R92" s="118">
        <v>6.4459999999999997</v>
      </c>
      <c r="S92" s="129">
        <v>-6.4101548917293596E-2</v>
      </c>
      <c r="T92" s="129">
        <v>2.8413496077988601E-5</v>
      </c>
    </row>
    <row r="93" spans="1:20" x14ac:dyDescent="0.2">
      <c r="A93" s="2">
        <v>1039</v>
      </c>
      <c r="B93" s="2">
        <v>1039</v>
      </c>
      <c r="C93" s="2" t="s">
        <v>2692</v>
      </c>
      <c r="D93" s="2" t="s">
        <v>2693</v>
      </c>
      <c r="E93" s="4" t="s">
        <v>33</v>
      </c>
      <c r="F93" s="2" t="s">
        <v>2714</v>
      </c>
      <c r="G93" s="2" t="s">
        <v>2715</v>
      </c>
      <c r="H93" s="2" t="s">
        <v>2696</v>
      </c>
      <c r="I93" s="2" t="s">
        <v>77</v>
      </c>
      <c r="J93" s="2" t="s">
        <v>1191</v>
      </c>
      <c r="K93" s="2" t="s">
        <v>2454</v>
      </c>
      <c r="L93" s="2" t="s">
        <v>2683</v>
      </c>
      <c r="M93" s="2" t="s">
        <v>250</v>
      </c>
      <c r="N93" s="2" t="s">
        <v>88</v>
      </c>
      <c r="O93" s="118">
        <v>10</v>
      </c>
      <c r="P93" s="127">
        <v>3.7454999999999998</v>
      </c>
      <c r="Q93" s="140">
        <v>595</v>
      </c>
      <c r="R93" s="118">
        <v>22.638999999999999</v>
      </c>
      <c r="S93" s="129">
        <v>-0.22514088885532099</v>
      </c>
      <c r="T93" s="129">
        <v>9.9795400743580399E-5</v>
      </c>
    </row>
    <row r="94" spans="1:20" x14ac:dyDescent="0.2">
      <c r="A94" s="2">
        <v>1039</v>
      </c>
      <c r="B94" s="2">
        <v>8056</v>
      </c>
      <c r="C94" s="2" t="s">
        <v>2692</v>
      </c>
      <c r="D94" s="2" t="s">
        <v>2693</v>
      </c>
      <c r="E94" s="4" t="s">
        <v>33</v>
      </c>
      <c r="F94" s="2" t="s">
        <v>2718</v>
      </c>
      <c r="G94" s="2" t="s">
        <v>2719</v>
      </c>
      <c r="H94" s="2" t="s">
        <v>2696</v>
      </c>
      <c r="I94" s="2" t="s">
        <v>77</v>
      </c>
      <c r="J94" s="2" t="s">
        <v>78</v>
      </c>
      <c r="K94" s="2" t="s">
        <v>1379</v>
      </c>
      <c r="L94" s="2" t="s">
        <v>2720</v>
      </c>
      <c r="M94" s="2" t="s">
        <v>250</v>
      </c>
      <c r="N94" s="2" t="s">
        <v>82</v>
      </c>
      <c r="O94" s="118">
        <v>35</v>
      </c>
      <c r="P94" s="127">
        <v>3.19</v>
      </c>
      <c r="Q94" s="140">
        <v>118</v>
      </c>
      <c r="R94" s="118">
        <v>-299.38200000000001</v>
      </c>
      <c r="S94" s="129">
        <v>1.05630029364683</v>
      </c>
      <c r="T94" s="129">
        <v>-9.0460711610814001E-4</v>
      </c>
    </row>
    <row r="95" spans="1:20" x14ac:dyDescent="0.2">
      <c r="A95" s="2">
        <v>1039</v>
      </c>
      <c r="B95" s="2">
        <v>8056</v>
      </c>
      <c r="C95" s="2" t="s">
        <v>2692</v>
      </c>
      <c r="D95" s="2" t="s">
        <v>2693</v>
      </c>
      <c r="E95" s="4" t="s">
        <v>33</v>
      </c>
      <c r="F95" s="2" t="s">
        <v>2697</v>
      </c>
      <c r="G95" s="2" t="s">
        <v>2698</v>
      </c>
      <c r="H95" s="2" t="s">
        <v>2696</v>
      </c>
      <c r="I95" s="2" t="s">
        <v>77</v>
      </c>
      <c r="J95" s="2" t="s">
        <v>2554</v>
      </c>
      <c r="K95" s="2" t="s">
        <v>1379</v>
      </c>
      <c r="L95" s="2" t="s">
        <v>2683</v>
      </c>
      <c r="M95" s="2" t="s">
        <v>250</v>
      </c>
      <c r="N95" s="2" t="s">
        <v>82</v>
      </c>
      <c r="O95" s="118">
        <v>2</v>
      </c>
      <c r="P95" s="127">
        <v>3.19</v>
      </c>
      <c r="Q95" s="140">
        <v>26347.5</v>
      </c>
      <c r="R95" s="118">
        <v>-0.16700000000000001</v>
      </c>
      <c r="S95" s="129">
        <v>5.8982841568003199E-4</v>
      </c>
      <c r="T95" s="129">
        <v>-5.0512433378660202E-7</v>
      </c>
    </row>
    <row r="96" spans="1:20" x14ac:dyDescent="0.2">
      <c r="A96" s="2">
        <v>1039</v>
      </c>
      <c r="B96" s="2">
        <v>8056</v>
      </c>
      <c r="C96" s="2" t="s">
        <v>2692</v>
      </c>
      <c r="D96" s="2" t="s">
        <v>2693</v>
      </c>
      <c r="E96" s="4" t="s">
        <v>33</v>
      </c>
      <c r="F96" s="2" t="s">
        <v>2701</v>
      </c>
      <c r="G96" s="2" t="s">
        <v>2702</v>
      </c>
      <c r="H96" s="2" t="s">
        <v>2696</v>
      </c>
      <c r="I96" s="2" t="s">
        <v>77</v>
      </c>
      <c r="J96" s="2" t="s">
        <v>78</v>
      </c>
      <c r="K96" s="2" t="s">
        <v>1379</v>
      </c>
      <c r="L96" s="2" t="s">
        <v>2683</v>
      </c>
      <c r="M96" s="2" t="s">
        <v>250</v>
      </c>
      <c r="N96" s="2" t="s">
        <v>82</v>
      </c>
      <c r="O96" s="118">
        <v>1</v>
      </c>
      <c r="P96" s="127">
        <v>3.19</v>
      </c>
      <c r="Q96" s="140">
        <v>1411.4</v>
      </c>
      <c r="R96" s="118">
        <v>6.5759999999999996</v>
      </c>
      <c r="S96" s="129">
        <v>-2.32032410989002E-2</v>
      </c>
      <c r="T96" s="129">
        <v>1.9871069942025201E-5</v>
      </c>
    </row>
    <row r="97" spans="1:20" x14ac:dyDescent="0.2">
      <c r="A97" s="2">
        <v>1039</v>
      </c>
      <c r="B97" s="2">
        <v>8056</v>
      </c>
      <c r="C97" s="2" t="s">
        <v>2692</v>
      </c>
      <c r="D97" s="2" t="s">
        <v>2693</v>
      </c>
      <c r="E97" s="4" t="s">
        <v>33</v>
      </c>
      <c r="F97" s="2" t="s">
        <v>2705</v>
      </c>
      <c r="G97" s="2" t="s">
        <v>2706</v>
      </c>
      <c r="H97" s="2" t="s">
        <v>2696</v>
      </c>
      <c r="I97" s="2" t="s">
        <v>77</v>
      </c>
      <c r="J97" s="2" t="s">
        <v>1334</v>
      </c>
      <c r="K97" s="2" t="s">
        <v>2454</v>
      </c>
      <c r="L97" s="2" t="s">
        <v>2683</v>
      </c>
      <c r="M97" s="2" t="s">
        <v>250</v>
      </c>
      <c r="N97" s="2" t="s">
        <v>88</v>
      </c>
      <c r="O97" s="118">
        <v>1</v>
      </c>
      <c r="P97" s="127">
        <v>3.7454999999999998</v>
      </c>
      <c r="Q97" s="140">
        <v>24690</v>
      </c>
      <c r="R97" s="118">
        <v>7.3419999999999996</v>
      </c>
      <c r="S97" s="129">
        <v>-2.5903046078651099E-2</v>
      </c>
      <c r="T97" s="129">
        <v>2.2183161315544701E-5</v>
      </c>
    </row>
    <row r="98" spans="1:20" x14ac:dyDescent="0.2">
      <c r="A98" s="2">
        <v>1039</v>
      </c>
      <c r="B98" s="2">
        <v>8056</v>
      </c>
      <c r="C98" s="2" t="s">
        <v>2692</v>
      </c>
      <c r="D98" s="2" t="s">
        <v>2693</v>
      </c>
      <c r="E98" s="4" t="s">
        <v>33</v>
      </c>
      <c r="F98" s="2" t="s">
        <v>2707</v>
      </c>
      <c r="G98" s="2" t="s">
        <v>2708</v>
      </c>
      <c r="H98" s="2" t="s">
        <v>2696</v>
      </c>
      <c r="I98" s="2" t="s">
        <v>77</v>
      </c>
      <c r="J98" s="2" t="s">
        <v>2709</v>
      </c>
      <c r="K98" s="2" t="s">
        <v>2710</v>
      </c>
      <c r="L98" s="2" t="s">
        <v>2683</v>
      </c>
      <c r="M98" s="2" t="s">
        <v>250</v>
      </c>
      <c r="N98" s="2" t="s">
        <v>2711</v>
      </c>
      <c r="O98" s="118">
        <v>-1</v>
      </c>
      <c r="P98" s="127">
        <v>2.1318999999999999</v>
      </c>
      <c r="Q98" s="140">
        <v>8676</v>
      </c>
      <c r="R98" s="118">
        <v>-4.359</v>
      </c>
      <c r="S98" s="129">
        <v>1.5380655006304599E-2</v>
      </c>
      <c r="T98" s="129">
        <v>-1.3171869829811201E-5</v>
      </c>
    </row>
    <row r="99" spans="1:20" x14ac:dyDescent="0.2">
      <c r="A99" s="2">
        <v>1039</v>
      </c>
      <c r="B99" s="2">
        <v>8056</v>
      </c>
      <c r="C99" s="2" t="s">
        <v>2692</v>
      </c>
      <c r="D99" s="2" t="s">
        <v>2693</v>
      </c>
      <c r="E99" s="4" t="s">
        <v>33</v>
      </c>
      <c r="F99" s="2" t="s">
        <v>2712</v>
      </c>
      <c r="G99" s="2" t="s">
        <v>2713</v>
      </c>
      <c r="H99" s="2" t="s">
        <v>2696</v>
      </c>
      <c r="I99" s="2" t="s">
        <v>77</v>
      </c>
      <c r="J99" s="2" t="s">
        <v>322</v>
      </c>
      <c r="K99" s="2" t="s">
        <v>1379</v>
      </c>
      <c r="L99" s="2" t="s">
        <v>2683</v>
      </c>
      <c r="M99" s="2" t="s">
        <v>250</v>
      </c>
      <c r="N99" s="2" t="s">
        <v>82</v>
      </c>
      <c r="O99" s="118">
        <v>2</v>
      </c>
      <c r="P99" s="127">
        <v>3.19</v>
      </c>
      <c r="Q99" s="140">
        <v>14460</v>
      </c>
      <c r="R99" s="118">
        <v>12.891999999999999</v>
      </c>
      <c r="S99" s="129">
        <v>-4.5484857149317499E-2</v>
      </c>
      <c r="T99" s="129">
        <v>3.8952867569865302E-5</v>
      </c>
    </row>
    <row r="100" spans="1:20" x14ac:dyDescent="0.2">
      <c r="A100" s="2">
        <v>1039</v>
      </c>
      <c r="B100" s="2">
        <v>8056</v>
      </c>
      <c r="C100" s="2" t="s">
        <v>2692</v>
      </c>
      <c r="D100" s="2" t="s">
        <v>2693</v>
      </c>
      <c r="E100" s="4" t="s">
        <v>33</v>
      </c>
      <c r="F100" s="2" t="s">
        <v>2714</v>
      </c>
      <c r="G100" s="2" t="s">
        <v>2715</v>
      </c>
      <c r="H100" s="2" t="s">
        <v>2696</v>
      </c>
      <c r="I100" s="2" t="s">
        <v>77</v>
      </c>
      <c r="J100" s="2" t="s">
        <v>1191</v>
      </c>
      <c r="K100" s="2" t="s">
        <v>2454</v>
      </c>
      <c r="L100" s="2" t="s">
        <v>2683</v>
      </c>
      <c r="M100" s="2" t="s">
        <v>250</v>
      </c>
      <c r="N100" s="2" t="s">
        <v>88</v>
      </c>
      <c r="O100" s="118">
        <v>-3</v>
      </c>
      <c r="P100" s="127">
        <v>3.7454999999999998</v>
      </c>
      <c r="Q100" s="140">
        <v>595</v>
      </c>
      <c r="R100" s="118">
        <v>-6.3259999999999996</v>
      </c>
      <c r="S100" s="129">
        <v>2.23203672580542E-2</v>
      </c>
      <c r="T100" s="129">
        <v>-1.91149838518684E-5</v>
      </c>
    </row>
    <row r="101" spans="1:20" x14ac:dyDescent="0.2">
      <c r="A101" s="2">
        <v>11389</v>
      </c>
      <c r="B101" s="2">
        <v>11390</v>
      </c>
      <c r="C101" s="2" t="s">
        <v>2692</v>
      </c>
      <c r="D101" s="2" t="s">
        <v>2693</v>
      </c>
      <c r="E101" s="4" t="s">
        <v>33</v>
      </c>
      <c r="F101" s="2" t="s">
        <v>2694</v>
      </c>
      <c r="G101" s="2" t="s">
        <v>2695</v>
      </c>
      <c r="H101" s="2" t="s">
        <v>2696</v>
      </c>
      <c r="I101" s="2" t="s">
        <v>77</v>
      </c>
      <c r="J101" s="2" t="s">
        <v>78</v>
      </c>
      <c r="K101" s="2" t="s">
        <v>1379</v>
      </c>
      <c r="L101" s="2" t="s">
        <v>2683</v>
      </c>
      <c r="M101" s="2" t="s">
        <v>250</v>
      </c>
      <c r="N101" s="2" t="s">
        <v>82</v>
      </c>
      <c r="O101" s="118">
        <v>-1</v>
      </c>
      <c r="P101" s="127">
        <v>3.19</v>
      </c>
      <c r="Q101" s="140">
        <v>25456.75</v>
      </c>
      <c r="R101" s="118">
        <v>-7.6589999999999998</v>
      </c>
      <c r="S101" s="129">
        <v>5.1256802802720604E-3</v>
      </c>
      <c r="T101" s="129">
        <v>-2.0596251175617701E-6</v>
      </c>
    </row>
    <row r="102" spans="1:20" x14ac:dyDescent="0.2">
      <c r="A102" s="2">
        <v>11389</v>
      </c>
      <c r="B102" s="2">
        <v>11390</v>
      </c>
      <c r="C102" s="2" t="s">
        <v>2692</v>
      </c>
      <c r="D102" s="2" t="s">
        <v>2693</v>
      </c>
      <c r="E102" s="4" t="s">
        <v>33</v>
      </c>
      <c r="F102" s="2" t="s">
        <v>2718</v>
      </c>
      <c r="G102" s="2" t="s">
        <v>2719</v>
      </c>
      <c r="H102" s="2" t="s">
        <v>2696</v>
      </c>
      <c r="I102" s="2" t="s">
        <v>77</v>
      </c>
      <c r="J102" s="2" t="s">
        <v>78</v>
      </c>
      <c r="K102" s="2" t="s">
        <v>1379</v>
      </c>
      <c r="L102" s="2" t="s">
        <v>2720</v>
      </c>
      <c r="M102" s="2" t="s">
        <v>250</v>
      </c>
      <c r="N102" s="2" t="s">
        <v>82</v>
      </c>
      <c r="O102" s="118">
        <v>266</v>
      </c>
      <c r="P102" s="127">
        <v>3.19</v>
      </c>
      <c r="Q102" s="140">
        <v>118</v>
      </c>
      <c r="R102" s="118">
        <v>-2275.3020000000001</v>
      </c>
      <c r="S102" s="129">
        <v>1.5226607040011799</v>
      </c>
      <c r="T102" s="129">
        <v>-6.1184273306228701E-4</v>
      </c>
    </row>
    <row r="103" spans="1:20" x14ac:dyDescent="0.2">
      <c r="A103" s="2">
        <v>11389</v>
      </c>
      <c r="B103" s="2">
        <v>11390</v>
      </c>
      <c r="C103" s="2" t="s">
        <v>2692</v>
      </c>
      <c r="D103" s="2" t="s">
        <v>2693</v>
      </c>
      <c r="E103" s="4" t="s">
        <v>33</v>
      </c>
      <c r="F103" s="2" t="s">
        <v>2697</v>
      </c>
      <c r="G103" s="2" t="s">
        <v>2698</v>
      </c>
      <c r="H103" s="2" t="s">
        <v>2696</v>
      </c>
      <c r="I103" s="2" t="s">
        <v>77</v>
      </c>
      <c r="J103" s="2" t="s">
        <v>2554</v>
      </c>
      <c r="K103" s="2" t="s">
        <v>1379</v>
      </c>
      <c r="L103" s="2" t="s">
        <v>2683</v>
      </c>
      <c r="M103" s="2" t="s">
        <v>250</v>
      </c>
      <c r="N103" s="2" t="s">
        <v>82</v>
      </c>
      <c r="O103" s="118">
        <v>84</v>
      </c>
      <c r="P103" s="127">
        <v>3.19</v>
      </c>
      <c r="Q103" s="140">
        <v>26347.5</v>
      </c>
      <c r="R103" s="118">
        <v>-7.0350000000000001</v>
      </c>
      <c r="S103" s="129">
        <v>4.7080908706444097E-3</v>
      </c>
      <c r="T103" s="129">
        <v>-1.89182736392364E-6</v>
      </c>
    </row>
    <row r="104" spans="1:20" x14ac:dyDescent="0.2">
      <c r="A104" s="2">
        <v>11389</v>
      </c>
      <c r="B104" s="2">
        <v>11390</v>
      </c>
      <c r="C104" s="2" t="s">
        <v>2692</v>
      </c>
      <c r="D104" s="2" t="s">
        <v>2693</v>
      </c>
      <c r="E104" s="4" t="s">
        <v>33</v>
      </c>
      <c r="F104" s="2" t="s">
        <v>2699</v>
      </c>
      <c r="G104" s="2" t="s">
        <v>2700</v>
      </c>
      <c r="H104" s="2" t="s">
        <v>2696</v>
      </c>
      <c r="I104" s="2" t="s">
        <v>77</v>
      </c>
      <c r="J104" s="2" t="s">
        <v>78</v>
      </c>
      <c r="K104" s="2" t="s">
        <v>1379</v>
      </c>
      <c r="L104" s="2" t="s">
        <v>2683</v>
      </c>
      <c r="M104" s="2" t="s">
        <v>250</v>
      </c>
      <c r="N104" s="2" t="s">
        <v>82</v>
      </c>
      <c r="O104" s="118">
        <v>-9</v>
      </c>
      <c r="P104" s="127">
        <v>3.19</v>
      </c>
      <c r="Q104" s="140">
        <v>6892.5</v>
      </c>
      <c r="R104" s="118">
        <v>82.710999999999999</v>
      </c>
      <c r="S104" s="129">
        <v>-5.53509391154757E-2</v>
      </c>
      <c r="T104" s="129">
        <v>2.2241376412345201E-5</v>
      </c>
    </row>
    <row r="105" spans="1:20" x14ac:dyDescent="0.2">
      <c r="A105" s="2">
        <v>11389</v>
      </c>
      <c r="B105" s="2">
        <v>11390</v>
      </c>
      <c r="C105" s="2" t="s">
        <v>2692</v>
      </c>
      <c r="D105" s="2" t="s">
        <v>2693</v>
      </c>
      <c r="E105" s="4" t="s">
        <v>33</v>
      </c>
      <c r="F105" s="2" t="s">
        <v>2701</v>
      </c>
      <c r="G105" s="2" t="s">
        <v>2702</v>
      </c>
      <c r="H105" s="2" t="s">
        <v>2696</v>
      </c>
      <c r="I105" s="2" t="s">
        <v>77</v>
      </c>
      <c r="J105" s="2" t="s">
        <v>78</v>
      </c>
      <c r="K105" s="2" t="s">
        <v>1379</v>
      </c>
      <c r="L105" s="2" t="s">
        <v>2683</v>
      </c>
      <c r="M105" s="2" t="s">
        <v>250</v>
      </c>
      <c r="N105" s="2" t="s">
        <v>82</v>
      </c>
      <c r="O105" s="118">
        <v>10</v>
      </c>
      <c r="P105" s="127">
        <v>3.19</v>
      </c>
      <c r="Q105" s="140">
        <v>1411.4</v>
      </c>
      <c r="R105" s="118">
        <v>65.763999999999996</v>
      </c>
      <c r="S105" s="129">
        <v>-4.4009942357125201E-2</v>
      </c>
      <c r="T105" s="129">
        <v>1.7684283401377E-5</v>
      </c>
    </row>
    <row r="106" spans="1:20" x14ac:dyDescent="0.2">
      <c r="A106" s="2">
        <v>11389</v>
      </c>
      <c r="B106" s="2">
        <v>11390</v>
      </c>
      <c r="C106" s="2" t="s">
        <v>2692</v>
      </c>
      <c r="D106" s="2" t="s">
        <v>2693</v>
      </c>
      <c r="E106" s="4" t="s">
        <v>33</v>
      </c>
      <c r="F106" s="2" t="s">
        <v>2703</v>
      </c>
      <c r="G106" s="2" t="s">
        <v>2704</v>
      </c>
      <c r="H106" s="2" t="s">
        <v>2696</v>
      </c>
      <c r="I106" s="2" t="s">
        <v>77</v>
      </c>
      <c r="J106" s="2" t="s">
        <v>1334</v>
      </c>
      <c r="K106" s="2" t="s">
        <v>2454</v>
      </c>
      <c r="L106" s="2" t="s">
        <v>2683</v>
      </c>
      <c r="M106" s="2" t="s">
        <v>250</v>
      </c>
      <c r="N106" s="2" t="s">
        <v>88</v>
      </c>
      <c r="O106" s="118">
        <v>6</v>
      </c>
      <c r="P106" s="127">
        <v>3.7454999999999998</v>
      </c>
      <c r="Q106" s="140">
        <v>24690</v>
      </c>
      <c r="R106" s="118">
        <v>220.21799999999999</v>
      </c>
      <c r="S106" s="129">
        <v>-0.147372768985435</v>
      </c>
      <c r="T106" s="129">
        <v>5.9218023764626702E-5</v>
      </c>
    </row>
    <row r="107" spans="1:20" x14ac:dyDescent="0.2">
      <c r="A107" s="2">
        <v>11389</v>
      </c>
      <c r="B107" s="2">
        <v>11390</v>
      </c>
      <c r="C107" s="2" t="s">
        <v>2692</v>
      </c>
      <c r="D107" s="2" t="s">
        <v>2693</v>
      </c>
      <c r="E107" s="4" t="s">
        <v>33</v>
      </c>
      <c r="F107" s="2" t="s">
        <v>2705</v>
      </c>
      <c r="G107" s="2" t="s">
        <v>2706</v>
      </c>
      <c r="H107" s="2" t="s">
        <v>2696</v>
      </c>
      <c r="I107" s="2" t="s">
        <v>77</v>
      </c>
      <c r="J107" s="2" t="s">
        <v>1334</v>
      </c>
      <c r="K107" s="2" t="s">
        <v>2454</v>
      </c>
      <c r="L107" s="2" t="s">
        <v>2683</v>
      </c>
      <c r="M107" s="2" t="s">
        <v>250</v>
      </c>
      <c r="N107" s="2" t="s">
        <v>88</v>
      </c>
      <c r="O107" s="118">
        <v>12</v>
      </c>
      <c r="P107" s="127">
        <v>3.7454999999999998</v>
      </c>
      <c r="Q107" s="140">
        <v>24690</v>
      </c>
      <c r="R107" s="118">
        <v>88.099000000000004</v>
      </c>
      <c r="S107" s="129">
        <v>-5.8956844516834001E-2</v>
      </c>
      <c r="T107" s="129">
        <v>2.3690318392744199E-5</v>
      </c>
    </row>
    <row r="108" spans="1:20" x14ac:dyDescent="0.2">
      <c r="A108" s="2">
        <v>11389</v>
      </c>
      <c r="B108" s="2">
        <v>11390</v>
      </c>
      <c r="C108" s="2" t="s">
        <v>2692</v>
      </c>
      <c r="D108" s="2" t="s">
        <v>2693</v>
      </c>
      <c r="E108" s="4" t="s">
        <v>33</v>
      </c>
      <c r="F108" s="2" t="s">
        <v>2707</v>
      </c>
      <c r="G108" s="2" t="s">
        <v>2708</v>
      </c>
      <c r="H108" s="2" t="s">
        <v>2696</v>
      </c>
      <c r="I108" s="2" t="s">
        <v>77</v>
      </c>
      <c r="J108" s="2" t="s">
        <v>2709</v>
      </c>
      <c r="K108" s="2" t="s">
        <v>2710</v>
      </c>
      <c r="L108" s="2" t="s">
        <v>2683</v>
      </c>
      <c r="M108" s="2" t="s">
        <v>250</v>
      </c>
      <c r="N108" s="2" t="s">
        <v>2711</v>
      </c>
      <c r="O108" s="118">
        <v>-10</v>
      </c>
      <c r="P108" s="127">
        <v>2.1318999999999999</v>
      </c>
      <c r="Q108" s="140">
        <v>8676</v>
      </c>
      <c r="R108" s="118">
        <v>-43.593000000000004</v>
      </c>
      <c r="S108" s="129">
        <v>2.9172723644817999E-2</v>
      </c>
      <c r="T108" s="129">
        <v>-1.1722321932137001E-5</v>
      </c>
    </row>
    <row r="109" spans="1:20" x14ac:dyDescent="0.2">
      <c r="A109" s="2">
        <v>11389</v>
      </c>
      <c r="B109" s="2">
        <v>11390</v>
      </c>
      <c r="C109" s="2" t="s">
        <v>2692</v>
      </c>
      <c r="D109" s="2" t="s">
        <v>2693</v>
      </c>
      <c r="E109" s="4" t="s">
        <v>33</v>
      </c>
      <c r="F109" s="2" t="s">
        <v>2712</v>
      </c>
      <c r="G109" s="2" t="s">
        <v>2713</v>
      </c>
      <c r="H109" s="2" t="s">
        <v>2696</v>
      </c>
      <c r="I109" s="2" t="s">
        <v>77</v>
      </c>
      <c r="J109" s="2" t="s">
        <v>322</v>
      </c>
      <c r="K109" s="2" t="s">
        <v>1379</v>
      </c>
      <c r="L109" s="2" t="s">
        <v>2683</v>
      </c>
      <c r="M109" s="2" t="s">
        <v>250</v>
      </c>
      <c r="N109" s="2" t="s">
        <v>82</v>
      </c>
      <c r="O109" s="118">
        <v>33</v>
      </c>
      <c r="P109" s="127">
        <v>3.19</v>
      </c>
      <c r="Q109" s="140">
        <v>14460</v>
      </c>
      <c r="R109" s="118">
        <v>212.71</v>
      </c>
      <c r="S109" s="129">
        <v>-0.14234851023641701</v>
      </c>
      <c r="T109" s="129">
        <v>5.7199152326930101E-5</v>
      </c>
    </row>
    <row r="110" spans="1:20" x14ac:dyDescent="0.2">
      <c r="A110" s="2">
        <v>11389</v>
      </c>
      <c r="B110" s="2">
        <v>11390</v>
      </c>
      <c r="C110" s="2" t="s">
        <v>2692</v>
      </c>
      <c r="D110" s="2" t="s">
        <v>2693</v>
      </c>
      <c r="E110" s="4" t="s">
        <v>33</v>
      </c>
      <c r="F110" s="2" t="s">
        <v>2714</v>
      </c>
      <c r="G110" s="2" t="s">
        <v>2715</v>
      </c>
      <c r="H110" s="2" t="s">
        <v>2696</v>
      </c>
      <c r="I110" s="2" t="s">
        <v>77</v>
      </c>
      <c r="J110" s="2" t="s">
        <v>1191</v>
      </c>
      <c r="K110" s="2" t="s">
        <v>2454</v>
      </c>
      <c r="L110" s="2" t="s">
        <v>2683</v>
      </c>
      <c r="M110" s="2" t="s">
        <v>250</v>
      </c>
      <c r="N110" s="2" t="s">
        <v>88</v>
      </c>
      <c r="O110" s="118">
        <v>75</v>
      </c>
      <c r="P110" s="127">
        <v>3.7454999999999998</v>
      </c>
      <c r="Q110" s="140">
        <v>595</v>
      </c>
      <c r="R110" s="118">
        <v>169.79400000000001</v>
      </c>
      <c r="S110" s="129">
        <v>-0.113628193585631</v>
      </c>
      <c r="T110" s="129">
        <v>4.5658618715039199E-5</v>
      </c>
    </row>
    <row r="111" spans="1:20" x14ac:dyDescent="0.2">
      <c r="A111" s="2">
        <v>11389</v>
      </c>
      <c r="B111" s="2">
        <v>11391</v>
      </c>
      <c r="C111" s="2" t="s">
        <v>2692</v>
      </c>
      <c r="D111" s="2" t="s">
        <v>2693</v>
      </c>
      <c r="E111" s="4" t="s">
        <v>33</v>
      </c>
      <c r="F111" s="2" t="s">
        <v>2718</v>
      </c>
      <c r="G111" s="2" t="s">
        <v>2719</v>
      </c>
      <c r="H111" s="2" t="s">
        <v>2696</v>
      </c>
      <c r="I111" s="2" t="s">
        <v>77</v>
      </c>
      <c r="J111" s="2" t="s">
        <v>78</v>
      </c>
      <c r="K111" s="2" t="s">
        <v>1379</v>
      </c>
      <c r="L111" s="2" t="s">
        <v>2720</v>
      </c>
      <c r="M111" s="2" t="s">
        <v>250</v>
      </c>
      <c r="N111" s="2" t="s">
        <v>82</v>
      </c>
      <c r="O111" s="118">
        <v>13</v>
      </c>
      <c r="P111" s="127">
        <v>3.19</v>
      </c>
      <c r="Q111" s="140">
        <v>118</v>
      </c>
      <c r="R111" s="118">
        <v>-111.199</v>
      </c>
      <c r="S111" s="129">
        <v>1</v>
      </c>
      <c r="T111" s="129">
        <v>-1.09239354856516E-3</v>
      </c>
    </row>
    <row r="112" spans="1:20" x14ac:dyDescent="0.2">
      <c r="A112" s="2">
        <v>11389</v>
      </c>
      <c r="B112" s="2">
        <v>11392</v>
      </c>
      <c r="C112" s="2" t="s">
        <v>2692</v>
      </c>
      <c r="D112" s="2" t="s">
        <v>2693</v>
      </c>
      <c r="E112" s="4" t="s">
        <v>33</v>
      </c>
      <c r="F112" s="2" t="s">
        <v>2718</v>
      </c>
      <c r="G112" s="2" t="s">
        <v>2719</v>
      </c>
      <c r="H112" s="2" t="s">
        <v>2696</v>
      </c>
      <c r="I112" s="2" t="s">
        <v>77</v>
      </c>
      <c r="J112" s="2" t="s">
        <v>78</v>
      </c>
      <c r="K112" s="2" t="s">
        <v>1379</v>
      </c>
      <c r="L112" s="2" t="s">
        <v>2720</v>
      </c>
      <c r="M112" s="2" t="s">
        <v>250</v>
      </c>
      <c r="N112" s="2" t="s">
        <v>82</v>
      </c>
      <c r="O112" s="118">
        <v>39</v>
      </c>
      <c r="P112" s="127">
        <v>3.19</v>
      </c>
      <c r="Q112" s="140">
        <v>118</v>
      </c>
      <c r="R112" s="118">
        <v>-333.59699999999998</v>
      </c>
      <c r="S112" s="129">
        <v>1.02448550929589</v>
      </c>
      <c r="T112" s="129">
        <v>-9.9727163826422997E-4</v>
      </c>
    </row>
    <row r="113" spans="1:20" x14ac:dyDescent="0.2">
      <c r="A113" s="2">
        <v>11389</v>
      </c>
      <c r="B113" s="2">
        <v>11392</v>
      </c>
      <c r="C113" s="2" t="s">
        <v>2692</v>
      </c>
      <c r="D113" s="2" t="s">
        <v>2693</v>
      </c>
      <c r="E113" s="4" t="s">
        <v>33</v>
      </c>
      <c r="F113" s="2" t="s">
        <v>2697</v>
      </c>
      <c r="G113" s="2" t="s">
        <v>2698</v>
      </c>
      <c r="H113" s="2" t="s">
        <v>2696</v>
      </c>
      <c r="I113" s="2" t="s">
        <v>77</v>
      </c>
      <c r="J113" s="2" t="s">
        <v>2554</v>
      </c>
      <c r="K113" s="2" t="s">
        <v>1379</v>
      </c>
      <c r="L113" s="2" t="s">
        <v>2683</v>
      </c>
      <c r="M113" s="2" t="s">
        <v>250</v>
      </c>
      <c r="N113" s="2" t="s">
        <v>82</v>
      </c>
      <c r="O113" s="118">
        <v>2</v>
      </c>
      <c r="P113" s="127">
        <v>3.19</v>
      </c>
      <c r="Q113" s="140">
        <v>26347.5</v>
      </c>
      <c r="R113" s="118">
        <v>-0.16700000000000001</v>
      </c>
      <c r="S113" s="129">
        <v>5.1339016911399697E-4</v>
      </c>
      <c r="T113" s="129">
        <v>-4.9975275430977E-7</v>
      </c>
    </row>
    <row r="114" spans="1:20" x14ac:dyDescent="0.2">
      <c r="A114" s="2">
        <v>11389</v>
      </c>
      <c r="B114" s="2">
        <v>11392</v>
      </c>
      <c r="C114" s="2" t="s">
        <v>2692</v>
      </c>
      <c r="D114" s="2" t="s">
        <v>2693</v>
      </c>
      <c r="E114" s="4" t="s">
        <v>33</v>
      </c>
      <c r="F114" s="2" t="s">
        <v>2705</v>
      </c>
      <c r="G114" s="2" t="s">
        <v>2706</v>
      </c>
      <c r="H114" s="2" t="s">
        <v>2696</v>
      </c>
      <c r="I114" s="2" t="s">
        <v>77</v>
      </c>
      <c r="J114" s="2" t="s">
        <v>1334</v>
      </c>
      <c r="K114" s="2" t="s">
        <v>2454</v>
      </c>
      <c r="L114" s="2" t="s">
        <v>2683</v>
      </c>
      <c r="M114" s="2" t="s">
        <v>250</v>
      </c>
      <c r="N114" s="2" t="s">
        <v>88</v>
      </c>
      <c r="O114" s="118">
        <v>1</v>
      </c>
      <c r="P114" s="127">
        <v>3.7454999999999998</v>
      </c>
      <c r="Q114" s="140">
        <v>24690</v>
      </c>
      <c r="R114" s="118">
        <v>7.3879999999999999</v>
      </c>
      <c r="S114" s="129">
        <v>-2.2690056330881801E-2</v>
      </c>
      <c r="T114" s="129">
        <v>2.2087330122373499E-5</v>
      </c>
    </row>
    <row r="115" spans="1:20" x14ac:dyDescent="0.2">
      <c r="A115" s="2">
        <v>11389</v>
      </c>
      <c r="B115" s="2">
        <v>11392</v>
      </c>
      <c r="C115" s="2" t="s">
        <v>2692</v>
      </c>
      <c r="D115" s="2" t="s">
        <v>2693</v>
      </c>
      <c r="E115" s="4" t="s">
        <v>33</v>
      </c>
      <c r="F115" s="2" t="s">
        <v>2707</v>
      </c>
      <c r="G115" s="2" t="s">
        <v>2708</v>
      </c>
      <c r="H115" s="2" t="s">
        <v>2696</v>
      </c>
      <c r="I115" s="2" t="s">
        <v>77</v>
      </c>
      <c r="J115" s="2" t="s">
        <v>2709</v>
      </c>
      <c r="K115" s="2" t="s">
        <v>2710</v>
      </c>
      <c r="L115" s="2" t="s">
        <v>2683</v>
      </c>
      <c r="M115" s="2" t="s">
        <v>250</v>
      </c>
      <c r="N115" s="2" t="s">
        <v>2711</v>
      </c>
      <c r="O115" s="118">
        <v>-1</v>
      </c>
      <c r="P115" s="127">
        <v>2.1318999999999999</v>
      </c>
      <c r="Q115" s="140">
        <v>8676</v>
      </c>
      <c r="R115" s="118">
        <v>-4.359</v>
      </c>
      <c r="S115" s="129">
        <v>1.3387413805194299E-2</v>
      </c>
      <c r="T115" s="129">
        <v>-1.30317978892676E-5</v>
      </c>
    </row>
    <row r="116" spans="1:20" x14ac:dyDescent="0.2">
      <c r="A116" s="2">
        <v>11389</v>
      </c>
      <c r="B116" s="2">
        <v>11392</v>
      </c>
      <c r="C116" s="2" t="s">
        <v>2692</v>
      </c>
      <c r="D116" s="2" t="s">
        <v>2693</v>
      </c>
      <c r="E116" s="4" t="s">
        <v>33</v>
      </c>
      <c r="F116" s="2" t="s">
        <v>2712</v>
      </c>
      <c r="G116" s="2" t="s">
        <v>2713</v>
      </c>
      <c r="H116" s="2" t="s">
        <v>2696</v>
      </c>
      <c r="I116" s="2" t="s">
        <v>77</v>
      </c>
      <c r="J116" s="2" t="s">
        <v>322</v>
      </c>
      <c r="K116" s="2" t="s">
        <v>1379</v>
      </c>
      <c r="L116" s="2" t="s">
        <v>2683</v>
      </c>
      <c r="M116" s="2" t="s">
        <v>250</v>
      </c>
      <c r="N116" s="2" t="s">
        <v>82</v>
      </c>
      <c r="O116" s="118">
        <v>1</v>
      </c>
      <c r="P116" s="127">
        <v>3.19</v>
      </c>
      <c r="Q116" s="140">
        <v>14460</v>
      </c>
      <c r="R116" s="118">
        <v>6.4459999999999997</v>
      </c>
      <c r="S116" s="129">
        <v>-1.9795145404355799E-2</v>
      </c>
      <c r="T116" s="129">
        <v>1.9269318021538799E-5</v>
      </c>
    </row>
    <row r="117" spans="1:20" x14ac:dyDescent="0.2">
      <c r="A117" s="2">
        <v>11389</v>
      </c>
      <c r="B117" s="2">
        <v>11392</v>
      </c>
      <c r="C117" s="2" t="s">
        <v>2692</v>
      </c>
      <c r="D117" s="2" t="s">
        <v>2693</v>
      </c>
      <c r="E117" s="4" t="s">
        <v>33</v>
      </c>
      <c r="F117" s="2" t="s">
        <v>2723</v>
      </c>
      <c r="G117" s="2" t="s">
        <v>2724</v>
      </c>
      <c r="H117" s="2" t="s">
        <v>2696</v>
      </c>
      <c r="I117" s="2" t="s">
        <v>77</v>
      </c>
      <c r="J117" s="2" t="s">
        <v>78</v>
      </c>
      <c r="K117" s="2" t="s">
        <v>1379</v>
      </c>
      <c r="L117" s="2" t="s">
        <v>2683</v>
      </c>
      <c r="M117" s="2" t="s">
        <v>250</v>
      </c>
      <c r="N117" s="2" t="s">
        <v>82</v>
      </c>
      <c r="O117" s="118">
        <v>-1</v>
      </c>
      <c r="P117" s="127">
        <v>3.19</v>
      </c>
      <c r="Q117" s="140">
        <v>25456.75</v>
      </c>
      <c r="R117" s="118">
        <v>-0.77</v>
      </c>
      <c r="S117" s="129">
        <v>2.3648940618108401E-3</v>
      </c>
      <c r="T117" s="129">
        <v>-2.3020743133442298E-6</v>
      </c>
    </row>
    <row r="118" spans="1:20" x14ac:dyDescent="0.2">
      <c r="A118" s="2">
        <v>11389</v>
      </c>
      <c r="B118" s="2">
        <v>11392</v>
      </c>
      <c r="C118" s="2" t="s">
        <v>2692</v>
      </c>
      <c r="D118" s="2" t="s">
        <v>2693</v>
      </c>
      <c r="E118" s="4" t="s">
        <v>33</v>
      </c>
      <c r="F118" s="2" t="s">
        <v>2721</v>
      </c>
      <c r="G118" s="2" t="s">
        <v>2722</v>
      </c>
      <c r="H118" s="2" t="s">
        <v>2696</v>
      </c>
      <c r="I118" s="2" t="s">
        <v>77</v>
      </c>
      <c r="J118" s="2" t="s">
        <v>78</v>
      </c>
      <c r="K118" s="2" t="s">
        <v>1379</v>
      </c>
      <c r="L118" s="2" t="s">
        <v>2683</v>
      </c>
      <c r="M118" s="2" t="s">
        <v>250</v>
      </c>
      <c r="N118" s="2" t="s">
        <v>82</v>
      </c>
      <c r="O118" s="118">
        <v>-3</v>
      </c>
      <c r="P118" s="127">
        <v>3.19</v>
      </c>
      <c r="Q118" s="140">
        <v>6892.5</v>
      </c>
      <c r="R118" s="118">
        <v>-0.56499999999999995</v>
      </c>
      <c r="S118" s="129">
        <v>1.7339944032332599E-3</v>
      </c>
      <c r="T118" s="129">
        <v>-1.6879335271827699E-6</v>
      </c>
    </row>
    <row r="119" spans="1:20" x14ac:dyDescent="0.2">
      <c r="A119" s="2">
        <v>11389</v>
      </c>
      <c r="B119" s="2">
        <v>11394</v>
      </c>
      <c r="C119" s="2" t="s">
        <v>2692</v>
      </c>
      <c r="D119" s="2" t="s">
        <v>2693</v>
      </c>
      <c r="E119" s="4" t="s">
        <v>33</v>
      </c>
      <c r="F119" s="2" t="s">
        <v>2694</v>
      </c>
      <c r="G119" s="2" t="s">
        <v>2695</v>
      </c>
      <c r="H119" s="2" t="s">
        <v>2696</v>
      </c>
      <c r="I119" s="2" t="s">
        <v>77</v>
      </c>
      <c r="J119" s="2" t="s">
        <v>78</v>
      </c>
      <c r="K119" s="2" t="s">
        <v>1379</v>
      </c>
      <c r="L119" s="2" t="s">
        <v>2683</v>
      </c>
      <c r="M119" s="2" t="s">
        <v>250</v>
      </c>
      <c r="N119" s="2" t="s">
        <v>82</v>
      </c>
      <c r="O119" s="118">
        <v>3</v>
      </c>
      <c r="P119" s="127">
        <v>3.19</v>
      </c>
      <c r="Q119" s="140">
        <v>25456.75</v>
      </c>
      <c r="R119" s="118">
        <v>23.158999999999999</v>
      </c>
      <c r="S119" s="129">
        <v>1.1643532588329401E-2</v>
      </c>
      <c r="T119" s="129">
        <v>6.8080621664062898E-6</v>
      </c>
    </row>
    <row r="120" spans="1:20" x14ac:dyDescent="0.2">
      <c r="A120" s="2">
        <v>11389</v>
      </c>
      <c r="B120" s="2">
        <v>11394</v>
      </c>
      <c r="C120" s="2" t="s">
        <v>2692</v>
      </c>
      <c r="D120" s="2" t="s">
        <v>2693</v>
      </c>
      <c r="E120" s="4" t="s">
        <v>33</v>
      </c>
      <c r="F120" s="2" t="s">
        <v>2697</v>
      </c>
      <c r="G120" s="2" t="s">
        <v>2698</v>
      </c>
      <c r="H120" s="2" t="s">
        <v>2696</v>
      </c>
      <c r="I120" s="2" t="s">
        <v>77</v>
      </c>
      <c r="J120" s="2" t="s">
        <v>2554</v>
      </c>
      <c r="K120" s="2" t="s">
        <v>1379</v>
      </c>
      <c r="L120" s="2" t="s">
        <v>2683</v>
      </c>
      <c r="M120" s="2" t="s">
        <v>250</v>
      </c>
      <c r="N120" s="2" t="s">
        <v>82</v>
      </c>
      <c r="O120" s="118">
        <v>233</v>
      </c>
      <c r="P120" s="127">
        <v>3.19</v>
      </c>
      <c r="Q120" s="140">
        <v>26347.5</v>
      </c>
      <c r="R120" s="118">
        <v>-19.518999999999998</v>
      </c>
      <c r="S120" s="129">
        <v>-9.8136795935381601E-3</v>
      </c>
      <c r="T120" s="129">
        <v>-5.7381331865698796E-6</v>
      </c>
    </row>
    <row r="121" spans="1:20" x14ac:dyDescent="0.2">
      <c r="A121" s="2">
        <v>11389</v>
      </c>
      <c r="B121" s="2">
        <v>11394</v>
      </c>
      <c r="C121" s="2" t="s">
        <v>2692</v>
      </c>
      <c r="D121" s="2" t="s">
        <v>2693</v>
      </c>
      <c r="E121" s="4" t="s">
        <v>33</v>
      </c>
      <c r="F121" s="2" t="s">
        <v>2699</v>
      </c>
      <c r="G121" s="2" t="s">
        <v>2700</v>
      </c>
      <c r="H121" s="2" t="s">
        <v>2696</v>
      </c>
      <c r="I121" s="2" t="s">
        <v>77</v>
      </c>
      <c r="J121" s="2" t="s">
        <v>78</v>
      </c>
      <c r="K121" s="2" t="s">
        <v>1379</v>
      </c>
      <c r="L121" s="2" t="s">
        <v>2683</v>
      </c>
      <c r="M121" s="2" t="s">
        <v>250</v>
      </c>
      <c r="N121" s="2" t="s">
        <v>82</v>
      </c>
      <c r="O121" s="118">
        <v>-18</v>
      </c>
      <c r="P121" s="127">
        <v>3.19</v>
      </c>
      <c r="Q121" s="140">
        <v>6892.5</v>
      </c>
      <c r="R121" s="118">
        <v>165.42099999999999</v>
      </c>
      <c r="S121" s="129">
        <v>8.3168715756015005E-2</v>
      </c>
      <c r="T121" s="129">
        <v>4.8629381407379697E-5</v>
      </c>
    </row>
    <row r="122" spans="1:20" x14ac:dyDescent="0.2">
      <c r="A122" s="2">
        <v>11389</v>
      </c>
      <c r="B122" s="2">
        <v>11394</v>
      </c>
      <c r="C122" s="2" t="s">
        <v>2692</v>
      </c>
      <c r="D122" s="2" t="s">
        <v>2693</v>
      </c>
      <c r="E122" s="4" t="s">
        <v>33</v>
      </c>
      <c r="F122" s="2" t="s">
        <v>2701</v>
      </c>
      <c r="G122" s="2" t="s">
        <v>2702</v>
      </c>
      <c r="H122" s="2" t="s">
        <v>2696</v>
      </c>
      <c r="I122" s="2" t="s">
        <v>77</v>
      </c>
      <c r="J122" s="2" t="s">
        <v>78</v>
      </c>
      <c r="K122" s="2" t="s">
        <v>1379</v>
      </c>
      <c r="L122" s="2" t="s">
        <v>2683</v>
      </c>
      <c r="M122" s="2" t="s">
        <v>250</v>
      </c>
      <c r="N122" s="2" t="s">
        <v>82</v>
      </c>
      <c r="O122" s="118">
        <v>27</v>
      </c>
      <c r="P122" s="127">
        <v>3.19</v>
      </c>
      <c r="Q122" s="140">
        <v>1411.4</v>
      </c>
      <c r="R122" s="118">
        <v>177.56200000000001</v>
      </c>
      <c r="S122" s="129">
        <v>8.9272884986611206E-2</v>
      </c>
      <c r="T122" s="129">
        <v>5.21985356379281E-5</v>
      </c>
    </row>
    <row r="123" spans="1:20" x14ac:dyDescent="0.2">
      <c r="A123" s="2">
        <v>11389</v>
      </c>
      <c r="B123" s="2">
        <v>11394</v>
      </c>
      <c r="C123" s="2" t="s">
        <v>2692</v>
      </c>
      <c r="D123" s="2" t="s">
        <v>2693</v>
      </c>
      <c r="E123" s="4" t="s">
        <v>33</v>
      </c>
      <c r="F123" s="2" t="s">
        <v>2703</v>
      </c>
      <c r="G123" s="2" t="s">
        <v>2704</v>
      </c>
      <c r="H123" s="2" t="s">
        <v>2696</v>
      </c>
      <c r="I123" s="2" t="s">
        <v>77</v>
      </c>
      <c r="J123" s="2" t="s">
        <v>1334</v>
      </c>
      <c r="K123" s="2" t="s">
        <v>2454</v>
      </c>
      <c r="L123" s="2" t="s">
        <v>2683</v>
      </c>
      <c r="M123" s="2" t="s">
        <v>250</v>
      </c>
      <c r="N123" s="2" t="s">
        <v>88</v>
      </c>
      <c r="O123" s="118">
        <v>17</v>
      </c>
      <c r="P123" s="127">
        <v>3.7454999999999998</v>
      </c>
      <c r="Q123" s="140">
        <v>24690</v>
      </c>
      <c r="R123" s="118">
        <v>623.952</v>
      </c>
      <c r="S123" s="129">
        <v>0.31370390187666702</v>
      </c>
      <c r="T123" s="129">
        <v>1.83425060188457E-4</v>
      </c>
    </row>
    <row r="124" spans="1:20" x14ac:dyDescent="0.2">
      <c r="A124" s="2">
        <v>11389</v>
      </c>
      <c r="B124" s="2">
        <v>11394</v>
      </c>
      <c r="C124" s="2" t="s">
        <v>2692</v>
      </c>
      <c r="D124" s="2" t="s">
        <v>2693</v>
      </c>
      <c r="E124" s="4" t="s">
        <v>33</v>
      </c>
      <c r="F124" s="2" t="s">
        <v>2705</v>
      </c>
      <c r="G124" s="2" t="s">
        <v>2706</v>
      </c>
      <c r="H124" s="2" t="s">
        <v>2696</v>
      </c>
      <c r="I124" s="2" t="s">
        <v>77</v>
      </c>
      <c r="J124" s="2" t="s">
        <v>1334</v>
      </c>
      <c r="K124" s="2" t="s">
        <v>2454</v>
      </c>
      <c r="L124" s="2" t="s">
        <v>2683</v>
      </c>
      <c r="M124" s="2" t="s">
        <v>250</v>
      </c>
      <c r="N124" s="2" t="s">
        <v>88</v>
      </c>
      <c r="O124" s="118">
        <v>25</v>
      </c>
      <c r="P124" s="127">
        <v>3.7454999999999998</v>
      </c>
      <c r="Q124" s="140">
        <v>24690</v>
      </c>
      <c r="R124" s="118">
        <v>183.82</v>
      </c>
      <c r="S124" s="129">
        <v>9.2419304428684998E-2</v>
      </c>
      <c r="T124" s="129">
        <v>5.4038271044749402E-5</v>
      </c>
    </row>
    <row r="125" spans="1:20" x14ac:dyDescent="0.2">
      <c r="A125" s="2">
        <v>11389</v>
      </c>
      <c r="B125" s="2">
        <v>11394</v>
      </c>
      <c r="C125" s="2" t="s">
        <v>2692</v>
      </c>
      <c r="D125" s="2" t="s">
        <v>2693</v>
      </c>
      <c r="E125" s="4" t="s">
        <v>33</v>
      </c>
      <c r="F125" s="2" t="s">
        <v>2707</v>
      </c>
      <c r="G125" s="2" t="s">
        <v>2708</v>
      </c>
      <c r="H125" s="2" t="s">
        <v>2696</v>
      </c>
      <c r="I125" s="2" t="s">
        <v>77</v>
      </c>
      <c r="J125" s="2" t="s">
        <v>2709</v>
      </c>
      <c r="K125" s="2" t="s">
        <v>2710</v>
      </c>
      <c r="L125" s="2" t="s">
        <v>2683</v>
      </c>
      <c r="M125" s="2" t="s">
        <v>250</v>
      </c>
      <c r="N125" s="2" t="s">
        <v>2711</v>
      </c>
      <c r="O125" s="118">
        <v>-15</v>
      </c>
      <c r="P125" s="127">
        <v>2.1318999999999999</v>
      </c>
      <c r="Q125" s="140">
        <v>8676</v>
      </c>
      <c r="R125" s="118">
        <v>-65.388999999999996</v>
      </c>
      <c r="S125" s="129">
        <v>-3.2875566332978598E-2</v>
      </c>
      <c r="T125" s="129">
        <v>-1.9222593972474599E-5</v>
      </c>
    </row>
    <row r="126" spans="1:20" x14ac:dyDescent="0.2">
      <c r="A126" s="2">
        <v>11389</v>
      </c>
      <c r="B126" s="2">
        <v>11394</v>
      </c>
      <c r="C126" s="2" t="s">
        <v>2692</v>
      </c>
      <c r="D126" s="2" t="s">
        <v>2693</v>
      </c>
      <c r="E126" s="4" t="s">
        <v>33</v>
      </c>
      <c r="F126" s="2" t="s">
        <v>2712</v>
      </c>
      <c r="G126" s="2" t="s">
        <v>2713</v>
      </c>
      <c r="H126" s="2" t="s">
        <v>2696</v>
      </c>
      <c r="I126" s="2" t="s">
        <v>77</v>
      </c>
      <c r="J126" s="2" t="s">
        <v>322</v>
      </c>
      <c r="K126" s="2" t="s">
        <v>1379</v>
      </c>
      <c r="L126" s="2" t="s">
        <v>2683</v>
      </c>
      <c r="M126" s="2" t="s">
        <v>250</v>
      </c>
      <c r="N126" s="2" t="s">
        <v>82</v>
      </c>
      <c r="O126" s="118">
        <v>56</v>
      </c>
      <c r="P126" s="127">
        <v>3.19</v>
      </c>
      <c r="Q126" s="140">
        <v>14460</v>
      </c>
      <c r="R126" s="118">
        <v>360.96300000000002</v>
      </c>
      <c r="S126" s="129">
        <v>0.181481357618271</v>
      </c>
      <c r="T126" s="129">
        <v>1.06113531725536E-4</v>
      </c>
    </row>
    <row r="127" spans="1:20" x14ac:dyDescent="0.2">
      <c r="A127" s="2">
        <v>11389</v>
      </c>
      <c r="B127" s="2">
        <v>11394</v>
      </c>
      <c r="C127" s="2" t="s">
        <v>2692</v>
      </c>
      <c r="D127" s="2" t="s">
        <v>2693</v>
      </c>
      <c r="E127" s="4" t="s">
        <v>33</v>
      </c>
      <c r="F127" s="2" t="s">
        <v>2714</v>
      </c>
      <c r="G127" s="2" t="s">
        <v>2715</v>
      </c>
      <c r="H127" s="2" t="s">
        <v>2696</v>
      </c>
      <c r="I127" s="2" t="s">
        <v>77</v>
      </c>
      <c r="J127" s="2" t="s">
        <v>1191</v>
      </c>
      <c r="K127" s="2" t="s">
        <v>2454</v>
      </c>
      <c r="L127" s="2" t="s">
        <v>2683</v>
      </c>
      <c r="M127" s="2" t="s">
        <v>250</v>
      </c>
      <c r="N127" s="2" t="s">
        <v>88</v>
      </c>
      <c r="O127" s="118">
        <v>250</v>
      </c>
      <c r="P127" s="127">
        <v>3.7454999999999998</v>
      </c>
      <c r="Q127" s="140">
        <v>595</v>
      </c>
      <c r="R127" s="118">
        <v>565.98</v>
      </c>
      <c r="S127" s="129">
        <v>0.28455738015203702</v>
      </c>
      <c r="T127" s="129">
        <v>1.6638286699404E-4</v>
      </c>
    </row>
    <row r="128" spans="1:20" x14ac:dyDescent="0.2">
      <c r="A128" s="2">
        <v>11389</v>
      </c>
      <c r="B128" s="2">
        <v>11394</v>
      </c>
      <c r="C128" s="2" t="s">
        <v>2692</v>
      </c>
      <c r="D128" s="2" t="s">
        <v>2693</v>
      </c>
      <c r="E128" s="4" t="s">
        <v>33</v>
      </c>
      <c r="F128" s="2" t="s">
        <v>2716</v>
      </c>
      <c r="G128" s="2" t="s">
        <v>2717</v>
      </c>
      <c r="H128" s="2" t="s">
        <v>2696</v>
      </c>
      <c r="I128" s="2" t="s">
        <v>77</v>
      </c>
      <c r="J128" s="2" t="s">
        <v>78</v>
      </c>
      <c r="K128" s="2" t="s">
        <v>1379</v>
      </c>
      <c r="L128" s="2" t="s">
        <v>2683</v>
      </c>
      <c r="M128" s="2" t="s">
        <v>250</v>
      </c>
      <c r="N128" s="2" t="s">
        <v>82</v>
      </c>
      <c r="O128" s="118">
        <v>3</v>
      </c>
      <c r="P128" s="127">
        <v>3.19</v>
      </c>
      <c r="Q128" s="140">
        <v>2498</v>
      </c>
      <c r="R128" s="118">
        <v>-26.966000000000001</v>
      </c>
      <c r="S128" s="129">
        <v>-1.3557831480098601E-2</v>
      </c>
      <c r="T128" s="129">
        <v>-7.92736730523593E-6</v>
      </c>
    </row>
    <row r="129" spans="1:20" x14ac:dyDescent="0.2">
      <c r="A129" s="2">
        <v>11389</v>
      </c>
      <c r="B129" s="2">
        <v>14658</v>
      </c>
      <c r="C129" s="2" t="s">
        <v>2692</v>
      </c>
      <c r="D129" s="2" t="s">
        <v>2693</v>
      </c>
      <c r="E129" s="4" t="s">
        <v>33</v>
      </c>
      <c r="F129" s="2" t="s">
        <v>2699</v>
      </c>
      <c r="G129" s="2" t="s">
        <v>2700</v>
      </c>
      <c r="H129" s="2" t="s">
        <v>2696</v>
      </c>
      <c r="I129" s="2" t="s">
        <v>77</v>
      </c>
      <c r="J129" s="2" t="s">
        <v>78</v>
      </c>
      <c r="K129" s="2" t="s">
        <v>1379</v>
      </c>
      <c r="L129" s="2" t="s">
        <v>2683</v>
      </c>
      <c r="M129" s="2" t="s">
        <v>250</v>
      </c>
      <c r="N129" s="2" t="s">
        <v>82</v>
      </c>
      <c r="O129" s="118">
        <v>-1</v>
      </c>
      <c r="P129" s="127">
        <v>3.19</v>
      </c>
      <c r="Q129" s="140">
        <v>6892.5</v>
      </c>
      <c r="R129" s="118">
        <v>9.19</v>
      </c>
      <c r="S129" s="129">
        <v>-1.00522415898132</v>
      </c>
      <c r="T129" s="129">
        <v>8.5620891945370302E-5</v>
      </c>
    </row>
    <row r="130" spans="1:20" x14ac:dyDescent="0.2">
      <c r="A130" s="2">
        <v>11389</v>
      </c>
      <c r="B130" s="2">
        <v>14658</v>
      </c>
      <c r="C130" s="2" t="s">
        <v>2692</v>
      </c>
      <c r="D130" s="2" t="s">
        <v>2693</v>
      </c>
      <c r="E130" s="4" t="s">
        <v>33</v>
      </c>
      <c r="F130" s="2" t="s">
        <v>2701</v>
      </c>
      <c r="G130" s="2" t="s">
        <v>2702</v>
      </c>
      <c r="H130" s="2" t="s">
        <v>2696</v>
      </c>
      <c r="I130" s="2" t="s">
        <v>77</v>
      </c>
      <c r="J130" s="2" t="s">
        <v>78</v>
      </c>
      <c r="K130" s="2" t="s">
        <v>1379</v>
      </c>
      <c r="L130" s="2" t="s">
        <v>2683</v>
      </c>
      <c r="M130" s="2" t="s">
        <v>250</v>
      </c>
      <c r="N130" s="2" t="s">
        <v>82</v>
      </c>
      <c r="O130" s="118">
        <v>-2</v>
      </c>
      <c r="P130" s="127">
        <v>3.19</v>
      </c>
      <c r="Q130" s="140">
        <v>1411.4</v>
      </c>
      <c r="R130" s="118">
        <v>-5.7370000000000001</v>
      </c>
      <c r="S130" s="129">
        <v>0.62755018843363697</v>
      </c>
      <c r="T130" s="129">
        <v>-5.3452164270130202E-5</v>
      </c>
    </row>
    <row r="131" spans="1:20" x14ac:dyDescent="0.2">
      <c r="A131" s="2">
        <v>11389</v>
      </c>
      <c r="B131" s="2">
        <v>14658</v>
      </c>
      <c r="C131" s="2" t="s">
        <v>2692</v>
      </c>
      <c r="D131" s="2" t="s">
        <v>2693</v>
      </c>
      <c r="E131" s="4" t="s">
        <v>33</v>
      </c>
      <c r="F131" s="2" t="s">
        <v>2714</v>
      </c>
      <c r="G131" s="2" t="s">
        <v>2715</v>
      </c>
      <c r="H131" s="2" t="s">
        <v>2696</v>
      </c>
      <c r="I131" s="2" t="s">
        <v>77</v>
      </c>
      <c r="J131" s="2" t="s">
        <v>1191</v>
      </c>
      <c r="K131" s="2" t="s">
        <v>2454</v>
      </c>
      <c r="L131" s="2" t="s">
        <v>2683</v>
      </c>
      <c r="M131" s="2" t="s">
        <v>250</v>
      </c>
      <c r="N131" s="2" t="s">
        <v>88</v>
      </c>
      <c r="O131" s="118">
        <v>-12</v>
      </c>
      <c r="P131" s="127">
        <v>3.7454999999999998</v>
      </c>
      <c r="Q131" s="140">
        <v>595</v>
      </c>
      <c r="R131" s="118">
        <v>-20.431999999999999</v>
      </c>
      <c r="S131" s="129">
        <v>2.2349015070651301</v>
      </c>
      <c r="T131" s="129">
        <v>-1.9035979063503999E-4</v>
      </c>
    </row>
    <row r="132" spans="1:20" x14ac:dyDescent="0.2">
      <c r="A132" s="2">
        <v>11389</v>
      </c>
      <c r="B132" s="2">
        <v>14658</v>
      </c>
      <c r="C132" s="2" t="s">
        <v>2692</v>
      </c>
      <c r="D132" s="2" t="s">
        <v>2693</v>
      </c>
      <c r="E132" s="4" t="s">
        <v>33</v>
      </c>
      <c r="F132" s="2" t="s">
        <v>2723</v>
      </c>
      <c r="G132" s="2" t="s">
        <v>2724</v>
      </c>
      <c r="H132" s="2" t="s">
        <v>2696</v>
      </c>
      <c r="I132" s="2" t="s">
        <v>77</v>
      </c>
      <c r="J132" s="2" t="s">
        <v>78</v>
      </c>
      <c r="K132" s="2" t="s">
        <v>1379</v>
      </c>
      <c r="L132" s="2" t="s">
        <v>2683</v>
      </c>
      <c r="M132" s="2" t="s">
        <v>250</v>
      </c>
      <c r="N132" s="2" t="s">
        <v>82</v>
      </c>
      <c r="O132" s="118">
        <v>-3</v>
      </c>
      <c r="P132" s="127">
        <v>3.19</v>
      </c>
      <c r="Q132" s="140">
        <v>25456.75</v>
      </c>
      <c r="R132" s="118">
        <v>4.8659999999999997</v>
      </c>
      <c r="S132" s="129">
        <v>-0.53228883970992602</v>
      </c>
      <c r="T132" s="129">
        <v>4.5338191309205103E-5</v>
      </c>
    </row>
    <row r="133" spans="1:20" x14ac:dyDescent="0.2">
      <c r="A133" s="2">
        <v>11389</v>
      </c>
      <c r="B133" s="2">
        <v>14658</v>
      </c>
      <c r="C133" s="2" t="s">
        <v>2692</v>
      </c>
      <c r="D133" s="2" t="s">
        <v>2693</v>
      </c>
      <c r="E133" s="4" t="s">
        <v>33</v>
      </c>
      <c r="F133" s="2" t="s">
        <v>2721</v>
      </c>
      <c r="G133" s="2" t="s">
        <v>2722</v>
      </c>
      <c r="H133" s="2" t="s">
        <v>2696</v>
      </c>
      <c r="I133" s="2" t="s">
        <v>77</v>
      </c>
      <c r="J133" s="2" t="s">
        <v>78</v>
      </c>
      <c r="K133" s="2" t="s">
        <v>1379</v>
      </c>
      <c r="L133" s="2" t="s">
        <v>2683</v>
      </c>
      <c r="M133" s="2" t="s">
        <v>250</v>
      </c>
      <c r="N133" s="2" t="s">
        <v>82</v>
      </c>
      <c r="O133" s="118">
        <v>-5</v>
      </c>
      <c r="P133" s="127">
        <v>3.19</v>
      </c>
      <c r="Q133" s="140">
        <v>6892.5</v>
      </c>
      <c r="R133" s="118">
        <v>2.9710000000000001</v>
      </c>
      <c r="S133" s="129">
        <v>-0.32493869680752002</v>
      </c>
      <c r="T133" s="129">
        <v>2.7676952249555901E-5</v>
      </c>
    </row>
    <row r="134" spans="1:20" x14ac:dyDescent="0.2">
      <c r="A134" s="2">
        <v>11389</v>
      </c>
      <c r="B134" s="2">
        <v>15420</v>
      </c>
      <c r="C134" s="2" t="s">
        <v>2692</v>
      </c>
      <c r="D134" s="2" t="s">
        <v>2693</v>
      </c>
      <c r="E134" s="4" t="s">
        <v>33</v>
      </c>
      <c r="F134" s="2" t="s">
        <v>2699</v>
      </c>
      <c r="G134" s="2" t="s">
        <v>2700</v>
      </c>
      <c r="H134" s="2" t="s">
        <v>2696</v>
      </c>
      <c r="I134" s="2" t="s">
        <v>77</v>
      </c>
      <c r="J134" s="2" t="s">
        <v>78</v>
      </c>
      <c r="K134" s="2" t="s">
        <v>1379</v>
      </c>
      <c r="L134" s="2" t="s">
        <v>2683</v>
      </c>
      <c r="M134" s="2" t="s">
        <v>250</v>
      </c>
      <c r="N134" s="2" t="s">
        <v>82</v>
      </c>
      <c r="O134" s="118">
        <v>2</v>
      </c>
      <c r="P134" s="127">
        <v>3.19</v>
      </c>
      <c r="Q134" s="140">
        <v>6892.5</v>
      </c>
      <c r="R134" s="118">
        <v>-18.373999999999999</v>
      </c>
      <c r="S134" s="129">
        <v>2.1991327914552201</v>
      </c>
      <c r="T134" s="129">
        <v>-1.39664737214458E-4</v>
      </c>
    </row>
    <row r="135" spans="1:20" x14ac:dyDescent="0.2">
      <c r="A135" s="2">
        <v>11389</v>
      </c>
      <c r="B135" s="2">
        <v>15420</v>
      </c>
      <c r="C135" s="2" t="s">
        <v>2692</v>
      </c>
      <c r="D135" s="2" t="s">
        <v>2693</v>
      </c>
      <c r="E135" s="4" t="s">
        <v>33</v>
      </c>
      <c r="F135" s="2" t="s">
        <v>2721</v>
      </c>
      <c r="G135" s="2" t="s">
        <v>2722</v>
      </c>
      <c r="H135" s="2" t="s">
        <v>2696</v>
      </c>
      <c r="I135" s="2" t="s">
        <v>77</v>
      </c>
      <c r="J135" s="2" t="s">
        <v>78</v>
      </c>
      <c r="K135" s="2" t="s">
        <v>1379</v>
      </c>
      <c r="L135" s="2" t="s">
        <v>2683</v>
      </c>
      <c r="M135" s="2" t="s">
        <v>250</v>
      </c>
      <c r="N135" s="2" t="s">
        <v>82</v>
      </c>
      <c r="O135" s="118">
        <v>-19</v>
      </c>
      <c r="P135" s="127">
        <v>3.19</v>
      </c>
      <c r="Q135" s="140">
        <v>6892.5</v>
      </c>
      <c r="R135" s="118">
        <v>10.019</v>
      </c>
      <c r="S135" s="129">
        <v>-1.1991327914552199</v>
      </c>
      <c r="T135" s="129">
        <v>7.6155731411294003E-5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00000000-0002-0000-0B00-000000000000}">
      <formula1>israel_abroad</formula1>
    </dataValidation>
    <dataValidation type="list" allowBlank="1" showInputMessage="1" showErrorMessage="1" sqref="M2:M20" xr:uid="{00000000-0002-0000-0B00-000001000000}">
      <formula1>Holding_interest</formula1>
    </dataValidation>
    <dataValidation type="list" allowBlank="1" showInputMessage="1" showErrorMessage="1" sqref="L2:L20" xr:uid="{00000000-0002-0000-0B00-000002000000}">
      <formula1>Underlying_Asset</formula1>
    </dataValidation>
    <dataValidation type="list" allowBlank="1" showInputMessage="1" showErrorMessage="1" sqref="J2:J20" xr:uid="{00000000-0002-0000-0B00-000003000000}">
      <formula1>Country_list</formula1>
    </dataValidation>
    <dataValidation type="list" allowBlank="1" showInputMessage="1" showErrorMessage="1" sqref="E2:E20" xr:uid="{00000000-0002-0000-0B00-000004000000}">
      <formula1>Issuer_Type_TFunds</formula1>
    </dataValidation>
    <dataValidation type="list" allowBlank="1" showInputMessage="1" showErrorMessage="1" sqref="H2:H20" xr:uid="{00000000-0002-0000-0B00-000005000000}">
      <formula1>Security_ID_Number_Type</formula1>
    </dataValidation>
    <dataValidation type="list" allowBlank="1" showInputMessage="1" showErrorMessage="1" sqref="K2:K20" xr:uid="{00000000-0002-0000-0B00-000006000000}">
      <formula1>Stock_Exchange</formula1>
    </dataValidation>
  </dataValidation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8"/>
  <sheetViews>
    <sheetView rightToLeft="1" workbookViewId="0">
      <selection activeCell="A5" sqref="A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29" width="9" style="2" hidden="1" customWidth="1"/>
    <col min="30" max="16384" width="9" style="2" hidden="1"/>
  </cols>
  <sheetData>
    <row r="1" spans="1:28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263</v>
      </c>
      <c r="M1" s="10" t="s">
        <v>8</v>
      </c>
      <c r="N1" s="10" t="s">
        <v>2677</v>
      </c>
      <c r="O1" s="10" t="s">
        <v>237</v>
      </c>
      <c r="P1" s="10" t="s">
        <v>12</v>
      </c>
      <c r="Q1" s="128" t="s">
        <v>14</v>
      </c>
      <c r="R1" s="128" t="s">
        <v>15</v>
      </c>
      <c r="S1" s="10" t="s">
        <v>9</v>
      </c>
      <c r="T1" s="10" t="s">
        <v>10</v>
      </c>
      <c r="U1" s="10" t="s">
        <v>238</v>
      </c>
      <c r="V1" s="10" t="s">
        <v>11</v>
      </c>
      <c r="W1" s="10" t="s">
        <v>17</v>
      </c>
      <c r="X1" s="126" t="s">
        <v>18</v>
      </c>
      <c r="Y1" s="132" t="s">
        <v>19</v>
      </c>
      <c r="Z1" s="10" t="s">
        <v>20</v>
      </c>
      <c r="AA1" s="128" t="s">
        <v>24</v>
      </c>
      <c r="AB1" s="128" t="s">
        <v>25</v>
      </c>
    </row>
    <row r="2" spans="1:28" x14ac:dyDescent="0.2">
      <c r="A2" s="2">
        <v>1035</v>
      </c>
      <c r="B2" s="11">
        <v>1037</v>
      </c>
      <c r="C2" s="11" t="s">
        <v>2725</v>
      </c>
      <c r="D2" s="11" t="s">
        <v>2726</v>
      </c>
      <c r="E2" s="9" t="s">
        <v>245</v>
      </c>
      <c r="F2" s="11" t="s">
        <v>2727</v>
      </c>
      <c r="G2" s="11" t="s">
        <v>2728</v>
      </c>
      <c r="H2" s="9" t="s">
        <v>248</v>
      </c>
      <c r="I2" s="11" t="s">
        <v>2729</v>
      </c>
      <c r="J2" s="9" t="s">
        <v>30</v>
      </c>
      <c r="K2" s="9" t="s">
        <v>30</v>
      </c>
      <c r="L2" s="11" t="s">
        <v>270</v>
      </c>
      <c r="M2" s="9" t="s">
        <v>31</v>
      </c>
      <c r="N2" s="11" t="s">
        <v>2730</v>
      </c>
      <c r="O2" s="11" t="s">
        <v>250</v>
      </c>
      <c r="P2" s="123">
        <v>0.27700000000000002</v>
      </c>
      <c r="Q2" s="139">
        <v>8.8553000000000007E-2</v>
      </c>
      <c r="R2" s="139">
        <v>0.34911999999999999</v>
      </c>
      <c r="S2" s="11" t="s">
        <v>251</v>
      </c>
      <c r="T2" s="11" t="s">
        <v>252</v>
      </c>
      <c r="U2" s="11" t="s">
        <v>253</v>
      </c>
      <c r="V2" s="9" t="s">
        <v>34</v>
      </c>
      <c r="W2" s="123">
        <v>2923433</v>
      </c>
      <c r="X2" s="138">
        <v>1</v>
      </c>
      <c r="Y2" s="137">
        <v>93.15</v>
      </c>
      <c r="Z2" s="123">
        <v>2723.1779999999999</v>
      </c>
      <c r="AA2" s="139">
        <v>0.18000773324670999</v>
      </c>
      <c r="AB2" s="139">
        <v>6.51671998056331E-3</v>
      </c>
    </row>
    <row r="3" spans="1:28" x14ac:dyDescent="0.2">
      <c r="A3" s="2">
        <v>1035</v>
      </c>
      <c r="B3" s="11">
        <v>1037</v>
      </c>
      <c r="C3" s="11" t="s">
        <v>2731</v>
      </c>
      <c r="D3" s="11" t="s">
        <v>2732</v>
      </c>
      <c r="E3" s="9" t="s">
        <v>245</v>
      </c>
      <c r="F3" s="11" t="s">
        <v>2733</v>
      </c>
      <c r="G3" s="11" t="s">
        <v>2734</v>
      </c>
      <c r="H3" s="9" t="s">
        <v>248</v>
      </c>
      <c r="I3" s="11" t="s">
        <v>2729</v>
      </c>
      <c r="J3" s="9" t="s">
        <v>30</v>
      </c>
      <c r="K3" s="9" t="s">
        <v>30</v>
      </c>
      <c r="L3" s="11" t="s">
        <v>270</v>
      </c>
      <c r="M3" s="9" t="s">
        <v>31</v>
      </c>
      <c r="N3" s="11" t="s">
        <v>2720</v>
      </c>
      <c r="O3" s="11" t="s">
        <v>250</v>
      </c>
      <c r="P3" s="123">
        <v>1.0629999999999999</v>
      </c>
      <c r="Q3" s="139">
        <v>1.2E-2</v>
      </c>
      <c r="R3" s="139">
        <v>4.4929999999999998E-2</v>
      </c>
      <c r="S3" s="11" t="s">
        <v>87</v>
      </c>
      <c r="T3" s="11" t="s">
        <v>290</v>
      </c>
      <c r="U3" s="11" t="s">
        <v>253</v>
      </c>
      <c r="V3" s="9" t="s">
        <v>34</v>
      </c>
      <c r="W3" s="123">
        <v>1713095</v>
      </c>
      <c r="X3" s="138">
        <v>1</v>
      </c>
      <c r="Y3" s="137">
        <v>103.75</v>
      </c>
      <c r="Z3" s="123">
        <v>1777.336</v>
      </c>
      <c r="AA3" s="139">
        <v>0.117485619627031</v>
      </c>
      <c r="AB3" s="139">
        <v>4.2532666294009302E-3</v>
      </c>
    </row>
    <row r="4" spans="1:28" x14ac:dyDescent="0.2">
      <c r="A4" s="2">
        <v>1035</v>
      </c>
      <c r="B4" s="11">
        <v>1037</v>
      </c>
      <c r="C4" s="11" t="s">
        <v>2725</v>
      </c>
      <c r="D4" s="11" t="s">
        <v>2726</v>
      </c>
      <c r="E4" s="9" t="s">
        <v>245</v>
      </c>
      <c r="F4" s="11" t="s">
        <v>2735</v>
      </c>
      <c r="G4" s="11" t="s">
        <v>2736</v>
      </c>
      <c r="H4" s="9" t="s">
        <v>248</v>
      </c>
      <c r="I4" s="11" t="s">
        <v>2729</v>
      </c>
      <c r="J4" s="9" t="s">
        <v>30</v>
      </c>
      <c r="K4" s="9" t="s">
        <v>30</v>
      </c>
      <c r="L4" s="11" t="s">
        <v>270</v>
      </c>
      <c r="M4" s="9" t="s">
        <v>31</v>
      </c>
      <c r="N4" s="11" t="s">
        <v>2737</v>
      </c>
      <c r="O4" s="11" t="s">
        <v>250</v>
      </c>
      <c r="P4" s="123">
        <v>2.5369999999999999</v>
      </c>
      <c r="Q4" s="139">
        <v>5.0000000000000001E-4</v>
      </c>
      <c r="R4" s="139">
        <v>2.5180000000000001E-2</v>
      </c>
      <c r="S4" s="11" t="s">
        <v>251</v>
      </c>
      <c r="T4" s="11" t="s">
        <v>252</v>
      </c>
      <c r="U4" s="11" t="s">
        <v>253</v>
      </c>
      <c r="V4" s="9" t="s">
        <v>34</v>
      </c>
      <c r="W4" s="123">
        <v>9646548</v>
      </c>
      <c r="X4" s="138">
        <v>1</v>
      </c>
      <c r="Y4" s="137">
        <v>110.17</v>
      </c>
      <c r="Z4" s="123">
        <v>10627.602000000001</v>
      </c>
      <c r="AA4" s="139">
        <v>0.70250664712625799</v>
      </c>
      <c r="AB4" s="139">
        <v>2.5432457935192099E-2</v>
      </c>
    </row>
    <row r="5" spans="1:28" x14ac:dyDescent="0.2">
      <c r="A5" s="2">
        <v>1035</v>
      </c>
      <c r="B5" s="11">
        <v>1360</v>
      </c>
      <c r="C5" s="11" t="s">
        <v>2731</v>
      </c>
      <c r="D5" s="11" t="s">
        <v>2732</v>
      </c>
      <c r="E5" s="9" t="s">
        <v>245</v>
      </c>
      <c r="F5" s="11" t="s">
        <v>2733</v>
      </c>
      <c r="G5" s="11" t="s">
        <v>2734</v>
      </c>
      <c r="H5" s="9" t="s">
        <v>248</v>
      </c>
      <c r="I5" s="11" t="s">
        <v>2729</v>
      </c>
      <c r="J5" s="9" t="s">
        <v>30</v>
      </c>
      <c r="K5" s="9" t="s">
        <v>30</v>
      </c>
      <c r="L5" s="11" t="s">
        <v>270</v>
      </c>
      <c r="M5" s="9" t="s">
        <v>31</v>
      </c>
      <c r="N5" s="11" t="s">
        <v>2720</v>
      </c>
      <c r="O5" s="11" t="s">
        <v>250</v>
      </c>
      <c r="P5" s="123">
        <v>1.0629999999999999</v>
      </c>
      <c r="Q5" s="139">
        <v>1.2E-2</v>
      </c>
      <c r="R5" s="139">
        <v>4.4929999999999998E-2</v>
      </c>
      <c r="S5" s="11" t="s">
        <v>87</v>
      </c>
      <c r="T5" s="11" t="s">
        <v>290</v>
      </c>
      <c r="U5" s="11" t="s">
        <v>253</v>
      </c>
      <c r="V5" s="9" t="s">
        <v>34</v>
      </c>
      <c r="W5" s="123">
        <v>200000</v>
      </c>
      <c r="X5" s="138">
        <v>1</v>
      </c>
      <c r="Y5" s="137">
        <v>103.75</v>
      </c>
      <c r="Z5" s="123">
        <v>207.5</v>
      </c>
      <c r="AA5" s="139">
        <v>0.123298939540348</v>
      </c>
      <c r="AB5" s="139">
        <v>2.36006011061002E-3</v>
      </c>
    </row>
    <row r="6" spans="1:28" x14ac:dyDescent="0.2">
      <c r="A6" s="2">
        <v>1035</v>
      </c>
      <c r="B6" s="11">
        <v>1360</v>
      </c>
      <c r="C6" s="11" t="s">
        <v>2725</v>
      </c>
      <c r="D6" s="11" t="s">
        <v>2726</v>
      </c>
      <c r="E6" s="9" t="s">
        <v>245</v>
      </c>
      <c r="F6" s="11" t="s">
        <v>2735</v>
      </c>
      <c r="G6" s="11" t="s">
        <v>2736</v>
      </c>
      <c r="H6" s="9" t="s">
        <v>248</v>
      </c>
      <c r="I6" s="11" t="s">
        <v>2729</v>
      </c>
      <c r="J6" s="9" t="s">
        <v>30</v>
      </c>
      <c r="K6" s="9" t="s">
        <v>30</v>
      </c>
      <c r="L6" s="11" t="s">
        <v>270</v>
      </c>
      <c r="M6" s="9" t="s">
        <v>31</v>
      </c>
      <c r="N6" s="11" t="s">
        <v>2737</v>
      </c>
      <c r="O6" s="11" t="s">
        <v>250</v>
      </c>
      <c r="P6" s="123">
        <v>2.5369999999999999</v>
      </c>
      <c r="Q6" s="139">
        <v>5.0000000000000001E-4</v>
      </c>
      <c r="R6" s="139">
        <v>2.5180000000000001E-2</v>
      </c>
      <c r="S6" s="11" t="s">
        <v>251</v>
      </c>
      <c r="T6" s="11" t="s">
        <v>252</v>
      </c>
      <c r="U6" s="11" t="s">
        <v>253</v>
      </c>
      <c r="V6" s="9" t="s">
        <v>34</v>
      </c>
      <c r="W6" s="123">
        <v>1339204.6299999999</v>
      </c>
      <c r="X6" s="138">
        <v>1</v>
      </c>
      <c r="Y6" s="137">
        <v>110.17</v>
      </c>
      <c r="Z6" s="123">
        <v>1475.402</v>
      </c>
      <c r="AA6" s="139">
        <v>0.87670106045965202</v>
      </c>
      <c r="AB6" s="139">
        <v>1.6780900220502298E-2</v>
      </c>
    </row>
    <row r="7" spans="1:28" x14ac:dyDescent="0.2">
      <c r="A7" s="2">
        <v>1035</v>
      </c>
      <c r="B7" s="11">
        <v>9939</v>
      </c>
      <c r="C7" s="11" t="s">
        <v>2725</v>
      </c>
      <c r="D7" s="11" t="s">
        <v>2726</v>
      </c>
      <c r="E7" s="9" t="s">
        <v>245</v>
      </c>
      <c r="F7" s="11" t="s">
        <v>2727</v>
      </c>
      <c r="G7" s="11" t="s">
        <v>2728</v>
      </c>
      <c r="H7" s="9" t="s">
        <v>248</v>
      </c>
      <c r="I7" s="11" t="s">
        <v>2729</v>
      </c>
      <c r="J7" s="9" t="s">
        <v>30</v>
      </c>
      <c r="K7" s="9" t="s">
        <v>30</v>
      </c>
      <c r="L7" s="11" t="s">
        <v>270</v>
      </c>
      <c r="M7" s="9" t="s">
        <v>31</v>
      </c>
      <c r="N7" s="11" t="s">
        <v>2730</v>
      </c>
      <c r="O7" s="11" t="s">
        <v>250</v>
      </c>
      <c r="P7" s="123">
        <v>0.27700000000000002</v>
      </c>
      <c r="Q7" s="139">
        <v>8.8553000000000007E-2</v>
      </c>
      <c r="R7" s="139">
        <v>0.34911999999999999</v>
      </c>
      <c r="S7" s="11" t="s">
        <v>251</v>
      </c>
      <c r="T7" s="11" t="s">
        <v>252</v>
      </c>
      <c r="U7" s="11" t="s">
        <v>253</v>
      </c>
      <c r="V7" s="9" t="s">
        <v>34</v>
      </c>
      <c r="W7" s="123">
        <v>9570395</v>
      </c>
      <c r="X7" s="138">
        <v>1</v>
      </c>
      <c r="Y7" s="137">
        <v>93.15</v>
      </c>
      <c r="Z7" s="123">
        <v>8914.8230000000003</v>
      </c>
      <c r="AA7" s="139">
        <v>0.42008517257181599</v>
      </c>
      <c r="AB7" s="139">
        <v>2.0806423522317201E-3</v>
      </c>
    </row>
    <row r="8" spans="1:28" x14ac:dyDescent="0.2">
      <c r="A8" s="2">
        <v>1035</v>
      </c>
      <c r="B8" s="11">
        <v>9939</v>
      </c>
      <c r="C8" s="11" t="s">
        <v>2731</v>
      </c>
      <c r="D8" s="11" t="s">
        <v>2732</v>
      </c>
      <c r="E8" s="9" t="s">
        <v>245</v>
      </c>
      <c r="F8" s="11" t="s">
        <v>2733</v>
      </c>
      <c r="G8" s="11" t="s">
        <v>2734</v>
      </c>
      <c r="H8" s="9" t="s">
        <v>248</v>
      </c>
      <c r="I8" s="11" t="s">
        <v>2729</v>
      </c>
      <c r="J8" s="9" t="s">
        <v>30</v>
      </c>
      <c r="K8" s="9" t="s">
        <v>30</v>
      </c>
      <c r="L8" s="11" t="s">
        <v>270</v>
      </c>
      <c r="M8" s="9" t="s">
        <v>31</v>
      </c>
      <c r="N8" s="11" t="s">
        <v>2720</v>
      </c>
      <c r="O8" s="11" t="s">
        <v>250</v>
      </c>
      <c r="P8" s="123">
        <v>1.0629999999999999</v>
      </c>
      <c r="Q8" s="139">
        <v>1.2E-2</v>
      </c>
      <c r="R8" s="139">
        <v>4.4929999999999998E-2</v>
      </c>
      <c r="S8" s="11" t="s">
        <v>87</v>
      </c>
      <c r="T8" s="11" t="s">
        <v>290</v>
      </c>
      <c r="U8" s="11" t="s">
        <v>253</v>
      </c>
      <c r="V8" s="9" t="s">
        <v>34</v>
      </c>
      <c r="W8" s="123">
        <v>1090573</v>
      </c>
      <c r="X8" s="138">
        <v>1</v>
      </c>
      <c r="Y8" s="137">
        <v>103.75</v>
      </c>
      <c r="Z8" s="123">
        <v>1131.4690000000001</v>
      </c>
      <c r="AA8" s="139">
        <v>5.3317217625287801E-2</v>
      </c>
      <c r="AB8" s="139">
        <v>2.6407516460335E-4</v>
      </c>
    </row>
    <row r="9" spans="1:28" x14ac:dyDescent="0.2">
      <c r="A9" s="2">
        <v>1035</v>
      </c>
      <c r="B9" s="11">
        <v>9939</v>
      </c>
      <c r="C9" s="11" t="s">
        <v>2725</v>
      </c>
      <c r="D9" s="11" t="s">
        <v>2726</v>
      </c>
      <c r="E9" s="9" t="s">
        <v>245</v>
      </c>
      <c r="F9" s="11" t="s">
        <v>2735</v>
      </c>
      <c r="G9" s="11" t="s">
        <v>2736</v>
      </c>
      <c r="H9" s="9" t="s">
        <v>248</v>
      </c>
      <c r="I9" s="11" t="s">
        <v>2729</v>
      </c>
      <c r="J9" s="9" t="s">
        <v>30</v>
      </c>
      <c r="K9" s="9" t="s">
        <v>30</v>
      </c>
      <c r="L9" s="11" t="s">
        <v>270</v>
      </c>
      <c r="M9" s="9" t="s">
        <v>31</v>
      </c>
      <c r="N9" s="11" t="s">
        <v>2737</v>
      </c>
      <c r="O9" s="11" t="s">
        <v>250</v>
      </c>
      <c r="P9" s="123">
        <v>2.5369999999999999</v>
      </c>
      <c r="Q9" s="139">
        <v>5.0000000000000001E-4</v>
      </c>
      <c r="R9" s="139">
        <v>2.5180000000000001E-2</v>
      </c>
      <c r="S9" s="11" t="s">
        <v>251</v>
      </c>
      <c r="T9" s="11" t="s">
        <v>252</v>
      </c>
      <c r="U9" s="11" t="s">
        <v>253</v>
      </c>
      <c r="V9" s="9" t="s">
        <v>34</v>
      </c>
      <c r="W9" s="123">
        <v>9049268.5800000001</v>
      </c>
      <c r="X9" s="138">
        <v>1</v>
      </c>
      <c r="Y9" s="137">
        <v>110.17</v>
      </c>
      <c r="Z9" s="123">
        <v>9969.5789999999997</v>
      </c>
      <c r="AA9" s="139">
        <v>0.46978750149484999</v>
      </c>
      <c r="AB9" s="139">
        <v>2.3268133130602301E-3</v>
      </c>
    </row>
    <row r="10" spans="1:28" x14ac:dyDescent="0.2">
      <c r="A10" s="2">
        <v>1035</v>
      </c>
      <c r="B10" s="11">
        <v>9939</v>
      </c>
      <c r="C10" s="11" t="s">
        <v>2738</v>
      </c>
      <c r="D10" s="11" t="s">
        <v>2739</v>
      </c>
      <c r="E10" s="9" t="s">
        <v>245</v>
      </c>
      <c r="F10" s="11" t="s">
        <v>2740</v>
      </c>
      <c r="G10" s="11" t="s">
        <v>2741</v>
      </c>
      <c r="H10" s="9" t="s">
        <v>248</v>
      </c>
      <c r="I10" s="11" t="s">
        <v>2729</v>
      </c>
      <c r="J10" s="9" t="s">
        <v>30</v>
      </c>
      <c r="K10" s="9" t="s">
        <v>30</v>
      </c>
      <c r="L10" s="11" t="s">
        <v>270</v>
      </c>
      <c r="M10" s="9" t="s">
        <v>31</v>
      </c>
      <c r="N10" s="11" t="s">
        <v>2720</v>
      </c>
      <c r="O10" s="11" t="s">
        <v>250</v>
      </c>
      <c r="P10" s="123">
        <v>9.2520000000000007</v>
      </c>
      <c r="Q10" s="139">
        <v>7.0499999999999993E-2</v>
      </c>
      <c r="R10" s="139">
        <v>5.2049999999999999E-2</v>
      </c>
      <c r="S10" s="11" t="s">
        <v>251</v>
      </c>
      <c r="T10" s="11" t="s">
        <v>252</v>
      </c>
      <c r="U10" s="11" t="s">
        <v>253</v>
      </c>
      <c r="V10" s="9" t="s">
        <v>34</v>
      </c>
      <c r="W10" s="123">
        <v>1010725.81</v>
      </c>
      <c r="X10" s="138">
        <v>1</v>
      </c>
      <c r="Y10" s="137">
        <v>119.28</v>
      </c>
      <c r="Z10" s="123">
        <v>1205.5940000000001</v>
      </c>
      <c r="AA10" s="139">
        <v>5.6810108308046801E-2</v>
      </c>
      <c r="AB10" s="139">
        <v>2.8137512366110902E-4</v>
      </c>
    </row>
    <row r="11" spans="1:28" x14ac:dyDescent="0.2">
      <c r="A11" s="2">
        <v>1035</v>
      </c>
      <c r="B11" s="11">
        <v>9940</v>
      </c>
      <c r="C11" s="11" t="s">
        <v>2725</v>
      </c>
      <c r="D11" s="11" t="s">
        <v>2726</v>
      </c>
      <c r="E11" s="9" t="s">
        <v>245</v>
      </c>
      <c r="F11" s="11" t="s">
        <v>2727</v>
      </c>
      <c r="G11" s="11" t="s">
        <v>2728</v>
      </c>
      <c r="H11" s="9" t="s">
        <v>248</v>
      </c>
      <c r="I11" s="11" t="s">
        <v>2729</v>
      </c>
      <c r="J11" s="9" t="s">
        <v>30</v>
      </c>
      <c r="K11" s="9" t="s">
        <v>30</v>
      </c>
      <c r="L11" s="11" t="s">
        <v>270</v>
      </c>
      <c r="M11" s="9" t="s">
        <v>31</v>
      </c>
      <c r="N11" s="11" t="s">
        <v>2730</v>
      </c>
      <c r="O11" s="11" t="s">
        <v>250</v>
      </c>
      <c r="P11" s="123">
        <v>0.27700000000000002</v>
      </c>
      <c r="Q11" s="139">
        <v>8.8553000000000007E-2</v>
      </c>
      <c r="R11" s="139">
        <v>0.34911999999999999</v>
      </c>
      <c r="S11" s="11" t="s">
        <v>251</v>
      </c>
      <c r="T11" s="11" t="s">
        <v>252</v>
      </c>
      <c r="U11" s="11" t="s">
        <v>253</v>
      </c>
      <c r="V11" s="9" t="s">
        <v>34</v>
      </c>
      <c r="W11" s="123">
        <v>37883651</v>
      </c>
      <c r="X11" s="138">
        <v>1</v>
      </c>
      <c r="Y11" s="137">
        <v>93.15</v>
      </c>
      <c r="Z11" s="123">
        <v>35288.620999999999</v>
      </c>
      <c r="AA11" s="139">
        <v>0.39167700258794003</v>
      </c>
      <c r="AB11" s="139">
        <v>2.5971379747189698E-3</v>
      </c>
    </row>
    <row r="12" spans="1:28" x14ac:dyDescent="0.2">
      <c r="A12" s="2">
        <v>1035</v>
      </c>
      <c r="B12" s="11">
        <v>9940</v>
      </c>
      <c r="C12" s="11" t="s">
        <v>2731</v>
      </c>
      <c r="D12" s="11" t="s">
        <v>2732</v>
      </c>
      <c r="E12" s="9" t="s">
        <v>245</v>
      </c>
      <c r="F12" s="11" t="s">
        <v>2733</v>
      </c>
      <c r="G12" s="11" t="s">
        <v>2734</v>
      </c>
      <c r="H12" s="9" t="s">
        <v>248</v>
      </c>
      <c r="I12" s="11" t="s">
        <v>2729</v>
      </c>
      <c r="J12" s="9" t="s">
        <v>30</v>
      </c>
      <c r="K12" s="9" t="s">
        <v>30</v>
      </c>
      <c r="L12" s="11" t="s">
        <v>270</v>
      </c>
      <c r="M12" s="9" t="s">
        <v>31</v>
      </c>
      <c r="N12" s="11" t="s">
        <v>2720</v>
      </c>
      <c r="O12" s="11" t="s">
        <v>250</v>
      </c>
      <c r="P12" s="123">
        <v>1.0629999999999999</v>
      </c>
      <c r="Q12" s="139">
        <v>1.2E-2</v>
      </c>
      <c r="R12" s="139">
        <v>4.4929999999999998E-2</v>
      </c>
      <c r="S12" s="11" t="s">
        <v>87</v>
      </c>
      <c r="T12" s="11" t="s">
        <v>290</v>
      </c>
      <c r="U12" s="11" t="s">
        <v>253</v>
      </c>
      <c r="V12" s="9" t="s">
        <v>34</v>
      </c>
      <c r="W12" s="123">
        <v>3940009</v>
      </c>
      <c r="X12" s="138">
        <v>1</v>
      </c>
      <c r="Y12" s="137">
        <v>103.75</v>
      </c>
      <c r="Z12" s="123">
        <v>4087.759</v>
      </c>
      <c r="AA12" s="139">
        <v>4.5371036993909597E-2</v>
      </c>
      <c r="AB12" s="139">
        <v>3.0084697940059802E-4</v>
      </c>
    </row>
    <row r="13" spans="1:28" x14ac:dyDescent="0.2">
      <c r="A13" s="2">
        <v>1035</v>
      </c>
      <c r="B13" s="11">
        <v>9940</v>
      </c>
      <c r="C13" s="11" t="s">
        <v>2725</v>
      </c>
      <c r="D13" s="11" t="s">
        <v>2726</v>
      </c>
      <c r="E13" s="9" t="s">
        <v>245</v>
      </c>
      <c r="F13" s="11" t="s">
        <v>2735</v>
      </c>
      <c r="G13" s="11" t="s">
        <v>2736</v>
      </c>
      <c r="H13" s="9" t="s">
        <v>248</v>
      </c>
      <c r="I13" s="11" t="s">
        <v>2729</v>
      </c>
      <c r="J13" s="9" t="s">
        <v>30</v>
      </c>
      <c r="K13" s="9" t="s">
        <v>30</v>
      </c>
      <c r="L13" s="11" t="s">
        <v>270</v>
      </c>
      <c r="M13" s="9" t="s">
        <v>31</v>
      </c>
      <c r="N13" s="11" t="s">
        <v>2737</v>
      </c>
      <c r="O13" s="11" t="s">
        <v>250</v>
      </c>
      <c r="P13" s="123">
        <v>2.5369999999999999</v>
      </c>
      <c r="Q13" s="139">
        <v>5.0000000000000001E-4</v>
      </c>
      <c r="R13" s="139">
        <v>2.5180000000000001E-2</v>
      </c>
      <c r="S13" s="11" t="s">
        <v>251</v>
      </c>
      <c r="T13" s="11" t="s">
        <v>252</v>
      </c>
      <c r="U13" s="11" t="s">
        <v>253</v>
      </c>
      <c r="V13" s="9" t="s">
        <v>34</v>
      </c>
      <c r="W13" s="123">
        <v>41819772.560000002</v>
      </c>
      <c r="X13" s="138">
        <v>1</v>
      </c>
      <c r="Y13" s="137">
        <v>110.17</v>
      </c>
      <c r="Z13" s="123">
        <v>46072.843000000001</v>
      </c>
      <c r="AA13" s="139">
        <v>0.51137371627317196</v>
      </c>
      <c r="AB13" s="139">
        <v>3.3908248098074899E-3</v>
      </c>
    </row>
    <row r="14" spans="1:28" x14ac:dyDescent="0.2">
      <c r="A14" s="2">
        <v>1035</v>
      </c>
      <c r="B14" s="11">
        <v>9940</v>
      </c>
      <c r="C14" s="11" t="s">
        <v>2738</v>
      </c>
      <c r="D14" s="11" t="s">
        <v>2739</v>
      </c>
      <c r="E14" s="9" t="s">
        <v>245</v>
      </c>
      <c r="F14" s="11" t="s">
        <v>2740</v>
      </c>
      <c r="G14" s="11" t="s">
        <v>2741</v>
      </c>
      <c r="H14" s="9" t="s">
        <v>248</v>
      </c>
      <c r="I14" s="11" t="s">
        <v>2729</v>
      </c>
      <c r="J14" s="9" t="s">
        <v>30</v>
      </c>
      <c r="K14" s="9" t="s">
        <v>30</v>
      </c>
      <c r="L14" s="11" t="s">
        <v>270</v>
      </c>
      <c r="M14" s="9" t="s">
        <v>31</v>
      </c>
      <c r="N14" s="11" t="s">
        <v>2720</v>
      </c>
      <c r="O14" s="11" t="s">
        <v>250</v>
      </c>
      <c r="P14" s="123">
        <v>9.2520000000000007</v>
      </c>
      <c r="Q14" s="139">
        <v>7.0499999999999993E-2</v>
      </c>
      <c r="R14" s="139">
        <v>5.2049999999999999E-2</v>
      </c>
      <c r="S14" s="11" t="s">
        <v>251</v>
      </c>
      <c r="T14" s="11" t="s">
        <v>252</v>
      </c>
      <c r="U14" s="11" t="s">
        <v>253</v>
      </c>
      <c r="V14" s="9" t="s">
        <v>34</v>
      </c>
      <c r="W14" s="123">
        <v>3895879.69</v>
      </c>
      <c r="X14" s="138">
        <v>1</v>
      </c>
      <c r="Y14" s="137">
        <v>119.28</v>
      </c>
      <c r="Z14" s="123">
        <v>4647.0050000000001</v>
      </c>
      <c r="AA14" s="139">
        <v>5.1578244144979198E-2</v>
      </c>
      <c r="AB14" s="139">
        <v>3.4200582534374402E-4</v>
      </c>
    </row>
    <row r="15" spans="1:28" x14ac:dyDescent="0.2">
      <c r="A15" s="2">
        <v>1035</v>
      </c>
      <c r="B15" s="11">
        <v>9941</v>
      </c>
      <c r="C15" s="11" t="s">
        <v>2725</v>
      </c>
      <c r="D15" s="11" t="s">
        <v>2726</v>
      </c>
      <c r="E15" s="9" t="s">
        <v>245</v>
      </c>
      <c r="F15" s="11" t="s">
        <v>2727</v>
      </c>
      <c r="G15" s="11" t="s">
        <v>2728</v>
      </c>
      <c r="H15" s="9" t="s">
        <v>248</v>
      </c>
      <c r="I15" s="11" t="s">
        <v>2729</v>
      </c>
      <c r="J15" s="9" t="s">
        <v>30</v>
      </c>
      <c r="K15" s="9" t="s">
        <v>30</v>
      </c>
      <c r="L15" s="11" t="s">
        <v>270</v>
      </c>
      <c r="M15" s="9" t="s">
        <v>31</v>
      </c>
      <c r="N15" s="11" t="s">
        <v>2730</v>
      </c>
      <c r="O15" s="11" t="s">
        <v>250</v>
      </c>
      <c r="P15" s="123">
        <v>0.27700000000000002</v>
      </c>
      <c r="Q15" s="139">
        <v>8.8553000000000007E-2</v>
      </c>
      <c r="R15" s="139">
        <v>0.34911999999999999</v>
      </c>
      <c r="S15" s="11" t="s">
        <v>251</v>
      </c>
      <c r="T15" s="11" t="s">
        <v>252</v>
      </c>
      <c r="U15" s="11" t="s">
        <v>253</v>
      </c>
      <c r="V15" s="9" t="s">
        <v>34</v>
      </c>
      <c r="W15" s="123">
        <v>31333762</v>
      </c>
      <c r="X15" s="138">
        <v>1</v>
      </c>
      <c r="Y15" s="137">
        <v>93.15</v>
      </c>
      <c r="Z15" s="123">
        <v>29187.399000000001</v>
      </c>
      <c r="AA15" s="139">
        <v>0.392737051262111</v>
      </c>
      <c r="AB15" s="139">
        <v>3.8594620608232099E-3</v>
      </c>
    </row>
    <row r="16" spans="1:28" x14ac:dyDescent="0.2">
      <c r="A16" s="2">
        <v>1035</v>
      </c>
      <c r="B16" s="11">
        <v>9941</v>
      </c>
      <c r="C16" s="11" t="s">
        <v>2731</v>
      </c>
      <c r="D16" s="11" t="s">
        <v>2732</v>
      </c>
      <c r="E16" s="9" t="s">
        <v>245</v>
      </c>
      <c r="F16" s="11" t="s">
        <v>2733</v>
      </c>
      <c r="G16" s="11" t="s">
        <v>2734</v>
      </c>
      <c r="H16" s="9" t="s">
        <v>248</v>
      </c>
      <c r="I16" s="11" t="s">
        <v>2729</v>
      </c>
      <c r="J16" s="9" t="s">
        <v>30</v>
      </c>
      <c r="K16" s="9" t="s">
        <v>30</v>
      </c>
      <c r="L16" s="11" t="s">
        <v>270</v>
      </c>
      <c r="M16" s="9" t="s">
        <v>31</v>
      </c>
      <c r="N16" s="11" t="s">
        <v>2720</v>
      </c>
      <c r="O16" s="11" t="s">
        <v>250</v>
      </c>
      <c r="P16" s="123">
        <v>1.0629999999999999</v>
      </c>
      <c r="Q16" s="139">
        <v>1.2E-2</v>
      </c>
      <c r="R16" s="139">
        <v>4.4929999999999998E-2</v>
      </c>
      <c r="S16" s="11" t="s">
        <v>87</v>
      </c>
      <c r="T16" s="11" t="s">
        <v>290</v>
      </c>
      <c r="U16" s="11" t="s">
        <v>253</v>
      </c>
      <c r="V16" s="9" t="s">
        <v>34</v>
      </c>
      <c r="W16" s="123">
        <v>4303031</v>
      </c>
      <c r="X16" s="138">
        <v>1</v>
      </c>
      <c r="Y16" s="137">
        <v>103.75</v>
      </c>
      <c r="Z16" s="123">
        <v>4464.3950000000004</v>
      </c>
      <c r="AA16" s="139">
        <v>6.0071580109583203E-2</v>
      </c>
      <c r="AB16" s="139">
        <v>5.9032878008728295E-4</v>
      </c>
    </row>
    <row r="17" spans="1:28" x14ac:dyDescent="0.2">
      <c r="A17" s="2">
        <v>1035</v>
      </c>
      <c r="B17" s="11">
        <v>9941</v>
      </c>
      <c r="C17" s="11" t="s">
        <v>2725</v>
      </c>
      <c r="D17" s="11" t="s">
        <v>2726</v>
      </c>
      <c r="E17" s="9" t="s">
        <v>245</v>
      </c>
      <c r="F17" s="11" t="s">
        <v>2735</v>
      </c>
      <c r="G17" s="11" t="s">
        <v>2736</v>
      </c>
      <c r="H17" s="9" t="s">
        <v>248</v>
      </c>
      <c r="I17" s="11" t="s">
        <v>2729</v>
      </c>
      <c r="J17" s="9" t="s">
        <v>30</v>
      </c>
      <c r="K17" s="9" t="s">
        <v>30</v>
      </c>
      <c r="L17" s="11" t="s">
        <v>270</v>
      </c>
      <c r="M17" s="9" t="s">
        <v>31</v>
      </c>
      <c r="N17" s="11" t="s">
        <v>2737</v>
      </c>
      <c r="O17" s="11" t="s">
        <v>250</v>
      </c>
      <c r="P17" s="123">
        <v>2.5369999999999999</v>
      </c>
      <c r="Q17" s="139">
        <v>5.0000000000000001E-4</v>
      </c>
      <c r="R17" s="139">
        <v>2.5180000000000001E-2</v>
      </c>
      <c r="S17" s="11" t="s">
        <v>251</v>
      </c>
      <c r="T17" s="11" t="s">
        <v>252</v>
      </c>
      <c r="U17" s="11" t="s">
        <v>253</v>
      </c>
      <c r="V17" s="9" t="s">
        <v>34</v>
      </c>
      <c r="W17" s="123">
        <v>36154240.840000004</v>
      </c>
      <c r="X17" s="138">
        <v>1</v>
      </c>
      <c r="Y17" s="137">
        <v>110.17</v>
      </c>
      <c r="Z17" s="123">
        <v>39831.127</v>
      </c>
      <c r="AA17" s="139">
        <v>0.53595591907432905</v>
      </c>
      <c r="AB17" s="139">
        <v>5.2668866593910896E-3</v>
      </c>
    </row>
    <row r="18" spans="1:28" x14ac:dyDescent="0.2">
      <c r="A18" s="2">
        <v>1035</v>
      </c>
      <c r="B18" s="11">
        <v>9941</v>
      </c>
      <c r="C18" s="11" t="s">
        <v>2738</v>
      </c>
      <c r="D18" s="11" t="s">
        <v>2739</v>
      </c>
      <c r="E18" s="9" t="s">
        <v>245</v>
      </c>
      <c r="F18" s="11" t="s">
        <v>2740</v>
      </c>
      <c r="G18" s="11" t="s">
        <v>2741</v>
      </c>
      <c r="H18" s="9" t="s">
        <v>248</v>
      </c>
      <c r="I18" s="11" t="s">
        <v>2729</v>
      </c>
      <c r="J18" s="9" t="s">
        <v>30</v>
      </c>
      <c r="K18" s="9" t="s">
        <v>30</v>
      </c>
      <c r="L18" s="11" t="s">
        <v>270</v>
      </c>
      <c r="M18" s="9" t="s">
        <v>31</v>
      </c>
      <c r="N18" s="11" t="s">
        <v>2720</v>
      </c>
      <c r="O18" s="11" t="s">
        <v>250</v>
      </c>
      <c r="P18" s="123">
        <v>9.2520000000000007</v>
      </c>
      <c r="Q18" s="139">
        <v>7.0499999999999993E-2</v>
      </c>
      <c r="R18" s="139">
        <v>5.2049999999999999E-2</v>
      </c>
      <c r="S18" s="11" t="s">
        <v>251</v>
      </c>
      <c r="T18" s="11" t="s">
        <v>252</v>
      </c>
      <c r="U18" s="11" t="s">
        <v>253</v>
      </c>
      <c r="V18" s="9" t="s">
        <v>34</v>
      </c>
      <c r="W18" s="123">
        <v>700029.51</v>
      </c>
      <c r="X18" s="138">
        <v>1</v>
      </c>
      <c r="Y18" s="137">
        <v>119.28</v>
      </c>
      <c r="Z18" s="123">
        <v>834.995</v>
      </c>
      <c r="AA18" s="139">
        <v>1.1235449553977201E-2</v>
      </c>
      <c r="AB18" s="139">
        <v>1.10411765710712E-4</v>
      </c>
    </row>
    <row r="19" spans="1:28" x14ac:dyDescent="0.2">
      <c r="A19" s="2">
        <v>1035</v>
      </c>
      <c r="B19" s="11">
        <v>14292</v>
      </c>
      <c r="C19" s="11" t="s">
        <v>2725</v>
      </c>
      <c r="D19" s="11" t="s">
        <v>2726</v>
      </c>
      <c r="E19" s="9" t="s">
        <v>245</v>
      </c>
      <c r="F19" s="11" t="s">
        <v>2727</v>
      </c>
      <c r="G19" s="11" t="s">
        <v>2728</v>
      </c>
      <c r="H19" s="9" t="s">
        <v>248</v>
      </c>
      <c r="I19" s="11" t="s">
        <v>2729</v>
      </c>
      <c r="J19" s="9" t="s">
        <v>30</v>
      </c>
      <c r="K19" s="9" t="s">
        <v>30</v>
      </c>
      <c r="L19" s="11" t="s">
        <v>270</v>
      </c>
      <c r="M19" s="9" t="s">
        <v>31</v>
      </c>
      <c r="N19" s="11" t="s">
        <v>2730</v>
      </c>
      <c r="O19" s="11" t="s">
        <v>250</v>
      </c>
      <c r="P19" s="123">
        <v>0.27700000000000002</v>
      </c>
      <c r="Q19" s="139">
        <v>8.8553000000000007E-2</v>
      </c>
      <c r="R19" s="139">
        <v>0.34911999999999999</v>
      </c>
      <c r="S19" s="11" t="s">
        <v>251</v>
      </c>
      <c r="T19" s="11" t="s">
        <v>252</v>
      </c>
      <c r="U19" s="11" t="s">
        <v>253</v>
      </c>
      <c r="V19" s="9" t="s">
        <v>34</v>
      </c>
      <c r="W19" s="123">
        <v>2644479</v>
      </c>
      <c r="X19" s="138">
        <v>1</v>
      </c>
      <c r="Y19" s="137">
        <v>93.15</v>
      </c>
      <c r="Z19" s="123">
        <v>2463.3319999999999</v>
      </c>
      <c r="AA19" s="139">
        <v>0.42411948845520298</v>
      </c>
      <c r="AB19" s="139">
        <v>4.0867198573076797E-3</v>
      </c>
    </row>
    <row r="20" spans="1:28" x14ac:dyDescent="0.2">
      <c r="A20" s="2">
        <v>1035</v>
      </c>
      <c r="B20" s="2">
        <v>14292</v>
      </c>
      <c r="C20" s="2" t="s">
        <v>2731</v>
      </c>
      <c r="D20" s="2" t="s">
        <v>2732</v>
      </c>
      <c r="E20" s="9" t="s">
        <v>245</v>
      </c>
      <c r="F20" s="2" t="s">
        <v>2733</v>
      </c>
      <c r="G20" s="2" t="s">
        <v>2734</v>
      </c>
      <c r="H20" s="9" t="s">
        <v>248</v>
      </c>
      <c r="I20" s="11" t="s">
        <v>2729</v>
      </c>
      <c r="J20" s="9" t="s">
        <v>30</v>
      </c>
      <c r="K20" s="9" t="s">
        <v>30</v>
      </c>
      <c r="L20" s="11" t="s">
        <v>270</v>
      </c>
      <c r="M20" s="9" t="s">
        <v>31</v>
      </c>
      <c r="N20" s="11" t="s">
        <v>2720</v>
      </c>
      <c r="O20" s="11" t="s">
        <v>250</v>
      </c>
      <c r="P20" s="118">
        <v>1.0629999999999999</v>
      </c>
      <c r="Q20" s="129">
        <v>1.2E-2</v>
      </c>
      <c r="R20" s="129">
        <v>4.4929999999999998E-2</v>
      </c>
      <c r="S20" s="2" t="s">
        <v>87</v>
      </c>
      <c r="T20" s="11" t="s">
        <v>290</v>
      </c>
      <c r="U20" s="11" t="s">
        <v>253</v>
      </c>
      <c r="V20" s="2" t="s">
        <v>34</v>
      </c>
      <c r="W20" s="118">
        <v>129640</v>
      </c>
      <c r="X20" s="127">
        <v>1</v>
      </c>
      <c r="Y20" s="140">
        <v>103.75</v>
      </c>
      <c r="Z20" s="118">
        <v>134.501</v>
      </c>
      <c r="AA20" s="129">
        <v>2.31575374376096E-2</v>
      </c>
      <c r="AB20" s="129">
        <v>2.2314081448445699E-4</v>
      </c>
    </row>
    <row r="21" spans="1:28" x14ac:dyDescent="0.2">
      <c r="A21" s="2">
        <v>1035</v>
      </c>
      <c r="B21" s="2">
        <v>14292</v>
      </c>
      <c r="C21" s="2" t="s">
        <v>2725</v>
      </c>
      <c r="D21" s="2" t="s">
        <v>2726</v>
      </c>
      <c r="E21" t="s">
        <v>245</v>
      </c>
      <c r="F21" s="2" t="s">
        <v>2735</v>
      </c>
      <c r="G21" s="2" t="s">
        <v>2736</v>
      </c>
      <c r="H21" s="4" t="s">
        <v>248</v>
      </c>
      <c r="I21" s="2" t="s">
        <v>2729</v>
      </c>
      <c r="J21" s="2" t="s">
        <v>30</v>
      </c>
      <c r="K21" s="2" t="s">
        <v>30</v>
      </c>
      <c r="L21" s="2" t="s">
        <v>270</v>
      </c>
      <c r="M21" s="4" t="s">
        <v>31</v>
      </c>
      <c r="N21" s="11" t="s">
        <v>2737</v>
      </c>
      <c r="O21" s="2" t="s">
        <v>250</v>
      </c>
      <c r="P21" s="118">
        <v>2.5369999999999999</v>
      </c>
      <c r="Q21" s="129">
        <v>5.0000000000000001E-4</v>
      </c>
      <c r="R21" s="129">
        <v>2.5180000000000001E-2</v>
      </c>
      <c r="S21" s="2" t="s">
        <v>251</v>
      </c>
      <c r="T21" s="2" t="s">
        <v>252</v>
      </c>
      <c r="U21" s="2" t="s">
        <v>253</v>
      </c>
      <c r="V21" s="2" t="s">
        <v>34</v>
      </c>
      <c r="W21" s="118">
        <v>2046177.38</v>
      </c>
      <c r="X21" s="127">
        <v>1</v>
      </c>
      <c r="Y21" s="140">
        <v>110.17</v>
      </c>
      <c r="Z21" s="118">
        <v>2254.2739999999999</v>
      </c>
      <c r="AA21" s="129">
        <v>0.38812523086547102</v>
      </c>
      <c r="AB21" s="129">
        <v>3.73988729892468E-3</v>
      </c>
    </row>
    <row r="22" spans="1:28" x14ac:dyDescent="0.2">
      <c r="A22" s="2">
        <v>1035</v>
      </c>
      <c r="B22" s="2">
        <v>14292</v>
      </c>
      <c r="C22" s="2" t="s">
        <v>2738</v>
      </c>
      <c r="D22" s="2" t="s">
        <v>2739</v>
      </c>
      <c r="E22" s="4" t="s">
        <v>245</v>
      </c>
      <c r="F22" s="2" t="s">
        <v>2740</v>
      </c>
      <c r="G22" s="2" t="s">
        <v>2741</v>
      </c>
      <c r="H22" s="2" t="s">
        <v>248</v>
      </c>
      <c r="I22" s="2" t="s">
        <v>2729</v>
      </c>
      <c r="J22" s="2" t="s">
        <v>30</v>
      </c>
      <c r="K22" s="2" t="s">
        <v>30</v>
      </c>
      <c r="L22" s="2" t="s">
        <v>270</v>
      </c>
      <c r="M22" s="4" t="s">
        <v>31</v>
      </c>
      <c r="N22" s="2" t="s">
        <v>2720</v>
      </c>
      <c r="O22" s="2" t="s">
        <v>250</v>
      </c>
      <c r="P22" s="118">
        <v>9.2520000000000007</v>
      </c>
      <c r="Q22" s="129">
        <v>7.0499999999999993E-2</v>
      </c>
      <c r="R22" s="129">
        <v>5.2049999999999999E-2</v>
      </c>
      <c r="S22" s="2" t="s">
        <v>251</v>
      </c>
      <c r="T22" s="2" t="s">
        <v>252</v>
      </c>
      <c r="U22" s="2" t="s">
        <v>253</v>
      </c>
      <c r="V22" s="2" t="s">
        <v>34</v>
      </c>
      <c r="W22" s="118">
        <v>801476.88</v>
      </c>
      <c r="X22" s="127">
        <v>1</v>
      </c>
      <c r="Y22" s="140">
        <v>119.28</v>
      </c>
      <c r="Z22" s="118">
        <v>956.00199999999995</v>
      </c>
      <c r="AA22" s="129">
        <v>0.164597743241716</v>
      </c>
      <c r="AB22" s="129">
        <v>1.5860267780290799E-3</v>
      </c>
    </row>
    <row r="23" spans="1:28" x14ac:dyDescent="0.2">
      <c r="A23" s="2">
        <v>1038</v>
      </c>
      <c r="B23" s="2">
        <v>1038</v>
      </c>
      <c r="C23" s="2" t="s">
        <v>2725</v>
      </c>
      <c r="D23" s="2" t="s">
        <v>2726</v>
      </c>
      <c r="E23" s="4" t="s">
        <v>245</v>
      </c>
      <c r="F23" s="2" t="s">
        <v>2727</v>
      </c>
      <c r="G23" s="2" t="s">
        <v>2728</v>
      </c>
      <c r="H23" s="2" t="s">
        <v>248</v>
      </c>
      <c r="I23" s="2" t="s">
        <v>2729</v>
      </c>
      <c r="J23" s="2" t="s">
        <v>30</v>
      </c>
      <c r="K23" s="2" t="s">
        <v>30</v>
      </c>
      <c r="L23" s="2" t="s">
        <v>270</v>
      </c>
      <c r="M23" s="2" t="s">
        <v>31</v>
      </c>
      <c r="N23" s="2" t="s">
        <v>2730</v>
      </c>
      <c r="O23" s="2" t="s">
        <v>250</v>
      </c>
      <c r="P23" s="118">
        <v>0.27700000000000002</v>
      </c>
      <c r="Q23" s="129">
        <v>8.8553000000000007E-2</v>
      </c>
      <c r="R23" s="129">
        <v>0.34911999999999999</v>
      </c>
      <c r="S23" s="2" t="s">
        <v>251</v>
      </c>
      <c r="T23" s="2" t="s">
        <v>252</v>
      </c>
      <c r="U23" s="2" t="s">
        <v>253</v>
      </c>
      <c r="V23" s="2" t="s">
        <v>34</v>
      </c>
      <c r="W23" s="118">
        <v>23161191</v>
      </c>
      <c r="X23" s="127">
        <v>1</v>
      </c>
      <c r="Y23" s="140">
        <v>93.15</v>
      </c>
      <c r="Z23" s="118">
        <v>21574.649000000001</v>
      </c>
      <c r="AA23" s="129">
        <v>0.462124390891822</v>
      </c>
      <c r="AB23" s="129">
        <v>4.5273503252136801E-3</v>
      </c>
    </row>
    <row r="24" spans="1:28" x14ac:dyDescent="0.2">
      <c r="A24" s="2">
        <v>1038</v>
      </c>
      <c r="B24" s="2">
        <v>1038</v>
      </c>
      <c r="C24" s="2" t="s">
        <v>2731</v>
      </c>
      <c r="D24" s="2" t="s">
        <v>2732</v>
      </c>
      <c r="E24" s="4" t="s">
        <v>245</v>
      </c>
      <c r="F24" s="2" t="s">
        <v>2733</v>
      </c>
      <c r="G24" s="2" t="s">
        <v>2734</v>
      </c>
      <c r="H24" s="2" t="s">
        <v>248</v>
      </c>
      <c r="I24" s="2" t="s">
        <v>2729</v>
      </c>
      <c r="J24" s="2" t="s">
        <v>30</v>
      </c>
      <c r="K24" s="2" t="s">
        <v>30</v>
      </c>
      <c r="L24" s="2" t="s">
        <v>270</v>
      </c>
      <c r="M24" s="2" t="s">
        <v>31</v>
      </c>
      <c r="N24" s="2" t="s">
        <v>2720</v>
      </c>
      <c r="O24" s="2" t="s">
        <v>250</v>
      </c>
      <c r="P24" s="118">
        <v>1.0629999999999999</v>
      </c>
      <c r="Q24" s="129">
        <v>1.2E-2</v>
      </c>
      <c r="R24" s="129">
        <v>4.4929999999999998E-2</v>
      </c>
      <c r="S24" s="2" t="s">
        <v>87</v>
      </c>
      <c r="T24" s="2" t="s">
        <v>290</v>
      </c>
      <c r="U24" s="2" t="s">
        <v>253</v>
      </c>
      <c r="V24" s="2" t="s">
        <v>34</v>
      </c>
      <c r="W24" s="118">
        <v>1987298</v>
      </c>
      <c r="X24" s="127">
        <v>1</v>
      </c>
      <c r="Y24" s="140">
        <v>103.75</v>
      </c>
      <c r="Z24" s="118">
        <v>2061.8220000000001</v>
      </c>
      <c r="AA24" s="129">
        <v>4.4163780708215299E-2</v>
      </c>
      <c r="AB24" s="129">
        <v>4.3266469135321798E-4</v>
      </c>
    </row>
    <row r="25" spans="1:28" x14ac:dyDescent="0.2">
      <c r="A25" s="2">
        <v>1038</v>
      </c>
      <c r="B25" s="2">
        <v>1038</v>
      </c>
      <c r="C25" s="2" t="s">
        <v>2725</v>
      </c>
      <c r="D25" s="2" t="s">
        <v>2726</v>
      </c>
      <c r="E25" s="4" t="s">
        <v>245</v>
      </c>
      <c r="F25" s="2" t="s">
        <v>2735</v>
      </c>
      <c r="G25" s="2" t="s">
        <v>2736</v>
      </c>
      <c r="H25" s="2" t="s">
        <v>248</v>
      </c>
      <c r="I25" s="2" t="s">
        <v>2729</v>
      </c>
      <c r="J25" s="2" t="s">
        <v>30</v>
      </c>
      <c r="K25" s="2" t="s">
        <v>30</v>
      </c>
      <c r="L25" s="2" t="s">
        <v>270</v>
      </c>
      <c r="M25" s="2" t="s">
        <v>31</v>
      </c>
      <c r="N25" s="2" t="s">
        <v>2737</v>
      </c>
      <c r="O25" s="2" t="s">
        <v>250</v>
      </c>
      <c r="P25" s="118">
        <v>2.5369999999999999</v>
      </c>
      <c r="Q25" s="129">
        <v>5.0000000000000001E-4</v>
      </c>
      <c r="R25" s="129">
        <v>2.5180000000000001E-2</v>
      </c>
      <c r="S25" s="2" t="s">
        <v>251</v>
      </c>
      <c r="T25" s="2" t="s">
        <v>252</v>
      </c>
      <c r="U25" s="2" t="s">
        <v>253</v>
      </c>
      <c r="V25" s="2" t="s">
        <v>34</v>
      </c>
      <c r="W25" s="118">
        <v>20131448.149999999</v>
      </c>
      <c r="X25" s="127">
        <v>1</v>
      </c>
      <c r="Y25" s="140">
        <v>110.17</v>
      </c>
      <c r="Z25" s="118">
        <v>22178.815999999999</v>
      </c>
      <c r="AA25" s="129">
        <v>0.47506551944817799</v>
      </c>
      <c r="AB25" s="129">
        <v>4.6541322560812197E-3</v>
      </c>
    </row>
    <row r="26" spans="1:28" x14ac:dyDescent="0.2">
      <c r="A26" s="2">
        <v>1038</v>
      </c>
      <c r="B26" s="2">
        <v>1038</v>
      </c>
      <c r="C26" s="2" t="s">
        <v>2738</v>
      </c>
      <c r="D26" s="2" t="s">
        <v>2739</v>
      </c>
      <c r="E26" s="4" t="s">
        <v>245</v>
      </c>
      <c r="F26" s="2" t="s">
        <v>2740</v>
      </c>
      <c r="G26" s="2" t="s">
        <v>2741</v>
      </c>
      <c r="H26" s="2" t="s">
        <v>248</v>
      </c>
      <c r="I26" s="2" t="s">
        <v>2729</v>
      </c>
      <c r="J26" s="2" t="s">
        <v>30</v>
      </c>
      <c r="K26" s="2" t="s">
        <v>30</v>
      </c>
      <c r="L26" s="2" t="s">
        <v>270</v>
      </c>
      <c r="M26" s="2" t="s">
        <v>31</v>
      </c>
      <c r="N26" s="2" t="s">
        <v>2720</v>
      </c>
      <c r="O26" s="2" t="s">
        <v>250</v>
      </c>
      <c r="P26" s="118">
        <v>9.2520000000000007</v>
      </c>
      <c r="Q26" s="129">
        <v>7.0499999999999993E-2</v>
      </c>
      <c r="R26" s="129">
        <v>5.2049999999999999E-2</v>
      </c>
      <c r="S26" s="2" t="s">
        <v>251</v>
      </c>
      <c r="T26" s="2" t="s">
        <v>252</v>
      </c>
      <c r="U26" s="2" t="s">
        <v>253</v>
      </c>
      <c r="V26" s="2" t="s">
        <v>34</v>
      </c>
      <c r="W26" s="118">
        <v>729810.49</v>
      </c>
      <c r="X26" s="127">
        <v>1</v>
      </c>
      <c r="Y26" s="140">
        <v>119.28</v>
      </c>
      <c r="Z26" s="118">
        <v>870.51800000000003</v>
      </c>
      <c r="AA26" s="129">
        <v>1.8646308951785501E-2</v>
      </c>
      <c r="AB26" s="129">
        <v>1.82674566763265E-4</v>
      </c>
    </row>
    <row r="27" spans="1:28" x14ac:dyDescent="0.2">
      <c r="A27" s="2">
        <v>1038</v>
      </c>
      <c r="B27" s="2">
        <v>1162</v>
      </c>
      <c r="C27" s="2" t="s">
        <v>2725</v>
      </c>
      <c r="D27" s="2" t="s">
        <v>2726</v>
      </c>
      <c r="E27" s="4" t="s">
        <v>245</v>
      </c>
      <c r="F27" s="2" t="s">
        <v>2727</v>
      </c>
      <c r="G27" s="2" t="s">
        <v>2728</v>
      </c>
      <c r="H27" s="2" t="s">
        <v>248</v>
      </c>
      <c r="I27" s="2" t="s">
        <v>2729</v>
      </c>
      <c r="J27" s="2" t="s">
        <v>30</v>
      </c>
      <c r="K27" s="2" t="s">
        <v>30</v>
      </c>
      <c r="L27" s="2" t="s">
        <v>270</v>
      </c>
      <c r="M27" s="2" t="s">
        <v>31</v>
      </c>
      <c r="N27" s="2" t="s">
        <v>2730</v>
      </c>
      <c r="O27" s="2" t="s">
        <v>250</v>
      </c>
      <c r="P27" s="118">
        <v>0.27700000000000002</v>
      </c>
      <c r="Q27" s="129">
        <v>8.8553000000000007E-2</v>
      </c>
      <c r="R27" s="129">
        <v>0.34911999999999999</v>
      </c>
      <c r="S27" s="2" t="s">
        <v>251</v>
      </c>
      <c r="T27" s="2" t="s">
        <v>252</v>
      </c>
      <c r="U27" s="2" t="s">
        <v>253</v>
      </c>
      <c r="V27" s="2" t="s">
        <v>34</v>
      </c>
      <c r="W27" s="118">
        <v>70216059</v>
      </c>
      <c r="X27" s="127">
        <v>1</v>
      </c>
      <c r="Y27" s="140">
        <v>93.15</v>
      </c>
      <c r="Z27" s="118">
        <v>65406.258999999998</v>
      </c>
      <c r="AA27" s="129">
        <v>0.42859438982739001</v>
      </c>
      <c r="AB27" s="129">
        <v>2.6401872318942599E-3</v>
      </c>
    </row>
    <row r="28" spans="1:28" x14ac:dyDescent="0.2">
      <c r="A28" s="2">
        <v>1038</v>
      </c>
      <c r="B28" s="2">
        <v>1162</v>
      </c>
      <c r="C28" s="2" t="s">
        <v>2731</v>
      </c>
      <c r="D28" s="2" t="s">
        <v>2732</v>
      </c>
      <c r="E28" s="4" t="s">
        <v>245</v>
      </c>
      <c r="F28" s="2" t="s">
        <v>2733</v>
      </c>
      <c r="G28" s="2" t="s">
        <v>2734</v>
      </c>
      <c r="H28" s="2" t="s">
        <v>248</v>
      </c>
      <c r="I28" s="2" t="s">
        <v>2729</v>
      </c>
      <c r="J28" s="2" t="s">
        <v>30</v>
      </c>
      <c r="K28" s="2" t="s">
        <v>30</v>
      </c>
      <c r="L28" s="2" t="s">
        <v>270</v>
      </c>
      <c r="M28" s="2" t="s">
        <v>31</v>
      </c>
      <c r="N28" s="2" t="s">
        <v>2720</v>
      </c>
      <c r="O28" s="2" t="s">
        <v>250</v>
      </c>
      <c r="P28" s="118">
        <v>1.0629999999999999</v>
      </c>
      <c r="Q28" s="129">
        <v>1.2E-2</v>
      </c>
      <c r="R28" s="129">
        <v>4.4929999999999998E-2</v>
      </c>
      <c r="S28" s="2" t="s">
        <v>87</v>
      </c>
      <c r="T28" s="2" t="s">
        <v>290</v>
      </c>
      <c r="U28" s="2" t="s">
        <v>253</v>
      </c>
      <c r="V28" s="2" t="s">
        <v>34</v>
      </c>
      <c r="W28" s="118">
        <v>8674869</v>
      </c>
      <c r="X28" s="127">
        <v>1</v>
      </c>
      <c r="Y28" s="140">
        <v>103.75</v>
      </c>
      <c r="Z28" s="118">
        <v>9000.1769999999997</v>
      </c>
      <c r="AA28" s="129">
        <v>5.8976392386328597E-2</v>
      </c>
      <c r="AB28" s="129">
        <v>3.6330087807327598E-4</v>
      </c>
    </row>
    <row r="29" spans="1:28" x14ac:dyDescent="0.2">
      <c r="A29" s="2">
        <v>1038</v>
      </c>
      <c r="B29" s="2">
        <v>1162</v>
      </c>
      <c r="C29" s="2" t="s">
        <v>2725</v>
      </c>
      <c r="D29" s="2" t="s">
        <v>2726</v>
      </c>
      <c r="E29" s="4" t="s">
        <v>245</v>
      </c>
      <c r="F29" s="2" t="s">
        <v>2735</v>
      </c>
      <c r="G29" s="2" t="s">
        <v>2736</v>
      </c>
      <c r="H29" s="2" t="s">
        <v>248</v>
      </c>
      <c r="I29" s="2" t="s">
        <v>2729</v>
      </c>
      <c r="J29" s="2" t="s">
        <v>30</v>
      </c>
      <c r="K29" s="2" t="s">
        <v>30</v>
      </c>
      <c r="L29" s="2" t="s">
        <v>270</v>
      </c>
      <c r="M29" s="2" t="s">
        <v>31</v>
      </c>
      <c r="N29" s="2" t="s">
        <v>2737</v>
      </c>
      <c r="O29" s="2" t="s">
        <v>250</v>
      </c>
      <c r="P29" s="118">
        <v>2.5369999999999999</v>
      </c>
      <c r="Q29" s="129">
        <v>5.0000000000000001E-4</v>
      </c>
      <c r="R29" s="129">
        <v>2.5180000000000001E-2</v>
      </c>
      <c r="S29" s="2" t="s">
        <v>251</v>
      </c>
      <c r="T29" s="2" t="s">
        <v>252</v>
      </c>
      <c r="U29" s="2" t="s">
        <v>253</v>
      </c>
      <c r="V29" s="2" t="s">
        <v>34</v>
      </c>
      <c r="W29" s="118">
        <v>63843179.990000002</v>
      </c>
      <c r="X29" s="127">
        <v>1</v>
      </c>
      <c r="Y29" s="140">
        <v>110.17</v>
      </c>
      <c r="Z29" s="118">
        <v>70336.031000000003</v>
      </c>
      <c r="AA29" s="129">
        <v>0.46089822195365299</v>
      </c>
      <c r="AB29" s="129">
        <v>2.8391822890982601E-3</v>
      </c>
    </row>
    <row r="30" spans="1:28" x14ac:dyDescent="0.2">
      <c r="A30" s="2">
        <v>1038</v>
      </c>
      <c r="B30" s="2">
        <v>1162</v>
      </c>
      <c r="C30" s="2" t="s">
        <v>2738</v>
      </c>
      <c r="D30" s="2" t="s">
        <v>2739</v>
      </c>
      <c r="E30" s="4" t="s">
        <v>245</v>
      </c>
      <c r="F30" s="2" t="s">
        <v>2740</v>
      </c>
      <c r="G30" s="2" t="s">
        <v>2741</v>
      </c>
      <c r="H30" s="2" t="s">
        <v>248</v>
      </c>
      <c r="I30" s="2" t="s">
        <v>2729</v>
      </c>
      <c r="J30" s="2" t="s">
        <v>30</v>
      </c>
      <c r="K30" s="2" t="s">
        <v>30</v>
      </c>
      <c r="L30" s="2" t="s">
        <v>270</v>
      </c>
      <c r="M30" s="2" t="s">
        <v>31</v>
      </c>
      <c r="N30" s="2" t="s">
        <v>2720</v>
      </c>
      <c r="O30" s="2" t="s">
        <v>250</v>
      </c>
      <c r="P30" s="118">
        <v>9.2520000000000007</v>
      </c>
      <c r="Q30" s="129">
        <v>7.0499999999999993E-2</v>
      </c>
      <c r="R30" s="129">
        <v>5.2049999999999999E-2</v>
      </c>
      <c r="S30" s="2" t="s">
        <v>251</v>
      </c>
      <c r="T30" s="2" t="s">
        <v>252</v>
      </c>
      <c r="U30" s="2" t="s">
        <v>253</v>
      </c>
      <c r="V30" s="2" t="s">
        <v>34</v>
      </c>
      <c r="W30" s="118">
        <v>6592858.1600000001</v>
      </c>
      <c r="X30" s="127">
        <v>1</v>
      </c>
      <c r="Y30" s="140">
        <v>119.28</v>
      </c>
      <c r="Z30" s="118">
        <v>7863.9610000000002</v>
      </c>
      <c r="AA30" s="129">
        <v>5.1530995832628497E-2</v>
      </c>
      <c r="AB30" s="129">
        <v>3.1743643984442899E-4</v>
      </c>
    </row>
    <row r="31" spans="1:28" x14ac:dyDescent="0.2">
      <c r="A31" s="2">
        <v>1038</v>
      </c>
      <c r="B31" s="2">
        <v>1319</v>
      </c>
      <c r="C31" s="2" t="s">
        <v>2725</v>
      </c>
      <c r="D31" s="2" t="s">
        <v>2726</v>
      </c>
      <c r="E31" s="4" t="s">
        <v>245</v>
      </c>
      <c r="F31" s="2" t="s">
        <v>2727</v>
      </c>
      <c r="G31" s="2" t="s">
        <v>2728</v>
      </c>
      <c r="H31" s="2" t="s">
        <v>248</v>
      </c>
      <c r="I31" s="2" t="s">
        <v>2729</v>
      </c>
      <c r="J31" s="2" t="s">
        <v>30</v>
      </c>
      <c r="K31" s="2" t="s">
        <v>30</v>
      </c>
      <c r="L31" s="2" t="s">
        <v>270</v>
      </c>
      <c r="M31" s="2" t="s">
        <v>31</v>
      </c>
      <c r="N31" s="2" t="s">
        <v>2730</v>
      </c>
      <c r="O31" s="2" t="s">
        <v>250</v>
      </c>
      <c r="P31" s="118">
        <v>0.27700000000000002</v>
      </c>
      <c r="Q31" s="129">
        <v>8.8553000000000007E-2</v>
      </c>
      <c r="R31" s="129">
        <v>0.34911999999999999</v>
      </c>
      <c r="S31" s="2" t="s">
        <v>251</v>
      </c>
      <c r="T31" s="2" t="s">
        <v>252</v>
      </c>
      <c r="U31" s="2" t="s">
        <v>253</v>
      </c>
      <c r="V31" s="2" t="s">
        <v>34</v>
      </c>
      <c r="W31" s="118">
        <v>3756115</v>
      </c>
      <c r="X31" s="127">
        <v>1</v>
      </c>
      <c r="Y31" s="140">
        <v>93.15</v>
      </c>
      <c r="Z31" s="118">
        <v>3498.8209999999999</v>
      </c>
      <c r="AA31" s="129">
        <v>0.32106107060690198</v>
      </c>
      <c r="AB31" s="129">
        <v>6.0623158123474397E-3</v>
      </c>
    </row>
    <row r="32" spans="1:28" x14ac:dyDescent="0.2">
      <c r="A32" s="2">
        <v>1038</v>
      </c>
      <c r="B32" s="2">
        <v>1319</v>
      </c>
      <c r="C32" s="2" t="s">
        <v>2731</v>
      </c>
      <c r="D32" s="2" t="s">
        <v>2732</v>
      </c>
      <c r="E32" s="4" t="s">
        <v>245</v>
      </c>
      <c r="F32" s="2" t="s">
        <v>2733</v>
      </c>
      <c r="G32" s="2" t="s">
        <v>2734</v>
      </c>
      <c r="H32" s="2" t="s">
        <v>248</v>
      </c>
      <c r="I32" s="2" t="s">
        <v>2729</v>
      </c>
      <c r="J32" s="2" t="s">
        <v>30</v>
      </c>
      <c r="K32" s="2" t="s">
        <v>30</v>
      </c>
      <c r="L32" s="2" t="s">
        <v>270</v>
      </c>
      <c r="M32" s="2" t="s">
        <v>31</v>
      </c>
      <c r="N32" s="2" t="s">
        <v>2720</v>
      </c>
      <c r="O32" s="2" t="s">
        <v>250</v>
      </c>
      <c r="P32" s="118">
        <v>1.0629999999999999</v>
      </c>
      <c r="Q32" s="129">
        <v>1.2E-2</v>
      </c>
      <c r="R32" s="129">
        <v>4.4929999999999998E-2</v>
      </c>
      <c r="S32" s="2" t="s">
        <v>87</v>
      </c>
      <c r="T32" s="2" t="s">
        <v>290</v>
      </c>
      <c r="U32" s="2" t="s">
        <v>253</v>
      </c>
      <c r="V32" s="2" t="s">
        <v>34</v>
      </c>
      <c r="W32" s="118">
        <v>1604437</v>
      </c>
      <c r="X32" s="127">
        <v>1</v>
      </c>
      <c r="Y32" s="140">
        <v>103.75</v>
      </c>
      <c r="Z32" s="118">
        <v>1664.6030000000001</v>
      </c>
      <c r="AA32" s="129">
        <v>0.15274840496697201</v>
      </c>
      <c r="AB32" s="129">
        <v>2.8842147351956699E-3</v>
      </c>
    </row>
    <row r="33" spans="1:28" x14ac:dyDescent="0.2">
      <c r="A33" s="2">
        <v>1038</v>
      </c>
      <c r="B33" s="2">
        <v>1319</v>
      </c>
      <c r="C33" s="2" t="s">
        <v>2725</v>
      </c>
      <c r="D33" s="2" t="s">
        <v>2726</v>
      </c>
      <c r="E33" s="4" t="s">
        <v>245</v>
      </c>
      <c r="F33" s="2" t="s">
        <v>2735</v>
      </c>
      <c r="G33" s="2" t="s">
        <v>2736</v>
      </c>
      <c r="H33" s="2" t="s">
        <v>248</v>
      </c>
      <c r="I33" s="2" t="s">
        <v>2729</v>
      </c>
      <c r="J33" s="2" t="s">
        <v>30</v>
      </c>
      <c r="K33" s="2" t="s">
        <v>30</v>
      </c>
      <c r="L33" s="2" t="s">
        <v>270</v>
      </c>
      <c r="M33" s="2" t="s">
        <v>31</v>
      </c>
      <c r="N33" s="2" t="s">
        <v>2737</v>
      </c>
      <c r="O33" s="2" t="s">
        <v>250</v>
      </c>
      <c r="P33" s="118">
        <v>2.5369999999999999</v>
      </c>
      <c r="Q33" s="129">
        <v>5.0000000000000001E-4</v>
      </c>
      <c r="R33" s="129">
        <v>2.5180000000000001E-2</v>
      </c>
      <c r="S33" s="2" t="s">
        <v>251</v>
      </c>
      <c r="T33" s="2" t="s">
        <v>252</v>
      </c>
      <c r="U33" s="2" t="s">
        <v>253</v>
      </c>
      <c r="V33" s="2" t="s">
        <v>34</v>
      </c>
      <c r="W33" s="118">
        <v>4979765.38</v>
      </c>
      <c r="X33" s="127">
        <v>1</v>
      </c>
      <c r="Y33" s="140">
        <v>110.17</v>
      </c>
      <c r="Z33" s="118">
        <v>5486.2079999999996</v>
      </c>
      <c r="AA33" s="129">
        <v>0.50342889733387697</v>
      </c>
      <c r="AB33" s="129">
        <v>9.5058082218772398E-3</v>
      </c>
    </row>
    <row r="34" spans="1:28" x14ac:dyDescent="0.2">
      <c r="A34" s="2">
        <v>1038</v>
      </c>
      <c r="B34" s="2">
        <v>1319</v>
      </c>
      <c r="C34" s="2" t="s">
        <v>2738</v>
      </c>
      <c r="D34" s="2" t="s">
        <v>2739</v>
      </c>
      <c r="E34" s="4" t="s">
        <v>245</v>
      </c>
      <c r="F34" s="2" t="s">
        <v>2740</v>
      </c>
      <c r="G34" s="2" t="s">
        <v>2741</v>
      </c>
      <c r="H34" s="2" t="s">
        <v>248</v>
      </c>
      <c r="I34" s="2" t="s">
        <v>2729</v>
      </c>
      <c r="J34" s="2" t="s">
        <v>30</v>
      </c>
      <c r="K34" s="2" t="s">
        <v>30</v>
      </c>
      <c r="L34" s="2" t="s">
        <v>270</v>
      </c>
      <c r="M34" s="2" t="s">
        <v>31</v>
      </c>
      <c r="N34" s="2" t="s">
        <v>2720</v>
      </c>
      <c r="O34" s="2" t="s">
        <v>250</v>
      </c>
      <c r="P34" s="118">
        <v>9.2520000000000007</v>
      </c>
      <c r="Q34" s="129">
        <v>7.0499999999999993E-2</v>
      </c>
      <c r="R34" s="129">
        <v>5.2049999999999999E-2</v>
      </c>
      <c r="S34" s="2" t="s">
        <v>251</v>
      </c>
      <c r="T34" s="2" t="s">
        <v>252</v>
      </c>
      <c r="U34" s="2" t="s">
        <v>253</v>
      </c>
      <c r="V34" s="2" t="s">
        <v>34</v>
      </c>
      <c r="W34" s="118">
        <v>207955.19</v>
      </c>
      <c r="X34" s="127">
        <v>1</v>
      </c>
      <c r="Y34" s="140">
        <v>119.28</v>
      </c>
      <c r="Z34" s="118">
        <v>248.04900000000001</v>
      </c>
      <c r="AA34" s="129">
        <v>2.2761627092248899E-2</v>
      </c>
      <c r="AB34" s="129">
        <v>4.2978792656256002E-4</v>
      </c>
    </row>
    <row r="35" spans="1:28" x14ac:dyDescent="0.2">
      <c r="A35" s="2">
        <v>1038</v>
      </c>
      <c r="B35" s="2">
        <v>1361</v>
      </c>
      <c r="C35" s="2" t="s">
        <v>2731</v>
      </c>
      <c r="D35" s="2" t="s">
        <v>2732</v>
      </c>
      <c r="E35" s="4" t="s">
        <v>245</v>
      </c>
      <c r="F35" s="2" t="s">
        <v>2733</v>
      </c>
      <c r="G35" s="2" t="s">
        <v>2734</v>
      </c>
      <c r="H35" s="2" t="s">
        <v>248</v>
      </c>
      <c r="I35" s="2" t="s">
        <v>2729</v>
      </c>
      <c r="J35" s="2" t="s">
        <v>30</v>
      </c>
      <c r="K35" s="2" t="s">
        <v>30</v>
      </c>
      <c r="L35" s="2" t="s">
        <v>270</v>
      </c>
      <c r="M35" s="2" t="s">
        <v>31</v>
      </c>
      <c r="N35" s="2" t="s">
        <v>2720</v>
      </c>
      <c r="O35" s="2" t="s">
        <v>250</v>
      </c>
      <c r="P35" s="118">
        <v>1.0629999999999999</v>
      </c>
      <c r="Q35" s="129">
        <v>1.2E-2</v>
      </c>
      <c r="R35" s="129">
        <v>4.4929999999999998E-2</v>
      </c>
      <c r="S35" s="2" t="s">
        <v>87</v>
      </c>
      <c r="T35" s="2" t="s">
        <v>290</v>
      </c>
      <c r="U35" s="2" t="s">
        <v>253</v>
      </c>
      <c r="V35" s="2" t="s">
        <v>34</v>
      </c>
      <c r="W35" s="118">
        <v>236405</v>
      </c>
      <c r="X35" s="127">
        <v>1</v>
      </c>
      <c r="Y35" s="140">
        <v>103.75</v>
      </c>
      <c r="Z35" s="118">
        <v>245.27</v>
      </c>
      <c r="AA35" s="129">
        <v>0.123689764936458</v>
      </c>
      <c r="AB35" s="129">
        <v>1.9479949944591101E-3</v>
      </c>
    </row>
    <row r="36" spans="1:28" x14ac:dyDescent="0.2">
      <c r="A36" s="2">
        <v>1038</v>
      </c>
      <c r="B36" s="2">
        <v>1361</v>
      </c>
      <c r="C36" s="2" t="s">
        <v>2725</v>
      </c>
      <c r="D36" s="2" t="s">
        <v>2726</v>
      </c>
      <c r="E36" s="4" t="s">
        <v>245</v>
      </c>
      <c r="F36" s="2" t="s">
        <v>2735</v>
      </c>
      <c r="G36" s="2" t="s">
        <v>2736</v>
      </c>
      <c r="H36" s="2" t="s">
        <v>248</v>
      </c>
      <c r="I36" s="2" t="s">
        <v>2729</v>
      </c>
      <c r="J36" s="2" t="s">
        <v>30</v>
      </c>
      <c r="K36" s="2" t="s">
        <v>30</v>
      </c>
      <c r="L36" s="2" t="s">
        <v>270</v>
      </c>
      <c r="M36" s="2" t="s">
        <v>31</v>
      </c>
      <c r="N36" s="2" t="s">
        <v>2737</v>
      </c>
      <c r="O36" s="2" t="s">
        <v>250</v>
      </c>
      <c r="P36" s="118">
        <v>2.5369999999999999</v>
      </c>
      <c r="Q36" s="129">
        <v>5.0000000000000001E-4</v>
      </c>
      <c r="R36" s="129">
        <v>2.5180000000000001E-2</v>
      </c>
      <c r="S36" s="2" t="s">
        <v>251</v>
      </c>
      <c r="T36" s="2" t="s">
        <v>252</v>
      </c>
      <c r="U36" s="2" t="s">
        <v>253</v>
      </c>
      <c r="V36" s="2" t="s">
        <v>34</v>
      </c>
      <c r="W36" s="118">
        <v>1577268.15</v>
      </c>
      <c r="X36" s="127">
        <v>1</v>
      </c>
      <c r="Y36" s="140">
        <v>110.17</v>
      </c>
      <c r="Z36" s="118">
        <v>1737.6759999999999</v>
      </c>
      <c r="AA36" s="129">
        <v>0.876310235063542</v>
      </c>
      <c r="AB36" s="129">
        <v>1.3801044511435601E-2</v>
      </c>
    </row>
    <row r="37" spans="1:28" x14ac:dyDescent="0.2">
      <c r="A37" s="2">
        <v>1039</v>
      </c>
      <c r="B37" s="2">
        <v>1039</v>
      </c>
      <c r="C37" s="2" t="s">
        <v>2725</v>
      </c>
      <c r="D37" s="2" t="s">
        <v>2726</v>
      </c>
      <c r="E37" s="4" t="s">
        <v>245</v>
      </c>
      <c r="F37" s="2" t="s">
        <v>2727</v>
      </c>
      <c r="G37" s="2" t="s">
        <v>2728</v>
      </c>
      <c r="H37" s="2" t="s">
        <v>248</v>
      </c>
      <c r="I37" s="2" t="s">
        <v>2729</v>
      </c>
      <c r="J37" s="2" t="s">
        <v>30</v>
      </c>
      <c r="K37" s="2" t="s">
        <v>30</v>
      </c>
      <c r="L37" s="2" t="s">
        <v>270</v>
      </c>
      <c r="M37" s="2" t="s">
        <v>31</v>
      </c>
      <c r="N37" s="2" t="s">
        <v>2730</v>
      </c>
      <c r="O37" s="2" t="s">
        <v>250</v>
      </c>
      <c r="P37" s="118">
        <v>0.27700000000000002</v>
      </c>
      <c r="Q37" s="129">
        <v>8.8553000000000007E-2</v>
      </c>
      <c r="R37" s="129">
        <v>0.34911999999999999</v>
      </c>
      <c r="S37" s="2" t="s">
        <v>251</v>
      </c>
      <c r="T37" s="2" t="s">
        <v>252</v>
      </c>
      <c r="U37" s="2" t="s">
        <v>253</v>
      </c>
      <c r="V37" s="2" t="s">
        <v>34</v>
      </c>
      <c r="W37" s="118">
        <v>1211732</v>
      </c>
      <c r="X37" s="127">
        <v>1</v>
      </c>
      <c r="Y37" s="140">
        <v>93.15</v>
      </c>
      <c r="Z37" s="118">
        <v>1128.7280000000001</v>
      </c>
      <c r="AA37" s="129">
        <v>0.24559631437519999</v>
      </c>
      <c r="AB37" s="129">
        <v>4.9755277864265302E-3</v>
      </c>
    </row>
    <row r="38" spans="1:28" x14ac:dyDescent="0.2">
      <c r="A38" s="2">
        <v>1039</v>
      </c>
      <c r="B38" s="2">
        <v>1039</v>
      </c>
      <c r="C38" s="2" t="s">
        <v>2731</v>
      </c>
      <c r="D38" s="2" t="s">
        <v>2732</v>
      </c>
      <c r="E38" s="4" t="s">
        <v>245</v>
      </c>
      <c r="F38" s="2" t="s">
        <v>2733</v>
      </c>
      <c r="G38" s="2" t="s">
        <v>2734</v>
      </c>
      <c r="H38" s="2" t="s">
        <v>248</v>
      </c>
      <c r="I38" s="2" t="s">
        <v>2729</v>
      </c>
      <c r="J38" s="2" t="s">
        <v>30</v>
      </c>
      <c r="K38" s="2" t="s">
        <v>30</v>
      </c>
      <c r="L38" s="2" t="s">
        <v>270</v>
      </c>
      <c r="M38" s="2" t="s">
        <v>31</v>
      </c>
      <c r="N38" s="2" t="s">
        <v>2720</v>
      </c>
      <c r="O38" s="2" t="s">
        <v>250</v>
      </c>
      <c r="P38" s="118">
        <v>1.0629999999999999</v>
      </c>
      <c r="Q38" s="129">
        <v>1.2E-2</v>
      </c>
      <c r="R38" s="129">
        <v>4.4929999999999998E-2</v>
      </c>
      <c r="S38" s="2" t="s">
        <v>87</v>
      </c>
      <c r="T38" s="2" t="s">
        <v>290</v>
      </c>
      <c r="U38" s="2" t="s">
        <v>253</v>
      </c>
      <c r="V38" s="2" t="s">
        <v>34</v>
      </c>
      <c r="W38" s="118">
        <v>333844</v>
      </c>
      <c r="X38" s="127">
        <v>1</v>
      </c>
      <c r="Y38" s="140">
        <v>103.75</v>
      </c>
      <c r="Z38" s="118">
        <v>346.363</v>
      </c>
      <c r="AA38" s="129">
        <v>7.53640257839472E-2</v>
      </c>
      <c r="AB38" s="129">
        <v>1.5267973598827799E-3</v>
      </c>
    </row>
    <row r="39" spans="1:28" x14ac:dyDescent="0.2">
      <c r="A39" s="2">
        <v>1039</v>
      </c>
      <c r="B39" s="2">
        <v>1039</v>
      </c>
      <c r="C39" s="2" t="s">
        <v>2725</v>
      </c>
      <c r="D39" s="2" t="s">
        <v>2726</v>
      </c>
      <c r="E39" s="4" t="s">
        <v>245</v>
      </c>
      <c r="F39" s="2" t="s">
        <v>2735</v>
      </c>
      <c r="G39" s="2" t="s">
        <v>2736</v>
      </c>
      <c r="H39" s="2" t="s">
        <v>248</v>
      </c>
      <c r="I39" s="2" t="s">
        <v>2729</v>
      </c>
      <c r="J39" s="2" t="s">
        <v>30</v>
      </c>
      <c r="K39" s="2" t="s">
        <v>30</v>
      </c>
      <c r="L39" s="2" t="s">
        <v>270</v>
      </c>
      <c r="M39" s="2" t="s">
        <v>31</v>
      </c>
      <c r="N39" s="2" t="s">
        <v>2737</v>
      </c>
      <c r="O39" s="2" t="s">
        <v>250</v>
      </c>
      <c r="P39" s="118">
        <v>2.5369999999999999</v>
      </c>
      <c r="Q39" s="129">
        <v>5.0000000000000001E-4</v>
      </c>
      <c r="R39" s="129">
        <v>2.5180000000000001E-2</v>
      </c>
      <c r="S39" s="2" t="s">
        <v>251</v>
      </c>
      <c r="T39" s="2" t="s">
        <v>252</v>
      </c>
      <c r="U39" s="2" t="s">
        <v>253</v>
      </c>
      <c r="V39" s="2" t="s">
        <v>34</v>
      </c>
      <c r="W39" s="118">
        <v>2832692.17</v>
      </c>
      <c r="X39" s="127">
        <v>1</v>
      </c>
      <c r="Y39" s="140">
        <v>110.17</v>
      </c>
      <c r="Z39" s="118">
        <v>3120.777</v>
      </c>
      <c r="AA39" s="129">
        <v>0.67903965984085302</v>
      </c>
      <c r="AB39" s="129">
        <v>1.37566424977465E-2</v>
      </c>
    </row>
    <row r="40" spans="1:28" x14ac:dyDescent="0.2">
      <c r="A40" s="2">
        <v>1039</v>
      </c>
      <c r="B40" s="2">
        <v>8056</v>
      </c>
      <c r="C40" s="2" t="s">
        <v>2725</v>
      </c>
      <c r="D40" s="2" t="s">
        <v>2726</v>
      </c>
      <c r="E40" s="4" t="s">
        <v>245</v>
      </c>
      <c r="F40" s="2" t="s">
        <v>2727</v>
      </c>
      <c r="G40" s="2" t="s">
        <v>2728</v>
      </c>
      <c r="H40" s="2" t="s">
        <v>248</v>
      </c>
      <c r="I40" s="2" t="s">
        <v>2729</v>
      </c>
      <c r="J40" s="2" t="s">
        <v>30</v>
      </c>
      <c r="K40" s="2" t="s">
        <v>30</v>
      </c>
      <c r="L40" s="2" t="s">
        <v>270</v>
      </c>
      <c r="M40" s="2" t="s">
        <v>31</v>
      </c>
      <c r="N40" s="2" t="s">
        <v>2730</v>
      </c>
      <c r="O40" s="2" t="s">
        <v>250</v>
      </c>
      <c r="P40" s="118">
        <v>0.27700000000000002</v>
      </c>
      <c r="Q40" s="129">
        <v>8.8553000000000007E-2</v>
      </c>
      <c r="R40" s="129">
        <v>0.34911999999999999</v>
      </c>
      <c r="S40" s="2" t="s">
        <v>251</v>
      </c>
      <c r="T40" s="2" t="s">
        <v>252</v>
      </c>
      <c r="U40" s="2" t="s">
        <v>253</v>
      </c>
      <c r="V40" s="2" t="s">
        <v>34</v>
      </c>
      <c r="W40" s="118">
        <v>3182311</v>
      </c>
      <c r="X40" s="127">
        <v>1</v>
      </c>
      <c r="Y40" s="140">
        <v>93.15</v>
      </c>
      <c r="Z40" s="118">
        <v>2964.3229999999999</v>
      </c>
      <c r="AA40" s="129">
        <v>0.61142296724774403</v>
      </c>
      <c r="AB40" s="129">
        <v>8.9569461605870197E-3</v>
      </c>
    </row>
    <row r="41" spans="1:28" x14ac:dyDescent="0.2">
      <c r="A41" s="2">
        <v>1039</v>
      </c>
      <c r="B41" s="2">
        <v>8056</v>
      </c>
      <c r="C41" s="2" t="s">
        <v>2731</v>
      </c>
      <c r="D41" s="2" t="s">
        <v>2732</v>
      </c>
      <c r="E41" s="4" t="s">
        <v>245</v>
      </c>
      <c r="F41" s="2" t="s">
        <v>2733</v>
      </c>
      <c r="G41" s="2" t="s">
        <v>2734</v>
      </c>
      <c r="H41" s="2" t="s">
        <v>248</v>
      </c>
      <c r="I41" s="2" t="s">
        <v>2729</v>
      </c>
      <c r="J41" s="2" t="s">
        <v>30</v>
      </c>
      <c r="K41" s="2" t="s">
        <v>30</v>
      </c>
      <c r="L41" s="2" t="s">
        <v>270</v>
      </c>
      <c r="M41" s="2" t="s">
        <v>31</v>
      </c>
      <c r="N41" s="2" t="s">
        <v>2720</v>
      </c>
      <c r="O41" s="2" t="s">
        <v>250</v>
      </c>
      <c r="P41" s="118">
        <v>1.0629999999999999</v>
      </c>
      <c r="Q41" s="129">
        <v>1.2E-2</v>
      </c>
      <c r="R41" s="129">
        <v>4.4929999999999998E-2</v>
      </c>
      <c r="S41" s="2" t="s">
        <v>87</v>
      </c>
      <c r="T41" s="2" t="s">
        <v>290</v>
      </c>
      <c r="U41" s="2" t="s">
        <v>253</v>
      </c>
      <c r="V41" s="2" t="s">
        <v>34</v>
      </c>
      <c r="W41" s="118">
        <v>150000</v>
      </c>
      <c r="X41" s="127">
        <v>1</v>
      </c>
      <c r="Y41" s="140">
        <v>103.75</v>
      </c>
      <c r="Z41" s="118">
        <v>155.625</v>
      </c>
      <c r="AA41" s="129">
        <v>3.2099305311893901E-2</v>
      </c>
      <c r="AB41" s="129">
        <v>4.7023380682783699E-4</v>
      </c>
    </row>
    <row r="42" spans="1:28" x14ac:dyDescent="0.2">
      <c r="A42" s="2">
        <v>1039</v>
      </c>
      <c r="B42" s="2">
        <v>8056</v>
      </c>
      <c r="C42" s="2" t="s">
        <v>2725</v>
      </c>
      <c r="D42" s="2" t="s">
        <v>2726</v>
      </c>
      <c r="E42" s="4" t="s">
        <v>245</v>
      </c>
      <c r="F42" s="2" t="s">
        <v>2735</v>
      </c>
      <c r="G42" s="2" t="s">
        <v>2736</v>
      </c>
      <c r="H42" s="2" t="s">
        <v>248</v>
      </c>
      <c r="I42" s="2" t="s">
        <v>2729</v>
      </c>
      <c r="J42" s="2" t="s">
        <v>30</v>
      </c>
      <c r="K42" s="2" t="s">
        <v>30</v>
      </c>
      <c r="L42" s="2" t="s">
        <v>270</v>
      </c>
      <c r="M42" s="2" t="s">
        <v>31</v>
      </c>
      <c r="N42" s="2" t="s">
        <v>2737</v>
      </c>
      <c r="O42" s="2" t="s">
        <v>250</v>
      </c>
      <c r="P42" s="118">
        <v>2.5369999999999999</v>
      </c>
      <c r="Q42" s="129">
        <v>5.0000000000000001E-4</v>
      </c>
      <c r="R42" s="129">
        <v>2.5180000000000001E-2</v>
      </c>
      <c r="S42" s="2" t="s">
        <v>251</v>
      </c>
      <c r="T42" s="2" t="s">
        <v>252</v>
      </c>
      <c r="U42" s="2" t="s">
        <v>253</v>
      </c>
      <c r="V42" s="2" t="s">
        <v>34</v>
      </c>
      <c r="W42" s="118">
        <v>1457265.13</v>
      </c>
      <c r="X42" s="127">
        <v>1</v>
      </c>
      <c r="Y42" s="140">
        <v>110.17</v>
      </c>
      <c r="Z42" s="118">
        <v>1605.4690000000001</v>
      </c>
      <c r="AA42" s="129">
        <v>0.33114499211713699</v>
      </c>
      <c r="AB42" s="129">
        <v>4.8510573279452697E-3</v>
      </c>
    </row>
    <row r="43" spans="1:28" x14ac:dyDescent="0.2">
      <c r="A43" s="2">
        <v>1039</v>
      </c>
      <c r="B43" s="2">
        <v>8056</v>
      </c>
      <c r="C43" s="2" t="s">
        <v>2738</v>
      </c>
      <c r="D43" s="2" t="s">
        <v>2739</v>
      </c>
      <c r="E43" s="4" t="s">
        <v>245</v>
      </c>
      <c r="F43" s="2" t="s">
        <v>2740</v>
      </c>
      <c r="G43" s="2" t="s">
        <v>2741</v>
      </c>
      <c r="H43" s="2" t="s">
        <v>248</v>
      </c>
      <c r="I43" s="2" t="s">
        <v>2729</v>
      </c>
      <c r="J43" s="2" t="s">
        <v>30</v>
      </c>
      <c r="K43" s="2" t="s">
        <v>30</v>
      </c>
      <c r="L43" s="2" t="s">
        <v>270</v>
      </c>
      <c r="M43" s="2" t="s">
        <v>31</v>
      </c>
      <c r="N43" s="2" t="s">
        <v>2720</v>
      </c>
      <c r="O43" s="2" t="s">
        <v>250</v>
      </c>
      <c r="P43" s="118">
        <v>9.2520000000000007</v>
      </c>
      <c r="Q43" s="129">
        <v>7.0499999999999993E-2</v>
      </c>
      <c r="R43" s="129">
        <v>5.2049999999999999E-2</v>
      </c>
      <c r="S43" s="2" t="s">
        <v>251</v>
      </c>
      <c r="T43" s="2" t="s">
        <v>252</v>
      </c>
      <c r="U43" s="2" t="s">
        <v>253</v>
      </c>
      <c r="V43" s="2" t="s">
        <v>34</v>
      </c>
      <c r="W43" s="118">
        <v>102967.03</v>
      </c>
      <c r="X43" s="127">
        <v>1</v>
      </c>
      <c r="Y43" s="140">
        <v>119.28</v>
      </c>
      <c r="Z43" s="118">
        <v>122.819</v>
      </c>
      <c r="AA43" s="129">
        <v>2.5332735323225199E-2</v>
      </c>
      <c r="AB43" s="129">
        <v>3.7110798668868E-4</v>
      </c>
    </row>
    <row r="44" spans="1:28" x14ac:dyDescent="0.2">
      <c r="A44" s="2">
        <v>11389</v>
      </c>
      <c r="B44" s="2">
        <v>11390</v>
      </c>
      <c r="C44" s="2" t="s">
        <v>2725</v>
      </c>
      <c r="D44" s="2" t="s">
        <v>2726</v>
      </c>
      <c r="E44" s="4" t="s">
        <v>245</v>
      </c>
      <c r="F44" s="2" t="s">
        <v>2727</v>
      </c>
      <c r="G44" s="2" t="s">
        <v>2728</v>
      </c>
      <c r="H44" s="2" t="s">
        <v>248</v>
      </c>
      <c r="I44" s="2" t="s">
        <v>2729</v>
      </c>
      <c r="J44" s="2" t="s">
        <v>30</v>
      </c>
      <c r="K44" s="2" t="s">
        <v>30</v>
      </c>
      <c r="L44" s="2" t="s">
        <v>270</v>
      </c>
      <c r="M44" s="2" t="s">
        <v>31</v>
      </c>
      <c r="N44" s="2" t="s">
        <v>2730</v>
      </c>
      <c r="O44" s="2" t="s">
        <v>250</v>
      </c>
      <c r="P44" s="118">
        <v>0.27700000000000002</v>
      </c>
      <c r="Q44" s="129">
        <v>8.8553000000000007E-2</v>
      </c>
      <c r="R44" s="129">
        <v>0.34911999999999999</v>
      </c>
      <c r="S44" s="2" t="s">
        <v>251</v>
      </c>
      <c r="T44" s="2" t="s">
        <v>252</v>
      </c>
      <c r="U44" s="2" t="s">
        <v>253</v>
      </c>
      <c r="V44" s="2" t="s">
        <v>34</v>
      </c>
      <c r="W44" s="118">
        <v>10209863</v>
      </c>
      <c r="X44" s="127">
        <v>1</v>
      </c>
      <c r="Y44" s="140">
        <v>93.15</v>
      </c>
      <c r="Z44" s="118">
        <v>9510.4869999999992</v>
      </c>
      <c r="AA44" s="129">
        <v>0.39322014874966199</v>
      </c>
      <c r="AB44" s="129">
        <v>2.55742833396422E-3</v>
      </c>
    </row>
    <row r="45" spans="1:28" x14ac:dyDescent="0.2">
      <c r="A45" s="2">
        <v>11389</v>
      </c>
      <c r="B45" s="2">
        <v>11390</v>
      </c>
      <c r="C45" s="2" t="s">
        <v>2731</v>
      </c>
      <c r="D45" s="2" t="s">
        <v>2732</v>
      </c>
      <c r="E45" s="4" t="s">
        <v>245</v>
      </c>
      <c r="F45" s="2" t="s">
        <v>2733</v>
      </c>
      <c r="G45" s="2" t="s">
        <v>2734</v>
      </c>
      <c r="H45" s="2" t="s">
        <v>248</v>
      </c>
      <c r="I45" s="2" t="s">
        <v>2729</v>
      </c>
      <c r="J45" s="2" t="s">
        <v>30</v>
      </c>
      <c r="K45" s="2" t="s">
        <v>30</v>
      </c>
      <c r="L45" s="2" t="s">
        <v>270</v>
      </c>
      <c r="M45" s="2" t="s">
        <v>31</v>
      </c>
      <c r="N45" s="2" t="s">
        <v>2720</v>
      </c>
      <c r="O45" s="2" t="s">
        <v>250</v>
      </c>
      <c r="P45" s="118">
        <v>1.0629999999999999</v>
      </c>
      <c r="Q45" s="129">
        <v>1.2E-2</v>
      </c>
      <c r="R45" s="129">
        <v>4.4929999999999998E-2</v>
      </c>
      <c r="S45" s="2" t="s">
        <v>87</v>
      </c>
      <c r="T45" s="2" t="s">
        <v>290</v>
      </c>
      <c r="U45" s="2" t="s">
        <v>253</v>
      </c>
      <c r="V45" s="2" t="s">
        <v>34</v>
      </c>
      <c r="W45" s="118">
        <v>2031401</v>
      </c>
      <c r="X45" s="127">
        <v>1</v>
      </c>
      <c r="Y45" s="140">
        <v>103.75</v>
      </c>
      <c r="Z45" s="118">
        <v>2107.5790000000002</v>
      </c>
      <c r="AA45" s="129">
        <v>8.7139839685609899E-2</v>
      </c>
      <c r="AB45" s="129">
        <v>5.6674078308981905E-4</v>
      </c>
    </row>
    <row r="46" spans="1:28" x14ac:dyDescent="0.2">
      <c r="A46" s="2">
        <v>11389</v>
      </c>
      <c r="B46" s="2">
        <v>11390</v>
      </c>
      <c r="C46" s="2" t="s">
        <v>2725</v>
      </c>
      <c r="D46" s="2" t="s">
        <v>2726</v>
      </c>
      <c r="E46" s="4" t="s">
        <v>245</v>
      </c>
      <c r="F46" s="2" t="s">
        <v>2735</v>
      </c>
      <c r="G46" s="2" t="s">
        <v>2736</v>
      </c>
      <c r="H46" s="2" t="s">
        <v>248</v>
      </c>
      <c r="I46" s="2" t="s">
        <v>2729</v>
      </c>
      <c r="J46" s="2" t="s">
        <v>30</v>
      </c>
      <c r="K46" s="2" t="s">
        <v>30</v>
      </c>
      <c r="L46" s="2" t="s">
        <v>270</v>
      </c>
      <c r="M46" s="2" t="s">
        <v>31</v>
      </c>
      <c r="N46" s="2" t="s">
        <v>2737</v>
      </c>
      <c r="O46" s="2" t="s">
        <v>250</v>
      </c>
      <c r="P46" s="118">
        <v>2.5369999999999999</v>
      </c>
      <c r="Q46" s="129">
        <v>5.0000000000000001E-4</v>
      </c>
      <c r="R46" s="129">
        <v>2.5180000000000001E-2</v>
      </c>
      <c r="S46" s="2" t="s">
        <v>251</v>
      </c>
      <c r="T46" s="2" t="s">
        <v>252</v>
      </c>
      <c r="U46" s="2" t="s">
        <v>253</v>
      </c>
      <c r="V46" s="2" t="s">
        <v>34</v>
      </c>
      <c r="W46" s="118">
        <v>9888445.6600000001</v>
      </c>
      <c r="X46" s="127">
        <v>1</v>
      </c>
      <c r="Y46" s="140">
        <v>110.17</v>
      </c>
      <c r="Z46" s="118">
        <v>10894.101000000001</v>
      </c>
      <c r="AA46" s="129">
        <v>0.450426952772919</v>
      </c>
      <c r="AB46" s="129">
        <v>2.92949040140868E-3</v>
      </c>
    </row>
    <row r="47" spans="1:28" x14ac:dyDescent="0.2">
      <c r="A47" s="2">
        <v>11389</v>
      </c>
      <c r="B47" s="2">
        <v>11390</v>
      </c>
      <c r="C47" s="2" t="s">
        <v>2738</v>
      </c>
      <c r="D47" s="2" t="s">
        <v>2739</v>
      </c>
      <c r="E47" s="4" t="s">
        <v>245</v>
      </c>
      <c r="F47" s="2" t="s">
        <v>2740</v>
      </c>
      <c r="G47" s="2" t="s">
        <v>2741</v>
      </c>
      <c r="H47" s="2" t="s">
        <v>248</v>
      </c>
      <c r="I47" s="2" t="s">
        <v>2729</v>
      </c>
      <c r="J47" s="2" t="s">
        <v>30</v>
      </c>
      <c r="K47" s="2" t="s">
        <v>30</v>
      </c>
      <c r="L47" s="2" t="s">
        <v>270</v>
      </c>
      <c r="M47" s="2" t="s">
        <v>31</v>
      </c>
      <c r="N47" s="2" t="s">
        <v>2720</v>
      </c>
      <c r="O47" s="2" t="s">
        <v>250</v>
      </c>
      <c r="P47" s="118">
        <v>9.2520000000000007</v>
      </c>
      <c r="Q47" s="129">
        <v>7.0499999999999993E-2</v>
      </c>
      <c r="R47" s="129">
        <v>5.2049999999999999E-2</v>
      </c>
      <c r="S47" s="2" t="s">
        <v>251</v>
      </c>
      <c r="T47" s="2" t="s">
        <v>252</v>
      </c>
      <c r="U47" s="2" t="s">
        <v>253</v>
      </c>
      <c r="V47" s="2" t="s">
        <v>34</v>
      </c>
      <c r="W47" s="118">
        <v>1403419.23</v>
      </c>
      <c r="X47" s="127">
        <v>1</v>
      </c>
      <c r="Y47" s="140">
        <v>119.28</v>
      </c>
      <c r="Z47" s="118">
        <v>1673.998</v>
      </c>
      <c r="AA47" s="129">
        <v>6.9213058791809001E-2</v>
      </c>
      <c r="AB47" s="129">
        <v>4.5014844279302999E-4</v>
      </c>
    </row>
    <row r="48" spans="1:28" x14ac:dyDescent="0.2">
      <c r="A48" s="2">
        <v>11389</v>
      </c>
      <c r="B48" s="2">
        <v>11391</v>
      </c>
      <c r="C48" s="2" t="s">
        <v>2725</v>
      </c>
      <c r="D48" s="2" t="s">
        <v>2726</v>
      </c>
      <c r="E48" s="4" t="s">
        <v>245</v>
      </c>
      <c r="F48" s="2" t="s">
        <v>2727</v>
      </c>
      <c r="G48" s="2" t="s">
        <v>2728</v>
      </c>
      <c r="H48" s="2" t="s">
        <v>248</v>
      </c>
      <c r="I48" s="2" t="s">
        <v>2729</v>
      </c>
      <c r="J48" s="2" t="s">
        <v>30</v>
      </c>
      <c r="K48" s="2" t="s">
        <v>30</v>
      </c>
      <c r="L48" s="2" t="s">
        <v>270</v>
      </c>
      <c r="M48" s="2" t="s">
        <v>31</v>
      </c>
      <c r="N48" s="2" t="s">
        <v>2730</v>
      </c>
      <c r="O48" s="2" t="s">
        <v>250</v>
      </c>
      <c r="P48" s="118">
        <v>0.27700000000000002</v>
      </c>
      <c r="Q48" s="129">
        <v>8.8553000000000007E-2</v>
      </c>
      <c r="R48" s="129">
        <v>0.34911999999999999</v>
      </c>
      <c r="S48" s="2" t="s">
        <v>251</v>
      </c>
      <c r="T48" s="2" t="s">
        <v>252</v>
      </c>
      <c r="U48" s="2" t="s">
        <v>253</v>
      </c>
      <c r="V48" s="2" t="s">
        <v>34</v>
      </c>
      <c r="W48" s="118">
        <v>738274</v>
      </c>
      <c r="X48" s="127">
        <v>1</v>
      </c>
      <c r="Y48" s="140">
        <v>93.15</v>
      </c>
      <c r="Z48" s="118">
        <v>687.702</v>
      </c>
      <c r="AA48" s="129">
        <v>0.32717586419329597</v>
      </c>
      <c r="AB48" s="129">
        <v>6.7558303720851197E-3</v>
      </c>
    </row>
    <row r="49" spans="1:28" x14ac:dyDescent="0.2">
      <c r="A49" s="2">
        <v>11389</v>
      </c>
      <c r="B49" s="2">
        <v>11391</v>
      </c>
      <c r="C49" s="2" t="s">
        <v>2731</v>
      </c>
      <c r="D49" s="2" t="s">
        <v>2732</v>
      </c>
      <c r="E49" s="4" t="s">
        <v>245</v>
      </c>
      <c r="F49" s="2" t="s">
        <v>2733</v>
      </c>
      <c r="G49" s="2" t="s">
        <v>2734</v>
      </c>
      <c r="H49" s="2" t="s">
        <v>248</v>
      </c>
      <c r="I49" s="2" t="s">
        <v>2729</v>
      </c>
      <c r="J49" s="2" t="s">
        <v>30</v>
      </c>
      <c r="K49" s="2" t="s">
        <v>30</v>
      </c>
      <c r="L49" s="2" t="s">
        <v>270</v>
      </c>
      <c r="M49" s="2" t="s">
        <v>31</v>
      </c>
      <c r="N49" s="2" t="s">
        <v>2720</v>
      </c>
      <c r="O49" s="2" t="s">
        <v>250</v>
      </c>
      <c r="P49" s="118">
        <v>1.0629999999999999</v>
      </c>
      <c r="Q49" s="129">
        <v>1.2E-2</v>
      </c>
      <c r="R49" s="129">
        <v>4.4929999999999998E-2</v>
      </c>
      <c r="S49" s="2" t="s">
        <v>87</v>
      </c>
      <c r="T49" s="2" t="s">
        <v>290</v>
      </c>
      <c r="U49" s="2" t="s">
        <v>253</v>
      </c>
      <c r="V49" s="2" t="s">
        <v>34</v>
      </c>
      <c r="W49" s="118">
        <v>305563</v>
      </c>
      <c r="X49" s="127">
        <v>1</v>
      </c>
      <c r="Y49" s="140">
        <v>103.75</v>
      </c>
      <c r="Z49" s="118">
        <v>317.02199999999999</v>
      </c>
      <c r="AA49" s="129">
        <v>0.15082373644013899</v>
      </c>
      <c r="AB49" s="129">
        <v>3.1143482481081298E-3</v>
      </c>
    </row>
    <row r="50" spans="1:28" x14ac:dyDescent="0.2">
      <c r="A50" s="2">
        <v>11389</v>
      </c>
      <c r="B50" s="2">
        <v>11391</v>
      </c>
      <c r="C50" s="2" t="s">
        <v>2725</v>
      </c>
      <c r="D50" s="2" t="s">
        <v>2726</v>
      </c>
      <c r="E50" s="4" t="s">
        <v>245</v>
      </c>
      <c r="F50" s="2" t="s">
        <v>2735</v>
      </c>
      <c r="G50" s="2" t="s">
        <v>2736</v>
      </c>
      <c r="H50" s="2" t="s">
        <v>248</v>
      </c>
      <c r="I50" s="2" t="s">
        <v>2729</v>
      </c>
      <c r="J50" s="2" t="s">
        <v>30</v>
      </c>
      <c r="K50" s="2" t="s">
        <v>30</v>
      </c>
      <c r="L50" s="2" t="s">
        <v>270</v>
      </c>
      <c r="M50" s="2" t="s">
        <v>31</v>
      </c>
      <c r="N50" s="2" t="s">
        <v>2737</v>
      </c>
      <c r="O50" s="2" t="s">
        <v>250</v>
      </c>
      <c r="P50" s="118">
        <v>2.5369999999999999</v>
      </c>
      <c r="Q50" s="129">
        <v>5.0000000000000001E-4</v>
      </c>
      <c r="R50" s="129">
        <v>2.5180000000000001E-2</v>
      </c>
      <c r="S50" s="2" t="s">
        <v>251</v>
      </c>
      <c r="T50" s="2" t="s">
        <v>252</v>
      </c>
      <c r="U50" s="2" t="s">
        <v>253</v>
      </c>
      <c r="V50" s="2" t="s">
        <v>34</v>
      </c>
      <c r="W50" s="118">
        <v>910001.55</v>
      </c>
      <c r="X50" s="127">
        <v>1</v>
      </c>
      <c r="Y50" s="140">
        <v>110.17</v>
      </c>
      <c r="Z50" s="118">
        <v>1002.549</v>
      </c>
      <c r="AA50" s="129">
        <v>0.47696477491339301</v>
      </c>
      <c r="AB50" s="129">
        <v>9.8488105799604698E-3</v>
      </c>
    </row>
    <row r="51" spans="1:28" x14ac:dyDescent="0.2">
      <c r="A51" s="2">
        <v>11389</v>
      </c>
      <c r="B51" s="2">
        <v>11391</v>
      </c>
      <c r="C51" s="2" t="s">
        <v>2738</v>
      </c>
      <c r="D51" s="2" t="s">
        <v>2739</v>
      </c>
      <c r="E51" s="4" t="s">
        <v>245</v>
      </c>
      <c r="F51" s="2" t="s">
        <v>2740</v>
      </c>
      <c r="G51" s="2" t="s">
        <v>2741</v>
      </c>
      <c r="H51" s="2" t="s">
        <v>248</v>
      </c>
      <c r="I51" s="2" t="s">
        <v>2729</v>
      </c>
      <c r="J51" s="2" t="s">
        <v>30</v>
      </c>
      <c r="K51" s="2" t="s">
        <v>30</v>
      </c>
      <c r="L51" s="2" t="s">
        <v>270</v>
      </c>
      <c r="M51" s="2" t="s">
        <v>31</v>
      </c>
      <c r="N51" s="2" t="s">
        <v>2720</v>
      </c>
      <c r="O51" s="2" t="s">
        <v>250</v>
      </c>
      <c r="P51" s="118">
        <v>9.2520000000000007</v>
      </c>
      <c r="Q51" s="129">
        <v>7.0499999999999993E-2</v>
      </c>
      <c r="R51" s="129">
        <v>5.2049999999999999E-2</v>
      </c>
      <c r="S51" s="2" t="s">
        <v>251</v>
      </c>
      <c r="T51" s="2" t="s">
        <v>252</v>
      </c>
      <c r="U51" s="2" t="s">
        <v>253</v>
      </c>
      <c r="V51" s="2" t="s">
        <v>34</v>
      </c>
      <c r="W51" s="118">
        <v>79361.11</v>
      </c>
      <c r="X51" s="127">
        <v>1</v>
      </c>
      <c r="Y51" s="140">
        <v>119.28</v>
      </c>
      <c r="Z51" s="118">
        <v>94.662000000000006</v>
      </c>
      <c r="AA51" s="129">
        <v>4.5035624453171802E-2</v>
      </c>
      <c r="AB51" s="129">
        <v>9.2993729918538397E-4</v>
      </c>
    </row>
    <row r="52" spans="1:28" x14ac:dyDescent="0.2">
      <c r="A52" s="2">
        <v>11389</v>
      </c>
      <c r="B52" s="2">
        <v>11392</v>
      </c>
      <c r="C52" s="2" t="s">
        <v>2725</v>
      </c>
      <c r="D52" s="2" t="s">
        <v>2726</v>
      </c>
      <c r="E52" s="4" t="s">
        <v>245</v>
      </c>
      <c r="F52" s="2" t="s">
        <v>2727</v>
      </c>
      <c r="G52" s="2" t="s">
        <v>2728</v>
      </c>
      <c r="H52" s="2" t="s">
        <v>248</v>
      </c>
      <c r="I52" s="2" t="s">
        <v>2729</v>
      </c>
      <c r="J52" s="2" t="s">
        <v>30</v>
      </c>
      <c r="K52" s="2" t="s">
        <v>30</v>
      </c>
      <c r="L52" s="2" t="s">
        <v>270</v>
      </c>
      <c r="M52" s="2" t="s">
        <v>31</v>
      </c>
      <c r="N52" s="2" t="s">
        <v>2730</v>
      </c>
      <c r="O52" s="2" t="s">
        <v>250</v>
      </c>
      <c r="P52" s="118">
        <v>0.27700000000000002</v>
      </c>
      <c r="Q52" s="129">
        <v>8.8553000000000007E-2</v>
      </c>
      <c r="R52" s="129">
        <v>0.34911999999999999</v>
      </c>
      <c r="S52" s="2" t="s">
        <v>251</v>
      </c>
      <c r="T52" s="2" t="s">
        <v>252</v>
      </c>
      <c r="U52" s="2" t="s">
        <v>253</v>
      </c>
      <c r="V52" s="2" t="s">
        <v>34</v>
      </c>
      <c r="W52" s="118">
        <v>1436352</v>
      </c>
      <c r="X52" s="127">
        <v>1</v>
      </c>
      <c r="Y52" s="140">
        <v>93.15</v>
      </c>
      <c r="Z52" s="118">
        <v>1337.962</v>
      </c>
      <c r="AA52" s="129">
        <v>0.38348472532284</v>
      </c>
      <c r="AB52" s="129">
        <v>3.9997710515699602E-3</v>
      </c>
    </row>
    <row r="53" spans="1:28" x14ac:dyDescent="0.2">
      <c r="A53" s="2">
        <v>11389</v>
      </c>
      <c r="B53" s="2">
        <v>11392</v>
      </c>
      <c r="C53" s="2" t="s">
        <v>2731</v>
      </c>
      <c r="D53" s="2" t="s">
        <v>2732</v>
      </c>
      <c r="E53" s="4" t="s">
        <v>245</v>
      </c>
      <c r="F53" s="2" t="s">
        <v>2733</v>
      </c>
      <c r="G53" s="2" t="s">
        <v>2734</v>
      </c>
      <c r="H53" s="2" t="s">
        <v>248</v>
      </c>
      <c r="I53" s="2" t="s">
        <v>2729</v>
      </c>
      <c r="J53" s="2" t="s">
        <v>30</v>
      </c>
      <c r="K53" s="2" t="s">
        <v>30</v>
      </c>
      <c r="L53" s="2" t="s">
        <v>270</v>
      </c>
      <c r="M53" s="2" t="s">
        <v>31</v>
      </c>
      <c r="N53" s="2" t="s">
        <v>2720</v>
      </c>
      <c r="O53" s="2" t="s">
        <v>250</v>
      </c>
      <c r="P53" s="118">
        <v>1.0629999999999999</v>
      </c>
      <c r="Q53" s="129">
        <v>1.2E-2</v>
      </c>
      <c r="R53" s="129">
        <v>4.4929999999999998E-2</v>
      </c>
      <c r="S53" s="2" t="s">
        <v>87</v>
      </c>
      <c r="T53" s="2" t="s">
        <v>290</v>
      </c>
      <c r="U53" s="2" t="s">
        <v>253</v>
      </c>
      <c r="V53" s="2" t="s">
        <v>34</v>
      </c>
      <c r="W53" s="118">
        <v>640231</v>
      </c>
      <c r="X53" s="127">
        <v>1</v>
      </c>
      <c r="Y53" s="140">
        <v>103.75</v>
      </c>
      <c r="Z53" s="118">
        <v>664.24</v>
      </c>
      <c r="AA53" s="129">
        <v>0.19038342332987901</v>
      </c>
      <c r="AB53" s="129">
        <v>1.9857116986669301E-3</v>
      </c>
    </row>
    <row r="54" spans="1:28" x14ac:dyDescent="0.2">
      <c r="A54" s="2">
        <v>11389</v>
      </c>
      <c r="B54" s="2">
        <v>11392</v>
      </c>
      <c r="C54" s="2" t="s">
        <v>2725</v>
      </c>
      <c r="D54" s="2" t="s">
        <v>2726</v>
      </c>
      <c r="E54" s="4" t="s">
        <v>245</v>
      </c>
      <c r="F54" s="2" t="s">
        <v>2735</v>
      </c>
      <c r="G54" s="2" t="s">
        <v>2736</v>
      </c>
      <c r="H54" s="2" t="s">
        <v>248</v>
      </c>
      <c r="I54" s="2" t="s">
        <v>2729</v>
      </c>
      <c r="J54" s="2" t="s">
        <v>30</v>
      </c>
      <c r="K54" s="2" t="s">
        <v>30</v>
      </c>
      <c r="L54" s="2" t="s">
        <v>270</v>
      </c>
      <c r="M54" s="2" t="s">
        <v>31</v>
      </c>
      <c r="N54" s="2" t="s">
        <v>2737</v>
      </c>
      <c r="O54" s="2" t="s">
        <v>250</v>
      </c>
      <c r="P54" s="118">
        <v>2.5369999999999999</v>
      </c>
      <c r="Q54" s="129">
        <v>5.0000000000000001E-4</v>
      </c>
      <c r="R54" s="129">
        <v>2.5180000000000001E-2</v>
      </c>
      <c r="S54" s="2" t="s">
        <v>251</v>
      </c>
      <c r="T54" s="2" t="s">
        <v>252</v>
      </c>
      <c r="U54" s="2" t="s">
        <v>253</v>
      </c>
      <c r="V54" s="2" t="s">
        <v>34</v>
      </c>
      <c r="W54" s="118">
        <v>1113438.6299999999</v>
      </c>
      <c r="X54" s="127">
        <v>1</v>
      </c>
      <c r="Y54" s="140">
        <v>110.17</v>
      </c>
      <c r="Z54" s="118">
        <v>1226.675</v>
      </c>
      <c r="AA54" s="129">
        <v>0.35158793350513601</v>
      </c>
      <c r="AB54" s="129">
        <v>3.6670854030268398E-3</v>
      </c>
    </row>
    <row r="55" spans="1:28" x14ac:dyDescent="0.2">
      <c r="A55" s="2">
        <v>11389</v>
      </c>
      <c r="B55" s="2">
        <v>11392</v>
      </c>
      <c r="C55" s="2" t="s">
        <v>2738</v>
      </c>
      <c r="D55" s="2" t="s">
        <v>2739</v>
      </c>
      <c r="E55" s="4" t="s">
        <v>245</v>
      </c>
      <c r="F55" s="2" t="s">
        <v>2740</v>
      </c>
      <c r="G55" s="2" t="s">
        <v>2741</v>
      </c>
      <c r="H55" s="2" t="s">
        <v>248</v>
      </c>
      <c r="I55" s="2" t="s">
        <v>2729</v>
      </c>
      <c r="J55" s="2" t="s">
        <v>30</v>
      </c>
      <c r="K55" s="2" t="s">
        <v>30</v>
      </c>
      <c r="L55" s="2" t="s">
        <v>270</v>
      </c>
      <c r="M55" s="2" t="s">
        <v>31</v>
      </c>
      <c r="N55" s="2" t="s">
        <v>2720</v>
      </c>
      <c r="O55" s="2" t="s">
        <v>250</v>
      </c>
      <c r="P55" s="118">
        <v>9.2520000000000007</v>
      </c>
      <c r="Q55" s="129">
        <v>7.0499999999999993E-2</v>
      </c>
      <c r="R55" s="129">
        <v>5.2049999999999999E-2</v>
      </c>
      <c r="S55" s="2" t="s">
        <v>251</v>
      </c>
      <c r="T55" s="2" t="s">
        <v>252</v>
      </c>
      <c r="U55" s="2" t="s">
        <v>253</v>
      </c>
      <c r="V55" s="2" t="s">
        <v>34</v>
      </c>
      <c r="W55" s="118">
        <v>218042.05</v>
      </c>
      <c r="X55" s="127">
        <v>1</v>
      </c>
      <c r="Y55" s="140">
        <v>119.28</v>
      </c>
      <c r="Z55" s="118">
        <v>260.08100000000002</v>
      </c>
      <c r="AA55" s="129">
        <v>7.4543917842144605E-2</v>
      </c>
      <c r="AB55" s="129">
        <v>7.7749799396732505E-4</v>
      </c>
    </row>
    <row r="56" spans="1:28" x14ac:dyDescent="0.2">
      <c r="A56" s="2">
        <v>11389</v>
      </c>
      <c r="B56" s="2">
        <v>11393</v>
      </c>
      <c r="C56" s="2" t="s">
        <v>2731</v>
      </c>
      <c r="D56" s="2" t="s">
        <v>2732</v>
      </c>
      <c r="E56" s="4" t="s">
        <v>245</v>
      </c>
      <c r="F56" s="2" t="s">
        <v>2733</v>
      </c>
      <c r="G56" s="2" t="s">
        <v>2734</v>
      </c>
      <c r="H56" s="2" t="s">
        <v>248</v>
      </c>
      <c r="I56" s="2" t="s">
        <v>2729</v>
      </c>
      <c r="J56" s="2" t="s">
        <v>30</v>
      </c>
      <c r="K56" s="2" t="s">
        <v>30</v>
      </c>
      <c r="L56" s="2" t="s">
        <v>270</v>
      </c>
      <c r="M56" s="2" t="s">
        <v>31</v>
      </c>
      <c r="N56" s="2" t="s">
        <v>2720</v>
      </c>
      <c r="O56" s="2" t="s">
        <v>250</v>
      </c>
      <c r="P56" s="118">
        <v>1.0629999999999999</v>
      </c>
      <c r="Q56" s="129">
        <v>1.2E-2</v>
      </c>
      <c r="R56" s="129">
        <v>4.4929999999999998E-2</v>
      </c>
      <c r="S56" s="2" t="s">
        <v>87</v>
      </c>
      <c r="T56" s="2" t="s">
        <v>290</v>
      </c>
      <c r="U56" s="2" t="s">
        <v>253</v>
      </c>
      <c r="V56" s="2" t="s">
        <v>34</v>
      </c>
      <c r="W56" s="118">
        <v>51343</v>
      </c>
      <c r="X56" s="127">
        <v>1</v>
      </c>
      <c r="Y56" s="140">
        <v>103.75</v>
      </c>
      <c r="Z56" s="118">
        <v>53.268000000000001</v>
      </c>
      <c r="AA56" s="129">
        <v>0.19396717063882299</v>
      </c>
      <c r="AB56" s="129">
        <v>2.3165219566221402E-3</v>
      </c>
    </row>
    <row r="57" spans="1:28" x14ac:dyDescent="0.2">
      <c r="A57" s="2">
        <v>11389</v>
      </c>
      <c r="B57" s="2">
        <v>11393</v>
      </c>
      <c r="C57" s="2" t="s">
        <v>2725</v>
      </c>
      <c r="D57" s="2" t="s">
        <v>2726</v>
      </c>
      <c r="E57" s="4" t="s">
        <v>245</v>
      </c>
      <c r="F57" s="2" t="s">
        <v>2735</v>
      </c>
      <c r="G57" s="2" t="s">
        <v>2736</v>
      </c>
      <c r="H57" s="2" t="s">
        <v>248</v>
      </c>
      <c r="I57" s="2" t="s">
        <v>2729</v>
      </c>
      <c r="J57" s="2" t="s">
        <v>30</v>
      </c>
      <c r="K57" s="2" t="s">
        <v>30</v>
      </c>
      <c r="L57" s="2" t="s">
        <v>270</v>
      </c>
      <c r="M57" s="2" t="s">
        <v>31</v>
      </c>
      <c r="N57" s="2" t="s">
        <v>2737</v>
      </c>
      <c r="O57" s="2" t="s">
        <v>250</v>
      </c>
      <c r="P57" s="118">
        <v>2.5369999999999999</v>
      </c>
      <c r="Q57" s="129">
        <v>5.0000000000000001E-4</v>
      </c>
      <c r="R57" s="129">
        <v>2.5180000000000001E-2</v>
      </c>
      <c r="S57" s="2" t="s">
        <v>251</v>
      </c>
      <c r="T57" s="2" t="s">
        <v>252</v>
      </c>
      <c r="U57" s="2" t="s">
        <v>253</v>
      </c>
      <c r="V57" s="2" t="s">
        <v>34</v>
      </c>
      <c r="W57" s="118">
        <v>200923.39</v>
      </c>
      <c r="X57" s="127">
        <v>1</v>
      </c>
      <c r="Y57" s="140">
        <v>110.17</v>
      </c>
      <c r="Z57" s="118">
        <v>221.357</v>
      </c>
      <c r="AA57" s="129">
        <v>0.80603282936117704</v>
      </c>
      <c r="AB57" s="129">
        <v>9.6263338833262897E-3</v>
      </c>
    </row>
    <row r="58" spans="1:28" x14ac:dyDescent="0.2">
      <c r="A58" s="2">
        <v>11389</v>
      </c>
      <c r="B58" s="2">
        <v>11394</v>
      </c>
      <c r="C58" s="2" t="s">
        <v>2725</v>
      </c>
      <c r="D58" s="2" t="s">
        <v>2726</v>
      </c>
      <c r="E58" s="4" t="s">
        <v>245</v>
      </c>
      <c r="F58" s="2" t="s">
        <v>2727</v>
      </c>
      <c r="G58" s="2" t="s">
        <v>2728</v>
      </c>
      <c r="H58" s="2" t="s">
        <v>248</v>
      </c>
      <c r="I58" s="2" t="s">
        <v>2729</v>
      </c>
      <c r="J58" s="2" t="s">
        <v>30</v>
      </c>
      <c r="K58" s="2" t="s">
        <v>30</v>
      </c>
      <c r="L58" s="2" t="s">
        <v>270</v>
      </c>
      <c r="M58" s="2" t="s">
        <v>31</v>
      </c>
      <c r="N58" s="2" t="s">
        <v>2730</v>
      </c>
      <c r="O58" s="2" t="s">
        <v>250</v>
      </c>
      <c r="P58" s="118">
        <v>0.27700000000000002</v>
      </c>
      <c r="Q58" s="129">
        <v>8.8553000000000007E-2</v>
      </c>
      <c r="R58" s="129">
        <v>0.34911999999999999</v>
      </c>
      <c r="S58" s="2" t="s">
        <v>251</v>
      </c>
      <c r="T58" s="2" t="s">
        <v>252</v>
      </c>
      <c r="U58" s="2" t="s">
        <v>253</v>
      </c>
      <c r="V58" s="2" t="s">
        <v>34</v>
      </c>
      <c r="W58" s="118">
        <v>282043</v>
      </c>
      <c r="X58" s="127">
        <v>1</v>
      </c>
      <c r="Y58" s="140">
        <v>93.15</v>
      </c>
      <c r="Z58" s="118">
        <v>262.72300000000001</v>
      </c>
      <c r="AA58" s="129">
        <v>1</v>
      </c>
      <c r="AB58" s="129">
        <v>7.7233545598380396E-5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0C00-000000000000}">
      <formula1>israel_abroad</formula1>
    </dataValidation>
    <dataValidation type="list" allowBlank="1" showInputMessage="1" showErrorMessage="1" sqref="O2:O20" xr:uid="{00000000-0002-0000-0C00-000001000000}">
      <formula1>Holding_interest</formula1>
    </dataValidation>
    <dataValidation type="list" allowBlank="1" showInputMessage="1" showErrorMessage="1" sqref="U2:U20" xr:uid="{00000000-0002-0000-0C00-000002000000}">
      <formula1>What_is_rated</formula1>
    </dataValidation>
    <dataValidation type="list" allowBlank="1" showInputMessage="1" showErrorMessage="1" sqref="T2:T20" xr:uid="{00000000-0002-0000-0C00-000003000000}">
      <formula1>Rating_Agency</formula1>
    </dataValidation>
    <dataValidation type="list" allowBlank="1" showInputMessage="1" showErrorMessage="1" sqref="K2:K20" xr:uid="{00000000-0002-0000-0C00-000004000000}">
      <formula1>Country_list</formula1>
    </dataValidation>
    <dataValidation type="list" allowBlank="1" showInputMessage="1" showErrorMessage="1" sqref="E2:E20" xr:uid="{00000000-0002-0000-0C00-000005000000}">
      <formula1>Issuer_Type_TFunds</formula1>
    </dataValidation>
    <dataValidation type="list" allowBlank="1" showInputMessage="1" showErrorMessage="1" sqref="N2:N21" xr:uid="{00000000-0002-0000-0C00-000006000000}">
      <formula1>Underlying_Asset_Structured</formula1>
    </dataValidation>
    <dataValidation type="list" allowBlank="1" showInputMessage="1" showErrorMessage="1" sqref="H2:H20" xr:uid="{00000000-0002-0000-0C00-000007000000}">
      <formula1>Security_ID_Number_Type</formula1>
    </dataValidation>
    <dataValidation type="list" allowBlank="1" showInputMessage="1" showErrorMessage="1" sqref="L2:L20" xr:uid="{00000000-0002-0000-0C00-000008000000}">
      <formula1>Tradeable_Status</formula1>
    </dataValidation>
    <dataValidation type="list" allowBlank="1" showInputMessage="1" showErrorMessage="1" sqref="M2:M20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0"/>
  <sheetViews>
    <sheetView rightToLeft="1" workbookViewId="0">
      <selection activeCell="A2" sqref="A2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26" width="9" hidden="1" customWidth="1"/>
    <col min="27" max="16384" width="9" hidden="1"/>
  </cols>
  <sheetData>
    <row r="1" spans="1:25" ht="5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235</v>
      </c>
      <c r="G1" s="10" t="s">
        <v>5</v>
      </c>
      <c r="H1" s="10" t="s">
        <v>6</v>
      </c>
      <c r="I1" s="10" t="s">
        <v>7</v>
      </c>
      <c r="J1" s="10" t="s">
        <v>2742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24</v>
      </c>
      <c r="Y1" s="10" t="s">
        <v>25</v>
      </c>
    </row>
    <row r="2" spans="1:25" x14ac:dyDescent="0.2">
      <c r="A2" s="11"/>
      <c r="B2" s="11"/>
      <c r="C2" s="11"/>
      <c r="D2" s="11"/>
      <c r="E2" s="11"/>
      <c r="F2" s="11"/>
      <c r="G2" s="11"/>
      <c r="H2" s="9"/>
      <c r="I2" s="9"/>
      <c r="J2" s="11"/>
      <c r="K2" s="15"/>
      <c r="L2" s="11"/>
      <c r="M2" s="9"/>
      <c r="N2" s="11"/>
      <c r="O2" s="11"/>
      <c r="P2" s="11"/>
      <c r="Q2" s="11"/>
      <c r="R2" s="11"/>
      <c r="S2" s="11"/>
      <c r="T2" s="11"/>
      <c r="U2" s="11"/>
      <c r="V2" s="11"/>
      <c r="W2" s="9"/>
      <c r="X2" s="11"/>
      <c r="Y2" s="11"/>
    </row>
    <row r="3" spans="1:25" x14ac:dyDescent="0.2">
      <c r="A3" s="11"/>
      <c r="B3" s="11"/>
      <c r="C3" s="11"/>
      <c r="D3" s="11"/>
      <c r="E3" s="11"/>
      <c r="F3" s="11"/>
      <c r="G3" s="11"/>
      <c r="H3" s="9"/>
      <c r="I3" s="9"/>
      <c r="J3" s="11"/>
      <c r="K3" s="11"/>
      <c r="L3" s="11"/>
      <c r="M3" s="9"/>
      <c r="N3" s="11"/>
      <c r="O3" s="11"/>
      <c r="P3" s="11"/>
      <c r="Q3" s="11"/>
      <c r="R3" s="11"/>
      <c r="S3" s="11"/>
      <c r="T3" s="11"/>
      <c r="U3" s="11"/>
      <c r="V3" s="11"/>
      <c r="W3" s="9"/>
      <c r="X3" s="11"/>
      <c r="Y3" s="11"/>
    </row>
    <row r="4" spans="1:25" x14ac:dyDescent="0.2">
      <c r="A4" s="11"/>
      <c r="B4" s="11"/>
      <c r="C4" s="11"/>
      <c r="D4" s="11"/>
      <c r="E4" s="11"/>
      <c r="F4" s="11"/>
      <c r="G4" s="11"/>
      <c r="H4" s="9"/>
      <c r="I4" s="9"/>
      <c r="J4" s="11"/>
      <c r="K4" s="11"/>
      <c r="L4" s="11"/>
      <c r="M4" s="9"/>
      <c r="N4" s="11"/>
      <c r="O4" s="11"/>
      <c r="P4" s="11"/>
      <c r="Q4" s="11"/>
      <c r="R4" s="11"/>
      <c r="S4" s="11"/>
      <c r="T4" s="11"/>
      <c r="U4" s="11"/>
      <c r="V4" s="11"/>
      <c r="W4" s="9"/>
      <c r="X4" s="11"/>
      <c r="Y4" s="11"/>
    </row>
    <row r="5" spans="1:25" x14ac:dyDescent="0.2">
      <c r="A5" s="11"/>
      <c r="B5" s="11"/>
      <c r="C5" s="11"/>
      <c r="D5" s="11"/>
      <c r="E5" s="11"/>
      <c r="F5" s="11"/>
      <c r="G5" s="11"/>
      <c r="H5" s="9"/>
      <c r="I5" s="9"/>
      <c r="J5" s="11"/>
      <c r="K5" s="9"/>
      <c r="L5" s="11"/>
      <c r="N5" s="11"/>
      <c r="O5" s="11"/>
      <c r="P5" s="9"/>
      <c r="Q5" s="9"/>
      <c r="R5" s="11"/>
      <c r="T5" s="11"/>
      <c r="U5" s="11"/>
      <c r="V5" s="11"/>
      <c r="W5" s="11"/>
      <c r="X5" s="11"/>
      <c r="Y5" s="11"/>
    </row>
    <row r="6" spans="1:25" x14ac:dyDescent="0.2">
      <c r="A6" s="11"/>
      <c r="B6" s="11"/>
      <c r="C6" s="11"/>
      <c r="D6" s="11"/>
      <c r="E6" s="11"/>
      <c r="F6" s="11"/>
      <c r="G6" s="11"/>
      <c r="H6" s="9"/>
      <c r="I6" s="9"/>
      <c r="J6" s="11"/>
      <c r="K6" s="11"/>
      <c r="L6" s="11"/>
      <c r="M6" s="9"/>
      <c r="N6" s="11"/>
      <c r="O6" s="11"/>
      <c r="P6" s="11"/>
      <c r="Q6" s="11"/>
      <c r="R6" s="11"/>
      <c r="S6" s="11"/>
      <c r="T6" s="11"/>
      <c r="U6" s="11"/>
      <c r="V6" s="11"/>
      <c r="W6" s="9"/>
      <c r="X6" s="11"/>
      <c r="Y6" s="11"/>
    </row>
    <row r="7" spans="1:25" x14ac:dyDescent="0.2">
      <c r="A7" s="11"/>
      <c r="B7" s="11"/>
      <c r="C7" s="11"/>
      <c r="D7" s="11"/>
      <c r="E7" s="11"/>
      <c r="F7" s="11"/>
      <c r="G7" s="11"/>
      <c r="H7" s="9"/>
      <c r="I7" s="9"/>
      <c r="J7" s="11"/>
      <c r="K7" s="11"/>
      <c r="L7" s="11"/>
      <c r="M7" s="9"/>
      <c r="N7" s="11"/>
      <c r="O7" s="11"/>
      <c r="P7" s="11"/>
      <c r="Q7" s="11"/>
      <c r="R7" s="11"/>
      <c r="S7" s="11"/>
      <c r="T7" s="11"/>
      <c r="U7" s="11"/>
      <c r="V7" s="11"/>
      <c r="W7" s="9"/>
      <c r="X7" s="11"/>
      <c r="Y7" s="11"/>
    </row>
    <row r="8" spans="1:25" x14ac:dyDescent="0.2">
      <c r="A8" s="11"/>
      <c r="B8" s="11"/>
      <c r="C8" s="11"/>
      <c r="D8" s="11"/>
      <c r="E8" s="11"/>
      <c r="F8" s="11"/>
      <c r="G8" s="11"/>
      <c r="H8" s="9"/>
      <c r="I8" s="9"/>
      <c r="J8" s="11"/>
      <c r="K8" s="11"/>
      <c r="L8" s="11"/>
      <c r="M8" s="9"/>
      <c r="N8" s="11"/>
      <c r="O8" s="11"/>
      <c r="P8" s="11"/>
      <c r="Q8" s="11"/>
      <c r="R8" s="11"/>
      <c r="S8" s="11"/>
      <c r="T8" s="11"/>
      <c r="U8" s="11"/>
      <c r="V8" s="11"/>
      <c r="W8" s="9"/>
      <c r="X8" s="11"/>
      <c r="Y8" s="11"/>
    </row>
    <row r="9" spans="1:25" x14ac:dyDescent="0.2">
      <c r="A9" s="11"/>
      <c r="B9" s="11"/>
      <c r="C9" s="11"/>
      <c r="D9" s="11"/>
      <c r="E9" s="11"/>
      <c r="F9" s="11"/>
      <c r="G9" s="11"/>
      <c r="H9" s="9"/>
      <c r="I9" s="9"/>
      <c r="J9" s="11"/>
      <c r="K9" s="11"/>
      <c r="L9" s="11"/>
      <c r="M9" s="9"/>
      <c r="N9" s="11"/>
      <c r="O9" s="11"/>
      <c r="P9" s="11"/>
      <c r="Q9" s="11"/>
      <c r="R9" s="11"/>
      <c r="S9" s="11"/>
      <c r="T9" s="11"/>
      <c r="U9" s="11"/>
      <c r="V9" s="11"/>
      <c r="W9" s="9"/>
      <c r="X9" s="11"/>
      <c r="Y9" s="11"/>
    </row>
    <row r="10" spans="1:25" x14ac:dyDescent="0.2">
      <c r="A10" s="11"/>
      <c r="B10" s="11"/>
      <c r="C10" s="11"/>
      <c r="D10" s="11"/>
      <c r="E10" s="11"/>
      <c r="F10" s="11"/>
      <c r="G10" s="11"/>
      <c r="H10" s="9"/>
      <c r="I10" s="9"/>
      <c r="J10" s="11"/>
      <c r="K10" s="11"/>
      <c r="L10" s="11"/>
      <c r="M10" s="9"/>
      <c r="N10" s="11"/>
      <c r="O10" s="11"/>
      <c r="P10" s="11"/>
      <c r="Q10" s="11"/>
      <c r="R10" s="11"/>
      <c r="S10" s="11"/>
      <c r="T10" s="11"/>
      <c r="U10" s="11"/>
      <c r="V10" s="11"/>
      <c r="W10" s="9"/>
      <c r="X10" s="11"/>
      <c r="Y10" s="11"/>
    </row>
    <row r="11" spans="1:25" x14ac:dyDescent="0.2">
      <c r="A11" s="11"/>
      <c r="B11" s="11"/>
      <c r="C11" s="11"/>
      <c r="D11" s="11"/>
      <c r="E11" s="11"/>
      <c r="F11" s="11"/>
      <c r="G11" s="11"/>
      <c r="H11" s="9"/>
      <c r="I11" s="9"/>
      <c r="J11" s="11"/>
      <c r="K11" s="11"/>
      <c r="L11" s="11"/>
      <c r="M11" s="9"/>
      <c r="N11" s="11"/>
      <c r="O11" s="11"/>
      <c r="P11" s="11"/>
      <c r="Q11" s="11"/>
      <c r="R11" s="11"/>
      <c r="S11" s="11"/>
      <c r="T11" s="11"/>
      <c r="U11" s="11"/>
      <c r="V11" s="11"/>
      <c r="W11" s="9"/>
      <c r="X11" s="11"/>
      <c r="Y11" s="11"/>
    </row>
    <row r="12" spans="1:25" x14ac:dyDescent="0.2">
      <c r="A12" s="11"/>
      <c r="B12" s="11"/>
      <c r="C12" s="11"/>
      <c r="D12" s="11"/>
      <c r="E12" s="11"/>
      <c r="F12" s="11"/>
      <c r="G12" s="11"/>
      <c r="H12" s="9"/>
      <c r="I12" s="9"/>
      <c r="J12" s="11"/>
      <c r="K12" s="11"/>
      <c r="L12" s="11"/>
      <c r="M12" s="9"/>
      <c r="N12" s="11"/>
      <c r="O12" s="11"/>
      <c r="P12" s="11"/>
      <c r="Q12" s="11"/>
      <c r="R12" s="11"/>
      <c r="S12" s="11"/>
      <c r="T12" s="11"/>
      <c r="U12" s="11"/>
      <c r="V12" s="11"/>
      <c r="W12" s="9"/>
      <c r="X12" s="11"/>
      <c r="Y12" s="11"/>
    </row>
    <row r="13" spans="1:25" x14ac:dyDescent="0.2">
      <c r="A13" s="11"/>
      <c r="B13" s="11"/>
      <c r="C13" s="11"/>
      <c r="D13" s="11"/>
      <c r="E13" s="11"/>
      <c r="F13" s="11"/>
      <c r="G13" s="11"/>
      <c r="H13" s="9"/>
      <c r="I13" s="9"/>
      <c r="J13" s="11"/>
      <c r="K13" s="11"/>
      <c r="L13" s="11"/>
      <c r="M13" s="9"/>
      <c r="N13" s="11"/>
      <c r="O13" s="11"/>
      <c r="P13" s="11"/>
      <c r="Q13" s="11"/>
      <c r="R13" s="11"/>
      <c r="S13" s="11"/>
      <c r="T13" s="11"/>
      <c r="U13" s="11"/>
      <c r="V13" s="11"/>
      <c r="W13" s="9"/>
      <c r="X13" s="11"/>
      <c r="Y13" s="11"/>
    </row>
    <row r="14" spans="1:25" x14ac:dyDescent="0.2">
      <c r="A14" s="11"/>
      <c r="B14" s="11"/>
      <c r="C14" s="11"/>
      <c r="D14" s="11"/>
      <c r="E14" s="11"/>
      <c r="F14" s="11"/>
      <c r="G14" s="11"/>
      <c r="H14" s="9"/>
      <c r="I14" s="9"/>
      <c r="J14" s="11"/>
      <c r="K14" s="11"/>
      <c r="L14" s="11"/>
      <c r="M14" s="9"/>
      <c r="N14" s="11"/>
      <c r="O14" s="11"/>
      <c r="P14" s="11"/>
      <c r="Q14" s="11"/>
      <c r="R14" s="11"/>
      <c r="S14" s="11"/>
      <c r="T14" s="11"/>
      <c r="U14" s="11"/>
      <c r="V14" s="11"/>
      <c r="W14" s="9"/>
      <c r="X14" s="11"/>
      <c r="Y14" s="11"/>
    </row>
    <row r="15" spans="1:25" x14ac:dyDescent="0.2">
      <c r="A15" s="11"/>
      <c r="B15" s="11"/>
      <c r="C15" s="11"/>
      <c r="D15" s="11"/>
      <c r="E15" s="11"/>
      <c r="F15" s="11"/>
      <c r="G15" s="11"/>
      <c r="H15" s="9"/>
      <c r="I15" s="9"/>
      <c r="J15" s="11"/>
      <c r="K15" s="11"/>
      <c r="L15" s="11"/>
      <c r="M15" s="9"/>
      <c r="N15" s="11"/>
      <c r="O15" s="11"/>
      <c r="P15" s="11"/>
      <c r="Q15" s="11"/>
      <c r="R15" s="11"/>
      <c r="S15" s="11"/>
      <c r="T15" s="11"/>
      <c r="U15" s="11"/>
      <c r="V15" s="11"/>
      <c r="W15" s="9"/>
      <c r="X15" s="11"/>
      <c r="Y15" s="11"/>
    </row>
    <row r="16" spans="1:25" x14ac:dyDescent="0.2">
      <c r="A16" s="11"/>
      <c r="B16" s="11"/>
      <c r="C16" s="11"/>
      <c r="D16" s="11"/>
      <c r="E16" s="11"/>
      <c r="F16" s="11"/>
      <c r="G16" s="11"/>
      <c r="H16" s="9"/>
      <c r="I16" s="9"/>
      <c r="J16" s="11"/>
      <c r="K16" s="11"/>
      <c r="L16" s="11"/>
      <c r="M16" s="9"/>
      <c r="N16" s="11"/>
      <c r="O16" s="11"/>
      <c r="P16" s="11"/>
      <c r="Q16" s="11"/>
      <c r="R16" s="11"/>
      <c r="S16" s="11"/>
      <c r="T16" s="11"/>
      <c r="U16" s="11"/>
      <c r="V16" s="11"/>
      <c r="W16" s="9"/>
      <c r="X16" s="11"/>
      <c r="Y16" s="11"/>
    </row>
    <row r="17" spans="1:25" x14ac:dyDescent="0.2">
      <c r="A17" s="11"/>
      <c r="B17" s="11"/>
      <c r="C17" s="11"/>
      <c r="D17" s="11"/>
      <c r="E17" s="11"/>
      <c r="F17" s="11"/>
      <c r="G17" s="11"/>
      <c r="H17" s="9"/>
      <c r="I17" s="9"/>
      <c r="J17" s="11"/>
      <c r="K17" s="11"/>
      <c r="L17" s="11"/>
      <c r="M17" s="9"/>
      <c r="N17" s="11"/>
      <c r="O17" s="11"/>
      <c r="P17" s="11"/>
      <c r="Q17" s="11"/>
      <c r="R17" s="11"/>
      <c r="S17" s="11"/>
      <c r="T17" s="11"/>
      <c r="U17" s="11"/>
      <c r="V17" s="11"/>
      <c r="W17" s="9"/>
      <c r="X17" s="11"/>
      <c r="Y17" s="11"/>
    </row>
    <row r="18" spans="1:25" x14ac:dyDescent="0.2">
      <c r="A18" s="11"/>
      <c r="B18" s="11"/>
      <c r="C18" s="11"/>
      <c r="D18" s="11"/>
      <c r="E18" s="11"/>
      <c r="F18" s="11"/>
      <c r="G18" s="11"/>
      <c r="H18" s="9"/>
      <c r="I18" s="9"/>
      <c r="J18" s="11"/>
      <c r="K18" s="11"/>
      <c r="L18" s="11"/>
      <c r="M18" s="9"/>
      <c r="N18" s="11"/>
      <c r="O18" s="11"/>
      <c r="P18" s="11"/>
      <c r="Q18" s="11"/>
      <c r="R18" s="11"/>
      <c r="S18" s="11"/>
      <c r="T18" s="11"/>
      <c r="U18" s="11"/>
      <c r="V18" s="11"/>
      <c r="W18" s="9"/>
      <c r="X18" s="11"/>
      <c r="Y18" s="11"/>
    </row>
    <row r="19" spans="1:25" x14ac:dyDescent="0.2">
      <c r="A19" s="11"/>
      <c r="B19" s="11"/>
      <c r="C19" s="11"/>
      <c r="D19" s="11"/>
      <c r="E19" s="11"/>
      <c r="F19" s="11"/>
      <c r="G19" s="11"/>
      <c r="H19" s="9"/>
      <c r="I19" s="9"/>
      <c r="J19" s="11"/>
      <c r="K19" s="11"/>
      <c r="L19" s="11"/>
      <c r="M19" s="9"/>
      <c r="N19" s="11"/>
      <c r="O19" s="11"/>
      <c r="P19" s="11"/>
      <c r="Q19" s="11"/>
      <c r="R19" s="11"/>
      <c r="S19" s="11"/>
      <c r="T19" s="11"/>
      <c r="U19" s="11"/>
      <c r="V19" s="11"/>
      <c r="W19" s="9"/>
      <c r="X19" s="11"/>
      <c r="Y19" s="11"/>
    </row>
    <row r="20" spans="1:25" x14ac:dyDescent="0.2">
      <c r="F20" s="11"/>
      <c r="G20" s="11"/>
      <c r="H20" s="9"/>
      <c r="I20" s="9"/>
      <c r="L20" s="11"/>
      <c r="W20" s="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6000000}">
      <formula1>Country_list</formula1>
    </dataValidation>
    <dataValidation type="list" allowBlank="1" showInputMessage="1" showErrorMessage="1" sqref="F2:F20" xr:uid="{00000000-0002-0000-0D00-000007000000}">
      <formula1>Type_of_Security_ID_Fund</formula1>
    </dataValidation>
    <dataValidation type="list" allowBlank="1" showInputMessage="1" showErrorMessage="1" sqref="J5" xr:uid="{00000000-0002-0000-0D00-000008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4"/>
  <sheetViews>
    <sheetView rightToLeft="1" workbookViewId="0">
      <selection activeCell="A2" sqref="A2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0" t="s">
        <v>0</v>
      </c>
      <c r="B1" s="10" t="s">
        <v>1</v>
      </c>
      <c r="C1" s="10" t="s">
        <v>5</v>
      </c>
      <c r="D1" s="10" t="s">
        <v>3</v>
      </c>
      <c r="E1" s="10" t="s">
        <v>4</v>
      </c>
      <c r="F1" s="10" t="s">
        <v>2742</v>
      </c>
      <c r="G1" s="10" t="s">
        <v>12</v>
      </c>
      <c r="H1" s="10" t="s">
        <v>2743</v>
      </c>
      <c r="I1" s="10" t="s">
        <v>13</v>
      </c>
      <c r="J1" s="10" t="s">
        <v>14</v>
      </c>
      <c r="K1" s="10" t="s">
        <v>15</v>
      </c>
      <c r="L1" s="10" t="s">
        <v>17</v>
      </c>
      <c r="M1" s="10" t="s">
        <v>19</v>
      </c>
      <c r="N1" s="10" t="s">
        <v>20</v>
      </c>
      <c r="O1" s="10" t="s">
        <v>21</v>
      </c>
      <c r="P1" s="10" t="s">
        <v>22</v>
      </c>
      <c r="Q1" s="10" t="s">
        <v>24</v>
      </c>
      <c r="R1" s="10" t="s">
        <v>25</v>
      </c>
    </row>
    <row r="2" spans="1:18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9"/>
      <c r="Q2" s="11"/>
      <c r="R2" s="11"/>
    </row>
    <row r="3" spans="1:18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9"/>
      <c r="Q3" s="11"/>
      <c r="R3" s="11"/>
    </row>
    <row r="4" spans="1:18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9"/>
      <c r="Q4" s="11"/>
      <c r="R4" s="11"/>
    </row>
    <row r="5" spans="1:18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9"/>
      <c r="Q6" s="11"/>
      <c r="R6" s="11"/>
    </row>
    <row r="7" spans="1:18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9"/>
      <c r="Q7" s="11"/>
      <c r="R7" s="11"/>
    </row>
    <row r="8" spans="1:18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9"/>
      <c r="Q8" s="11"/>
      <c r="R8" s="11"/>
    </row>
    <row r="9" spans="1:18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9"/>
      <c r="Q9" s="11"/>
      <c r="R9" s="11"/>
    </row>
    <row r="10" spans="1:18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9"/>
      <c r="Q10" s="11"/>
      <c r="R10" s="11"/>
    </row>
    <row r="11" spans="1:18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9"/>
      <c r="Q11" s="11"/>
      <c r="R11" s="11"/>
    </row>
    <row r="12" spans="1:18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9"/>
      <c r="Q12" s="11"/>
      <c r="R12" s="11"/>
    </row>
    <row r="13" spans="1:18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9"/>
      <c r="Q13" s="11"/>
      <c r="R13" s="11"/>
    </row>
    <row r="14" spans="1:18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9"/>
      <c r="Q14" s="11"/>
      <c r="R14" s="11"/>
    </row>
    <row r="15" spans="1:18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9"/>
      <c r="Q15" s="11"/>
      <c r="R15" s="11"/>
    </row>
    <row r="16" spans="1:18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9"/>
      <c r="Q16" s="11"/>
      <c r="R16" s="11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9"/>
      <c r="Q17" s="11"/>
      <c r="R17" s="11"/>
    </row>
    <row r="18" spans="1:18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9"/>
      <c r="Q18" s="11"/>
      <c r="R18" s="11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9"/>
      <c r="Q19" s="11"/>
      <c r="R19" s="11"/>
    </row>
    <row r="20" spans="1:18" x14ac:dyDescent="0.2">
      <c r="C20" s="11"/>
      <c r="H20" s="11"/>
      <c r="P20" s="9"/>
    </row>
    <row r="21" spans="1:18" x14ac:dyDescent="0.2">
      <c r="C21"/>
      <c r="H21" s="2"/>
      <c r="P21" s="2"/>
    </row>
    <row r="22" spans="1:18" x14ac:dyDescent="0.2">
      <c r="H22" s="2"/>
    </row>
    <row r="23" spans="1:18" x14ac:dyDescent="0.2">
      <c r="H23" s="2"/>
    </row>
    <row r="24" spans="1:18" x14ac:dyDescent="0.2">
      <c r="H24" s="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0"/>
  <sheetViews>
    <sheetView rightToLeft="1" workbookViewId="0">
      <selection activeCell="A2" sqref="A2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8" width="9" style="2" hidden="1" customWidth="1"/>
    <col min="9" max="16384" width="9" style="2" hidden="1"/>
  </cols>
  <sheetData>
    <row r="1" spans="1:7" ht="38.25" x14ac:dyDescent="0.2">
      <c r="A1" s="10" t="s">
        <v>2744</v>
      </c>
      <c r="B1" s="10" t="s">
        <v>1</v>
      </c>
      <c r="C1" s="10" t="s">
        <v>5</v>
      </c>
      <c r="D1" s="10" t="s">
        <v>2745</v>
      </c>
      <c r="E1" s="10" t="s">
        <v>2746</v>
      </c>
      <c r="F1" s="10" t="s">
        <v>2747</v>
      </c>
      <c r="G1" s="10" t="s">
        <v>25</v>
      </c>
    </row>
    <row r="2" spans="1:7" x14ac:dyDescent="0.2">
      <c r="A2" s="11"/>
      <c r="B2" s="11"/>
      <c r="C2" s="11"/>
      <c r="D2" s="109"/>
      <c r="G2" s="15"/>
    </row>
    <row r="3" spans="1:7" x14ac:dyDescent="0.2">
      <c r="A3" s="11"/>
      <c r="B3" s="11"/>
      <c r="C3" s="11"/>
      <c r="G3" s="11"/>
    </row>
    <row r="4" spans="1:7" x14ac:dyDescent="0.2">
      <c r="A4" s="11"/>
      <c r="B4" s="11"/>
      <c r="C4" s="11"/>
      <c r="G4" s="11"/>
    </row>
    <row r="5" spans="1:7" x14ac:dyDescent="0.2">
      <c r="A5" s="11"/>
      <c r="B5" s="11"/>
      <c r="C5" s="11"/>
      <c r="G5" s="11"/>
    </row>
    <row r="6" spans="1:7" x14ac:dyDescent="0.2">
      <c r="A6" s="11"/>
      <c r="B6" s="11"/>
      <c r="C6" s="11"/>
      <c r="G6" s="11"/>
    </row>
    <row r="7" spans="1:7" x14ac:dyDescent="0.2">
      <c r="A7" s="11"/>
      <c r="B7" s="11"/>
      <c r="C7" s="11"/>
      <c r="G7" s="11"/>
    </row>
    <row r="8" spans="1:7" x14ac:dyDescent="0.2">
      <c r="A8" s="11"/>
      <c r="B8" s="11"/>
      <c r="C8" s="11"/>
      <c r="G8" s="11"/>
    </row>
    <row r="9" spans="1:7" x14ac:dyDescent="0.2">
      <c r="A9" s="11"/>
      <c r="B9" s="11"/>
      <c r="C9" s="11"/>
      <c r="G9" s="11"/>
    </row>
    <row r="10" spans="1:7" x14ac:dyDescent="0.2">
      <c r="A10" s="11"/>
      <c r="B10" s="11"/>
      <c r="C10" s="11"/>
      <c r="G10" s="11"/>
    </row>
    <row r="11" spans="1:7" x14ac:dyDescent="0.2">
      <c r="A11" s="11"/>
      <c r="B11" s="11"/>
      <c r="C11" s="11"/>
      <c r="G11" s="11"/>
    </row>
    <row r="12" spans="1:7" x14ac:dyDescent="0.2">
      <c r="A12" s="11"/>
      <c r="B12" s="11"/>
      <c r="C12" s="11"/>
      <c r="G12" s="11"/>
    </row>
    <row r="13" spans="1:7" x14ac:dyDescent="0.2">
      <c r="A13" s="11"/>
      <c r="B13" s="11"/>
      <c r="C13" s="11"/>
      <c r="G13" s="11"/>
    </row>
    <row r="14" spans="1:7" x14ac:dyDescent="0.2">
      <c r="A14" s="11"/>
      <c r="B14" s="11"/>
      <c r="C14" s="11"/>
      <c r="G14" s="11"/>
    </row>
    <row r="15" spans="1:7" x14ac:dyDescent="0.2">
      <c r="A15" s="11"/>
      <c r="B15" s="11"/>
      <c r="C15" s="11"/>
      <c r="G15" s="11"/>
    </row>
    <row r="16" spans="1:7" x14ac:dyDescent="0.2">
      <c r="A16" s="11"/>
      <c r="B16" s="11"/>
      <c r="C16" s="11"/>
      <c r="G16" s="11"/>
    </row>
    <row r="17" spans="1:7" x14ac:dyDescent="0.2">
      <c r="A17" s="11"/>
      <c r="B17" s="11"/>
      <c r="C17" s="11"/>
      <c r="G17" s="11"/>
    </row>
    <row r="18" spans="1:7" x14ac:dyDescent="0.2">
      <c r="A18" s="11"/>
      <c r="B18" s="11"/>
      <c r="C18" s="11"/>
      <c r="G18" s="11"/>
    </row>
    <row r="19" spans="1:7" x14ac:dyDescent="0.2">
      <c r="A19" s="11"/>
      <c r="B19" s="11"/>
      <c r="C19" s="11"/>
      <c r="G19" s="11"/>
    </row>
    <row r="20" spans="1:7" x14ac:dyDescent="0.2">
      <c r="C20" s="11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45"/>
  <sheetViews>
    <sheetView rightToLeft="1" topLeftCell="H1" workbookViewId="0">
      <selection activeCell="Z2" sqref="Z2:Z45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40" width="11.625" customWidth="1"/>
    <col min="41" max="41" width="9" hidden="1" customWidth="1"/>
    <col min="42" max="16384" width="9" hidden="1"/>
  </cols>
  <sheetData>
    <row r="1" spans="1:40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236</v>
      </c>
      <c r="M1" s="10" t="s">
        <v>237</v>
      </c>
      <c r="N1" s="141" t="s">
        <v>2742</v>
      </c>
      <c r="O1" s="10" t="s">
        <v>9</v>
      </c>
      <c r="P1" s="10" t="s">
        <v>10</v>
      </c>
      <c r="Q1" s="10" t="s">
        <v>238</v>
      </c>
      <c r="R1" s="10" t="s">
        <v>11</v>
      </c>
      <c r="S1" s="10" t="s">
        <v>12</v>
      </c>
      <c r="T1" s="10" t="s">
        <v>2743</v>
      </c>
      <c r="U1" s="10" t="s">
        <v>239</v>
      </c>
      <c r="V1" s="10" t="s">
        <v>13</v>
      </c>
      <c r="W1" s="128" t="s">
        <v>14</v>
      </c>
      <c r="X1" s="128" t="s">
        <v>15</v>
      </c>
      <c r="Y1" s="10" t="s">
        <v>240</v>
      </c>
      <c r="Z1" s="10" t="s">
        <v>241</v>
      </c>
      <c r="AA1" s="10" t="s">
        <v>2748</v>
      </c>
      <c r="AB1" s="10" t="s">
        <v>2749</v>
      </c>
      <c r="AC1" s="10" t="s">
        <v>2750</v>
      </c>
      <c r="AD1" s="141" t="s">
        <v>2751</v>
      </c>
      <c r="AE1" s="141" t="s">
        <v>2752</v>
      </c>
      <c r="AF1" s="10" t="s">
        <v>17</v>
      </c>
      <c r="AG1" s="126" t="s">
        <v>18</v>
      </c>
      <c r="AH1" s="132" t="s">
        <v>19</v>
      </c>
      <c r="AI1" s="10" t="s">
        <v>20</v>
      </c>
      <c r="AJ1" s="10" t="s">
        <v>21</v>
      </c>
      <c r="AK1" s="10" t="s">
        <v>242</v>
      </c>
      <c r="AL1" s="10" t="s">
        <v>22</v>
      </c>
      <c r="AM1" s="128" t="s">
        <v>24</v>
      </c>
      <c r="AN1" s="128" t="s">
        <v>25</v>
      </c>
    </row>
    <row r="2" spans="1:40" x14ac:dyDescent="0.2">
      <c r="A2" s="2">
        <v>1035</v>
      </c>
      <c r="B2" s="11">
        <v>1036</v>
      </c>
      <c r="C2" s="11" t="s">
        <v>582</v>
      </c>
      <c r="D2" s="11" t="s">
        <v>583</v>
      </c>
      <c r="E2" s="9" t="s">
        <v>245</v>
      </c>
      <c r="F2" s="11" t="s">
        <v>2753</v>
      </c>
      <c r="G2" s="11" t="s">
        <v>2754</v>
      </c>
      <c r="H2" s="9" t="s">
        <v>248</v>
      </c>
      <c r="I2" s="11" t="s">
        <v>287</v>
      </c>
      <c r="J2" s="9" t="s">
        <v>30</v>
      </c>
      <c r="K2" s="9" t="s">
        <v>30</v>
      </c>
      <c r="L2" s="11" t="s">
        <v>363</v>
      </c>
      <c r="M2" s="11" t="s">
        <v>250</v>
      </c>
      <c r="N2" s="192">
        <v>45838</v>
      </c>
      <c r="O2" s="11" t="s">
        <v>2755</v>
      </c>
      <c r="P2" s="11" t="s">
        <v>252</v>
      </c>
      <c r="Q2" s="11" t="s">
        <v>253</v>
      </c>
      <c r="R2" s="9" t="s">
        <v>82</v>
      </c>
      <c r="S2" s="123">
        <v>0.02</v>
      </c>
      <c r="T2" s="11" t="s">
        <v>2756</v>
      </c>
      <c r="U2" s="11" t="s">
        <v>2757</v>
      </c>
      <c r="V2" s="11" t="s">
        <v>2758</v>
      </c>
      <c r="W2" s="139">
        <v>4.8747699999999998E-2</v>
      </c>
      <c r="X2" s="139">
        <v>4.7100000000000003E-2</v>
      </c>
      <c r="Y2" s="9" t="s">
        <v>256</v>
      </c>
      <c r="Z2" s="11"/>
      <c r="AA2" s="11" t="s">
        <v>2759</v>
      </c>
      <c r="AB2" s="11" t="s">
        <v>2760</v>
      </c>
      <c r="AC2" s="11" t="s">
        <v>2761</v>
      </c>
      <c r="AD2" s="142" t="s">
        <v>2762</v>
      </c>
      <c r="AE2" s="11"/>
      <c r="AF2" s="123">
        <v>611613.1</v>
      </c>
      <c r="AG2" s="138">
        <v>3.19</v>
      </c>
      <c r="AH2" s="137">
        <v>100.58</v>
      </c>
      <c r="AI2" s="123">
        <v>1962.3620000000001</v>
      </c>
      <c r="AK2" s="15"/>
      <c r="AL2" s="11" t="s">
        <v>36</v>
      </c>
      <c r="AM2" s="145">
        <v>1</v>
      </c>
      <c r="AN2" s="145">
        <v>3.0898205138769099E-4</v>
      </c>
    </row>
    <row r="3" spans="1:40" x14ac:dyDescent="0.2">
      <c r="A3" s="2">
        <v>1035</v>
      </c>
      <c r="B3" s="11">
        <v>1037</v>
      </c>
      <c r="C3" s="11" t="s">
        <v>1174</v>
      </c>
      <c r="D3" s="11" t="s">
        <v>1175</v>
      </c>
      <c r="E3" s="9" t="s">
        <v>1163</v>
      </c>
      <c r="F3" s="11" t="s">
        <v>2763</v>
      </c>
      <c r="G3" s="11" t="s">
        <v>2764</v>
      </c>
      <c r="H3" s="9" t="s">
        <v>248</v>
      </c>
      <c r="I3" s="11" t="s">
        <v>287</v>
      </c>
      <c r="J3" s="9" t="s">
        <v>77</v>
      </c>
      <c r="K3" s="9" t="s">
        <v>78</v>
      </c>
      <c r="L3" s="11" t="s">
        <v>296</v>
      </c>
      <c r="M3" s="11" t="s">
        <v>250</v>
      </c>
      <c r="N3" s="192" t="s">
        <v>2765</v>
      </c>
      <c r="O3" s="11" t="s">
        <v>2755</v>
      </c>
      <c r="P3" s="11" t="s">
        <v>252</v>
      </c>
      <c r="Q3" s="11" t="s">
        <v>253</v>
      </c>
      <c r="R3" s="9" t="s">
        <v>82</v>
      </c>
      <c r="S3" s="123">
        <v>0.02</v>
      </c>
      <c r="T3" s="11" t="s">
        <v>2756</v>
      </c>
      <c r="U3" s="11" t="s">
        <v>2757</v>
      </c>
      <c r="V3" s="192">
        <v>47021</v>
      </c>
      <c r="W3" s="139">
        <v>5.4202699999999999E-2</v>
      </c>
      <c r="X3" s="139">
        <v>4.8300000000000003E-2</v>
      </c>
      <c r="Y3" s="9" t="s">
        <v>256</v>
      </c>
      <c r="Z3" s="9"/>
      <c r="AA3" s="11" t="s">
        <v>2759</v>
      </c>
      <c r="AB3" s="11" t="s">
        <v>2760</v>
      </c>
      <c r="AC3" t="s">
        <v>2761</v>
      </c>
      <c r="AD3" s="147" t="s">
        <v>2762</v>
      </c>
      <c r="AF3" s="123">
        <v>87000</v>
      </c>
      <c r="AG3" s="138">
        <v>3.19</v>
      </c>
      <c r="AH3" s="137">
        <v>101.12</v>
      </c>
      <c r="AI3" s="123">
        <v>280.63799999999998</v>
      </c>
      <c r="AK3" s="11"/>
      <c r="AL3" s="11" t="s">
        <v>36</v>
      </c>
      <c r="AM3" s="145">
        <v>0.22387430412044401</v>
      </c>
      <c r="AN3" s="145">
        <v>6.7158355396246597E-4</v>
      </c>
    </row>
    <row r="4" spans="1:40" x14ac:dyDescent="0.2">
      <c r="A4" s="2">
        <v>1035</v>
      </c>
      <c r="B4" s="11">
        <v>1037</v>
      </c>
      <c r="C4" s="11" t="s">
        <v>2766</v>
      </c>
      <c r="D4" s="11" t="s">
        <v>2767</v>
      </c>
      <c r="E4" s="9" t="s">
        <v>245</v>
      </c>
      <c r="F4" s="11" t="s">
        <v>2768</v>
      </c>
      <c r="G4" s="11" t="s">
        <v>2769</v>
      </c>
      <c r="H4" s="9" t="s">
        <v>248</v>
      </c>
      <c r="I4" s="11" t="s">
        <v>302</v>
      </c>
      <c r="J4" s="9" t="s">
        <v>30</v>
      </c>
      <c r="K4" s="9" t="s">
        <v>78</v>
      </c>
      <c r="L4" s="11" t="s">
        <v>323</v>
      </c>
      <c r="M4" s="11" t="s">
        <v>250</v>
      </c>
      <c r="N4" s="192" t="s">
        <v>2770</v>
      </c>
      <c r="O4" s="11" t="s">
        <v>2771</v>
      </c>
      <c r="P4" s="11" t="s">
        <v>252</v>
      </c>
      <c r="Q4" s="11" t="s">
        <v>253</v>
      </c>
      <c r="R4" s="9" t="s">
        <v>34</v>
      </c>
      <c r="S4" s="123">
        <v>0.08</v>
      </c>
      <c r="T4" s="11" t="s">
        <v>2756</v>
      </c>
      <c r="U4" s="11" t="s">
        <v>261</v>
      </c>
      <c r="V4" s="11" t="s">
        <v>2772</v>
      </c>
      <c r="W4" s="139">
        <v>5.4899999999999997E-2</v>
      </c>
      <c r="X4" s="139">
        <v>5.4800000000000001E-2</v>
      </c>
      <c r="Y4" s="9" t="s">
        <v>256</v>
      </c>
      <c r="Z4" s="9"/>
      <c r="AA4" s="11" t="s">
        <v>2759</v>
      </c>
      <c r="AB4" s="11" t="s">
        <v>2760</v>
      </c>
      <c r="AC4" t="s">
        <v>2761</v>
      </c>
      <c r="AD4" s="142" t="s">
        <v>2762</v>
      </c>
      <c r="AE4" s="11"/>
      <c r="AF4" s="123">
        <v>949000</v>
      </c>
      <c r="AG4" s="138">
        <v>1</v>
      </c>
      <c r="AH4" s="137">
        <v>102.52</v>
      </c>
      <c r="AI4" s="123">
        <v>972.91499999999996</v>
      </c>
      <c r="AK4" s="11"/>
      <c r="AL4" s="11" t="s">
        <v>36</v>
      </c>
      <c r="AM4" s="145">
        <v>0.77612569587955604</v>
      </c>
      <c r="AN4" s="145">
        <v>2.3282406402476701E-3</v>
      </c>
    </row>
    <row r="5" spans="1:40" x14ac:dyDescent="0.2">
      <c r="A5" s="2">
        <v>1035</v>
      </c>
      <c r="B5" s="11">
        <v>9939</v>
      </c>
      <c r="C5" s="11" t="s">
        <v>582</v>
      </c>
      <c r="D5" s="11" t="s">
        <v>583</v>
      </c>
      <c r="E5" s="9" t="s">
        <v>245</v>
      </c>
      <c r="F5" s="11" t="s">
        <v>2753</v>
      </c>
      <c r="G5" s="11" t="s">
        <v>2754</v>
      </c>
      <c r="H5" s="9" t="s">
        <v>248</v>
      </c>
      <c r="I5" s="11" t="s">
        <v>287</v>
      </c>
      <c r="J5" s="9" t="s">
        <v>30</v>
      </c>
      <c r="K5" s="9" t="s">
        <v>30</v>
      </c>
      <c r="L5" s="11" t="s">
        <v>363</v>
      </c>
      <c r="M5" s="11" t="s">
        <v>250</v>
      </c>
      <c r="N5" s="192">
        <v>45838</v>
      </c>
      <c r="O5" s="11" t="s">
        <v>2755</v>
      </c>
      <c r="P5" s="11" t="s">
        <v>252</v>
      </c>
      <c r="Q5" s="11" t="s">
        <v>253</v>
      </c>
      <c r="R5" s="9" t="s">
        <v>82</v>
      </c>
      <c r="S5" s="123">
        <v>0.02</v>
      </c>
      <c r="T5" s="11" t="s">
        <v>2756</v>
      </c>
      <c r="U5" s="11" t="s">
        <v>2757</v>
      </c>
      <c r="V5" s="11" t="s">
        <v>2758</v>
      </c>
      <c r="W5" s="139">
        <v>4.8747699999999998E-2</v>
      </c>
      <c r="X5" s="139">
        <v>4.7100000000000003E-2</v>
      </c>
      <c r="Y5" s="9" t="s">
        <v>256</v>
      </c>
      <c r="Z5" s="9"/>
      <c r="AA5" s="11" t="s">
        <v>2759</v>
      </c>
      <c r="AB5" s="11" t="s">
        <v>2760</v>
      </c>
      <c r="AC5" t="s">
        <v>2761</v>
      </c>
      <c r="AD5" s="142" t="s">
        <v>2762</v>
      </c>
      <c r="AE5" s="11"/>
      <c r="AF5" s="123">
        <v>577383.23</v>
      </c>
      <c r="AG5" s="138">
        <v>3.19</v>
      </c>
      <c r="AH5" s="137">
        <v>100.58</v>
      </c>
      <c r="AI5" s="123">
        <v>1852.5350000000001</v>
      </c>
      <c r="AK5" s="11"/>
      <c r="AL5" s="11" t="s">
        <v>36</v>
      </c>
      <c r="AM5" s="145">
        <v>7.8142243762332503E-2</v>
      </c>
      <c r="AN5" s="145">
        <v>4.3236565900553399E-4</v>
      </c>
    </row>
    <row r="6" spans="1:40" x14ac:dyDescent="0.2">
      <c r="A6" s="2">
        <v>1035</v>
      </c>
      <c r="B6" s="11">
        <v>9939</v>
      </c>
      <c r="C6" s="11" t="s">
        <v>1174</v>
      </c>
      <c r="D6" s="11" t="s">
        <v>1175</v>
      </c>
      <c r="E6" s="9" t="s">
        <v>1163</v>
      </c>
      <c r="F6" s="11" t="s">
        <v>2763</v>
      </c>
      <c r="G6" s="11" t="s">
        <v>2764</v>
      </c>
      <c r="H6" s="9" t="s">
        <v>248</v>
      </c>
      <c r="I6" s="11" t="s">
        <v>287</v>
      </c>
      <c r="J6" s="9" t="s">
        <v>77</v>
      </c>
      <c r="K6" s="9" t="s">
        <v>78</v>
      </c>
      <c r="L6" s="11" t="s">
        <v>296</v>
      </c>
      <c r="M6" s="11" t="s">
        <v>250</v>
      </c>
      <c r="N6" s="192" t="s">
        <v>2765</v>
      </c>
      <c r="O6" s="11" t="s">
        <v>2755</v>
      </c>
      <c r="P6" s="11" t="s">
        <v>252</v>
      </c>
      <c r="Q6" s="11" t="s">
        <v>253</v>
      </c>
      <c r="R6" s="9" t="s">
        <v>82</v>
      </c>
      <c r="S6" s="123">
        <v>0.02</v>
      </c>
      <c r="T6" s="11" t="s">
        <v>2756</v>
      </c>
      <c r="U6" s="11" t="s">
        <v>2757</v>
      </c>
      <c r="V6" s="192">
        <v>47021</v>
      </c>
      <c r="W6" s="139">
        <v>5.4202699999999999E-2</v>
      </c>
      <c r="X6" s="139">
        <v>4.8300000000000003E-2</v>
      </c>
      <c r="Y6" s="9" t="s">
        <v>256</v>
      </c>
      <c r="Z6" s="9"/>
      <c r="AA6" s="11" t="s">
        <v>2759</v>
      </c>
      <c r="AB6" s="11" t="s">
        <v>2760</v>
      </c>
      <c r="AC6" t="s">
        <v>2761</v>
      </c>
      <c r="AD6" s="142" t="s">
        <v>2762</v>
      </c>
      <c r="AE6" s="11"/>
      <c r="AF6" s="123">
        <v>2591000</v>
      </c>
      <c r="AG6" s="138">
        <v>3.19</v>
      </c>
      <c r="AH6" s="137">
        <v>101.12</v>
      </c>
      <c r="AI6" s="123">
        <v>8357.8610000000008</v>
      </c>
      <c r="AK6" s="11"/>
      <c r="AL6" s="11" t="s">
        <v>36</v>
      </c>
      <c r="AM6" s="145">
        <v>0.35254499562153202</v>
      </c>
      <c r="AN6" s="145">
        <v>1.9506523235321099E-3</v>
      </c>
    </row>
    <row r="7" spans="1:40" x14ac:dyDescent="0.2">
      <c r="A7" s="2">
        <v>1035</v>
      </c>
      <c r="B7" s="11">
        <v>9939</v>
      </c>
      <c r="C7" s="11" t="s">
        <v>2773</v>
      </c>
      <c r="D7" s="11" t="s">
        <v>2774</v>
      </c>
      <c r="E7" s="9" t="s">
        <v>245</v>
      </c>
      <c r="F7" s="11" t="s">
        <v>2775</v>
      </c>
      <c r="G7" s="11" t="s">
        <v>2776</v>
      </c>
      <c r="H7" s="9" t="s">
        <v>248</v>
      </c>
      <c r="I7" s="11" t="s">
        <v>287</v>
      </c>
      <c r="J7" s="9" t="s">
        <v>30</v>
      </c>
      <c r="K7" s="9" t="s">
        <v>30</v>
      </c>
      <c r="L7" s="11" t="s">
        <v>363</v>
      </c>
      <c r="M7" s="11" t="s">
        <v>250</v>
      </c>
      <c r="N7" s="192" t="s">
        <v>2777</v>
      </c>
      <c r="O7" s="11" t="s">
        <v>2778</v>
      </c>
      <c r="P7" s="11" t="s">
        <v>290</v>
      </c>
      <c r="Q7" s="11" t="s">
        <v>253</v>
      </c>
      <c r="R7" s="9" t="s">
        <v>82</v>
      </c>
      <c r="S7" s="123">
        <v>0.02</v>
      </c>
      <c r="T7" s="11" t="s">
        <v>2756</v>
      </c>
      <c r="U7" s="11" t="s">
        <v>2757</v>
      </c>
      <c r="V7" s="11" t="s">
        <v>2779</v>
      </c>
      <c r="W7" s="139">
        <v>5.0286200000000003E-2</v>
      </c>
      <c r="X7" s="139">
        <v>4.2599999999999999E-2</v>
      </c>
      <c r="Y7" s="9" t="s">
        <v>256</v>
      </c>
      <c r="Z7" s="9"/>
      <c r="AA7" s="11" t="s">
        <v>2759</v>
      </c>
      <c r="AB7" s="11" t="s">
        <v>2760</v>
      </c>
      <c r="AC7" t="s">
        <v>2761</v>
      </c>
      <c r="AD7" s="142" t="s">
        <v>2762</v>
      </c>
      <c r="AE7" s="11"/>
      <c r="AF7" s="123">
        <v>2870000</v>
      </c>
      <c r="AG7" s="138">
        <v>3.19</v>
      </c>
      <c r="AH7" s="137">
        <v>101.14</v>
      </c>
      <c r="AI7" s="123">
        <v>9259.67</v>
      </c>
      <c r="AK7" s="11"/>
      <c r="AL7" s="11" t="s">
        <v>36</v>
      </c>
      <c r="AM7" s="145">
        <v>0.39058442953415901</v>
      </c>
      <c r="AN7" s="145">
        <v>2.1611267624521602E-3</v>
      </c>
    </row>
    <row r="8" spans="1:40" x14ac:dyDescent="0.2">
      <c r="A8" s="2">
        <v>1035</v>
      </c>
      <c r="B8" s="11">
        <v>9939</v>
      </c>
      <c r="C8" s="11" t="s">
        <v>2766</v>
      </c>
      <c r="D8" s="11" t="s">
        <v>2767</v>
      </c>
      <c r="E8" s="9" t="s">
        <v>245</v>
      </c>
      <c r="F8" s="11" t="s">
        <v>2768</v>
      </c>
      <c r="G8" s="11" t="s">
        <v>2769</v>
      </c>
      <c r="H8" s="9" t="s">
        <v>248</v>
      </c>
      <c r="I8" s="11" t="s">
        <v>302</v>
      </c>
      <c r="J8" s="9" t="s">
        <v>30</v>
      </c>
      <c r="K8" s="9" t="s">
        <v>78</v>
      </c>
      <c r="L8" s="11" t="s">
        <v>323</v>
      </c>
      <c r="M8" s="11" t="s">
        <v>250</v>
      </c>
      <c r="N8" s="192" t="s">
        <v>2770</v>
      </c>
      <c r="O8" s="11" t="s">
        <v>2771</v>
      </c>
      <c r="P8" s="11" t="s">
        <v>252</v>
      </c>
      <c r="Q8" s="11" t="s">
        <v>253</v>
      </c>
      <c r="R8" s="9" t="s">
        <v>34</v>
      </c>
      <c r="S8" s="123">
        <v>0.08</v>
      </c>
      <c r="T8" s="11" t="s">
        <v>2756</v>
      </c>
      <c r="U8" s="11" t="s">
        <v>261</v>
      </c>
      <c r="V8" s="11" t="s">
        <v>2772</v>
      </c>
      <c r="W8" s="139">
        <v>5.4899999999999997E-2</v>
      </c>
      <c r="X8" s="139">
        <v>5.4800000000000001E-2</v>
      </c>
      <c r="Y8" s="9" t="s">
        <v>256</v>
      </c>
      <c r="Z8" s="9"/>
      <c r="AA8" s="11" t="s">
        <v>2759</v>
      </c>
      <c r="AB8" s="11" t="s">
        <v>2760</v>
      </c>
      <c r="AC8" t="s">
        <v>2761</v>
      </c>
      <c r="AD8" s="142" t="s">
        <v>2762</v>
      </c>
      <c r="AE8" s="11"/>
      <c r="AF8" s="123">
        <v>4133000</v>
      </c>
      <c r="AG8" s="138">
        <v>1</v>
      </c>
      <c r="AH8" s="137">
        <v>102.52</v>
      </c>
      <c r="AI8" s="123">
        <v>4237.152</v>
      </c>
      <c r="AK8" s="11"/>
      <c r="AL8" s="11" t="s">
        <v>36</v>
      </c>
      <c r="AM8" s="145">
        <v>0.178728331081977</v>
      </c>
      <c r="AN8" s="145">
        <v>9.8891443258592501E-4</v>
      </c>
    </row>
    <row r="9" spans="1:40" x14ac:dyDescent="0.2">
      <c r="A9" s="2">
        <v>1035</v>
      </c>
      <c r="B9" s="11">
        <v>9940</v>
      </c>
      <c r="C9" s="11" t="s">
        <v>582</v>
      </c>
      <c r="D9" s="11" t="s">
        <v>583</v>
      </c>
      <c r="E9" s="9" t="s">
        <v>245</v>
      </c>
      <c r="F9" s="11" t="s">
        <v>2753</v>
      </c>
      <c r="G9" s="11" t="s">
        <v>2754</v>
      </c>
      <c r="H9" s="9" t="s">
        <v>248</v>
      </c>
      <c r="I9" s="11" t="s">
        <v>287</v>
      </c>
      <c r="J9" s="9" t="s">
        <v>30</v>
      </c>
      <c r="K9" s="9" t="s">
        <v>30</v>
      </c>
      <c r="L9" s="11" t="s">
        <v>363</v>
      </c>
      <c r="M9" s="11" t="s">
        <v>250</v>
      </c>
      <c r="N9" s="192">
        <v>45838</v>
      </c>
      <c r="O9" s="11" t="s">
        <v>2755</v>
      </c>
      <c r="P9" s="11" t="s">
        <v>252</v>
      </c>
      <c r="Q9" s="11" t="s">
        <v>253</v>
      </c>
      <c r="R9" s="9" t="s">
        <v>82</v>
      </c>
      <c r="S9" s="123">
        <v>0.02</v>
      </c>
      <c r="T9" s="11" t="s">
        <v>2756</v>
      </c>
      <c r="U9" s="11" t="s">
        <v>2757</v>
      </c>
      <c r="V9" s="11" t="s">
        <v>2758</v>
      </c>
      <c r="W9" s="139">
        <v>4.8747699999999998E-2</v>
      </c>
      <c r="X9" s="139">
        <v>4.7100000000000003E-2</v>
      </c>
      <c r="Y9" s="9" t="s">
        <v>256</v>
      </c>
      <c r="Z9" s="9"/>
      <c r="AA9" s="11" t="s">
        <v>2759</v>
      </c>
      <c r="AB9" s="11" t="s">
        <v>2760</v>
      </c>
      <c r="AC9" t="s">
        <v>2761</v>
      </c>
      <c r="AD9" s="142" t="s">
        <v>2762</v>
      </c>
      <c r="AE9" s="11"/>
      <c r="AF9" s="123">
        <v>1765002.49</v>
      </c>
      <c r="AG9" s="138">
        <v>3.19</v>
      </c>
      <c r="AH9" s="137">
        <v>100.58</v>
      </c>
      <c r="AI9" s="124">
        <v>5663.0140000000001</v>
      </c>
      <c r="AL9" s="11" t="s">
        <v>36</v>
      </c>
      <c r="AM9" s="145">
        <v>7.2459200866249601E-2</v>
      </c>
      <c r="AN9" s="145">
        <v>4.16781058107124E-4</v>
      </c>
    </row>
    <row r="10" spans="1:40" x14ac:dyDescent="0.2">
      <c r="A10" s="2">
        <v>1035</v>
      </c>
      <c r="B10" s="11">
        <v>9940</v>
      </c>
      <c r="C10" s="11" t="s">
        <v>1174</v>
      </c>
      <c r="D10" s="11" t="s">
        <v>1175</v>
      </c>
      <c r="E10" s="9" t="s">
        <v>1163</v>
      </c>
      <c r="F10" s="11" t="s">
        <v>2763</v>
      </c>
      <c r="G10" s="11" t="s">
        <v>2764</v>
      </c>
      <c r="H10" s="9" t="s">
        <v>248</v>
      </c>
      <c r="I10" s="11" t="s">
        <v>287</v>
      </c>
      <c r="J10" s="9" t="s">
        <v>77</v>
      </c>
      <c r="K10" s="9" t="s">
        <v>78</v>
      </c>
      <c r="L10" s="11" t="s">
        <v>296</v>
      </c>
      <c r="M10" s="11" t="s">
        <v>250</v>
      </c>
      <c r="N10" s="192" t="s">
        <v>2765</v>
      </c>
      <c r="O10" s="11" t="s">
        <v>2755</v>
      </c>
      <c r="P10" s="11" t="s">
        <v>252</v>
      </c>
      <c r="Q10" s="11" t="s">
        <v>253</v>
      </c>
      <c r="R10" s="9" t="s">
        <v>82</v>
      </c>
      <c r="S10" s="123">
        <v>0.02</v>
      </c>
      <c r="T10" s="11" t="s">
        <v>2756</v>
      </c>
      <c r="U10" s="11" t="s">
        <v>2757</v>
      </c>
      <c r="V10" s="192">
        <v>47021</v>
      </c>
      <c r="W10" s="139">
        <v>5.4202699999999999E-2</v>
      </c>
      <c r="X10" s="139">
        <v>4.8300000000000003E-2</v>
      </c>
      <c r="Y10" s="9" t="s">
        <v>256</v>
      </c>
      <c r="Z10" s="9"/>
      <c r="AA10" s="11" t="s">
        <v>2759</v>
      </c>
      <c r="AB10" s="11" t="s">
        <v>2760</v>
      </c>
      <c r="AC10" t="s">
        <v>2761</v>
      </c>
      <c r="AD10" s="142" t="s">
        <v>2762</v>
      </c>
      <c r="AE10" s="11"/>
      <c r="AF10" s="123">
        <v>6594000</v>
      </c>
      <c r="AG10" s="138">
        <v>3.19</v>
      </c>
      <c r="AH10" s="137">
        <v>101.12</v>
      </c>
      <c r="AI10" s="124">
        <v>21270.45</v>
      </c>
      <c r="AL10" s="11" t="s">
        <v>36</v>
      </c>
      <c r="AM10" s="145">
        <v>0.272158930765598</v>
      </c>
      <c r="AN10" s="145">
        <v>1.5654421492609101E-3</v>
      </c>
    </row>
    <row r="11" spans="1:40" x14ac:dyDescent="0.2">
      <c r="A11" s="2">
        <v>1035</v>
      </c>
      <c r="B11" s="11">
        <v>9940</v>
      </c>
      <c r="C11" s="11" t="s">
        <v>2773</v>
      </c>
      <c r="D11" s="11" t="s">
        <v>2774</v>
      </c>
      <c r="E11" s="9" t="s">
        <v>245</v>
      </c>
      <c r="F11" s="11" t="s">
        <v>2775</v>
      </c>
      <c r="G11" s="11" t="s">
        <v>2776</v>
      </c>
      <c r="H11" s="9" t="s">
        <v>248</v>
      </c>
      <c r="I11" s="11" t="s">
        <v>287</v>
      </c>
      <c r="J11" s="9" t="s">
        <v>30</v>
      </c>
      <c r="K11" s="9" t="s">
        <v>30</v>
      </c>
      <c r="L11" s="11" t="s">
        <v>363</v>
      </c>
      <c r="M11" s="11" t="s">
        <v>250</v>
      </c>
      <c r="N11" s="192" t="s">
        <v>2777</v>
      </c>
      <c r="O11" s="11" t="s">
        <v>2778</v>
      </c>
      <c r="P11" s="11" t="s">
        <v>290</v>
      </c>
      <c r="Q11" s="11" t="s">
        <v>253</v>
      </c>
      <c r="R11" s="9" t="s">
        <v>82</v>
      </c>
      <c r="S11" s="123">
        <v>0.02</v>
      </c>
      <c r="T11" s="11" t="s">
        <v>2756</v>
      </c>
      <c r="U11" s="11" t="s">
        <v>2757</v>
      </c>
      <c r="V11" s="11" t="s">
        <v>2779</v>
      </c>
      <c r="W11" s="139">
        <v>5.0286200000000003E-2</v>
      </c>
      <c r="X11" s="139">
        <v>4.2599999999999999E-2</v>
      </c>
      <c r="Y11" s="9" t="s">
        <v>256</v>
      </c>
      <c r="Z11" s="9"/>
      <c r="AA11" s="11" t="s">
        <v>2759</v>
      </c>
      <c r="AB11" s="11" t="s">
        <v>2760</v>
      </c>
      <c r="AC11" t="s">
        <v>2761</v>
      </c>
      <c r="AD11" s="142" t="s">
        <v>2762</v>
      </c>
      <c r="AE11" s="11"/>
      <c r="AF11" s="123">
        <v>9690000</v>
      </c>
      <c r="AG11" s="138">
        <v>3.19</v>
      </c>
      <c r="AH11" s="137">
        <v>101.14</v>
      </c>
      <c r="AI11" s="123">
        <v>31263.487000000001</v>
      </c>
      <c r="AK11" s="11"/>
      <c r="AL11" s="11" t="s">
        <v>36</v>
      </c>
      <c r="AM11" s="145">
        <v>0.40002148031291201</v>
      </c>
      <c r="AN11" s="145">
        <v>2.3009000076903998E-3</v>
      </c>
    </row>
    <row r="12" spans="1:40" x14ac:dyDescent="0.2">
      <c r="A12" s="2">
        <v>1035</v>
      </c>
      <c r="B12" s="11">
        <v>9940</v>
      </c>
      <c r="C12" s="11" t="s">
        <v>2766</v>
      </c>
      <c r="D12" s="11" t="s">
        <v>2767</v>
      </c>
      <c r="E12" s="9" t="s">
        <v>245</v>
      </c>
      <c r="F12" s="11" t="s">
        <v>2768</v>
      </c>
      <c r="G12" s="11" t="s">
        <v>2769</v>
      </c>
      <c r="H12" s="9" t="s">
        <v>248</v>
      </c>
      <c r="I12" s="11" t="s">
        <v>302</v>
      </c>
      <c r="J12" s="9" t="s">
        <v>30</v>
      </c>
      <c r="K12" s="9" t="s">
        <v>78</v>
      </c>
      <c r="L12" s="11" t="s">
        <v>323</v>
      </c>
      <c r="M12" s="11" t="s">
        <v>250</v>
      </c>
      <c r="N12" s="192" t="s">
        <v>2770</v>
      </c>
      <c r="O12" s="11" t="s">
        <v>2771</v>
      </c>
      <c r="P12" s="11" t="s">
        <v>252</v>
      </c>
      <c r="Q12" s="11" t="s">
        <v>253</v>
      </c>
      <c r="R12" s="9" t="s">
        <v>34</v>
      </c>
      <c r="S12" s="123">
        <v>0.08</v>
      </c>
      <c r="T12" s="11" t="s">
        <v>2756</v>
      </c>
      <c r="U12" s="11" t="s">
        <v>261</v>
      </c>
      <c r="V12" s="11" t="s">
        <v>2772</v>
      </c>
      <c r="W12" s="139">
        <v>5.4899999999999997E-2</v>
      </c>
      <c r="X12" s="139">
        <v>5.4800000000000001E-2</v>
      </c>
      <c r="Y12" s="9" t="s">
        <v>256</v>
      </c>
      <c r="Z12" s="9"/>
      <c r="AA12" s="11" t="s">
        <v>2759</v>
      </c>
      <c r="AB12" s="11" t="s">
        <v>2760</v>
      </c>
      <c r="AC12" t="s">
        <v>2761</v>
      </c>
      <c r="AD12" s="142" t="s">
        <v>2762</v>
      </c>
      <c r="AE12" s="11"/>
      <c r="AF12" s="123">
        <v>19467000</v>
      </c>
      <c r="AG12" s="138">
        <v>1</v>
      </c>
      <c r="AH12" s="137">
        <v>102.52</v>
      </c>
      <c r="AI12" s="123">
        <v>19957.567999999999</v>
      </c>
      <c r="AK12" s="11"/>
      <c r="AL12" s="11" t="s">
        <v>36</v>
      </c>
      <c r="AM12" s="145">
        <v>0.25536038805524103</v>
      </c>
      <c r="AN12" s="145">
        <v>1.4688179204289599E-3</v>
      </c>
    </row>
    <row r="13" spans="1:40" x14ac:dyDescent="0.2">
      <c r="A13" s="2">
        <v>1035</v>
      </c>
      <c r="B13" s="11">
        <v>9941</v>
      </c>
      <c r="C13" s="11" t="s">
        <v>582</v>
      </c>
      <c r="D13" s="11" t="s">
        <v>583</v>
      </c>
      <c r="E13" s="9" t="s">
        <v>245</v>
      </c>
      <c r="F13" s="11" t="s">
        <v>2753</v>
      </c>
      <c r="G13" s="11" t="s">
        <v>2754</v>
      </c>
      <c r="H13" s="9" t="s">
        <v>248</v>
      </c>
      <c r="I13" s="11" t="s">
        <v>287</v>
      </c>
      <c r="J13" s="9" t="s">
        <v>30</v>
      </c>
      <c r="K13" s="9" t="s">
        <v>30</v>
      </c>
      <c r="L13" s="11" t="s">
        <v>363</v>
      </c>
      <c r="M13" s="11" t="s">
        <v>250</v>
      </c>
      <c r="N13" s="192">
        <v>45838</v>
      </c>
      <c r="O13" s="11" t="s">
        <v>2755</v>
      </c>
      <c r="P13" s="11" t="s">
        <v>252</v>
      </c>
      <c r="Q13" s="11" t="s">
        <v>253</v>
      </c>
      <c r="R13" s="9" t="s">
        <v>82</v>
      </c>
      <c r="S13" s="123">
        <v>0.02</v>
      </c>
      <c r="T13" s="11" t="s">
        <v>2756</v>
      </c>
      <c r="U13" s="11" t="s">
        <v>2757</v>
      </c>
      <c r="V13" s="11" t="s">
        <v>2758</v>
      </c>
      <c r="W13" s="139">
        <v>4.8747699999999998E-2</v>
      </c>
      <c r="X13" s="139">
        <v>4.7100000000000003E-2</v>
      </c>
      <c r="Y13" s="9" t="s">
        <v>256</v>
      </c>
      <c r="Z13" s="9"/>
      <c r="AA13" s="11" t="s">
        <v>2759</v>
      </c>
      <c r="AB13" s="11" t="s">
        <v>2760</v>
      </c>
      <c r="AC13" t="s">
        <v>2761</v>
      </c>
      <c r="AD13" s="142" t="s">
        <v>2762</v>
      </c>
      <c r="AE13" s="11"/>
      <c r="AF13" s="123">
        <v>744007.96</v>
      </c>
      <c r="AG13" s="138">
        <v>3.19</v>
      </c>
      <c r="AH13" s="137">
        <v>100.58</v>
      </c>
      <c r="AI13" s="123">
        <v>2387.1509999999998</v>
      </c>
      <c r="AK13" s="11"/>
      <c r="AL13" s="11" t="s">
        <v>36</v>
      </c>
      <c r="AM13" s="145">
        <v>5.9452247131607398E-2</v>
      </c>
      <c r="AN13" s="145">
        <v>3.1565398236160802E-4</v>
      </c>
    </row>
    <row r="14" spans="1:40" x14ac:dyDescent="0.2">
      <c r="A14" s="2">
        <v>1035</v>
      </c>
      <c r="B14" s="11">
        <v>9941</v>
      </c>
      <c r="C14" s="11" t="s">
        <v>1174</v>
      </c>
      <c r="D14" s="11" t="s">
        <v>1175</v>
      </c>
      <c r="E14" s="9" t="s">
        <v>1163</v>
      </c>
      <c r="F14" s="11" t="s">
        <v>2763</v>
      </c>
      <c r="G14" s="11" t="s">
        <v>2764</v>
      </c>
      <c r="H14" s="9" t="s">
        <v>248</v>
      </c>
      <c r="I14" s="11" t="s">
        <v>287</v>
      </c>
      <c r="J14" s="9" t="s">
        <v>77</v>
      </c>
      <c r="K14" s="9" t="s">
        <v>78</v>
      </c>
      <c r="L14" s="11" t="s">
        <v>296</v>
      </c>
      <c r="M14" s="11" t="s">
        <v>250</v>
      </c>
      <c r="N14" s="192" t="s">
        <v>2765</v>
      </c>
      <c r="O14" s="11" t="s">
        <v>2755</v>
      </c>
      <c r="P14" s="11" t="s">
        <v>252</v>
      </c>
      <c r="Q14" s="11" t="s">
        <v>253</v>
      </c>
      <c r="R14" s="9" t="s">
        <v>82</v>
      </c>
      <c r="S14" s="123">
        <v>0.02</v>
      </c>
      <c r="T14" s="11" t="s">
        <v>2756</v>
      </c>
      <c r="U14" s="11" t="s">
        <v>2757</v>
      </c>
      <c r="V14" s="192">
        <v>47021</v>
      </c>
      <c r="W14" s="139">
        <v>5.4202699999999999E-2</v>
      </c>
      <c r="X14" s="139">
        <v>4.8300000000000003E-2</v>
      </c>
      <c r="Y14" s="9" t="s">
        <v>256</v>
      </c>
      <c r="Z14" s="9"/>
      <c r="AA14" s="11" t="s">
        <v>2759</v>
      </c>
      <c r="AB14" s="11" t="s">
        <v>2760</v>
      </c>
      <c r="AC14" t="s">
        <v>2761</v>
      </c>
      <c r="AD14" s="142" t="s">
        <v>2762</v>
      </c>
      <c r="AE14" s="11"/>
      <c r="AF14" s="123">
        <v>2855000</v>
      </c>
      <c r="AG14" s="138">
        <v>3.19</v>
      </c>
      <c r="AH14" s="137">
        <v>101.12</v>
      </c>
      <c r="AI14" s="123">
        <v>9209.4529999999995</v>
      </c>
      <c r="AK14" s="11"/>
      <c r="AL14" s="11" t="s">
        <v>36</v>
      </c>
      <c r="AM14" s="145">
        <v>0.22936240544234399</v>
      </c>
      <c r="AN14" s="145">
        <v>1.2177698939057099E-3</v>
      </c>
    </row>
    <row r="15" spans="1:40" x14ac:dyDescent="0.2">
      <c r="A15" s="2">
        <v>1035</v>
      </c>
      <c r="B15" s="11">
        <v>9941</v>
      </c>
      <c r="C15" s="11" t="s">
        <v>2773</v>
      </c>
      <c r="D15" s="11" t="s">
        <v>2774</v>
      </c>
      <c r="E15" s="9" t="s">
        <v>245</v>
      </c>
      <c r="F15" s="11" t="s">
        <v>2775</v>
      </c>
      <c r="G15" s="11" t="s">
        <v>2776</v>
      </c>
      <c r="H15" s="9" t="s">
        <v>248</v>
      </c>
      <c r="I15" s="11" t="s">
        <v>287</v>
      </c>
      <c r="J15" s="9" t="s">
        <v>30</v>
      </c>
      <c r="K15" s="9" t="s">
        <v>30</v>
      </c>
      <c r="L15" s="11" t="s">
        <v>363</v>
      </c>
      <c r="M15" s="11" t="s">
        <v>250</v>
      </c>
      <c r="N15" s="192" t="s">
        <v>2777</v>
      </c>
      <c r="O15" s="11" t="s">
        <v>2778</v>
      </c>
      <c r="P15" s="11" t="s">
        <v>290</v>
      </c>
      <c r="Q15" s="11" t="s">
        <v>253</v>
      </c>
      <c r="R15" s="9" t="s">
        <v>82</v>
      </c>
      <c r="S15" s="123">
        <v>0.02</v>
      </c>
      <c r="T15" s="11" t="s">
        <v>2756</v>
      </c>
      <c r="U15" s="11" t="s">
        <v>2757</v>
      </c>
      <c r="V15" s="11" t="s">
        <v>2779</v>
      </c>
      <c r="W15" s="139">
        <v>5.0286200000000003E-2</v>
      </c>
      <c r="X15" s="139">
        <v>4.2599999999999999E-2</v>
      </c>
      <c r="Y15" s="9" t="s">
        <v>256</v>
      </c>
      <c r="Z15" s="9"/>
      <c r="AA15" s="11" t="s">
        <v>2759</v>
      </c>
      <c r="AB15" s="11" t="s">
        <v>2760</v>
      </c>
      <c r="AC15" t="s">
        <v>2761</v>
      </c>
      <c r="AD15" s="142" t="s">
        <v>2762</v>
      </c>
      <c r="AE15" s="11"/>
      <c r="AF15" s="123">
        <v>4460000</v>
      </c>
      <c r="AG15" s="138">
        <v>3.19</v>
      </c>
      <c r="AH15" s="137">
        <v>101.14</v>
      </c>
      <c r="AI15" s="123">
        <v>14389.592000000001</v>
      </c>
      <c r="AK15" s="11"/>
      <c r="AL15" s="11" t="s">
        <v>36</v>
      </c>
      <c r="AM15" s="145">
        <v>0.35837430945569498</v>
      </c>
      <c r="AN15" s="145">
        <v>1.90274183758549E-3</v>
      </c>
    </row>
    <row r="16" spans="1:40" x14ac:dyDescent="0.2">
      <c r="A16" s="2">
        <v>1035</v>
      </c>
      <c r="B16" s="11">
        <v>9941</v>
      </c>
      <c r="C16" s="11" t="s">
        <v>2766</v>
      </c>
      <c r="D16" s="11" t="s">
        <v>2767</v>
      </c>
      <c r="E16" s="9" t="s">
        <v>245</v>
      </c>
      <c r="F16" s="11" t="s">
        <v>2768</v>
      </c>
      <c r="G16" s="11" t="s">
        <v>2769</v>
      </c>
      <c r="H16" s="9" t="s">
        <v>248</v>
      </c>
      <c r="I16" s="11" t="s">
        <v>302</v>
      </c>
      <c r="J16" s="9" t="s">
        <v>30</v>
      </c>
      <c r="K16" s="9" t="s">
        <v>78</v>
      </c>
      <c r="L16" s="11" t="s">
        <v>323</v>
      </c>
      <c r="M16" s="11" t="s">
        <v>250</v>
      </c>
      <c r="N16" s="192" t="s">
        <v>2770</v>
      </c>
      <c r="O16" s="11" t="s">
        <v>2771</v>
      </c>
      <c r="P16" s="11" t="s">
        <v>252</v>
      </c>
      <c r="Q16" s="11" t="s">
        <v>253</v>
      </c>
      <c r="R16" s="9" t="s">
        <v>34</v>
      </c>
      <c r="S16" s="123">
        <v>0.08</v>
      </c>
      <c r="T16" s="11" t="s">
        <v>2756</v>
      </c>
      <c r="U16" s="11" t="s">
        <v>261</v>
      </c>
      <c r="V16" s="11" t="s">
        <v>2772</v>
      </c>
      <c r="W16" s="139">
        <v>5.4899999999999997E-2</v>
      </c>
      <c r="X16" s="139">
        <v>5.4800000000000001E-2</v>
      </c>
      <c r="Y16" s="9" t="s">
        <v>256</v>
      </c>
      <c r="Z16" s="9"/>
      <c r="AA16" s="11" t="s">
        <v>2759</v>
      </c>
      <c r="AB16" s="11" t="s">
        <v>2760</v>
      </c>
      <c r="AC16" t="s">
        <v>2761</v>
      </c>
      <c r="AD16" s="142" t="s">
        <v>2762</v>
      </c>
      <c r="AE16" s="11"/>
      <c r="AF16" s="123">
        <v>13818000</v>
      </c>
      <c r="AG16" s="138">
        <v>1</v>
      </c>
      <c r="AH16" s="137">
        <v>102.52</v>
      </c>
      <c r="AI16" s="123">
        <v>14166.214</v>
      </c>
      <c r="AK16" s="11"/>
      <c r="AL16" s="11" t="s">
        <v>36</v>
      </c>
      <c r="AM16" s="145">
        <v>0.35281103797035401</v>
      </c>
      <c r="AN16" s="145">
        <v>1.87320437039069E-3</v>
      </c>
    </row>
    <row r="17" spans="1:40" x14ac:dyDescent="0.2">
      <c r="A17" s="2">
        <v>1038</v>
      </c>
      <c r="B17" s="11">
        <v>1038</v>
      </c>
      <c r="C17" s="11" t="s">
        <v>582</v>
      </c>
      <c r="D17" s="11" t="s">
        <v>583</v>
      </c>
      <c r="E17" s="9" t="s">
        <v>245</v>
      </c>
      <c r="F17" s="11" t="s">
        <v>2753</v>
      </c>
      <c r="G17" s="11" t="s">
        <v>2754</v>
      </c>
      <c r="H17" s="9" t="s">
        <v>248</v>
      </c>
      <c r="I17" s="11" t="s">
        <v>287</v>
      </c>
      <c r="J17" s="9" t="s">
        <v>30</v>
      </c>
      <c r="K17" s="9" t="s">
        <v>30</v>
      </c>
      <c r="L17" s="11" t="s">
        <v>363</v>
      </c>
      <c r="M17" s="11" t="s">
        <v>250</v>
      </c>
      <c r="N17" s="192">
        <v>45838</v>
      </c>
      <c r="O17" s="11" t="s">
        <v>2755</v>
      </c>
      <c r="P17" s="11" t="s">
        <v>252</v>
      </c>
      <c r="Q17" s="11" t="s">
        <v>253</v>
      </c>
      <c r="R17" s="9" t="s">
        <v>82</v>
      </c>
      <c r="S17" s="123">
        <v>0.02</v>
      </c>
      <c r="T17" s="11" t="s">
        <v>2756</v>
      </c>
      <c r="U17" s="11" t="s">
        <v>2757</v>
      </c>
      <c r="V17" s="11" t="s">
        <v>2758</v>
      </c>
      <c r="W17" s="139">
        <v>4.8747699999999998E-2</v>
      </c>
      <c r="X17" s="139">
        <v>4.7100000000000003E-2</v>
      </c>
      <c r="Y17" s="9" t="s">
        <v>256</v>
      </c>
      <c r="Z17" s="9"/>
      <c r="AA17" s="11" t="s">
        <v>2759</v>
      </c>
      <c r="AB17" s="11" t="s">
        <v>2760</v>
      </c>
      <c r="AC17" t="s">
        <v>2761</v>
      </c>
      <c r="AD17" s="142" t="s">
        <v>2762</v>
      </c>
      <c r="AE17" s="11"/>
      <c r="AF17" s="123">
        <v>581907.87</v>
      </c>
      <c r="AG17" s="138">
        <v>3.19</v>
      </c>
      <c r="AH17" s="137">
        <v>100.58</v>
      </c>
      <c r="AI17" s="123">
        <v>1867.0530000000001</v>
      </c>
      <c r="AK17" s="11"/>
      <c r="AL17" s="11" t="s">
        <v>36</v>
      </c>
      <c r="AM17" s="145">
        <v>0.115614507496497</v>
      </c>
      <c r="AN17" s="145">
        <v>3.9179320474007898E-4</v>
      </c>
    </row>
    <row r="18" spans="1:40" x14ac:dyDescent="0.2">
      <c r="A18" s="2">
        <v>1038</v>
      </c>
      <c r="B18" s="11">
        <v>1038</v>
      </c>
      <c r="C18" s="11" t="s">
        <v>1174</v>
      </c>
      <c r="D18" s="11" t="s">
        <v>1175</v>
      </c>
      <c r="E18" s="9" t="s">
        <v>1163</v>
      </c>
      <c r="F18" s="11" t="s">
        <v>2763</v>
      </c>
      <c r="G18" s="11" t="s">
        <v>2764</v>
      </c>
      <c r="H18" s="9" t="s">
        <v>248</v>
      </c>
      <c r="I18" s="11" t="s">
        <v>287</v>
      </c>
      <c r="J18" s="9" t="s">
        <v>77</v>
      </c>
      <c r="K18" s="9" t="s">
        <v>78</v>
      </c>
      <c r="L18" s="11" t="s">
        <v>296</v>
      </c>
      <c r="M18" s="11" t="s">
        <v>250</v>
      </c>
      <c r="N18" s="192" t="s">
        <v>2765</v>
      </c>
      <c r="O18" s="11" t="s">
        <v>2755</v>
      </c>
      <c r="P18" s="11" t="s">
        <v>252</v>
      </c>
      <c r="Q18" s="11" t="s">
        <v>253</v>
      </c>
      <c r="R18" s="9" t="s">
        <v>82</v>
      </c>
      <c r="S18" s="123">
        <v>0.02</v>
      </c>
      <c r="T18" s="11" t="s">
        <v>2756</v>
      </c>
      <c r="U18" s="11" t="s">
        <v>2757</v>
      </c>
      <c r="V18" s="192">
        <v>47021</v>
      </c>
      <c r="W18" s="139">
        <v>5.4202699999999999E-2</v>
      </c>
      <c r="X18" s="139">
        <v>4.8300000000000003E-2</v>
      </c>
      <c r="Y18" s="9" t="s">
        <v>256</v>
      </c>
      <c r="Z18" s="9"/>
      <c r="AA18" s="11" t="s">
        <v>2759</v>
      </c>
      <c r="AB18" s="11" t="s">
        <v>2760</v>
      </c>
      <c r="AC18" t="s">
        <v>2761</v>
      </c>
      <c r="AD18" s="142" t="s">
        <v>2762</v>
      </c>
      <c r="AE18" s="11"/>
      <c r="AF18" s="123">
        <v>1351000</v>
      </c>
      <c r="AG18" s="138">
        <v>3.19</v>
      </c>
      <c r="AH18" s="137">
        <v>101.12</v>
      </c>
      <c r="AI18" s="123">
        <v>4357.9589999999998</v>
      </c>
      <c r="AK18" s="11"/>
      <c r="AL18" s="11" t="s">
        <v>36</v>
      </c>
      <c r="AM18" s="145">
        <v>0.269860226984525</v>
      </c>
      <c r="AN18" s="145">
        <v>9.1449944692585802E-4</v>
      </c>
    </row>
    <row r="19" spans="1:40" x14ac:dyDescent="0.2">
      <c r="A19" s="2">
        <v>1038</v>
      </c>
      <c r="B19" s="11">
        <v>1038</v>
      </c>
      <c r="C19" s="11" t="s">
        <v>2766</v>
      </c>
      <c r="D19" s="11" t="s">
        <v>2767</v>
      </c>
      <c r="E19" s="9" t="s">
        <v>245</v>
      </c>
      <c r="F19" s="11" t="s">
        <v>2768</v>
      </c>
      <c r="G19" s="11" t="s">
        <v>2769</v>
      </c>
      <c r="H19" s="9" t="s">
        <v>248</v>
      </c>
      <c r="I19" s="11" t="s">
        <v>302</v>
      </c>
      <c r="J19" s="9" t="s">
        <v>30</v>
      </c>
      <c r="K19" s="9" t="s">
        <v>78</v>
      </c>
      <c r="L19" s="11" t="s">
        <v>323</v>
      </c>
      <c r="M19" s="11" t="s">
        <v>250</v>
      </c>
      <c r="N19" s="192" t="s">
        <v>2770</v>
      </c>
      <c r="O19" s="11" t="s">
        <v>2771</v>
      </c>
      <c r="P19" s="11" t="s">
        <v>252</v>
      </c>
      <c r="Q19" s="11" t="s">
        <v>253</v>
      </c>
      <c r="R19" s="9" t="s">
        <v>34</v>
      </c>
      <c r="S19" s="123">
        <v>0.08</v>
      </c>
      <c r="T19" s="11" t="s">
        <v>2756</v>
      </c>
      <c r="U19" s="11" t="s">
        <v>261</v>
      </c>
      <c r="V19" s="11" t="s">
        <v>2772</v>
      </c>
      <c r="W19" s="139">
        <v>5.4899999999999997E-2</v>
      </c>
      <c r="X19" s="139">
        <v>5.4800000000000001E-2</v>
      </c>
      <c r="Y19" s="9" t="s">
        <v>256</v>
      </c>
      <c r="Z19" s="9"/>
      <c r="AA19" s="11" t="s">
        <v>2759</v>
      </c>
      <c r="AB19" s="11" t="s">
        <v>2760</v>
      </c>
      <c r="AC19" t="s">
        <v>2761</v>
      </c>
      <c r="AD19" s="142" t="s">
        <v>2762</v>
      </c>
      <c r="AE19" s="11"/>
      <c r="AF19" s="123">
        <v>9680000</v>
      </c>
      <c r="AG19" s="138">
        <v>1</v>
      </c>
      <c r="AH19" s="137">
        <v>102.52</v>
      </c>
      <c r="AI19" s="123">
        <v>9923.9359999999997</v>
      </c>
      <c r="AK19" s="11"/>
      <c r="AL19" s="11" t="s">
        <v>36</v>
      </c>
      <c r="AM19" s="145">
        <v>0.61452526551897801</v>
      </c>
      <c r="AN19" s="145">
        <v>2.0824966380514399E-3</v>
      </c>
    </row>
    <row r="20" spans="1:40" x14ac:dyDescent="0.2">
      <c r="A20" s="2">
        <v>1038</v>
      </c>
      <c r="B20">
        <v>1162</v>
      </c>
      <c r="C20" t="s">
        <v>582</v>
      </c>
      <c r="D20" t="s">
        <v>583</v>
      </c>
      <c r="E20" s="9" t="s">
        <v>245</v>
      </c>
      <c r="F20" t="s">
        <v>2753</v>
      </c>
      <c r="G20" t="s">
        <v>2754</v>
      </c>
      <c r="H20" s="9" t="s">
        <v>248</v>
      </c>
      <c r="I20" s="11" t="s">
        <v>287</v>
      </c>
      <c r="J20" s="9" t="s">
        <v>30</v>
      </c>
      <c r="K20" s="9" t="s">
        <v>30</v>
      </c>
      <c r="L20" s="11" t="s">
        <v>363</v>
      </c>
      <c r="M20" s="11" t="s">
        <v>250</v>
      </c>
      <c r="N20" s="192">
        <v>45838</v>
      </c>
      <c r="O20" t="s">
        <v>2755</v>
      </c>
      <c r="P20" s="11" t="s">
        <v>252</v>
      </c>
      <c r="Q20" s="11" t="s">
        <v>253</v>
      </c>
      <c r="R20" t="s">
        <v>82</v>
      </c>
      <c r="S20" s="123">
        <v>0.02</v>
      </c>
      <c r="T20" s="11" t="s">
        <v>2756</v>
      </c>
      <c r="U20" s="11" t="s">
        <v>2757</v>
      </c>
      <c r="V20" t="s">
        <v>2758</v>
      </c>
      <c r="W20" s="139">
        <v>4.8747699999999998E-2</v>
      </c>
      <c r="X20" s="145">
        <v>4.7100000000000003E-2</v>
      </c>
      <c r="Y20" s="9" t="s">
        <v>256</v>
      </c>
      <c r="Z20" s="9"/>
      <c r="AA20" s="11" t="s">
        <v>2759</v>
      </c>
      <c r="AB20" s="11" t="s">
        <v>2760</v>
      </c>
      <c r="AC20" t="s">
        <v>2761</v>
      </c>
      <c r="AD20" s="147" t="s">
        <v>2762</v>
      </c>
      <c r="AF20" s="124">
        <v>3432233.45</v>
      </c>
      <c r="AG20" s="144">
        <v>3.19</v>
      </c>
      <c r="AH20" s="146">
        <v>100.58</v>
      </c>
      <c r="AI20" s="124">
        <v>11012.328</v>
      </c>
      <c r="AL20" s="11" t="s">
        <v>36</v>
      </c>
      <c r="AM20" s="145">
        <v>7.5092113094270496E-2</v>
      </c>
      <c r="AN20" s="145">
        <v>4.4452332159631902E-4</v>
      </c>
    </row>
    <row r="21" spans="1:40" x14ac:dyDescent="0.2">
      <c r="A21" s="2">
        <v>1038</v>
      </c>
      <c r="B21">
        <v>1162</v>
      </c>
      <c r="C21" t="s">
        <v>1174</v>
      </c>
      <c r="D21" t="s">
        <v>1175</v>
      </c>
      <c r="E21" s="4" t="s">
        <v>1163</v>
      </c>
      <c r="F21" t="s">
        <v>2763</v>
      </c>
      <c r="G21" t="s">
        <v>2764</v>
      </c>
      <c r="H21" t="s">
        <v>248</v>
      </c>
      <c r="I21" t="s">
        <v>287</v>
      </c>
      <c r="J21" t="s">
        <v>77</v>
      </c>
      <c r="K21" t="s">
        <v>78</v>
      </c>
      <c r="L21" s="2" t="s">
        <v>296</v>
      </c>
      <c r="M21" t="s">
        <v>250</v>
      </c>
      <c r="N21" s="193" t="s">
        <v>2765</v>
      </c>
      <c r="O21" t="s">
        <v>2755</v>
      </c>
      <c r="P21" t="s">
        <v>252</v>
      </c>
      <c r="Q21" t="s">
        <v>253</v>
      </c>
      <c r="R21" t="s">
        <v>82</v>
      </c>
      <c r="S21" s="124">
        <v>0.02</v>
      </c>
      <c r="T21" t="s">
        <v>2756</v>
      </c>
      <c r="U21" t="s">
        <v>2757</v>
      </c>
      <c r="V21" s="192">
        <v>47021</v>
      </c>
      <c r="W21" s="139">
        <v>5.4202699999999999E-2</v>
      </c>
      <c r="X21" s="145">
        <v>4.8300000000000003E-2</v>
      </c>
      <c r="Y21" s="4" t="s">
        <v>256</v>
      </c>
      <c r="AA21" t="s">
        <v>2759</v>
      </c>
      <c r="AB21" t="s">
        <v>2760</v>
      </c>
      <c r="AC21" t="s">
        <v>2761</v>
      </c>
      <c r="AD21" s="147" t="s">
        <v>2762</v>
      </c>
      <c r="AF21" s="124">
        <v>11036000</v>
      </c>
      <c r="AG21" s="144">
        <v>3.19</v>
      </c>
      <c r="AH21" s="146">
        <v>101.12</v>
      </c>
      <c r="AI21" s="124">
        <v>35599.133999999998</v>
      </c>
      <c r="AL21" s="2" t="s">
        <v>36</v>
      </c>
      <c r="AM21" s="145">
        <v>0.242747422615884</v>
      </c>
      <c r="AN21" s="145">
        <v>1.43699366236627E-3</v>
      </c>
    </row>
    <row r="22" spans="1:40" x14ac:dyDescent="0.2">
      <c r="A22" s="2">
        <v>1038</v>
      </c>
      <c r="B22">
        <v>1162</v>
      </c>
      <c r="C22" t="s">
        <v>2773</v>
      </c>
      <c r="D22" t="s">
        <v>2774</v>
      </c>
      <c r="E22" s="4" t="s">
        <v>245</v>
      </c>
      <c r="F22" t="s">
        <v>2775</v>
      </c>
      <c r="G22" t="s">
        <v>2776</v>
      </c>
      <c r="H22" t="s">
        <v>248</v>
      </c>
      <c r="I22" t="s">
        <v>287</v>
      </c>
      <c r="J22" t="s">
        <v>30</v>
      </c>
      <c r="K22" t="s">
        <v>30</v>
      </c>
      <c r="L22" s="2" t="s">
        <v>363</v>
      </c>
      <c r="M22" t="s">
        <v>250</v>
      </c>
      <c r="N22" s="193" t="s">
        <v>2777</v>
      </c>
      <c r="O22" t="s">
        <v>2778</v>
      </c>
      <c r="P22" t="s">
        <v>290</v>
      </c>
      <c r="Q22" t="s">
        <v>253</v>
      </c>
      <c r="R22" t="s">
        <v>82</v>
      </c>
      <c r="S22" s="123">
        <v>0.02</v>
      </c>
      <c r="T22" s="2" t="s">
        <v>2756</v>
      </c>
      <c r="U22" s="2" t="s">
        <v>2757</v>
      </c>
      <c r="V22" t="s">
        <v>2779</v>
      </c>
      <c r="W22" s="139">
        <v>5.0286200000000003E-2</v>
      </c>
      <c r="X22" s="145">
        <v>4.2599999999999999E-2</v>
      </c>
      <c r="Y22" s="4" t="s">
        <v>256</v>
      </c>
      <c r="AA22" t="s">
        <v>2759</v>
      </c>
      <c r="AB22" t="s">
        <v>2760</v>
      </c>
      <c r="AC22" t="s">
        <v>2761</v>
      </c>
      <c r="AD22" s="147" t="s">
        <v>2762</v>
      </c>
      <c r="AF22" s="124">
        <v>19580000</v>
      </c>
      <c r="AG22" s="144">
        <v>3.19</v>
      </c>
      <c r="AH22" s="146">
        <v>101.14</v>
      </c>
      <c r="AI22" s="124">
        <v>63172.245999999999</v>
      </c>
      <c r="AL22" s="2" t="s">
        <v>36</v>
      </c>
      <c r="AM22" s="145">
        <v>0.43076609323492199</v>
      </c>
      <c r="AN22" s="145">
        <v>2.5500091381829501E-3</v>
      </c>
    </row>
    <row r="23" spans="1:40" x14ac:dyDescent="0.2">
      <c r="A23" s="2">
        <v>1038</v>
      </c>
      <c r="B23">
        <v>1162</v>
      </c>
      <c r="C23" t="s">
        <v>2766</v>
      </c>
      <c r="D23" t="s">
        <v>2767</v>
      </c>
      <c r="E23" s="4" t="s">
        <v>245</v>
      </c>
      <c r="F23" t="s">
        <v>2768</v>
      </c>
      <c r="G23" t="s">
        <v>2769</v>
      </c>
      <c r="H23" t="s">
        <v>248</v>
      </c>
      <c r="I23" t="s">
        <v>302</v>
      </c>
      <c r="J23" t="s">
        <v>30</v>
      </c>
      <c r="K23" t="s">
        <v>78</v>
      </c>
      <c r="L23" s="2" t="s">
        <v>323</v>
      </c>
      <c r="M23" t="s">
        <v>250</v>
      </c>
      <c r="N23" s="193" t="s">
        <v>2770</v>
      </c>
      <c r="O23" t="s">
        <v>2771</v>
      </c>
      <c r="P23" t="s">
        <v>252</v>
      </c>
      <c r="Q23" t="s">
        <v>253</v>
      </c>
      <c r="R23" t="s">
        <v>34</v>
      </c>
      <c r="S23" s="124">
        <v>0.08</v>
      </c>
      <c r="T23" s="2" t="s">
        <v>2756</v>
      </c>
      <c r="U23" s="2" t="s">
        <v>261</v>
      </c>
      <c r="V23" t="s">
        <v>2772</v>
      </c>
      <c r="W23" s="139">
        <v>5.4899999999999997E-2</v>
      </c>
      <c r="X23" s="145">
        <v>5.4800000000000001E-2</v>
      </c>
      <c r="Y23" s="4" t="s">
        <v>256</v>
      </c>
      <c r="AA23" t="s">
        <v>2759</v>
      </c>
      <c r="AB23" t="s">
        <v>2760</v>
      </c>
      <c r="AC23" t="s">
        <v>2761</v>
      </c>
      <c r="AD23" s="147" t="s">
        <v>2762</v>
      </c>
      <c r="AF23" s="124">
        <v>35961000</v>
      </c>
      <c r="AG23" s="144">
        <v>1</v>
      </c>
      <c r="AH23" s="146">
        <v>102.52</v>
      </c>
      <c r="AI23" s="124">
        <v>36867.216999999997</v>
      </c>
      <c r="AL23" t="s">
        <v>36</v>
      </c>
      <c r="AM23" s="145">
        <v>0.25139437105492402</v>
      </c>
      <c r="AN23" s="145">
        <v>1.4881810651893701E-3</v>
      </c>
    </row>
    <row r="24" spans="1:40" x14ac:dyDescent="0.2">
      <c r="A24" s="2">
        <v>1038</v>
      </c>
      <c r="B24">
        <v>1319</v>
      </c>
      <c r="C24" t="s">
        <v>1174</v>
      </c>
      <c r="D24" t="s">
        <v>1175</v>
      </c>
      <c r="E24" s="4" t="s">
        <v>1163</v>
      </c>
      <c r="F24" t="s">
        <v>2763</v>
      </c>
      <c r="G24" t="s">
        <v>2764</v>
      </c>
      <c r="H24" t="s">
        <v>248</v>
      </c>
      <c r="I24" t="s">
        <v>287</v>
      </c>
      <c r="J24" t="s">
        <v>77</v>
      </c>
      <c r="K24" t="s">
        <v>78</v>
      </c>
      <c r="L24" s="2" t="s">
        <v>296</v>
      </c>
      <c r="M24" t="s">
        <v>250</v>
      </c>
      <c r="N24" s="193" t="s">
        <v>2765</v>
      </c>
      <c r="O24" t="s">
        <v>2755</v>
      </c>
      <c r="P24" t="s">
        <v>252</v>
      </c>
      <c r="Q24" t="s">
        <v>253</v>
      </c>
      <c r="R24" t="s">
        <v>82</v>
      </c>
      <c r="S24" s="124">
        <v>0.02</v>
      </c>
      <c r="T24" s="2" t="s">
        <v>2756</v>
      </c>
      <c r="U24" s="2" t="s">
        <v>2757</v>
      </c>
      <c r="V24" s="192">
        <v>47021</v>
      </c>
      <c r="W24" s="139">
        <v>5.4202699999999999E-2</v>
      </c>
      <c r="X24" s="145">
        <v>4.8300000000000003E-2</v>
      </c>
      <c r="Y24" s="4" t="s">
        <v>256</v>
      </c>
      <c r="AA24" t="s">
        <v>2759</v>
      </c>
      <c r="AB24" t="s">
        <v>2760</v>
      </c>
      <c r="AC24" t="s">
        <v>2761</v>
      </c>
      <c r="AD24" s="147" t="s">
        <v>2762</v>
      </c>
      <c r="AF24" s="124">
        <v>154000</v>
      </c>
      <c r="AG24" s="144">
        <v>3.19</v>
      </c>
      <c r="AH24" s="146">
        <v>101.12</v>
      </c>
      <c r="AI24" s="124">
        <v>496.762</v>
      </c>
      <c r="AL24" t="s">
        <v>36</v>
      </c>
      <c r="AM24" s="145">
        <v>0.25711764195748599</v>
      </c>
      <c r="AN24" s="145">
        <v>8.6072671368832201E-4</v>
      </c>
    </row>
    <row r="25" spans="1:40" x14ac:dyDescent="0.2">
      <c r="A25" s="2">
        <v>1038</v>
      </c>
      <c r="B25">
        <v>1319</v>
      </c>
      <c r="C25" t="s">
        <v>2766</v>
      </c>
      <c r="D25" t="s">
        <v>2767</v>
      </c>
      <c r="E25" s="4" t="s">
        <v>245</v>
      </c>
      <c r="F25" t="s">
        <v>2768</v>
      </c>
      <c r="G25" t="s">
        <v>2769</v>
      </c>
      <c r="H25" t="s">
        <v>248</v>
      </c>
      <c r="I25" t="s">
        <v>302</v>
      </c>
      <c r="J25" t="s">
        <v>30</v>
      </c>
      <c r="K25" t="s">
        <v>78</v>
      </c>
      <c r="L25" s="2" t="s">
        <v>323</v>
      </c>
      <c r="M25" t="s">
        <v>250</v>
      </c>
      <c r="N25" s="193" t="s">
        <v>2770</v>
      </c>
      <c r="O25" t="s">
        <v>2771</v>
      </c>
      <c r="P25" t="s">
        <v>252</v>
      </c>
      <c r="Q25" t="s">
        <v>253</v>
      </c>
      <c r="R25" t="s">
        <v>34</v>
      </c>
      <c r="S25" s="124">
        <v>0.08</v>
      </c>
      <c r="T25" t="s">
        <v>2756</v>
      </c>
      <c r="U25" t="s">
        <v>261</v>
      </c>
      <c r="V25" t="s">
        <v>2772</v>
      </c>
      <c r="W25" s="139">
        <v>5.4899999999999997E-2</v>
      </c>
      <c r="X25" s="145">
        <v>5.4800000000000001E-2</v>
      </c>
      <c r="Y25" s="4" t="s">
        <v>256</v>
      </c>
      <c r="AA25" t="s">
        <v>2759</v>
      </c>
      <c r="AB25" t="s">
        <v>2760</v>
      </c>
      <c r="AC25" t="s">
        <v>2761</v>
      </c>
      <c r="AD25" s="147" t="s">
        <v>2762</v>
      </c>
      <c r="AF25" s="124">
        <v>1400000</v>
      </c>
      <c r="AG25" s="144">
        <v>1</v>
      </c>
      <c r="AH25" s="146">
        <v>102.52</v>
      </c>
      <c r="AI25" s="124">
        <v>1435.28</v>
      </c>
      <c r="AL25" t="s">
        <v>36</v>
      </c>
      <c r="AM25" s="145">
        <v>0.74288235804251401</v>
      </c>
      <c r="AN25" s="145">
        <v>2.4868721019178199E-3</v>
      </c>
    </row>
    <row r="26" spans="1:40" x14ac:dyDescent="0.2">
      <c r="A26" s="2">
        <v>1038</v>
      </c>
      <c r="B26">
        <v>8563</v>
      </c>
      <c r="C26" t="s">
        <v>582</v>
      </c>
      <c r="D26" t="s">
        <v>583</v>
      </c>
      <c r="E26" s="4" t="s">
        <v>245</v>
      </c>
      <c r="F26" t="s">
        <v>2753</v>
      </c>
      <c r="G26" t="s">
        <v>2754</v>
      </c>
      <c r="H26" t="s">
        <v>248</v>
      </c>
      <c r="I26" t="s">
        <v>287</v>
      </c>
      <c r="J26" t="s">
        <v>30</v>
      </c>
      <c r="K26" t="s">
        <v>30</v>
      </c>
      <c r="L26" s="2" t="s">
        <v>363</v>
      </c>
      <c r="M26" t="s">
        <v>250</v>
      </c>
      <c r="N26" s="192">
        <v>45838</v>
      </c>
      <c r="O26" t="s">
        <v>2755</v>
      </c>
      <c r="P26" t="s">
        <v>252</v>
      </c>
      <c r="Q26" t="s">
        <v>253</v>
      </c>
      <c r="R26" t="s">
        <v>82</v>
      </c>
      <c r="S26" s="123">
        <v>0.02</v>
      </c>
      <c r="T26" t="s">
        <v>2756</v>
      </c>
      <c r="U26" t="s">
        <v>2757</v>
      </c>
      <c r="V26" t="s">
        <v>2758</v>
      </c>
      <c r="W26" s="139">
        <v>4.8747699999999998E-2</v>
      </c>
      <c r="X26" s="145">
        <v>4.7100000000000003E-2</v>
      </c>
      <c r="Y26" s="4" t="s">
        <v>256</v>
      </c>
      <c r="AA26" t="s">
        <v>2759</v>
      </c>
      <c r="AB26" t="s">
        <v>2760</v>
      </c>
      <c r="AC26" t="s">
        <v>2761</v>
      </c>
      <c r="AD26" s="147" t="s">
        <v>2762</v>
      </c>
      <c r="AF26" s="124">
        <v>1207094.8799999999</v>
      </c>
      <c r="AG26" s="144">
        <v>3.19</v>
      </c>
      <c r="AH26" s="146">
        <v>100.58</v>
      </c>
      <c r="AI26" s="124">
        <v>3872.9659999999999</v>
      </c>
      <c r="AL26" t="s">
        <v>36</v>
      </c>
      <c r="AM26" s="145">
        <v>1</v>
      </c>
      <c r="AN26" s="145">
        <v>3.0216033744933198E-4</v>
      </c>
    </row>
    <row r="27" spans="1:40" x14ac:dyDescent="0.2">
      <c r="A27" s="2">
        <v>1039</v>
      </c>
      <c r="B27">
        <v>1039</v>
      </c>
      <c r="C27" t="s">
        <v>582</v>
      </c>
      <c r="D27" t="s">
        <v>583</v>
      </c>
      <c r="E27" s="4" t="s">
        <v>245</v>
      </c>
      <c r="F27" t="s">
        <v>2753</v>
      </c>
      <c r="G27" t="s">
        <v>2754</v>
      </c>
      <c r="H27" t="s">
        <v>248</v>
      </c>
      <c r="I27" t="s">
        <v>287</v>
      </c>
      <c r="J27" t="s">
        <v>30</v>
      </c>
      <c r="K27" t="s">
        <v>30</v>
      </c>
      <c r="L27" s="2" t="s">
        <v>363</v>
      </c>
      <c r="M27" t="s">
        <v>250</v>
      </c>
      <c r="N27" s="192">
        <v>45838</v>
      </c>
      <c r="O27" t="s">
        <v>2755</v>
      </c>
      <c r="P27" t="s">
        <v>252</v>
      </c>
      <c r="Q27" t="s">
        <v>253</v>
      </c>
      <c r="R27" t="s">
        <v>82</v>
      </c>
      <c r="S27" s="123">
        <v>0.02</v>
      </c>
      <c r="T27" t="s">
        <v>2756</v>
      </c>
      <c r="U27" t="s">
        <v>2757</v>
      </c>
      <c r="V27" t="s">
        <v>2758</v>
      </c>
      <c r="W27" s="139">
        <v>4.8747699999999998E-2</v>
      </c>
      <c r="X27" s="145">
        <v>4.7100000000000003E-2</v>
      </c>
      <c r="Y27" s="4" t="s">
        <v>256</v>
      </c>
      <c r="AA27" t="s">
        <v>2759</v>
      </c>
      <c r="AB27" t="s">
        <v>2760</v>
      </c>
      <c r="AC27" t="s">
        <v>2761</v>
      </c>
      <c r="AD27" s="147" t="s">
        <v>2762</v>
      </c>
      <c r="AF27" s="124">
        <v>22623.19</v>
      </c>
      <c r="AG27" s="144">
        <v>3.19</v>
      </c>
      <c r="AH27" s="146">
        <v>100.58</v>
      </c>
      <c r="AI27" s="124">
        <v>72.587000000000003</v>
      </c>
      <c r="AL27" t="s">
        <v>36</v>
      </c>
      <c r="AM27" s="145">
        <v>7.4658557185784E-2</v>
      </c>
      <c r="AN27" s="145">
        <v>3.1996750651665202E-4</v>
      </c>
    </row>
    <row r="28" spans="1:40" x14ac:dyDescent="0.2">
      <c r="A28" s="2">
        <v>1039</v>
      </c>
      <c r="B28">
        <v>1039</v>
      </c>
      <c r="C28" t="s">
        <v>1174</v>
      </c>
      <c r="D28" t="s">
        <v>1175</v>
      </c>
      <c r="E28" s="4" t="s">
        <v>1163</v>
      </c>
      <c r="F28" t="s">
        <v>2763</v>
      </c>
      <c r="G28" t="s">
        <v>2764</v>
      </c>
      <c r="H28" t="s">
        <v>248</v>
      </c>
      <c r="I28" t="s">
        <v>287</v>
      </c>
      <c r="J28" t="s">
        <v>77</v>
      </c>
      <c r="K28" t="s">
        <v>78</v>
      </c>
      <c r="L28" s="2" t="s">
        <v>296</v>
      </c>
      <c r="M28" t="s">
        <v>250</v>
      </c>
      <c r="N28" s="193" t="s">
        <v>2765</v>
      </c>
      <c r="O28" t="s">
        <v>2755</v>
      </c>
      <c r="P28" t="s">
        <v>252</v>
      </c>
      <c r="Q28" t="s">
        <v>253</v>
      </c>
      <c r="R28" t="s">
        <v>82</v>
      </c>
      <c r="S28" s="124">
        <v>0.02</v>
      </c>
      <c r="T28" t="s">
        <v>2756</v>
      </c>
      <c r="U28" t="s">
        <v>2757</v>
      </c>
      <c r="V28" s="192">
        <v>47021</v>
      </c>
      <c r="W28" s="139">
        <v>5.4202699999999999E-2</v>
      </c>
      <c r="X28" s="145">
        <v>4.8300000000000003E-2</v>
      </c>
      <c r="Y28" s="4" t="s">
        <v>256</v>
      </c>
      <c r="AA28" t="s">
        <v>2759</v>
      </c>
      <c r="AB28" t="s">
        <v>2760</v>
      </c>
      <c r="AC28" t="s">
        <v>2761</v>
      </c>
      <c r="AD28" s="147" t="s">
        <v>2762</v>
      </c>
      <c r="AF28" s="124">
        <v>68000</v>
      </c>
      <c r="AG28" s="144">
        <v>3.19</v>
      </c>
      <c r="AH28" s="146">
        <v>101.12</v>
      </c>
      <c r="AI28" s="124">
        <v>219.35</v>
      </c>
      <c r="AL28" t="s">
        <v>36</v>
      </c>
      <c r="AM28" s="145">
        <v>0.22561090734476399</v>
      </c>
      <c r="AN28" s="145">
        <v>9.6691072245646398E-4</v>
      </c>
    </row>
    <row r="29" spans="1:40" x14ac:dyDescent="0.2">
      <c r="A29" s="2">
        <v>1039</v>
      </c>
      <c r="B29">
        <v>1039</v>
      </c>
      <c r="C29" t="s">
        <v>2773</v>
      </c>
      <c r="D29" t="s">
        <v>2774</v>
      </c>
      <c r="E29" s="4" t="s">
        <v>245</v>
      </c>
      <c r="F29" t="s">
        <v>2775</v>
      </c>
      <c r="G29" t="s">
        <v>2776</v>
      </c>
      <c r="H29" t="s">
        <v>248</v>
      </c>
      <c r="I29" t="s">
        <v>287</v>
      </c>
      <c r="J29" t="s">
        <v>30</v>
      </c>
      <c r="K29" t="s">
        <v>30</v>
      </c>
      <c r="L29" s="2" t="s">
        <v>363</v>
      </c>
      <c r="M29" t="s">
        <v>250</v>
      </c>
      <c r="N29" s="193" t="s">
        <v>2777</v>
      </c>
      <c r="O29" t="s">
        <v>2778</v>
      </c>
      <c r="P29" t="s">
        <v>290</v>
      </c>
      <c r="Q29" t="s">
        <v>253</v>
      </c>
      <c r="R29" t="s">
        <v>82</v>
      </c>
      <c r="S29" s="123">
        <v>0.02</v>
      </c>
      <c r="T29" t="s">
        <v>2756</v>
      </c>
      <c r="U29" t="s">
        <v>2757</v>
      </c>
      <c r="V29" t="s">
        <v>2779</v>
      </c>
      <c r="W29" s="139">
        <v>5.0286200000000003E-2</v>
      </c>
      <c r="X29" s="145">
        <v>4.2599999999999999E-2</v>
      </c>
      <c r="Y29" s="4" t="s">
        <v>256</v>
      </c>
      <c r="AA29" t="s">
        <v>2759</v>
      </c>
      <c r="AB29" t="s">
        <v>2760</v>
      </c>
      <c r="AC29" t="s">
        <v>2761</v>
      </c>
      <c r="AD29" s="147" t="s">
        <v>2762</v>
      </c>
      <c r="AF29" s="124">
        <v>140000</v>
      </c>
      <c r="AG29" s="144">
        <v>3.19</v>
      </c>
      <c r="AH29" s="146">
        <v>101.14</v>
      </c>
      <c r="AI29" s="124">
        <v>451.69099999999997</v>
      </c>
      <c r="AL29" t="s">
        <v>36</v>
      </c>
      <c r="AM29" s="145">
        <v>0.46458491420195602</v>
      </c>
      <c r="AN29" s="145">
        <v>1.9910922761678801E-3</v>
      </c>
    </row>
    <row r="30" spans="1:40" x14ac:dyDescent="0.2">
      <c r="A30" s="2">
        <v>1039</v>
      </c>
      <c r="B30">
        <v>1039</v>
      </c>
      <c r="C30" t="s">
        <v>2766</v>
      </c>
      <c r="D30" t="s">
        <v>2767</v>
      </c>
      <c r="E30" s="4" t="s">
        <v>245</v>
      </c>
      <c r="F30" t="s">
        <v>2768</v>
      </c>
      <c r="G30" t="s">
        <v>2769</v>
      </c>
      <c r="H30" t="s">
        <v>248</v>
      </c>
      <c r="I30" t="s">
        <v>302</v>
      </c>
      <c r="J30" t="s">
        <v>30</v>
      </c>
      <c r="K30" t="s">
        <v>78</v>
      </c>
      <c r="L30" s="2" t="s">
        <v>323</v>
      </c>
      <c r="M30" t="s">
        <v>250</v>
      </c>
      <c r="N30" s="193" t="s">
        <v>2770</v>
      </c>
      <c r="O30" t="s">
        <v>2771</v>
      </c>
      <c r="P30" t="s">
        <v>252</v>
      </c>
      <c r="Q30" t="s">
        <v>253</v>
      </c>
      <c r="R30" t="s">
        <v>34</v>
      </c>
      <c r="S30" s="124">
        <v>0.08</v>
      </c>
      <c r="T30" t="s">
        <v>2756</v>
      </c>
      <c r="U30" t="s">
        <v>261</v>
      </c>
      <c r="V30" t="s">
        <v>2772</v>
      </c>
      <c r="W30" s="139">
        <v>5.4899999999999997E-2</v>
      </c>
      <c r="X30" s="145">
        <v>5.4800000000000001E-2</v>
      </c>
      <c r="Y30" s="4" t="s">
        <v>256</v>
      </c>
      <c r="AA30" t="s">
        <v>2759</v>
      </c>
      <c r="AB30" t="s">
        <v>2760</v>
      </c>
      <c r="AC30" t="s">
        <v>2761</v>
      </c>
      <c r="AD30" s="147" t="s">
        <v>2762</v>
      </c>
      <c r="AF30" s="124">
        <v>223000</v>
      </c>
      <c r="AG30" s="144">
        <v>1</v>
      </c>
      <c r="AH30" s="146">
        <v>102.52</v>
      </c>
      <c r="AI30" s="124">
        <v>228.62</v>
      </c>
      <c r="AL30" t="s">
        <v>36</v>
      </c>
      <c r="AM30" s="145">
        <v>0.235145621267496</v>
      </c>
      <c r="AN30" s="145">
        <v>1.00777407093525E-3</v>
      </c>
    </row>
    <row r="31" spans="1:40" x14ac:dyDescent="0.2">
      <c r="A31" s="2">
        <v>1039</v>
      </c>
      <c r="B31">
        <v>8056</v>
      </c>
      <c r="C31" t="s">
        <v>582</v>
      </c>
      <c r="D31" t="s">
        <v>583</v>
      </c>
      <c r="E31" s="4" t="s">
        <v>245</v>
      </c>
      <c r="F31" t="s">
        <v>2753</v>
      </c>
      <c r="G31" t="s">
        <v>2754</v>
      </c>
      <c r="H31" t="s">
        <v>248</v>
      </c>
      <c r="I31" t="s">
        <v>287</v>
      </c>
      <c r="J31" t="s">
        <v>30</v>
      </c>
      <c r="K31" t="s">
        <v>30</v>
      </c>
      <c r="L31" s="2" t="s">
        <v>363</v>
      </c>
      <c r="M31" t="s">
        <v>250</v>
      </c>
      <c r="N31" s="192">
        <v>45838</v>
      </c>
      <c r="O31" t="s">
        <v>2755</v>
      </c>
      <c r="P31" t="s">
        <v>252</v>
      </c>
      <c r="Q31" t="s">
        <v>253</v>
      </c>
      <c r="R31" t="s">
        <v>82</v>
      </c>
      <c r="S31" s="123">
        <v>0.02</v>
      </c>
      <c r="T31" t="s">
        <v>2756</v>
      </c>
      <c r="U31" t="s">
        <v>2757</v>
      </c>
      <c r="V31" t="s">
        <v>2758</v>
      </c>
      <c r="W31" s="139">
        <v>4.8747699999999998E-2</v>
      </c>
      <c r="X31" s="145">
        <v>4.7100000000000003E-2</v>
      </c>
      <c r="Y31" s="4" t="s">
        <v>256</v>
      </c>
      <c r="AA31" t="s">
        <v>2759</v>
      </c>
      <c r="AB31" t="s">
        <v>2760</v>
      </c>
      <c r="AC31" t="s">
        <v>2761</v>
      </c>
      <c r="AD31" s="147" t="s">
        <v>2762</v>
      </c>
      <c r="AF31" s="124">
        <v>54689.11</v>
      </c>
      <c r="AG31" s="144">
        <v>3.19</v>
      </c>
      <c r="AH31" s="146">
        <v>100.58</v>
      </c>
      <c r="AI31" s="124">
        <v>175.47</v>
      </c>
      <c r="AL31" t="s">
        <v>36</v>
      </c>
      <c r="AM31" s="145">
        <v>6.2450641937901202E-2</v>
      </c>
      <c r="AN31" s="145">
        <v>5.3019747440368403E-4</v>
      </c>
    </row>
    <row r="32" spans="1:40" x14ac:dyDescent="0.2">
      <c r="A32" s="2">
        <v>1039</v>
      </c>
      <c r="B32">
        <v>8056</v>
      </c>
      <c r="C32" t="s">
        <v>1174</v>
      </c>
      <c r="D32" t="s">
        <v>1175</v>
      </c>
      <c r="E32" s="4" t="s">
        <v>1163</v>
      </c>
      <c r="F32" t="s">
        <v>2763</v>
      </c>
      <c r="G32" t="s">
        <v>2764</v>
      </c>
      <c r="H32" t="s">
        <v>248</v>
      </c>
      <c r="I32" t="s">
        <v>287</v>
      </c>
      <c r="J32" t="s">
        <v>77</v>
      </c>
      <c r="K32" t="s">
        <v>78</v>
      </c>
      <c r="L32" s="2" t="s">
        <v>296</v>
      </c>
      <c r="M32" t="s">
        <v>250</v>
      </c>
      <c r="N32" s="193" t="s">
        <v>2765</v>
      </c>
      <c r="O32" t="s">
        <v>2755</v>
      </c>
      <c r="P32" t="s">
        <v>252</v>
      </c>
      <c r="Q32" t="s">
        <v>253</v>
      </c>
      <c r="R32" t="s">
        <v>82</v>
      </c>
      <c r="S32" s="124">
        <v>0.02</v>
      </c>
      <c r="T32" t="s">
        <v>2756</v>
      </c>
      <c r="U32" t="s">
        <v>2757</v>
      </c>
      <c r="V32" s="192">
        <v>47021</v>
      </c>
      <c r="W32" s="139">
        <v>5.4202699999999999E-2</v>
      </c>
      <c r="X32" s="145">
        <v>4.8300000000000003E-2</v>
      </c>
      <c r="Y32" s="4" t="s">
        <v>256</v>
      </c>
      <c r="AA32" t="s">
        <v>2759</v>
      </c>
      <c r="AB32" t="s">
        <v>2760</v>
      </c>
      <c r="AC32" t="s">
        <v>2761</v>
      </c>
      <c r="AD32" s="147" t="s">
        <v>2762</v>
      </c>
      <c r="AF32" s="124">
        <v>302000</v>
      </c>
      <c r="AG32" s="144">
        <v>3.19</v>
      </c>
      <c r="AH32" s="146">
        <v>101.12</v>
      </c>
      <c r="AI32" s="124">
        <v>974.17</v>
      </c>
      <c r="AL32" t="s">
        <v>36</v>
      </c>
      <c r="AM32" s="145">
        <v>0.34671164113424702</v>
      </c>
      <c r="AN32" s="145">
        <v>2.9435347783698402E-3</v>
      </c>
    </row>
    <row r="33" spans="1:40" x14ac:dyDescent="0.2">
      <c r="A33" s="2">
        <v>1039</v>
      </c>
      <c r="B33">
        <v>8056</v>
      </c>
      <c r="C33" t="s">
        <v>2773</v>
      </c>
      <c r="D33" t="s">
        <v>2774</v>
      </c>
      <c r="E33" s="4" t="s">
        <v>245</v>
      </c>
      <c r="F33" t="s">
        <v>2775</v>
      </c>
      <c r="G33" t="s">
        <v>2776</v>
      </c>
      <c r="H33" t="s">
        <v>248</v>
      </c>
      <c r="I33" t="s">
        <v>287</v>
      </c>
      <c r="J33" t="s">
        <v>30</v>
      </c>
      <c r="K33" t="s">
        <v>30</v>
      </c>
      <c r="L33" s="2" t="s">
        <v>363</v>
      </c>
      <c r="M33" t="s">
        <v>250</v>
      </c>
      <c r="N33" s="193" t="s">
        <v>2777</v>
      </c>
      <c r="O33" t="s">
        <v>2778</v>
      </c>
      <c r="P33" t="s">
        <v>290</v>
      </c>
      <c r="Q33" t="s">
        <v>253</v>
      </c>
      <c r="R33" t="s">
        <v>82</v>
      </c>
      <c r="S33" s="123">
        <v>0.02</v>
      </c>
      <c r="T33" t="s">
        <v>2756</v>
      </c>
      <c r="U33" t="s">
        <v>2757</v>
      </c>
      <c r="V33" t="s">
        <v>2779</v>
      </c>
      <c r="W33" s="139">
        <v>5.0286200000000003E-2</v>
      </c>
      <c r="X33" s="145">
        <v>4.2599999999999999E-2</v>
      </c>
      <c r="Y33" s="4" t="s">
        <v>256</v>
      </c>
      <c r="AA33" t="s">
        <v>2759</v>
      </c>
      <c r="AB33" t="s">
        <v>2760</v>
      </c>
      <c r="AC33" t="s">
        <v>2761</v>
      </c>
      <c r="AD33" s="147" t="s">
        <v>2762</v>
      </c>
      <c r="AF33" s="124">
        <v>410000</v>
      </c>
      <c r="AG33" s="144">
        <v>3.19</v>
      </c>
      <c r="AH33" s="146">
        <v>101.14</v>
      </c>
      <c r="AI33" s="124">
        <v>1322.81</v>
      </c>
      <c r="AL33" t="s">
        <v>36</v>
      </c>
      <c r="AM33" s="145">
        <v>0.47079433220677602</v>
      </c>
      <c r="AN33" s="145">
        <v>3.9969799853748402E-3</v>
      </c>
    </row>
    <row r="34" spans="1:40" x14ac:dyDescent="0.2">
      <c r="A34" s="2">
        <v>1039</v>
      </c>
      <c r="B34">
        <v>8056</v>
      </c>
      <c r="C34" t="s">
        <v>2766</v>
      </c>
      <c r="D34" t="s">
        <v>2767</v>
      </c>
      <c r="E34" s="4" t="s">
        <v>245</v>
      </c>
      <c r="F34" t="s">
        <v>2768</v>
      </c>
      <c r="G34" t="s">
        <v>2769</v>
      </c>
      <c r="H34" t="s">
        <v>248</v>
      </c>
      <c r="I34" t="s">
        <v>302</v>
      </c>
      <c r="J34" t="s">
        <v>30</v>
      </c>
      <c r="K34" t="s">
        <v>78</v>
      </c>
      <c r="L34" s="2" t="s">
        <v>323</v>
      </c>
      <c r="M34" t="s">
        <v>250</v>
      </c>
      <c r="N34" s="193" t="s">
        <v>2770</v>
      </c>
      <c r="O34" t="s">
        <v>2771</v>
      </c>
      <c r="P34" t="s">
        <v>252</v>
      </c>
      <c r="Q34" t="s">
        <v>253</v>
      </c>
      <c r="R34" t="s">
        <v>34</v>
      </c>
      <c r="S34" s="124">
        <v>0.08</v>
      </c>
      <c r="T34" t="s">
        <v>2756</v>
      </c>
      <c r="U34" t="s">
        <v>261</v>
      </c>
      <c r="V34" t="s">
        <v>2772</v>
      </c>
      <c r="W34" s="139">
        <v>5.4899999999999997E-2</v>
      </c>
      <c r="X34" s="145">
        <v>5.4800000000000001E-2</v>
      </c>
      <c r="Y34" s="4" t="s">
        <v>256</v>
      </c>
      <c r="AA34" t="s">
        <v>2759</v>
      </c>
      <c r="AB34" t="s">
        <v>2760</v>
      </c>
      <c r="AC34" t="s">
        <v>2761</v>
      </c>
      <c r="AD34" s="147" t="s">
        <v>2762</v>
      </c>
      <c r="AF34" s="124">
        <v>329000</v>
      </c>
      <c r="AG34" s="144">
        <v>1</v>
      </c>
      <c r="AH34" s="146">
        <v>102.52</v>
      </c>
      <c r="AI34" s="124">
        <v>337.291</v>
      </c>
      <c r="AL34" t="s">
        <v>36</v>
      </c>
      <c r="AM34" s="145">
        <v>0.12004338472107599</v>
      </c>
      <c r="AN34" s="145">
        <v>1.01915204428599E-3</v>
      </c>
    </row>
    <row r="35" spans="1:40" x14ac:dyDescent="0.2">
      <c r="A35" s="2">
        <v>11389</v>
      </c>
      <c r="B35">
        <v>11390</v>
      </c>
      <c r="C35" t="s">
        <v>582</v>
      </c>
      <c r="D35" t="s">
        <v>583</v>
      </c>
      <c r="E35" s="4" t="s">
        <v>245</v>
      </c>
      <c r="F35" t="s">
        <v>2753</v>
      </c>
      <c r="G35" t="s">
        <v>2754</v>
      </c>
      <c r="H35" t="s">
        <v>248</v>
      </c>
      <c r="I35" t="s">
        <v>287</v>
      </c>
      <c r="J35" t="s">
        <v>30</v>
      </c>
      <c r="K35" t="s">
        <v>30</v>
      </c>
      <c r="L35" s="2" t="s">
        <v>363</v>
      </c>
      <c r="M35" t="s">
        <v>250</v>
      </c>
      <c r="N35" s="192">
        <v>45838</v>
      </c>
      <c r="O35" t="s">
        <v>2755</v>
      </c>
      <c r="P35" t="s">
        <v>252</v>
      </c>
      <c r="Q35" t="s">
        <v>253</v>
      </c>
      <c r="R35" t="s">
        <v>82</v>
      </c>
      <c r="S35" s="123">
        <v>0.02</v>
      </c>
      <c r="T35" t="s">
        <v>2756</v>
      </c>
      <c r="U35" t="s">
        <v>2757</v>
      </c>
      <c r="V35" t="s">
        <v>2758</v>
      </c>
      <c r="W35" s="139">
        <v>4.8747699999999998E-2</v>
      </c>
      <c r="X35" s="145">
        <v>4.7100000000000003E-2</v>
      </c>
      <c r="Y35" s="4" t="s">
        <v>256</v>
      </c>
      <c r="AA35" t="s">
        <v>2759</v>
      </c>
      <c r="AB35" t="s">
        <v>2760</v>
      </c>
      <c r="AC35" t="s">
        <v>2761</v>
      </c>
      <c r="AD35" s="147" t="s">
        <v>2762</v>
      </c>
      <c r="AF35" s="124">
        <v>483742.88</v>
      </c>
      <c r="AG35" s="144">
        <v>3.19</v>
      </c>
      <c r="AH35" s="146">
        <v>100.58</v>
      </c>
      <c r="AI35" s="124">
        <v>1552.09</v>
      </c>
      <c r="AL35" t="s">
        <v>36</v>
      </c>
      <c r="AM35" s="145">
        <v>7.4318910943960606E-2</v>
      </c>
      <c r="AN35" s="145">
        <v>4.1736651100860399E-4</v>
      </c>
    </row>
    <row r="36" spans="1:40" x14ac:dyDescent="0.2">
      <c r="A36" s="2">
        <v>11389</v>
      </c>
      <c r="B36">
        <v>11390</v>
      </c>
      <c r="C36" t="s">
        <v>1174</v>
      </c>
      <c r="D36" t="s">
        <v>1175</v>
      </c>
      <c r="E36" s="4" t="s">
        <v>1163</v>
      </c>
      <c r="F36" t="s">
        <v>2763</v>
      </c>
      <c r="G36" t="s">
        <v>2764</v>
      </c>
      <c r="H36" t="s">
        <v>248</v>
      </c>
      <c r="I36" t="s">
        <v>287</v>
      </c>
      <c r="J36" t="s">
        <v>77</v>
      </c>
      <c r="K36" t="s">
        <v>78</v>
      </c>
      <c r="L36" s="2" t="s">
        <v>296</v>
      </c>
      <c r="M36" t="s">
        <v>250</v>
      </c>
      <c r="N36" s="193" t="s">
        <v>2765</v>
      </c>
      <c r="O36" t="s">
        <v>2755</v>
      </c>
      <c r="P36" t="s">
        <v>252</v>
      </c>
      <c r="Q36" t="s">
        <v>253</v>
      </c>
      <c r="R36" t="s">
        <v>82</v>
      </c>
      <c r="S36" s="124">
        <v>0.02</v>
      </c>
      <c r="T36" t="s">
        <v>2756</v>
      </c>
      <c r="U36" t="s">
        <v>2757</v>
      </c>
      <c r="V36" s="192">
        <v>47021</v>
      </c>
      <c r="W36" s="139">
        <v>5.4202699999999999E-2</v>
      </c>
      <c r="X36" s="145">
        <v>4.8300000000000003E-2</v>
      </c>
      <c r="Y36" s="4" t="s">
        <v>256</v>
      </c>
      <c r="AA36" t="s">
        <v>2759</v>
      </c>
      <c r="AB36" t="s">
        <v>2760</v>
      </c>
      <c r="AC36" t="s">
        <v>2761</v>
      </c>
      <c r="AD36" s="147" t="s">
        <v>2762</v>
      </c>
      <c r="AF36" s="124">
        <v>1725000</v>
      </c>
      <c r="AG36" s="144">
        <v>3.19</v>
      </c>
      <c r="AH36" s="146">
        <v>101.12</v>
      </c>
      <c r="AI36" s="124">
        <v>5564.3810000000003</v>
      </c>
      <c r="AL36" t="s">
        <v>36</v>
      </c>
      <c r="AM36" s="145">
        <v>0.26643991113626603</v>
      </c>
      <c r="AN36" s="145">
        <v>1.49629609330844E-3</v>
      </c>
    </row>
    <row r="37" spans="1:40" x14ac:dyDescent="0.2">
      <c r="A37" s="2">
        <v>11389</v>
      </c>
      <c r="B37">
        <v>11390</v>
      </c>
      <c r="C37" t="s">
        <v>2773</v>
      </c>
      <c r="D37" t="s">
        <v>2774</v>
      </c>
      <c r="E37" s="4" t="s">
        <v>245</v>
      </c>
      <c r="F37" t="s">
        <v>2775</v>
      </c>
      <c r="G37" t="s">
        <v>2776</v>
      </c>
      <c r="H37" t="s">
        <v>248</v>
      </c>
      <c r="I37" t="s">
        <v>287</v>
      </c>
      <c r="J37" t="s">
        <v>30</v>
      </c>
      <c r="K37" t="s">
        <v>30</v>
      </c>
      <c r="L37" s="2" t="s">
        <v>363</v>
      </c>
      <c r="M37" t="s">
        <v>250</v>
      </c>
      <c r="N37" s="193" t="s">
        <v>2777</v>
      </c>
      <c r="O37" t="s">
        <v>2778</v>
      </c>
      <c r="P37" t="s">
        <v>290</v>
      </c>
      <c r="Q37" t="s">
        <v>253</v>
      </c>
      <c r="R37" t="s">
        <v>82</v>
      </c>
      <c r="S37" s="123">
        <v>0.02</v>
      </c>
      <c r="T37" t="s">
        <v>2756</v>
      </c>
      <c r="U37" t="s">
        <v>2757</v>
      </c>
      <c r="V37" t="s">
        <v>2779</v>
      </c>
      <c r="W37" s="139">
        <v>5.0286200000000003E-2</v>
      </c>
      <c r="X37" s="145">
        <v>4.2599999999999999E-2</v>
      </c>
      <c r="Y37" s="4" t="s">
        <v>256</v>
      </c>
      <c r="AA37" t="s">
        <v>2759</v>
      </c>
      <c r="AB37" t="s">
        <v>2760</v>
      </c>
      <c r="AC37" t="s">
        <v>2761</v>
      </c>
      <c r="AD37" s="147" t="s">
        <v>2762</v>
      </c>
      <c r="AF37" s="124">
        <v>2620000</v>
      </c>
      <c r="AG37" s="144">
        <v>3.19</v>
      </c>
      <c r="AH37" s="146">
        <v>101.14</v>
      </c>
      <c r="AI37" s="124">
        <v>8453.0789999999997</v>
      </c>
      <c r="AL37" t="s">
        <v>36</v>
      </c>
      <c r="AM37" s="145">
        <v>0.40475978859546102</v>
      </c>
      <c r="AN37" s="145">
        <v>2.27308471850523E-3</v>
      </c>
    </row>
    <row r="38" spans="1:40" x14ac:dyDescent="0.2">
      <c r="A38" s="2">
        <v>11389</v>
      </c>
      <c r="B38">
        <v>11390</v>
      </c>
      <c r="C38" t="s">
        <v>2766</v>
      </c>
      <c r="D38" t="s">
        <v>2767</v>
      </c>
      <c r="E38" s="4" t="s">
        <v>245</v>
      </c>
      <c r="F38" t="s">
        <v>2768</v>
      </c>
      <c r="G38" t="s">
        <v>2769</v>
      </c>
      <c r="H38" t="s">
        <v>248</v>
      </c>
      <c r="I38" t="s">
        <v>302</v>
      </c>
      <c r="J38" t="s">
        <v>30</v>
      </c>
      <c r="K38" t="s">
        <v>78</v>
      </c>
      <c r="L38" s="2" t="s">
        <v>323</v>
      </c>
      <c r="M38" t="s">
        <v>250</v>
      </c>
      <c r="N38" s="193" t="s">
        <v>2770</v>
      </c>
      <c r="O38" t="s">
        <v>2771</v>
      </c>
      <c r="P38" t="s">
        <v>252</v>
      </c>
      <c r="Q38" t="s">
        <v>253</v>
      </c>
      <c r="R38" t="s">
        <v>34</v>
      </c>
      <c r="S38" s="124">
        <v>0.08</v>
      </c>
      <c r="T38" t="s">
        <v>2756</v>
      </c>
      <c r="U38" t="s">
        <v>261</v>
      </c>
      <c r="V38" t="s">
        <v>2772</v>
      </c>
      <c r="W38" s="139">
        <v>5.4899999999999997E-2</v>
      </c>
      <c r="X38" s="145">
        <v>5.4800000000000001E-2</v>
      </c>
      <c r="Y38" s="4" t="s">
        <v>256</v>
      </c>
      <c r="AA38" t="s">
        <v>2759</v>
      </c>
      <c r="AB38" t="s">
        <v>2760</v>
      </c>
      <c r="AC38" t="s">
        <v>2761</v>
      </c>
      <c r="AD38" s="147" t="s">
        <v>2762</v>
      </c>
      <c r="AF38" s="124">
        <v>5184000</v>
      </c>
      <c r="AG38" s="144">
        <v>1</v>
      </c>
      <c r="AH38" s="146">
        <v>102.52</v>
      </c>
      <c r="AI38" s="124">
        <v>5314.6369999999997</v>
      </c>
      <c r="AL38" t="s">
        <v>36</v>
      </c>
      <c r="AM38" s="145">
        <v>0.25448138932431202</v>
      </c>
      <c r="AN38" s="145">
        <v>1.4291384013821E-3</v>
      </c>
    </row>
    <row r="39" spans="1:40" x14ac:dyDescent="0.2">
      <c r="A39" s="2">
        <v>11389</v>
      </c>
      <c r="B39">
        <v>11391</v>
      </c>
      <c r="C39" t="s">
        <v>1174</v>
      </c>
      <c r="D39" t="s">
        <v>1175</v>
      </c>
      <c r="E39" s="4" t="s">
        <v>1163</v>
      </c>
      <c r="F39" t="s">
        <v>2763</v>
      </c>
      <c r="G39" t="s">
        <v>2764</v>
      </c>
      <c r="H39" t="s">
        <v>248</v>
      </c>
      <c r="I39" t="s">
        <v>287</v>
      </c>
      <c r="J39" t="s">
        <v>77</v>
      </c>
      <c r="K39" t="s">
        <v>78</v>
      </c>
      <c r="L39" s="2" t="s">
        <v>296</v>
      </c>
      <c r="M39" t="s">
        <v>250</v>
      </c>
      <c r="N39" s="193" t="s">
        <v>2765</v>
      </c>
      <c r="O39" t="s">
        <v>2755</v>
      </c>
      <c r="P39" t="s">
        <v>252</v>
      </c>
      <c r="Q39" t="s">
        <v>253</v>
      </c>
      <c r="R39" t="s">
        <v>82</v>
      </c>
      <c r="S39" s="124">
        <v>0.02</v>
      </c>
      <c r="T39" t="s">
        <v>2756</v>
      </c>
      <c r="U39" t="s">
        <v>2757</v>
      </c>
      <c r="V39" s="192">
        <v>47021</v>
      </c>
      <c r="W39" s="139">
        <v>5.4202699999999999E-2</v>
      </c>
      <c r="X39" s="145">
        <v>4.8300000000000003E-2</v>
      </c>
      <c r="Y39" s="4" t="s">
        <v>256</v>
      </c>
      <c r="AA39" t="s">
        <v>2759</v>
      </c>
      <c r="AB39" t="s">
        <v>2760</v>
      </c>
      <c r="AC39" t="s">
        <v>2761</v>
      </c>
      <c r="AD39" s="147" t="s">
        <v>2762</v>
      </c>
      <c r="AF39" s="124">
        <v>2000</v>
      </c>
      <c r="AG39" s="144">
        <v>3.19</v>
      </c>
      <c r="AH39" s="146">
        <v>101.12</v>
      </c>
      <c r="AI39" s="124">
        <v>6.4509999999999996</v>
      </c>
      <c r="AL39" t="s">
        <v>36</v>
      </c>
      <c r="AM39" s="145">
        <v>2.7564923003806599E-2</v>
      </c>
      <c r="AN39" s="145">
        <v>6.3377637041533402E-5</v>
      </c>
    </row>
    <row r="40" spans="1:40" x14ac:dyDescent="0.2">
      <c r="A40" s="2">
        <v>11389</v>
      </c>
      <c r="B40">
        <v>11391</v>
      </c>
      <c r="C40" t="s">
        <v>2766</v>
      </c>
      <c r="D40" t="s">
        <v>2767</v>
      </c>
      <c r="E40" s="4" t="s">
        <v>245</v>
      </c>
      <c r="F40" t="s">
        <v>2768</v>
      </c>
      <c r="G40" t="s">
        <v>2769</v>
      </c>
      <c r="H40" t="s">
        <v>248</v>
      </c>
      <c r="I40" t="s">
        <v>302</v>
      </c>
      <c r="J40" t="s">
        <v>30</v>
      </c>
      <c r="K40" t="s">
        <v>78</v>
      </c>
      <c r="L40" s="2" t="s">
        <v>323</v>
      </c>
      <c r="M40" t="s">
        <v>250</v>
      </c>
      <c r="N40" s="193" t="s">
        <v>2770</v>
      </c>
      <c r="O40" t="s">
        <v>2771</v>
      </c>
      <c r="P40" t="s">
        <v>252</v>
      </c>
      <c r="Q40" t="s">
        <v>253</v>
      </c>
      <c r="R40" t="s">
        <v>34</v>
      </c>
      <c r="S40" s="124">
        <v>0.08</v>
      </c>
      <c r="T40" t="s">
        <v>2756</v>
      </c>
      <c r="U40" t="s">
        <v>261</v>
      </c>
      <c r="V40" t="s">
        <v>2772</v>
      </c>
      <c r="W40" s="139">
        <v>5.4899999999999997E-2</v>
      </c>
      <c r="X40" s="145">
        <v>5.4800000000000001E-2</v>
      </c>
      <c r="Y40" s="4" t="s">
        <v>256</v>
      </c>
      <c r="AA40" t="s">
        <v>2759</v>
      </c>
      <c r="AB40" t="s">
        <v>2760</v>
      </c>
      <c r="AC40" t="s">
        <v>2761</v>
      </c>
      <c r="AD40" s="147" t="s">
        <v>2762</v>
      </c>
      <c r="AF40" s="124">
        <v>222000</v>
      </c>
      <c r="AG40" s="144">
        <v>1</v>
      </c>
      <c r="AH40" s="146">
        <v>102.52</v>
      </c>
      <c r="AI40" s="124">
        <v>227.59399999999999</v>
      </c>
      <c r="AL40" t="s">
        <v>36</v>
      </c>
      <c r="AM40" s="145">
        <v>0.97243507699619403</v>
      </c>
      <c r="AN40" s="145">
        <v>2.2358356432851099E-3</v>
      </c>
    </row>
    <row r="41" spans="1:40" x14ac:dyDescent="0.2">
      <c r="A41" s="2">
        <v>11389</v>
      </c>
      <c r="B41">
        <v>11392</v>
      </c>
      <c r="C41" t="s">
        <v>582</v>
      </c>
      <c r="D41" t="s">
        <v>583</v>
      </c>
      <c r="E41" s="4" t="s">
        <v>245</v>
      </c>
      <c r="F41" t="s">
        <v>2753</v>
      </c>
      <c r="G41" t="s">
        <v>2754</v>
      </c>
      <c r="H41" t="s">
        <v>248</v>
      </c>
      <c r="I41" t="s">
        <v>287</v>
      </c>
      <c r="J41" t="s">
        <v>30</v>
      </c>
      <c r="K41" t="s">
        <v>30</v>
      </c>
      <c r="L41" s="2" t="s">
        <v>363</v>
      </c>
      <c r="M41" t="s">
        <v>250</v>
      </c>
      <c r="N41" s="192">
        <v>45838</v>
      </c>
      <c r="O41" t="s">
        <v>2755</v>
      </c>
      <c r="P41" t="s">
        <v>252</v>
      </c>
      <c r="Q41" t="s">
        <v>253</v>
      </c>
      <c r="R41" t="s">
        <v>82</v>
      </c>
      <c r="S41" s="123">
        <v>0.02</v>
      </c>
      <c r="T41" t="s">
        <v>2756</v>
      </c>
      <c r="U41" t="s">
        <v>2757</v>
      </c>
      <c r="V41" t="s">
        <v>2758</v>
      </c>
      <c r="W41" s="139">
        <v>4.8747699999999998E-2</v>
      </c>
      <c r="X41" s="145">
        <v>4.7100000000000003E-2</v>
      </c>
      <c r="Y41" s="4" t="s">
        <v>256</v>
      </c>
      <c r="AA41" t="s">
        <v>2759</v>
      </c>
      <c r="AB41" t="s">
        <v>2760</v>
      </c>
      <c r="AC41" t="s">
        <v>2761</v>
      </c>
      <c r="AD41" s="147" t="s">
        <v>2762</v>
      </c>
      <c r="AF41" s="124">
        <v>33836.43</v>
      </c>
      <c r="AG41" s="144">
        <v>3.19</v>
      </c>
      <c r="AH41" s="146">
        <v>100.58</v>
      </c>
      <c r="AI41" s="124">
        <v>108.56399999999999</v>
      </c>
      <c r="AL41" t="s">
        <v>36</v>
      </c>
      <c r="AM41" s="145">
        <v>6.4450029904140602E-2</v>
      </c>
      <c r="AN41" s="145">
        <v>3.2454747896083698E-4</v>
      </c>
    </row>
    <row r="42" spans="1:40" x14ac:dyDescent="0.2">
      <c r="A42" s="2">
        <v>11389</v>
      </c>
      <c r="B42">
        <v>11392</v>
      </c>
      <c r="C42" t="s">
        <v>1174</v>
      </c>
      <c r="D42" t="s">
        <v>1175</v>
      </c>
      <c r="E42" s="4" t="s">
        <v>1163</v>
      </c>
      <c r="F42" t="s">
        <v>2763</v>
      </c>
      <c r="G42" t="s">
        <v>2764</v>
      </c>
      <c r="H42" t="s">
        <v>248</v>
      </c>
      <c r="I42" t="s">
        <v>287</v>
      </c>
      <c r="J42" t="s">
        <v>77</v>
      </c>
      <c r="K42" t="s">
        <v>78</v>
      </c>
      <c r="L42" s="2" t="s">
        <v>296</v>
      </c>
      <c r="M42" t="s">
        <v>250</v>
      </c>
      <c r="N42" s="193" t="s">
        <v>2765</v>
      </c>
      <c r="O42" t="s">
        <v>2755</v>
      </c>
      <c r="P42" t="s">
        <v>252</v>
      </c>
      <c r="Q42" t="s">
        <v>253</v>
      </c>
      <c r="R42" t="s">
        <v>82</v>
      </c>
      <c r="S42" s="124">
        <v>0.02</v>
      </c>
      <c r="T42" t="s">
        <v>2756</v>
      </c>
      <c r="U42" t="s">
        <v>2757</v>
      </c>
      <c r="V42" s="192">
        <v>47021</v>
      </c>
      <c r="W42" s="139">
        <v>5.4202699999999999E-2</v>
      </c>
      <c r="X42" s="145">
        <v>4.8300000000000003E-2</v>
      </c>
      <c r="Y42" s="4" t="s">
        <v>256</v>
      </c>
      <c r="AA42" t="s">
        <v>2759</v>
      </c>
      <c r="AB42" t="s">
        <v>2760</v>
      </c>
      <c r="AC42" t="s">
        <v>2761</v>
      </c>
      <c r="AD42" s="147" t="s">
        <v>2762</v>
      </c>
      <c r="AF42" s="124">
        <v>57000</v>
      </c>
      <c r="AG42" s="144">
        <v>3.19</v>
      </c>
      <c r="AH42" s="146">
        <v>101.12</v>
      </c>
      <c r="AI42" s="124">
        <v>183.86600000000001</v>
      </c>
      <c r="AL42" t="s">
        <v>36</v>
      </c>
      <c r="AM42" s="145">
        <v>0.1091538034143</v>
      </c>
      <c r="AN42" s="145">
        <v>5.4965981815350705E-4</v>
      </c>
    </row>
    <row r="43" spans="1:40" x14ac:dyDescent="0.2">
      <c r="A43" s="2">
        <v>11389</v>
      </c>
      <c r="B43">
        <v>11392</v>
      </c>
      <c r="C43" t="s">
        <v>2773</v>
      </c>
      <c r="D43" t="s">
        <v>2774</v>
      </c>
      <c r="E43" s="4" t="s">
        <v>245</v>
      </c>
      <c r="F43" t="s">
        <v>2775</v>
      </c>
      <c r="G43" t="s">
        <v>2776</v>
      </c>
      <c r="H43" t="s">
        <v>248</v>
      </c>
      <c r="I43" t="s">
        <v>287</v>
      </c>
      <c r="J43" t="s">
        <v>30</v>
      </c>
      <c r="K43" t="s">
        <v>30</v>
      </c>
      <c r="L43" s="2" t="s">
        <v>363</v>
      </c>
      <c r="M43" t="s">
        <v>250</v>
      </c>
      <c r="N43" s="193" t="s">
        <v>2777</v>
      </c>
      <c r="O43" t="s">
        <v>2778</v>
      </c>
      <c r="P43" t="s">
        <v>290</v>
      </c>
      <c r="Q43" t="s">
        <v>253</v>
      </c>
      <c r="R43" t="s">
        <v>82</v>
      </c>
      <c r="S43" s="123">
        <v>0.02</v>
      </c>
      <c r="T43" t="s">
        <v>2756</v>
      </c>
      <c r="U43" t="s">
        <v>2757</v>
      </c>
      <c r="V43" t="s">
        <v>2779</v>
      </c>
      <c r="W43" s="139">
        <v>5.0286200000000003E-2</v>
      </c>
      <c r="X43" s="145">
        <v>4.2599999999999999E-2</v>
      </c>
      <c r="Y43" s="4" t="s">
        <v>256</v>
      </c>
      <c r="AA43" t="s">
        <v>2759</v>
      </c>
      <c r="AB43" t="s">
        <v>2760</v>
      </c>
      <c r="AC43" t="s">
        <v>2761</v>
      </c>
      <c r="AD43" s="147" t="s">
        <v>2762</v>
      </c>
      <c r="AF43" s="124">
        <v>230000</v>
      </c>
      <c r="AG43" s="144">
        <v>3.19</v>
      </c>
      <c r="AH43" s="146">
        <v>101.14</v>
      </c>
      <c r="AI43" s="124">
        <v>742.06399999999996</v>
      </c>
      <c r="AL43" t="s">
        <v>36</v>
      </c>
      <c r="AM43" s="145">
        <v>0.44053228503638903</v>
      </c>
      <c r="AN43" s="145">
        <v>2.2183642540130402E-3</v>
      </c>
    </row>
    <row r="44" spans="1:40" x14ac:dyDescent="0.2">
      <c r="A44" s="2">
        <v>11389</v>
      </c>
      <c r="B44">
        <v>11392</v>
      </c>
      <c r="C44" t="s">
        <v>2766</v>
      </c>
      <c r="D44" t="s">
        <v>2767</v>
      </c>
      <c r="E44" s="4" t="s">
        <v>245</v>
      </c>
      <c r="F44" t="s">
        <v>2768</v>
      </c>
      <c r="G44" t="s">
        <v>2769</v>
      </c>
      <c r="H44" t="s">
        <v>248</v>
      </c>
      <c r="I44" t="s">
        <v>302</v>
      </c>
      <c r="J44" t="s">
        <v>30</v>
      </c>
      <c r="K44" t="s">
        <v>78</v>
      </c>
      <c r="L44" s="2" t="s">
        <v>323</v>
      </c>
      <c r="M44" t="s">
        <v>250</v>
      </c>
      <c r="N44" s="193" t="s">
        <v>2770</v>
      </c>
      <c r="O44" t="s">
        <v>2771</v>
      </c>
      <c r="P44" t="s">
        <v>252</v>
      </c>
      <c r="Q44" t="s">
        <v>253</v>
      </c>
      <c r="R44" t="s">
        <v>34</v>
      </c>
      <c r="S44" s="124">
        <v>0.08</v>
      </c>
      <c r="T44" t="s">
        <v>2756</v>
      </c>
      <c r="U44" t="s">
        <v>261</v>
      </c>
      <c r="V44" t="s">
        <v>2772</v>
      </c>
      <c r="W44" s="139">
        <v>5.4899999999999997E-2</v>
      </c>
      <c r="X44" s="145">
        <v>5.4800000000000001E-2</v>
      </c>
      <c r="Y44" s="4" t="s">
        <v>256</v>
      </c>
      <c r="AA44" t="s">
        <v>2759</v>
      </c>
      <c r="AB44" t="s">
        <v>2760</v>
      </c>
      <c r="AC44" t="s">
        <v>2761</v>
      </c>
      <c r="AD44" s="147" t="s">
        <v>2762</v>
      </c>
      <c r="AF44" s="124">
        <v>634000</v>
      </c>
      <c r="AG44" s="144">
        <v>1</v>
      </c>
      <c r="AH44" s="146">
        <v>102.52</v>
      </c>
      <c r="AI44" s="124">
        <v>649.97699999999998</v>
      </c>
      <c r="AL44" t="s">
        <v>36</v>
      </c>
      <c r="AM44" s="145">
        <v>0.38586388164516999</v>
      </c>
      <c r="AN44" s="145">
        <v>1.94307357492688E-3</v>
      </c>
    </row>
    <row r="45" spans="1:40" x14ac:dyDescent="0.2">
      <c r="A45" s="2">
        <v>11389</v>
      </c>
      <c r="B45">
        <v>11394</v>
      </c>
      <c r="C45" t="s">
        <v>582</v>
      </c>
      <c r="D45" t="s">
        <v>583</v>
      </c>
      <c r="E45" s="4" t="s">
        <v>245</v>
      </c>
      <c r="F45" t="s">
        <v>2753</v>
      </c>
      <c r="G45" t="s">
        <v>2754</v>
      </c>
      <c r="H45" t="s">
        <v>248</v>
      </c>
      <c r="I45" t="s">
        <v>287</v>
      </c>
      <c r="J45" t="s">
        <v>30</v>
      </c>
      <c r="K45" t="s">
        <v>30</v>
      </c>
      <c r="L45" s="2" t="s">
        <v>363</v>
      </c>
      <c r="M45" t="s">
        <v>250</v>
      </c>
      <c r="N45" s="192">
        <v>45838</v>
      </c>
      <c r="O45" t="s">
        <v>2755</v>
      </c>
      <c r="P45" t="s">
        <v>252</v>
      </c>
      <c r="Q45" t="s">
        <v>253</v>
      </c>
      <c r="R45" t="s">
        <v>82</v>
      </c>
      <c r="S45" s="123">
        <v>0.02</v>
      </c>
      <c r="T45" t="s">
        <v>2756</v>
      </c>
      <c r="U45" t="s">
        <v>2757</v>
      </c>
      <c r="V45" t="s">
        <v>2758</v>
      </c>
      <c r="W45" s="139">
        <v>4.8747699999999998E-2</v>
      </c>
      <c r="X45" s="145">
        <v>4.7100000000000003E-2</v>
      </c>
      <c r="Y45" s="4" t="s">
        <v>256</v>
      </c>
      <c r="AA45" t="s">
        <v>2759</v>
      </c>
      <c r="AB45" t="s">
        <v>2760</v>
      </c>
      <c r="AC45" t="s">
        <v>2761</v>
      </c>
      <c r="AD45" s="147" t="s">
        <v>2762</v>
      </c>
      <c r="AF45" s="124">
        <v>322036.23</v>
      </c>
      <c r="AG45" s="144">
        <v>3.19</v>
      </c>
      <c r="AH45" s="146">
        <v>100.58</v>
      </c>
      <c r="AI45" s="124">
        <v>1033.2539999999999</v>
      </c>
      <c r="AL45" t="s">
        <v>36</v>
      </c>
      <c r="AM45" s="145">
        <v>1</v>
      </c>
      <c r="AN45" s="145">
        <v>3.0374898551460201E-4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000-000000000000}">
      <formula1>israel_abroad</formula1>
    </dataValidation>
    <dataValidation type="list" allowBlank="1" showInputMessage="1" showErrorMessage="1" sqref="Q2:Q20" xr:uid="{00000000-0002-0000-1000-000001000000}">
      <formula1>What_is_rated</formula1>
    </dataValidation>
    <dataValidation type="list" allowBlank="1" showInputMessage="1" showErrorMessage="1" sqref="P2:P20" xr:uid="{00000000-0002-0000-1000-000002000000}">
      <formula1>Rating_Agency</formula1>
    </dataValidation>
    <dataValidation type="list" allowBlank="1" showInputMessage="1" showErrorMessage="1" sqref="M2:M20" xr:uid="{00000000-0002-0000-1000-000003000000}">
      <formula1>Holding_interest</formula1>
    </dataValidation>
    <dataValidation type="list" allowBlank="1" showInputMessage="1" showErrorMessage="1" sqref="K2:K20" xr:uid="{00000000-0002-0000-1000-000004000000}">
      <formula1>Country_list</formula1>
    </dataValidation>
    <dataValidation type="list" allowBlank="1" showInputMessage="1" showErrorMessage="1" sqref="AF3 AA2:AA20" xr:uid="{00000000-0002-0000-1000-000005000000}">
      <formula1>Valuation</formula1>
    </dataValidation>
    <dataValidation type="list" allowBlank="1" showInputMessage="1" showErrorMessage="1" sqref="AB2:AB20" xr:uid="{00000000-0002-0000-1000-000006000000}">
      <formula1>Dependence_Independence</formula1>
    </dataValidation>
    <dataValidation type="list" allowBlank="1" showInputMessage="1" showErrorMessage="1" sqref="U2:U20" xr:uid="{00000000-0002-0000-1000-000007000000}">
      <formula1>Underlying_Interest_Rates</formula1>
    </dataValidation>
    <dataValidation type="list" allowBlank="1" showInputMessage="1" showErrorMessage="1" sqref="T2:T20" xr:uid="{00000000-0002-0000-1000-000008000000}">
      <formula1>Linked_Type</formula1>
    </dataValidation>
    <dataValidation type="list" allowBlank="1" showInputMessage="1" showErrorMessage="1" sqref="Z2:Z20" xr:uid="{00000000-0002-0000-1000-000009000000}">
      <formula1>Yes_No_Bad_Debt</formula1>
    </dataValidation>
    <dataValidation type="list" allowBlank="1" showInputMessage="1" showErrorMessage="1" sqref="E3:E20" xr:uid="{00000000-0002-0000-1000-00000A000000}">
      <formula1>Issuer_Number_Type_2</formula1>
    </dataValidation>
    <dataValidation type="list" allowBlank="1" showInputMessage="1" showErrorMessage="1" sqref="H2:H20" xr:uid="{00000000-0002-0000-1000-00000B000000}">
      <formula1>Type_of_Security_ID_Fund</formula1>
    </dataValidation>
    <dataValidation type="list" allowBlank="1" showInputMessage="1" showErrorMessage="1" sqref="E2" xr:uid="{00000000-0002-0000-1000-00000C000000}">
      <formula1>Issuer_Number_Type_3</formula1>
    </dataValidation>
    <dataValidation type="list" allowBlank="1" showInputMessage="1" showErrorMessage="1" sqref="Y2:Y20" xr:uid="{00000000-0002-0000-1000-00000D000000}">
      <formula1>Subordination_Risk</formula1>
    </dataValidation>
    <dataValidation type="list" allowBlank="1" showInputMessage="1" showErrorMessage="1" sqref="AL2:AL20" xr:uid="{00000000-0002-0000-1000-00000E000000}">
      <formula1>In_the_books</formula1>
    </dataValidation>
    <dataValidation type="list" allowBlank="1" showInputMessage="1" showErrorMessage="1" sqref="L2:L20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445"/>
  <sheetViews>
    <sheetView rightToLeft="1" topLeftCell="H1" workbookViewId="0">
      <selection activeCell="Y2" sqref="Y2:Y44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39" width="9" style="2" hidden="1" customWidth="1"/>
    <col min="40" max="16384" width="9" style="2" hidden="1"/>
  </cols>
  <sheetData>
    <row r="1" spans="1:38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263</v>
      </c>
      <c r="M1" s="10" t="s">
        <v>236</v>
      </c>
      <c r="N1" s="10" t="s">
        <v>237</v>
      </c>
      <c r="O1" s="141" t="s">
        <v>2742</v>
      </c>
      <c r="P1" s="10" t="s">
        <v>9</v>
      </c>
      <c r="Q1" s="10" t="s">
        <v>10</v>
      </c>
      <c r="R1" s="10" t="s">
        <v>238</v>
      </c>
      <c r="S1" s="10" t="s">
        <v>11</v>
      </c>
      <c r="T1" s="10" t="s">
        <v>12</v>
      </c>
      <c r="U1" s="10" t="s">
        <v>13</v>
      </c>
      <c r="V1" s="128" t="s">
        <v>15</v>
      </c>
      <c r="W1" s="128" t="s">
        <v>14</v>
      </c>
      <c r="X1" s="10" t="s">
        <v>240</v>
      </c>
      <c r="Y1" s="10" t="s">
        <v>241</v>
      </c>
      <c r="Z1" s="10" t="s">
        <v>2748</v>
      </c>
      <c r="AA1" s="10" t="s">
        <v>2749</v>
      </c>
      <c r="AB1" s="141" t="s">
        <v>2751</v>
      </c>
      <c r="AC1" s="141" t="s">
        <v>2752</v>
      </c>
      <c r="AD1" s="10" t="s">
        <v>17</v>
      </c>
      <c r="AE1" s="126" t="s">
        <v>18</v>
      </c>
      <c r="AF1" s="132" t="s">
        <v>19</v>
      </c>
      <c r="AG1" s="10" t="s">
        <v>20</v>
      </c>
      <c r="AH1" s="10" t="s">
        <v>21</v>
      </c>
      <c r="AI1" s="10" t="s">
        <v>242</v>
      </c>
      <c r="AJ1" s="10" t="s">
        <v>22</v>
      </c>
      <c r="AK1" s="128" t="s">
        <v>24</v>
      </c>
      <c r="AL1" s="128" t="s">
        <v>25</v>
      </c>
    </row>
    <row r="2" spans="1:38" x14ac:dyDescent="0.2">
      <c r="A2" s="2">
        <v>1035</v>
      </c>
      <c r="B2" s="11">
        <v>1036</v>
      </c>
      <c r="C2" s="11" t="s">
        <v>2780</v>
      </c>
      <c r="D2" s="11" t="s">
        <v>2781</v>
      </c>
      <c r="E2" s="9" t="s">
        <v>245</v>
      </c>
      <c r="F2" s="11" t="s">
        <v>2782</v>
      </c>
      <c r="G2" s="11" t="s">
        <v>2783</v>
      </c>
      <c r="H2" s="11" t="s">
        <v>248</v>
      </c>
      <c r="I2" s="11" t="s">
        <v>178</v>
      </c>
      <c r="J2" s="9" t="s">
        <v>30</v>
      </c>
      <c r="K2" s="9" t="s">
        <v>30</v>
      </c>
      <c r="L2" s="11" t="s">
        <v>2784</v>
      </c>
      <c r="M2" s="11" t="s">
        <v>2279</v>
      </c>
      <c r="N2" s="11" t="s">
        <v>250</v>
      </c>
      <c r="O2" s="142" t="s">
        <v>2785</v>
      </c>
      <c r="P2" s="11" t="s">
        <v>272</v>
      </c>
      <c r="Q2" s="11" t="s">
        <v>272</v>
      </c>
      <c r="R2" s="11" t="s">
        <v>272</v>
      </c>
      <c r="S2" s="9" t="s">
        <v>34</v>
      </c>
      <c r="T2" s="123">
        <v>0.01</v>
      </c>
      <c r="U2" s="11" t="s">
        <v>2786</v>
      </c>
      <c r="V2" s="139">
        <v>1E-4</v>
      </c>
      <c r="W2" s="129">
        <v>7.0000000000000007E-2</v>
      </c>
      <c r="X2" s="9" t="s">
        <v>256</v>
      </c>
      <c r="Y2" s="9"/>
      <c r="Z2" s="11" t="s">
        <v>2787</v>
      </c>
      <c r="AA2" s="11" t="s">
        <v>2788</v>
      </c>
      <c r="AB2" s="143" t="s">
        <v>2789</v>
      </c>
      <c r="AC2" s="11"/>
      <c r="AD2" s="123">
        <v>28740</v>
      </c>
      <c r="AE2" s="138">
        <v>1</v>
      </c>
      <c r="AF2" s="137">
        <v>0</v>
      </c>
      <c r="AG2" s="123">
        <v>0</v>
      </c>
      <c r="AH2" s="11"/>
      <c r="AI2" s="15"/>
      <c r="AJ2" s="11" t="s">
        <v>36</v>
      </c>
      <c r="AK2" s="129">
        <v>1.3764390304299399E-7</v>
      </c>
      <c r="AL2" s="129">
        <v>4.52523276284334E-14</v>
      </c>
    </row>
    <row r="3" spans="1:38" x14ac:dyDescent="0.2">
      <c r="A3" s="2">
        <v>1035</v>
      </c>
      <c r="B3" s="11">
        <v>1036</v>
      </c>
      <c r="C3" s="11" t="s">
        <v>2790</v>
      </c>
      <c r="D3" s="11" t="s">
        <v>2791</v>
      </c>
      <c r="E3" s="9" t="s">
        <v>245</v>
      </c>
      <c r="F3" s="11" t="s">
        <v>2792</v>
      </c>
      <c r="G3" s="11" t="s">
        <v>2793</v>
      </c>
      <c r="H3" s="11" t="s">
        <v>33</v>
      </c>
      <c r="I3" s="11" t="s">
        <v>178</v>
      </c>
      <c r="J3" s="9" t="s">
        <v>30</v>
      </c>
      <c r="K3" s="9" t="s">
        <v>30</v>
      </c>
      <c r="L3" s="11" t="s">
        <v>2784</v>
      </c>
      <c r="M3" s="11" t="s">
        <v>178</v>
      </c>
      <c r="N3" s="11" t="s">
        <v>250</v>
      </c>
      <c r="O3" s="142" t="s">
        <v>2794</v>
      </c>
      <c r="P3" s="11" t="s">
        <v>272</v>
      </c>
      <c r="Q3" s="11" t="s">
        <v>272</v>
      </c>
      <c r="R3" s="11" t="s">
        <v>272</v>
      </c>
      <c r="S3" s="9" t="s">
        <v>34</v>
      </c>
      <c r="T3" s="123">
        <v>0.01</v>
      </c>
      <c r="U3" s="11" t="s">
        <v>2795</v>
      </c>
      <c r="V3" s="139">
        <v>1E-4</v>
      </c>
      <c r="W3" s="129">
        <v>6.4169000000000004E-2</v>
      </c>
      <c r="X3" s="9" t="s">
        <v>256</v>
      </c>
      <c r="Y3" s="9"/>
      <c r="Z3" s="11" t="s">
        <v>2787</v>
      </c>
      <c r="AA3" s="11" t="s">
        <v>2788</v>
      </c>
      <c r="AB3" s="143" t="s">
        <v>2789</v>
      </c>
      <c r="AC3" s="11"/>
      <c r="AD3" s="123">
        <v>40490</v>
      </c>
      <c r="AE3" s="138">
        <v>1</v>
      </c>
      <c r="AF3" s="137">
        <v>3</v>
      </c>
      <c r="AG3" s="123">
        <v>1.2150000000000001</v>
      </c>
      <c r="AH3" s="11"/>
      <c r="AI3" s="11"/>
      <c r="AJ3" s="11" t="s">
        <v>36</v>
      </c>
      <c r="AK3" s="129">
        <v>0.58175382403035902</v>
      </c>
      <c r="AL3" s="129">
        <v>1.9125957679282501E-7</v>
      </c>
    </row>
    <row r="4" spans="1:38" x14ac:dyDescent="0.2">
      <c r="A4" s="2">
        <v>1035</v>
      </c>
      <c r="B4" s="11">
        <v>1036</v>
      </c>
      <c r="C4" s="11" t="s">
        <v>2796</v>
      </c>
      <c r="D4" s="11" t="s">
        <v>2797</v>
      </c>
      <c r="E4" s="9" t="s">
        <v>245</v>
      </c>
      <c r="F4" s="11" t="s">
        <v>2798</v>
      </c>
      <c r="G4" s="11" t="s">
        <v>2799</v>
      </c>
      <c r="H4" s="11" t="s">
        <v>248</v>
      </c>
      <c r="I4" s="11" t="s">
        <v>178</v>
      </c>
      <c r="J4" s="9" t="s">
        <v>30</v>
      </c>
      <c r="K4" s="9" t="s">
        <v>30</v>
      </c>
      <c r="L4" s="11" t="s">
        <v>2784</v>
      </c>
      <c r="M4" s="11" t="s">
        <v>2484</v>
      </c>
      <c r="N4" s="11" t="s">
        <v>250</v>
      </c>
      <c r="O4" s="143" t="s">
        <v>2800</v>
      </c>
      <c r="P4" s="11" t="s">
        <v>272</v>
      </c>
      <c r="Q4" s="11" t="s">
        <v>272</v>
      </c>
      <c r="R4" s="11" t="s">
        <v>272</v>
      </c>
      <c r="S4" s="11" t="s">
        <v>34</v>
      </c>
      <c r="T4" s="123">
        <v>0.01</v>
      </c>
      <c r="U4" s="11" t="s">
        <v>2801</v>
      </c>
      <c r="V4" s="139">
        <v>1E-4</v>
      </c>
      <c r="W4" s="129">
        <v>0.06</v>
      </c>
      <c r="X4" s="9" t="s">
        <v>256</v>
      </c>
      <c r="Y4" s="9"/>
      <c r="Z4" s="11" t="s">
        <v>2787</v>
      </c>
      <c r="AA4" s="11" t="s">
        <v>2788</v>
      </c>
      <c r="AB4" s="143" t="s">
        <v>2789</v>
      </c>
      <c r="AD4" s="118">
        <v>1019703.66</v>
      </c>
      <c r="AE4" s="138">
        <v>1</v>
      </c>
      <c r="AF4" s="137">
        <v>0</v>
      </c>
      <c r="AG4" s="123">
        <v>0</v>
      </c>
      <c r="AH4" s="11"/>
      <c r="AI4" s="11"/>
      <c r="AJ4" s="11" t="s">
        <v>36</v>
      </c>
      <c r="AK4" s="129">
        <v>4.8836461972730198E-6</v>
      </c>
      <c r="AL4" s="129">
        <v>1.6055659048793499E-12</v>
      </c>
    </row>
    <row r="5" spans="1:38" x14ac:dyDescent="0.2">
      <c r="A5" s="2">
        <v>1035</v>
      </c>
      <c r="B5" s="11">
        <v>1036</v>
      </c>
      <c r="C5" s="11" t="s">
        <v>2802</v>
      </c>
      <c r="D5" s="11" t="s">
        <v>2803</v>
      </c>
      <c r="E5" s="9" t="s">
        <v>33</v>
      </c>
      <c r="F5" s="11" t="s">
        <v>2804</v>
      </c>
      <c r="G5" s="11" t="s">
        <v>2805</v>
      </c>
      <c r="H5" s="11" t="s">
        <v>248</v>
      </c>
      <c r="I5" s="11" t="s">
        <v>178</v>
      </c>
      <c r="J5" s="9" t="s">
        <v>30</v>
      </c>
      <c r="K5" s="9" t="s">
        <v>78</v>
      </c>
      <c r="L5" s="11" t="s">
        <v>2784</v>
      </c>
      <c r="M5" s="11" t="s">
        <v>271</v>
      </c>
      <c r="N5" s="11" t="s">
        <v>250</v>
      </c>
      <c r="O5" s="142" t="s">
        <v>2806</v>
      </c>
      <c r="P5" s="11" t="s">
        <v>272</v>
      </c>
      <c r="Q5" s="11" t="s">
        <v>272</v>
      </c>
      <c r="R5" s="11" t="s">
        <v>272</v>
      </c>
      <c r="S5" s="9" t="s">
        <v>34</v>
      </c>
      <c r="T5" s="123">
        <v>0.01</v>
      </c>
      <c r="U5" s="11" t="s">
        <v>2807</v>
      </c>
      <c r="V5" s="139">
        <v>1E-4</v>
      </c>
      <c r="W5" s="129">
        <v>8.8499999999999995E-2</v>
      </c>
      <c r="X5" s="9" t="s">
        <v>256</v>
      </c>
      <c r="Y5" s="9"/>
      <c r="Z5" s="11" t="s">
        <v>2787</v>
      </c>
      <c r="AA5" s="11" t="s">
        <v>2788</v>
      </c>
      <c r="AB5" s="143">
        <v>46002</v>
      </c>
      <c r="AC5" s="11"/>
      <c r="AD5" s="123">
        <v>220871.23</v>
      </c>
      <c r="AE5" s="138">
        <v>1</v>
      </c>
      <c r="AF5" s="137">
        <v>0</v>
      </c>
      <c r="AG5" s="118">
        <v>0</v>
      </c>
      <c r="AJ5" s="11" t="s">
        <v>36</v>
      </c>
      <c r="AK5" s="129">
        <v>1.05781413246719E-6</v>
      </c>
      <c r="AL5" s="129">
        <v>3.4777095558994601E-13</v>
      </c>
    </row>
    <row r="6" spans="1:38" x14ac:dyDescent="0.2">
      <c r="A6" s="2">
        <v>1035</v>
      </c>
      <c r="B6" s="11">
        <v>1036</v>
      </c>
      <c r="C6" s="11" t="s">
        <v>2808</v>
      </c>
      <c r="D6" s="11" t="s">
        <v>2809</v>
      </c>
      <c r="E6" s="9" t="s">
        <v>245</v>
      </c>
      <c r="F6" s="11" t="s">
        <v>2810</v>
      </c>
      <c r="G6" s="11" t="s">
        <v>2811</v>
      </c>
      <c r="H6" s="11" t="s">
        <v>248</v>
      </c>
      <c r="I6" s="11" t="s">
        <v>269</v>
      </c>
      <c r="J6" s="9" t="s">
        <v>30</v>
      </c>
      <c r="K6" s="9" t="s">
        <v>30</v>
      </c>
      <c r="L6" s="11" t="s">
        <v>2784</v>
      </c>
      <c r="M6" s="11" t="s">
        <v>271</v>
      </c>
      <c r="N6" s="11" t="s">
        <v>250</v>
      </c>
      <c r="O6" s="142" t="s">
        <v>2812</v>
      </c>
      <c r="P6" s="11" t="s">
        <v>272</v>
      </c>
      <c r="Q6" s="11" t="s">
        <v>272</v>
      </c>
      <c r="R6" s="11" t="s">
        <v>272</v>
      </c>
      <c r="S6" s="9" t="s">
        <v>34</v>
      </c>
      <c r="T6" s="123">
        <v>0.01</v>
      </c>
      <c r="U6" s="11" t="s">
        <v>2795</v>
      </c>
      <c r="V6" s="139">
        <v>1E-4</v>
      </c>
      <c r="W6" s="129">
        <v>7.0999999999999994E-2</v>
      </c>
      <c r="X6" s="9" t="s">
        <v>256</v>
      </c>
      <c r="Y6" s="9"/>
      <c r="Z6" s="11" t="s">
        <v>2787</v>
      </c>
      <c r="AA6" s="11" t="s">
        <v>2788</v>
      </c>
      <c r="AB6" s="143" t="s">
        <v>2789</v>
      </c>
      <c r="AC6" s="11"/>
      <c r="AD6" s="123">
        <v>276.98</v>
      </c>
      <c r="AE6" s="138">
        <v>1</v>
      </c>
      <c r="AF6" s="137">
        <v>0</v>
      </c>
      <c r="AG6" s="118">
        <v>0</v>
      </c>
      <c r="AJ6" s="11" t="s">
        <v>36</v>
      </c>
      <c r="AK6" s="129">
        <v>1.3265347343371101E-9</v>
      </c>
      <c r="AL6" s="129">
        <v>4.3611655207110003E-16</v>
      </c>
    </row>
    <row r="7" spans="1:38" x14ac:dyDescent="0.2">
      <c r="A7" s="2">
        <v>1035</v>
      </c>
      <c r="B7" s="11">
        <v>1036</v>
      </c>
      <c r="C7" s="11" t="s">
        <v>2813</v>
      </c>
      <c r="D7" s="11" t="s">
        <v>2814</v>
      </c>
      <c r="E7" s="9" t="s">
        <v>245</v>
      </c>
      <c r="F7" s="11" t="s">
        <v>2815</v>
      </c>
      <c r="G7" s="11" t="s">
        <v>2816</v>
      </c>
      <c r="H7" s="11" t="s">
        <v>248</v>
      </c>
      <c r="I7" s="11" t="s">
        <v>269</v>
      </c>
      <c r="J7" s="9" t="s">
        <v>30</v>
      </c>
      <c r="K7" s="9" t="s">
        <v>30</v>
      </c>
      <c r="L7" s="11" t="s">
        <v>2784</v>
      </c>
      <c r="M7" s="11" t="s">
        <v>178</v>
      </c>
      <c r="N7" s="11" t="s">
        <v>250</v>
      </c>
      <c r="O7" s="142" t="s">
        <v>2817</v>
      </c>
      <c r="P7" s="11" t="s">
        <v>272</v>
      </c>
      <c r="Q7" s="11" t="s">
        <v>272</v>
      </c>
      <c r="R7" s="11" t="s">
        <v>272</v>
      </c>
      <c r="S7" s="9" t="s">
        <v>34</v>
      </c>
      <c r="T7" s="123">
        <v>0.01</v>
      </c>
      <c r="U7" s="11" t="s">
        <v>2786</v>
      </c>
      <c r="V7" s="139">
        <v>1E-4</v>
      </c>
      <c r="W7" s="129">
        <v>5.5E-2</v>
      </c>
      <c r="X7" s="9" t="s">
        <v>256</v>
      </c>
      <c r="Y7" s="9"/>
      <c r="Z7" s="11" t="s">
        <v>2787</v>
      </c>
      <c r="AA7" s="11" t="s">
        <v>2788</v>
      </c>
      <c r="AB7" s="143" t="s">
        <v>2789</v>
      </c>
      <c r="AC7" s="11"/>
      <c r="AD7" s="123">
        <v>43.72</v>
      </c>
      <c r="AE7" s="138">
        <v>1</v>
      </c>
      <c r="AF7" s="137">
        <v>251.18</v>
      </c>
      <c r="AG7" s="123">
        <v>0.11</v>
      </c>
      <c r="AH7" s="11"/>
      <c r="AI7" s="11"/>
      <c r="AJ7" s="11" t="s">
        <v>36</v>
      </c>
      <c r="AK7" s="129">
        <v>5.2593905851091E-2</v>
      </c>
      <c r="AL7" s="129">
        <v>1.7290970440507901E-8</v>
      </c>
    </row>
    <row r="8" spans="1:38" x14ac:dyDescent="0.2">
      <c r="A8" s="2">
        <v>1035</v>
      </c>
      <c r="B8" s="11">
        <v>1036</v>
      </c>
      <c r="C8" s="11" t="s">
        <v>2818</v>
      </c>
      <c r="D8" s="11" t="s">
        <v>2819</v>
      </c>
      <c r="E8" s="9" t="s">
        <v>245</v>
      </c>
      <c r="F8" s="11" t="s">
        <v>2820</v>
      </c>
      <c r="G8" s="11" t="s">
        <v>2821</v>
      </c>
      <c r="H8" s="11" t="s">
        <v>248</v>
      </c>
      <c r="I8" s="11" t="s">
        <v>178</v>
      </c>
      <c r="J8" s="9" t="s">
        <v>30</v>
      </c>
      <c r="K8" s="9" t="s">
        <v>30</v>
      </c>
      <c r="L8" s="11" t="s">
        <v>2784</v>
      </c>
      <c r="M8" s="11" t="s">
        <v>178</v>
      </c>
      <c r="N8" s="11" t="s">
        <v>250</v>
      </c>
      <c r="O8" s="142" t="s">
        <v>2822</v>
      </c>
      <c r="P8" s="11" t="s">
        <v>272</v>
      </c>
      <c r="Q8" s="11" t="s">
        <v>272</v>
      </c>
      <c r="R8" s="11" t="s">
        <v>272</v>
      </c>
      <c r="S8" s="9" t="s">
        <v>34</v>
      </c>
      <c r="T8" s="123">
        <v>0.01</v>
      </c>
      <c r="U8" s="11" t="s">
        <v>2786</v>
      </c>
      <c r="V8" s="139">
        <v>1E-4</v>
      </c>
      <c r="W8" s="129">
        <v>2.5000000000000001E-2</v>
      </c>
      <c r="X8" s="9" t="s">
        <v>256</v>
      </c>
      <c r="Y8" s="9"/>
      <c r="Z8" s="11" t="s">
        <v>2787</v>
      </c>
      <c r="AA8" s="11" t="s">
        <v>2788</v>
      </c>
      <c r="AB8" s="143" t="s">
        <v>2789</v>
      </c>
      <c r="AC8" s="11"/>
      <c r="AD8" s="123">
        <v>640</v>
      </c>
      <c r="AE8" s="138">
        <v>1</v>
      </c>
      <c r="AF8" s="137">
        <v>0</v>
      </c>
      <c r="AG8" s="123">
        <v>0</v>
      </c>
      <c r="AH8" s="11"/>
      <c r="AI8" s="11"/>
      <c r="AJ8" s="11" t="s">
        <v>36</v>
      </c>
      <c r="AK8" s="129">
        <v>3.0651391074292401E-9</v>
      </c>
      <c r="AL8" s="129">
        <v>1.0077066695267E-15</v>
      </c>
    </row>
    <row r="9" spans="1:38" x14ac:dyDescent="0.2">
      <c r="A9" s="2">
        <v>1035</v>
      </c>
      <c r="B9" s="11">
        <v>1036</v>
      </c>
      <c r="C9" s="11" t="s">
        <v>2823</v>
      </c>
      <c r="D9" s="11" t="s">
        <v>2824</v>
      </c>
      <c r="E9" s="9" t="s">
        <v>245</v>
      </c>
      <c r="F9" s="11" t="s">
        <v>2825</v>
      </c>
      <c r="G9" s="11" t="s">
        <v>2826</v>
      </c>
      <c r="H9" s="11" t="s">
        <v>248</v>
      </c>
      <c r="I9" s="11" t="s">
        <v>178</v>
      </c>
      <c r="J9" s="9" t="s">
        <v>30</v>
      </c>
      <c r="K9" s="9" t="s">
        <v>30</v>
      </c>
      <c r="L9" s="11" t="s">
        <v>2784</v>
      </c>
      <c r="M9" s="11" t="s">
        <v>178</v>
      </c>
      <c r="N9" s="11" t="s">
        <v>250</v>
      </c>
      <c r="O9" s="142" t="s">
        <v>2827</v>
      </c>
      <c r="P9" s="11" t="s">
        <v>272</v>
      </c>
      <c r="Q9" s="11" t="s">
        <v>272</v>
      </c>
      <c r="R9" s="11" t="s">
        <v>272</v>
      </c>
      <c r="S9" s="9" t="s">
        <v>34</v>
      </c>
      <c r="T9" s="123">
        <v>0.01</v>
      </c>
      <c r="U9" s="11" t="s">
        <v>2828</v>
      </c>
      <c r="V9" s="139">
        <v>1E-4</v>
      </c>
      <c r="W9" s="129">
        <v>0.06</v>
      </c>
      <c r="X9" s="9" t="s">
        <v>256</v>
      </c>
      <c r="Y9" s="9"/>
      <c r="Z9" s="11" t="s">
        <v>2787</v>
      </c>
      <c r="AA9" s="11" t="s">
        <v>2788</v>
      </c>
      <c r="AB9" s="143" t="s">
        <v>2789</v>
      </c>
      <c r="AC9" s="11"/>
      <c r="AD9" s="123">
        <v>1044998.89</v>
      </c>
      <c r="AE9" s="138">
        <v>1</v>
      </c>
      <c r="AF9" s="137">
        <v>0</v>
      </c>
      <c r="AG9" s="123">
        <v>0</v>
      </c>
      <c r="AH9" s="11"/>
      <c r="AI9" s="11"/>
      <c r="AJ9" s="11" t="s">
        <v>36</v>
      </c>
      <c r="AK9" s="129">
        <v>5.0047921327486702E-6</v>
      </c>
      <c r="AL9" s="129">
        <v>1.64539429859531E-12</v>
      </c>
    </row>
    <row r="10" spans="1:38" x14ac:dyDescent="0.2">
      <c r="A10" s="2">
        <v>1035</v>
      </c>
      <c r="B10" s="11">
        <v>1036</v>
      </c>
      <c r="C10" s="11" t="s">
        <v>2829</v>
      </c>
      <c r="D10" s="11" t="s">
        <v>2830</v>
      </c>
      <c r="E10" s="9" t="s">
        <v>266</v>
      </c>
      <c r="F10" s="11" t="s">
        <v>2831</v>
      </c>
      <c r="G10" s="11" t="s">
        <v>2832</v>
      </c>
      <c r="H10" s="11" t="s">
        <v>248</v>
      </c>
      <c r="I10" s="11" t="s">
        <v>302</v>
      </c>
      <c r="J10" s="9" t="s">
        <v>30</v>
      </c>
      <c r="K10" s="9" t="s">
        <v>78</v>
      </c>
      <c r="L10" s="11" t="s">
        <v>2784</v>
      </c>
      <c r="M10" s="11" t="s">
        <v>323</v>
      </c>
      <c r="N10" s="11" t="s">
        <v>250</v>
      </c>
      <c r="O10" s="142" t="s">
        <v>2833</v>
      </c>
      <c r="P10" s="11" t="s">
        <v>272</v>
      </c>
      <c r="Q10" s="11" t="s">
        <v>272</v>
      </c>
      <c r="R10" s="11" t="s">
        <v>272</v>
      </c>
      <c r="S10" s="9" t="s">
        <v>34</v>
      </c>
      <c r="T10" s="123">
        <v>0.01</v>
      </c>
      <c r="U10" s="11" t="s">
        <v>2834</v>
      </c>
      <c r="V10" s="139">
        <v>1E-4</v>
      </c>
      <c r="W10" s="129">
        <v>0.03</v>
      </c>
      <c r="X10" s="9" t="s">
        <v>256</v>
      </c>
      <c r="Y10" s="9"/>
      <c r="Z10" s="11" t="s">
        <v>2787</v>
      </c>
      <c r="AA10" s="11" t="s">
        <v>2788</v>
      </c>
      <c r="AB10" s="143" t="s">
        <v>2789</v>
      </c>
      <c r="AC10" s="11"/>
      <c r="AD10" s="123">
        <v>85274.41</v>
      </c>
      <c r="AE10" s="138">
        <v>1</v>
      </c>
      <c r="AF10" s="137">
        <v>0</v>
      </c>
      <c r="AG10" s="123">
        <v>0</v>
      </c>
      <c r="AH10" s="11"/>
      <c r="AI10" s="11"/>
      <c r="AJ10" s="11" t="s">
        <v>36</v>
      </c>
      <c r="AK10" s="129">
        <v>4.0840301399055501E-7</v>
      </c>
      <c r="AL10" s="129">
        <v>1.3426811202649099E-13</v>
      </c>
    </row>
    <row r="11" spans="1:38" x14ac:dyDescent="0.2">
      <c r="A11" s="2">
        <v>1035</v>
      </c>
      <c r="B11" s="11">
        <v>1036</v>
      </c>
      <c r="C11" s="11" t="s">
        <v>2835</v>
      </c>
      <c r="D11" s="11" t="s">
        <v>2836</v>
      </c>
      <c r="E11" s="9" t="s">
        <v>245</v>
      </c>
      <c r="F11" s="11" t="s">
        <v>2837</v>
      </c>
      <c r="G11" s="11" t="s">
        <v>2838</v>
      </c>
      <c r="H11" s="11" t="s">
        <v>33</v>
      </c>
      <c r="I11" s="11" t="s">
        <v>178</v>
      </c>
      <c r="J11" s="9" t="s">
        <v>30</v>
      </c>
      <c r="K11" s="9" t="s">
        <v>30</v>
      </c>
      <c r="L11" s="11" t="s">
        <v>2784</v>
      </c>
      <c r="M11" s="11" t="s">
        <v>281</v>
      </c>
      <c r="N11" s="11" t="s">
        <v>250</v>
      </c>
      <c r="O11" s="142" t="s">
        <v>2839</v>
      </c>
      <c r="P11" s="11" t="s">
        <v>272</v>
      </c>
      <c r="Q11" s="11" t="s">
        <v>272</v>
      </c>
      <c r="R11" s="11" t="s">
        <v>272</v>
      </c>
      <c r="S11" s="9" t="s">
        <v>34</v>
      </c>
      <c r="T11" s="123">
        <v>0.01</v>
      </c>
      <c r="U11" s="11" t="s">
        <v>2786</v>
      </c>
      <c r="V11" s="139">
        <v>1E-4</v>
      </c>
      <c r="W11" s="129">
        <v>7.4499999999999997E-2</v>
      </c>
      <c r="X11" s="9" t="s">
        <v>256</v>
      </c>
      <c r="Y11" s="9"/>
      <c r="Z11" s="11" t="s">
        <v>2787</v>
      </c>
      <c r="AA11" s="11" t="s">
        <v>2788</v>
      </c>
      <c r="AB11" s="143" t="s">
        <v>2789</v>
      </c>
      <c r="AC11" s="11"/>
      <c r="AD11" s="123">
        <v>136380.16</v>
      </c>
      <c r="AE11" s="138">
        <v>1</v>
      </c>
      <c r="AF11" s="137">
        <v>0</v>
      </c>
      <c r="AG11" s="123">
        <v>0</v>
      </c>
      <c r="AH11" s="11"/>
      <c r="AI11" s="11"/>
      <c r="AJ11" s="11" t="s">
        <v>36</v>
      </c>
      <c r="AK11" s="129">
        <v>6.5316275295852698E-7</v>
      </c>
      <c r="AL11" s="129">
        <v>2.14736245036123E-13</v>
      </c>
    </row>
    <row r="12" spans="1:38" x14ac:dyDescent="0.2">
      <c r="A12" s="2">
        <v>1035</v>
      </c>
      <c r="B12" s="11">
        <v>1036</v>
      </c>
      <c r="C12" s="11" t="s">
        <v>2840</v>
      </c>
      <c r="D12" s="11" t="s">
        <v>2841</v>
      </c>
      <c r="E12" s="9" t="s">
        <v>245</v>
      </c>
      <c r="F12" s="11" t="s">
        <v>2842</v>
      </c>
      <c r="G12" s="11" t="s">
        <v>2843</v>
      </c>
      <c r="H12" s="11" t="s">
        <v>248</v>
      </c>
      <c r="I12" s="11" t="s">
        <v>269</v>
      </c>
      <c r="J12" s="9" t="s">
        <v>30</v>
      </c>
      <c r="K12" s="9" t="s">
        <v>30</v>
      </c>
      <c r="L12" s="11" t="s">
        <v>2784</v>
      </c>
      <c r="M12" s="11" t="s">
        <v>281</v>
      </c>
      <c r="N12" s="11" t="s">
        <v>250</v>
      </c>
      <c r="O12" s="142" t="s">
        <v>2844</v>
      </c>
      <c r="P12" s="11" t="s">
        <v>272</v>
      </c>
      <c r="Q12" s="11" t="s">
        <v>272</v>
      </c>
      <c r="R12" s="11" t="s">
        <v>272</v>
      </c>
      <c r="S12" s="9" t="s">
        <v>34</v>
      </c>
      <c r="T12" s="123">
        <v>0.01</v>
      </c>
      <c r="U12" s="11" t="s">
        <v>2845</v>
      </c>
      <c r="V12" s="139">
        <v>4.1020000000000001E-2</v>
      </c>
      <c r="W12" s="129">
        <v>5.3499999999999999E-2</v>
      </c>
      <c r="X12" s="9" t="s">
        <v>256</v>
      </c>
      <c r="Y12" s="9"/>
      <c r="Z12" s="11" t="s">
        <v>2787</v>
      </c>
      <c r="AA12" s="11" t="s">
        <v>2788</v>
      </c>
      <c r="AB12" s="143" t="s">
        <v>2789</v>
      </c>
      <c r="AC12" s="11"/>
      <c r="AD12" s="123">
        <v>97556.58</v>
      </c>
      <c r="AE12" s="138">
        <v>1</v>
      </c>
      <c r="AF12" s="137">
        <v>0</v>
      </c>
      <c r="AG12" s="123">
        <v>0</v>
      </c>
      <c r="AH12" s="11"/>
      <c r="AI12" s="11"/>
      <c r="AJ12" s="11" t="s">
        <v>36</v>
      </c>
      <c r="AK12" s="129">
        <v>4.6722576335163998E-7</v>
      </c>
      <c r="AL12" s="129">
        <v>1.5360690050346099E-13</v>
      </c>
    </row>
    <row r="13" spans="1:38" x14ac:dyDescent="0.2">
      <c r="A13" s="2">
        <v>1035</v>
      </c>
      <c r="B13" s="11">
        <v>1036</v>
      </c>
      <c r="C13" s="11" t="s">
        <v>2846</v>
      </c>
      <c r="D13" s="11" t="s">
        <v>2847</v>
      </c>
      <c r="E13" s="9" t="s">
        <v>245</v>
      </c>
      <c r="F13" s="11" t="s">
        <v>2848</v>
      </c>
      <c r="G13" s="11" t="s">
        <v>2849</v>
      </c>
      <c r="H13" s="11" t="s">
        <v>248</v>
      </c>
      <c r="I13" s="11" t="s">
        <v>269</v>
      </c>
      <c r="J13" s="9" t="s">
        <v>30</v>
      </c>
      <c r="K13" s="9" t="s">
        <v>30</v>
      </c>
      <c r="L13" s="11" t="s">
        <v>2784</v>
      </c>
      <c r="M13" s="11" t="s">
        <v>178</v>
      </c>
      <c r="N13" s="11" t="s">
        <v>250</v>
      </c>
      <c r="O13" s="142" t="s">
        <v>2850</v>
      </c>
      <c r="P13" s="11" t="s">
        <v>272</v>
      </c>
      <c r="Q13" s="11" t="s">
        <v>272</v>
      </c>
      <c r="R13" s="11" t="s">
        <v>272</v>
      </c>
      <c r="S13" s="9" t="s">
        <v>34</v>
      </c>
      <c r="T13" s="123">
        <v>0.01</v>
      </c>
      <c r="U13" s="11" t="s">
        <v>2828</v>
      </c>
      <c r="V13" s="139">
        <v>1E-4</v>
      </c>
      <c r="W13" s="129">
        <v>4.4999999999999998E-2</v>
      </c>
      <c r="X13" s="9" t="s">
        <v>256</v>
      </c>
      <c r="Y13" s="9"/>
      <c r="Z13" s="11" t="s">
        <v>2787</v>
      </c>
      <c r="AA13" s="11" t="s">
        <v>2788</v>
      </c>
      <c r="AB13" s="143" t="s">
        <v>2789</v>
      </c>
      <c r="AC13" s="11"/>
      <c r="AD13" s="123">
        <v>24949.47</v>
      </c>
      <c r="AE13" s="138">
        <v>1</v>
      </c>
      <c r="AF13" s="137">
        <v>3.06</v>
      </c>
      <c r="AG13" s="123">
        <v>0.76300000000000001</v>
      </c>
      <c r="AH13" s="11"/>
      <c r="AI13" s="11"/>
      <c r="AJ13" s="11" t="s">
        <v>36</v>
      </c>
      <c r="AK13" s="129">
        <v>0.36563938186296202</v>
      </c>
      <c r="AL13" s="129">
        <v>1.20208979374497E-7</v>
      </c>
    </row>
    <row r="14" spans="1:38" x14ac:dyDescent="0.2">
      <c r="A14" s="2">
        <v>1035</v>
      </c>
      <c r="B14" s="11">
        <v>1036</v>
      </c>
      <c r="C14" s="11" t="s">
        <v>2851</v>
      </c>
      <c r="D14" s="11" t="s">
        <v>2852</v>
      </c>
      <c r="E14" s="9" t="s">
        <v>245</v>
      </c>
      <c r="F14" s="11" t="s">
        <v>2853</v>
      </c>
      <c r="G14" s="11" t="s">
        <v>2854</v>
      </c>
      <c r="H14" s="11" t="s">
        <v>248</v>
      </c>
      <c r="I14" s="11" t="s">
        <v>269</v>
      </c>
      <c r="J14" s="9" t="s">
        <v>30</v>
      </c>
      <c r="K14" s="9" t="s">
        <v>2855</v>
      </c>
      <c r="L14" s="11" t="s">
        <v>2784</v>
      </c>
      <c r="M14" s="11" t="s">
        <v>178</v>
      </c>
      <c r="N14" s="11" t="s">
        <v>250</v>
      </c>
      <c r="O14" s="142" t="s">
        <v>2856</v>
      </c>
      <c r="P14" s="11" t="s">
        <v>272</v>
      </c>
      <c r="Q14" s="11" t="s">
        <v>272</v>
      </c>
      <c r="R14" s="11" t="s">
        <v>272</v>
      </c>
      <c r="S14" s="9" t="s">
        <v>34</v>
      </c>
      <c r="T14" s="123">
        <v>0.01</v>
      </c>
      <c r="U14" s="11" t="s">
        <v>2857</v>
      </c>
      <c r="V14" s="139">
        <v>1E-4</v>
      </c>
      <c r="W14" s="129">
        <v>0.13413600000000001</v>
      </c>
      <c r="X14" s="9" t="s">
        <v>256</v>
      </c>
      <c r="Y14" s="9"/>
      <c r="Z14" s="11" t="s">
        <v>2787</v>
      </c>
      <c r="AA14" s="11" t="s">
        <v>2788</v>
      </c>
      <c r="AB14" s="143" t="s">
        <v>2789</v>
      </c>
      <c r="AC14" s="11"/>
      <c r="AD14" s="123">
        <v>1975.64</v>
      </c>
      <c r="AE14" s="138">
        <v>1</v>
      </c>
      <c r="AF14" s="137">
        <v>0</v>
      </c>
      <c r="AG14" s="123">
        <v>0</v>
      </c>
      <c r="AH14" s="11"/>
      <c r="AI14" s="11"/>
      <c r="AJ14" s="11" t="s">
        <v>36</v>
      </c>
      <c r="AK14" s="129">
        <v>9.4618928534398607E-9</v>
      </c>
      <c r="AL14" s="129">
        <v>3.1107275071621001E-15</v>
      </c>
    </row>
    <row r="15" spans="1:38" x14ac:dyDescent="0.2">
      <c r="A15" s="2">
        <v>1035</v>
      </c>
      <c r="B15" s="11">
        <v>1036</v>
      </c>
      <c r="C15" s="11" t="s">
        <v>2858</v>
      </c>
      <c r="D15" s="11" t="s">
        <v>2859</v>
      </c>
      <c r="E15" s="9" t="s">
        <v>245</v>
      </c>
      <c r="F15" s="11" t="s">
        <v>2860</v>
      </c>
      <c r="G15" s="11" t="s">
        <v>2861</v>
      </c>
      <c r="H15" s="11" t="s">
        <v>248</v>
      </c>
      <c r="I15" s="11" t="s">
        <v>2862</v>
      </c>
      <c r="J15" s="9" t="s">
        <v>30</v>
      </c>
      <c r="K15" s="9" t="s">
        <v>30</v>
      </c>
      <c r="L15" s="11" t="s">
        <v>2784</v>
      </c>
      <c r="M15" s="11" t="s">
        <v>178</v>
      </c>
      <c r="N15" s="11" t="s">
        <v>250</v>
      </c>
      <c r="O15" s="142" t="s">
        <v>2863</v>
      </c>
      <c r="P15" s="11" t="s">
        <v>272</v>
      </c>
      <c r="Q15" s="11" t="s">
        <v>272</v>
      </c>
      <c r="R15" s="11" t="s">
        <v>272</v>
      </c>
      <c r="S15" s="9" t="s">
        <v>34</v>
      </c>
      <c r="T15" s="123">
        <v>0.01</v>
      </c>
      <c r="U15" s="11" t="s">
        <v>273</v>
      </c>
      <c r="V15" s="139">
        <v>1E-4</v>
      </c>
      <c r="W15" s="129">
        <v>4.4999999999999998E-2</v>
      </c>
      <c r="X15" s="9" t="s">
        <v>256</v>
      </c>
      <c r="Y15" s="9"/>
      <c r="Z15" s="11" t="s">
        <v>2787</v>
      </c>
      <c r="AA15" s="11" t="s">
        <v>2788</v>
      </c>
      <c r="AB15" s="143" t="s">
        <v>2789</v>
      </c>
      <c r="AC15" s="11"/>
      <c r="AD15" s="123">
        <v>53814.89</v>
      </c>
      <c r="AE15" s="138">
        <v>1</v>
      </c>
      <c r="AF15" s="137">
        <v>0</v>
      </c>
      <c r="AG15" s="123">
        <v>0</v>
      </c>
      <c r="AH15" s="11"/>
      <c r="AI15" s="11"/>
      <c r="AJ15" s="11" t="s">
        <v>36</v>
      </c>
      <c r="AK15" s="129">
        <v>2.5773456859531701E-7</v>
      </c>
      <c r="AL15" s="129">
        <v>8.4733786832571406E-14</v>
      </c>
    </row>
    <row r="16" spans="1:38" x14ac:dyDescent="0.2">
      <c r="A16" s="2">
        <v>1035</v>
      </c>
      <c r="B16" s="11">
        <v>1036</v>
      </c>
      <c r="C16" s="11" t="s">
        <v>2808</v>
      </c>
      <c r="D16" s="11" t="s">
        <v>2809</v>
      </c>
      <c r="E16" s="9" t="s">
        <v>245</v>
      </c>
      <c r="F16" s="11" t="s">
        <v>2864</v>
      </c>
      <c r="G16" s="11" t="s">
        <v>2865</v>
      </c>
      <c r="H16" s="11" t="s">
        <v>248</v>
      </c>
      <c r="I16" s="11" t="s">
        <v>269</v>
      </c>
      <c r="J16" s="9" t="s">
        <v>30</v>
      </c>
      <c r="K16" s="9" t="s">
        <v>30</v>
      </c>
      <c r="L16" s="11" t="s">
        <v>2784</v>
      </c>
      <c r="M16" s="11" t="s">
        <v>271</v>
      </c>
      <c r="N16" s="11" t="s">
        <v>250</v>
      </c>
      <c r="O16" s="142" t="s">
        <v>2866</v>
      </c>
      <c r="P16" s="11" t="s">
        <v>272</v>
      </c>
      <c r="Q16" s="11" t="s">
        <v>272</v>
      </c>
      <c r="R16" s="11" t="s">
        <v>272</v>
      </c>
      <c r="S16" s="9" t="s">
        <v>34</v>
      </c>
      <c r="T16" s="123">
        <v>0.01</v>
      </c>
      <c r="U16" s="11" t="s">
        <v>2867</v>
      </c>
      <c r="V16" s="139">
        <v>1E-4</v>
      </c>
      <c r="W16" s="129">
        <v>7.0999999999999994E-2</v>
      </c>
      <c r="X16" s="9" t="s">
        <v>256</v>
      </c>
      <c r="Y16" s="9"/>
      <c r="Z16" s="11" t="s">
        <v>2787</v>
      </c>
      <c r="AA16" s="11" t="s">
        <v>2788</v>
      </c>
      <c r="AB16" s="143" t="s">
        <v>2789</v>
      </c>
      <c r="AC16" s="11"/>
      <c r="AD16" s="123">
        <v>830.93</v>
      </c>
      <c r="AE16" s="138">
        <v>1</v>
      </c>
      <c r="AF16" s="137">
        <v>0</v>
      </c>
      <c r="AG16" s="123">
        <v>0</v>
      </c>
      <c r="AH16" s="11"/>
      <c r="AI16" s="11"/>
      <c r="AJ16" s="11" t="s">
        <v>36</v>
      </c>
      <c r="AK16" s="129">
        <v>3.9795563102127804E-9</v>
      </c>
      <c r="AL16" s="129">
        <v>1.3083339107966E-15</v>
      </c>
    </row>
    <row r="17" spans="1:38" x14ac:dyDescent="0.2">
      <c r="A17" s="2">
        <v>1035</v>
      </c>
      <c r="B17" s="11">
        <v>1037</v>
      </c>
      <c r="C17" s="11" t="s">
        <v>2868</v>
      </c>
      <c r="D17" s="11" t="s">
        <v>2869</v>
      </c>
      <c r="E17" s="9" t="s">
        <v>245</v>
      </c>
      <c r="F17" s="11" t="s">
        <v>2870</v>
      </c>
      <c r="G17" s="11" t="s">
        <v>2871</v>
      </c>
      <c r="H17" s="11" t="s">
        <v>248</v>
      </c>
      <c r="I17" s="11" t="s">
        <v>287</v>
      </c>
      <c r="J17" s="9" t="s">
        <v>30</v>
      </c>
      <c r="K17" s="9" t="s">
        <v>30</v>
      </c>
      <c r="L17" s="11" t="s">
        <v>2784</v>
      </c>
      <c r="M17" s="11" t="s">
        <v>2872</v>
      </c>
      <c r="N17" s="11" t="s">
        <v>250</v>
      </c>
      <c r="O17" s="142" t="s">
        <v>2873</v>
      </c>
      <c r="P17" s="11" t="s">
        <v>382</v>
      </c>
      <c r="Q17" s="11" t="s">
        <v>252</v>
      </c>
      <c r="R17" s="11" t="s">
        <v>253</v>
      </c>
      <c r="S17" s="9" t="s">
        <v>82</v>
      </c>
      <c r="T17" s="123">
        <v>0.74</v>
      </c>
      <c r="U17" s="11" t="s">
        <v>2874</v>
      </c>
      <c r="V17" s="139">
        <v>4.2700000000000002E-2</v>
      </c>
      <c r="W17" s="129">
        <v>7.9699999999999993E-2</v>
      </c>
      <c r="X17" s="9" t="s">
        <v>256</v>
      </c>
      <c r="Y17" s="9"/>
      <c r="Z17" s="11" t="s">
        <v>2759</v>
      </c>
      <c r="AA17" s="11" t="s">
        <v>2760</v>
      </c>
      <c r="AB17" s="143" t="s">
        <v>2762</v>
      </c>
      <c r="AC17" s="11"/>
      <c r="AD17" s="123">
        <v>10968.34</v>
      </c>
      <c r="AE17" s="138">
        <v>3.19</v>
      </c>
      <c r="AF17" s="137">
        <v>106.76</v>
      </c>
      <c r="AG17" s="123">
        <v>37.353999999999999</v>
      </c>
      <c r="AH17" s="11"/>
      <c r="AI17" s="11"/>
      <c r="AJ17" s="11" t="s">
        <v>36</v>
      </c>
      <c r="AK17" s="129">
        <v>2.5097340638722001E-3</v>
      </c>
      <c r="AL17" s="129">
        <v>8.9390879109464095E-5</v>
      </c>
    </row>
    <row r="18" spans="1:38" x14ac:dyDescent="0.2">
      <c r="A18" s="2">
        <v>1035</v>
      </c>
      <c r="B18" s="11">
        <v>1037</v>
      </c>
      <c r="C18" s="11" t="s">
        <v>477</v>
      </c>
      <c r="D18" s="11" t="s">
        <v>478</v>
      </c>
      <c r="E18" s="9" t="s">
        <v>245</v>
      </c>
      <c r="F18" s="11" t="s">
        <v>2875</v>
      </c>
      <c r="G18" s="11" t="s">
        <v>2876</v>
      </c>
      <c r="H18" s="11" t="s">
        <v>248</v>
      </c>
      <c r="I18" s="11" t="s">
        <v>269</v>
      </c>
      <c r="J18" s="9" t="s">
        <v>30</v>
      </c>
      <c r="K18" s="9" t="s">
        <v>30</v>
      </c>
      <c r="L18" s="11" t="s">
        <v>2784</v>
      </c>
      <c r="M18" s="11" t="s">
        <v>440</v>
      </c>
      <c r="N18" s="11" t="s">
        <v>250</v>
      </c>
      <c r="O18" s="142" t="s">
        <v>2877</v>
      </c>
      <c r="P18" s="11" t="s">
        <v>251</v>
      </c>
      <c r="Q18" s="11" t="s">
        <v>252</v>
      </c>
      <c r="R18" s="11" t="s">
        <v>253</v>
      </c>
      <c r="S18" s="9" t="s">
        <v>34</v>
      </c>
      <c r="T18" s="123">
        <v>5.37</v>
      </c>
      <c r="U18" s="11" t="s">
        <v>2878</v>
      </c>
      <c r="V18" s="139">
        <v>2.41E-2</v>
      </c>
      <c r="W18" s="129">
        <v>4.9000000000000002E-2</v>
      </c>
      <c r="X18" s="9" t="s">
        <v>256</v>
      </c>
      <c r="Y18" s="9"/>
      <c r="Z18" s="11" t="s">
        <v>2759</v>
      </c>
      <c r="AA18" s="11" t="s">
        <v>2760</v>
      </c>
      <c r="AB18" s="143" t="s">
        <v>2762</v>
      </c>
      <c r="AC18" s="11"/>
      <c r="AD18" s="123">
        <v>544772.49</v>
      </c>
      <c r="AE18" s="138">
        <v>1</v>
      </c>
      <c r="AF18" s="137">
        <v>161.76</v>
      </c>
      <c r="AG18" s="123">
        <v>881.22400000000005</v>
      </c>
      <c r="AH18" s="11"/>
      <c r="AI18" s="11"/>
      <c r="AJ18" s="11" t="s">
        <v>36</v>
      </c>
      <c r="AK18" s="129">
        <v>5.9207109508986798E-2</v>
      </c>
      <c r="AL18" s="129">
        <v>2.10881927480909E-3</v>
      </c>
    </row>
    <row r="19" spans="1:38" x14ac:dyDescent="0.2">
      <c r="A19" s="2">
        <v>1035</v>
      </c>
      <c r="B19" s="11">
        <v>1037</v>
      </c>
      <c r="C19" s="11" t="s">
        <v>2780</v>
      </c>
      <c r="D19" s="11" t="s">
        <v>2781</v>
      </c>
      <c r="E19" s="9" t="s">
        <v>245</v>
      </c>
      <c r="F19" s="11" t="s">
        <v>2782</v>
      </c>
      <c r="G19" s="11" t="s">
        <v>2783</v>
      </c>
      <c r="H19" s="11" t="s">
        <v>248</v>
      </c>
      <c r="I19" s="11" t="s">
        <v>178</v>
      </c>
      <c r="J19" s="9" t="s">
        <v>30</v>
      </c>
      <c r="K19" s="9" t="s">
        <v>30</v>
      </c>
      <c r="L19" s="11" t="s">
        <v>2784</v>
      </c>
      <c r="M19" s="11" t="s">
        <v>2279</v>
      </c>
      <c r="N19" s="11" t="s">
        <v>250</v>
      </c>
      <c r="O19" s="142" t="s">
        <v>2879</v>
      </c>
      <c r="P19" s="11" t="s">
        <v>272</v>
      </c>
      <c r="Q19" s="11" t="s">
        <v>272</v>
      </c>
      <c r="R19" s="11" t="s">
        <v>272</v>
      </c>
      <c r="S19" s="9" t="s">
        <v>34</v>
      </c>
      <c r="T19" s="123">
        <v>0.01</v>
      </c>
      <c r="U19" s="11" t="s">
        <v>2786</v>
      </c>
      <c r="V19" s="139">
        <v>1E-4</v>
      </c>
      <c r="W19" s="129">
        <v>7.0000000000000007E-2</v>
      </c>
      <c r="X19" s="9" t="s">
        <v>256</v>
      </c>
      <c r="Y19" s="9"/>
      <c r="Z19" s="11" t="s">
        <v>2787</v>
      </c>
      <c r="AA19" s="11" t="s">
        <v>2788</v>
      </c>
      <c r="AB19" s="143" t="s">
        <v>2789</v>
      </c>
      <c r="AC19" s="11"/>
      <c r="AD19" s="123">
        <v>32400.2</v>
      </c>
      <c r="AE19" s="138">
        <v>1</v>
      </c>
      <c r="AF19" s="137">
        <v>0</v>
      </c>
      <c r="AG19" s="123">
        <v>0</v>
      </c>
      <c r="AH19" s="11"/>
      <c r="AI19" s="11"/>
      <c r="AJ19" s="11" t="s">
        <v>36</v>
      </c>
      <c r="AK19" s="129">
        <v>2.1768837814606498E-11</v>
      </c>
      <c r="AL19" s="129">
        <v>7.7535527666094397E-13</v>
      </c>
    </row>
    <row r="20" spans="1:38" x14ac:dyDescent="0.2">
      <c r="A20" s="2">
        <v>1035</v>
      </c>
      <c r="B20" s="2">
        <v>1037</v>
      </c>
      <c r="C20" s="2" t="s">
        <v>2880</v>
      </c>
      <c r="D20" s="2" t="s">
        <v>2881</v>
      </c>
      <c r="E20" s="9" t="s">
        <v>245</v>
      </c>
      <c r="F20" s="2" t="s">
        <v>2882</v>
      </c>
      <c r="G20" s="2" t="s">
        <v>2883</v>
      </c>
      <c r="H20" s="11" t="s">
        <v>248</v>
      </c>
      <c r="I20" s="11" t="s">
        <v>269</v>
      </c>
      <c r="J20" s="9" t="s">
        <v>30</v>
      </c>
      <c r="K20" s="9" t="s">
        <v>30</v>
      </c>
      <c r="L20" s="11" t="s">
        <v>2784</v>
      </c>
      <c r="M20" s="11" t="s">
        <v>440</v>
      </c>
      <c r="N20" s="11" t="s">
        <v>250</v>
      </c>
      <c r="O20" s="143" t="s">
        <v>2884</v>
      </c>
      <c r="P20" s="2" t="s">
        <v>251</v>
      </c>
      <c r="Q20" s="11" t="s">
        <v>252</v>
      </c>
      <c r="R20" s="11" t="s">
        <v>253</v>
      </c>
      <c r="S20" s="2" t="s">
        <v>34</v>
      </c>
      <c r="T20" s="118">
        <v>0.56999999999999995</v>
      </c>
      <c r="U20" s="2" t="s">
        <v>2885</v>
      </c>
      <c r="V20" s="129">
        <v>2.87E-2</v>
      </c>
      <c r="W20" s="129">
        <v>5.6000000000000001E-2</v>
      </c>
      <c r="X20" s="9" t="s">
        <v>256</v>
      </c>
      <c r="Y20" s="9"/>
      <c r="Z20" s="2" t="s">
        <v>2759</v>
      </c>
      <c r="AA20" s="11" t="s">
        <v>2760</v>
      </c>
      <c r="AB20" s="143" t="s">
        <v>2762</v>
      </c>
      <c r="AC20" s="2" t="s">
        <v>2886</v>
      </c>
      <c r="AD20" s="118">
        <v>67366.009999999995</v>
      </c>
      <c r="AE20" s="127">
        <v>1</v>
      </c>
      <c r="AF20" s="140">
        <v>144.75</v>
      </c>
      <c r="AG20" s="118">
        <v>97.512</v>
      </c>
      <c r="AJ20" s="11" t="s">
        <v>36</v>
      </c>
      <c r="AK20" s="129">
        <v>6.5515936080660503E-3</v>
      </c>
      <c r="AL20" s="129">
        <v>2.33352497630519E-4</v>
      </c>
    </row>
    <row r="21" spans="1:38" x14ac:dyDescent="0.2">
      <c r="A21" s="2">
        <v>1035</v>
      </c>
      <c r="B21" s="2">
        <v>1037</v>
      </c>
      <c r="C21" s="2" t="s">
        <v>2887</v>
      </c>
      <c r="D21" s="2" t="s">
        <v>2888</v>
      </c>
      <c r="E21" s="4" t="s">
        <v>245</v>
      </c>
      <c r="F21" s="2" t="s">
        <v>2889</v>
      </c>
      <c r="G21" s="2" t="s">
        <v>2890</v>
      </c>
      <c r="H21" s="2" t="s">
        <v>248</v>
      </c>
      <c r="I21" s="2" t="s">
        <v>178</v>
      </c>
      <c r="J21" s="2" t="s">
        <v>30</v>
      </c>
      <c r="K21" s="2" t="s">
        <v>2855</v>
      </c>
      <c r="L21" s="2" t="s">
        <v>2784</v>
      </c>
      <c r="M21" s="2" t="s">
        <v>178</v>
      </c>
      <c r="N21" s="2" t="s">
        <v>250</v>
      </c>
      <c r="O21" s="143" t="s">
        <v>2891</v>
      </c>
      <c r="P21" s="2" t="s">
        <v>272</v>
      </c>
      <c r="Q21" s="2" t="s">
        <v>272</v>
      </c>
      <c r="R21" s="2" t="s">
        <v>272</v>
      </c>
      <c r="S21" s="2" t="s">
        <v>34</v>
      </c>
      <c r="T21" s="118">
        <v>0.01</v>
      </c>
      <c r="U21" s="2" t="s">
        <v>2892</v>
      </c>
      <c r="V21" s="129">
        <v>1E-4</v>
      </c>
      <c r="W21" s="129">
        <v>8.4000000000000005E-2</v>
      </c>
      <c r="X21" s="4" t="s">
        <v>256</v>
      </c>
      <c r="Z21" s="2" t="s">
        <v>2787</v>
      </c>
      <c r="AA21" s="2" t="s">
        <v>2788</v>
      </c>
      <c r="AB21" s="143" t="s">
        <v>2789</v>
      </c>
      <c r="AD21" s="118">
        <v>43600</v>
      </c>
      <c r="AE21" s="127">
        <v>1</v>
      </c>
      <c r="AF21" s="140">
        <v>0</v>
      </c>
      <c r="AG21" s="118">
        <v>0</v>
      </c>
      <c r="AJ21" s="2" t="s">
        <v>36</v>
      </c>
      <c r="AK21" s="129">
        <v>2.9293687345042397E-11</v>
      </c>
      <c r="AL21" s="129">
        <v>1.0433728823407599E-12</v>
      </c>
    </row>
    <row r="22" spans="1:38" x14ac:dyDescent="0.2">
      <c r="A22" s="2">
        <v>1035</v>
      </c>
      <c r="B22" s="2">
        <v>1037</v>
      </c>
      <c r="C22" s="2" t="s">
        <v>2790</v>
      </c>
      <c r="D22" s="2" t="s">
        <v>2791</v>
      </c>
      <c r="E22" s="4" t="s">
        <v>245</v>
      </c>
      <c r="F22" s="2" t="s">
        <v>2792</v>
      </c>
      <c r="G22" s="2" t="s">
        <v>2793</v>
      </c>
      <c r="H22" s="2" t="s">
        <v>33</v>
      </c>
      <c r="I22" s="2" t="s">
        <v>178</v>
      </c>
      <c r="J22" s="2" t="s">
        <v>30</v>
      </c>
      <c r="K22" s="2" t="s">
        <v>30</v>
      </c>
      <c r="L22" s="2" t="s">
        <v>2784</v>
      </c>
      <c r="M22" s="2" t="s">
        <v>178</v>
      </c>
      <c r="N22" s="2" t="s">
        <v>250</v>
      </c>
      <c r="O22" s="143" t="s">
        <v>2794</v>
      </c>
      <c r="P22" s="2" t="s">
        <v>272</v>
      </c>
      <c r="Q22" s="2" t="s">
        <v>272</v>
      </c>
      <c r="R22" s="2" t="s">
        <v>272</v>
      </c>
      <c r="S22" s="2" t="s">
        <v>34</v>
      </c>
      <c r="T22" s="118">
        <v>0.01</v>
      </c>
      <c r="U22" s="2" t="s">
        <v>2795</v>
      </c>
      <c r="V22" s="129">
        <v>1E-4</v>
      </c>
      <c r="W22" s="129">
        <v>6.4169000000000004E-2</v>
      </c>
      <c r="X22" s="4" t="s">
        <v>256</v>
      </c>
      <c r="Z22" s="2" t="s">
        <v>2787</v>
      </c>
      <c r="AA22" s="2" t="s">
        <v>2788</v>
      </c>
      <c r="AB22" s="143" t="s">
        <v>2789</v>
      </c>
      <c r="AD22" s="118">
        <v>80500</v>
      </c>
      <c r="AE22" s="127">
        <v>1</v>
      </c>
      <c r="AF22" s="140">
        <v>3</v>
      </c>
      <c r="AG22" s="118">
        <v>2.415</v>
      </c>
      <c r="AJ22" s="2" t="s">
        <v>36</v>
      </c>
      <c r="AK22" s="129">
        <v>1.62257465454765E-4</v>
      </c>
      <c r="AL22" s="129">
        <v>5.7792328230572E-6</v>
      </c>
    </row>
    <row r="23" spans="1:38" x14ac:dyDescent="0.2">
      <c r="A23" s="2">
        <v>1035</v>
      </c>
      <c r="B23" s="2">
        <v>1037</v>
      </c>
      <c r="C23" s="2" t="s">
        <v>477</v>
      </c>
      <c r="D23" s="2" t="s">
        <v>478</v>
      </c>
      <c r="E23" s="4" t="s">
        <v>245</v>
      </c>
      <c r="F23" s="2" t="s">
        <v>2893</v>
      </c>
      <c r="G23" s="2" t="s">
        <v>2894</v>
      </c>
      <c r="H23" s="2" t="s">
        <v>248</v>
      </c>
      <c r="I23" s="2" t="s">
        <v>269</v>
      </c>
      <c r="J23" s="2" t="s">
        <v>30</v>
      </c>
      <c r="K23" s="2" t="s">
        <v>30</v>
      </c>
      <c r="L23" s="2" t="s">
        <v>2784</v>
      </c>
      <c r="M23" s="2" t="s">
        <v>440</v>
      </c>
      <c r="N23" s="2" t="s">
        <v>250</v>
      </c>
      <c r="O23" s="143" t="s">
        <v>2895</v>
      </c>
      <c r="P23" s="2" t="s">
        <v>251</v>
      </c>
      <c r="Q23" s="2" t="s">
        <v>252</v>
      </c>
      <c r="R23" s="2" t="s">
        <v>253</v>
      </c>
      <c r="S23" s="2" t="s">
        <v>34</v>
      </c>
      <c r="T23" s="118">
        <v>9.27</v>
      </c>
      <c r="U23" s="2" t="s">
        <v>2896</v>
      </c>
      <c r="V23" s="129">
        <v>2.58E-2</v>
      </c>
      <c r="W23" s="129">
        <v>4.1000000000000002E-2</v>
      </c>
      <c r="X23" s="4" t="s">
        <v>256</v>
      </c>
      <c r="Z23" s="2" t="s">
        <v>2759</v>
      </c>
      <c r="AA23" s="2" t="s">
        <v>2760</v>
      </c>
      <c r="AB23" s="143" t="s">
        <v>2762</v>
      </c>
      <c r="AD23" s="118">
        <v>4383882.5599999996</v>
      </c>
      <c r="AE23" s="127">
        <v>1</v>
      </c>
      <c r="AF23" s="140">
        <v>142.11000000000001</v>
      </c>
      <c r="AG23" s="118">
        <v>6229.9359999999997</v>
      </c>
      <c r="AJ23" s="2" t="s">
        <v>36</v>
      </c>
      <c r="AK23" s="129">
        <v>0.41857289654360402</v>
      </c>
      <c r="AL23" s="129">
        <v>1.4908591205754501E-2</v>
      </c>
    </row>
    <row r="24" spans="1:38" x14ac:dyDescent="0.2">
      <c r="A24" s="2">
        <v>1035</v>
      </c>
      <c r="B24" s="2">
        <v>1037</v>
      </c>
      <c r="C24" s="2" t="s">
        <v>2897</v>
      </c>
      <c r="D24" s="2" t="s">
        <v>2898</v>
      </c>
      <c r="E24" s="4" t="s">
        <v>245</v>
      </c>
      <c r="F24" s="2" t="s">
        <v>2899</v>
      </c>
      <c r="G24" s="2" t="s">
        <v>2900</v>
      </c>
      <c r="H24" s="2" t="s">
        <v>248</v>
      </c>
      <c r="I24" s="2" t="s">
        <v>302</v>
      </c>
      <c r="J24" s="2" t="s">
        <v>30</v>
      </c>
      <c r="K24" s="2" t="s">
        <v>30</v>
      </c>
      <c r="L24" s="2" t="s">
        <v>2784</v>
      </c>
      <c r="M24" s="2" t="s">
        <v>281</v>
      </c>
      <c r="N24" s="2" t="s">
        <v>250</v>
      </c>
      <c r="O24" s="143" t="s">
        <v>2901</v>
      </c>
      <c r="P24" s="2" t="s">
        <v>346</v>
      </c>
      <c r="Q24" s="2" t="s">
        <v>357</v>
      </c>
      <c r="R24" s="2" t="s">
        <v>253</v>
      </c>
      <c r="S24" s="2" t="s">
        <v>34</v>
      </c>
      <c r="T24" s="118">
        <v>1.79</v>
      </c>
      <c r="U24" s="2" t="s">
        <v>297</v>
      </c>
      <c r="V24" s="129">
        <v>4.8899999999999999E-2</v>
      </c>
      <c r="W24" s="129">
        <v>4.5999999999999999E-2</v>
      </c>
      <c r="X24" s="4" t="s">
        <v>256</v>
      </c>
      <c r="Z24" s="2" t="s">
        <v>2759</v>
      </c>
      <c r="AA24" s="2" t="s">
        <v>2760</v>
      </c>
      <c r="AB24" s="143" t="s">
        <v>2762</v>
      </c>
      <c r="AD24" s="118">
        <v>190573.37</v>
      </c>
      <c r="AE24" s="127">
        <v>1</v>
      </c>
      <c r="AF24" s="140">
        <v>99.6</v>
      </c>
      <c r="AG24" s="118">
        <v>189.81100000000001</v>
      </c>
      <c r="AJ24" s="2" t="s">
        <v>36</v>
      </c>
      <c r="AK24" s="129">
        <v>1.2752904427070701E-2</v>
      </c>
      <c r="AL24" s="129">
        <v>4.5422873855246603E-4</v>
      </c>
    </row>
    <row r="25" spans="1:38" x14ac:dyDescent="0.2">
      <c r="A25" s="2">
        <v>1035</v>
      </c>
      <c r="B25" s="2">
        <v>1037</v>
      </c>
      <c r="C25" s="2" t="s">
        <v>2773</v>
      </c>
      <c r="D25" s="2" t="s">
        <v>2774</v>
      </c>
      <c r="E25" s="4" t="s">
        <v>245</v>
      </c>
      <c r="F25" s="2" t="s">
        <v>2902</v>
      </c>
      <c r="G25" s="2" t="s">
        <v>2903</v>
      </c>
      <c r="H25" s="2" t="s">
        <v>248</v>
      </c>
      <c r="I25" s="2" t="s">
        <v>302</v>
      </c>
      <c r="J25" s="2" t="s">
        <v>30</v>
      </c>
      <c r="K25" s="2" t="s">
        <v>30</v>
      </c>
      <c r="L25" s="2" t="s">
        <v>2784</v>
      </c>
      <c r="M25" s="2" t="s">
        <v>363</v>
      </c>
      <c r="N25" s="2" t="s">
        <v>250</v>
      </c>
      <c r="O25" s="143" t="s">
        <v>2904</v>
      </c>
      <c r="P25" s="2" t="s">
        <v>251</v>
      </c>
      <c r="Q25" s="2" t="s">
        <v>252</v>
      </c>
      <c r="R25" s="2" t="s">
        <v>253</v>
      </c>
      <c r="S25" s="2" t="s">
        <v>34</v>
      </c>
      <c r="T25" s="118">
        <v>4.18</v>
      </c>
      <c r="U25" s="2" t="s">
        <v>2905</v>
      </c>
      <c r="V25" s="129">
        <v>4.3099999999999999E-2</v>
      </c>
      <c r="W25" s="129">
        <v>3.7400000000000003E-2</v>
      </c>
      <c r="X25" s="4" t="s">
        <v>256</v>
      </c>
      <c r="Z25" s="2" t="s">
        <v>2759</v>
      </c>
      <c r="AA25" s="2" t="s">
        <v>2760</v>
      </c>
      <c r="AB25" s="143" t="s">
        <v>2762</v>
      </c>
      <c r="AD25" s="118">
        <v>871102.58</v>
      </c>
      <c r="AE25" s="127">
        <v>1</v>
      </c>
      <c r="AF25" s="140">
        <v>98.91</v>
      </c>
      <c r="AG25" s="118">
        <v>861.60799999999995</v>
      </c>
      <c r="AJ25" s="2" t="s">
        <v>36</v>
      </c>
      <c r="AK25" s="129">
        <v>5.7889134247198298E-2</v>
      </c>
      <c r="AL25" s="129">
        <v>2.0618760671634101E-3</v>
      </c>
    </row>
    <row r="26" spans="1:38" x14ac:dyDescent="0.2">
      <c r="A26" s="2">
        <v>1035</v>
      </c>
      <c r="B26" s="2">
        <v>1037</v>
      </c>
      <c r="C26" s="2" t="s">
        <v>2773</v>
      </c>
      <c r="D26" s="2" t="s">
        <v>2774</v>
      </c>
      <c r="E26" s="4" t="s">
        <v>245</v>
      </c>
      <c r="F26" s="2" t="s">
        <v>2906</v>
      </c>
      <c r="G26" s="2" t="s">
        <v>2907</v>
      </c>
      <c r="H26" s="2" t="s">
        <v>248</v>
      </c>
      <c r="I26" s="2" t="s">
        <v>302</v>
      </c>
      <c r="J26" s="2" t="s">
        <v>30</v>
      </c>
      <c r="K26" s="2" t="s">
        <v>30</v>
      </c>
      <c r="L26" s="4" t="s">
        <v>2784</v>
      </c>
      <c r="M26" s="2" t="s">
        <v>363</v>
      </c>
      <c r="N26" s="2" t="s">
        <v>250</v>
      </c>
      <c r="O26" s="143" t="s">
        <v>2904</v>
      </c>
      <c r="P26" s="2" t="s">
        <v>251</v>
      </c>
      <c r="Q26" s="2" t="s">
        <v>252</v>
      </c>
      <c r="R26" s="2" t="s">
        <v>253</v>
      </c>
      <c r="S26" s="2" t="s">
        <v>34</v>
      </c>
      <c r="T26" s="118">
        <v>0.2</v>
      </c>
      <c r="U26" s="2" t="s">
        <v>2908</v>
      </c>
      <c r="V26" s="129">
        <v>4.4499999999999998E-2</v>
      </c>
      <c r="W26" s="129">
        <v>2.5000000000000001E-2</v>
      </c>
      <c r="X26" s="4" t="s">
        <v>256</v>
      </c>
      <c r="Z26" s="2" t="s">
        <v>2759</v>
      </c>
      <c r="AA26" s="2" t="s">
        <v>2760</v>
      </c>
      <c r="AB26" s="143" t="s">
        <v>2762</v>
      </c>
      <c r="AD26" s="118">
        <v>95894.74</v>
      </c>
      <c r="AE26" s="127">
        <v>1</v>
      </c>
      <c r="AF26" s="140">
        <v>100.36</v>
      </c>
      <c r="AG26" s="118">
        <v>96.24</v>
      </c>
      <c r="AJ26" s="2" t="s">
        <v>36</v>
      </c>
      <c r="AK26" s="129">
        <v>6.4661085539171404E-3</v>
      </c>
      <c r="AL26" s="129">
        <v>2.30307719201166E-4</v>
      </c>
    </row>
    <row r="27" spans="1:38" x14ac:dyDescent="0.2">
      <c r="A27" s="2">
        <v>1035</v>
      </c>
      <c r="B27" s="2">
        <v>1037</v>
      </c>
      <c r="C27" s="2" t="s">
        <v>2909</v>
      </c>
      <c r="D27" s="2" t="s">
        <v>2910</v>
      </c>
      <c r="E27" s="4" t="s">
        <v>245</v>
      </c>
      <c r="F27" s="2" t="s">
        <v>2911</v>
      </c>
      <c r="G27" s="2" t="s">
        <v>2912</v>
      </c>
      <c r="H27" s="2" t="s">
        <v>248</v>
      </c>
      <c r="I27" s="2" t="s">
        <v>302</v>
      </c>
      <c r="J27" s="2" t="s">
        <v>30</v>
      </c>
      <c r="K27" s="2" t="s">
        <v>30</v>
      </c>
      <c r="L27" s="4" t="s">
        <v>2784</v>
      </c>
      <c r="M27" s="2" t="s">
        <v>369</v>
      </c>
      <c r="N27" s="2" t="s">
        <v>250</v>
      </c>
      <c r="O27" s="143" t="s">
        <v>2913</v>
      </c>
      <c r="P27" s="2" t="s">
        <v>324</v>
      </c>
      <c r="Q27" s="2" t="s">
        <v>357</v>
      </c>
      <c r="R27" s="2" t="s">
        <v>253</v>
      </c>
      <c r="S27" s="2" t="s">
        <v>34</v>
      </c>
      <c r="T27" s="118">
        <v>0.5</v>
      </c>
      <c r="U27" s="2" t="s">
        <v>388</v>
      </c>
      <c r="V27" s="129">
        <v>0.05</v>
      </c>
      <c r="W27" s="129">
        <v>4.2999999999999997E-2</v>
      </c>
      <c r="X27" s="4" t="s">
        <v>256</v>
      </c>
      <c r="Z27" s="2" t="s">
        <v>2759</v>
      </c>
      <c r="AA27" s="2" t="s">
        <v>2760</v>
      </c>
      <c r="AB27" s="143" t="s">
        <v>2762</v>
      </c>
      <c r="AD27" s="118">
        <v>237368.37</v>
      </c>
      <c r="AE27" s="127">
        <v>1</v>
      </c>
      <c r="AF27" s="140">
        <v>99.71</v>
      </c>
      <c r="AG27" s="118">
        <v>236.68</v>
      </c>
      <c r="AJ27" s="2" t="s">
        <v>36</v>
      </c>
      <c r="AK27" s="129">
        <v>1.59019036041625E-2</v>
      </c>
      <c r="AL27" s="129">
        <v>5.6638875136311097E-4</v>
      </c>
    </row>
    <row r="28" spans="1:38" x14ac:dyDescent="0.2">
      <c r="A28" s="2">
        <v>1035</v>
      </c>
      <c r="B28" s="2">
        <v>1037</v>
      </c>
      <c r="C28" s="2" t="s">
        <v>1174</v>
      </c>
      <c r="D28" s="2" t="s">
        <v>1175</v>
      </c>
      <c r="E28" s="4" t="s">
        <v>1163</v>
      </c>
      <c r="F28" s="2" t="s">
        <v>2914</v>
      </c>
      <c r="G28" s="2" t="s">
        <v>2915</v>
      </c>
      <c r="H28" s="2" t="s">
        <v>248</v>
      </c>
      <c r="I28" s="2" t="s">
        <v>302</v>
      </c>
      <c r="J28" s="2" t="s">
        <v>30</v>
      </c>
      <c r="K28" s="2" t="s">
        <v>78</v>
      </c>
      <c r="L28" s="4" t="s">
        <v>2784</v>
      </c>
      <c r="M28" s="2" t="s">
        <v>296</v>
      </c>
      <c r="N28" s="2" t="s">
        <v>250</v>
      </c>
      <c r="O28" s="143" t="s">
        <v>2916</v>
      </c>
      <c r="P28" s="2" t="s">
        <v>311</v>
      </c>
      <c r="Q28" s="2" t="s">
        <v>252</v>
      </c>
      <c r="R28" s="2" t="s">
        <v>253</v>
      </c>
      <c r="S28" s="2" t="s">
        <v>34</v>
      </c>
      <c r="T28" s="118">
        <v>2.75</v>
      </c>
      <c r="U28" s="2" t="s">
        <v>2917</v>
      </c>
      <c r="V28" s="129">
        <v>4.7699999999999999E-2</v>
      </c>
      <c r="W28" s="129">
        <v>3.3500000000000002E-2</v>
      </c>
      <c r="X28" s="4" t="s">
        <v>256</v>
      </c>
      <c r="Z28" s="2" t="s">
        <v>2759</v>
      </c>
      <c r="AA28" s="2" t="s">
        <v>2760</v>
      </c>
      <c r="AB28" s="143" t="s">
        <v>2762</v>
      </c>
      <c r="AD28" s="118">
        <v>1022068.27</v>
      </c>
      <c r="AE28" s="127">
        <v>1</v>
      </c>
      <c r="AF28" s="140">
        <v>96.5</v>
      </c>
      <c r="AG28" s="118">
        <v>986.29600000000005</v>
      </c>
      <c r="AJ28" s="2" t="s">
        <v>36</v>
      </c>
      <c r="AK28" s="129">
        <v>6.6266612739759298E-2</v>
      </c>
      <c r="AL28" s="129">
        <v>2.3602623296565899E-3</v>
      </c>
    </row>
    <row r="29" spans="1:38" x14ac:dyDescent="0.2">
      <c r="A29" s="2">
        <v>1035</v>
      </c>
      <c r="B29" s="2">
        <v>1037</v>
      </c>
      <c r="C29" s="2" t="s">
        <v>2918</v>
      </c>
      <c r="D29" s="2" t="s">
        <v>2919</v>
      </c>
      <c r="E29" s="4" t="s">
        <v>245</v>
      </c>
      <c r="F29" s="2" t="s">
        <v>2920</v>
      </c>
      <c r="G29" s="2" t="s">
        <v>2921</v>
      </c>
      <c r="H29" s="2" t="s">
        <v>248</v>
      </c>
      <c r="I29" s="2" t="s">
        <v>269</v>
      </c>
      <c r="J29" s="2" t="s">
        <v>30</v>
      </c>
      <c r="K29" s="2" t="s">
        <v>30</v>
      </c>
      <c r="L29" s="4" t="s">
        <v>2784</v>
      </c>
      <c r="M29" s="2" t="s">
        <v>303</v>
      </c>
      <c r="N29" s="2" t="s">
        <v>250</v>
      </c>
      <c r="O29" s="143" t="s">
        <v>2922</v>
      </c>
      <c r="P29" s="2" t="s">
        <v>251</v>
      </c>
      <c r="Q29" s="2" t="s">
        <v>357</v>
      </c>
      <c r="R29" s="2" t="s">
        <v>253</v>
      </c>
      <c r="S29" s="2" t="s">
        <v>34</v>
      </c>
      <c r="T29" s="118">
        <v>7.11</v>
      </c>
      <c r="U29" s="2" t="s">
        <v>2923</v>
      </c>
      <c r="V29" s="129">
        <v>2.6499999999999999E-2</v>
      </c>
      <c r="W29" s="129">
        <v>8.3000000000000001E-3</v>
      </c>
      <c r="X29" s="4" t="s">
        <v>256</v>
      </c>
      <c r="Z29" s="2" t="s">
        <v>2759</v>
      </c>
      <c r="AA29" s="2" t="s">
        <v>2760</v>
      </c>
      <c r="AB29" s="143" t="s">
        <v>2762</v>
      </c>
      <c r="AD29" s="118">
        <v>159191.21</v>
      </c>
      <c r="AE29" s="127">
        <v>1</v>
      </c>
      <c r="AF29" s="140">
        <v>103.79</v>
      </c>
      <c r="AG29" s="118">
        <v>165.22499999999999</v>
      </c>
      <c r="AJ29" s="2" t="s">
        <v>36</v>
      </c>
      <c r="AK29" s="129">
        <v>1.1101001170529199E-2</v>
      </c>
      <c r="AL29" s="129">
        <v>3.9539179386112401E-4</v>
      </c>
    </row>
    <row r="30" spans="1:38" x14ac:dyDescent="0.2">
      <c r="A30" s="2">
        <v>1035</v>
      </c>
      <c r="B30" s="2">
        <v>1037</v>
      </c>
      <c r="C30" s="2" t="s">
        <v>2808</v>
      </c>
      <c r="D30" s="2" t="s">
        <v>2809</v>
      </c>
      <c r="E30" s="4" t="s">
        <v>245</v>
      </c>
      <c r="F30" s="2" t="s">
        <v>2810</v>
      </c>
      <c r="G30" s="2" t="s">
        <v>2811</v>
      </c>
      <c r="H30" s="2" t="s">
        <v>248</v>
      </c>
      <c r="I30" s="2" t="s">
        <v>269</v>
      </c>
      <c r="J30" s="2" t="s">
        <v>30</v>
      </c>
      <c r="K30" s="2" t="s">
        <v>30</v>
      </c>
      <c r="L30" s="4" t="s">
        <v>2784</v>
      </c>
      <c r="M30" s="2" t="s">
        <v>271</v>
      </c>
      <c r="N30" s="2" t="s">
        <v>250</v>
      </c>
      <c r="O30" s="143" t="s">
        <v>2812</v>
      </c>
      <c r="P30" s="2" t="s">
        <v>272</v>
      </c>
      <c r="Q30" s="2" t="s">
        <v>272</v>
      </c>
      <c r="R30" s="2" t="s">
        <v>272</v>
      </c>
      <c r="S30" s="2" t="s">
        <v>34</v>
      </c>
      <c r="T30" s="118">
        <v>0.01</v>
      </c>
      <c r="U30" s="2" t="s">
        <v>2795</v>
      </c>
      <c r="V30" s="129">
        <v>1E-4</v>
      </c>
      <c r="W30" s="129">
        <v>7.0999999999999994E-2</v>
      </c>
      <c r="X30" s="4" t="s">
        <v>256</v>
      </c>
      <c r="Z30" s="2" t="s">
        <v>2787</v>
      </c>
      <c r="AA30" s="2" t="s">
        <v>2788</v>
      </c>
      <c r="AB30" s="143" t="s">
        <v>2789</v>
      </c>
      <c r="AD30" s="118">
        <v>470.45</v>
      </c>
      <c r="AE30" s="127">
        <v>1</v>
      </c>
      <c r="AF30" s="140">
        <v>0</v>
      </c>
      <c r="AG30" s="118">
        <v>0</v>
      </c>
      <c r="AJ30" s="2" t="s">
        <v>36</v>
      </c>
      <c r="AK30" s="129">
        <v>3.1608291769438599E-13</v>
      </c>
      <c r="AL30" s="129">
        <v>1.1258136983881E-14</v>
      </c>
    </row>
    <row r="31" spans="1:38" x14ac:dyDescent="0.2">
      <c r="A31" s="2">
        <v>1035</v>
      </c>
      <c r="B31" s="2">
        <v>1037</v>
      </c>
      <c r="C31" s="2" t="s">
        <v>2924</v>
      </c>
      <c r="D31" s="2" t="s">
        <v>2925</v>
      </c>
      <c r="E31" s="4" t="s">
        <v>598</v>
      </c>
      <c r="F31" s="2" t="s">
        <v>2926</v>
      </c>
      <c r="G31" s="2" t="s">
        <v>2927</v>
      </c>
      <c r="H31" s="2" t="s">
        <v>248</v>
      </c>
      <c r="I31" s="2" t="s">
        <v>302</v>
      </c>
      <c r="J31" s="2" t="s">
        <v>30</v>
      </c>
      <c r="K31" s="2" t="s">
        <v>30</v>
      </c>
      <c r="L31" s="4" t="s">
        <v>2784</v>
      </c>
      <c r="M31" s="2" t="s">
        <v>281</v>
      </c>
      <c r="N31" s="2" t="s">
        <v>250</v>
      </c>
      <c r="O31" s="143" t="s">
        <v>2928</v>
      </c>
      <c r="P31" s="2" t="s">
        <v>340</v>
      </c>
      <c r="Q31" s="2" t="s">
        <v>252</v>
      </c>
      <c r="R31" s="2" t="s">
        <v>253</v>
      </c>
      <c r="S31" s="2" t="s">
        <v>34</v>
      </c>
      <c r="T31" s="118">
        <v>1.95</v>
      </c>
      <c r="U31" s="2" t="s">
        <v>777</v>
      </c>
      <c r="V31" s="129">
        <v>4.7199999999999999E-2</v>
      </c>
      <c r="W31" s="129">
        <v>2.86E-2</v>
      </c>
      <c r="X31" s="4" t="s">
        <v>256</v>
      </c>
      <c r="Z31" s="2" t="s">
        <v>2759</v>
      </c>
      <c r="AA31" s="2" t="s">
        <v>2760</v>
      </c>
      <c r="AB31" s="143" t="s">
        <v>2762</v>
      </c>
      <c r="AD31" s="118">
        <v>274300.24</v>
      </c>
      <c r="AE31" s="127">
        <v>1</v>
      </c>
      <c r="AF31" s="140">
        <v>96.56</v>
      </c>
      <c r="AG31" s="118">
        <v>264.86399999999998</v>
      </c>
      <c r="AJ31" s="2" t="s">
        <v>36</v>
      </c>
      <c r="AK31" s="129">
        <v>1.77955328832307E-2</v>
      </c>
      <c r="AL31" s="129">
        <v>6.3383541370077895E-4</v>
      </c>
    </row>
    <row r="32" spans="1:38" x14ac:dyDescent="0.2">
      <c r="A32" s="2">
        <v>1035</v>
      </c>
      <c r="B32" s="2">
        <v>1037</v>
      </c>
      <c r="C32" s="2" t="s">
        <v>2929</v>
      </c>
      <c r="D32" s="2" t="s">
        <v>2930</v>
      </c>
      <c r="E32" s="4" t="s">
        <v>245</v>
      </c>
      <c r="F32" s="2" t="s">
        <v>2931</v>
      </c>
      <c r="G32" s="2" t="s">
        <v>2932</v>
      </c>
      <c r="H32" s="2" t="s">
        <v>248</v>
      </c>
      <c r="I32" s="2" t="s">
        <v>269</v>
      </c>
      <c r="J32" s="2" t="s">
        <v>30</v>
      </c>
      <c r="K32" s="2" t="s">
        <v>30</v>
      </c>
      <c r="L32" s="4" t="s">
        <v>2784</v>
      </c>
      <c r="M32" s="2" t="s">
        <v>440</v>
      </c>
      <c r="N32" s="2" t="s">
        <v>250</v>
      </c>
      <c r="O32" s="143" t="s">
        <v>2933</v>
      </c>
      <c r="P32" s="2" t="s">
        <v>87</v>
      </c>
      <c r="Q32" s="2" t="s">
        <v>290</v>
      </c>
      <c r="R32" s="2" t="s">
        <v>253</v>
      </c>
      <c r="S32" s="2" t="s">
        <v>34</v>
      </c>
      <c r="T32" s="118">
        <v>3.45</v>
      </c>
      <c r="U32" s="2" t="s">
        <v>452</v>
      </c>
      <c r="V32" s="129">
        <v>2.5000000000000001E-2</v>
      </c>
      <c r="W32" s="129">
        <v>1.55E-2</v>
      </c>
      <c r="X32" s="4" t="s">
        <v>256</v>
      </c>
      <c r="Z32" s="2" t="s">
        <v>2759</v>
      </c>
      <c r="AA32" s="2" t="s">
        <v>2760</v>
      </c>
      <c r="AB32" s="143" t="s">
        <v>2762</v>
      </c>
      <c r="AD32" s="118">
        <v>1528715.74</v>
      </c>
      <c r="AE32" s="127">
        <v>1</v>
      </c>
      <c r="AF32" s="140">
        <v>108.18</v>
      </c>
      <c r="AG32" s="118">
        <v>1653.7650000000001</v>
      </c>
      <c r="AJ32" s="2" t="s">
        <v>36</v>
      </c>
      <c r="AK32" s="129">
        <v>0.111112077290904</v>
      </c>
      <c r="AL32" s="129">
        <v>3.9575532769349402E-3</v>
      </c>
    </row>
    <row r="33" spans="1:38" x14ac:dyDescent="0.2">
      <c r="A33" s="2">
        <v>1035</v>
      </c>
      <c r="B33" s="2">
        <v>1037</v>
      </c>
      <c r="C33" s="2" t="s">
        <v>2929</v>
      </c>
      <c r="D33" s="2" t="s">
        <v>2930</v>
      </c>
      <c r="E33" s="4" t="s">
        <v>245</v>
      </c>
      <c r="F33" s="2" t="s">
        <v>2934</v>
      </c>
      <c r="G33" s="2" t="s">
        <v>2935</v>
      </c>
      <c r="H33" s="2" t="s">
        <v>248</v>
      </c>
      <c r="I33" s="2" t="s">
        <v>269</v>
      </c>
      <c r="J33" s="2" t="s">
        <v>30</v>
      </c>
      <c r="K33" s="2" t="s">
        <v>30</v>
      </c>
      <c r="L33" s="4" t="s">
        <v>2784</v>
      </c>
      <c r="M33" s="2" t="s">
        <v>440</v>
      </c>
      <c r="N33" s="2" t="s">
        <v>250</v>
      </c>
      <c r="O33" s="143" t="s">
        <v>2933</v>
      </c>
      <c r="P33" s="2" t="s">
        <v>87</v>
      </c>
      <c r="Q33" s="2" t="s">
        <v>290</v>
      </c>
      <c r="R33" s="2" t="s">
        <v>253</v>
      </c>
      <c r="S33" s="2" t="s">
        <v>34</v>
      </c>
      <c r="T33" s="118">
        <v>6.37</v>
      </c>
      <c r="U33" s="2" t="s">
        <v>2936</v>
      </c>
      <c r="V33" s="129">
        <v>2.5999999999999999E-2</v>
      </c>
      <c r="W33" s="129">
        <v>1.7500000000000002E-2</v>
      </c>
      <c r="X33" s="4" t="s">
        <v>256</v>
      </c>
      <c r="Z33" s="2" t="s">
        <v>2759</v>
      </c>
      <c r="AA33" s="2" t="s">
        <v>2760</v>
      </c>
      <c r="AB33" s="143" t="s">
        <v>2762</v>
      </c>
      <c r="AD33" s="118">
        <v>870262.06</v>
      </c>
      <c r="AE33" s="127">
        <v>1</v>
      </c>
      <c r="AF33" s="140">
        <v>105.91</v>
      </c>
      <c r="AG33" s="118">
        <v>921.69500000000005</v>
      </c>
      <c r="AJ33" s="2" t="s">
        <v>36</v>
      </c>
      <c r="AK33" s="129">
        <v>6.1926219975462403E-2</v>
      </c>
      <c r="AL33" s="129">
        <v>2.2056676534851099E-3</v>
      </c>
    </row>
    <row r="34" spans="1:38" x14ac:dyDescent="0.2">
      <c r="A34" s="2">
        <v>1035</v>
      </c>
      <c r="B34" s="2">
        <v>1037</v>
      </c>
      <c r="C34" s="2" t="s">
        <v>2937</v>
      </c>
      <c r="D34" s="2" t="s">
        <v>2938</v>
      </c>
      <c r="E34" s="4" t="s">
        <v>245</v>
      </c>
      <c r="F34" s="2" t="s">
        <v>2939</v>
      </c>
      <c r="G34" s="2" t="s">
        <v>2940</v>
      </c>
      <c r="H34" s="2" t="s">
        <v>248</v>
      </c>
      <c r="I34" s="2" t="s">
        <v>302</v>
      </c>
      <c r="J34" s="2" t="s">
        <v>30</v>
      </c>
      <c r="K34" s="2" t="s">
        <v>78</v>
      </c>
      <c r="L34" s="4" t="s">
        <v>2784</v>
      </c>
      <c r="M34" s="2" t="s">
        <v>323</v>
      </c>
      <c r="N34" s="2" t="s">
        <v>250</v>
      </c>
      <c r="O34" s="143" t="s">
        <v>2941</v>
      </c>
      <c r="P34" s="2" t="s">
        <v>272</v>
      </c>
      <c r="Q34" s="2" t="s">
        <v>272</v>
      </c>
      <c r="R34" s="2" t="s">
        <v>272</v>
      </c>
      <c r="S34" s="2" t="s">
        <v>34</v>
      </c>
      <c r="T34" s="118">
        <v>0.53600000000000003</v>
      </c>
      <c r="U34" s="2" t="s">
        <v>388</v>
      </c>
      <c r="V34" s="129">
        <v>8.498E-2</v>
      </c>
      <c r="W34" s="129">
        <v>6.7500000000000004E-2</v>
      </c>
      <c r="X34" s="4" t="s">
        <v>256</v>
      </c>
      <c r="Z34" s="2" t="s">
        <v>178</v>
      </c>
      <c r="AA34" s="2" t="s">
        <v>2760</v>
      </c>
      <c r="AB34" s="143" t="s">
        <v>2942</v>
      </c>
      <c r="AD34" s="118">
        <v>127831</v>
      </c>
      <c r="AE34" s="127">
        <v>1</v>
      </c>
      <c r="AF34" s="140">
        <v>103.1</v>
      </c>
      <c r="AG34" s="118">
        <v>131.79400000000001</v>
      </c>
      <c r="AJ34" s="2" t="s">
        <v>36</v>
      </c>
      <c r="AK34" s="129">
        <v>8.8548743778927696E-3</v>
      </c>
      <c r="AL34" s="129">
        <v>3.1538999148875998E-4</v>
      </c>
    </row>
    <row r="35" spans="1:38" x14ac:dyDescent="0.2">
      <c r="A35" s="2">
        <v>1035</v>
      </c>
      <c r="B35" s="2">
        <v>1037</v>
      </c>
      <c r="C35" s="2" t="s">
        <v>2943</v>
      </c>
      <c r="D35" s="2" t="s">
        <v>2944</v>
      </c>
      <c r="E35" s="4" t="s">
        <v>598</v>
      </c>
      <c r="F35" s="2" t="s">
        <v>2945</v>
      </c>
      <c r="G35" s="2" t="s">
        <v>2946</v>
      </c>
      <c r="H35" s="2" t="s">
        <v>248</v>
      </c>
      <c r="I35" s="2" t="s">
        <v>269</v>
      </c>
      <c r="J35" s="2" t="s">
        <v>30</v>
      </c>
      <c r="K35" s="2" t="s">
        <v>30</v>
      </c>
      <c r="L35" s="4" t="s">
        <v>2784</v>
      </c>
      <c r="M35" s="2" t="s">
        <v>440</v>
      </c>
      <c r="N35" s="2" t="s">
        <v>250</v>
      </c>
      <c r="O35" s="143" t="s">
        <v>2947</v>
      </c>
      <c r="P35" s="2" t="s">
        <v>311</v>
      </c>
      <c r="Q35" s="2" t="s">
        <v>252</v>
      </c>
      <c r="R35" s="2" t="s">
        <v>253</v>
      </c>
      <c r="S35" s="2" t="s">
        <v>34</v>
      </c>
      <c r="T35" s="118">
        <v>2.54</v>
      </c>
      <c r="U35" s="2" t="s">
        <v>341</v>
      </c>
      <c r="V35" s="129">
        <v>2.7699999999999999E-2</v>
      </c>
      <c r="W35" s="129">
        <v>3.6400000000000002E-2</v>
      </c>
      <c r="X35" s="4" t="s">
        <v>256</v>
      </c>
      <c r="Z35" s="2" t="s">
        <v>2759</v>
      </c>
      <c r="AA35" s="2" t="s">
        <v>2760</v>
      </c>
      <c r="AB35" s="143" t="s">
        <v>2762</v>
      </c>
      <c r="AD35" s="118">
        <v>289800</v>
      </c>
      <c r="AE35" s="127">
        <v>1</v>
      </c>
      <c r="AF35" s="140">
        <v>108.85</v>
      </c>
      <c r="AG35" s="118">
        <v>315.447</v>
      </c>
      <c r="AJ35" s="2" t="s">
        <v>36</v>
      </c>
      <c r="AK35" s="129">
        <v>2.1194070137701401E-2</v>
      </c>
      <c r="AL35" s="129">
        <v>7.5488339134773203E-4</v>
      </c>
    </row>
    <row r="36" spans="1:38" x14ac:dyDescent="0.2">
      <c r="A36" s="2">
        <v>1035</v>
      </c>
      <c r="B36" s="2">
        <v>1037</v>
      </c>
      <c r="C36" s="2" t="s">
        <v>2948</v>
      </c>
      <c r="D36" s="2" t="s">
        <v>2949</v>
      </c>
      <c r="E36" s="4" t="s">
        <v>245</v>
      </c>
      <c r="F36" s="2" t="s">
        <v>2950</v>
      </c>
      <c r="G36" s="2" t="s">
        <v>2951</v>
      </c>
      <c r="H36" s="2" t="s">
        <v>248</v>
      </c>
      <c r="I36" s="2" t="s">
        <v>269</v>
      </c>
      <c r="J36" s="2" t="s">
        <v>30</v>
      </c>
      <c r="K36" s="2" t="s">
        <v>30</v>
      </c>
      <c r="L36" s="4" t="s">
        <v>2784</v>
      </c>
      <c r="M36" s="2" t="s">
        <v>375</v>
      </c>
      <c r="N36" s="2" t="s">
        <v>250</v>
      </c>
      <c r="O36" s="143" t="s">
        <v>2952</v>
      </c>
      <c r="P36" s="2" t="s">
        <v>340</v>
      </c>
      <c r="Q36" s="2" t="s">
        <v>252</v>
      </c>
      <c r="R36" s="2" t="s">
        <v>253</v>
      </c>
      <c r="S36" s="2" t="s">
        <v>34</v>
      </c>
      <c r="T36" s="118">
        <v>2.77</v>
      </c>
      <c r="U36" s="2" t="s">
        <v>777</v>
      </c>
      <c r="V36" s="129">
        <v>3.1300000000000001E-2</v>
      </c>
      <c r="W36" s="129">
        <v>3.8399999999999997E-2</v>
      </c>
      <c r="X36" s="4" t="s">
        <v>256</v>
      </c>
      <c r="Z36" s="2" t="s">
        <v>2759</v>
      </c>
      <c r="AA36" s="2" t="s">
        <v>2760</v>
      </c>
      <c r="AB36" s="143" t="s">
        <v>2762</v>
      </c>
      <c r="AD36" s="118">
        <v>650898.30000000005</v>
      </c>
      <c r="AE36" s="127">
        <v>1</v>
      </c>
      <c r="AF36" s="140">
        <v>105.99</v>
      </c>
      <c r="AG36" s="118">
        <v>689.88699999999994</v>
      </c>
      <c r="AJ36" s="2" t="s">
        <v>36</v>
      </c>
      <c r="AK36" s="129">
        <v>4.6351690940613401E-2</v>
      </c>
      <c r="AL36" s="129">
        <v>1.6509392214244601E-3</v>
      </c>
    </row>
    <row r="37" spans="1:38" x14ac:dyDescent="0.2">
      <c r="A37" s="2">
        <v>1035</v>
      </c>
      <c r="B37" s="2">
        <v>1037</v>
      </c>
      <c r="C37" s="2" t="s">
        <v>2953</v>
      </c>
      <c r="D37" s="2" t="s">
        <v>2954</v>
      </c>
      <c r="E37" s="4" t="s">
        <v>266</v>
      </c>
      <c r="F37" s="2" t="s">
        <v>2955</v>
      </c>
      <c r="G37" s="2" t="s">
        <v>2956</v>
      </c>
      <c r="H37" s="2" t="s">
        <v>248</v>
      </c>
      <c r="I37" s="2" t="s">
        <v>302</v>
      </c>
      <c r="J37" s="2" t="s">
        <v>30</v>
      </c>
      <c r="K37" s="2" t="s">
        <v>2957</v>
      </c>
      <c r="L37" s="4" t="s">
        <v>2784</v>
      </c>
      <c r="M37" s="2" t="s">
        <v>271</v>
      </c>
      <c r="N37" s="2" t="s">
        <v>250</v>
      </c>
      <c r="O37" s="143" t="s">
        <v>2958</v>
      </c>
      <c r="P37" s="2" t="s">
        <v>272</v>
      </c>
      <c r="Q37" s="2" t="s">
        <v>272</v>
      </c>
      <c r="R37" s="2" t="s">
        <v>272</v>
      </c>
      <c r="S37" s="2" t="s">
        <v>34</v>
      </c>
      <c r="T37" s="118">
        <v>2.89</v>
      </c>
      <c r="U37" s="2" t="s">
        <v>2959</v>
      </c>
      <c r="V37" s="129">
        <v>9.8500000000000004E-2</v>
      </c>
      <c r="W37" s="129">
        <v>9.5000000000000001E-2</v>
      </c>
      <c r="X37" s="4" t="s">
        <v>256</v>
      </c>
      <c r="Z37" s="2" t="s">
        <v>2759</v>
      </c>
      <c r="AA37" s="2" t="s">
        <v>2760</v>
      </c>
      <c r="AB37" s="143" t="s">
        <v>2762</v>
      </c>
      <c r="AD37" s="118">
        <v>200365</v>
      </c>
      <c r="AE37" s="127">
        <v>1</v>
      </c>
      <c r="AF37" s="140">
        <v>101.24</v>
      </c>
      <c r="AG37" s="118">
        <v>202.85</v>
      </c>
      <c r="AJ37" s="2" t="s">
        <v>36</v>
      </c>
      <c r="AK37" s="129">
        <v>1.36289233778304E-2</v>
      </c>
      <c r="AL37" s="129">
        <v>4.85430492257058E-4</v>
      </c>
    </row>
    <row r="38" spans="1:38" x14ac:dyDescent="0.2">
      <c r="A38" s="2">
        <v>1035</v>
      </c>
      <c r="B38" s="2">
        <v>1037</v>
      </c>
      <c r="C38" s="2" t="s">
        <v>2813</v>
      </c>
      <c r="D38" s="2" t="s">
        <v>2814</v>
      </c>
      <c r="E38" s="4" t="s">
        <v>245</v>
      </c>
      <c r="F38" s="2" t="s">
        <v>2815</v>
      </c>
      <c r="G38" s="2" t="s">
        <v>2816</v>
      </c>
      <c r="H38" s="2" t="s">
        <v>248</v>
      </c>
      <c r="I38" s="2" t="s">
        <v>269</v>
      </c>
      <c r="J38" s="2" t="s">
        <v>30</v>
      </c>
      <c r="K38" s="2" t="s">
        <v>30</v>
      </c>
      <c r="L38" s="4" t="s">
        <v>2784</v>
      </c>
      <c r="M38" s="2" t="s">
        <v>178</v>
      </c>
      <c r="N38" s="2" t="s">
        <v>250</v>
      </c>
      <c r="O38" s="143" t="s">
        <v>2817</v>
      </c>
      <c r="P38" s="2" t="s">
        <v>272</v>
      </c>
      <c r="Q38" s="2" t="s">
        <v>272</v>
      </c>
      <c r="R38" s="2" t="s">
        <v>272</v>
      </c>
      <c r="S38" s="2" t="s">
        <v>34</v>
      </c>
      <c r="T38" s="118">
        <v>0.01</v>
      </c>
      <c r="U38" s="2" t="s">
        <v>2786</v>
      </c>
      <c r="V38" s="129">
        <v>1E-4</v>
      </c>
      <c r="W38" s="129">
        <v>5.5E-2</v>
      </c>
      <c r="X38" s="4" t="s">
        <v>256</v>
      </c>
      <c r="Z38" s="2" t="s">
        <v>2787</v>
      </c>
      <c r="AA38" s="2" t="s">
        <v>2788</v>
      </c>
      <c r="AB38" s="143" t="s">
        <v>2789</v>
      </c>
      <c r="AD38" s="118">
        <v>1023.92</v>
      </c>
      <c r="AE38" s="127">
        <v>1</v>
      </c>
      <c r="AF38" s="140">
        <v>251.18</v>
      </c>
      <c r="AG38" s="118">
        <v>2.5720000000000001</v>
      </c>
      <c r="AJ38" s="2" t="s">
        <v>36</v>
      </c>
      <c r="AK38" s="129">
        <v>1.7279796948515199E-4</v>
      </c>
      <c r="AL38" s="129">
        <v>6.1546610148710598E-6</v>
      </c>
    </row>
    <row r="39" spans="1:38" x14ac:dyDescent="0.2">
      <c r="A39" s="2">
        <v>1035</v>
      </c>
      <c r="B39" s="2">
        <v>1037</v>
      </c>
      <c r="C39" s="2" t="s">
        <v>2818</v>
      </c>
      <c r="D39" s="2" t="s">
        <v>2819</v>
      </c>
      <c r="E39" s="4" t="s">
        <v>245</v>
      </c>
      <c r="F39" s="2" t="s">
        <v>2820</v>
      </c>
      <c r="G39" s="2" t="s">
        <v>2821</v>
      </c>
      <c r="H39" s="2" t="s">
        <v>248</v>
      </c>
      <c r="I39" s="2" t="s">
        <v>178</v>
      </c>
      <c r="J39" s="2" t="s">
        <v>30</v>
      </c>
      <c r="K39" s="2" t="s">
        <v>30</v>
      </c>
      <c r="L39" s="4" t="s">
        <v>2784</v>
      </c>
      <c r="M39" s="2" t="s">
        <v>178</v>
      </c>
      <c r="N39" s="2" t="s">
        <v>250</v>
      </c>
      <c r="O39" s="143" t="s">
        <v>2960</v>
      </c>
      <c r="P39" s="2" t="s">
        <v>272</v>
      </c>
      <c r="Q39" s="2" t="s">
        <v>272</v>
      </c>
      <c r="R39" s="2" t="s">
        <v>272</v>
      </c>
      <c r="S39" s="2" t="s">
        <v>34</v>
      </c>
      <c r="T39" s="118">
        <v>0.01</v>
      </c>
      <c r="U39" s="2" t="s">
        <v>2786</v>
      </c>
      <c r="V39" s="129">
        <v>1E-4</v>
      </c>
      <c r="W39" s="129">
        <v>2.5000000000000001E-2</v>
      </c>
      <c r="X39" s="4" t="s">
        <v>256</v>
      </c>
      <c r="Z39" s="2" t="s">
        <v>2787</v>
      </c>
      <c r="AA39" s="2" t="s">
        <v>2788</v>
      </c>
      <c r="AB39" s="143" t="s">
        <v>2789</v>
      </c>
      <c r="AD39" s="118">
        <v>9000</v>
      </c>
      <c r="AE39" s="127">
        <v>1</v>
      </c>
      <c r="AF39" s="140">
        <v>0</v>
      </c>
      <c r="AG39" s="118">
        <v>0</v>
      </c>
      <c r="AJ39" s="2" t="s">
        <v>36</v>
      </c>
      <c r="AK39" s="129">
        <v>6.0468620666371991E-12</v>
      </c>
      <c r="AL39" s="129">
        <v>2.15375136263001E-13</v>
      </c>
    </row>
    <row r="40" spans="1:38" x14ac:dyDescent="0.2">
      <c r="A40" s="2">
        <v>1035</v>
      </c>
      <c r="B40" s="2">
        <v>1037</v>
      </c>
      <c r="C40" s="2" t="s">
        <v>2961</v>
      </c>
      <c r="D40" s="2" t="s">
        <v>2962</v>
      </c>
      <c r="E40" s="4" t="s">
        <v>245</v>
      </c>
      <c r="F40" s="2" t="s">
        <v>2963</v>
      </c>
      <c r="G40" s="2" t="s">
        <v>2964</v>
      </c>
      <c r="H40" s="2" t="s">
        <v>248</v>
      </c>
      <c r="I40" s="2" t="s">
        <v>302</v>
      </c>
      <c r="J40" s="2" t="s">
        <v>30</v>
      </c>
      <c r="K40" s="2" t="s">
        <v>30</v>
      </c>
      <c r="L40" s="4" t="s">
        <v>2784</v>
      </c>
      <c r="M40" s="2" t="s">
        <v>281</v>
      </c>
      <c r="N40" s="2" t="s">
        <v>250</v>
      </c>
      <c r="O40" s="143" t="s">
        <v>2965</v>
      </c>
      <c r="P40" s="2" t="s">
        <v>346</v>
      </c>
      <c r="Q40" s="2" t="s">
        <v>357</v>
      </c>
      <c r="R40" s="2" t="s">
        <v>253</v>
      </c>
      <c r="S40" s="2" t="s">
        <v>34</v>
      </c>
      <c r="T40" s="118">
        <v>1.34</v>
      </c>
      <c r="U40" s="2" t="s">
        <v>695</v>
      </c>
      <c r="V40" s="129">
        <v>4.8899999999999999E-2</v>
      </c>
      <c r="W40" s="129">
        <v>4.4699999999999997E-2</v>
      </c>
      <c r="X40" s="4" t="s">
        <v>256</v>
      </c>
      <c r="Z40" s="2" t="s">
        <v>2759</v>
      </c>
      <c r="AA40" s="2" t="s">
        <v>2760</v>
      </c>
      <c r="AB40" s="143" t="s">
        <v>2762</v>
      </c>
      <c r="AD40" s="118">
        <v>357903.52</v>
      </c>
      <c r="AE40" s="127">
        <v>1</v>
      </c>
      <c r="AF40" s="140">
        <v>99.54</v>
      </c>
      <c r="AG40" s="118">
        <v>356.25700000000001</v>
      </c>
      <c r="AJ40" s="2" t="s">
        <v>36</v>
      </c>
      <c r="AK40" s="129">
        <v>2.3935976997759501E-2</v>
      </c>
      <c r="AL40" s="129">
        <v>8.5254372444242704E-4</v>
      </c>
    </row>
    <row r="41" spans="1:38" x14ac:dyDescent="0.2">
      <c r="A41" s="2">
        <v>1035</v>
      </c>
      <c r="B41" s="2">
        <v>1037</v>
      </c>
      <c r="C41" s="2" t="s">
        <v>2823</v>
      </c>
      <c r="D41" s="2" t="s">
        <v>2824</v>
      </c>
      <c r="E41" s="4" t="s">
        <v>245</v>
      </c>
      <c r="F41" s="2" t="s">
        <v>2825</v>
      </c>
      <c r="G41" s="2" t="s">
        <v>2826</v>
      </c>
      <c r="H41" s="2" t="s">
        <v>248</v>
      </c>
      <c r="I41" s="2" t="s">
        <v>178</v>
      </c>
      <c r="J41" s="2" t="s">
        <v>30</v>
      </c>
      <c r="K41" s="2" t="s">
        <v>30</v>
      </c>
      <c r="L41" s="4" t="s">
        <v>2784</v>
      </c>
      <c r="M41" s="2" t="s">
        <v>178</v>
      </c>
      <c r="N41" s="2" t="s">
        <v>250</v>
      </c>
      <c r="O41" s="143" t="s">
        <v>2827</v>
      </c>
      <c r="P41" s="2" t="s">
        <v>272</v>
      </c>
      <c r="Q41" s="2" t="s">
        <v>272</v>
      </c>
      <c r="R41" s="2" t="s">
        <v>272</v>
      </c>
      <c r="S41" s="2" t="s">
        <v>34</v>
      </c>
      <c r="T41" s="118">
        <v>0.01</v>
      </c>
      <c r="U41" s="2" t="s">
        <v>2828</v>
      </c>
      <c r="V41" s="129">
        <v>1E-4</v>
      </c>
      <c r="W41" s="129">
        <v>0.06</v>
      </c>
      <c r="X41" s="4" t="s">
        <v>256</v>
      </c>
      <c r="Z41" s="2" t="s">
        <v>2787</v>
      </c>
      <c r="AA41" s="2" t="s">
        <v>2788</v>
      </c>
      <c r="AB41" s="143" t="s">
        <v>2789</v>
      </c>
      <c r="AD41" s="118">
        <v>265774.09000000003</v>
      </c>
      <c r="AE41" s="127">
        <v>1</v>
      </c>
      <c r="AF41" s="140">
        <v>0</v>
      </c>
      <c r="AG41" s="118">
        <v>0</v>
      </c>
      <c r="AJ41" s="2" t="s">
        <v>36</v>
      </c>
      <c r="AK41" s="129">
        <v>1.7856658479066899E-10</v>
      </c>
      <c r="AL41" s="129">
        <v>6.36012564988058E-12</v>
      </c>
    </row>
    <row r="42" spans="1:38" x14ac:dyDescent="0.2">
      <c r="A42" s="2">
        <v>1035</v>
      </c>
      <c r="B42" s="2">
        <v>1037</v>
      </c>
      <c r="C42" s="2" t="s">
        <v>2823</v>
      </c>
      <c r="D42" s="2" t="s">
        <v>2824</v>
      </c>
      <c r="E42" s="4" t="s">
        <v>245</v>
      </c>
      <c r="F42" s="2" t="s">
        <v>2966</v>
      </c>
      <c r="G42" s="2" t="s">
        <v>2967</v>
      </c>
      <c r="H42" s="2" t="s">
        <v>248</v>
      </c>
      <c r="I42" s="2" t="s">
        <v>178</v>
      </c>
      <c r="J42" s="2" t="s">
        <v>30</v>
      </c>
      <c r="K42" s="2" t="s">
        <v>30</v>
      </c>
      <c r="L42" s="4" t="s">
        <v>2784</v>
      </c>
      <c r="M42" s="2" t="s">
        <v>178</v>
      </c>
      <c r="N42" s="2" t="s">
        <v>250</v>
      </c>
      <c r="O42" s="143" t="s">
        <v>2968</v>
      </c>
      <c r="P42" s="2" t="s">
        <v>272</v>
      </c>
      <c r="Q42" s="2" t="s">
        <v>272</v>
      </c>
      <c r="R42" s="2" t="s">
        <v>272</v>
      </c>
      <c r="S42" s="2" t="s">
        <v>34</v>
      </c>
      <c r="T42" s="118">
        <v>0.01</v>
      </c>
      <c r="U42" s="2" t="s">
        <v>2828</v>
      </c>
      <c r="V42" s="129">
        <v>1E-4</v>
      </c>
      <c r="W42" s="129">
        <v>6.4500000000000002E-2</v>
      </c>
      <c r="X42" s="4" t="s">
        <v>256</v>
      </c>
      <c r="Z42" s="2" t="s">
        <v>2787</v>
      </c>
      <c r="AA42" s="2" t="s">
        <v>2788</v>
      </c>
      <c r="AB42" s="143" t="s">
        <v>2789</v>
      </c>
      <c r="AD42" s="118">
        <v>57761.38</v>
      </c>
      <c r="AE42" s="127">
        <v>1</v>
      </c>
      <c r="AF42" s="140">
        <v>0</v>
      </c>
      <c r="AG42" s="118">
        <v>0</v>
      </c>
      <c r="AJ42" s="2" t="s">
        <v>36</v>
      </c>
      <c r="AK42" s="129">
        <v>3.8808344182068495E-11</v>
      </c>
      <c r="AL42" s="129">
        <v>1.38226278758211E-12</v>
      </c>
    </row>
    <row r="43" spans="1:38" x14ac:dyDescent="0.2">
      <c r="A43" s="2">
        <v>1035</v>
      </c>
      <c r="B43" s="2">
        <v>1037</v>
      </c>
      <c r="C43" s="2" t="s">
        <v>2823</v>
      </c>
      <c r="D43" s="2" t="s">
        <v>2824</v>
      </c>
      <c r="E43" s="4" t="s">
        <v>245</v>
      </c>
      <c r="F43" s="2" t="s">
        <v>2969</v>
      </c>
      <c r="G43" s="2" t="s">
        <v>2970</v>
      </c>
      <c r="H43" s="2" t="s">
        <v>248</v>
      </c>
      <c r="I43" s="2" t="s">
        <v>178</v>
      </c>
      <c r="J43" s="2" t="s">
        <v>30</v>
      </c>
      <c r="K43" s="2" t="s">
        <v>30</v>
      </c>
      <c r="L43" s="4" t="s">
        <v>2784</v>
      </c>
      <c r="M43" s="2" t="s">
        <v>178</v>
      </c>
      <c r="N43" s="2" t="s">
        <v>250</v>
      </c>
      <c r="O43" s="143" t="s">
        <v>2971</v>
      </c>
      <c r="P43" s="2" t="s">
        <v>272</v>
      </c>
      <c r="Q43" s="2" t="s">
        <v>272</v>
      </c>
      <c r="R43" s="2" t="s">
        <v>272</v>
      </c>
      <c r="S43" s="2" t="s">
        <v>34</v>
      </c>
      <c r="T43" s="118">
        <v>0.01</v>
      </c>
      <c r="U43" s="2" t="s">
        <v>2828</v>
      </c>
      <c r="V43" s="129">
        <v>1E-4</v>
      </c>
      <c r="W43" s="129">
        <v>5.7000000000000002E-2</v>
      </c>
      <c r="X43" s="4" t="s">
        <v>256</v>
      </c>
      <c r="Z43" s="2" t="s">
        <v>2787</v>
      </c>
      <c r="AA43" s="2" t="s">
        <v>2788</v>
      </c>
      <c r="AB43" s="143" t="s">
        <v>2789</v>
      </c>
      <c r="AD43" s="118">
        <v>94028.9</v>
      </c>
      <c r="AE43" s="127">
        <v>1</v>
      </c>
      <c r="AF43" s="140">
        <v>0</v>
      </c>
      <c r="AG43" s="118">
        <v>0</v>
      </c>
      <c r="AJ43" s="2" t="s">
        <v>36</v>
      </c>
      <c r="AK43" s="129">
        <v>6.3175532064180299E-11</v>
      </c>
      <c r="AL43" s="129">
        <v>2.25016523890668E-12</v>
      </c>
    </row>
    <row r="44" spans="1:38" x14ac:dyDescent="0.2">
      <c r="A44" s="2">
        <v>1035</v>
      </c>
      <c r="B44" s="2">
        <v>1037</v>
      </c>
      <c r="C44" s="2" t="s">
        <v>2829</v>
      </c>
      <c r="D44" s="2" t="s">
        <v>2830</v>
      </c>
      <c r="E44" s="4" t="s">
        <v>266</v>
      </c>
      <c r="F44" s="2" t="s">
        <v>2831</v>
      </c>
      <c r="G44" s="2" t="s">
        <v>2832</v>
      </c>
      <c r="H44" s="2" t="s">
        <v>248</v>
      </c>
      <c r="I44" s="2" t="s">
        <v>302</v>
      </c>
      <c r="J44" s="2" t="s">
        <v>30</v>
      </c>
      <c r="K44" s="2" t="s">
        <v>78</v>
      </c>
      <c r="L44" s="4" t="s">
        <v>2784</v>
      </c>
      <c r="M44" s="2" t="s">
        <v>323</v>
      </c>
      <c r="N44" s="2" t="s">
        <v>250</v>
      </c>
      <c r="O44" s="143" t="s">
        <v>2833</v>
      </c>
      <c r="P44" s="2" t="s">
        <v>272</v>
      </c>
      <c r="Q44" s="2" t="s">
        <v>272</v>
      </c>
      <c r="R44" s="2" t="s">
        <v>272</v>
      </c>
      <c r="S44" s="2" t="s">
        <v>34</v>
      </c>
      <c r="T44" s="118">
        <v>0.01</v>
      </c>
      <c r="U44" s="2" t="s">
        <v>2834</v>
      </c>
      <c r="V44" s="129">
        <v>1E-4</v>
      </c>
      <c r="W44" s="129">
        <v>0.03</v>
      </c>
      <c r="X44" s="4" t="s">
        <v>256</v>
      </c>
      <c r="Z44" s="2" t="s">
        <v>2787</v>
      </c>
      <c r="AA44" s="2" t="s">
        <v>2788</v>
      </c>
      <c r="AB44" s="143" t="s">
        <v>2789</v>
      </c>
      <c r="AD44" s="118">
        <v>75954.83</v>
      </c>
      <c r="AE44" s="127">
        <v>1</v>
      </c>
      <c r="AF44" s="140">
        <v>0</v>
      </c>
      <c r="AG44" s="118">
        <v>0</v>
      </c>
      <c r="AJ44" s="2" t="s">
        <v>36</v>
      </c>
      <c r="AK44" s="129">
        <v>5.1032042256097496E-11</v>
      </c>
      <c r="AL44" s="129">
        <v>1.8176424290092298E-12</v>
      </c>
    </row>
    <row r="45" spans="1:38" x14ac:dyDescent="0.2">
      <c r="A45" s="2">
        <v>1035</v>
      </c>
      <c r="B45" s="2">
        <v>1037</v>
      </c>
      <c r="C45" s="2" t="s">
        <v>2972</v>
      </c>
      <c r="D45" s="2" t="s">
        <v>2973</v>
      </c>
      <c r="E45" s="4" t="s">
        <v>245</v>
      </c>
      <c r="F45" s="2" t="s">
        <v>2974</v>
      </c>
      <c r="G45" s="2" t="s">
        <v>2975</v>
      </c>
      <c r="H45" s="2" t="s">
        <v>33</v>
      </c>
      <c r="I45" s="2" t="s">
        <v>178</v>
      </c>
      <c r="J45" s="2" t="s">
        <v>30</v>
      </c>
      <c r="K45" s="2" t="s">
        <v>30</v>
      </c>
      <c r="L45" s="4" t="s">
        <v>2784</v>
      </c>
      <c r="M45" s="2" t="s">
        <v>281</v>
      </c>
      <c r="N45" s="2" t="s">
        <v>250</v>
      </c>
      <c r="O45" s="143" t="s">
        <v>2976</v>
      </c>
      <c r="P45" s="2" t="s">
        <v>272</v>
      </c>
      <c r="Q45" s="2" t="s">
        <v>272</v>
      </c>
      <c r="R45" s="2" t="s">
        <v>272</v>
      </c>
      <c r="S45" s="2" t="s">
        <v>34</v>
      </c>
      <c r="T45" s="118">
        <v>0.01</v>
      </c>
      <c r="U45" s="2" t="s">
        <v>2977</v>
      </c>
      <c r="V45" s="129">
        <v>1E-4</v>
      </c>
      <c r="W45" s="129">
        <v>0.08</v>
      </c>
      <c r="X45" s="4" t="s">
        <v>256</v>
      </c>
      <c r="Z45" s="2" t="s">
        <v>2787</v>
      </c>
      <c r="AA45" s="2" t="s">
        <v>2788</v>
      </c>
      <c r="AB45" s="143" t="s">
        <v>2789</v>
      </c>
      <c r="AD45" s="118">
        <v>2655</v>
      </c>
      <c r="AE45" s="127">
        <v>1</v>
      </c>
      <c r="AF45" s="140">
        <v>0</v>
      </c>
      <c r="AG45" s="118">
        <v>0</v>
      </c>
      <c r="AJ45" s="2" t="s">
        <v>36</v>
      </c>
      <c r="AK45" s="129">
        <v>1.78382430965797E-12</v>
      </c>
      <c r="AL45" s="129">
        <v>6.3535665197585402E-14</v>
      </c>
    </row>
    <row r="46" spans="1:38" x14ac:dyDescent="0.2">
      <c r="A46" s="2">
        <v>1035</v>
      </c>
      <c r="B46" s="2">
        <v>1037</v>
      </c>
      <c r="C46" s="2" t="s">
        <v>2835</v>
      </c>
      <c r="D46" s="2" t="s">
        <v>2836</v>
      </c>
      <c r="E46" s="4" t="s">
        <v>245</v>
      </c>
      <c r="F46" s="2" t="s">
        <v>2837</v>
      </c>
      <c r="G46" s="2" t="s">
        <v>2838</v>
      </c>
      <c r="H46" s="2" t="s">
        <v>33</v>
      </c>
      <c r="I46" s="2" t="s">
        <v>178</v>
      </c>
      <c r="J46" s="2" t="s">
        <v>30</v>
      </c>
      <c r="K46" s="2" t="s">
        <v>30</v>
      </c>
      <c r="L46" s="4" t="s">
        <v>2784</v>
      </c>
      <c r="M46" s="2" t="s">
        <v>281</v>
      </c>
      <c r="N46" s="2" t="s">
        <v>250</v>
      </c>
      <c r="O46" s="143" t="s">
        <v>2839</v>
      </c>
      <c r="P46" s="2" t="s">
        <v>272</v>
      </c>
      <c r="Q46" s="2" t="s">
        <v>272</v>
      </c>
      <c r="R46" s="2" t="s">
        <v>272</v>
      </c>
      <c r="S46" s="2" t="s">
        <v>34</v>
      </c>
      <c r="T46" s="118">
        <v>0.01</v>
      </c>
      <c r="U46" s="2" t="s">
        <v>2786</v>
      </c>
      <c r="V46" s="129">
        <v>1E-4</v>
      </c>
      <c r="W46" s="129">
        <v>7.4499999999999997E-2</v>
      </c>
      <c r="X46" s="4" t="s">
        <v>256</v>
      </c>
      <c r="Z46" s="2" t="s">
        <v>2787</v>
      </c>
      <c r="AA46" s="2" t="s">
        <v>2788</v>
      </c>
      <c r="AB46" s="143" t="s">
        <v>2789</v>
      </c>
      <c r="AD46" s="118">
        <v>101676.28</v>
      </c>
      <c r="AE46" s="127">
        <v>1</v>
      </c>
      <c r="AF46" s="140">
        <v>0</v>
      </c>
      <c r="AG46" s="118">
        <v>0</v>
      </c>
      <c r="AJ46" s="2" t="s">
        <v>36</v>
      </c>
      <c r="AK46" s="129">
        <v>6.8313604512087E-11</v>
      </c>
      <c r="AL46" s="129">
        <v>2.4331714066350098E-12</v>
      </c>
    </row>
    <row r="47" spans="1:38" x14ac:dyDescent="0.2">
      <c r="A47" s="2">
        <v>1035</v>
      </c>
      <c r="B47" s="2">
        <v>1037</v>
      </c>
      <c r="C47" s="2" t="s">
        <v>2840</v>
      </c>
      <c r="D47" s="2" t="s">
        <v>2841</v>
      </c>
      <c r="E47" s="4" t="s">
        <v>245</v>
      </c>
      <c r="F47" s="2" t="s">
        <v>2842</v>
      </c>
      <c r="G47" s="2" t="s">
        <v>2843</v>
      </c>
      <c r="H47" s="2" t="s">
        <v>248</v>
      </c>
      <c r="I47" s="2" t="s">
        <v>269</v>
      </c>
      <c r="J47" s="2" t="s">
        <v>30</v>
      </c>
      <c r="K47" s="2" t="s">
        <v>30</v>
      </c>
      <c r="L47" s="4" t="s">
        <v>2784</v>
      </c>
      <c r="M47" s="2" t="s">
        <v>281</v>
      </c>
      <c r="N47" s="2" t="s">
        <v>250</v>
      </c>
      <c r="O47" s="143" t="s">
        <v>2844</v>
      </c>
      <c r="P47" s="2" t="s">
        <v>272</v>
      </c>
      <c r="Q47" s="2" t="s">
        <v>272</v>
      </c>
      <c r="R47" s="2" t="s">
        <v>272</v>
      </c>
      <c r="S47" s="2" t="s">
        <v>34</v>
      </c>
      <c r="T47" s="118">
        <v>0.01</v>
      </c>
      <c r="U47" s="2" t="s">
        <v>2845</v>
      </c>
      <c r="V47" s="129">
        <v>4.1020000000000001E-2</v>
      </c>
      <c r="W47" s="129">
        <v>5.3499999999999999E-2</v>
      </c>
      <c r="X47" s="4" t="s">
        <v>256</v>
      </c>
      <c r="Z47" s="2" t="s">
        <v>2787</v>
      </c>
      <c r="AA47" s="2" t="s">
        <v>2788</v>
      </c>
      <c r="AB47" s="143" t="s">
        <v>2789</v>
      </c>
      <c r="AD47" s="118">
        <v>57783.99</v>
      </c>
      <c r="AE47" s="127">
        <v>1</v>
      </c>
      <c r="AF47" s="140">
        <v>0</v>
      </c>
      <c r="AG47" s="118">
        <v>0</v>
      </c>
      <c r="AJ47" s="2" t="s">
        <v>36</v>
      </c>
      <c r="AK47" s="129">
        <v>3.8823535243327003E-11</v>
      </c>
      <c r="AL47" s="129">
        <v>1.3828038577855499E-12</v>
      </c>
    </row>
    <row r="48" spans="1:38" x14ac:dyDescent="0.2">
      <c r="A48" s="2">
        <v>1035</v>
      </c>
      <c r="B48" s="2">
        <v>1037</v>
      </c>
      <c r="C48" s="2" t="s">
        <v>2846</v>
      </c>
      <c r="D48" s="2" t="s">
        <v>2847</v>
      </c>
      <c r="E48" s="4" t="s">
        <v>245</v>
      </c>
      <c r="F48" s="2" t="s">
        <v>2848</v>
      </c>
      <c r="G48" s="2" t="s">
        <v>2849</v>
      </c>
      <c r="H48" s="2" t="s">
        <v>248</v>
      </c>
      <c r="I48" s="2" t="s">
        <v>269</v>
      </c>
      <c r="J48" s="2" t="s">
        <v>30</v>
      </c>
      <c r="K48" s="2" t="s">
        <v>30</v>
      </c>
      <c r="L48" s="4" t="s">
        <v>2784</v>
      </c>
      <c r="M48" s="2" t="s">
        <v>178</v>
      </c>
      <c r="N48" s="2" t="s">
        <v>250</v>
      </c>
      <c r="O48" s="143" t="s">
        <v>2850</v>
      </c>
      <c r="P48" s="2" t="s">
        <v>272</v>
      </c>
      <c r="Q48" s="2" t="s">
        <v>272</v>
      </c>
      <c r="R48" s="2" t="s">
        <v>272</v>
      </c>
      <c r="S48" s="2" t="s">
        <v>34</v>
      </c>
      <c r="T48" s="118">
        <v>0.01</v>
      </c>
      <c r="U48" s="2" t="s">
        <v>2828</v>
      </c>
      <c r="V48" s="129">
        <v>1E-4</v>
      </c>
      <c r="W48" s="129">
        <v>4.4999999999999998E-2</v>
      </c>
      <c r="X48" s="4" t="s">
        <v>256</v>
      </c>
      <c r="Z48" s="2" t="s">
        <v>2787</v>
      </c>
      <c r="AA48" s="2" t="s">
        <v>2788</v>
      </c>
      <c r="AB48" s="143" t="s">
        <v>2789</v>
      </c>
      <c r="AD48" s="118">
        <v>137350.63</v>
      </c>
      <c r="AE48" s="127">
        <v>1</v>
      </c>
      <c r="AF48" s="140">
        <v>3.06</v>
      </c>
      <c r="AG48" s="118">
        <v>4.2030000000000003</v>
      </c>
      <c r="AJ48" s="2" t="s">
        <v>36</v>
      </c>
      <c r="AK48" s="129">
        <v>2.8238370688774602E-4</v>
      </c>
      <c r="AL48" s="129">
        <v>1.0057849621700101E-5</v>
      </c>
    </row>
    <row r="49" spans="1:38" x14ac:dyDescent="0.2">
      <c r="A49" s="2">
        <v>1035</v>
      </c>
      <c r="B49" s="2">
        <v>1037</v>
      </c>
      <c r="C49" s="2" t="s">
        <v>2851</v>
      </c>
      <c r="D49" s="2" t="s">
        <v>2852</v>
      </c>
      <c r="E49" s="4" t="s">
        <v>245</v>
      </c>
      <c r="F49" s="2" t="s">
        <v>2853</v>
      </c>
      <c r="G49" s="2" t="s">
        <v>2854</v>
      </c>
      <c r="H49" s="2" t="s">
        <v>248</v>
      </c>
      <c r="I49" s="2" t="s">
        <v>269</v>
      </c>
      <c r="J49" s="2" t="s">
        <v>30</v>
      </c>
      <c r="K49" s="2" t="s">
        <v>2855</v>
      </c>
      <c r="L49" s="4" t="s">
        <v>2784</v>
      </c>
      <c r="M49" s="2" t="s">
        <v>178</v>
      </c>
      <c r="N49" s="2" t="s">
        <v>250</v>
      </c>
      <c r="O49" s="143" t="s">
        <v>2856</v>
      </c>
      <c r="P49" s="2" t="s">
        <v>272</v>
      </c>
      <c r="Q49" s="2" t="s">
        <v>272</v>
      </c>
      <c r="R49" s="2" t="s">
        <v>272</v>
      </c>
      <c r="S49" s="2" t="s">
        <v>34</v>
      </c>
      <c r="T49" s="118">
        <v>0.01</v>
      </c>
      <c r="U49" s="2" t="s">
        <v>2857</v>
      </c>
      <c r="V49" s="129">
        <v>1E-4</v>
      </c>
      <c r="W49" s="129">
        <v>0.13413600000000001</v>
      </c>
      <c r="X49" s="4" t="s">
        <v>256</v>
      </c>
      <c r="Z49" s="2" t="s">
        <v>2787</v>
      </c>
      <c r="AA49" s="2" t="s">
        <v>2788</v>
      </c>
      <c r="AB49" s="143" t="s">
        <v>2789</v>
      </c>
      <c r="AD49" s="118">
        <v>18472.37</v>
      </c>
      <c r="AE49" s="127">
        <v>1</v>
      </c>
      <c r="AF49" s="140">
        <v>0</v>
      </c>
      <c r="AG49" s="118">
        <v>0</v>
      </c>
      <c r="AJ49" s="2" t="s">
        <v>36</v>
      </c>
      <c r="AK49" s="129">
        <v>1.2411097048209699E-11</v>
      </c>
      <c r="AL49" s="129">
        <v>4.4205435620561998E-13</v>
      </c>
    </row>
    <row r="50" spans="1:38" x14ac:dyDescent="0.2">
      <c r="A50" s="2">
        <v>1035</v>
      </c>
      <c r="B50" s="2">
        <v>1037</v>
      </c>
      <c r="C50" s="2" t="s">
        <v>2978</v>
      </c>
      <c r="D50" s="2" t="s">
        <v>2979</v>
      </c>
      <c r="E50" s="4" t="s">
        <v>245</v>
      </c>
      <c r="F50" s="2" t="s">
        <v>2980</v>
      </c>
      <c r="G50" s="2" t="s">
        <v>2981</v>
      </c>
      <c r="H50" s="2" t="s">
        <v>248</v>
      </c>
      <c r="I50" s="2" t="s">
        <v>178</v>
      </c>
      <c r="J50" s="2" t="s">
        <v>30</v>
      </c>
      <c r="K50" s="2" t="s">
        <v>30</v>
      </c>
      <c r="L50" s="4" t="s">
        <v>2784</v>
      </c>
      <c r="M50" s="2" t="s">
        <v>178</v>
      </c>
      <c r="N50" s="2" t="s">
        <v>250</v>
      </c>
      <c r="O50" s="143" t="s">
        <v>2982</v>
      </c>
      <c r="P50" s="2" t="s">
        <v>272</v>
      </c>
      <c r="Q50" s="2" t="s">
        <v>272</v>
      </c>
      <c r="R50" s="2" t="s">
        <v>272</v>
      </c>
      <c r="S50" s="2" t="s">
        <v>34</v>
      </c>
      <c r="T50" s="118">
        <v>0.01</v>
      </c>
      <c r="U50" s="2" t="s">
        <v>2983</v>
      </c>
      <c r="V50" s="129">
        <v>1E-4</v>
      </c>
      <c r="W50" s="129">
        <v>5.8500000000000003E-2</v>
      </c>
      <c r="X50" s="4" t="s">
        <v>256</v>
      </c>
      <c r="Z50" s="2" t="s">
        <v>2787</v>
      </c>
      <c r="AA50" s="2" t="s">
        <v>2788</v>
      </c>
      <c r="AB50" s="143" t="s">
        <v>2789</v>
      </c>
      <c r="AD50" s="118">
        <v>656115.24</v>
      </c>
      <c r="AE50" s="127">
        <v>1</v>
      </c>
      <c r="AF50" s="140">
        <v>0</v>
      </c>
      <c r="AG50" s="118">
        <v>0</v>
      </c>
      <c r="AJ50" s="2" t="s">
        <v>36</v>
      </c>
      <c r="AK50" s="129">
        <v>4.40826484010952E-10</v>
      </c>
      <c r="AL50" s="129">
        <v>1.5701212135470199E-11</v>
      </c>
    </row>
    <row r="51" spans="1:38" x14ac:dyDescent="0.2">
      <c r="A51" s="2">
        <v>1035</v>
      </c>
      <c r="B51" s="2">
        <v>1037</v>
      </c>
      <c r="C51" s="2" t="s">
        <v>2858</v>
      </c>
      <c r="D51" s="2" t="s">
        <v>2859</v>
      </c>
      <c r="E51" s="4" t="s">
        <v>245</v>
      </c>
      <c r="F51" s="2" t="s">
        <v>2860</v>
      </c>
      <c r="G51" s="2" t="s">
        <v>2861</v>
      </c>
      <c r="H51" s="2" t="s">
        <v>248</v>
      </c>
      <c r="I51" s="2" t="s">
        <v>2862</v>
      </c>
      <c r="J51" s="2" t="s">
        <v>30</v>
      </c>
      <c r="K51" s="2" t="s">
        <v>30</v>
      </c>
      <c r="L51" s="4" t="s">
        <v>2784</v>
      </c>
      <c r="M51" s="2" t="s">
        <v>178</v>
      </c>
      <c r="N51" s="2" t="s">
        <v>250</v>
      </c>
      <c r="O51" s="143" t="s">
        <v>2863</v>
      </c>
      <c r="P51" s="2" t="s">
        <v>272</v>
      </c>
      <c r="Q51" s="2" t="s">
        <v>272</v>
      </c>
      <c r="R51" s="2" t="s">
        <v>272</v>
      </c>
      <c r="S51" s="2" t="s">
        <v>34</v>
      </c>
      <c r="T51" s="118">
        <v>0.01</v>
      </c>
      <c r="U51" s="2" t="s">
        <v>273</v>
      </c>
      <c r="V51" s="129">
        <v>1E-4</v>
      </c>
      <c r="W51" s="129">
        <v>4.4999999999999998E-2</v>
      </c>
      <c r="X51" s="4" t="s">
        <v>256</v>
      </c>
      <c r="Z51" s="2" t="s">
        <v>2787</v>
      </c>
      <c r="AA51" s="2" t="s">
        <v>2788</v>
      </c>
      <c r="AB51" s="143" t="s">
        <v>2789</v>
      </c>
      <c r="AD51" s="118">
        <v>417650.43</v>
      </c>
      <c r="AE51" s="127">
        <v>1</v>
      </c>
      <c r="AF51" s="140">
        <v>0</v>
      </c>
      <c r="AG51" s="118">
        <v>0</v>
      </c>
      <c r="AJ51" s="2" t="s">
        <v>36</v>
      </c>
      <c r="AK51" s="129">
        <v>2.8060828247574601E-10</v>
      </c>
      <c r="AL51" s="129">
        <v>9.9946131412834597E-12</v>
      </c>
    </row>
    <row r="52" spans="1:38" x14ac:dyDescent="0.2">
      <c r="A52" s="2">
        <v>1035</v>
      </c>
      <c r="B52" s="2">
        <v>1037</v>
      </c>
      <c r="C52" s="2" t="s">
        <v>2984</v>
      </c>
      <c r="D52" s="2" t="s">
        <v>2985</v>
      </c>
      <c r="E52" s="4" t="s">
        <v>33</v>
      </c>
      <c r="F52" s="2" t="s">
        <v>2986</v>
      </c>
      <c r="G52" s="2" t="s">
        <v>2987</v>
      </c>
      <c r="H52" s="2" t="s">
        <v>248</v>
      </c>
      <c r="I52" s="2" t="s">
        <v>178</v>
      </c>
      <c r="J52" s="2" t="s">
        <v>30</v>
      </c>
      <c r="K52" s="2" t="s">
        <v>2957</v>
      </c>
      <c r="L52" s="4" t="s">
        <v>2784</v>
      </c>
      <c r="M52" s="2" t="s">
        <v>178</v>
      </c>
      <c r="N52" s="2" t="s">
        <v>250</v>
      </c>
      <c r="O52" s="143" t="s">
        <v>2988</v>
      </c>
      <c r="P52" s="2" t="s">
        <v>272</v>
      </c>
      <c r="Q52" s="2" t="s">
        <v>272</v>
      </c>
      <c r="R52" s="2" t="s">
        <v>272</v>
      </c>
      <c r="S52" s="2" t="s">
        <v>34</v>
      </c>
      <c r="T52" s="118">
        <v>0.01</v>
      </c>
      <c r="U52" s="2" t="s">
        <v>2989</v>
      </c>
      <c r="V52" s="129">
        <v>1E-4</v>
      </c>
      <c r="W52" s="129">
        <v>8.1500000000000003E-2</v>
      </c>
      <c r="X52" s="4" t="s">
        <v>256</v>
      </c>
      <c r="Z52" s="2" t="s">
        <v>2787</v>
      </c>
      <c r="AA52" s="2" t="s">
        <v>2788</v>
      </c>
      <c r="AB52" s="143" t="s">
        <v>2789</v>
      </c>
      <c r="AD52" s="118">
        <v>11503.32</v>
      </c>
      <c r="AE52" s="127">
        <v>1</v>
      </c>
      <c r="AF52" s="140">
        <v>119</v>
      </c>
      <c r="AG52" s="118">
        <v>13.689</v>
      </c>
      <c r="AJ52" s="2" t="s">
        <v>36</v>
      </c>
      <c r="AK52" s="129">
        <v>9.1972441471758896E-4</v>
      </c>
      <c r="AL52" s="129">
        <v>3.27584404871947E-5</v>
      </c>
    </row>
    <row r="53" spans="1:38" x14ac:dyDescent="0.2">
      <c r="A53" s="2">
        <v>1035</v>
      </c>
      <c r="B53" s="2">
        <v>1037</v>
      </c>
      <c r="C53" s="2" t="s">
        <v>2808</v>
      </c>
      <c r="D53" s="2" t="s">
        <v>2809</v>
      </c>
      <c r="E53" s="4" t="s">
        <v>245</v>
      </c>
      <c r="F53" s="2" t="s">
        <v>2864</v>
      </c>
      <c r="G53" s="2" t="s">
        <v>2865</v>
      </c>
      <c r="H53" s="2" t="s">
        <v>248</v>
      </c>
      <c r="I53" s="2" t="s">
        <v>269</v>
      </c>
      <c r="J53" s="2" t="s">
        <v>30</v>
      </c>
      <c r="K53" s="2" t="s">
        <v>30</v>
      </c>
      <c r="L53" s="4" t="s">
        <v>2784</v>
      </c>
      <c r="M53" s="2" t="s">
        <v>271</v>
      </c>
      <c r="N53" s="2" t="s">
        <v>250</v>
      </c>
      <c r="O53" s="143" t="s">
        <v>2866</v>
      </c>
      <c r="P53" s="2" t="s">
        <v>272</v>
      </c>
      <c r="Q53" s="2" t="s">
        <v>272</v>
      </c>
      <c r="R53" s="2" t="s">
        <v>272</v>
      </c>
      <c r="S53" s="2" t="s">
        <v>34</v>
      </c>
      <c r="T53" s="118">
        <v>0.01</v>
      </c>
      <c r="U53" s="2" t="s">
        <v>2867</v>
      </c>
      <c r="V53" s="129">
        <v>1E-4</v>
      </c>
      <c r="W53" s="129">
        <v>7.0999999999999994E-2</v>
      </c>
      <c r="X53" s="4" t="s">
        <v>256</v>
      </c>
      <c r="Z53" s="2" t="s">
        <v>2787</v>
      </c>
      <c r="AA53" s="2" t="s">
        <v>2788</v>
      </c>
      <c r="AB53" s="143" t="s">
        <v>2789</v>
      </c>
      <c r="AD53" s="118">
        <v>1411.35</v>
      </c>
      <c r="AE53" s="127">
        <v>1</v>
      </c>
      <c r="AF53" s="140">
        <v>0</v>
      </c>
      <c r="AG53" s="118">
        <v>0</v>
      </c>
      <c r="AJ53" s="2" t="s">
        <v>36</v>
      </c>
      <c r="AK53" s="129">
        <v>9.4824875308315701E-13</v>
      </c>
      <c r="AL53" s="129">
        <v>3.3774410951643002E-14</v>
      </c>
    </row>
    <row r="54" spans="1:38" x14ac:dyDescent="0.2">
      <c r="A54" s="2">
        <v>1035</v>
      </c>
      <c r="B54" s="2">
        <v>1037</v>
      </c>
      <c r="C54" s="2" t="s">
        <v>2813</v>
      </c>
      <c r="D54" s="2" t="s">
        <v>2814</v>
      </c>
      <c r="E54" s="4" t="s">
        <v>245</v>
      </c>
      <c r="F54" s="2" t="s">
        <v>2990</v>
      </c>
      <c r="G54" s="2" t="s">
        <v>2991</v>
      </c>
      <c r="H54" s="2" t="s">
        <v>248</v>
      </c>
      <c r="I54" s="2" t="s">
        <v>178</v>
      </c>
      <c r="J54" s="2" t="s">
        <v>30</v>
      </c>
      <c r="K54" s="2" t="s">
        <v>30</v>
      </c>
      <c r="L54" s="4" t="s">
        <v>2784</v>
      </c>
      <c r="M54" s="2" t="s">
        <v>178</v>
      </c>
      <c r="N54" s="2" t="s">
        <v>250</v>
      </c>
      <c r="O54" s="143" t="s">
        <v>2992</v>
      </c>
      <c r="P54" s="2" t="s">
        <v>1006</v>
      </c>
      <c r="Q54" s="2" t="s">
        <v>252</v>
      </c>
      <c r="R54" s="2" t="s">
        <v>253</v>
      </c>
      <c r="S54" s="2" t="s">
        <v>34</v>
      </c>
      <c r="T54" s="118">
        <v>0.01</v>
      </c>
      <c r="U54" s="2" t="s">
        <v>2993</v>
      </c>
      <c r="V54" s="129">
        <v>1E-4</v>
      </c>
      <c r="W54" s="129">
        <v>8.5000000000000006E-2</v>
      </c>
      <c r="X54" s="4" t="s">
        <v>256</v>
      </c>
      <c r="Z54" s="2" t="s">
        <v>2787</v>
      </c>
      <c r="AA54" s="2" t="s">
        <v>2788</v>
      </c>
      <c r="AB54" s="143" t="s">
        <v>2789</v>
      </c>
      <c r="AD54" s="118">
        <v>1991.76</v>
      </c>
      <c r="AE54" s="127">
        <v>1</v>
      </c>
      <c r="AF54" s="140">
        <v>219.86</v>
      </c>
      <c r="AG54" s="118">
        <v>4.3789999999999996</v>
      </c>
      <c r="AJ54" s="2" t="s">
        <v>36</v>
      </c>
      <c r="AK54" s="129">
        <v>2.9421904578304302E-4</v>
      </c>
      <c r="AL54" s="129">
        <v>1.04793968141452E-5</v>
      </c>
    </row>
    <row r="55" spans="1:38" x14ac:dyDescent="0.2">
      <c r="A55" s="2">
        <v>1035</v>
      </c>
      <c r="B55" s="2">
        <v>1037</v>
      </c>
      <c r="C55" s="2" t="s">
        <v>2813</v>
      </c>
      <c r="D55" s="2" t="s">
        <v>2814</v>
      </c>
      <c r="E55" s="4" t="s">
        <v>245</v>
      </c>
      <c r="F55" s="2" t="s">
        <v>2994</v>
      </c>
      <c r="G55" s="2" t="s">
        <v>2995</v>
      </c>
      <c r="H55" s="2" t="s">
        <v>33</v>
      </c>
      <c r="I55" s="2" t="s">
        <v>178</v>
      </c>
      <c r="J55" s="2" t="s">
        <v>30</v>
      </c>
      <c r="K55" s="2" t="s">
        <v>30</v>
      </c>
      <c r="L55" s="4" t="s">
        <v>2784</v>
      </c>
      <c r="M55" s="2" t="s">
        <v>178</v>
      </c>
      <c r="N55" s="2" t="s">
        <v>250</v>
      </c>
      <c r="O55" s="143" t="s">
        <v>2996</v>
      </c>
      <c r="P55" s="2" t="s">
        <v>1006</v>
      </c>
      <c r="Q55" s="2" t="s">
        <v>252</v>
      </c>
      <c r="R55" s="2" t="s">
        <v>253</v>
      </c>
      <c r="S55" s="2" t="s">
        <v>34</v>
      </c>
      <c r="T55" s="118">
        <v>0.01</v>
      </c>
      <c r="U55" s="2" t="s">
        <v>2977</v>
      </c>
      <c r="V55" s="129">
        <v>1E-4</v>
      </c>
      <c r="W55" s="129">
        <v>8.5000000000000006E-2</v>
      </c>
      <c r="X55" s="4" t="s">
        <v>256</v>
      </c>
      <c r="Z55" s="2" t="s">
        <v>2787</v>
      </c>
      <c r="AA55" s="2" t="s">
        <v>2788</v>
      </c>
      <c r="AB55" s="143" t="s">
        <v>2789</v>
      </c>
      <c r="AD55" s="118">
        <v>1042.56</v>
      </c>
      <c r="AE55" s="127">
        <v>1</v>
      </c>
      <c r="AF55" s="140">
        <v>219.86</v>
      </c>
      <c r="AG55" s="118">
        <v>2.2919999999999998</v>
      </c>
      <c r="AJ55" s="2" t="s">
        <v>36</v>
      </c>
      <c r="AK55" s="129">
        <v>1.5400500480558399E-4</v>
      </c>
      <c r="AL55" s="129">
        <v>5.48529940482548E-6</v>
      </c>
    </row>
    <row r="56" spans="1:38" x14ac:dyDescent="0.2">
      <c r="A56" s="2">
        <v>1035</v>
      </c>
      <c r="B56" s="2">
        <v>1037</v>
      </c>
      <c r="C56" s="2" t="s">
        <v>2997</v>
      </c>
      <c r="D56" s="2" t="s">
        <v>2998</v>
      </c>
      <c r="E56" s="4" t="s">
        <v>245</v>
      </c>
      <c r="F56" s="2" t="s">
        <v>2999</v>
      </c>
      <c r="G56" s="2" t="s">
        <v>3000</v>
      </c>
      <c r="H56" s="2" t="s">
        <v>248</v>
      </c>
      <c r="I56" s="2" t="s">
        <v>269</v>
      </c>
      <c r="J56" s="2" t="s">
        <v>30</v>
      </c>
      <c r="K56" s="2" t="s">
        <v>30</v>
      </c>
      <c r="L56" s="4" t="s">
        <v>2784</v>
      </c>
      <c r="M56" s="2" t="s">
        <v>178</v>
      </c>
      <c r="N56" s="2" t="s">
        <v>250</v>
      </c>
      <c r="O56" s="143" t="s">
        <v>2850</v>
      </c>
      <c r="P56" s="2" t="s">
        <v>272</v>
      </c>
      <c r="Q56" s="2" t="s">
        <v>272</v>
      </c>
      <c r="R56" s="2" t="s">
        <v>272</v>
      </c>
      <c r="S56" s="2" t="s">
        <v>34</v>
      </c>
      <c r="T56" s="118">
        <v>0.01</v>
      </c>
      <c r="U56" s="2" t="s">
        <v>2977</v>
      </c>
      <c r="V56" s="129">
        <v>1E-4</v>
      </c>
      <c r="W56" s="129">
        <v>0.05</v>
      </c>
      <c r="X56" s="4" t="s">
        <v>256</v>
      </c>
      <c r="Z56" s="2" t="s">
        <v>2787</v>
      </c>
      <c r="AA56" s="2" t="s">
        <v>2788</v>
      </c>
      <c r="AB56" s="143" t="s">
        <v>2789</v>
      </c>
      <c r="AD56" s="118">
        <v>8805.65</v>
      </c>
      <c r="AE56" s="127">
        <v>1</v>
      </c>
      <c r="AF56" s="140">
        <v>1</v>
      </c>
      <c r="AG56" s="118">
        <v>8.7999999999999995E-2</v>
      </c>
      <c r="AJ56" s="2" t="s">
        <v>36</v>
      </c>
      <c r="AK56" s="129">
        <v>5.9162834396759901E-6</v>
      </c>
      <c r="AL56" s="129">
        <v>2.1072422984825499E-7</v>
      </c>
    </row>
    <row r="57" spans="1:38" x14ac:dyDescent="0.2">
      <c r="A57" s="2">
        <v>1035</v>
      </c>
      <c r="B57" s="2">
        <v>1037</v>
      </c>
      <c r="C57" s="2" t="s">
        <v>3001</v>
      </c>
      <c r="D57" s="2" t="s">
        <v>3002</v>
      </c>
      <c r="E57" s="4" t="s">
        <v>245</v>
      </c>
      <c r="F57" s="2" t="s">
        <v>3003</v>
      </c>
      <c r="G57" s="2" t="s">
        <v>3004</v>
      </c>
      <c r="H57" s="2" t="s">
        <v>248</v>
      </c>
      <c r="I57" s="2" t="s">
        <v>287</v>
      </c>
      <c r="J57" s="2" t="s">
        <v>77</v>
      </c>
      <c r="K57" s="2" t="s">
        <v>30</v>
      </c>
      <c r="L57" s="4" t="s">
        <v>2784</v>
      </c>
      <c r="M57" s="2" t="s">
        <v>288</v>
      </c>
      <c r="N57" s="2" t="s">
        <v>250</v>
      </c>
      <c r="O57" s="143" t="s">
        <v>3005</v>
      </c>
      <c r="P57" s="2" t="s">
        <v>1519</v>
      </c>
      <c r="Q57" s="2" t="s">
        <v>357</v>
      </c>
      <c r="R57" s="2" t="s">
        <v>253</v>
      </c>
      <c r="S57" s="2" t="s">
        <v>82</v>
      </c>
      <c r="T57" s="118">
        <v>5.84</v>
      </c>
      <c r="U57" s="2" t="s">
        <v>3006</v>
      </c>
      <c r="V57" s="129">
        <v>6.7299999999999999E-2</v>
      </c>
      <c r="W57" s="129">
        <v>8.5000000000000006E-2</v>
      </c>
      <c r="X57" s="4" t="s">
        <v>256</v>
      </c>
      <c r="Z57" s="2" t="s">
        <v>2759</v>
      </c>
      <c r="AA57" s="2" t="s">
        <v>2760</v>
      </c>
      <c r="AB57" s="143" t="s">
        <v>2762</v>
      </c>
      <c r="AD57" s="118">
        <v>112000</v>
      </c>
      <c r="AE57" s="127">
        <v>3.19</v>
      </c>
      <c r="AF57" s="140">
        <v>113.36</v>
      </c>
      <c r="AG57" s="118">
        <v>405.01299999999998</v>
      </c>
      <c r="AJ57" s="2" t="s">
        <v>36</v>
      </c>
      <c r="AK57" s="129">
        <v>2.7211726398055601E-2</v>
      </c>
      <c r="AL57" s="129">
        <v>9.6921828484703896E-4</v>
      </c>
    </row>
    <row r="58" spans="1:38" x14ac:dyDescent="0.2">
      <c r="A58" s="2">
        <v>1035</v>
      </c>
      <c r="B58" s="2">
        <v>1037</v>
      </c>
      <c r="C58" s="2" t="s">
        <v>1602</v>
      </c>
      <c r="D58" s="7" t="s">
        <v>4632</v>
      </c>
      <c r="E58" s="4" t="s">
        <v>1163</v>
      </c>
      <c r="F58" s="2" t="s">
        <v>3007</v>
      </c>
      <c r="G58" s="2" t="s">
        <v>3008</v>
      </c>
      <c r="H58" s="2" t="s">
        <v>248</v>
      </c>
      <c r="I58" s="2" t="s">
        <v>287</v>
      </c>
      <c r="J58" s="2" t="s">
        <v>77</v>
      </c>
      <c r="K58" s="2" t="s">
        <v>30</v>
      </c>
      <c r="L58" s="4" t="s">
        <v>2784</v>
      </c>
      <c r="M58" s="2" t="s">
        <v>288</v>
      </c>
      <c r="N58" s="2" t="s">
        <v>250</v>
      </c>
      <c r="O58" s="143" t="s">
        <v>3009</v>
      </c>
      <c r="P58" s="2" t="s">
        <v>1519</v>
      </c>
      <c r="Q58" s="2" t="s">
        <v>357</v>
      </c>
      <c r="R58" s="2" t="s">
        <v>253</v>
      </c>
      <c r="S58" s="2" t="s">
        <v>82</v>
      </c>
      <c r="T58" s="118">
        <v>2.12</v>
      </c>
      <c r="U58" s="2" t="s">
        <v>3010</v>
      </c>
      <c r="V58" s="129">
        <v>6.5799999999999997E-2</v>
      </c>
      <c r="W58" s="129">
        <v>5.3749999999999999E-2</v>
      </c>
      <c r="X58" s="4" t="s">
        <v>256</v>
      </c>
      <c r="Z58" s="2" t="s">
        <v>2759</v>
      </c>
      <c r="AA58" s="2" t="s">
        <v>2760</v>
      </c>
      <c r="AB58" s="143" t="s">
        <v>2762</v>
      </c>
      <c r="AD58" s="118">
        <v>13000</v>
      </c>
      <c r="AE58" s="127">
        <v>3.19</v>
      </c>
      <c r="AF58" s="140">
        <v>99.08</v>
      </c>
      <c r="AG58" s="118">
        <v>41.088000000000001</v>
      </c>
      <c r="AJ58" s="2" t="s">
        <v>36</v>
      </c>
      <c r="AK58" s="129">
        <v>2.7606260766703701E-3</v>
      </c>
      <c r="AL58" s="129">
        <v>9.8327067970434005E-5</v>
      </c>
    </row>
    <row r="59" spans="1:38" x14ac:dyDescent="0.2">
      <c r="A59" s="2">
        <v>1035</v>
      </c>
      <c r="B59" s="2">
        <v>1037</v>
      </c>
      <c r="C59" s="2" t="s">
        <v>3011</v>
      </c>
      <c r="D59" s="2" t="s">
        <v>3012</v>
      </c>
      <c r="E59" s="4" t="s">
        <v>245</v>
      </c>
      <c r="F59" s="2" t="s">
        <v>3013</v>
      </c>
      <c r="G59" s="2" t="s">
        <v>3014</v>
      </c>
      <c r="H59" s="2" t="s">
        <v>248</v>
      </c>
      <c r="I59" s="2" t="s">
        <v>287</v>
      </c>
      <c r="J59" s="2" t="s">
        <v>30</v>
      </c>
      <c r="K59" s="2" t="s">
        <v>30</v>
      </c>
      <c r="L59" s="4" t="s">
        <v>2784</v>
      </c>
      <c r="M59" s="2" t="s">
        <v>1364</v>
      </c>
      <c r="N59" s="2" t="s">
        <v>250</v>
      </c>
      <c r="O59" s="143" t="s">
        <v>3015</v>
      </c>
      <c r="P59" s="2" t="s">
        <v>3016</v>
      </c>
      <c r="Q59" s="2" t="s">
        <v>81</v>
      </c>
      <c r="R59" s="2" t="s">
        <v>253</v>
      </c>
      <c r="S59" s="2" t="s">
        <v>82</v>
      </c>
      <c r="T59" s="118">
        <v>1.45</v>
      </c>
      <c r="U59" s="2" t="s">
        <v>695</v>
      </c>
      <c r="V59" s="129">
        <v>6.4199999999999993E-2</v>
      </c>
      <c r="W59" s="129">
        <v>6.5000000000000002E-2</v>
      </c>
      <c r="X59" s="4" t="s">
        <v>256</v>
      </c>
      <c r="Z59" s="2" t="s">
        <v>2759</v>
      </c>
      <c r="AA59" s="2" t="s">
        <v>2760</v>
      </c>
      <c r="AB59" s="143" t="s">
        <v>2762</v>
      </c>
      <c r="AD59" s="118">
        <v>28000</v>
      </c>
      <c r="AE59" s="127">
        <v>3.19</v>
      </c>
      <c r="AF59" s="140">
        <v>100.28</v>
      </c>
      <c r="AG59" s="118">
        <v>89.57</v>
      </c>
      <c r="AJ59" s="2" t="s">
        <v>36</v>
      </c>
      <c r="AK59" s="129">
        <v>6.0179779534161402E-3</v>
      </c>
      <c r="AL59" s="129">
        <v>2.14346351456557E-4</v>
      </c>
    </row>
    <row r="60" spans="1:38" x14ac:dyDescent="0.2">
      <c r="A60" s="2">
        <v>1035</v>
      </c>
      <c r="B60" s="2">
        <v>9939</v>
      </c>
      <c r="C60" s="2" t="s">
        <v>477</v>
      </c>
      <c r="D60" s="2" t="s">
        <v>478</v>
      </c>
      <c r="E60" s="4" t="s">
        <v>245</v>
      </c>
      <c r="F60" s="2" t="s">
        <v>2875</v>
      </c>
      <c r="G60" s="2" t="s">
        <v>2876</v>
      </c>
      <c r="H60" s="2" t="s">
        <v>248</v>
      </c>
      <c r="I60" s="2" t="s">
        <v>269</v>
      </c>
      <c r="J60" s="2" t="s">
        <v>30</v>
      </c>
      <c r="K60" s="2" t="s">
        <v>30</v>
      </c>
      <c r="L60" s="4" t="s">
        <v>2784</v>
      </c>
      <c r="M60" s="2" t="s">
        <v>440</v>
      </c>
      <c r="N60" s="2" t="s">
        <v>250</v>
      </c>
      <c r="O60" s="143" t="s">
        <v>2877</v>
      </c>
      <c r="P60" s="2" t="s">
        <v>251</v>
      </c>
      <c r="Q60" s="2" t="s">
        <v>252</v>
      </c>
      <c r="R60" s="2" t="s">
        <v>253</v>
      </c>
      <c r="S60" s="2" t="s">
        <v>34</v>
      </c>
      <c r="T60" s="118">
        <v>5.37</v>
      </c>
      <c r="U60" s="2" t="s">
        <v>2878</v>
      </c>
      <c r="V60" s="129">
        <v>2.41E-2</v>
      </c>
      <c r="W60" s="129">
        <v>4.9000000000000002E-2</v>
      </c>
      <c r="X60" s="4" t="s">
        <v>256</v>
      </c>
      <c r="Z60" s="2" t="s">
        <v>2759</v>
      </c>
      <c r="AA60" s="2" t="s">
        <v>2760</v>
      </c>
      <c r="AB60" s="143" t="s">
        <v>2762</v>
      </c>
      <c r="AD60" s="118">
        <v>960932.77</v>
      </c>
      <c r="AE60" s="127">
        <v>1</v>
      </c>
      <c r="AF60" s="140">
        <v>161.76</v>
      </c>
      <c r="AG60" s="118">
        <v>1554.405</v>
      </c>
      <c r="AJ60" s="2" t="s">
        <v>36</v>
      </c>
      <c r="AK60" s="129">
        <v>4.6790802579629497E-2</v>
      </c>
      <c r="AL60" s="129">
        <v>3.6278460959772901E-4</v>
      </c>
    </row>
    <row r="61" spans="1:38" x14ac:dyDescent="0.2">
      <c r="A61" s="2">
        <v>1035</v>
      </c>
      <c r="B61" s="2">
        <v>9939</v>
      </c>
      <c r="C61" s="2" t="s">
        <v>477</v>
      </c>
      <c r="D61" s="2" t="s">
        <v>478</v>
      </c>
      <c r="E61" s="4" t="s">
        <v>245</v>
      </c>
      <c r="F61" s="2" t="s">
        <v>2893</v>
      </c>
      <c r="G61" s="2" t="s">
        <v>2894</v>
      </c>
      <c r="H61" s="2" t="s">
        <v>248</v>
      </c>
      <c r="I61" s="2" t="s">
        <v>269</v>
      </c>
      <c r="J61" s="2" t="s">
        <v>30</v>
      </c>
      <c r="K61" s="2" t="s">
        <v>30</v>
      </c>
      <c r="L61" s="4" t="s">
        <v>2784</v>
      </c>
      <c r="M61" s="2" t="s">
        <v>440</v>
      </c>
      <c r="N61" s="2" t="s">
        <v>250</v>
      </c>
      <c r="O61" s="143" t="s">
        <v>2895</v>
      </c>
      <c r="P61" s="2" t="s">
        <v>251</v>
      </c>
      <c r="Q61" s="2" t="s">
        <v>252</v>
      </c>
      <c r="R61" s="2" t="s">
        <v>253</v>
      </c>
      <c r="S61" s="2" t="s">
        <v>34</v>
      </c>
      <c r="T61" s="118">
        <v>9.27</v>
      </c>
      <c r="U61" s="2" t="s">
        <v>2896</v>
      </c>
      <c r="V61" s="129">
        <v>2.58E-2</v>
      </c>
      <c r="W61" s="129">
        <v>4.1000000000000002E-2</v>
      </c>
      <c r="X61" s="4" t="s">
        <v>256</v>
      </c>
      <c r="Z61" s="2" t="s">
        <v>2759</v>
      </c>
      <c r="AA61" s="2" t="s">
        <v>2760</v>
      </c>
      <c r="AB61" s="143" t="s">
        <v>2762</v>
      </c>
      <c r="AD61" s="118">
        <v>8317086.54</v>
      </c>
      <c r="AE61" s="127">
        <v>1</v>
      </c>
      <c r="AF61" s="140">
        <v>142.11000000000001</v>
      </c>
      <c r="AG61" s="118">
        <v>11819.412</v>
      </c>
      <c r="AJ61" s="2" t="s">
        <v>36</v>
      </c>
      <c r="AK61" s="129">
        <v>0.35578875031403401</v>
      </c>
      <c r="AL61" s="129">
        <v>2.75854817113425E-3</v>
      </c>
    </row>
    <row r="62" spans="1:38" x14ac:dyDescent="0.2">
      <c r="A62" s="2">
        <v>1035</v>
      </c>
      <c r="B62" s="2">
        <v>9939</v>
      </c>
      <c r="C62" s="2" t="s">
        <v>2796</v>
      </c>
      <c r="D62" s="2" t="s">
        <v>2797</v>
      </c>
      <c r="E62" s="4" t="s">
        <v>245</v>
      </c>
      <c r="F62" s="2" t="s">
        <v>2798</v>
      </c>
      <c r="G62" s="2" t="s">
        <v>2799</v>
      </c>
      <c r="H62" s="2" t="s">
        <v>248</v>
      </c>
      <c r="I62" s="2" t="s">
        <v>178</v>
      </c>
      <c r="J62" s="2" t="s">
        <v>30</v>
      </c>
      <c r="K62" s="2" t="s">
        <v>30</v>
      </c>
      <c r="L62" s="4" t="s">
        <v>2784</v>
      </c>
      <c r="M62" s="2" t="s">
        <v>2484</v>
      </c>
      <c r="N62" s="2" t="s">
        <v>250</v>
      </c>
      <c r="O62" s="143" t="s">
        <v>2800</v>
      </c>
      <c r="P62" s="2" t="s">
        <v>272</v>
      </c>
      <c r="Q62" s="2" t="s">
        <v>272</v>
      </c>
      <c r="R62" s="2" t="s">
        <v>272</v>
      </c>
      <c r="S62" s="2" t="s">
        <v>34</v>
      </c>
      <c r="T62" s="118">
        <v>0.01</v>
      </c>
      <c r="U62" s="2" t="s">
        <v>2801</v>
      </c>
      <c r="V62" s="129">
        <v>1E-4</v>
      </c>
      <c r="W62" s="129">
        <v>0.06</v>
      </c>
      <c r="X62" s="4" t="s">
        <v>256</v>
      </c>
      <c r="Z62" s="2" t="s">
        <v>2787</v>
      </c>
      <c r="AA62" s="2" t="s">
        <v>2788</v>
      </c>
      <c r="AB62" s="143" t="s">
        <v>2789</v>
      </c>
      <c r="AD62" s="118">
        <v>714666.13</v>
      </c>
      <c r="AE62" s="127">
        <v>1</v>
      </c>
      <c r="AF62" s="140">
        <v>0</v>
      </c>
      <c r="AG62" s="118">
        <v>0</v>
      </c>
      <c r="AJ62" s="2" t="s">
        <v>36</v>
      </c>
      <c r="AK62" s="129">
        <v>2.1512929418629899E-10</v>
      </c>
      <c r="AL62" s="129">
        <v>1.6679687609886999E-12</v>
      </c>
    </row>
    <row r="63" spans="1:38" x14ac:dyDescent="0.2">
      <c r="A63" s="2">
        <v>1035</v>
      </c>
      <c r="B63" s="2">
        <v>9939</v>
      </c>
      <c r="C63" s="2" t="s">
        <v>2802</v>
      </c>
      <c r="D63" s="2" t="s">
        <v>2803</v>
      </c>
      <c r="E63" s="4" t="s">
        <v>33</v>
      </c>
      <c r="F63" s="2" t="s">
        <v>2804</v>
      </c>
      <c r="G63" s="2" t="s">
        <v>2805</v>
      </c>
      <c r="H63" s="2" t="s">
        <v>248</v>
      </c>
      <c r="I63" s="2" t="s">
        <v>178</v>
      </c>
      <c r="J63" s="2" t="s">
        <v>30</v>
      </c>
      <c r="K63" s="2" t="s">
        <v>78</v>
      </c>
      <c r="L63" s="4" t="s">
        <v>2784</v>
      </c>
      <c r="M63" s="2" t="s">
        <v>271</v>
      </c>
      <c r="N63" s="2" t="s">
        <v>250</v>
      </c>
      <c r="O63" s="143" t="s">
        <v>3017</v>
      </c>
      <c r="P63" s="2" t="s">
        <v>272</v>
      </c>
      <c r="Q63" s="2" t="s">
        <v>272</v>
      </c>
      <c r="R63" s="2" t="s">
        <v>272</v>
      </c>
      <c r="S63" s="2" t="s">
        <v>34</v>
      </c>
      <c r="T63" s="118">
        <v>0.01</v>
      </c>
      <c r="U63" s="2" t="s">
        <v>2807</v>
      </c>
      <c r="V63" s="129">
        <v>1E-4</v>
      </c>
      <c r="W63" s="129">
        <v>8.8499999999999995E-2</v>
      </c>
      <c r="X63" s="4" t="s">
        <v>256</v>
      </c>
      <c r="Z63" s="2" t="s">
        <v>2787</v>
      </c>
      <c r="AA63" s="2" t="s">
        <v>2788</v>
      </c>
      <c r="AB63" s="143">
        <v>46002</v>
      </c>
      <c r="AD63" s="118">
        <v>51222.42</v>
      </c>
      <c r="AE63" s="127">
        <v>1</v>
      </c>
      <c r="AF63" s="140">
        <v>0</v>
      </c>
      <c r="AG63" s="118">
        <v>0</v>
      </c>
      <c r="AJ63" s="2" t="s">
        <v>36</v>
      </c>
      <c r="AK63" s="129">
        <v>1.5419008399228599E-11</v>
      </c>
      <c r="AL63" s="129">
        <v>1.19548685513112E-13</v>
      </c>
    </row>
    <row r="64" spans="1:38" x14ac:dyDescent="0.2">
      <c r="A64" s="2">
        <v>1035</v>
      </c>
      <c r="B64" s="2">
        <v>9939</v>
      </c>
      <c r="C64" s="2" t="s">
        <v>2897</v>
      </c>
      <c r="D64" s="2" t="s">
        <v>2898</v>
      </c>
      <c r="E64" s="4" t="s">
        <v>245</v>
      </c>
      <c r="F64" s="2" t="s">
        <v>2899</v>
      </c>
      <c r="G64" s="2" t="s">
        <v>2900</v>
      </c>
      <c r="H64" s="2" t="s">
        <v>248</v>
      </c>
      <c r="I64" s="2" t="s">
        <v>302</v>
      </c>
      <c r="J64" s="2" t="s">
        <v>30</v>
      </c>
      <c r="K64" s="2" t="s">
        <v>30</v>
      </c>
      <c r="L64" s="4" t="s">
        <v>2784</v>
      </c>
      <c r="M64" s="2" t="s">
        <v>281</v>
      </c>
      <c r="N64" s="2" t="s">
        <v>250</v>
      </c>
      <c r="O64" s="143" t="s">
        <v>2877</v>
      </c>
      <c r="P64" s="2" t="s">
        <v>346</v>
      </c>
      <c r="Q64" s="2" t="s">
        <v>357</v>
      </c>
      <c r="R64" s="2" t="s">
        <v>253</v>
      </c>
      <c r="S64" s="2" t="s">
        <v>34</v>
      </c>
      <c r="T64" s="118">
        <v>1.79</v>
      </c>
      <c r="U64" s="2" t="s">
        <v>297</v>
      </c>
      <c r="V64" s="129">
        <v>4.8899999999999999E-2</v>
      </c>
      <c r="W64" s="129">
        <v>4.5999999999999999E-2</v>
      </c>
      <c r="X64" s="4" t="s">
        <v>256</v>
      </c>
      <c r="Z64" s="2" t="s">
        <v>2759</v>
      </c>
      <c r="AA64" s="2" t="s">
        <v>2760</v>
      </c>
      <c r="AB64" s="143" t="s">
        <v>2762</v>
      </c>
      <c r="AD64" s="118">
        <v>109411.69</v>
      </c>
      <c r="AE64" s="127">
        <v>1</v>
      </c>
      <c r="AF64" s="140">
        <v>99.6</v>
      </c>
      <c r="AG64" s="118">
        <v>108.974</v>
      </c>
      <c r="AJ64" s="2" t="s">
        <v>36</v>
      </c>
      <c r="AK64" s="129">
        <v>3.2803442086794302E-3</v>
      </c>
      <c r="AL64" s="129">
        <v>2.5433596507917902E-5</v>
      </c>
    </row>
    <row r="65" spans="1:38" x14ac:dyDescent="0.2">
      <c r="A65" s="2">
        <v>1035</v>
      </c>
      <c r="B65" s="2">
        <v>9939</v>
      </c>
      <c r="C65" s="2" t="s">
        <v>2773</v>
      </c>
      <c r="D65" s="2" t="s">
        <v>2774</v>
      </c>
      <c r="E65" s="4" t="s">
        <v>245</v>
      </c>
      <c r="F65" s="2" t="s">
        <v>2902</v>
      </c>
      <c r="G65" s="2" t="s">
        <v>2903</v>
      </c>
      <c r="H65" s="2" t="s">
        <v>248</v>
      </c>
      <c r="I65" s="2" t="s">
        <v>302</v>
      </c>
      <c r="J65" s="2" t="s">
        <v>30</v>
      </c>
      <c r="K65" s="2" t="s">
        <v>30</v>
      </c>
      <c r="L65" s="4" t="s">
        <v>2784</v>
      </c>
      <c r="M65" s="2" t="s">
        <v>363</v>
      </c>
      <c r="N65" s="2" t="s">
        <v>250</v>
      </c>
      <c r="O65" s="143" t="s">
        <v>2904</v>
      </c>
      <c r="P65" s="2" t="s">
        <v>251</v>
      </c>
      <c r="Q65" s="2" t="s">
        <v>252</v>
      </c>
      <c r="R65" s="2" t="s">
        <v>253</v>
      </c>
      <c r="S65" s="2" t="s">
        <v>34</v>
      </c>
      <c r="T65" s="118">
        <v>4.18</v>
      </c>
      <c r="U65" s="2" t="s">
        <v>2905</v>
      </c>
      <c r="V65" s="129">
        <v>4.3099999999999999E-2</v>
      </c>
      <c r="W65" s="129">
        <v>3.7400000000000003E-2</v>
      </c>
      <c r="X65" s="4" t="s">
        <v>256</v>
      </c>
      <c r="Z65" s="2" t="s">
        <v>2759</v>
      </c>
      <c r="AA65" s="2" t="s">
        <v>2760</v>
      </c>
      <c r="AB65" s="143" t="s">
        <v>2762</v>
      </c>
      <c r="AD65" s="118">
        <v>1783073.99</v>
      </c>
      <c r="AE65" s="127">
        <v>1</v>
      </c>
      <c r="AF65" s="140">
        <v>98.91</v>
      </c>
      <c r="AG65" s="118">
        <v>1763.6379999999999</v>
      </c>
      <c r="AJ65" s="2" t="s">
        <v>36</v>
      </c>
      <c r="AK65" s="129">
        <v>5.3089167966738002E-2</v>
      </c>
      <c r="AL65" s="129">
        <v>4.1161792516604899E-4</v>
      </c>
    </row>
    <row r="66" spans="1:38" x14ac:dyDescent="0.2">
      <c r="A66" s="2">
        <v>1035</v>
      </c>
      <c r="B66" s="2">
        <v>9939</v>
      </c>
      <c r="C66" s="2" t="s">
        <v>2773</v>
      </c>
      <c r="D66" s="2" t="s">
        <v>2774</v>
      </c>
      <c r="E66" s="4" t="s">
        <v>245</v>
      </c>
      <c r="F66" s="2" t="s">
        <v>2906</v>
      </c>
      <c r="G66" s="2" t="s">
        <v>2907</v>
      </c>
      <c r="H66" s="2" t="s">
        <v>248</v>
      </c>
      <c r="I66" s="2" t="s">
        <v>302</v>
      </c>
      <c r="J66" s="2" t="s">
        <v>30</v>
      </c>
      <c r="K66" s="2" t="s">
        <v>30</v>
      </c>
      <c r="L66" s="4" t="s">
        <v>2784</v>
      </c>
      <c r="M66" s="2" t="s">
        <v>363</v>
      </c>
      <c r="N66" s="2" t="s">
        <v>250</v>
      </c>
      <c r="O66" s="143" t="s">
        <v>2904</v>
      </c>
      <c r="P66" s="2" t="s">
        <v>251</v>
      </c>
      <c r="Q66" s="2" t="s">
        <v>252</v>
      </c>
      <c r="R66" s="2" t="s">
        <v>253</v>
      </c>
      <c r="S66" s="2" t="s">
        <v>34</v>
      </c>
      <c r="T66" s="118">
        <v>0.2</v>
      </c>
      <c r="U66" s="2" t="s">
        <v>2908</v>
      </c>
      <c r="V66" s="129">
        <v>4.4499999999999998E-2</v>
      </c>
      <c r="W66" s="129">
        <v>2.5000000000000001E-2</v>
      </c>
      <c r="X66" s="4" t="s">
        <v>256</v>
      </c>
      <c r="Z66" s="2" t="s">
        <v>2759</v>
      </c>
      <c r="AA66" s="2" t="s">
        <v>2760</v>
      </c>
      <c r="AB66" s="143" t="s">
        <v>2762</v>
      </c>
      <c r="AD66" s="118">
        <v>228596.02</v>
      </c>
      <c r="AE66" s="127">
        <v>1</v>
      </c>
      <c r="AF66" s="140">
        <v>100.36</v>
      </c>
      <c r="AG66" s="118">
        <v>229.41900000000001</v>
      </c>
      <c r="AJ66" s="2" t="s">
        <v>36</v>
      </c>
      <c r="AK66" s="129">
        <v>6.9059856184828699E-3</v>
      </c>
      <c r="AL66" s="129">
        <v>5.3544396726795398E-5</v>
      </c>
    </row>
    <row r="67" spans="1:38" x14ac:dyDescent="0.2">
      <c r="A67" s="2">
        <v>1035</v>
      </c>
      <c r="B67" s="2">
        <v>9939</v>
      </c>
      <c r="C67" s="2" t="s">
        <v>2909</v>
      </c>
      <c r="D67" s="2" t="s">
        <v>2910</v>
      </c>
      <c r="E67" s="4" t="s">
        <v>245</v>
      </c>
      <c r="F67" s="2" t="s">
        <v>2911</v>
      </c>
      <c r="G67" s="2" t="s">
        <v>2912</v>
      </c>
      <c r="H67" s="2" t="s">
        <v>248</v>
      </c>
      <c r="I67" s="2" t="s">
        <v>302</v>
      </c>
      <c r="J67" s="2" t="s">
        <v>30</v>
      </c>
      <c r="K67" s="2" t="s">
        <v>30</v>
      </c>
      <c r="L67" s="4" t="s">
        <v>2784</v>
      </c>
      <c r="M67" s="2" t="s">
        <v>369</v>
      </c>
      <c r="N67" s="2" t="s">
        <v>250</v>
      </c>
      <c r="O67" s="143" t="s">
        <v>2913</v>
      </c>
      <c r="P67" s="2" t="s">
        <v>324</v>
      </c>
      <c r="Q67" s="2" t="s">
        <v>357</v>
      </c>
      <c r="R67" s="2" t="s">
        <v>253</v>
      </c>
      <c r="S67" s="2" t="s">
        <v>34</v>
      </c>
      <c r="T67" s="118">
        <v>0.5</v>
      </c>
      <c r="U67" s="2" t="s">
        <v>388</v>
      </c>
      <c r="V67" s="129">
        <v>0.05</v>
      </c>
      <c r="W67" s="129">
        <v>4.2999999999999997E-2</v>
      </c>
      <c r="X67" s="4" t="s">
        <v>256</v>
      </c>
      <c r="Z67" s="2" t="s">
        <v>2759</v>
      </c>
      <c r="AA67" s="2" t="s">
        <v>2760</v>
      </c>
      <c r="AB67" s="143" t="s">
        <v>2762</v>
      </c>
      <c r="AD67" s="118">
        <v>440385.38</v>
      </c>
      <c r="AE67" s="127">
        <v>1</v>
      </c>
      <c r="AF67" s="140">
        <v>99.71</v>
      </c>
      <c r="AG67" s="118">
        <v>439.108</v>
      </c>
      <c r="AJ67" s="2" t="s">
        <v>36</v>
      </c>
      <c r="AK67" s="129">
        <v>1.3218067373789499E-2</v>
      </c>
      <c r="AL67" s="129">
        <v>1.02484059846504E-4</v>
      </c>
    </row>
    <row r="68" spans="1:38" x14ac:dyDescent="0.2">
      <c r="A68" s="2">
        <v>1035</v>
      </c>
      <c r="B68" s="2">
        <v>9939</v>
      </c>
      <c r="C68" s="2" t="s">
        <v>1174</v>
      </c>
      <c r="D68" s="2" t="s">
        <v>1175</v>
      </c>
      <c r="E68" s="4" t="s">
        <v>1163</v>
      </c>
      <c r="F68" s="2" t="s">
        <v>2914</v>
      </c>
      <c r="G68" s="2" t="s">
        <v>2915</v>
      </c>
      <c r="H68" s="2" t="s">
        <v>248</v>
      </c>
      <c r="I68" s="2" t="s">
        <v>302</v>
      </c>
      <c r="J68" s="2" t="s">
        <v>30</v>
      </c>
      <c r="K68" s="2" t="s">
        <v>78</v>
      </c>
      <c r="L68" s="4" t="s">
        <v>2784</v>
      </c>
      <c r="M68" s="2" t="s">
        <v>296</v>
      </c>
      <c r="N68" s="2" t="s">
        <v>250</v>
      </c>
      <c r="O68" s="143" t="s">
        <v>2916</v>
      </c>
      <c r="P68" s="2" t="s">
        <v>311</v>
      </c>
      <c r="Q68" s="2" t="s">
        <v>252</v>
      </c>
      <c r="R68" s="2" t="s">
        <v>253</v>
      </c>
      <c r="S68" s="2" t="s">
        <v>34</v>
      </c>
      <c r="T68" s="118">
        <v>2.75</v>
      </c>
      <c r="U68" s="2" t="s">
        <v>2917</v>
      </c>
      <c r="V68" s="129">
        <v>4.7699999999999999E-2</v>
      </c>
      <c r="W68" s="129">
        <v>3.3500000000000002E-2</v>
      </c>
      <c r="X68" s="4" t="s">
        <v>256</v>
      </c>
      <c r="Z68" s="2" t="s">
        <v>2759</v>
      </c>
      <c r="AA68" s="2" t="s">
        <v>2760</v>
      </c>
      <c r="AB68" s="143" t="s">
        <v>2762</v>
      </c>
      <c r="AD68" s="118">
        <v>1802142.98</v>
      </c>
      <c r="AE68" s="127">
        <v>1</v>
      </c>
      <c r="AF68" s="140">
        <v>96.5</v>
      </c>
      <c r="AG68" s="118">
        <v>1739.068</v>
      </c>
      <c r="AJ68" s="2" t="s">
        <v>36</v>
      </c>
      <c r="AK68" s="129">
        <v>5.2349544836319102E-2</v>
      </c>
      <c r="AL68" s="129">
        <v>4.0588338175526201E-4</v>
      </c>
    </row>
    <row r="69" spans="1:38" x14ac:dyDescent="0.2">
      <c r="A69" s="2">
        <v>1035</v>
      </c>
      <c r="B69" s="2">
        <v>9939</v>
      </c>
      <c r="C69" s="2" t="s">
        <v>2918</v>
      </c>
      <c r="D69" s="2" t="s">
        <v>2919</v>
      </c>
      <c r="E69" s="4" t="s">
        <v>245</v>
      </c>
      <c r="F69" s="2" t="s">
        <v>2920</v>
      </c>
      <c r="G69" s="2" t="s">
        <v>2921</v>
      </c>
      <c r="H69" s="2" t="s">
        <v>248</v>
      </c>
      <c r="I69" s="2" t="s">
        <v>269</v>
      </c>
      <c r="J69" s="2" t="s">
        <v>30</v>
      </c>
      <c r="K69" s="2" t="s">
        <v>30</v>
      </c>
      <c r="L69" s="4" t="s">
        <v>2784</v>
      </c>
      <c r="M69" s="2" t="s">
        <v>303</v>
      </c>
      <c r="N69" s="2" t="s">
        <v>250</v>
      </c>
      <c r="O69" s="143" t="s">
        <v>2922</v>
      </c>
      <c r="P69" s="2" t="s">
        <v>251</v>
      </c>
      <c r="Q69" s="2" t="s">
        <v>357</v>
      </c>
      <c r="R69" s="2" t="s">
        <v>253</v>
      </c>
      <c r="S69" s="2" t="s">
        <v>34</v>
      </c>
      <c r="T69" s="118">
        <v>7.11</v>
      </c>
      <c r="U69" s="2" t="s">
        <v>2923</v>
      </c>
      <c r="V69" s="129">
        <v>2.6499999999999999E-2</v>
      </c>
      <c r="W69" s="129">
        <v>8.3000000000000001E-3</v>
      </c>
      <c r="X69" s="4" t="s">
        <v>256</v>
      </c>
      <c r="Z69" s="2" t="s">
        <v>2759</v>
      </c>
      <c r="AA69" s="2" t="s">
        <v>2760</v>
      </c>
      <c r="AB69" s="143" t="s">
        <v>2762</v>
      </c>
      <c r="AD69" s="118">
        <v>843188.45</v>
      </c>
      <c r="AE69" s="127">
        <v>1</v>
      </c>
      <c r="AF69" s="140">
        <v>103.79</v>
      </c>
      <c r="AG69" s="118">
        <v>875.14499999999998</v>
      </c>
      <c r="AJ69" s="2" t="s">
        <v>36</v>
      </c>
      <c r="AK69" s="129">
        <v>2.6343684292591402E-2</v>
      </c>
      <c r="AL69" s="129">
        <v>2.0425132065621601E-4</v>
      </c>
    </row>
    <row r="70" spans="1:38" x14ac:dyDescent="0.2">
      <c r="A70" s="2">
        <v>1035</v>
      </c>
      <c r="B70" s="2">
        <v>9939</v>
      </c>
      <c r="C70" s="2" t="s">
        <v>2924</v>
      </c>
      <c r="D70" s="2" t="s">
        <v>2925</v>
      </c>
      <c r="E70" s="4" t="s">
        <v>598</v>
      </c>
      <c r="F70" s="2" t="s">
        <v>2926</v>
      </c>
      <c r="G70" s="2" t="s">
        <v>2927</v>
      </c>
      <c r="H70" s="2" t="s">
        <v>248</v>
      </c>
      <c r="I70" s="2" t="s">
        <v>302</v>
      </c>
      <c r="J70" s="2" t="s">
        <v>30</v>
      </c>
      <c r="K70" s="2" t="s">
        <v>30</v>
      </c>
      <c r="L70" s="4" t="s">
        <v>2784</v>
      </c>
      <c r="M70" s="2" t="s">
        <v>281</v>
      </c>
      <c r="N70" s="2" t="s">
        <v>250</v>
      </c>
      <c r="O70" s="143" t="s">
        <v>2928</v>
      </c>
      <c r="P70" s="2" t="s">
        <v>340</v>
      </c>
      <c r="Q70" s="2" t="s">
        <v>252</v>
      </c>
      <c r="R70" s="2" t="s">
        <v>253</v>
      </c>
      <c r="S70" s="2" t="s">
        <v>34</v>
      </c>
      <c r="T70" s="118">
        <v>1.95</v>
      </c>
      <c r="U70" s="2" t="s">
        <v>777</v>
      </c>
      <c r="V70" s="129">
        <v>4.7199999999999999E-2</v>
      </c>
      <c r="W70" s="129">
        <v>2.86E-2</v>
      </c>
      <c r="X70" s="4" t="s">
        <v>256</v>
      </c>
      <c r="Z70" s="2" t="s">
        <v>2759</v>
      </c>
      <c r="AA70" s="2" t="s">
        <v>2760</v>
      </c>
      <c r="AB70" s="143" t="s">
        <v>2762</v>
      </c>
      <c r="AD70" s="118">
        <v>808187.4</v>
      </c>
      <c r="AE70" s="127">
        <v>1</v>
      </c>
      <c r="AF70" s="140">
        <v>96.56</v>
      </c>
      <c r="AG70" s="118">
        <v>780.38599999999997</v>
      </c>
      <c r="AJ70" s="2" t="s">
        <v>36</v>
      </c>
      <c r="AK70" s="129">
        <v>2.34912260821134E-2</v>
      </c>
      <c r="AL70" s="129">
        <v>1.8213526619185799E-4</v>
      </c>
    </row>
    <row r="71" spans="1:38" x14ac:dyDescent="0.2">
      <c r="A71" s="2">
        <v>1035</v>
      </c>
      <c r="B71" s="2">
        <v>9939</v>
      </c>
      <c r="C71" s="2" t="s">
        <v>2929</v>
      </c>
      <c r="D71" s="2" t="s">
        <v>2930</v>
      </c>
      <c r="E71" s="4" t="s">
        <v>245</v>
      </c>
      <c r="F71" s="2" t="s">
        <v>2931</v>
      </c>
      <c r="G71" s="2" t="s">
        <v>2932</v>
      </c>
      <c r="H71" s="2" t="s">
        <v>248</v>
      </c>
      <c r="I71" s="2" t="s">
        <v>269</v>
      </c>
      <c r="J71" s="2" t="s">
        <v>30</v>
      </c>
      <c r="K71" s="2" t="s">
        <v>30</v>
      </c>
      <c r="L71" s="4" t="s">
        <v>2784</v>
      </c>
      <c r="M71" s="2" t="s">
        <v>440</v>
      </c>
      <c r="N71" s="2" t="s">
        <v>250</v>
      </c>
      <c r="O71" s="143" t="s">
        <v>2933</v>
      </c>
      <c r="P71" s="2" t="s">
        <v>87</v>
      </c>
      <c r="Q71" s="2" t="s">
        <v>290</v>
      </c>
      <c r="R71" s="2" t="s">
        <v>253</v>
      </c>
      <c r="S71" s="2" t="s">
        <v>34</v>
      </c>
      <c r="T71" s="118">
        <v>3.45</v>
      </c>
      <c r="U71" s="2" t="s">
        <v>452</v>
      </c>
      <c r="V71" s="129">
        <v>2.5000000000000001E-2</v>
      </c>
      <c r="W71" s="129">
        <v>1.55E-2</v>
      </c>
      <c r="X71" s="4" t="s">
        <v>256</v>
      </c>
      <c r="Z71" s="2" t="s">
        <v>2759</v>
      </c>
      <c r="AA71" s="2" t="s">
        <v>2760</v>
      </c>
      <c r="AB71" s="143" t="s">
        <v>2762</v>
      </c>
      <c r="AD71" s="118">
        <v>2545301.7400000002</v>
      </c>
      <c r="AE71" s="127">
        <v>1</v>
      </c>
      <c r="AF71" s="140">
        <v>108.18</v>
      </c>
      <c r="AG71" s="118">
        <v>2753.5070000000001</v>
      </c>
      <c r="AJ71" s="2" t="s">
        <v>36</v>
      </c>
      <c r="AK71" s="129">
        <v>8.2886271426213895E-2</v>
      </c>
      <c r="AL71" s="129">
        <v>6.42644749877862E-4</v>
      </c>
    </row>
    <row r="72" spans="1:38" x14ac:dyDescent="0.2">
      <c r="A72" s="2">
        <v>1035</v>
      </c>
      <c r="B72" s="2">
        <v>9939</v>
      </c>
      <c r="C72" s="2" t="s">
        <v>2929</v>
      </c>
      <c r="D72" s="2" t="s">
        <v>2930</v>
      </c>
      <c r="E72" s="4" t="s">
        <v>245</v>
      </c>
      <c r="F72" s="2" t="s">
        <v>2934</v>
      </c>
      <c r="G72" s="2" t="s">
        <v>2935</v>
      </c>
      <c r="H72" s="2" t="s">
        <v>248</v>
      </c>
      <c r="I72" s="2" t="s">
        <v>269</v>
      </c>
      <c r="J72" s="2" t="s">
        <v>30</v>
      </c>
      <c r="K72" s="2" t="s">
        <v>30</v>
      </c>
      <c r="L72" s="4" t="s">
        <v>2784</v>
      </c>
      <c r="M72" s="2" t="s">
        <v>440</v>
      </c>
      <c r="N72" s="2" t="s">
        <v>250</v>
      </c>
      <c r="O72" s="143" t="s">
        <v>2933</v>
      </c>
      <c r="P72" s="2" t="s">
        <v>87</v>
      </c>
      <c r="Q72" s="2" t="s">
        <v>290</v>
      </c>
      <c r="R72" s="2" t="s">
        <v>253</v>
      </c>
      <c r="S72" s="2" t="s">
        <v>34</v>
      </c>
      <c r="T72" s="118">
        <v>6.37</v>
      </c>
      <c r="U72" s="2" t="s">
        <v>2936</v>
      </c>
      <c r="V72" s="129">
        <v>2.5999999999999999E-2</v>
      </c>
      <c r="W72" s="129">
        <v>1.7500000000000002E-2</v>
      </c>
      <c r="X72" s="4" t="s">
        <v>256</v>
      </c>
      <c r="Z72" s="2" t="s">
        <v>2759</v>
      </c>
      <c r="AA72" s="2" t="s">
        <v>2760</v>
      </c>
      <c r="AB72" s="143" t="s">
        <v>2762</v>
      </c>
      <c r="AD72" s="118">
        <v>3311517.7</v>
      </c>
      <c r="AE72" s="127">
        <v>1</v>
      </c>
      <c r="AF72" s="140">
        <v>105.91</v>
      </c>
      <c r="AG72" s="118">
        <v>3507.2280000000001</v>
      </c>
      <c r="AJ72" s="2" t="s">
        <v>36</v>
      </c>
      <c r="AK72" s="129">
        <v>0.105574832460115</v>
      </c>
      <c r="AL72" s="129">
        <v>8.18556687763734E-4</v>
      </c>
    </row>
    <row r="73" spans="1:38" x14ac:dyDescent="0.2">
      <c r="A73" s="2">
        <v>1035</v>
      </c>
      <c r="B73" s="2">
        <v>9939</v>
      </c>
      <c r="C73" s="2" t="s">
        <v>2937</v>
      </c>
      <c r="D73" s="2" t="s">
        <v>2938</v>
      </c>
      <c r="E73" s="4" t="s">
        <v>245</v>
      </c>
      <c r="F73" s="2" t="s">
        <v>2939</v>
      </c>
      <c r="G73" s="2" t="s">
        <v>2940</v>
      </c>
      <c r="H73" s="2" t="s">
        <v>248</v>
      </c>
      <c r="I73" s="2" t="s">
        <v>302</v>
      </c>
      <c r="J73" s="2" t="s">
        <v>30</v>
      </c>
      <c r="K73" s="2" t="s">
        <v>78</v>
      </c>
      <c r="L73" s="4" t="s">
        <v>2784</v>
      </c>
      <c r="M73" s="2" t="s">
        <v>323</v>
      </c>
      <c r="N73" s="2" t="s">
        <v>250</v>
      </c>
      <c r="O73" s="143" t="s">
        <v>2941</v>
      </c>
      <c r="P73" s="2" t="s">
        <v>272</v>
      </c>
      <c r="Q73" s="2" t="s">
        <v>272</v>
      </c>
      <c r="R73" s="2" t="s">
        <v>272</v>
      </c>
      <c r="S73" s="2" t="s">
        <v>34</v>
      </c>
      <c r="T73" s="118">
        <v>0.53600000000000003</v>
      </c>
      <c r="U73" s="2" t="s">
        <v>388</v>
      </c>
      <c r="V73" s="129">
        <v>8.498E-2</v>
      </c>
      <c r="W73" s="129">
        <v>6.7500000000000004E-2</v>
      </c>
      <c r="X73" s="4" t="s">
        <v>256</v>
      </c>
      <c r="Z73" s="2" t="s">
        <v>178</v>
      </c>
      <c r="AA73" s="2" t="s">
        <v>2760</v>
      </c>
      <c r="AB73" s="143" t="s">
        <v>2942</v>
      </c>
      <c r="AD73" s="118">
        <v>429192</v>
      </c>
      <c r="AE73" s="127">
        <v>1</v>
      </c>
      <c r="AF73" s="140">
        <v>103.1</v>
      </c>
      <c r="AG73" s="118">
        <v>442.49700000000001</v>
      </c>
      <c r="AJ73" s="2" t="s">
        <v>36</v>
      </c>
      <c r="AK73" s="129">
        <v>1.3320073943248001E-2</v>
      </c>
      <c r="AL73" s="129">
        <v>1.03274950607876E-4</v>
      </c>
    </row>
    <row r="74" spans="1:38" x14ac:dyDescent="0.2">
      <c r="A74" s="2">
        <v>1035</v>
      </c>
      <c r="B74" s="2">
        <v>9939</v>
      </c>
      <c r="C74" s="2" t="s">
        <v>2943</v>
      </c>
      <c r="D74" s="2" t="s">
        <v>2944</v>
      </c>
      <c r="E74" s="4" t="s">
        <v>598</v>
      </c>
      <c r="F74" s="2" t="s">
        <v>2945</v>
      </c>
      <c r="G74" s="2" t="s">
        <v>2946</v>
      </c>
      <c r="H74" s="2" t="s">
        <v>248</v>
      </c>
      <c r="I74" s="2" t="s">
        <v>269</v>
      </c>
      <c r="J74" s="2" t="s">
        <v>30</v>
      </c>
      <c r="K74" s="2" t="s">
        <v>30</v>
      </c>
      <c r="L74" s="4" t="s">
        <v>2784</v>
      </c>
      <c r="M74" s="2" t="s">
        <v>440</v>
      </c>
      <c r="N74" s="2" t="s">
        <v>250</v>
      </c>
      <c r="O74" s="143" t="s">
        <v>2947</v>
      </c>
      <c r="P74" s="2" t="s">
        <v>311</v>
      </c>
      <c r="Q74" s="2" t="s">
        <v>252</v>
      </c>
      <c r="R74" s="2" t="s">
        <v>253</v>
      </c>
      <c r="S74" s="2" t="s">
        <v>34</v>
      </c>
      <c r="T74" s="118">
        <v>2.54</v>
      </c>
      <c r="U74" s="2" t="s">
        <v>341</v>
      </c>
      <c r="V74" s="129">
        <v>2.7699999999999999E-2</v>
      </c>
      <c r="W74" s="129">
        <v>3.6400000000000002E-2</v>
      </c>
      <c r="X74" s="4" t="s">
        <v>256</v>
      </c>
      <c r="Z74" s="2" t="s">
        <v>2759</v>
      </c>
      <c r="AA74" s="2" t="s">
        <v>2760</v>
      </c>
      <c r="AB74" s="143" t="s">
        <v>2762</v>
      </c>
      <c r="AD74" s="118">
        <v>587999.99</v>
      </c>
      <c r="AE74" s="127">
        <v>1</v>
      </c>
      <c r="AF74" s="140">
        <v>108.85</v>
      </c>
      <c r="AG74" s="118">
        <v>640.03800000000001</v>
      </c>
      <c r="AJ74" s="2" t="s">
        <v>36</v>
      </c>
      <c r="AK74" s="129">
        <v>1.9266467945070798E-2</v>
      </c>
      <c r="AL74" s="129">
        <v>1.49379315302076E-4</v>
      </c>
    </row>
    <row r="75" spans="1:38" x14ac:dyDescent="0.2">
      <c r="A75" s="2">
        <v>1035</v>
      </c>
      <c r="B75" s="2">
        <v>9939</v>
      </c>
      <c r="C75" s="2" t="s">
        <v>2948</v>
      </c>
      <c r="D75" s="2" t="s">
        <v>2949</v>
      </c>
      <c r="E75" s="4" t="s">
        <v>245</v>
      </c>
      <c r="F75" s="2" t="s">
        <v>2950</v>
      </c>
      <c r="G75" s="2" t="s">
        <v>2951</v>
      </c>
      <c r="H75" s="2" t="s">
        <v>248</v>
      </c>
      <c r="I75" s="2" t="s">
        <v>269</v>
      </c>
      <c r="J75" s="2" t="s">
        <v>30</v>
      </c>
      <c r="K75" s="2" t="s">
        <v>30</v>
      </c>
      <c r="L75" s="4" t="s">
        <v>2784</v>
      </c>
      <c r="M75" s="2" t="s">
        <v>375</v>
      </c>
      <c r="N75" s="2" t="s">
        <v>250</v>
      </c>
      <c r="O75" s="143" t="s">
        <v>2952</v>
      </c>
      <c r="P75" s="2" t="s">
        <v>340</v>
      </c>
      <c r="Q75" s="2" t="s">
        <v>252</v>
      </c>
      <c r="R75" s="2" t="s">
        <v>253</v>
      </c>
      <c r="S75" s="2" t="s">
        <v>34</v>
      </c>
      <c r="T75" s="118">
        <v>2.77</v>
      </c>
      <c r="U75" s="2" t="s">
        <v>777</v>
      </c>
      <c r="V75" s="129">
        <v>3.1300000000000001E-2</v>
      </c>
      <c r="W75" s="129">
        <v>3.8399999999999997E-2</v>
      </c>
      <c r="X75" s="4" t="s">
        <v>256</v>
      </c>
      <c r="Z75" s="2" t="s">
        <v>2759</v>
      </c>
      <c r="AA75" s="2" t="s">
        <v>2760</v>
      </c>
      <c r="AB75" s="143" t="s">
        <v>2762</v>
      </c>
      <c r="AD75" s="118">
        <v>1496840.47</v>
      </c>
      <c r="AE75" s="127">
        <v>1</v>
      </c>
      <c r="AF75" s="140">
        <v>105.99</v>
      </c>
      <c r="AG75" s="118">
        <v>1586.501</v>
      </c>
      <c r="AJ75" s="2" t="s">
        <v>36</v>
      </c>
      <c r="AK75" s="129">
        <v>4.7756969597319697E-2</v>
      </c>
      <c r="AL75" s="129">
        <v>3.7027562289510598E-4</v>
      </c>
    </row>
    <row r="76" spans="1:38" x14ac:dyDescent="0.2">
      <c r="A76" s="2">
        <v>1035</v>
      </c>
      <c r="B76" s="2">
        <v>9939</v>
      </c>
      <c r="C76" s="2" t="s">
        <v>2953</v>
      </c>
      <c r="D76" s="2" t="s">
        <v>2954</v>
      </c>
      <c r="E76" s="4" t="s">
        <v>266</v>
      </c>
      <c r="F76" s="2" t="s">
        <v>2955</v>
      </c>
      <c r="G76" s="2" t="s">
        <v>2956</v>
      </c>
      <c r="H76" s="2" t="s">
        <v>248</v>
      </c>
      <c r="I76" s="2" t="s">
        <v>302</v>
      </c>
      <c r="J76" s="2" t="s">
        <v>30</v>
      </c>
      <c r="K76" s="2" t="s">
        <v>2957</v>
      </c>
      <c r="L76" s="4" t="s">
        <v>2784</v>
      </c>
      <c r="M76" s="2" t="s">
        <v>271</v>
      </c>
      <c r="N76" s="2" t="s">
        <v>250</v>
      </c>
      <c r="O76" s="143" t="s">
        <v>2958</v>
      </c>
      <c r="P76" s="2" t="s">
        <v>272</v>
      </c>
      <c r="Q76" s="2" t="s">
        <v>272</v>
      </c>
      <c r="R76" s="2" t="s">
        <v>272</v>
      </c>
      <c r="S76" s="2" t="s">
        <v>34</v>
      </c>
      <c r="T76" s="118">
        <v>2.89</v>
      </c>
      <c r="U76" s="2" t="s">
        <v>2959</v>
      </c>
      <c r="V76" s="129">
        <v>9.8500000000000004E-2</v>
      </c>
      <c r="W76" s="129">
        <v>9.5000000000000001E-2</v>
      </c>
      <c r="X76" s="4" t="s">
        <v>256</v>
      </c>
      <c r="Z76" s="2" t="s">
        <v>2759</v>
      </c>
      <c r="AA76" s="2" t="s">
        <v>2760</v>
      </c>
      <c r="AB76" s="143" t="s">
        <v>2762</v>
      </c>
      <c r="AD76" s="118">
        <v>394325</v>
      </c>
      <c r="AE76" s="127">
        <v>1</v>
      </c>
      <c r="AF76" s="140">
        <v>101.24</v>
      </c>
      <c r="AG76" s="118">
        <v>399.21499999999997</v>
      </c>
      <c r="AJ76" s="2" t="s">
        <v>36</v>
      </c>
      <c r="AK76" s="129">
        <v>1.2017186484092199E-2</v>
      </c>
      <c r="AL76" s="129">
        <v>9.3173232061475E-5</v>
      </c>
    </row>
    <row r="77" spans="1:38" x14ac:dyDescent="0.2">
      <c r="A77" s="2">
        <v>1035</v>
      </c>
      <c r="B77" s="2">
        <v>9939</v>
      </c>
      <c r="C77" s="2" t="s">
        <v>2961</v>
      </c>
      <c r="D77" s="2" t="s">
        <v>2962</v>
      </c>
      <c r="E77" s="4" t="s">
        <v>245</v>
      </c>
      <c r="F77" s="2" t="s">
        <v>2963</v>
      </c>
      <c r="G77" s="2" t="s">
        <v>2964</v>
      </c>
      <c r="H77" s="2" t="s">
        <v>248</v>
      </c>
      <c r="I77" s="2" t="s">
        <v>302</v>
      </c>
      <c r="J77" s="2" t="s">
        <v>30</v>
      </c>
      <c r="K77" s="2" t="s">
        <v>30</v>
      </c>
      <c r="L77" s="4" t="s">
        <v>2784</v>
      </c>
      <c r="M77" s="2" t="s">
        <v>281</v>
      </c>
      <c r="N77" s="2" t="s">
        <v>250</v>
      </c>
      <c r="O77" s="143" t="s">
        <v>2965</v>
      </c>
      <c r="P77" s="2" t="s">
        <v>346</v>
      </c>
      <c r="Q77" s="2" t="s">
        <v>357</v>
      </c>
      <c r="R77" s="2" t="s">
        <v>253</v>
      </c>
      <c r="S77" s="2" t="s">
        <v>34</v>
      </c>
      <c r="T77" s="118">
        <v>1.34</v>
      </c>
      <c r="U77" s="2" t="s">
        <v>695</v>
      </c>
      <c r="V77" s="129">
        <v>4.8899999999999999E-2</v>
      </c>
      <c r="W77" s="129">
        <v>4.4699999999999997E-2</v>
      </c>
      <c r="X77" s="4" t="s">
        <v>256</v>
      </c>
      <c r="Z77" s="2" t="s">
        <v>2759</v>
      </c>
      <c r="AA77" s="2" t="s">
        <v>2760</v>
      </c>
      <c r="AB77" s="143" t="s">
        <v>2762</v>
      </c>
      <c r="AD77" s="118">
        <v>625079.26</v>
      </c>
      <c r="AE77" s="127">
        <v>1</v>
      </c>
      <c r="AF77" s="140">
        <v>99.54</v>
      </c>
      <c r="AG77" s="118">
        <v>622.20399999999995</v>
      </c>
      <c r="AJ77" s="2" t="s">
        <v>36</v>
      </c>
      <c r="AK77" s="129">
        <v>1.8729624819106599E-2</v>
      </c>
      <c r="AL77" s="129">
        <v>1.45216992513602E-4</v>
      </c>
    </row>
    <row r="78" spans="1:38" x14ac:dyDescent="0.2">
      <c r="A78" s="2">
        <v>1035</v>
      </c>
      <c r="B78" s="2">
        <v>9939</v>
      </c>
      <c r="C78" s="2" t="s">
        <v>2823</v>
      </c>
      <c r="D78" s="2" t="s">
        <v>2824</v>
      </c>
      <c r="E78" s="4" t="s">
        <v>245</v>
      </c>
      <c r="F78" s="2" t="s">
        <v>2825</v>
      </c>
      <c r="G78" s="2" t="s">
        <v>2826</v>
      </c>
      <c r="H78" s="2" t="s">
        <v>248</v>
      </c>
      <c r="I78" s="2" t="s">
        <v>178</v>
      </c>
      <c r="J78" s="2" t="s">
        <v>30</v>
      </c>
      <c r="K78" s="2" t="s">
        <v>30</v>
      </c>
      <c r="L78" s="4" t="s">
        <v>2784</v>
      </c>
      <c r="M78" s="2" t="s">
        <v>178</v>
      </c>
      <c r="N78" s="2" t="s">
        <v>250</v>
      </c>
      <c r="O78" s="143" t="s">
        <v>3018</v>
      </c>
      <c r="P78" s="2" t="s">
        <v>272</v>
      </c>
      <c r="Q78" s="2" t="s">
        <v>272</v>
      </c>
      <c r="R78" s="2" t="s">
        <v>272</v>
      </c>
      <c r="S78" s="2" t="s">
        <v>34</v>
      </c>
      <c r="T78" s="118">
        <v>0.01</v>
      </c>
      <c r="U78" s="2" t="s">
        <v>2828</v>
      </c>
      <c r="V78" s="129">
        <v>1E-4</v>
      </c>
      <c r="W78" s="129">
        <v>0.06</v>
      </c>
      <c r="X78" s="4" t="s">
        <v>256</v>
      </c>
      <c r="Z78" s="2" t="s">
        <v>2787</v>
      </c>
      <c r="AA78" s="2" t="s">
        <v>2788</v>
      </c>
      <c r="AB78" s="143" t="s">
        <v>2789</v>
      </c>
      <c r="AD78" s="118">
        <v>2820024.42</v>
      </c>
      <c r="AE78" s="127">
        <v>1</v>
      </c>
      <c r="AF78" s="140">
        <v>0</v>
      </c>
      <c r="AG78" s="118">
        <v>0</v>
      </c>
      <c r="AJ78" s="2" t="s">
        <v>36</v>
      </c>
      <c r="AK78" s="129">
        <v>8.4888570704019099E-10</v>
      </c>
      <c r="AL78" s="129">
        <v>6.58169240199655E-12</v>
      </c>
    </row>
    <row r="79" spans="1:38" x14ac:dyDescent="0.2">
      <c r="A79" s="2">
        <v>1035</v>
      </c>
      <c r="B79" s="2">
        <v>9939</v>
      </c>
      <c r="C79" s="2" t="s">
        <v>2823</v>
      </c>
      <c r="D79" s="2" t="s">
        <v>2824</v>
      </c>
      <c r="E79" s="4" t="s">
        <v>245</v>
      </c>
      <c r="F79" s="2" t="s">
        <v>2966</v>
      </c>
      <c r="G79" s="2" t="s">
        <v>2967</v>
      </c>
      <c r="H79" s="2" t="s">
        <v>248</v>
      </c>
      <c r="I79" s="2" t="s">
        <v>178</v>
      </c>
      <c r="J79" s="2" t="s">
        <v>30</v>
      </c>
      <c r="K79" s="2" t="s">
        <v>30</v>
      </c>
      <c r="L79" s="4" t="s">
        <v>2784</v>
      </c>
      <c r="M79" s="2" t="s">
        <v>178</v>
      </c>
      <c r="N79" s="2" t="s">
        <v>250</v>
      </c>
      <c r="O79" s="143" t="s">
        <v>2968</v>
      </c>
      <c r="P79" s="2" t="s">
        <v>272</v>
      </c>
      <c r="Q79" s="2" t="s">
        <v>272</v>
      </c>
      <c r="R79" s="2" t="s">
        <v>272</v>
      </c>
      <c r="S79" s="2" t="s">
        <v>34</v>
      </c>
      <c r="T79" s="118">
        <v>0.01</v>
      </c>
      <c r="U79" s="2" t="s">
        <v>2828</v>
      </c>
      <c r="V79" s="129">
        <v>1E-4</v>
      </c>
      <c r="W79" s="129">
        <v>6.4500000000000002E-2</v>
      </c>
      <c r="X79" s="4" t="s">
        <v>256</v>
      </c>
      <c r="Z79" s="2" t="s">
        <v>2787</v>
      </c>
      <c r="AA79" s="2" t="s">
        <v>2788</v>
      </c>
      <c r="AB79" s="143" t="s">
        <v>2789</v>
      </c>
      <c r="AD79" s="118">
        <v>185037.1</v>
      </c>
      <c r="AE79" s="127">
        <v>1</v>
      </c>
      <c r="AF79" s="140">
        <v>0</v>
      </c>
      <c r="AG79" s="118">
        <v>0</v>
      </c>
      <c r="AJ79" s="2" t="s">
        <v>36</v>
      </c>
      <c r="AK79" s="129">
        <v>5.5699996194418292E-11</v>
      </c>
      <c r="AL79" s="129">
        <v>4.31860542242211E-13</v>
      </c>
    </row>
    <row r="80" spans="1:38" x14ac:dyDescent="0.2">
      <c r="A80" s="2">
        <v>1035</v>
      </c>
      <c r="B80" s="2">
        <v>9939</v>
      </c>
      <c r="C80" s="2" t="s">
        <v>2823</v>
      </c>
      <c r="D80" s="2" t="s">
        <v>2824</v>
      </c>
      <c r="E80" s="4" t="s">
        <v>245</v>
      </c>
      <c r="F80" s="2" t="s">
        <v>2969</v>
      </c>
      <c r="G80" s="2" t="s">
        <v>2970</v>
      </c>
      <c r="H80" s="2" t="s">
        <v>248</v>
      </c>
      <c r="I80" s="2" t="s">
        <v>178</v>
      </c>
      <c r="J80" s="2" t="s">
        <v>30</v>
      </c>
      <c r="K80" s="2" t="s">
        <v>30</v>
      </c>
      <c r="L80" s="4" t="s">
        <v>2784</v>
      </c>
      <c r="M80" s="2" t="s">
        <v>178</v>
      </c>
      <c r="N80" s="2" t="s">
        <v>250</v>
      </c>
      <c r="O80" s="143" t="s">
        <v>3019</v>
      </c>
      <c r="P80" s="2" t="s">
        <v>272</v>
      </c>
      <c r="Q80" s="2" t="s">
        <v>272</v>
      </c>
      <c r="R80" s="2" t="s">
        <v>272</v>
      </c>
      <c r="S80" s="2" t="s">
        <v>34</v>
      </c>
      <c r="T80" s="118">
        <v>0.01</v>
      </c>
      <c r="U80" s="2" t="s">
        <v>2828</v>
      </c>
      <c r="V80" s="129">
        <v>1E-4</v>
      </c>
      <c r="W80" s="129">
        <v>5.7000000000000002E-2</v>
      </c>
      <c r="X80" s="4" t="s">
        <v>256</v>
      </c>
      <c r="Z80" s="2" t="s">
        <v>2787</v>
      </c>
      <c r="AA80" s="2" t="s">
        <v>2788</v>
      </c>
      <c r="AB80" s="143" t="s">
        <v>2789</v>
      </c>
      <c r="AD80" s="118">
        <v>185887</v>
      </c>
      <c r="AE80" s="127">
        <v>1</v>
      </c>
      <c r="AF80" s="140">
        <v>0</v>
      </c>
      <c r="AG80" s="118">
        <v>0</v>
      </c>
      <c r="AJ80" s="2" t="s">
        <v>36</v>
      </c>
      <c r="AK80" s="129">
        <v>5.5955833681958004E-11</v>
      </c>
      <c r="AL80" s="129">
        <v>4.3384413512629498E-13</v>
      </c>
    </row>
    <row r="81" spans="1:38" x14ac:dyDescent="0.2">
      <c r="A81" s="2">
        <v>1035</v>
      </c>
      <c r="B81" s="2">
        <v>9939</v>
      </c>
      <c r="C81" s="2" t="s">
        <v>2829</v>
      </c>
      <c r="D81" s="2" t="s">
        <v>2830</v>
      </c>
      <c r="E81" s="4" t="s">
        <v>266</v>
      </c>
      <c r="F81" s="2" t="s">
        <v>2831</v>
      </c>
      <c r="G81" s="2" t="s">
        <v>2832</v>
      </c>
      <c r="H81" s="2" t="s">
        <v>248</v>
      </c>
      <c r="I81" s="2" t="s">
        <v>302</v>
      </c>
      <c r="J81" s="2" t="s">
        <v>30</v>
      </c>
      <c r="K81" s="2" t="s">
        <v>78</v>
      </c>
      <c r="L81" s="4" t="s">
        <v>2784</v>
      </c>
      <c r="M81" s="2" t="s">
        <v>323</v>
      </c>
      <c r="N81" s="2" t="s">
        <v>250</v>
      </c>
      <c r="O81" s="143" t="s">
        <v>2833</v>
      </c>
      <c r="P81" s="2" t="s">
        <v>272</v>
      </c>
      <c r="Q81" s="2" t="s">
        <v>272</v>
      </c>
      <c r="R81" s="2" t="s">
        <v>272</v>
      </c>
      <c r="S81" s="2" t="s">
        <v>34</v>
      </c>
      <c r="T81" s="118">
        <v>0.01</v>
      </c>
      <c r="U81" s="2" t="s">
        <v>2834</v>
      </c>
      <c r="V81" s="129">
        <v>1E-4</v>
      </c>
      <c r="W81" s="129">
        <v>0.03</v>
      </c>
      <c r="X81" s="4" t="s">
        <v>256</v>
      </c>
      <c r="Z81" s="2" t="s">
        <v>2787</v>
      </c>
      <c r="AA81" s="2" t="s">
        <v>2788</v>
      </c>
      <c r="AB81" s="143" t="s">
        <v>2789</v>
      </c>
      <c r="AD81" s="118">
        <v>502844.41</v>
      </c>
      <c r="AE81" s="127">
        <v>1</v>
      </c>
      <c r="AF81" s="140">
        <v>0</v>
      </c>
      <c r="AG81" s="118">
        <v>0</v>
      </c>
      <c r="AJ81" s="2" t="s">
        <v>36</v>
      </c>
      <c r="AK81" s="129">
        <v>1.5136657310012201E-10</v>
      </c>
      <c r="AL81" s="129">
        <v>1.17359523882543E-12</v>
      </c>
    </row>
    <row r="82" spans="1:38" x14ac:dyDescent="0.2">
      <c r="A82" s="2">
        <v>1035</v>
      </c>
      <c r="B82" s="2">
        <v>9939</v>
      </c>
      <c r="C82" s="2" t="s">
        <v>2978</v>
      </c>
      <c r="D82" s="2" t="s">
        <v>2979</v>
      </c>
      <c r="E82" s="4" t="s">
        <v>245</v>
      </c>
      <c r="F82" s="2" t="s">
        <v>2980</v>
      </c>
      <c r="G82" s="2" t="s">
        <v>2981</v>
      </c>
      <c r="H82" s="2" t="s">
        <v>248</v>
      </c>
      <c r="I82" s="2" t="s">
        <v>178</v>
      </c>
      <c r="J82" s="2" t="s">
        <v>30</v>
      </c>
      <c r="K82" s="2" t="s">
        <v>30</v>
      </c>
      <c r="L82" s="4" t="s">
        <v>2784</v>
      </c>
      <c r="M82" s="2" t="s">
        <v>178</v>
      </c>
      <c r="N82" s="2" t="s">
        <v>250</v>
      </c>
      <c r="O82" s="143" t="s">
        <v>3020</v>
      </c>
      <c r="P82" s="2" t="s">
        <v>272</v>
      </c>
      <c r="Q82" s="2" t="s">
        <v>272</v>
      </c>
      <c r="R82" s="2" t="s">
        <v>272</v>
      </c>
      <c r="S82" s="2" t="s">
        <v>34</v>
      </c>
      <c r="T82" s="118">
        <v>0.01</v>
      </c>
      <c r="U82" s="2" t="s">
        <v>2983</v>
      </c>
      <c r="V82" s="129">
        <v>1E-4</v>
      </c>
      <c r="W82" s="129">
        <v>5.8500000000000003E-2</v>
      </c>
      <c r="X82" s="4" t="s">
        <v>256</v>
      </c>
      <c r="Z82" s="2" t="s">
        <v>2787</v>
      </c>
      <c r="AA82" s="2" t="s">
        <v>2788</v>
      </c>
      <c r="AB82" s="143" t="s">
        <v>2789</v>
      </c>
      <c r="AD82" s="118">
        <v>11187.21</v>
      </c>
      <c r="AE82" s="127">
        <v>1</v>
      </c>
      <c r="AF82" s="140">
        <v>0</v>
      </c>
      <c r="AG82" s="118">
        <v>0</v>
      </c>
      <c r="AJ82" s="2" t="s">
        <v>36</v>
      </c>
      <c r="AK82" s="129">
        <v>3.3675817142948998E-12</v>
      </c>
      <c r="AL82" s="129">
        <v>2.6109977819461501E-14</v>
      </c>
    </row>
    <row r="83" spans="1:38" x14ac:dyDescent="0.2">
      <c r="A83" s="2">
        <v>1035</v>
      </c>
      <c r="B83" s="2">
        <v>9939</v>
      </c>
      <c r="C83" s="2" t="s">
        <v>2984</v>
      </c>
      <c r="D83" s="2" t="s">
        <v>2985</v>
      </c>
      <c r="E83" s="4" t="s">
        <v>33</v>
      </c>
      <c r="F83" s="2" t="s">
        <v>2986</v>
      </c>
      <c r="G83" s="2" t="s">
        <v>2987</v>
      </c>
      <c r="H83" s="2" t="s">
        <v>248</v>
      </c>
      <c r="I83" s="2" t="s">
        <v>178</v>
      </c>
      <c r="J83" s="2" t="s">
        <v>30</v>
      </c>
      <c r="K83" s="2" t="s">
        <v>2957</v>
      </c>
      <c r="L83" s="4" t="s">
        <v>2784</v>
      </c>
      <c r="M83" s="2" t="s">
        <v>178</v>
      </c>
      <c r="N83" s="2" t="s">
        <v>250</v>
      </c>
      <c r="O83" s="143" t="s">
        <v>2988</v>
      </c>
      <c r="P83" s="2" t="s">
        <v>272</v>
      </c>
      <c r="Q83" s="2" t="s">
        <v>272</v>
      </c>
      <c r="R83" s="2" t="s">
        <v>272</v>
      </c>
      <c r="S83" s="2" t="s">
        <v>34</v>
      </c>
      <c r="T83" s="118">
        <v>0.01</v>
      </c>
      <c r="U83" s="2" t="s">
        <v>2989</v>
      </c>
      <c r="V83" s="129">
        <v>1E-4</v>
      </c>
      <c r="W83" s="129">
        <v>8.1500000000000003E-2</v>
      </c>
      <c r="X83" s="4" t="s">
        <v>256</v>
      </c>
      <c r="Z83" s="2" t="s">
        <v>2787</v>
      </c>
      <c r="AA83" s="2" t="s">
        <v>2788</v>
      </c>
      <c r="AB83" s="143" t="s">
        <v>2789</v>
      </c>
      <c r="AD83" s="118">
        <v>90.75</v>
      </c>
      <c r="AE83" s="127">
        <v>1</v>
      </c>
      <c r="AF83" s="140">
        <v>119</v>
      </c>
      <c r="AG83" s="118">
        <v>0.108</v>
      </c>
      <c r="AJ83" s="2" t="s">
        <v>36</v>
      </c>
      <c r="AK83" s="129">
        <v>3.2507977259834501E-6</v>
      </c>
      <c r="AL83" s="129">
        <v>2.5204512829098599E-8</v>
      </c>
    </row>
    <row r="84" spans="1:38" x14ac:dyDescent="0.2">
      <c r="A84" s="2">
        <v>1035</v>
      </c>
      <c r="B84" s="2">
        <v>9939</v>
      </c>
      <c r="C84" s="2" t="s">
        <v>3001</v>
      </c>
      <c r="D84" s="2" t="s">
        <v>3002</v>
      </c>
      <c r="E84" s="4" t="s">
        <v>245</v>
      </c>
      <c r="F84" s="2" t="s">
        <v>3003</v>
      </c>
      <c r="G84" s="2" t="s">
        <v>3004</v>
      </c>
      <c r="H84" s="2" t="s">
        <v>248</v>
      </c>
      <c r="I84" s="2" t="s">
        <v>287</v>
      </c>
      <c r="J84" s="2" t="s">
        <v>77</v>
      </c>
      <c r="K84" s="2" t="s">
        <v>30</v>
      </c>
      <c r="L84" s="4" t="s">
        <v>2784</v>
      </c>
      <c r="M84" s="2" t="s">
        <v>288</v>
      </c>
      <c r="N84" s="2" t="s">
        <v>250</v>
      </c>
      <c r="O84" s="143" t="s">
        <v>3005</v>
      </c>
      <c r="P84" s="2" t="s">
        <v>1519</v>
      </c>
      <c r="Q84" s="2" t="s">
        <v>357</v>
      </c>
      <c r="R84" s="2" t="s">
        <v>253</v>
      </c>
      <c r="S84" s="2" t="s">
        <v>82</v>
      </c>
      <c r="T84" s="118">
        <v>5.84</v>
      </c>
      <c r="U84" s="2" t="s">
        <v>3006</v>
      </c>
      <c r="V84" s="129">
        <v>6.7299999999999999E-2</v>
      </c>
      <c r="W84" s="129">
        <v>8.5000000000000006E-2</v>
      </c>
      <c r="X84" s="4" t="s">
        <v>256</v>
      </c>
      <c r="Z84" s="2" t="s">
        <v>2759</v>
      </c>
      <c r="AA84" s="2" t="s">
        <v>2760</v>
      </c>
      <c r="AB84" s="143" t="s">
        <v>2762</v>
      </c>
      <c r="AD84" s="118">
        <v>216000</v>
      </c>
      <c r="AE84" s="127">
        <v>3.19</v>
      </c>
      <c r="AF84" s="140">
        <v>113.36</v>
      </c>
      <c r="AG84" s="118">
        <v>781.096</v>
      </c>
      <c r="AJ84" s="2" t="s">
        <v>36</v>
      </c>
      <c r="AK84" s="129">
        <v>2.3512598267199598E-2</v>
      </c>
      <c r="AL84" s="129">
        <v>1.8230097183047201E-4</v>
      </c>
    </row>
    <row r="85" spans="1:38" x14ac:dyDescent="0.2">
      <c r="A85" s="2">
        <v>1035</v>
      </c>
      <c r="B85" s="2">
        <v>9939</v>
      </c>
      <c r="C85" s="2" t="s">
        <v>1602</v>
      </c>
      <c r="D85" s="7" t="s">
        <v>4632</v>
      </c>
      <c r="E85" s="4" t="s">
        <v>1163</v>
      </c>
      <c r="F85" s="2" t="s">
        <v>3007</v>
      </c>
      <c r="G85" s="2" t="s">
        <v>3008</v>
      </c>
      <c r="H85" s="2" t="s">
        <v>248</v>
      </c>
      <c r="I85" s="2" t="s">
        <v>287</v>
      </c>
      <c r="J85" s="2" t="s">
        <v>77</v>
      </c>
      <c r="K85" s="2" t="s">
        <v>30</v>
      </c>
      <c r="L85" s="4" t="s">
        <v>2784</v>
      </c>
      <c r="M85" s="2" t="s">
        <v>288</v>
      </c>
      <c r="N85" s="2" t="s">
        <v>250</v>
      </c>
      <c r="O85" s="143" t="s">
        <v>3009</v>
      </c>
      <c r="P85" s="2" t="s">
        <v>1519</v>
      </c>
      <c r="Q85" s="2" t="s">
        <v>357</v>
      </c>
      <c r="R85" s="2" t="s">
        <v>253</v>
      </c>
      <c r="S85" s="2" t="s">
        <v>82</v>
      </c>
      <c r="T85" s="118">
        <v>2.12</v>
      </c>
      <c r="U85" s="2" t="s">
        <v>3010</v>
      </c>
      <c r="V85" s="129">
        <v>6.5799999999999997E-2</v>
      </c>
      <c r="W85" s="129">
        <v>5.3749999999999999E-2</v>
      </c>
      <c r="X85" s="4" t="s">
        <v>256</v>
      </c>
      <c r="Z85" s="2" t="s">
        <v>2759</v>
      </c>
      <c r="AA85" s="2" t="s">
        <v>2760</v>
      </c>
      <c r="AB85" s="143" t="s">
        <v>2762</v>
      </c>
      <c r="AD85" s="118">
        <v>512000</v>
      </c>
      <c r="AE85" s="127">
        <v>3.19</v>
      </c>
      <c r="AF85" s="140">
        <v>99.08</v>
      </c>
      <c r="AG85" s="118">
        <v>1618.2539999999999</v>
      </c>
      <c r="AJ85" s="2" t="s">
        <v>36</v>
      </c>
      <c r="AK85" s="129">
        <v>4.87127888614785E-2</v>
      </c>
      <c r="AL85" s="129">
        <v>3.77686406627736E-4</v>
      </c>
    </row>
    <row r="86" spans="1:38" x14ac:dyDescent="0.2">
      <c r="A86" s="2">
        <v>1035</v>
      </c>
      <c r="B86" s="2">
        <v>9939</v>
      </c>
      <c r="C86" s="2" t="s">
        <v>3011</v>
      </c>
      <c r="D86" s="2" t="s">
        <v>3012</v>
      </c>
      <c r="E86" s="4" t="s">
        <v>245</v>
      </c>
      <c r="F86" s="2" t="s">
        <v>3013</v>
      </c>
      <c r="G86" s="2" t="s">
        <v>3014</v>
      </c>
      <c r="H86" s="2" t="s">
        <v>248</v>
      </c>
      <c r="I86" s="2" t="s">
        <v>287</v>
      </c>
      <c r="J86" s="2" t="s">
        <v>30</v>
      </c>
      <c r="K86" s="2" t="s">
        <v>30</v>
      </c>
      <c r="L86" s="4" t="s">
        <v>2784</v>
      </c>
      <c r="M86" s="2" t="s">
        <v>1364</v>
      </c>
      <c r="N86" s="2" t="s">
        <v>250</v>
      </c>
      <c r="O86" s="143" t="s">
        <v>3015</v>
      </c>
      <c r="P86" s="2" t="s">
        <v>3016</v>
      </c>
      <c r="Q86" s="2" t="s">
        <v>81</v>
      </c>
      <c r="R86" s="2" t="s">
        <v>253</v>
      </c>
      <c r="S86" s="2" t="s">
        <v>82</v>
      </c>
      <c r="T86" s="118">
        <v>1.45</v>
      </c>
      <c r="U86" s="2" t="s">
        <v>695</v>
      </c>
      <c r="V86" s="129">
        <v>6.4199999999999993E-2</v>
      </c>
      <c r="W86" s="129">
        <v>6.5000000000000002E-2</v>
      </c>
      <c r="X86" s="4" t="s">
        <v>256</v>
      </c>
      <c r="Z86" s="2" t="s">
        <v>2759</v>
      </c>
      <c r="AA86" s="2" t="s">
        <v>2760</v>
      </c>
      <c r="AB86" s="143" t="s">
        <v>2762</v>
      </c>
      <c r="AD86" s="118">
        <v>487000</v>
      </c>
      <c r="AE86" s="127">
        <v>3.19</v>
      </c>
      <c r="AF86" s="140">
        <v>100.28</v>
      </c>
      <c r="AG86" s="118">
        <v>1557.88</v>
      </c>
      <c r="AJ86" s="2" t="s">
        <v>36</v>
      </c>
      <c r="AK86" s="129">
        <v>4.6895408331713399E-2</v>
      </c>
      <c r="AL86" s="129">
        <v>3.6359565268396002E-4</v>
      </c>
    </row>
    <row r="87" spans="1:38" x14ac:dyDescent="0.2">
      <c r="A87" s="2">
        <v>1035</v>
      </c>
      <c r="B87" s="2">
        <v>9939</v>
      </c>
      <c r="C87" s="2" t="s">
        <v>3021</v>
      </c>
      <c r="D87" s="2" t="s">
        <v>3022</v>
      </c>
      <c r="E87" s="4" t="s">
        <v>245</v>
      </c>
      <c r="F87" s="2" t="s">
        <v>3023</v>
      </c>
      <c r="G87" s="2" t="s">
        <v>3024</v>
      </c>
      <c r="H87" s="2" t="s">
        <v>248</v>
      </c>
      <c r="I87" s="2" t="s">
        <v>287</v>
      </c>
      <c r="J87" s="2" t="s">
        <v>30</v>
      </c>
      <c r="K87" s="2" t="s">
        <v>322</v>
      </c>
      <c r="L87" s="4" t="s">
        <v>2784</v>
      </c>
      <c r="M87" s="2" t="s">
        <v>1834</v>
      </c>
      <c r="N87" s="2" t="s">
        <v>250</v>
      </c>
      <c r="O87" s="143" t="s">
        <v>3025</v>
      </c>
      <c r="P87" s="2" t="s">
        <v>1167</v>
      </c>
      <c r="Q87" s="2" t="s">
        <v>357</v>
      </c>
      <c r="R87" s="2" t="s">
        <v>253</v>
      </c>
      <c r="S87" s="2" t="s">
        <v>82</v>
      </c>
      <c r="T87" s="118">
        <v>8.532</v>
      </c>
      <c r="U87" s="2" t="s">
        <v>3026</v>
      </c>
      <c r="V87" s="129">
        <v>5.9799999999999999E-2</v>
      </c>
      <c r="W87" s="129">
        <v>6.3750000000000001E-2</v>
      </c>
      <c r="X87" s="4" t="s">
        <v>256</v>
      </c>
      <c r="Z87" s="2" t="s">
        <v>2759</v>
      </c>
      <c r="AA87" s="2" t="s">
        <v>2760</v>
      </c>
      <c r="AB87" s="143" t="s">
        <v>2762</v>
      </c>
      <c r="AD87" s="118">
        <v>666</v>
      </c>
      <c r="AE87" s="127">
        <v>3.19</v>
      </c>
      <c r="AF87" s="140">
        <v>104.69</v>
      </c>
      <c r="AG87" s="118">
        <v>2.2240000000000002</v>
      </c>
      <c r="AJ87" s="2" t="s">
        <v>36</v>
      </c>
      <c r="AK87" s="129">
        <v>6.6952448516485405E-5</v>
      </c>
      <c r="AL87" s="129">
        <v>5.1910453673730404E-7</v>
      </c>
    </row>
    <row r="88" spans="1:38" x14ac:dyDescent="0.2">
      <c r="A88" s="2">
        <v>1035</v>
      </c>
      <c r="B88" s="2">
        <v>9940</v>
      </c>
      <c r="C88" s="2" t="s">
        <v>477</v>
      </c>
      <c r="D88" s="2" t="s">
        <v>478</v>
      </c>
      <c r="E88" s="4" t="s">
        <v>245</v>
      </c>
      <c r="F88" s="2" t="s">
        <v>2875</v>
      </c>
      <c r="G88" s="2" t="s">
        <v>2876</v>
      </c>
      <c r="H88" s="2" t="s">
        <v>248</v>
      </c>
      <c r="I88" s="2" t="s">
        <v>269</v>
      </c>
      <c r="J88" s="2" t="s">
        <v>30</v>
      </c>
      <c r="K88" s="2" t="s">
        <v>30</v>
      </c>
      <c r="L88" s="4" t="s">
        <v>2784</v>
      </c>
      <c r="M88" s="2" t="s">
        <v>440</v>
      </c>
      <c r="N88" s="2" t="s">
        <v>250</v>
      </c>
      <c r="O88" s="143" t="s">
        <v>2877</v>
      </c>
      <c r="P88" s="2" t="s">
        <v>251</v>
      </c>
      <c r="Q88" s="2" t="s">
        <v>252</v>
      </c>
      <c r="R88" s="2" t="s">
        <v>253</v>
      </c>
      <c r="S88" s="2" t="s">
        <v>34</v>
      </c>
      <c r="T88" s="118">
        <v>5.37</v>
      </c>
      <c r="U88" s="2" t="s">
        <v>2878</v>
      </c>
      <c r="V88" s="129">
        <v>2.41E-2</v>
      </c>
      <c r="W88" s="129">
        <v>4.9000000000000002E-2</v>
      </c>
      <c r="X88" s="4" t="s">
        <v>256</v>
      </c>
      <c r="Z88" s="2" t="s">
        <v>2759</v>
      </c>
      <c r="AA88" s="2" t="s">
        <v>2760</v>
      </c>
      <c r="AB88" s="143" t="s">
        <v>2762</v>
      </c>
      <c r="AD88" s="118">
        <v>5238881.72</v>
      </c>
      <c r="AE88" s="127">
        <v>1</v>
      </c>
      <c r="AF88" s="140">
        <v>161.76</v>
      </c>
      <c r="AG88" s="118">
        <v>8474.4150000000009</v>
      </c>
      <c r="AJ88" s="2" t="s">
        <v>36</v>
      </c>
      <c r="AK88" s="129">
        <v>4.4761047352267803E-2</v>
      </c>
      <c r="AL88" s="129">
        <v>6.2369184816967805E-4</v>
      </c>
    </row>
    <row r="89" spans="1:38" x14ac:dyDescent="0.2">
      <c r="A89" s="2">
        <v>1035</v>
      </c>
      <c r="B89" s="2">
        <v>9940</v>
      </c>
      <c r="C89" s="2" t="s">
        <v>2780</v>
      </c>
      <c r="D89" s="2" t="s">
        <v>2781</v>
      </c>
      <c r="E89" s="4" t="s">
        <v>245</v>
      </c>
      <c r="F89" s="2" t="s">
        <v>2782</v>
      </c>
      <c r="G89" s="2" t="s">
        <v>2783</v>
      </c>
      <c r="H89" s="2" t="s">
        <v>248</v>
      </c>
      <c r="I89" s="2" t="s">
        <v>178</v>
      </c>
      <c r="J89" s="2" t="s">
        <v>30</v>
      </c>
      <c r="K89" s="2" t="s">
        <v>30</v>
      </c>
      <c r="L89" s="4" t="s">
        <v>2784</v>
      </c>
      <c r="M89" s="2" t="s">
        <v>2279</v>
      </c>
      <c r="N89" s="2" t="s">
        <v>250</v>
      </c>
      <c r="O89" s="143" t="s">
        <v>3027</v>
      </c>
      <c r="P89" s="2" t="s">
        <v>272</v>
      </c>
      <c r="Q89" s="2" t="s">
        <v>272</v>
      </c>
      <c r="R89" s="2" t="s">
        <v>272</v>
      </c>
      <c r="S89" s="2" t="s">
        <v>34</v>
      </c>
      <c r="T89" s="118">
        <v>0.01</v>
      </c>
      <c r="U89" s="2" t="s">
        <v>2786</v>
      </c>
      <c r="V89" s="129">
        <v>1E-4</v>
      </c>
      <c r="W89" s="129">
        <v>7.0000000000000007E-2</v>
      </c>
      <c r="X89" s="4" t="s">
        <v>256</v>
      </c>
      <c r="Z89" s="2" t="s">
        <v>2787</v>
      </c>
      <c r="AA89" s="2" t="s">
        <v>2788</v>
      </c>
      <c r="AB89" s="143" t="s">
        <v>2789</v>
      </c>
      <c r="AD89" s="118">
        <v>800</v>
      </c>
      <c r="AE89" s="127">
        <v>1</v>
      </c>
      <c r="AF89" s="140">
        <v>0</v>
      </c>
      <c r="AG89" s="118">
        <v>0</v>
      </c>
      <c r="AJ89" s="2" t="s">
        <v>36</v>
      </c>
      <c r="AK89" s="129">
        <v>4.2255232467230205E-14</v>
      </c>
      <c r="AL89" s="129">
        <v>5.8877630420310006E-16</v>
      </c>
    </row>
    <row r="90" spans="1:38" x14ac:dyDescent="0.2">
      <c r="A90" s="2">
        <v>1035</v>
      </c>
      <c r="B90" s="2">
        <v>9940</v>
      </c>
      <c r="C90" s="2" t="s">
        <v>2880</v>
      </c>
      <c r="D90" s="2" t="s">
        <v>2881</v>
      </c>
      <c r="E90" s="4" t="s">
        <v>245</v>
      </c>
      <c r="F90" s="2" t="s">
        <v>2882</v>
      </c>
      <c r="G90" s="2" t="s">
        <v>2883</v>
      </c>
      <c r="H90" s="2" t="s">
        <v>248</v>
      </c>
      <c r="I90" s="2" t="s">
        <v>269</v>
      </c>
      <c r="J90" s="2" t="s">
        <v>30</v>
      </c>
      <c r="K90" s="2" t="s">
        <v>30</v>
      </c>
      <c r="L90" s="4" t="s">
        <v>2784</v>
      </c>
      <c r="M90" s="2" t="s">
        <v>440</v>
      </c>
      <c r="N90" s="2" t="s">
        <v>250</v>
      </c>
      <c r="O90" s="143" t="s">
        <v>2884</v>
      </c>
      <c r="P90" s="2" t="s">
        <v>251</v>
      </c>
      <c r="Q90" s="2" t="s">
        <v>252</v>
      </c>
      <c r="R90" s="2" t="s">
        <v>253</v>
      </c>
      <c r="S90" s="2" t="s">
        <v>34</v>
      </c>
      <c r="T90" s="118">
        <v>0.56999999999999995</v>
      </c>
      <c r="U90" s="2" t="s">
        <v>2885</v>
      </c>
      <c r="V90" s="129">
        <v>2.87E-2</v>
      </c>
      <c r="W90" s="129">
        <v>5.6000000000000001E-2</v>
      </c>
      <c r="X90" s="4" t="s">
        <v>256</v>
      </c>
      <c r="Z90" s="2" t="s">
        <v>2759</v>
      </c>
      <c r="AA90" s="2" t="s">
        <v>2760</v>
      </c>
      <c r="AB90" s="143" t="s">
        <v>2762</v>
      </c>
      <c r="AC90" s="2" t="s">
        <v>2886</v>
      </c>
      <c r="AD90" s="118">
        <v>139914.03</v>
      </c>
      <c r="AE90" s="127">
        <v>1</v>
      </c>
      <c r="AF90" s="140">
        <v>144.75</v>
      </c>
      <c r="AG90" s="118">
        <v>202.52600000000001</v>
      </c>
      <c r="AJ90" s="2" t="s">
        <v>36</v>
      </c>
      <c r="AK90" s="129">
        <v>1.0697205689755001E-3</v>
      </c>
      <c r="AL90" s="129">
        <v>1.49052812245164E-5</v>
      </c>
    </row>
    <row r="91" spans="1:38" x14ac:dyDescent="0.2">
      <c r="A91" s="2">
        <v>1035</v>
      </c>
      <c r="B91" s="2">
        <v>9940</v>
      </c>
      <c r="C91" s="2" t="s">
        <v>2887</v>
      </c>
      <c r="D91" s="2" t="s">
        <v>2888</v>
      </c>
      <c r="E91" s="4" t="s">
        <v>245</v>
      </c>
      <c r="F91" s="2" t="s">
        <v>2889</v>
      </c>
      <c r="G91" s="2" t="s">
        <v>2890</v>
      </c>
      <c r="H91" s="2" t="s">
        <v>248</v>
      </c>
      <c r="I91" s="2" t="s">
        <v>178</v>
      </c>
      <c r="J91" s="2" t="s">
        <v>30</v>
      </c>
      <c r="K91" s="2" t="s">
        <v>2855</v>
      </c>
      <c r="L91" s="4" t="s">
        <v>2784</v>
      </c>
      <c r="M91" s="2" t="s">
        <v>178</v>
      </c>
      <c r="N91" s="2" t="s">
        <v>250</v>
      </c>
      <c r="O91" s="143" t="s">
        <v>3028</v>
      </c>
      <c r="P91" s="2" t="s">
        <v>272</v>
      </c>
      <c r="Q91" s="2" t="s">
        <v>272</v>
      </c>
      <c r="R91" s="2" t="s">
        <v>272</v>
      </c>
      <c r="S91" s="2" t="s">
        <v>34</v>
      </c>
      <c r="T91" s="118">
        <v>0.01</v>
      </c>
      <c r="U91" s="2" t="s">
        <v>2892</v>
      </c>
      <c r="V91" s="129">
        <v>1E-4</v>
      </c>
      <c r="W91" s="129">
        <v>8.4000000000000005E-2</v>
      </c>
      <c r="X91" s="4" t="s">
        <v>256</v>
      </c>
      <c r="Z91" s="2" t="s">
        <v>2787</v>
      </c>
      <c r="AA91" s="2" t="s">
        <v>2788</v>
      </c>
      <c r="AB91" s="143" t="s">
        <v>2789</v>
      </c>
      <c r="AD91" s="118">
        <v>49600</v>
      </c>
      <c r="AE91" s="127">
        <v>1</v>
      </c>
      <c r="AF91" s="140">
        <v>0</v>
      </c>
      <c r="AG91" s="118">
        <v>0</v>
      </c>
      <c r="AJ91" s="2" t="s">
        <v>36</v>
      </c>
      <c r="AK91" s="129">
        <v>2.6198244129682797E-12</v>
      </c>
      <c r="AL91" s="129">
        <v>3.65041308605895E-14</v>
      </c>
    </row>
    <row r="92" spans="1:38" x14ac:dyDescent="0.2">
      <c r="A92" s="2">
        <v>1035</v>
      </c>
      <c r="B92" s="2">
        <v>9940</v>
      </c>
      <c r="C92" s="2" t="s">
        <v>2790</v>
      </c>
      <c r="D92" s="2" t="s">
        <v>2791</v>
      </c>
      <c r="E92" s="4" t="s">
        <v>245</v>
      </c>
      <c r="F92" s="2" t="s">
        <v>2792</v>
      </c>
      <c r="G92" s="2" t="s">
        <v>2793</v>
      </c>
      <c r="H92" s="2" t="s">
        <v>33</v>
      </c>
      <c r="I92" s="2" t="s">
        <v>178</v>
      </c>
      <c r="J92" s="2" t="s">
        <v>30</v>
      </c>
      <c r="K92" s="2" t="s">
        <v>30</v>
      </c>
      <c r="L92" s="4" t="s">
        <v>2784</v>
      </c>
      <c r="M92" s="2" t="s">
        <v>178</v>
      </c>
      <c r="N92" s="2" t="s">
        <v>250</v>
      </c>
      <c r="O92" s="143" t="s">
        <v>3029</v>
      </c>
      <c r="P92" s="2" t="s">
        <v>272</v>
      </c>
      <c r="Q92" s="2" t="s">
        <v>272</v>
      </c>
      <c r="R92" s="2" t="s">
        <v>272</v>
      </c>
      <c r="S92" s="2" t="s">
        <v>34</v>
      </c>
      <c r="T92" s="118">
        <v>0.01</v>
      </c>
      <c r="U92" s="2" t="s">
        <v>2795</v>
      </c>
      <c r="V92" s="129">
        <v>1E-4</v>
      </c>
      <c r="W92" s="129">
        <v>6.4169000000000004E-2</v>
      </c>
      <c r="X92" s="4" t="s">
        <v>256</v>
      </c>
      <c r="Z92" s="2" t="s">
        <v>2787</v>
      </c>
      <c r="AA92" s="2" t="s">
        <v>2788</v>
      </c>
      <c r="AB92" s="143" t="s">
        <v>2789</v>
      </c>
      <c r="AD92" s="118">
        <v>10000</v>
      </c>
      <c r="AE92" s="127">
        <v>1</v>
      </c>
      <c r="AF92" s="140">
        <v>3</v>
      </c>
      <c r="AG92" s="118">
        <v>0.3</v>
      </c>
      <c r="AJ92" s="2" t="s">
        <v>36</v>
      </c>
      <c r="AK92" s="129">
        <v>1.58457121752113E-6</v>
      </c>
      <c r="AL92" s="129">
        <v>2.2079111407614599E-8</v>
      </c>
    </row>
    <row r="93" spans="1:38" x14ac:dyDescent="0.2">
      <c r="A93" s="2">
        <v>1035</v>
      </c>
      <c r="B93" s="2">
        <v>9940</v>
      </c>
      <c r="C93" s="2" t="s">
        <v>477</v>
      </c>
      <c r="D93" s="2" t="s">
        <v>478</v>
      </c>
      <c r="E93" s="4" t="s">
        <v>245</v>
      </c>
      <c r="F93" s="2" t="s">
        <v>2893</v>
      </c>
      <c r="G93" s="2" t="s">
        <v>2894</v>
      </c>
      <c r="H93" s="2" t="s">
        <v>248</v>
      </c>
      <c r="I93" s="2" t="s">
        <v>269</v>
      </c>
      <c r="J93" s="2" t="s">
        <v>30</v>
      </c>
      <c r="K93" s="2" t="s">
        <v>30</v>
      </c>
      <c r="L93" s="4" t="s">
        <v>2784</v>
      </c>
      <c r="M93" s="2" t="s">
        <v>440</v>
      </c>
      <c r="N93" s="2" t="s">
        <v>250</v>
      </c>
      <c r="O93" s="143" t="s">
        <v>2895</v>
      </c>
      <c r="P93" s="2" t="s">
        <v>251</v>
      </c>
      <c r="Q93" s="2" t="s">
        <v>252</v>
      </c>
      <c r="R93" s="2" t="s">
        <v>253</v>
      </c>
      <c r="S93" s="2" t="s">
        <v>34</v>
      </c>
      <c r="T93" s="118">
        <v>9.27</v>
      </c>
      <c r="U93" s="2" t="s">
        <v>2896</v>
      </c>
      <c r="V93" s="129">
        <v>2.58E-2</v>
      </c>
      <c r="W93" s="129">
        <v>4.1000000000000002E-2</v>
      </c>
      <c r="X93" s="4" t="s">
        <v>256</v>
      </c>
      <c r="Z93" s="2" t="s">
        <v>2759</v>
      </c>
      <c r="AA93" s="2" t="s">
        <v>2760</v>
      </c>
      <c r="AB93" s="143" t="s">
        <v>2762</v>
      </c>
      <c r="AD93" s="118">
        <v>47159065.770000003</v>
      </c>
      <c r="AE93" s="127">
        <v>1</v>
      </c>
      <c r="AF93" s="140">
        <v>142.11000000000001</v>
      </c>
      <c r="AG93" s="118">
        <v>67017.748000000007</v>
      </c>
      <c r="AJ93" s="2" t="s">
        <v>36</v>
      </c>
      <c r="AK93" s="129">
        <v>0.35398131707812203</v>
      </c>
      <c r="AL93" s="129">
        <v>4.9323077748493604E-3</v>
      </c>
    </row>
    <row r="94" spans="1:38" x14ac:dyDescent="0.2">
      <c r="A94" s="2">
        <v>1035</v>
      </c>
      <c r="B94" s="2">
        <v>9940</v>
      </c>
      <c r="C94" s="2" t="s">
        <v>2796</v>
      </c>
      <c r="D94" s="2" t="s">
        <v>2797</v>
      </c>
      <c r="E94" s="4" t="s">
        <v>245</v>
      </c>
      <c r="F94" s="2" t="s">
        <v>2798</v>
      </c>
      <c r="G94" s="2" t="s">
        <v>2799</v>
      </c>
      <c r="H94" s="2" t="s">
        <v>248</v>
      </c>
      <c r="I94" s="2" t="s">
        <v>178</v>
      </c>
      <c r="J94" s="2" t="s">
        <v>30</v>
      </c>
      <c r="K94" s="2" t="s">
        <v>30</v>
      </c>
      <c r="L94" s="4" t="s">
        <v>2784</v>
      </c>
      <c r="M94" s="2" t="s">
        <v>2484</v>
      </c>
      <c r="N94" s="2" t="s">
        <v>250</v>
      </c>
      <c r="O94" s="143" t="s">
        <v>2800</v>
      </c>
      <c r="P94" s="2" t="s">
        <v>272</v>
      </c>
      <c r="Q94" s="2" t="s">
        <v>272</v>
      </c>
      <c r="R94" s="2" t="s">
        <v>272</v>
      </c>
      <c r="S94" s="2" t="s">
        <v>34</v>
      </c>
      <c r="T94" s="118">
        <v>0.01</v>
      </c>
      <c r="U94" s="2" t="s">
        <v>2801</v>
      </c>
      <c r="V94" s="129">
        <v>1E-4</v>
      </c>
      <c r="W94" s="129">
        <v>0.06</v>
      </c>
      <c r="X94" s="4" t="s">
        <v>256</v>
      </c>
      <c r="Z94" s="2" t="s">
        <v>2787</v>
      </c>
      <c r="AA94" s="2" t="s">
        <v>2788</v>
      </c>
      <c r="AB94" s="143" t="s">
        <v>2789</v>
      </c>
      <c r="AD94" s="118">
        <v>1572154.35</v>
      </c>
      <c r="AE94" s="127">
        <v>1</v>
      </c>
      <c r="AF94" s="140">
        <v>0</v>
      </c>
      <c r="AG94" s="118">
        <v>0</v>
      </c>
      <c r="AJ94" s="2" t="s">
        <v>36</v>
      </c>
      <c r="AK94" s="129">
        <v>8.3039684417021597E-11</v>
      </c>
      <c r="AL94" s="129">
        <v>1.1570590347872E-12</v>
      </c>
    </row>
    <row r="95" spans="1:38" x14ac:dyDescent="0.2">
      <c r="A95" s="2">
        <v>1035</v>
      </c>
      <c r="B95" s="2">
        <v>9940</v>
      </c>
      <c r="C95" s="2" t="s">
        <v>2802</v>
      </c>
      <c r="D95" s="2" t="s">
        <v>2803</v>
      </c>
      <c r="E95" s="4" t="s">
        <v>33</v>
      </c>
      <c r="F95" s="2" t="s">
        <v>2804</v>
      </c>
      <c r="G95" s="2" t="s">
        <v>2805</v>
      </c>
      <c r="H95" s="2" t="s">
        <v>248</v>
      </c>
      <c r="I95" s="2" t="s">
        <v>178</v>
      </c>
      <c r="J95" s="2" t="s">
        <v>30</v>
      </c>
      <c r="K95" s="2" t="s">
        <v>78</v>
      </c>
      <c r="L95" s="4" t="s">
        <v>2784</v>
      </c>
      <c r="M95" s="2" t="s">
        <v>271</v>
      </c>
      <c r="N95" s="2" t="s">
        <v>250</v>
      </c>
      <c r="O95" s="143" t="s">
        <v>3017</v>
      </c>
      <c r="P95" s="2" t="s">
        <v>272</v>
      </c>
      <c r="Q95" s="2" t="s">
        <v>272</v>
      </c>
      <c r="R95" s="2" t="s">
        <v>272</v>
      </c>
      <c r="S95" s="2" t="s">
        <v>34</v>
      </c>
      <c r="T95" s="118">
        <v>0.01</v>
      </c>
      <c r="U95" s="2" t="s">
        <v>2807</v>
      </c>
      <c r="V95" s="129">
        <v>1E-4</v>
      </c>
      <c r="W95" s="129">
        <v>8.8499999999999995E-2</v>
      </c>
      <c r="X95" s="4" t="s">
        <v>256</v>
      </c>
      <c r="Z95" s="2" t="s">
        <v>2787</v>
      </c>
      <c r="AA95" s="2" t="s">
        <v>2788</v>
      </c>
      <c r="AB95" s="143">
        <v>46002</v>
      </c>
      <c r="AD95" s="118">
        <v>151556.59</v>
      </c>
      <c r="AE95" s="127">
        <v>1</v>
      </c>
      <c r="AF95" s="140">
        <v>0</v>
      </c>
      <c r="AG95" s="118">
        <v>0</v>
      </c>
      <c r="AJ95" s="2" t="s">
        <v>36</v>
      </c>
      <c r="AK95" s="129">
        <v>8.0050736779883794E-12</v>
      </c>
      <c r="AL95" s="129">
        <v>1.11541161172272E-13</v>
      </c>
    </row>
    <row r="96" spans="1:38" x14ac:dyDescent="0.2">
      <c r="A96" s="2">
        <v>1035</v>
      </c>
      <c r="B96" s="2">
        <v>9940</v>
      </c>
      <c r="C96" s="2" t="s">
        <v>2897</v>
      </c>
      <c r="D96" s="2" t="s">
        <v>2898</v>
      </c>
      <c r="E96" s="4" t="s">
        <v>245</v>
      </c>
      <c r="F96" s="2" t="s">
        <v>2899</v>
      </c>
      <c r="G96" s="2" t="s">
        <v>2900</v>
      </c>
      <c r="H96" s="2" t="s">
        <v>248</v>
      </c>
      <c r="I96" s="2" t="s">
        <v>302</v>
      </c>
      <c r="J96" s="2" t="s">
        <v>30</v>
      </c>
      <c r="K96" s="2" t="s">
        <v>30</v>
      </c>
      <c r="L96" s="4" t="s">
        <v>2784</v>
      </c>
      <c r="M96" s="2" t="s">
        <v>281</v>
      </c>
      <c r="N96" s="2" t="s">
        <v>250</v>
      </c>
      <c r="O96" s="143" t="s">
        <v>2877</v>
      </c>
      <c r="P96" s="2" t="s">
        <v>346</v>
      </c>
      <c r="Q96" s="2" t="s">
        <v>357</v>
      </c>
      <c r="R96" s="2" t="s">
        <v>253</v>
      </c>
      <c r="S96" s="2" t="s">
        <v>34</v>
      </c>
      <c r="T96" s="118">
        <v>1.79</v>
      </c>
      <c r="U96" s="2" t="s">
        <v>297</v>
      </c>
      <c r="V96" s="129">
        <v>4.8899999999999999E-2</v>
      </c>
      <c r="W96" s="129">
        <v>4.5999999999999999E-2</v>
      </c>
      <c r="X96" s="4" t="s">
        <v>256</v>
      </c>
      <c r="Z96" s="2" t="s">
        <v>2759</v>
      </c>
      <c r="AA96" s="2" t="s">
        <v>2760</v>
      </c>
      <c r="AB96" s="143" t="s">
        <v>2762</v>
      </c>
      <c r="AD96" s="118">
        <v>708162.54</v>
      </c>
      <c r="AE96" s="127">
        <v>1</v>
      </c>
      <c r="AF96" s="140">
        <v>99.6</v>
      </c>
      <c r="AG96" s="118">
        <v>705.33</v>
      </c>
      <c r="AJ96" s="2" t="s">
        <v>36</v>
      </c>
      <c r="AK96" s="129">
        <v>3.7254848076593901E-3</v>
      </c>
      <c r="AL96" s="129">
        <v>5.1910190722992998E-5</v>
      </c>
    </row>
    <row r="97" spans="1:38" x14ac:dyDescent="0.2">
      <c r="A97" s="2">
        <v>1035</v>
      </c>
      <c r="B97" s="2">
        <v>9940</v>
      </c>
      <c r="C97" s="2" t="s">
        <v>2773</v>
      </c>
      <c r="D97" s="2" t="s">
        <v>2774</v>
      </c>
      <c r="E97" s="4" t="s">
        <v>245</v>
      </c>
      <c r="F97" s="2" t="s">
        <v>2902</v>
      </c>
      <c r="G97" s="2" t="s">
        <v>2903</v>
      </c>
      <c r="H97" s="2" t="s">
        <v>248</v>
      </c>
      <c r="I97" s="2" t="s">
        <v>302</v>
      </c>
      <c r="J97" s="2" t="s">
        <v>30</v>
      </c>
      <c r="K97" s="2" t="s">
        <v>30</v>
      </c>
      <c r="L97" s="4" t="s">
        <v>2784</v>
      </c>
      <c r="M97" s="2" t="s">
        <v>363</v>
      </c>
      <c r="N97" s="2" t="s">
        <v>250</v>
      </c>
      <c r="O97" s="143" t="s">
        <v>2904</v>
      </c>
      <c r="P97" s="2" t="s">
        <v>251</v>
      </c>
      <c r="Q97" s="2" t="s">
        <v>252</v>
      </c>
      <c r="R97" s="2" t="s">
        <v>253</v>
      </c>
      <c r="S97" s="2" t="s">
        <v>34</v>
      </c>
      <c r="T97" s="118">
        <v>4.18</v>
      </c>
      <c r="U97" s="2" t="s">
        <v>2905</v>
      </c>
      <c r="V97" s="129">
        <v>4.3099999999999999E-2</v>
      </c>
      <c r="W97" s="129">
        <v>3.7400000000000003E-2</v>
      </c>
      <c r="X97" s="4" t="s">
        <v>256</v>
      </c>
      <c r="Z97" s="2" t="s">
        <v>2759</v>
      </c>
      <c r="AA97" s="2" t="s">
        <v>2760</v>
      </c>
      <c r="AB97" s="143" t="s">
        <v>2762</v>
      </c>
      <c r="AD97" s="118">
        <v>9793467.3300000001</v>
      </c>
      <c r="AE97" s="127">
        <v>1</v>
      </c>
      <c r="AF97" s="140">
        <v>98.91</v>
      </c>
      <c r="AG97" s="118">
        <v>9686.7189999999991</v>
      </c>
      <c r="AJ97" s="2" t="s">
        <v>36</v>
      </c>
      <c r="AK97" s="129">
        <v>5.1164317948457598E-2</v>
      </c>
      <c r="AL97" s="129">
        <v>7.1291379244274502E-4</v>
      </c>
    </row>
    <row r="98" spans="1:38" x14ac:dyDescent="0.2">
      <c r="A98" s="2">
        <v>1035</v>
      </c>
      <c r="B98" s="2">
        <v>9940</v>
      </c>
      <c r="C98" s="2" t="s">
        <v>2773</v>
      </c>
      <c r="D98" s="2" t="s">
        <v>2774</v>
      </c>
      <c r="E98" s="4" t="s">
        <v>245</v>
      </c>
      <c r="F98" s="2" t="s">
        <v>2906</v>
      </c>
      <c r="G98" s="2" t="s">
        <v>2907</v>
      </c>
      <c r="H98" s="2" t="s">
        <v>248</v>
      </c>
      <c r="I98" s="2" t="s">
        <v>302</v>
      </c>
      <c r="J98" s="2" t="s">
        <v>30</v>
      </c>
      <c r="K98" s="2" t="s">
        <v>30</v>
      </c>
      <c r="L98" s="4" t="s">
        <v>2784</v>
      </c>
      <c r="M98" s="2" t="s">
        <v>363</v>
      </c>
      <c r="N98" s="2" t="s">
        <v>250</v>
      </c>
      <c r="O98" s="143" t="s">
        <v>2904</v>
      </c>
      <c r="P98" s="2" t="s">
        <v>251</v>
      </c>
      <c r="Q98" s="2" t="s">
        <v>252</v>
      </c>
      <c r="R98" s="2" t="s">
        <v>253</v>
      </c>
      <c r="S98" s="2" t="s">
        <v>34</v>
      </c>
      <c r="T98" s="118">
        <v>0.2</v>
      </c>
      <c r="U98" s="2" t="s">
        <v>2908</v>
      </c>
      <c r="V98" s="129">
        <v>4.4499999999999998E-2</v>
      </c>
      <c r="W98" s="129">
        <v>2.5000000000000001E-2</v>
      </c>
      <c r="X98" s="4" t="s">
        <v>256</v>
      </c>
      <c r="Z98" s="2" t="s">
        <v>2759</v>
      </c>
      <c r="AA98" s="2" t="s">
        <v>2760</v>
      </c>
      <c r="AB98" s="143" t="s">
        <v>2762</v>
      </c>
      <c r="AD98" s="118">
        <v>1204048.54</v>
      </c>
      <c r="AE98" s="127">
        <v>1</v>
      </c>
      <c r="AF98" s="140">
        <v>100.36</v>
      </c>
      <c r="AG98" s="118">
        <v>1208.383</v>
      </c>
      <c r="AJ98" s="2" t="s">
        <v>36</v>
      </c>
      <c r="AK98" s="129">
        <v>6.38256367787294E-3</v>
      </c>
      <c r="AL98" s="129">
        <v>8.8933418045043702E-5</v>
      </c>
    </row>
    <row r="99" spans="1:38" x14ac:dyDescent="0.2">
      <c r="A99" s="2">
        <v>1035</v>
      </c>
      <c r="B99" s="2">
        <v>9940</v>
      </c>
      <c r="C99" s="2" t="s">
        <v>2909</v>
      </c>
      <c r="D99" s="2" t="s">
        <v>2910</v>
      </c>
      <c r="E99" s="4" t="s">
        <v>245</v>
      </c>
      <c r="F99" s="2" t="s">
        <v>2911</v>
      </c>
      <c r="G99" s="2" t="s">
        <v>2912</v>
      </c>
      <c r="H99" s="2" t="s">
        <v>248</v>
      </c>
      <c r="I99" s="2" t="s">
        <v>302</v>
      </c>
      <c r="J99" s="2" t="s">
        <v>30</v>
      </c>
      <c r="K99" s="2" t="s">
        <v>30</v>
      </c>
      <c r="L99" s="4" t="s">
        <v>2784</v>
      </c>
      <c r="M99" s="2" t="s">
        <v>369</v>
      </c>
      <c r="N99" s="2" t="s">
        <v>250</v>
      </c>
      <c r="O99" s="143" t="s">
        <v>2913</v>
      </c>
      <c r="P99" s="2" t="s">
        <v>324</v>
      </c>
      <c r="Q99" s="2" t="s">
        <v>357</v>
      </c>
      <c r="R99" s="2" t="s">
        <v>253</v>
      </c>
      <c r="S99" s="2" t="s">
        <v>34</v>
      </c>
      <c r="T99" s="118">
        <v>0.5</v>
      </c>
      <c r="U99" s="2" t="s">
        <v>388</v>
      </c>
      <c r="V99" s="129">
        <v>0.05</v>
      </c>
      <c r="W99" s="129">
        <v>4.2999999999999997E-2</v>
      </c>
      <c r="X99" s="4" t="s">
        <v>256</v>
      </c>
      <c r="Z99" s="2" t="s">
        <v>2759</v>
      </c>
      <c r="AA99" s="2" t="s">
        <v>2760</v>
      </c>
      <c r="AB99" s="143" t="s">
        <v>2762</v>
      </c>
      <c r="AD99" s="118">
        <v>2821862.19</v>
      </c>
      <c r="AE99" s="127">
        <v>1</v>
      </c>
      <c r="AF99" s="140">
        <v>99.71</v>
      </c>
      <c r="AG99" s="118">
        <v>2813.6790000000001</v>
      </c>
      <c r="AJ99" s="2" t="s">
        <v>36</v>
      </c>
      <c r="AK99" s="129">
        <v>1.4861581418091701E-2</v>
      </c>
      <c r="AL99" s="129">
        <v>2.07078424873008E-4</v>
      </c>
    </row>
    <row r="100" spans="1:38" x14ac:dyDescent="0.2">
      <c r="A100" s="2">
        <v>1035</v>
      </c>
      <c r="B100" s="2">
        <v>9940</v>
      </c>
      <c r="C100" s="2" t="s">
        <v>1174</v>
      </c>
      <c r="D100" s="2" t="s">
        <v>1175</v>
      </c>
      <c r="E100" s="4" t="s">
        <v>1163</v>
      </c>
      <c r="F100" s="2" t="s">
        <v>2914</v>
      </c>
      <c r="G100" s="2" t="s">
        <v>2915</v>
      </c>
      <c r="H100" s="2" t="s">
        <v>248</v>
      </c>
      <c r="I100" s="2" t="s">
        <v>302</v>
      </c>
      <c r="J100" s="2" t="s">
        <v>30</v>
      </c>
      <c r="K100" s="2" t="s">
        <v>78</v>
      </c>
      <c r="L100" s="4" t="s">
        <v>2784</v>
      </c>
      <c r="M100" s="2" t="s">
        <v>296</v>
      </c>
      <c r="N100" s="2" t="s">
        <v>250</v>
      </c>
      <c r="O100" s="143" t="s">
        <v>2916</v>
      </c>
      <c r="P100" s="2" t="s">
        <v>311</v>
      </c>
      <c r="Q100" s="2" t="s">
        <v>252</v>
      </c>
      <c r="R100" s="2" t="s">
        <v>253</v>
      </c>
      <c r="S100" s="2" t="s">
        <v>34</v>
      </c>
      <c r="T100" s="118">
        <v>2.75</v>
      </c>
      <c r="U100" s="2" t="s">
        <v>2917</v>
      </c>
      <c r="V100" s="129">
        <v>4.7699999999999999E-2</v>
      </c>
      <c r="W100" s="129">
        <v>3.3500000000000002E-2</v>
      </c>
      <c r="X100" s="4" t="s">
        <v>256</v>
      </c>
      <c r="Z100" s="2" t="s">
        <v>2759</v>
      </c>
      <c r="AA100" s="2" t="s">
        <v>2760</v>
      </c>
      <c r="AB100" s="143" t="s">
        <v>2762</v>
      </c>
      <c r="AD100" s="118">
        <v>10560416.289999999</v>
      </c>
      <c r="AE100" s="127">
        <v>1</v>
      </c>
      <c r="AF100" s="140">
        <v>96.5</v>
      </c>
      <c r="AG100" s="118">
        <v>10190.802</v>
      </c>
      <c r="AJ100" s="2" t="s">
        <v>36</v>
      </c>
      <c r="AK100" s="129">
        <v>5.3826836962464E-2</v>
      </c>
      <c r="AL100" s="129">
        <v>7.5001282168492896E-4</v>
      </c>
    </row>
    <row r="101" spans="1:38" x14ac:dyDescent="0.2">
      <c r="A101" s="2">
        <v>1035</v>
      </c>
      <c r="B101" s="2">
        <v>9940</v>
      </c>
      <c r="C101" s="2" t="s">
        <v>2918</v>
      </c>
      <c r="D101" s="2" t="s">
        <v>2919</v>
      </c>
      <c r="E101" s="4" t="s">
        <v>245</v>
      </c>
      <c r="F101" s="2" t="s">
        <v>2920</v>
      </c>
      <c r="G101" s="2" t="s">
        <v>2921</v>
      </c>
      <c r="H101" s="2" t="s">
        <v>248</v>
      </c>
      <c r="I101" s="2" t="s">
        <v>269</v>
      </c>
      <c r="J101" s="2" t="s">
        <v>30</v>
      </c>
      <c r="K101" s="2" t="s">
        <v>30</v>
      </c>
      <c r="L101" s="4" t="s">
        <v>2784</v>
      </c>
      <c r="M101" s="2" t="s">
        <v>303</v>
      </c>
      <c r="N101" s="2" t="s">
        <v>250</v>
      </c>
      <c r="O101" s="143" t="s">
        <v>2922</v>
      </c>
      <c r="P101" s="2" t="s">
        <v>251</v>
      </c>
      <c r="Q101" s="2" t="s">
        <v>357</v>
      </c>
      <c r="R101" s="2" t="s">
        <v>253</v>
      </c>
      <c r="S101" s="2" t="s">
        <v>34</v>
      </c>
      <c r="T101" s="118">
        <v>7.11</v>
      </c>
      <c r="U101" s="2" t="s">
        <v>2923</v>
      </c>
      <c r="V101" s="129">
        <v>2.6499999999999999E-2</v>
      </c>
      <c r="W101" s="129">
        <v>8.3000000000000001E-3</v>
      </c>
      <c r="X101" s="4" t="s">
        <v>256</v>
      </c>
      <c r="Z101" s="2" t="s">
        <v>2759</v>
      </c>
      <c r="AA101" s="2" t="s">
        <v>2760</v>
      </c>
      <c r="AB101" s="143" t="s">
        <v>2762</v>
      </c>
      <c r="AD101" s="118">
        <v>2893046.38</v>
      </c>
      <c r="AE101" s="127">
        <v>1</v>
      </c>
      <c r="AF101" s="140">
        <v>103.79</v>
      </c>
      <c r="AG101" s="118">
        <v>3002.6930000000002</v>
      </c>
      <c r="AJ101" s="2" t="s">
        <v>36</v>
      </c>
      <c r="AK101" s="129">
        <v>1.5859935486126402E-2</v>
      </c>
      <c r="AL101" s="129">
        <v>2.2098929896225599E-4</v>
      </c>
    </row>
    <row r="102" spans="1:38" x14ac:dyDescent="0.2">
      <c r="A102" s="2">
        <v>1035</v>
      </c>
      <c r="B102" s="2">
        <v>9940</v>
      </c>
      <c r="C102" s="2" t="s">
        <v>2808</v>
      </c>
      <c r="D102" s="2" t="s">
        <v>2809</v>
      </c>
      <c r="E102" s="4" t="s">
        <v>245</v>
      </c>
      <c r="F102" s="2" t="s">
        <v>2810</v>
      </c>
      <c r="G102" s="2" t="s">
        <v>2811</v>
      </c>
      <c r="H102" s="2" t="s">
        <v>248</v>
      </c>
      <c r="I102" s="2" t="s">
        <v>269</v>
      </c>
      <c r="J102" s="2" t="s">
        <v>30</v>
      </c>
      <c r="K102" s="2" t="s">
        <v>30</v>
      </c>
      <c r="L102" s="4" t="s">
        <v>2784</v>
      </c>
      <c r="M102" s="2" t="s">
        <v>271</v>
      </c>
      <c r="N102" s="2" t="s">
        <v>250</v>
      </c>
      <c r="O102" s="143" t="s">
        <v>2812</v>
      </c>
      <c r="P102" s="2" t="s">
        <v>272</v>
      </c>
      <c r="Q102" s="2" t="s">
        <v>272</v>
      </c>
      <c r="R102" s="2" t="s">
        <v>272</v>
      </c>
      <c r="S102" s="2" t="s">
        <v>34</v>
      </c>
      <c r="T102" s="118">
        <v>0.01</v>
      </c>
      <c r="U102" s="2" t="s">
        <v>2795</v>
      </c>
      <c r="V102" s="129">
        <v>1E-4</v>
      </c>
      <c r="W102" s="129">
        <v>7.0999999999999994E-2</v>
      </c>
      <c r="X102" s="4" t="s">
        <v>256</v>
      </c>
      <c r="Z102" s="2" t="s">
        <v>2787</v>
      </c>
      <c r="AA102" s="2" t="s">
        <v>2788</v>
      </c>
      <c r="AB102" s="143" t="s">
        <v>2789</v>
      </c>
      <c r="AD102" s="118">
        <v>300</v>
      </c>
      <c r="AE102" s="127">
        <v>1</v>
      </c>
      <c r="AF102" s="140">
        <v>0</v>
      </c>
      <c r="AG102" s="118">
        <v>0</v>
      </c>
      <c r="AJ102" s="2" t="s">
        <v>36</v>
      </c>
      <c r="AK102" s="129">
        <v>1.5845712175211301E-14</v>
      </c>
      <c r="AL102" s="129">
        <v>2.2079111407610002E-16</v>
      </c>
    </row>
    <row r="103" spans="1:38" x14ac:dyDescent="0.2">
      <c r="A103" s="2">
        <v>1035</v>
      </c>
      <c r="B103" s="2">
        <v>9940</v>
      </c>
      <c r="C103" s="2" t="s">
        <v>2924</v>
      </c>
      <c r="D103" s="2" t="s">
        <v>2925</v>
      </c>
      <c r="E103" s="4" t="s">
        <v>598</v>
      </c>
      <c r="F103" s="2" t="s">
        <v>2926</v>
      </c>
      <c r="G103" s="2" t="s">
        <v>2927</v>
      </c>
      <c r="H103" s="2" t="s">
        <v>248</v>
      </c>
      <c r="I103" s="2" t="s">
        <v>302</v>
      </c>
      <c r="J103" s="2" t="s">
        <v>30</v>
      </c>
      <c r="K103" s="2" t="s">
        <v>30</v>
      </c>
      <c r="L103" s="4" t="s">
        <v>2784</v>
      </c>
      <c r="M103" s="2" t="s">
        <v>281</v>
      </c>
      <c r="N103" s="2" t="s">
        <v>250</v>
      </c>
      <c r="O103" s="143" t="s">
        <v>2928</v>
      </c>
      <c r="P103" s="2" t="s">
        <v>340</v>
      </c>
      <c r="Q103" s="2" t="s">
        <v>252</v>
      </c>
      <c r="R103" s="2" t="s">
        <v>253</v>
      </c>
      <c r="S103" s="2" t="s">
        <v>34</v>
      </c>
      <c r="T103" s="118">
        <v>1.95</v>
      </c>
      <c r="U103" s="2" t="s">
        <v>777</v>
      </c>
      <c r="V103" s="129">
        <v>4.7199999999999999E-2</v>
      </c>
      <c r="W103" s="129">
        <v>2.86E-2</v>
      </c>
      <c r="X103" s="4" t="s">
        <v>256</v>
      </c>
      <c r="Z103" s="2" t="s">
        <v>2759</v>
      </c>
      <c r="AA103" s="2" t="s">
        <v>2760</v>
      </c>
      <c r="AB103" s="143" t="s">
        <v>2762</v>
      </c>
      <c r="AD103" s="118">
        <v>4121208.74</v>
      </c>
      <c r="AE103" s="127">
        <v>1</v>
      </c>
      <c r="AF103" s="140">
        <v>96.56</v>
      </c>
      <c r="AG103" s="118">
        <v>3979.4389999999999</v>
      </c>
      <c r="AJ103" s="2" t="s">
        <v>36</v>
      </c>
      <c r="AK103" s="129">
        <v>2.101901584591E-2</v>
      </c>
      <c r="AL103" s="129">
        <v>2.9287493512993398E-4</v>
      </c>
    </row>
    <row r="104" spans="1:38" x14ac:dyDescent="0.2">
      <c r="A104" s="2">
        <v>1035</v>
      </c>
      <c r="B104" s="2">
        <v>9940</v>
      </c>
      <c r="C104" s="2" t="s">
        <v>2929</v>
      </c>
      <c r="D104" s="2" t="s">
        <v>2930</v>
      </c>
      <c r="E104" s="4" t="s">
        <v>245</v>
      </c>
      <c r="F104" s="2" t="s">
        <v>2931</v>
      </c>
      <c r="G104" s="2" t="s">
        <v>2932</v>
      </c>
      <c r="H104" s="2" t="s">
        <v>248</v>
      </c>
      <c r="I104" s="2" t="s">
        <v>269</v>
      </c>
      <c r="J104" s="2" t="s">
        <v>30</v>
      </c>
      <c r="K104" s="2" t="s">
        <v>30</v>
      </c>
      <c r="L104" s="4" t="s">
        <v>2784</v>
      </c>
      <c r="M104" s="2" t="s">
        <v>440</v>
      </c>
      <c r="N104" s="2" t="s">
        <v>250</v>
      </c>
      <c r="O104" s="143" t="s">
        <v>2933</v>
      </c>
      <c r="P104" s="2" t="s">
        <v>87</v>
      </c>
      <c r="Q104" s="2" t="s">
        <v>290</v>
      </c>
      <c r="R104" s="2" t="s">
        <v>253</v>
      </c>
      <c r="S104" s="2" t="s">
        <v>34</v>
      </c>
      <c r="T104" s="118">
        <v>3.45</v>
      </c>
      <c r="U104" s="2" t="s">
        <v>452</v>
      </c>
      <c r="V104" s="129">
        <v>2.5000000000000001E-2</v>
      </c>
      <c r="W104" s="129">
        <v>1.55E-2</v>
      </c>
      <c r="X104" s="4" t="s">
        <v>256</v>
      </c>
      <c r="Z104" s="2" t="s">
        <v>2759</v>
      </c>
      <c r="AA104" s="2" t="s">
        <v>2760</v>
      </c>
      <c r="AB104" s="143" t="s">
        <v>2762</v>
      </c>
      <c r="AD104" s="118">
        <v>14508774.050000001</v>
      </c>
      <c r="AE104" s="127">
        <v>1</v>
      </c>
      <c r="AF104" s="140">
        <v>108.18</v>
      </c>
      <c r="AG104" s="118">
        <v>15695.592000000001</v>
      </c>
      <c r="AJ104" s="2" t="s">
        <v>36</v>
      </c>
      <c r="AK104" s="129">
        <v>8.2902609854697995E-2</v>
      </c>
      <c r="AL104" s="129">
        <v>1.15514906412811E-3</v>
      </c>
    </row>
    <row r="105" spans="1:38" x14ac:dyDescent="0.2">
      <c r="A105" s="2">
        <v>1035</v>
      </c>
      <c r="B105" s="2">
        <v>9940</v>
      </c>
      <c r="C105" s="2" t="s">
        <v>2929</v>
      </c>
      <c r="D105" s="2" t="s">
        <v>2930</v>
      </c>
      <c r="E105" s="4" t="s">
        <v>245</v>
      </c>
      <c r="F105" s="2" t="s">
        <v>2934</v>
      </c>
      <c r="G105" s="2" t="s">
        <v>2935</v>
      </c>
      <c r="H105" s="2" t="s">
        <v>248</v>
      </c>
      <c r="I105" s="2" t="s">
        <v>269</v>
      </c>
      <c r="J105" s="2" t="s">
        <v>30</v>
      </c>
      <c r="K105" s="2" t="s">
        <v>30</v>
      </c>
      <c r="L105" s="4" t="s">
        <v>2784</v>
      </c>
      <c r="M105" s="2" t="s">
        <v>440</v>
      </c>
      <c r="N105" s="2" t="s">
        <v>250</v>
      </c>
      <c r="O105" s="143" t="s">
        <v>2933</v>
      </c>
      <c r="P105" s="2" t="s">
        <v>87</v>
      </c>
      <c r="Q105" s="2" t="s">
        <v>290</v>
      </c>
      <c r="R105" s="2" t="s">
        <v>253</v>
      </c>
      <c r="S105" s="2" t="s">
        <v>34</v>
      </c>
      <c r="T105" s="118">
        <v>6.37</v>
      </c>
      <c r="U105" s="2" t="s">
        <v>2936</v>
      </c>
      <c r="V105" s="129">
        <v>2.5999999999999999E-2</v>
      </c>
      <c r="W105" s="129">
        <v>1.7500000000000002E-2</v>
      </c>
      <c r="X105" s="4" t="s">
        <v>256</v>
      </c>
      <c r="Z105" s="2" t="s">
        <v>2759</v>
      </c>
      <c r="AA105" s="2" t="s">
        <v>2760</v>
      </c>
      <c r="AB105" s="143" t="s">
        <v>2762</v>
      </c>
      <c r="AD105" s="118">
        <v>16667124.15</v>
      </c>
      <c r="AE105" s="127">
        <v>1</v>
      </c>
      <c r="AF105" s="140">
        <v>105.91</v>
      </c>
      <c r="AG105" s="118">
        <v>17652.151000000002</v>
      </c>
      <c r="AJ105" s="2" t="s">
        <v>36</v>
      </c>
      <c r="AK105" s="129">
        <v>9.32369689955721E-2</v>
      </c>
      <c r="AL105" s="129">
        <v>1.2991460421589299E-3</v>
      </c>
    </row>
    <row r="106" spans="1:38" x14ac:dyDescent="0.2">
      <c r="A106" s="2">
        <v>1035</v>
      </c>
      <c r="B106" s="2">
        <v>9940</v>
      </c>
      <c r="C106" s="2" t="s">
        <v>2937</v>
      </c>
      <c r="D106" s="2" t="s">
        <v>2938</v>
      </c>
      <c r="E106" s="4" t="s">
        <v>245</v>
      </c>
      <c r="F106" s="2" t="s">
        <v>2939</v>
      </c>
      <c r="G106" s="2" t="s">
        <v>2940</v>
      </c>
      <c r="H106" s="2" t="s">
        <v>248</v>
      </c>
      <c r="I106" s="2" t="s">
        <v>302</v>
      </c>
      <c r="J106" s="2" t="s">
        <v>30</v>
      </c>
      <c r="K106" s="2" t="s">
        <v>78</v>
      </c>
      <c r="L106" s="4" t="s">
        <v>2784</v>
      </c>
      <c r="M106" s="2" t="s">
        <v>323</v>
      </c>
      <c r="N106" s="2" t="s">
        <v>250</v>
      </c>
      <c r="O106" s="143" t="s">
        <v>2941</v>
      </c>
      <c r="P106" s="2" t="s">
        <v>272</v>
      </c>
      <c r="Q106" s="2" t="s">
        <v>272</v>
      </c>
      <c r="R106" s="2" t="s">
        <v>272</v>
      </c>
      <c r="S106" s="2" t="s">
        <v>34</v>
      </c>
      <c r="T106" s="118">
        <v>0.53600000000000003</v>
      </c>
      <c r="U106" s="2" t="s">
        <v>388</v>
      </c>
      <c r="V106" s="129">
        <v>8.498E-2</v>
      </c>
      <c r="W106" s="129">
        <v>6.7500000000000004E-2</v>
      </c>
      <c r="X106" s="4" t="s">
        <v>256</v>
      </c>
      <c r="Z106" s="2" t="s">
        <v>178</v>
      </c>
      <c r="AA106" s="2" t="s">
        <v>2760</v>
      </c>
      <c r="AB106" s="143" t="s">
        <v>2942</v>
      </c>
      <c r="AD106" s="118">
        <v>2414350</v>
      </c>
      <c r="AE106" s="127">
        <v>1</v>
      </c>
      <c r="AF106" s="140">
        <v>103.1</v>
      </c>
      <c r="AG106" s="118">
        <v>2489.1950000000002</v>
      </c>
      <c r="AJ106" s="2" t="s">
        <v>36</v>
      </c>
      <c r="AK106" s="129">
        <v>1.31476883803728E-2</v>
      </c>
      <c r="AL106" s="129">
        <v>1.8319736802803501E-4</v>
      </c>
    </row>
    <row r="107" spans="1:38" x14ac:dyDescent="0.2">
      <c r="A107" s="2">
        <v>1035</v>
      </c>
      <c r="B107" s="2">
        <v>9940</v>
      </c>
      <c r="C107" s="2" t="s">
        <v>2943</v>
      </c>
      <c r="D107" s="2" t="s">
        <v>2944</v>
      </c>
      <c r="E107" s="4" t="s">
        <v>598</v>
      </c>
      <c r="F107" s="2" t="s">
        <v>2945</v>
      </c>
      <c r="G107" s="2" t="s">
        <v>2946</v>
      </c>
      <c r="H107" s="2" t="s">
        <v>248</v>
      </c>
      <c r="I107" s="2" t="s">
        <v>269</v>
      </c>
      <c r="J107" s="2" t="s">
        <v>30</v>
      </c>
      <c r="K107" s="2" t="s">
        <v>30</v>
      </c>
      <c r="L107" s="4" t="s">
        <v>2784</v>
      </c>
      <c r="M107" s="2" t="s">
        <v>440</v>
      </c>
      <c r="N107" s="2" t="s">
        <v>250</v>
      </c>
      <c r="O107" s="143" t="s">
        <v>2947</v>
      </c>
      <c r="P107" s="2" t="s">
        <v>311</v>
      </c>
      <c r="Q107" s="2" t="s">
        <v>252</v>
      </c>
      <c r="R107" s="2" t="s">
        <v>253</v>
      </c>
      <c r="S107" s="2" t="s">
        <v>34</v>
      </c>
      <c r="T107" s="118">
        <v>2.54</v>
      </c>
      <c r="U107" s="2" t="s">
        <v>341</v>
      </c>
      <c r="V107" s="129">
        <v>2.7699999999999999E-2</v>
      </c>
      <c r="W107" s="129">
        <v>3.6400000000000002E-2</v>
      </c>
      <c r="X107" s="4" t="s">
        <v>256</v>
      </c>
      <c r="Z107" s="2" t="s">
        <v>2759</v>
      </c>
      <c r="AA107" s="2" t="s">
        <v>2760</v>
      </c>
      <c r="AB107" s="143" t="s">
        <v>2762</v>
      </c>
      <c r="AD107" s="118">
        <v>3009999.96</v>
      </c>
      <c r="AE107" s="127">
        <v>1</v>
      </c>
      <c r="AF107" s="140">
        <v>108.85</v>
      </c>
      <c r="AG107" s="118">
        <v>3276.3850000000002</v>
      </c>
      <c r="AJ107" s="2" t="s">
        <v>36</v>
      </c>
      <c r="AK107" s="129">
        <v>1.7305550998419201E-2</v>
      </c>
      <c r="AL107" s="129">
        <v>2.41132228226376E-4</v>
      </c>
    </row>
    <row r="108" spans="1:38" x14ac:dyDescent="0.2">
      <c r="A108" s="2">
        <v>1035</v>
      </c>
      <c r="B108" s="2">
        <v>9940</v>
      </c>
      <c r="C108" s="2" t="s">
        <v>2948</v>
      </c>
      <c r="D108" s="2" t="s">
        <v>2949</v>
      </c>
      <c r="E108" s="4" t="s">
        <v>245</v>
      </c>
      <c r="F108" s="2" t="s">
        <v>2950</v>
      </c>
      <c r="G108" s="2" t="s">
        <v>2951</v>
      </c>
      <c r="H108" s="2" t="s">
        <v>248</v>
      </c>
      <c r="I108" s="2" t="s">
        <v>269</v>
      </c>
      <c r="J108" s="2" t="s">
        <v>30</v>
      </c>
      <c r="K108" s="2" t="s">
        <v>30</v>
      </c>
      <c r="L108" s="4" t="s">
        <v>2784</v>
      </c>
      <c r="M108" s="2" t="s">
        <v>375</v>
      </c>
      <c r="N108" s="2" t="s">
        <v>250</v>
      </c>
      <c r="O108" s="143" t="s">
        <v>2952</v>
      </c>
      <c r="P108" s="2" t="s">
        <v>340</v>
      </c>
      <c r="Q108" s="2" t="s">
        <v>252</v>
      </c>
      <c r="R108" s="2" t="s">
        <v>253</v>
      </c>
      <c r="S108" s="2" t="s">
        <v>34</v>
      </c>
      <c r="T108" s="118">
        <v>2.77</v>
      </c>
      <c r="U108" s="2" t="s">
        <v>777</v>
      </c>
      <c r="V108" s="129">
        <v>3.1300000000000001E-2</v>
      </c>
      <c r="W108" s="129">
        <v>3.8399999999999997E-2</v>
      </c>
      <c r="X108" s="4" t="s">
        <v>256</v>
      </c>
      <c r="Z108" s="2" t="s">
        <v>2759</v>
      </c>
      <c r="AA108" s="2" t="s">
        <v>2760</v>
      </c>
      <c r="AB108" s="143" t="s">
        <v>2762</v>
      </c>
      <c r="AD108" s="118">
        <v>7575625.2000000002</v>
      </c>
      <c r="AE108" s="127">
        <v>1</v>
      </c>
      <c r="AF108" s="140">
        <v>105.99</v>
      </c>
      <c r="AG108" s="118">
        <v>8029.4049999999997</v>
      </c>
      <c r="AJ108" s="2" t="s">
        <v>36</v>
      </c>
      <c r="AK108" s="129">
        <v>4.2410547645606603E-2</v>
      </c>
      <c r="AL108" s="129">
        <v>5.9094043610747801E-4</v>
      </c>
    </row>
    <row r="109" spans="1:38" x14ac:dyDescent="0.2">
      <c r="A109" s="2">
        <v>1035</v>
      </c>
      <c r="B109" s="2">
        <v>9940</v>
      </c>
      <c r="C109" s="2" t="s">
        <v>2953</v>
      </c>
      <c r="D109" s="2" t="s">
        <v>2954</v>
      </c>
      <c r="E109" s="4" t="s">
        <v>266</v>
      </c>
      <c r="F109" s="2" t="s">
        <v>2955</v>
      </c>
      <c r="G109" s="2" t="s">
        <v>2956</v>
      </c>
      <c r="H109" s="2" t="s">
        <v>248</v>
      </c>
      <c r="I109" s="2" t="s">
        <v>302</v>
      </c>
      <c r="J109" s="2" t="s">
        <v>30</v>
      </c>
      <c r="K109" s="2" t="s">
        <v>2957</v>
      </c>
      <c r="L109" s="4" t="s">
        <v>2784</v>
      </c>
      <c r="M109" s="2" t="s">
        <v>271</v>
      </c>
      <c r="N109" s="2" t="s">
        <v>250</v>
      </c>
      <c r="O109" s="143" t="s">
        <v>2958</v>
      </c>
      <c r="P109" s="2" t="s">
        <v>272</v>
      </c>
      <c r="Q109" s="2" t="s">
        <v>272</v>
      </c>
      <c r="R109" s="2" t="s">
        <v>272</v>
      </c>
      <c r="S109" s="2" t="s">
        <v>34</v>
      </c>
      <c r="T109" s="118">
        <v>2.89</v>
      </c>
      <c r="U109" s="2" t="s">
        <v>2959</v>
      </c>
      <c r="V109" s="129">
        <v>9.8500000000000004E-2</v>
      </c>
      <c r="W109" s="129">
        <v>9.5000000000000001E-2</v>
      </c>
      <c r="X109" s="4" t="s">
        <v>256</v>
      </c>
      <c r="Z109" s="2" t="s">
        <v>2759</v>
      </c>
      <c r="AA109" s="2" t="s">
        <v>2760</v>
      </c>
      <c r="AB109" s="143" t="s">
        <v>2762</v>
      </c>
      <c r="AD109" s="118">
        <v>2492856</v>
      </c>
      <c r="AE109" s="127">
        <v>1</v>
      </c>
      <c r="AF109" s="140">
        <v>101.24</v>
      </c>
      <c r="AG109" s="118">
        <v>2523.7669999999998</v>
      </c>
      <c r="AJ109" s="2" t="s">
        <v>36</v>
      </c>
      <c r="AK109" s="129">
        <v>1.33302973485866E-2</v>
      </c>
      <c r="AL109" s="129">
        <v>1.85741806364817E-4</v>
      </c>
    </row>
    <row r="110" spans="1:38" x14ac:dyDescent="0.2">
      <c r="A110" s="2">
        <v>1035</v>
      </c>
      <c r="B110" s="2">
        <v>9940</v>
      </c>
      <c r="C110" s="2" t="s">
        <v>2813</v>
      </c>
      <c r="D110" s="2" t="s">
        <v>2814</v>
      </c>
      <c r="E110" s="4" t="s">
        <v>245</v>
      </c>
      <c r="F110" s="2" t="s">
        <v>2815</v>
      </c>
      <c r="G110" s="2" t="s">
        <v>2816</v>
      </c>
      <c r="H110" s="2" t="s">
        <v>248</v>
      </c>
      <c r="I110" s="2" t="s">
        <v>269</v>
      </c>
      <c r="J110" s="2" t="s">
        <v>30</v>
      </c>
      <c r="K110" s="2" t="s">
        <v>30</v>
      </c>
      <c r="L110" s="4" t="s">
        <v>2784</v>
      </c>
      <c r="M110" s="2" t="s">
        <v>178</v>
      </c>
      <c r="N110" s="2" t="s">
        <v>250</v>
      </c>
      <c r="O110" s="143" t="s">
        <v>3030</v>
      </c>
      <c r="P110" s="2" t="s">
        <v>272</v>
      </c>
      <c r="Q110" s="2" t="s">
        <v>272</v>
      </c>
      <c r="R110" s="2" t="s">
        <v>272</v>
      </c>
      <c r="S110" s="2" t="s">
        <v>34</v>
      </c>
      <c r="T110" s="118">
        <v>0.01</v>
      </c>
      <c r="U110" s="2" t="s">
        <v>2786</v>
      </c>
      <c r="V110" s="129">
        <v>1E-4</v>
      </c>
      <c r="W110" s="129">
        <v>5.5E-2</v>
      </c>
      <c r="X110" s="4" t="s">
        <v>256</v>
      </c>
      <c r="Z110" s="2" t="s">
        <v>2787</v>
      </c>
      <c r="AA110" s="2" t="s">
        <v>2788</v>
      </c>
      <c r="AB110" s="143" t="s">
        <v>2789</v>
      </c>
      <c r="AD110" s="118">
        <v>1332.68</v>
      </c>
      <c r="AE110" s="127">
        <v>1</v>
      </c>
      <c r="AF110" s="140">
        <v>251.18</v>
      </c>
      <c r="AG110" s="118">
        <v>3.347</v>
      </c>
      <c r="AJ110" s="2" t="s">
        <v>36</v>
      </c>
      <c r="AK110" s="129">
        <v>1.7680780988610398E-5</v>
      </c>
      <c r="AL110" s="129">
        <v>2.4636061093666601E-7</v>
      </c>
    </row>
    <row r="111" spans="1:38" x14ac:dyDescent="0.2">
      <c r="A111" s="2">
        <v>1035</v>
      </c>
      <c r="B111" s="2">
        <v>9940</v>
      </c>
      <c r="C111" s="2" t="s">
        <v>2818</v>
      </c>
      <c r="D111" s="2" t="s">
        <v>2819</v>
      </c>
      <c r="E111" s="4" t="s">
        <v>245</v>
      </c>
      <c r="F111" s="2" t="s">
        <v>2820</v>
      </c>
      <c r="G111" s="2" t="s">
        <v>2821</v>
      </c>
      <c r="H111" s="2" t="s">
        <v>248</v>
      </c>
      <c r="I111" s="2" t="s">
        <v>178</v>
      </c>
      <c r="J111" s="2" t="s">
        <v>30</v>
      </c>
      <c r="K111" s="2" t="s">
        <v>30</v>
      </c>
      <c r="L111" s="4" t="s">
        <v>2784</v>
      </c>
      <c r="M111" s="2" t="s">
        <v>178</v>
      </c>
      <c r="N111" s="2" t="s">
        <v>250</v>
      </c>
      <c r="O111" s="143" t="s">
        <v>3031</v>
      </c>
      <c r="P111" s="2" t="s">
        <v>272</v>
      </c>
      <c r="Q111" s="2" t="s">
        <v>272</v>
      </c>
      <c r="R111" s="2" t="s">
        <v>272</v>
      </c>
      <c r="S111" s="2" t="s">
        <v>34</v>
      </c>
      <c r="T111" s="118">
        <v>0.01</v>
      </c>
      <c r="U111" s="2" t="s">
        <v>2786</v>
      </c>
      <c r="V111" s="129">
        <v>1E-4</v>
      </c>
      <c r="W111" s="129">
        <v>2.5000000000000001E-2</v>
      </c>
      <c r="X111" s="4" t="s">
        <v>256</v>
      </c>
      <c r="Z111" s="2" t="s">
        <v>2787</v>
      </c>
      <c r="AA111" s="2" t="s">
        <v>2788</v>
      </c>
      <c r="AB111" s="143" t="s">
        <v>2789</v>
      </c>
      <c r="AD111" s="118">
        <v>5434.4</v>
      </c>
      <c r="AE111" s="127">
        <v>1</v>
      </c>
      <c r="AF111" s="140">
        <v>0</v>
      </c>
      <c r="AG111" s="118">
        <v>0</v>
      </c>
      <c r="AJ111" s="2" t="s">
        <v>36</v>
      </c>
      <c r="AK111" s="129">
        <v>2.8703979414989501E-13</v>
      </c>
      <c r="AL111" s="129">
        <v>3.9995574344514004E-15</v>
      </c>
    </row>
    <row r="112" spans="1:38" x14ac:dyDescent="0.2">
      <c r="A112" s="2">
        <v>1035</v>
      </c>
      <c r="B112" s="2">
        <v>9940</v>
      </c>
      <c r="C112" s="2" t="s">
        <v>2961</v>
      </c>
      <c r="D112" s="2" t="s">
        <v>2962</v>
      </c>
      <c r="E112" s="4" t="s">
        <v>245</v>
      </c>
      <c r="F112" s="2" t="s">
        <v>2963</v>
      </c>
      <c r="G112" s="2" t="s">
        <v>2964</v>
      </c>
      <c r="H112" s="2" t="s">
        <v>248</v>
      </c>
      <c r="I112" s="2" t="s">
        <v>302</v>
      </c>
      <c r="J112" s="2" t="s">
        <v>30</v>
      </c>
      <c r="K112" s="2" t="s">
        <v>30</v>
      </c>
      <c r="L112" s="4" t="s">
        <v>2784</v>
      </c>
      <c r="M112" s="2" t="s">
        <v>281</v>
      </c>
      <c r="N112" s="2" t="s">
        <v>250</v>
      </c>
      <c r="O112" s="143" t="s">
        <v>2965</v>
      </c>
      <c r="P112" s="2" t="s">
        <v>346</v>
      </c>
      <c r="Q112" s="2" t="s">
        <v>357</v>
      </c>
      <c r="R112" s="2" t="s">
        <v>253</v>
      </c>
      <c r="S112" s="2" t="s">
        <v>34</v>
      </c>
      <c r="T112" s="118">
        <v>1.34</v>
      </c>
      <c r="U112" s="2" t="s">
        <v>695</v>
      </c>
      <c r="V112" s="129">
        <v>4.8899999999999999E-2</v>
      </c>
      <c r="W112" s="129">
        <v>4.4699999999999997E-2</v>
      </c>
      <c r="X112" s="4" t="s">
        <v>256</v>
      </c>
      <c r="Z112" s="2" t="s">
        <v>2759</v>
      </c>
      <c r="AA112" s="2" t="s">
        <v>2760</v>
      </c>
      <c r="AB112" s="143" t="s">
        <v>2762</v>
      </c>
      <c r="AD112" s="118">
        <v>3917624.84</v>
      </c>
      <c r="AE112" s="127">
        <v>1</v>
      </c>
      <c r="AF112" s="140">
        <v>99.54</v>
      </c>
      <c r="AG112" s="118">
        <v>3899.6039999999998</v>
      </c>
      <c r="AJ112" s="2" t="s">
        <v>36</v>
      </c>
      <c r="AK112" s="129">
        <v>2.0597332956407598E-2</v>
      </c>
      <c r="AL112" s="129">
        <v>2.8699928663079502E-4</v>
      </c>
    </row>
    <row r="113" spans="1:38" x14ac:dyDescent="0.2">
      <c r="A113" s="2">
        <v>1035</v>
      </c>
      <c r="B113" s="2">
        <v>9940</v>
      </c>
      <c r="C113" s="2" t="s">
        <v>2823</v>
      </c>
      <c r="D113" s="2" t="s">
        <v>2824</v>
      </c>
      <c r="E113" s="4" t="s">
        <v>245</v>
      </c>
      <c r="F113" s="2" t="s">
        <v>2825</v>
      </c>
      <c r="G113" s="2" t="s">
        <v>2826</v>
      </c>
      <c r="H113" s="2" t="s">
        <v>248</v>
      </c>
      <c r="I113" s="2" t="s">
        <v>178</v>
      </c>
      <c r="J113" s="2" t="s">
        <v>30</v>
      </c>
      <c r="K113" s="2" t="s">
        <v>30</v>
      </c>
      <c r="L113" s="4" t="s">
        <v>2784</v>
      </c>
      <c r="M113" s="2" t="s">
        <v>178</v>
      </c>
      <c r="N113" s="2" t="s">
        <v>250</v>
      </c>
      <c r="O113" s="143" t="s">
        <v>2827</v>
      </c>
      <c r="P113" s="2" t="s">
        <v>272</v>
      </c>
      <c r="Q113" s="2" t="s">
        <v>272</v>
      </c>
      <c r="R113" s="2" t="s">
        <v>272</v>
      </c>
      <c r="S113" s="2" t="s">
        <v>34</v>
      </c>
      <c r="T113" s="118">
        <v>0.01</v>
      </c>
      <c r="U113" s="2" t="s">
        <v>2828</v>
      </c>
      <c r="V113" s="129">
        <v>1E-4</v>
      </c>
      <c r="W113" s="129">
        <v>0.06</v>
      </c>
      <c r="X113" s="4" t="s">
        <v>256</v>
      </c>
      <c r="Z113" s="2" t="s">
        <v>2787</v>
      </c>
      <c r="AA113" s="2" t="s">
        <v>2788</v>
      </c>
      <c r="AB113" s="143" t="s">
        <v>2789</v>
      </c>
      <c r="AD113" s="118">
        <v>6723327.4699999997</v>
      </c>
      <c r="AE113" s="127">
        <v>1</v>
      </c>
      <c r="AF113" s="140">
        <v>0</v>
      </c>
      <c r="AG113" s="118">
        <v>0</v>
      </c>
      <c r="AJ113" s="2" t="s">
        <v>36</v>
      </c>
      <c r="AK113" s="129">
        <v>3.5511970649770603E-10</v>
      </c>
      <c r="AL113" s="129">
        <v>4.9481698746668496E-12</v>
      </c>
    </row>
    <row r="114" spans="1:38" x14ac:dyDescent="0.2">
      <c r="A114" s="2">
        <v>1035</v>
      </c>
      <c r="B114" s="2">
        <v>9940</v>
      </c>
      <c r="C114" s="2" t="s">
        <v>2823</v>
      </c>
      <c r="D114" s="2" t="s">
        <v>2824</v>
      </c>
      <c r="E114" s="4" t="s">
        <v>245</v>
      </c>
      <c r="F114" s="2" t="s">
        <v>2966</v>
      </c>
      <c r="G114" s="2" t="s">
        <v>2967</v>
      </c>
      <c r="H114" s="2" t="s">
        <v>248</v>
      </c>
      <c r="I114" s="2" t="s">
        <v>178</v>
      </c>
      <c r="J114" s="2" t="s">
        <v>30</v>
      </c>
      <c r="K114" s="2" t="s">
        <v>30</v>
      </c>
      <c r="L114" s="4" t="s">
        <v>2784</v>
      </c>
      <c r="M114" s="2" t="s">
        <v>178</v>
      </c>
      <c r="N114" s="2" t="s">
        <v>250</v>
      </c>
      <c r="O114" s="143" t="s">
        <v>2968</v>
      </c>
      <c r="P114" s="2" t="s">
        <v>272</v>
      </c>
      <c r="Q114" s="2" t="s">
        <v>272</v>
      </c>
      <c r="R114" s="2" t="s">
        <v>272</v>
      </c>
      <c r="S114" s="2" t="s">
        <v>34</v>
      </c>
      <c r="T114" s="118">
        <v>0.01</v>
      </c>
      <c r="U114" s="2" t="s">
        <v>2828</v>
      </c>
      <c r="V114" s="129">
        <v>1E-4</v>
      </c>
      <c r="W114" s="129">
        <v>6.4500000000000002E-2</v>
      </c>
      <c r="X114" s="4" t="s">
        <v>256</v>
      </c>
      <c r="Z114" s="2" t="s">
        <v>2787</v>
      </c>
      <c r="AA114" s="2" t="s">
        <v>2788</v>
      </c>
      <c r="AB114" s="143" t="s">
        <v>2789</v>
      </c>
      <c r="AD114" s="118">
        <v>839486.31</v>
      </c>
      <c r="AE114" s="127">
        <v>1</v>
      </c>
      <c r="AF114" s="140">
        <v>0</v>
      </c>
      <c r="AG114" s="118">
        <v>0</v>
      </c>
      <c r="AJ114" s="2" t="s">
        <v>36</v>
      </c>
      <c r="AK114" s="129">
        <v>4.4340861477634195E-11</v>
      </c>
      <c r="AL114" s="129">
        <v>6.1783705878857604E-13</v>
      </c>
    </row>
    <row r="115" spans="1:38" x14ac:dyDescent="0.2">
      <c r="A115" s="2">
        <v>1035</v>
      </c>
      <c r="B115" s="2">
        <v>9940</v>
      </c>
      <c r="C115" s="2" t="s">
        <v>2823</v>
      </c>
      <c r="D115" s="2" t="s">
        <v>2824</v>
      </c>
      <c r="E115" s="4" t="s">
        <v>245</v>
      </c>
      <c r="F115" s="2" t="s">
        <v>2969</v>
      </c>
      <c r="G115" s="2" t="s">
        <v>2970</v>
      </c>
      <c r="H115" s="2" t="s">
        <v>248</v>
      </c>
      <c r="I115" s="2" t="s">
        <v>178</v>
      </c>
      <c r="J115" s="2" t="s">
        <v>30</v>
      </c>
      <c r="K115" s="2" t="s">
        <v>30</v>
      </c>
      <c r="L115" s="4" t="s">
        <v>2784</v>
      </c>
      <c r="M115" s="2" t="s">
        <v>178</v>
      </c>
      <c r="N115" s="2" t="s">
        <v>250</v>
      </c>
      <c r="O115" s="143" t="s">
        <v>2971</v>
      </c>
      <c r="P115" s="2" t="s">
        <v>272</v>
      </c>
      <c r="Q115" s="2" t="s">
        <v>272</v>
      </c>
      <c r="R115" s="2" t="s">
        <v>272</v>
      </c>
      <c r="S115" s="2" t="s">
        <v>34</v>
      </c>
      <c r="T115" s="118">
        <v>0.01</v>
      </c>
      <c r="U115" s="2" t="s">
        <v>2828</v>
      </c>
      <c r="V115" s="129">
        <v>1E-4</v>
      </c>
      <c r="W115" s="129">
        <v>5.7000000000000002E-2</v>
      </c>
      <c r="X115" s="4" t="s">
        <v>256</v>
      </c>
      <c r="Z115" s="2" t="s">
        <v>2787</v>
      </c>
      <c r="AA115" s="2" t="s">
        <v>2788</v>
      </c>
      <c r="AB115" s="143" t="s">
        <v>2789</v>
      </c>
      <c r="AD115" s="118">
        <v>792576.68</v>
      </c>
      <c r="AE115" s="127">
        <v>1</v>
      </c>
      <c r="AF115" s="140">
        <v>0</v>
      </c>
      <c r="AG115" s="118">
        <v>0</v>
      </c>
      <c r="AJ115" s="2" t="s">
        <v>36</v>
      </c>
      <c r="AK115" s="129">
        <v>4.1863139826882001E-11</v>
      </c>
      <c r="AL115" s="129">
        <v>5.8331296055990993E-13</v>
      </c>
    </row>
    <row r="116" spans="1:38" x14ac:dyDescent="0.2">
      <c r="A116" s="2">
        <v>1035</v>
      </c>
      <c r="B116" s="2">
        <v>9940</v>
      </c>
      <c r="C116" s="2" t="s">
        <v>2829</v>
      </c>
      <c r="D116" s="2" t="s">
        <v>2830</v>
      </c>
      <c r="E116" s="4" t="s">
        <v>266</v>
      </c>
      <c r="F116" s="2" t="s">
        <v>2831</v>
      </c>
      <c r="G116" s="2" t="s">
        <v>2832</v>
      </c>
      <c r="H116" s="2" t="s">
        <v>248</v>
      </c>
      <c r="I116" s="2" t="s">
        <v>302</v>
      </c>
      <c r="J116" s="2" t="s">
        <v>30</v>
      </c>
      <c r="K116" s="2" t="s">
        <v>78</v>
      </c>
      <c r="L116" s="4" t="s">
        <v>2784</v>
      </c>
      <c r="M116" s="2" t="s">
        <v>323</v>
      </c>
      <c r="N116" s="2" t="s">
        <v>250</v>
      </c>
      <c r="O116" s="143" t="s">
        <v>2833</v>
      </c>
      <c r="P116" s="2" t="s">
        <v>272</v>
      </c>
      <c r="Q116" s="2" t="s">
        <v>272</v>
      </c>
      <c r="R116" s="2" t="s">
        <v>272</v>
      </c>
      <c r="S116" s="2" t="s">
        <v>34</v>
      </c>
      <c r="T116" s="118">
        <v>0.01</v>
      </c>
      <c r="U116" s="2" t="s">
        <v>2834</v>
      </c>
      <c r="V116" s="129">
        <v>1E-4</v>
      </c>
      <c r="W116" s="129">
        <v>0.03</v>
      </c>
      <c r="X116" s="4" t="s">
        <v>256</v>
      </c>
      <c r="Z116" s="2" t="s">
        <v>2787</v>
      </c>
      <c r="AA116" s="2" t="s">
        <v>2788</v>
      </c>
      <c r="AB116" s="143" t="s">
        <v>2789</v>
      </c>
      <c r="AD116" s="118">
        <v>1954047.49</v>
      </c>
      <c r="AE116" s="127">
        <v>1</v>
      </c>
      <c r="AF116" s="140">
        <v>0</v>
      </c>
      <c r="AG116" s="118">
        <v>0</v>
      </c>
      <c r="AJ116" s="2" t="s">
        <v>36</v>
      </c>
      <c r="AK116" s="129">
        <v>1.03210913677447E-10</v>
      </c>
      <c r="AL116" s="129">
        <v>1.43812107424932E-12</v>
      </c>
    </row>
    <row r="117" spans="1:38" x14ac:dyDescent="0.2">
      <c r="A117" s="2">
        <v>1035</v>
      </c>
      <c r="B117" s="2">
        <v>9940</v>
      </c>
      <c r="C117" s="2" t="s">
        <v>2835</v>
      </c>
      <c r="D117" s="2" t="s">
        <v>2836</v>
      </c>
      <c r="E117" s="4" t="s">
        <v>245</v>
      </c>
      <c r="F117" s="2" t="s">
        <v>2837</v>
      </c>
      <c r="G117" s="2" t="s">
        <v>2838</v>
      </c>
      <c r="H117" s="2" t="s">
        <v>33</v>
      </c>
      <c r="I117" s="2" t="s">
        <v>178</v>
      </c>
      <c r="J117" s="2" t="s">
        <v>30</v>
      </c>
      <c r="K117" s="2" t="s">
        <v>30</v>
      </c>
      <c r="L117" s="4" t="s">
        <v>2784</v>
      </c>
      <c r="M117" s="2" t="s">
        <v>281</v>
      </c>
      <c r="N117" s="2" t="s">
        <v>250</v>
      </c>
      <c r="O117" s="143" t="s">
        <v>2839</v>
      </c>
      <c r="P117" s="2" t="s">
        <v>272</v>
      </c>
      <c r="Q117" s="2" t="s">
        <v>272</v>
      </c>
      <c r="R117" s="2" t="s">
        <v>272</v>
      </c>
      <c r="S117" s="2" t="s">
        <v>34</v>
      </c>
      <c r="T117" s="118">
        <v>0.01</v>
      </c>
      <c r="U117" s="2" t="s">
        <v>2786</v>
      </c>
      <c r="V117" s="129">
        <v>1E-4</v>
      </c>
      <c r="W117" s="129">
        <v>7.4499999999999997E-2</v>
      </c>
      <c r="X117" s="4" t="s">
        <v>256</v>
      </c>
      <c r="Z117" s="2" t="s">
        <v>2787</v>
      </c>
      <c r="AA117" s="2" t="s">
        <v>2788</v>
      </c>
      <c r="AB117" s="143" t="s">
        <v>2789</v>
      </c>
      <c r="AD117" s="118">
        <v>21918.240000000002</v>
      </c>
      <c r="AE117" s="127">
        <v>1</v>
      </c>
      <c r="AF117" s="140">
        <v>0</v>
      </c>
      <c r="AG117" s="118">
        <v>0</v>
      </c>
      <c r="AJ117" s="2" t="s">
        <v>36</v>
      </c>
      <c r="AK117" s="129">
        <v>1.1577004080906799E-12</v>
      </c>
      <c r="AL117" s="129">
        <v>1.6131175427294502E-14</v>
      </c>
    </row>
    <row r="118" spans="1:38" x14ac:dyDescent="0.2">
      <c r="A118" s="2">
        <v>1035</v>
      </c>
      <c r="B118" s="2">
        <v>9940</v>
      </c>
      <c r="C118" s="2" t="s">
        <v>2840</v>
      </c>
      <c r="D118" s="2" t="s">
        <v>2841</v>
      </c>
      <c r="E118" s="4" t="s">
        <v>245</v>
      </c>
      <c r="F118" s="2" t="s">
        <v>2842</v>
      </c>
      <c r="G118" s="2" t="s">
        <v>2843</v>
      </c>
      <c r="H118" s="2" t="s">
        <v>248</v>
      </c>
      <c r="I118" s="2" t="s">
        <v>269</v>
      </c>
      <c r="J118" s="2" t="s">
        <v>30</v>
      </c>
      <c r="K118" s="2" t="s">
        <v>30</v>
      </c>
      <c r="L118" s="4" t="s">
        <v>2784</v>
      </c>
      <c r="M118" s="2" t="s">
        <v>281</v>
      </c>
      <c r="N118" s="2" t="s">
        <v>250</v>
      </c>
      <c r="O118" s="143" t="s">
        <v>2844</v>
      </c>
      <c r="P118" s="2" t="s">
        <v>272</v>
      </c>
      <c r="Q118" s="2" t="s">
        <v>272</v>
      </c>
      <c r="R118" s="2" t="s">
        <v>272</v>
      </c>
      <c r="S118" s="2" t="s">
        <v>34</v>
      </c>
      <c r="T118" s="118">
        <v>0.01</v>
      </c>
      <c r="U118" s="2" t="s">
        <v>2845</v>
      </c>
      <c r="V118" s="129">
        <v>4.1020000000000001E-2</v>
      </c>
      <c r="W118" s="129">
        <v>5.3499999999999999E-2</v>
      </c>
      <c r="X118" s="4" t="s">
        <v>256</v>
      </c>
      <c r="Z118" s="2" t="s">
        <v>2787</v>
      </c>
      <c r="AA118" s="2" t="s">
        <v>2788</v>
      </c>
      <c r="AB118" s="143" t="s">
        <v>2789</v>
      </c>
      <c r="AD118" s="118">
        <v>542560.85</v>
      </c>
      <c r="AE118" s="127">
        <v>1</v>
      </c>
      <c r="AF118" s="140">
        <v>0</v>
      </c>
      <c r="AG118" s="118">
        <v>0</v>
      </c>
      <c r="AJ118" s="2" t="s">
        <v>36</v>
      </c>
      <c r="AK118" s="129">
        <v>2.8657543555460096E-11</v>
      </c>
      <c r="AL118" s="129">
        <v>3.99308715085336E-13</v>
      </c>
    </row>
    <row r="119" spans="1:38" x14ac:dyDescent="0.2">
      <c r="A119" s="2">
        <v>1035</v>
      </c>
      <c r="B119" s="2">
        <v>9940</v>
      </c>
      <c r="C119" s="2" t="s">
        <v>2846</v>
      </c>
      <c r="D119" s="2" t="s">
        <v>2847</v>
      </c>
      <c r="E119" s="4" t="s">
        <v>245</v>
      </c>
      <c r="F119" s="2" t="s">
        <v>2848</v>
      </c>
      <c r="G119" s="2" t="s">
        <v>2849</v>
      </c>
      <c r="H119" s="2" t="s">
        <v>248</v>
      </c>
      <c r="I119" s="2" t="s">
        <v>269</v>
      </c>
      <c r="J119" s="2" t="s">
        <v>30</v>
      </c>
      <c r="K119" s="2" t="s">
        <v>30</v>
      </c>
      <c r="L119" s="4" t="s">
        <v>2784</v>
      </c>
      <c r="M119" s="2" t="s">
        <v>178</v>
      </c>
      <c r="N119" s="2" t="s">
        <v>250</v>
      </c>
      <c r="O119" s="143" t="s">
        <v>2850</v>
      </c>
      <c r="P119" s="2" t="s">
        <v>272</v>
      </c>
      <c r="Q119" s="2" t="s">
        <v>272</v>
      </c>
      <c r="R119" s="2" t="s">
        <v>272</v>
      </c>
      <c r="S119" s="2" t="s">
        <v>34</v>
      </c>
      <c r="T119" s="118">
        <v>0.01</v>
      </c>
      <c r="U119" s="2" t="s">
        <v>2828</v>
      </c>
      <c r="V119" s="129">
        <v>1E-4</v>
      </c>
      <c r="W119" s="129">
        <v>4.4999999999999998E-2</v>
      </c>
      <c r="X119" s="4" t="s">
        <v>256</v>
      </c>
      <c r="Z119" s="2" t="s">
        <v>2787</v>
      </c>
      <c r="AA119" s="2" t="s">
        <v>2788</v>
      </c>
      <c r="AB119" s="143" t="s">
        <v>2789</v>
      </c>
      <c r="AD119" s="118">
        <v>94748.12</v>
      </c>
      <c r="AE119" s="127">
        <v>1</v>
      </c>
      <c r="AF119" s="140">
        <v>3.06</v>
      </c>
      <c r="AG119" s="118">
        <v>2.899</v>
      </c>
      <c r="AJ119" s="2" t="s">
        <v>36</v>
      </c>
      <c r="AK119" s="129">
        <v>1.5313784674356301E-5</v>
      </c>
      <c r="AL119" s="129">
        <v>2.13379338308488E-7</v>
      </c>
    </row>
    <row r="120" spans="1:38" x14ac:dyDescent="0.2">
      <c r="A120" s="2">
        <v>1035</v>
      </c>
      <c r="B120" s="2">
        <v>9940</v>
      </c>
      <c r="C120" s="2" t="s">
        <v>2851</v>
      </c>
      <c r="D120" s="2" t="s">
        <v>2852</v>
      </c>
      <c r="E120" s="4" t="s">
        <v>245</v>
      </c>
      <c r="F120" s="2" t="s">
        <v>2853</v>
      </c>
      <c r="G120" s="2" t="s">
        <v>2854</v>
      </c>
      <c r="H120" s="2" t="s">
        <v>248</v>
      </c>
      <c r="I120" s="2" t="s">
        <v>269</v>
      </c>
      <c r="J120" s="2" t="s">
        <v>30</v>
      </c>
      <c r="K120" s="2" t="s">
        <v>2855</v>
      </c>
      <c r="L120" s="4" t="s">
        <v>2784</v>
      </c>
      <c r="M120" s="2" t="s">
        <v>178</v>
      </c>
      <c r="N120" s="2" t="s">
        <v>250</v>
      </c>
      <c r="O120" s="143" t="s">
        <v>2856</v>
      </c>
      <c r="P120" s="2" t="s">
        <v>272</v>
      </c>
      <c r="Q120" s="2" t="s">
        <v>272</v>
      </c>
      <c r="R120" s="2" t="s">
        <v>272</v>
      </c>
      <c r="S120" s="2" t="s">
        <v>34</v>
      </c>
      <c r="T120" s="118">
        <v>0.01</v>
      </c>
      <c r="U120" s="2" t="s">
        <v>2857</v>
      </c>
      <c r="V120" s="129">
        <v>1E-4</v>
      </c>
      <c r="W120" s="129">
        <v>0.13413600000000001</v>
      </c>
      <c r="X120" s="4" t="s">
        <v>256</v>
      </c>
      <c r="Z120" s="2" t="s">
        <v>2787</v>
      </c>
      <c r="AA120" s="2" t="s">
        <v>2788</v>
      </c>
      <c r="AB120" s="143" t="s">
        <v>2789</v>
      </c>
      <c r="AD120" s="118">
        <v>827.11</v>
      </c>
      <c r="AE120" s="127">
        <v>1</v>
      </c>
      <c r="AF120" s="140">
        <v>0</v>
      </c>
      <c r="AG120" s="118">
        <v>0</v>
      </c>
      <c r="AJ120" s="2" t="s">
        <v>36</v>
      </c>
      <c r="AK120" s="129">
        <v>4.3687156657463502E-14</v>
      </c>
      <c r="AL120" s="129">
        <v>6.0872846121170003E-16</v>
      </c>
    </row>
    <row r="121" spans="1:38" x14ac:dyDescent="0.2">
      <c r="A121" s="2">
        <v>1035</v>
      </c>
      <c r="B121" s="2">
        <v>9940</v>
      </c>
      <c r="C121" s="2" t="s">
        <v>2978</v>
      </c>
      <c r="D121" s="2" t="s">
        <v>2979</v>
      </c>
      <c r="E121" s="4" t="s">
        <v>245</v>
      </c>
      <c r="F121" s="2" t="s">
        <v>2980</v>
      </c>
      <c r="G121" s="2" t="s">
        <v>2981</v>
      </c>
      <c r="H121" s="2" t="s">
        <v>248</v>
      </c>
      <c r="I121" s="2" t="s">
        <v>178</v>
      </c>
      <c r="J121" s="2" t="s">
        <v>30</v>
      </c>
      <c r="K121" s="2" t="s">
        <v>30</v>
      </c>
      <c r="L121" s="4" t="s">
        <v>2784</v>
      </c>
      <c r="M121" s="2" t="s">
        <v>178</v>
      </c>
      <c r="N121" s="2" t="s">
        <v>250</v>
      </c>
      <c r="O121" s="143" t="s">
        <v>2982</v>
      </c>
      <c r="P121" s="2" t="s">
        <v>272</v>
      </c>
      <c r="Q121" s="2" t="s">
        <v>272</v>
      </c>
      <c r="R121" s="2" t="s">
        <v>272</v>
      </c>
      <c r="S121" s="2" t="s">
        <v>34</v>
      </c>
      <c r="T121" s="118">
        <v>0.01</v>
      </c>
      <c r="U121" s="2" t="s">
        <v>2983</v>
      </c>
      <c r="V121" s="129">
        <v>1E-4</v>
      </c>
      <c r="W121" s="129">
        <v>5.8500000000000003E-2</v>
      </c>
      <c r="X121" s="4" t="s">
        <v>256</v>
      </c>
      <c r="Z121" s="2" t="s">
        <v>2787</v>
      </c>
      <c r="AA121" s="2" t="s">
        <v>2788</v>
      </c>
      <c r="AB121" s="143" t="s">
        <v>2789</v>
      </c>
      <c r="AD121" s="118">
        <v>1944467.57</v>
      </c>
      <c r="AE121" s="127">
        <v>1</v>
      </c>
      <c r="AF121" s="140">
        <v>0</v>
      </c>
      <c r="AG121" s="118">
        <v>0</v>
      </c>
      <c r="AJ121" s="2" t="s">
        <v>36</v>
      </c>
      <c r="AK121" s="129">
        <v>1.0270491149417501E-10</v>
      </c>
      <c r="AL121" s="129">
        <v>1.43107053688412E-12</v>
      </c>
    </row>
    <row r="122" spans="1:38" x14ac:dyDescent="0.2">
      <c r="A122" s="2">
        <v>1035</v>
      </c>
      <c r="B122" s="2">
        <v>9940</v>
      </c>
      <c r="C122" s="2" t="s">
        <v>2858</v>
      </c>
      <c r="D122" s="2" t="s">
        <v>2859</v>
      </c>
      <c r="E122" s="4" t="s">
        <v>245</v>
      </c>
      <c r="F122" s="2" t="s">
        <v>2860</v>
      </c>
      <c r="G122" s="2" t="s">
        <v>2861</v>
      </c>
      <c r="H122" s="2" t="s">
        <v>248</v>
      </c>
      <c r="I122" s="2" t="s">
        <v>2862</v>
      </c>
      <c r="J122" s="2" t="s">
        <v>30</v>
      </c>
      <c r="K122" s="2" t="s">
        <v>30</v>
      </c>
      <c r="L122" s="4" t="s">
        <v>2784</v>
      </c>
      <c r="M122" s="2" t="s">
        <v>178</v>
      </c>
      <c r="N122" s="2" t="s">
        <v>250</v>
      </c>
      <c r="O122" s="143" t="s">
        <v>2863</v>
      </c>
      <c r="P122" s="2" t="s">
        <v>272</v>
      </c>
      <c r="Q122" s="2" t="s">
        <v>272</v>
      </c>
      <c r="R122" s="2" t="s">
        <v>272</v>
      </c>
      <c r="S122" s="2" t="s">
        <v>34</v>
      </c>
      <c r="T122" s="118">
        <v>0.01</v>
      </c>
      <c r="U122" s="2" t="s">
        <v>273</v>
      </c>
      <c r="V122" s="129">
        <v>1E-4</v>
      </c>
      <c r="W122" s="129">
        <v>4.4999999999999998E-2</v>
      </c>
      <c r="X122" s="4" t="s">
        <v>256</v>
      </c>
      <c r="Z122" s="2" t="s">
        <v>2787</v>
      </c>
      <c r="AA122" s="2" t="s">
        <v>2788</v>
      </c>
      <c r="AB122" s="143" t="s">
        <v>2789</v>
      </c>
      <c r="AD122" s="118">
        <v>31587.02</v>
      </c>
      <c r="AE122" s="127">
        <v>1</v>
      </c>
      <c r="AF122" s="140">
        <v>0</v>
      </c>
      <c r="AG122" s="118">
        <v>0</v>
      </c>
      <c r="AJ122" s="2" t="s">
        <v>36</v>
      </c>
      <c r="AK122" s="129">
        <v>1.6683960913088099E-12</v>
      </c>
      <c r="AL122" s="129">
        <v>2.3247111120484999E-14</v>
      </c>
    </row>
    <row r="123" spans="1:38" x14ac:dyDescent="0.2">
      <c r="A123" s="2">
        <v>1035</v>
      </c>
      <c r="B123" s="2">
        <v>9940</v>
      </c>
      <c r="C123" s="2" t="s">
        <v>2984</v>
      </c>
      <c r="D123" s="2" t="s">
        <v>2985</v>
      </c>
      <c r="E123" s="4" t="s">
        <v>33</v>
      </c>
      <c r="F123" s="2" t="s">
        <v>2986</v>
      </c>
      <c r="G123" s="2" t="s">
        <v>2987</v>
      </c>
      <c r="H123" s="2" t="s">
        <v>248</v>
      </c>
      <c r="I123" s="2" t="s">
        <v>178</v>
      </c>
      <c r="J123" s="2" t="s">
        <v>30</v>
      </c>
      <c r="K123" s="2" t="s">
        <v>2957</v>
      </c>
      <c r="L123" s="4" t="s">
        <v>2784</v>
      </c>
      <c r="M123" s="2" t="s">
        <v>178</v>
      </c>
      <c r="N123" s="2" t="s">
        <v>250</v>
      </c>
      <c r="O123" s="143" t="s">
        <v>2988</v>
      </c>
      <c r="P123" s="2" t="s">
        <v>272</v>
      </c>
      <c r="Q123" s="2" t="s">
        <v>272</v>
      </c>
      <c r="R123" s="2" t="s">
        <v>272</v>
      </c>
      <c r="S123" s="2" t="s">
        <v>34</v>
      </c>
      <c r="T123" s="118">
        <v>0.01</v>
      </c>
      <c r="U123" s="2" t="s">
        <v>2989</v>
      </c>
      <c r="V123" s="129">
        <v>1E-4</v>
      </c>
      <c r="W123" s="129">
        <v>8.1500000000000003E-2</v>
      </c>
      <c r="X123" s="4" t="s">
        <v>256</v>
      </c>
      <c r="Z123" s="2" t="s">
        <v>2787</v>
      </c>
      <c r="AA123" s="2" t="s">
        <v>2788</v>
      </c>
      <c r="AB123" s="143" t="s">
        <v>2789</v>
      </c>
      <c r="AD123" s="118">
        <v>40690.46</v>
      </c>
      <c r="AE123" s="127">
        <v>1</v>
      </c>
      <c r="AF123" s="140">
        <v>119</v>
      </c>
      <c r="AG123" s="118">
        <v>48.421999999999997</v>
      </c>
      <c r="AJ123" s="2" t="s">
        <v>36</v>
      </c>
      <c r="AK123" s="129">
        <v>2.55758495916657E-4</v>
      </c>
      <c r="AL123" s="129">
        <v>3.5636898249494399E-6</v>
      </c>
    </row>
    <row r="124" spans="1:38" x14ac:dyDescent="0.2">
      <c r="A124" s="2">
        <v>1035</v>
      </c>
      <c r="B124" s="2">
        <v>9940</v>
      </c>
      <c r="C124" s="2" t="s">
        <v>2808</v>
      </c>
      <c r="D124" s="2" t="s">
        <v>2809</v>
      </c>
      <c r="E124" s="4" t="s">
        <v>245</v>
      </c>
      <c r="F124" s="2" t="s">
        <v>2864</v>
      </c>
      <c r="G124" s="2" t="s">
        <v>2865</v>
      </c>
      <c r="H124" s="2" t="s">
        <v>248</v>
      </c>
      <c r="I124" s="2" t="s">
        <v>269</v>
      </c>
      <c r="J124" s="2" t="s">
        <v>30</v>
      </c>
      <c r="K124" s="2" t="s">
        <v>30</v>
      </c>
      <c r="L124" s="4" t="s">
        <v>2784</v>
      </c>
      <c r="M124" s="2" t="s">
        <v>271</v>
      </c>
      <c r="N124" s="2" t="s">
        <v>250</v>
      </c>
      <c r="O124" s="143" t="s">
        <v>2866</v>
      </c>
      <c r="P124" s="2" t="s">
        <v>272</v>
      </c>
      <c r="Q124" s="2" t="s">
        <v>272</v>
      </c>
      <c r="R124" s="2" t="s">
        <v>272</v>
      </c>
      <c r="S124" s="2" t="s">
        <v>34</v>
      </c>
      <c r="T124" s="118">
        <v>0.01</v>
      </c>
      <c r="U124" s="2" t="s">
        <v>2867</v>
      </c>
      <c r="V124" s="129">
        <v>1E-4</v>
      </c>
      <c r="W124" s="129">
        <v>7.0999999999999994E-2</v>
      </c>
      <c r="X124" s="4" t="s">
        <v>256</v>
      </c>
      <c r="Z124" s="2" t="s">
        <v>2787</v>
      </c>
      <c r="AA124" s="2" t="s">
        <v>2788</v>
      </c>
      <c r="AB124" s="143" t="s">
        <v>2789</v>
      </c>
      <c r="AD124" s="118">
        <v>900</v>
      </c>
      <c r="AE124" s="127">
        <v>1</v>
      </c>
      <c r="AF124" s="140">
        <v>0</v>
      </c>
      <c r="AG124" s="118">
        <v>0</v>
      </c>
      <c r="AJ124" s="2" t="s">
        <v>36</v>
      </c>
      <c r="AK124" s="129">
        <v>4.7537136525633997E-14</v>
      </c>
      <c r="AL124" s="129">
        <v>6.6237334222840006E-16</v>
      </c>
    </row>
    <row r="125" spans="1:38" x14ac:dyDescent="0.2">
      <c r="A125" s="2">
        <v>1035</v>
      </c>
      <c r="B125" s="2">
        <v>9940</v>
      </c>
      <c r="C125" s="2" t="s">
        <v>2813</v>
      </c>
      <c r="D125" s="2" t="s">
        <v>2814</v>
      </c>
      <c r="E125" s="4" t="s">
        <v>245</v>
      </c>
      <c r="F125" s="2" t="s">
        <v>2990</v>
      </c>
      <c r="G125" s="2" t="s">
        <v>2991</v>
      </c>
      <c r="H125" s="2" t="s">
        <v>248</v>
      </c>
      <c r="I125" s="2" t="s">
        <v>178</v>
      </c>
      <c r="J125" s="2" t="s">
        <v>30</v>
      </c>
      <c r="K125" s="2" t="s">
        <v>30</v>
      </c>
      <c r="L125" s="4" t="s">
        <v>2784</v>
      </c>
      <c r="M125" s="2" t="s">
        <v>178</v>
      </c>
      <c r="N125" s="2" t="s">
        <v>250</v>
      </c>
      <c r="O125" s="143" t="s">
        <v>2992</v>
      </c>
      <c r="P125" s="2" t="s">
        <v>1006</v>
      </c>
      <c r="Q125" s="2" t="s">
        <v>252</v>
      </c>
      <c r="R125" s="2" t="s">
        <v>253</v>
      </c>
      <c r="S125" s="2" t="s">
        <v>34</v>
      </c>
      <c r="T125" s="118">
        <v>0.01</v>
      </c>
      <c r="U125" s="2" t="s">
        <v>2993</v>
      </c>
      <c r="V125" s="129">
        <v>1E-4</v>
      </c>
      <c r="W125" s="129">
        <v>8.5000000000000006E-2</v>
      </c>
      <c r="X125" s="4" t="s">
        <v>256</v>
      </c>
      <c r="Z125" s="2" t="s">
        <v>2787</v>
      </c>
      <c r="AA125" s="2" t="s">
        <v>2788</v>
      </c>
      <c r="AB125" s="143" t="s">
        <v>2789</v>
      </c>
      <c r="AD125" s="118">
        <v>853.93</v>
      </c>
      <c r="AE125" s="127">
        <v>1</v>
      </c>
      <c r="AF125" s="140">
        <v>219.86</v>
      </c>
      <c r="AG125" s="118">
        <v>1.877</v>
      </c>
      <c r="AJ125" s="2" t="s">
        <v>36</v>
      </c>
      <c r="AK125" s="129">
        <v>9.9165134048384006E-6</v>
      </c>
      <c r="AL125" s="129">
        <v>1.3817479569207801E-7</v>
      </c>
    </row>
    <row r="126" spans="1:38" x14ac:dyDescent="0.2">
      <c r="A126" s="2">
        <v>1035</v>
      </c>
      <c r="B126" s="2">
        <v>9940</v>
      </c>
      <c r="C126" s="2" t="s">
        <v>2813</v>
      </c>
      <c r="D126" s="2" t="s">
        <v>2814</v>
      </c>
      <c r="E126" s="4" t="s">
        <v>245</v>
      </c>
      <c r="F126" s="2" t="s">
        <v>2994</v>
      </c>
      <c r="G126" s="2" t="s">
        <v>2995</v>
      </c>
      <c r="H126" s="2" t="s">
        <v>33</v>
      </c>
      <c r="I126" s="2" t="s">
        <v>178</v>
      </c>
      <c r="J126" s="2" t="s">
        <v>30</v>
      </c>
      <c r="K126" s="2" t="s">
        <v>30</v>
      </c>
      <c r="L126" s="4" t="s">
        <v>2784</v>
      </c>
      <c r="M126" s="2" t="s">
        <v>178</v>
      </c>
      <c r="N126" s="2" t="s">
        <v>250</v>
      </c>
      <c r="O126" s="143" t="s">
        <v>2996</v>
      </c>
      <c r="P126" s="2" t="s">
        <v>1006</v>
      </c>
      <c r="Q126" s="2" t="s">
        <v>252</v>
      </c>
      <c r="R126" s="2" t="s">
        <v>253</v>
      </c>
      <c r="S126" s="2" t="s">
        <v>34</v>
      </c>
      <c r="T126" s="118">
        <v>0.01</v>
      </c>
      <c r="U126" s="2" t="s">
        <v>2977</v>
      </c>
      <c r="V126" s="129">
        <v>1E-4</v>
      </c>
      <c r="W126" s="129">
        <v>8.5000000000000006E-2</v>
      </c>
      <c r="X126" s="4" t="s">
        <v>256</v>
      </c>
      <c r="Z126" s="2" t="s">
        <v>2787</v>
      </c>
      <c r="AA126" s="2" t="s">
        <v>2788</v>
      </c>
      <c r="AB126" s="143" t="s">
        <v>2789</v>
      </c>
      <c r="AD126" s="118">
        <v>461.95</v>
      </c>
      <c r="AE126" s="127">
        <v>1</v>
      </c>
      <c r="AF126" s="140">
        <v>219.86</v>
      </c>
      <c r="AG126" s="118">
        <v>1.016</v>
      </c>
      <c r="AJ126" s="2" t="s">
        <v>36</v>
      </c>
      <c r="AK126" s="129">
        <v>5.3645303097034903E-6</v>
      </c>
      <c r="AL126" s="129">
        <v>7.4748336362413294E-8</v>
      </c>
    </row>
    <row r="127" spans="1:38" x14ac:dyDescent="0.2">
      <c r="A127" s="2">
        <v>1035</v>
      </c>
      <c r="B127" s="2">
        <v>9940</v>
      </c>
      <c r="C127" s="2" t="s">
        <v>2997</v>
      </c>
      <c r="D127" s="2" t="s">
        <v>2998</v>
      </c>
      <c r="E127" s="4" t="s">
        <v>245</v>
      </c>
      <c r="F127" s="2" t="s">
        <v>2999</v>
      </c>
      <c r="G127" s="2" t="s">
        <v>3000</v>
      </c>
      <c r="H127" s="2" t="s">
        <v>248</v>
      </c>
      <c r="I127" s="2" t="s">
        <v>269</v>
      </c>
      <c r="J127" s="2" t="s">
        <v>30</v>
      </c>
      <c r="K127" s="2" t="s">
        <v>30</v>
      </c>
      <c r="L127" s="4" t="s">
        <v>2784</v>
      </c>
      <c r="M127" s="2" t="s">
        <v>178</v>
      </c>
      <c r="N127" s="2" t="s">
        <v>250</v>
      </c>
      <c r="O127" s="143" t="s">
        <v>2850</v>
      </c>
      <c r="P127" s="2" t="s">
        <v>272</v>
      </c>
      <c r="Q127" s="2" t="s">
        <v>272</v>
      </c>
      <c r="R127" s="2" t="s">
        <v>272</v>
      </c>
      <c r="S127" s="2" t="s">
        <v>34</v>
      </c>
      <c r="T127" s="118">
        <v>0.01</v>
      </c>
      <c r="U127" s="2" t="s">
        <v>2977</v>
      </c>
      <c r="V127" s="129">
        <v>1E-4</v>
      </c>
      <c r="W127" s="129">
        <v>0.05</v>
      </c>
      <c r="X127" s="4" t="s">
        <v>256</v>
      </c>
      <c r="Z127" s="2" t="s">
        <v>2787</v>
      </c>
      <c r="AA127" s="2" t="s">
        <v>2788</v>
      </c>
      <c r="AB127" s="143" t="s">
        <v>2789</v>
      </c>
      <c r="AD127" s="118">
        <v>15474.6</v>
      </c>
      <c r="AE127" s="127">
        <v>1</v>
      </c>
      <c r="AF127" s="140">
        <v>1</v>
      </c>
      <c r="AG127" s="118">
        <v>0.155</v>
      </c>
      <c r="AJ127" s="2" t="s">
        <v>36</v>
      </c>
      <c r="AK127" s="129">
        <v>8.1735352542175197E-7</v>
      </c>
      <c r="AL127" s="129">
        <v>1.13888472462758E-8</v>
      </c>
    </row>
    <row r="128" spans="1:38" x14ac:dyDescent="0.2">
      <c r="A128" s="2">
        <v>1035</v>
      </c>
      <c r="B128" s="2">
        <v>9940</v>
      </c>
      <c r="C128" s="2" t="s">
        <v>3001</v>
      </c>
      <c r="D128" s="2" t="s">
        <v>3002</v>
      </c>
      <c r="E128" s="4" t="s">
        <v>245</v>
      </c>
      <c r="F128" s="2" t="s">
        <v>3003</v>
      </c>
      <c r="G128" s="2" t="s">
        <v>3004</v>
      </c>
      <c r="H128" s="2" t="s">
        <v>248</v>
      </c>
      <c r="I128" s="2" t="s">
        <v>287</v>
      </c>
      <c r="J128" s="2" t="s">
        <v>77</v>
      </c>
      <c r="K128" s="2" t="s">
        <v>30</v>
      </c>
      <c r="L128" s="4" t="s">
        <v>2784</v>
      </c>
      <c r="M128" s="2" t="s">
        <v>288</v>
      </c>
      <c r="N128" s="2" t="s">
        <v>250</v>
      </c>
      <c r="O128" s="143" t="s">
        <v>3005</v>
      </c>
      <c r="P128" s="2" t="s">
        <v>1519</v>
      </c>
      <c r="Q128" s="2" t="s">
        <v>357</v>
      </c>
      <c r="R128" s="2" t="s">
        <v>253</v>
      </c>
      <c r="S128" s="2" t="s">
        <v>82</v>
      </c>
      <c r="T128" s="118">
        <v>5.84</v>
      </c>
      <c r="U128" s="2" t="s">
        <v>3006</v>
      </c>
      <c r="V128" s="129">
        <v>6.7299999999999999E-2</v>
      </c>
      <c r="W128" s="129">
        <v>8.5000000000000006E-2</v>
      </c>
      <c r="X128" s="4" t="s">
        <v>256</v>
      </c>
      <c r="Z128" s="2" t="s">
        <v>2759</v>
      </c>
      <c r="AA128" s="2" t="s">
        <v>2760</v>
      </c>
      <c r="AB128" s="143" t="s">
        <v>2762</v>
      </c>
      <c r="AD128" s="118">
        <v>1138000</v>
      </c>
      <c r="AE128" s="127">
        <v>3.19</v>
      </c>
      <c r="AF128" s="140">
        <v>113.36</v>
      </c>
      <c r="AG128" s="118">
        <v>4115.2169999999996</v>
      </c>
      <c r="AJ128" s="2" t="s">
        <v>36</v>
      </c>
      <c r="AK128" s="129">
        <v>2.1736183444018599E-2</v>
      </c>
      <c r="AL128" s="129">
        <v>3.0286781088173699E-4</v>
      </c>
    </row>
    <row r="129" spans="1:38" x14ac:dyDescent="0.2">
      <c r="A129" s="2">
        <v>1035</v>
      </c>
      <c r="B129" s="2">
        <v>9940</v>
      </c>
      <c r="C129" s="2" t="s">
        <v>1602</v>
      </c>
      <c r="D129" s="7" t="s">
        <v>4632</v>
      </c>
      <c r="E129" s="4" t="s">
        <v>1163</v>
      </c>
      <c r="F129" s="2" t="s">
        <v>3007</v>
      </c>
      <c r="G129" s="2" t="s">
        <v>3008</v>
      </c>
      <c r="H129" s="2" t="s">
        <v>248</v>
      </c>
      <c r="I129" s="2" t="s">
        <v>287</v>
      </c>
      <c r="J129" s="2" t="s">
        <v>77</v>
      </c>
      <c r="K129" s="2" t="s">
        <v>30</v>
      </c>
      <c r="L129" s="4" t="s">
        <v>2784</v>
      </c>
      <c r="M129" s="2" t="s">
        <v>288</v>
      </c>
      <c r="N129" s="2" t="s">
        <v>250</v>
      </c>
      <c r="O129" s="143" t="s">
        <v>3009</v>
      </c>
      <c r="P129" s="2" t="s">
        <v>1519</v>
      </c>
      <c r="Q129" s="2" t="s">
        <v>357</v>
      </c>
      <c r="R129" s="2" t="s">
        <v>253</v>
      </c>
      <c r="S129" s="2" t="s">
        <v>82</v>
      </c>
      <c r="T129" s="118">
        <v>2.12</v>
      </c>
      <c r="U129" s="2" t="s">
        <v>3010</v>
      </c>
      <c r="V129" s="129">
        <v>6.5799999999999997E-2</v>
      </c>
      <c r="W129" s="129">
        <v>5.3749999999999999E-2</v>
      </c>
      <c r="X129" s="4" t="s">
        <v>256</v>
      </c>
      <c r="Z129" s="2" t="s">
        <v>2759</v>
      </c>
      <c r="AA129" s="2" t="s">
        <v>2760</v>
      </c>
      <c r="AB129" s="143" t="s">
        <v>2762</v>
      </c>
      <c r="AD129" s="118">
        <v>2184000</v>
      </c>
      <c r="AE129" s="127">
        <v>3.19</v>
      </c>
      <c r="AF129" s="140">
        <v>99.08</v>
      </c>
      <c r="AG129" s="118">
        <v>6902.8639999999996</v>
      </c>
      <c r="AJ129" s="2" t="s">
        <v>36</v>
      </c>
      <c r="AK129" s="129">
        <v>3.6460265207188397E-2</v>
      </c>
      <c r="AL129" s="129">
        <v>5.0803034193693496E-4</v>
      </c>
    </row>
    <row r="130" spans="1:38" x14ac:dyDescent="0.2">
      <c r="A130" s="2">
        <v>1035</v>
      </c>
      <c r="B130" s="2">
        <v>9940</v>
      </c>
      <c r="C130" s="2" t="s">
        <v>3011</v>
      </c>
      <c r="D130" s="2" t="s">
        <v>3012</v>
      </c>
      <c r="E130" s="4" t="s">
        <v>245</v>
      </c>
      <c r="F130" s="2" t="s">
        <v>3013</v>
      </c>
      <c r="G130" s="2" t="s">
        <v>3014</v>
      </c>
      <c r="H130" s="2" t="s">
        <v>248</v>
      </c>
      <c r="I130" s="2" t="s">
        <v>287</v>
      </c>
      <c r="J130" s="2" t="s">
        <v>30</v>
      </c>
      <c r="K130" s="2" t="s">
        <v>30</v>
      </c>
      <c r="L130" s="4" t="s">
        <v>2784</v>
      </c>
      <c r="M130" s="2" t="s">
        <v>1364</v>
      </c>
      <c r="N130" s="2" t="s">
        <v>250</v>
      </c>
      <c r="O130" s="143" t="s">
        <v>3015</v>
      </c>
      <c r="P130" s="2" t="s">
        <v>3016</v>
      </c>
      <c r="Q130" s="2" t="s">
        <v>81</v>
      </c>
      <c r="R130" s="2" t="s">
        <v>253</v>
      </c>
      <c r="S130" s="2" t="s">
        <v>82</v>
      </c>
      <c r="T130" s="118">
        <v>1.45</v>
      </c>
      <c r="U130" s="2" t="s">
        <v>695</v>
      </c>
      <c r="V130" s="129">
        <v>6.4199999999999993E-2</v>
      </c>
      <c r="W130" s="129">
        <v>6.5000000000000002E-2</v>
      </c>
      <c r="X130" s="4" t="s">
        <v>256</v>
      </c>
      <c r="Z130" s="2" t="s">
        <v>2759</v>
      </c>
      <c r="AA130" s="2" t="s">
        <v>2760</v>
      </c>
      <c r="AB130" s="143" t="s">
        <v>2762</v>
      </c>
      <c r="AD130" s="118">
        <v>1686000</v>
      </c>
      <c r="AE130" s="127">
        <v>3.19</v>
      </c>
      <c r="AF130" s="140">
        <v>100.28</v>
      </c>
      <c r="AG130" s="118">
        <v>5393.3990000000003</v>
      </c>
      <c r="AJ130" s="2" t="s">
        <v>36</v>
      </c>
      <c r="AK130" s="129">
        <v>2.8487417925921101E-2</v>
      </c>
      <c r="AL130" s="129">
        <v>3.9693821719521499E-4</v>
      </c>
    </row>
    <row r="131" spans="1:38" x14ac:dyDescent="0.2">
      <c r="A131" s="2">
        <v>1035</v>
      </c>
      <c r="B131" s="2">
        <v>9940</v>
      </c>
      <c r="C131" s="2" t="s">
        <v>3021</v>
      </c>
      <c r="D131" s="2" t="s">
        <v>3022</v>
      </c>
      <c r="E131" s="4" t="s">
        <v>245</v>
      </c>
      <c r="F131" s="2" t="s">
        <v>3023</v>
      </c>
      <c r="G131" s="2" t="s">
        <v>3024</v>
      </c>
      <c r="H131" s="2" t="s">
        <v>248</v>
      </c>
      <c r="I131" s="2" t="s">
        <v>287</v>
      </c>
      <c r="J131" s="2" t="s">
        <v>30</v>
      </c>
      <c r="K131" s="2" t="s">
        <v>322</v>
      </c>
      <c r="L131" s="4" t="s">
        <v>2784</v>
      </c>
      <c r="M131" s="2" t="s">
        <v>1834</v>
      </c>
      <c r="N131" s="2" t="s">
        <v>250</v>
      </c>
      <c r="O131" s="143" t="s">
        <v>3025</v>
      </c>
      <c r="P131" s="2" t="s">
        <v>1167</v>
      </c>
      <c r="Q131" s="2" t="s">
        <v>357</v>
      </c>
      <c r="R131" s="2" t="s">
        <v>253</v>
      </c>
      <c r="S131" s="2" t="s">
        <v>82</v>
      </c>
      <c r="T131" s="118">
        <v>8.532</v>
      </c>
      <c r="U131" s="2" t="s">
        <v>3026</v>
      </c>
      <c r="V131" s="129">
        <v>5.9799999999999999E-2</v>
      </c>
      <c r="W131" s="129">
        <v>6.3750000000000001E-2</v>
      </c>
      <c r="X131" s="4" t="s">
        <v>256</v>
      </c>
      <c r="Z131" s="2" t="s">
        <v>2759</v>
      </c>
      <c r="AA131" s="2" t="s">
        <v>2760</v>
      </c>
      <c r="AB131" s="143" t="s">
        <v>2762</v>
      </c>
      <c r="AD131" s="118">
        <v>3595729</v>
      </c>
      <c r="AE131" s="127">
        <v>3.19</v>
      </c>
      <c r="AF131" s="140">
        <v>104.69</v>
      </c>
      <c r="AG131" s="118">
        <v>12008.335999999999</v>
      </c>
      <c r="AJ131" s="2" t="s">
        <v>36</v>
      </c>
      <c r="AK131" s="129">
        <v>6.3426879294399705E-2</v>
      </c>
      <c r="AL131" s="129">
        <v>8.8377797014964202E-4</v>
      </c>
    </row>
    <row r="132" spans="1:38" x14ac:dyDescent="0.2">
      <c r="A132" s="2">
        <v>1035</v>
      </c>
      <c r="B132" s="2">
        <v>9941</v>
      </c>
      <c r="C132" s="2" t="s">
        <v>2868</v>
      </c>
      <c r="D132" s="2" t="s">
        <v>2869</v>
      </c>
      <c r="E132" s="4" t="s">
        <v>245</v>
      </c>
      <c r="F132" s="2" t="s">
        <v>2870</v>
      </c>
      <c r="G132" s="2" t="s">
        <v>2871</v>
      </c>
      <c r="H132" s="2" t="s">
        <v>248</v>
      </c>
      <c r="I132" s="2" t="s">
        <v>287</v>
      </c>
      <c r="J132" s="2" t="s">
        <v>30</v>
      </c>
      <c r="K132" s="2" t="s">
        <v>30</v>
      </c>
      <c r="L132" s="4" t="s">
        <v>2784</v>
      </c>
      <c r="M132" s="2" t="s">
        <v>2872</v>
      </c>
      <c r="N132" s="2" t="s">
        <v>250</v>
      </c>
      <c r="O132" s="143" t="s">
        <v>3032</v>
      </c>
      <c r="P132" s="2" t="s">
        <v>382</v>
      </c>
      <c r="Q132" s="2" t="s">
        <v>252</v>
      </c>
      <c r="R132" s="2" t="s">
        <v>253</v>
      </c>
      <c r="S132" s="2" t="s">
        <v>82</v>
      </c>
      <c r="T132" s="118">
        <v>0.74</v>
      </c>
      <c r="U132" s="2" t="s">
        <v>2874</v>
      </c>
      <c r="V132" s="129">
        <v>4.2700000000000002E-2</v>
      </c>
      <c r="W132" s="129">
        <v>7.9699999999999993E-2</v>
      </c>
      <c r="X132" s="4" t="s">
        <v>256</v>
      </c>
      <c r="Z132" s="2" t="s">
        <v>2759</v>
      </c>
      <c r="AA132" s="2" t="s">
        <v>2760</v>
      </c>
      <c r="AB132" s="143" t="s">
        <v>2762</v>
      </c>
      <c r="AD132" s="118">
        <v>19743.38</v>
      </c>
      <c r="AE132" s="127">
        <v>3.19</v>
      </c>
      <c r="AF132" s="140">
        <v>106.76</v>
      </c>
      <c r="AG132" s="118">
        <v>67.239000000000004</v>
      </c>
      <c r="AJ132" s="2" t="s">
        <v>36</v>
      </c>
      <c r="AK132" s="129">
        <v>4.07489749422126E-4</v>
      </c>
      <c r="AL132" s="129">
        <v>8.8910310950464495E-6</v>
      </c>
    </row>
    <row r="133" spans="1:38" x14ac:dyDescent="0.2">
      <c r="A133" s="2">
        <v>1035</v>
      </c>
      <c r="B133" s="2">
        <v>9941</v>
      </c>
      <c r="C133" s="2" t="s">
        <v>477</v>
      </c>
      <c r="D133" s="2" t="s">
        <v>478</v>
      </c>
      <c r="E133" s="4" t="s">
        <v>245</v>
      </c>
      <c r="F133" s="2" t="s">
        <v>2875</v>
      </c>
      <c r="G133" s="2" t="s">
        <v>2876</v>
      </c>
      <c r="H133" s="2" t="s">
        <v>248</v>
      </c>
      <c r="I133" s="2" t="s">
        <v>269</v>
      </c>
      <c r="J133" s="2" t="s">
        <v>30</v>
      </c>
      <c r="K133" s="2" t="s">
        <v>30</v>
      </c>
      <c r="L133" s="4" t="s">
        <v>2784</v>
      </c>
      <c r="M133" s="2" t="s">
        <v>440</v>
      </c>
      <c r="N133" s="2" t="s">
        <v>250</v>
      </c>
      <c r="O133" s="143" t="s">
        <v>2877</v>
      </c>
      <c r="P133" s="2" t="s">
        <v>251</v>
      </c>
      <c r="Q133" s="2" t="s">
        <v>252</v>
      </c>
      <c r="R133" s="2" t="s">
        <v>253</v>
      </c>
      <c r="S133" s="2" t="s">
        <v>34</v>
      </c>
      <c r="T133" s="118">
        <v>5.37</v>
      </c>
      <c r="U133" s="2" t="s">
        <v>2878</v>
      </c>
      <c r="V133" s="129">
        <v>2.41E-2</v>
      </c>
      <c r="W133" s="129">
        <v>4.9000000000000002E-2</v>
      </c>
      <c r="X133" s="4" t="s">
        <v>256</v>
      </c>
      <c r="Z133" s="2" t="s">
        <v>2759</v>
      </c>
      <c r="AA133" s="2" t="s">
        <v>2760</v>
      </c>
      <c r="AB133" s="143" t="s">
        <v>2762</v>
      </c>
      <c r="AD133" s="118">
        <v>4661121.18</v>
      </c>
      <c r="AE133" s="127">
        <v>1</v>
      </c>
      <c r="AF133" s="140">
        <v>161.76</v>
      </c>
      <c r="AG133" s="118">
        <v>7539.83</v>
      </c>
      <c r="AJ133" s="2" t="s">
        <v>36</v>
      </c>
      <c r="AK133" s="129">
        <v>4.5693820136858902E-2</v>
      </c>
      <c r="AL133" s="129">
        <v>9.9699483548827792E-4</v>
      </c>
    </row>
    <row r="134" spans="1:38" x14ac:dyDescent="0.2">
      <c r="A134" s="2">
        <v>1035</v>
      </c>
      <c r="B134" s="2">
        <v>9941</v>
      </c>
      <c r="C134" s="2" t="s">
        <v>2780</v>
      </c>
      <c r="D134" s="2" t="s">
        <v>2781</v>
      </c>
      <c r="E134" s="4" t="s">
        <v>245</v>
      </c>
      <c r="F134" s="2" t="s">
        <v>2782</v>
      </c>
      <c r="G134" s="2" t="s">
        <v>2783</v>
      </c>
      <c r="H134" s="2" t="s">
        <v>248</v>
      </c>
      <c r="I134" s="2" t="s">
        <v>178</v>
      </c>
      <c r="J134" s="2" t="s">
        <v>30</v>
      </c>
      <c r="K134" s="2" t="s">
        <v>30</v>
      </c>
      <c r="L134" s="4" t="s">
        <v>2784</v>
      </c>
      <c r="M134" s="2" t="s">
        <v>2279</v>
      </c>
      <c r="N134" s="2" t="s">
        <v>250</v>
      </c>
      <c r="O134" s="143" t="s">
        <v>3032</v>
      </c>
      <c r="P134" s="2" t="s">
        <v>272</v>
      </c>
      <c r="Q134" s="2" t="s">
        <v>272</v>
      </c>
      <c r="R134" s="2" t="s">
        <v>272</v>
      </c>
      <c r="S134" s="2" t="s">
        <v>34</v>
      </c>
      <c r="T134" s="118">
        <v>0.01</v>
      </c>
      <c r="U134" s="2" t="s">
        <v>2786</v>
      </c>
      <c r="V134" s="129">
        <v>1E-4</v>
      </c>
      <c r="W134" s="129">
        <v>7.0000000000000007E-2</v>
      </c>
      <c r="X134" s="4" t="s">
        <v>256</v>
      </c>
      <c r="Z134" s="2" t="s">
        <v>2787</v>
      </c>
      <c r="AA134" s="2" t="s">
        <v>2788</v>
      </c>
      <c r="AB134" s="143" t="s">
        <v>2789</v>
      </c>
      <c r="AD134" s="118">
        <v>147537.20000000001</v>
      </c>
      <c r="AE134" s="127">
        <v>1</v>
      </c>
      <c r="AF134" s="140">
        <v>0</v>
      </c>
      <c r="AG134" s="118">
        <v>0</v>
      </c>
      <c r="AJ134" s="2" t="s">
        <v>36</v>
      </c>
      <c r="AK134" s="129">
        <v>8.9412342445068296E-12</v>
      </c>
      <c r="AL134" s="129">
        <v>1.9508905882599799E-13</v>
      </c>
    </row>
    <row r="135" spans="1:38" x14ac:dyDescent="0.2">
      <c r="A135" s="2">
        <v>1035</v>
      </c>
      <c r="B135" s="2">
        <v>9941</v>
      </c>
      <c r="C135" s="2" t="s">
        <v>2880</v>
      </c>
      <c r="D135" s="2" t="s">
        <v>2881</v>
      </c>
      <c r="E135" s="4" t="s">
        <v>245</v>
      </c>
      <c r="F135" s="2" t="s">
        <v>2882</v>
      </c>
      <c r="G135" s="2" t="s">
        <v>2883</v>
      </c>
      <c r="H135" s="2" t="s">
        <v>248</v>
      </c>
      <c r="I135" s="2" t="s">
        <v>269</v>
      </c>
      <c r="J135" s="2" t="s">
        <v>30</v>
      </c>
      <c r="K135" s="2" t="s">
        <v>30</v>
      </c>
      <c r="L135" s="4" t="s">
        <v>2784</v>
      </c>
      <c r="M135" s="2" t="s">
        <v>440</v>
      </c>
      <c r="N135" s="2" t="s">
        <v>250</v>
      </c>
      <c r="O135" s="143" t="s">
        <v>3032</v>
      </c>
      <c r="P135" s="2" t="s">
        <v>251</v>
      </c>
      <c r="Q135" s="2" t="s">
        <v>252</v>
      </c>
      <c r="R135" s="2" t="s">
        <v>253</v>
      </c>
      <c r="S135" s="2" t="s">
        <v>34</v>
      </c>
      <c r="T135" s="118">
        <v>0.56999999999999995</v>
      </c>
      <c r="U135" s="2" t="s">
        <v>2885</v>
      </c>
      <c r="V135" s="129">
        <v>2.87E-2</v>
      </c>
      <c r="W135" s="129">
        <v>5.6000000000000001E-2</v>
      </c>
      <c r="X135" s="4" t="s">
        <v>256</v>
      </c>
      <c r="Z135" s="2" t="s">
        <v>2759</v>
      </c>
      <c r="AA135" s="2" t="s">
        <v>2760</v>
      </c>
      <c r="AB135" s="143" t="s">
        <v>2762</v>
      </c>
      <c r="AC135" s="2" t="s">
        <v>2886</v>
      </c>
      <c r="AD135" s="118">
        <v>228008.04</v>
      </c>
      <c r="AE135" s="127">
        <v>1</v>
      </c>
      <c r="AF135" s="140">
        <v>144.75</v>
      </c>
      <c r="AG135" s="118">
        <v>330.04199999999997</v>
      </c>
      <c r="AJ135" s="2" t="s">
        <v>36</v>
      </c>
      <c r="AK135" s="129">
        <v>2.0001596850859299E-3</v>
      </c>
      <c r="AL135" s="129">
        <v>4.3641544309707601E-5</v>
      </c>
    </row>
    <row r="136" spans="1:38" x14ac:dyDescent="0.2">
      <c r="A136" s="2">
        <v>1035</v>
      </c>
      <c r="B136" s="2">
        <v>9941</v>
      </c>
      <c r="C136" s="2" t="s">
        <v>2887</v>
      </c>
      <c r="D136" s="2" t="s">
        <v>2888</v>
      </c>
      <c r="E136" s="4" t="s">
        <v>245</v>
      </c>
      <c r="F136" s="2" t="s">
        <v>2889</v>
      </c>
      <c r="G136" s="2" t="s">
        <v>2890</v>
      </c>
      <c r="H136" s="2" t="s">
        <v>248</v>
      </c>
      <c r="I136" s="2" t="s">
        <v>178</v>
      </c>
      <c r="J136" s="2" t="s">
        <v>30</v>
      </c>
      <c r="K136" s="2" t="s">
        <v>2855</v>
      </c>
      <c r="L136" s="4" t="s">
        <v>2784</v>
      </c>
      <c r="M136" s="2" t="s">
        <v>178</v>
      </c>
      <c r="N136" s="2" t="s">
        <v>250</v>
      </c>
      <c r="O136" s="143" t="s">
        <v>3032</v>
      </c>
      <c r="P136" s="2" t="s">
        <v>272</v>
      </c>
      <c r="Q136" s="2" t="s">
        <v>272</v>
      </c>
      <c r="R136" s="2" t="s">
        <v>272</v>
      </c>
      <c r="S136" s="2" t="s">
        <v>34</v>
      </c>
      <c r="T136" s="118">
        <v>0.01</v>
      </c>
      <c r="U136" s="2" t="s">
        <v>2892</v>
      </c>
      <c r="V136" s="129">
        <v>1E-4</v>
      </c>
      <c r="W136" s="129">
        <v>8.4000000000000005E-2</v>
      </c>
      <c r="X136" s="4" t="s">
        <v>256</v>
      </c>
      <c r="Z136" s="2" t="s">
        <v>2787</v>
      </c>
      <c r="AA136" s="2" t="s">
        <v>2788</v>
      </c>
      <c r="AB136" s="143" t="s">
        <v>2789</v>
      </c>
      <c r="AD136" s="118">
        <v>113976</v>
      </c>
      <c r="AE136" s="127">
        <v>1</v>
      </c>
      <c r="AF136" s="140">
        <v>0</v>
      </c>
      <c r="AG136" s="118">
        <v>0</v>
      </c>
      <c r="AJ136" s="2" t="s">
        <v>36</v>
      </c>
      <c r="AK136" s="129">
        <v>6.9073163531089797E-12</v>
      </c>
      <c r="AL136" s="129">
        <v>1.5071094319772899E-13</v>
      </c>
    </row>
    <row r="137" spans="1:38" x14ac:dyDescent="0.2">
      <c r="A137" s="2">
        <v>1035</v>
      </c>
      <c r="B137" s="2">
        <v>9941</v>
      </c>
      <c r="C137" s="2" t="s">
        <v>2790</v>
      </c>
      <c r="D137" s="2" t="s">
        <v>2791</v>
      </c>
      <c r="E137" s="4" t="s">
        <v>245</v>
      </c>
      <c r="F137" s="2" t="s">
        <v>2792</v>
      </c>
      <c r="G137" s="2" t="s">
        <v>2793</v>
      </c>
      <c r="H137" s="2" t="s">
        <v>33</v>
      </c>
      <c r="I137" s="2" t="s">
        <v>178</v>
      </c>
      <c r="J137" s="2" t="s">
        <v>30</v>
      </c>
      <c r="K137" s="2" t="s">
        <v>30</v>
      </c>
      <c r="L137" s="4" t="s">
        <v>2784</v>
      </c>
      <c r="M137" s="2" t="s">
        <v>178</v>
      </c>
      <c r="N137" s="2" t="s">
        <v>250</v>
      </c>
      <c r="O137" s="143" t="s">
        <v>3032</v>
      </c>
      <c r="P137" s="2" t="s">
        <v>272</v>
      </c>
      <c r="Q137" s="2" t="s">
        <v>272</v>
      </c>
      <c r="R137" s="2" t="s">
        <v>272</v>
      </c>
      <c r="S137" s="2" t="s">
        <v>34</v>
      </c>
      <c r="T137" s="118">
        <v>0.01</v>
      </c>
      <c r="U137" s="2" t="s">
        <v>2795</v>
      </c>
      <c r="V137" s="129">
        <v>1E-4</v>
      </c>
      <c r="W137" s="129">
        <v>6.4169000000000004E-2</v>
      </c>
      <c r="X137" s="4" t="s">
        <v>256</v>
      </c>
      <c r="Z137" s="2" t="s">
        <v>2787</v>
      </c>
      <c r="AA137" s="2" t="s">
        <v>2788</v>
      </c>
      <c r="AB137" s="143" t="s">
        <v>2789</v>
      </c>
      <c r="AD137" s="118">
        <v>651891</v>
      </c>
      <c r="AE137" s="127">
        <v>1</v>
      </c>
      <c r="AF137" s="140">
        <v>3</v>
      </c>
      <c r="AG137" s="118">
        <v>19.556999999999999</v>
      </c>
      <c r="AJ137" s="2" t="s">
        <v>36</v>
      </c>
      <c r="AK137" s="129">
        <v>1.18520145418629E-4</v>
      </c>
      <c r="AL137" s="129">
        <v>2.5859946165537701E-6</v>
      </c>
    </row>
    <row r="138" spans="1:38" x14ac:dyDescent="0.2">
      <c r="A138" s="2">
        <v>1035</v>
      </c>
      <c r="B138" s="2">
        <v>9941</v>
      </c>
      <c r="C138" s="2" t="s">
        <v>477</v>
      </c>
      <c r="D138" s="2" t="s">
        <v>478</v>
      </c>
      <c r="E138" s="4" t="s">
        <v>245</v>
      </c>
      <c r="F138" s="2" t="s">
        <v>2893</v>
      </c>
      <c r="G138" s="2" t="s">
        <v>2894</v>
      </c>
      <c r="H138" s="2" t="s">
        <v>248</v>
      </c>
      <c r="I138" s="2" t="s">
        <v>269</v>
      </c>
      <c r="J138" s="2" t="s">
        <v>30</v>
      </c>
      <c r="K138" s="2" t="s">
        <v>30</v>
      </c>
      <c r="L138" s="4" t="s">
        <v>2784</v>
      </c>
      <c r="M138" s="2" t="s">
        <v>440</v>
      </c>
      <c r="N138" s="2" t="s">
        <v>250</v>
      </c>
      <c r="O138" s="143" t="s">
        <v>2895</v>
      </c>
      <c r="P138" s="2" t="s">
        <v>251</v>
      </c>
      <c r="Q138" s="2" t="s">
        <v>252</v>
      </c>
      <c r="R138" s="2" t="s">
        <v>253</v>
      </c>
      <c r="S138" s="2" t="s">
        <v>34</v>
      </c>
      <c r="T138" s="118">
        <v>9.27</v>
      </c>
      <c r="U138" s="2" t="s">
        <v>2896</v>
      </c>
      <c r="V138" s="129">
        <v>2.58E-2</v>
      </c>
      <c r="W138" s="129">
        <v>4.1000000000000002E-2</v>
      </c>
      <c r="X138" s="4" t="s">
        <v>256</v>
      </c>
      <c r="Z138" s="2" t="s">
        <v>2759</v>
      </c>
      <c r="AA138" s="2" t="s">
        <v>2760</v>
      </c>
      <c r="AB138" s="143" t="s">
        <v>2762</v>
      </c>
      <c r="AD138" s="118">
        <v>43993025.509999998</v>
      </c>
      <c r="AE138" s="127">
        <v>1</v>
      </c>
      <c r="AF138" s="140">
        <v>142.11000000000001</v>
      </c>
      <c r="AG138" s="118">
        <v>62518.489000000001</v>
      </c>
      <c r="AJ138" s="2" t="s">
        <v>36</v>
      </c>
      <c r="AK138" s="129">
        <v>0.37888237729757901</v>
      </c>
      <c r="AL138" s="129">
        <v>8.2668459824942805E-3</v>
      </c>
    </row>
    <row r="139" spans="1:38" x14ac:dyDescent="0.2">
      <c r="A139" s="2">
        <v>1035</v>
      </c>
      <c r="B139" s="2">
        <v>9941</v>
      </c>
      <c r="C139" s="2" t="s">
        <v>2796</v>
      </c>
      <c r="D139" s="2" t="s">
        <v>2797</v>
      </c>
      <c r="E139" s="4" t="s">
        <v>245</v>
      </c>
      <c r="F139" s="2" t="s">
        <v>2798</v>
      </c>
      <c r="G139" s="2" t="s">
        <v>2799</v>
      </c>
      <c r="H139" s="2" t="s">
        <v>248</v>
      </c>
      <c r="I139" s="2" t="s">
        <v>178</v>
      </c>
      <c r="J139" s="2" t="s">
        <v>30</v>
      </c>
      <c r="K139" s="2" t="s">
        <v>30</v>
      </c>
      <c r="L139" s="4" t="s">
        <v>2784</v>
      </c>
      <c r="M139" s="2" t="s">
        <v>2484</v>
      </c>
      <c r="N139" s="2" t="s">
        <v>250</v>
      </c>
      <c r="O139" s="143" t="s">
        <v>2800</v>
      </c>
      <c r="P139" s="2" t="s">
        <v>272</v>
      </c>
      <c r="Q139" s="2" t="s">
        <v>272</v>
      </c>
      <c r="R139" s="2" t="s">
        <v>272</v>
      </c>
      <c r="S139" s="2" t="s">
        <v>34</v>
      </c>
      <c r="T139" s="118">
        <v>0.01</v>
      </c>
      <c r="U139" s="2" t="s">
        <v>2801</v>
      </c>
      <c r="V139" s="129">
        <v>1E-4</v>
      </c>
      <c r="W139" s="129">
        <v>0.06</v>
      </c>
      <c r="X139" s="4" t="s">
        <v>256</v>
      </c>
      <c r="Z139" s="2" t="s">
        <v>2787</v>
      </c>
      <c r="AA139" s="2" t="s">
        <v>2788</v>
      </c>
      <c r="AB139" s="143" t="s">
        <v>2789</v>
      </c>
      <c r="AD139" s="118">
        <v>454733.32</v>
      </c>
      <c r="AE139" s="127">
        <v>1</v>
      </c>
      <c r="AF139" s="140">
        <v>0</v>
      </c>
      <c r="AG139" s="118">
        <v>0</v>
      </c>
      <c r="AJ139" s="2" t="s">
        <v>36</v>
      </c>
      <c r="AK139" s="129">
        <v>2.7558318396325E-11</v>
      </c>
      <c r="AL139" s="129">
        <v>6.01295777713156E-13</v>
      </c>
    </row>
    <row r="140" spans="1:38" x14ac:dyDescent="0.2">
      <c r="A140" s="2">
        <v>1035</v>
      </c>
      <c r="B140" s="2">
        <v>9941</v>
      </c>
      <c r="C140" s="2" t="s">
        <v>2802</v>
      </c>
      <c r="D140" s="2" t="s">
        <v>2803</v>
      </c>
      <c r="E140" s="4" t="s">
        <v>33</v>
      </c>
      <c r="F140" s="2" t="s">
        <v>2804</v>
      </c>
      <c r="G140" s="2" t="s">
        <v>2805</v>
      </c>
      <c r="H140" s="2" t="s">
        <v>248</v>
      </c>
      <c r="I140" s="2" t="s">
        <v>178</v>
      </c>
      <c r="J140" s="2" t="s">
        <v>30</v>
      </c>
      <c r="K140" s="2" t="s">
        <v>78</v>
      </c>
      <c r="L140" s="4" t="s">
        <v>2784</v>
      </c>
      <c r="M140" s="2" t="s">
        <v>271</v>
      </c>
      <c r="N140" s="2" t="s">
        <v>250</v>
      </c>
      <c r="O140" s="143" t="s">
        <v>3017</v>
      </c>
      <c r="P140" s="2" t="s">
        <v>272</v>
      </c>
      <c r="Q140" s="2" t="s">
        <v>272</v>
      </c>
      <c r="R140" s="2" t="s">
        <v>272</v>
      </c>
      <c r="S140" s="2" t="s">
        <v>34</v>
      </c>
      <c r="T140" s="118">
        <v>0.01</v>
      </c>
      <c r="U140" s="2" t="s">
        <v>2807</v>
      </c>
      <c r="V140" s="129">
        <v>1E-4</v>
      </c>
      <c r="W140" s="129">
        <v>8.8499999999999995E-2</v>
      </c>
      <c r="X140" s="4" t="s">
        <v>256</v>
      </c>
      <c r="Z140" s="2" t="s">
        <v>2787</v>
      </c>
      <c r="AA140" s="2" t="s">
        <v>2788</v>
      </c>
      <c r="AB140" s="143">
        <v>46002</v>
      </c>
      <c r="AD140" s="118">
        <v>117442.75</v>
      </c>
      <c r="AE140" s="127">
        <v>1</v>
      </c>
      <c r="AF140" s="140">
        <v>0</v>
      </c>
      <c r="AG140" s="118">
        <v>0</v>
      </c>
      <c r="AJ140" s="2" t="s">
        <v>36</v>
      </c>
      <c r="AK140" s="129">
        <v>7.1174126801176497E-12</v>
      </c>
      <c r="AL140" s="129">
        <v>1.55295041273909E-13</v>
      </c>
    </row>
    <row r="141" spans="1:38" x14ac:dyDescent="0.2">
      <c r="A141" s="2">
        <v>1035</v>
      </c>
      <c r="B141" s="2">
        <v>9941</v>
      </c>
      <c r="C141" s="2" t="s">
        <v>2897</v>
      </c>
      <c r="D141" s="2" t="s">
        <v>2898</v>
      </c>
      <c r="E141" s="4" t="s">
        <v>245</v>
      </c>
      <c r="F141" s="2" t="s">
        <v>2899</v>
      </c>
      <c r="G141" s="2" t="s">
        <v>2900</v>
      </c>
      <c r="H141" s="2" t="s">
        <v>248</v>
      </c>
      <c r="I141" s="2" t="s">
        <v>302</v>
      </c>
      <c r="J141" s="2" t="s">
        <v>30</v>
      </c>
      <c r="K141" s="2" t="s">
        <v>30</v>
      </c>
      <c r="L141" s="4" t="s">
        <v>2784</v>
      </c>
      <c r="M141" s="2" t="s">
        <v>281</v>
      </c>
      <c r="N141" s="2" t="s">
        <v>250</v>
      </c>
      <c r="O141" s="143" t="s">
        <v>2901</v>
      </c>
      <c r="P141" s="2" t="s">
        <v>346</v>
      </c>
      <c r="Q141" s="2" t="s">
        <v>357</v>
      </c>
      <c r="R141" s="2" t="s">
        <v>253</v>
      </c>
      <c r="S141" s="2" t="s">
        <v>34</v>
      </c>
      <c r="T141" s="118">
        <v>1.79</v>
      </c>
      <c r="U141" s="2" t="s">
        <v>297</v>
      </c>
      <c r="V141" s="129">
        <v>4.8899999999999999E-2</v>
      </c>
      <c r="W141" s="129">
        <v>4.5999999999999999E-2</v>
      </c>
      <c r="X141" s="4" t="s">
        <v>256</v>
      </c>
      <c r="Z141" s="2" t="s">
        <v>2759</v>
      </c>
      <c r="AA141" s="2" t="s">
        <v>2760</v>
      </c>
      <c r="AB141" s="143" t="s">
        <v>2762</v>
      </c>
      <c r="AD141" s="118">
        <v>805961.2</v>
      </c>
      <c r="AE141" s="127">
        <v>1</v>
      </c>
      <c r="AF141" s="140">
        <v>99.6</v>
      </c>
      <c r="AG141" s="118">
        <v>802.73699999999997</v>
      </c>
      <c r="AJ141" s="2" t="s">
        <v>36</v>
      </c>
      <c r="AK141" s="129">
        <v>4.8648494953537702E-3</v>
      </c>
      <c r="AL141" s="129">
        <v>1.0614629741545799E-4</v>
      </c>
    </row>
    <row r="142" spans="1:38" x14ac:dyDescent="0.2">
      <c r="A142" s="2">
        <v>1035</v>
      </c>
      <c r="B142" s="2">
        <v>9941</v>
      </c>
      <c r="C142" s="2" t="s">
        <v>2773</v>
      </c>
      <c r="D142" s="2" t="s">
        <v>2774</v>
      </c>
      <c r="E142" s="4" t="s">
        <v>245</v>
      </c>
      <c r="F142" s="2" t="s">
        <v>2902</v>
      </c>
      <c r="G142" s="2" t="s">
        <v>2903</v>
      </c>
      <c r="H142" s="2" t="s">
        <v>248</v>
      </c>
      <c r="I142" s="2" t="s">
        <v>302</v>
      </c>
      <c r="J142" s="2" t="s">
        <v>30</v>
      </c>
      <c r="K142" s="2" t="s">
        <v>30</v>
      </c>
      <c r="L142" s="4" t="s">
        <v>2784</v>
      </c>
      <c r="M142" s="2" t="s">
        <v>363</v>
      </c>
      <c r="N142" s="2" t="s">
        <v>250</v>
      </c>
      <c r="O142" s="143" t="s">
        <v>2904</v>
      </c>
      <c r="P142" s="2" t="s">
        <v>251</v>
      </c>
      <c r="Q142" s="2" t="s">
        <v>252</v>
      </c>
      <c r="R142" s="2" t="s">
        <v>253</v>
      </c>
      <c r="S142" s="2" t="s">
        <v>34</v>
      </c>
      <c r="T142" s="118">
        <v>4.18</v>
      </c>
      <c r="U142" s="2" t="s">
        <v>2905</v>
      </c>
      <c r="V142" s="129">
        <v>4.3099999999999999E-2</v>
      </c>
      <c r="W142" s="129">
        <v>3.7400000000000003E-2</v>
      </c>
      <c r="X142" s="4" t="s">
        <v>256</v>
      </c>
      <c r="Z142" s="2" t="s">
        <v>2759</v>
      </c>
      <c r="AA142" s="2" t="s">
        <v>2760</v>
      </c>
      <c r="AB142" s="143" t="s">
        <v>2762</v>
      </c>
      <c r="AD142" s="118">
        <v>8375626.8799999999</v>
      </c>
      <c r="AE142" s="127">
        <v>1</v>
      </c>
      <c r="AF142" s="140">
        <v>98.91</v>
      </c>
      <c r="AG142" s="118">
        <v>8284.3330000000005</v>
      </c>
      <c r="AJ142" s="2" t="s">
        <v>36</v>
      </c>
      <c r="AK142" s="129">
        <v>5.0205750049608103E-2</v>
      </c>
      <c r="AL142" s="129">
        <v>1.0954407699193E-3</v>
      </c>
    </row>
    <row r="143" spans="1:38" x14ac:dyDescent="0.2">
      <c r="A143" s="2">
        <v>1035</v>
      </c>
      <c r="B143" s="2">
        <v>9941</v>
      </c>
      <c r="C143" s="2" t="s">
        <v>2773</v>
      </c>
      <c r="D143" s="2" t="s">
        <v>2774</v>
      </c>
      <c r="E143" s="4" t="s">
        <v>245</v>
      </c>
      <c r="F143" s="2" t="s">
        <v>2906</v>
      </c>
      <c r="G143" s="2" t="s">
        <v>2907</v>
      </c>
      <c r="H143" s="2" t="s">
        <v>248</v>
      </c>
      <c r="I143" s="2" t="s">
        <v>302</v>
      </c>
      <c r="J143" s="2" t="s">
        <v>30</v>
      </c>
      <c r="K143" s="2" t="s">
        <v>30</v>
      </c>
      <c r="L143" s="4" t="s">
        <v>2784</v>
      </c>
      <c r="M143" s="2" t="s">
        <v>363</v>
      </c>
      <c r="N143" s="2" t="s">
        <v>250</v>
      </c>
      <c r="O143" s="143" t="s">
        <v>2904</v>
      </c>
      <c r="P143" s="2" t="s">
        <v>251</v>
      </c>
      <c r="Q143" s="2" t="s">
        <v>252</v>
      </c>
      <c r="R143" s="2" t="s">
        <v>253</v>
      </c>
      <c r="S143" s="2" t="s">
        <v>34</v>
      </c>
      <c r="T143" s="118">
        <v>0.2</v>
      </c>
      <c r="U143" s="2" t="s">
        <v>2908</v>
      </c>
      <c r="V143" s="129">
        <v>4.4499999999999998E-2</v>
      </c>
      <c r="W143" s="129">
        <v>2.5000000000000001E-2</v>
      </c>
      <c r="X143" s="4" t="s">
        <v>256</v>
      </c>
      <c r="Z143" s="2" t="s">
        <v>2759</v>
      </c>
      <c r="AA143" s="2" t="s">
        <v>2760</v>
      </c>
      <c r="AB143" s="143" t="s">
        <v>2762</v>
      </c>
      <c r="AD143" s="118">
        <v>1051075.6000000001</v>
      </c>
      <c r="AE143" s="127">
        <v>1</v>
      </c>
      <c r="AF143" s="140">
        <v>100.36</v>
      </c>
      <c r="AG143" s="118">
        <v>1054.8589999999999</v>
      </c>
      <c r="AJ143" s="2" t="s">
        <v>36</v>
      </c>
      <c r="AK143" s="129">
        <v>6.3927915370627798E-3</v>
      </c>
      <c r="AL143" s="129">
        <v>1.3948451076568099E-4</v>
      </c>
    </row>
    <row r="144" spans="1:38" x14ac:dyDescent="0.2">
      <c r="A144" s="2">
        <v>1035</v>
      </c>
      <c r="B144" s="2">
        <v>9941</v>
      </c>
      <c r="C144" s="2" t="s">
        <v>2909</v>
      </c>
      <c r="D144" s="2" t="s">
        <v>2910</v>
      </c>
      <c r="E144" s="4" t="s">
        <v>245</v>
      </c>
      <c r="F144" s="2" t="s">
        <v>2911</v>
      </c>
      <c r="G144" s="2" t="s">
        <v>2912</v>
      </c>
      <c r="H144" s="2" t="s">
        <v>248</v>
      </c>
      <c r="I144" s="2" t="s">
        <v>302</v>
      </c>
      <c r="J144" s="2" t="s">
        <v>30</v>
      </c>
      <c r="K144" s="2" t="s">
        <v>30</v>
      </c>
      <c r="L144" s="4" t="s">
        <v>2784</v>
      </c>
      <c r="M144" s="2" t="s">
        <v>369</v>
      </c>
      <c r="N144" s="2" t="s">
        <v>250</v>
      </c>
      <c r="O144" s="143" t="s">
        <v>2913</v>
      </c>
      <c r="P144" s="2" t="s">
        <v>324</v>
      </c>
      <c r="Q144" s="2" t="s">
        <v>357</v>
      </c>
      <c r="R144" s="2" t="s">
        <v>253</v>
      </c>
      <c r="S144" s="2" t="s">
        <v>34</v>
      </c>
      <c r="T144" s="118">
        <v>0.5</v>
      </c>
      <c r="U144" s="2" t="s">
        <v>388</v>
      </c>
      <c r="V144" s="129">
        <v>0.05</v>
      </c>
      <c r="W144" s="129">
        <v>4.2999999999999997E-2</v>
      </c>
      <c r="X144" s="4" t="s">
        <v>256</v>
      </c>
      <c r="Z144" s="2" t="s">
        <v>2759</v>
      </c>
      <c r="AA144" s="2" t="s">
        <v>2760</v>
      </c>
      <c r="AB144" s="143" t="s">
        <v>2762</v>
      </c>
      <c r="AD144" s="118">
        <v>2446970.2999999998</v>
      </c>
      <c r="AE144" s="127">
        <v>1</v>
      </c>
      <c r="AF144" s="140">
        <v>99.71</v>
      </c>
      <c r="AG144" s="118">
        <v>2439.8739999999998</v>
      </c>
      <c r="AJ144" s="2" t="s">
        <v>36</v>
      </c>
      <c r="AK144" s="129">
        <v>1.4786430629827801E-2</v>
      </c>
      <c r="AL144" s="129">
        <v>3.2262557451073E-4</v>
      </c>
    </row>
    <row r="145" spans="1:38" x14ac:dyDescent="0.2">
      <c r="A145" s="2">
        <v>1035</v>
      </c>
      <c r="B145" s="2">
        <v>9941</v>
      </c>
      <c r="C145" s="2" t="s">
        <v>1174</v>
      </c>
      <c r="D145" s="2" t="s">
        <v>1175</v>
      </c>
      <c r="E145" s="4" t="s">
        <v>1163</v>
      </c>
      <c r="F145" s="2" t="s">
        <v>2914</v>
      </c>
      <c r="G145" s="2" t="s">
        <v>2915</v>
      </c>
      <c r="H145" s="2" t="s">
        <v>248</v>
      </c>
      <c r="I145" s="2" t="s">
        <v>302</v>
      </c>
      <c r="J145" s="2" t="s">
        <v>30</v>
      </c>
      <c r="K145" s="2" t="s">
        <v>78</v>
      </c>
      <c r="L145" s="4" t="s">
        <v>2784</v>
      </c>
      <c r="M145" s="2" t="s">
        <v>296</v>
      </c>
      <c r="N145" s="2" t="s">
        <v>250</v>
      </c>
      <c r="O145" s="143" t="s">
        <v>2916</v>
      </c>
      <c r="P145" s="2" t="s">
        <v>311</v>
      </c>
      <c r="Q145" s="2" t="s">
        <v>252</v>
      </c>
      <c r="R145" s="2" t="s">
        <v>253</v>
      </c>
      <c r="S145" s="2" t="s">
        <v>34</v>
      </c>
      <c r="T145" s="118">
        <v>2.75</v>
      </c>
      <c r="U145" s="2" t="s">
        <v>2917</v>
      </c>
      <c r="V145" s="129">
        <v>4.7699999999999999E-2</v>
      </c>
      <c r="W145" s="129">
        <v>3.3500000000000002E-2</v>
      </c>
      <c r="X145" s="4" t="s">
        <v>256</v>
      </c>
      <c r="Z145" s="2" t="s">
        <v>2759</v>
      </c>
      <c r="AA145" s="2" t="s">
        <v>2760</v>
      </c>
      <c r="AB145" s="143" t="s">
        <v>2762</v>
      </c>
      <c r="AD145" s="118">
        <v>9584913.0199999996</v>
      </c>
      <c r="AE145" s="127">
        <v>1</v>
      </c>
      <c r="AF145" s="140">
        <v>96.5</v>
      </c>
      <c r="AG145" s="118">
        <v>9249.4410000000007</v>
      </c>
      <c r="AJ145" s="2" t="s">
        <v>36</v>
      </c>
      <c r="AK145" s="129">
        <v>5.6054621605037103E-2</v>
      </c>
      <c r="AL145" s="129">
        <v>1.22305747425112E-3</v>
      </c>
    </row>
    <row r="146" spans="1:38" x14ac:dyDescent="0.2">
      <c r="A146" s="2">
        <v>1035</v>
      </c>
      <c r="B146" s="2">
        <v>9941</v>
      </c>
      <c r="C146" s="2" t="s">
        <v>2918</v>
      </c>
      <c r="D146" s="2" t="s">
        <v>2919</v>
      </c>
      <c r="E146" s="4" t="s">
        <v>245</v>
      </c>
      <c r="F146" s="2" t="s">
        <v>2920</v>
      </c>
      <c r="G146" s="2" t="s">
        <v>2921</v>
      </c>
      <c r="H146" s="2" t="s">
        <v>248</v>
      </c>
      <c r="I146" s="2" t="s">
        <v>269</v>
      </c>
      <c r="J146" s="2" t="s">
        <v>30</v>
      </c>
      <c r="K146" s="2" t="s">
        <v>30</v>
      </c>
      <c r="L146" s="4" t="s">
        <v>2784</v>
      </c>
      <c r="M146" s="2" t="s">
        <v>303</v>
      </c>
      <c r="N146" s="2" t="s">
        <v>250</v>
      </c>
      <c r="O146" s="143" t="s">
        <v>2922</v>
      </c>
      <c r="P146" s="2" t="s">
        <v>251</v>
      </c>
      <c r="Q146" s="2" t="s">
        <v>357</v>
      </c>
      <c r="R146" s="2" t="s">
        <v>253</v>
      </c>
      <c r="S146" s="2" t="s">
        <v>34</v>
      </c>
      <c r="T146" s="118">
        <v>7.11</v>
      </c>
      <c r="U146" s="2" t="s">
        <v>2923</v>
      </c>
      <c r="V146" s="129">
        <v>2.6499999999999999E-2</v>
      </c>
      <c r="W146" s="129">
        <v>8.3000000000000001E-3</v>
      </c>
      <c r="X146" s="4" t="s">
        <v>256</v>
      </c>
      <c r="Z146" s="2" t="s">
        <v>2759</v>
      </c>
      <c r="AA146" s="2" t="s">
        <v>2760</v>
      </c>
      <c r="AB146" s="143" t="s">
        <v>2762</v>
      </c>
      <c r="AD146" s="118">
        <v>2009697.69</v>
      </c>
      <c r="AE146" s="127">
        <v>1</v>
      </c>
      <c r="AF146" s="140">
        <v>103.79</v>
      </c>
      <c r="AG146" s="118">
        <v>2085.8649999999998</v>
      </c>
      <c r="AJ146" s="2" t="s">
        <v>36</v>
      </c>
      <c r="AK146" s="129">
        <v>1.26410218208134E-2</v>
      </c>
      <c r="AL146" s="129">
        <v>2.7581483519867399E-4</v>
      </c>
    </row>
    <row r="147" spans="1:38" x14ac:dyDescent="0.2">
      <c r="A147" s="2">
        <v>1035</v>
      </c>
      <c r="B147" s="2">
        <v>9941</v>
      </c>
      <c r="C147" s="2" t="s">
        <v>2808</v>
      </c>
      <c r="D147" s="2" t="s">
        <v>2809</v>
      </c>
      <c r="E147" s="4" t="s">
        <v>245</v>
      </c>
      <c r="F147" s="2" t="s">
        <v>2810</v>
      </c>
      <c r="G147" s="2" t="s">
        <v>2811</v>
      </c>
      <c r="H147" s="2" t="s">
        <v>248</v>
      </c>
      <c r="I147" s="2" t="s">
        <v>269</v>
      </c>
      <c r="J147" s="2" t="s">
        <v>30</v>
      </c>
      <c r="K147" s="2" t="s">
        <v>30</v>
      </c>
      <c r="L147" s="4" t="s">
        <v>2784</v>
      </c>
      <c r="M147" s="2" t="s">
        <v>271</v>
      </c>
      <c r="N147" s="2" t="s">
        <v>250</v>
      </c>
      <c r="O147" s="143" t="s">
        <v>3032</v>
      </c>
      <c r="P147" s="2" t="s">
        <v>272</v>
      </c>
      <c r="Q147" s="2" t="s">
        <v>272</v>
      </c>
      <c r="R147" s="2" t="s">
        <v>272</v>
      </c>
      <c r="S147" s="2" t="s">
        <v>34</v>
      </c>
      <c r="T147" s="118">
        <v>0.01</v>
      </c>
      <c r="U147" s="2" t="s">
        <v>2795</v>
      </c>
      <c r="V147" s="129">
        <v>1E-4</v>
      </c>
      <c r="W147" s="129">
        <v>7.0999999999999994E-2</v>
      </c>
      <c r="X147" s="4" t="s">
        <v>256</v>
      </c>
      <c r="Z147" s="2" t="s">
        <v>2787</v>
      </c>
      <c r="AA147" s="2" t="s">
        <v>2788</v>
      </c>
      <c r="AB147" s="143" t="s">
        <v>2789</v>
      </c>
      <c r="AD147" s="118">
        <v>1555.84</v>
      </c>
      <c r="AE147" s="127">
        <v>1</v>
      </c>
      <c r="AF147" s="140">
        <v>0</v>
      </c>
      <c r="AG147" s="118">
        <v>0</v>
      </c>
      <c r="AJ147" s="2" t="s">
        <v>36</v>
      </c>
      <c r="AK147" s="129">
        <v>9.4288964999833997E-14</v>
      </c>
      <c r="AL147" s="129">
        <v>2.0572937624127E-15</v>
      </c>
    </row>
    <row r="148" spans="1:38" x14ac:dyDescent="0.2">
      <c r="A148" s="2">
        <v>1035</v>
      </c>
      <c r="B148" s="2">
        <v>9941</v>
      </c>
      <c r="C148" s="2" t="s">
        <v>2924</v>
      </c>
      <c r="D148" s="2" t="s">
        <v>2925</v>
      </c>
      <c r="E148" s="4" t="s">
        <v>598</v>
      </c>
      <c r="F148" s="2" t="s">
        <v>2926</v>
      </c>
      <c r="G148" s="2" t="s">
        <v>2927</v>
      </c>
      <c r="H148" s="2" t="s">
        <v>248</v>
      </c>
      <c r="I148" s="2" t="s">
        <v>302</v>
      </c>
      <c r="J148" s="2" t="s">
        <v>30</v>
      </c>
      <c r="K148" s="2" t="s">
        <v>30</v>
      </c>
      <c r="L148" s="4" t="s">
        <v>2784</v>
      </c>
      <c r="M148" s="2" t="s">
        <v>281</v>
      </c>
      <c r="N148" s="2" t="s">
        <v>250</v>
      </c>
      <c r="O148" s="143" t="s">
        <v>2928</v>
      </c>
      <c r="P148" s="2" t="s">
        <v>340</v>
      </c>
      <c r="Q148" s="2" t="s">
        <v>252</v>
      </c>
      <c r="R148" s="2" t="s">
        <v>253</v>
      </c>
      <c r="S148" s="2" t="s">
        <v>34</v>
      </c>
      <c r="T148" s="118">
        <v>1.95</v>
      </c>
      <c r="U148" s="2" t="s">
        <v>777</v>
      </c>
      <c r="V148" s="129">
        <v>4.7199999999999999E-2</v>
      </c>
      <c r="W148" s="129">
        <v>2.86E-2</v>
      </c>
      <c r="X148" s="4" t="s">
        <v>256</v>
      </c>
      <c r="Z148" s="2" t="s">
        <v>2759</v>
      </c>
      <c r="AA148" s="2" t="s">
        <v>2760</v>
      </c>
      <c r="AB148" s="143" t="s">
        <v>2762</v>
      </c>
      <c r="AD148" s="118">
        <v>3408749.6</v>
      </c>
      <c r="AE148" s="127">
        <v>1</v>
      </c>
      <c r="AF148" s="140">
        <v>96.56</v>
      </c>
      <c r="AG148" s="118">
        <v>3291.489</v>
      </c>
      <c r="AJ148" s="2" t="s">
        <v>36</v>
      </c>
      <c r="AK148" s="129">
        <v>1.99474916893876E-2</v>
      </c>
      <c r="AL148" s="129">
        <v>4.3523492095209101E-4</v>
      </c>
    </row>
    <row r="149" spans="1:38" x14ac:dyDescent="0.2">
      <c r="A149" s="2">
        <v>1035</v>
      </c>
      <c r="B149" s="2">
        <v>9941</v>
      </c>
      <c r="C149" s="2" t="s">
        <v>2929</v>
      </c>
      <c r="D149" s="2" t="s">
        <v>2930</v>
      </c>
      <c r="E149" s="4" t="s">
        <v>245</v>
      </c>
      <c r="F149" s="2" t="s">
        <v>2931</v>
      </c>
      <c r="G149" s="2" t="s">
        <v>2932</v>
      </c>
      <c r="H149" s="2" t="s">
        <v>248</v>
      </c>
      <c r="I149" s="2" t="s">
        <v>269</v>
      </c>
      <c r="J149" s="2" t="s">
        <v>30</v>
      </c>
      <c r="K149" s="2" t="s">
        <v>30</v>
      </c>
      <c r="L149" s="4" t="s">
        <v>2784</v>
      </c>
      <c r="M149" s="2" t="s">
        <v>440</v>
      </c>
      <c r="N149" s="2" t="s">
        <v>250</v>
      </c>
      <c r="O149" s="143" t="s">
        <v>2933</v>
      </c>
      <c r="P149" s="2" t="s">
        <v>87</v>
      </c>
      <c r="Q149" s="2" t="s">
        <v>290</v>
      </c>
      <c r="R149" s="2" t="s">
        <v>253</v>
      </c>
      <c r="S149" s="2" t="s">
        <v>34</v>
      </c>
      <c r="T149" s="118">
        <v>3.45</v>
      </c>
      <c r="U149" s="2" t="s">
        <v>452</v>
      </c>
      <c r="V149" s="129">
        <v>2.5000000000000001E-2</v>
      </c>
      <c r="W149" s="129">
        <v>1.55E-2</v>
      </c>
      <c r="X149" s="4" t="s">
        <v>256</v>
      </c>
      <c r="Z149" s="2" t="s">
        <v>2759</v>
      </c>
      <c r="AA149" s="2" t="s">
        <v>2760</v>
      </c>
      <c r="AB149" s="143" t="s">
        <v>2762</v>
      </c>
      <c r="AD149" s="118">
        <v>12961715.85</v>
      </c>
      <c r="AE149" s="127">
        <v>1</v>
      </c>
      <c r="AF149" s="140">
        <v>108.18</v>
      </c>
      <c r="AG149" s="118">
        <v>14021.984</v>
      </c>
      <c r="AJ149" s="2" t="s">
        <v>36</v>
      </c>
      <c r="AK149" s="129">
        <v>8.4977785509932402E-2</v>
      </c>
      <c r="AL149" s="129">
        <v>1.8541328571539601E-3</v>
      </c>
    </row>
    <row r="150" spans="1:38" x14ac:dyDescent="0.2">
      <c r="A150" s="2">
        <v>1035</v>
      </c>
      <c r="B150" s="2">
        <v>9941</v>
      </c>
      <c r="C150" s="2" t="s">
        <v>2929</v>
      </c>
      <c r="D150" s="2" t="s">
        <v>2930</v>
      </c>
      <c r="E150" s="4" t="s">
        <v>245</v>
      </c>
      <c r="F150" s="2" t="s">
        <v>2934</v>
      </c>
      <c r="G150" s="2" t="s">
        <v>2935</v>
      </c>
      <c r="H150" s="2" t="s">
        <v>248</v>
      </c>
      <c r="I150" s="2" t="s">
        <v>269</v>
      </c>
      <c r="J150" s="2" t="s">
        <v>30</v>
      </c>
      <c r="K150" s="2" t="s">
        <v>30</v>
      </c>
      <c r="L150" s="4" t="s">
        <v>2784</v>
      </c>
      <c r="M150" s="2" t="s">
        <v>440</v>
      </c>
      <c r="N150" s="2" t="s">
        <v>250</v>
      </c>
      <c r="O150" s="143" t="s">
        <v>2933</v>
      </c>
      <c r="P150" s="2" t="s">
        <v>87</v>
      </c>
      <c r="Q150" s="2" t="s">
        <v>290</v>
      </c>
      <c r="R150" s="2" t="s">
        <v>253</v>
      </c>
      <c r="S150" s="2" t="s">
        <v>34</v>
      </c>
      <c r="T150" s="118">
        <v>6.37</v>
      </c>
      <c r="U150" s="2" t="s">
        <v>2936</v>
      </c>
      <c r="V150" s="129">
        <v>2.5999999999999999E-2</v>
      </c>
      <c r="W150" s="129">
        <v>1.7500000000000002E-2</v>
      </c>
      <c r="X150" s="4" t="s">
        <v>256</v>
      </c>
      <c r="Z150" s="2" t="s">
        <v>2759</v>
      </c>
      <c r="AA150" s="2" t="s">
        <v>2760</v>
      </c>
      <c r="AB150" s="143" t="s">
        <v>2762</v>
      </c>
      <c r="AD150" s="118">
        <v>11438250.949999999</v>
      </c>
      <c r="AE150" s="127">
        <v>1</v>
      </c>
      <c r="AF150" s="140">
        <v>105.91</v>
      </c>
      <c r="AG150" s="118">
        <v>12114.252</v>
      </c>
      <c r="AJ150" s="2" t="s">
        <v>36</v>
      </c>
      <c r="AK150" s="129">
        <v>7.3416305232785098E-2</v>
      </c>
      <c r="AL150" s="129">
        <v>1.6018725713562E-3</v>
      </c>
    </row>
    <row r="151" spans="1:38" x14ac:dyDescent="0.2">
      <c r="A151" s="2">
        <v>1035</v>
      </c>
      <c r="B151" s="2">
        <v>9941</v>
      </c>
      <c r="C151" s="2" t="s">
        <v>2937</v>
      </c>
      <c r="D151" s="2" t="s">
        <v>2938</v>
      </c>
      <c r="E151" s="4" t="s">
        <v>245</v>
      </c>
      <c r="F151" s="2" t="s">
        <v>2939</v>
      </c>
      <c r="G151" s="2" t="s">
        <v>2940</v>
      </c>
      <c r="H151" s="2" t="s">
        <v>248</v>
      </c>
      <c r="I151" s="2" t="s">
        <v>302</v>
      </c>
      <c r="J151" s="2" t="s">
        <v>30</v>
      </c>
      <c r="K151" s="2" t="s">
        <v>78</v>
      </c>
      <c r="L151" s="4" t="s">
        <v>2784</v>
      </c>
      <c r="M151" s="2" t="s">
        <v>323</v>
      </c>
      <c r="N151" s="2" t="s">
        <v>250</v>
      </c>
      <c r="O151" s="143" t="s">
        <v>2941</v>
      </c>
      <c r="P151" s="2" t="s">
        <v>272</v>
      </c>
      <c r="Q151" s="2" t="s">
        <v>272</v>
      </c>
      <c r="R151" s="2" t="s">
        <v>272</v>
      </c>
      <c r="S151" s="2" t="s">
        <v>34</v>
      </c>
      <c r="T151" s="118">
        <v>0.53600000000000003</v>
      </c>
      <c r="U151" s="2" t="s">
        <v>388</v>
      </c>
      <c r="V151" s="129">
        <v>8.498E-2</v>
      </c>
      <c r="W151" s="129">
        <v>6.7500000000000004E-2</v>
      </c>
      <c r="X151" s="4" t="s">
        <v>256</v>
      </c>
      <c r="Z151" s="2" t="s">
        <v>178</v>
      </c>
      <c r="AA151" s="2" t="s">
        <v>2760</v>
      </c>
      <c r="AB151" s="143" t="s">
        <v>2942</v>
      </c>
      <c r="AD151" s="118">
        <v>1940112</v>
      </c>
      <c r="AE151" s="127">
        <v>1</v>
      </c>
      <c r="AF151" s="140">
        <v>103.1</v>
      </c>
      <c r="AG151" s="118">
        <v>2000.2550000000001</v>
      </c>
      <c r="AJ151" s="2" t="s">
        <v>36</v>
      </c>
      <c r="AK151" s="129">
        <v>1.2122198824437901E-2</v>
      </c>
      <c r="AL151" s="129">
        <v>2.6449462064078301E-4</v>
      </c>
    </row>
    <row r="152" spans="1:38" x14ac:dyDescent="0.2">
      <c r="A152" s="2">
        <v>1035</v>
      </c>
      <c r="B152" s="2">
        <v>9941</v>
      </c>
      <c r="C152" s="2" t="s">
        <v>2943</v>
      </c>
      <c r="D152" s="2" t="s">
        <v>2944</v>
      </c>
      <c r="E152" s="4" t="s">
        <v>598</v>
      </c>
      <c r="F152" s="2" t="s">
        <v>2945</v>
      </c>
      <c r="G152" s="2" t="s">
        <v>2946</v>
      </c>
      <c r="H152" s="2" t="s">
        <v>248</v>
      </c>
      <c r="I152" s="2" t="s">
        <v>269</v>
      </c>
      <c r="J152" s="2" t="s">
        <v>30</v>
      </c>
      <c r="K152" s="2" t="s">
        <v>30</v>
      </c>
      <c r="L152" s="4" t="s">
        <v>2784</v>
      </c>
      <c r="M152" s="2" t="s">
        <v>440</v>
      </c>
      <c r="N152" s="2" t="s">
        <v>250</v>
      </c>
      <c r="O152" s="143" t="s">
        <v>2947</v>
      </c>
      <c r="P152" s="2" t="s">
        <v>311</v>
      </c>
      <c r="Q152" s="2" t="s">
        <v>252</v>
      </c>
      <c r="R152" s="2" t="s">
        <v>253</v>
      </c>
      <c r="S152" s="2" t="s">
        <v>34</v>
      </c>
      <c r="T152" s="118">
        <v>2.54</v>
      </c>
      <c r="U152" s="2" t="s">
        <v>341</v>
      </c>
      <c r="V152" s="129">
        <v>2.7699999999999999E-2</v>
      </c>
      <c r="W152" s="129">
        <v>3.6400000000000002E-2</v>
      </c>
      <c r="X152" s="4" t="s">
        <v>256</v>
      </c>
      <c r="Z152" s="2" t="s">
        <v>2759</v>
      </c>
      <c r="AA152" s="2" t="s">
        <v>2760</v>
      </c>
      <c r="AB152" s="143" t="s">
        <v>2762</v>
      </c>
      <c r="AD152" s="118">
        <v>2583699.96</v>
      </c>
      <c r="AE152" s="127">
        <v>1</v>
      </c>
      <c r="AF152" s="140">
        <v>108.85</v>
      </c>
      <c r="AG152" s="118">
        <v>2812.357</v>
      </c>
      <c r="AJ152" s="2" t="s">
        <v>36</v>
      </c>
      <c r="AK152" s="129">
        <v>1.7043800716316001E-2</v>
      </c>
      <c r="AL152" s="129">
        <v>3.71879200302437E-4</v>
      </c>
    </row>
    <row r="153" spans="1:38" x14ac:dyDescent="0.2">
      <c r="A153" s="2">
        <v>1035</v>
      </c>
      <c r="B153" s="2">
        <v>9941</v>
      </c>
      <c r="C153" s="2" t="s">
        <v>2948</v>
      </c>
      <c r="D153" s="2" t="s">
        <v>2949</v>
      </c>
      <c r="E153" s="4" t="s">
        <v>245</v>
      </c>
      <c r="F153" s="2" t="s">
        <v>2950</v>
      </c>
      <c r="G153" s="2" t="s">
        <v>2951</v>
      </c>
      <c r="H153" s="2" t="s">
        <v>248</v>
      </c>
      <c r="I153" s="2" t="s">
        <v>269</v>
      </c>
      <c r="J153" s="2" t="s">
        <v>30</v>
      </c>
      <c r="K153" s="2" t="s">
        <v>30</v>
      </c>
      <c r="L153" s="4" t="s">
        <v>2784</v>
      </c>
      <c r="M153" s="2" t="s">
        <v>375</v>
      </c>
      <c r="N153" s="2" t="s">
        <v>250</v>
      </c>
      <c r="O153" s="143" t="s">
        <v>2952</v>
      </c>
      <c r="P153" s="2" t="s">
        <v>340</v>
      </c>
      <c r="Q153" s="2" t="s">
        <v>252</v>
      </c>
      <c r="R153" s="2" t="s">
        <v>253</v>
      </c>
      <c r="S153" s="2" t="s">
        <v>34</v>
      </c>
      <c r="T153" s="118">
        <v>2.77</v>
      </c>
      <c r="U153" s="2" t="s">
        <v>777</v>
      </c>
      <c r="V153" s="129">
        <v>3.1300000000000001E-2</v>
      </c>
      <c r="W153" s="129">
        <v>3.8399999999999997E-2</v>
      </c>
      <c r="X153" s="4" t="s">
        <v>256</v>
      </c>
      <c r="Z153" s="2" t="s">
        <v>2759</v>
      </c>
      <c r="AA153" s="2" t="s">
        <v>2760</v>
      </c>
      <c r="AB153" s="143" t="s">
        <v>2762</v>
      </c>
      <c r="AD153" s="118">
        <v>5933769.0700000003</v>
      </c>
      <c r="AE153" s="127">
        <v>1</v>
      </c>
      <c r="AF153" s="140">
        <v>105.99</v>
      </c>
      <c r="AG153" s="118">
        <v>6289.2020000000002</v>
      </c>
      <c r="AJ153" s="2" t="s">
        <v>36</v>
      </c>
      <c r="AK153" s="129">
        <v>3.8114608951653799E-2</v>
      </c>
      <c r="AL153" s="129">
        <v>8.3162379874650598E-4</v>
      </c>
    </row>
    <row r="154" spans="1:38" x14ac:dyDescent="0.2">
      <c r="A154" s="2">
        <v>1035</v>
      </c>
      <c r="B154" s="2">
        <v>9941</v>
      </c>
      <c r="C154" s="2" t="s">
        <v>2953</v>
      </c>
      <c r="D154" s="2" t="s">
        <v>2954</v>
      </c>
      <c r="E154" s="4" t="s">
        <v>266</v>
      </c>
      <c r="F154" s="2" t="s">
        <v>2955</v>
      </c>
      <c r="G154" s="2" t="s">
        <v>2956</v>
      </c>
      <c r="H154" s="2" t="s">
        <v>248</v>
      </c>
      <c r="I154" s="2" t="s">
        <v>302</v>
      </c>
      <c r="J154" s="2" t="s">
        <v>30</v>
      </c>
      <c r="K154" s="2" t="s">
        <v>2957</v>
      </c>
      <c r="L154" s="4" t="s">
        <v>2784</v>
      </c>
      <c r="M154" s="2" t="s">
        <v>271</v>
      </c>
      <c r="N154" s="2" t="s">
        <v>250</v>
      </c>
      <c r="O154" s="143" t="s">
        <v>2958</v>
      </c>
      <c r="P154" s="2" t="s">
        <v>272</v>
      </c>
      <c r="Q154" s="2" t="s">
        <v>272</v>
      </c>
      <c r="R154" s="2" t="s">
        <v>272</v>
      </c>
      <c r="S154" s="2" t="s">
        <v>34</v>
      </c>
      <c r="T154" s="118">
        <v>2.89</v>
      </c>
      <c r="U154" s="2" t="s">
        <v>2959</v>
      </c>
      <c r="V154" s="129">
        <v>9.8500000000000004E-2</v>
      </c>
      <c r="W154" s="129">
        <v>9.5000000000000001E-2</v>
      </c>
      <c r="X154" s="4" t="s">
        <v>256</v>
      </c>
      <c r="Z154" s="2" t="s">
        <v>2759</v>
      </c>
      <c r="AA154" s="2" t="s">
        <v>2760</v>
      </c>
      <c r="AB154" s="143" t="s">
        <v>2762</v>
      </c>
      <c r="AD154" s="118">
        <v>1451464</v>
      </c>
      <c r="AE154" s="127">
        <v>1</v>
      </c>
      <c r="AF154" s="140">
        <v>101.24</v>
      </c>
      <c r="AG154" s="118">
        <v>1469.462</v>
      </c>
      <c r="AJ154" s="2" t="s">
        <v>36</v>
      </c>
      <c r="AK154" s="129">
        <v>8.9054186529058908E-3</v>
      </c>
      <c r="AL154" s="129">
        <v>1.9430759735595399E-4</v>
      </c>
    </row>
    <row r="155" spans="1:38" x14ac:dyDescent="0.2">
      <c r="A155" s="2">
        <v>1035</v>
      </c>
      <c r="B155" s="2">
        <v>9941</v>
      </c>
      <c r="C155" s="2" t="s">
        <v>2813</v>
      </c>
      <c r="D155" s="2" t="s">
        <v>2814</v>
      </c>
      <c r="E155" s="4" t="s">
        <v>245</v>
      </c>
      <c r="F155" s="2" t="s">
        <v>2815</v>
      </c>
      <c r="G155" s="2" t="s">
        <v>2816</v>
      </c>
      <c r="H155" s="2" t="s">
        <v>248</v>
      </c>
      <c r="I155" s="2" t="s">
        <v>269</v>
      </c>
      <c r="J155" s="2" t="s">
        <v>30</v>
      </c>
      <c r="K155" s="2" t="s">
        <v>30</v>
      </c>
      <c r="L155" s="4" t="s">
        <v>2784</v>
      </c>
      <c r="M155" s="2" t="s">
        <v>178</v>
      </c>
      <c r="N155" s="2" t="s">
        <v>250</v>
      </c>
      <c r="O155" s="143" t="s">
        <v>3032</v>
      </c>
      <c r="P155" s="2" t="s">
        <v>272</v>
      </c>
      <c r="Q155" s="2" t="s">
        <v>272</v>
      </c>
      <c r="R155" s="2" t="s">
        <v>272</v>
      </c>
      <c r="S155" s="2" t="s">
        <v>34</v>
      </c>
      <c r="T155" s="118">
        <v>0.01</v>
      </c>
      <c r="U155" s="2" t="s">
        <v>2786</v>
      </c>
      <c r="V155" s="129">
        <v>1E-4</v>
      </c>
      <c r="W155" s="129">
        <v>5.5E-2</v>
      </c>
      <c r="X155" s="4" t="s">
        <v>256</v>
      </c>
      <c r="Z155" s="2" t="s">
        <v>2787</v>
      </c>
      <c r="AA155" s="2" t="s">
        <v>2788</v>
      </c>
      <c r="AB155" s="143" t="s">
        <v>2789</v>
      </c>
      <c r="AD155" s="118">
        <v>3371.95</v>
      </c>
      <c r="AE155" s="127">
        <v>1</v>
      </c>
      <c r="AF155" s="140">
        <v>251.18</v>
      </c>
      <c r="AG155" s="118">
        <v>8.4700000000000006</v>
      </c>
      <c r="AJ155" s="2" t="s">
        <v>36</v>
      </c>
      <c r="AK155" s="129">
        <v>5.1328919001905297E-5</v>
      </c>
      <c r="AL155" s="129">
        <v>1.1199472270609201E-6</v>
      </c>
    </row>
    <row r="156" spans="1:38" x14ac:dyDescent="0.2">
      <c r="A156" s="2">
        <v>1035</v>
      </c>
      <c r="B156" s="2">
        <v>9941</v>
      </c>
      <c r="C156" s="2" t="s">
        <v>2818</v>
      </c>
      <c r="D156" s="2" t="s">
        <v>2819</v>
      </c>
      <c r="E156" s="4" t="s">
        <v>245</v>
      </c>
      <c r="F156" s="2" t="s">
        <v>2820</v>
      </c>
      <c r="G156" s="2" t="s">
        <v>2821</v>
      </c>
      <c r="H156" s="2" t="s">
        <v>248</v>
      </c>
      <c r="I156" s="2" t="s">
        <v>178</v>
      </c>
      <c r="J156" s="2" t="s">
        <v>30</v>
      </c>
      <c r="K156" s="2" t="s">
        <v>30</v>
      </c>
      <c r="L156" s="4" t="s">
        <v>2784</v>
      </c>
      <c r="M156" s="2" t="s">
        <v>178</v>
      </c>
      <c r="N156" s="2" t="s">
        <v>250</v>
      </c>
      <c r="O156" s="143" t="s">
        <v>3032</v>
      </c>
      <c r="P156" s="2" t="s">
        <v>272</v>
      </c>
      <c r="Q156" s="2" t="s">
        <v>272</v>
      </c>
      <c r="R156" s="2" t="s">
        <v>272</v>
      </c>
      <c r="S156" s="2" t="s">
        <v>34</v>
      </c>
      <c r="T156" s="118">
        <v>0.01</v>
      </c>
      <c r="U156" s="2" t="s">
        <v>2786</v>
      </c>
      <c r="V156" s="129">
        <v>1E-4</v>
      </c>
      <c r="W156" s="129">
        <v>2.5000000000000001E-2</v>
      </c>
      <c r="X156" s="4" t="s">
        <v>256</v>
      </c>
      <c r="Z156" s="2" t="s">
        <v>2787</v>
      </c>
      <c r="AA156" s="2" t="s">
        <v>2788</v>
      </c>
      <c r="AB156" s="143" t="s">
        <v>2789</v>
      </c>
      <c r="AD156" s="118">
        <v>46491.4</v>
      </c>
      <c r="AE156" s="127">
        <v>1</v>
      </c>
      <c r="AF156" s="140">
        <v>0</v>
      </c>
      <c r="AG156" s="118">
        <v>0</v>
      </c>
      <c r="AJ156" s="2" t="s">
        <v>36</v>
      </c>
      <c r="AK156" s="129">
        <v>2.8175300721110697E-12</v>
      </c>
      <c r="AL156" s="129">
        <v>6.1475773360908399E-14</v>
      </c>
    </row>
    <row r="157" spans="1:38" x14ac:dyDescent="0.2">
      <c r="A157" s="2">
        <v>1035</v>
      </c>
      <c r="B157" s="2">
        <v>9941</v>
      </c>
      <c r="C157" s="2" t="s">
        <v>2961</v>
      </c>
      <c r="D157" s="2" t="s">
        <v>2962</v>
      </c>
      <c r="E157" s="4" t="s">
        <v>245</v>
      </c>
      <c r="F157" s="2" t="s">
        <v>2963</v>
      </c>
      <c r="G157" s="2" t="s">
        <v>2964</v>
      </c>
      <c r="H157" s="2" t="s">
        <v>248</v>
      </c>
      <c r="I157" s="2" t="s">
        <v>302</v>
      </c>
      <c r="J157" s="2" t="s">
        <v>30</v>
      </c>
      <c r="K157" s="2" t="s">
        <v>30</v>
      </c>
      <c r="L157" s="4" t="s">
        <v>2784</v>
      </c>
      <c r="M157" s="2" t="s">
        <v>281</v>
      </c>
      <c r="N157" s="2" t="s">
        <v>250</v>
      </c>
      <c r="O157" s="143" t="s">
        <v>2965</v>
      </c>
      <c r="P157" s="2" t="s">
        <v>346</v>
      </c>
      <c r="Q157" s="2" t="s">
        <v>357</v>
      </c>
      <c r="R157" s="2" t="s">
        <v>253</v>
      </c>
      <c r="S157" s="2" t="s">
        <v>34</v>
      </c>
      <c r="T157" s="118">
        <v>1.34</v>
      </c>
      <c r="U157" s="2" t="s">
        <v>695</v>
      </c>
      <c r="V157" s="129">
        <v>4.8899999999999999E-2</v>
      </c>
      <c r="W157" s="129">
        <v>4.4699999999999997E-2</v>
      </c>
      <c r="X157" s="4" t="s">
        <v>256</v>
      </c>
      <c r="Z157" s="2" t="s">
        <v>2759</v>
      </c>
      <c r="AA157" s="2" t="s">
        <v>2760</v>
      </c>
      <c r="AB157" s="143" t="s">
        <v>2762</v>
      </c>
      <c r="AD157" s="118">
        <v>3621340.74</v>
      </c>
      <c r="AE157" s="127">
        <v>1</v>
      </c>
      <c r="AF157" s="140">
        <v>99.54</v>
      </c>
      <c r="AG157" s="118">
        <v>3604.683</v>
      </c>
      <c r="AJ157" s="2" t="s">
        <v>36</v>
      </c>
      <c r="AK157" s="129">
        <v>2.1845548958955699E-2</v>
      </c>
      <c r="AL157" s="129">
        <v>4.7664868958759702E-4</v>
      </c>
    </row>
    <row r="158" spans="1:38" x14ac:dyDescent="0.2">
      <c r="A158" s="2">
        <v>1035</v>
      </c>
      <c r="B158" s="2">
        <v>9941</v>
      </c>
      <c r="C158" s="2" t="s">
        <v>2823</v>
      </c>
      <c r="D158" s="2" t="s">
        <v>2824</v>
      </c>
      <c r="E158" s="4" t="s">
        <v>245</v>
      </c>
      <c r="F158" s="2" t="s">
        <v>2825</v>
      </c>
      <c r="G158" s="2" t="s">
        <v>2826</v>
      </c>
      <c r="H158" s="2" t="s">
        <v>248</v>
      </c>
      <c r="I158" s="2" t="s">
        <v>178</v>
      </c>
      <c r="J158" s="2" t="s">
        <v>30</v>
      </c>
      <c r="K158" s="2" t="s">
        <v>30</v>
      </c>
      <c r="L158" s="4" t="s">
        <v>2784</v>
      </c>
      <c r="M158" s="2" t="s">
        <v>178</v>
      </c>
      <c r="N158" s="2" t="s">
        <v>250</v>
      </c>
      <c r="O158" s="143" t="s">
        <v>3018</v>
      </c>
      <c r="P158" s="2" t="s">
        <v>272</v>
      </c>
      <c r="Q158" s="2" t="s">
        <v>272</v>
      </c>
      <c r="R158" s="2" t="s">
        <v>272</v>
      </c>
      <c r="S158" s="2" t="s">
        <v>34</v>
      </c>
      <c r="T158" s="118">
        <v>0.01</v>
      </c>
      <c r="U158" s="2" t="s">
        <v>2828</v>
      </c>
      <c r="V158" s="129">
        <v>1E-4</v>
      </c>
      <c r="W158" s="129">
        <v>0.06</v>
      </c>
      <c r="X158" s="4" t="s">
        <v>256</v>
      </c>
      <c r="Z158" s="2" t="s">
        <v>2787</v>
      </c>
      <c r="AA158" s="2" t="s">
        <v>2788</v>
      </c>
      <c r="AB158" s="143" t="s">
        <v>2789</v>
      </c>
      <c r="AD158" s="118">
        <v>6727500.5499999998</v>
      </c>
      <c r="AE158" s="127">
        <v>1</v>
      </c>
      <c r="AF158" s="140">
        <v>0</v>
      </c>
      <c r="AG158" s="118">
        <v>0</v>
      </c>
      <c r="AJ158" s="2" t="s">
        <v>36</v>
      </c>
      <c r="AK158" s="129">
        <v>4.0770841725069005E-10</v>
      </c>
      <c r="AL158" s="129">
        <v>8.8958022149727993E-12</v>
      </c>
    </row>
    <row r="159" spans="1:38" x14ac:dyDescent="0.2">
      <c r="A159" s="2">
        <v>1035</v>
      </c>
      <c r="B159" s="2">
        <v>9941</v>
      </c>
      <c r="C159" s="2" t="s">
        <v>2823</v>
      </c>
      <c r="D159" s="2" t="s">
        <v>2824</v>
      </c>
      <c r="E159" s="4" t="s">
        <v>245</v>
      </c>
      <c r="F159" s="2" t="s">
        <v>2966</v>
      </c>
      <c r="G159" s="2" t="s">
        <v>2967</v>
      </c>
      <c r="H159" s="2" t="s">
        <v>248</v>
      </c>
      <c r="I159" s="2" t="s">
        <v>178</v>
      </c>
      <c r="J159" s="2" t="s">
        <v>30</v>
      </c>
      <c r="K159" s="2" t="s">
        <v>30</v>
      </c>
      <c r="L159" s="4" t="s">
        <v>2784</v>
      </c>
      <c r="M159" s="2" t="s">
        <v>178</v>
      </c>
      <c r="N159" s="2" t="s">
        <v>250</v>
      </c>
      <c r="O159" s="143" t="s">
        <v>2968</v>
      </c>
      <c r="P159" s="2" t="s">
        <v>272</v>
      </c>
      <c r="Q159" s="2" t="s">
        <v>272</v>
      </c>
      <c r="R159" s="2" t="s">
        <v>272</v>
      </c>
      <c r="S159" s="2" t="s">
        <v>34</v>
      </c>
      <c r="T159" s="118">
        <v>0.01</v>
      </c>
      <c r="U159" s="2" t="s">
        <v>2828</v>
      </c>
      <c r="V159" s="129">
        <v>1E-4</v>
      </c>
      <c r="W159" s="129">
        <v>6.4500000000000002E-2</v>
      </c>
      <c r="X159" s="4" t="s">
        <v>256</v>
      </c>
      <c r="Z159" s="2" t="s">
        <v>2787</v>
      </c>
      <c r="AA159" s="2" t="s">
        <v>2788</v>
      </c>
      <c r="AB159" s="143" t="s">
        <v>2789</v>
      </c>
      <c r="AD159" s="118">
        <v>691161.1</v>
      </c>
      <c r="AE159" s="127">
        <v>1</v>
      </c>
      <c r="AF159" s="140">
        <v>0</v>
      </c>
      <c r="AG159" s="118">
        <v>0</v>
      </c>
      <c r="AJ159" s="2" t="s">
        <v>36</v>
      </c>
      <c r="AK159" s="129">
        <v>4.1886610941450798E-11</v>
      </c>
      <c r="AL159" s="129">
        <v>9.1392522357847194E-13</v>
      </c>
    </row>
    <row r="160" spans="1:38" x14ac:dyDescent="0.2">
      <c r="A160" s="2">
        <v>1035</v>
      </c>
      <c r="B160" s="2">
        <v>9941</v>
      </c>
      <c r="C160" s="2" t="s">
        <v>2823</v>
      </c>
      <c r="D160" s="2" t="s">
        <v>2824</v>
      </c>
      <c r="E160" s="4" t="s">
        <v>245</v>
      </c>
      <c r="F160" s="2" t="s">
        <v>2969</v>
      </c>
      <c r="G160" s="2" t="s">
        <v>2970</v>
      </c>
      <c r="H160" s="2" t="s">
        <v>248</v>
      </c>
      <c r="I160" s="2" t="s">
        <v>178</v>
      </c>
      <c r="J160" s="2" t="s">
        <v>30</v>
      </c>
      <c r="K160" s="2" t="s">
        <v>30</v>
      </c>
      <c r="L160" s="4" t="s">
        <v>2784</v>
      </c>
      <c r="M160" s="2" t="s">
        <v>178</v>
      </c>
      <c r="N160" s="2" t="s">
        <v>250</v>
      </c>
      <c r="O160" s="143" t="s">
        <v>3033</v>
      </c>
      <c r="P160" s="2" t="s">
        <v>272</v>
      </c>
      <c r="Q160" s="2" t="s">
        <v>272</v>
      </c>
      <c r="R160" s="2" t="s">
        <v>272</v>
      </c>
      <c r="S160" s="2" t="s">
        <v>34</v>
      </c>
      <c r="T160" s="118">
        <v>0.01</v>
      </c>
      <c r="U160" s="2" t="s">
        <v>2828</v>
      </c>
      <c r="V160" s="129">
        <v>1E-4</v>
      </c>
      <c r="W160" s="129">
        <v>5.7000000000000002E-2</v>
      </c>
      <c r="X160" s="4" t="s">
        <v>256</v>
      </c>
      <c r="Z160" s="2" t="s">
        <v>2787</v>
      </c>
      <c r="AA160" s="2" t="s">
        <v>2788</v>
      </c>
      <c r="AB160" s="143" t="s">
        <v>2789</v>
      </c>
      <c r="AD160" s="118">
        <v>751499.64</v>
      </c>
      <c r="AE160" s="127">
        <v>1</v>
      </c>
      <c r="AF160" s="140">
        <v>0</v>
      </c>
      <c r="AG160" s="118">
        <v>0</v>
      </c>
      <c r="AJ160" s="2" t="s">
        <v>36</v>
      </c>
      <c r="AK160" s="129">
        <v>4.5543322740993799E-11</v>
      </c>
      <c r="AL160" s="129">
        <v>9.9371112828274205E-13</v>
      </c>
    </row>
    <row r="161" spans="1:38" x14ac:dyDescent="0.2">
      <c r="A161" s="2">
        <v>1035</v>
      </c>
      <c r="B161" s="2">
        <v>9941</v>
      </c>
      <c r="C161" s="2" t="s">
        <v>2829</v>
      </c>
      <c r="D161" s="2" t="s">
        <v>2830</v>
      </c>
      <c r="E161" s="4" t="s">
        <v>266</v>
      </c>
      <c r="F161" s="2" t="s">
        <v>2831</v>
      </c>
      <c r="G161" s="2" t="s">
        <v>2832</v>
      </c>
      <c r="H161" s="2" t="s">
        <v>248</v>
      </c>
      <c r="I161" s="2" t="s">
        <v>302</v>
      </c>
      <c r="J161" s="2" t="s">
        <v>30</v>
      </c>
      <c r="K161" s="2" t="s">
        <v>78</v>
      </c>
      <c r="L161" s="4" t="s">
        <v>2784</v>
      </c>
      <c r="M161" s="2" t="s">
        <v>323</v>
      </c>
      <c r="N161" s="2" t="s">
        <v>250</v>
      </c>
      <c r="O161" s="143" t="s">
        <v>2833</v>
      </c>
      <c r="P161" s="2" t="s">
        <v>272</v>
      </c>
      <c r="Q161" s="2" t="s">
        <v>272</v>
      </c>
      <c r="R161" s="2" t="s">
        <v>272</v>
      </c>
      <c r="S161" s="2" t="s">
        <v>34</v>
      </c>
      <c r="T161" s="118">
        <v>0.01</v>
      </c>
      <c r="U161" s="2" t="s">
        <v>2834</v>
      </c>
      <c r="V161" s="129">
        <v>1E-4</v>
      </c>
      <c r="W161" s="129">
        <v>0.03</v>
      </c>
      <c r="X161" s="4" t="s">
        <v>256</v>
      </c>
      <c r="Z161" s="2" t="s">
        <v>2787</v>
      </c>
      <c r="AA161" s="2" t="s">
        <v>2788</v>
      </c>
      <c r="AB161" s="143" t="s">
        <v>2789</v>
      </c>
      <c r="AD161" s="118">
        <v>1411961.61</v>
      </c>
      <c r="AE161" s="127">
        <v>1</v>
      </c>
      <c r="AF161" s="140">
        <v>0</v>
      </c>
      <c r="AG161" s="118">
        <v>0</v>
      </c>
      <c r="AJ161" s="2" t="s">
        <v>36</v>
      </c>
      <c r="AK161" s="129">
        <v>8.5569466543088789E-11</v>
      </c>
      <c r="AL161" s="129">
        <v>1.8670427634070698E-12</v>
      </c>
    </row>
    <row r="162" spans="1:38" x14ac:dyDescent="0.2">
      <c r="A162" s="2">
        <v>1035</v>
      </c>
      <c r="B162" s="2">
        <v>9941</v>
      </c>
      <c r="C162" s="2" t="s">
        <v>2972</v>
      </c>
      <c r="D162" s="2" t="s">
        <v>2973</v>
      </c>
      <c r="E162" s="4" t="s">
        <v>245</v>
      </c>
      <c r="F162" s="2" t="s">
        <v>2974</v>
      </c>
      <c r="G162" s="2" t="s">
        <v>2975</v>
      </c>
      <c r="H162" s="2" t="s">
        <v>33</v>
      </c>
      <c r="I162" s="2" t="s">
        <v>178</v>
      </c>
      <c r="J162" s="2" t="s">
        <v>30</v>
      </c>
      <c r="K162" s="2" t="s">
        <v>30</v>
      </c>
      <c r="L162" s="4" t="s">
        <v>2784</v>
      </c>
      <c r="M162" s="2" t="s">
        <v>281</v>
      </c>
      <c r="N162" s="2" t="s">
        <v>250</v>
      </c>
      <c r="O162" s="143" t="s">
        <v>3032</v>
      </c>
      <c r="P162" s="2" t="s">
        <v>272</v>
      </c>
      <c r="Q162" s="2" t="s">
        <v>272</v>
      </c>
      <c r="R162" s="2" t="s">
        <v>272</v>
      </c>
      <c r="S162" s="2" t="s">
        <v>34</v>
      </c>
      <c r="T162" s="118">
        <v>0.01</v>
      </c>
      <c r="U162" s="2" t="s">
        <v>2977</v>
      </c>
      <c r="V162" s="129">
        <v>1E-4</v>
      </c>
      <c r="W162" s="129">
        <v>0.08</v>
      </c>
      <c r="X162" s="4" t="s">
        <v>256</v>
      </c>
      <c r="Z162" s="2" t="s">
        <v>2787</v>
      </c>
      <c r="AA162" s="2" t="s">
        <v>2788</v>
      </c>
      <c r="AB162" s="143" t="s">
        <v>2789</v>
      </c>
      <c r="AD162" s="118">
        <v>3000</v>
      </c>
      <c r="AE162" s="127">
        <v>1</v>
      </c>
      <c r="AF162" s="140">
        <v>0</v>
      </c>
      <c r="AG162" s="118">
        <v>0</v>
      </c>
      <c r="AJ162" s="2" t="s">
        <v>36</v>
      </c>
      <c r="AK162" s="129">
        <v>1.81809758715229E-13</v>
      </c>
      <c r="AL162" s="129">
        <v>3.9669125920649001E-15</v>
      </c>
    </row>
    <row r="163" spans="1:38" x14ac:dyDescent="0.2">
      <c r="A163" s="2">
        <v>1035</v>
      </c>
      <c r="B163" s="2">
        <v>9941</v>
      </c>
      <c r="C163" s="2" t="s">
        <v>2835</v>
      </c>
      <c r="D163" s="2" t="s">
        <v>2836</v>
      </c>
      <c r="E163" s="4" t="s">
        <v>245</v>
      </c>
      <c r="F163" s="2" t="s">
        <v>2837</v>
      </c>
      <c r="G163" s="2" t="s">
        <v>2838</v>
      </c>
      <c r="H163" s="2" t="s">
        <v>33</v>
      </c>
      <c r="I163" s="2" t="s">
        <v>178</v>
      </c>
      <c r="J163" s="2" t="s">
        <v>30</v>
      </c>
      <c r="K163" s="2" t="s">
        <v>30</v>
      </c>
      <c r="L163" s="4" t="s">
        <v>2784</v>
      </c>
      <c r="M163" s="2" t="s">
        <v>281</v>
      </c>
      <c r="N163" s="2" t="s">
        <v>250</v>
      </c>
      <c r="O163" s="143" t="s">
        <v>3032</v>
      </c>
      <c r="P163" s="2" t="s">
        <v>272</v>
      </c>
      <c r="Q163" s="2" t="s">
        <v>272</v>
      </c>
      <c r="R163" s="2" t="s">
        <v>272</v>
      </c>
      <c r="S163" s="2" t="s">
        <v>34</v>
      </c>
      <c r="T163" s="118">
        <v>0.01</v>
      </c>
      <c r="U163" s="2" t="s">
        <v>2786</v>
      </c>
      <c r="V163" s="129">
        <v>1E-4</v>
      </c>
      <c r="W163" s="129">
        <v>7.4499999999999997E-2</v>
      </c>
      <c r="X163" s="4" t="s">
        <v>256</v>
      </c>
      <c r="Z163" s="2" t="s">
        <v>2787</v>
      </c>
      <c r="AA163" s="2" t="s">
        <v>2788</v>
      </c>
      <c r="AB163" s="143" t="s">
        <v>2789</v>
      </c>
      <c r="AD163" s="118">
        <v>368348.2</v>
      </c>
      <c r="AE163" s="127">
        <v>1</v>
      </c>
      <c r="AF163" s="140">
        <v>0</v>
      </c>
      <c r="AG163" s="118">
        <v>0</v>
      </c>
      <c r="AJ163" s="2" t="s">
        <v>36</v>
      </c>
      <c r="AK163" s="129">
        <v>2.2323099121729598E-11</v>
      </c>
      <c r="AL163" s="129">
        <v>4.8706837094814395E-13</v>
      </c>
    </row>
    <row r="164" spans="1:38" x14ac:dyDescent="0.2">
      <c r="A164" s="2">
        <v>1035</v>
      </c>
      <c r="B164" s="2">
        <v>9941</v>
      </c>
      <c r="C164" s="2" t="s">
        <v>2840</v>
      </c>
      <c r="D164" s="2" t="s">
        <v>2841</v>
      </c>
      <c r="E164" s="4" t="s">
        <v>245</v>
      </c>
      <c r="F164" s="2" t="s">
        <v>2842</v>
      </c>
      <c r="G164" s="2" t="s">
        <v>2843</v>
      </c>
      <c r="H164" s="2" t="s">
        <v>248</v>
      </c>
      <c r="I164" s="2" t="s">
        <v>269</v>
      </c>
      <c r="J164" s="2" t="s">
        <v>30</v>
      </c>
      <c r="K164" s="2" t="s">
        <v>30</v>
      </c>
      <c r="L164" s="4" t="s">
        <v>2784</v>
      </c>
      <c r="M164" s="2" t="s">
        <v>281</v>
      </c>
      <c r="N164" s="2" t="s">
        <v>250</v>
      </c>
      <c r="O164" s="143" t="s">
        <v>3032</v>
      </c>
      <c r="P164" s="2" t="s">
        <v>272</v>
      </c>
      <c r="Q164" s="2" t="s">
        <v>272</v>
      </c>
      <c r="R164" s="2" t="s">
        <v>272</v>
      </c>
      <c r="S164" s="2" t="s">
        <v>34</v>
      </c>
      <c r="T164" s="118">
        <v>0.01</v>
      </c>
      <c r="U164" s="2" t="s">
        <v>2845</v>
      </c>
      <c r="V164" s="129">
        <v>4.1020000000000001E-2</v>
      </c>
      <c r="W164" s="129">
        <v>5.3499999999999999E-2</v>
      </c>
      <c r="X164" s="4" t="s">
        <v>256</v>
      </c>
      <c r="Z164" s="2" t="s">
        <v>2787</v>
      </c>
      <c r="AA164" s="2" t="s">
        <v>2788</v>
      </c>
      <c r="AB164" s="143" t="s">
        <v>2789</v>
      </c>
      <c r="AD164" s="118">
        <v>386659.44</v>
      </c>
      <c r="AE164" s="127">
        <v>1</v>
      </c>
      <c r="AF164" s="140">
        <v>0</v>
      </c>
      <c r="AG164" s="118">
        <v>0</v>
      </c>
      <c r="AJ164" s="2" t="s">
        <v>36</v>
      </c>
      <c r="AK164" s="129">
        <v>2.3432819830455197E-11</v>
      </c>
      <c r="AL164" s="129">
        <v>5.1128140045891794E-13</v>
      </c>
    </row>
    <row r="165" spans="1:38" x14ac:dyDescent="0.2">
      <c r="A165" s="2">
        <v>1035</v>
      </c>
      <c r="B165" s="2">
        <v>9941</v>
      </c>
      <c r="C165" s="2" t="s">
        <v>2846</v>
      </c>
      <c r="D165" s="2" t="s">
        <v>2847</v>
      </c>
      <c r="E165" s="4" t="s">
        <v>245</v>
      </c>
      <c r="F165" s="2" t="s">
        <v>2848</v>
      </c>
      <c r="G165" s="2" t="s">
        <v>2849</v>
      </c>
      <c r="H165" s="2" t="s">
        <v>248</v>
      </c>
      <c r="I165" s="2" t="s">
        <v>269</v>
      </c>
      <c r="J165" s="2" t="s">
        <v>30</v>
      </c>
      <c r="K165" s="2" t="s">
        <v>30</v>
      </c>
      <c r="L165" s="4" t="s">
        <v>2784</v>
      </c>
      <c r="M165" s="2" t="s">
        <v>178</v>
      </c>
      <c r="N165" s="2" t="s">
        <v>250</v>
      </c>
      <c r="O165" s="143" t="s">
        <v>3032</v>
      </c>
      <c r="P165" s="2" t="s">
        <v>272</v>
      </c>
      <c r="Q165" s="2" t="s">
        <v>272</v>
      </c>
      <c r="R165" s="2" t="s">
        <v>272</v>
      </c>
      <c r="S165" s="2" t="s">
        <v>34</v>
      </c>
      <c r="T165" s="118">
        <v>0.01</v>
      </c>
      <c r="U165" s="2" t="s">
        <v>2828</v>
      </c>
      <c r="V165" s="129">
        <v>1E-4</v>
      </c>
      <c r="W165" s="129">
        <v>4.4999999999999998E-2</v>
      </c>
      <c r="X165" s="4" t="s">
        <v>256</v>
      </c>
      <c r="Z165" s="2" t="s">
        <v>2787</v>
      </c>
      <c r="AA165" s="2" t="s">
        <v>2788</v>
      </c>
      <c r="AB165" s="143" t="s">
        <v>2789</v>
      </c>
      <c r="AD165" s="118">
        <v>460684.66</v>
      </c>
      <c r="AE165" s="127">
        <v>1</v>
      </c>
      <c r="AF165" s="140">
        <v>3.06</v>
      </c>
      <c r="AG165" s="118">
        <v>14.097</v>
      </c>
      <c r="AJ165" s="2" t="s">
        <v>36</v>
      </c>
      <c r="AK165" s="129">
        <v>8.5432106215975405E-5</v>
      </c>
      <c r="AL165" s="129">
        <v>1.8640456942996301E-6</v>
      </c>
    </row>
    <row r="166" spans="1:38" x14ac:dyDescent="0.2">
      <c r="A166" s="2">
        <v>1035</v>
      </c>
      <c r="B166" s="2">
        <v>9941</v>
      </c>
      <c r="C166" s="2" t="s">
        <v>2851</v>
      </c>
      <c r="D166" s="2" t="s">
        <v>2852</v>
      </c>
      <c r="E166" s="4" t="s">
        <v>245</v>
      </c>
      <c r="F166" s="2" t="s">
        <v>2853</v>
      </c>
      <c r="G166" s="2" t="s">
        <v>2854</v>
      </c>
      <c r="H166" s="2" t="s">
        <v>248</v>
      </c>
      <c r="I166" s="2" t="s">
        <v>269</v>
      </c>
      <c r="J166" s="2" t="s">
        <v>30</v>
      </c>
      <c r="K166" s="2" t="s">
        <v>2855</v>
      </c>
      <c r="L166" s="4" t="s">
        <v>2784</v>
      </c>
      <c r="M166" s="2" t="s">
        <v>178</v>
      </c>
      <c r="N166" s="2" t="s">
        <v>250</v>
      </c>
      <c r="O166" s="143" t="s">
        <v>3032</v>
      </c>
      <c r="P166" s="2" t="s">
        <v>272</v>
      </c>
      <c r="Q166" s="2" t="s">
        <v>272</v>
      </c>
      <c r="R166" s="2" t="s">
        <v>272</v>
      </c>
      <c r="S166" s="2" t="s">
        <v>34</v>
      </c>
      <c r="T166" s="118">
        <v>0.01</v>
      </c>
      <c r="U166" s="2" t="s">
        <v>2857</v>
      </c>
      <c r="V166" s="129">
        <v>1E-4</v>
      </c>
      <c r="W166" s="129">
        <v>0.13413600000000001</v>
      </c>
      <c r="X166" s="4" t="s">
        <v>256</v>
      </c>
      <c r="Z166" s="2" t="s">
        <v>2787</v>
      </c>
      <c r="AA166" s="2" t="s">
        <v>2788</v>
      </c>
      <c r="AB166" s="143" t="s">
        <v>2789</v>
      </c>
      <c r="AD166" s="118">
        <v>40724.14</v>
      </c>
      <c r="AE166" s="127">
        <v>1</v>
      </c>
      <c r="AF166" s="140">
        <v>0</v>
      </c>
      <c r="AG166" s="118">
        <v>0</v>
      </c>
      <c r="AJ166" s="2" t="s">
        <v>36</v>
      </c>
      <c r="AK166" s="129">
        <v>2.4680153557617398E-12</v>
      </c>
      <c r="AL166" s="129">
        <v>5.3849701255671002E-14</v>
      </c>
    </row>
    <row r="167" spans="1:38" x14ac:dyDescent="0.2">
      <c r="A167" s="2">
        <v>1035</v>
      </c>
      <c r="B167" s="2">
        <v>9941</v>
      </c>
      <c r="C167" s="2" t="s">
        <v>2978</v>
      </c>
      <c r="D167" s="2" t="s">
        <v>2979</v>
      </c>
      <c r="E167" s="4" t="s">
        <v>245</v>
      </c>
      <c r="F167" s="2" t="s">
        <v>2980</v>
      </c>
      <c r="G167" s="2" t="s">
        <v>2981</v>
      </c>
      <c r="H167" s="2" t="s">
        <v>248</v>
      </c>
      <c r="I167" s="2" t="s">
        <v>178</v>
      </c>
      <c r="J167" s="2" t="s">
        <v>30</v>
      </c>
      <c r="K167" s="2" t="s">
        <v>30</v>
      </c>
      <c r="L167" s="4" t="s">
        <v>2784</v>
      </c>
      <c r="M167" s="2" t="s">
        <v>178</v>
      </c>
      <c r="N167" s="2" t="s">
        <v>250</v>
      </c>
      <c r="O167" s="143" t="s">
        <v>3020</v>
      </c>
      <c r="P167" s="2" t="s">
        <v>272</v>
      </c>
      <c r="Q167" s="2" t="s">
        <v>272</v>
      </c>
      <c r="R167" s="2" t="s">
        <v>272</v>
      </c>
      <c r="S167" s="2" t="s">
        <v>34</v>
      </c>
      <c r="T167" s="118">
        <v>0.01</v>
      </c>
      <c r="U167" s="2" t="s">
        <v>2983</v>
      </c>
      <c r="V167" s="129">
        <v>1E-4</v>
      </c>
      <c r="W167" s="129">
        <v>5.8500000000000003E-2</v>
      </c>
      <c r="X167" s="4" t="s">
        <v>256</v>
      </c>
      <c r="Z167" s="2" t="s">
        <v>2787</v>
      </c>
      <c r="AA167" s="2" t="s">
        <v>2788</v>
      </c>
      <c r="AB167" s="143" t="s">
        <v>2789</v>
      </c>
      <c r="AD167" s="118">
        <v>385755.54</v>
      </c>
      <c r="AE167" s="127">
        <v>1</v>
      </c>
      <c r="AF167" s="140">
        <v>0</v>
      </c>
      <c r="AG167" s="118">
        <v>0</v>
      </c>
      <c r="AJ167" s="2" t="s">
        <v>36</v>
      </c>
      <c r="AK167" s="129">
        <v>2.3378040550154297E-11</v>
      </c>
      <c r="AL167" s="129">
        <v>5.1008616969492896E-13</v>
      </c>
    </row>
    <row r="168" spans="1:38" x14ac:dyDescent="0.2">
      <c r="A168" s="2">
        <v>1035</v>
      </c>
      <c r="B168" s="2">
        <v>9941</v>
      </c>
      <c r="C168" s="2" t="s">
        <v>2858</v>
      </c>
      <c r="D168" s="2" t="s">
        <v>2859</v>
      </c>
      <c r="E168" s="4" t="s">
        <v>245</v>
      </c>
      <c r="F168" s="2" t="s">
        <v>2860</v>
      </c>
      <c r="G168" s="2" t="s">
        <v>2861</v>
      </c>
      <c r="H168" s="2" t="s">
        <v>248</v>
      </c>
      <c r="I168" s="2" t="s">
        <v>2862</v>
      </c>
      <c r="J168" s="2" t="s">
        <v>30</v>
      </c>
      <c r="K168" s="2" t="s">
        <v>30</v>
      </c>
      <c r="L168" s="4" t="s">
        <v>2784</v>
      </c>
      <c r="M168" s="2" t="s">
        <v>178</v>
      </c>
      <c r="N168" s="2" t="s">
        <v>250</v>
      </c>
      <c r="O168" s="143" t="s">
        <v>3032</v>
      </c>
      <c r="P168" s="2" t="s">
        <v>272</v>
      </c>
      <c r="Q168" s="2" t="s">
        <v>272</v>
      </c>
      <c r="R168" s="2" t="s">
        <v>272</v>
      </c>
      <c r="S168" s="2" t="s">
        <v>34</v>
      </c>
      <c r="T168" s="118">
        <v>0.01</v>
      </c>
      <c r="U168" s="2" t="s">
        <v>273</v>
      </c>
      <c r="V168" s="129">
        <v>1E-4</v>
      </c>
      <c r="W168" s="129">
        <v>4.4999999999999998E-2</v>
      </c>
      <c r="X168" s="4" t="s">
        <v>256</v>
      </c>
      <c r="Z168" s="2" t="s">
        <v>2787</v>
      </c>
      <c r="AA168" s="2" t="s">
        <v>2788</v>
      </c>
      <c r="AB168" s="143" t="s">
        <v>2789</v>
      </c>
      <c r="AD168" s="118">
        <v>1336972.69</v>
      </c>
      <c r="AE168" s="127">
        <v>1</v>
      </c>
      <c r="AF168" s="140">
        <v>0</v>
      </c>
      <c r="AG168" s="118">
        <v>0</v>
      </c>
      <c r="AJ168" s="2" t="s">
        <v>36</v>
      </c>
      <c r="AK168" s="129">
        <v>8.1024894059250188E-11</v>
      </c>
      <c r="AL168" s="129">
        <v>1.7678845997359498E-12</v>
      </c>
    </row>
    <row r="169" spans="1:38" x14ac:dyDescent="0.2">
      <c r="A169" s="2">
        <v>1035</v>
      </c>
      <c r="B169" s="2">
        <v>9941</v>
      </c>
      <c r="C169" s="2" t="s">
        <v>2984</v>
      </c>
      <c r="D169" s="2" t="s">
        <v>2985</v>
      </c>
      <c r="E169" s="4" t="s">
        <v>33</v>
      </c>
      <c r="F169" s="2" t="s">
        <v>2986</v>
      </c>
      <c r="G169" s="2" t="s">
        <v>2987</v>
      </c>
      <c r="H169" s="2" t="s">
        <v>248</v>
      </c>
      <c r="I169" s="2" t="s">
        <v>178</v>
      </c>
      <c r="J169" s="2" t="s">
        <v>30</v>
      </c>
      <c r="K169" s="2" t="s">
        <v>2957</v>
      </c>
      <c r="L169" s="4" t="s">
        <v>2784</v>
      </c>
      <c r="M169" s="2" t="s">
        <v>178</v>
      </c>
      <c r="N169" s="2" t="s">
        <v>250</v>
      </c>
      <c r="O169" s="143" t="s">
        <v>2988</v>
      </c>
      <c r="P169" s="2" t="s">
        <v>272</v>
      </c>
      <c r="Q169" s="2" t="s">
        <v>272</v>
      </c>
      <c r="R169" s="2" t="s">
        <v>272</v>
      </c>
      <c r="S169" s="2" t="s">
        <v>34</v>
      </c>
      <c r="T169" s="118">
        <v>0.01</v>
      </c>
      <c r="U169" s="2" t="s">
        <v>2989</v>
      </c>
      <c r="V169" s="129">
        <v>1E-4</v>
      </c>
      <c r="W169" s="129">
        <v>8.1500000000000003E-2</v>
      </c>
      <c r="X169" s="4" t="s">
        <v>256</v>
      </c>
      <c r="Z169" s="2" t="s">
        <v>2787</v>
      </c>
      <c r="AA169" s="2" t="s">
        <v>2788</v>
      </c>
      <c r="AB169" s="143" t="s">
        <v>2789</v>
      </c>
      <c r="AD169" s="118">
        <v>12313.6</v>
      </c>
      <c r="AE169" s="127">
        <v>1</v>
      </c>
      <c r="AF169" s="140">
        <v>119</v>
      </c>
      <c r="AG169" s="118">
        <v>14.653</v>
      </c>
      <c r="AJ169" s="2" t="s">
        <v>36</v>
      </c>
      <c r="AK169" s="129">
        <v>8.8803061581661804E-5</v>
      </c>
      <c r="AL169" s="129">
        <v>1.93759667078145E-6</v>
      </c>
    </row>
    <row r="170" spans="1:38" x14ac:dyDescent="0.2">
      <c r="A170" s="2">
        <v>1035</v>
      </c>
      <c r="B170" s="2">
        <v>9941</v>
      </c>
      <c r="C170" s="2" t="s">
        <v>2808</v>
      </c>
      <c r="D170" s="2" t="s">
        <v>2809</v>
      </c>
      <c r="E170" s="4" t="s">
        <v>245</v>
      </c>
      <c r="F170" s="2" t="s">
        <v>2864</v>
      </c>
      <c r="G170" s="2" t="s">
        <v>2865</v>
      </c>
      <c r="H170" s="2" t="s">
        <v>248</v>
      </c>
      <c r="I170" s="2" t="s">
        <v>269</v>
      </c>
      <c r="J170" s="2" t="s">
        <v>30</v>
      </c>
      <c r="K170" s="2" t="s">
        <v>30</v>
      </c>
      <c r="L170" s="4" t="s">
        <v>2784</v>
      </c>
      <c r="M170" s="2" t="s">
        <v>271</v>
      </c>
      <c r="N170" s="2" t="s">
        <v>250</v>
      </c>
      <c r="O170" s="143" t="s">
        <v>3032</v>
      </c>
      <c r="P170" s="2" t="s">
        <v>272</v>
      </c>
      <c r="Q170" s="2" t="s">
        <v>272</v>
      </c>
      <c r="R170" s="2" t="s">
        <v>272</v>
      </c>
      <c r="S170" s="2" t="s">
        <v>34</v>
      </c>
      <c r="T170" s="118">
        <v>0.01</v>
      </c>
      <c r="U170" s="2" t="s">
        <v>2867</v>
      </c>
      <c r="V170" s="129">
        <v>1E-4</v>
      </c>
      <c r="W170" s="129">
        <v>7.0999999999999994E-2</v>
      </c>
      <c r="X170" s="4" t="s">
        <v>256</v>
      </c>
      <c r="Z170" s="2" t="s">
        <v>2787</v>
      </c>
      <c r="AA170" s="2" t="s">
        <v>2788</v>
      </c>
      <c r="AB170" s="143" t="s">
        <v>2789</v>
      </c>
      <c r="AD170" s="118">
        <v>4667.5200000000004</v>
      </c>
      <c r="AE170" s="127">
        <v>1</v>
      </c>
      <c r="AF170" s="140">
        <v>0</v>
      </c>
      <c r="AG170" s="118">
        <v>0</v>
      </c>
      <c r="AJ170" s="2" t="s">
        <v>36</v>
      </c>
      <c r="AK170" s="129">
        <v>2.8286689499950202E-13</v>
      </c>
      <c r="AL170" s="129">
        <v>6.1718812872382005E-15</v>
      </c>
    </row>
    <row r="171" spans="1:38" x14ac:dyDescent="0.2">
      <c r="A171" s="2">
        <v>1035</v>
      </c>
      <c r="B171" s="2">
        <v>9941</v>
      </c>
      <c r="C171" s="2" t="s">
        <v>2813</v>
      </c>
      <c r="D171" s="2" t="s">
        <v>2814</v>
      </c>
      <c r="E171" s="4" t="s">
        <v>245</v>
      </c>
      <c r="F171" s="2" t="s">
        <v>2990</v>
      </c>
      <c r="G171" s="2" t="s">
        <v>2991</v>
      </c>
      <c r="H171" s="2" t="s">
        <v>248</v>
      </c>
      <c r="I171" s="2" t="s">
        <v>178</v>
      </c>
      <c r="J171" s="2" t="s">
        <v>30</v>
      </c>
      <c r="K171" s="2" t="s">
        <v>30</v>
      </c>
      <c r="L171" s="4" t="s">
        <v>2784</v>
      </c>
      <c r="M171" s="2" t="s">
        <v>178</v>
      </c>
      <c r="N171" s="2" t="s">
        <v>250</v>
      </c>
      <c r="O171" s="143" t="s">
        <v>3032</v>
      </c>
      <c r="P171" s="2" t="s">
        <v>1006</v>
      </c>
      <c r="Q171" s="2" t="s">
        <v>252</v>
      </c>
      <c r="R171" s="2" t="s">
        <v>253</v>
      </c>
      <c r="S171" s="2" t="s">
        <v>34</v>
      </c>
      <c r="T171" s="118">
        <v>0.01</v>
      </c>
      <c r="U171" s="2" t="s">
        <v>2993</v>
      </c>
      <c r="V171" s="129">
        <v>1E-4</v>
      </c>
      <c r="W171" s="129">
        <v>8.5000000000000006E-2</v>
      </c>
      <c r="X171" s="4" t="s">
        <v>256</v>
      </c>
      <c r="Z171" s="2" t="s">
        <v>2787</v>
      </c>
      <c r="AA171" s="2" t="s">
        <v>2788</v>
      </c>
      <c r="AB171" s="143" t="s">
        <v>2789</v>
      </c>
      <c r="AD171" s="118">
        <v>4385.8599999999997</v>
      </c>
      <c r="AE171" s="127">
        <v>1</v>
      </c>
      <c r="AF171" s="140">
        <v>219.86</v>
      </c>
      <c r="AG171" s="118">
        <v>9.6430000000000007</v>
      </c>
      <c r="AJ171" s="2" t="s">
        <v>36</v>
      </c>
      <c r="AK171" s="129">
        <v>5.8438212579386703E-5</v>
      </c>
      <c r="AL171" s="129">
        <v>1.27506511739029E-6</v>
      </c>
    </row>
    <row r="172" spans="1:38" x14ac:dyDescent="0.2">
      <c r="A172" s="2">
        <v>1035</v>
      </c>
      <c r="B172" s="2">
        <v>9941</v>
      </c>
      <c r="C172" s="2" t="s">
        <v>2813</v>
      </c>
      <c r="D172" s="2" t="s">
        <v>2814</v>
      </c>
      <c r="E172" s="4" t="s">
        <v>245</v>
      </c>
      <c r="F172" s="2" t="s">
        <v>2994</v>
      </c>
      <c r="G172" s="2" t="s">
        <v>2995</v>
      </c>
      <c r="H172" s="2" t="s">
        <v>33</v>
      </c>
      <c r="I172" s="2" t="s">
        <v>178</v>
      </c>
      <c r="J172" s="2" t="s">
        <v>30</v>
      </c>
      <c r="K172" s="2" t="s">
        <v>30</v>
      </c>
      <c r="L172" s="4" t="s">
        <v>2784</v>
      </c>
      <c r="M172" s="2" t="s">
        <v>178</v>
      </c>
      <c r="N172" s="2" t="s">
        <v>250</v>
      </c>
      <c r="O172" s="143" t="s">
        <v>3032</v>
      </c>
      <c r="P172" s="2" t="s">
        <v>1006</v>
      </c>
      <c r="Q172" s="2" t="s">
        <v>252</v>
      </c>
      <c r="R172" s="2" t="s">
        <v>253</v>
      </c>
      <c r="S172" s="2" t="s">
        <v>34</v>
      </c>
      <c r="T172" s="118">
        <v>0.01</v>
      </c>
      <c r="U172" s="2" t="s">
        <v>2977</v>
      </c>
      <c r="V172" s="129">
        <v>1E-4</v>
      </c>
      <c r="W172" s="129">
        <v>8.5000000000000006E-2</v>
      </c>
      <c r="X172" s="4" t="s">
        <v>256</v>
      </c>
      <c r="Z172" s="2" t="s">
        <v>2787</v>
      </c>
      <c r="AA172" s="2" t="s">
        <v>2788</v>
      </c>
      <c r="AB172" s="143" t="s">
        <v>2789</v>
      </c>
      <c r="AD172" s="118">
        <v>2330.08</v>
      </c>
      <c r="AE172" s="127">
        <v>1</v>
      </c>
      <c r="AF172" s="140">
        <v>219.86</v>
      </c>
      <c r="AG172" s="118">
        <v>5.1230000000000002</v>
      </c>
      <c r="AJ172" s="2" t="s">
        <v>36</v>
      </c>
      <c r="AK172" s="129">
        <v>3.1046524596539203E-5</v>
      </c>
      <c r="AL172" s="129">
        <v>6.7740505367904204E-7</v>
      </c>
    </row>
    <row r="173" spans="1:38" x14ac:dyDescent="0.2">
      <c r="A173" s="2">
        <v>1035</v>
      </c>
      <c r="B173" s="2">
        <v>9941</v>
      </c>
      <c r="C173" s="2" t="s">
        <v>2997</v>
      </c>
      <c r="D173" s="2" t="s">
        <v>2998</v>
      </c>
      <c r="E173" s="4" t="s">
        <v>245</v>
      </c>
      <c r="F173" s="2" t="s">
        <v>2999</v>
      </c>
      <c r="G173" s="2" t="s">
        <v>3000</v>
      </c>
      <c r="H173" s="2" t="s">
        <v>248</v>
      </c>
      <c r="I173" s="2" t="s">
        <v>269</v>
      </c>
      <c r="J173" s="2" t="s">
        <v>30</v>
      </c>
      <c r="K173" s="2" t="s">
        <v>30</v>
      </c>
      <c r="L173" s="4" t="s">
        <v>2784</v>
      </c>
      <c r="M173" s="2" t="s">
        <v>178</v>
      </c>
      <c r="N173" s="2" t="s">
        <v>250</v>
      </c>
      <c r="O173" s="143" t="s">
        <v>3032</v>
      </c>
      <c r="P173" s="2" t="s">
        <v>272</v>
      </c>
      <c r="Q173" s="2" t="s">
        <v>272</v>
      </c>
      <c r="R173" s="2" t="s">
        <v>272</v>
      </c>
      <c r="S173" s="2" t="s">
        <v>34</v>
      </c>
      <c r="T173" s="118">
        <v>0.01</v>
      </c>
      <c r="U173" s="2" t="s">
        <v>2977</v>
      </c>
      <c r="V173" s="129">
        <v>1E-4</v>
      </c>
      <c r="W173" s="129">
        <v>0.05</v>
      </c>
      <c r="X173" s="4" t="s">
        <v>256</v>
      </c>
      <c r="Z173" s="2" t="s">
        <v>2787</v>
      </c>
      <c r="AA173" s="2" t="s">
        <v>2788</v>
      </c>
      <c r="AB173" s="143" t="s">
        <v>2789</v>
      </c>
      <c r="AD173" s="118">
        <v>36564.800000000003</v>
      </c>
      <c r="AE173" s="127">
        <v>1</v>
      </c>
      <c r="AF173" s="140">
        <v>1</v>
      </c>
      <c r="AG173" s="118">
        <v>0.36599999999999999</v>
      </c>
      <c r="AJ173" s="2" t="s">
        <v>36</v>
      </c>
      <c r="AK173" s="129">
        <v>2.21594582182354E-6</v>
      </c>
      <c r="AL173" s="129">
        <v>4.83497885154446E-8</v>
      </c>
    </row>
    <row r="174" spans="1:38" x14ac:dyDescent="0.2">
      <c r="A174" s="2">
        <v>1035</v>
      </c>
      <c r="B174" s="2">
        <v>9941</v>
      </c>
      <c r="C174" s="2" t="s">
        <v>3001</v>
      </c>
      <c r="D174" s="2" t="s">
        <v>3002</v>
      </c>
      <c r="E174" s="4" t="s">
        <v>245</v>
      </c>
      <c r="F174" s="2" t="s">
        <v>3003</v>
      </c>
      <c r="G174" s="2" t="s">
        <v>3004</v>
      </c>
      <c r="H174" s="2" t="s">
        <v>248</v>
      </c>
      <c r="I174" s="2" t="s">
        <v>287</v>
      </c>
      <c r="J174" s="2" t="s">
        <v>77</v>
      </c>
      <c r="K174" s="2" t="s">
        <v>30</v>
      </c>
      <c r="L174" s="4" t="s">
        <v>2784</v>
      </c>
      <c r="M174" s="2" t="s">
        <v>288</v>
      </c>
      <c r="N174" s="2" t="s">
        <v>250</v>
      </c>
      <c r="O174" s="143" t="s">
        <v>3005</v>
      </c>
      <c r="P174" s="2" t="s">
        <v>1519</v>
      </c>
      <c r="Q174" s="2" t="s">
        <v>357</v>
      </c>
      <c r="R174" s="2" t="s">
        <v>253</v>
      </c>
      <c r="S174" s="2" t="s">
        <v>82</v>
      </c>
      <c r="T174" s="118">
        <v>5.84</v>
      </c>
      <c r="U174" s="2" t="s">
        <v>3006</v>
      </c>
      <c r="V174" s="129">
        <v>6.7299999999999999E-2</v>
      </c>
      <c r="W174" s="129">
        <v>8.5000000000000006E-2</v>
      </c>
      <c r="X174" s="4" t="s">
        <v>256</v>
      </c>
      <c r="Z174" s="2" t="s">
        <v>2759</v>
      </c>
      <c r="AA174" s="2" t="s">
        <v>2760</v>
      </c>
      <c r="AB174" s="143" t="s">
        <v>2762</v>
      </c>
      <c r="AD174" s="118">
        <v>1005000</v>
      </c>
      <c r="AE174" s="127">
        <v>3.19</v>
      </c>
      <c r="AF174" s="140">
        <v>113.36</v>
      </c>
      <c r="AG174" s="118">
        <v>3634.2649999999999</v>
      </c>
      <c r="AJ174" s="2" t="s">
        <v>36</v>
      </c>
      <c r="AK174" s="129">
        <v>2.2024827607080699E-2</v>
      </c>
      <c r="AL174" s="129">
        <v>4.8056037580158901E-4</v>
      </c>
    </row>
    <row r="175" spans="1:38" x14ac:dyDescent="0.2">
      <c r="A175" s="2">
        <v>1035</v>
      </c>
      <c r="B175" s="2">
        <v>9941</v>
      </c>
      <c r="C175" s="2" t="s">
        <v>1602</v>
      </c>
      <c r="D175" s="7" t="s">
        <v>4632</v>
      </c>
      <c r="E175" s="4" t="s">
        <v>1163</v>
      </c>
      <c r="F175" s="2" t="s">
        <v>3007</v>
      </c>
      <c r="G175" s="2" t="s">
        <v>3008</v>
      </c>
      <c r="H175" s="2" t="s">
        <v>248</v>
      </c>
      <c r="I175" s="2" t="s">
        <v>287</v>
      </c>
      <c r="J175" s="2" t="s">
        <v>77</v>
      </c>
      <c r="K175" s="2" t="s">
        <v>30</v>
      </c>
      <c r="L175" s="4" t="s">
        <v>2784</v>
      </c>
      <c r="M175" s="2" t="s">
        <v>288</v>
      </c>
      <c r="N175" s="2" t="s">
        <v>250</v>
      </c>
      <c r="O175" s="143" t="s">
        <v>3009</v>
      </c>
      <c r="P175" s="2" t="s">
        <v>1519</v>
      </c>
      <c r="Q175" s="2" t="s">
        <v>357</v>
      </c>
      <c r="R175" s="2" t="s">
        <v>253</v>
      </c>
      <c r="S175" s="2" t="s">
        <v>82</v>
      </c>
      <c r="T175" s="118">
        <v>2.12</v>
      </c>
      <c r="U175" s="2" t="s">
        <v>3010</v>
      </c>
      <c r="V175" s="129">
        <v>6.5799999999999997E-2</v>
      </c>
      <c r="W175" s="129">
        <v>5.3749999999999999E-2</v>
      </c>
      <c r="X175" s="4" t="s">
        <v>256</v>
      </c>
      <c r="Z175" s="2" t="s">
        <v>2759</v>
      </c>
      <c r="AA175" s="2" t="s">
        <v>2760</v>
      </c>
      <c r="AB175" s="143" t="s">
        <v>2762</v>
      </c>
      <c r="AD175" s="118">
        <v>1334000</v>
      </c>
      <c r="AE175" s="127">
        <v>3.19</v>
      </c>
      <c r="AF175" s="140">
        <v>99.08</v>
      </c>
      <c r="AG175" s="118">
        <v>4216.3100000000004</v>
      </c>
      <c r="AJ175" s="2" t="s">
        <v>36</v>
      </c>
      <c r="AK175" s="129">
        <v>2.5552208719624801E-2</v>
      </c>
      <c r="AL175" s="129">
        <v>5.5752441035751197E-4</v>
      </c>
    </row>
    <row r="176" spans="1:38" x14ac:dyDescent="0.2">
      <c r="A176" s="2">
        <v>1035</v>
      </c>
      <c r="B176" s="2">
        <v>9941</v>
      </c>
      <c r="C176" s="2" t="s">
        <v>3011</v>
      </c>
      <c r="D176" s="2" t="s">
        <v>3012</v>
      </c>
      <c r="E176" s="4" t="s">
        <v>245</v>
      </c>
      <c r="F176" s="2" t="s">
        <v>3013</v>
      </c>
      <c r="G176" s="2" t="s">
        <v>3014</v>
      </c>
      <c r="H176" s="2" t="s">
        <v>248</v>
      </c>
      <c r="I176" s="2" t="s">
        <v>287</v>
      </c>
      <c r="J176" s="2" t="s">
        <v>30</v>
      </c>
      <c r="K176" s="2" t="s">
        <v>30</v>
      </c>
      <c r="L176" s="4" t="s">
        <v>2784</v>
      </c>
      <c r="M176" s="2" t="s">
        <v>1364</v>
      </c>
      <c r="N176" s="2" t="s">
        <v>250</v>
      </c>
      <c r="O176" s="143" t="s">
        <v>3015</v>
      </c>
      <c r="P176" s="2" t="s">
        <v>3016</v>
      </c>
      <c r="Q176" s="2" t="s">
        <v>81</v>
      </c>
      <c r="R176" s="2" t="s">
        <v>253</v>
      </c>
      <c r="S176" s="2" t="s">
        <v>82</v>
      </c>
      <c r="T176" s="118">
        <v>1.45</v>
      </c>
      <c r="U176" s="2" t="s">
        <v>695</v>
      </c>
      <c r="V176" s="129">
        <v>6.4199999999999993E-2</v>
      </c>
      <c r="W176" s="129">
        <v>6.5000000000000002E-2</v>
      </c>
      <c r="X176" s="4" t="s">
        <v>256</v>
      </c>
      <c r="Z176" s="2" t="s">
        <v>2759</v>
      </c>
      <c r="AA176" s="2" t="s">
        <v>2760</v>
      </c>
      <c r="AB176" s="143" t="s">
        <v>2762</v>
      </c>
      <c r="AD176" s="118">
        <v>686000</v>
      </c>
      <c r="AE176" s="127">
        <v>3.19</v>
      </c>
      <c r="AF176" s="140">
        <v>100.28</v>
      </c>
      <c r="AG176" s="118">
        <v>2194.4670000000001</v>
      </c>
      <c r="AJ176" s="2" t="s">
        <v>36</v>
      </c>
      <c r="AK176" s="129">
        <v>1.32991859925189E-2</v>
      </c>
      <c r="AL176" s="129">
        <v>2.9017533905080202E-4</v>
      </c>
    </row>
    <row r="177" spans="1:38" x14ac:dyDescent="0.2">
      <c r="A177" s="2">
        <v>1035</v>
      </c>
      <c r="B177" s="2">
        <v>9941</v>
      </c>
      <c r="C177" s="2" t="s">
        <v>3021</v>
      </c>
      <c r="D177" s="2" t="s">
        <v>3022</v>
      </c>
      <c r="E177" s="4" t="s">
        <v>245</v>
      </c>
      <c r="F177" s="2" t="s">
        <v>3023</v>
      </c>
      <c r="G177" s="2" t="s">
        <v>3024</v>
      </c>
      <c r="H177" s="2" t="s">
        <v>248</v>
      </c>
      <c r="I177" s="2" t="s">
        <v>287</v>
      </c>
      <c r="J177" s="2" t="s">
        <v>30</v>
      </c>
      <c r="K177" s="2" t="s">
        <v>322</v>
      </c>
      <c r="L177" s="4" t="s">
        <v>2784</v>
      </c>
      <c r="M177" s="2" t="s">
        <v>1834</v>
      </c>
      <c r="N177" s="2" t="s">
        <v>250</v>
      </c>
      <c r="O177" s="143" t="s">
        <v>3025</v>
      </c>
      <c r="P177" s="2" t="s">
        <v>1167</v>
      </c>
      <c r="Q177" s="2" t="s">
        <v>357</v>
      </c>
      <c r="R177" s="2" t="s">
        <v>253</v>
      </c>
      <c r="S177" s="2" t="s">
        <v>82</v>
      </c>
      <c r="T177" s="118">
        <v>8.532</v>
      </c>
      <c r="U177" s="2" t="s">
        <v>3026</v>
      </c>
      <c r="V177" s="129">
        <v>5.9799999999999999E-2</v>
      </c>
      <c r="W177" s="129">
        <v>6.3750000000000001E-2</v>
      </c>
      <c r="X177" s="4" t="s">
        <v>256</v>
      </c>
      <c r="Z177" s="2" t="s">
        <v>2759</v>
      </c>
      <c r="AA177" s="2" t="s">
        <v>2760</v>
      </c>
      <c r="AB177" s="143" t="s">
        <v>2762</v>
      </c>
      <c r="AD177" s="118">
        <v>4465880</v>
      </c>
      <c r="AE177" s="127">
        <v>3.19</v>
      </c>
      <c r="AF177" s="140">
        <v>104.69</v>
      </c>
      <c r="AG177" s="118">
        <v>14914.302</v>
      </c>
      <c r="AJ177" s="2" t="s">
        <v>36</v>
      </c>
      <c r="AK177" s="129">
        <v>9.03855214353005E-2</v>
      </c>
      <c r="AL177" s="129">
        <v>1.9721244099094098E-3</v>
      </c>
    </row>
    <row r="178" spans="1:38" x14ac:dyDescent="0.2">
      <c r="A178" s="2">
        <v>1038</v>
      </c>
      <c r="B178" s="2">
        <v>1038</v>
      </c>
      <c r="C178" s="2" t="s">
        <v>2868</v>
      </c>
      <c r="D178" s="2" t="s">
        <v>2869</v>
      </c>
      <c r="E178" s="4" t="s">
        <v>245</v>
      </c>
      <c r="F178" s="2" t="s">
        <v>2870</v>
      </c>
      <c r="G178" s="2" t="s">
        <v>2871</v>
      </c>
      <c r="H178" s="2" t="s">
        <v>248</v>
      </c>
      <c r="I178" s="2" t="s">
        <v>287</v>
      </c>
      <c r="J178" s="2" t="s">
        <v>30</v>
      </c>
      <c r="K178" s="2" t="s">
        <v>30</v>
      </c>
      <c r="L178" s="4" t="s">
        <v>2784</v>
      </c>
      <c r="M178" s="2" t="s">
        <v>2872</v>
      </c>
      <c r="N178" s="2" t="s">
        <v>250</v>
      </c>
      <c r="O178" s="143" t="s">
        <v>2873</v>
      </c>
      <c r="P178" s="2" t="s">
        <v>382</v>
      </c>
      <c r="Q178" s="2" t="s">
        <v>252</v>
      </c>
      <c r="R178" s="2" t="s">
        <v>253</v>
      </c>
      <c r="S178" s="2" t="s">
        <v>82</v>
      </c>
      <c r="T178" s="118">
        <v>0.74</v>
      </c>
      <c r="U178" s="2" t="s">
        <v>2874</v>
      </c>
      <c r="V178" s="129">
        <v>4.2700000000000002E-2</v>
      </c>
      <c r="W178" s="129">
        <v>7.9699999999999993E-2</v>
      </c>
      <c r="X178" s="4" t="s">
        <v>256</v>
      </c>
      <c r="Z178" s="2" t="s">
        <v>2759</v>
      </c>
      <c r="AA178" s="2" t="s">
        <v>2760</v>
      </c>
      <c r="AB178" s="143" t="s">
        <v>2762</v>
      </c>
      <c r="AD178" s="118">
        <v>10968.34</v>
      </c>
      <c r="AE178" s="127">
        <v>3.19</v>
      </c>
      <c r="AF178" s="140">
        <v>106.76</v>
      </c>
      <c r="AG178" s="118">
        <v>37.353999999999999</v>
      </c>
      <c r="AJ178" s="2" t="s">
        <v>36</v>
      </c>
      <c r="AK178" s="129">
        <v>2.3868958359741599E-4</v>
      </c>
      <c r="AL178" s="129">
        <v>7.8386361617980295E-6</v>
      </c>
    </row>
    <row r="179" spans="1:38" x14ac:dyDescent="0.2">
      <c r="A179" s="2">
        <v>1038</v>
      </c>
      <c r="B179" s="2">
        <v>1038</v>
      </c>
      <c r="C179" s="2" t="s">
        <v>477</v>
      </c>
      <c r="D179" s="2" t="s">
        <v>478</v>
      </c>
      <c r="E179" s="4" t="s">
        <v>245</v>
      </c>
      <c r="F179" s="2" t="s">
        <v>2875</v>
      </c>
      <c r="G179" s="2" t="s">
        <v>2876</v>
      </c>
      <c r="H179" s="2" t="s">
        <v>248</v>
      </c>
      <c r="I179" s="2" t="s">
        <v>269</v>
      </c>
      <c r="J179" s="2" t="s">
        <v>30</v>
      </c>
      <c r="K179" s="2" t="s">
        <v>30</v>
      </c>
      <c r="L179" s="4" t="s">
        <v>2784</v>
      </c>
      <c r="M179" s="2" t="s">
        <v>440</v>
      </c>
      <c r="N179" s="2" t="s">
        <v>250</v>
      </c>
      <c r="O179" s="143" t="s">
        <v>2877</v>
      </c>
      <c r="P179" s="2" t="s">
        <v>251</v>
      </c>
      <c r="Q179" s="2" t="s">
        <v>252</v>
      </c>
      <c r="R179" s="2" t="s">
        <v>253</v>
      </c>
      <c r="S179" s="2" t="s">
        <v>34</v>
      </c>
      <c r="T179" s="118">
        <v>5.37</v>
      </c>
      <c r="U179" s="2" t="s">
        <v>2878</v>
      </c>
      <c r="V179" s="129">
        <v>2.41E-2</v>
      </c>
      <c r="W179" s="129">
        <v>4.9000000000000002E-2</v>
      </c>
      <c r="X179" s="4" t="s">
        <v>256</v>
      </c>
      <c r="Z179" s="2" t="s">
        <v>2759</v>
      </c>
      <c r="AA179" s="2" t="s">
        <v>2760</v>
      </c>
      <c r="AB179" s="143" t="s">
        <v>2762</v>
      </c>
      <c r="AD179" s="118">
        <v>4099807.1</v>
      </c>
      <c r="AE179" s="127">
        <v>1</v>
      </c>
      <c r="AF179" s="140">
        <v>161.76</v>
      </c>
      <c r="AG179" s="118">
        <v>6631.848</v>
      </c>
      <c r="AJ179" s="2" t="s">
        <v>36</v>
      </c>
      <c r="AK179" s="129">
        <v>4.2376772386427099E-2</v>
      </c>
      <c r="AL179" s="129">
        <v>1.3916656748992999E-3</v>
      </c>
    </row>
    <row r="180" spans="1:38" x14ac:dyDescent="0.2">
      <c r="A180" s="2">
        <v>1038</v>
      </c>
      <c r="B180" s="2">
        <v>1038</v>
      </c>
      <c r="C180" s="2" t="s">
        <v>2780</v>
      </c>
      <c r="D180" s="2" t="s">
        <v>2781</v>
      </c>
      <c r="E180" s="4" t="s">
        <v>245</v>
      </c>
      <c r="F180" s="2" t="s">
        <v>2782</v>
      </c>
      <c r="G180" s="2" t="s">
        <v>2783</v>
      </c>
      <c r="H180" s="2" t="s">
        <v>248</v>
      </c>
      <c r="I180" s="2" t="s">
        <v>178</v>
      </c>
      <c r="J180" s="2" t="s">
        <v>30</v>
      </c>
      <c r="K180" s="2" t="s">
        <v>30</v>
      </c>
      <c r="L180" s="4" t="s">
        <v>2784</v>
      </c>
      <c r="M180" s="2" t="s">
        <v>2279</v>
      </c>
      <c r="N180" s="2" t="s">
        <v>250</v>
      </c>
      <c r="O180" s="143" t="s">
        <v>3034</v>
      </c>
      <c r="P180" s="2" t="s">
        <v>272</v>
      </c>
      <c r="Q180" s="2" t="s">
        <v>272</v>
      </c>
      <c r="R180" s="2" t="s">
        <v>272</v>
      </c>
      <c r="S180" s="2" t="s">
        <v>34</v>
      </c>
      <c r="T180" s="118">
        <v>0.01</v>
      </c>
      <c r="U180" s="2" t="s">
        <v>2786</v>
      </c>
      <c r="V180" s="129">
        <v>1E-4</v>
      </c>
      <c r="W180" s="129">
        <v>7.0000000000000007E-2</v>
      </c>
      <c r="X180" s="4" t="s">
        <v>256</v>
      </c>
      <c r="Z180" s="2" t="s">
        <v>2787</v>
      </c>
      <c r="AA180" s="2" t="s">
        <v>2788</v>
      </c>
      <c r="AB180" s="143" t="s">
        <v>2789</v>
      </c>
      <c r="AD180" s="118">
        <v>77299.8</v>
      </c>
      <c r="AE180" s="127">
        <v>1</v>
      </c>
      <c r="AF180" s="140">
        <v>0</v>
      </c>
      <c r="AG180" s="118">
        <v>0</v>
      </c>
      <c r="AJ180" s="2" t="s">
        <v>36</v>
      </c>
      <c r="AK180" s="129">
        <v>4.9393714201892098E-12</v>
      </c>
      <c r="AL180" s="129">
        <v>1.6221041089145401E-13</v>
      </c>
    </row>
    <row r="181" spans="1:38" x14ac:dyDescent="0.2">
      <c r="A181" s="2">
        <v>1038</v>
      </c>
      <c r="B181" s="2">
        <v>1038</v>
      </c>
      <c r="C181" s="2" t="s">
        <v>2880</v>
      </c>
      <c r="D181" s="2" t="s">
        <v>2881</v>
      </c>
      <c r="E181" s="4" t="s">
        <v>245</v>
      </c>
      <c r="F181" s="2" t="s">
        <v>2882</v>
      </c>
      <c r="G181" s="2" t="s">
        <v>2883</v>
      </c>
      <c r="H181" s="2" t="s">
        <v>248</v>
      </c>
      <c r="I181" s="2" t="s">
        <v>269</v>
      </c>
      <c r="J181" s="2" t="s">
        <v>30</v>
      </c>
      <c r="K181" s="2" t="s">
        <v>30</v>
      </c>
      <c r="L181" s="4" t="s">
        <v>2784</v>
      </c>
      <c r="M181" s="2" t="s">
        <v>440</v>
      </c>
      <c r="N181" s="2" t="s">
        <v>250</v>
      </c>
      <c r="O181" s="143" t="s">
        <v>2884</v>
      </c>
      <c r="P181" s="2" t="s">
        <v>251</v>
      </c>
      <c r="Q181" s="2" t="s">
        <v>252</v>
      </c>
      <c r="R181" s="2" t="s">
        <v>253</v>
      </c>
      <c r="S181" s="2" t="s">
        <v>34</v>
      </c>
      <c r="T181" s="118">
        <v>0.56999999999999995</v>
      </c>
      <c r="U181" s="2" t="s">
        <v>2885</v>
      </c>
      <c r="V181" s="129">
        <v>2.87E-2</v>
      </c>
      <c r="W181" s="129">
        <v>5.6000000000000001E-2</v>
      </c>
      <c r="X181" s="4" t="s">
        <v>256</v>
      </c>
      <c r="Z181" s="2" t="s">
        <v>2759</v>
      </c>
      <c r="AA181" s="2" t="s">
        <v>2760</v>
      </c>
      <c r="AB181" s="143" t="s">
        <v>2762</v>
      </c>
      <c r="AC181" s="2" t="s">
        <v>2886</v>
      </c>
      <c r="AD181" s="118">
        <v>186552.12</v>
      </c>
      <c r="AE181" s="127">
        <v>1</v>
      </c>
      <c r="AF181" s="140">
        <v>144.75</v>
      </c>
      <c r="AG181" s="118">
        <v>270.03399999999999</v>
      </c>
      <c r="AJ181" s="2" t="s">
        <v>36</v>
      </c>
      <c r="AK181" s="129">
        <v>1.72548852498405E-3</v>
      </c>
      <c r="AL181" s="129">
        <v>5.6665550900286097E-5</v>
      </c>
    </row>
    <row r="182" spans="1:38" x14ac:dyDescent="0.2">
      <c r="A182" s="2">
        <v>1038</v>
      </c>
      <c r="B182" s="2">
        <v>1038</v>
      </c>
      <c r="C182" s="2" t="s">
        <v>2887</v>
      </c>
      <c r="D182" s="2" t="s">
        <v>2888</v>
      </c>
      <c r="E182" s="4" t="s">
        <v>245</v>
      </c>
      <c r="F182" s="2" t="s">
        <v>2889</v>
      </c>
      <c r="G182" s="2" t="s">
        <v>2890</v>
      </c>
      <c r="H182" s="2" t="s">
        <v>248</v>
      </c>
      <c r="I182" s="2" t="s">
        <v>178</v>
      </c>
      <c r="J182" s="2" t="s">
        <v>30</v>
      </c>
      <c r="K182" s="2" t="s">
        <v>2855</v>
      </c>
      <c r="L182" s="4" t="s">
        <v>2784</v>
      </c>
      <c r="M182" s="2" t="s">
        <v>178</v>
      </c>
      <c r="N182" s="2" t="s">
        <v>250</v>
      </c>
      <c r="O182" s="143" t="s">
        <v>3028</v>
      </c>
      <c r="P182" s="2" t="s">
        <v>272</v>
      </c>
      <c r="Q182" s="2" t="s">
        <v>272</v>
      </c>
      <c r="R182" s="2" t="s">
        <v>272</v>
      </c>
      <c r="S182" s="2" t="s">
        <v>34</v>
      </c>
      <c r="T182" s="118">
        <v>0.01</v>
      </c>
      <c r="U182" s="2" t="s">
        <v>2892</v>
      </c>
      <c r="V182" s="129">
        <v>1E-4</v>
      </c>
      <c r="W182" s="129">
        <v>8.4000000000000005E-2</v>
      </c>
      <c r="X182" s="4" t="s">
        <v>256</v>
      </c>
      <c r="Z182" s="2" t="s">
        <v>2787</v>
      </c>
      <c r="AA182" s="2" t="s">
        <v>2788</v>
      </c>
      <c r="AB182" s="143" t="s">
        <v>2789</v>
      </c>
      <c r="AD182" s="118">
        <v>157000</v>
      </c>
      <c r="AE182" s="127">
        <v>1</v>
      </c>
      <c r="AF182" s="140">
        <v>0</v>
      </c>
      <c r="AG182" s="118">
        <v>0</v>
      </c>
      <c r="AJ182" s="2" t="s">
        <v>36</v>
      </c>
      <c r="AK182" s="129">
        <v>1.0032125736026599E-11</v>
      </c>
      <c r="AL182" s="129">
        <v>3.2945796121022598E-13</v>
      </c>
    </row>
    <row r="183" spans="1:38" x14ac:dyDescent="0.2">
      <c r="A183" s="2">
        <v>1038</v>
      </c>
      <c r="B183" s="2">
        <v>1038</v>
      </c>
      <c r="C183" s="2" t="s">
        <v>2790</v>
      </c>
      <c r="D183" s="2" t="s">
        <v>2791</v>
      </c>
      <c r="E183" s="4" t="s">
        <v>245</v>
      </c>
      <c r="F183" s="2" t="s">
        <v>2792</v>
      </c>
      <c r="G183" s="2" t="s">
        <v>2793</v>
      </c>
      <c r="H183" s="2" t="s">
        <v>33</v>
      </c>
      <c r="I183" s="2" t="s">
        <v>178</v>
      </c>
      <c r="J183" s="2" t="s">
        <v>30</v>
      </c>
      <c r="K183" s="2" t="s">
        <v>30</v>
      </c>
      <c r="L183" s="4" t="s">
        <v>2784</v>
      </c>
      <c r="M183" s="2" t="s">
        <v>178</v>
      </c>
      <c r="N183" s="2" t="s">
        <v>250</v>
      </c>
      <c r="O183" s="143" t="s">
        <v>2794</v>
      </c>
      <c r="P183" s="2" t="s">
        <v>272</v>
      </c>
      <c r="Q183" s="2" t="s">
        <v>272</v>
      </c>
      <c r="R183" s="2" t="s">
        <v>272</v>
      </c>
      <c r="S183" s="2" t="s">
        <v>34</v>
      </c>
      <c r="T183" s="118">
        <v>0.01</v>
      </c>
      <c r="U183" s="2" t="s">
        <v>2795</v>
      </c>
      <c r="V183" s="129">
        <v>1E-4</v>
      </c>
      <c r="W183" s="129">
        <v>6.4169000000000004E-2</v>
      </c>
      <c r="X183" s="4" t="s">
        <v>256</v>
      </c>
      <c r="Z183" s="2" t="s">
        <v>2787</v>
      </c>
      <c r="AA183" s="2" t="s">
        <v>2788</v>
      </c>
      <c r="AB183" s="143" t="s">
        <v>2789</v>
      </c>
      <c r="AD183" s="118">
        <v>546000</v>
      </c>
      <c r="AE183" s="127">
        <v>1</v>
      </c>
      <c r="AF183" s="140">
        <v>3</v>
      </c>
      <c r="AG183" s="118">
        <v>16.38</v>
      </c>
      <c r="AJ183" s="2" t="s">
        <v>36</v>
      </c>
      <c r="AK183" s="129">
        <v>1.0466638188287601E-4</v>
      </c>
      <c r="AL183" s="129">
        <v>3.4372747800149701E-6</v>
      </c>
    </row>
    <row r="184" spans="1:38" x14ac:dyDescent="0.2">
      <c r="A184" s="2">
        <v>1038</v>
      </c>
      <c r="B184" s="2">
        <v>1038</v>
      </c>
      <c r="C184" s="2" t="s">
        <v>477</v>
      </c>
      <c r="D184" s="2" t="s">
        <v>478</v>
      </c>
      <c r="E184" s="4" t="s">
        <v>245</v>
      </c>
      <c r="F184" s="2" t="s">
        <v>2893</v>
      </c>
      <c r="G184" s="2" t="s">
        <v>2894</v>
      </c>
      <c r="H184" s="2" t="s">
        <v>248</v>
      </c>
      <c r="I184" s="2" t="s">
        <v>269</v>
      </c>
      <c r="J184" s="2" t="s">
        <v>30</v>
      </c>
      <c r="K184" s="2" t="s">
        <v>30</v>
      </c>
      <c r="L184" s="4" t="s">
        <v>2784</v>
      </c>
      <c r="M184" s="2" t="s">
        <v>440</v>
      </c>
      <c r="N184" s="2" t="s">
        <v>250</v>
      </c>
      <c r="O184" s="143" t="s">
        <v>2895</v>
      </c>
      <c r="P184" s="2" t="s">
        <v>251</v>
      </c>
      <c r="Q184" s="2" t="s">
        <v>252</v>
      </c>
      <c r="R184" s="2" t="s">
        <v>253</v>
      </c>
      <c r="S184" s="2" t="s">
        <v>34</v>
      </c>
      <c r="T184" s="118">
        <v>9.27</v>
      </c>
      <c r="U184" s="2" t="s">
        <v>2896</v>
      </c>
      <c r="V184" s="129">
        <v>2.58E-2</v>
      </c>
      <c r="W184" s="129">
        <v>4.1000000000000002E-2</v>
      </c>
      <c r="X184" s="4" t="s">
        <v>256</v>
      </c>
      <c r="Z184" s="2" t="s">
        <v>2759</v>
      </c>
      <c r="AA184" s="2" t="s">
        <v>2760</v>
      </c>
      <c r="AB184" s="143" t="s">
        <v>2762</v>
      </c>
      <c r="AD184" s="118">
        <v>44994492.439999998</v>
      </c>
      <c r="AE184" s="127">
        <v>1</v>
      </c>
      <c r="AF184" s="140">
        <v>142.11000000000001</v>
      </c>
      <c r="AG184" s="118">
        <v>63941.673000000003</v>
      </c>
      <c r="AJ184" s="2" t="s">
        <v>36</v>
      </c>
      <c r="AK184" s="129">
        <v>0.40858019450915201</v>
      </c>
      <c r="AL184" s="129">
        <v>1.3417893815909999E-2</v>
      </c>
    </row>
    <row r="185" spans="1:38" x14ac:dyDescent="0.2">
      <c r="A185" s="2">
        <v>1038</v>
      </c>
      <c r="B185" s="2">
        <v>1038</v>
      </c>
      <c r="C185" s="2" t="s">
        <v>2802</v>
      </c>
      <c r="D185" s="2" t="s">
        <v>2803</v>
      </c>
      <c r="E185" s="4" t="s">
        <v>33</v>
      </c>
      <c r="F185" s="2" t="s">
        <v>2804</v>
      </c>
      <c r="G185" s="2" t="s">
        <v>2805</v>
      </c>
      <c r="H185" s="2" t="s">
        <v>248</v>
      </c>
      <c r="I185" s="2" t="s">
        <v>178</v>
      </c>
      <c r="J185" s="2" t="s">
        <v>30</v>
      </c>
      <c r="K185" s="2" t="s">
        <v>78</v>
      </c>
      <c r="L185" s="4" t="s">
        <v>2784</v>
      </c>
      <c r="M185" s="2" t="s">
        <v>271</v>
      </c>
      <c r="N185" s="2" t="s">
        <v>250</v>
      </c>
      <c r="O185" s="143" t="s">
        <v>3017</v>
      </c>
      <c r="P185" s="2" t="s">
        <v>272</v>
      </c>
      <c r="Q185" s="2" t="s">
        <v>272</v>
      </c>
      <c r="R185" s="2" t="s">
        <v>272</v>
      </c>
      <c r="S185" s="2" t="s">
        <v>34</v>
      </c>
      <c r="T185" s="118">
        <v>0.01</v>
      </c>
      <c r="U185" s="2" t="s">
        <v>2807</v>
      </c>
      <c r="V185" s="129">
        <v>1E-4</v>
      </c>
      <c r="W185" s="129">
        <v>8.8499999999999995E-2</v>
      </c>
      <c r="X185" s="4" t="s">
        <v>256</v>
      </c>
      <c r="Z185" s="2" t="s">
        <v>2787</v>
      </c>
      <c r="AA185" s="2" t="s">
        <v>2788</v>
      </c>
      <c r="AB185" s="143">
        <v>46002</v>
      </c>
      <c r="AD185" s="118">
        <v>138584.31</v>
      </c>
      <c r="AE185" s="127">
        <v>1</v>
      </c>
      <c r="AF185" s="140">
        <v>0</v>
      </c>
      <c r="AG185" s="118">
        <v>0</v>
      </c>
      <c r="AJ185" s="2" t="s">
        <v>36</v>
      </c>
      <c r="AK185" s="129">
        <v>8.8553835857355594E-12</v>
      </c>
      <c r="AL185" s="129">
        <v>2.9081340272819099E-13</v>
      </c>
    </row>
    <row r="186" spans="1:38" x14ac:dyDescent="0.2">
      <c r="A186" s="2">
        <v>1038</v>
      </c>
      <c r="B186" s="2">
        <v>1038</v>
      </c>
      <c r="C186" s="2" t="s">
        <v>2897</v>
      </c>
      <c r="D186" s="2" t="s">
        <v>2898</v>
      </c>
      <c r="E186" s="4" t="s">
        <v>245</v>
      </c>
      <c r="F186" s="2" t="s">
        <v>2899</v>
      </c>
      <c r="G186" s="2" t="s">
        <v>2900</v>
      </c>
      <c r="H186" s="2" t="s">
        <v>248</v>
      </c>
      <c r="I186" s="2" t="s">
        <v>302</v>
      </c>
      <c r="J186" s="2" t="s">
        <v>30</v>
      </c>
      <c r="K186" s="2" t="s">
        <v>30</v>
      </c>
      <c r="L186" s="4" t="s">
        <v>2784</v>
      </c>
      <c r="M186" s="2" t="s">
        <v>281</v>
      </c>
      <c r="N186" s="2" t="s">
        <v>250</v>
      </c>
      <c r="O186" s="143" t="s">
        <v>2901</v>
      </c>
      <c r="P186" s="2" t="s">
        <v>346</v>
      </c>
      <c r="Q186" s="2" t="s">
        <v>357</v>
      </c>
      <c r="R186" s="2" t="s">
        <v>253</v>
      </c>
      <c r="S186" s="2" t="s">
        <v>34</v>
      </c>
      <c r="T186" s="118">
        <v>1.79</v>
      </c>
      <c r="U186" s="2" t="s">
        <v>297</v>
      </c>
      <c r="V186" s="129">
        <v>4.8899999999999999E-2</v>
      </c>
      <c r="W186" s="129">
        <v>4.5999999999999999E-2</v>
      </c>
      <c r="X186" s="4" t="s">
        <v>256</v>
      </c>
      <c r="Z186" s="2" t="s">
        <v>2759</v>
      </c>
      <c r="AA186" s="2" t="s">
        <v>2760</v>
      </c>
      <c r="AB186" s="143" t="s">
        <v>2762</v>
      </c>
      <c r="AD186" s="118">
        <v>572732.29</v>
      </c>
      <c r="AE186" s="127">
        <v>1</v>
      </c>
      <c r="AF186" s="140">
        <v>99.6</v>
      </c>
      <c r="AG186" s="118">
        <v>570.44100000000003</v>
      </c>
      <c r="AJ186" s="2" t="s">
        <v>36</v>
      </c>
      <c r="AK186" s="129">
        <v>3.6450569789662299E-3</v>
      </c>
      <c r="AL186" s="129">
        <v>1.19704743778556E-4</v>
      </c>
    </row>
    <row r="187" spans="1:38" x14ac:dyDescent="0.2">
      <c r="A187" s="2">
        <v>1038</v>
      </c>
      <c r="B187" s="2">
        <v>1038</v>
      </c>
      <c r="C187" s="2" t="s">
        <v>2773</v>
      </c>
      <c r="D187" s="2" t="s">
        <v>2774</v>
      </c>
      <c r="E187" s="4" t="s">
        <v>245</v>
      </c>
      <c r="F187" s="2" t="s">
        <v>2902</v>
      </c>
      <c r="G187" s="2" t="s">
        <v>2903</v>
      </c>
      <c r="H187" s="2" t="s">
        <v>248</v>
      </c>
      <c r="I187" s="2" t="s">
        <v>302</v>
      </c>
      <c r="J187" s="2" t="s">
        <v>30</v>
      </c>
      <c r="K187" s="2" t="s">
        <v>30</v>
      </c>
      <c r="L187" s="4" t="s">
        <v>2784</v>
      </c>
      <c r="M187" s="2" t="s">
        <v>363</v>
      </c>
      <c r="N187" s="2" t="s">
        <v>250</v>
      </c>
      <c r="O187" s="143" t="s">
        <v>2904</v>
      </c>
      <c r="P187" s="2" t="s">
        <v>251</v>
      </c>
      <c r="Q187" s="2" t="s">
        <v>252</v>
      </c>
      <c r="R187" s="2" t="s">
        <v>253</v>
      </c>
      <c r="S187" s="2" t="s">
        <v>34</v>
      </c>
      <c r="T187" s="118">
        <v>4.18</v>
      </c>
      <c r="U187" s="2" t="s">
        <v>2905</v>
      </c>
      <c r="V187" s="129">
        <v>4.3099999999999999E-2</v>
      </c>
      <c r="W187" s="129">
        <v>3.7400000000000003E-2</v>
      </c>
      <c r="X187" s="4" t="s">
        <v>256</v>
      </c>
      <c r="Z187" s="2" t="s">
        <v>2759</v>
      </c>
      <c r="AA187" s="2" t="s">
        <v>2760</v>
      </c>
      <c r="AB187" s="143" t="s">
        <v>2762</v>
      </c>
      <c r="AD187" s="118">
        <v>7446313.4299999997</v>
      </c>
      <c r="AE187" s="127">
        <v>1</v>
      </c>
      <c r="AF187" s="140">
        <v>98.91</v>
      </c>
      <c r="AG187" s="118">
        <v>7365.1490000000003</v>
      </c>
      <c r="AJ187" s="2" t="s">
        <v>36</v>
      </c>
      <c r="AK187" s="129">
        <v>4.7062482137762603E-2</v>
      </c>
      <c r="AL187" s="129">
        <v>1.54554576194348E-3</v>
      </c>
    </row>
    <row r="188" spans="1:38" x14ac:dyDescent="0.2">
      <c r="A188" s="2">
        <v>1038</v>
      </c>
      <c r="B188" s="2">
        <v>1038</v>
      </c>
      <c r="C188" s="2" t="s">
        <v>2773</v>
      </c>
      <c r="D188" s="2" t="s">
        <v>2774</v>
      </c>
      <c r="E188" s="4" t="s">
        <v>245</v>
      </c>
      <c r="F188" s="2" t="s">
        <v>2906</v>
      </c>
      <c r="G188" s="2" t="s">
        <v>2907</v>
      </c>
      <c r="H188" s="2" t="s">
        <v>248</v>
      </c>
      <c r="I188" s="2" t="s">
        <v>302</v>
      </c>
      <c r="J188" s="2" t="s">
        <v>30</v>
      </c>
      <c r="K188" s="2" t="s">
        <v>30</v>
      </c>
      <c r="L188" s="4" t="s">
        <v>2784</v>
      </c>
      <c r="M188" s="2" t="s">
        <v>363</v>
      </c>
      <c r="N188" s="2" t="s">
        <v>250</v>
      </c>
      <c r="O188" s="143" t="s">
        <v>2904</v>
      </c>
      <c r="P188" s="2" t="s">
        <v>251</v>
      </c>
      <c r="Q188" s="2" t="s">
        <v>252</v>
      </c>
      <c r="R188" s="2" t="s">
        <v>253</v>
      </c>
      <c r="S188" s="2" t="s">
        <v>34</v>
      </c>
      <c r="T188" s="118">
        <v>0.2</v>
      </c>
      <c r="U188" s="2" t="s">
        <v>2908</v>
      </c>
      <c r="V188" s="129">
        <v>4.4499999999999998E-2</v>
      </c>
      <c r="W188" s="129">
        <v>2.5000000000000001E-2</v>
      </c>
      <c r="X188" s="4" t="s">
        <v>256</v>
      </c>
      <c r="Z188" s="2" t="s">
        <v>2759</v>
      </c>
      <c r="AA188" s="2" t="s">
        <v>2760</v>
      </c>
      <c r="AB188" s="143" t="s">
        <v>2762</v>
      </c>
      <c r="AD188" s="118">
        <v>978274.22</v>
      </c>
      <c r="AE188" s="127">
        <v>1</v>
      </c>
      <c r="AF188" s="140">
        <v>100.36</v>
      </c>
      <c r="AG188" s="118">
        <v>981.79600000000005</v>
      </c>
      <c r="AJ188" s="2" t="s">
        <v>36</v>
      </c>
      <c r="AK188" s="129">
        <v>6.2735675103687801E-3</v>
      </c>
      <c r="AL188" s="129">
        <v>2.0602580309160299E-4</v>
      </c>
    </row>
    <row r="189" spans="1:38" x14ac:dyDescent="0.2">
      <c r="A189" s="2">
        <v>1038</v>
      </c>
      <c r="B189" s="2">
        <v>1038</v>
      </c>
      <c r="C189" s="2" t="s">
        <v>2909</v>
      </c>
      <c r="D189" s="2" t="s">
        <v>2910</v>
      </c>
      <c r="E189" s="4" t="s">
        <v>245</v>
      </c>
      <c r="F189" s="2" t="s">
        <v>2911</v>
      </c>
      <c r="G189" s="2" t="s">
        <v>2912</v>
      </c>
      <c r="H189" s="2" t="s">
        <v>248</v>
      </c>
      <c r="I189" s="2" t="s">
        <v>302</v>
      </c>
      <c r="J189" s="2" t="s">
        <v>30</v>
      </c>
      <c r="K189" s="2" t="s">
        <v>30</v>
      </c>
      <c r="L189" s="4" t="s">
        <v>2784</v>
      </c>
      <c r="M189" s="2" t="s">
        <v>369</v>
      </c>
      <c r="N189" s="2" t="s">
        <v>250</v>
      </c>
      <c r="O189" s="143" t="s">
        <v>2913</v>
      </c>
      <c r="P189" s="2" t="s">
        <v>324</v>
      </c>
      <c r="Q189" s="2" t="s">
        <v>357</v>
      </c>
      <c r="R189" s="2" t="s">
        <v>253</v>
      </c>
      <c r="S189" s="2" t="s">
        <v>34</v>
      </c>
      <c r="T189" s="118">
        <v>0.5</v>
      </c>
      <c r="U189" s="2" t="s">
        <v>388</v>
      </c>
      <c r="V189" s="129">
        <v>0.05</v>
      </c>
      <c r="W189" s="129">
        <v>4.2999999999999997E-2</v>
      </c>
      <c r="X189" s="4" t="s">
        <v>256</v>
      </c>
      <c r="Z189" s="2" t="s">
        <v>2759</v>
      </c>
      <c r="AA189" s="2" t="s">
        <v>2760</v>
      </c>
      <c r="AB189" s="143" t="s">
        <v>2762</v>
      </c>
      <c r="AD189" s="118">
        <v>2461654.9300000002</v>
      </c>
      <c r="AE189" s="127">
        <v>1</v>
      </c>
      <c r="AF189" s="140">
        <v>99.71</v>
      </c>
      <c r="AG189" s="118">
        <v>2454.5160000000001</v>
      </c>
      <c r="AJ189" s="2" t="s">
        <v>36</v>
      </c>
      <c r="AK189" s="129">
        <v>1.5684085633323502E-2</v>
      </c>
      <c r="AL189" s="129">
        <v>5.1506998737517397E-4</v>
      </c>
    </row>
    <row r="190" spans="1:38" x14ac:dyDescent="0.2">
      <c r="A190" s="2">
        <v>1038</v>
      </c>
      <c r="B190" s="2">
        <v>1038</v>
      </c>
      <c r="C190" s="2" t="s">
        <v>1174</v>
      </c>
      <c r="D190" s="2" t="s">
        <v>1175</v>
      </c>
      <c r="E190" s="4" t="s">
        <v>1163</v>
      </c>
      <c r="F190" s="2" t="s">
        <v>2914</v>
      </c>
      <c r="G190" s="2" t="s">
        <v>2915</v>
      </c>
      <c r="H190" s="2" t="s">
        <v>248</v>
      </c>
      <c r="I190" s="2" t="s">
        <v>302</v>
      </c>
      <c r="J190" s="2" t="s">
        <v>30</v>
      </c>
      <c r="K190" s="2" t="s">
        <v>78</v>
      </c>
      <c r="L190" s="4" t="s">
        <v>2784</v>
      </c>
      <c r="M190" s="2" t="s">
        <v>296</v>
      </c>
      <c r="N190" s="2" t="s">
        <v>250</v>
      </c>
      <c r="O190" s="143" t="s">
        <v>2916</v>
      </c>
      <c r="P190" s="2" t="s">
        <v>311</v>
      </c>
      <c r="Q190" s="2" t="s">
        <v>252</v>
      </c>
      <c r="R190" s="2" t="s">
        <v>253</v>
      </c>
      <c r="S190" s="2" t="s">
        <v>34</v>
      </c>
      <c r="T190" s="118">
        <v>2.75</v>
      </c>
      <c r="U190" s="2" t="s">
        <v>2917</v>
      </c>
      <c r="V190" s="129">
        <v>4.7699999999999999E-2</v>
      </c>
      <c r="W190" s="129">
        <v>3.3500000000000002E-2</v>
      </c>
      <c r="X190" s="4" t="s">
        <v>256</v>
      </c>
      <c r="Z190" s="2" t="s">
        <v>2759</v>
      </c>
      <c r="AA190" s="2" t="s">
        <v>2760</v>
      </c>
      <c r="AB190" s="143" t="s">
        <v>2762</v>
      </c>
      <c r="AD190" s="118">
        <v>9335647.0700000003</v>
      </c>
      <c r="AE190" s="127">
        <v>1</v>
      </c>
      <c r="AF190" s="140">
        <v>96.5</v>
      </c>
      <c r="AG190" s="118">
        <v>9008.8989999999994</v>
      </c>
      <c r="AJ190" s="2" t="s">
        <v>36</v>
      </c>
      <c r="AK190" s="129">
        <v>5.7565867356839898E-2</v>
      </c>
      <c r="AL190" s="129">
        <v>1.8904800232492399E-3</v>
      </c>
    </row>
    <row r="191" spans="1:38" x14ac:dyDescent="0.2">
      <c r="A191" s="2">
        <v>1038</v>
      </c>
      <c r="B191" s="2">
        <v>1038</v>
      </c>
      <c r="C191" s="2" t="s">
        <v>2918</v>
      </c>
      <c r="D191" s="2" t="s">
        <v>2919</v>
      </c>
      <c r="E191" s="4" t="s">
        <v>245</v>
      </c>
      <c r="F191" s="2" t="s">
        <v>2920</v>
      </c>
      <c r="G191" s="2" t="s">
        <v>2921</v>
      </c>
      <c r="H191" s="2" t="s">
        <v>248</v>
      </c>
      <c r="I191" s="2" t="s">
        <v>269</v>
      </c>
      <c r="J191" s="2" t="s">
        <v>30</v>
      </c>
      <c r="K191" s="2" t="s">
        <v>30</v>
      </c>
      <c r="L191" s="4" t="s">
        <v>2784</v>
      </c>
      <c r="M191" s="2" t="s">
        <v>303</v>
      </c>
      <c r="N191" s="2" t="s">
        <v>250</v>
      </c>
      <c r="O191" s="143" t="s">
        <v>2922</v>
      </c>
      <c r="P191" s="2" t="s">
        <v>251</v>
      </c>
      <c r="Q191" s="2" t="s">
        <v>357</v>
      </c>
      <c r="R191" s="2" t="s">
        <v>253</v>
      </c>
      <c r="S191" s="2" t="s">
        <v>34</v>
      </c>
      <c r="T191" s="118">
        <v>7.11</v>
      </c>
      <c r="U191" s="2" t="s">
        <v>2923</v>
      </c>
      <c r="V191" s="129">
        <v>2.6499999999999999E-2</v>
      </c>
      <c r="W191" s="129">
        <v>8.3000000000000001E-3</v>
      </c>
      <c r="X191" s="4" t="s">
        <v>256</v>
      </c>
      <c r="Z191" s="2" t="s">
        <v>2759</v>
      </c>
      <c r="AA191" s="2" t="s">
        <v>2760</v>
      </c>
      <c r="AB191" s="143" t="s">
        <v>2762</v>
      </c>
      <c r="AD191" s="118">
        <v>1115607.3899999999</v>
      </c>
      <c r="AE191" s="127">
        <v>1</v>
      </c>
      <c r="AF191" s="140">
        <v>103.79</v>
      </c>
      <c r="AG191" s="118">
        <v>1157.8889999999999</v>
      </c>
      <c r="AJ191" s="2" t="s">
        <v>36</v>
      </c>
      <c r="AK191" s="129">
        <v>7.3987816141932198E-3</v>
      </c>
      <c r="AL191" s="129">
        <v>2.42978165365106E-4</v>
      </c>
    </row>
    <row r="192" spans="1:38" x14ac:dyDescent="0.2">
      <c r="A192" s="2">
        <v>1038</v>
      </c>
      <c r="B192" s="2">
        <v>1038</v>
      </c>
      <c r="C192" s="2" t="s">
        <v>2808</v>
      </c>
      <c r="D192" s="2" t="s">
        <v>2809</v>
      </c>
      <c r="E192" s="4" t="s">
        <v>245</v>
      </c>
      <c r="F192" s="2" t="s">
        <v>2810</v>
      </c>
      <c r="G192" s="2" t="s">
        <v>2811</v>
      </c>
      <c r="H192" s="2" t="s">
        <v>248</v>
      </c>
      <c r="I192" s="2" t="s">
        <v>269</v>
      </c>
      <c r="J192" s="2" t="s">
        <v>30</v>
      </c>
      <c r="K192" s="2" t="s">
        <v>30</v>
      </c>
      <c r="L192" s="4" t="s">
        <v>2784</v>
      </c>
      <c r="M192" s="2" t="s">
        <v>271</v>
      </c>
      <c r="N192" s="2" t="s">
        <v>250</v>
      </c>
      <c r="O192" s="143" t="s">
        <v>2812</v>
      </c>
      <c r="P192" s="2" t="s">
        <v>272</v>
      </c>
      <c r="Q192" s="2" t="s">
        <v>272</v>
      </c>
      <c r="R192" s="2" t="s">
        <v>272</v>
      </c>
      <c r="S192" s="2" t="s">
        <v>34</v>
      </c>
      <c r="T192" s="118">
        <v>0.01</v>
      </c>
      <c r="U192" s="2" t="s">
        <v>2795</v>
      </c>
      <c r="V192" s="129">
        <v>1E-4</v>
      </c>
      <c r="W192" s="129">
        <v>7.0999999999999994E-2</v>
      </c>
      <c r="X192" s="4" t="s">
        <v>256</v>
      </c>
      <c r="Z192" s="2" t="s">
        <v>2787</v>
      </c>
      <c r="AA192" s="2" t="s">
        <v>2788</v>
      </c>
      <c r="AB192" s="143" t="s">
        <v>2789</v>
      </c>
      <c r="AD192" s="118">
        <v>1303.75</v>
      </c>
      <c r="AE192" s="127">
        <v>1</v>
      </c>
      <c r="AF192" s="140">
        <v>0</v>
      </c>
      <c r="AG192" s="118">
        <v>0</v>
      </c>
      <c r="AJ192" s="2" t="s">
        <v>36</v>
      </c>
      <c r="AK192" s="129">
        <v>8.3308177887545404E-14</v>
      </c>
      <c r="AL192" s="129">
        <v>2.7358650759735002E-15</v>
      </c>
    </row>
    <row r="193" spans="1:38" x14ac:dyDescent="0.2">
      <c r="A193" s="2">
        <v>1038</v>
      </c>
      <c r="B193" s="2">
        <v>1038</v>
      </c>
      <c r="C193" s="2" t="s">
        <v>2924</v>
      </c>
      <c r="D193" s="2" t="s">
        <v>2925</v>
      </c>
      <c r="E193" s="4" t="s">
        <v>598</v>
      </c>
      <c r="F193" s="2" t="s">
        <v>2926</v>
      </c>
      <c r="G193" s="2" t="s">
        <v>2927</v>
      </c>
      <c r="H193" s="2" t="s">
        <v>248</v>
      </c>
      <c r="I193" s="2" t="s">
        <v>302</v>
      </c>
      <c r="J193" s="2" t="s">
        <v>30</v>
      </c>
      <c r="K193" s="2" t="s">
        <v>30</v>
      </c>
      <c r="L193" s="4" t="s">
        <v>2784</v>
      </c>
      <c r="M193" s="2" t="s">
        <v>281</v>
      </c>
      <c r="N193" s="2" t="s">
        <v>250</v>
      </c>
      <c r="O193" s="143" t="s">
        <v>2928</v>
      </c>
      <c r="P193" s="2" t="s">
        <v>340</v>
      </c>
      <c r="Q193" s="2" t="s">
        <v>252</v>
      </c>
      <c r="R193" s="2" t="s">
        <v>253</v>
      </c>
      <c r="S193" s="2" t="s">
        <v>34</v>
      </c>
      <c r="T193" s="118">
        <v>1.95</v>
      </c>
      <c r="U193" s="2" t="s">
        <v>777</v>
      </c>
      <c r="V193" s="129">
        <v>4.7199999999999999E-2</v>
      </c>
      <c r="W193" s="129">
        <v>2.86E-2</v>
      </c>
      <c r="X193" s="4" t="s">
        <v>256</v>
      </c>
      <c r="Z193" s="2" t="s">
        <v>2759</v>
      </c>
      <c r="AA193" s="2" t="s">
        <v>2760</v>
      </c>
      <c r="AB193" s="143" t="s">
        <v>2762</v>
      </c>
      <c r="AD193" s="118">
        <v>3051318.68</v>
      </c>
      <c r="AE193" s="127">
        <v>1</v>
      </c>
      <c r="AF193" s="140">
        <v>96.56</v>
      </c>
      <c r="AG193" s="118">
        <v>2946.3530000000001</v>
      </c>
      <c r="AJ193" s="2" t="s">
        <v>36</v>
      </c>
      <c r="AK193" s="129">
        <v>1.8826870664328699E-2</v>
      </c>
      <c r="AL193" s="129">
        <v>6.1827997258485695E-4</v>
      </c>
    </row>
    <row r="194" spans="1:38" x14ac:dyDescent="0.2">
      <c r="A194" s="2">
        <v>1038</v>
      </c>
      <c r="B194" s="2">
        <v>1038</v>
      </c>
      <c r="C194" s="2" t="s">
        <v>2929</v>
      </c>
      <c r="D194" s="2" t="s">
        <v>2930</v>
      </c>
      <c r="E194" s="4" t="s">
        <v>245</v>
      </c>
      <c r="F194" s="2" t="s">
        <v>2931</v>
      </c>
      <c r="G194" s="2" t="s">
        <v>2932</v>
      </c>
      <c r="H194" s="2" t="s">
        <v>248</v>
      </c>
      <c r="I194" s="2" t="s">
        <v>269</v>
      </c>
      <c r="J194" s="2" t="s">
        <v>30</v>
      </c>
      <c r="K194" s="2" t="s">
        <v>30</v>
      </c>
      <c r="L194" s="4" t="s">
        <v>2784</v>
      </c>
      <c r="M194" s="2" t="s">
        <v>440</v>
      </c>
      <c r="N194" s="2" t="s">
        <v>250</v>
      </c>
      <c r="O194" s="143" t="s">
        <v>2933</v>
      </c>
      <c r="P194" s="2" t="s">
        <v>87</v>
      </c>
      <c r="Q194" s="2" t="s">
        <v>290</v>
      </c>
      <c r="R194" s="2" t="s">
        <v>253</v>
      </c>
      <c r="S194" s="2" t="s">
        <v>34</v>
      </c>
      <c r="T194" s="118">
        <v>3.45</v>
      </c>
      <c r="U194" s="2" t="s">
        <v>452</v>
      </c>
      <c r="V194" s="129">
        <v>2.5000000000000001E-2</v>
      </c>
      <c r="W194" s="129">
        <v>1.55E-2</v>
      </c>
      <c r="X194" s="4" t="s">
        <v>256</v>
      </c>
      <c r="Z194" s="2" t="s">
        <v>2759</v>
      </c>
      <c r="AA194" s="2" t="s">
        <v>2760</v>
      </c>
      <c r="AB194" s="143" t="s">
        <v>2762</v>
      </c>
      <c r="AD194" s="118">
        <v>11391726.390000001</v>
      </c>
      <c r="AE194" s="127">
        <v>1</v>
      </c>
      <c r="AF194" s="140">
        <v>108.18</v>
      </c>
      <c r="AG194" s="118">
        <v>12323.57</v>
      </c>
      <c r="AJ194" s="2" t="s">
        <v>36</v>
      </c>
      <c r="AK194" s="129">
        <v>7.8746241930684205E-2</v>
      </c>
      <c r="AL194" s="129">
        <v>2.5860497567613099E-3</v>
      </c>
    </row>
    <row r="195" spans="1:38" x14ac:dyDescent="0.2">
      <c r="A195" s="2">
        <v>1038</v>
      </c>
      <c r="B195" s="2">
        <v>1038</v>
      </c>
      <c r="C195" s="2" t="s">
        <v>2929</v>
      </c>
      <c r="D195" s="2" t="s">
        <v>2930</v>
      </c>
      <c r="E195" s="4" t="s">
        <v>245</v>
      </c>
      <c r="F195" s="2" t="s">
        <v>2934</v>
      </c>
      <c r="G195" s="2" t="s">
        <v>2935</v>
      </c>
      <c r="H195" s="2" t="s">
        <v>248</v>
      </c>
      <c r="I195" s="2" t="s">
        <v>269</v>
      </c>
      <c r="J195" s="2" t="s">
        <v>30</v>
      </c>
      <c r="K195" s="2" t="s">
        <v>30</v>
      </c>
      <c r="L195" s="4" t="s">
        <v>2784</v>
      </c>
      <c r="M195" s="2" t="s">
        <v>440</v>
      </c>
      <c r="N195" s="2" t="s">
        <v>250</v>
      </c>
      <c r="O195" s="143" t="s">
        <v>2933</v>
      </c>
      <c r="P195" s="2" t="s">
        <v>87</v>
      </c>
      <c r="Q195" s="2" t="s">
        <v>290</v>
      </c>
      <c r="R195" s="2" t="s">
        <v>253</v>
      </c>
      <c r="S195" s="2" t="s">
        <v>34</v>
      </c>
      <c r="T195" s="118">
        <v>6.37</v>
      </c>
      <c r="U195" s="2" t="s">
        <v>2936</v>
      </c>
      <c r="V195" s="129">
        <v>2.5999999999999999E-2</v>
      </c>
      <c r="W195" s="129">
        <v>1.7500000000000002E-2</v>
      </c>
      <c r="X195" s="4" t="s">
        <v>256</v>
      </c>
      <c r="Z195" s="2" t="s">
        <v>2759</v>
      </c>
      <c r="AA195" s="2" t="s">
        <v>2760</v>
      </c>
      <c r="AB195" s="143" t="s">
        <v>2762</v>
      </c>
      <c r="AD195" s="118">
        <v>8135940.7400000002</v>
      </c>
      <c r="AE195" s="127">
        <v>1</v>
      </c>
      <c r="AF195" s="140">
        <v>105.91</v>
      </c>
      <c r="AG195" s="118">
        <v>8616.7749999999996</v>
      </c>
      <c r="AJ195" s="2" t="s">
        <v>36</v>
      </c>
      <c r="AK195" s="129">
        <v>5.50602347841894E-2</v>
      </c>
      <c r="AL195" s="129">
        <v>1.8081943122595001E-3</v>
      </c>
    </row>
    <row r="196" spans="1:38" x14ac:dyDescent="0.2">
      <c r="A196" s="2">
        <v>1038</v>
      </c>
      <c r="B196" s="2">
        <v>1038</v>
      </c>
      <c r="C196" s="2" t="s">
        <v>2937</v>
      </c>
      <c r="D196" s="2" t="s">
        <v>2938</v>
      </c>
      <c r="E196" s="4" t="s">
        <v>245</v>
      </c>
      <c r="F196" s="2" t="s">
        <v>2939</v>
      </c>
      <c r="G196" s="2" t="s">
        <v>2940</v>
      </c>
      <c r="H196" s="2" t="s">
        <v>248</v>
      </c>
      <c r="I196" s="2" t="s">
        <v>302</v>
      </c>
      <c r="J196" s="2" t="s">
        <v>30</v>
      </c>
      <c r="K196" s="2" t="s">
        <v>78</v>
      </c>
      <c r="L196" s="4" t="s">
        <v>2784</v>
      </c>
      <c r="M196" s="2" t="s">
        <v>323</v>
      </c>
      <c r="N196" s="2" t="s">
        <v>250</v>
      </c>
      <c r="O196" s="143" t="s">
        <v>2941</v>
      </c>
      <c r="P196" s="2" t="s">
        <v>272</v>
      </c>
      <c r="Q196" s="2" t="s">
        <v>272</v>
      </c>
      <c r="R196" s="2" t="s">
        <v>272</v>
      </c>
      <c r="S196" s="2" t="s">
        <v>34</v>
      </c>
      <c r="T196" s="118">
        <v>0.53600000000000003</v>
      </c>
      <c r="U196" s="2" t="s">
        <v>388</v>
      </c>
      <c r="V196" s="129">
        <v>8.498E-2</v>
      </c>
      <c r="W196" s="129">
        <v>6.7500000000000004E-2</v>
      </c>
      <c r="X196" s="4" t="s">
        <v>256</v>
      </c>
      <c r="Z196" s="2" t="s">
        <v>178</v>
      </c>
      <c r="AA196" s="2" t="s">
        <v>2760</v>
      </c>
      <c r="AB196" s="143" t="s">
        <v>2942</v>
      </c>
      <c r="AD196" s="118">
        <v>1612173</v>
      </c>
      <c r="AE196" s="127">
        <v>1</v>
      </c>
      <c r="AF196" s="140">
        <v>103.1</v>
      </c>
      <c r="AG196" s="118">
        <v>1662.15</v>
      </c>
      <c r="AJ196" s="2" t="s">
        <v>36</v>
      </c>
      <c r="AK196" s="129">
        <v>1.0620956327259999E-2</v>
      </c>
      <c r="AL196" s="129">
        <v>3.4879533109478798E-4</v>
      </c>
    </row>
    <row r="197" spans="1:38" x14ac:dyDescent="0.2">
      <c r="A197" s="2">
        <v>1038</v>
      </c>
      <c r="B197" s="2">
        <v>1038</v>
      </c>
      <c r="C197" s="2" t="s">
        <v>2943</v>
      </c>
      <c r="D197" s="2" t="s">
        <v>2944</v>
      </c>
      <c r="E197" s="4" t="s">
        <v>598</v>
      </c>
      <c r="F197" s="2" t="s">
        <v>2945</v>
      </c>
      <c r="G197" s="2" t="s">
        <v>2946</v>
      </c>
      <c r="H197" s="2" t="s">
        <v>248</v>
      </c>
      <c r="I197" s="2" t="s">
        <v>269</v>
      </c>
      <c r="J197" s="2" t="s">
        <v>30</v>
      </c>
      <c r="K197" s="2" t="s">
        <v>30</v>
      </c>
      <c r="L197" s="4" t="s">
        <v>2784</v>
      </c>
      <c r="M197" s="2" t="s">
        <v>440</v>
      </c>
      <c r="N197" s="2" t="s">
        <v>250</v>
      </c>
      <c r="O197" s="143" t="s">
        <v>2947</v>
      </c>
      <c r="P197" s="2" t="s">
        <v>311</v>
      </c>
      <c r="Q197" s="2" t="s">
        <v>252</v>
      </c>
      <c r="R197" s="2" t="s">
        <v>253</v>
      </c>
      <c r="S197" s="2" t="s">
        <v>34</v>
      </c>
      <c r="T197" s="118">
        <v>2.54</v>
      </c>
      <c r="U197" s="2" t="s">
        <v>341</v>
      </c>
      <c r="V197" s="129">
        <v>2.7699999999999999E-2</v>
      </c>
      <c r="W197" s="129">
        <v>3.6400000000000002E-2</v>
      </c>
      <c r="X197" s="4" t="s">
        <v>256</v>
      </c>
      <c r="Z197" s="2" t="s">
        <v>2759</v>
      </c>
      <c r="AA197" s="2" t="s">
        <v>2760</v>
      </c>
      <c r="AB197" s="143" t="s">
        <v>2762</v>
      </c>
      <c r="AD197" s="118">
        <v>2118899.9700000002</v>
      </c>
      <c r="AE197" s="127">
        <v>1</v>
      </c>
      <c r="AF197" s="140">
        <v>108.85</v>
      </c>
      <c r="AG197" s="118">
        <v>2306.4229999999998</v>
      </c>
      <c r="AJ197" s="2" t="s">
        <v>36</v>
      </c>
      <c r="AK197" s="129">
        <v>1.4737784520777401E-2</v>
      </c>
      <c r="AL197" s="129">
        <v>4.83993180381934E-4</v>
      </c>
    </row>
    <row r="198" spans="1:38" x14ac:dyDescent="0.2">
      <c r="A198" s="2">
        <v>1038</v>
      </c>
      <c r="B198" s="2">
        <v>1038</v>
      </c>
      <c r="C198" s="2" t="s">
        <v>2948</v>
      </c>
      <c r="D198" s="2" t="s">
        <v>2949</v>
      </c>
      <c r="E198" s="4" t="s">
        <v>245</v>
      </c>
      <c r="F198" s="2" t="s">
        <v>2950</v>
      </c>
      <c r="G198" s="2" t="s">
        <v>2951</v>
      </c>
      <c r="H198" s="2" t="s">
        <v>248</v>
      </c>
      <c r="I198" s="2" t="s">
        <v>269</v>
      </c>
      <c r="J198" s="2" t="s">
        <v>30</v>
      </c>
      <c r="K198" s="2" t="s">
        <v>30</v>
      </c>
      <c r="L198" s="4" t="s">
        <v>2784</v>
      </c>
      <c r="M198" s="2" t="s">
        <v>375</v>
      </c>
      <c r="N198" s="2" t="s">
        <v>250</v>
      </c>
      <c r="O198" s="143" t="s">
        <v>2952</v>
      </c>
      <c r="P198" s="2" t="s">
        <v>340</v>
      </c>
      <c r="Q198" s="2" t="s">
        <v>252</v>
      </c>
      <c r="R198" s="2" t="s">
        <v>253</v>
      </c>
      <c r="S198" s="2" t="s">
        <v>34</v>
      </c>
      <c r="T198" s="118">
        <v>2.77</v>
      </c>
      <c r="U198" s="2" t="s">
        <v>777</v>
      </c>
      <c r="V198" s="129">
        <v>3.1300000000000001E-2</v>
      </c>
      <c r="W198" s="129">
        <v>3.8399999999999997E-2</v>
      </c>
      <c r="X198" s="4" t="s">
        <v>256</v>
      </c>
      <c r="Z198" s="2" t="s">
        <v>2759</v>
      </c>
      <c r="AA198" s="2" t="s">
        <v>2760</v>
      </c>
      <c r="AB198" s="143" t="s">
        <v>2762</v>
      </c>
      <c r="AD198" s="118">
        <v>4865088.1500000004</v>
      </c>
      <c r="AE198" s="127">
        <v>1</v>
      </c>
      <c r="AF198" s="140">
        <v>105.99</v>
      </c>
      <c r="AG198" s="118">
        <v>5156.5069999999996</v>
      </c>
      <c r="AJ198" s="2" t="s">
        <v>36</v>
      </c>
      <c r="AK198" s="129">
        <v>3.2949506931406497E-2</v>
      </c>
      <c r="AL198" s="129">
        <v>1.08207150330264E-3</v>
      </c>
    </row>
    <row r="199" spans="1:38" x14ac:dyDescent="0.2">
      <c r="A199" s="2">
        <v>1038</v>
      </c>
      <c r="B199" s="2">
        <v>1038</v>
      </c>
      <c r="C199" s="2" t="s">
        <v>2953</v>
      </c>
      <c r="D199" s="2" t="s">
        <v>2954</v>
      </c>
      <c r="E199" s="4" t="s">
        <v>266</v>
      </c>
      <c r="F199" s="2" t="s">
        <v>2955</v>
      </c>
      <c r="G199" s="2" t="s">
        <v>2956</v>
      </c>
      <c r="H199" s="2" t="s">
        <v>248</v>
      </c>
      <c r="I199" s="2" t="s">
        <v>302</v>
      </c>
      <c r="J199" s="2" t="s">
        <v>30</v>
      </c>
      <c r="K199" s="2" t="s">
        <v>2957</v>
      </c>
      <c r="L199" s="4" t="s">
        <v>2784</v>
      </c>
      <c r="M199" s="2" t="s">
        <v>271</v>
      </c>
      <c r="N199" s="2" t="s">
        <v>250</v>
      </c>
      <c r="O199" s="143" t="s">
        <v>2958</v>
      </c>
      <c r="P199" s="2" t="s">
        <v>272</v>
      </c>
      <c r="Q199" s="2" t="s">
        <v>272</v>
      </c>
      <c r="R199" s="2" t="s">
        <v>272</v>
      </c>
      <c r="S199" s="2" t="s">
        <v>34</v>
      </c>
      <c r="T199" s="118">
        <v>2.89</v>
      </c>
      <c r="U199" s="2" t="s">
        <v>2959</v>
      </c>
      <c r="V199" s="129">
        <v>9.8500000000000004E-2</v>
      </c>
      <c r="W199" s="129">
        <v>9.5000000000000001E-2</v>
      </c>
      <c r="X199" s="4" t="s">
        <v>256</v>
      </c>
      <c r="Z199" s="2" t="s">
        <v>2759</v>
      </c>
      <c r="AA199" s="2" t="s">
        <v>2760</v>
      </c>
      <c r="AB199" s="143" t="s">
        <v>2762</v>
      </c>
      <c r="AD199" s="118">
        <v>1373883</v>
      </c>
      <c r="AE199" s="127">
        <v>1</v>
      </c>
      <c r="AF199" s="140">
        <v>101.24</v>
      </c>
      <c r="AG199" s="118">
        <v>1390.9190000000001</v>
      </c>
      <c r="AJ199" s="2" t="s">
        <v>36</v>
      </c>
      <c r="AK199" s="129">
        <v>8.8878189767015794E-3</v>
      </c>
      <c r="AL199" s="129">
        <v>2.9187859051190698E-4</v>
      </c>
    </row>
    <row r="200" spans="1:38" x14ac:dyDescent="0.2">
      <c r="A200" s="2">
        <v>1038</v>
      </c>
      <c r="B200" s="2">
        <v>1038</v>
      </c>
      <c r="C200" s="2" t="s">
        <v>2813</v>
      </c>
      <c r="D200" s="2" t="s">
        <v>2814</v>
      </c>
      <c r="E200" s="4" t="s">
        <v>245</v>
      </c>
      <c r="F200" s="2" t="s">
        <v>2815</v>
      </c>
      <c r="G200" s="2" t="s">
        <v>2816</v>
      </c>
      <c r="H200" s="2" t="s">
        <v>248</v>
      </c>
      <c r="I200" s="2" t="s">
        <v>269</v>
      </c>
      <c r="J200" s="2" t="s">
        <v>30</v>
      </c>
      <c r="K200" s="2" t="s">
        <v>30</v>
      </c>
      <c r="L200" s="4" t="s">
        <v>2784</v>
      </c>
      <c r="M200" s="2" t="s">
        <v>178</v>
      </c>
      <c r="N200" s="2" t="s">
        <v>250</v>
      </c>
      <c r="O200" s="143" t="s">
        <v>2817</v>
      </c>
      <c r="P200" s="2" t="s">
        <v>272</v>
      </c>
      <c r="Q200" s="2" t="s">
        <v>272</v>
      </c>
      <c r="R200" s="2" t="s">
        <v>272</v>
      </c>
      <c r="S200" s="2" t="s">
        <v>34</v>
      </c>
      <c r="T200" s="118">
        <v>0.01</v>
      </c>
      <c r="U200" s="2" t="s">
        <v>2786</v>
      </c>
      <c r="V200" s="129">
        <v>1E-4</v>
      </c>
      <c r="W200" s="129">
        <v>5.5E-2</v>
      </c>
      <c r="X200" s="4" t="s">
        <v>256</v>
      </c>
      <c r="Z200" s="2" t="s">
        <v>2787</v>
      </c>
      <c r="AA200" s="2" t="s">
        <v>2788</v>
      </c>
      <c r="AB200" s="143" t="s">
        <v>2789</v>
      </c>
      <c r="AD200" s="118">
        <v>4706.3900000000003</v>
      </c>
      <c r="AE200" s="127">
        <v>1</v>
      </c>
      <c r="AF200" s="140">
        <v>251.18</v>
      </c>
      <c r="AG200" s="118">
        <v>11.821999999999999</v>
      </c>
      <c r="AJ200" s="2" t="s">
        <v>36</v>
      </c>
      <c r="AK200" s="129">
        <v>7.5538139326503101E-5</v>
      </c>
      <c r="AL200" s="129">
        <v>2.4806947232282799E-6</v>
      </c>
    </row>
    <row r="201" spans="1:38" x14ac:dyDescent="0.2">
      <c r="A201" s="2">
        <v>1038</v>
      </c>
      <c r="B201" s="2">
        <v>1038</v>
      </c>
      <c r="C201" s="2" t="s">
        <v>2818</v>
      </c>
      <c r="D201" s="2" t="s">
        <v>2819</v>
      </c>
      <c r="E201" s="4" t="s">
        <v>245</v>
      </c>
      <c r="F201" s="2" t="s">
        <v>2820</v>
      </c>
      <c r="G201" s="2" t="s">
        <v>2821</v>
      </c>
      <c r="H201" s="2" t="s">
        <v>248</v>
      </c>
      <c r="I201" s="2" t="s">
        <v>178</v>
      </c>
      <c r="J201" s="2" t="s">
        <v>30</v>
      </c>
      <c r="K201" s="2" t="s">
        <v>30</v>
      </c>
      <c r="L201" s="4" t="s">
        <v>2784</v>
      </c>
      <c r="M201" s="2" t="s">
        <v>178</v>
      </c>
      <c r="N201" s="2" t="s">
        <v>250</v>
      </c>
      <c r="O201" s="143" t="s">
        <v>3035</v>
      </c>
      <c r="P201" s="2" t="s">
        <v>272</v>
      </c>
      <c r="Q201" s="2" t="s">
        <v>272</v>
      </c>
      <c r="R201" s="2" t="s">
        <v>272</v>
      </c>
      <c r="S201" s="2" t="s">
        <v>34</v>
      </c>
      <c r="T201" s="118">
        <v>0.01</v>
      </c>
      <c r="U201" s="2" t="s">
        <v>2786</v>
      </c>
      <c r="V201" s="129">
        <v>1E-4</v>
      </c>
      <c r="W201" s="129">
        <v>2.5000000000000001E-2</v>
      </c>
      <c r="X201" s="4" t="s">
        <v>256</v>
      </c>
      <c r="Z201" s="2" t="s">
        <v>2787</v>
      </c>
      <c r="AA201" s="2" t="s">
        <v>2788</v>
      </c>
      <c r="AB201" s="143" t="s">
        <v>2789</v>
      </c>
      <c r="AD201" s="118">
        <v>20000</v>
      </c>
      <c r="AE201" s="127">
        <v>1</v>
      </c>
      <c r="AF201" s="140">
        <v>0</v>
      </c>
      <c r="AG201" s="118">
        <v>0</v>
      </c>
      <c r="AJ201" s="2" t="s">
        <v>36</v>
      </c>
      <c r="AK201" s="129">
        <v>1.2779778007677199E-12</v>
      </c>
      <c r="AL201" s="129">
        <v>4.1969167033149799E-14</v>
      </c>
    </row>
    <row r="202" spans="1:38" x14ac:dyDescent="0.2">
      <c r="A202" s="2">
        <v>1038</v>
      </c>
      <c r="B202" s="2">
        <v>1038</v>
      </c>
      <c r="C202" s="2" t="s">
        <v>2961</v>
      </c>
      <c r="D202" s="2" t="s">
        <v>2962</v>
      </c>
      <c r="E202" s="4" t="s">
        <v>245</v>
      </c>
      <c r="F202" s="2" t="s">
        <v>2963</v>
      </c>
      <c r="G202" s="2" t="s">
        <v>2964</v>
      </c>
      <c r="H202" s="2" t="s">
        <v>248</v>
      </c>
      <c r="I202" s="2" t="s">
        <v>302</v>
      </c>
      <c r="J202" s="2" t="s">
        <v>30</v>
      </c>
      <c r="K202" s="2" t="s">
        <v>30</v>
      </c>
      <c r="L202" s="4" t="s">
        <v>2784</v>
      </c>
      <c r="M202" s="2" t="s">
        <v>281</v>
      </c>
      <c r="N202" s="2" t="s">
        <v>250</v>
      </c>
      <c r="O202" s="143" t="s">
        <v>2965</v>
      </c>
      <c r="P202" s="2" t="s">
        <v>346</v>
      </c>
      <c r="Q202" s="2" t="s">
        <v>357</v>
      </c>
      <c r="R202" s="2" t="s">
        <v>253</v>
      </c>
      <c r="S202" s="2" t="s">
        <v>34</v>
      </c>
      <c r="T202" s="118">
        <v>1.34</v>
      </c>
      <c r="U202" s="2" t="s">
        <v>695</v>
      </c>
      <c r="V202" s="129">
        <v>4.8899999999999999E-2</v>
      </c>
      <c r="W202" s="129">
        <v>4.4699999999999997E-2</v>
      </c>
      <c r="X202" s="4" t="s">
        <v>256</v>
      </c>
      <c r="Z202" s="2" t="s">
        <v>2759</v>
      </c>
      <c r="AA202" s="2" t="s">
        <v>2760</v>
      </c>
      <c r="AB202" s="143" t="s">
        <v>2762</v>
      </c>
      <c r="AD202" s="118">
        <v>3656964.13</v>
      </c>
      <c r="AE202" s="127">
        <v>1</v>
      </c>
      <c r="AF202" s="140">
        <v>99.54</v>
      </c>
      <c r="AG202" s="118">
        <v>3640.1419999999998</v>
      </c>
      <c r="AJ202" s="2" t="s">
        <v>36</v>
      </c>
      <c r="AK202" s="129">
        <v>2.3260103945263198E-2</v>
      </c>
      <c r="AL202" s="129">
        <v>7.6386865804769404E-4</v>
      </c>
    </row>
    <row r="203" spans="1:38" x14ac:dyDescent="0.2">
      <c r="A203" s="2">
        <v>1038</v>
      </c>
      <c r="B203" s="2">
        <v>1038</v>
      </c>
      <c r="C203" s="2" t="s">
        <v>2823</v>
      </c>
      <c r="D203" s="2" t="s">
        <v>2824</v>
      </c>
      <c r="E203" s="4" t="s">
        <v>245</v>
      </c>
      <c r="F203" s="2" t="s">
        <v>2825</v>
      </c>
      <c r="G203" s="2" t="s">
        <v>2826</v>
      </c>
      <c r="H203" s="2" t="s">
        <v>248</v>
      </c>
      <c r="I203" s="2" t="s">
        <v>178</v>
      </c>
      <c r="J203" s="2" t="s">
        <v>30</v>
      </c>
      <c r="K203" s="2" t="s">
        <v>30</v>
      </c>
      <c r="L203" s="4" t="s">
        <v>2784</v>
      </c>
      <c r="M203" s="2" t="s">
        <v>178</v>
      </c>
      <c r="N203" s="2" t="s">
        <v>250</v>
      </c>
      <c r="O203" s="143" t="s">
        <v>2827</v>
      </c>
      <c r="P203" s="2" t="s">
        <v>272</v>
      </c>
      <c r="Q203" s="2" t="s">
        <v>272</v>
      </c>
      <c r="R203" s="2" t="s">
        <v>272</v>
      </c>
      <c r="S203" s="2" t="s">
        <v>34</v>
      </c>
      <c r="T203" s="118">
        <v>0.01</v>
      </c>
      <c r="U203" s="2" t="s">
        <v>2828</v>
      </c>
      <c r="V203" s="129">
        <v>1E-4</v>
      </c>
      <c r="W203" s="129">
        <v>0.06</v>
      </c>
      <c r="X203" s="4" t="s">
        <v>256</v>
      </c>
      <c r="Z203" s="2" t="s">
        <v>2787</v>
      </c>
      <c r="AA203" s="2" t="s">
        <v>2788</v>
      </c>
      <c r="AB203" s="143" t="s">
        <v>2789</v>
      </c>
      <c r="AD203" s="118">
        <v>4845602.63</v>
      </c>
      <c r="AE203" s="127">
        <v>1</v>
      </c>
      <c r="AF203" s="140">
        <v>0</v>
      </c>
      <c r="AG203" s="118">
        <v>0</v>
      </c>
      <c r="AJ203" s="2" t="s">
        <v>36</v>
      </c>
      <c r="AK203" s="129">
        <v>3.0962862962408301E-10</v>
      </c>
      <c r="AL203" s="129">
        <v>1.0168295307737E-11</v>
      </c>
    </row>
    <row r="204" spans="1:38" x14ac:dyDescent="0.2">
      <c r="A204" s="2">
        <v>1038</v>
      </c>
      <c r="B204" s="2">
        <v>1038</v>
      </c>
      <c r="C204" s="2" t="s">
        <v>2823</v>
      </c>
      <c r="D204" s="2" t="s">
        <v>2824</v>
      </c>
      <c r="E204" s="4" t="s">
        <v>245</v>
      </c>
      <c r="F204" s="2" t="s">
        <v>2966</v>
      </c>
      <c r="G204" s="2" t="s">
        <v>2967</v>
      </c>
      <c r="H204" s="2" t="s">
        <v>248</v>
      </c>
      <c r="I204" s="2" t="s">
        <v>178</v>
      </c>
      <c r="J204" s="2" t="s">
        <v>30</v>
      </c>
      <c r="K204" s="2" t="s">
        <v>30</v>
      </c>
      <c r="L204" s="4" t="s">
        <v>2784</v>
      </c>
      <c r="M204" s="2" t="s">
        <v>178</v>
      </c>
      <c r="N204" s="2" t="s">
        <v>250</v>
      </c>
      <c r="O204" s="143" t="s">
        <v>2968</v>
      </c>
      <c r="P204" s="2" t="s">
        <v>272</v>
      </c>
      <c r="Q204" s="2" t="s">
        <v>272</v>
      </c>
      <c r="R204" s="2" t="s">
        <v>272</v>
      </c>
      <c r="S204" s="2" t="s">
        <v>34</v>
      </c>
      <c r="T204" s="118">
        <v>0.01</v>
      </c>
      <c r="U204" s="2" t="s">
        <v>2828</v>
      </c>
      <c r="V204" s="129">
        <v>1E-4</v>
      </c>
      <c r="W204" s="129">
        <v>6.4500000000000002E-2</v>
      </c>
      <c r="X204" s="4" t="s">
        <v>256</v>
      </c>
      <c r="Z204" s="2" t="s">
        <v>2787</v>
      </c>
      <c r="AA204" s="2" t="s">
        <v>2788</v>
      </c>
      <c r="AB204" s="143" t="s">
        <v>2789</v>
      </c>
      <c r="AD204" s="118">
        <v>553416.38</v>
      </c>
      <c r="AE204" s="127">
        <v>1</v>
      </c>
      <c r="AF204" s="140">
        <v>0</v>
      </c>
      <c r="AG204" s="118">
        <v>0</v>
      </c>
      <c r="AJ204" s="2" t="s">
        <v>36</v>
      </c>
      <c r="AK204" s="129">
        <v>3.5362692411061497E-11</v>
      </c>
      <c r="AL204" s="129">
        <v>1.1613212245550599E-12</v>
      </c>
    </row>
    <row r="205" spans="1:38" x14ac:dyDescent="0.2">
      <c r="A205" s="2">
        <v>1038</v>
      </c>
      <c r="B205" s="2">
        <v>1038</v>
      </c>
      <c r="C205" s="2" t="s">
        <v>2823</v>
      </c>
      <c r="D205" s="2" t="s">
        <v>2824</v>
      </c>
      <c r="E205" s="4" t="s">
        <v>245</v>
      </c>
      <c r="F205" s="2" t="s">
        <v>2969</v>
      </c>
      <c r="G205" s="2" t="s">
        <v>2970</v>
      </c>
      <c r="H205" s="2" t="s">
        <v>248</v>
      </c>
      <c r="I205" s="2" t="s">
        <v>178</v>
      </c>
      <c r="J205" s="2" t="s">
        <v>30</v>
      </c>
      <c r="K205" s="2" t="s">
        <v>30</v>
      </c>
      <c r="L205" s="4" t="s">
        <v>2784</v>
      </c>
      <c r="M205" s="2" t="s">
        <v>178</v>
      </c>
      <c r="N205" s="2" t="s">
        <v>250</v>
      </c>
      <c r="O205" s="143" t="s">
        <v>2971</v>
      </c>
      <c r="P205" s="2" t="s">
        <v>272</v>
      </c>
      <c r="Q205" s="2" t="s">
        <v>272</v>
      </c>
      <c r="R205" s="2" t="s">
        <v>272</v>
      </c>
      <c r="S205" s="2" t="s">
        <v>34</v>
      </c>
      <c r="T205" s="118">
        <v>0.01</v>
      </c>
      <c r="U205" s="2" t="s">
        <v>2828</v>
      </c>
      <c r="V205" s="129">
        <v>1E-4</v>
      </c>
      <c r="W205" s="129">
        <v>5.7000000000000002E-2</v>
      </c>
      <c r="X205" s="4" t="s">
        <v>256</v>
      </c>
      <c r="Z205" s="2" t="s">
        <v>2787</v>
      </c>
      <c r="AA205" s="2" t="s">
        <v>2788</v>
      </c>
      <c r="AB205" s="143" t="s">
        <v>2789</v>
      </c>
      <c r="AD205" s="118">
        <v>846925.93</v>
      </c>
      <c r="AE205" s="127">
        <v>1</v>
      </c>
      <c r="AF205" s="140">
        <v>0</v>
      </c>
      <c r="AG205" s="118">
        <v>0</v>
      </c>
      <c r="AJ205" s="2" t="s">
        <v>36</v>
      </c>
      <c r="AK205" s="129">
        <v>5.4117626871727593E-11</v>
      </c>
      <c r="AL205" s="129">
        <v>1.7772387910437899E-12</v>
      </c>
    </row>
    <row r="206" spans="1:38" x14ac:dyDescent="0.2">
      <c r="A206" s="2">
        <v>1038</v>
      </c>
      <c r="B206" s="2">
        <v>1038</v>
      </c>
      <c r="C206" s="2" t="s">
        <v>2829</v>
      </c>
      <c r="D206" s="2" t="s">
        <v>2830</v>
      </c>
      <c r="E206" s="4" t="s">
        <v>266</v>
      </c>
      <c r="F206" s="2" t="s">
        <v>2831</v>
      </c>
      <c r="G206" s="2" t="s">
        <v>2832</v>
      </c>
      <c r="H206" s="2" t="s">
        <v>248</v>
      </c>
      <c r="I206" s="2" t="s">
        <v>302</v>
      </c>
      <c r="J206" s="2" t="s">
        <v>30</v>
      </c>
      <c r="K206" s="2" t="s">
        <v>78</v>
      </c>
      <c r="L206" s="4" t="s">
        <v>2784</v>
      </c>
      <c r="M206" s="2" t="s">
        <v>323</v>
      </c>
      <c r="N206" s="2" t="s">
        <v>250</v>
      </c>
      <c r="O206" s="143" t="s">
        <v>2833</v>
      </c>
      <c r="P206" s="2" t="s">
        <v>272</v>
      </c>
      <c r="Q206" s="2" t="s">
        <v>272</v>
      </c>
      <c r="R206" s="2" t="s">
        <v>272</v>
      </c>
      <c r="S206" s="2" t="s">
        <v>34</v>
      </c>
      <c r="T206" s="118">
        <v>0.01</v>
      </c>
      <c r="U206" s="2" t="s">
        <v>2834</v>
      </c>
      <c r="V206" s="129">
        <v>1E-4</v>
      </c>
      <c r="W206" s="129">
        <v>0.03</v>
      </c>
      <c r="X206" s="4" t="s">
        <v>256</v>
      </c>
      <c r="Z206" s="2" t="s">
        <v>2787</v>
      </c>
      <c r="AA206" s="2" t="s">
        <v>2788</v>
      </c>
      <c r="AB206" s="143" t="s">
        <v>2789</v>
      </c>
      <c r="AD206" s="118">
        <v>1034157.46</v>
      </c>
      <c r="AE206" s="127">
        <v>1</v>
      </c>
      <c r="AF206" s="140">
        <v>0</v>
      </c>
      <c r="AG206" s="118">
        <v>0</v>
      </c>
      <c r="AJ206" s="2" t="s">
        <v>36</v>
      </c>
      <c r="AK206" s="129">
        <v>6.6081513818916297E-11</v>
      </c>
      <c r="AL206" s="129">
        <v>2.1701363588658997E-12</v>
      </c>
    </row>
    <row r="207" spans="1:38" x14ac:dyDescent="0.2">
      <c r="A207" s="2">
        <v>1038</v>
      </c>
      <c r="B207" s="2">
        <v>1038</v>
      </c>
      <c r="C207" s="2" t="s">
        <v>2972</v>
      </c>
      <c r="D207" s="2" t="s">
        <v>2973</v>
      </c>
      <c r="E207" s="4" t="s">
        <v>245</v>
      </c>
      <c r="F207" s="2" t="s">
        <v>2974</v>
      </c>
      <c r="G207" s="2" t="s">
        <v>2975</v>
      </c>
      <c r="H207" s="2" t="s">
        <v>33</v>
      </c>
      <c r="I207" s="2" t="s">
        <v>178</v>
      </c>
      <c r="J207" s="2" t="s">
        <v>30</v>
      </c>
      <c r="K207" s="2" t="s">
        <v>30</v>
      </c>
      <c r="L207" s="4" t="s">
        <v>2784</v>
      </c>
      <c r="M207" s="2" t="s">
        <v>281</v>
      </c>
      <c r="N207" s="2" t="s">
        <v>250</v>
      </c>
      <c r="O207" s="143" t="s">
        <v>2976</v>
      </c>
      <c r="P207" s="2" t="s">
        <v>272</v>
      </c>
      <c r="Q207" s="2" t="s">
        <v>272</v>
      </c>
      <c r="R207" s="2" t="s">
        <v>272</v>
      </c>
      <c r="S207" s="2" t="s">
        <v>34</v>
      </c>
      <c r="T207" s="118">
        <v>0.01</v>
      </c>
      <c r="U207" s="2" t="s">
        <v>2977</v>
      </c>
      <c r="V207" s="129">
        <v>1E-4</v>
      </c>
      <c r="W207" s="129">
        <v>0.08</v>
      </c>
      <c r="X207" s="4" t="s">
        <v>256</v>
      </c>
      <c r="Z207" s="2" t="s">
        <v>2787</v>
      </c>
      <c r="AA207" s="2" t="s">
        <v>2788</v>
      </c>
      <c r="AB207" s="143" t="s">
        <v>2789</v>
      </c>
      <c r="AD207" s="118">
        <v>3000</v>
      </c>
      <c r="AE207" s="127">
        <v>1</v>
      </c>
      <c r="AF207" s="140">
        <v>0</v>
      </c>
      <c r="AG207" s="118">
        <v>0</v>
      </c>
      <c r="AJ207" s="2" t="s">
        <v>36</v>
      </c>
      <c r="AK207" s="129">
        <v>1.9169667011515699E-13</v>
      </c>
      <c r="AL207" s="129">
        <v>6.2953750549725006E-15</v>
      </c>
    </row>
    <row r="208" spans="1:38" x14ac:dyDescent="0.2">
      <c r="A208" s="2">
        <v>1038</v>
      </c>
      <c r="B208" s="2">
        <v>1038</v>
      </c>
      <c r="C208" s="2" t="s">
        <v>2835</v>
      </c>
      <c r="D208" s="2" t="s">
        <v>2836</v>
      </c>
      <c r="E208" s="4" t="s">
        <v>245</v>
      </c>
      <c r="F208" s="2" t="s">
        <v>2837</v>
      </c>
      <c r="G208" s="2" t="s">
        <v>2838</v>
      </c>
      <c r="H208" s="2" t="s">
        <v>33</v>
      </c>
      <c r="I208" s="2" t="s">
        <v>178</v>
      </c>
      <c r="J208" s="2" t="s">
        <v>30</v>
      </c>
      <c r="K208" s="2" t="s">
        <v>30</v>
      </c>
      <c r="L208" s="4" t="s">
        <v>2784</v>
      </c>
      <c r="M208" s="2" t="s">
        <v>281</v>
      </c>
      <c r="N208" s="2" t="s">
        <v>250</v>
      </c>
      <c r="O208" s="143" t="s">
        <v>2839</v>
      </c>
      <c r="P208" s="2" t="s">
        <v>272</v>
      </c>
      <c r="Q208" s="2" t="s">
        <v>272</v>
      </c>
      <c r="R208" s="2" t="s">
        <v>272</v>
      </c>
      <c r="S208" s="2" t="s">
        <v>34</v>
      </c>
      <c r="T208" s="118">
        <v>0.01</v>
      </c>
      <c r="U208" s="2" t="s">
        <v>2786</v>
      </c>
      <c r="V208" s="129">
        <v>1E-4</v>
      </c>
      <c r="W208" s="129">
        <v>7.4499999999999997E-2</v>
      </c>
      <c r="X208" s="4" t="s">
        <v>256</v>
      </c>
      <c r="Z208" s="2" t="s">
        <v>2787</v>
      </c>
      <c r="AA208" s="2" t="s">
        <v>2788</v>
      </c>
      <c r="AB208" s="143" t="s">
        <v>2789</v>
      </c>
      <c r="AD208" s="118">
        <v>487072</v>
      </c>
      <c r="AE208" s="127">
        <v>1</v>
      </c>
      <c r="AF208" s="140">
        <v>0</v>
      </c>
      <c r="AG208" s="118">
        <v>0</v>
      </c>
      <c r="AJ208" s="2" t="s">
        <v>36</v>
      </c>
      <c r="AK208" s="129">
        <v>3.11233601687766E-11</v>
      </c>
      <c r="AL208" s="129">
        <v>1.02210030625852E-12</v>
      </c>
    </row>
    <row r="209" spans="1:38" x14ac:dyDescent="0.2">
      <c r="A209" s="2">
        <v>1038</v>
      </c>
      <c r="B209" s="2">
        <v>1038</v>
      </c>
      <c r="C209" s="2" t="s">
        <v>2840</v>
      </c>
      <c r="D209" s="2" t="s">
        <v>2841</v>
      </c>
      <c r="E209" s="4" t="s">
        <v>245</v>
      </c>
      <c r="F209" s="2" t="s">
        <v>2842</v>
      </c>
      <c r="G209" s="2" t="s">
        <v>2843</v>
      </c>
      <c r="H209" s="2" t="s">
        <v>248</v>
      </c>
      <c r="I209" s="2" t="s">
        <v>269</v>
      </c>
      <c r="J209" s="2" t="s">
        <v>30</v>
      </c>
      <c r="K209" s="2" t="s">
        <v>30</v>
      </c>
      <c r="L209" s="4" t="s">
        <v>2784</v>
      </c>
      <c r="M209" s="2" t="s">
        <v>281</v>
      </c>
      <c r="N209" s="2" t="s">
        <v>250</v>
      </c>
      <c r="O209" s="143" t="s">
        <v>2844</v>
      </c>
      <c r="P209" s="2" t="s">
        <v>272</v>
      </c>
      <c r="Q209" s="2" t="s">
        <v>272</v>
      </c>
      <c r="R209" s="2" t="s">
        <v>272</v>
      </c>
      <c r="S209" s="2" t="s">
        <v>34</v>
      </c>
      <c r="T209" s="118">
        <v>0.01</v>
      </c>
      <c r="U209" s="2" t="s">
        <v>2845</v>
      </c>
      <c r="V209" s="129">
        <v>4.1020000000000001E-2</v>
      </c>
      <c r="W209" s="129">
        <v>5.3499999999999999E-2</v>
      </c>
      <c r="X209" s="4" t="s">
        <v>256</v>
      </c>
      <c r="Z209" s="2" t="s">
        <v>2787</v>
      </c>
      <c r="AA209" s="2" t="s">
        <v>2788</v>
      </c>
      <c r="AB209" s="143" t="s">
        <v>2789</v>
      </c>
      <c r="AD209" s="118">
        <v>695648.12</v>
      </c>
      <c r="AE209" s="127">
        <v>1</v>
      </c>
      <c r="AF209" s="140">
        <v>0</v>
      </c>
      <c r="AG209" s="118">
        <v>0</v>
      </c>
      <c r="AJ209" s="2" t="s">
        <v>36</v>
      </c>
      <c r="AK209" s="129">
        <v>4.4451142725289796E-11</v>
      </c>
      <c r="AL209" s="129">
        <v>1.4597886072288299E-12</v>
      </c>
    </row>
    <row r="210" spans="1:38" x14ac:dyDescent="0.2">
      <c r="A210" s="2">
        <v>1038</v>
      </c>
      <c r="B210" s="2">
        <v>1038</v>
      </c>
      <c r="C210" s="2" t="s">
        <v>2846</v>
      </c>
      <c r="D210" s="2" t="s">
        <v>2847</v>
      </c>
      <c r="E210" s="4" t="s">
        <v>245</v>
      </c>
      <c r="F210" s="2" t="s">
        <v>2848</v>
      </c>
      <c r="G210" s="2" t="s">
        <v>2849</v>
      </c>
      <c r="H210" s="2" t="s">
        <v>248</v>
      </c>
      <c r="I210" s="2" t="s">
        <v>269</v>
      </c>
      <c r="J210" s="2" t="s">
        <v>30</v>
      </c>
      <c r="K210" s="2" t="s">
        <v>30</v>
      </c>
      <c r="L210" s="4" t="s">
        <v>2784</v>
      </c>
      <c r="M210" s="2" t="s">
        <v>178</v>
      </c>
      <c r="N210" s="2" t="s">
        <v>250</v>
      </c>
      <c r="O210" s="143" t="s">
        <v>2850</v>
      </c>
      <c r="P210" s="2" t="s">
        <v>272</v>
      </c>
      <c r="Q210" s="2" t="s">
        <v>272</v>
      </c>
      <c r="R210" s="2" t="s">
        <v>272</v>
      </c>
      <c r="S210" s="2" t="s">
        <v>34</v>
      </c>
      <c r="T210" s="118">
        <v>0.01</v>
      </c>
      <c r="U210" s="2" t="s">
        <v>2828</v>
      </c>
      <c r="V210" s="129">
        <v>1E-4</v>
      </c>
      <c r="W210" s="129">
        <v>4.4999999999999998E-2</v>
      </c>
      <c r="X210" s="4" t="s">
        <v>256</v>
      </c>
      <c r="Z210" s="2" t="s">
        <v>2787</v>
      </c>
      <c r="AA210" s="2" t="s">
        <v>2788</v>
      </c>
      <c r="AB210" s="143" t="s">
        <v>2789</v>
      </c>
      <c r="AD210" s="118">
        <v>330751.96999999997</v>
      </c>
      <c r="AE210" s="127">
        <v>1</v>
      </c>
      <c r="AF210" s="140">
        <v>3.06</v>
      </c>
      <c r="AG210" s="118">
        <v>10.121</v>
      </c>
      <c r="AJ210" s="2" t="s">
        <v>36</v>
      </c>
      <c r="AK210" s="129">
        <v>6.4672132308688901E-5</v>
      </c>
      <c r="AL210" s="129">
        <v>2.1238518553474199E-6</v>
      </c>
    </row>
    <row r="211" spans="1:38" x14ac:dyDescent="0.2">
      <c r="A211" s="2">
        <v>1038</v>
      </c>
      <c r="B211" s="2">
        <v>1038</v>
      </c>
      <c r="C211" s="2" t="s">
        <v>2851</v>
      </c>
      <c r="D211" s="2" t="s">
        <v>2852</v>
      </c>
      <c r="E211" s="4" t="s">
        <v>245</v>
      </c>
      <c r="F211" s="2" t="s">
        <v>2853</v>
      </c>
      <c r="G211" s="2" t="s">
        <v>2854</v>
      </c>
      <c r="H211" s="2" t="s">
        <v>248</v>
      </c>
      <c r="I211" s="2" t="s">
        <v>269</v>
      </c>
      <c r="J211" s="2" t="s">
        <v>30</v>
      </c>
      <c r="K211" s="2" t="s">
        <v>2855</v>
      </c>
      <c r="L211" s="4" t="s">
        <v>2784</v>
      </c>
      <c r="M211" s="2" t="s">
        <v>178</v>
      </c>
      <c r="N211" s="2" t="s">
        <v>250</v>
      </c>
      <c r="O211" s="143" t="s">
        <v>2856</v>
      </c>
      <c r="P211" s="2" t="s">
        <v>272</v>
      </c>
      <c r="Q211" s="2" t="s">
        <v>272</v>
      </c>
      <c r="R211" s="2" t="s">
        <v>272</v>
      </c>
      <c r="S211" s="2" t="s">
        <v>34</v>
      </c>
      <c r="T211" s="118">
        <v>0.01</v>
      </c>
      <c r="U211" s="2" t="s">
        <v>2857</v>
      </c>
      <c r="V211" s="129">
        <v>1E-4</v>
      </c>
      <c r="W211" s="129">
        <v>0.13413600000000001</v>
      </c>
      <c r="X211" s="4" t="s">
        <v>256</v>
      </c>
      <c r="Z211" s="2" t="s">
        <v>2787</v>
      </c>
      <c r="AA211" s="2" t="s">
        <v>2788</v>
      </c>
      <c r="AB211" s="143" t="s">
        <v>2789</v>
      </c>
      <c r="AD211" s="118">
        <v>31246.69</v>
      </c>
      <c r="AE211" s="127">
        <v>1</v>
      </c>
      <c r="AF211" s="140">
        <v>0</v>
      </c>
      <c r="AG211" s="118">
        <v>0</v>
      </c>
      <c r="AJ211" s="2" t="s">
        <v>36</v>
      </c>
      <c r="AK211" s="129">
        <v>1.9966288083735298E-12</v>
      </c>
      <c r="AL211" s="129">
        <v>6.5569877592152603E-14</v>
      </c>
    </row>
    <row r="212" spans="1:38" x14ac:dyDescent="0.2">
      <c r="A212" s="2">
        <v>1038</v>
      </c>
      <c r="B212" s="2">
        <v>1038</v>
      </c>
      <c r="C212" s="2" t="s">
        <v>2978</v>
      </c>
      <c r="D212" s="2" t="s">
        <v>2979</v>
      </c>
      <c r="E212" s="4" t="s">
        <v>245</v>
      </c>
      <c r="F212" s="2" t="s">
        <v>2980</v>
      </c>
      <c r="G212" s="2" t="s">
        <v>2981</v>
      </c>
      <c r="H212" s="2" t="s">
        <v>248</v>
      </c>
      <c r="I212" s="2" t="s">
        <v>178</v>
      </c>
      <c r="J212" s="2" t="s">
        <v>30</v>
      </c>
      <c r="K212" s="2" t="s">
        <v>30</v>
      </c>
      <c r="L212" s="4" t="s">
        <v>2784</v>
      </c>
      <c r="M212" s="2" t="s">
        <v>178</v>
      </c>
      <c r="N212" s="2" t="s">
        <v>250</v>
      </c>
      <c r="O212" s="143" t="s">
        <v>2982</v>
      </c>
      <c r="P212" s="2" t="s">
        <v>272</v>
      </c>
      <c r="Q212" s="2" t="s">
        <v>272</v>
      </c>
      <c r="R212" s="2" t="s">
        <v>272</v>
      </c>
      <c r="S212" s="2" t="s">
        <v>34</v>
      </c>
      <c r="T212" s="118">
        <v>0.01</v>
      </c>
      <c r="U212" s="2" t="s">
        <v>2983</v>
      </c>
      <c r="V212" s="129">
        <v>1E-4</v>
      </c>
      <c r="W212" s="129">
        <v>5.8500000000000003E-2</v>
      </c>
      <c r="X212" s="4" t="s">
        <v>256</v>
      </c>
      <c r="Z212" s="2" t="s">
        <v>2787</v>
      </c>
      <c r="AA212" s="2" t="s">
        <v>2788</v>
      </c>
      <c r="AB212" s="143" t="s">
        <v>2789</v>
      </c>
      <c r="AD212" s="118">
        <v>644749.64</v>
      </c>
      <c r="AE212" s="127">
        <v>1</v>
      </c>
      <c r="AF212" s="140">
        <v>0</v>
      </c>
      <c r="AG212" s="118">
        <v>0</v>
      </c>
      <c r="AJ212" s="2" t="s">
        <v>36</v>
      </c>
      <c r="AK212" s="129">
        <v>4.1198786348648797E-11</v>
      </c>
      <c r="AL212" s="129">
        <v>1.3529802667861598E-12</v>
      </c>
    </row>
    <row r="213" spans="1:38" x14ac:dyDescent="0.2">
      <c r="A213" s="2">
        <v>1038</v>
      </c>
      <c r="B213" s="2">
        <v>1038</v>
      </c>
      <c r="C213" s="2" t="s">
        <v>2858</v>
      </c>
      <c r="D213" s="2" t="s">
        <v>2859</v>
      </c>
      <c r="E213" s="4" t="s">
        <v>245</v>
      </c>
      <c r="F213" s="2" t="s">
        <v>2860</v>
      </c>
      <c r="G213" s="2" t="s">
        <v>2861</v>
      </c>
      <c r="H213" s="2" t="s">
        <v>248</v>
      </c>
      <c r="I213" s="2" t="s">
        <v>2862</v>
      </c>
      <c r="J213" s="2" t="s">
        <v>30</v>
      </c>
      <c r="K213" s="2" t="s">
        <v>30</v>
      </c>
      <c r="L213" s="4" t="s">
        <v>2784</v>
      </c>
      <c r="M213" s="2" t="s">
        <v>178</v>
      </c>
      <c r="N213" s="2" t="s">
        <v>250</v>
      </c>
      <c r="O213" s="143" t="s">
        <v>2863</v>
      </c>
      <c r="P213" s="2" t="s">
        <v>272</v>
      </c>
      <c r="Q213" s="2" t="s">
        <v>272</v>
      </c>
      <c r="R213" s="2" t="s">
        <v>272</v>
      </c>
      <c r="S213" s="2" t="s">
        <v>34</v>
      </c>
      <c r="T213" s="118">
        <v>0.01</v>
      </c>
      <c r="U213" s="2" t="s">
        <v>273</v>
      </c>
      <c r="V213" s="129">
        <v>1E-4</v>
      </c>
      <c r="W213" s="129">
        <v>4.4999999999999998E-2</v>
      </c>
      <c r="X213" s="4" t="s">
        <v>256</v>
      </c>
      <c r="Z213" s="2" t="s">
        <v>2787</v>
      </c>
      <c r="AA213" s="2" t="s">
        <v>2788</v>
      </c>
      <c r="AB213" s="143" t="s">
        <v>2789</v>
      </c>
      <c r="AD213" s="118">
        <v>1035351.87</v>
      </c>
      <c r="AE213" s="127">
        <v>1</v>
      </c>
      <c r="AF213" s="140">
        <v>0</v>
      </c>
      <c r="AG213" s="118">
        <v>0</v>
      </c>
      <c r="AJ213" s="2" t="s">
        <v>36</v>
      </c>
      <c r="AK213" s="129">
        <v>6.6157835292167099E-11</v>
      </c>
      <c r="AL213" s="129">
        <v>2.1726427785057E-12</v>
      </c>
    </row>
    <row r="214" spans="1:38" x14ac:dyDescent="0.2">
      <c r="A214" s="2">
        <v>1038</v>
      </c>
      <c r="B214" s="2">
        <v>1038</v>
      </c>
      <c r="C214" s="2" t="s">
        <v>2984</v>
      </c>
      <c r="D214" s="2" t="s">
        <v>2985</v>
      </c>
      <c r="E214" s="4" t="s">
        <v>33</v>
      </c>
      <c r="F214" s="2" t="s">
        <v>2986</v>
      </c>
      <c r="G214" s="2" t="s">
        <v>2987</v>
      </c>
      <c r="H214" s="2" t="s">
        <v>248</v>
      </c>
      <c r="I214" s="2" t="s">
        <v>178</v>
      </c>
      <c r="J214" s="2" t="s">
        <v>30</v>
      </c>
      <c r="K214" s="2" t="s">
        <v>2957</v>
      </c>
      <c r="L214" s="4" t="s">
        <v>2784</v>
      </c>
      <c r="M214" s="2" t="s">
        <v>178</v>
      </c>
      <c r="N214" s="2" t="s">
        <v>250</v>
      </c>
      <c r="O214" s="143" t="s">
        <v>2988</v>
      </c>
      <c r="P214" s="2" t="s">
        <v>272</v>
      </c>
      <c r="Q214" s="2" t="s">
        <v>272</v>
      </c>
      <c r="R214" s="2" t="s">
        <v>272</v>
      </c>
      <c r="S214" s="2" t="s">
        <v>34</v>
      </c>
      <c r="T214" s="118">
        <v>0.01</v>
      </c>
      <c r="U214" s="2" t="s">
        <v>2989</v>
      </c>
      <c r="V214" s="129">
        <v>1E-4</v>
      </c>
      <c r="W214" s="129">
        <v>8.1500000000000003E-2</v>
      </c>
      <c r="X214" s="4" t="s">
        <v>256</v>
      </c>
      <c r="Z214" s="2" t="s">
        <v>2787</v>
      </c>
      <c r="AA214" s="2" t="s">
        <v>2788</v>
      </c>
      <c r="AB214" s="143" t="s">
        <v>2789</v>
      </c>
      <c r="AD214" s="118">
        <v>23453.49</v>
      </c>
      <c r="AE214" s="127">
        <v>1</v>
      </c>
      <c r="AF214" s="140">
        <v>119</v>
      </c>
      <c r="AG214" s="118">
        <v>27.91</v>
      </c>
      <c r="AJ214" s="2" t="s">
        <v>36</v>
      </c>
      <c r="AK214" s="129">
        <v>1.7833958544463899E-4</v>
      </c>
      <c r="AL214" s="129">
        <v>5.8567244639558399E-6</v>
      </c>
    </row>
    <row r="215" spans="1:38" x14ac:dyDescent="0.2">
      <c r="A215" s="2">
        <v>1038</v>
      </c>
      <c r="B215" s="2">
        <v>1038</v>
      </c>
      <c r="C215" s="2" t="s">
        <v>2808</v>
      </c>
      <c r="D215" s="2" t="s">
        <v>2809</v>
      </c>
      <c r="E215" s="4" t="s">
        <v>245</v>
      </c>
      <c r="F215" s="2" t="s">
        <v>2864</v>
      </c>
      <c r="G215" s="2" t="s">
        <v>2865</v>
      </c>
      <c r="H215" s="2" t="s">
        <v>248</v>
      </c>
      <c r="I215" s="2" t="s">
        <v>269</v>
      </c>
      <c r="J215" s="2" t="s">
        <v>30</v>
      </c>
      <c r="K215" s="2" t="s">
        <v>30</v>
      </c>
      <c r="L215" s="4" t="s">
        <v>2784</v>
      </c>
      <c r="M215" s="2" t="s">
        <v>271</v>
      </c>
      <c r="N215" s="2" t="s">
        <v>250</v>
      </c>
      <c r="O215" s="143" t="s">
        <v>2866</v>
      </c>
      <c r="P215" s="2" t="s">
        <v>272</v>
      </c>
      <c r="Q215" s="2" t="s">
        <v>272</v>
      </c>
      <c r="R215" s="2" t="s">
        <v>272</v>
      </c>
      <c r="S215" s="2" t="s">
        <v>34</v>
      </c>
      <c r="T215" s="118">
        <v>0.01</v>
      </c>
      <c r="U215" s="2" t="s">
        <v>2867</v>
      </c>
      <c r="V215" s="129">
        <v>1E-4</v>
      </c>
      <c r="W215" s="129">
        <v>7.0999999999999994E-2</v>
      </c>
      <c r="X215" s="4" t="s">
        <v>256</v>
      </c>
      <c r="Z215" s="2" t="s">
        <v>2787</v>
      </c>
      <c r="AA215" s="2" t="s">
        <v>2788</v>
      </c>
      <c r="AB215" s="143" t="s">
        <v>2789</v>
      </c>
      <c r="AD215" s="118">
        <v>3911.25</v>
      </c>
      <c r="AE215" s="127">
        <v>1</v>
      </c>
      <c r="AF215" s="140">
        <v>0</v>
      </c>
      <c r="AG215" s="118">
        <v>0</v>
      </c>
      <c r="AJ215" s="2" t="s">
        <v>36</v>
      </c>
      <c r="AK215" s="129">
        <v>2.4992453366263599E-13</v>
      </c>
      <c r="AL215" s="129">
        <v>8.2075952279203997E-15</v>
      </c>
    </row>
    <row r="216" spans="1:38" x14ac:dyDescent="0.2">
      <c r="A216" s="2">
        <v>1038</v>
      </c>
      <c r="B216" s="2">
        <v>1038</v>
      </c>
      <c r="C216" s="2" t="s">
        <v>2813</v>
      </c>
      <c r="D216" s="2" t="s">
        <v>2814</v>
      </c>
      <c r="E216" s="4" t="s">
        <v>245</v>
      </c>
      <c r="F216" s="2" t="s">
        <v>2990</v>
      </c>
      <c r="G216" s="2" t="s">
        <v>2991</v>
      </c>
      <c r="H216" s="2" t="s">
        <v>248</v>
      </c>
      <c r="I216" s="2" t="s">
        <v>178</v>
      </c>
      <c r="J216" s="2" t="s">
        <v>30</v>
      </c>
      <c r="K216" s="2" t="s">
        <v>30</v>
      </c>
      <c r="L216" s="4" t="s">
        <v>2784</v>
      </c>
      <c r="M216" s="2" t="s">
        <v>178</v>
      </c>
      <c r="N216" s="2" t="s">
        <v>250</v>
      </c>
      <c r="O216" s="143" t="s">
        <v>2992</v>
      </c>
      <c r="P216" s="2" t="s">
        <v>1006</v>
      </c>
      <c r="Q216" s="2" t="s">
        <v>252</v>
      </c>
      <c r="R216" s="2" t="s">
        <v>253</v>
      </c>
      <c r="S216" s="2" t="s">
        <v>34</v>
      </c>
      <c r="T216" s="118">
        <v>0.01</v>
      </c>
      <c r="U216" s="2" t="s">
        <v>2993</v>
      </c>
      <c r="V216" s="129">
        <v>1E-4</v>
      </c>
      <c r="W216" s="129">
        <v>8.5000000000000006E-2</v>
      </c>
      <c r="X216" s="4" t="s">
        <v>256</v>
      </c>
      <c r="Z216" s="2" t="s">
        <v>2787</v>
      </c>
      <c r="AA216" s="2" t="s">
        <v>2788</v>
      </c>
      <c r="AB216" s="143" t="s">
        <v>2789</v>
      </c>
      <c r="AD216" s="118">
        <v>3706.35</v>
      </c>
      <c r="AE216" s="127">
        <v>1</v>
      </c>
      <c r="AF216" s="140">
        <v>219.86</v>
      </c>
      <c r="AG216" s="118">
        <v>8.1489999999999991</v>
      </c>
      <c r="AJ216" s="2" t="s">
        <v>36</v>
      </c>
      <c r="AK216" s="129">
        <v>5.20698068094765E-5</v>
      </c>
      <c r="AL216" s="129">
        <v>1.7099877776108299E-6</v>
      </c>
    </row>
    <row r="217" spans="1:38" x14ac:dyDescent="0.2">
      <c r="A217" s="2">
        <v>1038</v>
      </c>
      <c r="B217" s="2">
        <v>1038</v>
      </c>
      <c r="C217" s="2" t="s">
        <v>2813</v>
      </c>
      <c r="D217" s="2" t="s">
        <v>2814</v>
      </c>
      <c r="E217" s="4" t="s">
        <v>245</v>
      </c>
      <c r="F217" s="2" t="s">
        <v>2994</v>
      </c>
      <c r="G217" s="2" t="s">
        <v>2995</v>
      </c>
      <c r="H217" s="2" t="s">
        <v>33</v>
      </c>
      <c r="I217" s="2" t="s">
        <v>178</v>
      </c>
      <c r="J217" s="2" t="s">
        <v>30</v>
      </c>
      <c r="K217" s="2" t="s">
        <v>30</v>
      </c>
      <c r="L217" s="4" t="s">
        <v>2784</v>
      </c>
      <c r="M217" s="2" t="s">
        <v>178</v>
      </c>
      <c r="N217" s="2" t="s">
        <v>250</v>
      </c>
      <c r="O217" s="143" t="s">
        <v>2996</v>
      </c>
      <c r="P217" s="2" t="s">
        <v>1006</v>
      </c>
      <c r="Q217" s="2" t="s">
        <v>252</v>
      </c>
      <c r="R217" s="2" t="s">
        <v>253</v>
      </c>
      <c r="S217" s="2" t="s">
        <v>34</v>
      </c>
      <c r="T217" s="118">
        <v>0.01</v>
      </c>
      <c r="U217" s="2" t="s">
        <v>2977</v>
      </c>
      <c r="V217" s="129">
        <v>1E-4</v>
      </c>
      <c r="W217" s="129">
        <v>8.5000000000000006E-2</v>
      </c>
      <c r="X217" s="4" t="s">
        <v>256</v>
      </c>
      <c r="Z217" s="2" t="s">
        <v>2787</v>
      </c>
      <c r="AA217" s="2" t="s">
        <v>2788</v>
      </c>
      <c r="AB217" s="143" t="s">
        <v>2789</v>
      </c>
      <c r="AD217" s="118">
        <v>2017.73</v>
      </c>
      <c r="AE217" s="127">
        <v>1</v>
      </c>
      <c r="AF217" s="140">
        <v>219.86</v>
      </c>
      <c r="AG217" s="118">
        <v>4.4359999999999999</v>
      </c>
      <c r="AJ217" s="2" t="s">
        <v>36</v>
      </c>
      <c r="AK217" s="129">
        <v>2.83467053283379E-5</v>
      </c>
      <c r="AL217" s="129">
        <v>9.3091414424398595E-7</v>
      </c>
    </row>
    <row r="218" spans="1:38" x14ac:dyDescent="0.2">
      <c r="A218" s="2">
        <v>1038</v>
      </c>
      <c r="B218" s="2">
        <v>1038</v>
      </c>
      <c r="C218" s="2" t="s">
        <v>2997</v>
      </c>
      <c r="D218" s="2" t="s">
        <v>2998</v>
      </c>
      <c r="E218" s="4" t="s">
        <v>245</v>
      </c>
      <c r="F218" s="2" t="s">
        <v>2999</v>
      </c>
      <c r="G218" s="2" t="s">
        <v>3000</v>
      </c>
      <c r="H218" s="2" t="s">
        <v>248</v>
      </c>
      <c r="I218" s="2" t="s">
        <v>269</v>
      </c>
      <c r="J218" s="2" t="s">
        <v>30</v>
      </c>
      <c r="K218" s="2" t="s">
        <v>30</v>
      </c>
      <c r="L218" s="4" t="s">
        <v>2784</v>
      </c>
      <c r="M218" s="2" t="s">
        <v>178</v>
      </c>
      <c r="N218" s="2" t="s">
        <v>250</v>
      </c>
      <c r="O218" s="143" t="s">
        <v>2850</v>
      </c>
      <c r="P218" s="2" t="s">
        <v>272</v>
      </c>
      <c r="Q218" s="2" t="s">
        <v>272</v>
      </c>
      <c r="R218" s="2" t="s">
        <v>272</v>
      </c>
      <c r="S218" s="2" t="s">
        <v>34</v>
      </c>
      <c r="T218" s="118">
        <v>0.01</v>
      </c>
      <c r="U218" s="2" t="s">
        <v>2977</v>
      </c>
      <c r="V218" s="129">
        <v>1E-4</v>
      </c>
      <c r="W218" s="129">
        <v>0.05</v>
      </c>
      <c r="X218" s="4" t="s">
        <v>256</v>
      </c>
      <c r="Z218" s="2" t="s">
        <v>2787</v>
      </c>
      <c r="AA218" s="2" t="s">
        <v>2788</v>
      </c>
      <c r="AB218" s="143" t="s">
        <v>2789</v>
      </c>
      <c r="AD218" s="118">
        <v>55055.7</v>
      </c>
      <c r="AE218" s="127">
        <v>1</v>
      </c>
      <c r="AF218" s="140">
        <v>1</v>
      </c>
      <c r="AG218" s="118">
        <v>0.55100000000000005</v>
      </c>
      <c r="AJ218" s="2" t="s">
        <v>36</v>
      </c>
      <c r="AK218" s="129">
        <v>3.5179981202863501E-6</v>
      </c>
      <c r="AL218" s="129">
        <v>1.15532093471349E-7</v>
      </c>
    </row>
    <row r="219" spans="1:38" x14ac:dyDescent="0.2">
      <c r="A219" s="2">
        <v>1038</v>
      </c>
      <c r="B219" s="2">
        <v>1038</v>
      </c>
      <c r="C219" s="2" t="s">
        <v>3001</v>
      </c>
      <c r="D219" s="2" t="s">
        <v>3002</v>
      </c>
      <c r="E219" s="4" t="s">
        <v>245</v>
      </c>
      <c r="F219" s="2" t="s">
        <v>3003</v>
      </c>
      <c r="G219" s="2" t="s">
        <v>3004</v>
      </c>
      <c r="H219" s="2" t="s">
        <v>248</v>
      </c>
      <c r="I219" s="2" t="s">
        <v>287</v>
      </c>
      <c r="J219" s="2" t="s">
        <v>77</v>
      </c>
      <c r="K219" s="2" t="s">
        <v>30</v>
      </c>
      <c r="L219" s="4" t="s">
        <v>2784</v>
      </c>
      <c r="M219" s="2" t="s">
        <v>288</v>
      </c>
      <c r="N219" s="2" t="s">
        <v>250</v>
      </c>
      <c r="O219" s="143" t="s">
        <v>3005</v>
      </c>
      <c r="P219" s="2" t="s">
        <v>1519</v>
      </c>
      <c r="Q219" s="2" t="s">
        <v>357</v>
      </c>
      <c r="R219" s="2" t="s">
        <v>253</v>
      </c>
      <c r="S219" s="2" t="s">
        <v>82</v>
      </c>
      <c r="T219" s="118">
        <v>5.84</v>
      </c>
      <c r="U219" s="2" t="s">
        <v>3006</v>
      </c>
      <c r="V219" s="129">
        <v>6.7299999999999999E-2</v>
      </c>
      <c r="W219" s="129">
        <v>8.5000000000000006E-2</v>
      </c>
      <c r="X219" s="4" t="s">
        <v>256</v>
      </c>
      <c r="Z219" s="2" t="s">
        <v>2759</v>
      </c>
      <c r="AA219" s="2" t="s">
        <v>2760</v>
      </c>
      <c r="AB219" s="143" t="s">
        <v>2762</v>
      </c>
      <c r="AD219" s="118">
        <v>866000</v>
      </c>
      <c r="AE219" s="127">
        <v>3.19</v>
      </c>
      <c r="AF219" s="140">
        <v>113.36</v>
      </c>
      <c r="AG219" s="118">
        <v>3131.6149999999998</v>
      </c>
      <c r="AJ219" s="2" t="s">
        <v>36</v>
      </c>
      <c r="AK219" s="129">
        <v>2.00106744508778E-2</v>
      </c>
      <c r="AL219" s="129">
        <v>6.5715643727955403E-4</v>
      </c>
    </row>
    <row r="220" spans="1:38" x14ac:dyDescent="0.2">
      <c r="A220" s="2">
        <v>1038</v>
      </c>
      <c r="B220" s="2">
        <v>1038</v>
      </c>
      <c r="C220" s="2" t="s">
        <v>1602</v>
      </c>
      <c r="D220" s="7" t="s">
        <v>4632</v>
      </c>
      <c r="E220" s="4" t="s">
        <v>1163</v>
      </c>
      <c r="F220" s="2" t="s">
        <v>3007</v>
      </c>
      <c r="G220" s="2" t="s">
        <v>3008</v>
      </c>
      <c r="H220" s="2" t="s">
        <v>248</v>
      </c>
      <c r="I220" s="2" t="s">
        <v>287</v>
      </c>
      <c r="J220" s="2" t="s">
        <v>77</v>
      </c>
      <c r="K220" s="2" t="s">
        <v>30</v>
      </c>
      <c r="L220" s="4" t="s">
        <v>2784</v>
      </c>
      <c r="M220" s="2" t="s">
        <v>288</v>
      </c>
      <c r="N220" s="2" t="s">
        <v>250</v>
      </c>
      <c r="O220" s="143" t="s">
        <v>3009</v>
      </c>
      <c r="P220" s="2" t="s">
        <v>1519</v>
      </c>
      <c r="Q220" s="2" t="s">
        <v>357</v>
      </c>
      <c r="R220" s="2" t="s">
        <v>253</v>
      </c>
      <c r="S220" s="2" t="s">
        <v>82</v>
      </c>
      <c r="T220" s="118">
        <v>2.12</v>
      </c>
      <c r="U220" s="2" t="s">
        <v>3010</v>
      </c>
      <c r="V220" s="129">
        <v>6.5799999999999997E-2</v>
      </c>
      <c r="W220" s="129">
        <v>5.3749999999999999E-2</v>
      </c>
      <c r="X220" s="4" t="s">
        <v>256</v>
      </c>
      <c r="Z220" s="2" t="s">
        <v>2759</v>
      </c>
      <c r="AA220" s="2" t="s">
        <v>2760</v>
      </c>
      <c r="AB220" s="143" t="s">
        <v>2762</v>
      </c>
      <c r="AD220" s="118">
        <v>922000</v>
      </c>
      <c r="AE220" s="127">
        <v>3.19</v>
      </c>
      <c r="AF220" s="140">
        <v>99.08</v>
      </c>
      <c r="AG220" s="118">
        <v>2914.1210000000001</v>
      </c>
      <c r="AJ220" s="2" t="s">
        <v>36</v>
      </c>
      <c r="AK220" s="129">
        <v>1.8620910653899099E-2</v>
      </c>
      <c r="AL220" s="129">
        <v>6.1151618523684799E-4</v>
      </c>
    </row>
    <row r="221" spans="1:38" x14ac:dyDescent="0.2">
      <c r="A221" s="2">
        <v>1038</v>
      </c>
      <c r="B221" s="2">
        <v>1038</v>
      </c>
      <c r="C221" s="2" t="s">
        <v>3011</v>
      </c>
      <c r="D221" s="2" t="s">
        <v>3012</v>
      </c>
      <c r="E221" s="4" t="s">
        <v>245</v>
      </c>
      <c r="F221" s="2" t="s">
        <v>3013</v>
      </c>
      <c r="G221" s="2" t="s">
        <v>3014</v>
      </c>
      <c r="H221" s="2" t="s">
        <v>248</v>
      </c>
      <c r="I221" s="2" t="s">
        <v>287</v>
      </c>
      <c r="J221" s="2" t="s">
        <v>30</v>
      </c>
      <c r="K221" s="2" t="s">
        <v>30</v>
      </c>
      <c r="L221" s="4" t="s">
        <v>2784</v>
      </c>
      <c r="M221" s="2" t="s">
        <v>1364</v>
      </c>
      <c r="N221" s="2" t="s">
        <v>250</v>
      </c>
      <c r="O221" s="143" t="s">
        <v>3015</v>
      </c>
      <c r="P221" s="2" t="s">
        <v>3016</v>
      </c>
      <c r="Q221" s="2" t="s">
        <v>81</v>
      </c>
      <c r="R221" s="2" t="s">
        <v>253</v>
      </c>
      <c r="S221" s="2" t="s">
        <v>82</v>
      </c>
      <c r="T221" s="118">
        <v>1.45</v>
      </c>
      <c r="U221" s="2" t="s">
        <v>695</v>
      </c>
      <c r="V221" s="129">
        <v>6.4199999999999993E-2</v>
      </c>
      <c r="W221" s="129">
        <v>6.5000000000000002E-2</v>
      </c>
      <c r="X221" s="4" t="s">
        <v>256</v>
      </c>
      <c r="Z221" s="2" t="s">
        <v>2759</v>
      </c>
      <c r="AA221" s="2" t="s">
        <v>2760</v>
      </c>
      <c r="AB221" s="143" t="s">
        <v>2762</v>
      </c>
      <c r="AD221" s="118">
        <v>332000</v>
      </c>
      <c r="AE221" s="127">
        <v>3.19</v>
      </c>
      <c r="AF221" s="140">
        <v>100.28</v>
      </c>
      <c r="AG221" s="118">
        <v>1062.0450000000001</v>
      </c>
      <c r="AJ221" s="2" t="s">
        <v>36</v>
      </c>
      <c r="AK221" s="129">
        <v>6.78635237639468E-3</v>
      </c>
      <c r="AL221" s="129">
        <v>2.2286580898324201E-4</v>
      </c>
    </row>
    <row r="222" spans="1:38" x14ac:dyDescent="0.2">
      <c r="A222" s="2">
        <v>1038</v>
      </c>
      <c r="B222" s="2">
        <v>1038</v>
      </c>
      <c r="C222" s="2" t="s">
        <v>3021</v>
      </c>
      <c r="D222" s="2" t="s">
        <v>3022</v>
      </c>
      <c r="E222" s="4" t="s">
        <v>245</v>
      </c>
      <c r="F222" s="2" t="s">
        <v>3023</v>
      </c>
      <c r="G222" s="2" t="s">
        <v>3024</v>
      </c>
      <c r="H222" s="2" t="s">
        <v>248</v>
      </c>
      <c r="I222" s="2" t="s">
        <v>287</v>
      </c>
      <c r="J222" s="2" t="s">
        <v>30</v>
      </c>
      <c r="K222" s="2" t="s">
        <v>322</v>
      </c>
      <c r="L222" s="4" t="s">
        <v>2784</v>
      </c>
      <c r="M222" s="2" t="s">
        <v>1834</v>
      </c>
      <c r="N222" s="2" t="s">
        <v>250</v>
      </c>
      <c r="O222" s="143" t="s">
        <v>3025</v>
      </c>
      <c r="P222" s="2" t="s">
        <v>1167</v>
      </c>
      <c r="Q222" s="2" t="s">
        <v>357</v>
      </c>
      <c r="R222" s="2" t="s">
        <v>253</v>
      </c>
      <c r="S222" s="2" t="s">
        <v>82</v>
      </c>
      <c r="T222" s="118">
        <v>8.532</v>
      </c>
      <c r="U222" s="2" t="s">
        <v>3026</v>
      </c>
      <c r="V222" s="129">
        <v>5.9799999999999999E-2</v>
      </c>
      <c r="W222" s="129">
        <v>6.3750000000000001E-2</v>
      </c>
      <c r="X222" s="4" t="s">
        <v>256</v>
      </c>
      <c r="Z222" s="2" t="s">
        <v>2759</v>
      </c>
      <c r="AA222" s="2" t="s">
        <v>2760</v>
      </c>
      <c r="AB222" s="143" t="s">
        <v>2762</v>
      </c>
      <c r="AD222" s="118">
        <v>5643667</v>
      </c>
      <c r="AE222" s="127">
        <v>3.19</v>
      </c>
      <c r="AF222" s="140">
        <v>104.69</v>
      </c>
      <c r="AG222" s="118">
        <v>18847.651999999998</v>
      </c>
      <c r="AJ222" s="2" t="s">
        <v>36</v>
      </c>
      <c r="AK222" s="129">
        <v>0.12043440677763401</v>
      </c>
      <c r="AL222" s="129">
        <v>3.9551013574355004E-3</v>
      </c>
    </row>
    <row r="223" spans="1:38" x14ac:dyDescent="0.2">
      <c r="A223" s="2">
        <v>1038</v>
      </c>
      <c r="B223" s="2">
        <v>1162</v>
      </c>
      <c r="C223" s="2" t="s">
        <v>477</v>
      </c>
      <c r="D223" s="2" t="s">
        <v>478</v>
      </c>
      <c r="E223" s="4" t="s">
        <v>245</v>
      </c>
      <c r="F223" s="2" t="s">
        <v>2875</v>
      </c>
      <c r="G223" s="2" t="s">
        <v>2876</v>
      </c>
      <c r="H223" s="2" t="s">
        <v>248</v>
      </c>
      <c r="I223" s="2" t="s">
        <v>269</v>
      </c>
      <c r="J223" s="2" t="s">
        <v>30</v>
      </c>
      <c r="K223" s="2" t="s">
        <v>30</v>
      </c>
      <c r="L223" s="4" t="s">
        <v>2784</v>
      </c>
      <c r="M223" s="2" t="s">
        <v>440</v>
      </c>
      <c r="N223" s="2" t="s">
        <v>250</v>
      </c>
      <c r="O223" s="143" t="s">
        <v>2877</v>
      </c>
      <c r="P223" s="2" t="s">
        <v>251</v>
      </c>
      <c r="Q223" s="2" t="s">
        <v>252</v>
      </c>
      <c r="R223" s="2" t="s">
        <v>253</v>
      </c>
      <c r="S223" s="2" t="s">
        <v>34</v>
      </c>
      <c r="T223" s="118">
        <v>5.37</v>
      </c>
      <c r="U223" s="2" t="s">
        <v>2878</v>
      </c>
      <c r="V223" s="129">
        <v>2.41E-2</v>
      </c>
      <c r="W223" s="129">
        <v>4.9000000000000002E-2</v>
      </c>
      <c r="X223" s="4" t="s">
        <v>256</v>
      </c>
      <c r="Z223" s="2" t="s">
        <v>2759</v>
      </c>
      <c r="AA223" s="2" t="s">
        <v>2760</v>
      </c>
      <c r="AB223" s="143" t="s">
        <v>2762</v>
      </c>
      <c r="AD223" s="118">
        <v>10361891.68</v>
      </c>
      <c r="AE223" s="127">
        <v>1</v>
      </c>
      <c r="AF223" s="140">
        <v>161.76</v>
      </c>
      <c r="AG223" s="118">
        <v>16761.396000000001</v>
      </c>
      <c r="AJ223" s="2" t="s">
        <v>36</v>
      </c>
      <c r="AK223" s="129">
        <v>4.5627366741603198E-2</v>
      </c>
      <c r="AL223" s="129">
        <v>6.76590044499228E-4</v>
      </c>
    </row>
    <row r="224" spans="1:38" x14ac:dyDescent="0.2">
      <c r="A224" s="2">
        <v>1038</v>
      </c>
      <c r="B224" s="2">
        <v>1162</v>
      </c>
      <c r="C224" s="2" t="s">
        <v>2780</v>
      </c>
      <c r="D224" s="2" t="s">
        <v>2781</v>
      </c>
      <c r="E224" s="4" t="s">
        <v>245</v>
      </c>
      <c r="F224" s="2" t="s">
        <v>2782</v>
      </c>
      <c r="G224" s="2" t="s">
        <v>2783</v>
      </c>
      <c r="H224" s="2" t="s">
        <v>248</v>
      </c>
      <c r="I224" s="2" t="s">
        <v>178</v>
      </c>
      <c r="J224" s="2" t="s">
        <v>30</v>
      </c>
      <c r="K224" s="2" t="s">
        <v>30</v>
      </c>
      <c r="L224" s="4" t="s">
        <v>2784</v>
      </c>
      <c r="M224" s="2" t="s">
        <v>2279</v>
      </c>
      <c r="N224" s="2" t="s">
        <v>250</v>
      </c>
      <c r="O224" s="143" t="s">
        <v>3027</v>
      </c>
      <c r="P224" s="2" t="s">
        <v>272</v>
      </c>
      <c r="Q224" s="2" t="s">
        <v>272</v>
      </c>
      <c r="R224" s="2" t="s">
        <v>272</v>
      </c>
      <c r="S224" s="2" t="s">
        <v>34</v>
      </c>
      <c r="T224" s="118">
        <v>0.01</v>
      </c>
      <c r="U224" s="2" t="s">
        <v>2786</v>
      </c>
      <c r="V224" s="129">
        <v>1E-4</v>
      </c>
      <c r="W224" s="129">
        <v>7.0000000000000007E-2</v>
      </c>
      <c r="X224" s="4" t="s">
        <v>256</v>
      </c>
      <c r="Z224" s="2" t="s">
        <v>2787</v>
      </c>
      <c r="AA224" s="2" t="s">
        <v>2788</v>
      </c>
      <c r="AB224" s="143" t="s">
        <v>2789</v>
      </c>
      <c r="AD224" s="118">
        <v>160</v>
      </c>
      <c r="AE224" s="127">
        <v>1</v>
      </c>
      <c r="AF224" s="140">
        <v>0</v>
      </c>
      <c r="AG224" s="118">
        <v>0</v>
      </c>
      <c r="AJ224" s="2" t="s">
        <v>36</v>
      </c>
      <c r="AK224" s="129">
        <v>4.3554717558636002E-15</v>
      </c>
      <c r="AL224" s="129">
        <v>6.4585555546199998E-17</v>
      </c>
    </row>
    <row r="225" spans="1:38" x14ac:dyDescent="0.2">
      <c r="A225" s="2">
        <v>1038</v>
      </c>
      <c r="B225" s="2">
        <v>1162</v>
      </c>
      <c r="C225" s="2" t="s">
        <v>2880</v>
      </c>
      <c r="D225" s="2" t="s">
        <v>2881</v>
      </c>
      <c r="E225" s="4" t="s">
        <v>245</v>
      </c>
      <c r="F225" s="2" t="s">
        <v>2882</v>
      </c>
      <c r="G225" s="2" t="s">
        <v>2883</v>
      </c>
      <c r="H225" s="2" t="s">
        <v>248</v>
      </c>
      <c r="I225" s="2" t="s">
        <v>269</v>
      </c>
      <c r="J225" s="2" t="s">
        <v>30</v>
      </c>
      <c r="K225" s="2" t="s">
        <v>30</v>
      </c>
      <c r="L225" s="4" t="s">
        <v>2784</v>
      </c>
      <c r="M225" s="2" t="s">
        <v>440</v>
      </c>
      <c r="N225" s="2" t="s">
        <v>250</v>
      </c>
      <c r="O225" s="143" t="s">
        <v>2884</v>
      </c>
      <c r="P225" s="2" t="s">
        <v>251</v>
      </c>
      <c r="Q225" s="2" t="s">
        <v>252</v>
      </c>
      <c r="R225" s="2" t="s">
        <v>253</v>
      </c>
      <c r="S225" s="2" t="s">
        <v>34</v>
      </c>
      <c r="T225" s="118">
        <v>0.56999999999999995</v>
      </c>
      <c r="U225" s="2" t="s">
        <v>2885</v>
      </c>
      <c r="V225" s="129">
        <v>2.87E-2</v>
      </c>
      <c r="W225" s="129">
        <v>5.6000000000000001E-2</v>
      </c>
      <c r="X225" s="4" t="s">
        <v>256</v>
      </c>
      <c r="Z225" s="2" t="s">
        <v>2759</v>
      </c>
      <c r="AA225" s="2" t="s">
        <v>2760</v>
      </c>
      <c r="AB225" s="143" t="s">
        <v>2762</v>
      </c>
      <c r="AC225" s="2" t="s">
        <v>2886</v>
      </c>
      <c r="AD225" s="118">
        <v>134732.10999999999</v>
      </c>
      <c r="AE225" s="127">
        <v>1</v>
      </c>
      <c r="AF225" s="140">
        <v>144.75</v>
      </c>
      <c r="AG225" s="118">
        <v>195.02500000000001</v>
      </c>
      <c r="AJ225" s="2" t="s">
        <v>36</v>
      </c>
      <c r="AK225" s="129">
        <v>5.30890437396522E-4</v>
      </c>
      <c r="AL225" s="129">
        <v>7.8723628013976907E-6</v>
      </c>
    </row>
    <row r="226" spans="1:38" x14ac:dyDescent="0.2">
      <c r="A226" s="2">
        <v>1038</v>
      </c>
      <c r="B226" s="2">
        <v>1162</v>
      </c>
      <c r="C226" s="2" t="s">
        <v>2887</v>
      </c>
      <c r="D226" s="2" t="s">
        <v>2888</v>
      </c>
      <c r="E226" s="4" t="s">
        <v>245</v>
      </c>
      <c r="F226" s="2" t="s">
        <v>2889</v>
      </c>
      <c r="G226" s="2" t="s">
        <v>2890</v>
      </c>
      <c r="H226" s="2" t="s">
        <v>248</v>
      </c>
      <c r="I226" s="2" t="s">
        <v>178</v>
      </c>
      <c r="J226" s="2" t="s">
        <v>30</v>
      </c>
      <c r="K226" s="2" t="s">
        <v>2855</v>
      </c>
      <c r="L226" s="4" t="s">
        <v>2784</v>
      </c>
      <c r="M226" s="2" t="s">
        <v>178</v>
      </c>
      <c r="N226" s="2" t="s">
        <v>250</v>
      </c>
      <c r="O226" s="143" t="s">
        <v>2891</v>
      </c>
      <c r="P226" s="2" t="s">
        <v>272</v>
      </c>
      <c r="Q226" s="2" t="s">
        <v>272</v>
      </c>
      <c r="R226" s="2" t="s">
        <v>272</v>
      </c>
      <c r="S226" s="2" t="s">
        <v>34</v>
      </c>
      <c r="T226" s="118">
        <v>0.01</v>
      </c>
      <c r="U226" s="2" t="s">
        <v>2892</v>
      </c>
      <c r="V226" s="129">
        <v>1E-4</v>
      </c>
      <c r="W226" s="129">
        <v>8.4000000000000005E-2</v>
      </c>
      <c r="X226" s="4" t="s">
        <v>256</v>
      </c>
      <c r="Z226" s="2" t="s">
        <v>2787</v>
      </c>
      <c r="AA226" s="2" t="s">
        <v>2788</v>
      </c>
      <c r="AB226" s="143" t="s">
        <v>2789</v>
      </c>
      <c r="AD226" s="118">
        <v>88239</v>
      </c>
      <c r="AE226" s="127">
        <v>1</v>
      </c>
      <c r="AF226" s="140">
        <v>0</v>
      </c>
      <c r="AG226" s="118">
        <v>0</v>
      </c>
      <c r="AJ226" s="2" t="s">
        <v>36</v>
      </c>
      <c r="AK226" s="129">
        <v>2.4020154516603099E-12</v>
      </c>
      <c r="AL226" s="129">
        <v>3.5618530223985799E-14</v>
      </c>
    </row>
    <row r="227" spans="1:38" x14ac:dyDescent="0.2">
      <c r="A227" s="2">
        <v>1038</v>
      </c>
      <c r="B227" s="2">
        <v>1162</v>
      </c>
      <c r="C227" s="2" t="s">
        <v>2790</v>
      </c>
      <c r="D227" s="2" t="s">
        <v>2791</v>
      </c>
      <c r="E227" s="4" t="s">
        <v>245</v>
      </c>
      <c r="F227" s="2" t="s">
        <v>2792</v>
      </c>
      <c r="G227" s="2" t="s">
        <v>2793</v>
      </c>
      <c r="H227" s="2" t="s">
        <v>33</v>
      </c>
      <c r="I227" s="2" t="s">
        <v>178</v>
      </c>
      <c r="J227" s="2" t="s">
        <v>30</v>
      </c>
      <c r="K227" s="2" t="s">
        <v>30</v>
      </c>
      <c r="L227" s="4" t="s">
        <v>2784</v>
      </c>
      <c r="M227" s="2" t="s">
        <v>178</v>
      </c>
      <c r="N227" s="2" t="s">
        <v>250</v>
      </c>
      <c r="O227" s="143" t="s">
        <v>3029</v>
      </c>
      <c r="P227" s="2" t="s">
        <v>272</v>
      </c>
      <c r="Q227" s="2" t="s">
        <v>272</v>
      </c>
      <c r="R227" s="2" t="s">
        <v>272</v>
      </c>
      <c r="S227" s="2" t="s">
        <v>34</v>
      </c>
      <c r="T227" s="118">
        <v>0.01</v>
      </c>
      <c r="U227" s="2" t="s">
        <v>2795</v>
      </c>
      <c r="V227" s="129">
        <v>1E-4</v>
      </c>
      <c r="W227" s="129">
        <v>6.4169000000000004E-2</v>
      </c>
      <c r="X227" s="4" t="s">
        <v>256</v>
      </c>
      <c r="Z227" s="2" t="s">
        <v>2787</v>
      </c>
      <c r="AA227" s="2" t="s">
        <v>2788</v>
      </c>
      <c r="AB227" s="143" t="s">
        <v>2789</v>
      </c>
      <c r="AD227" s="118">
        <v>10000</v>
      </c>
      <c r="AE227" s="127">
        <v>1</v>
      </c>
      <c r="AF227" s="140">
        <v>3</v>
      </c>
      <c r="AG227" s="118">
        <v>0.3</v>
      </c>
      <c r="AJ227" s="2" t="s">
        <v>36</v>
      </c>
      <c r="AK227" s="129">
        <v>8.1665095422442595E-7</v>
      </c>
      <c r="AL227" s="129">
        <v>1.21097916649052E-8</v>
      </c>
    </row>
    <row r="228" spans="1:38" x14ac:dyDescent="0.2">
      <c r="A228" s="2">
        <v>1038</v>
      </c>
      <c r="B228" s="2">
        <v>1162</v>
      </c>
      <c r="C228" s="2" t="s">
        <v>477</v>
      </c>
      <c r="D228" s="2" t="s">
        <v>478</v>
      </c>
      <c r="E228" s="4" t="s">
        <v>245</v>
      </c>
      <c r="F228" s="2" t="s">
        <v>2893</v>
      </c>
      <c r="G228" s="2" t="s">
        <v>2894</v>
      </c>
      <c r="H228" s="2" t="s">
        <v>248</v>
      </c>
      <c r="I228" s="2" t="s">
        <v>269</v>
      </c>
      <c r="J228" s="2" t="s">
        <v>30</v>
      </c>
      <c r="K228" s="2" t="s">
        <v>30</v>
      </c>
      <c r="L228" s="4" t="s">
        <v>2784</v>
      </c>
      <c r="M228" s="2" t="s">
        <v>440</v>
      </c>
      <c r="N228" s="2" t="s">
        <v>250</v>
      </c>
      <c r="O228" s="143" t="s">
        <v>2895</v>
      </c>
      <c r="P228" s="2" t="s">
        <v>251</v>
      </c>
      <c r="Q228" s="2" t="s">
        <v>252</v>
      </c>
      <c r="R228" s="2" t="s">
        <v>253</v>
      </c>
      <c r="S228" s="2" t="s">
        <v>34</v>
      </c>
      <c r="T228" s="118">
        <v>9.27</v>
      </c>
      <c r="U228" s="2" t="s">
        <v>2896</v>
      </c>
      <c r="V228" s="129">
        <v>2.58E-2</v>
      </c>
      <c r="W228" s="129">
        <v>4.1000000000000002E-2</v>
      </c>
      <c r="X228" s="4" t="s">
        <v>256</v>
      </c>
      <c r="Z228" s="2" t="s">
        <v>2759</v>
      </c>
      <c r="AA228" s="2" t="s">
        <v>2760</v>
      </c>
      <c r="AB228" s="143" t="s">
        <v>2762</v>
      </c>
      <c r="AD228" s="118">
        <v>89927901.689999998</v>
      </c>
      <c r="AE228" s="127">
        <v>1</v>
      </c>
      <c r="AF228" s="140">
        <v>142.11000000000001</v>
      </c>
      <c r="AG228" s="118">
        <v>127796.541</v>
      </c>
      <c r="AJ228" s="2" t="s">
        <v>36</v>
      </c>
      <c r="AK228" s="129">
        <v>0.34788389076361498</v>
      </c>
      <c r="AL228" s="129">
        <v>5.1586316270516401E-3</v>
      </c>
    </row>
    <row r="229" spans="1:38" x14ac:dyDescent="0.2">
      <c r="A229" s="2">
        <v>1038</v>
      </c>
      <c r="B229" s="2">
        <v>1162</v>
      </c>
      <c r="C229" s="2" t="s">
        <v>2796</v>
      </c>
      <c r="D229" s="2" t="s">
        <v>2797</v>
      </c>
      <c r="E229" s="4" t="s">
        <v>245</v>
      </c>
      <c r="F229" s="2" t="s">
        <v>2798</v>
      </c>
      <c r="G229" s="2" t="s">
        <v>2799</v>
      </c>
      <c r="H229" s="2" t="s">
        <v>248</v>
      </c>
      <c r="I229" s="2" t="s">
        <v>178</v>
      </c>
      <c r="J229" s="2" t="s">
        <v>30</v>
      </c>
      <c r="K229" s="2" t="s">
        <v>30</v>
      </c>
      <c r="L229" s="4" t="s">
        <v>2784</v>
      </c>
      <c r="M229" s="2" t="s">
        <v>2484</v>
      </c>
      <c r="N229" s="2" t="s">
        <v>250</v>
      </c>
      <c r="O229" s="143" t="s">
        <v>2800</v>
      </c>
      <c r="P229" s="2" t="s">
        <v>272</v>
      </c>
      <c r="Q229" s="2" t="s">
        <v>272</v>
      </c>
      <c r="R229" s="2" t="s">
        <v>272</v>
      </c>
      <c r="S229" s="2" t="s">
        <v>34</v>
      </c>
      <c r="T229" s="118">
        <v>0.01</v>
      </c>
      <c r="U229" s="2" t="s">
        <v>2801</v>
      </c>
      <c r="V229" s="129">
        <v>1E-4</v>
      </c>
      <c r="W229" s="129">
        <v>0.06</v>
      </c>
      <c r="X229" s="4" t="s">
        <v>256</v>
      </c>
      <c r="Z229" s="2" t="s">
        <v>2787</v>
      </c>
      <c r="AA229" s="2" t="s">
        <v>2788</v>
      </c>
      <c r="AB229" s="143" t="s">
        <v>2789</v>
      </c>
      <c r="AD229" s="118">
        <v>3144460.56</v>
      </c>
      <c r="AE229" s="127">
        <v>1</v>
      </c>
      <c r="AF229" s="140">
        <v>0</v>
      </c>
      <c r="AG229" s="118">
        <v>0</v>
      </c>
      <c r="AJ229" s="2" t="s">
        <v>36</v>
      </c>
      <c r="AK229" s="129">
        <v>8.5597557228169098E-11</v>
      </c>
      <c r="AL229" s="129">
        <v>1.2692920760037099E-12</v>
      </c>
    </row>
    <row r="230" spans="1:38" x14ac:dyDescent="0.2">
      <c r="A230" s="2">
        <v>1038</v>
      </c>
      <c r="B230" s="2">
        <v>1162</v>
      </c>
      <c r="C230" s="2" t="s">
        <v>2802</v>
      </c>
      <c r="D230" s="2" t="s">
        <v>2803</v>
      </c>
      <c r="E230" s="4" t="s">
        <v>33</v>
      </c>
      <c r="F230" s="2" t="s">
        <v>2804</v>
      </c>
      <c r="G230" s="2" t="s">
        <v>2805</v>
      </c>
      <c r="H230" s="2" t="s">
        <v>248</v>
      </c>
      <c r="I230" s="2" t="s">
        <v>178</v>
      </c>
      <c r="J230" s="2" t="s">
        <v>30</v>
      </c>
      <c r="K230" s="2" t="s">
        <v>78</v>
      </c>
      <c r="L230" s="4" t="s">
        <v>2784</v>
      </c>
      <c r="M230" s="2" t="s">
        <v>271</v>
      </c>
      <c r="N230" s="2" t="s">
        <v>250</v>
      </c>
      <c r="O230" s="143" t="s">
        <v>3017</v>
      </c>
      <c r="P230" s="2" t="s">
        <v>272</v>
      </c>
      <c r="Q230" s="2" t="s">
        <v>272</v>
      </c>
      <c r="R230" s="2" t="s">
        <v>272</v>
      </c>
      <c r="S230" s="2" t="s">
        <v>34</v>
      </c>
      <c r="T230" s="118">
        <v>0.01</v>
      </c>
      <c r="U230" s="2" t="s">
        <v>2807</v>
      </c>
      <c r="V230" s="129">
        <v>1E-4</v>
      </c>
      <c r="W230" s="129">
        <v>8.8499999999999995E-2</v>
      </c>
      <c r="X230" s="4" t="s">
        <v>256</v>
      </c>
      <c r="Z230" s="2" t="s">
        <v>2787</v>
      </c>
      <c r="AA230" s="2" t="s">
        <v>2788</v>
      </c>
      <c r="AB230" s="143">
        <v>46002</v>
      </c>
      <c r="AD230" s="118">
        <v>504308.2</v>
      </c>
      <c r="AE230" s="127">
        <v>1</v>
      </c>
      <c r="AF230" s="140">
        <v>0</v>
      </c>
      <c r="AG230" s="118">
        <v>0</v>
      </c>
      <c r="AJ230" s="2" t="s">
        <v>36</v>
      </c>
      <c r="AK230" s="129">
        <v>1.3728125758440098E-11</v>
      </c>
      <c r="AL230" s="129">
        <v>2.0356890789677901E-13</v>
      </c>
    </row>
    <row r="231" spans="1:38" x14ac:dyDescent="0.2">
      <c r="A231" s="2">
        <v>1038</v>
      </c>
      <c r="B231" s="2">
        <v>1162</v>
      </c>
      <c r="C231" s="2" t="s">
        <v>2897</v>
      </c>
      <c r="D231" s="2" t="s">
        <v>2898</v>
      </c>
      <c r="E231" s="4" t="s">
        <v>245</v>
      </c>
      <c r="F231" s="2" t="s">
        <v>2899</v>
      </c>
      <c r="G231" s="2" t="s">
        <v>2900</v>
      </c>
      <c r="H231" s="2" t="s">
        <v>248</v>
      </c>
      <c r="I231" s="2" t="s">
        <v>302</v>
      </c>
      <c r="J231" s="2" t="s">
        <v>30</v>
      </c>
      <c r="K231" s="2" t="s">
        <v>30</v>
      </c>
      <c r="L231" s="4" t="s">
        <v>2784</v>
      </c>
      <c r="M231" s="2" t="s">
        <v>281</v>
      </c>
      <c r="N231" s="2" t="s">
        <v>250</v>
      </c>
      <c r="O231" s="143" t="s">
        <v>2877</v>
      </c>
      <c r="P231" s="2" t="s">
        <v>346</v>
      </c>
      <c r="Q231" s="2" t="s">
        <v>357</v>
      </c>
      <c r="R231" s="2" t="s">
        <v>253</v>
      </c>
      <c r="S231" s="2" t="s">
        <v>34</v>
      </c>
      <c r="T231" s="118">
        <v>1.79</v>
      </c>
      <c r="U231" s="2" t="s">
        <v>297</v>
      </c>
      <c r="V231" s="129">
        <v>4.8899999999999999E-2</v>
      </c>
      <c r="W231" s="129">
        <v>4.5999999999999999E-2</v>
      </c>
      <c r="X231" s="4" t="s">
        <v>256</v>
      </c>
      <c r="Z231" s="2" t="s">
        <v>2759</v>
      </c>
      <c r="AA231" s="2" t="s">
        <v>2760</v>
      </c>
      <c r="AB231" s="143" t="s">
        <v>2762</v>
      </c>
      <c r="AD231" s="118">
        <v>600470.71</v>
      </c>
      <c r="AE231" s="127">
        <v>1</v>
      </c>
      <c r="AF231" s="140">
        <v>99.6</v>
      </c>
      <c r="AG231" s="118">
        <v>598.06899999999996</v>
      </c>
      <c r="AJ231" s="2" t="s">
        <v>36</v>
      </c>
      <c r="AK231" s="129">
        <v>1.6280449279736601E-3</v>
      </c>
      <c r="AL231" s="129">
        <v>2.41416296606061E-5</v>
      </c>
    </row>
    <row r="232" spans="1:38" x14ac:dyDescent="0.2">
      <c r="A232" s="2">
        <v>1038</v>
      </c>
      <c r="B232" s="2">
        <v>1162</v>
      </c>
      <c r="C232" s="2" t="s">
        <v>2773</v>
      </c>
      <c r="D232" s="2" t="s">
        <v>2774</v>
      </c>
      <c r="E232" s="4" t="s">
        <v>245</v>
      </c>
      <c r="F232" s="2" t="s">
        <v>2902</v>
      </c>
      <c r="G232" s="2" t="s">
        <v>2903</v>
      </c>
      <c r="H232" s="2" t="s">
        <v>248</v>
      </c>
      <c r="I232" s="2" t="s">
        <v>302</v>
      </c>
      <c r="J232" s="2" t="s">
        <v>30</v>
      </c>
      <c r="K232" s="2" t="s">
        <v>30</v>
      </c>
      <c r="L232" s="4" t="s">
        <v>2784</v>
      </c>
      <c r="M232" s="2" t="s">
        <v>363</v>
      </c>
      <c r="N232" s="2" t="s">
        <v>250</v>
      </c>
      <c r="O232" s="143" t="s">
        <v>2904</v>
      </c>
      <c r="P232" s="2" t="s">
        <v>251</v>
      </c>
      <c r="Q232" s="2" t="s">
        <v>252</v>
      </c>
      <c r="R232" s="2" t="s">
        <v>253</v>
      </c>
      <c r="S232" s="2" t="s">
        <v>34</v>
      </c>
      <c r="T232" s="118">
        <v>4.18</v>
      </c>
      <c r="U232" s="2" t="s">
        <v>2905</v>
      </c>
      <c r="V232" s="129">
        <v>4.3099999999999999E-2</v>
      </c>
      <c r="W232" s="129">
        <v>3.7400000000000003E-2</v>
      </c>
      <c r="X232" s="4" t="s">
        <v>256</v>
      </c>
      <c r="Z232" s="2" t="s">
        <v>2759</v>
      </c>
      <c r="AA232" s="2" t="s">
        <v>2760</v>
      </c>
      <c r="AB232" s="143" t="s">
        <v>2762</v>
      </c>
      <c r="AD232" s="118">
        <v>19411382.68</v>
      </c>
      <c r="AE232" s="127">
        <v>1</v>
      </c>
      <c r="AF232" s="140">
        <v>98.91</v>
      </c>
      <c r="AG232" s="118">
        <v>19199.798999999999</v>
      </c>
      <c r="AJ232" s="2" t="s">
        <v>36</v>
      </c>
      <c r="AK232" s="129">
        <v>5.22651128492784E-2</v>
      </c>
      <c r="AL232" s="129">
        <v>7.7501853720186701E-4</v>
      </c>
    </row>
    <row r="233" spans="1:38" x14ac:dyDescent="0.2">
      <c r="A233" s="2">
        <v>1038</v>
      </c>
      <c r="B233" s="2">
        <v>1162</v>
      </c>
      <c r="C233" s="2" t="s">
        <v>2773</v>
      </c>
      <c r="D233" s="2" t="s">
        <v>2774</v>
      </c>
      <c r="E233" s="4" t="s">
        <v>245</v>
      </c>
      <c r="F233" s="2" t="s">
        <v>2906</v>
      </c>
      <c r="G233" s="2" t="s">
        <v>2907</v>
      </c>
      <c r="H233" s="2" t="s">
        <v>248</v>
      </c>
      <c r="I233" s="2" t="s">
        <v>302</v>
      </c>
      <c r="J233" s="2" t="s">
        <v>30</v>
      </c>
      <c r="K233" s="2" t="s">
        <v>30</v>
      </c>
      <c r="L233" s="4" t="s">
        <v>2784</v>
      </c>
      <c r="M233" s="2" t="s">
        <v>363</v>
      </c>
      <c r="N233" s="2" t="s">
        <v>250</v>
      </c>
      <c r="O233" s="143" t="s">
        <v>2904</v>
      </c>
      <c r="P233" s="2" t="s">
        <v>251</v>
      </c>
      <c r="Q233" s="2" t="s">
        <v>252</v>
      </c>
      <c r="R233" s="2" t="s">
        <v>253</v>
      </c>
      <c r="S233" s="2" t="s">
        <v>34</v>
      </c>
      <c r="T233" s="118">
        <v>0.2</v>
      </c>
      <c r="U233" s="2" t="s">
        <v>2908</v>
      </c>
      <c r="V233" s="129">
        <v>4.4499999999999998E-2</v>
      </c>
      <c r="W233" s="129">
        <v>2.5000000000000001E-2</v>
      </c>
      <c r="X233" s="4" t="s">
        <v>256</v>
      </c>
      <c r="Z233" s="2" t="s">
        <v>2759</v>
      </c>
      <c r="AA233" s="2" t="s">
        <v>2760</v>
      </c>
      <c r="AB233" s="143" t="s">
        <v>2762</v>
      </c>
      <c r="AD233" s="118">
        <v>2517071.1800000002</v>
      </c>
      <c r="AE233" s="127">
        <v>1</v>
      </c>
      <c r="AF233" s="140">
        <v>100.36</v>
      </c>
      <c r="AG233" s="118">
        <v>2526.1329999999998</v>
      </c>
      <c r="AJ233" s="2" t="s">
        <v>36</v>
      </c>
      <c r="AK233" s="129">
        <v>6.87656209296465E-3</v>
      </c>
      <c r="AL233" s="129">
        <v>1.01969799809604E-4</v>
      </c>
    </row>
    <row r="234" spans="1:38" x14ac:dyDescent="0.2">
      <c r="A234" s="2">
        <v>1038</v>
      </c>
      <c r="B234" s="2">
        <v>1162</v>
      </c>
      <c r="C234" s="2" t="s">
        <v>2909</v>
      </c>
      <c r="D234" s="2" t="s">
        <v>2910</v>
      </c>
      <c r="E234" s="4" t="s">
        <v>245</v>
      </c>
      <c r="F234" s="2" t="s">
        <v>2911</v>
      </c>
      <c r="G234" s="2" t="s">
        <v>2912</v>
      </c>
      <c r="H234" s="2" t="s">
        <v>248</v>
      </c>
      <c r="I234" s="2" t="s">
        <v>302</v>
      </c>
      <c r="J234" s="2" t="s">
        <v>30</v>
      </c>
      <c r="K234" s="2" t="s">
        <v>30</v>
      </c>
      <c r="L234" s="4" t="s">
        <v>2784</v>
      </c>
      <c r="M234" s="2" t="s">
        <v>369</v>
      </c>
      <c r="N234" s="2" t="s">
        <v>250</v>
      </c>
      <c r="O234" s="143" t="s">
        <v>2913</v>
      </c>
      <c r="P234" s="2" t="s">
        <v>324</v>
      </c>
      <c r="Q234" s="2" t="s">
        <v>357</v>
      </c>
      <c r="R234" s="2" t="s">
        <v>253</v>
      </c>
      <c r="S234" s="2" t="s">
        <v>34</v>
      </c>
      <c r="T234" s="118">
        <v>0.5</v>
      </c>
      <c r="U234" s="2" t="s">
        <v>388</v>
      </c>
      <c r="V234" s="129">
        <v>0.05</v>
      </c>
      <c r="W234" s="129">
        <v>4.2999999999999997E-2</v>
      </c>
      <c r="X234" s="4" t="s">
        <v>256</v>
      </c>
      <c r="Z234" s="2" t="s">
        <v>2759</v>
      </c>
      <c r="AA234" s="2" t="s">
        <v>2760</v>
      </c>
      <c r="AB234" s="143" t="s">
        <v>2762</v>
      </c>
      <c r="AD234" s="118">
        <v>5892913.6299999999</v>
      </c>
      <c r="AE234" s="127">
        <v>1</v>
      </c>
      <c r="AF234" s="140">
        <v>99.71</v>
      </c>
      <c r="AG234" s="118">
        <v>5875.8239999999996</v>
      </c>
      <c r="AJ234" s="2" t="s">
        <v>36</v>
      </c>
      <c r="AK234" s="129">
        <v>1.5994991412794101E-2</v>
      </c>
      <c r="AL234" s="129">
        <v>2.3718335561713499E-4</v>
      </c>
    </row>
    <row r="235" spans="1:38" x14ac:dyDescent="0.2">
      <c r="A235" s="2">
        <v>1038</v>
      </c>
      <c r="B235" s="2">
        <v>1162</v>
      </c>
      <c r="C235" s="2" t="s">
        <v>1174</v>
      </c>
      <c r="D235" s="2" t="s">
        <v>1175</v>
      </c>
      <c r="E235" s="4" t="s">
        <v>1163</v>
      </c>
      <c r="F235" s="2" t="s">
        <v>2914</v>
      </c>
      <c r="G235" s="2" t="s">
        <v>2915</v>
      </c>
      <c r="H235" s="2" t="s">
        <v>248</v>
      </c>
      <c r="I235" s="2" t="s">
        <v>302</v>
      </c>
      <c r="J235" s="2" t="s">
        <v>30</v>
      </c>
      <c r="K235" s="2" t="s">
        <v>78</v>
      </c>
      <c r="L235" s="4" t="s">
        <v>2784</v>
      </c>
      <c r="M235" s="2" t="s">
        <v>296</v>
      </c>
      <c r="N235" s="2" t="s">
        <v>250</v>
      </c>
      <c r="O235" s="143" t="s">
        <v>2916</v>
      </c>
      <c r="P235" s="2" t="s">
        <v>311</v>
      </c>
      <c r="Q235" s="2" t="s">
        <v>252</v>
      </c>
      <c r="R235" s="2" t="s">
        <v>253</v>
      </c>
      <c r="S235" s="2" t="s">
        <v>34</v>
      </c>
      <c r="T235" s="118">
        <v>2.75</v>
      </c>
      <c r="U235" s="2" t="s">
        <v>2917</v>
      </c>
      <c r="V235" s="129">
        <v>4.7699999999999999E-2</v>
      </c>
      <c r="W235" s="129">
        <v>3.3500000000000002E-2</v>
      </c>
      <c r="X235" s="4" t="s">
        <v>256</v>
      </c>
      <c r="Z235" s="2" t="s">
        <v>2759</v>
      </c>
      <c r="AA235" s="2" t="s">
        <v>2760</v>
      </c>
      <c r="AB235" s="143" t="s">
        <v>2762</v>
      </c>
      <c r="AD235" s="118">
        <v>20951624.73</v>
      </c>
      <c r="AE235" s="127">
        <v>1</v>
      </c>
      <c r="AF235" s="140">
        <v>96.5</v>
      </c>
      <c r="AG235" s="118">
        <v>20218.317999999999</v>
      </c>
      <c r="AJ235" s="2" t="s">
        <v>36</v>
      </c>
      <c r="AK235" s="129">
        <v>5.5037695256052899E-2</v>
      </c>
      <c r="AL235" s="129">
        <v>8.1613205717773803E-4</v>
      </c>
    </row>
    <row r="236" spans="1:38" x14ac:dyDescent="0.2">
      <c r="A236" s="2">
        <v>1038</v>
      </c>
      <c r="B236" s="2">
        <v>1162</v>
      </c>
      <c r="C236" s="2" t="s">
        <v>2918</v>
      </c>
      <c r="D236" s="2" t="s">
        <v>2919</v>
      </c>
      <c r="E236" s="4" t="s">
        <v>245</v>
      </c>
      <c r="F236" s="2" t="s">
        <v>2920</v>
      </c>
      <c r="G236" s="2" t="s">
        <v>2921</v>
      </c>
      <c r="H236" s="2" t="s">
        <v>248</v>
      </c>
      <c r="I236" s="2" t="s">
        <v>269</v>
      </c>
      <c r="J236" s="2" t="s">
        <v>30</v>
      </c>
      <c r="K236" s="2" t="s">
        <v>30</v>
      </c>
      <c r="L236" s="4" t="s">
        <v>2784</v>
      </c>
      <c r="M236" s="2" t="s">
        <v>303</v>
      </c>
      <c r="N236" s="2" t="s">
        <v>250</v>
      </c>
      <c r="O236" s="143" t="s">
        <v>2922</v>
      </c>
      <c r="P236" s="2" t="s">
        <v>251</v>
      </c>
      <c r="Q236" s="2" t="s">
        <v>357</v>
      </c>
      <c r="R236" s="2" t="s">
        <v>253</v>
      </c>
      <c r="S236" s="2" t="s">
        <v>34</v>
      </c>
      <c r="T236" s="118">
        <v>7.11</v>
      </c>
      <c r="U236" s="2" t="s">
        <v>2923</v>
      </c>
      <c r="V236" s="129">
        <v>2.6499999999999999E-2</v>
      </c>
      <c r="W236" s="129">
        <v>8.3000000000000001E-3</v>
      </c>
      <c r="X236" s="4" t="s">
        <v>256</v>
      </c>
      <c r="Z236" s="2" t="s">
        <v>2759</v>
      </c>
      <c r="AA236" s="2" t="s">
        <v>2760</v>
      </c>
      <c r="AB236" s="143" t="s">
        <v>2762</v>
      </c>
      <c r="AD236" s="118">
        <v>6317029.5199999996</v>
      </c>
      <c r="AE236" s="127">
        <v>1</v>
      </c>
      <c r="AF236" s="140">
        <v>103.79</v>
      </c>
      <c r="AG236" s="118">
        <v>6556.4449999999997</v>
      </c>
      <c r="AJ236" s="2" t="s">
        <v>36</v>
      </c>
      <c r="AK236" s="129">
        <v>1.7847756718658198E-2</v>
      </c>
      <c r="AL236" s="129">
        <v>2.6465727423795798E-4</v>
      </c>
    </row>
    <row r="237" spans="1:38" x14ac:dyDescent="0.2">
      <c r="A237" s="2">
        <v>1038</v>
      </c>
      <c r="B237" s="2">
        <v>1162</v>
      </c>
      <c r="C237" s="2" t="s">
        <v>2808</v>
      </c>
      <c r="D237" s="2" t="s">
        <v>2809</v>
      </c>
      <c r="E237" s="4" t="s">
        <v>245</v>
      </c>
      <c r="F237" s="2" t="s">
        <v>2810</v>
      </c>
      <c r="G237" s="2" t="s">
        <v>2811</v>
      </c>
      <c r="H237" s="2" t="s">
        <v>248</v>
      </c>
      <c r="I237" s="2" t="s">
        <v>269</v>
      </c>
      <c r="J237" s="2" t="s">
        <v>30</v>
      </c>
      <c r="K237" s="2" t="s">
        <v>30</v>
      </c>
      <c r="L237" s="4" t="s">
        <v>2784</v>
      </c>
      <c r="M237" s="2" t="s">
        <v>271</v>
      </c>
      <c r="N237" s="2" t="s">
        <v>250</v>
      </c>
      <c r="O237" s="143" t="s">
        <v>2812</v>
      </c>
      <c r="P237" s="2" t="s">
        <v>272</v>
      </c>
      <c r="Q237" s="2" t="s">
        <v>272</v>
      </c>
      <c r="R237" s="2" t="s">
        <v>272</v>
      </c>
      <c r="S237" s="2" t="s">
        <v>34</v>
      </c>
      <c r="T237" s="118">
        <v>0.01</v>
      </c>
      <c r="U237" s="2" t="s">
        <v>2795</v>
      </c>
      <c r="V237" s="129">
        <v>1E-4</v>
      </c>
      <c r="W237" s="129">
        <v>7.0999999999999994E-2</v>
      </c>
      <c r="X237" s="4" t="s">
        <v>256</v>
      </c>
      <c r="Z237" s="2" t="s">
        <v>2787</v>
      </c>
      <c r="AA237" s="2" t="s">
        <v>2788</v>
      </c>
      <c r="AB237" s="143" t="s">
        <v>2789</v>
      </c>
      <c r="AD237" s="118">
        <v>287.5</v>
      </c>
      <c r="AE237" s="127">
        <v>1</v>
      </c>
      <c r="AF237" s="140">
        <v>0</v>
      </c>
      <c r="AG237" s="118">
        <v>0</v>
      </c>
      <c r="AJ237" s="2" t="s">
        <v>36</v>
      </c>
      <c r="AK237" s="129">
        <v>7.8262383113173995E-15</v>
      </c>
      <c r="AL237" s="129">
        <v>1.1605217012199999E-16</v>
      </c>
    </row>
    <row r="238" spans="1:38" x14ac:dyDescent="0.2">
      <c r="A238" s="2">
        <v>1038</v>
      </c>
      <c r="B238" s="2">
        <v>1162</v>
      </c>
      <c r="C238" s="2" t="s">
        <v>2924</v>
      </c>
      <c r="D238" s="2" t="s">
        <v>2925</v>
      </c>
      <c r="E238" s="4" t="s">
        <v>598</v>
      </c>
      <c r="F238" s="2" t="s">
        <v>2926</v>
      </c>
      <c r="G238" s="2" t="s">
        <v>2927</v>
      </c>
      <c r="H238" s="2" t="s">
        <v>248</v>
      </c>
      <c r="I238" s="2" t="s">
        <v>302</v>
      </c>
      <c r="J238" s="2" t="s">
        <v>30</v>
      </c>
      <c r="K238" s="2" t="s">
        <v>30</v>
      </c>
      <c r="L238" s="4" t="s">
        <v>2784</v>
      </c>
      <c r="M238" s="2" t="s">
        <v>281</v>
      </c>
      <c r="N238" s="2" t="s">
        <v>250</v>
      </c>
      <c r="O238" s="143" t="s">
        <v>2928</v>
      </c>
      <c r="P238" s="2" t="s">
        <v>340</v>
      </c>
      <c r="Q238" s="2" t="s">
        <v>252</v>
      </c>
      <c r="R238" s="2" t="s">
        <v>253</v>
      </c>
      <c r="S238" s="2" t="s">
        <v>34</v>
      </c>
      <c r="T238" s="118">
        <v>1.95</v>
      </c>
      <c r="U238" s="2" t="s">
        <v>777</v>
      </c>
      <c r="V238" s="129">
        <v>4.7199999999999999E-2</v>
      </c>
      <c r="W238" s="129">
        <v>2.86E-2</v>
      </c>
      <c r="X238" s="4" t="s">
        <v>256</v>
      </c>
      <c r="Z238" s="2" t="s">
        <v>2759</v>
      </c>
      <c r="AA238" s="2" t="s">
        <v>2760</v>
      </c>
      <c r="AB238" s="143" t="s">
        <v>2762</v>
      </c>
      <c r="AD238" s="118">
        <v>8457646.4199999999</v>
      </c>
      <c r="AE238" s="127">
        <v>1</v>
      </c>
      <c r="AF238" s="140">
        <v>96.56</v>
      </c>
      <c r="AG238" s="118">
        <v>8166.7030000000004</v>
      </c>
      <c r="AJ238" s="2" t="s">
        <v>36</v>
      </c>
      <c r="AK238" s="129">
        <v>2.2231153702396401E-2</v>
      </c>
      <c r="AL238" s="129">
        <v>3.2965692186349201E-4</v>
      </c>
    </row>
    <row r="239" spans="1:38" x14ac:dyDescent="0.2">
      <c r="A239" s="2">
        <v>1038</v>
      </c>
      <c r="B239" s="2">
        <v>1162</v>
      </c>
      <c r="C239" s="2" t="s">
        <v>2929</v>
      </c>
      <c r="D239" s="2" t="s">
        <v>2930</v>
      </c>
      <c r="E239" s="4" t="s">
        <v>245</v>
      </c>
      <c r="F239" s="2" t="s">
        <v>2931</v>
      </c>
      <c r="G239" s="2" t="s">
        <v>2932</v>
      </c>
      <c r="H239" s="2" t="s">
        <v>248</v>
      </c>
      <c r="I239" s="2" t="s">
        <v>269</v>
      </c>
      <c r="J239" s="2" t="s">
        <v>30</v>
      </c>
      <c r="K239" s="2" t="s">
        <v>30</v>
      </c>
      <c r="L239" s="4" t="s">
        <v>2784</v>
      </c>
      <c r="M239" s="2" t="s">
        <v>440</v>
      </c>
      <c r="N239" s="2" t="s">
        <v>250</v>
      </c>
      <c r="O239" s="143" t="s">
        <v>2933</v>
      </c>
      <c r="P239" s="2" t="s">
        <v>87</v>
      </c>
      <c r="Q239" s="2" t="s">
        <v>290</v>
      </c>
      <c r="R239" s="2" t="s">
        <v>253</v>
      </c>
      <c r="S239" s="2" t="s">
        <v>34</v>
      </c>
      <c r="T239" s="118">
        <v>3.45</v>
      </c>
      <c r="U239" s="2" t="s">
        <v>452</v>
      </c>
      <c r="V239" s="129">
        <v>2.5000000000000001E-2</v>
      </c>
      <c r="W239" s="129">
        <v>1.55E-2</v>
      </c>
      <c r="X239" s="4" t="s">
        <v>256</v>
      </c>
      <c r="Z239" s="2" t="s">
        <v>2759</v>
      </c>
      <c r="AA239" s="2" t="s">
        <v>2760</v>
      </c>
      <c r="AB239" s="143" t="s">
        <v>2762</v>
      </c>
      <c r="AD239" s="118">
        <v>28220168.789999999</v>
      </c>
      <c r="AE239" s="127">
        <v>1</v>
      </c>
      <c r="AF239" s="140">
        <v>108.18</v>
      </c>
      <c r="AG239" s="118">
        <v>30528.579000000002</v>
      </c>
      <c r="AJ239" s="2" t="s">
        <v>36</v>
      </c>
      <c r="AK239" s="129">
        <v>8.3103976141244706E-2</v>
      </c>
      <c r="AL239" s="129">
        <v>1.2323157554520699E-3</v>
      </c>
    </row>
    <row r="240" spans="1:38" x14ac:dyDescent="0.2">
      <c r="A240" s="2">
        <v>1038</v>
      </c>
      <c r="B240" s="2">
        <v>1162</v>
      </c>
      <c r="C240" s="2" t="s">
        <v>2929</v>
      </c>
      <c r="D240" s="2" t="s">
        <v>2930</v>
      </c>
      <c r="E240" s="4" t="s">
        <v>245</v>
      </c>
      <c r="F240" s="2" t="s">
        <v>2934</v>
      </c>
      <c r="G240" s="2" t="s">
        <v>2935</v>
      </c>
      <c r="H240" s="2" t="s">
        <v>248</v>
      </c>
      <c r="I240" s="2" t="s">
        <v>269</v>
      </c>
      <c r="J240" s="2" t="s">
        <v>30</v>
      </c>
      <c r="K240" s="2" t="s">
        <v>30</v>
      </c>
      <c r="L240" s="4" t="s">
        <v>2784</v>
      </c>
      <c r="M240" s="2" t="s">
        <v>440</v>
      </c>
      <c r="N240" s="2" t="s">
        <v>250</v>
      </c>
      <c r="O240" s="143" t="s">
        <v>2933</v>
      </c>
      <c r="P240" s="2" t="s">
        <v>87</v>
      </c>
      <c r="Q240" s="2" t="s">
        <v>290</v>
      </c>
      <c r="R240" s="2" t="s">
        <v>253</v>
      </c>
      <c r="S240" s="2" t="s">
        <v>34</v>
      </c>
      <c r="T240" s="118">
        <v>6.37</v>
      </c>
      <c r="U240" s="2" t="s">
        <v>2936</v>
      </c>
      <c r="V240" s="129">
        <v>2.5999999999999999E-2</v>
      </c>
      <c r="W240" s="129">
        <v>1.7500000000000002E-2</v>
      </c>
      <c r="X240" s="4" t="s">
        <v>256</v>
      </c>
      <c r="Z240" s="2" t="s">
        <v>2759</v>
      </c>
      <c r="AA240" s="2" t="s">
        <v>2760</v>
      </c>
      <c r="AB240" s="143" t="s">
        <v>2762</v>
      </c>
      <c r="AD240" s="118">
        <v>30534149.370000001</v>
      </c>
      <c r="AE240" s="127">
        <v>1</v>
      </c>
      <c r="AF240" s="140">
        <v>105.91</v>
      </c>
      <c r="AG240" s="118">
        <v>32338.718000000001</v>
      </c>
      <c r="AJ240" s="2" t="s">
        <v>36</v>
      </c>
      <c r="AK240" s="129">
        <v>8.8031481948702195E-2</v>
      </c>
      <c r="AL240" s="129">
        <v>1.3053837760638801E-3</v>
      </c>
    </row>
    <row r="241" spans="1:38" x14ac:dyDescent="0.2">
      <c r="A241" s="2">
        <v>1038</v>
      </c>
      <c r="B241" s="2">
        <v>1162</v>
      </c>
      <c r="C241" s="2" t="s">
        <v>2937</v>
      </c>
      <c r="D241" s="2" t="s">
        <v>2938</v>
      </c>
      <c r="E241" s="4" t="s">
        <v>245</v>
      </c>
      <c r="F241" s="2" t="s">
        <v>2939</v>
      </c>
      <c r="G241" s="2" t="s">
        <v>2940</v>
      </c>
      <c r="H241" s="2" t="s">
        <v>248</v>
      </c>
      <c r="I241" s="2" t="s">
        <v>302</v>
      </c>
      <c r="J241" s="2" t="s">
        <v>30</v>
      </c>
      <c r="K241" s="2" t="s">
        <v>78</v>
      </c>
      <c r="L241" s="4" t="s">
        <v>2784</v>
      </c>
      <c r="M241" s="2" t="s">
        <v>323</v>
      </c>
      <c r="N241" s="2" t="s">
        <v>250</v>
      </c>
      <c r="O241" s="143" t="s">
        <v>2941</v>
      </c>
      <c r="P241" s="2" t="s">
        <v>272</v>
      </c>
      <c r="Q241" s="2" t="s">
        <v>272</v>
      </c>
      <c r="R241" s="2" t="s">
        <v>272</v>
      </c>
      <c r="S241" s="2" t="s">
        <v>34</v>
      </c>
      <c r="T241" s="118">
        <v>0.53600000000000003</v>
      </c>
      <c r="U241" s="2" t="s">
        <v>388</v>
      </c>
      <c r="V241" s="129">
        <v>8.498E-2</v>
      </c>
      <c r="W241" s="129">
        <v>6.7500000000000004E-2</v>
      </c>
      <c r="X241" s="4" t="s">
        <v>256</v>
      </c>
      <c r="Z241" s="2" t="s">
        <v>178</v>
      </c>
      <c r="AA241" s="2" t="s">
        <v>2760</v>
      </c>
      <c r="AB241" s="143" t="s">
        <v>2942</v>
      </c>
      <c r="AD241" s="118">
        <v>4101512</v>
      </c>
      <c r="AE241" s="127">
        <v>1</v>
      </c>
      <c r="AF241" s="140">
        <v>103.1</v>
      </c>
      <c r="AG241" s="118">
        <v>4228.6589999999997</v>
      </c>
      <c r="AJ241" s="2" t="s">
        <v>36</v>
      </c>
      <c r="AK241" s="129">
        <v>1.15111276763613E-2</v>
      </c>
      <c r="AL241" s="129">
        <v>1.70693926539577E-4</v>
      </c>
    </row>
    <row r="242" spans="1:38" x14ac:dyDescent="0.2">
      <c r="A242" s="2">
        <v>1038</v>
      </c>
      <c r="B242" s="2">
        <v>1162</v>
      </c>
      <c r="C242" s="2" t="s">
        <v>2943</v>
      </c>
      <c r="D242" s="2" t="s">
        <v>2944</v>
      </c>
      <c r="E242" s="4" t="s">
        <v>598</v>
      </c>
      <c r="F242" s="2" t="s">
        <v>2945</v>
      </c>
      <c r="G242" s="2" t="s">
        <v>2946</v>
      </c>
      <c r="H242" s="2" t="s">
        <v>248</v>
      </c>
      <c r="I242" s="2" t="s">
        <v>269</v>
      </c>
      <c r="J242" s="2" t="s">
        <v>30</v>
      </c>
      <c r="K242" s="2" t="s">
        <v>30</v>
      </c>
      <c r="L242" s="4" t="s">
        <v>2784</v>
      </c>
      <c r="M242" s="2" t="s">
        <v>440</v>
      </c>
      <c r="N242" s="2" t="s">
        <v>250</v>
      </c>
      <c r="O242" s="143" t="s">
        <v>2947</v>
      </c>
      <c r="P242" s="2" t="s">
        <v>311</v>
      </c>
      <c r="Q242" s="2" t="s">
        <v>252</v>
      </c>
      <c r="R242" s="2" t="s">
        <v>253</v>
      </c>
      <c r="S242" s="2" t="s">
        <v>34</v>
      </c>
      <c r="T242" s="118">
        <v>2.54</v>
      </c>
      <c r="U242" s="2" t="s">
        <v>341</v>
      </c>
      <c r="V242" s="129">
        <v>2.7699999999999999E-2</v>
      </c>
      <c r="W242" s="129">
        <v>3.6400000000000002E-2</v>
      </c>
      <c r="X242" s="4" t="s">
        <v>256</v>
      </c>
      <c r="Z242" s="2" t="s">
        <v>2759</v>
      </c>
      <c r="AA242" s="2" t="s">
        <v>2760</v>
      </c>
      <c r="AB242" s="143" t="s">
        <v>2762</v>
      </c>
      <c r="AD242" s="118">
        <v>5799499.9199999999</v>
      </c>
      <c r="AE242" s="127">
        <v>1</v>
      </c>
      <c r="AF242" s="140">
        <v>108.85</v>
      </c>
      <c r="AG242" s="118">
        <v>6312.7560000000003</v>
      </c>
      <c r="AJ242" s="2" t="s">
        <v>36</v>
      </c>
      <c r="AK242" s="129">
        <v>1.7184393119697602E-2</v>
      </c>
      <c r="AL242" s="129">
        <v>2.5482051969803998E-4</v>
      </c>
    </row>
    <row r="243" spans="1:38" x14ac:dyDescent="0.2">
      <c r="A243" s="2">
        <v>1038</v>
      </c>
      <c r="B243" s="2">
        <v>1162</v>
      </c>
      <c r="C243" s="2" t="s">
        <v>2948</v>
      </c>
      <c r="D243" s="2" t="s">
        <v>2949</v>
      </c>
      <c r="E243" s="4" t="s">
        <v>245</v>
      </c>
      <c r="F243" s="2" t="s">
        <v>2950</v>
      </c>
      <c r="G243" s="2" t="s">
        <v>2951</v>
      </c>
      <c r="H243" s="2" t="s">
        <v>248</v>
      </c>
      <c r="I243" s="2" t="s">
        <v>269</v>
      </c>
      <c r="J243" s="2" t="s">
        <v>30</v>
      </c>
      <c r="K243" s="2" t="s">
        <v>30</v>
      </c>
      <c r="L243" s="4" t="s">
        <v>2784</v>
      </c>
      <c r="M243" s="2" t="s">
        <v>375</v>
      </c>
      <c r="N243" s="2" t="s">
        <v>250</v>
      </c>
      <c r="O243" s="143" t="s">
        <v>2952</v>
      </c>
      <c r="P243" s="2" t="s">
        <v>340</v>
      </c>
      <c r="Q243" s="2" t="s">
        <v>252</v>
      </c>
      <c r="R243" s="2" t="s">
        <v>253</v>
      </c>
      <c r="S243" s="2" t="s">
        <v>34</v>
      </c>
      <c r="T243" s="118">
        <v>2.77</v>
      </c>
      <c r="U243" s="2" t="s">
        <v>777</v>
      </c>
      <c r="V243" s="129">
        <v>3.1300000000000001E-2</v>
      </c>
      <c r="W243" s="129">
        <v>3.8399999999999997E-2</v>
      </c>
      <c r="X243" s="4" t="s">
        <v>256</v>
      </c>
      <c r="Z243" s="2" t="s">
        <v>2759</v>
      </c>
      <c r="AA243" s="2" t="s">
        <v>2760</v>
      </c>
      <c r="AB243" s="143" t="s">
        <v>2762</v>
      </c>
      <c r="AD243" s="118">
        <v>14126394.75</v>
      </c>
      <c r="AE243" s="127">
        <v>1</v>
      </c>
      <c r="AF243" s="140">
        <v>105.99</v>
      </c>
      <c r="AG243" s="118">
        <v>14972.566000000001</v>
      </c>
      <c r="AJ243" s="2" t="s">
        <v>36</v>
      </c>
      <c r="AK243" s="129">
        <v>4.0757867147011698E-2</v>
      </c>
      <c r="AL243" s="129">
        <v>6.04382174909646E-4</v>
      </c>
    </row>
    <row r="244" spans="1:38" x14ac:dyDescent="0.2">
      <c r="A244" s="2">
        <v>1038</v>
      </c>
      <c r="B244" s="2">
        <v>1162</v>
      </c>
      <c r="C244" s="2" t="s">
        <v>2953</v>
      </c>
      <c r="D244" s="2" t="s">
        <v>2954</v>
      </c>
      <c r="E244" s="4" t="s">
        <v>266</v>
      </c>
      <c r="F244" s="2" t="s">
        <v>2955</v>
      </c>
      <c r="G244" s="2" t="s">
        <v>2956</v>
      </c>
      <c r="H244" s="2" t="s">
        <v>248</v>
      </c>
      <c r="I244" s="2" t="s">
        <v>302</v>
      </c>
      <c r="J244" s="2" t="s">
        <v>30</v>
      </c>
      <c r="K244" s="2" t="s">
        <v>2957</v>
      </c>
      <c r="L244" s="4" t="s">
        <v>2784</v>
      </c>
      <c r="M244" s="2" t="s">
        <v>271</v>
      </c>
      <c r="N244" s="2" t="s">
        <v>250</v>
      </c>
      <c r="O244" s="143" t="s">
        <v>2958</v>
      </c>
      <c r="P244" s="2" t="s">
        <v>272</v>
      </c>
      <c r="Q244" s="2" t="s">
        <v>272</v>
      </c>
      <c r="R244" s="2" t="s">
        <v>272</v>
      </c>
      <c r="S244" s="2" t="s">
        <v>34</v>
      </c>
      <c r="T244" s="118">
        <v>2.89</v>
      </c>
      <c r="U244" s="2" t="s">
        <v>2959</v>
      </c>
      <c r="V244" s="129">
        <v>9.8500000000000004E-2</v>
      </c>
      <c r="W244" s="129">
        <v>9.5000000000000001E-2</v>
      </c>
      <c r="X244" s="4" t="s">
        <v>256</v>
      </c>
      <c r="Z244" s="2" t="s">
        <v>2759</v>
      </c>
      <c r="AA244" s="2" t="s">
        <v>2760</v>
      </c>
      <c r="AB244" s="143" t="s">
        <v>2762</v>
      </c>
      <c r="AD244" s="118">
        <v>4240735</v>
      </c>
      <c r="AE244" s="127">
        <v>1</v>
      </c>
      <c r="AF244" s="140">
        <v>101.24</v>
      </c>
      <c r="AG244" s="118">
        <v>4293.32</v>
      </c>
      <c r="AJ244" s="2" t="s">
        <v>36</v>
      </c>
      <c r="AK244" s="129">
        <v>1.16871465596301E-2</v>
      </c>
      <c r="AL244" s="129">
        <v>1.73304040437624E-4</v>
      </c>
    </row>
    <row r="245" spans="1:38" x14ac:dyDescent="0.2">
      <c r="A245" s="2">
        <v>1038</v>
      </c>
      <c r="B245" s="2">
        <v>1162</v>
      </c>
      <c r="C245" s="2" t="s">
        <v>2813</v>
      </c>
      <c r="D245" s="2" t="s">
        <v>2814</v>
      </c>
      <c r="E245" s="4" t="s">
        <v>245</v>
      </c>
      <c r="F245" s="2" t="s">
        <v>2815</v>
      </c>
      <c r="G245" s="2" t="s">
        <v>2816</v>
      </c>
      <c r="H245" s="2" t="s">
        <v>248</v>
      </c>
      <c r="I245" s="2" t="s">
        <v>269</v>
      </c>
      <c r="J245" s="2" t="s">
        <v>30</v>
      </c>
      <c r="K245" s="2" t="s">
        <v>30</v>
      </c>
      <c r="L245" s="4" t="s">
        <v>2784</v>
      </c>
      <c r="M245" s="2" t="s">
        <v>178</v>
      </c>
      <c r="N245" s="2" t="s">
        <v>250</v>
      </c>
      <c r="O245" s="143" t="s">
        <v>3030</v>
      </c>
      <c r="P245" s="2" t="s">
        <v>272</v>
      </c>
      <c r="Q245" s="2" t="s">
        <v>272</v>
      </c>
      <c r="R245" s="2" t="s">
        <v>272</v>
      </c>
      <c r="S245" s="2" t="s">
        <v>34</v>
      </c>
      <c r="T245" s="118">
        <v>0.01</v>
      </c>
      <c r="U245" s="2" t="s">
        <v>2786</v>
      </c>
      <c r="V245" s="129">
        <v>1E-4</v>
      </c>
      <c r="W245" s="129">
        <v>5.5E-2</v>
      </c>
      <c r="X245" s="4" t="s">
        <v>256</v>
      </c>
      <c r="Z245" s="2" t="s">
        <v>2787</v>
      </c>
      <c r="AA245" s="2" t="s">
        <v>2788</v>
      </c>
      <c r="AB245" s="143" t="s">
        <v>2789</v>
      </c>
      <c r="AD245" s="118">
        <v>2491.5500000000002</v>
      </c>
      <c r="AE245" s="127">
        <v>1</v>
      </c>
      <c r="AF245" s="140">
        <v>251.18</v>
      </c>
      <c r="AG245" s="118">
        <v>6.258</v>
      </c>
      <c r="AJ245" s="2" t="s">
        <v>36</v>
      </c>
      <c r="AK245" s="129">
        <v>1.7036088291258799E-5</v>
      </c>
      <c r="AL245" s="129">
        <v>2.5262136647841498E-7</v>
      </c>
    </row>
    <row r="246" spans="1:38" x14ac:dyDescent="0.2">
      <c r="A246" s="2">
        <v>1038</v>
      </c>
      <c r="B246" s="2">
        <v>1162</v>
      </c>
      <c r="C246" s="2" t="s">
        <v>2818</v>
      </c>
      <c r="D246" s="2" t="s">
        <v>2819</v>
      </c>
      <c r="E246" s="4" t="s">
        <v>245</v>
      </c>
      <c r="F246" s="2" t="s">
        <v>2820</v>
      </c>
      <c r="G246" s="2" t="s">
        <v>2821</v>
      </c>
      <c r="H246" s="2" t="s">
        <v>248</v>
      </c>
      <c r="I246" s="2" t="s">
        <v>178</v>
      </c>
      <c r="J246" s="2" t="s">
        <v>30</v>
      </c>
      <c r="K246" s="2" t="s">
        <v>30</v>
      </c>
      <c r="L246" s="4" t="s">
        <v>2784</v>
      </c>
      <c r="M246" s="2" t="s">
        <v>178</v>
      </c>
      <c r="N246" s="2" t="s">
        <v>250</v>
      </c>
      <c r="O246" s="143" t="s">
        <v>3031</v>
      </c>
      <c r="P246" s="2" t="s">
        <v>272</v>
      </c>
      <c r="Q246" s="2" t="s">
        <v>272</v>
      </c>
      <c r="R246" s="2" t="s">
        <v>272</v>
      </c>
      <c r="S246" s="2" t="s">
        <v>34</v>
      </c>
      <c r="T246" s="118">
        <v>0.01</v>
      </c>
      <c r="U246" s="2" t="s">
        <v>2786</v>
      </c>
      <c r="V246" s="129">
        <v>1E-4</v>
      </c>
      <c r="W246" s="129">
        <v>2.5000000000000001E-2</v>
      </c>
      <c r="X246" s="4" t="s">
        <v>256</v>
      </c>
      <c r="Z246" s="2" t="s">
        <v>2787</v>
      </c>
      <c r="AA246" s="2" t="s">
        <v>2788</v>
      </c>
      <c r="AB246" s="143" t="s">
        <v>2789</v>
      </c>
      <c r="AD246" s="118">
        <v>4050</v>
      </c>
      <c r="AE246" s="127">
        <v>1</v>
      </c>
      <c r="AF246" s="140">
        <v>0</v>
      </c>
      <c r="AG246" s="118">
        <v>0</v>
      </c>
      <c r="AJ246" s="2" t="s">
        <v>36</v>
      </c>
      <c r="AK246" s="129">
        <v>1.10247878820298E-13</v>
      </c>
      <c r="AL246" s="129">
        <v>1.6348218747622001E-15</v>
      </c>
    </row>
    <row r="247" spans="1:38" x14ac:dyDescent="0.2">
      <c r="A247" s="2">
        <v>1038</v>
      </c>
      <c r="B247" s="2">
        <v>1162</v>
      </c>
      <c r="C247" s="2" t="s">
        <v>2961</v>
      </c>
      <c r="D247" s="2" t="s">
        <v>2962</v>
      </c>
      <c r="E247" s="4" t="s">
        <v>245</v>
      </c>
      <c r="F247" s="2" t="s">
        <v>2963</v>
      </c>
      <c r="G247" s="2" t="s">
        <v>2964</v>
      </c>
      <c r="H247" s="2" t="s">
        <v>248</v>
      </c>
      <c r="I247" s="2" t="s">
        <v>302</v>
      </c>
      <c r="J247" s="2" t="s">
        <v>30</v>
      </c>
      <c r="K247" s="2" t="s">
        <v>30</v>
      </c>
      <c r="L247" s="4" t="s">
        <v>2784</v>
      </c>
      <c r="M247" s="2" t="s">
        <v>281</v>
      </c>
      <c r="N247" s="2" t="s">
        <v>250</v>
      </c>
      <c r="O247" s="143" t="s">
        <v>2965</v>
      </c>
      <c r="P247" s="2" t="s">
        <v>346</v>
      </c>
      <c r="Q247" s="2" t="s">
        <v>357</v>
      </c>
      <c r="R247" s="2" t="s">
        <v>253</v>
      </c>
      <c r="S247" s="2" t="s">
        <v>34</v>
      </c>
      <c r="T247" s="118">
        <v>1.34</v>
      </c>
      <c r="U247" s="2" t="s">
        <v>695</v>
      </c>
      <c r="V247" s="129">
        <v>4.8899999999999999E-2</v>
      </c>
      <c r="W247" s="129">
        <v>4.4699999999999997E-2</v>
      </c>
      <c r="X247" s="4" t="s">
        <v>256</v>
      </c>
      <c r="Z247" s="2" t="s">
        <v>2759</v>
      </c>
      <c r="AA247" s="2" t="s">
        <v>2760</v>
      </c>
      <c r="AB247" s="143" t="s">
        <v>2762</v>
      </c>
      <c r="AD247" s="118">
        <v>8022224.1900000004</v>
      </c>
      <c r="AE247" s="127">
        <v>1</v>
      </c>
      <c r="AF247" s="140">
        <v>99.54</v>
      </c>
      <c r="AG247" s="118">
        <v>7985.3220000000001</v>
      </c>
      <c r="AJ247" s="2" t="s">
        <v>36</v>
      </c>
      <c r="AK247" s="129">
        <v>2.17374026579428E-2</v>
      </c>
      <c r="AL247" s="129">
        <v>3.2233528432455E-4</v>
      </c>
    </row>
    <row r="248" spans="1:38" x14ac:dyDescent="0.2">
      <c r="A248" s="2">
        <v>1038</v>
      </c>
      <c r="B248" s="2">
        <v>1162</v>
      </c>
      <c r="C248" s="2" t="s">
        <v>2823</v>
      </c>
      <c r="D248" s="2" t="s">
        <v>2824</v>
      </c>
      <c r="E248" s="4" t="s">
        <v>245</v>
      </c>
      <c r="F248" s="2" t="s">
        <v>2825</v>
      </c>
      <c r="G248" s="2" t="s">
        <v>2826</v>
      </c>
      <c r="H248" s="2" t="s">
        <v>248</v>
      </c>
      <c r="I248" s="2" t="s">
        <v>178</v>
      </c>
      <c r="J248" s="2" t="s">
        <v>30</v>
      </c>
      <c r="K248" s="2" t="s">
        <v>30</v>
      </c>
      <c r="L248" s="4" t="s">
        <v>2784</v>
      </c>
      <c r="M248" s="2" t="s">
        <v>178</v>
      </c>
      <c r="N248" s="2" t="s">
        <v>250</v>
      </c>
      <c r="O248" s="143" t="s">
        <v>2827</v>
      </c>
      <c r="P248" s="2" t="s">
        <v>272</v>
      </c>
      <c r="Q248" s="2" t="s">
        <v>272</v>
      </c>
      <c r="R248" s="2" t="s">
        <v>272</v>
      </c>
      <c r="S248" s="2" t="s">
        <v>34</v>
      </c>
      <c r="T248" s="118">
        <v>0.01</v>
      </c>
      <c r="U248" s="2" t="s">
        <v>2828</v>
      </c>
      <c r="V248" s="129">
        <v>1E-4</v>
      </c>
      <c r="W248" s="129">
        <v>0.06</v>
      </c>
      <c r="X248" s="4" t="s">
        <v>256</v>
      </c>
      <c r="Z248" s="2" t="s">
        <v>2787</v>
      </c>
      <c r="AA248" s="2" t="s">
        <v>2788</v>
      </c>
      <c r="AB248" s="143" t="s">
        <v>2789</v>
      </c>
      <c r="AD248" s="118">
        <v>12907206.380000001</v>
      </c>
      <c r="AE248" s="127">
        <v>1</v>
      </c>
      <c r="AF248" s="140">
        <v>0</v>
      </c>
      <c r="AG248" s="118">
        <v>0</v>
      </c>
      <c r="AJ248" s="2" t="s">
        <v>36</v>
      </c>
      <c r="AK248" s="129">
        <v>3.5135608021995299E-10</v>
      </c>
      <c r="AL248" s="129">
        <v>5.2101193412578602E-12</v>
      </c>
    </row>
    <row r="249" spans="1:38" x14ac:dyDescent="0.2">
      <c r="A249" s="2">
        <v>1038</v>
      </c>
      <c r="B249" s="2">
        <v>1162</v>
      </c>
      <c r="C249" s="2" t="s">
        <v>2823</v>
      </c>
      <c r="D249" s="2" t="s">
        <v>2824</v>
      </c>
      <c r="E249" s="4" t="s">
        <v>245</v>
      </c>
      <c r="F249" s="2" t="s">
        <v>2966</v>
      </c>
      <c r="G249" s="2" t="s">
        <v>2967</v>
      </c>
      <c r="H249" s="2" t="s">
        <v>248</v>
      </c>
      <c r="I249" s="2" t="s">
        <v>178</v>
      </c>
      <c r="J249" s="2" t="s">
        <v>30</v>
      </c>
      <c r="K249" s="2" t="s">
        <v>30</v>
      </c>
      <c r="L249" s="4" t="s">
        <v>2784</v>
      </c>
      <c r="M249" s="2" t="s">
        <v>178</v>
      </c>
      <c r="N249" s="2" t="s">
        <v>250</v>
      </c>
      <c r="O249" s="143" t="s">
        <v>2968</v>
      </c>
      <c r="P249" s="2" t="s">
        <v>272</v>
      </c>
      <c r="Q249" s="2" t="s">
        <v>272</v>
      </c>
      <c r="R249" s="2" t="s">
        <v>272</v>
      </c>
      <c r="S249" s="2" t="s">
        <v>34</v>
      </c>
      <c r="T249" s="118">
        <v>0.01</v>
      </c>
      <c r="U249" s="2" t="s">
        <v>2828</v>
      </c>
      <c r="V249" s="129">
        <v>1E-4</v>
      </c>
      <c r="W249" s="129">
        <v>6.4500000000000002E-2</v>
      </c>
      <c r="X249" s="4" t="s">
        <v>256</v>
      </c>
      <c r="Z249" s="2" t="s">
        <v>2787</v>
      </c>
      <c r="AA249" s="2" t="s">
        <v>2788</v>
      </c>
      <c r="AB249" s="143" t="s">
        <v>2789</v>
      </c>
      <c r="AD249" s="118">
        <v>1021967.81</v>
      </c>
      <c r="AE249" s="127">
        <v>1</v>
      </c>
      <c r="AF249" s="140">
        <v>0</v>
      </c>
      <c r="AG249" s="118">
        <v>0</v>
      </c>
      <c r="AJ249" s="2" t="s">
        <v>36</v>
      </c>
      <c r="AK249" s="129">
        <v>2.7819699574104896E-11</v>
      </c>
      <c r="AL249" s="129">
        <v>4.1252724224464901E-13</v>
      </c>
    </row>
    <row r="250" spans="1:38" x14ac:dyDescent="0.2">
      <c r="A250" s="2">
        <v>1038</v>
      </c>
      <c r="B250" s="2">
        <v>1162</v>
      </c>
      <c r="C250" s="2" t="s">
        <v>2823</v>
      </c>
      <c r="D250" s="2" t="s">
        <v>2824</v>
      </c>
      <c r="E250" s="4" t="s">
        <v>245</v>
      </c>
      <c r="F250" s="2" t="s">
        <v>2969</v>
      </c>
      <c r="G250" s="2" t="s">
        <v>2970</v>
      </c>
      <c r="H250" s="2" t="s">
        <v>248</v>
      </c>
      <c r="I250" s="2" t="s">
        <v>178</v>
      </c>
      <c r="J250" s="2" t="s">
        <v>30</v>
      </c>
      <c r="K250" s="2" t="s">
        <v>30</v>
      </c>
      <c r="L250" s="4" t="s">
        <v>2784</v>
      </c>
      <c r="M250" s="2" t="s">
        <v>178</v>
      </c>
      <c r="N250" s="2" t="s">
        <v>250</v>
      </c>
      <c r="O250" s="143" t="s">
        <v>2971</v>
      </c>
      <c r="P250" s="2" t="s">
        <v>272</v>
      </c>
      <c r="Q250" s="2" t="s">
        <v>272</v>
      </c>
      <c r="R250" s="2" t="s">
        <v>272</v>
      </c>
      <c r="S250" s="2" t="s">
        <v>34</v>
      </c>
      <c r="T250" s="118">
        <v>0.01</v>
      </c>
      <c r="U250" s="2" t="s">
        <v>2828</v>
      </c>
      <c r="V250" s="129">
        <v>1E-4</v>
      </c>
      <c r="W250" s="129">
        <v>5.7000000000000002E-2</v>
      </c>
      <c r="X250" s="4" t="s">
        <v>256</v>
      </c>
      <c r="Z250" s="2" t="s">
        <v>2787</v>
      </c>
      <c r="AA250" s="2" t="s">
        <v>2788</v>
      </c>
      <c r="AB250" s="143" t="s">
        <v>2789</v>
      </c>
      <c r="AD250" s="118">
        <v>1222490.73</v>
      </c>
      <c r="AE250" s="127">
        <v>1</v>
      </c>
      <c r="AF250" s="140">
        <v>0</v>
      </c>
      <c r="AG250" s="118">
        <v>0</v>
      </c>
      <c r="AJ250" s="2" t="s">
        <v>36</v>
      </c>
      <c r="AK250" s="129">
        <v>3.3278274039500497E-11</v>
      </c>
      <c r="AL250" s="129">
        <v>4.9347026841926404E-13</v>
      </c>
    </row>
    <row r="251" spans="1:38" x14ac:dyDescent="0.2">
      <c r="A251" s="2">
        <v>1038</v>
      </c>
      <c r="B251" s="2">
        <v>1162</v>
      </c>
      <c r="C251" s="2" t="s">
        <v>2829</v>
      </c>
      <c r="D251" s="2" t="s">
        <v>2830</v>
      </c>
      <c r="E251" s="4" t="s">
        <v>266</v>
      </c>
      <c r="F251" s="2" t="s">
        <v>2831</v>
      </c>
      <c r="G251" s="2" t="s">
        <v>2832</v>
      </c>
      <c r="H251" s="2" t="s">
        <v>248</v>
      </c>
      <c r="I251" s="2" t="s">
        <v>302</v>
      </c>
      <c r="J251" s="2" t="s">
        <v>30</v>
      </c>
      <c r="K251" s="2" t="s">
        <v>78</v>
      </c>
      <c r="L251" s="4" t="s">
        <v>2784</v>
      </c>
      <c r="M251" s="2" t="s">
        <v>323</v>
      </c>
      <c r="N251" s="2" t="s">
        <v>250</v>
      </c>
      <c r="O251" s="143" t="s">
        <v>2833</v>
      </c>
      <c r="P251" s="2" t="s">
        <v>272</v>
      </c>
      <c r="Q251" s="2" t="s">
        <v>272</v>
      </c>
      <c r="R251" s="2" t="s">
        <v>272</v>
      </c>
      <c r="S251" s="2" t="s">
        <v>34</v>
      </c>
      <c r="T251" s="118">
        <v>0.01</v>
      </c>
      <c r="U251" s="2" t="s">
        <v>2834</v>
      </c>
      <c r="V251" s="129">
        <v>1E-4</v>
      </c>
      <c r="W251" s="129">
        <v>0.03</v>
      </c>
      <c r="X251" s="4" t="s">
        <v>256</v>
      </c>
      <c r="Z251" s="2" t="s">
        <v>2787</v>
      </c>
      <c r="AA251" s="2" t="s">
        <v>2788</v>
      </c>
      <c r="AB251" s="143" t="s">
        <v>2789</v>
      </c>
      <c r="AD251" s="118">
        <v>3865935.15</v>
      </c>
      <c r="AE251" s="127">
        <v>1</v>
      </c>
      <c r="AF251" s="140">
        <v>0</v>
      </c>
      <c r="AG251" s="118">
        <v>0</v>
      </c>
      <c r="AJ251" s="2" t="s">
        <v>36</v>
      </c>
      <c r="AK251" s="129">
        <v>1.05237320973908E-10</v>
      </c>
      <c r="AL251" s="129">
        <v>1.5605223085511399E-12</v>
      </c>
    </row>
    <row r="252" spans="1:38" x14ac:dyDescent="0.2">
      <c r="A252" s="2">
        <v>1038</v>
      </c>
      <c r="B252" s="2">
        <v>1162</v>
      </c>
      <c r="C252" s="2" t="s">
        <v>2835</v>
      </c>
      <c r="D252" s="2" t="s">
        <v>2836</v>
      </c>
      <c r="E252" s="4" t="s">
        <v>245</v>
      </c>
      <c r="F252" s="2" t="s">
        <v>2837</v>
      </c>
      <c r="G252" s="2" t="s">
        <v>2838</v>
      </c>
      <c r="H252" s="2" t="s">
        <v>33</v>
      </c>
      <c r="I252" s="2" t="s">
        <v>178</v>
      </c>
      <c r="J252" s="2" t="s">
        <v>30</v>
      </c>
      <c r="K252" s="2" t="s">
        <v>30</v>
      </c>
      <c r="L252" s="4" t="s">
        <v>2784</v>
      </c>
      <c r="M252" s="2" t="s">
        <v>281</v>
      </c>
      <c r="N252" s="2" t="s">
        <v>250</v>
      </c>
      <c r="O252" s="143" t="s">
        <v>2839</v>
      </c>
      <c r="P252" s="2" t="s">
        <v>272</v>
      </c>
      <c r="Q252" s="2" t="s">
        <v>272</v>
      </c>
      <c r="R252" s="2" t="s">
        <v>272</v>
      </c>
      <c r="S252" s="2" t="s">
        <v>34</v>
      </c>
      <c r="T252" s="118">
        <v>0.01</v>
      </c>
      <c r="U252" s="2" t="s">
        <v>2786</v>
      </c>
      <c r="V252" s="129">
        <v>1E-4</v>
      </c>
      <c r="W252" s="129">
        <v>7.4499999999999997E-2</v>
      </c>
      <c r="X252" s="4" t="s">
        <v>256</v>
      </c>
      <c r="Z252" s="2" t="s">
        <v>2787</v>
      </c>
      <c r="AA252" s="2" t="s">
        <v>2788</v>
      </c>
      <c r="AB252" s="143" t="s">
        <v>2789</v>
      </c>
      <c r="AD252" s="118">
        <v>10959.12</v>
      </c>
      <c r="AE252" s="127">
        <v>1</v>
      </c>
      <c r="AF252" s="140">
        <v>0</v>
      </c>
      <c r="AG252" s="118">
        <v>0</v>
      </c>
      <c r="AJ252" s="2" t="s">
        <v>36</v>
      </c>
      <c r="AK252" s="129">
        <v>2.98325860182E-13</v>
      </c>
      <c r="AL252" s="129">
        <v>4.4237553343565001E-15</v>
      </c>
    </row>
    <row r="253" spans="1:38" x14ac:dyDescent="0.2">
      <c r="A253" s="2">
        <v>1038</v>
      </c>
      <c r="B253" s="2">
        <v>1162</v>
      </c>
      <c r="C253" s="2" t="s">
        <v>2840</v>
      </c>
      <c r="D253" s="2" t="s">
        <v>2841</v>
      </c>
      <c r="E253" s="4" t="s">
        <v>245</v>
      </c>
      <c r="F253" s="2" t="s">
        <v>2842</v>
      </c>
      <c r="G253" s="2" t="s">
        <v>2843</v>
      </c>
      <c r="H253" s="2" t="s">
        <v>248</v>
      </c>
      <c r="I253" s="2" t="s">
        <v>269</v>
      </c>
      <c r="J253" s="2" t="s">
        <v>30</v>
      </c>
      <c r="K253" s="2" t="s">
        <v>30</v>
      </c>
      <c r="L253" s="4" t="s">
        <v>2784</v>
      </c>
      <c r="M253" s="2" t="s">
        <v>281</v>
      </c>
      <c r="N253" s="2" t="s">
        <v>250</v>
      </c>
      <c r="O253" s="143" t="s">
        <v>2844</v>
      </c>
      <c r="P253" s="2" t="s">
        <v>272</v>
      </c>
      <c r="Q253" s="2" t="s">
        <v>272</v>
      </c>
      <c r="R253" s="2" t="s">
        <v>272</v>
      </c>
      <c r="S253" s="2" t="s">
        <v>34</v>
      </c>
      <c r="T253" s="118">
        <v>0.01</v>
      </c>
      <c r="U253" s="2" t="s">
        <v>2845</v>
      </c>
      <c r="V253" s="129">
        <v>4.1020000000000001E-2</v>
      </c>
      <c r="W253" s="129">
        <v>5.3499999999999999E-2</v>
      </c>
      <c r="X253" s="4" t="s">
        <v>256</v>
      </c>
      <c r="Z253" s="2" t="s">
        <v>2787</v>
      </c>
      <c r="AA253" s="2" t="s">
        <v>2788</v>
      </c>
      <c r="AB253" s="143" t="s">
        <v>2789</v>
      </c>
      <c r="AD253" s="118">
        <v>995444.66</v>
      </c>
      <c r="AE253" s="127">
        <v>1</v>
      </c>
      <c r="AF253" s="140">
        <v>0</v>
      </c>
      <c r="AG253" s="118">
        <v>0</v>
      </c>
      <c r="AJ253" s="2" t="s">
        <v>36</v>
      </c>
      <c r="AK253" s="129">
        <v>2.7097694382220298E-11</v>
      </c>
      <c r="AL253" s="129">
        <v>4.0182091488474799E-13</v>
      </c>
    </row>
    <row r="254" spans="1:38" x14ac:dyDescent="0.2">
      <c r="A254" s="2">
        <v>1038</v>
      </c>
      <c r="B254" s="2">
        <v>1162</v>
      </c>
      <c r="C254" s="2" t="s">
        <v>3036</v>
      </c>
      <c r="D254" s="2" t="s">
        <v>3037</v>
      </c>
      <c r="E254" s="4" t="s">
        <v>245</v>
      </c>
      <c r="F254" s="2" t="s">
        <v>3038</v>
      </c>
      <c r="G254" s="2" t="s">
        <v>3039</v>
      </c>
      <c r="H254" s="2" t="s">
        <v>248</v>
      </c>
      <c r="I254" s="2" t="s">
        <v>269</v>
      </c>
      <c r="J254" s="2" t="s">
        <v>30</v>
      </c>
      <c r="K254" s="2" t="s">
        <v>30</v>
      </c>
      <c r="L254" s="4" t="s">
        <v>2784</v>
      </c>
      <c r="M254" s="2" t="s">
        <v>271</v>
      </c>
      <c r="N254" s="2" t="s">
        <v>250</v>
      </c>
      <c r="O254" s="143" t="s">
        <v>3040</v>
      </c>
      <c r="P254" s="2" t="s">
        <v>272</v>
      </c>
      <c r="Q254" s="2" t="s">
        <v>272</v>
      </c>
      <c r="R254" s="2" t="s">
        <v>272</v>
      </c>
      <c r="S254" s="2" t="s">
        <v>34</v>
      </c>
      <c r="T254" s="118">
        <v>0</v>
      </c>
      <c r="U254" s="2" t="s">
        <v>3041</v>
      </c>
      <c r="V254" s="129">
        <v>0</v>
      </c>
      <c r="W254" s="129">
        <v>9.9000000000000005E-2</v>
      </c>
      <c r="X254" s="4" t="s">
        <v>256</v>
      </c>
      <c r="Z254" s="2" t="s">
        <v>2787</v>
      </c>
      <c r="AA254" s="2" t="s">
        <v>2788</v>
      </c>
      <c r="AB254" s="143" t="s">
        <v>2789</v>
      </c>
      <c r="AD254" s="118">
        <v>350000.03</v>
      </c>
      <c r="AE254" s="127">
        <v>1</v>
      </c>
      <c r="AF254" s="140">
        <v>3.03</v>
      </c>
      <c r="AG254" s="118">
        <v>10.605</v>
      </c>
      <c r="AJ254" s="2" t="s">
        <v>36</v>
      </c>
      <c r="AK254" s="129">
        <v>2.8868613706285899E-5</v>
      </c>
      <c r="AL254" s="129">
        <v>4.2808117204706901E-7</v>
      </c>
    </row>
    <row r="255" spans="1:38" x14ac:dyDescent="0.2">
      <c r="A255" s="2">
        <v>1038</v>
      </c>
      <c r="B255" s="2">
        <v>1162</v>
      </c>
      <c r="C255" s="2" t="s">
        <v>2846</v>
      </c>
      <c r="D255" s="2" t="s">
        <v>2847</v>
      </c>
      <c r="E255" s="4" t="s">
        <v>245</v>
      </c>
      <c r="F255" s="2" t="s">
        <v>2848</v>
      </c>
      <c r="G255" s="2" t="s">
        <v>2849</v>
      </c>
      <c r="H255" s="2" t="s">
        <v>248</v>
      </c>
      <c r="I255" s="2" t="s">
        <v>269</v>
      </c>
      <c r="J255" s="2" t="s">
        <v>30</v>
      </c>
      <c r="K255" s="2" t="s">
        <v>30</v>
      </c>
      <c r="L255" s="4" t="s">
        <v>2784</v>
      </c>
      <c r="M255" s="2" t="s">
        <v>178</v>
      </c>
      <c r="N255" s="2" t="s">
        <v>250</v>
      </c>
      <c r="O255" s="143" t="s">
        <v>2850</v>
      </c>
      <c r="P255" s="2" t="s">
        <v>272</v>
      </c>
      <c r="Q255" s="2" t="s">
        <v>272</v>
      </c>
      <c r="R255" s="2" t="s">
        <v>272</v>
      </c>
      <c r="S255" s="2" t="s">
        <v>34</v>
      </c>
      <c r="T255" s="118">
        <v>0.01</v>
      </c>
      <c r="U255" s="2" t="s">
        <v>2828</v>
      </c>
      <c r="V255" s="129">
        <v>1E-4</v>
      </c>
      <c r="W255" s="129">
        <v>4.4999999999999998E-2</v>
      </c>
      <c r="X255" s="4" t="s">
        <v>256</v>
      </c>
      <c r="Z255" s="2" t="s">
        <v>2787</v>
      </c>
      <c r="AA255" s="2" t="s">
        <v>2788</v>
      </c>
      <c r="AB255" s="143" t="s">
        <v>2789</v>
      </c>
      <c r="AD255" s="118">
        <v>84426.46</v>
      </c>
      <c r="AE255" s="127">
        <v>1</v>
      </c>
      <c r="AF255" s="140">
        <v>3.06</v>
      </c>
      <c r="AG255" s="118">
        <v>2.5830000000000002</v>
      </c>
      <c r="AJ255" s="2" t="s">
        <v>36</v>
      </c>
      <c r="AK255" s="129">
        <v>7.0325888103206198E-6</v>
      </c>
      <c r="AL255" s="129">
        <v>1.04283457843756E-7</v>
      </c>
    </row>
    <row r="256" spans="1:38" x14ac:dyDescent="0.2">
      <c r="A256" s="2">
        <v>1038</v>
      </c>
      <c r="B256" s="2">
        <v>1162</v>
      </c>
      <c r="C256" s="2" t="s">
        <v>2851</v>
      </c>
      <c r="D256" s="2" t="s">
        <v>2852</v>
      </c>
      <c r="E256" s="4" t="s">
        <v>245</v>
      </c>
      <c r="F256" s="2" t="s">
        <v>2853</v>
      </c>
      <c r="G256" s="2" t="s">
        <v>2854</v>
      </c>
      <c r="H256" s="2" t="s">
        <v>248</v>
      </c>
      <c r="I256" s="2" t="s">
        <v>269</v>
      </c>
      <c r="J256" s="2" t="s">
        <v>30</v>
      </c>
      <c r="K256" s="2" t="s">
        <v>2855</v>
      </c>
      <c r="L256" s="4" t="s">
        <v>2784</v>
      </c>
      <c r="M256" s="2" t="s">
        <v>178</v>
      </c>
      <c r="N256" s="2" t="s">
        <v>250</v>
      </c>
      <c r="O256" s="143" t="s">
        <v>2856</v>
      </c>
      <c r="P256" s="2" t="s">
        <v>272</v>
      </c>
      <c r="Q256" s="2" t="s">
        <v>272</v>
      </c>
      <c r="R256" s="2" t="s">
        <v>272</v>
      </c>
      <c r="S256" s="2" t="s">
        <v>34</v>
      </c>
      <c r="T256" s="118">
        <v>0.01</v>
      </c>
      <c r="U256" s="2" t="s">
        <v>2857</v>
      </c>
      <c r="V256" s="129">
        <v>1E-4</v>
      </c>
      <c r="W256" s="129">
        <v>0.13413600000000001</v>
      </c>
      <c r="X256" s="4" t="s">
        <v>256</v>
      </c>
      <c r="Z256" s="2" t="s">
        <v>2787</v>
      </c>
      <c r="AA256" s="2" t="s">
        <v>2788</v>
      </c>
      <c r="AB256" s="143" t="s">
        <v>2789</v>
      </c>
      <c r="AD256" s="118">
        <v>596.58000000000004</v>
      </c>
      <c r="AE256" s="127">
        <v>1</v>
      </c>
      <c r="AF256" s="140">
        <v>0</v>
      </c>
      <c r="AG256" s="118">
        <v>0</v>
      </c>
      <c r="AJ256" s="2" t="s">
        <v>36</v>
      </c>
      <c r="AK256" s="129">
        <v>1.62399208757069E-14</v>
      </c>
      <c r="AL256" s="129">
        <v>2.4081531704830001E-16</v>
      </c>
    </row>
    <row r="257" spans="1:38" x14ac:dyDescent="0.2">
      <c r="A257" s="2">
        <v>1038</v>
      </c>
      <c r="B257" s="2">
        <v>1162</v>
      </c>
      <c r="C257" s="2" t="s">
        <v>3036</v>
      </c>
      <c r="D257" s="2" t="s">
        <v>3037</v>
      </c>
      <c r="E257" s="4" t="s">
        <v>245</v>
      </c>
      <c r="F257" s="2" t="s">
        <v>3042</v>
      </c>
      <c r="G257" s="2" t="s">
        <v>3043</v>
      </c>
      <c r="H257" s="2" t="s">
        <v>248</v>
      </c>
      <c r="I257" s="2" t="s">
        <v>269</v>
      </c>
      <c r="J257" s="2" t="s">
        <v>30</v>
      </c>
      <c r="K257" s="2" t="s">
        <v>30</v>
      </c>
      <c r="L257" s="4" t="s">
        <v>2784</v>
      </c>
      <c r="M257" s="2" t="s">
        <v>271</v>
      </c>
      <c r="N257" s="2" t="s">
        <v>250</v>
      </c>
      <c r="O257" s="143" t="s">
        <v>3044</v>
      </c>
      <c r="P257" s="2" t="s">
        <v>272</v>
      </c>
      <c r="Q257" s="2" t="s">
        <v>272</v>
      </c>
      <c r="R257" s="2" t="s">
        <v>272</v>
      </c>
      <c r="S257" s="2" t="s">
        <v>34</v>
      </c>
      <c r="T257" s="118">
        <v>0</v>
      </c>
      <c r="U257" s="2" t="s">
        <v>3045</v>
      </c>
      <c r="V257" s="129">
        <v>0</v>
      </c>
      <c r="W257" s="129">
        <v>9.9000000000000005E-2</v>
      </c>
      <c r="X257" s="4" t="s">
        <v>256</v>
      </c>
      <c r="Z257" s="2" t="s">
        <v>2787</v>
      </c>
      <c r="AA257" s="2" t="s">
        <v>2788</v>
      </c>
      <c r="AB257" s="143" t="s">
        <v>2789</v>
      </c>
      <c r="AD257" s="118">
        <v>69999.97</v>
      </c>
      <c r="AE257" s="127">
        <v>1</v>
      </c>
      <c r="AF257" s="140">
        <v>3.03</v>
      </c>
      <c r="AG257" s="118">
        <v>2.121</v>
      </c>
      <c r="AJ257" s="2" t="s">
        <v>36</v>
      </c>
      <c r="AK257" s="129">
        <v>5.7737197719143002E-6</v>
      </c>
      <c r="AL257" s="129">
        <v>8.5616190378211307E-8</v>
      </c>
    </row>
    <row r="258" spans="1:38" x14ac:dyDescent="0.2">
      <c r="A258" s="2">
        <v>1038</v>
      </c>
      <c r="B258" s="2">
        <v>1162</v>
      </c>
      <c r="C258" s="2" t="s">
        <v>2978</v>
      </c>
      <c r="D258" s="2" t="s">
        <v>2979</v>
      </c>
      <c r="E258" s="4" t="s">
        <v>245</v>
      </c>
      <c r="F258" s="2" t="s">
        <v>2980</v>
      </c>
      <c r="G258" s="2" t="s">
        <v>2981</v>
      </c>
      <c r="H258" s="2" t="s">
        <v>248</v>
      </c>
      <c r="I258" s="2" t="s">
        <v>178</v>
      </c>
      <c r="J258" s="2" t="s">
        <v>30</v>
      </c>
      <c r="K258" s="2" t="s">
        <v>30</v>
      </c>
      <c r="L258" s="4" t="s">
        <v>2784</v>
      </c>
      <c r="M258" s="2" t="s">
        <v>178</v>
      </c>
      <c r="N258" s="2" t="s">
        <v>250</v>
      </c>
      <c r="O258" s="143" t="s">
        <v>2982</v>
      </c>
      <c r="P258" s="2" t="s">
        <v>272</v>
      </c>
      <c r="Q258" s="2" t="s">
        <v>272</v>
      </c>
      <c r="R258" s="2" t="s">
        <v>272</v>
      </c>
      <c r="S258" s="2" t="s">
        <v>34</v>
      </c>
      <c r="T258" s="118">
        <v>0.01</v>
      </c>
      <c r="U258" s="2" t="s">
        <v>2983</v>
      </c>
      <c r="V258" s="129">
        <v>1E-4</v>
      </c>
      <c r="W258" s="129">
        <v>5.8500000000000003E-2</v>
      </c>
      <c r="X258" s="4" t="s">
        <v>256</v>
      </c>
      <c r="Z258" s="2" t="s">
        <v>2787</v>
      </c>
      <c r="AA258" s="2" t="s">
        <v>2788</v>
      </c>
      <c r="AB258" s="143" t="s">
        <v>2789</v>
      </c>
      <c r="AD258" s="118">
        <v>3509689.07</v>
      </c>
      <c r="AE258" s="127">
        <v>1</v>
      </c>
      <c r="AF258" s="140">
        <v>0</v>
      </c>
      <c r="AG258" s="118">
        <v>0</v>
      </c>
      <c r="AJ258" s="2" t="s">
        <v>36</v>
      </c>
      <c r="AK258" s="129">
        <v>9.5539697601551294E-11</v>
      </c>
      <c r="AL258" s="129">
        <v>1.4167201148764999E-12</v>
      </c>
    </row>
    <row r="259" spans="1:38" x14ac:dyDescent="0.2">
      <c r="A259" s="2">
        <v>1038</v>
      </c>
      <c r="B259" s="2">
        <v>1162</v>
      </c>
      <c r="C259" s="2" t="s">
        <v>2858</v>
      </c>
      <c r="D259" s="2" t="s">
        <v>2859</v>
      </c>
      <c r="E259" s="4" t="s">
        <v>245</v>
      </c>
      <c r="F259" s="2" t="s">
        <v>2860</v>
      </c>
      <c r="G259" s="2" t="s">
        <v>2861</v>
      </c>
      <c r="H259" s="2" t="s">
        <v>248</v>
      </c>
      <c r="I259" s="2" t="s">
        <v>2862</v>
      </c>
      <c r="J259" s="2" t="s">
        <v>30</v>
      </c>
      <c r="K259" s="2" t="s">
        <v>30</v>
      </c>
      <c r="L259" s="4" t="s">
        <v>2784</v>
      </c>
      <c r="M259" s="2" t="s">
        <v>178</v>
      </c>
      <c r="N259" s="2" t="s">
        <v>250</v>
      </c>
      <c r="O259" s="143" t="s">
        <v>2863</v>
      </c>
      <c r="P259" s="2" t="s">
        <v>272</v>
      </c>
      <c r="Q259" s="2" t="s">
        <v>272</v>
      </c>
      <c r="R259" s="2" t="s">
        <v>272</v>
      </c>
      <c r="S259" s="2" t="s">
        <v>34</v>
      </c>
      <c r="T259" s="118">
        <v>0.01</v>
      </c>
      <c r="U259" s="2" t="s">
        <v>273</v>
      </c>
      <c r="V259" s="129">
        <v>1E-4</v>
      </c>
      <c r="W259" s="129">
        <v>4.4999999999999998E-2</v>
      </c>
      <c r="X259" s="4" t="s">
        <v>256</v>
      </c>
      <c r="Z259" s="2" t="s">
        <v>2787</v>
      </c>
      <c r="AA259" s="2" t="s">
        <v>2788</v>
      </c>
      <c r="AB259" s="143" t="s">
        <v>2789</v>
      </c>
      <c r="AD259" s="118">
        <v>258483.1</v>
      </c>
      <c r="AE259" s="127">
        <v>1</v>
      </c>
      <c r="AF259" s="140">
        <v>0</v>
      </c>
      <c r="AG259" s="118">
        <v>0</v>
      </c>
      <c r="AJ259" s="2" t="s">
        <v>36</v>
      </c>
      <c r="AK259" s="129">
        <v>7.0363490088629299E-12</v>
      </c>
      <c r="AL259" s="129">
        <v>1.04339216329962E-13</v>
      </c>
    </row>
    <row r="260" spans="1:38" x14ac:dyDescent="0.2">
      <c r="A260" s="2">
        <v>1038</v>
      </c>
      <c r="B260" s="2">
        <v>1162</v>
      </c>
      <c r="C260" s="2" t="s">
        <v>2984</v>
      </c>
      <c r="D260" s="2" t="s">
        <v>2985</v>
      </c>
      <c r="E260" s="4" t="s">
        <v>33</v>
      </c>
      <c r="F260" s="2" t="s">
        <v>2986</v>
      </c>
      <c r="G260" s="2" t="s">
        <v>2987</v>
      </c>
      <c r="H260" s="2" t="s">
        <v>248</v>
      </c>
      <c r="I260" s="2" t="s">
        <v>178</v>
      </c>
      <c r="J260" s="2" t="s">
        <v>30</v>
      </c>
      <c r="K260" s="2" t="s">
        <v>2957</v>
      </c>
      <c r="L260" s="4" t="s">
        <v>2784</v>
      </c>
      <c r="M260" s="2" t="s">
        <v>178</v>
      </c>
      <c r="N260" s="2" t="s">
        <v>250</v>
      </c>
      <c r="O260" s="143" t="s">
        <v>2988</v>
      </c>
      <c r="P260" s="2" t="s">
        <v>272</v>
      </c>
      <c r="Q260" s="2" t="s">
        <v>272</v>
      </c>
      <c r="R260" s="2" t="s">
        <v>272</v>
      </c>
      <c r="S260" s="2" t="s">
        <v>34</v>
      </c>
      <c r="T260" s="118">
        <v>0.01</v>
      </c>
      <c r="U260" s="2" t="s">
        <v>2989</v>
      </c>
      <c r="V260" s="129">
        <v>1E-4</v>
      </c>
      <c r="W260" s="129">
        <v>8.1500000000000003E-2</v>
      </c>
      <c r="X260" s="4" t="s">
        <v>256</v>
      </c>
      <c r="Z260" s="2" t="s">
        <v>2787</v>
      </c>
      <c r="AA260" s="2" t="s">
        <v>2788</v>
      </c>
      <c r="AB260" s="143" t="s">
        <v>2789</v>
      </c>
      <c r="AD260" s="118">
        <v>87823.66</v>
      </c>
      <c r="AE260" s="127">
        <v>1</v>
      </c>
      <c r="AF260" s="140">
        <v>119</v>
      </c>
      <c r="AG260" s="118">
        <v>104.51</v>
      </c>
      <c r="AJ260" s="2" t="s">
        <v>36</v>
      </c>
      <c r="AK260" s="129">
        <v>2.8449439377851001E-4</v>
      </c>
      <c r="AL260" s="129">
        <v>4.2186540292028999E-6</v>
      </c>
    </row>
    <row r="261" spans="1:38" x14ac:dyDescent="0.2">
      <c r="A261" s="2">
        <v>1038</v>
      </c>
      <c r="B261" s="2">
        <v>1162</v>
      </c>
      <c r="C261" s="2" t="s">
        <v>2829</v>
      </c>
      <c r="D261" s="2" t="s">
        <v>2830</v>
      </c>
      <c r="E261" s="4" t="s">
        <v>266</v>
      </c>
      <c r="F261" s="2" t="s">
        <v>3046</v>
      </c>
      <c r="G261" s="2" t="s">
        <v>3047</v>
      </c>
      <c r="H261" s="2" t="s">
        <v>248</v>
      </c>
      <c r="I261" s="2" t="s">
        <v>178</v>
      </c>
      <c r="J261" s="2" t="s">
        <v>30</v>
      </c>
      <c r="K261" s="2" t="s">
        <v>30</v>
      </c>
      <c r="L261" s="4" t="s">
        <v>2784</v>
      </c>
      <c r="M261" s="2" t="s">
        <v>323</v>
      </c>
      <c r="N261" s="2" t="s">
        <v>250</v>
      </c>
      <c r="O261" s="143" t="s">
        <v>3048</v>
      </c>
      <c r="P261" s="2" t="s">
        <v>272</v>
      </c>
      <c r="Q261" s="2" t="s">
        <v>272</v>
      </c>
      <c r="R261" s="2" t="s">
        <v>272</v>
      </c>
      <c r="S261" s="2" t="s">
        <v>34</v>
      </c>
      <c r="T261" s="118">
        <v>0.01</v>
      </c>
      <c r="U261" s="2" t="s">
        <v>3049</v>
      </c>
      <c r="V261" s="129">
        <v>1E-4</v>
      </c>
      <c r="W261" s="129">
        <v>0.11849999999999999</v>
      </c>
      <c r="X261" s="4" t="s">
        <v>256</v>
      </c>
      <c r="Z261" s="2" t="s">
        <v>2787</v>
      </c>
      <c r="AA261" s="2" t="s">
        <v>2788</v>
      </c>
      <c r="AB261" s="143" t="s">
        <v>2789</v>
      </c>
      <c r="AD261" s="118">
        <v>282800.28999999998</v>
      </c>
      <c r="AE261" s="127">
        <v>1</v>
      </c>
      <c r="AF261" s="140">
        <v>0</v>
      </c>
      <c r="AG261" s="118">
        <v>0</v>
      </c>
      <c r="AJ261" s="2" t="s">
        <v>36</v>
      </c>
      <c r="AK261" s="129">
        <v>7.6983042227814798E-12</v>
      </c>
      <c r="AL261" s="129">
        <v>1.1415508648915899E-13</v>
      </c>
    </row>
    <row r="262" spans="1:38" x14ac:dyDescent="0.2">
      <c r="A262" s="2">
        <v>1038</v>
      </c>
      <c r="B262" s="2">
        <v>1162</v>
      </c>
      <c r="C262" s="2" t="s">
        <v>2829</v>
      </c>
      <c r="D262" s="2" t="s">
        <v>2830</v>
      </c>
      <c r="E262" s="4" t="s">
        <v>266</v>
      </c>
      <c r="F262" s="2" t="s">
        <v>3050</v>
      </c>
      <c r="G262" s="2" t="s">
        <v>3051</v>
      </c>
      <c r="H262" s="2" t="s">
        <v>248</v>
      </c>
      <c r="I262" s="2" t="s">
        <v>178</v>
      </c>
      <c r="J262" s="2" t="s">
        <v>30</v>
      </c>
      <c r="K262" s="2" t="s">
        <v>30</v>
      </c>
      <c r="L262" s="4" t="s">
        <v>2784</v>
      </c>
      <c r="M262" s="2" t="s">
        <v>323</v>
      </c>
      <c r="N262" s="2" t="s">
        <v>250</v>
      </c>
      <c r="O262" s="143" t="s">
        <v>3048</v>
      </c>
      <c r="P262" s="2" t="s">
        <v>272</v>
      </c>
      <c r="Q262" s="2" t="s">
        <v>272</v>
      </c>
      <c r="R262" s="2" t="s">
        <v>272</v>
      </c>
      <c r="S262" s="2" t="s">
        <v>34</v>
      </c>
      <c r="T262" s="118">
        <v>0.01</v>
      </c>
      <c r="U262" s="2" t="s">
        <v>3052</v>
      </c>
      <c r="V262" s="129">
        <v>1E-4</v>
      </c>
      <c r="W262" s="129">
        <v>0.10100000000000001</v>
      </c>
      <c r="X262" s="4" t="s">
        <v>256</v>
      </c>
      <c r="Z262" s="2" t="s">
        <v>2787</v>
      </c>
      <c r="AA262" s="2" t="s">
        <v>2788</v>
      </c>
      <c r="AB262" s="143" t="s">
        <v>2789</v>
      </c>
      <c r="AD262" s="118">
        <v>363837.57</v>
      </c>
      <c r="AE262" s="127">
        <v>1</v>
      </c>
      <c r="AF262" s="140">
        <v>0</v>
      </c>
      <c r="AG262" s="118">
        <v>0</v>
      </c>
      <c r="AJ262" s="2" t="s">
        <v>36</v>
      </c>
      <c r="AK262" s="129">
        <v>9.90427662410655E-12</v>
      </c>
      <c r="AL262" s="129">
        <v>1.4686657241884601E-13</v>
      </c>
    </row>
    <row r="263" spans="1:38" x14ac:dyDescent="0.2">
      <c r="A263" s="2">
        <v>1038</v>
      </c>
      <c r="B263" s="2">
        <v>1162</v>
      </c>
      <c r="C263" s="2" t="s">
        <v>2808</v>
      </c>
      <c r="D263" s="2" t="s">
        <v>2809</v>
      </c>
      <c r="E263" s="4" t="s">
        <v>245</v>
      </c>
      <c r="F263" s="2" t="s">
        <v>2864</v>
      </c>
      <c r="G263" s="2" t="s">
        <v>2865</v>
      </c>
      <c r="H263" s="2" t="s">
        <v>248</v>
      </c>
      <c r="I263" s="2" t="s">
        <v>269</v>
      </c>
      <c r="J263" s="2" t="s">
        <v>30</v>
      </c>
      <c r="K263" s="2" t="s">
        <v>30</v>
      </c>
      <c r="L263" s="4" t="s">
        <v>2784</v>
      </c>
      <c r="M263" s="2" t="s">
        <v>271</v>
      </c>
      <c r="N263" s="2" t="s">
        <v>250</v>
      </c>
      <c r="O263" s="143" t="s">
        <v>2866</v>
      </c>
      <c r="P263" s="2" t="s">
        <v>272</v>
      </c>
      <c r="Q263" s="2" t="s">
        <v>272</v>
      </c>
      <c r="R263" s="2" t="s">
        <v>272</v>
      </c>
      <c r="S263" s="2" t="s">
        <v>34</v>
      </c>
      <c r="T263" s="118">
        <v>0.01</v>
      </c>
      <c r="U263" s="2" t="s">
        <v>2867</v>
      </c>
      <c r="V263" s="129">
        <v>1E-4</v>
      </c>
      <c r="W263" s="129">
        <v>7.0999999999999994E-2</v>
      </c>
      <c r="X263" s="4" t="s">
        <v>256</v>
      </c>
      <c r="Z263" s="2" t="s">
        <v>2787</v>
      </c>
      <c r="AA263" s="2" t="s">
        <v>2788</v>
      </c>
      <c r="AB263" s="143" t="s">
        <v>2789</v>
      </c>
      <c r="AD263" s="118">
        <v>862.5</v>
      </c>
      <c r="AE263" s="127">
        <v>1</v>
      </c>
      <c r="AF263" s="140">
        <v>0</v>
      </c>
      <c r="AG263" s="118">
        <v>0</v>
      </c>
      <c r="AJ263" s="2" t="s">
        <v>36</v>
      </c>
      <c r="AK263" s="129">
        <v>2.3478714933952301E-14</v>
      </c>
      <c r="AL263" s="129">
        <v>3.4815651036600001E-16</v>
      </c>
    </row>
    <row r="264" spans="1:38" x14ac:dyDescent="0.2">
      <c r="A264" s="2">
        <v>1038</v>
      </c>
      <c r="B264" s="2">
        <v>1162</v>
      </c>
      <c r="C264" s="2" t="s">
        <v>2813</v>
      </c>
      <c r="D264" s="2" t="s">
        <v>2814</v>
      </c>
      <c r="E264" s="4" t="s">
        <v>245</v>
      </c>
      <c r="F264" s="2" t="s">
        <v>2990</v>
      </c>
      <c r="G264" s="2" t="s">
        <v>2991</v>
      </c>
      <c r="H264" s="2" t="s">
        <v>248</v>
      </c>
      <c r="I264" s="2" t="s">
        <v>178</v>
      </c>
      <c r="J264" s="2" t="s">
        <v>30</v>
      </c>
      <c r="K264" s="2" t="s">
        <v>30</v>
      </c>
      <c r="L264" s="4" t="s">
        <v>2784</v>
      </c>
      <c r="M264" s="2" t="s">
        <v>178</v>
      </c>
      <c r="N264" s="2" t="s">
        <v>250</v>
      </c>
      <c r="O264" s="143" t="s">
        <v>2992</v>
      </c>
      <c r="P264" s="2" t="s">
        <v>1006</v>
      </c>
      <c r="Q264" s="2" t="s">
        <v>252</v>
      </c>
      <c r="R264" s="2" t="s">
        <v>253</v>
      </c>
      <c r="S264" s="2" t="s">
        <v>34</v>
      </c>
      <c r="T264" s="118">
        <v>0.01</v>
      </c>
      <c r="U264" s="2" t="s">
        <v>2993</v>
      </c>
      <c r="V264" s="129">
        <v>1E-4</v>
      </c>
      <c r="W264" s="129">
        <v>8.5000000000000006E-2</v>
      </c>
      <c r="X264" s="4" t="s">
        <v>256</v>
      </c>
      <c r="Z264" s="2" t="s">
        <v>2787</v>
      </c>
      <c r="AA264" s="2" t="s">
        <v>2788</v>
      </c>
      <c r="AB264" s="143" t="s">
        <v>2789</v>
      </c>
      <c r="AD264" s="118">
        <v>1116.1400000000001</v>
      </c>
      <c r="AE264" s="127">
        <v>1</v>
      </c>
      <c r="AF264" s="140">
        <v>219.86</v>
      </c>
      <c r="AG264" s="118">
        <v>2.4540000000000002</v>
      </c>
      <c r="AJ264" s="2" t="s">
        <v>36</v>
      </c>
      <c r="AK264" s="129">
        <v>6.6800561859708196E-6</v>
      </c>
      <c r="AL264" s="129">
        <v>9.9055891998305804E-8</v>
      </c>
    </row>
    <row r="265" spans="1:38" x14ac:dyDescent="0.2">
      <c r="A265" s="2">
        <v>1038</v>
      </c>
      <c r="B265" s="2">
        <v>1162</v>
      </c>
      <c r="C265" s="2" t="s">
        <v>2813</v>
      </c>
      <c r="D265" s="2" t="s">
        <v>2814</v>
      </c>
      <c r="E265" s="4" t="s">
        <v>245</v>
      </c>
      <c r="F265" s="2" t="s">
        <v>2994</v>
      </c>
      <c r="G265" s="2" t="s">
        <v>2995</v>
      </c>
      <c r="H265" s="2" t="s">
        <v>33</v>
      </c>
      <c r="I265" s="2" t="s">
        <v>178</v>
      </c>
      <c r="J265" s="2" t="s">
        <v>30</v>
      </c>
      <c r="K265" s="2" t="s">
        <v>30</v>
      </c>
      <c r="L265" s="4" t="s">
        <v>2784</v>
      </c>
      <c r="M265" s="2" t="s">
        <v>178</v>
      </c>
      <c r="N265" s="2" t="s">
        <v>250</v>
      </c>
      <c r="O265" s="143" t="s">
        <v>2996</v>
      </c>
      <c r="P265" s="2" t="s">
        <v>1006</v>
      </c>
      <c r="Q265" s="2" t="s">
        <v>252</v>
      </c>
      <c r="R265" s="2" t="s">
        <v>253</v>
      </c>
      <c r="S265" s="2" t="s">
        <v>34</v>
      </c>
      <c r="T265" s="118">
        <v>0.01</v>
      </c>
      <c r="U265" s="2" t="s">
        <v>2977</v>
      </c>
      <c r="V265" s="129">
        <v>1E-4</v>
      </c>
      <c r="W265" s="129">
        <v>8.5000000000000006E-2</v>
      </c>
      <c r="X265" s="4" t="s">
        <v>256</v>
      </c>
      <c r="Z265" s="2" t="s">
        <v>2787</v>
      </c>
      <c r="AA265" s="2" t="s">
        <v>2788</v>
      </c>
      <c r="AB265" s="143" t="s">
        <v>2789</v>
      </c>
      <c r="AD265" s="118">
        <v>617.9</v>
      </c>
      <c r="AE265" s="127">
        <v>1</v>
      </c>
      <c r="AF265" s="140">
        <v>219.86</v>
      </c>
      <c r="AG265" s="118">
        <v>1.359</v>
      </c>
      <c r="AJ265" s="2" t="s">
        <v>36</v>
      </c>
      <c r="AK265" s="129">
        <v>3.6981084069304602E-6</v>
      </c>
      <c r="AL265" s="129">
        <v>5.4837776323537501E-8</v>
      </c>
    </row>
    <row r="266" spans="1:38" x14ac:dyDescent="0.2">
      <c r="A266" s="2">
        <v>1038</v>
      </c>
      <c r="B266" s="2">
        <v>1162</v>
      </c>
      <c r="C266" s="2" t="s">
        <v>2997</v>
      </c>
      <c r="D266" s="2" t="s">
        <v>2998</v>
      </c>
      <c r="E266" s="4" t="s">
        <v>245</v>
      </c>
      <c r="F266" s="2" t="s">
        <v>2999</v>
      </c>
      <c r="G266" s="2" t="s">
        <v>3000</v>
      </c>
      <c r="H266" s="2" t="s">
        <v>248</v>
      </c>
      <c r="I266" s="2" t="s">
        <v>269</v>
      </c>
      <c r="J266" s="2" t="s">
        <v>30</v>
      </c>
      <c r="K266" s="2" t="s">
        <v>30</v>
      </c>
      <c r="L266" s="4" t="s">
        <v>2784</v>
      </c>
      <c r="M266" s="2" t="s">
        <v>178</v>
      </c>
      <c r="N266" s="2" t="s">
        <v>250</v>
      </c>
      <c r="O266" s="143" t="s">
        <v>2850</v>
      </c>
      <c r="P266" s="2" t="s">
        <v>272</v>
      </c>
      <c r="Q266" s="2" t="s">
        <v>272</v>
      </c>
      <c r="R266" s="2" t="s">
        <v>272</v>
      </c>
      <c r="S266" s="2" t="s">
        <v>34</v>
      </c>
      <c r="T266" s="118">
        <v>0.01</v>
      </c>
      <c r="U266" s="2" t="s">
        <v>2977</v>
      </c>
      <c r="V266" s="129">
        <v>1E-4</v>
      </c>
      <c r="W266" s="129">
        <v>0.05</v>
      </c>
      <c r="X266" s="4" t="s">
        <v>256</v>
      </c>
      <c r="Z266" s="2" t="s">
        <v>2787</v>
      </c>
      <c r="AA266" s="2" t="s">
        <v>2788</v>
      </c>
      <c r="AB266" s="143" t="s">
        <v>2789</v>
      </c>
      <c r="AD266" s="118">
        <v>26177.65</v>
      </c>
      <c r="AE266" s="127">
        <v>1</v>
      </c>
      <c r="AF266" s="140">
        <v>1</v>
      </c>
      <c r="AG266" s="118">
        <v>0.26200000000000001</v>
      </c>
      <c r="AJ266" s="2" t="s">
        <v>36</v>
      </c>
      <c r="AK266" s="129">
        <v>7.1260009506176796E-7</v>
      </c>
      <c r="AL266" s="129">
        <v>1.0566862925893599E-8</v>
      </c>
    </row>
    <row r="267" spans="1:38" x14ac:dyDescent="0.2">
      <c r="A267" s="2">
        <v>1038</v>
      </c>
      <c r="B267" s="2">
        <v>1162</v>
      </c>
      <c r="C267" s="2" t="s">
        <v>3001</v>
      </c>
      <c r="D267" s="2" t="s">
        <v>3002</v>
      </c>
      <c r="E267" s="4" t="s">
        <v>245</v>
      </c>
      <c r="F267" s="2" t="s">
        <v>3003</v>
      </c>
      <c r="G267" s="2" t="s">
        <v>3004</v>
      </c>
      <c r="H267" s="2" t="s">
        <v>248</v>
      </c>
      <c r="I267" s="2" t="s">
        <v>287</v>
      </c>
      <c r="J267" s="2" t="s">
        <v>77</v>
      </c>
      <c r="K267" s="2" t="s">
        <v>30</v>
      </c>
      <c r="L267" s="4" t="s">
        <v>2784</v>
      </c>
      <c r="M267" s="2" t="s">
        <v>288</v>
      </c>
      <c r="N267" s="2" t="s">
        <v>250</v>
      </c>
      <c r="O267" s="143" t="s">
        <v>3005</v>
      </c>
      <c r="P267" s="2" t="s">
        <v>1519</v>
      </c>
      <c r="Q267" s="2" t="s">
        <v>357</v>
      </c>
      <c r="R267" s="2" t="s">
        <v>253</v>
      </c>
      <c r="S267" s="2" t="s">
        <v>82</v>
      </c>
      <c r="T267" s="118">
        <v>5.84</v>
      </c>
      <c r="U267" s="2" t="s">
        <v>3006</v>
      </c>
      <c r="V267" s="129">
        <v>6.7299999999999999E-2</v>
      </c>
      <c r="W267" s="129">
        <v>8.5000000000000006E-2</v>
      </c>
      <c r="X267" s="4" t="s">
        <v>256</v>
      </c>
      <c r="Z267" s="2" t="s">
        <v>2759</v>
      </c>
      <c r="AA267" s="2" t="s">
        <v>2760</v>
      </c>
      <c r="AB267" s="143" t="s">
        <v>2762</v>
      </c>
      <c r="AD267" s="118">
        <v>2224000</v>
      </c>
      <c r="AE267" s="127">
        <v>3.19</v>
      </c>
      <c r="AF267" s="140">
        <v>113.36</v>
      </c>
      <c r="AG267" s="118">
        <v>8042.393</v>
      </c>
      <c r="AJ267" s="2" t="s">
        <v>36</v>
      </c>
      <c r="AK267" s="129">
        <v>2.1892760313648198E-2</v>
      </c>
      <c r="AL267" s="129">
        <v>3.2463902111002399E-4</v>
      </c>
    </row>
    <row r="268" spans="1:38" x14ac:dyDescent="0.2">
      <c r="A268" s="2">
        <v>1038</v>
      </c>
      <c r="B268" s="2">
        <v>1162</v>
      </c>
      <c r="C268" s="2" t="s">
        <v>1602</v>
      </c>
      <c r="D268" s="7" t="s">
        <v>4632</v>
      </c>
      <c r="E268" s="4" t="s">
        <v>1163</v>
      </c>
      <c r="F268" s="2" t="s">
        <v>3007</v>
      </c>
      <c r="G268" s="2" t="s">
        <v>3008</v>
      </c>
      <c r="H268" s="2" t="s">
        <v>248</v>
      </c>
      <c r="I268" s="2" t="s">
        <v>287</v>
      </c>
      <c r="J268" s="2" t="s">
        <v>77</v>
      </c>
      <c r="K268" s="2" t="s">
        <v>30</v>
      </c>
      <c r="L268" s="4" t="s">
        <v>2784</v>
      </c>
      <c r="M268" s="2" t="s">
        <v>288</v>
      </c>
      <c r="N268" s="2" t="s">
        <v>250</v>
      </c>
      <c r="O268" s="143" t="s">
        <v>3009</v>
      </c>
      <c r="P268" s="2" t="s">
        <v>1519</v>
      </c>
      <c r="Q268" s="2" t="s">
        <v>357</v>
      </c>
      <c r="R268" s="2" t="s">
        <v>253</v>
      </c>
      <c r="S268" s="2" t="s">
        <v>82</v>
      </c>
      <c r="T268" s="118">
        <v>2.12</v>
      </c>
      <c r="U268" s="2" t="s">
        <v>3010</v>
      </c>
      <c r="V268" s="129">
        <v>6.5799999999999997E-2</v>
      </c>
      <c r="W268" s="129">
        <v>5.3749999999999999E-2</v>
      </c>
      <c r="X268" s="4" t="s">
        <v>256</v>
      </c>
      <c r="Z268" s="2" t="s">
        <v>2759</v>
      </c>
      <c r="AA268" s="2" t="s">
        <v>2760</v>
      </c>
      <c r="AB268" s="143" t="s">
        <v>2762</v>
      </c>
      <c r="AD268" s="118">
        <v>3988000</v>
      </c>
      <c r="AE268" s="127">
        <v>3.19</v>
      </c>
      <c r="AF268" s="140">
        <v>99.08</v>
      </c>
      <c r="AG268" s="118">
        <v>12604.68</v>
      </c>
      <c r="AJ268" s="2" t="s">
        <v>36</v>
      </c>
      <c r="AK268" s="129">
        <v>3.4312080311413702E-2</v>
      </c>
      <c r="AL268" s="129">
        <v>5.0880016978040404E-4</v>
      </c>
    </row>
    <row r="269" spans="1:38" x14ac:dyDescent="0.2">
      <c r="A269" s="2">
        <v>1038</v>
      </c>
      <c r="B269" s="2">
        <v>1162</v>
      </c>
      <c r="C269" s="2" t="s">
        <v>3011</v>
      </c>
      <c r="D269" s="2" t="s">
        <v>3012</v>
      </c>
      <c r="E269" s="4" t="s">
        <v>245</v>
      </c>
      <c r="F269" s="2" t="s">
        <v>3013</v>
      </c>
      <c r="G269" s="2" t="s">
        <v>3014</v>
      </c>
      <c r="H269" s="2" t="s">
        <v>248</v>
      </c>
      <c r="I269" s="2" t="s">
        <v>287</v>
      </c>
      <c r="J269" s="2" t="s">
        <v>30</v>
      </c>
      <c r="K269" s="2" t="s">
        <v>30</v>
      </c>
      <c r="L269" s="4" t="s">
        <v>2784</v>
      </c>
      <c r="M269" s="2" t="s">
        <v>1364</v>
      </c>
      <c r="N269" s="2" t="s">
        <v>250</v>
      </c>
      <c r="O269" s="143" t="s">
        <v>3015</v>
      </c>
      <c r="P269" s="2" t="s">
        <v>3016</v>
      </c>
      <c r="Q269" s="2" t="s">
        <v>81</v>
      </c>
      <c r="R269" s="2" t="s">
        <v>253</v>
      </c>
      <c r="S269" s="2" t="s">
        <v>82</v>
      </c>
      <c r="T269" s="118">
        <v>1.45</v>
      </c>
      <c r="U269" s="2" t="s">
        <v>695</v>
      </c>
      <c r="V269" s="129">
        <v>6.4199999999999993E-2</v>
      </c>
      <c r="W269" s="129">
        <v>6.5000000000000002E-2</v>
      </c>
      <c r="X269" s="4" t="s">
        <v>256</v>
      </c>
      <c r="Z269" s="2" t="s">
        <v>2759</v>
      </c>
      <c r="AA269" s="2" t="s">
        <v>2760</v>
      </c>
      <c r="AB269" s="143" t="s">
        <v>2762</v>
      </c>
      <c r="AD269" s="118">
        <v>2982000</v>
      </c>
      <c r="AE269" s="127">
        <v>3.19</v>
      </c>
      <c r="AF269" s="140">
        <v>100.28</v>
      </c>
      <c r="AG269" s="118">
        <v>9539.2150000000001</v>
      </c>
      <c r="AJ269" s="2" t="s">
        <v>36</v>
      </c>
      <c r="AK269" s="129">
        <v>2.5967364050772601E-2</v>
      </c>
      <c r="AL269" s="129">
        <v>3.85059696697774E-4</v>
      </c>
    </row>
    <row r="270" spans="1:38" x14ac:dyDescent="0.2">
      <c r="A270" s="2">
        <v>1038</v>
      </c>
      <c r="B270" s="2">
        <v>1162</v>
      </c>
      <c r="C270" s="2" t="s">
        <v>3021</v>
      </c>
      <c r="D270" s="2" t="s">
        <v>3022</v>
      </c>
      <c r="E270" s="4" t="s">
        <v>245</v>
      </c>
      <c r="F270" s="2" t="s">
        <v>3023</v>
      </c>
      <c r="G270" s="2" t="s">
        <v>3024</v>
      </c>
      <c r="H270" s="2" t="s">
        <v>248</v>
      </c>
      <c r="I270" s="2" t="s">
        <v>287</v>
      </c>
      <c r="J270" s="2" t="s">
        <v>30</v>
      </c>
      <c r="K270" s="2" t="s">
        <v>322</v>
      </c>
      <c r="L270" s="4" t="s">
        <v>2784</v>
      </c>
      <c r="M270" s="2" t="s">
        <v>1834</v>
      </c>
      <c r="N270" s="2" t="s">
        <v>250</v>
      </c>
      <c r="O270" s="143" t="s">
        <v>3025</v>
      </c>
      <c r="P270" s="2" t="s">
        <v>1167</v>
      </c>
      <c r="Q270" s="2" t="s">
        <v>357</v>
      </c>
      <c r="R270" s="2" t="s">
        <v>253</v>
      </c>
      <c r="S270" s="2" t="s">
        <v>82</v>
      </c>
      <c r="T270" s="118">
        <v>8.532</v>
      </c>
      <c r="U270" s="2" t="s">
        <v>3026</v>
      </c>
      <c r="V270" s="129">
        <v>5.9799999999999999E-2</v>
      </c>
      <c r="W270" s="129">
        <v>6.3750000000000001E-2</v>
      </c>
      <c r="X270" s="4" t="s">
        <v>256</v>
      </c>
      <c r="Z270" s="2" t="s">
        <v>2759</v>
      </c>
      <c r="AA270" s="2" t="s">
        <v>2760</v>
      </c>
      <c r="AB270" s="143" t="s">
        <v>2762</v>
      </c>
      <c r="AD270" s="118">
        <v>8528866</v>
      </c>
      <c r="AE270" s="127">
        <v>3.19</v>
      </c>
      <c r="AF270" s="140">
        <v>104.69</v>
      </c>
      <c r="AG270" s="118">
        <v>28483.095000000001</v>
      </c>
      <c r="AJ270" s="2" t="s">
        <v>36</v>
      </c>
      <c r="AK270" s="129">
        <v>7.7535821583685896E-2</v>
      </c>
      <c r="AL270" s="129">
        <v>1.149747809745E-3</v>
      </c>
    </row>
    <row r="271" spans="1:38" x14ac:dyDescent="0.2">
      <c r="A271" s="2">
        <v>1038</v>
      </c>
      <c r="B271" s="2">
        <v>1319</v>
      </c>
      <c r="C271" s="2" t="s">
        <v>477</v>
      </c>
      <c r="D271" s="2" t="s">
        <v>478</v>
      </c>
      <c r="E271" s="4" t="s">
        <v>245</v>
      </c>
      <c r="F271" s="2" t="s">
        <v>2875</v>
      </c>
      <c r="G271" s="2" t="s">
        <v>2876</v>
      </c>
      <c r="H271" s="2" t="s">
        <v>248</v>
      </c>
      <c r="I271" s="2" t="s">
        <v>269</v>
      </c>
      <c r="J271" s="2" t="s">
        <v>30</v>
      </c>
      <c r="K271" s="2" t="s">
        <v>30</v>
      </c>
      <c r="L271" s="4" t="s">
        <v>2784</v>
      </c>
      <c r="M271" s="2" t="s">
        <v>440</v>
      </c>
      <c r="N271" s="2" t="s">
        <v>250</v>
      </c>
      <c r="O271" s="143" t="s">
        <v>2877</v>
      </c>
      <c r="P271" s="2" t="s">
        <v>251</v>
      </c>
      <c r="Q271" s="2" t="s">
        <v>252</v>
      </c>
      <c r="R271" s="2" t="s">
        <v>253</v>
      </c>
      <c r="S271" s="2" t="s">
        <v>34</v>
      </c>
      <c r="T271" s="118">
        <v>5.37</v>
      </c>
      <c r="U271" s="2" t="s">
        <v>2878</v>
      </c>
      <c r="V271" s="129">
        <v>2.41E-2</v>
      </c>
      <c r="W271" s="129">
        <v>4.9000000000000002E-2</v>
      </c>
      <c r="X271" s="4" t="s">
        <v>256</v>
      </c>
      <c r="Z271" s="2" t="s">
        <v>2759</v>
      </c>
      <c r="AA271" s="2" t="s">
        <v>2760</v>
      </c>
      <c r="AB271" s="143" t="s">
        <v>2762</v>
      </c>
      <c r="AD271" s="118">
        <v>612515.73</v>
      </c>
      <c r="AE271" s="127">
        <v>1</v>
      </c>
      <c r="AF271" s="140">
        <v>161.76</v>
      </c>
      <c r="AG271" s="118">
        <v>990.80499999999995</v>
      </c>
      <c r="AJ271" s="2" t="s">
        <v>36</v>
      </c>
      <c r="AK271" s="129">
        <v>6.0825515963560201E-2</v>
      </c>
      <c r="AL271" s="129">
        <v>1.7167426698767899E-3</v>
      </c>
    </row>
    <row r="272" spans="1:38" x14ac:dyDescent="0.2">
      <c r="A272" s="2">
        <v>1038</v>
      </c>
      <c r="B272" s="2">
        <v>1319</v>
      </c>
      <c r="C272" s="2" t="s">
        <v>2880</v>
      </c>
      <c r="D272" s="2" t="s">
        <v>2881</v>
      </c>
      <c r="E272" s="4" t="s">
        <v>245</v>
      </c>
      <c r="F272" s="2" t="s">
        <v>2882</v>
      </c>
      <c r="G272" s="2" t="s">
        <v>2883</v>
      </c>
      <c r="H272" s="2" t="s">
        <v>248</v>
      </c>
      <c r="I272" s="2" t="s">
        <v>269</v>
      </c>
      <c r="J272" s="2" t="s">
        <v>30</v>
      </c>
      <c r="K272" s="2" t="s">
        <v>30</v>
      </c>
      <c r="L272" s="4" t="s">
        <v>2784</v>
      </c>
      <c r="M272" s="2" t="s">
        <v>440</v>
      </c>
      <c r="N272" s="2" t="s">
        <v>250</v>
      </c>
      <c r="O272" s="143" t="s">
        <v>2884</v>
      </c>
      <c r="P272" s="2" t="s">
        <v>251</v>
      </c>
      <c r="Q272" s="2" t="s">
        <v>252</v>
      </c>
      <c r="R272" s="2" t="s">
        <v>253</v>
      </c>
      <c r="S272" s="2" t="s">
        <v>34</v>
      </c>
      <c r="T272" s="118">
        <v>0.56999999999999995</v>
      </c>
      <c r="U272" s="2" t="s">
        <v>2885</v>
      </c>
      <c r="V272" s="129">
        <v>2.87E-2</v>
      </c>
      <c r="W272" s="129">
        <v>5.6000000000000001E-2</v>
      </c>
      <c r="X272" s="4" t="s">
        <v>256</v>
      </c>
      <c r="Z272" s="2" t="s">
        <v>2759</v>
      </c>
      <c r="AA272" s="2" t="s">
        <v>2760</v>
      </c>
      <c r="AB272" s="143" t="s">
        <v>2762</v>
      </c>
      <c r="AC272" s="2" t="s">
        <v>2886</v>
      </c>
      <c r="AD272" s="118">
        <v>20728.009999999998</v>
      </c>
      <c r="AE272" s="127">
        <v>1</v>
      </c>
      <c r="AF272" s="140">
        <v>144.75</v>
      </c>
      <c r="AG272" s="118">
        <v>30.004000000000001</v>
      </c>
      <c r="AJ272" s="2" t="s">
        <v>36</v>
      </c>
      <c r="AK272" s="129">
        <v>1.8419320254002699E-3</v>
      </c>
      <c r="AL272" s="129">
        <v>5.1986789637947701E-5</v>
      </c>
    </row>
    <row r="273" spans="1:38" x14ac:dyDescent="0.2">
      <c r="A273" s="2">
        <v>1038</v>
      </c>
      <c r="B273" s="2">
        <v>1319</v>
      </c>
      <c r="C273" s="2" t="s">
        <v>2887</v>
      </c>
      <c r="D273" s="2" t="s">
        <v>2888</v>
      </c>
      <c r="E273" s="4" t="s">
        <v>245</v>
      </c>
      <c r="F273" s="2" t="s">
        <v>2889</v>
      </c>
      <c r="G273" s="2" t="s">
        <v>2890</v>
      </c>
      <c r="H273" s="2" t="s">
        <v>248</v>
      </c>
      <c r="I273" s="2" t="s">
        <v>178</v>
      </c>
      <c r="J273" s="2" t="s">
        <v>30</v>
      </c>
      <c r="K273" s="2" t="s">
        <v>2855</v>
      </c>
      <c r="L273" s="4" t="s">
        <v>2784</v>
      </c>
      <c r="M273" s="2" t="s">
        <v>178</v>
      </c>
      <c r="N273" s="2" t="s">
        <v>250</v>
      </c>
      <c r="O273" s="143" t="s">
        <v>2891</v>
      </c>
      <c r="P273" s="2" t="s">
        <v>272</v>
      </c>
      <c r="Q273" s="2" t="s">
        <v>272</v>
      </c>
      <c r="R273" s="2" t="s">
        <v>272</v>
      </c>
      <c r="S273" s="2" t="s">
        <v>34</v>
      </c>
      <c r="T273" s="118">
        <v>0.01</v>
      </c>
      <c r="U273" s="2" t="s">
        <v>2892</v>
      </c>
      <c r="V273" s="129">
        <v>1E-4</v>
      </c>
      <c r="W273" s="129">
        <v>8.4000000000000005E-2</v>
      </c>
      <c r="X273" s="4" t="s">
        <v>256</v>
      </c>
      <c r="Z273" s="2" t="s">
        <v>2787</v>
      </c>
      <c r="AA273" s="2" t="s">
        <v>2788</v>
      </c>
      <c r="AB273" s="143" t="s">
        <v>2789</v>
      </c>
      <c r="AD273" s="118">
        <v>40350</v>
      </c>
      <c r="AE273" s="127">
        <v>1</v>
      </c>
      <c r="AF273" s="140">
        <v>0</v>
      </c>
      <c r="AG273" s="118">
        <v>0</v>
      </c>
      <c r="AJ273" s="2" t="s">
        <v>36</v>
      </c>
      <c r="AK273" s="129">
        <v>2.4770852662261797E-11</v>
      </c>
      <c r="AL273" s="129">
        <v>6.9913389242784701E-13</v>
      </c>
    </row>
    <row r="274" spans="1:38" x14ac:dyDescent="0.2">
      <c r="A274" s="2">
        <v>1038</v>
      </c>
      <c r="B274" s="2">
        <v>1319</v>
      </c>
      <c r="C274" s="2" t="s">
        <v>2790</v>
      </c>
      <c r="D274" s="2" t="s">
        <v>2791</v>
      </c>
      <c r="E274" s="4" t="s">
        <v>245</v>
      </c>
      <c r="F274" s="2" t="s">
        <v>2792</v>
      </c>
      <c r="G274" s="2" t="s">
        <v>2793</v>
      </c>
      <c r="H274" s="2" t="s">
        <v>33</v>
      </c>
      <c r="I274" s="2" t="s">
        <v>178</v>
      </c>
      <c r="J274" s="2" t="s">
        <v>30</v>
      </c>
      <c r="K274" s="2" t="s">
        <v>30</v>
      </c>
      <c r="L274" s="4" t="s">
        <v>2784</v>
      </c>
      <c r="M274" s="2" t="s">
        <v>178</v>
      </c>
      <c r="N274" s="2" t="s">
        <v>250</v>
      </c>
      <c r="O274" s="143" t="s">
        <v>3053</v>
      </c>
      <c r="P274" s="2" t="s">
        <v>272</v>
      </c>
      <c r="Q274" s="2" t="s">
        <v>272</v>
      </c>
      <c r="R274" s="2" t="s">
        <v>272</v>
      </c>
      <c r="S274" s="2" t="s">
        <v>34</v>
      </c>
      <c r="T274" s="118">
        <v>0.01</v>
      </c>
      <c r="U274" s="2" t="s">
        <v>2795</v>
      </c>
      <c r="V274" s="129">
        <v>1E-4</v>
      </c>
      <c r="W274" s="129">
        <v>6.4169000000000004E-2</v>
      </c>
      <c r="X274" s="4" t="s">
        <v>256</v>
      </c>
      <c r="Z274" s="2" t="s">
        <v>2787</v>
      </c>
      <c r="AA274" s="2" t="s">
        <v>2788</v>
      </c>
      <c r="AB274" s="143" t="s">
        <v>2789</v>
      </c>
      <c r="AD274" s="118">
        <v>10000</v>
      </c>
      <c r="AE274" s="127">
        <v>1</v>
      </c>
      <c r="AF274" s="140">
        <v>3</v>
      </c>
      <c r="AG274" s="118">
        <v>0.3</v>
      </c>
      <c r="AJ274" s="2" t="s">
        <v>36</v>
      </c>
      <c r="AK274" s="129">
        <v>1.84169908269604E-5</v>
      </c>
      <c r="AL274" s="129">
        <v>5.1980215050397502E-7</v>
      </c>
    </row>
    <row r="275" spans="1:38" x14ac:dyDescent="0.2">
      <c r="A275" s="2">
        <v>1038</v>
      </c>
      <c r="B275" s="2">
        <v>1319</v>
      </c>
      <c r="C275" s="2" t="s">
        <v>477</v>
      </c>
      <c r="D275" s="2" t="s">
        <v>478</v>
      </c>
      <c r="E275" s="4" t="s">
        <v>245</v>
      </c>
      <c r="F275" s="2" t="s">
        <v>2893</v>
      </c>
      <c r="G275" s="2" t="s">
        <v>2894</v>
      </c>
      <c r="H275" s="2" t="s">
        <v>248</v>
      </c>
      <c r="I275" s="2" t="s">
        <v>269</v>
      </c>
      <c r="J275" s="2" t="s">
        <v>30</v>
      </c>
      <c r="K275" s="2" t="s">
        <v>30</v>
      </c>
      <c r="L275" s="4" t="s">
        <v>2784</v>
      </c>
      <c r="M275" s="2" t="s">
        <v>440</v>
      </c>
      <c r="N275" s="2" t="s">
        <v>250</v>
      </c>
      <c r="O275" s="143" t="s">
        <v>2895</v>
      </c>
      <c r="P275" s="2" t="s">
        <v>251</v>
      </c>
      <c r="Q275" s="2" t="s">
        <v>252</v>
      </c>
      <c r="R275" s="2" t="s">
        <v>253</v>
      </c>
      <c r="S275" s="2" t="s">
        <v>34</v>
      </c>
      <c r="T275" s="118">
        <v>9.27</v>
      </c>
      <c r="U275" s="2" t="s">
        <v>2896</v>
      </c>
      <c r="V275" s="129">
        <v>2.58E-2</v>
      </c>
      <c r="W275" s="129">
        <v>4.1000000000000002E-2</v>
      </c>
      <c r="X275" s="4" t="s">
        <v>256</v>
      </c>
      <c r="Z275" s="2" t="s">
        <v>2759</v>
      </c>
      <c r="AA275" s="2" t="s">
        <v>2760</v>
      </c>
      <c r="AB275" s="143" t="s">
        <v>2762</v>
      </c>
      <c r="AD275" s="118">
        <v>4024764.37</v>
      </c>
      <c r="AE275" s="127">
        <v>1</v>
      </c>
      <c r="AF275" s="140">
        <v>142.11000000000001</v>
      </c>
      <c r="AG275" s="118">
        <v>5719.5929999999998</v>
      </c>
      <c r="AJ275" s="2" t="s">
        <v>36</v>
      </c>
      <c r="AK275" s="129">
        <v>0.351125617663815</v>
      </c>
      <c r="AL275" s="129">
        <v>9.9101885250170805E-3</v>
      </c>
    </row>
    <row r="276" spans="1:38" x14ac:dyDescent="0.2">
      <c r="A276" s="2">
        <v>1038</v>
      </c>
      <c r="B276" s="2">
        <v>1319</v>
      </c>
      <c r="C276" s="2" t="s">
        <v>2897</v>
      </c>
      <c r="D276" s="2" t="s">
        <v>2898</v>
      </c>
      <c r="E276" s="4" t="s">
        <v>245</v>
      </c>
      <c r="F276" s="2" t="s">
        <v>2899</v>
      </c>
      <c r="G276" s="2" t="s">
        <v>2900</v>
      </c>
      <c r="H276" s="2" t="s">
        <v>248</v>
      </c>
      <c r="I276" s="2" t="s">
        <v>302</v>
      </c>
      <c r="J276" s="2" t="s">
        <v>30</v>
      </c>
      <c r="K276" s="2" t="s">
        <v>30</v>
      </c>
      <c r="L276" s="4" t="s">
        <v>2784</v>
      </c>
      <c r="M276" s="2" t="s">
        <v>281</v>
      </c>
      <c r="N276" s="2" t="s">
        <v>250</v>
      </c>
      <c r="O276" s="143" t="s">
        <v>2901</v>
      </c>
      <c r="P276" s="2" t="s">
        <v>346</v>
      </c>
      <c r="Q276" s="2" t="s">
        <v>357</v>
      </c>
      <c r="R276" s="2" t="s">
        <v>253</v>
      </c>
      <c r="S276" s="2" t="s">
        <v>34</v>
      </c>
      <c r="T276" s="118">
        <v>1.79</v>
      </c>
      <c r="U276" s="2" t="s">
        <v>297</v>
      </c>
      <c r="V276" s="129">
        <v>4.8899999999999999E-2</v>
      </c>
      <c r="W276" s="129">
        <v>4.5999999999999999E-2</v>
      </c>
      <c r="X276" s="4" t="s">
        <v>256</v>
      </c>
      <c r="Z276" s="2" t="s">
        <v>2759</v>
      </c>
      <c r="AA276" s="2" t="s">
        <v>2760</v>
      </c>
      <c r="AB276" s="143" t="s">
        <v>2762</v>
      </c>
      <c r="AD276" s="118">
        <v>239434.84</v>
      </c>
      <c r="AE276" s="127">
        <v>1</v>
      </c>
      <c r="AF276" s="140">
        <v>99.6</v>
      </c>
      <c r="AG276" s="118">
        <v>238.477</v>
      </c>
      <c r="AJ276" s="2" t="s">
        <v>36</v>
      </c>
      <c r="AK276" s="129">
        <v>1.4640101916423299E-2</v>
      </c>
      <c r="AL276" s="129">
        <v>4.1320303252874999E-4</v>
      </c>
    </row>
    <row r="277" spans="1:38" x14ac:dyDescent="0.2">
      <c r="A277" s="2">
        <v>1038</v>
      </c>
      <c r="B277" s="2">
        <v>1319</v>
      </c>
      <c r="C277" s="2" t="s">
        <v>2773</v>
      </c>
      <c r="D277" s="2" t="s">
        <v>2774</v>
      </c>
      <c r="E277" s="4" t="s">
        <v>245</v>
      </c>
      <c r="F277" s="2" t="s">
        <v>2902</v>
      </c>
      <c r="G277" s="2" t="s">
        <v>2903</v>
      </c>
      <c r="H277" s="2" t="s">
        <v>248</v>
      </c>
      <c r="I277" s="2" t="s">
        <v>302</v>
      </c>
      <c r="J277" s="2" t="s">
        <v>30</v>
      </c>
      <c r="K277" s="2" t="s">
        <v>30</v>
      </c>
      <c r="L277" s="4" t="s">
        <v>2784</v>
      </c>
      <c r="M277" s="2" t="s">
        <v>363</v>
      </c>
      <c r="N277" s="2" t="s">
        <v>250</v>
      </c>
      <c r="O277" s="143" t="s">
        <v>2904</v>
      </c>
      <c r="P277" s="2" t="s">
        <v>251</v>
      </c>
      <c r="Q277" s="2" t="s">
        <v>252</v>
      </c>
      <c r="R277" s="2" t="s">
        <v>253</v>
      </c>
      <c r="S277" s="2" t="s">
        <v>34</v>
      </c>
      <c r="T277" s="118">
        <v>4.18</v>
      </c>
      <c r="U277" s="2" t="s">
        <v>2905</v>
      </c>
      <c r="V277" s="129">
        <v>4.3099999999999999E-2</v>
      </c>
      <c r="W277" s="129">
        <v>3.7400000000000003E-2</v>
      </c>
      <c r="X277" s="4" t="s">
        <v>256</v>
      </c>
      <c r="Z277" s="2" t="s">
        <v>2759</v>
      </c>
      <c r="AA277" s="2" t="s">
        <v>2760</v>
      </c>
      <c r="AB277" s="143" t="s">
        <v>2762</v>
      </c>
      <c r="AD277" s="118">
        <v>1007802.61</v>
      </c>
      <c r="AE277" s="127">
        <v>1</v>
      </c>
      <c r="AF277" s="140">
        <v>98.91</v>
      </c>
      <c r="AG277" s="118">
        <v>996.81799999999998</v>
      </c>
      <c r="AJ277" s="2" t="s">
        <v>36</v>
      </c>
      <c r="AK277" s="129">
        <v>6.11945996241261E-2</v>
      </c>
      <c r="AL277" s="129">
        <v>1.7271597071811301E-3</v>
      </c>
    </row>
    <row r="278" spans="1:38" x14ac:dyDescent="0.2">
      <c r="A278" s="2">
        <v>1038</v>
      </c>
      <c r="B278" s="2">
        <v>1319</v>
      </c>
      <c r="C278" s="2" t="s">
        <v>2773</v>
      </c>
      <c r="D278" s="2" t="s">
        <v>2774</v>
      </c>
      <c r="E278" s="4" t="s">
        <v>245</v>
      </c>
      <c r="F278" s="2" t="s">
        <v>2906</v>
      </c>
      <c r="G278" s="2" t="s">
        <v>2907</v>
      </c>
      <c r="H278" s="2" t="s">
        <v>248</v>
      </c>
      <c r="I278" s="2" t="s">
        <v>302</v>
      </c>
      <c r="J278" s="2" t="s">
        <v>30</v>
      </c>
      <c r="K278" s="2" t="s">
        <v>30</v>
      </c>
      <c r="L278" s="4" t="s">
        <v>2784</v>
      </c>
      <c r="M278" s="2" t="s">
        <v>363</v>
      </c>
      <c r="N278" s="2" t="s">
        <v>250</v>
      </c>
      <c r="O278" s="143" t="s">
        <v>2904</v>
      </c>
      <c r="P278" s="2" t="s">
        <v>251</v>
      </c>
      <c r="Q278" s="2" t="s">
        <v>252</v>
      </c>
      <c r="R278" s="2" t="s">
        <v>253</v>
      </c>
      <c r="S278" s="2" t="s">
        <v>34</v>
      </c>
      <c r="T278" s="118">
        <v>0.2</v>
      </c>
      <c r="U278" s="2" t="s">
        <v>2908</v>
      </c>
      <c r="V278" s="129">
        <v>4.4499999999999998E-2</v>
      </c>
      <c r="W278" s="129">
        <v>2.5000000000000001E-2</v>
      </c>
      <c r="X278" s="4" t="s">
        <v>256</v>
      </c>
      <c r="Z278" s="2" t="s">
        <v>2759</v>
      </c>
      <c r="AA278" s="2" t="s">
        <v>2760</v>
      </c>
      <c r="AB278" s="143" t="s">
        <v>2762</v>
      </c>
      <c r="AD278" s="118">
        <v>128273.60000000001</v>
      </c>
      <c r="AE278" s="127">
        <v>1</v>
      </c>
      <c r="AF278" s="140">
        <v>100.36</v>
      </c>
      <c r="AG278" s="118">
        <v>128.73500000000001</v>
      </c>
      <c r="AJ278" s="2" t="s">
        <v>36</v>
      </c>
      <c r="AK278" s="129">
        <v>7.9030613463784601E-3</v>
      </c>
      <c r="AL278" s="129">
        <v>2.2305643316055E-4</v>
      </c>
    </row>
    <row r="279" spans="1:38" x14ac:dyDescent="0.2">
      <c r="A279" s="2">
        <v>1038</v>
      </c>
      <c r="B279" s="2">
        <v>1319</v>
      </c>
      <c r="C279" s="2" t="s">
        <v>2909</v>
      </c>
      <c r="D279" s="2" t="s">
        <v>2910</v>
      </c>
      <c r="E279" s="4" t="s">
        <v>245</v>
      </c>
      <c r="F279" s="2" t="s">
        <v>2911</v>
      </c>
      <c r="G279" s="2" t="s">
        <v>2912</v>
      </c>
      <c r="H279" s="2" t="s">
        <v>248</v>
      </c>
      <c r="I279" s="2" t="s">
        <v>302</v>
      </c>
      <c r="J279" s="2" t="s">
        <v>30</v>
      </c>
      <c r="K279" s="2" t="s">
        <v>30</v>
      </c>
      <c r="L279" s="4" t="s">
        <v>2784</v>
      </c>
      <c r="M279" s="2" t="s">
        <v>369</v>
      </c>
      <c r="N279" s="2" t="s">
        <v>250</v>
      </c>
      <c r="O279" s="143" t="s">
        <v>2913</v>
      </c>
      <c r="P279" s="2" t="s">
        <v>324</v>
      </c>
      <c r="Q279" s="2" t="s">
        <v>357</v>
      </c>
      <c r="R279" s="2" t="s">
        <v>253</v>
      </c>
      <c r="S279" s="2" t="s">
        <v>34</v>
      </c>
      <c r="T279" s="118">
        <v>0.5</v>
      </c>
      <c r="U279" s="2" t="s">
        <v>388</v>
      </c>
      <c r="V279" s="129">
        <v>0.05</v>
      </c>
      <c r="W279" s="129">
        <v>4.2999999999999997E-2</v>
      </c>
      <c r="X279" s="4" t="s">
        <v>256</v>
      </c>
      <c r="Z279" s="2" t="s">
        <v>2759</v>
      </c>
      <c r="AA279" s="2" t="s">
        <v>2760</v>
      </c>
      <c r="AB279" s="143" t="s">
        <v>2762</v>
      </c>
      <c r="AD279" s="118">
        <v>257327.25</v>
      </c>
      <c r="AE279" s="127">
        <v>1</v>
      </c>
      <c r="AF279" s="140">
        <v>99.71</v>
      </c>
      <c r="AG279" s="118">
        <v>256.58100000000002</v>
      </c>
      <c r="AJ279" s="2" t="s">
        <v>36</v>
      </c>
      <c r="AK279" s="129">
        <v>1.5751499804429699E-2</v>
      </c>
      <c r="AL279" s="129">
        <v>4.4457118695089199E-4</v>
      </c>
    </row>
    <row r="280" spans="1:38" x14ac:dyDescent="0.2">
      <c r="A280" s="2">
        <v>1038</v>
      </c>
      <c r="B280" s="2">
        <v>1319</v>
      </c>
      <c r="C280" s="2" t="s">
        <v>1174</v>
      </c>
      <c r="D280" s="2" t="s">
        <v>1175</v>
      </c>
      <c r="E280" s="4" t="s">
        <v>1163</v>
      </c>
      <c r="F280" s="2" t="s">
        <v>2914</v>
      </c>
      <c r="G280" s="2" t="s">
        <v>2915</v>
      </c>
      <c r="H280" s="2" t="s">
        <v>248</v>
      </c>
      <c r="I280" s="2" t="s">
        <v>302</v>
      </c>
      <c r="J280" s="2" t="s">
        <v>30</v>
      </c>
      <c r="K280" s="2" t="s">
        <v>78</v>
      </c>
      <c r="L280" s="4" t="s">
        <v>2784</v>
      </c>
      <c r="M280" s="2" t="s">
        <v>296</v>
      </c>
      <c r="N280" s="2" t="s">
        <v>250</v>
      </c>
      <c r="O280" s="143" t="s">
        <v>2916</v>
      </c>
      <c r="P280" s="2" t="s">
        <v>311</v>
      </c>
      <c r="Q280" s="2" t="s">
        <v>252</v>
      </c>
      <c r="R280" s="2" t="s">
        <v>253</v>
      </c>
      <c r="S280" s="2" t="s">
        <v>34</v>
      </c>
      <c r="T280" s="118">
        <v>2.75</v>
      </c>
      <c r="U280" s="2" t="s">
        <v>2917</v>
      </c>
      <c r="V280" s="129">
        <v>4.7699999999999999E-2</v>
      </c>
      <c r="W280" s="129">
        <v>3.3500000000000002E-2</v>
      </c>
      <c r="X280" s="4" t="s">
        <v>256</v>
      </c>
      <c r="Z280" s="2" t="s">
        <v>2759</v>
      </c>
      <c r="AA280" s="2" t="s">
        <v>2760</v>
      </c>
      <c r="AB280" s="143" t="s">
        <v>2762</v>
      </c>
      <c r="AD280" s="118">
        <v>1251648.48</v>
      </c>
      <c r="AE280" s="127">
        <v>1</v>
      </c>
      <c r="AF280" s="140">
        <v>96.5</v>
      </c>
      <c r="AG280" s="118">
        <v>1207.8409999999999</v>
      </c>
      <c r="AJ280" s="2" t="s">
        <v>36</v>
      </c>
      <c r="AK280" s="129">
        <v>7.4149308748743606E-2</v>
      </c>
      <c r="AL280" s="129">
        <v>2.0927941219125502E-3</v>
      </c>
    </row>
    <row r="281" spans="1:38" x14ac:dyDescent="0.2">
      <c r="A281" s="2">
        <v>1038</v>
      </c>
      <c r="B281" s="2">
        <v>1319</v>
      </c>
      <c r="C281" s="2" t="s">
        <v>2918</v>
      </c>
      <c r="D281" s="2" t="s">
        <v>2919</v>
      </c>
      <c r="E281" s="4" t="s">
        <v>245</v>
      </c>
      <c r="F281" s="2" t="s">
        <v>2920</v>
      </c>
      <c r="G281" s="2" t="s">
        <v>2921</v>
      </c>
      <c r="H281" s="2" t="s">
        <v>248</v>
      </c>
      <c r="I281" s="2" t="s">
        <v>269</v>
      </c>
      <c r="J281" s="2" t="s">
        <v>30</v>
      </c>
      <c r="K281" s="2" t="s">
        <v>30</v>
      </c>
      <c r="L281" s="4" t="s">
        <v>2784</v>
      </c>
      <c r="M281" s="2" t="s">
        <v>303</v>
      </c>
      <c r="N281" s="2" t="s">
        <v>250</v>
      </c>
      <c r="O281" s="143" t="s">
        <v>2922</v>
      </c>
      <c r="P281" s="2" t="s">
        <v>251</v>
      </c>
      <c r="Q281" s="2" t="s">
        <v>357</v>
      </c>
      <c r="R281" s="2" t="s">
        <v>253</v>
      </c>
      <c r="S281" s="2" t="s">
        <v>34</v>
      </c>
      <c r="T281" s="118">
        <v>7.11</v>
      </c>
      <c r="U281" s="2" t="s">
        <v>2923</v>
      </c>
      <c r="V281" s="129">
        <v>2.6499999999999999E-2</v>
      </c>
      <c r="W281" s="129">
        <v>8.3000000000000001E-3</v>
      </c>
      <c r="X281" s="4" t="s">
        <v>256</v>
      </c>
      <c r="Z281" s="2" t="s">
        <v>2759</v>
      </c>
      <c r="AA281" s="2" t="s">
        <v>2760</v>
      </c>
      <c r="AB281" s="143" t="s">
        <v>2762</v>
      </c>
      <c r="AD281" s="118">
        <v>473020.15999999997</v>
      </c>
      <c r="AE281" s="127">
        <v>1</v>
      </c>
      <c r="AF281" s="140">
        <v>103.79</v>
      </c>
      <c r="AG281" s="118">
        <v>490.94799999999998</v>
      </c>
      <c r="AJ281" s="2" t="s">
        <v>36</v>
      </c>
      <c r="AK281" s="129">
        <v>3.0139259629682301E-2</v>
      </c>
      <c r="AL281" s="129">
        <v>8.5065210257761505E-4</v>
      </c>
    </row>
    <row r="282" spans="1:38" x14ac:dyDescent="0.2">
      <c r="A282" s="2">
        <v>1038</v>
      </c>
      <c r="B282" s="2">
        <v>1319</v>
      </c>
      <c r="C282" s="2" t="s">
        <v>2808</v>
      </c>
      <c r="D282" s="2" t="s">
        <v>2809</v>
      </c>
      <c r="E282" s="4" t="s">
        <v>245</v>
      </c>
      <c r="F282" s="2" t="s">
        <v>2810</v>
      </c>
      <c r="G282" s="2" t="s">
        <v>2811</v>
      </c>
      <c r="H282" s="2" t="s">
        <v>248</v>
      </c>
      <c r="I282" s="2" t="s">
        <v>269</v>
      </c>
      <c r="J282" s="2" t="s">
        <v>30</v>
      </c>
      <c r="K282" s="2" t="s">
        <v>30</v>
      </c>
      <c r="L282" s="4" t="s">
        <v>2784</v>
      </c>
      <c r="M282" s="2" t="s">
        <v>271</v>
      </c>
      <c r="N282" s="2" t="s">
        <v>250</v>
      </c>
      <c r="O282" s="143" t="s">
        <v>2812</v>
      </c>
      <c r="P282" s="2" t="s">
        <v>272</v>
      </c>
      <c r="Q282" s="2" t="s">
        <v>272</v>
      </c>
      <c r="R282" s="2" t="s">
        <v>272</v>
      </c>
      <c r="S282" s="2" t="s">
        <v>34</v>
      </c>
      <c r="T282" s="118">
        <v>0.01</v>
      </c>
      <c r="U282" s="2" t="s">
        <v>2795</v>
      </c>
      <c r="V282" s="129">
        <v>1E-4</v>
      </c>
      <c r="W282" s="129">
        <v>7.0999999999999994E-2</v>
      </c>
      <c r="X282" s="4" t="s">
        <v>256</v>
      </c>
      <c r="Z282" s="2" t="s">
        <v>2787</v>
      </c>
      <c r="AA282" s="2" t="s">
        <v>2788</v>
      </c>
      <c r="AB282" s="143" t="s">
        <v>2789</v>
      </c>
      <c r="AD282" s="118">
        <v>83.5</v>
      </c>
      <c r="AE282" s="127">
        <v>1</v>
      </c>
      <c r="AF282" s="140">
        <v>0</v>
      </c>
      <c r="AG282" s="118">
        <v>0</v>
      </c>
      <c r="AJ282" s="2" t="s">
        <v>36</v>
      </c>
      <c r="AK282" s="129">
        <v>5.1260624468373202E-14</v>
      </c>
      <c r="AL282" s="129">
        <v>1.4467826522361001E-15</v>
      </c>
    </row>
    <row r="283" spans="1:38" x14ac:dyDescent="0.2">
      <c r="A283" s="2">
        <v>1038</v>
      </c>
      <c r="B283" s="2">
        <v>1319</v>
      </c>
      <c r="C283" s="2" t="s">
        <v>2924</v>
      </c>
      <c r="D283" s="2" t="s">
        <v>2925</v>
      </c>
      <c r="E283" s="4" t="s">
        <v>598</v>
      </c>
      <c r="F283" s="2" t="s">
        <v>2926</v>
      </c>
      <c r="G283" s="2" t="s">
        <v>2927</v>
      </c>
      <c r="H283" s="2" t="s">
        <v>248</v>
      </c>
      <c r="I283" s="2" t="s">
        <v>302</v>
      </c>
      <c r="J283" s="2" t="s">
        <v>30</v>
      </c>
      <c r="K283" s="2" t="s">
        <v>30</v>
      </c>
      <c r="L283" s="4" t="s">
        <v>2784</v>
      </c>
      <c r="M283" s="2" t="s">
        <v>281</v>
      </c>
      <c r="N283" s="2" t="s">
        <v>250</v>
      </c>
      <c r="O283" s="143" t="s">
        <v>2928</v>
      </c>
      <c r="P283" s="2" t="s">
        <v>340</v>
      </c>
      <c r="Q283" s="2" t="s">
        <v>252</v>
      </c>
      <c r="R283" s="2" t="s">
        <v>253</v>
      </c>
      <c r="S283" s="2" t="s">
        <v>34</v>
      </c>
      <c r="T283" s="118">
        <v>1.95</v>
      </c>
      <c r="U283" s="2" t="s">
        <v>777</v>
      </c>
      <c r="V283" s="129">
        <v>4.7199999999999999E-2</v>
      </c>
      <c r="W283" s="129">
        <v>2.86E-2</v>
      </c>
      <c r="X283" s="4" t="s">
        <v>256</v>
      </c>
      <c r="Z283" s="2" t="s">
        <v>2759</v>
      </c>
      <c r="AA283" s="2" t="s">
        <v>2760</v>
      </c>
      <c r="AB283" s="143" t="s">
        <v>2762</v>
      </c>
      <c r="AD283" s="118">
        <v>558858.71</v>
      </c>
      <c r="AE283" s="127">
        <v>1</v>
      </c>
      <c r="AF283" s="140">
        <v>96.56</v>
      </c>
      <c r="AG283" s="118">
        <v>539.63400000000001</v>
      </c>
      <c r="AJ283" s="2" t="s">
        <v>36</v>
      </c>
      <c r="AK283" s="129">
        <v>3.3128112941103398E-2</v>
      </c>
      <c r="AL283" s="129">
        <v>9.3500966095481095E-4</v>
      </c>
    </row>
    <row r="284" spans="1:38" x14ac:dyDescent="0.2">
      <c r="A284" s="2">
        <v>1038</v>
      </c>
      <c r="B284" s="2">
        <v>1319</v>
      </c>
      <c r="C284" s="2" t="s">
        <v>2929</v>
      </c>
      <c r="D284" s="2" t="s">
        <v>2930</v>
      </c>
      <c r="E284" s="4" t="s">
        <v>245</v>
      </c>
      <c r="F284" s="2" t="s">
        <v>2931</v>
      </c>
      <c r="G284" s="2" t="s">
        <v>2932</v>
      </c>
      <c r="H284" s="2" t="s">
        <v>248</v>
      </c>
      <c r="I284" s="2" t="s">
        <v>269</v>
      </c>
      <c r="J284" s="2" t="s">
        <v>30</v>
      </c>
      <c r="K284" s="2" t="s">
        <v>30</v>
      </c>
      <c r="L284" s="4" t="s">
        <v>2784</v>
      </c>
      <c r="M284" s="2" t="s">
        <v>440</v>
      </c>
      <c r="N284" s="2" t="s">
        <v>250</v>
      </c>
      <c r="O284" s="143" t="s">
        <v>2933</v>
      </c>
      <c r="P284" s="2" t="s">
        <v>87</v>
      </c>
      <c r="Q284" s="2" t="s">
        <v>290</v>
      </c>
      <c r="R284" s="2" t="s">
        <v>253</v>
      </c>
      <c r="S284" s="2" t="s">
        <v>34</v>
      </c>
      <c r="T284" s="118">
        <v>3.45</v>
      </c>
      <c r="U284" s="2" t="s">
        <v>452</v>
      </c>
      <c r="V284" s="129">
        <v>2.5000000000000001E-2</v>
      </c>
      <c r="W284" s="129">
        <v>1.55E-2</v>
      </c>
      <c r="X284" s="4" t="s">
        <v>256</v>
      </c>
      <c r="Z284" s="2" t="s">
        <v>2759</v>
      </c>
      <c r="AA284" s="2" t="s">
        <v>2760</v>
      </c>
      <c r="AB284" s="143" t="s">
        <v>2762</v>
      </c>
      <c r="AD284" s="118">
        <v>1655000.97</v>
      </c>
      <c r="AE284" s="127">
        <v>1</v>
      </c>
      <c r="AF284" s="140">
        <v>108.18</v>
      </c>
      <c r="AG284" s="118">
        <v>1790.38</v>
      </c>
      <c r="AJ284" s="2" t="s">
        <v>36</v>
      </c>
      <c r="AK284" s="129">
        <v>0.109911376485261</v>
      </c>
      <c r="AL284" s="129">
        <v>3.1021446662315498E-3</v>
      </c>
    </row>
    <row r="285" spans="1:38" x14ac:dyDescent="0.2">
      <c r="A285" s="2">
        <v>1038</v>
      </c>
      <c r="B285" s="2">
        <v>1319</v>
      </c>
      <c r="C285" s="2" t="s">
        <v>2929</v>
      </c>
      <c r="D285" s="2" t="s">
        <v>2930</v>
      </c>
      <c r="E285" s="4" t="s">
        <v>245</v>
      </c>
      <c r="F285" s="2" t="s">
        <v>2934</v>
      </c>
      <c r="G285" s="2" t="s">
        <v>2935</v>
      </c>
      <c r="H285" s="2" t="s">
        <v>248</v>
      </c>
      <c r="I285" s="2" t="s">
        <v>269</v>
      </c>
      <c r="J285" s="2" t="s">
        <v>30</v>
      </c>
      <c r="K285" s="2" t="s">
        <v>30</v>
      </c>
      <c r="L285" s="4" t="s">
        <v>2784</v>
      </c>
      <c r="M285" s="2" t="s">
        <v>440</v>
      </c>
      <c r="N285" s="2" t="s">
        <v>250</v>
      </c>
      <c r="O285" s="143" t="s">
        <v>2933</v>
      </c>
      <c r="P285" s="2" t="s">
        <v>87</v>
      </c>
      <c r="Q285" s="2" t="s">
        <v>290</v>
      </c>
      <c r="R285" s="2" t="s">
        <v>253</v>
      </c>
      <c r="S285" s="2" t="s">
        <v>34</v>
      </c>
      <c r="T285" s="118">
        <v>6.37</v>
      </c>
      <c r="U285" s="2" t="s">
        <v>2936</v>
      </c>
      <c r="V285" s="129">
        <v>2.5999999999999999E-2</v>
      </c>
      <c r="W285" s="129">
        <v>1.7500000000000002E-2</v>
      </c>
      <c r="X285" s="4" t="s">
        <v>256</v>
      </c>
      <c r="Z285" s="2" t="s">
        <v>2759</v>
      </c>
      <c r="AA285" s="2" t="s">
        <v>2760</v>
      </c>
      <c r="AB285" s="143" t="s">
        <v>2762</v>
      </c>
      <c r="AD285" s="118">
        <v>1069697</v>
      </c>
      <c r="AE285" s="127">
        <v>1</v>
      </c>
      <c r="AF285" s="140">
        <v>105.91</v>
      </c>
      <c r="AG285" s="118">
        <v>1132.9159999999999</v>
      </c>
      <c r="AJ285" s="2" t="s">
        <v>36</v>
      </c>
      <c r="AK285" s="129">
        <v>6.9549684289905794E-2</v>
      </c>
      <c r="AL285" s="129">
        <v>1.9629740710867399E-3</v>
      </c>
    </row>
    <row r="286" spans="1:38" x14ac:dyDescent="0.2">
      <c r="A286" s="2">
        <v>1038</v>
      </c>
      <c r="B286" s="2">
        <v>1319</v>
      </c>
      <c r="C286" s="2" t="s">
        <v>2937</v>
      </c>
      <c r="D286" s="2" t="s">
        <v>2938</v>
      </c>
      <c r="E286" s="4" t="s">
        <v>245</v>
      </c>
      <c r="F286" s="2" t="s">
        <v>2939</v>
      </c>
      <c r="G286" s="2" t="s">
        <v>2940</v>
      </c>
      <c r="H286" s="2" t="s">
        <v>248</v>
      </c>
      <c r="I286" s="2" t="s">
        <v>302</v>
      </c>
      <c r="J286" s="2" t="s">
        <v>30</v>
      </c>
      <c r="K286" s="2" t="s">
        <v>78</v>
      </c>
      <c r="L286" s="4" t="s">
        <v>2784</v>
      </c>
      <c r="M286" s="2" t="s">
        <v>323</v>
      </c>
      <c r="N286" s="2" t="s">
        <v>250</v>
      </c>
      <c r="O286" s="143" t="s">
        <v>2941</v>
      </c>
      <c r="P286" s="2" t="s">
        <v>272</v>
      </c>
      <c r="Q286" s="2" t="s">
        <v>272</v>
      </c>
      <c r="R286" s="2" t="s">
        <v>272</v>
      </c>
      <c r="S286" s="2" t="s">
        <v>34</v>
      </c>
      <c r="T286" s="118">
        <v>0.53600000000000003</v>
      </c>
      <c r="U286" s="2" t="s">
        <v>388</v>
      </c>
      <c r="V286" s="129">
        <v>8.498E-2</v>
      </c>
      <c r="W286" s="129">
        <v>6.7500000000000004E-2</v>
      </c>
      <c r="X286" s="4" t="s">
        <v>256</v>
      </c>
      <c r="Z286" s="2" t="s">
        <v>178</v>
      </c>
      <c r="AA286" s="2" t="s">
        <v>2760</v>
      </c>
      <c r="AB286" s="143" t="s">
        <v>2942</v>
      </c>
      <c r="AD286" s="118">
        <v>261098</v>
      </c>
      <c r="AE286" s="127">
        <v>1</v>
      </c>
      <c r="AF286" s="140">
        <v>103.1</v>
      </c>
      <c r="AG286" s="118">
        <v>269.19200000000001</v>
      </c>
      <c r="AJ286" s="2" t="s">
        <v>36</v>
      </c>
      <c r="AK286" s="129">
        <v>1.6525690981789298E-2</v>
      </c>
      <c r="AL286" s="129">
        <v>4.6642200083649301E-4</v>
      </c>
    </row>
    <row r="287" spans="1:38" x14ac:dyDescent="0.2">
      <c r="A287" s="2">
        <v>1038</v>
      </c>
      <c r="B287" s="2">
        <v>1319</v>
      </c>
      <c r="C287" s="2" t="s">
        <v>2943</v>
      </c>
      <c r="D287" s="2" t="s">
        <v>2944</v>
      </c>
      <c r="E287" s="4" t="s">
        <v>598</v>
      </c>
      <c r="F287" s="2" t="s">
        <v>2945</v>
      </c>
      <c r="G287" s="2" t="s">
        <v>2946</v>
      </c>
      <c r="H287" s="2" t="s">
        <v>248</v>
      </c>
      <c r="I287" s="2" t="s">
        <v>269</v>
      </c>
      <c r="J287" s="2" t="s">
        <v>30</v>
      </c>
      <c r="K287" s="2" t="s">
        <v>30</v>
      </c>
      <c r="L287" s="4" t="s">
        <v>2784</v>
      </c>
      <c r="M287" s="2" t="s">
        <v>440</v>
      </c>
      <c r="N287" s="2" t="s">
        <v>250</v>
      </c>
      <c r="O287" s="143" t="s">
        <v>2947</v>
      </c>
      <c r="P287" s="2" t="s">
        <v>311</v>
      </c>
      <c r="Q287" s="2" t="s">
        <v>252</v>
      </c>
      <c r="R287" s="2" t="s">
        <v>253</v>
      </c>
      <c r="S287" s="2" t="s">
        <v>34</v>
      </c>
      <c r="T287" s="118">
        <v>2.54</v>
      </c>
      <c r="U287" s="2" t="s">
        <v>341</v>
      </c>
      <c r="V287" s="129">
        <v>2.7699999999999999E-2</v>
      </c>
      <c r="W287" s="129">
        <v>3.6400000000000002E-2</v>
      </c>
      <c r="X287" s="4" t="s">
        <v>256</v>
      </c>
      <c r="Z287" s="2" t="s">
        <v>2759</v>
      </c>
      <c r="AA287" s="2" t="s">
        <v>2760</v>
      </c>
      <c r="AB287" s="143" t="s">
        <v>2762</v>
      </c>
      <c r="AD287" s="118">
        <v>329700</v>
      </c>
      <c r="AE287" s="127">
        <v>1</v>
      </c>
      <c r="AF287" s="140">
        <v>108.85</v>
      </c>
      <c r="AG287" s="118">
        <v>358.87799999999999</v>
      </c>
      <c r="AJ287" s="2" t="s">
        <v>36</v>
      </c>
      <c r="AK287" s="129">
        <v>2.2031537072145901E-2</v>
      </c>
      <c r="AL287" s="129">
        <v>6.2181930026511097E-4</v>
      </c>
    </row>
    <row r="288" spans="1:38" x14ac:dyDescent="0.2">
      <c r="A288" s="2">
        <v>1038</v>
      </c>
      <c r="B288" s="2">
        <v>1319</v>
      </c>
      <c r="C288" s="2" t="s">
        <v>2948</v>
      </c>
      <c r="D288" s="2" t="s">
        <v>2949</v>
      </c>
      <c r="E288" s="4" t="s">
        <v>245</v>
      </c>
      <c r="F288" s="2" t="s">
        <v>2950</v>
      </c>
      <c r="G288" s="2" t="s">
        <v>2951</v>
      </c>
      <c r="H288" s="2" t="s">
        <v>248</v>
      </c>
      <c r="I288" s="2" t="s">
        <v>269</v>
      </c>
      <c r="J288" s="2" t="s">
        <v>30</v>
      </c>
      <c r="K288" s="2" t="s">
        <v>30</v>
      </c>
      <c r="L288" s="4" t="s">
        <v>2784</v>
      </c>
      <c r="M288" s="2" t="s">
        <v>375</v>
      </c>
      <c r="N288" s="2" t="s">
        <v>250</v>
      </c>
      <c r="O288" s="143" t="s">
        <v>2952</v>
      </c>
      <c r="P288" s="2" t="s">
        <v>340</v>
      </c>
      <c r="Q288" s="2" t="s">
        <v>252</v>
      </c>
      <c r="R288" s="2" t="s">
        <v>253</v>
      </c>
      <c r="S288" s="2" t="s">
        <v>34</v>
      </c>
      <c r="T288" s="118">
        <v>2.77</v>
      </c>
      <c r="U288" s="2" t="s">
        <v>777</v>
      </c>
      <c r="V288" s="129">
        <v>3.1300000000000001E-2</v>
      </c>
      <c r="W288" s="129">
        <v>3.8399999999999997E-2</v>
      </c>
      <c r="X288" s="4" t="s">
        <v>256</v>
      </c>
      <c r="Z288" s="2" t="s">
        <v>2759</v>
      </c>
      <c r="AA288" s="2" t="s">
        <v>2760</v>
      </c>
      <c r="AB288" s="143" t="s">
        <v>2762</v>
      </c>
      <c r="AD288" s="118">
        <v>728898.3</v>
      </c>
      <c r="AE288" s="127">
        <v>1</v>
      </c>
      <c r="AF288" s="140">
        <v>105.99</v>
      </c>
      <c r="AG288" s="118">
        <v>772.55899999999997</v>
      </c>
      <c r="AJ288" s="2" t="s">
        <v>36</v>
      </c>
      <c r="AK288" s="129">
        <v>4.7427392306165897E-2</v>
      </c>
      <c r="AL288" s="129">
        <v>1.3385932992621E-3</v>
      </c>
    </row>
    <row r="289" spans="1:38" x14ac:dyDescent="0.2">
      <c r="A289" s="2">
        <v>1038</v>
      </c>
      <c r="B289" s="2">
        <v>1319</v>
      </c>
      <c r="C289" s="2" t="s">
        <v>2813</v>
      </c>
      <c r="D289" s="2" t="s">
        <v>2814</v>
      </c>
      <c r="E289" s="4" t="s">
        <v>245</v>
      </c>
      <c r="F289" s="2" t="s">
        <v>2815</v>
      </c>
      <c r="G289" s="2" t="s">
        <v>2816</v>
      </c>
      <c r="H289" s="2" t="s">
        <v>248</v>
      </c>
      <c r="I289" s="2" t="s">
        <v>269</v>
      </c>
      <c r="J289" s="2" t="s">
        <v>30</v>
      </c>
      <c r="K289" s="2" t="s">
        <v>30</v>
      </c>
      <c r="L289" s="4" t="s">
        <v>2784</v>
      </c>
      <c r="M289" s="2" t="s">
        <v>178</v>
      </c>
      <c r="N289" s="2" t="s">
        <v>250</v>
      </c>
      <c r="O289" s="143" t="s">
        <v>3030</v>
      </c>
      <c r="P289" s="2" t="s">
        <v>272</v>
      </c>
      <c r="Q289" s="2" t="s">
        <v>272</v>
      </c>
      <c r="R289" s="2" t="s">
        <v>272</v>
      </c>
      <c r="S289" s="2" t="s">
        <v>34</v>
      </c>
      <c r="T289" s="118">
        <v>0.01</v>
      </c>
      <c r="U289" s="2" t="s">
        <v>2786</v>
      </c>
      <c r="V289" s="129">
        <v>1E-4</v>
      </c>
      <c r="W289" s="129">
        <v>5.5E-2</v>
      </c>
      <c r="X289" s="4" t="s">
        <v>256</v>
      </c>
      <c r="Z289" s="2" t="s">
        <v>2787</v>
      </c>
      <c r="AA289" s="2" t="s">
        <v>2788</v>
      </c>
      <c r="AB289" s="143" t="s">
        <v>2789</v>
      </c>
      <c r="AD289" s="118">
        <v>894.23</v>
      </c>
      <c r="AE289" s="127">
        <v>1</v>
      </c>
      <c r="AF289" s="140">
        <v>251.18</v>
      </c>
      <c r="AG289" s="118">
        <v>2.246</v>
      </c>
      <c r="AJ289" s="2" t="s">
        <v>36</v>
      </c>
      <c r="AK289" s="129">
        <v>1.3788966257108999E-4</v>
      </c>
      <c r="AL289" s="129">
        <v>3.8918053340068599E-6</v>
      </c>
    </row>
    <row r="290" spans="1:38" x14ac:dyDescent="0.2">
      <c r="A290" s="2">
        <v>1038</v>
      </c>
      <c r="B290" s="2">
        <v>1319</v>
      </c>
      <c r="C290" s="2" t="s">
        <v>2961</v>
      </c>
      <c r="D290" s="2" t="s">
        <v>2962</v>
      </c>
      <c r="E290" s="4" t="s">
        <v>245</v>
      </c>
      <c r="F290" s="2" t="s">
        <v>2963</v>
      </c>
      <c r="G290" s="2" t="s">
        <v>2964</v>
      </c>
      <c r="H290" s="2" t="s">
        <v>248</v>
      </c>
      <c r="I290" s="2" t="s">
        <v>302</v>
      </c>
      <c r="J290" s="2" t="s">
        <v>30</v>
      </c>
      <c r="K290" s="2" t="s">
        <v>30</v>
      </c>
      <c r="L290" s="4" t="s">
        <v>2784</v>
      </c>
      <c r="M290" s="2" t="s">
        <v>281</v>
      </c>
      <c r="N290" s="2" t="s">
        <v>250</v>
      </c>
      <c r="O290" s="143" t="s">
        <v>2965</v>
      </c>
      <c r="P290" s="2" t="s">
        <v>346</v>
      </c>
      <c r="Q290" s="2" t="s">
        <v>357</v>
      </c>
      <c r="R290" s="2" t="s">
        <v>253</v>
      </c>
      <c r="S290" s="2" t="s">
        <v>34</v>
      </c>
      <c r="T290" s="118">
        <v>1.34</v>
      </c>
      <c r="U290" s="2" t="s">
        <v>695</v>
      </c>
      <c r="V290" s="129">
        <v>4.8899999999999999E-2</v>
      </c>
      <c r="W290" s="129">
        <v>4.4699999999999997E-2</v>
      </c>
      <c r="X290" s="4" t="s">
        <v>256</v>
      </c>
      <c r="Z290" s="2" t="s">
        <v>2759</v>
      </c>
      <c r="AA290" s="2" t="s">
        <v>2760</v>
      </c>
      <c r="AB290" s="143" t="s">
        <v>2762</v>
      </c>
      <c r="AD290" s="118">
        <v>353450.87</v>
      </c>
      <c r="AE290" s="127">
        <v>1</v>
      </c>
      <c r="AF290" s="140">
        <v>99.54</v>
      </c>
      <c r="AG290" s="118">
        <v>351.82499999999999</v>
      </c>
      <c r="AJ290" s="2" t="s">
        <v>36</v>
      </c>
      <c r="AK290" s="129">
        <v>2.1598525746635198E-2</v>
      </c>
      <c r="AL290" s="129">
        <v>6.09597965069376E-4</v>
      </c>
    </row>
    <row r="291" spans="1:38" x14ac:dyDescent="0.2">
      <c r="A291" s="2">
        <v>1038</v>
      </c>
      <c r="B291" s="2">
        <v>1319</v>
      </c>
      <c r="C291" s="2" t="s">
        <v>2823</v>
      </c>
      <c r="D291" s="2" t="s">
        <v>2824</v>
      </c>
      <c r="E291" s="4" t="s">
        <v>245</v>
      </c>
      <c r="F291" s="2" t="s">
        <v>2825</v>
      </c>
      <c r="G291" s="2" t="s">
        <v>2826</v>
      </c>
      <c r="H291" s="2" t="s">
        <v>248</v>
      </c>
      <c r="I291" s="2" t="s">
        <v>178</v>
      </c>
      <c r="J291" s="2" t="s">
        <v>30</v>
      </c>
      <c r="K291" s="2" t="s">
        <v>30</v>
      </c>
      <c r="L291" s="4" t="s">
        <v>2784</v>
      </c>
      <c r="M291" s="2" t="s">
        <v>178</v>
      </c>
      <c r="N291" s="2" t="s">
        <v>250</v>
      </c>
      <c r="O291" s="143" t="s">
        <v>2827</v>
      </c>
      <c r="P291" s="2" t="s">
        <v>272</v>
      </c>
      <c r="Q291" s="2" t="s">
        <v>272</v>
      </c>
      <c r="R291" s="2" t="s">
        <v>272</v>
      </c>
      <c r="S291" s="2" t="s">
        <v>34</v>
      </c>
      <c r="T291" s="118">
        <v>0.01</v>
      </c>
      <c r="U291" s="2" t="s">
        <v>2828</v>
      </c>
      <c r="V291" s="129">
        <v>1E-4</v>
      </c>
      <c r="W291" s="129">
        <v>0.06</v>
      </c>
      <c r="X291" s="4" t="s">
        <v>256</v>
      </c>
      <c r="Z291" s="2" t="s">
        <v>2787</v>
      </c>
      <c r="AA291" s="2" t="s">
        <v>2788</v>
      </c>
      <c r="AB291" s="143" t="s">
        <v>2789</v>
      </c>
      <c r="AD291" s="118">
        <v>263719.17</v>
      </c>
      <c r="AE291" s="127">
        <v>1</v>
      </c>
      <c r="AF291" s="140">
        <v>0</v>
      </c>
      <c r="AG291" s="118">
        <v>0</v>
      </c>
      <c r="AJ291" s="2" t="s">
        <v>36</v>
      </c>
      <c r="AK291" s="129">
        <v>1.6189711782612003E-10</v>
      </c>
      <c r="AL291" s="129">
        <v>4.5693930565041199E-12</v>
      </c>
    </row>
    <row r="292" spans="1:38" x14ac:dyDescent="0.2">
      <c r="A292" s="2">
        <v>1038</v>
      </c>
      <c r="B292" s="2">
        <v>1319</v>
      </c>
      <c r="C292" s="2" t="s">
        <v>2823</v>
      </c>
      <c r="D292" s="2" t="s">
        <v>2824</v>
      </c>
      <c r="E292" s="4" t="s">
        <v>245</v>
      </c>
      <c r="F292" s="2" t="s">
        <v>2966</v>
      </c>
      <c r="G292" s="2" t="s">
        <v>2967</v>
      </c>
      <c r="H292" s="2" t="s">
        <v>248</v>
      </c>
      <c r="I292" s="2" t="s">
        <v>178</v>
      </c>
      <c r="J292" s="2" t="s">
        <v>30</v>
      </c>
      <c r="K292" s="2" t="s">
        <v>30</v>
      </c>
      <c r="L292" s="4" t="s">
        <v>2784</v>
      </c>
      <c r="M292" s="2" t="s">
        <v>178</v>
      </c>
      <c r="N292" s="2" t="s">
        <v>250</v>
      </c>
      <c r="O292" s="143" t="s">
        <v>2968</v>
      </c>
      <c r="P292" s="2" t="s">
        <v>272</v>
      </c>
      <c r="Q292" s="2" t="s">
        <v>272</v>
      </c>
      <c r="R292" s="2" t="s">
        <v>272</v>
      </c>
      <c r="S292" s="2" t="s">
        <v>34</v>
      </c>
      <c r="T292" s="118">
        <v>0.01</v>
      </c>
      <c r="U292" s="2" t="s">
        <v>2828</v>
      </c>
      <c r="V292" s="129">
        <v>1E-4</v>
      </c>
      <c r="W292" s="129">
        <v>6.4500000000000002E-2</v>
      </c>
      <c r="X292" s="4" t="s">
        <v>256</v>
      </c>
      <c r="Z292" s="2" t="s">
        <v>2787</v>
      </c>
      <c r="AA292" s="2" t="s">
        <v>2788</v>
      </c>
      <c r="AB292" s="143" t="s">
        <v>2789</v>
      </c>
      <c r="AD292" s="118">
        <v>72304.23</v>
      </c>
      <c r="AE292" s="127">
        <v>1</v>
      </c>
      <c r="AF292" s="140">
        <v>0</v>
      </c>
      <c r="AG292" s="118">
        <v>0</v>
      </c>
      <c r="AJ292" s="2" t="s">
        <v>36</v>
      </c>
      <c r="AK292" s="129">
        <v>4.4387544688681199E-11</v>
      </c>
      <c r="AL292" s="129">
        <v>1.2527964748177998E-12</v>
      </c>
    </row>
    <row r="293" spans="1:38" x14ac:dyDescent="0.2">
      <c r="A293" s="2">
        <v>1038</v>
      </c>
      <c r="B293" s="2">
        <v>1319</v>
      </c>
      <c r="C293" s="2" t="s">
        <v>2823</v>
      </c>
      <c r="D293" s="2" t="s">
        <v>2824</v>
      </c>
      <c r="E293" s="4" t="s">
        <v>245</v>
      </c>
      <c r="F293" s="2" t="s">
        <v>2969</v>
      </c>
      <c r="G293" s="2" t="s">
        <v>2970</v>
      </c>
      <c r="H293" s="2" t="s">
        <v>248</v>
      </c>
      <c r="I293" s="2" t="s">
        <v>178</v>
      </c>
      <c r="J293" s="2" t="s">
        <v>30</v>
      </c>
      <c r="K293" s="2" t="s">
        <v>30</v>
      </c>
      <c r="L293" s="4" t="s">
        <v>2784</v>
      </c>
      <c r="M293" s="2" t="s">
        <v>178</v>
      </c>
      <c r="N293" s="2" t="s">
        <v>250</v>
      </c>
      <c r="O293" s="143" t="s">
        <v>2971</v>
      </c>
      <c r="P293" s="2" t="s">
        <v>272</v>
      </c>
      <c r="Q293" s="2" t="s">
        <v>272</v>
      </c>
      <c r="R293" s="2" t="s">
        <v>272</v>
      </c>
      <c r="S293" s="2" t="s">
        <v>34</v>
      </c>
      <c r="T293" s="118">
        <v>0.01</v>
      </c>
      <c r="U293" s="2" t="s">
        <v>2828</v>
      </c>
      <c r="V293" s="129">
        <v>1E-4</v>
      </c>
      <c r="W293" s="129">
        <v>5.7000000000000002E-2</v>
      </c>
      <c r="X293" s="4" t="s">
        <v>256</v>
      </c>
      <c r="Z293" s="2" t="s">
        <v>2787</v>
      </c>
      <c r="AA293" s="2" t="s">
        <v>2788</v>
      </c>
      <c r="AB293" s="143" t="s">
        <v>2789</v>
      </c>
      <c r="AD293" s="118">
        <v>99837.42</v>
      </c>
      <c r="AE293" s="127">
        <v>1</v>
      </c>
      <c r="AF293" s="140">
        <v>0</v>
      </c>
      <c r="AG293" s="118">
        <v>0</v>
      </c>
      <c r="AJ293" s="2" t="s">
        <v>36</v>
      </c>
      <c r="AK293" s="129">
        <v>6.1290161610913193E-11</v>
      </c>
      <c r="AL293" s="129">
        <v>1.72985685389229E-12</v>
      </c>
    </row>
    <row r="294" spans="1:38" x14ac:dyDescent="0.2">
      <c r="A294" s="2">
        <v>1038</v>
      </c>
      <c r="B294" s="2">
        <v>1319</v>
      </c>
      <c r="C294" s="2" t="s">
        <v>2829</v>
      </c>
      <c r="D294" s="2" t="s">
        <v>2830</v>
      </c>
      <c r="E294" s="4" t="s">
        <v>266</v>
      </c>
      <c r="F294" s="2" t="s">
        <v>2831</v>
      </c>
      <c r="G294" s="2" t="s">
        <v>2832</v>
      </c>
      <c r="H294" s="2" t="s">
        <v>248</v>
      </c>
      <c r="I294" s="2" t="s">
        <v>302</v>
      </c>
      <c r="J294" s="2" t="s">
        <v>30</v>
      </c>
      <c r="K294" s="2" t="s">
        <v>78</v>
      </c>
      <c r="L294" s="4" t="s">
        <v>2784</v>
      </c>
      <c r="M294" s="2" t="s">
        <v>323</v>
      </c>
      <c r="N294" s="2" t="s">
        <v>250</v>
      </c>
      <c r="O294" s="143" t="s">
        <v>2833</v>
      </c>
      <c r="P294" s="2" t="s">
        <v>272</v>
      </c>
      <c r="Q294" s="2" t="s">
        <v>272</v>
      </c>
      <c r="R294" s="2" t="s">
        <v>272</v>
      </c>
      <c r="S294" s="2" t="s">
        <v>34</v>
      </c>
      <c r="T294" s="118">
        <v>0.01</v>
      </c>
      <c r="U294" s="2" t="s">
        <v>2834</v>
      </c>
      <c r="V294" s="129">
        <v>1E-4</v>
      </c>
      <c r="W294" s="129">
        <v>0.03</v>
      </c>
      <c r="X294" s="4" t="s">
        <v>256</v>
      </c>
      <c r="Z294" s="2" t="s">
        <v>2787</v>
      </c>
      <c r="AA294" s="2" t="s">
        <v>2788</v>
      </c>
      <c r="AB294" s="143" t="s">
        <v>2789</v>
      </c>
      <c r="AD294" s="118">
        <v>136071.09</v>
      </c>
      <c r="AE294" s="127">
        <v>1</v>
      </c>
      <c r="AF294" s="140">
        <v>0</v>
      </c>
      <c r="AG294" s="118">
        <v>0</v>
      </c>
      <c r="AJ294" s="2" t="s">
        <v>36</v>
      </c>
      <c r="AK294" s="129">
        <v>8.3534000544816788E-11</v>
      </c>
      <c r="AL294" s="129">
        <v>2.35766817344733E-12</v>
      </c>
    </row>
    <row r="295" spans="1:38" x14ac:dyDescent="0.2">
      <c r="A295" s="2">
        <v>1038</v>
      </c>
      <c r="B295" s="2">
        <v>1319</v>
      </c>
      <c r="C295" s="2" t="s">
        <v>2835</v>
      </c>
      <c r="D295" s="2" t="s">
        <v>2836</v>
      </c>
      <c r="E295" s="4" t="s">
        <v>245</v>
      </c>
      <c r="F295" s="2" t="s">
        <v>2837</v>
      </c>
      <c r="G295" s="2" t="s">
        <v>2838</v>
      </c>
      <c r="H295" s="2" t="s">
        <v>33</v>
      </c>
      <c r="I295" s="2" t="s">
        <v>178</v>
      </c>
      <c r="J295" s="2" t="s">
        <v>30</v>
      </c>
      <c r="K295" s="2" t="s">
        <v>30</v>
      </c>
      <c r="L295" s="4" t="s">
        <v>2784</v>
      </c>
      <c r="M295" s="2" t="s">
        <v>281</v>
      </c>
      <c r="N295" s="2" t="s">
        <v>250</v>
      </c>
      <c r="O295" s="143" t="s">
        <v>2839</v>
      </c>
      <c r="P295" s="2" t="s">
        <v>272</v>
      </c>
      <c r="Q295" s="2" t="s">
        <v>272</v>
      </c>
      <c r="R295" s="2" t="s">
        <v>272</v>
      </c>
      <c r="S295" s="2" t="s">
        <v>34</v>
      </c>
      <c r="T295" s="118">
        <v>0.01</v>
      </c>
      <c r="U295" s="2" t="s">
        <v>2786</v>
      </c>
      <c r="V295" s="129">
        <v>1E-4</v>
      </c>
      <c r="W295" s="129">
        <v>7.4499999999999997E-2</v>
      </c>
      <c r="X295" s="4" t="s">
        <v>256</v>
      </c>
      <c r="Z295" s="2" t="s">
        <v>2787</v>
      </c>
      <c r="AA295" s="2" t="s">
        <v>2788</v>
      </c>
      <c r="AB295" s="143" t="s">
        <v>2789</v>
      </c>
      <c r="AD295" s="118">
        <v>3044.2</v>
      </c>
      <c r="AE295" s="127">
        <v>1</v>
      </c>
      <c r="AF295" s="140">
        <v>0</v>
      </c>
      <c r="AG295" s="118">
        <v>0</v>
      </c>
      <c r="AJ295" s="2" t="s">
        <v>36</v>
      </c>
      <c r="AK295" s="129">
        <v>1.8688334491810999E-12</v>
      </c>
      <c r="AL295" s="129">
        <v>5.27460568854734E-14</v>
      </c>
    </row>
    <row r="296" spans="1:38" x14ac:dyDescent="0.2">
      <c r="A296" s="2">
        <v>1038</v>
      </c>
      <c r="B296" s="2">
        <v>1319</v>
      </c>
      <c r="C296" s="2" t="s">
        <v>2840</v>
      </c>
      <c r="D296" s="2" t="s">
        <v>2841</v>
      </c>
      <c r="E296" s="4" t="s">
        <v>245</v>
      </c>
      <c r="F296" s="2" t="s">
        <v>2842</v>
      </c>
      <c r="G296" s="2" t="s">
        <v>2843</v>
      </c>
      <c r="H296" s="2" t="s">
        <v>248</v>
      </c>
      <c r="I296" s="2" t="s">
        <v>269</v>
      </c>
      <c r="J296" s="2" t="s">
        <v>30</v>
      </c>
      <c r="K296" s="2" t="s">
        <v>30</v>
      </c>
      <c r="L296" s="4" t="s">
        <v>2784</v>
      </c>
      <c r="M296" s="2" t="s">
        <v>281</v>
      </c>
      <c r="N296" s="2" t="s">
        <v>250</v>
      </c>
      <c r="O296" s="143" t="s">
        <v>2844</v>
      </c>
      <c r="P296" s="2" t="s">
        <v>272</v>
      </c>
      <c r="Q296" s="2" t="s">
        <v>272</v>
      </c>
      <c r="R296" s="2" t="s">
        <v>272</v>
      </c>
      <c r="S296" s="2" t="s">
        <v>34</v>
      </c>
      <c r="T296" s="118">
        <v>0.01</v>
      </c>
      <c r="U296" s="2" t="s">
        <v>2845</v>
      </c>
      <c r="V296" s="129">
        <v>4.1020000000000001E-2</v>
      </c>
      <c r="W296" s="129">
        <v>5.3499999999999999E-2</v>
      </c>
      <c r="X296" s="4" t="s">
        <v>256</v>
      </c>
      <c r="Z296" s="2" t="s">
        <v>2787</v>
      </c>
      <c r="AA296" s="2" t="s">
        <v>2788</v>
      </c>
      <c r="AB296" s="143" t="s">
        <v>2789</v>
      </c>
      <c r="AD296" s="118">
        <v>34332.29</v>
      </c>
      <c r="AE296" s="127">
        <v>1</v>
      </c>
      <c r="AF296" s="140">
        <v>0</v>
      </c>
      <c r="AG296" s="118">
        <v>0</v>
      </c>
      <c r="AJ296" s="2" t="s">
        <v>36</v>
      </c>
      <c r="AK296" s="129">
        <v>2.1076582333284799E-11</v>
      </c>
      <c r="AL296" s="129">
        <v>5.9486660579087097E-13</v>
      </c>
    </row>
    <row r="297" spans="1:38" x14ac:dyDescent="0.2">
      <c r="A297" s="2">
        <v>1038</v>
      </c>
      <c r="B297" s="2">
        <v>1319</v>
      </c>
      <c r="C297" s="2" t="s">
        <v>2846</v>
      </c>
      <c r="D297" s="2" t="s">
        <v>2847</v>
      </c>
      <c r="E297" s="4" t="s">
        <v>245</v>
      </c>
      <c r="F297" s="2" t="s">
        <v>2848</v>
      </c>
      <c r="G297" s="2" t="s">
        <v>2849</v>
      </c>
      <c r="H297" s="2" t="s">
        <v>248</v>
      </c>
      <c r="I297" s="2" t="s">
        <v>269</v>
      </c>
      <c r="J297" s="2" t="s">
        <v>30</v>
      </c>
      <c r="K297" s="2" t="s">
        <v>30</v>
      </c>
      <c r="L297" s="4" t="s">
        <v>2784</v>
      </c>
      <c r="M297" s="2" t="s">
        <v>178</v>
      </c>
      <c r="N297" s="2" t="s">
        <v>250</v>
      </c>
      <c r="O297" s="143" t="s">
        <v>2850</v>
      </c>
      <c r="P297" s="2" t="s">
        <v>272</v>
      </c>
      <c r="Q297" s="2" t="s">
        <v>272</v>
      </c>
      <c r="R297" s="2" t="s">
        <v>272</v>
      </c>
      <c r="S297" s="2" t="s">
        <v>34</v>
      </c>
      <c r="T297" s="118">
        <v>0.01</v>
      </c>
      <c r="U297" s="2" t="s">
        <v>2828</v>
      </c>
      <c r="V297" s="129">
        <v>1E-4</v>
      </c>
      <c r="W297" s="129">
        <v>4.4999999999999998E-2</v>
      </c>
      <c r="X297" s="4" t="s">
        <v>256</v>
      </c>
      <c r="Z297" s="2" t="s">
        <v>2787</v>
      </c>
      <c r="AA297" s="2" t="s">
        <v>2788</v>
      </c>
      <c r="AB297" s="143" t="s">
        <v>2789</v>
      </c>
      <c r="AD297" s="118">
        <v>27910.53</v>
      </c>
      <c r="AE297" s="127">
        <v>1</v>
      </c>
      <c r="AF297" s="140">
        <v>3.06</v>
      </c>
      <c r="AG297" s="118">
        <v>0.85399999999999998</v>
      </c>
      <c r="AJ297" s="2" t="s">
        <v>36</v>
      </c>
      <c r="AK297" s="129">
        <v>5.2430853448531597E-5</v>
      </c>
      <c r="AL297" s="129">
        <v>1.4798112586019799E-6</v>
      </c>
    </row>
    <row r="298" spans="1:38" x14ac:dyDescent="0.2">
      <c r="A298" s="2">
        <v>1038</v>
      </c>
      <c r="B298" s="2">
        <v>1319</v>
      </c>
      <c r="C298" s="2" t="s">
        <v>2851</v>
      </c>
      <c r="D298" s="2" t="s">
        <v>2852</v>
      </c>
      <c r="E298" s="4" t="s">
        <v>245</v>
      </c>
      <c r="F298" s="2" t="s">
        <v>2853</v>
      </c>
      <c r="G298" s="2" t="s">
        <v>2854</v>
      </c>
      <c r="H298" s="2" t="s">
        <v>248</v>
      </c>
      <c r="I298" s="2" t="s">
        <v>269</v>
      </c>
      <c r="J298" s="2" t="s">
        <v>30</v>
      </c>
      <c r="K298" s="2" t="s">
        <v>2855</v>
      </c>
      <c r="L298" s="4" t="s">
        <v>2784</v>
      </c>
      <c r="M298" s="2" t="s">
        <v>178</v>
      </c>
      <c r="N298" s="2" t="s">
        <v>250</v>
      </c>
      <c r="O298" s="143" t="s">
        <v>2856</v>
      </c>
      <c r="P298" s="2" t="s">
        <v>272</v>
      </c>
      <c r="Q298" s="2" t="s">
        <v>272</v>
      </c>
      <c r="R298" s="2" t="s">
        <v>272</v>
      </c>
      <c r="S298" s="2" t="s">
        <v>34</v>
      </c>
      <c r="T298" s="118">
        <v>0.01</v>
      </c>
      <c r="U298" s="2" t="s">
        <v>2857</v>
      </c>
      <c r="V298" s="129">
        <v>1E-4</v>
      </c>
      <c r="W298" s="129">
        <v>0.13413600000000001</v>
      </c>
      <c r="X298" s="4" t="s">
        <v>256</v>
      </c>
      <c r="Z298" s="2" t="s">
        <v>2787</v>
      </c>
      <c r="AA298" s="2" t="s">
        <v>2788</v>
      </c>
      <c r="AB298" s="143" t="s">
        <v>2789</v>
      </c>
      <c r="AD298" s="118">
        <v>1975.64</v>
      </c>
      <c r="AE298" s="127">
        <v>1</v>
      </c>
      <c r="AF298" s="140">
        <v>0</v>
      </c>
      <c r="AG298" s="118">
        <v>0</v>
      </c>
      <c r="AJ298" s="2" t="s">
        <v>36</v>
      </c>
      <c r="AK298" s="129">
        <v>1.2128447919125399E-12</v>
      </c>
      <c r="AL298" s="129">
        <v>3.4231397354055804E-14</v>
      </c>
    </row>
    <row r="299" spans="1:38" x14ac:dyDescent="0.2">
      <c r="A299" s="2">
        <v>1038</v>
      </c>
      <c r="B299" s="2">
        <v>1319</v>
      </c>
      <c r="C299" s="2" t="s">
        <v>2978</v>
      </c>
      <c r="D299" s="2" t="s">
        <v>2979</v>
      </c>
      <c r="E299" s="4" t="s">
        <v>245</v>
      </c>
      <c r="F299" s="2" t="s">
        <v>2980</v>
      </c>
      <c r="G299" s="2" t="s">
        <v>2981</v>
      </c>
      <c r="H299" s="2" t="s">
        <v>248</v>
      </c>
      <c r="I299" s="2" t="s">
        <v>178</v>
      </c>
      <c r="J299" s="2" t="s">
        <v>30</v>
      </c>
      <c r="K299" s="2" t="s">
        <v>30</v>
      </c>
      <c r="L299" s="4" t="s">
        <v>2784</v>
      </c>
      <c r="M299" s="2" t="s">
        <v>178</v>
      </c>
      <c r="N299" s="2" t="s">
        <v>250</v>
      </c>
      <c r="O299" s="143" t="s">
        <v>2982</v>
      </c>
      <c r="P299" s="2" t="s">
        <v>272</v>
      </c>
      <c r="Q299" s="2" t="s">
        <v>272</v>
      </c>
      <c r="R299" s="2" t="s">
        <v>272</v>
      </c>
      <c r="S299" s="2" t="s">
        <v>34</v>
      </c>
      <c r="T299" s="118">
        <v>0.01</v>
      </c>
      <c r="U299" s="2" t="s">
        <v>2983</v>
      </c>
      <c r="V299" s="129">
        <v>1E-4</v>
      </c>
      <c r="W299" s="129">
        <v>5.8500000000000003E-2</v>
      </c>
      <c r="X299" s="4" t="s">
        <v>256</v>
      </c>
      <c r="Z299" s="2" t="s">
        <v>2787</v>
      </c>
      <c r="AA299" s="2" t="s">
        <v>2788</v>
      </c>
      <c r="AB299" s="143" t="s">
        <v>2789</v>
      </c>
      <c r="AD299" s="118">
        <v>398517.04</v>
      </c>
      <c r="AE299" s="127">
        <v>1</v>
      </c>
      <c r="AF299" s="140">
        <v>0</v>
      </c>
      <c r="AG299" s="118">
        <v>0</v>
      </c>
      <c r="AJ299" s="2" t="s">
        <v>36</v>
      </c>
      <c r="AK299" s="129">
        <v>2.4464948900224702E-10</v>
      </c>
      <c r="AL299" s="129">
        <v>6.9050004801492894E-12</v>
      </c>
    </row>
    <row r="300" spans="1:38" x14ac:dyDescent="0.2">
      <c r="A300" s="2">
        <v>1038</v>
      </c>
      <c r="B300" s="2">
        <v>1319</v>
      </c>
      <c r="C300" s="2" t="s">
        <v>2858</v>
      </c>
      <c r="D300" s="2" t="s">
        <v>2859</v>
      </c>
      <c r="E300" s="4" t="s">
        <v>245</v>
      </c>
      <c r="F300" s="2" t="s">
        <v>2860</v>
      </c>
      <c r="G300" s="2" t="s">
        <v>2861</v>
      </c>
      <c r="H300" s="2" t="s">
        <v>248</v>
      </c>
      <c r="I300" s="2" t="s">
        <v>2862</v>
      </c>
      <c r="J300" s="2" t="s">
        <v>30</v>
      </c>
      <c r="K300" s="2" t="s">
        <v>30</v>
      </c>
      <c r="L300" s="4" t="s">
        <v>2784</v>
      </c>
      <c r="M300" s="2" t="s">
        <v>178</v>
      </c>
      <c r="N300" s="2" t="s">
        <v>250</v>
      </c>
      <c r="O300" s="143" t="s">
        <v>2863</v>
      </c>
      <c r="P300" s="2" t="s">
        <v>272</v>
      </c>
      <c r="Q300" s="2" t="s">
        <v>272</v>
      </c>
      <c r="R300" s="2" t="s">
        <v>272</v>
      </c>
      <c r="S300" s="2" t="s">
        <v>34</v>
      </c>
      <c r="T300" s="118">
        <v>0.01</v>
      </c>
      <c r="U300" s="2" t="s">
        <v>273</v>
      </c>
      <c r="V300" s="129">
        <v>1E-4</v>
      </c>
      <c r="W300" s="129">
        <v>4.4999999999999998E-2</v>
      </c>
      <c r="X300" s="4" t="s">
        <v>256</v>
      </c>
      <c r="Z300" s="2" t="s">
        <v>2787</v>
      </c>
      <c r="AA300" s="2" t="s">
        <v>2788</v>
      </c>
      <c r="AB300" s="143" t="s">
        <v>2789</v>
      </c>
      <c r="AD300" s="118">
        <v>16261.45</v>
      </c>
      <c r="AE300" s="127">
        <v>1</v>
      </c>
      <c r="AF300" s="140">
        <v>0</v>
      </c>
      <c r="AG300" s="118">
        <v>0</v>
      </c>
      <c r="AJ300" s="2" t="s">
        <v>36</v>
      </c>
      <c r="AK300" s="129">
        <v>9.9828991827691902E-12</v>
      </c>
      <c r="AL300" s="129">
        <v>2.81757889343762E-13</v>
      </c>
    </row>
    <row r="301" spans="1:38" x14ac:dyDescent="0.2">
      <c r="A301" s="2">
        <v>1038</v>
      </c>
      <c r="B301" s="2">
        <v>1319</v>
      </c>
      <c r="C301" s="2" t="s">
        <v>2984</v>
      </c>
      <c r="D301" s="2" t="s">
        <v>2985</v>
      </c>
      <c r="E301" s="4" t="s">
        <v>33</v>
      </c>
      <c r="F301" s="2" t="s">
        <v>2986</v>
      </c>
      <c r="G301" s="2" t="s">
        <v>2987</v>
      </c>
      <c r="H301" s="2" t="s">
        <v>248</v>
      </c>
      <c r="I301" s="2" t="s">
        <v>178</v>
      </c>
      <c r="J301" s="2" t="s">
        <v>30</v>
      </c>
      <c r="K301" s="2" t="s">
        <v>2957</v>
      </c>
      <c r="L301" s="4" t="s">
        <v>2784</v>
      </c>
      <c r="M301" s="2" t="s">
        <v>178</v>
      </c>
      <c r="N301" s="2" t="s">
        <v>250</v>
      </c>
      <c r="O301" s="143" t="s">
        <v>2988</v>
      </c>
      <c r="P301" s="2" t="s">
        <v>272</v>
      </c>
      <c r="Q301" s="2" t="s">
        <v>272</v>
      </c>
      <c r="R301" s="2" t="s">
        <v>272</v>
      </c>
      <c r="S301" s="2" t="s">
        <v>34</v>
      </c>
      <c r="T301" s="118">
        <v>0.01</v>
      </c>
      <c r="U301" s="2" t="s">
        <v>2989</v>
      </c>
      <c r="V301" s="129">
        <v>1E-4</v>
      </c>
      <c r="W301" s="129">
        <v>8.1500000000000003E-2</v>
      </c>
      <c r="X301" s="4" t="s">
        <v>256</v>
      </c>
      <c r="Z301" s="2" t="s">
        <v>2787</v>
      </c>
      <c r="AA301" s="2" t="s">
        <v>2788</v>
      </c>
      <c r="AB301" s="143" t="s">
        <v>2789</v>
      </c>
      <c r="AD301" s="118">
        <v>4303.47</v>
      </c>
      <c r="AE301" s="127">
        <v>1</v>
      </c>
      <c r="AF301" s="140">
        <v>119</v>
      </c>
      <c r="AG301" s="118">
        <v>5.1210000000000004</v>
      </c>
      <c r="AJ301" s="2" t="s">
        <v>36</v>
      </c>
      <c r="AK301" s="129">
        <v>3.14385971139261E-4</v>
      </c>
      <c r="AL301" s="129">
        <v>8.8732467438297305E-6</v>
      </c>
    </row>
    <row r="302" spans="1:38" x14ac:dyDescent="0.2">
      <c r="A302" s="2">
        <v>1038</v>
      </c>
      <c r="B302" s="2">
        <v>1319</v>
      </c>
      <c r="C302" s="2" t="s">
        <v>2808</v>
      </c>
      <c r="D302" s="2" t="s">
        <v>2809</v>
      </c>
      <c r="E302" s="4" t="s">
        <v>245</v>
      </c>
      <c r="F302" s="2" t="s">
        <v>2864</v>
      </c>
      <c r="G302" s="2" t="s">
        <v>2865</v>
      </c>
      <c r="H302" s="2" t="s">
        <v>248</v>
      </c>
      <c r="I302" s="2" t="s">
        <v>269</v>
      </c>
      <c r="J302" s="2" t="s">
        <v>30</v>
      </c>
      <c r="K302" s="2" t="s">
        <v>30</v>
      </c>
      <c r="L302" s="4" t="s">
        <v>2784</v>
      </c>
      <c r="M302" s="2" t="s">
        <v>271</v>
      </c>
      <c r="N302" s="2" t="s">
        <v>250</v>
      </c>
      <c r="O302" s="143" t="s">
        <v>2866</v>
      </c>
      <c r="P302" s="2" t="s">
        <v>272</v>
      </c>
      <c r="Q302" s="2" t="s">
        <v>272</v>
      </c>
      <c r="R302" s="2" t="s">
        <v>272</v>
      </c>
      <c r="S302" s="2" t="s">
        <v>34</v>
      </c>
      <c r="T302" s="118">
        <v>0.01</v>
      </c>
      <c r="U302" s="2" t="s">
        <v>2867</v>
      </c>
      <c r="V302" s="129">
        <v>1E-4</v>
      </c>
      <c r="W302" s="129">
        <v>7.0999999999999994E-2</v>
      </c>
      <c r="X302" s="4" t="s">
        <v>256</v>
      </c>
      <c r="Z302" s="2" t="s">
        <v>2787</v>
      </c>
      <c r="AA302" s="2" t="s">
        <v>2788</v>
      </c>
      <c r="AB302" s="143" t="s">
        <v>2789</v>
      </c>
      <c r="AD302" s="118">
        <v>250.5</v>
      </c>
      <c r="AE302" s="127">
        <v>1</v>
      </c>
      <c r="AF302" s="140">
        <v>0</v>
      </c>
      <c r="AG302" s="118">
        <v>0</v>
      </c>
      <c r="AJ302" s="2" t="s">
        <v>36</v>
      </c>
      <c r="AK302" s="129">
        <v>1.5378187340512E-13</v>
      </c>
      <c r="AL302" s="129">
        <v>4.3403479567082002E-15</v>
      </c>
    </row>
    <row r="303" spans="1:38" x14ac:dyDescent="0.2">
      <c r="A303" s="2">
        <v>1038</v>
      </c>
      <c r="B303" s="2">
        <v>1319</v>
      </c>
      <c r="C303" s="2" t="s">
        <v>2813</v>
      </c>
      <c r="D303" s="2" t="s">
        <v>2814</v>
      </c>
      <c r="E303" s="4" t="s">
        <v>245</v>
      </c>
      <c r="F303" s="2" t="s">
        <v>2990</v>
      </c>
      <c r="G303" s="2" t="s">
        <v>2991</v>
      </c>
      <c r="H303" s="2" t="s">
        <v>248</v>
      </c>
      <c r="I303" s="2" t="s">
        <v>178</v>
      </c>
      <c r="J303" s="2" t="s">
        <v>30</v>
      </c>
      <c r="K303" s="2" t="s">
        <v>30</v>
      </c>
      <c r="L303" s="4" t="s">
        <v>2784</v>
      </c>
      <c r="M303" s="2" t="s">
        <v>178</v>
      </c>
      <c r="N303" s="2" t="s">
        <v>250</v>
      </c>
      <c r="O303" s="143" t="s">
        <v>2992</v>
      </c>
      <c r="P303" s="2" t="s">
        <v>1006</v>
      </c>
      <c r="Q303" s="2" t="s">
        <v>252</v>
      </c>
      <c r="R303" s="2" t="s">
        <v>253</v>
      </c>
      <c r="S303" s="2" t="s">
        <v>34</v>
      </c>
      <c r="T303" s="118">
        <v>0.01</v>
      </c>
      <c r="U303" s="2" t="s">
        <v>2993</v>
      </c>
      <c r="V303" s="129">
        <v>1E-4</v>
      </c>
      <c r="W303" s="129">
        <v>8.5000000000000006E-2</v>
      </c>
      <c r="X303" s="4" t="s">
        <v>256</v>
      </c>
      <c r="Z303" s="2" t="s">
        <v>2787</v>
      </c>
      <c r="AA303" s="2" t="s">
        <v>2788</v>
      </c>
      <c r="AB303" s="143" t="s">
        <v>2789</v>
      </c>
      <c r="AD303" s="118">
        <v>234.68</v>
      </c>
      <c r="AE303" s="127">
        <v>1</v>
      </c>
      <c r="AF303" s="140">
        <v>219.86</v>
      </c>
      <c r="AG303" s="118">
        <v>0.51600000000000001</v>
      </c>
      <c r="AJ303" s="2" t="s">
        <v>36</v>
      </c>
      <c r="AK303" s="129">
        <v>3.1675225856087302E-5</v>
      </c>
      <c r="AL303" s="129">
        <v>8.9400329686815999E-7</v>
      </c>
    </row>
    <row r="304" spans="1:38" x14ac:dyDescent="0.2">
      <c r="A304" s="2">
        <v>1038</v>
      </c>
      <c r="B304" s="2">
        <v>1319</v>
      </c>
      <c r="C304" s="2" t="s">
        <v>2813</v>
      </c>
      <c r="D304" s="2" t="s">
        <v>2814</v>
      </c>
      <c r="E304" s="4" t="s">
        <v>245</v>
      </c>
      <c r="F304" s="2" t="s">
        <v>2994</v>
      </c>
      <c r="G304" s="2" t="s">
        <v>2995</v>
      </c>
      <c r="H304" s="2" t="s">
        <v>33</v>
      </c>
      <c r="I304" s="2" t="s">
        <v>178</v>
      </c>
      <c r="J304" s="2" t="s">
        <v>30</v>
      </c>
      <c r="K304" s="2" t="s">
        <v>30</v>
      </c>
      <c r="L304" s="4" t="s">
        <v>2784</v>
      </c>
      <c r="M304" s="2" t="s">
        <v>178</v>
      </c>
      <c r="N304" s="2" t="s">
        <v>250</v>
      </c>
      <c r="O304" s="143" t="s">
        <v>2996</v>
      </c>
      <c r="P304" s="2" t="s">
        <v>1006</v>
      </c>
      <c r="Q304" s="2" t="s">
        <v>252</v>
      </c>
      <c r="R304" s="2" t="s">
        <v>253</v>
      </c>
      <c r="S304" s="2" t="s">
        <v>34</v>
      </c>
      <c r="T304" s="118">
        <v>0.01</v>
      </c>
      <c r="U304" s="2" t="s">
        <v>2977</v>
      </c>
      <c r="V304" s="129">
        <v>1E-4</v>
      </c>
      <c r="W304" s="129">
        <v>8.5000000000000006E-2</v>
      </c>
      <c r="X304" s="4" t="s">
        <v>256</v>
      </c>
      <c r="Z304" s="2" t="s">
        <v>2787</v>
      </c>
      <c r="AA304" s="2" t="s">
        <v>2788</v>
      </c>
      <c r="AB304" s="143" t="s">
        <v>2789</v>
      </c>
      <c r="AD304" s="118">
        <v>137.99</v>
      </c>
      <c r="AE304" s="127">
        <v>1</v>
      </c>
      <c r="AF304" s="140">
        <v>219.86</v>
      </c>
      <c r="AG304" s="118">
        <v>0.30299999999999999</v>
      </c>
      <c r="AJ304" s="2" t="s">
        <v>36</v>
      </c>
      <c r="AK304" s="129">
        <v>1.8624784454923599E-5</v>
      </c>
      <c r="AL304" s="129">
        <v>5.2566692915816201E-7</v>
      </c>
    </row>
    <row r="305" spans="1:38" x14ac:dyDescent="0.2">
      <c r="A305" s="2">
        <v>1038</v>
      </c>
      <c r="B305" s="2">
        <v>1319</v>
      </c>
      <c r="C305" s="2" t="s">
        <v>2997</v>
      </c>
      <c r="D305" s="2" t="s">
        <v>2998</v>
      </c>
      <c r="E305" s="4" t="s">
        <v>245</v>
      </c>
      <c r="F305" s="2" t="s">
        <v>2999</v>
      </c>
      <c r="G305" s="2" t="s">
        <v>3000</v>
      </c>
      <c r="H305" s="2" t="s">
        <v>248</v>
      </c>
      <c r="I305" s="2" t="s">
        <v>269</v>
      </c>
      <c r="J305" s="2" t="s">
        <v>30</v>
      </c>
      <c r="K305" s="2" t="s">
        <v>30</v>
      </c>
      <c r="L305" s="4" t="s">
        <v>2784</v>
      </c>
      <c r="M305" s="2" t="s">
        <v>178</v>
      </c>
      <c r="N305" s="2" t="s">
        <v>250</v>
      </c>
      <c r="O305" s="143" t="s">
        <v>2850</v>
      </c>
      <c r="P305" s="2" t="s">
        <v>272</v>
      </c>
      <c r="Q305" s="2" t="s">
        <v>272</v>
      </c>
      <c r="R305" s="2" t="s">
        <v>272</v>
      </c>
      <c r="S305" s="2" t="s">
        <v>34</v>
      </c>
      <c r="T305" s="118">
        <v>0.01</v>
      </c>
      <c r="U305" s="2" t="s">
        <v>2977</v>
      </c>
      <c r="V305" s="129">
        <v>1E-4</v>
      </c>
      <c r="W305" s="129">
        <v>0.05</v>
      </c>
      <c r="X305" s="4" t="s">
        <v>256</v>
      </c>
      <c r="Z305" s="2" t="s">
        <v>2787</v>
      </c>
      <c r="AA305" s="2" t="s">
        <v>2788</v>
      </c>
      <c r="AB305" s="143" t="s">
        <v>2789</v>
      </c>
      <c r="AD305" s="118">
        <v>9599.2000000000007</v>
      </c>
      <c r="AE305" s="127">
        <v>1</v>
      </c>
      <c r="AF305" s="140">
        <v>1</v>
      </c>
      <c r="AG305" s="118">
        <v>9.6000000000000002E-2</v>
      </c>
      <c r="AJ305" s="2" t="s">
        <v>36</v>
      </c>
      <c r="AK305" s="129">
        <v>5.8929459448719499E-6</v>
      </c>
      <c r="AL305" s="129">
        <v>1.6632282677059201E-7</v>
      </c>
    </row>
    <row r="306" spans="1:38" x14ac:dyDescent="0.2">
      <c r="A306" s="2">
        <v>1038</v>
      </c>
      <c r="B306" s="2">
        <v>1319</v>
      </c>
      <c r="C306" s="2" t="s">
        <v>3001</v>
      </c>
      <c r="D306" s="2" t="s">
        <v>3002</v>
      </c>
      <c r="E306" s="4" t="s">
        <v>245</v>
      </c>
      <c r="F306" s="2" t="s">
        <v>3003</v>
      </c>
      <c r="G306" s="2" t="s">
        <v>3004</v>
      </c>
      <c r="H306" s="2" t="s">
        <v>248</v>
      </c>
      <c r="I306" s="2" t="s">
        <v>287</v>
      </c>
      <c r="J306" s="2" t="s">
        <v>77</v>
      </c>
      <c r="K306" s="2" t="s">
        <v>30</v>
      </c>
      <c r="L306" s="4" t="s">
        <v>2784</v>
      </c>
      <c r="M306" s="2" t="s">
        <v>288</v>
      </c>
      <c r="N306" s="2" t="s">
        <v>250</v>
      </c>
      <c r="O306" s="143" t="s">
        <v>3005</v>
      </c>
      <c r="P306" s="2" t="s">
        <v>1519</v>
      </c>
      <c r="Q306" s="2" t="s">
        <v>357</v>
      </c>
      <c r="R306" s="2" t="s">
        <v>253</v>
      </c>
      <c r="S306" s="2" t="s">
        <v>82</v>
      </c>
      <c r="T306" s="118">
        <v>5.84</v>
      </c>
      <c r="U306" s="2" t="s">
        <v>3006</v>
      </c>
      <c r="V306" s="129">
        <v>6.7299999999999999E-2</v>
      </c>
      <c r="W306" s="129">
        <v>8.5000000000000006E-2</v>
      </c>
      <c r="X306" s="4" t="s">
        <v>256</v>
      </c>
      <c r="Z306" s="2" t="s">
        <v>2759</v>
      </c>
      <c r="AA306" s="2" t="s">
        <v>2760</v>
      </c>
      <c r="AB306" s="143" t="s">
        <v>2762</v>
      </c>
      <c r="AD306" s="118">
        <v>123000</v>
      </c>
      <c r="AE306" s="127">
        <v>3.19</v>
      </c>
      <c r="AF306" s="140">
        <v>113.36</v>
      </c>
      <c r="AG306" s="118">
        <v>444.791</v>
      </c>
      <c r="AJ306" s="2" t="s">
        <v>36</v>
      </c>
      <c r="AK306" s="129">
        <v>2.7305683298206401E-2</v>
      </c>
      <c r="AL306" s="129">
        <v>7.70677090125408E-4</v>
      </c>
    </row>
    <row r="307" spans="1:38" x14ac:dyDescent="0.2">
      <c r="A307" s="2">
        <v>1038</v>
      </c>
      <c r="B307" s="2">
        <v>1319</v>
      </c>
      <c r="C307" s="2" t="s">
        <v>1602</v>
      </c>
      <c r="D307" s="7" t="s">
        <v>4632</v>
      </c>
      <c r="E307" s="4" t="s">
        <v>1163</v>
      </c>
      <c r="F307" s="2" t="s">
        <v>3007</v>
      </c>
      <c r="G307" s="2" t="s">
        <v>3008</v>
      </c>
      <c r="H307" s="2" t="s">
        <v>248</v>
      </c>
      <c r="I307" s="2" t="s">
        <v>287</v>
      </c>
      <c r="J307" s="2" t="s">
        <v>77</v>
      </c>
      <c r="K307" s="2" t="s">
        <v>30</v>
      </c>
      <c r="L307" s="4" t="s">
        <v>2784</v>
      </c>
      <c r="M307" s="2" t="s">
        <v>288</v>
      </c>
      <c r="N307" s="2" t="s">
        <v>250</v>
      </c>
      <c r="O307" s="143" t="s">
        <v>3009</v>
      </c>
      <c r="P307" s="2" t="s">
        <v>1519</v>
      </c>
      <c r="Q307" s="2" t="s">
        <v>357</v>
      </c>
      <c r="R307" s="2" t="s">
        <v>253</v>
      </c>
      <c r="S307" s="2" t="s">
        <v>82</v>
      </c>
      <c r="T307" s="118">
        <v>2.12</v>
      </c>
      <c r="U307" s="2" t="s">
        <v>3010</v>
      </c>
      <c r="V307" s="129">
        <v>6.5799999999999997E-2</v>
      </c>
      <c r="W307" s="129">
        <v>5.3749999999999999E-2</v>
      </c>
      <c r="X307" s="4" t="s">
        <v>256</v>
      </c>
      <c r="Z307" s="2" t="s">
        <v>2759</v>
      </c>
      <c r="AA307" s="2" t="s">
        <v>2760</v>
      </c>
      <c r="AB307" s="143" t="s">
        <v>2762</v>
      </c>
      <c r="AD307" s="118">
        <v>117000</v>
      </c>
      <c r="AE307" s="127">
        <v>3.19</v>
      </c>
      <c r="AF307" s="140">
        <v>99.08</v>
      </c>
      <c r="AG307" s="118">
        <v>369.79599999999999</v>
      </c>
      <c r="AJ307" s="2" t="s">
        <v>36</v>
      </c>
      <c r="AK307" s="129">
        <v>2.2701782567573499E-2</v>
      </c>
      <c r="AL307" s="129">
        <v>6.4073634557192897E-4</v>
      </c>
    </row>
    <row r="308" spans="1:38" x14ac:dyDescent="0.2">
      <c r="A308" s="2">
        <v>1038</v>
      </c>
      <c r="B308" s="2">
        <v>1319</v>
      </c>
      <c r="C308" s="2" t="s">
        <v>3011</v>
      </c>
      <c r="D308" s="2" t="s">
        <v>3012</v>
      </c>
      <c r="E308" s="4" t="s">
        <v>245</v>
      </c>
      <c r="F308" s="2" t="s">
        <v>3013</v>
      </c>
      <c r="G308" s="2" t="s">
        <v>3014</v>
      </c>
      <c r="H308" s="2" t="s">
        <v>248</v>
      </c>
      <c r="I308" s="2" t="s">
        <v>287</v>
      </c>
      <c r="J308" s="2" t="s">
        <v>30</v>
      </c>
      <c r="K308" s="2" t="s">
        <v>30</v>
      </c>
      <c r="L308" s="4" t="s">
        <v>2784</v>
      </c>
      <c r="M308" s="2" t="s">
        <v>1364</v>
      </c>
      <c r="N308" s="2" t="s">
        <v>250</v>
      </c>
      <c r="O308" s="143" t="s">
        <v>3015</v>
      </c>
      <c r="P308" s="2" t="s">
        <v>3016</v>
      </c>
      <c r="Q308" s="2" t="s">
        <v>81</v>
      </c>
      <c r="R308" s="2" t="s">
        <v>253</v>
      </c>
      <c r="S308" s="2" t="s">
        <v>82</v>
      </c>
      <c r="T308" s="118">
        <v>1.45</v>
      </c>
      <c r="U308" s="2" t="s">
        <v>695</v>
      </c>
      <c r="V308" s="129">
        <v>6.4199999999999993E-2</v>
      </c>
      <c r="W308" s="129">
        <v>6.5000000000000002E-2</v>
      </c>
      <c r="X308" s="4" t="s">
        <v>256</v>
      </c>
      <c r="Z308" s="2" t="s">
        <v>2759</v>
      </c>
      <c r="AA308" s="2" t="s">
        <v>2760</v>
      </c>
      <c r="AB308" s="143" t="s">
        <v>2762</v>
      </c>
      <c r="AD308" s="118">
        <v>59000</v>
      </c>
      <c r="AE308" s="127">
        <v>3.19</v>
      </c>
      <c r="AF308" s="140">
        <v>100.28</v>
      </c>
      <c r="AG308" s="118">
        <v>188.73699999999999</v>
      </c>
      <c r="AJ308" s="2" t="s">
        <v>36</v>
      </c>
      <c r="AK308" s="129">
        <v>1.1586557922347101E-2</v>
      </c>
      <c r="AL308" s="129">
        <v>3.2701964080681002E-4</v>
      </c>
    </row>
    <row r="309" spans="1:38" x14ac:dyDescent="0.2">
      <c r="A309" s="2">
        <v>1038</v>
      </c>
      <c r="B309" s="2">
        <v>1319</v>
      </c>
      <c r="C309" s="2" t="s">
        <v>3021</v>
      </c>
      <c r="D309" s="2" t="s">
        <v>3022</v>
      </c>
      <c r="E309" s="4" t="s">
        <v>245</v>
      </c>
      <c r="F309" s="2" t="s">
        <v>3023</v>
      </c>
      <c r="G309" s="2" t="s">
        <v>3024</v>
      </c>
      <c r="H309" s="2" t="s">
        <v>248</v>
      </c>
      <c r="I309" s="2" t="s">
        <v>287</v>
      </c>
      <c r="J309" s="2" t="s">
        <v>30</v>
      </c>
      <c r="K309" s="2" t="s">
        <v>322</v>
      </c>
      <c r="L309" s="4" t="s">
        <v>2784</v>
      </c>
      <c r="M309" s="2" t="s">
        <v>1834</v>
      </c>
      <c r="N309" s="2" t="s">
        <v>250</v>
      </c>
      <c r="O309" s="143" t="s">
        <v>3025</v>
      </c>
      <c r="P309" s="2" t="s">
        <v>1167</v>
      </c>
      <c r="Q309" s="2" t="s">
        <v>357</v>
      </c>
      <c r="R309" s="2" t="s">
        <v>253</v>
      </c>
      <c r="S309" s="2" t="s">
        <v>82</v>
      </c>
      <c r="T309" s="118">
        <v>8.532</v>
      </c>
      <c r="U309" s="2" t="s">
        <v>3026</v>
      </c>
      <c r="V309" s="129">
        <v>5.9799999999999999E-2</v>
      </c>
      <c r="W309" s="129">
        <v>6.3750000000000001E-2</v>
      </c>
      <c r="X309" s="4" t="s">
        <v>256</v>
      </c>
      <c r="Z309" s="2" t="s">
        <v>2759</v>
      </c>
      <c r="AA309" s="2" t="s">
        <v>2760</v>
      </c>
      <c r="AB309" s="143" t="s">
        <v>2762</v>
      </c>
      <c r="AD309" s="118">
        <v>407</v>
      </c>
      <c r="AE309" s="127">
        <v>3.19</v>
      </c>
      <c r="AF309" s="140">
        <v>104.69</v>
      </c>
      <c r="AG309" s="118">
        <v>1.359</v>
      </c>
      <c r="AJ309" s="2" t="s">
        <v>36</v>
      </c>
      <c r="AK309" s="129">
        <v>8.3442577190382503E-5</v>
      </c>
      <c r="AL309" s="129">
        <v>2.3550878357207299E-6</v>
      </c>
    </row>
    <row r="310" spans="1:38" x14ac:dyDescent="0.2">
      <c r="A310" s="2">
        <v>1038</v>
      </c>
      <c r="B310" s="2">
        <v>8563</v>
      </c>
      <c r="C310" s="2" t="s">
        <v>2796</v>
      </c>
      <c r="D310" s="2" t="s">
        <v>2797</v>
      </c>
      <c r="E310" s="4" t="s">
        <v>245</v>
      </c>
      <c r="F310" s="2" t="s">
        <v>2798</v>
      </c>
      <c r="G310" s="2" t="s">
        <v>2799</v>
      </c>
      <c r="H310" s="2" t="s">
        <v>248</v>
      </c>
      <c r="I310" s="2" t="s">
        <v>178</v>
      </c>
      <c r="J310" s="2" t="s">
        <v>30</v>
      </c>
      <c r="K310" s="2" t="s">
        <v>30</v>
      </c>
      <c r="L310" s="4" t="s">
        <v>2784</v>
      </c>
      <c r="M310" s="2" t="s">
        <v>2484</v>
      </c>
      <c r="N310" s="2" t="s">
        <v>250</v>
      </c>
      <c r="O310" s="143" t="s">
        <v>2800</v>
      </c>
      <c r="P310" s="2" t="s">
        <v>272</v>
      </c>
      <c r="Q310" s="2" t="s">
        <v>272</v>
      </c>
      <c r="R310" s="2" t="s">
        <v>272</v>
      </c>
      <c r="S310" s="2" t="s">
        <v>34</v>
      </c>
      <c r="T310" s="118">
        <v>0.01</v>
      </c>
      <c r="U310" s="2" t="s">
        <v>2801</v>
      </c>
      <c r="V310" s="129">
        <v>1E-4</v>
      </c>
      <c r="W310" s="129">
        <v>0.06</v>
      </c>
      <c r="X310" s="4" t="s">
        <v>256</v>
      </c>
      <c r="Z310" s="2" t="s">
        <v>2787</v>
      </c>
      <c r="AA310" s="2" t="s">
        <v>2788</v>
      </c>
      <c r="AB310" s="143" t="s">
        <v>2789</v>
      </c>
      <c r="AD310" s="118">
        <v>1161171.06</v>
      </c>
      <c r="AE310" s="127">
        <v>1</v>
      </c>
      <c r="AF310" s="140">
        <v>0</v>
      </c>
      <c r="AG310" s="118">
        <v>0</v>
      </c>
      <c r="AJ310" s="2" t="s">
        <v>36</v>
      </c>
      <c r="AK310" s="129">
        <v>9.4153753050954398E-7</v>
      </c>
      <c r="AL310" s="129">
        <v>9.0592018836830897E-13</v>
      </c>
    </row>
    <row r="311" spans="1:38" x14ac:dyDescent="0.2">
      <c r="A311" s="2">
        <v>1038</v>
      </c>
      <c r="B311" s="2">
        <v>8563</v>
      </c>
      <c r="C311" s="2" t="s">
        <v>2802</v>
      </c>
      <c r="D311" s="2" t="s">
        <v>2803</v>
      </c>
      <c r="E311" s="4" t="s">
        <v>33</v>
      </c>
      <c r="F311" s="2" t="s">
        <v>2804</v>
      </c>
      <c r="G311" s="2" t="s">
        <v>2805</v>
      </c>
      <c r="H311" s="2" t="s">
        <v>248</v>
      </c>
      <c r="I311" s="2" t="s">
        <v>178</v>
      </c>
      <c r="J311" s="2" t="s">
        <v>30</v>
      </c>
      <c r="K311" s="2" t="s">
        <v>78</v>
      </c>
      <c r="L311" s="4" t="s">
        <v>2784</v>
      </c>
      <c r="M311" s="2" t="s">
        <v>271</v>
      </c>
      <c r="N311" s="2" t="s">
        <v>250</v>
      </c>
      <c r="O311" s="143" t="s">
        <v>3054</v>
      </c>
      <c r="P311" s="2" t="s">
        <v>272</v>
      </c>
      <c r="Q311" s="2" t="s">
        <v>272</v>
      </c>
      <c r="R311" s="2" t="s">
        <v>272</v>
      </c>
      <c r="S311" s="2" t="s">
        <v>34</v>
      </c>
      <c r="T311" s="118">
        <v>0.01</v>
      </c>
      <c r="U311" s="2" t="s">
        <v>2807</v>
      </c>
      <c r="V311" s="129">
        <v>1E-4</v>
      </c>
      <c r="W311" s="129">
        <v>8.8499999999999995E-2</v>
      </c>
      <c r="X311" s="4" t="s">
        <v>256</v>
      </c>
      <c r="Z311" s="2" t="s">
        <v>2787</v>
      </c>
      <c r="AA311" s="2" t="s">
        <v>2788</v>
      </c>
      <c r="AB311" s="143">
        <v>46002</v>
      </c>
      <c r="AD311" s="118">
        <v>249401.72</v>
      </c>
      <c r="AE311" s="127">
        <v>1</v>
      </c>
      <c r="AF311" s="140">
        <v>0</v>
      </c>
      <c r="AG311" s="118">
        <v>0</v>
      </c>
      <c r="AJ311" s="2" t="s">
        <v>36</v>
      </c>
      <c r="AK311" s="129">
        <v>2.0222780918569601E-7</v>
      </c>
      <c r="AL311" s="129">
        <v>1.94577750811134E-13</v>
      </c>
    </row>
    <row r="312" spans="1:38" x14ac:dyDescent="0.2">
      <c r="A312" s="2">
        <v>1038</v>
      </c>
      <c r="B312" s="2">
        <v>8563</v>
      </c>
      <c r="C312" s="2" t="s">
        <v>2823</v>
      </c>
      <c r="D312" s="2" t="s">
        <v>2824</v>
      </c>
      <c r="E312" s="4" t="s">
        <v>245</v>
      </c>
      <c r="F312" s="2" t="s">
        <v>2825</v>
      </c>
      <c r="G312" s="2" t="s">
        <v>2826</v>
      </c>
      <c r="H312" s="2" t="s">
        <v>248</v>
      </c>
      <c r="I312" s="2" t="s">
        <v>178</v>
      </c>
      <c r="J312" s="2" t="s">
        <v>30</v>
      </c>
      <c r="K312" s="2" t="s">
        <v>30</v>
      </c>
      <c r="L312" s="4" t="s">
        <v>2784</v>
      </c>
      <c r="M312" s="2" t="s">
        <v>178</v>
      </c>
      <c r="N312" s="2" t="s">
        <v>250</v>
      </c>
      <c r="O312" s="143" t="s">
        <v>3055</v>
      </c>
      <c r="P312" s="2" t="s">
        <v>272</v>
      </c>
      <c r="Q312" s="2" t="s">
        <v>272</v>
      </c>
      <c r="R312" s="2" t="s">
        <v>272</v>
      </c>
      <c r="S312" s="2" t="s">
        <v>34</v>
      </c>
      <c r="T312" s="118">
        <v>0.01</v>
      </c>
      <c r="U312" s="2" t="s">
        <v>2828</v>
      </c>
      <c r="V312" s="129">
        <v>1E-4</v>
      </c>
      <c r="W312" s="129">
        <v>0.06</v>
      </c>
      <c r="X312" s="4" t="s">
        <v>256</v>
      </c>
      <c r="Z312" s="2" t="s">
        <v>2787</v>
      </c>
      <c r="AA312" s="2" t="s">
        <v>2788</v>
      </c>
      <c r="AB312" s="143" t="s">
        <v>2789</v>
      </c>
      <c r="AD312" s="118">
        <v>1113476.51</v>
      </c>
      <c r="AE312" s="127">
        <v>1</v>
      </c>
      <c r="AF312" s="140">
        <v>0</v>
      </c>
      <c r="AG312" s="118">
        <v>0</v>
      </c>
      <c r="AJ312" s="2" t="s">
        <v>36</v>
      </c>
      <c r="AK312" s="129">
        <v>9.0286432345789398E-7</v>
      </c>
      <c r="AL312" s="129">
        <v>8.6870994673505503E-13</v>
      </c>
    </row>
    <row r="313" spans="1:38" x14ac:dyDescent="0.2">
      <c r="A313" s="2">
        <v>1038</v>
      </c>
      <c r="B313" s="2">
        <v>8563</v>
      </c>
      <c r="C313" s="2" t="s">
        <v>2823</v>
      </c>
      <c r="D313" s="2" t="s">
        <v>2824</v>
      </c>
      <c r="E313" s="4" t="s">
        <v>245</v>
      </c>
      <c r="F313" s="2" t="s">
        <v>2969</v>
      </c>
      <c r="G313" s="2" t="s">
        <v>2970</v>
      </c>
      <c r="H313" s="2" t="s">
        <v>248</v>
      </c>
      <c r="I313" s="2" t="s">
        <v>178</v>
      </c>
      <c r="J313" s="2" t="s">
        <v>30</v>
      </c>
      <c r="K313" s="2" t="s">
        <v>30</v>
      </c>
      <c r="L313" s="4" t="s">
        <v>2784</v>
      </c>
      <c r="M313" s="2" t="s">
        <v>178</v>
      </c>
      <c r="N313" s="2" t="s">
        <v>250</v>
      </c>
      <c r="O313" s="143" t="s">
        <v>2971</v>
      </c>
      <c r="P313" s="2" t="s">
        <v>272</v>
      </c>
      <c r="Q313" s="2" t="s">
        <v>272</v>
      </c>
      <c r="R313" s="2" t="s">
        <v>272</v>
      </c>
      <c r="S313" s="2" t="s">
        <v>34</v>
      </c>
      <c r="T313" s="118">
        <v>0.01</v>
      </c>
      <c r="U313" s="2" t="s">
        <v>2828</v>
      </c>
      <c r="V313" s="129">
        <v>1E-4</v>
      </c>
      <c r="W313" s="129">
        <v>5.7000000000000002E-2</v>
      </c>
      <c r="X313" s="4" t="s">
        <v>256</v>
      </c>
      <c r="Z313" s="2" t="s">
        <v>2787</v>
      </c>
      <c r="AA313" s="2" t="s">
        <v>2788</v>
      </c>
      <c r="AB313" s="143" t="s">
        <v>2789</v>
      </c>
      <c r="AD313" s="118">
        <v>93888.5</v>
      </c>
      <c r="AE313" s="127">
        <v>1</v>
      </c>
      <c r="AF313" s="140">
        <v>0</v>
      </c>
      <c r="AG313" s="118">
        <v>0</v>
      </c>
      <c r="AJ313" s="2" t="s">
        <v>36</v>
      </c>
      <c r="AK313" s="129">
        <v>7.6129650039026403E-8</v>
      </c>
      <c r="AL313" s="129">
        <v>7.3249748065214397E-14</v>
      </c>
    </row>
    <row r="314" spans="1:38" x14ac:dyDescent="0.2">
      <c r="A314" s="2">
        <v>1038</v>
      </c>
      <c r="B314" s="2">
        <v>8563</v>
      </c>
      <c r="C314" s="2" t="s">
        <v>2829</v>
      </c>
      <c r="D314" s="2" t="s">
        <v>2830</v>
      </c>
      <c r="E314" s="4" t="s">
        <v>266</v>
      </c>
      <c r="F314" s="2" t="s">
        <v>2831</v>
      </c>
      <c r="G314" s="2" t="s">
        <v>2832</v>
      </c>
      <c r="H314" s="2" t="s">
        <v>248</v>
      </c>
      <c r="I314" s="2" t="s">
        <v>302</v>
      </c>
      <c r="J314" s="2" t="s">
        <v>30</v>
      </c>
      <c r="K314" s="2" t="s">
        <v>78</v>
      </c>
      <c r="L314" s="4" t="s">
        <v>2784</v>
      </c>
      <c r="M314" s="2" t="s">
        <v>323</v>
      </c>
      <c r="N314" s="2" t="s">
        <v>250</v>
      </c>
      <c r="O314" s="143" t="s">
        <v>2833</v>
      </c>
      <c r="P314" s="2" t="s">
        <v>272</v>
      </c>
      <c r="Q314" s="2" t="s">
        <v>272</v>
      </c>
      <c r="R314" s="2" t="s">
        <v>272</v>
      </c>
      <c r="S314" s="2" t="s">
        <v>34</v>
      </c>
      <c r="T314" s="118">
        <v>0.01</v>
      </c>
      <c r="U314" s="2" t="s">
        <v>2834</v>
      </c>
      <c r="V314" s="129">
        <v>1E-4</v>
      </c>
      <c r="W314" s="129">
        <v>0.03</v>
      </c>
      <c r="X314" s="4" t="s">
        <v>256</v>
      </c>
      <c r="Z314" s="2" t="s">
        <v>2787</v>
      </c>
      <c r="AA314" s="2" t="s">
        <v>2788</v>
      </c>
      <c r="AB314" s="143" t="s">
        <v>2789</v>
      </c>
      <c r="AD314" s="118">
        <v>114106.41</v>
      </c>
      <c r="AE314" s="127">
        <v>1</v>
      </c>
      <c r="AF314" s="140">
        <v>0</v>
      </c>
      <c r="AG314" s="118">
        <v>0</v>
      </c>
      <c r="AJ314" s="2" t="s">
        <v>36</v>
      </c>
      <c r="AK314" s="129">
        <v>9.2523376776811495E-8</v>
      </c>
      <c r="AL314" s="129">
        <v>8.9023317926328209E-14</v>
      </c>
    </row>
    <row r="315" spans="1:38" x14ac:dyDescent="0.2">
      <c r="A315" s="2">
        <v>1038</v>
      </c>
      <c r="B315" s="2">
        <v>8563</v>
      </c>
      <c r="C315" s="2" t="s">
        <v>2840</v>
      </c>
      <c r="D315" s="2" t="s">
        <v>2841</v>
      </c>
      <c r="E315" s="4" t="s">
        <v>245</v>
      </c>
      <c r="F315" s="2" t="s">
        <v>2842</v>
      </c>
      <c r="G315" s="2" t="s">
        <v>2843</v>
      </c>
      <c r="H315" s="2" t="s">
        <v>248</v>
      </c>
      <c r="I315" s="2" t="s">
        <v>269</v>
      </c>
      <c r="J315" s="2" t="s">
        <v>30</v>
      </c>
      <c r="K315" s="2" t="s">
        <v>30</v>
      </c>
      <c r="L315" s="4" t="s">
        <v>2784</v>
      </c>
      <c r="M315" s="2" t="s">
        <v>281</v>
      </c>
      <c r="N315" s="2" t="s">
        <v>250</v>
      </c>
      <c r="O315" s="143" t="s">
        <v>2844</v>
      </c>
      <c r="P315" s="2" t="s">
        <v>272</v>
      </c>
      <c r="Q315" s="2" t="s">
        <v>272</v>
      </c>
      <c r="R315" s="2" t="s">
        <v>272</v>
      </c>
      <c r="S315" s="2" t="s">
        <v>34</v>
      </c>
      <c r="T315" s="118">
        <v>0.01</v>
      </c>
      <c r="U315" s="2" t="s">
        <v>2845</v>
      </c>
      <c r="V315" s="129">
        <v>4.1020000000000001E-2</v>
      </c>
      <c r="W315" s="129">
        <v>5.3499999999999999E-2</v>
      </c>
      <c r="X315" s="4" t="s">
        <v>256</v>
      </c>
      <c r="Z315" s="2" t="s">
        <v>2787</v>
      </c>
      <c r="AA315" s="2" t="s">
        <v>2788</v>
      </c>
      <c r="AB315" s="143" t="s">
        <v>2789</v>
      </c>
      <c r="AD315" s="118">
        <v>4127.71</v>
      </c>
      <c r="AE315" s="127">
        <v>1</v>
      </c>
      <c r="AF315" s="140">
        <v>0</v>
      </c>
      <c r="AG315" s="118">
        <v>0</v>
      </c>
      <c r="AJ315" s="2" t="s">
        <v>36</v>
      </c>
      <c r="AK315" s="129">
        <v>3.3469606795570203E-9</v>
      </c>
      <c r="AL315" s="129">
        <v>3.2203487923043E-15</v>
      </c>
    </row>
    <row r="316" spans="1:38" x14ac:dyDescent="0.2">
      <c r="A316" s="2">
        <v>1038</v>
      </c>
      <c r="B316" s="2">
        <v>8563</v>
      </c>
      <c r="C316" s="2" t="s">
        <v>2984</v>
      </c>
      <c r="D316" s="2" t="s">
        <v>2985</v>
      </c>
      <c r="E316" s="4" t="s">
        <v>33</v>
      </c>
      <c r="F316" s="2" t="s">
        <v>2986</v>
      </c>
      <c r="G316" s="2" t="s">
        <v>2987</v>
      </c>
      <c r="H316" s="2" t="s">
        <v>248</v>
      </c>
      <c r="I316" s="2" t="s">
        <v>178</v>
      </c>
      <c r="J316" s="2" t="s">
        <v>30</v>
      </c>
      <c r="K316" s="2" t="s">
        <v>2957</v>
      </c>
      <c r="L316" s="4" t="s">
        <v>2784</v>
      </c>
      <c r="M316" s="2" t="s">
        <v>178</v>
      </c>
      <c r="N316" s="2" t="s">
        <v>250</v>
      </c>
      <c r="O316" s="143" t="s">
        <v>2988</v>
      </c>
      <c r="P316" s="2" t="s">
        <v>272</v>
      </c>
      <c r="Q316" s="2" t="s">
        <v>272</v>
      </c>
      <c r="R316" s="2" t="s">
        <v>272</v>
      </c>
      <c r="S316" s="2" t="s">
        <v>34</v>
      </c>
      <c r="T316" s="118">
        <v>0.01</v>
      </c>
      <c r="U316" s="2" t="s">
        <v>2989</v>
      </c>
      <c r="V316" s="129">
        <v>1E-4</v>
      </c>
      <c r="W316" s="129">
        <v>8.1500000000000003E-2</v>
      </c>
      <c r="X316" s="4" t="s">
        <v>256</v>
      </c>
      <c r="Z316" s="2" t="s">
        <v>2787</v>
      </c>
      <c r="AA316" s="2" t="s">
        <v>2788</v>
      </c>
      <c r="AB316" s="143" t="s">
        <v>2789</v>
      </c>
      <c r="AD316" s="118">
        <v>10363.6</v>
      </c>
      <c r="AE316" s="127">
        <v>1</v>
      </c>
      <c r="AF316" s="140">
        <v>119</v>
      </c>
      <c r="AG316" s="118">
        <v>12.333</v>
      </c>
      <c r="AJ316" s="2" t="s">
        <v>36</v>
      </c>
      <c r="AK316" s="129">
        <v>0.999997781370349</v>
      </c>
      <c r="AL316" s="129">
        <v>9.6216895143484109E-7</v>
      </c>
    </row>
    <row r="317" spans="1:38" x14ac:dyDescent="0.2">
      <c r="A317" s="2">
        <v>1039</v>
      </c>
      <c r="B317" s="2">
        <v>1039</v>
      </c>
      <c r="C317" s="2" t="s">
        <v>2868</v>
      </c>
      <c r="D317" s="2" t="s">
        <v>2869</v>
      </c>
      <c r="E317" s="4" t="s">
        <v>245</v>
      </c>
      <c r="F317" s="2" t="s">
        <v>2870</v>
      </c>
      <c r="G317" s="2" t="s">
        <v>2871</v>
      </c>
      <c r="H317" s="2" t="s">
        <v>248</v>
      </c>
      <c r="I317" s="2" t="s">
        <v>287</v>
      </c>
      <c r="J317" s="2" t="s">
        <v>30</v>
      </c>
      <c r="K317" s="2" t="s">
        <v>30</v>
      </c>
      <c r="L317" s="4" t="s">
        <v>2784</v>
      </c>
      <c r="M317" s="2" t="s">
        <v>2872</v>
      </c>
      <c r="N317" s="2" t="s">
        <v>250</v>
      </c>
      <c r="O317" s="143" t="s">
        <v>2873</v>
      </c>
      <c r="P317" s="2" t="s">
        <v>382</v>
      </c>
      <c r="Q317" s="2" t="s">
        <v>252</v>
      </c>
      <c r="R317" s="2" t="s">
        <v>253</v>
      </c>
      <c r="S317" s="2" t="s">
        <v>82</v>
      </c>
      <c r="T317" s="118">
        <v>0.74</v>
      </c>
      <c r="U317" s="2" t="s">
        <v>2874</v>
      </c>
      <c r="V317" s="129">
        <v>4.2700000000000002E-2</v>
      </c>
      <c r="W317" s="129">
        <v>7.9699999999999993E-2</v>
      </c>
      <c r="X317" s="4" t="s">
        <v>256</v>
      </c>
      <c r="Z317" s="2" t="s">
        <v>2759</v>
      </c>
      <c r="AA317" s="2" t="s">
        <v>2760</v>
      </c>
      <c r="AB317" s="143" t="s">
        <v>2762</v>
      </c>
      <c r="AD317" s="118">
        <v>2195.3000000000002</v>
      </c>
      <c r="AE317" s="127">
        <v>3.19</v>
      </c>
      <c r="AF317" s="140">
        <v>106.76</v>
      </c>
      <c r="AG317" s="118">
        <v>7.476</v>
      </c>
      <c r="AJ317" s="2" t="s">
        <v>36</v>
      </c>
      <c r="AK317" s="129">
        <v>4.0305535815685399E-3</v>
      </c>
      <c r="AL317" s="129">
        <v>3.2956633713841203E-5</v>
      </c>
    </row>
    <row r="318" spans="1:38" x14ac:dyDescent="0.2">
      <c r="A318" s="2">
        <v>1039</v>
      </c>
      <c r="B318" s="2">
        <v>1039</v>
      </c>
      <c r="C318" s="2" t="s">
        <v>2780</v>
      </c>
      <c r="D318" s="2" t="s">
        <v>2781</v>
      </c>
      <c r="E318" s="4" t="s">
        <v>245</v>
      </c>
      <c r="F318" s="2" t="s">
        <v>2782</v>
      </c>
      <c r="G318" s="2" t="s">
        <v>2783</v>
      </c>
      <c r="H318" s="2" t="s">
        <v>248</v>
      </c>
      <c r="I318" s="2" t="s">
        <v>178</v>
      </c>
      <c r="J318" s="2" t="s">
        <v>30</v>
      </c>
      <c r="K318" s="2" t="s">
        <v>30</v>
      </c>
      <c r="L318" s="4" t="s">
        <v>2784</v>
      </c>
      <c r="M318" s="2" t="s">
        <v>2279</v>
      </c>
      <c r="N318" s="2" t="s">
        <v>250</v>
      </c>
      <c r="O318" s="143" t="s">
        <v>3034</v>
      </c>
      <c r="P318" s="2" t="s">
        <v>272</v>
      </c>
      <c r="Q318" s="2" t="s">
        <v>272</v>
      </c>
      <c r="R318" s="2" t="s">
        <v>272</v>
      </c>
      <c r="S318" s="2" t="s">
        <v>34</v>
      </c>
      <c r="T318" s="118">
        <v>0.01</v>
      </c>
      <c r="U318" s="2" t="s">
        <v>2786</v>
      </c>
      <c r="V318" s="129">
        <v>1E-4</v>
      </c>
      <c r="W318" s="129">
        <v>7.0000000000000007E-2</v>
      </c>
      <c r="X318" s="4" t="s">
        <v>256</v>
      </c>
      <c r="Z318" s="2" t="s">
        <v>2787</v>
      </c>
      <c r="AA318" s="2" t="s">
        <v>2788</v>
      </c>
      <c r="AB318" s="143" t="s">
        <v>2789</v>
      </c>
      <c r="AD318" s="118">
        <v>30860</v>
      </c>
      <c r="AE318" s="127">
        <v>1</v>
      </c>
      <c r="AF318" s="140">
        <v>0</v>
      </c>
      <c r="AG318" s="118">
        <v>0</v>
      </c>
      <c r="AJ318" s="2" t="s">
        <v>36</v>
      </c>
      <c r="AK318" s="129">
        <v>1.6636711868671701E-10</v>
      </c>
      <c r="AL318" s="129">
        <v>1.36033427707256E-12</v>
      </c>
    </row>
    <row r="319" spans="1:38" x14ac:dyDescent="0.2">
      <c r="A319" s="2">
        <v>1039</v>
      </c>
      <c r="B319" s="2">
        <v>1039</v>
      </c>
      <c r="C319" s="2" t="s">
        <v>2887</v>
      </c>
      <c r="D319" s="2" t="s">
        <v>2888</v>
      </c>
      <c r="E319" s="4" t="s">
        <v>245</v>
      </c>
      <c r="F319" s="2" t="s">
        <v>2889</v>
      </c>
      <c r="G319" s="2" t="s">
        <v>2890</v>
      </c>
      <c r="H319" s="2" t="s">
        <v>248</v>
      </c>
      <c r="I319" s="2" t="s">
        <v>178</v>
      </c>
      <c r="J319" s="2" t="s">
        <v>30</v>
      </c>
      <c r="K319" s="2" t="s">
        <v>2855</v>
      </c>
      <c r="L319" s="4" t="s">
        <v>2784</v>
      </c>
      <c r="M319" s="2" t="s">
        <v>178</v>
      </c>
      <c r="N319" s="2" t="s">
        <v>250</v>
      </c>
      <c r="O319" s="143" t="s">
        <v>2891</v>
      </c>
      <c r="P319" s="2" t="s">
        <v>272</v>
      </c>
      <c r="Q319" s="2" t="s">
        <v>272</v>
      </c>
      <c r="R319" s="2" t="s">
        <v>272</v>
      </c>
      <c r="S319" s="2" t="s">
        <v>34</v>
      </c>
      <c r="T319" s="118">
        <v>0.01</v>
      </c>
      <c r="U319" s="2" t="s">
        <v>2892</v>
      </c>
      <c r="V319" s="129">
        <v>1E-4</v>
      </c>
      <c r="W319" s="129">
        <v>8.4000000000000005E-2</v>
      </c>
      <c r="X319" s="4" t="s">
        <v>256</v>
      </c>
      <c r="Z319" s="2" t="s">
        <v>2787</v>
      </c>
      <c r="AA319" s="2" t="s">
        <v>2788</v>
      </c>
      <c r="AB319" s="143" t="s">
        <v>2789</v>
      </c>
      <c r="AD319" s="118">
        <v>30550</v>
      </c>
      <c r="AE319" s="127">
        <v>1</v>
      </c>
      <c r="AF319" s="140">
        <v>0</v>
      </c>
      <c r="AG319" s="118">
        <v>0</v>
      </c>
      <c r="AJ319" s="2" t="s">
        <v>36</v>
      </c>
      <c r="AK319" s="129">
        <v>1.6469590006089401E-10</v>
      </c>
      <c r="AL319" s="129">
        <v>1.34666922114604E-12</v>
      </c>
    </row>
    <row r="320" spans="1:38" x14ac:dyDescent="0.2">
      <c r="A320" s="2">
        <v>1039</v>
      </c>
      <c r="B320" s="2">
        <v>1039</v>
      </c>
      <c r="C320" s="2" t="s">
        <v>2790</v>
      </c>
      <c r="D320" s="2" t="s">
        <v>2791</v>
      </c>
      <c r="E320" s="4" t="s">
        <v>245</v>
      </c>
      <c r="F320" s="2" t="s">
        <v>2792</v>
      </c>
      <c r="G320" s="2" t="s">
        <v>2793</v>
      </c>
      <c r="H320" s="2" t="s">
        <v>33</v>
      </c>
      <c r="I320" s="2" t="s">
        <v>178</v>
      </c>
      <c r="J320" s="2" t="s">
        <v>30</v>
      </c>
      <c r="K320" s="2" t="s">
        <v>30</v>
      </c>
      <c r="L320" s="4" t="s">
        <v>2784</v>
      </c>
      <c r="M320" s="2" t="s">
        <v>178</v>
      </c>
      <c r="N320" s="2" t="s">
        <v>250</v>
      </c>
      <c r="O320" s="143" t="s">
        <v>2794</v>
      </c>
      <c r="P320" s="2" t="s">
        <v>272</v>
      </c>
      <c r="Q320" s="2" t="s">
        <v>272</v>
      </c>
      <c r="R320" s="2" t="s">
        <v>272</v>
      </c>
      <c r="S320" s="2" t="s">
        <v>34</v>
      </c>
      <c r="T320" s="118">
        <v>0.01</v>
      </c>
      <c r="U320" s="2" t="s">
        <v>2795</v>
      </c>
      <c r="V320" s="129">
        <v>1E-4</v>
      </c>
      <c r="W320" s="129">
        <v>6.4169000000000004E-2</v>
      </c>
      <c r="X320" s="4" t="s">
        <v>256</v>
      </c>
      <c r="Z320" s="2" t="s">
        <v>2787</v>
      </c>
      <c r="AA320" s="2" t="s">
        <v>2788</v>
      </c>
      <c r="AB320" s="143" t="s">
        <v>2789</v>
      </c>
      <c r="AD320" s="118">
        <v>259500</v>
      </c>
      <c r="AE320" s="127">
        <v>1</v>
      </c>
      <c r="AF320" s="140">
        <v>3</v>
      </c>
      <c r="AG320" s="118">
        <v>7.7850000000000001</v>
      </c>
      <c r="AJ320" s="2" t="s">
        <v>36</v>
      </c>
      <c r="AK320" s="129">
        <v>4.19691516194456E-3</v>
      </c>
      <c r="AL320" s="129">
        <v>3.4316922705799999E-5</v>
      </c>
    </row>
    <row r="321" spans="1:38" x14ac:dyDescent="0.2">
      <c r="A321" s="2">
        <v>1039</v>
      </c>
      <c r="B321" s="2">
        <v>1039</v>
      </c>
      <c r="C321" s="2" t="s">
        <v>477</v>
      </c>
      <c r="D321" s="2" t="s">
        <v>478</v>
      </c>
      <c r="E321" s="4" t="s">
        <v>245</v>
      </c>
      <c r="F321" s="2" t="s">
        <v>2893</v>
      </c>
      <c r="G321" s="2" t="s">
        <v>2894</v>
      </c>
      <c r="H321" s="2" t="s">
        <v>248</v>
      </c>
      <c r="I321" s="2" t="s">
        <v>269</v>
      </c>
      <c r="J321" s="2" t="s">
        <v>30</v>
      </c>
      <c r="K321" s="2" t="s">
        <v>30</v>
      </c>
      <c r="L321" s="4" t="s">
        <v>2784</v>
      </c>
      <c r="M321" s="2" t="s">
        <v>440</v>
      </c>
      <c r="N321" s="2" t="s">
        <v>250</v>
      </c>
      <c r="O321" s="143" t="s">
        <v>2895</v>
      </c>
      <c r="P321" s="2" t="s">
        <v>251</v>
      </c>
      <c r="Q321" s="2" t="s">
        <v>252</v>
      </c>
      <c r="R321" s="2" t="s">
        <v>253</v>
      </c>
      <c r="S321" s="2" t="s">
        <v>34</v>
      </c>
      <c r="T321" s="118">
        <v>9.27</v>
      </c>
      <c r="U321" s="2" t="s">
        <v>2896</v>
      </c>
      <c r="V321" s="129">
        <v>2.58E-2</v>
      </c>
      <c r="W321" s="129">
        <v>4.1000000000000002E-2</v>
      </c>
      <c r="X321" s="4" t="s">
        <v>256</v>
      </c>
      <c r="Z321" s="2" t="s">
        <v>2759</v>
      </c>
      <c r="AA321" s="2" t="s">
        <v>2760</v>
      </c>
      <c r="AB321" s="143" t="s">
        <v>2762</v>
      </c>
      <c r="AD321" s="118">
        <v>645936.28</v>
      </c>
      <c r="AE321" s="127">
        <v>1</v>
      </c>
      <c r="AF321" s="140">
        <v>142.11000000000001</v>
      </c>
      <c r="AG321" s="118">
        <v>917.94</v>
      </c>
      <c r="AJ321" s="2" t="s">
        <v>36</v>
      </c>
      <c r="AK321" s="129">
        <v>0.49486403380121102</v>
      </c>
      <c r="AL321" s="129">
        <v>4.0463555117393E-3</v>
      </c>
    </row>
    <row r="322" spans="1:38" x14ac:dyDescent="0.2">
      <c r="A322" s="2">
        <v>1039</v>
      </c>
      <c r="B322" s="2">
        <v>1039</v>
      </c>
      <c r="C322" s="2" t="s">
        <v>2897</v>
      </c>
      <c r="D322" s="2" t="s">
        <v>2898</v>
      </c>
      <c r="E322" s="4" t="s">
        <v>245</v>
      </c>
      <c r="F322" s="2" t="s">
        <v>2899</v>
      </c>
      <c r="G322" s="2" t="s">
        <v>2900</v>
      </c>
      <c r="H322" s="2" t="s">
        <v>248</v>
      </c>
      <c r="I322" s="2" t="s">
        <v>302</v>
      </c>
      <c r="J322" s="2" t="s">
        <v>30</v>
      </c>
      <c r="K322" s="2" t="s">
        <v>30</v>
      </c>
      <c r="L322" s="4" t="s">
        <v>2784</v>
      </c>
      <c r="M322" s="2" t="s">
        <v>281</v>
      </c>
      <c r="N322" s="2" t="s">
        <v>250</v>
      </c>
      <c r="O322" s="143" t="s">
        <v>3056</v>
      </c>
      <c r="P322" s="2" t="s">
        <v>346</v>
      </c>
      <c r="Q322" s="2" t="s">
        <v>357</v>
      </c>
      <c r="R322" s="2" t="s">
        <v>253</v>
      </c>
      <c r="S322" s="2" t="s">
        <v>34</v>
      </c>
      <c r="T322" s="118">
        <v>1.79</v>
      </c>
      <c r="U322" s="2" t="s">
        <v>297</v>
      </c>
      <c r="V322" s="129">
        <v>4.8899999999999999E-2</v>
      </c>
      <c r="W322" s="129">
        <v>4.5999999999999999E-2</v>
      </c>
      <c r="X322" s="4" t="s">
        <v>256</v>
      </c>
      <c r="Z322" s="2" t="s">
        <v>2759</v>
      </c>
      <c r="AA322" s="2" t="s">
        <v>2760</v>
      </c>
      <c r="AB322" s="143" t="s">
        <v>2762</v>
      </c>
      <c r="AD322" s="118">
        <v>14262.09</v>
      </c>
      <c r="AE322" s="127">
        <v>1</v>
      </c>
      <c r="AF322" s="140">
        <v>99.6</v>
      </c>
      <c r="AG322" s="118">
        <v>14.205</v>
      </c>
      <c r="AJ322" s="2" t="s">
        <v>36</v>
      </c>
      <c r="AK322" s="129">
        <v>7.6579774739845502E-3</v>
      </c>
      <c r="AL322" s="129">
        <v>6.2616996273930702E-5</v>
      </c>
    </row>
    <row r="323" spans="1:38" x14ac:dyDescent="0.2">
      <c r="A323" s="2">
        <v>1039</v>
      </c>
      <c r="B323" s="2">
        <v>1039</v>
      </c>
      <c r="C323" s="2" t="s">
        <v>2773</v>
      </c>
      <c r="D323" s="2" t="s">
        <v>2774</v>
      </c>
      <c r="E323" s="4" t="s">
        <v>245</v>
      </c>
      <c r="F323" s="2" t="s">
        <v>2906</v>
      </c>
      <c r="G323" s="2" t="s">
        <v>2907</v>
      </c>
      <c r="H323" s="2" t="s">
        <v>248</v>
      </c>
      <c r="I323" s="2" t="s">
        <v>302</v>
      </c>
      <c r="J323" s="2" t="s">
        <v>30</v>
      </c>
      <c r="K323" s="2" t="s">
        <v>30</v>
      </c>
      <c r="L323" s="4" t="s">
        <v>2784</v>
      </c>
      <c r="M323" s="2" t="s">
        <v>363</v>
      </c>
      <c r="N323" s="2" t="s">
        <v>250</v>
      </c>
      <c r="O323" s="143" t="s">
        <v>3005</v>
      </c>
      <c r="P323" s="2" t="s">
        <v>251</v>
      </c>
      <c r="Q323" s="2" t="s">
        <v>252</v>
      </c>
      <c r="R323" s="2" t="s">
        <v>253</v>
      </c>
      <c r="S323" s="2" t="s">
        <v>34</v>
      </c>
      <c r="T323" s="118">
        <v>0.2</v>
      </c>
      <c r="U323" s="2" t="s">
        <v>2908</v>
      </c>
      <c r="V323" s="129">
        <v>4.4499999999999998E-2</v>
      </c>
      <c r="W323" s="129">
        <v>2.5000000000000001E-2</v>
      </c>
      <c r="X323" s="4" t="s">
        <v>256</v>
      </c>
      <c r="Z323" s="2" t="s">
        <v>2759</v>
      </c>
      <c r="AA323" s="2" t="s">
        <v>2760</v>
      </c>
      <c r="AB323" s="143" t="s">
        <v>2762</v>
      </c>
      <c r="AD323" s="118">
        <v>7842.94</v>
      </c>
      <c r="AE323" s="127">
        <v>1</v>
      </c>
      <c r="AF323" s="140">
        <v>100.36</v>
      </c>
      <c r="AG323" s="118">
        <v>7.8710000000000004</v>
      </c>
      <c r="AJ323" s="2" t="s">
        <v>36</v>
      </c>
      <c r="AK323" s="129">
        <v>4.2433721199617502E-3</v>
      </c>
      <c r="AL323" s="129">
        <v>3.4696787386382198E-5</v>
      </c>
    </row>
    <row r="324" spans="1:38" x14ac:dyDescent="0.2">
      <c r="A324" s="2">
        <v>1039</v>
      </c>
      <c r="B324" s="2">
        <v>1039</v>
      </c>
      <c r="C324" s="2" t="s">
        <v>2909</v>
      </c>
      <c r="D324" s="2" t="s">
        <v>2910</v>
      </c>
      <c r="E324" s="4" t="s">
        <v>245</v>
      </c>
      <c r="F324" s="2" t="s">
        <v>2911</v>
      </c>
      <c r="G324" s="2" t="s">
        <v>2912</v>
      </c>
      <c r="H324" s="2" t="s">
        <v>248</v>
      </c>
      <c r="I324" s="2" t="s">
        <v>302</v>
      </c>
      <c r="J324" s="2" t="s">
        <v>30</v>
      </c>
      <c r="K324" s="2" t="s">
        <v>30</v>
      </c>
      <c r="L324" s="4" t="s">
        <v>2784</v>
      </c>
      <c r="M324" s="2" t="s">
        <v>369</v>
      </c>
      <c r="N324" s="2" t="s">
        <v>250</v>
      </c>
      <c r="O324" s="143" t="s">
        <v>3057</v>
      </c>
      <c r="P324" s="2" t="s">
        <v>324</v>
      </c>
      <c r="Q324" s="2" t="s">
        <v>357</v>
      </c>
      <c r="R324" s="2" t="s">
        <v>253</v>
      </c>
      <c r="S324" s="2" t="s">
        <v>34</v>
      </c>
      <c r="T324" s="118">
        <v>0.5</v>
      </c>
      <c r="U324" s="2" t="s">
        <v>388</v>
      </c>
      <c r="V324" s="129">
        <v>0.05</v>
      </c>
      <c r="W324" s="129">
        <v>4.2999999999999997E-2</v>
      </c>
      <c r="X324" s="4" t="s">
        <v>256</v>
      </c>
      <c r="Z324" s="2" t="s">
        <v>2759</v>
      </c>
      <c r="AA324" s="2" t="s">
        <v>2760</v>
      </c>
      <c r="AB324" s="143" t="s">
        <v>2762</v>
      </c>
      <c r="AD324" s="118">
        <v>10959.5</v>
      </c>
      <c r="AE324" s="127">
        <v>1</v>
      </c>
      <c r="AF324" s="140">
        <v>99.71</v>
      </c>
      <c r="AG324" s="118">
        <v>10.928000000000001</v>
      </c>
      <c r="AJ324" s="2" t="s">
        <v>36</v>
      </c>
      <c r="AK324" s="129">
        <v>5.8911628839243496E-3</v>
      </c>
      <c r="AL324" s="129">
        <v>4.8170280678544901E-5</v>
      </c>
    </row>
    <row r="325" spans="1:38" x14ac:dyDescent="0.2">
      <c r="A325" s="2">
        <v>1039</v>
      </c>
      <c r="B325" s="2">
        <v>1039</v>
      </c>
      <c r="C325" s="2" t="s">
        <v>1174</v>
      </c>
      <c r="D325" s="2" t="s">
        <v>1175</v>
      </c>
      <c r="E325" s="4" t="s">
        <v>1163</v>
      </c>
      <c r="F325" s="2" t="s">
        <v>2914</v>
      </c>
      <c r="G325" s="2" t="s">
        <v>2915</v>
      </c>
      <c r="H325" s="2" t="s">
        <v>248</v>
      </c>
      <c r="I325" s="2" t="s">
        <v>302</v>
      </c>
      <c r="J325" s="2" t="s">
        <v>30</v>
      </c>
      <c r="K325" s="2" t="s">
        <v>78</v>
      </c>
      <c r="L325" s="4" t="s">
        <v>2784</v>
      </c>
      <c r="M325" s="2" t="s">
        <v>296</v>
      </c>
      <c r="N325" s="2" t="s">
        <v>250</v>
      </c>
      <c r="O325" s="143" t="s">
        <v>3058</v>
      </c>
      <c r="P325" s="2" t="s">
        <v>311</v>
      </c>
      <c r="Q325" s="2" t="s">
        <v>252</v>
      </c>
      <c r="R325" s="2" t="s">
        <v>253</v>
      </c>
      <c r="S325" s="2" t="s">
        <v>34</v>
      </c>
      <c r="T325" s="118">
        <v>2.75</v>
      </c>
      <c r="U325" s="2" t="s">
        <v>2917</v>
      </c>
      <c r="V325" s="129">
        <v>4.7699999999999999E-2</v>
      </c>
      <c r="W325" s="129">
        <v>3.3500000000000002E-2</v>
      </c>
      <c r="X325" s="4" t="s">
        <v>256</v>
      </c>
      <c r="Z325" s="2" t="s">
        <v>2759</v>
      </c>
      <c r="AA325" s="2" t="s">
        <v>2760</v>
      </c>
      <c r="AB325" s="143" t="s">
        <v>2762</v>
      </c>
      <c r="AD325" s="118">
        <v>27205.5</v>
      </c>
      <c r="AE325" s="127">
        <v>1</v>
      </c>
      <c r="AF325" s="140">
        <v>96.5</v>
      </c>
      <c r="AG325" s="118">
        <v>26.253</v>
      </c>
      <c r="AJ325" s="2" t="s">
        <v>36</v>
      </c>
      <c r="AK325" s="129">
        <v>1.41532311236921E-2</v>
      </c>
      <c r="AL325" s="129">
        <v>1.15726746852807E-4</v>
      </c>
    </row>
    <row r="326" spans="1:38" x14ac:dyDescent="0.2">
      <c r="A326" s="2">
        <v>1039</v>
      </c>
      <c r="B326" s="2">
        <v>1039</v>
      </c>
      <c r="C326" s="2" t="s">
        <v>2808</v>
      </c>
      <c r="D326" s="2" t="s">
        <v>2809</v>
      </c>
      <c r="E326" s="4" t="s">
        <v>245</v>
      </c>
      <c r="F326" s="2" t="s">
        <v>2810</v>
      </c>
      <c r="G326" s="2" t="s">
        <v>2811</v>
      </c>
      <c r="H326" s="2" t="s">
        <v>248</v>
      </c>
      <c r="I326" s="2" t="s">
        <v>269</v>
      </c>
      <c r="J326" s="2" t="s">
        <v>30</v>
      </c>
      <c r="K326" s="2" t="s">
        <v>30</v>
      </c>
      <c r="L326" s="4" t="s">
        <v>2784</v>
      </c>
      <c r="M326" s="2" t="s">
        <v>271</v>
      </c>
      <c r="N326" s="2" t="s">
        <v>250</v>
      </c>
      <c r="O326" s="143" t="s">
        <v>2812</v>
      </c>
      <c r="P326" s="2" t="s">
        <v>272</v>
      </c>
      <c r="Q326" s="2" t="s">
        <v>272</v>
      </c>
      <c r="R326" s="2" t="s">
        <v>272</v>
      </c>
      <c r="S326" s="2" t="s">
        <v>34</v>
      </c>
      <c r="T326" s="118">
        <v>0.01</v>
      </c>
      <c r="U326" s="2" t="s">
        <v>2795</v>
      </c>
      <c r="V326" s="129">
        <v>1E-4</v>
      </c>
      <c r="W326" s="129">
        <v>7.0999999999999994E-2</v>
      </c>
      <c r="X326" s="4" t="s">
        <v>256</v>
      </c>
      <c r="Z326" s="2" t="s">
        <v>2787</v>
      </c>
      <c r="AA326" s="2" t="s">
        <v>2788</v>
      </c>
      <c r="AB326" s="143" t="s">
        <v>2789</v>
      </c>
      <c r="AD326" s="118">
        <v>470.88</v>
      </c>
      <c r="AE326" s="127">
        <v>1</v>
      </c>
      <c r="AF326" s="140">
        <v>0</v>
      </c>
      <c r="AG326" s="118">
        <v>0</v>
      </c>
      <c r="AJ326" s="2" t="s">
        <v>36</v>
      </c>
      <c r="AK326" s="129">
        <v>2.53852718234612E-12</v>
      </c>
      <c r="AL326" s="129">
        <v>2.0756779144132401E-14</v>
      </c>
    </row>
    <row r="327" spans="1:38" x14ac:dyDescent="0.2">
      <c r="A327" s="2">
        <v>1039</v>
      </c>
      <c r="B327" s="2">
        <v>1039</v>
      </c>
      <c r="C327" s="2" t="s">
        <v>2929</v>
      </c>
      <c r="D327" s="2" t="s">
        <v>2930</v>
      </c>
      <c r="E327" s="4" t="s">
        <v>245</v>
      </c>
      <c r="F327" s="2" t="s">
        <v>2931</v>
      </c>
      <c r="G327" s="2" t="s">
        <v>2932</v>
      </c>
      <c r="H327" s="2" t="s">
        <v>248</v>
      </c>
      <c r="I327" s="2" t="s">
        <v>269</v>
      </c>
      <c r="J327" s="2" t="s">
        <v>30</v>
      </c>
      <c r="K327" s="2" t="s">
        <v>30</v>
      </c>
      <c r="L327" s="4" t="s">
        <v>2784</v>
      </c>
      <c r="M327" s="2" t="s">
        <v>440</v>
      </c>
      <c r="N327" s="2" t="s">
        <v>250</v>
      </c>
      <c r="O327" s="143" t="s">
        <v>3059</v>
      </c>
      <c r="P327" s="2" t="s">
        <v>87</v>
      </c>
      <c r="Q327" s="2" t="s">
        <v>290</v>
      </c>
      <c r="R327" s="2" t="s">
        <v>253</v>
      </c>
      <c r="S327" s="2" t="s">
        <v>34</v>
      </c>
      <c r="T327" s="118">
        <v>3.45</v>
      </c>
      <c r="U327" s="2" t="s">
        <v>452</v>
      </c>
      <c r="V327" s="129">
        <v>2.5000000000000001E-2</v>
      </c>
      <c r="W327" s="129">
        <v>1.55E-2</v>
      </c>
      <c r="X327" s="4" t="s">
        <v>256</v>
      </c>
      <c r="Z327" s="2" t="s">
        <v>2759</v>
      </c>
      <c r="AA327" s="2" t="s">
        <v>2760</v>
      </c>
      <c r="AB327" s="143" t="s">
        <v>2762</v>
      </c>
      <c r="AD327" s="118">
        <v>24039.69</v>
      </c>
      <c r="AE327" s="127">
        <v>1</v>
      </c>
      <c r="AF327" s="140">
        <v>108.18</v>
      </c>
      <c r="AG327" s="118">
        <v>26.006</v>
      </c>
      <c r="AJ327" s="2" t="s">
        <v>36</v>
      </c>
      <c r="AK327" s="129">
        <v>1.4019980626385599E-2</v>
      </c>
      <c r="AL327" s="129">
        <v>1.14637197305072E-4</v>
      </c>
    </row>
    <row r="328" spans="1:38" x14ac:dyDescent="0.2">
      <c r="A328" s="2">
        <v>1039</v>
      </c>
      <c r="B328" s="2">
        <v>1039</v>
      </c>
      <c r="C328" s="2" t="s">
        <v>2929</v>
      </c>
      <c r="D328" s="2" t="s">
        <v>2930</v>
      </c>
      <c r="E328" s="4" t="s">
        <v>245</v>
      </c>
      <c r="F328" s="2" t="s">
        <v>2934</v>
      </c>
      <c r="G328" s="2" t="s">
        <v>2935</v>
      </c>
      <c r="H328" s="2" t="s">
        <v>248</v>
      </c>
      <c r="I328" s="2" t="s">
        <v>269</v>
      </c>
      <c r="J328" s="2" t="s">
        <v>30</v>
      </c>
      <c r="K328" s="2" t="s">
        <v>30</v>
      </c>
      <c r="L328" s="4" t="s">
        <v>2784</v>
      </c>
      <c r="M328" s="2" t="s">
        <v>440</v>
      </c>
      <c r="N328" s="2" t="s">
        <v>250</v>
      </c>
      <c r="O328" s="143" t="s">
        <v>3060</v>
      </c>
      <c r="P328" s="2" t="s">
        <v>87</v>
      </c>
      <c r="Q328" s="2" t="s">
        <v>290</v>
      </c>
      <c r="R328" s="2" t="s">
        <v>253</v>
      </c>
      <c r="S328" s="2" t="s">
        <v>34</v>
      </c>
      <c r="T328" s="118">
        <v>6.37</v>
      </c>
      <c r="U328" s="2" t="s">
        <v>2936</v>
      </c>
      <c r="V328" s="129">
        <v>2.5999999999999999E-2</v>
      </c>
      <c r="W328" s="129">
        <v>1.7500000000000002E-2</v>
      </c>
      <c r="X328" s="4" t="s">
        <v>256</v>
      </c>
      <c r="Z328" s="2" t="s">
        <v>2759</v>
      </c>
      <c r="AA328" s="2" t="s">
        <v>2760</v>
      </c>
      <c r="AB328" s="143" t="s">
        <v>2762</v>
      </c>
      <c r="AD328" s="118">
        <v>53070.17</v>
      </c>
      <c r="AE328" s="127">
        <v>1</v>
      </c>
      <c r="AF328" s="140">
        <v>105.91</v>
      </c>
      <c r="AG328" s="118">
        <v>56.207000000000001</v>
      </c>
      <c r="AJ328" s="2" t="s">
        <v>36</v>
      </c>
      <c r="AK328" s="129">
        <v>3.0301143646264E-2</v>
      </c>
      <c r="AL328" s="129">
        <v>2.4776340818964698E-4</v>
      </c>
    </row>
    <row r="329" spans="1:38" x14ac:dyDescent="0.2">
      <c r="A329" s="2">
        <v>1039</v>
      </c>
      <c r="B329" s="2">
        <v>1039</v>
      </c>
      <c r="C329" s="2" t="s">
        <v>2937</v>
      </c>
      <c r="D329" s="2" t="s">
        <v>2938</v>
      </c>
      <c r="E329" s="4" t="s">
        <v>245</v>
      </c>
      <c r="F329" s="2" t="s">
        <v>2939</v>
      </c>
      <c r="G329" s="2" t="s">
        <v>2940</v>
      </c>
      <c r="H329" s="2" t="s">
        <v>248</v>
      </c>
      <c r="I329" s="2" t="s">
        <v>302</v>
      </c>
      <c r="J329" s="2" t="s">
        <v>30</v>
      </c>
      <c r="K329" s="2" t="s">
        <v>78</v>
      </c>
      <c r="L329" s="4" t="s">
        <v>2784</v>
      </c>
      <c r="M329" s="2" t="s">
        <v>323</v>
      </c>
      <c r="N329" s="2" t="s">
        <v>250</v>
      </c>
      <c r="O329" s="143" t="s">
        <v>2941</v>
      </c>
      <c r="P329" s="2" t="s">
        <v>272</v>
      </c>
      <c r="Q329" s="2" t="s">
        <v>272</v>
      </c>
      <c r="R329" s="2" t="s">
        <v>272</v>
      </c>
      <c r="S329" s="2" t="s">
        <v>34</v>
      </c>
      <c r="T329" s="118">
        <v>0.53600000000000003</v>
      </c>
      <c r="U329" s="2" t="s">
        <v>388</v>
      </c>
      <c r="V329" s="129">
        <v>8.498E-2</v>
      </c>
      <c r="W329" s="129">
        <v>6.7500000000000004E-2</v>
      </c>
      <c r="X329" s="4" t="s">
        <v>256</v>
      </c>
      <c r="Z329" s="2" t="s">
        <v>178</v>
      </c>
      <c r="AA329" s="2" t="s">
        <v>2760</v>
      </c>
      <c r="AB329" s="143" t="s">
        <v>2942</v>
      </c>
      <c r="AD329" s="118">
        <v>45806</v>
      </c>
      <c r="AE329" s="127">
        <v>1</v>
      </c>
      <c r="AF329" s="140">
        <v>103.1</v>
      </c>
      <c r="AG329" s="118">
        <v>47.225999999999999</v>
      </c>
      <c r="AJ329" s="2" t="s">
        <v>36</v>
      </c>
      <c r="AK329" s="129">
        <v>2.54596604600104E-2</v>
      </c>
      <c r="AL329" s="129">
        <v>2.08176045121027E-4</v>
      </c>
    </row>
    <row r="330" spans="1:38" x14ac:dyDescent="0.2">
      <c r="A330" s="2">
        <v>1039</v>
      </c>
      <c r="B330" s="2">
        <v>1039</v>
      </c>
      <c r="C330" s="2" t="s">
        <v>2813</v>
      </c>
      <c r="D330" s="2" t="s">
        <v>2814</v>
      </c>
      <c r="E330" s="4" t="s">
        <v>245</v>
      </c>
      <c r="F330" s="2" t="s">
        <v>2815</v>
      </c>
      <c r="G330" s="2" t="s">
        <v>2816</v>
      </c>
      <c r="H330" s="2" t="s">
        <v>248</v>
      </c>
      <c r="I330" s="2" t="s">
        <v>269</v>
      </c>
      <c r="J330" s="2" t="s">
        <v>30</v>
      </c>
      <c r="K330" s="2" t="s">
        <v>30</v>
      </c>
      <c r="L330" s="4" t="s">
        <v>2784</v>
      </c>
      <c r="M330" s="2" t="s">
        <v>178</v>
      </c>
      <c r="N330" s="2" t="s">
        <v>250</v>
      </c>
      <c r="O330" s="143" t="s">
        <v>2817</v>
      </c>
      <c r="P330" s="2" t="s">
        <v>272</v>
      </c>
      <c r="Q330" s="2" t="s">
        <v>272</v>
      </c>
      <c r="R330" s="2" t="s">
        <v>272</v>
      </c>
      <c r="S330" s="2" t="s">
        <v>34</v>
      </c>
      <c r="T330" s="118">
        <v>0.01</v>
      </c>
      <c r="U330" s="2" t="s">
        <v>2786</v>
      </c>
      <c r="V330" s="129">
        <v>1E-4</v>
      </c>
      <c r="W330" s="129">
        <v>5.5E-2</v>
      </c>
      <c r="X330" s="4" t="s">
        <v>256</v>
      </c>
      <c r="Z330" s="2" t="s">
        <v>2787</v>
      </c>
      <c r="AA330" s="2" t="s">
        <v>2788</v>
      </c>
      <c r="AB330" s="143" t="s">
        <v>2789</v>
      </c>
      <c r="AD330" s="118">
        <v>841.75</v>
      </c>
      <c r="AE330" s="127">
        <v>1</v>
      </c>
      <c r="AF330" s="140">
        <v>251.18</v>
      </c>
      <c r="AG330" s="118">
        <v>2.1139999999999999</v>
      </c>
      <c r="AJ330" s="2" t="s">
        <v>36</v>
      </c>
      <c r="AK330" s="129">
        <v>1.1398291372254801E-3</v>
      </c>
      <c r="AL330" s="129">
        <v>9.3200426719758099E-6</v>
      </c>
    </row>
    <row r="331" spans="1:38" x14ac:dyDescent="0.2">
      <c r="A331" s="2">
        <v>1039</v>
      </c>
      <c r="B331" s="2">
        <v>1039</v>
      </c>
      <c r="C331" s="2" t="s">
        <v>2818</v>
      </c>
      <c r="D331" s="2" t="s">
        <v>2819</v>
      </c>
      <c r="E331" s="4" t="s">
        <v>245</v>
      </c>
      <c r="F331" s="2" t="s">
        <v>2820</v>
      </c>
      <c r="G331" s="2" t="s">
        <v>2821</v>
      </c>
      <c r="H331" s="2" t="s">
        <v>248</v>
      </c>
      <c r="I331" s="2" t="s">
        <v>178</v>
      </c>
      <c r="J331" s="2" t="s">
        <v>30</v>
      </c>
      <c r="K331" s="2" t="s">
        <v>30</v>
      </c>
      <c r="L331" s="4" t="s">
        <v>2784</v>
      </c>
      <c r="M331" s="2" t="s">
        <v>178</v>
      </c>
      <c r="N331" s="2" t="s">
        <v>250</v>
      </c>
      <c r="O331" s="143" t="s">
        <v>3061</v>
      </c>
      <c r="P331" s="2" t="s">
        <v>272</v>
      </c>
      <c r="Q331" s="2" t="s">
        <v>272</v>
      </c>
      <c r="R331" s="2" t="s">
        <v>272</v>
      </c>
      <c r="S331" s="2" t="s">
        <v>34</v>
      </c>
      <c r="T331" s="118">
        <v>0.01</v>
      </c>
      <c r="U331" s="2" t="s">
        <v>2786</v>
      </c>
      <c r="V331" s="129">
        <v>1E-4</v>
      </c>
      <c r="W331" s="129">
        <v>2.5000000000000001E-2</v>
      </c>
      <c r="X331" s="4" t="s">
        <v>256</v>
      </c>
      <c r="Z331" s="2" t="s">
        <v>2787</v>
      </c>
      <c r="AA331" s="2" t="s">
        <v>2788</v>
      </c>
      <c r="AB331" s="143" t="s">
        <v>2789</v>
      </c>
      <c r="AD331" s="118">
        <v>45792.6</v>
      </c>
      <c r="AE331" s="127">
        <v>1</v>
      </c>
      <c r="AF331" s="140">
        <v>0</v>
      </c>
      <c r="AG331" s="118">
        <v>0</v>
      </c>
      <c r="AJ331" s="2" t="s">
        <v>36</v>
      </c>
      <c r="AK331" s="129">
        <v>2.4686918078980401E-10</v>
      </c>
      <c r="AL331" s="129">
        <v>2.01857561297061E-12</v>
      </c>
    </row>
    <row r="332" spans="1:38" x14ac:dyDescent="0.2">
      <c r="A332" s="2">
        <v>1039</v>
      </c>
      <c r="B332" s="2">
        <v>1039</v>
      </c>
      <c r="C332" s="2" t="s">
        <v>2823</v>
      </c>
      <c r="D332" s="2" t="s">
        <v>2824</v>
      </c>
      <c r="E332" s="4" t="s">
        <v>245</v>
      </c>
      <c r="F332" s="2" t="s">
        <v>2825</v>
      </c>
      <c r="G332" s="2" t="s">
        <v>2826</v>
      </c>
      <c r="H332" s="2" t="s">
        <v>248</v>
      </c>
      <c r="I332" s="2" t="s">
        <v>178</v>
      </c>
      <c r="J332" s="2" t="s">
        <v>30</v>
      </c>
      <c r="K332" s="2" t="s">
        <v>30</v>
      </c>
      <c r="L332" s="4" t="s">
        <v>2784</v>
      </c>
      <c r="M332" s="2" t="s">
        <v>178</v>
      </c>
      <c r="N332" s="2" t="s">
        <v>250</v>
      </c>
      <c r="O332" s="143" t="s">
        <v>2827</v>
      </c>
      <c r="P332" s="2" t="s">
        <v>272</v>
      </c>
      <c r="Q332" s="2" t="s">
        <v>272</v>
      </c>
      <c r="R332" s="2" t="s">
        <v>272</v>
      </c>
      <c r="S332" s="2" t="s">
        <v>34</v>
      </c>
      <c r="T332" s="118">
        <v>0.01</v>
      </c>
      <c r="U332" s="2" t="s">
        <v>2828</v>
      </c>
      <c r="V332" s="129">
        <v>1E-4</v>
      </c>
      <c r="W332" s="129">
        <v>0.06</v>
      </c>
      <c r="X332" s="4" t="s">
        <v>256</v>
      </c>
      <c r="Z332" s="2" t="s">
        <v>2787</v>
      </c>
      <c r="AA332" s="2" t="s">
        <v>2788</v>
      </c>
      <c r="AB332" s="143" t="s">
        <v>2789</v>
      </c>
      <c r="AD332" s="118">
        <v>161662.73000000001</v>
      </c>
      <c r="AE332" s="127">
        <v>1</v>
      </c>
      <c r="AF332" s="140">
        <v>0</v>
      </c>
      <c r="AG332" s="118">
        <v>0</v>
      </c>
      <c r="AJ332" s="2" t="s">
        <v>36</v>
      </c>
      <c r="AK332" s="129">
        <v>8.7152827573326703E-10</v>
      </c>
      <c r="AL332" s="129">
        <v>7.1262266022075997E-12</v>
      </c>
    </row>
    <row r="333" spans="1:38" x14ac:dyDescent="0.2">
      <c r="A333" s="2">
        <v>1039</v>
      </c>
      <c r="B333" s="2">
        <v>1039</v>
      </c>
      <c r="C333" s="2" t="s">
        <v>2823</v>
      </c>
      <c r="D333" s="2" t="s">
        <v>2824</v>
      </c>
      <c r="E333" s="4" t="s">
        <v>245</v>
      </c>
      <c r="F333" s="2" t="s">
        <v>2966</v>
      </c>
      <c r="G333" s="2" t="s">
        <v>2967</v>
      </c>
      <c r="H333" s="2" t="s">
        <v>248</v>
      </c>
      <c r="I333" s="2" t="s">
        <v>178</v>
      </c>
      <c r="J333" s="2" t="s">
        <v>30</v>
      </c>
      <c r="K333" s="2" t="s">
        <v>30</v>
      </c>
      <c r="L333" s="4" t="s">
        <v>2784</v>
      </c>
      <c r="M333" s="2" t="s">
        <v>178</v>
      </c>
      <c r="N333" s="2" t="s">
        <v>250</v>
      </c>
      <c r="O333" s="143" t="s">
        <v>2968</v>
      </c>
      <c r="P333" s="2" t="s">
        <v>272</v>
      </c>
      <c r="Q333" s="2" t="s">
        <v>272</v>
      </c>
      <c r="R333" s="2" t="s">
        <v>272</v>
      </c>
      <c r="S333" s="2" t="s">
        <v>34</v>
      </c>
      <c r="T333" s="118">
        <v>0.01</v>
      </c>
      <c r="U333" s="2" t="s">
        <v>2828</v>
      </c>
      <c r="V333" s="129">
        <v>1E-4</v>
      </c>
      <c r="W333" s="129">
        <v>6.4500000000000002E-2</v>
      </c>
      <c r="X333" s="4" t="s">
        <v>256</v>
      </c>
      <c r="Z333" s="2" t="s">
        <v>2787</v>
      </c>
      <c r="AA333" s="2" t="s">
        <v>2788</v>
      </c>
      <c r="AB333" s="143" t="s">
        <v>2789</v>
      </c>
      <c r="AD333" s="118">
        <v>37606.589999999997</v>
      </c>
      <c r="AE333" s="127">
        <v>1</v>
      </c>
      <c r="AF333" s="140">
        <v>0</v>
      </c>
      <c r="AG333" s="118">
        <v>0</v>
      </c>
      <c r="AJ333" s="2" t="s">
        <v>36</v>
      </c>
      <c r="AK333" s="129">
        <v>2.0273817310216101E-10</v>
      </c>
      <c r="AL333" s="129">
        <v>1.6577295340510098E-12</v>
      </c>
    </row>
    <row r="334" spans="1:38" x14ac:dyDescent="0.2">
      <c r="A334" s="2">
        <v>1039</v>
      </c>
      <c r="B334" s="2">
        <v>1039</v>
      </c>
      <c r="C334" s="2" t="s">
        <v>2823</v>
      </c>
      <c r="D334" s="2" t="s">
        <v>2824</v>
      </c>
      <c r="E334" s="4" t="s">
        <v>245</v>
      </c>
      <c r="F334" s="2" t="s">
        <v>2969</v>
      </c>
      <c r="G334" s="2" t="s">
        <v>2970</v>
      </c>
      <c r="H334" s="2" t="s">
        <v>248</v>
      </c>
      <c r="I334" s="2" t="s">
        <v>178</v>
      </c>
      <c r="J334" s="2" t="s">
        <v>30</v>
      </c>
      <c r="K334" s="2" t="s">
        <v>30</v>
      </c>
      <c r="L334" s="4" t="s">
        <v>2784</v>
      </c>
      <c r="M334" s="2" t="s">
        <v>178</v>
      </c>
      <c r="N334" s="2" t="s">
        <v>250</v>
      </c>
      <c r="O334" s="143" t="s">
        <v>2971</v>
      </c>
      <c r="P334" s="2" t="s">
        <v>272</v>
      </c>
      <c r="Q334" s="2" t="s">
        <v>272</v>
      </c>
      <c r="R334" s="2" t="s">
        <v>272</v>
      </c>
      <c r="S334" s="2" t="s">
        <v>34</v>
      </c>
      <c r="T334" s="118">
        <v>0.01</v>
      </c>
      <c r="U334" s="2" t="s">
        <v>2828</v>
      </c>
      <c r="V334" s="129">
        <v>1E-4</v>
      </c>
      <c r="W334" s="129">
        <v>5.7000000000000002E-2</v>
      </c>
      <c r="X334" s="4" t="s">
        <v>256</v>
      </c>
      <c r="Z334" s="2" t="s">
        <v>2787</v>
      </c>
      <c r="AA334" s="2" t="s">
        <v>2788</v>
      </c>
      <c r="AB334" s="143" t="s">
        <v>2789</v>
      </c>
      <c r="AD334" s="118">
        <v>120517.93</v>
      </c>
      <c r="AE334" s="127">
        <v>1</v>
      </c>
      <c r="AF334" s="140">
        <v>0</v>
      </c>
      <c r="AG334" s="118">
        <v>0</v>
      </c>
      <c r="AJ334" s="2" t="s">
        <v>36</v>
      </c>
      <c r="AK334" s="129">
        <v>6.4971551406958599E-10</v>
      </c>
      <c r="AL334" s="129">
        <v>5.3125298503185797E-12</v>
      </c>
    </row>
    <row r="335" spans="1:38" x14ac:dyDescent="0.2">
      <c r="A335" s="2">
        <v>1039</v>
      </c>
      <c r="B335" s="2">
        <v>1039</v>
      </c>
      <c r="C335" s="2" t="s">
        <v>2829</v>
      </c>
      <c r="D335" s="2" t="s">
        <v>2830</v>
      </c>
      <c r="E335" s="4" t="s">
        <v>266</v>
      </c>
      <c r="F335" s="2" t="s">
        <v>2831</v>
      </c>
      <c r="G335" s="2" t="s">
        <v>2832</v>
      </c>
      <c r="H335" s="2" t="s">
        <v>248</v>
      </c>
      <c r="I335" s="2" t="s">
        <v>302</v>
      </c>
      <c r="J335" s="2" t="s">
        <v>30</v>
      </c>
      <c r="K335" s="2" t="s">
        <v>78</v>
      </c>
      <c r="L335" s="4" t="s">
        <v>2784</v>
      </c>
      <c r="M335" s="2" t="s">
        <v>323</v>
      </c>
      <c r="N335" s="2" t="s">
        <v>250</v>
      </c>
      <c r="O335" s="143" t="s">
        <v>2833</v>
      </c>
      <c r="P335" s="2" t="s">
        <v>272</v>
      </c>
      <c r="Q335" s="2" t="s">
        <v>272</v>
      </c>
      <c r="R335" s="2" t="s">
        <v>272</v>
      </c>
      <c r="S335" s="2" t="s">
        <v>34</v>
      </c>
      <c r="T335" s="118">
        <v>0.01</v>
      </c>
      <c r="U335" s="2" t="s">
        <v>2834</v>
      </c>
      <c r="V335" s="129">
        <v>1E-4</v>
      </c>
      <c r="W335" s="129">
        <v>0.03</v>
      </c>
      <c r="X335" s="4" t="s">
        <v>256</v>
      </c>
      <c r="Z335" s="2" t="s">
        <v>2787</v>
      </c>
      <c r="AA335" s="2" t="s">
        <v>2788</v>
      </c>
      <c r="AB335" s="143" t="s">
        <v>2789</v>
      </c>
      <c r="AD335" s="118">
        <v>41222.239999999998</v>
      </c>
      <c r="AE335" s="127">
        <v>1</v>
      </c>
      <c r="AF335" s="140">
        <v>0</v>
      </c>
      <c r="AG335" s="118">
        <v>0</v>
      </c>
      <c r="AJ335" s="2" t="s">
        <v>36</v>
      </c>
      <c r="AK335" s="129">
        <v>2.2223024285846801E-10</v>
      </c>
      <c r="AL335" s="129">
        <v>1.8171103710211099E-12</v>
      </c>
    </row>
    <row r="336" spans="1:38" x14ac:dyDescent="0.2">
      <c r="A336" s="2">
        <v>1039</v>
      </c>
      <c r="B336" s="2">
        <v>1039</v>
      </c>
      <c r="C336" s="2" t="s">
        <v>2972</v>
      </c>
      <c r="D336" s="2" t="s">
        <v>2973</v>
      </c>
      <c r="E336" s="4" t="s">
        <v>245</v>
      </c>
      <c r="F336" s="2" t="s">
        <v>2974</v>
      </c>
      <c r="G336" s="2" t="s">
        <v>2975</v>
      </c>
      <c r="H336" s="2" t="s">
        <v>33</v>
      </c>
      <c r="I336" s="2" t="s">
        <v>178</v>
      </c>
      <c r="J336" s="2" t="s">
        <v>30</v>
      </c>
      <c r="K336" s="2" t="s">
        <v>30</v>
      </c>
      <c r="L336" s="4" t="s">
        <v>2784</v>
      </c>
      <c r="M336" s="2" t="s">
        <v>281</v>
      </c>
      <c r="N336" s="2" t="s">
        <v>250</v>
      </c>
      <c r="O336" s="143" t="s">
        <v>2976</v>
      </c>
      <c r="P336" s="2" t="s">
        <v>272</v>
      </c>
      <c r="Q336" s="2" t="s">
        <v>272</v>
      </c>
      <c r="R336" s="2" t="s">
        <v>272</v>
      </c>
      <c r="S336" s="2" t="s">
        <v>34</v>
      </c>
      <c r="T336" s="118">
        <v>0.01</v>
      </c>
      <c r="U336" s="2" t="s">
        <v>2977</v>
      </c>
      <c r="V336" s="129">
        <v>1E-4</v>
      </c>
      <c r="W336" s="129">
        <v>0.08</v>
      </c>
      <c r="X336" s="4" t="s">
        <v>256</v>
      </c>
      <c r="Z336" s="2" t="s">
        <v>2787</v>
      </c>
      <c r="AA336" s="2" t="s">
        <v>2788</v>
      </c>
      <c r="AB336" s="143" t="s">
        <v>2789</v>
      </c>
      <c r="AD336" s="118">
        <v>10301.870000000001</v>
      </c>
      <c r="AE336" s="127">
        <v>1</v>
      </c>
      <c r="AF336" s="140">
        <v>0</v>
      </c>
      <c r="AG336" s="118">
        <v>0</v>
      </c>
      <c r="AJ336" s="2" t="s">
        <v>36</v>
      </c>
      <c r="AK336" s="129">
        <v>5.5537667821941897E-11</v>
      </c>
      <c r="AL336" s="129">
        <v>4.5411493450892702E-13</v>
      </c>
    </row>
    <row r="337" spans="1:38" x14ac:dyDescent="0.2">
      <c r="A337" s="2">
        <v>1039</v>
      </c>
      <c r="B337" s="2">
        <v>1039</v>
      </c>
      <c r="C337" s="2" t="s">
        <v>2835</v>
      </c>
      <c r="D337" s="2" t="s">
        <v>2836</v>
      </c>
      <c r="E337" s="4" t="s">
        <v>245</v>
      </c>
      <c r="F337" s="2" t="s">
        <v>2837</v>
      </c>
      <c r="G337" s="2" t="s">
        <v>2838</v>
      </c>
      <c r="H337" s="2" t="s">
        <v>33</v>
      </c>
      <c r="I337" s="2" t="s">
        <v>178</v>
      </c>
      <c r="J337" s="2" t="s">
        <v>30</v>
      </c>
      <c r="K337" s="2" t="s">
        <v>30</v>
      </c>
      <c r="L337" s="4" t="s">
        <v>2784</v>
      </c>
      <c r="M337" s="2" t="s">
        <v>281</v>
      </c>
      <c r="N337" s="2" t="s">
        <v>250</v>
      </c>
      <c r="O337" s="143" t="s">
        <v>2839</v>
      </c>
      <c r="P337" s="2" t="s">
        <v>272</v>
      </c>
      <c r="Q337" s="2" t="s">
        <v>272</v>
      </c>
      <c r="R337" s="2" t="s">
        <v>272</v>
      </c>
      <c r="S337" s="2" t="s">
        <v>34</v>
      </c>
      <c r="T337" s="118">
        <v>0.01</v>
      </c>
      <c r="U337" s="2" t="s">
        <v>2786</v>
      </c>
      <c r="V337" s="129">
        <v>1E-4</v>
      </c>
      <c r="W337" s="129">
        <v>7.4499999999999997E-2</v>
      </c>
      <c r="X337" s="4" t="s">
        <v>256</v>
      </c>
      <c r="Z337" s="2" t="s">
        <v>2787</v>
      </c>
      <c r="AA337" s="2" t="s">
        <v>2788</v>
      </c>
      <c r="AB337" s="143" t="s">
        <v>2789</v>
      </c>
      <c r="AD337" s="118">
        <v>169866.36</v>
      </c>
      <c r="AE337" s="127">
        <v>1</v>
      </c>
      <c r="AF337" s="140">
        <v>0</v>
      </c>
      <c r="AG337" s="118">
        <v>0</v>
      </c>
      <c r="AJ337" s="2" t="s">
        <v>36</v>
      </c>
      <c r="AK337" s="129">
        <v>9.1575427333119102E-10</v>
      </c>
      <c r="AL337" s="129">
        <v>7.4878493852737301E-12</v>
      </c>
    </row>
    <row r="338" spans="1:38" x14ac:dyDescent="0.2">
      <c r="A338" s="2">
        <v>1039</v>
      </c>
      <c r="B338" s="2">
        <v>1039</v>
      </c>
      <c r="C338" s="2" t="s">
        <v>2846</v>
      </c>
      <c r="D338" s="2" t="s">
        <v>2847</v>
      </c>
      <c r="E338" s="4" t="s">
        <v>245</v>
      </c>
      <c r="F338" s="2" t="s">
        <v>2848</v>
      </c>
      <c r="G338" s="2" t="s">
        <v>2849</v>
      </c>
      <c r="H338" s="2" t="s">
        <v>248</v>
      </c>
      <c r="I338" s="2" t="s">
        <v>269</v>
      </c>
      <c r="J338" s="2" t="s">
        <v>30</v>
      </c>
      <c r="K338" s="2" t="s">
        <v>30</v>
      </c>
      <c r="L338" s="4" t="s">
        <v>2784</v>
      </c>
      <c r="M338" s="2" t="s">
        <v>178</v>
      </c>
      <c r="N338" s="2" t="s">
        <v>250</v>
      </c>
      <c r="O338" s="143" t="s">
        <v>2850</v>
      </c>
      <c r="P338" s="2" t="s">
        <v>272</v>
      </c>
      <c r="Q338" s="2" t="s">
        <v>272</v>
      </c>
      <c r="R338" s="2" t="s">
        <v>272</v>
      </c>
      <c r="S338" s="2" t="s">
        <v>34</v>
      </c>
      <c r="T338" s="118">
        <v>0.01</v>
      </c>
      <c r="U338" s="2" t="s">
        <v>2828</v>
      </c>
      <c r="V338" s="129">
        <v>1E-4</v>
      </c>
      <c r="W338" s="129">
        <v>4.4999999999999998E-2</v>
      </c>
      <c r="X338" s="4" t="s">
        <v>256</v>
      </c>
      <c r="Z338" s="2" t="s">
        <v>2787</v>
      </c>
      <c r="AA338" s="2" t="s">
        <v>2788</v>
      </c>
      <c r="AB338" s="143" t="s">
        <v>2789</v>
      </c>
      <c r="AD338" s="118">
        <v>121318.98</v>
      </c>
      <c r="AE338" s="127">
        <v>1</v>
      </c>
      <c r="AF338" s="140">
        <v>3.06</v>
      </c>
      <c r="AG338" s="118">
        <v>3.7120000000000002</v>
      </c>
      <c r="AJ338" s="2" t="s">
        <v>36</v>
      </c>
      <c r="AK338" s="129">
        <v>2.0013440305415098E-3</v>
      </c>
      <c r="AL338" s="129">
        <v>1.6364392834661401E-5</v>
      </c>
    </row>
    <row r="339" spans="1:38" x14ac:dyDescent="0.2">
      <c r="A339" s="2">
        <v>1039</v>
      </c>
      <c r="B339" s="2">
        <v>1039</v>
      </c>
      <c r="C339" s="2" t="s">
        <v>2851</v>
      </c>
      <c r="D339" s="2" t="s">
        <v>2852</v>
      </c>
      <c r="E339" s="4" t="s">
        <v>245</v>
      </c>
      <c r="F339" s="2" t="s">
        <v>2853</v>
      </c>
      <c r="G339" s="2" t="s">
        <v>2854</v>
      </c>
      <c r="H339" s="2" t="s">
        <v>248</v>
      </c>
      <c r="I339" s="2" t="s">
        <v>269</v>
      </c>
      <c r="J339" s="2" t="s">
        <v>30</v>
      </c>
      <c r="K339" s="2" t="s">
        <v>2855</v>
      </c>
      <c r="L339" s="4" t="s">
        <v>2784</v>
      </c>
      <c r="M339" s="2" t="s">
        <v>178</v>
      </c>
      <c r="N339" s="2" t="s">
        <v>250</v>
      </c>
      <c r="O339" s="143" t="s">
        <v>2856</v>
      </c>
      <c r="P339" s="2" t="s">
        <v>272</v>
      </c>
      <c r="Q339" s="2" t="s">
        <v>272</v>
      </c>
      <c r="R339" s="2" t="s">
        <v>272</v>
      </c>
      <c r="S339" s="2" t="s">
        <v>34</v>
      </c>
      <c r="T339" s="118">
        <v>0.01</v>
      </c>
      <c r="U339" s="2" t="s">
        <v>2857</v>
      </c>
      <c r="V339" s="129">
        <v>1E-4</v>
      </c>
      <c r="W339" s="129">
        <v>0.13413600000000001</v>
      </c>
      <c r="X339" s="4" t="s">
        <v>256</v>
      </c>
      <c r="Z339" s="2" t="s">
        <v>2787</v>
      </c>
      <c r="AA339" s="2" t="s">
        <v>2788</v>
      </c>
      <c r="AB339" s="143" t="s">
        <v>2789</v>
      </c>
      <c r="AD339" s="118">
        <v>9189.91</v>
      </c>
      <c r="AE339" s="127">
        <v>1</v>
      </c>
      <c r="AF339" s="140">
        <v>0</v>
      </c>
      <c r="AG339" s="118">
        <v>0</v>
      </c>
      <c r="AJ339" s="2" t="s">
        <v>36</v>
      </c>
      <c r="AK339" s="129">
        <v>4.9543060521394797E-11</v>
      </c>
      <c r="AL339" s="129">
        <v>4.0509881970874599E-13</v>
      </c>
    </row>
    <row r="340" spans="1:38" x14ac:dyDescent="0.2">
      <c r="A340" s="2">
        <v>1039</v>
      </c>
      <c r="B340" s="2">
        <v>1039</v>
      </c>
      <c r="C340" s="2" t="s">
        <v>2978</v>
      </c>
      <c r="D340" s="2" t="s">
        <v>2979</v>
      </c>
      <c r="E340" s="4" t="s">
        <v>245</v>
      </c>
      <c r="F340" s="2" t="s">
        <v>2980</v>
      </c>
      <c r="G340" s="2" t="s">
        <v>2981</v>
      </c>
      <c r="H340" s="2" t="s">
        <v>248</v>
      </c>
      <c r="I340" s="2" t="s">
        <v>178</v>
      </c>
      <c r="J340" s="2" t="s">
        <v>30</v>
      </c>
      <c r="K340" s="2" t="s">
        <v>30</v>
      </c>
      <c r="L340" s="4" t="s">
        <v>2784</v>
      </c>
      <c r="M340" s="2" t="s">
        <v>178</v>
      </c>
      <c r="N340" s="2" t="s">
        <v>250</v>
      </c>
      <c r="O340" s="143" t="s">
        <v>2982</v>
      </c>
      <c r="P340" s="2" t="s">
        <v>272</v>
      </c>
      <c r="Q340" s="2" t="s">
        <v>272</v>
      </c>
      <c r="R340" s="2" t="s">
        <v>272</v>
      </c>
      <c r="S340" s="2" t="s">
        <v>34</v>
      </c>
      <c r="T340" s="118">
        <v>0.01</v>
      </c>
      <c r="U340" s="2" t="s">
        <v>2983</v>
      </c>
      <c r="V340" s="129">
        <v>1E-4</v>
      </c>
      <c r="W340" s="129">
        <v>5.8500000000000003E-2</v>
      </c>
      <c r="X340" s="4" t="s">
        <v>256</v>
      </c>
      <c r="Z340" s="2" t="s">
        <v>2787</v>
      </c>
      <c r="AA340" s="2" t="s">
        <v>2788</v>
      </c>
      <c r="AB340" s="143" t="s">
        <v>2789</v>
      </c>
      <c r="AD340" s="118">
        <v>299069.76</v>
      </c>
      <c r="AE340" s="127">
        <v>1</v>
      </c>
      <c r="AF340" s="140">
        <v>0</v>
      </c>
      <c r="AG340" s="118">
        <v>0</v>
      </c>
      <c r="AJ340" s="2" t="s">
        <v>36</v>
      </c>
      <c r="AK340" s="129">
        <v>1.6122933978460102E-9</v>
      </c>
      <c r="AL340" s="129">
        <v>1.3183241923650799E-11</v>
      </c>
    </row>
    <row r="341" spans="1:38" x14ac:dyDescent="0.2">
      <c r="A341" s="2">
        <v>1039</v>
      </c>
      <c r="B341" s="2">
        <v>1039</v>
      </c>
      <c r="C341" s="2" t="s">
        <v>2858</v>
      </c>
      <c r="D341" s="2" t="s">
        <v>2859</v>
      </c>
      <c r="E341" s="4" t="s">
        <v>245</v>
      </c>
      <c r="F341" s="2" t="s">
        <v>2860</v>
      </c>
      <c r="G341" s="2" t="s">
        <v>2861</v>
      </c>
      <c r="H341" s="2" t="s">
        <v>248</v>
      </c>
      <c r="I341" s="2" t="s">
        <v>2862</v>
      </c>
      <c r="J341" s="2" t="s">
        <v>30</v>
      </c>
      <c r="K341" s="2" t="s">
        <v>30</v>
      </c>
      <c r="L341" s="4" t="s">
        <v>2784</v>
      </c>
      <c r="M341" s="2" t="s">
        <v>178</v>
      </c>
      <c r="N341" s="2" t="s">
        <v>250</v>
      </c>
      <c r="O341" s="143" t="s">
        <v>2863</v>
      </c>
      <c r="P341" s="2" t="s">
        <v>272</v>
      </c>
      <c r="Q341" s="2" t="s">
        <v>272</v>
      </c>
      <c r="R341" s="2" t="s">
        <v>272</v>
      </c>
      <c r="S341" s="2" t="s">
        <v>34</v>
      </c>
      <c r="T341" s="118">
        <v>0.01</v>
      </c>
      <c r="U341" s="2" t="s">
        <v>273</v>
      </c>
      <c r="V341" s="129">
        <v>1E-4</v>
      </c>
      <c r="W341" s="129">
        <v>4.4999999999999998E-2</v>
      </c>
      <c r="X341" s="4" t="s">
        <v>256</v>
      </c>
      <c r="Z341" s="2" t="s">
        <v>2787</v>
      </c>
      <c r="AA341" s="2" t="s">
        <v>2788</v>
      </c>
      <c r="AB341" s="143" t="s">
        <v>2789</v>
      </c>
      <c r="AD341" s="118">
        <v>431104.15</v>
      </c>
      <c r="AE341" s="127">
        <v>1</v>
      </c>
      <c r="AF341" s="140">
        <v>0</v>
      </c>
      <c r="AG341" s="118">
        <v>0</v>
      </c>
      <c r="AJ341" s="2" t="s">
        <v>36</v>
      </c>
      <c r="AK341" s="129">
        <v>2.3240944682237904E-9</v>
      </c>
      <c r="AL341" s="129">
        <v>1.9003426838406697E-11</v>
      </c>
    </row>
    <row r="342" spans="1:38" x14ac:dyDescent="0.2">
      <c r="A342" s="2">
        <v>1039</v>
      </c>
      <c r="B342" s="2">
        <v>1039</v>
      </c>
      <c r="C342" s="2" t="s">
        <v>2984</v>
      </c>
      <c r="D342" s="2" t="s">
        <v>2985</v>
      </c>
      <c r="E342" s="4" t="s">
        <v>33</v>
      </c>
      <c r="F342" s="2" t="s">
        <v>2986</v>
      </c>
      <c r="G342" s="2" t="s">
        <v>2987</v>
      </c>
      <c r="H342" s="2" t="s">
        <v>248</v>
      </c>
      <c r="I342" s="2" t="s">
        <v>178</v>
      </c>
      <c r="J342" s="2" t="s">
        <v>30</v>
      </c>
      <c r="K342" s="2" t="s">
        <v>2957</v>
      </c>
      <c r="L342" s="4" t="s">
        <v>2784</v>
      </c>
      <c r="M342" s="2" t="s">
        <v>178</v>
      </c>
      <c r="N342" s="2" t="s">
        <v>250</v>
      </c>
      <c r="O342" s="143" t="s">
        <v>2988</v>
      </c>
      <c r="P342" s="2" t="s">
        <v>272</v>
      </c>
      <c r="Q342" s="2" t="s">
        <v>272</v>
      </c>
      <c r="R342" s="2" t="s">
        <v>272</v>
      </c>
      <c r="S342" s="2" t="s">
        <v>34</v>
      </c>
      <c r="T342" s="118">
        <v>0.01</v>
      </c>
      <c r="U342" s="2" t="s">
        <v>2989</v>
      </c>
      <c r="V342" s="129">
        <v>1E-4</v>
      </c>
      <c r="W342" s="129">
        <v>8.1500000000000003E-2</v>
      </c>
      <c r="X342" s="4" t="s">
        <v>256</v>
      </c>
      <c r="Z342" s="2" t="s">
        <v>2787</v>
      </c>
      <c r="AA342" s="2" t="s">
        <v>2788</v>
      </c>
      <c r="AB342" s="143" t="s">
        <v>2789</v>
      </c>
      <c r="AD342" s="118">
        <v>355.5</v>
      </c>
      <c r="AE342" s="127">
        <v>1</v>
      </c>
      <c r="AF342" s="140">
        <v>119</v>
      </c>
      <c r="AG342" s="118">
        <v>0.42299999999999999</v>
      </c>
      <c r="AJ342" s="2" t="s">
        <v>36</v>
      </c>
      <c r="AK342" s="129">
        <v>2.28064736632606E-4</v>
      </c>
      <c r="AL342" s="129">
        <v>1.86481728530188E-6</v>
      </c>
    </row>
    <row r="343" spans="1:38" x14ac:dyDescent="0.2">
      <c r="A343" s="2">
        <v>1039</v>
      </c>
      <c r="B343" s="2">
        <v>1039</v>
      </c>
      <c r="C343" s="2" t="s">
        <v>2808</v>
      </c>
      <c r="D343" s="2" t="s">
        <v>2809</v>
      </c>
      <c r="E343" s="4" t="s">
        <v>245</v>
      </c>
      <c r="F343" s="2" t="s">
        <v>2864</v>
      </c>
      <c r="G343" s="2" t="s">
        <v>2865</v>
      </c>
      <c r="H343" s="2" t="s">
        <v>248</v>
      </c>
      <c r="I343" s="2" t="s">
        <v>269</v>
      </c>
      <c r="J343" s="2" t="s">
        <v>30</v>
      </c>
      <c r="K343" s="2" t="s">
        <v>30</v>
      </c>
      <c r="L343" s="4" t="s">
        <v>2784</v>
      </c>
      <c r="M343" s="2" t="s">
        <v>271</v>
      </c>
      <c r="N343" s="2" t="s">
        <v>250</v>
      </c>
      <c r="O343" s="143" t="s">
        <v>2866</v>
      </c>
      <c r="P343" s="2" t="s">
        <v>272</v>
      </c>
      <c r="Q343" s="2" t="s">
        <v>272</v>
      </c>
      <c r="R343" s="2" t="s">
        <v>272</v>
      </c>
      <c r="S343" s="2" t="s">
        <v>34</v>
      </c>
      <c r="T343" s="118">
        <v>0.01</v>
      </c>
      <c r="U343" s="2" t="s">
        <v>2867</v>
      </c>
      <c r="V343" s="129">
        <v>1E-4</v>
      </c>
      <c r="W343" s="129">
        <v>7.0999999999999994E-2</v>
      </c>
      <c r="X343" s="4" t="s">
        <v>256</v>
      </c>
      <c r="Z343" s="2" t="s">
        <v>2787</v>
      </c>
      <c r="AA343" s="2" t="s">
        <v>2788</v>
      </c>
      <c r="AB343" s="143" t="s">
        <v>2789</v>
      </c>
      <c r="AD343" s="118">
        <v>1412.64</v>
      </c>
      <c r="AE343" s="127">
        <v>1</v>
      </c>
      <c r="AF343" s="140">
        <v>0</v>
      </c>
      <c r="AG343" s="118">
        <v>0</v>
      </c>
      <c r="AJ343" s="2" t="s">
        <v>36</v>
      </c>
      <c r="AK343" s="129">
        <v>7.6155815470383499E-12</v>
      </c>
      <c r="AL343" s="129">
        <v>6.2270337432397298E-14</v>
      </c>
    </row>
    <row r="344" spans="1:38" x14ac:dyDescent="0.2">
      <c r="A344" s="2">
        <v>1039</v>
      </c>
      <c r="B344" s="2">
        <v>1039</v>
      </c>
      <c r="C344" s="2" t="s">
        <v>2813</v>
      </c>
      <c r="D344" s="2" t="s">
        <v>2814</v>
      </c>
      <c r="E344" s="4" t="s">
        <v>245</v>
      </c>
      <c r="F344" s="2" t="s">
        <v>2990</v>
      </c>
      <c r="G344" s="2" t="s">
        <v>2991</v>
      </c>
      <c r="H344" s="2" t="s">
        <v>248</v>
      </c>
      <c r="I344" s="2" t="s">
        <v>178</v>
      </c>
      <c r="J344" s="2" t="s">
        <v>30</v>
      </c>
      <c r="K344" s="2" t="s">
        <v>30</v>
      </c>
      <c r="L344" s="4" t="s">
        <v>2784</v>
      </c>
      <c r="M344" s="2" t="s">
        <v>178</v>
      </c>
      <c r="N344" s="2" t="s">
        <v>250</v>
      </c>
      <c r="O344" s="143" t="s">
        <v>2992</v>
      </c>
      <c r="P344" s="2" t="s">
        <v>1006</v>
      </c>
      <c r="Q344" s="2" t="s">
        <v>252</v>
      </c>
      <c r="R344" s="2" t="s">
        <v>253</v>
      </c>
      <c r="S344" s="2" t="s">
        <v>34</v>
      </c>
      <c r="T344" s="118">
        <v>0.01</v>
      </c>
      <c r="U344" s="2" t="s">
        <v>2993</v>
      </c>
      <c r="V344" s="129">
        <v>1E-4</v>
      </c>
      <c r="W344" s="129">
        <v>8.5000000000000006E-2</v>
      </c>
      <c r="X344" s="4" t="s">
        <v>256</v>
      </c>
      <c r="Z344" s="2" t="s">
        <v>2787</v>
      </c>
      <c r="AA344" s="2" t="s">
        <v>2788</v>
      </c>
      <c r="AB344" s="143" t="s">
        <v>2789</v>
      </c>
      <c r="AD344" s="118">
        <v>760.27</v>
      </c>
      <c r="AE344" s="127">
        <v>1</v>
      </c>
      <c r="AF344" s="140">
        <v>219.86</v>
      </c>
      <c r="AG344" s="118">
        <v>1.6719999999999999</v>
      </c>
      <c r="AJ344" s="2" t="s">
        <v>36</v>
      </c>
      <c r="AK344" s="129">
        <v>9.0112627029046203E-4</v>
      </c>
      <c r="AL344" s="129">
        <v>7.3682405701514601E-6</v>
      </c>
    </row>
    <row r="345" spans="1:38" x14ac:dyDescent="0.2">
      <c r="A345" s="2">
        <v>1039</v>
      </c>
      <c r="B345" s="2">
        <v>1039</v>
      </c>
      <c r="C345" s="2" t="s">
        <v>2813</v>
      </c>
      <c r="D345" s="2" t="s">
        <v>2814</v>
      </c>
      <c r="E345" s="4" t="s">
        <v>245</v>
      </c>
      <c r="F345" s="2" t="s">
        <v>2994</v>
      </c>
      <c r="G345" s="2" t="s">
        <v>2995</v>
      </c>
      <c r="H345" s="2" t="s">
        <v>33</v>
      </c>
      <c r="I345" s="2" t="s">
        <v>178</v>
      </c>
      <c r="J345" s="2" t="s">
        <v>30</v>
      </c>
      <c r="K345" s="2" t="s">
        <v>30</v>
      </c>
      <c r="L345" s="4" t="s">
        <v>2784</v>
      </c>
      <c r="M345" s="2" t="s">
        <v>178</v>
      </c>
      <c r="N345" s="2" t="s">
        <v>250</v>
      </c>
      <c r="O345" s="143" t="s">
        <v>2996</v>
      </c>
      <c r="P345" s="2" t="s">
        <v>1006</v>
      </c>
      <c r="Q345" s="2" t="s">
        <v>252</v>
      </c>
      <c r="R345" s="2" t="s">
        <v>253</v>
      </c>
      <c r="S345" s="2" t="s">
        <v>34</v>
      </c>
      <c r="T345" s="118">
        <v>0.01</v>
      </c>
      <c r="U345" s="2" t="s">
        <v>2977</v>
      </c>
      <c r="V345" s="129">
        <v>1E-4</v>
      </c>
      <c r="W345" s="129">
        <v>8.5000000000000006E-2</v>
      </c>
      <c r="X345" s="4" t="s">
        <v>256</v>
      </c>
      <c r="Z345" s="2" t="s">
        <v>2787</v>
      </c>
      <c r="AA345" s="2" t="s">
        <v>2788</v>
      </c>
      <c r="AB345" s="143" t="s">
        <v>2789</v>
      </c>
      <c r="AD345" s="118">
        <v>411.13</v>
      </c>
      <c r="AE345" s="127">
        <v>1</v>
      </c>
      <c r="AF345" s="140">
        <v>219.86</v>
      </c>
      <c r="AG345" s="118">
        <v>0.90400000000000003</v>
      </c>
      <c r="AJ345" s="2" t="s">
        <v>36</v>
      </c>
      <c r="AK345" s="129">
        <v>4.8730062149567602E-4</v>
      </c>
      <c r="AL345" s="129">
        <v>3.9845117466247103E-6</v>
      </c>
    </row>
    <row r="346" spans="1:38" x14ac:dyDescent="0.2">
      <c r="A346" s="2">
        <v>1039</v>
      </c>
      <c r="B346" s="2">
        <v>1039</v>
      </c>
      <c r="C346" s="2" t="s">
        <v>2997</v>
      </c>
      <c r="D346" s="2" t="s">
        <v>2998</v>
      </c>
      <c r="E346" s="4" t="s">
        <v>245</v>
      </c>
      <c r="F346" s="2" t="s">
        <v>2999</v>
      </c>
      <c r="G346" s="2" t="s">
        <v>3000</v>
      </c>
      <c r="H346" s="2" t="s">
        <v>248</v>
      </c>
      <c r="I346" s="2" t="s">
        <v>269</v>
      </c>
      <c r="J346" s="2" t="s">
        <v>30</v>
      </c>
      <c r="K346" s="2" t="s">
        <v>30</v>
      </c>
      <c r="L346" s="4" t="s">
        <v>2784</v>
      </c>
      <c r="M346" s="2" t="s">
        <v>178</v>
      </c>
      <c r="N346" s="2" t="s">
        <v>250</v>
      </c>
      <c r="O346" s="143" t="s">
        <v>2850</v>
      </c>
      <c r="P346" s="2" t="s">
        <v>272</v>
      </c>
      <c r="Q346" s="2" t="s">
        <v>272</v>
      </c>
      <c r="R346" s="2" t="s">
        <v>272</v>
      </c>
      <c r="S346" s="2" t="s">
        <v>34</v>
      </c>
      <c r="T346" s="118">
        <v>0.01</v>
      </c>
      <c r="U346" s="2" t="s">
        <v>2977</v>
      </c>
      <c r="V346" s="129">
        <v>1E-4</v>
      </c>
      <c r="W346" s="129">
        <v>0.05</v>
      </c>
      <c r="X346" s="4" t="s">
        <v>256</v>
      </c>
      <c r="Z346" s="2" t="s">
        <v>2787</v>
      </c>
      <c r="AA346" s="2" t="s">
        <v>2788</v>
      </c>
      <c r="AB346" s="143" t="s">
        <v>2789</v>
      </c>
      <c r="AD346" s="118">
        <v>8598.7000000000007</v>
      </c>
      <c r="AE346" s="127">
        <v>1</v>
      </c>
      <c r="AF346" s="140">
        <v>1</v>
      </c>
      <c r="AG346" s="118">
        <v>8.5999999999999993E-2</v>
      </c>
      <c r="AJ346" s="2" t="s">
        <v>36</v>
      </c>
      <c r="AK346" s="129">
        <v>4.6355830960838298E-5</v>
      </c>
      <c r="AL346" s="129">
        <v>3.7903779482384402E-7</v>
      </c>
    </row>
    <row r="347" spans="1:38" x14ac:dyDescent="0.2">
      <c r="A347" s="2">
        <v>1039</v>
      </c>
      <c r="B347" s="2">
        <v>1039</v>
      </c>
      <c r="C347" s="2" t="s">
        <v>3001</v>
      </c>
      <c r="D347" s="2" t="s">
        <v>3002</v>
      </c>
      <c r="E347" s="4" t="s">
        <v>245</v>
      </c>
      <c r="F347" s="2" t="s">
        <v>3003</v>
      </c>
      <c r="G347" s="2" t="s">
        <v>3004</v>
      </c>
      <c r="H347" s="2" t="s">
        <v>248</v>
      </c>
      <c r="I347" s="2" t="s">
        <v>287</v>
      </c>
      <c r="J347" s="2" t="s">
        <v>77</v>
      </c>
      <c r="K347" s="2" t="s">
        <v>30</v>
      </c>
      <c r="L347" s="4" t="s">
        <v>2784</v>
      </c>
      <c r="M347" s="2" t="s">
        <v>288</v>
      </c>
      <c r="N347" s="2" t="s">
        <v>250</v>
      </c>
      <c r="O347" s="143" t="s">
        <v>3005</v>
      </c>
      <c r="P347" s="2" t="s">
        <v>1519</v>
      </c>
      <c r="Q347" s="2" t="s">
        <v>357</v>
      </c>
      <c r="R347" s="2" t="s">
        <v>253</v>
      </c>
      <c r="S347" s="2" t="s">
        <v>82</v>
      </c>
      <c r="T347" s="118">
        <v>5.84</v>
      </c>
      <c r="U347" s="2" t="s">
        <v>3006</v>
      </c>
      <c r="V347" s="129">
        <v>6.7299999999999999E-2</v>
      </c>
      <c r="W347" s="129">
        <v>8.5000000000000006E-2</v>
      </c>
      <c r="X347" s="4" t="s">
        <v>256</v>
      </c>
      <c r="Z347" s="2" t="s">
        <v>2759</v>
      </c>
      <c r="AA347" s="2" t="s">
        <v>2760</v>
      </c>
      <c r="AB347" s="143" t="s">
        <v>2762</v>
      </c>
      <c r="AD347" s="118">
        <v>32000</v>
      </c>
      <c r="AE347" s="127">
        <v>3.19</v>
      </c>
      <c r="AF347" s="140">
        <v>113.36</v>
      </c>
      <c r="AG347" s="118">
        <v>115.718</v>
      </c>
      <c r="AJ347" s="2" t="s">
        <v>36</v>
      </c>
      <c r="AK347" s="129">
        <v>6.2383835408529403E-2</v>
      </c>
      <c r="AL347" s="129">
        <v>5.1009400361906501E-4</v>
      </c>
    </row>
    <row r="348" spans="1:38" x14ac:dyDescent="0.2">
      <c r="A348" s="2">
        <v>1039</v>
      </c>
      <c r="B348" s="2">
        <v>1039</v>
      </c>
      <c r="C348" s="2" t="s">
        <v>1602</v>
      </c>
      <c r="D348" s="7" t="s">
        <v>4632</v>
      </c>
      <c r="E348" s="4" t="s">
        <v>1163</v>
      </c>
      <c r="F348" s="2" t="s">
        <v>3007</v>
      </c>
      <c r="G348" s="2" t="s">
        <v>3008</v>
      </c>
      <c r="H348" s="2" t="s">
        <v>248</v>
      </c>
      <c r="I348" s="2" t="s">
        <v>287</v>
      </c>
      <c r="J348" s="2" t="s">
        <v>77</v>
      </c>
      <c r="K348" s="2" t="s">
        <v>30</v>
      </c>
      <c r="L348" s="4" t="s">
        <v>2784</v>
      </c>
      <c r="M348" s="2" t="s">
        <v>288</v>
      </c>
      <c r="N348" s="2" t="s">
        <v>250</v>
      </c>
      <c r="O348" s="143" t="s">
        <v>3009</v>
      </c>
      <c r="P348" s="2" t="s">
        <v>1519</v>
      </c>
      <c r="Q348" s="2" t="s">
        <v>357</v>
      </c>
      <c r="R348" s="2" t="s">
        <v>253</v>
      </c>
      <c r="S348" s="2" t="s">
        <v>82</v>
      </c>
      <c r="T348" s="118">
        <v>2.12</v>
      </c>
      <c r="U348" s="2" t="s">
        <v>3010</v>
      </c>
      <c r="V348" s="129">
        <v>6.5799999999999997E-2</v>
      </c>
      <c r="W348" s="129">
        <v>5.3749999999999999E-2</v>
      </c>
      <c r="X348" s="4" t="s">
        <v>256</v>
      </c>
      <c r="Z348" s="2" t="s">
        <v>2759</v>
      </c>
      <c r="AA348" s="2" t="s">
        <v>2760</v>
      </c>
      <c r="AB348" s="143" t="s">
        <v>2762</v>
      </c>
      <c r="AD348" s="118">
        <v>29000</v>
      </c>
      <c r="AE348" s="127">
        <v>3.19</v>
      </c>
      <c r="AF348" s="140">
        <v>99.08</v>
      </c>
      <c r="AG348" s="118">
        <v>91.659000000000006</v>
      </c>
      <c r="AJ348" s="2" t="s">
        <v>36</v>
      </c>
      <c r="AK348" s="129">
        <v>4.9413572345855E-2</v>
      </c>
      <c r="AL348" s="129">
        <v>4.0404003354322802E-4</v>
      </c>
    </row>
    <row r="349" spans="1:38" x14ac:dyDescent="0.2">
      <c r="A349" s="2">
        <v>1039</v>
      </c>
      <c r="B349" s="2">
        <v>1039</v>
      </c>
      <c r="C349" s="2" t="s">
        <v>3011</v>
      </c>
      <c r="D349" s="2" t="s">
        <v>3012</v>
      </c>
      <c r="E349" s="4" t="s">
        <v>245</v>
      </c>
      <c r="F349" s="2" t="s">
        <v>3013</v>
      </c>
      <c r="G349" s="2" t="s">
        <v>3014</v>
      </c>
      <c r="H349" s="2" t="s">
        <v>248</v>
      </c>
      <c r="I349" s="2" t="s">
        <v>287</v>
      </c>
      <c r="J349" s="2" t="s">
        <v>30</v>
      </c>
      <c r="K349" s="2" t="s">
        <v>30</v>
      </c>
      <c r="L349" s="4" t="s">
        <v>2784</v>
      </c>
      <c r="M349" s="2" t="s">
        <v>1364</v>
      </c>
      <c r="N349" s="2" t="s">
        <v>250</v>
      </c>
      <c r="O349" s="143" t="s">
        <v>3062</v>
      </c>
      <c r="P349" s="2" t="s">
        <v>3016</v>
      </c>
      <c r="Q349" s="2" t="s">
        <v>81</v>
      </c>
      <c r="R349" s="2" t="s">
        <v>253</v>
      </c>
      <c r="S349" s="2" t="s">
        <v>82</v>
      </c>
      <c r="T349" s="118">
        <v>1.45</v>
      </c>
      <c r="U349" s="2" t="s">
        <v>695</v>
      </c>
      <c r="V349" s="129">
        <v>6.4199999999999993E-2</v>
      </c>
      <c r="W349" s="129">
        <v>6.5000000000000002E-2</v>
      </c>
      <c r="X349" s="4" t="s">
        <v>256</v>
      </c>
      <c r="Z349" s="2" t="s">
        <v>2759</v>
      </c>
      <c r="AA349" s="2" t="s">
        <v>2760</v>
      </c>
      <c r="AB349" s="143" t="s">
        <v>2762</v>
      </c>
      <c r="AD349" s="118">
        <v>7000</v>
      </c>
      <c r="AE349" s="127">
        <v>3.19</v>
      </c>
      <c r="AF349" s="140">
        <v>100.28</v>
      </c>
      <c r="AG349" s="118">
        <v>22.393000000000001</v>
      </c>
      <c r="AJ349" s="2" t="s">
        <v>36</v>
      </c>
      <c r="AK349" s="129">
        <v>1.20718719961217E-2</v>
      </c>
      <c r="AL349" s="129">
        <v>9.8708094450323895E-5</v>
      </c>
    </row>
    <row r="350" spans="1:38" x14ac:dyDescent="0.2">
      <c r="A350" s="2">
        <v>1039</v>
      </c>
      <c r="B350" s="2">
        <v>1039</v>
      </c>
      <c r="C350" s="2" t="s">
        <v>3021</v>
      </c>
      <c r="D350" s="2" t="s">
        <v>3022</v>
      </c>
      <c r="E350" s="4" t="s">
        <v>245</v>
      </c>
      <c r="F350" s="2" t="s">
        <v>3023</v>
      </c>
      <c r="G350" s="2" t="s">
        <v>3024</v>
      </c>
      <c r="H350" s="2" t="s">
        <v>248</v>
      </c>
      <c r="I350" s="2" t="s">
        <v>287</v>
      </c>
      <c r="J350" s="2" t="s">
        <v>30</v>
      </c>
      <c r="K350" s="2" t="s">
        <v>322</v>
      </c>
      <c r="L350" s="4" t="s">
        <v>2784</v>
      </c>
      <c r="M350" s="2" t="s">
        <v>1834</v>
      </c>
      <c r="N350" s="2" t="s">
        <v>250</v>
      </c>
      <c r="O350" s="143" t="s">
        <v>3025</v>
      </c>
      <c r="P350" s="2" t="s">
        <v>1167</v>
      </c>
      <c r="Q350" s="2" t="s">
        <v>357</v>
      </c>
      <c r="R350" s="2" t="s">
        <v>253</v>
      </c>
      <c r="S350" s="2" t="s">
        <v>82</v>
      </c>
      <c r="T350" s="118">
        <v>8.532</v>
      </c>
      <c r="U350" s="2" t="s">
        <v>3026</v>
      </c>
      <c r="V350" s="129">
        <v>5.9799999999999999E-2</v>
      </c>
      <c r="W350" s="129">
        <v>6.3750000000000001E-2</v>
      </c>
      <c r="X350" s="4" t="s">
        <v>256</v>
      </c>
      <c r="Z350" s="2" t="s">
        <v>2759</v>
      </c>
      <c r="AA350" s="2" t="s">
        <v>2760</v>
      </c>
      <c r="AB350" s="143" t="s">
        <v>2762</v>
      </c>
      <c r="AD350" s="118">
        <v>148028</v>
      </c>
      <c r="AE350" s="127">
        <v>3.19</v>
      </c>
      <c r="AF350" s="140">
        <v>104.69</v>
      </c>
      <c r="AG350" s="118">
        <v>494.35599999999999</v>
      </c>
      <c r="AJ350" s="2" t="s">
        <v>36</v>
      </c>
      <c r="AK350" s="129">
        <v>0.266508661251878</v>
      </c>
      <c r="AL350" s="129">
        <v>2.1791617832869099E-3</v>
      </c>
    </row>
    <row r="351" spans="1:38" x14ac:dyDescent="0.2">
      <c r="A351" s="2">
        <v>1039</v>
      </c>
      <c r="B351" s="2">
        <v>8056</v>
      </c>
      <c r="C351" s="2" t="s">
        <v>477</v>
      </c>
      <c r="D351" s="2" t="s">
        <v>478</v>
      </c>
      <c r="E351" s="4" t="s">
        <v>245</v>
      </c>
      <c r="F351" s="2" t="s">
        <v>2893</v>
      </c>
      <c r="G351" s="2" t="s">
        <v>2894</v>
      </c>
      <c r="H351" s="2" t="s">
        <v>248</v>
      </c>
      <c r="I351" s="2" t="s">
        <v>269</v>
      </c>
      <c r="J351" s="2" t="s">
        <v>30</v>
      </c>
      <c r="K351" s="2" t="s">
        <v>30</v>
      </c>
      <c r="L351" s="4" t="s">
        <v>2784</v>
      </c>
      <c r="M351" s="2" t="s">
        <v>440</v>
      </c>
      <c r="N351" s="2" t="s">
        <v>250</v>
      </c>
      <c r="O351" s="143" t="s">
        <v>2895</v>
      </c>
      <c r="P351" s="2" t="s">
        <v>251</v>
      </c>
      <c r="Q351" s="2" t="s">
        <v>252</v>
      </c>
      <c r="R351" s="2" t="s">
        <v>253</v>
      </c>
      <c r="S351" s="2" t="s">
        <v>34</v>
      </c>
      <c r="T351" s="118">
        <v>9.27</v>
      </c>
      <c r="U351" s="2" t="s">
        <v>2896</v>
      </c>
      <c r="V351" s="129">
        <v>2.58E-2</v>
      </c>
      <c r="W351" s="129">
        <v>4.1000000000000002E-2</v>
      </c>
      <c r="X351" s="4" t="s">
        <v>256</v>
      </c>
      <c r="Z351" s="2" t="s">
        <v>2759</v>
      </c>
      <c r="AA351" s="2" t="s">
        <v>2760</v>
      </c>
      <c r="AB351" s="143" t="s">
        <v>2762</v>
      </c>
      <c r="AD351" s="118">
        <v>890166.23</v>
      </c>
      <c r="AE351" s="127">
        <v>1</v>
      </c>
      <c r="AF351" s="140">
        <v>142.11000000000001</v>
      </c>
      <c r="AG351" s="118">
        <v>1265.0150000000001</v>
      </c>
      <c r="AJ351" s="2" t="s">
        <v>36</v>
      </c>
      <c r="AK351" s="129">
        <v>0.64663434604511805</v>
      </c>
      <c r="AL351" s="129">
        <v>3.8223481255638498E-3</v>
      </c>
    </row>
    <row r="352" spans="1:38" x14ac:dyDescent="0.2">
      <c r="A352" s="2">
        <v>1039</v>
      </c>
      <c r="B352" s="2">
        <v>8056</v>
      </c>
      <c r="C352" s="2" t="s">
        <v>2897</v>
      </c>
      <c r="D352" s="2" t="s">
        <v>2898</v>
      </c>
      <c r="E352" s="4" t="s">
        <v>245</v>
      </c>
      <c r="F352" s="2" t="s">
        <v>2899</v>
      </c>
      <c r="G352" s="2" t="s">
        <v>2900</v>
      </c>
      <c r="H352" s="2" t="s">
        <v>248</v>
      </c>
      <c r="I352" s="2" t="s">
        <v>302</v>
      </c>
      <c r="J352" s="2" t="s">
        <v>30</v>
      </c>
      <c r="K352" s="2" t="s">
        <v>30</v>
      </c>
      <c r="L352" s="4" t="s">
        <v>2784</v>
      </c>
      <c r="M352" s="2" t="s">
        <v>281</v>
      </c>
      <c r="N352" s="2" t="s">
        <v>250</v>
      </c>
      <c r="O352" s="143" t="s">
        <v>3056</v>
      </c>
      <c r="P352" s="2" t="s">
        <v>346</v>
      </c>
      <c r="Q352" s="2" t="s">
        <v>357</v>
      </c>
      <c r="R352" s="2" t="s">
        <v>253</v>
      </c>
      <c r="S352" s="2" t="s">
        <v>34</v>
      </c>
      <c r="T352" s="118">
        <v>1.79</v>
      </c>
      <c r="U352" s="2" t="s">
        <v>297</v>
      </c>
      <c r="V352" s="129">
        <v>4.8899999999999999E-2</v>
      </c>
      <c r="W352" s="129">
        <v>4.5999999999999999E-2</v>
      </c>
      <c r="X352" s="4" t="s">
        <v>256</v>
      </c>
      <c r="Z352" s="2" t="s">
        <v>2759</v>
      </c>
      <c r="AA352" s="2" t="s">
        <v>2760</v>
      </c>
      <c r="AB352" s="143" t="s">
        <v>2762</v>
      </c>
      <c r="AD352" s="118">
        <v>6547.26</v>
      </c>
      <c r="AE352" s="127">
        <v>1</v>
      </c>
      <c r="AF352" s="140">
        <v>99.6</v>
      </c>
      <c r="AG352" s="118">
        <v>6.5209999999999999</v>
      </c>
      <c r="AJ352" s="2" t="s">
        <v>36</v>
      </c>
      <c r="AK352" s="129">
        <v>3.3333578581158699E-3</v>
      </c>
      <c r="AL352" s="129">
        <v>1.9703955162186399E-5</v>
      </c>
    </row>
    <row r="353" spans="1:38" x14ac:dyDescent="0.2">
      <c r="A353" s="2">
        <v>1039</v>
      </c>
      <c r="B353" s="2">
        <v>8056</v>
      </c>
      <c r="C353" s="2" t="s">
        <v>2773</v>
      </c>
      <c r="D353" s="2" t="s">
        <v>2774</v>
      </c>
      <c r="E353" s="4" t="s">
        <v>245</v>
      </c>
      <c r="F353" s="2" t="s">
        <v>2906</v>
      </c>
      <c r="G353" s="2" t="s">
        <v>2907</v>
      </c>
      <c r="H353" s="2" t="s">
        <v>248</v>
      </c>
      <c r="I353" s="2" t="s">
        <v>302</v>
      </c>
      <c r="J353" s="2" t="s">
        <v>30</v>
      </c>
      <c r="K353" s="2" t="s">
        <v>30</v>
      </c>
      <c r="L353" s="4" t="s">
        <v>2784</v>
      </c>
      <c r="M353" s="2" t="s">
        <v>363</v>
      </c>
      <c r="N353" s="2" t="s">
        <v>250</v>
      </c>
      <c r="O353" s="143" t="s">
        <v>3005</v>
      </c>
      <c r="P353" s="2" t="s">
        <v>251</v>
      </c>
      <c r="Q353" s="2" t="s">
        <v>252</v>
      </c>
      <c r="R353" s="2" t="s">
        <v>253</v>
      </c>
      <c r="S353" s="2" t="s">
        <v>34</v>
      </c>
      <c r="T353" s="118">
        <v>0.2</v>
      </c>
      <c r="U353" s="2" t="s">
        <v>2908</v>
      </c>
      <c r="V353" s="129">
        <v>4.4499999999999998E-2</v>
      </c>
      <c r="W353" s="129">
        <v>2.5000000000000001E-2</v>
      </c>
      <c r="X353" s="4" t="s">
        <v>256</v>
      </c>
      <c r="Z353" s="2" t="s">
        <v>2759</v>
      </c>
      <c r="AA353" s="2" t="s">
        <v>2760</v>
      </c>
      <c r="AB353" s="143" t="s">
        <v>2762</v>
      </c>
      <c r="AD353" s="118">
        <v>7842.94</v>
      </c>
      <c r="AE353" s="127">
        <v>1</v>
      </c>
      <c r="AF353" s="140">
        <v>100.36</v>
      </c>
      <c r="AG353" s="118">
        <v>7.8710000000000004</v>
      </c>
      <c r="AJ353" s="2" t="s">
        <v>36</v>
      </c>
      <c r="AK353" s="129">
        <v>4.0234866041357004E-3</v>
      </c>
      <c r="AL353" s="129">
        <v>2.3783404908214199E-5</v>
      </c>
    </row>
    <row r="354" spans="1:38" x14ac:dyDescent="0.2">
      <c r="A354" s="2">
        <v>1039</v>
      </c>
      <c r="B354" s="2">
        <v>8056</v>
      </c>
      <c r="C354" s="2" t="s">
        <v>2909</v>
      </c>
      <c r="D354" s="2" t="s">
        <v>2910</v>
      </c>
      <c r="E354" s="4" t="s">
        <v>245</v>
      </c>
      <c r="F354" s="2" t="s">
        <v>2911</v>
      </c>
      <c r="G354" s="2" t="s">
        <v>2912</v>
      </c>
      <c r="H354" s="2" t="s">
        <v>248</v>
      </c>
      <c r="I354" s="2" t="s">
        <v>302</v>
      </c>
      <c r="J354" s="2" t="s">
        <v>30</v>
      </c>
      <c r="K354" s="2" t="s">
        <v>30</v>
      </c>
      <c r="L354" s="4" t="s">
        <v>2784</v>
      </c>
      <c r="M354" s="2" t="s">
        <v>369</v>
      </c>
      <c r="N354" s="2" t="s">
        <v>250</v>
      </c>
      <c r="O354" s="143" t="s">
        <v>3063</v>
      </c>
      <c r="P354" s="2" t="s">
        <v>324</v>
      </c>
      <c r="Q354" s="2" t="s">
        <v>357</v>
      </c>
      <c r="R354" s="2" t="s">
        <v>253</v>
      </c>
      <c r="S354" s="2" t="s">
        <v>34</v>
      </c>
      <c r="T354" s="118">
        <v>0.5</v>
      </c>
      <c r="U354" s="2" t="s">
        <v>388</v>
      </c>
      <c r="V354" s="129">
        <v>0.05</v>
      </c>
      <c r="W354" s="129">
        <v>4.2999999999999997E-2</v>
      </c>
      <c r="X354" s="4" t="s">
        <v>256</v>
      </c>
      <c r="Z354" s="2" t="s">
        <v>2759</v>
      </c>
      <c r="AA354" s="2" t="s">
        <v>2760</v>
      </c>
      <c r="AB354" s="143" t="s">
        <v>2762</v>
      </c>
      <c r="AD354" s="118">
        <v>6612.5</v>
      </c>
      <c r="AE354" s="127">
        <v>1</v>
      </c>
      <c r="AF354" s="140">
        <v>99.71</v>
      </c>
      <c r="AG354" s="118">
        <v>6.593</v>
      </c>
      <c r="AJ354" s="2" t="s">
        <v>36</v>
      </c>
      <c r="AK354" s="129">
        <v>3.3702911175136998E-3</v>
      </c>
      <c r="AL354" s="129">
        <v>1.9922272942078E-5</v>
      </c>
    </row>
    <row r="355" spans="1:38" x14ac:dyDescent="0.2">
      <c r="A355" s="2">
        <v>1039</v>
      </c>
      <c r="B355" s="2">
        <v>8056</v>
      </c>
      <c r="C355" s="2" t="s">
        <v>1174</v>
      </c>
      <c r="D355" s="2" t="s">
        <v>1175</v>
      </c>
      <c r="E355" s="4" t="s">
        <v>1163</v>
      </c>
      <c r="F355" s="2" t="s">
        <v>2914</v>
      </c>
      <c r="G355" s="2" t="s">
        <v>2915</v>
      </c>
      <c r="H355" s="2" t="s">
        <v>248</v>
      </c>
      <c r="I355" s="2" t="s">
        <v>302</v>
      </c>
      <c r="J355" s="2" t="s">
        <v>30</v>
      </c>
      <c r="K355" s="2" t="s">
        <v>78</v>
      </c>
      <c r="L355" s="4" t="s">
        <v>2784</v>
      </c>
      <c r="M355" s="2" t="s">
        <v>296</v>
      </c>
      <c r="N355" s="2" t="s">
        <v>250</v>
      </c>
      <c r="O355" s="143" t="s">
        <v>3058</v>
      </c>
      <c r="P355" s="2" t="s">
        <v>311</v>
      </c>
      <c r="Q355" s="2" t="s">
        <v>252</v>
      </c>
      <c r="R355" s="2" t="s">
        <v>253</v>
      </c>
      <c r="S355" s="2" t="s">
        <v>34</v>
      </c>
      <c r="T355" s="118">
        <v>2.75</v>
      </c>
      <c r="U355" s="2" t="s">
        <v>2917</v>
      </c>
      <c r="V355" s="129">
        <v>4.7699999999999999E-2</v>
      </c>
      <c r="W355" s="129">
        <v>3.3500000000000002E-2</v>
      </c>
      <c r="X355" s="4" t="s">
        <v>256</v>
      </c>
      <c r="Z355" s="2" t="s">
        <v>2759</v>
      </c>
      <c r="AA355" s="2" t="s">
        <v>2760</v>
      </c>
      <c r="AB355" s="143" t="s">
        <v>2762</v>
      </c>
      <c r="AD355" s="118">
        <v>41411.5</v>
      </c>
      <c r="AE355" s="127">
        <v>1</v>
      </c>
      <c r="AF355" s="140">
        <v>96.5</v>
      </c>
      <c r="AG355" s="118">
        <v>39.962000000000003</v>
      </c>
      <c r="AJ355" s="2" t="s">
        <v>36</v>
      </c>
      <c r="AK355" s="129">
        <v>2.0427315167326099E-2</v>
      </c>
      <c r="AL355" s="129">
        <v>1.20748782240965E-4</v>
      </c>
    </row>
    <row r="356" spans="1:38" x14ac:dyDescent="0.2">
      <c r="A356" s="2">
        <v>1039</v>
      </c>
      <c r="B356" s="2">
        <v>8056</v>
      </c>
      <c r="C356" s="2" t="s">
        <v>2929</v>
      </c>
      <c r="D356" s="2" t="s">
        <v>2930</v>
      </c>
      <c r="E356" s="4" t="s">
        <v>245</v>
      </c>
      <c r="F356" s="2" t="s">
        <v>2931</v>
      </c>
      <c r="G356" s="2" t="s">
        <v>2932</v>
      </c>
      <c r="H356" s="2" t="s">
        <v>248</v>
      </c>
      <c r="I356" s="2" t="s">
        <v>269</v>
      </c>
      <c r="J356" s="2" t="s">
        <v>30</v>
      </c>
      <c r="K356" s="2" t="s">
        <v>30</v>
      </c>
      <c r="L356" s="4" t="s">
        <v>2784</v>
      </c>
      <c r="M356" s="2" t="s">
        <v>440</v>
      </c>
      <c r="N356" s="2" t="s">
        <v>250</v>
      </c>
      <c r="O356" s="143" t="s">
        <v>3059</v>
      </c>
      <c r="P356" s="2" t="s">
        <v>87</v>
      </c>
      <c r="Q356" s="2" t="s">
        <v>290</v>
      </c>
      <c r="R356" s="2" t="s">
        <v>253</v>
      </c>
      <c r="S356" s="2" t="s">
        <v>34</v>
      </c>
      <c r="T356" s="118">
        <v>3.45</v>
      </c>
      <c r="U356" s="2" t="s">
        <v>452</v>
      </c>
      <c r="V356" s="129">
        <v>2.5000000000000001E-2</v>
      </c>
      <c r="W356" s="129">
        <v>1.55E-2</v>
      </c>
      <c r="X356" s="4" t="s">
        <v>256</v>
      </c>
      <c r="Z356" s="2" t="s">
        <v>2759</v>
      </c>
      <c r="AA356" s="2" t="s">
        <v>2760</v>
      </c>
      <c r="AB356" s="143" t="s">
        <v>2762</v>
      </c>
      <c r="AD356" s="118">
        <v>36365.449999999997</v>
      </c>
      <c r="AE356" s="127">
        <v>1</v>
      </c>
      <c r="AF356" s="140">
        <v>108.18</v>
      </c>
      <c r="AG356" s="118">
        <v>39.340000000000003</v>
      </c>
      <c r="AJ356" s="2" t="s">
        <v>36</v>
      </c>
      <c r="AK356" s="129">
        <v>2.01093928148992E-2</v>
      </c>
      <c r="AL356" s="129">
        <v>1.18869497734496E-4</v>
      </c>
    </row>
    <row r="357" spans="1:38" x14ac:dyDescent="0.2">
      <c r="A357" s="2">
        <v>1039</v>
      </c>
      <c r="B357" s="2">
        <v>8056</v>
      </c>
      <c r="C357" s="2" t="s">
        <v>2929</v>
      </c>
      <c r="D357" s="2" t="s">
        <v>2930</v>
      </c>
      <c r="E357" s="4" t="s">
        <v>245</v>
      </c>
      <c r="F357" s="2" t="s">
        <v>2934</v>
      </c>
      <c r="G357" s="2" t="s">
        <v>2935</v>
      </c>
      <c r="H357" s="2" t="s">
        <v>248</v>
      </c>
      <c r="I357" s="2" t="s">
        <v>269</v>
      </c>
      <c r="J357" s="2" t="s">
        <v>30</v>
      </c>
      <c r="K357" s="2" t="s">
        <v>30</v>
      </c>
      <c r="L357" s="4" t="s">
        <v>2784</v>
      </c>
      <c r="M357" s="2" t="s">
        <v>440</v>
      </c>
      <c r="N357" s="2" t="s">
        <v>250</v>
      </c>
      <c r="O357" s="143" t="s">
        <v>3060</v>
      </c>
      <c r="P357" s="2" t="s">
        <v>87</v>
      </c>
      <c r="Q357" s="2" t="s">
        <v>290</v>
      </c>
      <c r="R357" s="2" t="s">
        <v>253</v>
      </c>
      <c r="S357" s="2" t="s">
        <v>34</v>
      </c>
      <c r="T357" s="118">
        <v>6.37</v>
      </c>
      <c r="U357" s="2" t="s">
        <v>2936</v>
      </c>
      <c r="V357" s="129">
        <v>2.5999999999999999E-2</v>
      </c>
      <c r="W357" s="129">
        <v>1.7500000000000002E-2</v>
      </c>
      <c r="X357" s="4" t="s">
        <v>256</v>
      </c>
      <c r="Z357" s="2" t="s">
        <v>2759</v>
      </c>
      <c r="AA357" s="2" t="s">
        <v>2760</v>
      </c>
      <c r="AB357" s="143" t="s">
        <v>2762</v>
      </c>
      <c r="AD357" s="118">
        <v>136160.99</v>
      </c>
      <c r="AE357" s="127">
        <v>1</v>
      </c>
      <c r="AF357" s="140">
        <v>105.91</v>
      </c>
      <c r="AG357" s="118">
        <v>144.208</v>
      </c>
      <c r="AJ357" s="2" t="s">
        <v>36</v>
      </c>
      <c r="AK357" s="129">
        <v>7.3714459069322905E-2</v>
      </c>
      <c r="AL357" s="129">
        <v>4.3573671298759002E-4</v>
      </c>
    </row>
    <row r="358" spans="1:38" x14ac:dyDescent="0.2">
      <c r="A358" s="2">
        <v>1039</v>
      </c>
      <c r="B358" s="2">
        <v>8056</v>
      </c>
      <c r="C358" s="2" t="s">
        <v>2937</v>
      </c>
      <c r="D358" s="2" t="s">
        <v>2938</v>
      </c>
      <c r="E358" s="4" t="s">
        <v>245</v>
      </c>
      <c r="F358" s="2" t="s">
        <v>2939</v>
      </c>
      <c r="G358" s="2" t="s">
        <v>2940</v>
      </c>
      <c r="H358" s="2" t="s">
        <v>248</v>
      </c>
      <c r="I358" s="2" t="s">
        <v>302</v>
      </c>
      <c r="J358" s="2" t="s">
        <v>30</v>
      </c>
      <c r="K358" s="2" t="s">
        <v>78</v>
      </c>
      <c r="L358" s="4" t="s">
        <v>2784</v>
      </c>
      <c r="M358" s="2" t="s">
        <v>323</v>
      </c>
      <c r="N358" s="2" t="s">
        <v>250</v>
      </c>
      <c r="O358" s="143" t="s">
        <v>2941</v>
      </c>
      <c r="P358" s="2" t="s">
        <v>272</v>
      </c>
      <c r="Q358" s="2" t="s">
        <v>272</v>
      </c>
      <c r="R358" s="2" t="s">
        <v>272</v>
      </c>
      <c r="S358" s="2" t="s">
        <v>34</v>
      </c>
      <c r="T358" s="118">
        <v>0.53600000000000003</v>
      </c>
      <c r="U358" s="2" t="s">
        <v>388</v>
      </c>
      <c r="V358" s="129">
        <v>8.498E-2</v>
      </c>
      <c r="W358" s="129">
        <v>6.7500000000000004E-2</v>
      </c>
      <c r="X358" s="4" t="s">
        <v>256</v>
      </c>
      <c r="Z358" s="2" t="s">
        <v>178</v>
      </c>
      <c r="AA358" s="2" t="s">
        <v>2760</v>
      </c>
      <c r="AB358" s="143" t="s">
        <v>2942</v>
      </c>
      <c r="AD358" s="118">
        <v>71189</v>
      </c>
      <c r="AE358" s="127">
        <v>1</v>
      </c>
      <c r="AF358" s="140">
        <v>103.1</v>
      </c>
      <c r="AG358" s="118">
        <v>73.396000000000001</v>
      </c>
      <c r="AJ358" s="2" t="s">
        <v>36</v>
      </c>
      <c r="AK358" s="129">
        <v>3.7517558826075798E-2</v>
      </c>
      <c r="AL358" s="129">
        <v>2.2177165740060501E-4</v>
      </c>
    </row>
    <row r="359" spans="1:38" x14ac:dyDescent="0.2">
      <c r="A359" s="2">
        <v>1039</v>
      </c>
      <c r="B359" s="2">
        <v>8056</v>
      </c>
      <c r="C359" s="2" t="s">
        <v>2823</v>
      </c>
      <c r="D359" s="2" t="s">
        <v>2824</v>
      </c>
      <c r="E359" s="4" t="s">
        <v>245</v>
      </c>
      <c r="F359" s="2" t="s">
        <v>2825</v>
      </c>
      <c r="G359" s="2" t="s">
        <v>2826</v>
      </c>
      <c r="H359" s="2" t="s">
        <v>248</v>
      </c>
      <c r="I359" s="2" t="s">
        <v>178</v>
      </c>
      <c r="J359" s="2" t="s">
        <v>30</v>
      </c>
      <c r="K359" s="2" t="s">
        <v>30</v>
      </c>
      <c r="L359" s="4" t="s">
        <v>2784</v>
      </c>
      <c r="M359" s="2" t="s">
        <v>178</v>
      </c>
      <c r="N359" s="2" t="s">
        <v>250</v>
      </c>
      <c r="O359" s="143" t="s">
        <v>3064</v>
      </c>
      <c r="P359" s="2" t="s">
        <v>272</v>
      </c>
      <c r="Q359" s="2" t="s">
        <v>272</v>
      </c>
      <c r="R359" s="2" t="s">
        <v>272</v>
      </c>
      <c r="S359" s="2" t="s">
        <v>34</v>
      </c>
      <c r="T359" s="118">
        <v>0.01</v>
      </c>
      <c r="U359" s="2" t="s">
        <v>2828</v>
      </c>
      <c r="V359" s="129">
        <v>1E-4</v>
      </c>
      <c r="W359" s="129">
        <v>0.06</v>
      </c>
      <c r="X359" s="4" t="s">
        <v>256</v>
      </c>
      <c r="Z359" s="2" t="s">
        <v>2787</v>
      </c>
      <c r="AA359" s="2" t="s">
        <v>2788</v>
      </c>
      <c r="AB359" s="143" t="s">
        <v>2789</v>
      </c>
      <c r="AD359" s="118">
        <v>494626.74</v>
      </c>
      <c r="AE359" s="127">
        <v>1</v>
      </c>
      <c r="AF359" s="140">
        <v>0</v>
      </c>
      <c r="AG359" s="118">
        <v>0</v>
      </c>
      <c r="AJ359" s="2" t="s">
        <v>36</v>
      </c>
      <c r="AK359" s="129">
        <v>2.5283698655124501E-9</v>
      </c>
      <c r="AL359" s="129">
        <v>1.4945555978091098E-11</v>
      </c>
    </row>
    <row r="360" spans="1:38" x14ac:dyDescent="0.2">
      <c r="A360" s="2">
        <v>1039</v>
      </c>
      <c r="B360" s="2">
        <v>8056</v>
      </c>
      <c r="C360" s="2" t="s">
        <v>2823</v>
      </c>
      <c r="D360" s="2" t="s">
        <v>2824</v>
      </c>
      <c r="E360" s="4" t="s">
        <v>245</v>
      </c>
      <c r="F360" s="2" t="s">
        <v>2966</v>
      </c>
      <c r="G360" s="2" t="s">
        <v>2967</v>
      </c>
      <c r="H360" s="2" t="s">
        <v>248</v>
      </c>
      <c r="I360" s="2" t="s">
        <v>178</v>
      </c>
      <c r="J360" s="2" t="s">
        <v>30</v>
      </c>
      <c r="K360" s="2" t="s">
        <v>30</v>
      </c>
      <c r="L360" s="4" t="s">
        <v>2784</v>
      </c>
      <c r="M360" s="2" t="s">
        <v>178</v>
      </c>
      <c r="N360" s="2" t="s">
        <v>250</v>
      </c>
      <c r="O360" s="143" t="s">
        <v>2968</v>
      </c>
      <c r="P360" s="2" t="s">
        <v>272</v>
      </c>
      <c r="Q360" s="2" t="s">
        <v>272</v>
      </c>
      <c r="R360" s="2" t="s">
        <v>272</v>
      </c>
      <c r="S360" s="2" t="s">
        <v>34</v>
      </c>
      <c r="T360" s="118">
        <v>0.01</v>
      </c>
      <c r="U360" s="2" t="s">
        <v>2828</v>
      </c>
      <c r="V360" s="129">
        <v>1E-4</v>
      </c>
      <c r="W360" s="129">
        <v>6.4500000000000002E-2</v>
      </c>
      <c r="X360" s="4" t="s">
        <v>256</v>
      </c>
      <c r="Z360" s="2" t="s">
        <v>2787</v>
      </c>
      <c r="AA360" s="2" t="s">
        <v>2788</v>
      </c>
      <c r="AB360" s="143" t="s">
        <v>2789</v>
      </c>
      <c r="AD360" s="118">
        <v>44112.28</v>
      </c>
      <c r="AE360" s="127">
        <v>1</v>
      </c>
      <c r="AF360" s="140">
        <v>0</v>
      </c>
      <c r="AG360" s="118">
        <v>0</v>
      </c>
      <c r="AJ360" s="2" t="s">
        <v>36</v>
      </c>
      <c r="AK360" s="129">
        <v>2.2548752510033701E-10</v>
      </c>
      <c r="AL360" s="129">
        <v>1.3328890186188299E-12</v>
      </c>
    </row>
    <row r="361" spans="1:38" x14ac:dyDescent="0.2">
      <c r="A361" s="2">
        <v>1039</v>
      </c>
      <c r="B361" s="2">
        <v>8056</v>
      </c>
      <c r="C361" s="2" t="s">
        <v>2823</v>
      </c>
      <c r="D361" s="2" t="s">
        <v>2824</v>
      </c>
      <c r="E361" s="4" t="s">
        <v>245</v>
      </c>
      <c r="F361" s="2" t="s">
        <v>2969</v>
      </c>
      <c r="G361" s="2" t="s">
        <v>2970</v>
      </c>
      <c r="H361" s="2" t="s">
        <v>248</v>
      </c>
      <c r="I361" s="2" t="s">
        <v>178</v>
      </c>
      <c r="J361" s="2" t="s">
        <v>30</v>
      </c>
      <c r="K361" s="2" t="s">
        <v>30</v>
      </c>
      <c r="L361" s="4" t="s">
        <v>2784</v>
      </c>
      <c r="M361" s="2" t="s">
        <v>178</v>
      </c>
      <c r="N361" s="2" t="s">
        <v>250</v>
      </c>
      <c r="O361" s="143" t="s">
        <v>3033</v>
      </c>
      <c r="P361" s="2" t="s">
        <v>272</v>
      </c>
      <c r="Q361" s="2" t="s">
        <v>272</v>
      </c>
      <c r="R361" s="2" t="s">
        <v>272</v>
      </c>
      <c r="S361" s="2" t="s">
        <v>34</v>
      </c>
      <c r="T361" s="118">
        <v>0.01</v>
      </c>
      <c r="U361" s="2" t="s">
        <v>2828</v>
      </c>
      <c r="V361" s="129">
        <v>1E-4</v>
      </c>
      <c r="W361" s="129">
        <v>5.7000000000000002E-2</v>
      </c>
      <c r="X361" s="4" t="s">
        <v>256</v>
      </c>
      <c r="Z361" s="2" t="s">
        <v>2787</v>
      </c>
      <c r="AA361" s="2" t="s">
        <v>2788</v>
      </c>
      <c r="AB361" s="143" t="s">
        <v>2789</v>
      </c>
      <c r="AD361" s="118">
        <v>30616</v>
      </c>
      <c r="AE361" s="127">
        <v>1</v>
      </c>
      <c r="AF361" s="140">
        <v>0</v>
      </c>
      <c r="AG361" s="118">
        <v>0</v>
      </c>
      <c r="AJ361" s="2" t="s">
        <v>36</v>
      </c>
      <c r="AK361" s="129">
        <v>1.5649896283918901E-10</v>
      </c>
      <c r="AL361" s="129">
        <v>9.2508775774079208E-13</v>
      </c>
    </row>
    <row r="362" spans="1:38" x14ac:dyDescent="0.2">
      <c r="A362" s="2">
        <v>1039</v>
      </c>
      <c r="B362" s="2">
        <v>8056</v>
      </c>
      <c r="C362" s="2" t="s">
        <v>2829</v>
      </c>
      <c r="D362" s="2" t="s">
        <v>2830</v>
      </c>
      <c r="E362" s="4" t="s">
        <v>266</v>
      </c>
      <c r="F362" s="2" t="s">
        <v>2831</v>
      </c>
      <c r="G362" s="2" t="s">
        <v>2832</v>
      </c>
      <c r="H362" s="2" t="s">
        <v>248</v>
      </c>
      <c r="I362" s="2" t="s">
        <v>302</v>
      </c>
      <c r="J362" s="2" t="s">
        <v>30</v>
      </c>
      <c r="K362" s="2" t="s">
        <v>78</v>
      </c>
      <c r="L362" s="4" t="s">
        <v>2784</v>
      </c>
      <c r="M362" s="2" t="s">
        <v>323</v>
      </c>
      <c r="N362" s="2" t="s">
        <v>250</v>
      </c>
      <c r="O362" s="143" t="s">
        <v>2833</v>
      </c>
      <c r="P362" s="2" t="s">
        <v>272</v>
      </c>
      <c r="Q362" s="2" t="s">
        <v>272</v>
      </c>
      <c r="R362" s="2" t="s">
        <v>272</v>
      </c>
      <c r="S362" s="2" t="s">
        <v>34</v>
      </c>
      <c r="T362" s="118">
        <v>0.01</v>
      </c>
      <c r="U362" s="2" t="s">
        <v>2834</v>
      </c>
      <c r="V362" s="129">
        <v>1E-4</v>
      </c>
      <c r="W362" s="129">
        <v>0.03</v>
      </c>
      <c r="X362" s="4" t="s">
        <v>256</v>
      </c>
      <c r="Z362" s="2" t="s">
        <v>2787</v>
      </c>
      <c r="AA362" s="2" t="s">
        <v>2788</v>
      </c>
      <c r="AB362" s="143" t="s">
        <v>2789</v>
      </c>
      <c r="AD362" s="118">
        <v>89074.21</v>
      </c>
      <c r="AE362" s="127">
        <v>1</v>
      </c>
      <c r="AF362" s="140">
        <v>0</v>
      </c>
      <c r="AG362" s="118">
        <v>0</v>
      </c>
      <c r="AJ362" s="2" t="s">
        <v>36</v>
      </c>
      <c r="AK362" s="129">
        <v>4.5531818267311598E-10</v>
      </c>
      <c r="AL362" s="129">
        <v>2.6914509146012697E-12</v>
      </c>
    </row>
    <row r="363" spans="1:38" x14ac:dyDescent="0.2">
      <c r="A363" s="2">
        <v>1039</v>
      </c>
      <c r="B363" s="2">
        <v>8056</v>
      </c>
      <c r="C363" s="2" t="s">
        <v>2978</v>
      </c>
      <c r="D363" s="2" t="s">
        <v>2979</v>
      </c>
      <c r="E363" s="4" t="s">
        <v>245</v>
      </c>
      <c r="F363" s="2" t="s">
        <v>2980</v>
      </c>
      <c r="G363" s="2" t="s">
        <v>2981</v>
      </c>
      <c r="H363" s="2" t="s">
        <v>248</v>
      </c>
      <c r="I363" s="2" t="s">
        <v>178</v>
      </c>
      <c r="J363" s="2" t="s">
        <v>30</v>
      </c>
      <c r="K363" s="2" t="s">
        <v>30</v>
      </c>
      <c r="L363" s="4" t="s">
        <v>2784</v>
      </c>
      <c r="M363" s="2" t="s">
        <v>178</v>
      </c>
      <c r="N363" s="2" t="s">
        <v>250</v>
      </c>
      <c r="O363" s="143" t="s">
        <v>3065</v>
      </c>
      <c r="P363" s="2" t="s">
        <v>272</v>
      </c>
      <c r="Q363" s="2" t="s">
        <v>272</v>
      </c>
      <c r="R363" s="2" t="s">
        <v>272</v>
      </c>
      <c r="S363" s="2" t="s">
        <v>34</v>
      </c>
      <c r="T363" s="118">
        <v>0.01</v>
      </c>
      <c r="U363" s="2" t="s">
        <v>2983</v>
      </c>
      <c r="V363" s="129">
        <v>1E-4</v>
      </c>
      <c r="W363" s="129">
        <v>5.8500000000000003E-2</v>
      </c>
      <c r="X363" s="4" t="s">
        <v>256</v>
      </c>
      <c r="Z363" s="2" t="s">
        <v>2787</v>
      </c>
      <c r="AA363" s="2" t="s">
        <v>2788</v>
      </c>
      <c r="AB363" s="143" t="s">
        <v>2789</v>
      </c>
      <c r="AD363" s="118">
        <v>154935.78</v>
      </c>
      <c r="AE363" s="127">
        <v>1</v>
      </c>
      <c r="AF363" s="140">
        <v>0</v>
      </c>
      <c r="AG363" s="118">
        <v>0</v>
      </c>
      <c r="AJ363" s="2" t="s">
        <v>36</v>
      </c>
      <c r="AK363" s="129">
        <v>7.9198095364125896E-10</v>
      </c>
      <c r="AL363" s="129">
        <v>4.6815127160315102E-12</v>
      </c>
    </row>
    <row r="364" spans="1:38" x14ac:dyDescent="0.2">
      <c r="A364" s="2">
        <v>1039</v>
      </c>
      <c r="B364" s="2">
        <v>8056</v>
      </c>
      <c r="C364" s="2" t="s">
        <v>2984</v>
      </c>
      <c r="D364" s="2" t="s">
        <v>2985</v>
      </c>
      <c r="E364" s="4" t="s">
        <v>33</v>
      </c>
      <c r="F364" s="2" t="s">
        <v>2986</v>
      </c>
      <c r="G364" s="2" t="s">
        <v>2987</v>
      </c>
      <c r="H364" s="2" t="s">
        <v>248</v>
      </c>
      <c r="I364" s="2" t="s">
        <v>178</v>
      </c>
      <c r="J364" s="2" t="s">
        <v>30</v>
      </c>
      <c r="K364" s="2" t="s">
        <v>2957</v>
      </c>
      <c r="L364" s="4" t="s">
        <v>2784</v>
      </c>
      <c r="M364" s="2" t="s">
        <v>178</v>
      </c>
      <c r="N364" s="2" t="s">
        <v>250</v>
      </c>
      <c r="O364" s="143" t="s">
        <v>2988</v>
      </c>
      <c r="P364" s="2" t="s">
        <v>272</v>
      </c>
      <c r="Q364" s="2" t="s">
        <v>272</v>
      </c>
      <c r="R364" s="2" t="s">
        <v>272</v>
      </c>
      <c r="S364" s="2" t="s">
        <v>34</v>
      </c>
      <c r="T364" s="118">
        <v>0.01</v>
      </c>
      <c r="U364" s="2" t="s">
        <v>2989</v>
      </c>
      <c r="V364" s="129">
        <v>1E-4</v>
      </c>
      <c r="W364" s="129">
        <v>8.1500000000000003E-2</v>
      </c>
      <c r="X364" s="4" t="s">
        <v>256</v>
      </c>
      <c r="Z364" s="2" t="s">
        <v>2787</v>
      </c>
      <c r="AA364" s="2" t="s">
        <v>2788</v>
      </c>
      <c r="AB364" s="143" t="s">
        <v>2789</v>
      </c>
      <c r="AD364" s="118">
        <v>1320.11</v>
      </c>
      <c r="AE364" s="127">
        <v>1</v>
      </c>
      <c r="AF364" s="140">
        <v>119</v>
      </c>
      <c r="AG364" s="118">
        <v>1.571</v>
      </c>
      <c r="AJ364" s="2" t="s">
        <v>36</v>
      </c>
      <c r="AK364" s="129">
        <v>8.0300841567165499E-4</v>
      </c>
      <c r="AL364" s="129">
        <v>4.7466976216577096E-6</v>
      </c>
    </row>
    <row r="365" spans="1:38" x14ac:dyDescent="0.2">
      <c r="A365" s="2">
        <v>1039</v>
      </c>
      <c r="B365" s="2">
        <v>8056</v>
      </c>
      <c r="C365" s="2" t="s">
        <v>3001</v>
      </c>
      <c r="D365" s="2" t="s">
        <v>3002</v>
      </c>
      <c r="E365" s="4" t="s">
        <v>245</v>
      </c>
      <c r="F365" s="2" t="s">
        <v>3003</v>
      </c>
      <c r="G365" s="2" t="s">
        <v>3004</v>
      </c>
      <c r="H365" s="2" t="s">
        <v>248</v>
      </c>
      <c r="I365" s="2" t="s">
        <v>287</v>
      </c>
      <c r="J365" s="2" t="s">
        <v>77</v>
      </c>
      <c r="K365" s="2" t="s">
        <v>30</v>
      </c>
      <c r="L365" s="4" t="s">
        <v>2784</v>
      </c>
      <c r="M365" s="2" t="s">
        <v>288</v>
      </c>
      <c r="N365" s="2" t="s">
        <v>250</v>
      </c>
      <c r="O365" s="143" t="s">
        <v>3005</v>
      </c>
      <c r="P365" s="2" t="s">
        <v>1519</v>
      </c>
      <c r="Q365" s="2" t="s">
        <v>357</v>
      </c>
      <c r="R365" s="2" t="s">
        <v>253</v>
      </c>
      <c r="S365" s="2" t="s">
        <v>82</v>
      </c>
      <c r="T365" s="118">
        <v>5.84</v>
      </c>
      <c r="U365" s="2" t="s">
        <v>3006</v>
      </c>
      <c r="V365" s="129">
        <v>6.7299999999999999E-2</v>
      </c>
      <c r="W365" s="129">
        <v>8.5000000000000006E-2</v>
      </c>
      <c r="X365" s="4" t="s">
        <v>256</v>
      </c>
      <c r="Z365" s="2" t="s">
        <v>2759</v>
      </c>
      <c r="AA365" s="2" t="s">
        <v>2760</v>
      </c>
      <c r="AB365" s="143" t="s">
        <v>2762</v>
      </c>
      <c r="AD365" s="118">
        <v>45000</v>
      </c>
      <c r="AE365" s="127">
        <v>3.19</v>
      </c>
      <c r="AF365" s="140">
        <v>113.36</v>
      </c>
      <c r="AG365" s="118">
        <v>162.72800000000001</v>
      </c>
      <c r="AJ365" s="2" t="s">
        <v>36</v>
      </c>
      <c r="AK365" s="129">
        <v>8.3181366098135506E-2</v>
      </c>
      <c r="AL365" s="129">
        <v>4.9169695474985504E-4</v>
      </c>
    </row>
    <row r="366" spans="1:38" x14ac:dyDescent="0.2">
      <c r="A366" s="2">
        <v>1039</v>
      </c>
      <c r="B366" s="2">
        <v>8056</v>
      </c>
      <c r="C366" s="2" t="s">
        <v>1602</v>
      </c>
      <c r="D366" s="7" t="s">
        <v>4632</v>
      </c>
      <c r="E366" s="4" t="s">
        <v>1163</v>
      </c>
      <c r="F366" s="2" t="s">
        <v>3007</v>
      </c>
      <c r="G366" s="2" t="s">
        <v>3008</v>
      </c>
      <c r="H366" s="2" t="s">
        <v>248</v>
      </c>
      <c r="I366" s="2" t="s">
        <v>287</v>
      </c>
      <c r="J366" s="2" t="s">
        <v>77</v>
      </c>
      <c r="K366" s="2" t="s">
        <v>30</v>
      </c>
      <c r="L366" s="4" t="s">
        <v>2784</v>
      </c>
      <c r="M366" s="2" t="s">
        <v>288</v>
      </c>
      <c r="N366" s="2" t="s">
        <v>250</v>
      </c>
      <c r="O366" s="143" t="s">
        <v>3009</v>
      </c>
      <c r="P366" s="2" t="s">
        <v>1519</v>
      </c>
      <c r="Q366" s="2" t="s">
        <v>357</v>
      </c>
      <c r="R366" s="2" t="s">
        <v>253</v>
      </c>
      <c r="S366" s="2" t="s">
        <v>82</v>
      </c>
      <c r="T366" s="118">
        <v>2.12</v>
      </c>
      <c r="U366" s="2" t="s">
        <v>3010</v>
      </c>
      <c r="V366" s="129">
        <v>6.5799999999999997E-2</v>
      </c>
      <c r="W366" s="129">
        <v>5.3749999999999999E-2</v>
      </c>
      <c r="X366" s="4" t="s">
        <v>256</v>
      </c>
      <c r="Z366" s="2" t="s">
        <v>2759</v>
      </c>
      <c r="AA366" s="2" t="s">
        <v>2760</v>
      </c>
      <c r="AB366" s="143" t="s">
        <v>2762</v>
      </c>
      <c r="AD366" s="118">
        <v>53000</v>
      </c>
      <c r="AE366" s="127">
        <v>3.19</v>
      </c>
      <c r="AF366" s="140">
        <v>99.08</v>
      </c>
      <c r="AG366" s="118">
        <v>167.51499999999999</v>
      </c>
      <c r="AJ366" s="2" t="s">
        <v>36</v>
      </c>
      <c r="AK366" s="129">
        <v>8.5627953600951295E-2</v>
      </c>
      <c r="AL366" s="129">
        <v>5.0615908348244096E-4</v>
      </c>
    </row>
    <row r="367" spans="1:38" x14ac:dyDescent="0.2">
      <c r="A367" s="2">
        <v>1039</v>
      </c>
      <c r="B367" s="2">
        <v>8056</v>
      </c>
      <c r="C367" s="2" t="s">
        <v>3011</v>
      </c>
      <c r="D367" s="2" t="s">
        <v>3012</v>
      </c>
      <c r="E367" s="4" t="s">
        <v>245</v>
      </c>
      <c r="F367" s="2" t="s">
        <v>3013</v>
      </c>
      <c r="G367" s="2" t="s">
        <v>3014</v>
      </c>
      <c r="H367" s="2" t="s">
        <v>248</v>
      </c>
      <c r="I367" s="2" t="s">
        <v>287</v>
      </c>
      <c r="J367" s="2" t="s">
        <v>30</v>
      </c>
      <c r="K367" s="2" t="s">
        <v>30</v>
      </c>
      <c r="L367" s="4" t="s">
        <v>2784</v>
      </c>
      <c r="M367" s="2" t="s">
        <v>1364</v>
      </c>
      <c r="N367" s="2" t="s">
        <v>250</v>
      </c>
      <c r="O367" s="143" t="s">
        <v>3066</v>
      </c>
      <c r="P367" s="2" t="s">
        <v>3016</v>
      </c>
      <c r="Q367" s="2" t="s">
        <v>81</v>
      </c>
      <c r="R367" s="2" t="s">
        <v>253</v>
      </c>
      <c r="S367" s="2" t="s">
        <v>82</v>
      </c>
      <c r="T367" s="118">
        <v>1.45</v>
      </c>
      <c r="U367" s="2" t="s">
        <v>695</v>
      </c>
      <c r="V367" s="129">
        <v>6.4199999999999993E-2</v>
      </c>
      <c r="W367" s="129">
        <v>6.5000000000000002E-2</v>
      </c>
      <c r="X367" s="4" t="s">
        <v>256</v>
      </c>
      <c r="Z367" s="2" t="s">
        <v>2759</v>
      </c>
      <c r="AA367" s="2" t="s">
        <v>2760</v>
      </c>
      <c r="AB367" s="143" t="s">
        <v>2762</v>
      </c>
      <c r="AD367" s="118">
        <v>13000</v>
      </c>
      <c r="AE367" s="127">
        <v>3.19</v>
      </c>
      <c r="AF367" s="140">
        <v>100.28</v>
      </c>
      <c r="AG367" s="118">
        <v>41.585999999999999</v>
      </c>
      <c r="AJ367" s="2" t="s">
        <v>36</v>
      </c>
      <c r="AK367" s="129">
        <v>2.12574602250791E-2</v>
      </c>
      <c r="AL367" s="129">
        <v>1.2565588843607399E-4</v>
      </c>
    </row>
    <row r="368" spans="1:38" x14ac:dyDescent="0.2">
      <c r="A368" s="2">
        <v>11389</v>
      </c>
      <c r="B368" s="2">
        <v>11390</v>
      </c>
      <c r="C368" s="2" t="s">
        <v>477</v>
      </c>
      <c r="D368" s="2" t="s">
        <v>478</v>
      </c>
      <c r="E368" s="4" t="s">
        <v>245</v>
      </c>
      <c r="F368" s="2" t="s">
        <v>2875</v>
      </c>
      <c r="G368" s="2" t="s">
        <v>2876</v>
      </c>
      <c r="H368" s="2" t="s">
        <v>248</v>
      </c>
      <c r="I368" s="2" t="s">
        <v>269</v>
      </c>
      <c r="J368" s="2" t="s">
        <v>30</v>
      </c>
      <c r="K368" s="2" t="s">
        <v>30</v>
      </c>
      <c r="L368" s="4" t="s">
        <v>2784</v>
      </c>
      <c r="M368" s="2" t="s">
        <v>440</v>
      </c>
      <c r="N368" s="2" t="s">
        <v>250</v>
      </c>
      <c r="O368" s="143" t="s">
        <v>2877</v>
      </c>
      <c r="P368" s="2" t="s">
        <v>251</v>
      </c>
      <c r="Q368" s="2" t="s">
        <v>252</v>
      </c>
      <c r="R368" s="2" t="s">
        <v>253</v>
      </c>
      <c r="S368" s="2" t="s">
        <v>34</v>
      </c>
      <c r="T368" s="118">
        <v>5.37</v>
      </c>
      <c r="U368" s="2" t="s">
        <v>2878</v>
      </c>
      <c r="V368" s="129">
        <v>2.41E-2</v>
      </c>
      <c r="W368" s="129">
        <v>4.9000000000000002E-2</v>
      </c>
      <c r="X368" s="4" t="s">
        <v>256</v>
      </c>
      <c r="Z368" s="2" t="s">
        <v>2759</v>
      </c>
      <c r="AA368" s="2" t="s">
        <v>2760</v>
      </c>
      <c r="AB368" s="143" t="s">
        <v>2762</v>
      </c>
      <c r="AD368" s="118">
        <v>767433.01</v>
      </c>
      <c r="AE368" s="127">
        <v>1</v>
      </c>
      <c r="AF368" s="140">
        <v>161.76</v>
      </c>
      <c r="AG368" s="118">
        <v>1241.4000000000001</v>
      </c>
      <c r="AJ368" s="2" t="s">
        <v>36</v>
      </c>
      <c r="AK368" s="129">
        <v>4.2380792218804399E-2</v>
      </c>
      <c r="AL368" s="129">
        <v>3.33819969158419E-4</v>
      </c>
    </row>
    <row r="369" spans="1:38" x14ac:dyDescent="0.2">
      <c r="A369" s="2">
        <v>11389</v>
      </c>
      <c r="B369" s="2">
        <v>11390</v>
      </c>
      <c r="C369" s="2" t="s">
        <v>477</v>
      </c>
      <c r="D369" s="2" t="s">
        <v>478</v>
      </c>
      <c r="E369" s="4" t="s">
        <v>245</v>
      </c>
      <c r="F369" s="2" t="s">
        <v>2893</v>
      </c>
      <c r="G369" s="2" t="s">
        <v>2894</v>
      </c>
      <c r="H369" s="2" t="s">
        <v>248</v>
      </c>
      <c r="I369" s="2" t="s">
        <v>269</v>
      </c>
      <c r="J369" s="2" t="s">
        <v>30</v>
      </c>
      <c r="K369" s="2" t="s">
        <v>30</v>
      </c>
      <c r="L369" s="4" t="s">
        <v>2784</v>
      </c>
      <c r="M369" s="2" t="s">
        <v>440</v>
      </c>
      <c r="N369" s="2" t="s">
        <v>250</v>
      </c>
      <c r="O369" s="143" t="s">
        <v>3067</v>
      </c>
      <c r="P369" s="2" t="s">
        <v>251</v>
      </c>
      <c r="Q369" s="2" t="s">
        <v>252</v>
      </c>
      <c r="R369" s="2" t="s">
        <v>253</v>
      </c>
      <c r="S369" s="2" t="s">
        <v>34</v>
      </c>
      <c r="T369" s="118">
        <v>9.27</v>
      </c>
      <c r="U369" s="2" t="s">
        <v>2896</v>
      </c>
      <c r="V369" s="129">
        <v>2.58E-2</v>
      </c>
      <c r="W369" s="129">
        <v>4.1000000000000002E-2</v>
      </c>
      <c r="X369" s="4" t="s">
        <v>256</v>
      </c>
      <c r="Z369" s="2" t="s">
        <v>2759</v>
      </c>
      <c r="AA369" s="2" t="s">
        <v>2760</v>
      </c>
      <c r="AB369" s="143" t="s">
        <v>2762</v>
      </c>
      <c r="AD369" s="118">
        <v>5845674.9500000002</v>
      </c>
      <c r="AE369" s="127">
        <v>1</v>
      </c>
      <c r="AF369" s="140">
        <v>142.11000000000001</v>
      </c>
      <c r="AG369" s="118">
        <v>8307.2890000000007</v>
      </c>
      <c r="AJ369" s="2" t="s">
        <v>36</v>
      </c>
      <c r="AK369" s="129">
        <v>0.28360687775273202</v>
      </c>
      <c r="AL369" s="129">
        <v>2.2338808273273799E-3</v>
      </c>
    </row>
    <row r="370" spans="1:38" x14ac:dyDescent="0.2">
      <c r="A370" s="2">
        <v>11389</v>
      </c>
      <c r="B370" s="2">
        <v>11390</v>
      </c>
      <c r="C370" s="2" t="s">
        <v>2796</v>
      </c>
      <c r="D370" s="2" t="s">
        <v>2797</v>
      </c>
      <c r="E370" s="4" t="s">
        <v>245</v>
      </c>
      <c r="F370" s="2" t="s">
        <v>2798</v>
      </c>
      <c r="G370" s="2" t="s">
        <v>2799</v>
      </c>
      <c r="H370" s="2" t="s">
        <v>248</v>
      </c>
      <c r="I370" s="2" t="s">
        <v>178</v>
      </c>
      <c r="J370" s="2" t="s">
        <v>30</v>
      </c>
      <c r="K370" s="2" t="s">
        <v>30</v>
      </c>
      <c r="L370" s="4" t="s">
        <v>2784</v>
      </c>
      <c r="M370" s="2" t="s">
        <v>2484</v>
      </c>
      <c r="N370" s="2" t="s">
        <v>250</v>
      </c>
      <c r="O370" s="143" t="s">
        <v>3068</v>
      </c>
      <c r="P370" s="2" t="s">
        <v>272</v>
      </c>
      <c r="Q370" s="2" t="s">
        <v>272</v>
      </c>
      <c r="R370" s="2" t="s">
        <v>272</v>
      </c>
      <c r="S370" s="2" t="s">
        <v>34</v>
      </c>
      <c r="T370" s="118">
        <v>0.01</v>
      </c>
      <c r="U370" s="2" t="s">
        <v>2801</v>
      </c>
      <c r="V370" s="129">
        <v>1E-4</v>
      </c>
      <c r="W370" s="129">
        <v>0.06</v>
      </c>
      <c r="X370" s="4" t="s">
        <v>256</v>
      </c>
      <c r="Z370" s="2" t="s">
        <v>2787</v>
      </c>
      <c r="AA370" s="2" t="s">
        <v>2788</v>
      </c>
      <c r="AB370" s="143" t="s">
        <v>2789</v>
      </c>
      <c r="AD370" s="118">
        <v>456011.65</v>
      </c>
      <c r="AE370" s="127">
        <v>1</v>
      </c>
      <c r="AF370" s="140">
        <v>0</v>
      </c>
      <c r="AG370" s="118">
        <v>0</v>
      </c>
      <c r="AJ370" s="2" t="s">
        <v>36</v>
      </c>
      <c r="AK370" s="129">
        <v>1.5568020492644801E-10</v>
      </c>
      <c r="AL370" s="129">
        <v>1.2262432693286099E-12</v>
      </c>
    </row>
    <row r="371" spans="1:38" x14ac:dyDescent="0.2">
      <c r="A371" s="2">
        <v>11389</v>
      </c>
      <c r="B371" s="2">
        <v>11390</v>
      </c>
      <c r="C371" s="2" t="s">
        <v>2802</v>
      </c>
      <c r="D371" s="2" t="s">
        <v>2803</v>
      </c>
      <c r="E371" s="4" t="s">
        <v>33</v>
      </c>
      <c r="F371" s="2" t="s">
        <v>2804</v>
      </c>
      <c r="G371" s="2" t="s">
        <v>2805</v>
      </c>
      <c r="H371" s="2" t="s">
        <v>248</v>
      </c>
      <c r="I371" s="2" t="s">
        <v>178</v>
      </c>
      <c r="J371" s="2" t="s">
        <v>30</v>
      </c>
      <c r="K371" s="2" t="s">
        <v>78</v>
      </c>
      <c r="L371" s="4" t="s">
        <v>2784</v>
      </c>
      <c r="M371" s="2" t="s">
        <v>271</v>
      </c>
      <c r="N371" s="2" t="s">
        <v>250</v>
      </c>
      <c r="O371" s="143" t="s">
        <v>3017</v>
      </c>
      <c r="P371" s="2" t="s">
        <v>272</v>
      </c>
      <c r="Q371" s="2" t="s">
        <v>272</v>
      </c>
      <c r="R371" s="2" t="s">
        <v>272</v>
      </c>
      <c r="S371" s="2" t="s">
        <v>34</v>
      </c>
      <c r="T371" s="118">
        <v>0.01</v>
      </c>
      <c r="U371" s="2" t="s">
        <v>2807</v>
      </c>
      <c r="V371" s="129">
        <v>1E-4</v>
      </c>
      <c r="W371" s="129">
        <v>8.8499999999999995E-2</v>
      </c>
      <c r="X371" s="4" t="s">
        <v>256</v>
      </c>
      <c r="Z371" s="2" t="s">
        <v>2787</v>
      </c>
      <c r="AA371" s="2" t="s">
        <v>2788</v>
      </c>
      <c r="AB371" s="143">
        <v>46002</v>
      </c>
      <c r="AD371" s="118">
        <v>45075.87</v>
      </c>
      <c r="AE371" s="127">
        <v>1</v>
      </c>
      <c r="AF371" s="140">
        <v>0</v>
      </c>
      <c r="AG371" s="118">
        <v>0</v>
      </c>
      <c r="AJ371" s="2" t="s">
        <v>36</v>
      </c>
      <c r="AK371" s="129">
        <v>1.5388687282085697E-11</v>
      </c>
      <c r="AL371" s="129">
        <v>1.21211776489989E-13</v>
      </c>
    </row>
    <row r="372" spans="1:38" x14ac:dyDescent="0.2">
      <c r="A372" s="2">
        <v>11389</v>
      </c>
      <c r="B372" s="2">
        <v>11390</v>
      </c>
      <c r="C372" s="2" t="s">
        <v>2897</v>
      </c>
      <c r="D372" s="2" t="s">
        <v>2898</v>
      </c>
      <c r="E372" s="4" t="s">
        <v>245</v>
      </c>
      <c r="F372" s="2" t="s">
        <v>2899</v>
      </c>
      <c r="G372" s="2" t="s">
        <v>2900</v>
      </c>
      <c r="H372" s="2" t="s">
        <v>248</v>
      </c>
      <c r="I372" s="2" t="s">
        <v>302</v>
      </c>
      <c r="J372" s="2" t="s">
        <v>30</v>
      </c>
      <c r="K372" s="2" t="s">
        <v>30</v>
      </c>
      <c r="L372" s="4" t="s">
        <v>2784</v>
      </c>
      <c r="M372" s="2" t="s">
        <v>281</v>
      </c>
      <c r="N372" s="2" t="s">
        <v>250</v>
      </c>
      <c r="O372" s="143" t="s">
        <v>2901</v>
      </c>
      <c r="P372" s="2" t="s">
        <v>346</v>
      </c>
      <c r="Q372" s="2" t="s">
        <v>357</v>
      </c>
      <c r="R372" s="2" t="s">
        <v>253</v>
      </c>
      <c r="S372" s="2" t="s">
        <v>34</v>
      </c>
      <c r="T372" s="118">
        <v>1.79</v>
      </c>
      <c r="U372" s="2" t="s">
        <v>297</v>
      </c>
      <c r="V372" s="129">
        <v>4.8899999999999999E-2</v>
      </c>
      <c r="W372" s="129">
        <v>4.5999999999999999E-2</v>
      </c>
      <c r="X372" s="4" t="s">
        <v>256</v>
      </c>
      <c r="Z372" s="2" t="s">
        <v>2759</v>
      </c>
      <c r="AA372" s="2" t="s">
        <v>2760</v>
      </c>
      <c r="AB372" s="143" t="s">
        <v>2762</v>
      </c>
      <c r="AD372" s="118">
        <v>209555.41</v>
      </c>
      <c r="AE372" s="127">
        <v>1</v>
      </c>
      <c r="AF372" s="140">
        <v>99.6</v>
      </c>
      <c r="AG372" s="118">
        <v>208.71700000000001</v>
      </c>
      <c r="AJ372" s="2" t="s">
        <v>36</v>
      </c>
      <c r="AK372" s="129">
        <v>7.1255053803026304E-3</v>
      </c>
      <c r="AL372" s="129">
        <v>5.6125330881270498E-5</v>
      </c>
    </row>
    <row r="373" spans="1:38" x14ac:dyDescent="0.2">
      <c r="A373" s="2">
        <v>11389</v>
      </c>
      <c r="B373" s="2">
        <v>11390</v>
      </c>
      <c r="C373" s="2" t="s">
        <v>2773</v>
      </c>
      <c r="D373" s="2" t="s">
        <v>2774</v>
      </c>
      <c r="E373" s="4" t="s">
        <v>245</v>
      </c>
      <c r="F373" s="2" t="s">
        <v>2902</v>
      </c>
      <c r="G373" s="2" t="s">
        <v>2903</v>
      </c>
      <c r="H373" s="2" t="s">
        <v>248</v>
      </c>
      <c r="I373" s="2" t="s">
        <v>302</v>
      </c>
      <c r="J373" s="2" t="s">
        <v>30</v>
      </c>
      <c r="K373" s="2" t="s">
        <v>30</v>
      </c>
      <c r="L373" s="4" t="s">
        <v>2784</v>
      </c>
      <c r="M373" s="2" t="s">
        <v>363</v>
      </c>
      <c r="N373" s="2" t="s">
        <v>250</v>
      </c>
      <c r="O373" s="143" t="s">
        <v>2904</v>
      </c>
      <c r="P373" s="2" t="s">
        <v>251</v>
      </c>
      <c r="Q373" s="2" t="s">
        <v>252</v>
      </c>
      <c r="R373" s="2" t="s">
        <v>253</v>
      </c>
      <c r="S373" s="2" t="s">
        <v>34</v>
      </c>
      <c r="T373" s="118">
        <v>4.18</v>
      </c>
      <c r="U373" s="2" t="s">
        <v>2905</v>
      </c>
      <c r="V373" s="129">
        <v>4.3099999999999999E-2</v>
      </c>
      <c r="W373" s="129">
        <v>3.7400000000000003E-2</v>
      </c>
      <c r="X373" s="4" t="s">
        <v>256</v>
      </c>
      <c r="Z373" s="2" t="s">
        <v>2759</v>
      </c>
      <c r="AA373" s="2" t="s">
        <v>2760</v>
      </c>
      <c r="AB373" s="143" t="s">
        <v>2762</v>
      </c>
      <c r="AD373" s="118">
        <v>1580640.99</v>
      </c>
      <c r="AE373" s="127">
        <v>1</v>
      </c>
      <c r="AF373" s="140">
        <v>98.91</v>
      </c>
      <c r="AG373" s="118">
        <v>1563.412</v>
      </c>
      <c r="AJ373" s="2" t="s">
        <v>36</v>
      </c>
      <c r="AK373" s="129">
        <v>5.33741409992586E-2</v>
      </c>
      <c r="AL373" s="129">
        <v>4.2041106759500401E-4</v>
      </c>
    </row>
    <row r="374" spans="1:38" x14ac:dyDescent="0.2">
      <c r="A374" s="2">
        <v>11389</v>
      </c>
      <c r="B374" s="2">
        <v>11390</v>
      </c>
      <c r="C374" s="2" t="s">
        <v>2773</v>
      </c>
      <c r="D374" s="2" t="s">
        <v>2774</v>
      </c>
      <c r="E374" s="4" t="s">
        <v>245</v>
      </c>
      <c r="F374" s="2" t="s">
        <v>2906</v>
      </c>
      <c r="G374" s="2" t="s">
        <v>2907</v>
      </c>
      <c r="H374" s="2" t="s">
        <v>248</v>
      </c>
      <c r="I374" s="2" t="s">
        <v>302</v>
      </c>
      <c r="J374" s="2" t="s">
        <v>30</v>
      </c>
      <c r="K374" s="2" t="s">
        <v>30</v>
      </c>
      <c r="L374" s="4" t="s">
        <v>2784</v>
      </c>
      <c r="M374" s="2" t="s">
        <v>363</v>
      </c>
      <c r="N374" s="2" t="s">
        <v>250</v>
      </c>
      <c r="O374" s="143" t="s">
        <v>2904</v>
      </c>
      <c r="P374" s="2" t="s">
        <v>251</v>
      </c>
      <c r="Q374" s="2" t="s">
        <v>252</v>
      </c>
      <c r="R374" s="2" t="s">
        <v>253</v>
      </c>
      <c r="S374" s="2" t="s">
        <v>34</v>
      </c>
      <c r="T374" s="118">
        <v>0.2</v>
      </c>
      <c r="U374" s="2" t="s">
        <v>2908</v>
      </c>
      <c r="V374" s="129">
        <v>4.4499999999999998E-2</v>
      </c>
      <c r="W374" s="129">
        <v>2.5000000000000001E-2</v>
      </c>
      <c r="X374" s="4" t="s">
        <v>256</v>
      </c>
      <c r="Z374" s="2" t="s">
        <v>2759</v>
      </c>
      <c r="AA374" s="2" t="s">
        <v>2760</v>
      </c>
      <c r="AB374" s="143" t="s">
        <v>2762</v>
      </c>
      <c r="AD374" s="118">
        <v>130900.19</v>
      </c>
      <c r="AE374" s="127">
        <v>1</v>
      </c>
      <c r="AF374" s="140">
        <v>100.36</v>
      </c>
      <c r="AG374" s="118">
        <v>131.37100000000001</v>
      </c>
      <c r="AJ374" s="2" t="s">
        <v>36</v>
      </c>
      <c r="AK374" s="129">
        <v>4.4849580598139904E-3</v>
      </c>
      <c r="AL374" s="129">
        <v>3.5326582699877201E-5</v>
      </c>
    </row>
    <row r="375" spans="1:38" x14ac:dyDescent="0.2">
      <c r="A375" s="2">
        <v>11389</v>
      </c>
      <c r="B375" s="2">
        <v>11390</v>
      </c>
      <c r="C375" s="2" t="s">
        <v>2909</v>
      </c>
      <c r="D375" s="2" t="s">
        <v>2910</v>
      </c>
      <c r="E375" s="4" t="s">
        <v>245</v>
      </c>
      <c r="F375" s="2" t="s">
        <v>2911</v>
      </c>
      <c r="G375" s="2" t="s">
        <v>2912</v>
      </c>
      <c r="H375" s="2" t="s">
        <v>248</v>
      </c>
      <c r="I375" s="2" t="s">
        <v>302</v>
      </c>
      <c r="J375" s="2" t="s">
        <v>30</v>
      </c>
      <c r="K375" s="2" t="s">
        <v>30</v>
      </c>
      <c r="L375" s="4" t="s">
        <v>2784</v>
      </c>
      <c r="M375" s="2" t="s">
        <v>369</v>
      </c>
      <c r="N375" s="2" t="s">
        <v>250</v>
      </c>
      <c r="O375" s="143" t="s">
        <v>2913</v>
      </c>
      <c r="P375" s="2" t="s">
        <v>324</v>
      </c>
      <c r="Q375" s="2" t="s">
        <v>357</v>
      </c>
      <c r="R375" s="2" t="s">
        <v>253</v>
      </c>
      <c r="S375" s="2" t="s">
        <v>34</v>
      </c>
      <c r="T375" s="118">
        <v>0.5</v>
      </c>
      <c r="U375" s="2" t="s">
        <v>388</v>
      </c>
      <c r="V375" s="129">
        <v>0.05</v>
      </c>
      <c r="W375" s="129">
        <v>4.2999999999999997E-2</v>
      </c>
      <c r="X375" s="4" t="s">
        <v>256</v>
      </c>
      <c r="Z375" s="2" t="s">
        <v>2759</v>
      </c>
      <c r="AA375" s="2" t="s">
        <v>2760</v>
      </c>
      <c r="AB375" s="143" t="s">
        <v>2762</v>
      </c>
      <c r="AD375" s="118">
        <v>244613.5</v>
      </c>
      <c r="AE375" s="127">
        <v>1</v>
      </c>
      <c r="AF375" s="140">
        <v>99.71</v>
      </c>
      <c r="AG375" s="118">
        <v>243.904</v>
      </c>
      <c r="AJ375" s="2" t="s">
        <v>36</v>
      </c>
      <c r="AK375" s="129">
        <v>8.3267704928883003E-3</v>
      </c>
      <c r="AL375" s="129">
        <v>6.5587312638574894E-5</v>
      </c>
    </row>
    <row r="376" spans="1:38" x14ac:dyDescent="0.2">
      <c r="A376" s="2">
        <v>11389</v>
      </c>
      <c r="B376" s="2">
        <v>11390</v>
      </c>
      <c r="C376" s="2" t="s">
        <v>1174</v>
      </c>
      <c r="D376" s="2" t="s">
        <v>1175</v>
      </c>
      <c r="E376" s="4" t="s">
        <v>1163</v>
      </c>
      <c r="F376" s="2" t="s">
        <v>2914</v>
      </c>
      <c r="G376" s="2" t="s">
        <v>2915</v>
      </c>
      <c r="H376" s="2" t="s">
        <v>248</v>
      </c>
      <c r="I376" s="2" t="s">
        <v>302</v>
      </c>
      <c r="J376" s="2" t="s">
        <v>30</v>
      </c>
      <c r="K376" s="2" t="s">
        <v>78</v>
      </c>
      <c r="L376" s="4" t="s">
        <v>2784</v>
      </c>
      <c r="M376" s="2" t="s">
        <v>296</v>
      </c>
      <c r="N376" s="2" t="s">
        <v>250</v>
      </c>
      <c r="O376" s="143" t="s">
        <v>2916</v>
      </c>
      <c r="P376" s="2" t="s">
        <v>311</v>
      </c>
      <c r="Q376" s="2" t="s">
        <v>252</v>
      </c>
      <c r="R376" s="2" t="s">
        <v>253</v>
      </c>
      <c r="S376" s="2" t="s">
        <v>34</v>
      </c>
      <c r="T376" s="118">
        <v>2.75</v>
      </c>
      <c r="U376" s="2" t="s">
        <v>2917</v>
      </c>
      <c r="V376" s="129">
        <v>4.7699999999999999E-2</v>
      </c>
      <c r="W376" s="129">
        <v>3.3500000000000002E-2</v>
      </c>
      <c r="X376" s="4" t="s">
        <v>256</v>
      </c>
      <c r="Z376" s="2" t="s">
        <v>2759</v>
      </c>
      <c r="AA376" s="2" t="s">
        <v>2760</v>
      </c>
      <c r="AB376" s="143" t="s">
        <v>2762</v>
      </c>
      <c r="AD376" s="118">
        <v>1139476.51</v>
      </c>
      <c r="AE376" s="127">
        <v>1</v>
      </c>
      <c r="AF376" s="140">
        <v>96.5</v>
      </c>
      <c r="AG376" s="118">
        <v>1099.595</v>
      </c>
      <c r="AJ376" s="2" t="s">
        <v>36</v>
      </c>
      <c r="AK376" s="129">
        <v>3.7539643736114001E-2</v>
      </c>
      <c r="AL376" s="129">
        <v>2.95687788220423E-4</v>
      </c>
    </row>
    <row r="377" spans="1:38" x14ac:dyDescent="0.2">
      <c r="A377" s="2">
        <v>11389</v>
      </c>
      <c r="B377" s="2">
        <v>11390</v>
      </c>
      <c r="C377" s="2" t="s">
        <v>2918</v>
      </c>
      <c r="D377" s="2" t="s">
        <v>2919</v>
      </c>
      <c r="E377" s="4" t="s">
        <v>245</v>
      </c>
      <c r="F377" s="2" t="s">
        <v>2920</v>
      </c>
      <c r="G377" s="2" t="s">
        <v>2921</v>
      </c>
      <c r="H377" s="2" t="s">
        <v>248</v>
      </c>
      <c r="I377" s="2" t="s">
        <v>269</v>
      </c>
      <c r="J377" s="2" t="s">
        <v>30</v>
      </c>
      <c r="K377" s="2" t="s">
        <v>30</v>
      </c>
      <c r="L377" s="4" t="s">
        <v>2784</v>
      </c>
      <c r="M377" s="2" t="s">
        <v>303</v>
      </c>
      <c r="N377" s="2" t="s">
        <v>250</v>
      </c>
      <c r="O377" s="143" t="s">
        <v>2922</v>
      </c>
      <c r="P377" s="2" t="s">
        <v>251</v>
      </c>
      <c r="Q377" s="2" t="s">
        <v>357</v>
      </c>
      <c r="R377" s="2" t="s">
        <v>253</v>
      </c>
      <c r="S377" s="2" t="s">
        <v>34</v>
      </c>
      <c r="T377" s="118">
        <v>7.11</v>
      </c>
      <c r="U377" s="2" t="s">
        <v>2923</v>
      </c>
      <c r="V377" s="129">
        <v>2.6499999999999999E-2</v>
      </c>
      <c r="W377" s="129">
        <v>8.3000000000000001E-3</v>
      </c>
      <c r="X377" s="4" t="s">
        <v>256</v>
      </c>
      <c r="Z377" s="2" t="s">
        <v>2759</v>
      </c>
      <c r="AA377" s="2" t="s">
        <v>2760</v>
      </c>
      <c r="AB377" s="143" t="s">
        <v>2762</v>
      </c>
      <c r="AD377" s="118">
        <v>221398.75</v>
      </c>
      <c r="AE377" s="127">
        <v>1</v>
      </c>
      <c r="AF377" s="140">
        <v>103.79</v>
      </c>
      <c r="AG377" s="118">
        <v>229.79</v>
      </c>
      <c r="AJ377" s="2" t="s">
        <v>36</v>
      </c>
      <c r="AK377" s="129">
        <v>7.84491302699389E-3</v>
      </c>
      <c r="AL377" s="129">
        <v>6.17918752250134E-5</v>
      </c>
    </row>
    <row r="378" spans="1:38" x14ac:dyDescent="0.2">
      <c r="A378" s="2">
        <v>11389</v>
      </c>
      <c r="B378" s="2">
        <v>11390</v>
      </c>
      <c r="C378" s="2" t="s">
        <v>2924</v>
      </c>
      <c r="D378" s="2" t="s">
        <v>2925</v>
      </c>
      <c r="E378" s="4" t="s">
        <v>598</v>
      </c>
      <c r="F378" s="2" t="s">
        <v>2926</v>
      </c>
      <c r="G378" s="2" t="s">
        <v>2927</v>
      </c>
      <c r="H378" s="2" t="s">
        <v>248</v>
      </c>
      <c r="I378" s="2" t="s">
        <v>302</v>
      </c>
      <c r="J378" s="2" t="s">
        <v>30</v>
      </c>
      <c r="K378" s="2" t="s">
        <v>30</v>
      </c>
      <c r="L378" s="4" t="s">
        <v>2784</v>
      </c>
      <c r="M378" s="2" t="s">
        <v>281</v>
      </c>
      <c r="N378" s="2" t="s">
        <v>250</v>
      </c>
      <c r="O378" s="143" t="s">
        <v>2928</v>
      </c>
      <c r="P378" s="2" t="s">
        <v>340</v>
      </c>
      <c r="Q378" s="2" t="s">
        <v>252</v>
      </c>
      <c r="R378" s="2" t="s">
        <v>253</v>
      </c>
      <c r="S378" s="2" t="s">
        <v>34</v>
      </c>
      <c r="T378" s="118">
        <v>1.95</v>
      </c>
      <c r="U378" s="2" t="s">
        <v>777</v>
      </c>
      <c r="V378" s="129">
        <v>4.7199999999999999E-2</v>
      </c>
      <c r="W378" s="129">
        <v>2.86E-2</v>
      </c>
      <c r="X378" s="4" t="s">
        <v>256</v>
      </c>
      <c r="Z378" s="2" t="s">
        <v>2759</v>
      </c>
      <c r="AA378" s="2" t="s">
        <v>2760</v>
      </c>
      <c r="AB378" s="143" t="s">
        <v>2762</v>
      </c>
      <c r="AD378" s="118">
        <v>523289.69</v>
      </c>
      <c r="AE378" s="127">
        <v>1</v>
      </c>
      <c r="AF378" s="140">
        <v>96.56</v>
      </c>
      <c r="AG378" s="118">
        <v>505.28899999999999</v>
      </c>
      <c r="AJ378" s="2" t="s">
        <v>36</v>
      </c>
      <c r="AK378" s="129">
        <v>1.7250309518775198E-2</v>
      </c>
      <c r="AL378" s="129">
        <v>1.3587518047800099E-4</v>
      </c>
    </row>
    <row r="379" spans="1:38" x14ac:dyDescent="0.2">
      <c r="A379" s="2">
        <v>11389</v>
      </c>
      <c r="B379" s="2">
        <v>11390</v>
      </c>
      <c r="C379" s="2" t="s">
        <v>2929</v>
      </c>
      <c r="D379" s="2" t="s">
        <v>2930</v>
      </c>
      <c r="E379" s="4" t="s">
        <v>245</v>
      </c>
      <c r="F379" s="2" t="s">
        <v>2931</v>
      </c>
      <c r="G379" s="2" t="s">
        <v>2932</v>
      </c>
      <c r="H379" s="2" t="s">
        <v>248</v>
      </c>
      <c r="I379" s="2" t="s">
        <v>269</v>
      </c>
      <c r="J379" s="2" t="s">
        <v>30</v>
      </c>
      <c r="K379" s="2" t="s">
        <v>30</v>
      </c>
      <c r="L379" s="4" t="s">
        <v>2784</v>
      </c>
      <c r="M379" s="2" t="s">
        <v>440</v>
      </c>
      <c r="N379" s="2" t="s">
        <v>250</v>
      </c>
      <c r="O379" s="143" t="s">
        <v>2933</v>
      </c>
      <c r="P379" s="2" t="s">
        <v>87</v>
      </c>
      <c r="Q379" s="2" t="s">
        <v>290</v>
      </c>
      <c r="R379" s="2" t="s">
        <v>253</v>
      </c>
      <c r="S379" s="2" t="s">
        <v>34</v>
      </c>
      <c r="T379" s="118">
        <v>3.45</v>
      </c>
      <c r="U379" s="2" t="s">
        <v>452</v>
      </c>
      <c r="V379" s="129">
        <v>2.5000000000000001E-2</v>
      </c>
      <c r="W379" s="129">
        <v>1.55E-2</v>
      </c>
      <c r="X379" s="4" t="s">
        <v>256</v>
      </c>
      <c r="Z379" s="2" t="s">
        <v>2759</v>
      </c>
      <c r="AA379" s="2" t="s">
        <v>2760</v>
      </c>
      <c r="AB379" s="143" t="s">
        <v>2762</v>
      </c>
      <c r="AD379" s="118">
        <v>2119810.96</v>
      </c>
      <c r="AE379" s="127">
        <v>1</v>
      </c>
      <c r="AF379" s="140">
        <v>108.18</v>
      </c>
      <c r="AG379" s="118">
        <v>2293.2109999999998</v>
      </c>
      <c r="AJ379" s="2" t="s">
        <v>36</v>
      </c>
      <c r="AK379" s="129">
        <v>7.8289148033644604E-2</v>
      </c>
      <c r="AL379" s="129">
        <v>6.1665862325325301E-4</v>
      </c>
    </row>
    <row r="380" spans="1:38" x14ac:dyDescent="0.2">
      <c r="A380" s="2">
        <v>11389</v>
      </c>
      <c r="B380" s="2">
        <v>11390</v>
      </c>
      <c r="C380" s="2" t="s">
        <v>2929</v>
      </c>
      <c r="D380" s="2" t="s">
        <v>2930</v>
      </c>
      <c r="E380" s="4" t="s">
        <v>245</v>
      </c>
      <c r="F380" s="2" t="s">
        <v>2934</v>
      </c>
      <c r="G380" s="2" t="s">
        <v>2935</v>
      </c>
      <c r="H380" s="2" t="s">
        <v>248</v>
      </c>
      <c r="I380" s="2" t="s">
        <v>269</v>
      </c>
      <c r="J380" s="2" t="s">
        <v>30</v>
      </c>
      <c r="K380" s="2" t="s">
        <v>30</v>
      </c>
      <c r="L380" s="4" t="s">
        <v>2784</v>
      </c>
      <c r="M380" s="2" t="s">
        <v>440</v>
      </c>
      <c r="N380" s="2" t="s">
        <v>250</v>
      </c>
      <c r="O380" s="143" t="s">
        <v>2933</v>
      </c>
      <c r="P380" s="2" t="s">
        <v>87</v>
      </c>
      <c r="Q380" s="2" t="s">
        <v>290</v>
      </c>
      <c r="R380" s="2" t="s">
        <v>253</v>
      </c>
      <c r="S380" s="2" t="s">
        <v>34</v>
      </c>
      <c r="T380" s="118">
        <v>6.37</v>
      </c>
      <c r="U380" s="2" t="s">
        <v>2936</v>
      </c>
      <c r="V380" s="129">
        <v>2.5999999999999999E-2</v>
      </c>
      <c r="W380" s="129">
        <v>1.7500000000000002E-2</v>
      </c>
      <c r="X380" s="4" t="s">
        <v>256</v>
      </c>
      <c r="Z380" s="2" t="s">
        <v>2759</v>
      </c>
      <c r="AA380" s="2" t="s">
        <v>2760</v>
      </c>
      <c r="AB380" s="143" t="s">
        <v>2762</v>
      </c>
      <c r="AD380" s="118">
        <v>4055794.26</v>
      </c>
      <c r="AE380" s="127">
        <v>1</v>
      </c>
      <c r="AF380" s="140">
        <v>105.91</v>
      </c>
      <c r="AG380" s="118">
        <v>4295.4920000000002</v>
      </c>
      <c r="AJ380" s="2" t="s">
        <v>36</v>
      </c>
      <c r="AK380" s="129">
        <v>0.14664604034460699</v>
      </c>
      <c r="AL380" s="129">
        <v>1.1550840393049599E-3</v>
      </c>
    </row>
    <row r="381" spans="1:38" x14ac:dyDescent="0.2">
      <c r="A381" s="2">
        <v>11389</v>
      </c>
      <c r="B381" s="2">
        <v>11390</v>
      </c>
      <c r="C381" s="2" t="s">
        <v>2937</v>
      </c>
      <c r="D381" s="2" t="s">
        <v>2938</v>
      </c>
      <c r="E381" s="4" t="s">
        <v>245</v>
      </c>
      <c r="F381" s="2" t="s">
        <v>2939</v>
      </c>
      <c r="G381" s="2" t="s">
        <v>2940</v>
      </c>
      <c r="H381" s="2" t="s">
        <v>248</v>
      </c>
      <c r="I381" s="2" t="s">
        <v>302</v>
      </c>
      <c r="J381" s="2" t="s">
        <v>30</v>
      </c>
      <c r="K381" s="2" t="s">
        <v>78</v>
      </c>
      <c r="L381" s="4" t="s">
        <v>2784</v>
      </c>
      <c r="M381" s="2" t="s">
        <v>323</v>
      </c>
      <c r="N381" s="2" t="s">
        <v>250</v>
      </c>
      <c r="O381" s="143" t="s">
        <v>2941</v>
      </c>
      <c r="P381" s="2" t="s">
        <v>272</v>
      </c>
      <c r="Q381" s="2" t="s">
        <v>272</v>
      </c>
      <c r="R381" s="2" t="s">
        <v>272</v>
      </c>
      <c r="S381" s="2" t="s">
        <v>34</v>
      </c>
      <c r="T381" s="118">
        <v>0.53600000000000003</v>
      </c>
      <c r="U381" s="2" t="s">
        <v>388</v>
      </c>
      <c r="V381" s="129">
        <v>8.498E-2</v>
      </c>
      <c r="W381" s="129">
        <v>6.7500000000000004E-2</v>
      </c>
      <c r="X381" s="4" t="s">
        <v>256</v>
      </c>
      <c r="Z381" s="2" t="s">
        <v>178</v>
      </c>
      <c r="AA381" s="2" t="s">
        <v>2760</v>
      </c>
      <c r="AB381" s="143" t="s">
        <v>2942</v>
      </c>
      <c r="AD381" s="118">
        <v>490626</v>
      </c>
      <c r="AE381" s="127">
        <v>1</v>
      </c>
      <c r="AF381" s="140">
        <v>103.1</v>
      </c>
      <c r="AG381" s="118">
        <v>505.83499999999998</v>
      </c>
      <c r="AJ381" s="2" t="s">
        <v>36</v>
      </c>
      <c r="AK381" s="129">
        <v>1.72689797870587E-2</v>
      </c>
      <c r="AL381" s="129">
        <v>1.36022240220311E-4</v>
      </c>
    </row>
    <row r="382" spans="1:38" x14ac:dyDescent="0.2">
      <c r="A382" s="2">
        <v>11389</v>
      </c>
      <c r="B382" s="2">
        <v>11390</v>
      </c>
      <c r="C382" s="2" t="s">
        <v>2943</v>
      </c>
      <c r="D382" s="2" t="s">
        <v>2944</v>
      </c>
      <c r="E382" s="4" t="s">
        <v>598</v>
      </c>
      <c r="F382" s="2" t="s">
        <v>2945</v>
      </c>
      <c r="G382" s="2" t="s">
        <v>2946</v>
      </c>
      <c r="H382" s="2" t="s">
        <v>248</v>
      </c>
      <c r="I382" s="2" t="s">
        <v>269</v>
      </c>
      <c r="J382" s="2" t="s">
        <v>30</v>
      </c>
      <c r="K382" s="2" t="s">
        <v>30</v>
      </c>
      <c r="L382" s="4" t="s">
        <v>2784</v>
      </c>
      <c r="M382" s="2" t="s">
        <v>440</v>
      </c>
      <c r="N382" s="2" t="s">
        <v>250</v>
      </c>
      <c r="O382" s="143" t="s">
        <v>2947</v>
      </c>
      <c r="P382" s="2" t="s">
        <v>311</v>
      </c>
      <c r="Q382" s="2" t="s">
        <v>252</v>
      </c>
      <c r="R382" s="2" t="s">
        <v>253</v>
      </c>
      <c r="S382" s="2" t="s">
        <v>34</v>
      </c>
      <c r="T382" s="118">
        <v>2.54</v>
      </c>
      <c r="U382" s="2" t="s">
        <v>341</v>
      </c>
      <c r="V382" s="129">
        <v>2.7699999999999999E-2</v>
      </c>
      <c r="W382" s="129">
        <v>3.6400000000000002E-2</v>
      </c>
      <c r="X382" s="4" t="s">
        <v>256</v>
      </c>
      <c r="Z382" s="2" t="s">
        <v>2759</v>
      </c>
      <c r="AA382" s="2" t="s">
        <v>2760</v>
      </c>
      <c r="AB382" s="143" t="s">
        <v>2762</v>
      </c>
      <c r="AD382" s="118">
        <v>508899.99</v>
      </c>
      <c r="AE382" s="127">
        <v>1</v>
      </c>
      <c r="AF382" s="140">
        <v>108.85</v>
      </c>
      <c r="AG382" s="118">
        <v>553.93799999999999</v>
      </c>
      <c r="AJ382" s="2" t="s">
        <v>36</v>
      </c>
      <c r="AK382" s="129">
        <v>1.8911167110291099E-2</v>
      </c>
      <c r="AL382" s="129">
        <v>1.4895722545521501E-4</v>
      </c>
    </row>
    <row r="383" spans="1:38" x14ac:dyDescent="0.2">
      <c r="A383" s="2">
        <v>11389</v>
      </c>
      <c r="B383" s="2">
        <v>11390</v>
      </c>
      <c r="C383" s="2" t="s">
        <v>2948</v>
      </c>
      <c r="D383" s="2" t="s">
        <v>2949</v>
      </c>
      <c r="E383" s="4" t="s">
        <v>245</v>
      </c>
      <c r="F383" s="2" t="s">
        <v>2950</v>
      </c>
      <c r="G383" s="2" t="s">
        <v>2951</v>
      </c>
      <c r="H383" s="2" t="s">
        <v>248</v>
      </c>
      <c r="I383" s="2" t="s">
        <v>269</v>
      </c>
      <c r="J383" s="2" t="s">
        <v>30</v>
      </c>
      <c r="K383" s="2" t="s">
        <v>30</v>
      </c>
      <c r="L383" s="4" t="s">
        <v>2784</v>
      </c>
      <c r="M383" s="2" t="s">
        <v>375</v>
      </c>
      <c r="N383" s="2" t="s">
        <v>250</v>
      </c>
      <c r="O383" s="143" t="s">
        <v>2952</v>
      </c>
      <c r="P383" s="2" t="s">
        <v>340</v>
      </c>
      <c r="Q383" s="2" t="s">
        <v>252</v>
      </c>
      <c r="R383" s="2" t="s">
        <v>253</v>
      </c>
      <c r="S383" s="2" t="s">
        <v>34</v>
      </c>
      <c r="T383" s="118">
        <v>2.77</v>
      </c>
      <c r="U383" s="2" t="s">
        <v>777</v>
      </c>
      <c r="V383" s="129">
        <v>3.1300000000000001E-2</v>
      </c>
      <c r="W383" s="129">
        <v>3.8399999999999997E-2</v>
      </c>
      <c r="X383" s="4" t="s">
        <v>256</v>
      </c>
      <c r="Z383" s="2" t="s">
        <v>2759</v>
      </c>
      <c r="AA383" s="2" t="s">
        <v>2760</v>
      </c>
      <c r="AB383" s="143" t="s">
        <v>2762</v>
      </c>
      <c r="AD383" s="118">
        <v>1709364.15</v>
      </c>
      <c r="AE383" s="127">
        <v>1</v>
      </c>
      <c r="AF383" s="140">
        <v>105.99</v>
      </c>
      <c r="AG383" s="118">
        <v>1811.7550000000001</v>
      </c>
      <c r="AJ383" s="2" t="s">
        <v>36</v>
      </c>
      <c r="AK383" s="129">
        <v>6.1852454738768603E-2</v>
      </c>
      <c r="AL383" s="129">
        <v>4.8719203800317098E-4</v>
      </c>
    </row>
    <row r="384" spans="1:38" x14ac:dyDescent="0.2">
      <c r="A384" s="2">
        <v>11389</v>
      </c>
      <c r="B384" s="2">
        <v>11390</v>
      </c>
      <c r="C384" s="2" t="s">
        <v>2953</v>
      </c>
      <c r="D384" s="2" t="s">
        <v>2954</v>
      </c>
      <c r="E384" s="4" t="s">
        <v>266</v>
      </c>
      <c r="F384" s="2" t="s">
        <v>2955</v>
      </c>
      <c r="G384" s="2" t="s">
        <v>2956</v>
      </c>
      <c r="H384" s="2" t="s">
        <v>248</v>
      </c>
      <c r="I384" s="2" t="s">
        <v>302</v>
      </c>
      <c r="J384" s="2" t="s">
        <v>30</v>
      </c>
      <c r="K384" s="2" t="s">
        <v>2957</v>
      </c>
      <c r="L384" s="4" t="s">
        <v>2784</v>
      </c>
      <c r="M384" s="2" t="s">
        <v>271</v>
      </c>
      <c r="N384" s="2" t="s">
        <v>250</v>
      </c>
      <c r="O384" s="143" t="s">
        <v>2958</v>
      </c>
      <c r="P384" s="2" t="s">
        <v>272</v>
      </c>
      <c r="Q384" s="2" t="s">
        <v>272</v>
      </c>
      <c r="R384" s="2" t="s">
        <v>272</v>
      </c>
      <c r="S384" s="2" t="s">
        <v>34</v>
      </c>
      <c r="T384" s="118">
        <v>2.89</v>
      </c>
      <c r="U384" s="2" t="s">
        <v>2959</v>
      </c>
      <c r="V384" s="129">
        <v>9.8500000000000004E-2</v>
      </c>
      <c r="W384" s="129">
        <v>9.5000000000000001E-2</v>
      </c>
      <c r="X384" s="4" t="s">
        <v>256</v>
      </c>
      <c r="Z384" s="2" t="s">
        <v>2759</v>
      </c>
      <c r="AA384" s="2" t="s">
        <v>2760</v>
      </c>
      <c r="AB384" s="143" t="s">
        <v>2762</v>
      </c>
      <c r="AD384" s="118">
        <v>591307</v>
      </c>
      <c r="AE384" s="127">
        <v>1</v>
      </c>
      <c r="AF384" s="140">
        <v>101.24</v>
      </c>
      <c r="AG384" s="118">
        <v>598.63900000000001</v>
      </c>
      <c r="AJ384" s="2" t="s">
        <v>36</v>
      </c>
      <c r="AK384" s="129">
        <v>2.04372573357786E-2</v>
      </c>
      <c r="AL384" s="129">
        <v>1.6097775091814399E-4</v>
      </c>
    </row>
    <row r="385" spans="1:38" x14ac:dyDescent="0.2">
      <c r="A385" s="2">
        <v>11389</v>
      </c>
      <c r="B385" s="2">
        <v>11390</v>
      </c>
      <c r="C385" s="2" t="s">
        <v>2961</v>
      </c>
      <c r="D385" s="2" t="s">
        <v>2962</v>
      </c>
      <c r="E385" s="4" t="s">
        <v>245</v>
      </c>
      <c r="F385" s="2" t="s">
        <v>2963</v>
      </c>
      <c r="G385" s="2" t="s">
        <v>2964</v>
      </c>
      <c r="H385" s="2" t="s">
        <v>248</v>
      </c>
      <c r="I385" s="2" t="s">
        <v>302</v>
      </c>
      <c r="J385" s="2" t="s">
        <v>30</v>
      </c>
      <c r="K385" s="2" t="s">
        <v>30</v>
      </c>
      <c r="L385" s="4" t="s">
        <v>2784</v>
      </c>
      <c r="M385" s="2" t="s">
        <v>281</v>
      </c>
      <c r="N385" s="2" t="s">
        <v>250</v>
      </c>
      <c r="O385" s="143" t="s">
        <v>2965</v>
      </c>
      <c r="P385" s="2" t="s">
        <v>346</v>
      </c>
      <c r="Q385" s="2" t="s">
        <v>357</v>
      </c>
      <c r="R385" s="2" t="s">
        <v>253</v>
      </c>
      <c r="S385" s="2" t="s">
        <v>34</v>
      </c>
      <c r="T385" s="118">
        <v>1.34</v>
      </c>
      <c r="U385" s="2" t="s">
        <v>695</v>
      </c>
      <c r="V385" s="129">
        <v>4.8899999999999999E-2</v>
      </c>
      <c r="W385" s="129">
        <v>4.4699999999999997E-2</v>
      </c>
      <c r="X385" s="4" t="s">
        <v>256</v>
      </c>
      <c r="Z385" s="2" t="s">
        <v>2759</v>
      </c>
      <c r="AA385" s="2" t="s">
        <v>2760</v>
      </c>
      <c r="AB385" s="143" t="s">
        <v>2762</v>
      </c>
      <c r="AD385" s="118">
        <v>253816.69</v>
      </c>
      <c r="AE385" s="127">
        <v>1</v>
      </c>
      <c r="AF385" s="140">
        <v>99.54</v>
      </c>
      <c r="AG385" s="118">
        <v>252.649</v>
      </c>
      <c r="AJ385" s="2" t="s">
        <v>36</v>
      </c>
      <c r="AK385" s="129">
        <v>8.6253210493883407E-3</v>
      </c>
      <c r="AL385" s="129">
        <v>6.7938900052244106E-5</v>
      </c>
    </row>
    <row r="386" spans="1:38" x14ac:dyDescent="0.2">
      <c r="A386" s="2">
        <v>11389</v>
      </c>
      <c r="B386" s="2">
        <v>11390</v>
      </c>
      <c r="C386" s="2" t="s">
        <v>2823</v>
      </c>
      <c r="D386" s="2" t="s">
        <v>2824</v>
      </c>
      <c r="E386" s="4" t="s">
        <v>245</v>
      </c>
      <c r="F386" s="2" t="s">
        <v>2825</v>
      </c>
      <c r="G386" s="2" t="s">
        <v>2826</v>
      </c>
      <c r="H386" s="2" t="s">
        <v>248</v>
      </c>
      <c r="I386" s="2" t="s">
        <v>178</v>
      </c>
      <c r="J386" s="2" t="s">
        <v>30</v>
      </c>
      <c r="K386" s="2" t="s">
        <v>30</v>
      </c>
      <c r="L386" s="4" t="s">
        <v>2784</v>
      </c>
      <c r="M386" s="2" t="s">
        <v>178</v>
      </c>
      <c r="N386" s="2" t="s">
        <v>250</v>
      </c>
      <c r="O386" s="143" t="s">
        <v>3018</v>
      </c>
      <c r="P386" s="2" t="s">
        <v>272</v>
      </c>
      <c r="Q386" s="2" t="s">
        <v>272</v>
      </c>
      <c r="R386" s="2" t="s">
        <v>272</v>
      </c>
      <c r="S386" s="2" t="s">
        <v>34</v>
      </c>
      <c r="T386" s="118">
        <v>0.01</v>
      </c>
      <c r="U386" s="2" t="s">
        <v>2828</v>
      </c>
      <c r="V386" s="129">
        <v>1E-4</v>
      </c>
      <c r="W386" s="129">
        <v>0.06</v>
      </c>
      <c r="X386" s="4" t="s">
        <v>256</v>
      </c>
      <c r="Z386" s="2" t="s">
        <v>2787</v>
      </c>
      <c r="AA386" s="2" t="s">
        <v>2788</v>
      </c>
      <c r="AB386" s="143" t="s">
        <v>2789</v>
      </c>
      <c r="AD386" s="118">
        <v>727434.35</v>
      </c>
      <c r="AE386" s="127">
        <v>1</v>
      </c>
      <c r="AF386" s="140">
        <v>0</v>
      </c>
      <c r="AG386" s="118">
        <v>0</v>
      </c>
      <c r="AJ386" s="2" t="s">
        <v>36</v>
      </c>
      <c r="AK386" s="129">
        <v>2.4834262168200599E-10</v>
      </c>
      <c r="AL386" s="129">
        <v>1.9561155412716599E-12</v>
      </c>
    </row>
    <row r="387" spans="1:38" x14ac:dyDescent="0.2">
      <c r="A387" s="2">
        <v>11389</v>
      </c>
      <c r="B387" s="2">
        <v>11390</v>
      </c>
      <c r="C387" s="2" t="s">
        <v>2823</v>
      </c>
      <c r="D387" s="2" t="s">
        <v>2824</v>
      </c>
      <c r="E387" s="4" t="s">
        <v>245</v>
      </c>
      <c r="F387" s="2" t="s">
        <v>2966</v>
      </c>
      <c r="G387" s="2" t="s">
        <v>2967</v>
      </c>
      <c r="H387" s="2" t="s">
        <v>248</v>
      </c>
      <c r="I387" s="2" t="s">
        <v>178</v>
      </c>
      <c r="J387" s="2" t="s">
        <v>30</v>
      </c>
      <c r="K387" s="2" t="s">
        <v>30</v>
      </c>
      <c r="L387" s="4" t="s">
        <v>2784</v>
      </c>
      <c r="M387" s="2" t="s">
        <v>178</v>
      </c>
      <c r="N387" s="2" t="s">
        <v>250</v>
      </c>
      <c r="O387" s="143" t="s">
        <v>2968</v>
      </c>
      <c r="P387" s="2" t="s">
        <v>272</v>
      </c>
      <c r="Q387" s="2" t="s">
        <v>272</v>
      </c>
      <c r="R387" s="2" t="s">
        <v>272</v>
      </c>
      <c r="S387" s="2" t="s">
        <v>34</v>
      </c>
      <c r="T387" s="118">
        <v>0.01</v>
      </c>
      <c r="U387" s="2" t="s">
        <v>2828</v>
      </c>
      <c r="V387" s="129">
        <v>1E-4</v>
      </c>
      <c r="W387" s="129">
        <v>6.4500000000000002E-2</v>
      </c>
      <c r="X387" s="4" t="s">
        <v>256</v>
      </c>
      <c r="Z387" s="2" t="s">
        <v>2787</v>
      </c>
      <c r="AA387" s="2" t="s">
        <v>2788</v>
      </c>
      <c r="AB387" s="143" t="s">
        <v>2789</v>
      </c>
      <c r="AD387" s="118">
        <v>149536.4</v>
      </c>
      <c r="AE387" s="127">
        <v>1</v>
      </c>
      <c r="AF387" s="140">
        <v>0</v>
      </c>
      <c r="AG387" s="118">
        <v>0</v>
      </c>
      <c r="AJ387" s="2" t="s">
        <v>36</v>
      </c>
      <c r="AK387" s="129">
        <v>5.1051014586937098E-11</v>
      </c>
      <c r="AL387" s="129">
        <v>4.0211254256252098E-13</v>
      </c>
    </row>
    <row r="388" spans="1:38" x14ac:dyDescent="0.2">
      <c r="A388" s="2">
        <v>11389</v>
      </c>
      <c r="B388" s="2">
        <v>11390</v>
      </c>
      <c r="C388" s="2" t="s">
        <v>2823</v>
      </c>
      <c r="D388" s="2" t="s">
        <v>2824</v>
      </c>
      <c r="E388" s="4" t="s">
        <v>245</v>
      </c>
      <c r="F388" s="2" t="s">
        <v>2969</v>
      </c>
      <c r="G388" s="2" t="s">
        <v>2970</v>
      </c>
      <c r="H388" s="2" t="s">
        <v>248</v>
      </c>
      <c r="I388" s="2" t="s">
        <v>178</v>
      </c>
      <c r="J388" s="2" t="s">
        <v>30</v>
      </c>
      <c r="K388" s="2" t="s">
        <v>30</v>
      </c>
      <c r="L388" s="4" t="s">
        <v>2784</v>
      </c>
      <c r="M388" s="2" t="s">
        <v>178</v>
      </c>
      <c r="N388" s="2" t="s">
        <v>250</v>
      </c>
      <c r="O388" s="143" t="s">
        <v>3019</v>
      </c>
      <c r="P388" s="2" t="s">
        <v>272</v>
      </c>
      <c r="Q388" s="2" t="s">
        <v>272</v>
      </c>
      <c r="R388" s="2" t="s">
        <v>272</v>
      </c>
      <c r="S388" s="2" t="s">
        <v>34</v>
      </c>
      <c r="T388" s="118">
        <v>0.01</v>
      </c>
      <c r="U388" s="2" t="s">
        <v>2828</v>
      </c>
      <c r="V388" s="129">
        <v>1E-4</v>
      </c>
      <c r="W388" s="129">
        <v>5.7000000000000002E-2</v>
      </c>
      <c r="X388" s="4" t="s">
        <v>256</v>
      </c>
      <c r="Z388" s="2" t="s">
        <v>2787</v>
      </c>
      <c r="AA388" s="2" t="s">
        <v>2788</v>
      </c>
      <c r="AB388" s="143" t="s">
        <v>2789</v>
      </c>
      <c r="AD388" s="118">
        <v>95574</v>
      </c>
      <c r="AE388" s="127">
        <v>1</v>
      </c>
      <c r="AF388" s="140">
        <v>0</v>
      </c>
      <c r="AG388" s="118">
        <v>0</v>
      </c>
      <c r="AJ388" s="2" t="s">
        <v>36</v>
      </c>
      <c r="AK388" s="129">
        <v>3.2628508297190006E-11</v>
      </c>
      <c r="AL388" s="129">
        <v>2.5700434237329802E-13</v>
      </c>
    </row>
    <row r="389" spans="1:38" x14ac:dyDescent="0.2">
      <c r="A389" s="2">
        <v>11389</v>
      </c>
      <c r="B389" s="2">
        <v>11390</v>
      </c>
      <c r="C389" s="2" t="s">
        <v>2829</v>
      </c>
      <c r="D389" s="2" t="s">
        <v>2830</v>
      </c>
      <c r="E389" s="4" t="s">
        <v>266</v>
      </c>
      <c r="F389" s="2" t="s">
        <v>2831</v>
      </c>
      <c r="G389" s="2" t="s">
        <v>2832</v>
      </c>
      <c r="H389" s="2" t="s">
        <v>248</v>
      </c>
      <c r="I389" s="2" t="s">
        <v>302</v>
      </c>
      <c r="J389" s="2" t="s">
        <v>30</v>
      </c>
      <c r="K389" s="2" t="s">
        <v>78</v>
      </c>
      <c r="L389" s="4" t="s">
        <v>2784</v>
      </c>
      <c r="M389" s="2" t="s">
        <v>323</v>
      </c>
      <c r="N389" s="2" t="s">
        <v>250</v>
      </c>
      <c r="O389" s="143" t="s">
        <v>2833</v>
      </c>
      <c r="P389" s="2" t="s">
        <v>272</v>
      </c>
      <c r="Q389" s="2" t="s">
        <v>272</v>
      </c>
      <c r="R389" s="2" t="s">
        <v>272</v>
      </c>
      <c r="S389" s="2" t="s">
        <v>34</v>
      </c>
      <c r="T389" s="118">
        <v>0.01</v>
      </c>
      <c r="U389" s="2" t="s">
        <v>2834</v>
      </c>
      <c r="V389" s="129">
        <v>1E-4</v>
      </c>
      <c r="W389" s="129">
        <v>0.03</v>
      </c>
      <c r="X389" s="4" t="s">
        <v>256</v>
      </c>
      <c r="Z389" s="2" t="s">
        <v>2787</v>
      </c>
      <c r="AA389" s="2" t="s">
        <v>2788</v>
      </c>
      <c r="AB389" s="143" t="s">
        <v>2789</v>
      </c>
      <c r="AD389" s="118">
        <v>164214.43</v>
      </c>
      <c r="AE389" s="127">
        <v>1</v>
      </c>
      <c r="AF389" s="140">
        <v>0</v>
      </c>
      <c r="AG389" s="118">
        <v>0</v>
      </c>
      <c r="AJ389" s="2" t="s">
        <v>36</v>
      </c>
      <c r="AK389" s="129">
        <v>5.6062024104603092E-11</v>
      </c>
      <c r="AL389" s="129">
        <v>4.4158266464055E-13</v>
      </c>
    </row>
    <row r="390" spans="1:38" x14ac:dyDescent="0.2">
      <c r="A390" s="2">
        <v>11389</v>
      </c>
      <c r="B390" s="2">
        <v>11390</v>
      </c>
      <c r="C390" s="2" t="s">
        <v>3001</v>
      </c>
      <c r="D390" s="2" t="s">
        <v>3002</v>
      </c>
      <c r="E390" s="4" t="s">
        <v>245</v>
      </c>
      <c r="F390" s="2" t="s">
        <v>3003</v>
      </c>
      <c r="G390" s="2" t="s">
        <v>3004</v>
      </c>
      <c r="H390" s="2" t="s">
        <v>248</v>
      </c>
      <c r="I390" s="2" t="s">
        <v>287</v>
      </c>
      <c r="J390" s="2" t="s">
        <v>77</v>
      </c>
      <c r="K390" s="2" t="s">
        <v>30</v>
      </c>
      <c r="L390" s="4" t="s">
        <v>2784</v>
      </c>
      <c r="M390" s="2" t="s">
        <v>288</v>
      </c>
      <c r="N390" s="2" t="s">
        <v>250</v>
      </c>
      <c r="O390" s="143" t="s">
        <v>3005</v>
      </c>
      <c r="P390" s="2" t="s">
        <v>1519</v>
      </c>
      <c r="Q390" s="2" t="s">
        <v>357</v>
      </c>
      <c r="R390" s="2" t="s">
        <v>253</v>
      </c>
      <c r="S390" s="2" t="s">
        <v>82</v>
      </c>
      <c r="T390" s="118">
        <v>5.84</v>
      </c>
      <c r="U390" s="2" t="s">
        <v>3006</v>
      </c>
      <c r="V390" s="129">
        <v>6.7299999999999999E-2</v>
      </c>
      <c r="W390" s="129">
        <v>8.5000000000000006E-2</v>
      </c>
      <c r="X390" s="4" t="s">
        <v>256</v>
      </c>
      <c r="Z390" s="2" t="s">
        <v>2759</v>
      </c>
      <c r="AA390" s="2" t="s">
        <v>2760</v>
      </c>
      <c r="AB390" s="143" t="s">
        <v>2762</v>
      </c>
      <c r="AD390" s="118">
        <v>185000</v>
      </c>
      <c r="AE390" s="127">
        <v>3.19</v>
      </c>
      <c r="AF390" s="140">
        <v>113.36</v>
      </c>
      <c r="AG390" s="118">
        <v>668.99400000000003</v>
      </c>
      <c r="AJ390" s="2" t="s">
        <v>36</v>
      </c>
      <c r="AK390" s="129">
        <v>2.28391378250473E-2</v>
      </c>
      <c r="AL390" s="129">
        <v>1.7989659667049201E-4</v>
      </c>
    </row>
    <row r="391" spans="1:38" x14ac:dyDescent="0.2">
      <c r="A391" s="2">
        <v>11389</v>
      </c>
      <c r="B391" s="2">
        <v>11390</v>
      </c>
      <c r="C391" s="2" t="s">
        <v>1602</v>
      </c>
      <c r="D391" s="7" t="s">
        <v>4632</v>
      </c>
      <c r="E391" s="4" t="s">
        <v>1163</v>
      </c>
      <c r="F391" s="2" t="s">
        <v>3007</v>
      </c>
      <c r="G391" s="2" t="s">
        <v>3008</v>
      </c>
      <c r="H391" s="2" t="s">
        <v>248</v>
      </c>
      <c r="I391" s="2" t="s">
        <v>287</v>
      </c>
      <c r="J391" s="2" t="s">
        <v>77</v>
      </c>
      <c r="K391" s="2" t="s">
        <v>30</v>
      </c>
      <c r="L391" s="4" t="s">
        <v>2784</v>
      </c>
      <c r="M391" s="2" t="s">
        <v>288</v>
      </c>
      <c r="N391" s="2" t="s">
        <v>250</v>
      </c>
      <c r="O391" s="143" t="s">
        <v>3009</v>
      </c>
      <c r="P391" s="2" t="s">
        <v>1519</v>
      </c>
      <c r="Q391" s="2" t="s">
        <v>357</v>
      </c>
      <c r="R391" s="2" t="s">
        <v>253</v>
      </c>
      <c r="S391" s="2" t="s">
        <v>82</v>
      </c>
      <c r="T391" s="118">
        <v>2.12</v>
      </c>
      <c r="U391" s="2" t="s">
        <v>3010</v>
      </c>
      <c r="V391" s="129">
        <v>6.5799999999999997E-2</v>
      </c>
      <c r="W391" s="129">
        <v>5.3749999999999999E-2</v>
      </c>
      <c r="X391" s="4" t="s">
        <v>256</v>
      </c>
      <c r="Z391" s="2" t="s">
        <v>2759</v>
      </c>
      <c r="AA391" s="2" t="s">
        <v>2760</v>
      </c>
      <c r="AB391" s="143" t="s">
        <v>2762</v>
      </c>
      <c r="AD391" s="118">
        <v>709000</v>
      </c>
      <c r="AE391" s="127">
        <v>3.19</v>
      </c>
      <c r="AF391" s="140">
        <v>99.08</v>
      </c>
      <c r="AG391" s="118">
        <v>2240.902</v>
      </c>
      <c r="AJ391" s="2" t="s">
        <v>36</v>
      </c>
      <c r="AK391" s="129">
        <v>7.6503335891173294E-2</v>
      </c>
      <c r="AL391" s="129">
        <v>6.0259235117309201E-4</v>
      </c>
    </row>
    <row r="392" spans="1:38" x14ac:dyDescent="0.2">
      <c r="A392" s="2">
        <v>11389</v>
      </c>
      <c r="B392" s="2">
        <v>11390</v>
      </c>
      <c r="C392" s="2" t="s">
        <v>3011</v>
      </c>
      <c r="D392" s="2" t="s">
        <v>3012</v>
      </c>
      <c r="E392" s="4" t="s">
        <v>245</v>
      </c>
      <c r="F392" s="2" t="s">
        <v>3013</v>
      </c>
      <c r="G392" s="2" t="s">
        <v>3014</v>
      </c>
      <c r="H392" s="2" t="s">
        <v>248</v>
      </c>
      <c r="I392" s="2" t="s">
        <v>287</v>
      </c>
      <c r="J392" s="2" t="s">
        <v>30</v>
      </c>
      <c r="K392" s="2" t="s">
        <v>30</v>
      </c>
      <c r="L392" s="4" t="s">
        <v>2784</v>
      </c>
      <c r="M392" s="2" t="s">
        <v>1364</v>
      </c>
      <c r="N392" s="2" t="s">
        <v>250</v>
      </c>
      <c r="O392" s="143" t="s">
        <v>3015</v>
      </c>
      <c r="P392" s="2" t="s">
        <v>3016</v>
      </c>
      <c r="Q392" s="2" t="s">
        <v>81</v>
      </c>
      <c r="R392" s="2" t="s">
        <v>253</v>
      </c>
      <c r="S392" s="2" t="s">
        <v>82</v>
      </c>
      <c r="T392" s="118">
        <v>1.45</v>
      </c>
      <c r="U392" s="2" t="s">
        <v>695</v>
      </c>
      <c r="V392" s="129">
        <v>6.4199999999999993E-2</v>
      </c>
      <c r="W392" s="129">
        <v>6.5000000000000002E-2</v>
      </c>
      <c r="X392" s="4" t="s">
        <v>256</v>
      </c>
      <c r="Z392" s="2" t="s">
        <v>2759</v>
      </c>
      <c r="AA392" s="2" t="s">
        <v>2760</v>
      </c>
      <c r="AB392" s="143" t="s">
        <v>2762</v>
      </c>
      <c r="AD392" s="118">
        <v>666000</v>
      </c>
      <c r="AE392" s="127">
        <v>3.19</v>
      </c>
      <c r="AF392" s="140">
        <v>100.28</v>
      </c>
      <c r="AG392" s="118">
        <v>2130.489</v>
      </c>
      <c r="AJ392" s="2" t="s">
        <v>36</v>
      </c>
      <c r="AK392" s="129">
        <v>7.27338696889967E-2</v>
      </c>
      <c r="AL392" s="129">
        <v>5.7290146939679596E-4</v>
      </c>
    </row>
    <row r="393" spans="1:38" x14ac:dyDescent="0.2">
      <c r="A393" s="2">
        <v>11389</v>
      </c>
      <c r="B393" s="2">
        <v>11390</v>
      </c>
      <c r="C393" s="2" t="s">
        <v>3021</v>
      </c>
      <c r="D393" s="2" t="s">
        <v>3022</v>
      </c>
      <c r="E393" s="4" t="s">
        <v>245</v>
      </c>
      <c r="F393" s="2" t="s">
        <v>3023</v>
      </c>
      <c r="G393" s="2" t="s">
        <v>3024</v>
      </c>
      <c r="H393" s="2" t="s">
        <v>248</v>
      </c>
      <c r="I393" s="2" t="s">
        <v>287</v>
      </c>
      <c r="J393" s="2" t="s">
        <v>30</v>
      </c>
      <c r="K393" s="2" t="s">
        <v>322</v>
      </c>
      <c r="L393" s="4" t="s">
        <v>2784</v>
      </c>
      <c r="M393" s="2" t="s">
        <v>1834</v>
      </c>
      <c r="N393" s="2" t="s">
        <v>250</v>
      </c>
      <c r="O393" s="143" t="s">
        <v>3025</v>
      </c>
      <c r="P393" s="2" t="s">
        <v>1167</v>
      </c>
      <c r="Q393" s="2" t="s">
        <v>357</v>
      </c>
      <c r="R393" s="2" t="s">
        <v>253</v>
      </c>
      <c r="S393" s="2" t="s">
        <v>82</v>
      </c>
      <c r="T393" s="118">
        <v>8.532</v>
      </c>
      <c r="U393" s="2" t="s">
        <v>3026</v>
      </c>
      <c r="V393" s="129">
        <v>5.9799999999999999E-2</v>
      </c>
      <c r="W393" s="129">
        <v>6.3750000000000001E-2</v>
      </c>
      <c r="X393" s="4" t="s">
        <v>256</v>
      </c>
      <c r="Z393" s="2" t="s">
        <v>2759</v>
      </c>
      <c r="AA393" s="2" t="s">
        <v>2760</v>
      </c>
      <c r="AB393" s="143" t="s">
        <v>2762</v>
      </c>
      <c r="AD393" s="118">
        <v>122437</v>
      </c>
      <c r="AE393" s="127">
        <v>3.19</v>
      </c>
      <c r="AF393" s="140">
        <v>104.69</v>
      </c>
      <c r="AG393" s="118">
        <v>408.892</v>
      </c>
      <c r="AJ393" s="2" t="s">
        <v>36</v>
      </c>
      <c r="AK393" s="129">
        <v>1.3959376450409801E-2</v>
      </c>
      <c r="AL393" s="129">
        <v>1.09953551412825E-4</v>
      </c>
    </row>
    <row r="394" spans="1:38" x14ac:dyDescent="0.2">
      <c r="A394" s="2">
        <v>11389</v>
      </c>
      <c r="B394" s="2">
        <v>11391</v>
      </c>
      <c r="C394" s="2" t="s">
        <v>477</v>
      </c>
      <c r="D394" s="2" t="s">
        <v>478</v>
      </c>
      <c r="E394" s="4" t="s">
        <v>245</v>
      </c>
      <c r="F394" s="2" t="s">
        <v>2875</v>
      </c>
      <c r="G394" s="2" t="s">
        <v>2876</v>
      </c>
      <c r="H394" s="2" t="s">
        <v>248</v>
      </c>
      <c r="I394" s="2" t="s">
        <v>269</v>
      </c>
      <c r="J394" s="2" t="s">
        <v>30</v>
      </c>
      <c r="K394" s="2" t="s">
        <v>30</v>
      </c>
      <c r="L394" s="4" t="s">
        <v>2784</v>
      </c>
      <c r="M394" s="2" t="s">
        <v>440</v>
      </c>
      <c r="N394" s="2" t="s">
        <v>250</v>
      </c>
      <c r="O394" s="143" t="s">
        <v>2877</v>
      </c>
      <c r="P394" s="2" t="s">
        <v>251</v>
      </c>
      <c r="Q394" s="2" t="s">
        <v>252</v>
      </c>
      <c r="R394" s="2" t="s">
        <v>253</v>
      </c>
      <c r="S394" s="2" t="s">
        <v>34</v>
      </c>
      <c r="T394" s="118">
        <v>5.37</v>
      </c>
      <c r="U394" s="2" t="s">
        <v>2878</v>
      </c>
      <c r="V394" s="129">
        <v>2.41E-2</v>
      </c>
      <c r="W394" s="129">
        <v>4.9000000000000002E-2</v>
      </c>
      <c r="X394" s="4" t="s">
        <v>256</v>
      </c>
      <c r="Z394" s="2" t="s">
        <v>2759</v>
      </c>
      <c r="AA394" s="2" t="s">
        <v>2760</v>
      </c>
      <c r="AB394" s="143" t="s">
        <v>2762</v>
      </c>
      <c r="AD394" s="118">
        <v>78604.42</v>
      </c>
      <c r="AE394" s="127">
        <v>1</v>
      </c>
      <c r="AF394" s="140">
        <v>161.76</v>
      </c>
      <c r="AG394" s="118">
        <v>127.151</v>
      </c>
      <c r="AJ394" s="2" t="s">
        <v>36</v>
      </c>
      <c r="AK394" s="129">
        <v>6.3875503056457103E-2</v>
      </c>
      <c r="AL394" s="129">
        <v>1.2490977012388101E-3</v>
      </c>
    </row>
    <row r="395" spans="1:38" x14ac:dyDescent="0.2">
      <c r="A395" s="2">
        <v>11389</v>
      </c>
      <c r="B395" s="2">
        <v>11391</v>
      </c>
      <c r="C395" s="2" t="s">
        <v>477</v>
      </c>
      <c r="D395" s="2" t="s">
        <v>478</v>
      </c>
      <c r="E395" s="4" t="s">
        <v>245</v>
      </c>
      <c r="F395" s="2" t="s">
        <v>2893</v>
      </c>
      <c r="G395" s="2" t="s">
        <v>2894</v>
      </c>
      <c r="H395" s="2" t="s">
        <v>248</v>
      </c>
      <c r="I395" s="2" t="s">
        <v>269</v>
      </c>
      <c r="J395" s="2" t="s">
        <v>30</v>
      </c>
      <c r="K395" s="2" t="s">
        <v>30</v>
      </c>
      <c r="L395" s="4" t="s">
        <v>2784</v>
      </c>
      <c r="M395" s="2" t="s">
        <v>440</v>
      </c>
      <c r="N395" s="2" t="s">
        <v>250</v>
      </c>
      <c r="O395" s="143" t="s">
        <v>3069</v>
      </c>
      <c r="P395" s="2" t="s">
        <v>251</v>
      </c>
      <c r="Q395" s="2" t="s">
        <v>252</v>
      </c>
      <c r="R395" s="2" t="s">
        <v>253</v>
      </c>
      <c r="S395" s="2" t="s">
        <v>34</v>
      </c>
      <c r="T395" s="118">
        <v>9.27</v>
      </c>
      <c r="U395" s="2" t="s">
        <v>2896</v>
      </c>
      <c r="V395" s="129">
        <v>2.58E-2</v>
      </c>
      <c r="W395" s="129">
        <v>4.1000000000000002E-2</v>
      </c>
      <c r="X395" s="4" t="s">
        <v>256</v>
      </c>
      <c r="Z395" s="2" t="s">
        <v>2759</v>
      </c>
      <c r="AA395" s="2" t="s">
        <v>2760</v>
      </c>
      <c r="AB395" s="143" t="s">
        <v>2762</v>
      </c>
      <c r="AD395" s="118">
        <v>365650.63</v>
      </c>
      <c r="AE395" s="127">
        <v>1</v>
      </c>
      <c r="AF395" s="140">
        <v>142.11000000000001</v>
      </c>
      <c r="AG395" s="118">
        <v>519.62599999999998</v>
      </c>
      <c r="AJ395" s="2" t="s">
        <v>36</v>
      </c>
      <c r="AK395" s="129">
        <v>0.26104007959175102</v>
      </c>
      <c r="AL395" s="129">
        <v>5.1046887734262697E-3</v>
      </c>
    </row>
    <row r="396" spans="1:38" x14ac:dyDescent="0.2">
      <c r="A396" s="2">
        <v>11389</v>
      </c>
      <c r="B396" s="2">
        <v>11391</v>
      </c>
      <c r="C396" s="2" t="s">
        <v>2897</v>
      </c>
      <c r="D396" s="2" t="s">
        <v>2898</v>
      </c>
      <c r="E396" s="4" t="s">
        <v>245</v>
      </c>
      <c r="F396" s="2" t="s">
        <v>2899</v>
      </c>
      <c r="G396" s="2" t="s">
        <v>2900</v>
      </c>
      <c r="H396" s="2" t="s">
        <v>248</v>
      </c>
      <c r="I396" s="2" t="s">
        <v>302</v>
      </c>
      <c r="J396" s="2" t="s">
        <v>30</v>
      </c>
      <c r="K396" s="2" t="s">
        <v>30</v>
      </c>
      <c r="L396" s="4" t="s">
        <v>2784</v>
      </c>
      <c r="M396" s="2" t="s">
        <v>281</v>
      </c>
      <c r="N396" s="2" t="s">
        <v>250</v>
      </c>
      <c r="O396" s="143" t="s">
        <v>2901</v>
      </c>
      <c r="P396" s="2" t="s">
        <v>346</v>
      </c>
      <c r="Q396" s="2" t="s">
        <v>357</v>
      </c>
      <c r="R396" s="2" t="s">
        <v>253</v>
      </c>
      <c r="S396" s="2" t="s">
        <v>34</v>
      </c>
      <c r="T396" s="118">
        <v>1.79</v>
      </c>
      <c r="U396" s="2" t="s">
        <v>297</v>
      </c>
      <c r="V396" s="129">
        <v>4.8899999999999999E-2</v>
      </c>
      <c r="W396" s="129">
        <v>4.5999999999999999E-2</v>
      </c>
      <c r="X396" s="4" t="s">
        <v>256</v>
      </c>
      <c r="Z396" s="2" t="s">
        <v>2759</v>
      </c>
      <c r="AA396" s="2" t="s">
        <v>2760</v>
      </c>
      <c r="AB396" s="143" t="s">
        <v>2762</v>
      </c>
      <c r="AD396" s="118">
        <v>32642.68</v>
      </c>
      <c r="AE396" s="127">
        <v>1</v>
      </c>
      <c r="AF396" s="140">
        <v>99.6</v>
      </c>
      <c r="AG396" s="118">
        <v>32.512</v>
      </c>
      <c r="AJ396" s="2" t="s">
        <v>36</v>
      </c>
      <c r="AK396" s="129">
        <v>1.6332827442719099E-2</v>
      </c>
      <c r="AL396" s="129">
        <v>3.1939157012037401E-4</v>
      </c>
    </row>
    <row r="397" spans="1:38" x14ac:dyDescent="0.2">
      <c r="A397" s="2">
        <v>11389</v>
      </c>
      <c r="B397" s="2">
        <v>11391</v>
      </c>
      <c r="C397" s="2" t="s">
        <v>2773</v>
      </c>
      <c r="D397" s="2" t="s">
        <v>2774</v>
      </c>
      <c r="E397" s="4" t="s">
        <v>245</v>
      </c>
      <c r="F397" s="2" t="s">
        <v>2902</v>
      </c>
      <c r="G397" s="2" t="s">
        <v>2903</v>
      </c>
      <c r="H397" s="2" t="s">
        <v>248</v>
      </c>
      <c r="I397" s="2" t="s">
        <v>302</v>
      </c>
      <c r="J397" s="2" t="s">
        <v>30</v>
      </c>
      <c r="K397" s="2" t="s">
        <v>30</v>
      </c>
      <c r="L397" s="4" t="s">
        <v>2784</v>
      </c>
      <c r="M397" s="2" t="s">
        <v>363</v>
      </c>
      <c r="N397" s="2" t="s">
        <v>250</v>
      </c>
      <c r="O397" s="143" t="s">
        <v>2904</v>
      </c>
      <c r="P397" s="2" t="s">
        <v>251</v>
      </c>
      <c r="Q397" s="2" t="s">
        <v>252</v>
      </c>
      <c r="R397" s="2" t="s">
        <v>253</v>
      </c>
      <c r="S397" s="2" t="s">
        <v>34</v>
      </c>
      <c r="T397" s="118">
        <v>4.18</v>
      </c>
      <c r="U397" s="2" t="s">
        <v>2905</v>
      </c>
      <c r="V397" s="129">
        <v>4.3099999999999999E-2</v>
      </c>
      <c r="W397" s="129">
        <v>3.7400000000000003E-2</v>
      </c>
      <c r="X397" s="4" t="s">
        <v>256</v>
      </c>
      <c r="Z397" s="2" t="s">
        <v>2759</v>
      </c>
      <c r="AA397" s="2" t="s">
        <v>2760</v>
      </c>
      <c r="AB397" s="143" t="s">
        <v>2762</v>
      </c>
      <c r="AD397" s="118">
        <v>224360.74</v>
      </c>
      <c r="AE397" s="127">
        <v>1</v>
      </c>
      <c r="AF397" s="140">
        <v>98.91</v>
      </c>
      <c r="AG397" s="118">
        <v>221.91499999999999</v>
      </c>
      <c r="AJ397" s="2" t="s">
        <v>36</v>
      </c>
      <c r="AK397" s="129">
        <v>0.111481625719399</v>
      </c>
      <c r="AL397" s="129">
        <v>2.1800445515613E-3</v>
      </c>
    </row>
    <row r="398" spans="1:38" x14ac:dyDescent="0.2">
      <c r="A398" s="2">
        <v>11389</v>
      </c>
      <c r="B398" s="2">
        <v>11391</v>
      </c>
      <c r="C398" s="2" t="s">
        <v>2773</v>
      </c>
      <c r="D398" s="2" t="s">
        <v>2774</v>
      </c>
      <c r="E398" s="4" t="s">
        <v>245</v>
      </c>
      <c r="F398" s="2" t="s">
        <v>2906</v>
      </c>
      <c r="G398" s="2" t="s">
        <v>2907</v>
      </c>
      <c r="H398" s="2" t="s">
        <v>248</v>
      </c>
      <c r="I398" s="2" t="s">
        <v>302</v>
      </c>
      <c r="J398" s="2" t="s">
        <v>30</v>
      </c>
      <c r="K398" s="2" t="s">
        <v>30</v>
      </c>
      <c r="L398" s="4" t="s">
        <v>2784</v>
      </c>
      <c r="M398" s="2" t="s">
        <v>363</v>
      </c>
      <c r="N398" s="2" t="s">
        <v>250</v>
      </c>
      <c r="O398" s="143" t="s">
        <v>2904</v>
      </c>
      <c r="P398" s="2" t="s">
        <v>251</v>
      </c>
      <c r="Q398" s="2" t="s">
        <v>252</v>
      </c>
      <c r="R398" s="2" t="s">
        <v>253</v>
      </c>
      <c r="S398" s="2" t="s">
        <v>34</v>
      </c>
      <c r="T398" s="118">
        <v>0.2</v>
      </c>
      <c r="U398" s="2" t="s">
        <v>2908</v>
      </c>
      <c r="V398" s="129">
        <v>4.4499999999999998E-2</v>
      </c>
      <c r="W398" s="129">
        <v>2.5000000000000001E-2</v>
      </c>
      <c r="X398" s="4" t="s">
        <v>256</v>
      </c>
      <c r="Z398" s="2" t="s">
        <v>2759</v>
      </c>
      <c r="AA398" s="2" t="s">
        <v>2760</v>
      </c>
      <c r="AB398" s="143" t="s">
        <v>2762</v>
      </c>
      <c r="AD398" s="118">
        <v>19623.11</v>
      </c>
      <c r="AE398" s="127">
        <v>1</v>
      </c>
      <c r="AF398" s="140">
        <v>100.36</v>
      </c>
      <c r="AG398" s="118">
        <v>19.693999999999999</v>
      </c>
      <c r="AJ398" s="2" t="s">
        <v>36</v>
      </c>
      <c r="AK398" s="129">
        <v>9.8933806441046292E-3</v>
      </c>
      <c r="AL398" s="129">
        <v>1.9346695413277701E-4</v>
      </c>
    </row>
    <row r="399" spans="1:38" x14ac:dyDescent="0.2">
      <c r="A399" s="2">
        <v>11389</v>
      </c>
      <c r="B399" s="2">
        <v>11391</v>
      </c>
      <c r="C399" s="2" t="s">
        <v>2909</v>
      </c>
      <c r="D399" s="2" t="s">
        <v>2910</v>
      </c>
      <c r="E399" s="4" t="s">
        <v>245</v>
      </c>
      <c r="F399" s="2" t="s">
        <v>2911</v>
      </c>
      <c r="G399" s="2" t="s">
        <v>2912</v>
      </c>
      <c r="H399" s="2" t="s">
        <v>248</v>
      </c>
      <c r="I399" s="2" t="s">
        <v>302</v>
      </c>
      <c r="J399" s="2" t="s">
        <v>30</v>
      </c>
      <c r="K399" s="2" t="s">
        <v>30</v>
      </c>
      <c r="L399" s="4" t="s">
        <v>2784</v>
      </c>
      <c r="M399" s="2" t="s">
        <v>369</v>
      </c>
      <c r="N399" s="2" t="s">
        <v>250</v>
      </c>
      <c r="O399" s="143" t="s">
        <v>2913</v>
      </c>
      <c r="P399" s="2" t="s">
        <v>324</v>
      </c>
      <c r="Q399" s="2" t="s">
        <v>357</v>
      </c>
      <c r="R399" s="2" t="s">
        <v>253</v>
      </c>
      <c r="S399" s="2" t="s">
        <v>34</v>
      </c>
      <c r="T399" s="118">
        <v>0.5</v>
      </c>
      <c r="U399" s="2" t="s">
        <v>388</v>
      </c>
      <c r="V399" s="129">
        <v>0.05</v>
      </c>
      <c r="W399" s="129">
        <v>4.2999999999999997E-2</v>
      </c>
      <c r="X399" s="4" t="s">
        <v>256</v>
      </c>
      <c r="Z399" s="2" t="s">
        <v>2759</v>
      </c>
      <c r="AA399" s="2" t="s">
        <v>2760</v>
      </c>
      <c r="AB399" s="143" t="s">
        <v>2762</v>
      </c>
      <c r="AD399" s="118">
        <v>45323.25</v>
      </c>
      <c r="AE399" s="127">
        <v>1</v>
      </c>
      <c r="AF399" s="140">
        <v>99.71</v>
      </c>
      <c r="AG399" s="118">
        <v>45.192</v>
      </c>
      <c r="AJ399" s="2" t="s">
        <v>36</v>
      </c>
      <c r="AK399" s="129">
        <v>2.2702620437648199E-2</v>
      </c>
      <c r="AL399" s="129">
        <v>4.4395409263077299E-4</v>
      </c>
    </row>
    <row r="400" spans="1:38" x14ac:dyDescent="0.2">
      <c r="A400" s="2">
        <v>11389</v>
      </c>
      <c r="B400" s="2">
        <v>11391</v>
      </c>
      <c r="C400" s="2" t="s">
        <v>1174</v>
      </c>
      <c r="D400" s="2" t="s">
        <v>1175</v>
      </c>
      <c r="E400" s="4" t="s">
        <v>1163</v>
      </c>
      <c r="F400" s="2" t="s">
        <v>2914</v>
      </c>
      <c r="G400" s="2" t="s">
        <v>2915</v>
      </c>
      <c r="H400" s="2" t="s">
        <v>248</v>
      </c>
      <c r="I400" s="2" t="s">
        <v>302</v>
      </c>
      <c r="J400" s="2" t="s">
        <v>30</v>
      </c>
      <c r="K400" s="2" t="s">
        <v>78</v>
      </c>
      <c r="L400" s="4" t="s">
        <v>2784</v>
      </c>
      <c r="M400" s="2" t="s">
        <v>296</v>
      </c>
      <c r="N400" s="2" t="s">
        <v>250</v>
      </c>
      <c r="O400" s="143" t="s">
        <v>2916</v>
      </c>
      <c r="P400" s="2" t="s">
        <v>311</v>
      </c>
      <c r="Q400" s="2" t="s">
        <v>252</v>
      </c>
      <c r="R400" s="2" t="s">
        <v>253</v>
      </c>
      <c r="S400" s="2" t="s">
        <v>34</v>
      </c>
      <c r="T400" s="118">
        <v>2.75</v>
      </c>
      <c r="U400" s="2" t="s">
        <v>2917</v>
      </c>
      <c r="V400" s="129">
        <v>4.7699999999999999E-2</v>
      </c>
      <c r="W400" s="129">
        <v>3.3500000000000002E-2</v>
      </c>
      <c r="X400" s="4" t="s">
        <v>256</v>
      </c>
      <c r="Z400" s="2" t="s">
        <v>2759</v>
      </c>
      <c r="AA400" s="2" t="s">
        <v>2760</v>
      </c>
      <c r="AB400" s="143" t="s">
        <v>2762</v>
      </c>
      <c r="AD400" s="118">
        <v>157861.71</v>
      </c>
      <c r="AE400" s="127">
        <v>1</v>
      </c>
      <c r="AF400" s="140">
        <v>96.5</v>
      </c>
      <c r="AG400" s="118">
        <v>152.33699999999999</v>
      </c>
      <c r="AJ400" s="2" t="s">
        <v>36</v>
      </c>
      <c r="AK400" s="129">
        <v>7.6527996550185107E-2</v>
      </c>
      <c r="AL400" s="129">
        <v>1.4965196358102801E-3</v>
      </c>
    </row>
    <row r="401" spans="1:38" x14ac:dyDescent="0.2">
      <c r="A401" s="2">
        <v>11389</v>
      </c>
      <c r="B401" s="2">
        <v>11391</v>
      </c>
      <c r="C401" s="2" t="s">
        <v>2918</v>
      </c>
      <c r="D401" s="2" t="s">
        <v>2919</v>
      </c>
      <c r="E401" s="4" t="s">
        <v>245</v>
      </c>
      <c r="F401" s="2" t="s">
        <v>2920</v>
      </c>
      <c r="G401" s="2" t="s">
        <v>2921</v>
      </c>
      <c r="H401" s="2" t="s">
        <v>248</v>
      </c>
      <c r="I401" s="2" t="s">
        <v>269</v>
      </c>
      <c r="J401" s="2" t="s">
        <v>30</v>
      </c>
      <c r="K401" s="2" t="s">
        <v>30</v>
      </c>
      <c r="L401" s="4" t="s">
        <v>2784</v>
      </c>
      <c r="M401" s="2" t="s">
        <v>303</v>
      </c>
      <c r="N401" s="2" t="s">
        <v>250</v>
      </c>
      <c r="O401" s="143" t="s">
        <v>2922</v>
      </c>
      <c r="P401" s="2" t="s">
        <v>251</v>
      </c>
      <c r="Q401" s="2" t="s">
        <v>357</v>
      </c>
      <c r="R401" s="2" t="s">
        <v>253</v>
      </c>
      <c r="S401" s="2" t="s">
        <v>34</v>
      </c>
      <c r="T401" s="118">
        <v>7.11</v>
      </c>
      <c r="U401" s="2" t="s">
        <v>2923</v>
      </c>
      <c r="V401" s="129">
        <v>2.6499999999999999E-2</v>
      </c>
      <c r="W401" s="129">
        <v>8.3000000000000001E-3</v>
      </c>
      <c r="X401" s="4" t="s">
        <v>256</v>
      </c>
      <c r="Z401" s="2" t="s">
        <v>2759</v>
      </c>
      <c r="AA401" s="2" t="s">
        <v>2760</v>
      </c>
      <c r="AB401" s="143" t="s">
        <v>2762</v>
      </c>
      <c r="AD401" s="118">
        <v>7499.74</v>
      </c>
      <c r="AE401" s="127">
        <v>1</v>
      </c>
      <c r="AF401" s="140">
        <v>103.79</v>
      </c>
      <c r="AG401" s="118">
        <v>7.7839999999999998</v>
      </c>
      <c r="AJ401" s="2" t="s">
        <v>36</v>
      </c>
      <c r="AK401" s="129">
        <v>3.9103708543566304E-3</v>
      </c>
      <c r="AL401" s="129">
        <v>7.6468051309919896E-5</v>
      </c>
    </row>
    <row r="402" spans="1:38" x14ac:dyDescent="0.2">
      <c r="A402" s="2">
        <v>11389</v>
      </c>
      <c r="B402" s="2">
        <v>11391</v>
      </c>
      <c r="C402" s="2" t="s">
        <v>2924</v>
      </c>
      <c r="D402" s="2" t="s">
        <v>2925</v>
      </c>
      <c r="E402" s="4" t="s">
        <v>598</v>
      </c>
      <c r="F402" s="2" t="s">
        <v>2926</v>
      </c>
      <c r="G402" s="2" t="s">
        <v>2927</v>
      </c>
      <c r="H402" s="2" t="s">
        <v>248</v>
      </c>
      <c r="I402" s="2" t="s">
        <v>302</v>
      </c>
      <c r="J402" s="2" t="s">
        <v>30</v>
      </c>
      <c r="K402" s="2" t="s">
        <v>30</v>
      </c>
      <c r="L402" s="4" t="s">
        <v>2784</v>
      </c>
      <c r="M402" s="2" t="s">
        <v>281</v>
      </c>
      <c r="N402" s="2" t="s">
        <v>250</v>
      </c>
      <c r="O402" s="143" t="s">
        <v>2928</v>
      </c>
      <c r="P402" s="2" t="s">
        <v>340</v>
      </c>
      <c r="Q402" s="2" t="s">
        <v>252</v>
      </c>
      <c r="R402" s="2" t="s">
        <v>253</v>
      </c>
      <c r="S402" s="2" t="s">
        <v>34</v>
      </c>
      <c r="T402" s="118">
        <v>1.95</v>
      </c>
      <c r="U402" s="2" t="s">
        <v>777</v>
      </c>
      <c r="V402" s="129">
        <v>4.7199999999999999E-2</v>
      </c>
      <c r="W402" s="129">
        <v>2.86E-2</v>
      </c>
      <c r="X402" s="4" t="s">
        <v>256</v>
      </c>
      <c r="Z402" s="2" t="s">
        <v>2759</v>
      </c>
      <c r="AA402" s="2" t="s">
        <v>2760</v>
      </c>
      <c r="AB402" s="143" t="s">
        <v>2762</v>
      </c>
      <c r="AD402" s="118">
        <v>55955.81</v>
      </c>
      <c r="AE402" s="127">
        <v>1</v>
      </c>
      <c r="AF402" s="140">
        <v>96.56</v>
      </c>
      <c r="AG402" s="118">
        <v>54.030999999999999</v>
      </c>
      <c r="AJ402" s="2" t="s">
        <v>36</v>
      </c>
      <c r="AK402" s="129">
        <v>2.71430515590621E-2</v>
      </c>
      <c r="AL402" s="129">
        <v>5.3078757402605804E-4</v>
      </c>
    </row>
    <row r="403" spans="1:38" x14ac:dyDescent="0.2">
      <c r="A403" s="2">
        <v>11389</v>
      </c>
      <c r="B403" s="2">
        <v>11391</v>
      </c>
      <c r="C403" s="2" t="s">
        <v>2929</v>
      </c>
      <c r="D403" s="2" t="s">
        <v>2930</v>
      </c>
      <c r="E403" s="4" t="s">
        <v>245</v>
      </c>
      <c r="F403" s="2" t="s">
        <v>2931</v>
      </c>
      <c r="G403" s="2" t="s">
        <v>2932</v>
      </c>
      <c r="H403" s="2" t="s">
        <v>248</v>
      </c>
      <c r="I403" s="2" t="s">
        <v>269</v>
      </c>
      <c r="J403" s="2" t="s">
        <v>30</v>
      </c>
      <c r="K403" s="2" t="s">
        <v>30</v>
      </c>
      <c r="L403" s="4" t="s">
        <v>2784</v>
      </c>
      <c r="M403" s="2" t="s">
        <v>440</v>
      </c>
      <c r="N403" s="2" t="s">
        <v>250</v>
      </c>
      <c r="O403" s="143" t="s">
        <v>2933</v>
      </c>
      <c r="P403" s="2" t="s">
        <v>87</v>
      </c>
      <c r="Q403" s="2" t="s">
        <v>290</v>
      </c>
      <c r="R403" s="2" t="s">
        <v>253</v>
      </c>
      <c r="S403" s="2" t="s">
        <v>34</v>
      </c>
      <c r="T403" s="118">
        <v>3.45</v>
      </c>
      <c r="U403" s="2" t="s">
        <v>452</v>
      </c>
      <c r="V403" s="129">
        <v>2.5000000000000001E-2</v>
      </c>
      <c r="W403" s="129">
        <v>1.55E-2</v>
      </c>
      <c r="X403" s="4" t="s">
        <v>256</v>
      </c>
      <c r="Z403" s="2" t="s">
        <v>2759</v>
      </c>
      <c r="AA403" s="2" t="s">
        <v>2760</v>
      </c>
      <c r="AB403" s="143" t="s">
        <v>2762</v>
      </c>
      <c r="AD403" s="118">
        <v>218577.86</v>
      </c>
      <c r="AE403" s="127">
        <v>1</v>
      </c>
      <c r="AF403" s="140">
        <v>108.18</v>
      </c>
      <c r="AG403" s="118">
        <v>236.458</v>
      </c>
      <c r="AJ403" s="2" t="s">
        <v>36</v>
      </c>
      <c r="AK403" s="129">
        <v>0.11878712588528299</v>
      </c>
      <c r="AL403" s="129">
        <v>2.3229050070874301E-3</v>
      </c>
    </row>
    <row r="404" spans="1:38" x14ac:dyDescent="0.2">
      <c r="A404" s="2">
        <v>11389</v>
      </c>
      <c r="B404" s="2">
        <v>11391</v>
      </c>
      <c r="C404" s="2" t="s">
        <v>2929</v>
      </c>
      <c r="D404" s="2" t="s">
        <v>2930</v>
      </c>
      <c r="E404" s="4" t="s">
        <v>245</v>
      </c>
      <c r="F404" s="2" t="s">
        <v>2934</v>
      </c>
      <c r="G404" s="2" t="s">
        <v>2935</v>
      </c>
      <c r="H404" s="2" t="s">
        <v>248</v>
      </c>
      <c r="I404" s="2" t="s">
        <v>269</v>
      </c>
      <c r="J404" s="2" t="s">
        <v>30</v>
      </c>
      <c r="K404" s="2" t="s">
        <v>30</v>
      </c>
      <c r="L404" s="4" t="s">
        <v>2784</v>
      </c>
      <c r="M404" s="2" t="s">
        <v>440</v>
      </c>
      <c r="N404" s="2" t="s">
        <v>250</v>
      </c>
      <c r="O404" s="143" t="s">
        <v>2933</v>
      </c>
      <c r="P404" s="2" t="s">
        <v>87</v>
      </c>
      <c r="Q404" s="2" t="s">
        <v>290</v>
      </c>
      <c r="R404" s="2" t="s">
        <v>253</v>
      </c>
      <c r="S404" s="2" t="s">
        <v>34</v>
      </c>
      <c r="T404" s="118">
        <v>6.37</v>
      </c>
      <c r="U404" s="2" t="s">
        <v>2936</v>
      </c>
      <c r="V404" s="129">
        <v>2.5999999999999999E-2</v>
      </c>
      <c r="W404" s="129">
        <v>1.7500000000000002E-2</v>
      </c>
      <c r="X404" s="4" t="s">
        <v>256</v>
      </c>
      <c r="Z404" s="2" t="s">
        <v>2759</v>
      </c>
      <c r="AA404" s="2" t="s">
        <v>2760</v>
      </c>
      <c r="AB404" s="143" t="s">
        <v>2762</v>
      </c>
      <c r="AD404" s="118">
        <v>160193.82999999999</v>
      </c>
      <c r="AE404" s="127">
        <v>1</v>
      </c>
      <c r="AF404" s="140">
        <v>105.91</v>
      </c>
      <c r="AG404" s="118">
        <v>169.661</v>
      </c>
      <c r="AJ404" s="2" t="s">
        <v>36</v>
      </c>
      <c r="AK404" s="129">
        <v>8.5231274092853304E-2</v>
      </c>
      <c r="AL404" s="129">
        <v>1.66671389576283E-3</v>
      </c>
    </row>
    <row r="405" spans="1:38" x14ac:dyDescent="0.2">
      <c r="A405" s="2">
        <v>11389</v>
      </c>
      <c r="B405" s="2">
        <v>11391</v>
      </c>
      <c r="C405" s="2" t="s">
        <v>2937</v>
      </c>
      <c r="D405" s="2" t="s">
        <v>2938</v>
      </c>
      <c r="E405" s="4" t="s">
        <v>245</v>
      </c>
      <c r="F405" s="2" t="s">
        <v>2939</v>
      </c>
      <c r="G405" s="2" t="s">
        <v>2940</v>
      </c>
      <c r="H405" s="2" t="s">
        <v>248</v>
      </c>
      <c r="I405" s="2" t="s">
        <v>302</v>
      </c>
      <c r="J405" s="2" t="s">
        <v>30</v>
      </c>
      <c r="K405" s="2" t="s">
        <v>78</v>
      </c>
      <c r="L405" s="4" t="s">
        <v>2784</v>
      </c>
      <c r="M405" s="2" t="s">
        <v>323</v>
      </c>
      <c r="N405" s="2" t="s">
        <v>250</v>
      </c>
      <c r="O405" s="143" t="s">
        <v>2941</v>
      </c>
      <c r="P405" s="2" t="s">
        <v>272</v>
      </c>
      <c r="Q405" s="2" t="s">
        <v>272</v>
      </c>
      <c r="R405" s="2" t="s">
        <v>272</v>
      </c>
      <c r="S405" s="2" t="s">
        <v>34</v>
      </c>
      <c r="T405" s="118">
        <v>0.53600000000000003</v>
      </c>
      <c r="U405" s="2" t="s">
        <v>388</v>
      </c>
      <c r="V405" s="129">
        <v>8.498E-2</v>
      </c>
      <c r="W405" s="129">
        <v>6.7500000000000004E-2</v>
      </c>
      <c r="X405" s="4" t="s">
        <v>256</v>
      </c>
      <c r="Z405" s="2" t="s">
        <v>178</v>
      </c>
      <c r="AA405" s="2" t="s">
        <v>2760</v>
      </c>
      <c r="AB405" s="143" t="s">
        <v>2942</v>
      </c>
      <c r="AD405" s="118">
        <v>23794</v>
      </c>
      <c r="AE405" s="127">
        <v>1</v>
      </c>
      <c r="AF405" s="140">
        <v>103.1</v>
      </c>
      <c r="AG405" s="118">
        <v>24.532</v>
      </c>
      <c r="AJ405" s="2" t="s">
        <v>36</v>
      </c>
      <c r="AK405" s="129">
        <v>1.23237349783352E-2</v>
      </c>
      <c r="AL405" s="129">
        <v>2.40992998810656E-4</v>
      </c>
    </row>
    <row r="406" spans="1:38" x14ac:dyDescent="0.2">
      <c r="A406" s="2">
        <v>11389</v>
      </c>
      <c r="B406" s="2">
        <v>11391</v>
      </c>
      <c r="C406" s="2" t="s">
        <v>2943</v>
      </c>
      <c r="D406" s="2" t="s">
        <v>2944</v>
      </c>
      <c r="E406" s="4" t="s">
        <v>598</v>
      </c>
      <c r="F406" s="2" t="s">
        <v>2945</v>
      </c>
      <c r="G406" s="2" t="s">
        <v>2946</v>
      </c>
      <c r="H406" s="2" t="s">
        <v>248</v>
      </c>
      <c r="I406" s="2" t="s">
        <v>269</v>
      </c>
      <c r="J406" s="2" t="s">
        <v>30</v>
      </c>
      <c r="K406" s="2" t="s">
        <v>30</v>
      </c>
      <c r="L406" s="4" t="s">
        <v>2784</v>
      </c>
      <c r="M406" s="2" t="s">
        <v>440</v>
      </c>
      <c r="N406" s="2" t="s">
        <v>250</v>
      </c>
      <c r="O406" s="143" t="s">
        <v>2947</v>
      </c>
      <c r="P406" s="2" t="s">
        <v>311</v>
      </c>
      <c r="Q406" s="2" t="s">
        <v>252</v>
      </c>
      <c r="R406" s="2" t="s">
        <v>253</v>
      </c>
      <c r="S406" s="2" t="s">
        <v>34</v>
      </c>
      <c r="T406" s="118">
        <v>2.54</v>
      </c>
      <c r="U406" s="2" t="s">
        <v>341</v>
      </c>
      <c r="V406" s="129">
        <v>2.7699999999999999E-2</v>
      </c>
      <c r="W406" s="129">
        <v>3.6400000000000002E-2</v>
      </c>
      <c r="X406" s="4" t="s">
        <v>256</v>
      </c>
      <c r="Z406" s="2" t="s">
        <v>2759</v>
      </c>
      <c r="AA406" s="2" t="s">
        <v>2760</v>
      </c>
      <c r="AB406" s="143" t="s">
        <v>2762</v>
      </c>
      <c r="AD406" s="118">
        <v>42700</v>
      </c>
      <c r="AE406" s="127">
        <v>1</v>
      </c>
      <c r="AF406" s="140">
        <v>108.85</v>
      </c>
      <c r="AG406" s="118">
        <v>46.478999999999999</v>
      </c>
      <c r="AJ406" s="2" t="s">
        <v>36</v>
      </c>
      <c r="AK406" s="129">
        <v>2.3349228545308701E-2</v>
      </c>
      <c r="AL406" s="129">
        <v>4.5659863807047299E-4</v>
      </c>
    </row>
    <row r="407" spans="1:38" x14ac:dyDescent="0.2">
      <c r="A407" s="2">
        <v>11389</v>
      </c>
      <c r="B407" s="2">
        <v>11391</v>
      </c>
      <c r="C407" s="2" t="s">
        <v>2948</v>
      </c>
      <c r="D407" s="2" t="s">
        <v>2949</v>
      </c>
      <c r="E407" s="4" t="s">
        <v>245</v>
      </c>
      <c r="F407" s="2" t="s">
        <v>2950</v>
      </c>
      <c r="G407" s="2" t="s">
        <v>2951</v>
      </c>
      <c r="H407" s="2" t="s">
        <v>248</v>
      </c>
      <c r="I407" s="2" t="s">
        <v>269</v>
      </c>
      <c r="J407" s="2" t="s">
        <v>30</v>
      </c>
      <c r="K407" s="2" t="s">
        <v>30</v>
      </c>
      <c r="L407" s="4" t="s">
        <v>2784</v>
      </c>
      <c r="M407" s="2" t="s">
        <v>375</v>
      </c>
      <c r="N407" s="2" t="s">
        <v>250</v>
      </c>
      <c r="O407" s="143" t="s">
        <v>2952</v>
      </c>
      <c r="P407" s="2" t="s">
        <v>340</v>
      </c>
      <c r="Q407" s="2" t="s">
        <v>252</v>
      </c>
      <c r="R407" s="2" t="s">
        <v>253</v>
      </c>
      <c r="S407" s="2" t="s">
        <v>34</v>
      </c>
      <c r="T407" s="118">
        <v>2.77</v>
      </c>
      <c r="U407" s="2" t="s">
        <v>777</v>
      </c>
      <c r="V407" s="129">
        <v>3.1300000000000001E-2</v>
      </c>
      <c r="W407" s="129">
        <v>3.8399999999999997E-2</v>
      </c>
      <c r="X407" s="4" t="s">
        <v>256</v>
      </c>
      <c r="Z407" s="2" t="s">
        <v>2759</v>
      </c>
      <c r="AA407" s="2" t="s">
        <v>2760</v>
      </c>
      <c r="AB407" s="143" t="s">
        <v>2762</v>
      </c>
      <c r="AD407" s="118">
        <v>124398.3</v>
      </c>
      <c r="AE407" s="127">
        <v>1</v>
      </c>
      <c r="AF407" s="140">
        <v>105.99</v>
      </c>
      <c r="AG407" s="118">
        <v>131.85</v>
      </c>
      <c r="AJ407" s="2" t="s">
        <v>36</v>
      </c>
      <c r="AK407" s="129">
        <v>6.6236223863813795E-2</v>
      </c>
      <c r="AL407" s="129">
        <v>1.29526204895642E-3</v>
      </c>
    </row>
    <row r="408" spans="1:38" x14ac:dyDescent="0.2">
      <c r="A408" s="2">
        <v>11389</v>
      </c>
      <c r="B408" s="2">
        <v>11391</v>
      </c>
      <c r="C408" s="2" t="s">
        <v>2961</v>
      </c>
      <c r="D408" s="2" t="s">
        <v>2962</v>
      </c>
      <c r="E408" s="4" t="s">
        <v>245</v>
      </c>
      <c r="F408" s="2" t="s">
        <v>2963</v>
      </c>
      <c r="G408" s="2" t="s">
        <v>2964</v>
      </c>
      <c r="H408" s="2" t="s">
        <v>248</v>
      </c>
      <c r="I408" s="2" t="s">
        <v>302</v>
      </c>
      <c r="J408" s="2" t="s">
        <v>30</v>
      </c>
      <c r="K408" s="2" t="s">
        <v>30</v>
      </c>
      <c r="L408" s="4" t="s">
        <v>2784</v>
      </c>
      <c r="M408" s="2" t="s">
        <v>281</v>
      </c>
      <c r="N408" s="2" t="s">
        <v>250</v>
      </c>
      <c r="O408" s="143" t="s">
        <v>2965</v>
      </c>
      <c r="P408" s="2" t="s">
        <v>346</v>
      </c>
      <c r="Q408" s="2" t="s">
        <v>357</v>
      </c>
      <c r="R408" s="2" t="s">
        <v>253</v>
      </c>
      <c r="S408" s="2" t="s">
        <v>34</v>
      </c>
      <c r="T408" s="118">
        <v>1.34</v>
      </c>
      <c r="U408" s="2" t="s">
        <v>695</v>
      </c>
      <c r="V408" s="129">
        <v>4.8899999999999999E-2</v>
      </c>
      <c r="W408" s="129">
        <v>4.4699999999999997E-2</v>
      </c>
      <c r="X408" s="4" t="s">
        <v>256</v>
      </c>
      <c r="Z408" s="2" t="s">
        <v>2759</v>
      </c>
      <c r="AA408" s="2" t="s">
        <v>2760</v>
      </c>
      <c r="AB408" s="143" t="s">
        <v>2762</v>
      </c>
      <c r="AD408" s="118">
        <v>27830.77</v>
      </c>
      <c r="AE408" s="127">
        <v>1</v>
      </c>
      <c r="AF408" s="140">
        <v>99.54</v>
      </c>
      <c r="AG408" s="118">
        <v>27.702999999999999</v>
      </c>
      <c r="AJ408" s="2" t="s">
        <v>36</v>
      </c>
      <c r="AK408" s="129">
        <v>1.39167903982134E-2</v>
      </c>
      <c r="AL408" s="129">
        <v>2.72145502786352E-4</v>
      </c>
    </row>
    <row r="409" spans="1:38" x14ac:dyDescent="0.2">
      <c r="A409" s="2">
        <v>11389</v>
      </c>
      <c r="B409" s="2">
        <v>11391</v>
      </c>
      <c r="C409" s="2" t="s">
        <v>2823</v>
      </c>
      <c r="D409" s="2" t="s">
        <v>2824</v>
      </c>
      <c r="E409" s="4" t="s">
        <v>245</v>
      </c>
      <c r="F409" s="2" t="s">
        <v>2825</v>
      </c>
      <c r="G409" s="2" t="s">
        <v>2826</v>
      </c>
      <c r="H409" s="2" t="s">
        <v>248</v>
      </c>
      <c r="I409" s="2" t="s">
        <v>178</v>
      </c>
      <c r="J409" s="2" t="s">
        <v>30</v>
      </c>
      <c r="K409" s="2" t="s">
        <v>30</v>
      </c>
      <c r="L409" s="4" t="s">
        <v>2784</v>
      </c>
      <c r="M409" s="2" t="s">
        <v>178</v>
      </c>
      <c r="N409" s="2" t="s">
        <v>250</v>
      </c>
      <c r="O409" s="143" t="s">
        <v>3018</v>
      </c>
      <c r="P409" s="2" t="s">
        <v>272</v>
      </c>
      <c r="Q409" s="2" t="s">
        <v>272</v>
      </c>
      <c r="R409" s="2" t="s">
        <v>272</v>
      </c>
      <c r="S409" s="2" t="s">
        <v>34</v>
      </c>
      <c r="T409" s="118">
        <v>0.01</v>
      </c>
      <c r="U409" s="2" t="s">
        <v>2828</v>
      </c>
      <c r="V409" s="129">
        <v>1E-4</v>
      </c>
      <c r="W409" s="129">
        <v>0.06</v>
      </c>
      <c r="X409" s="4" t="s">
        <v>256</v>
      </c>
      <c r="Z409" s="2" t="s">
        <v>2787</v>
      </c>
      <c r="AA409" s="2" t="s">
        <v>2788</v>
      </c>
      <c r="AB409" s="143" t="s">
        <v>2789</v>
      </c>
      <c r="AD409" s="118">
        <v>53418.26</v>
      </c>
      <c r="AE409" s="127">
        <v>1</v>
      </c>
      <c r="AF409" s="140">
        <v>0</v>
      </c>
      <c r="AG409" s="118">
        <v>0</v>
      </c>
      <c r="AJ409" s="2" t="s">
        <v>36</v>
      </c>
      <c r="AK409" s="129">
        <v>2.6835269756152402E-10</v>
      </c>
      <c r="AL409" s="129">
        <v>5.2476884189712594E-12</v>
      </c>
    </row>
    <row r="410" spans="1:38" x14ac:dyDescent="0.2">
      <c r="A410" s="2">
        <v>11389</v>
      </c>
      <c r="B410" s="2">
        <v>11391</v>
      </c>
      <c r="C410" s="2" t="s">
        <v>2823</v>
      </c>
      <c r="D410" s="2" t="s">
        <v>2824</v>
      </c>
      <c r="E410" s="4" t="s">
        <v>245</v>
      </c>
      <c r="F410" s="2" t="s">
        <v>2966</v>
      </c>
      <c r="G410" s="2" t="s">
        <v>2967</v>
      </c>
      <c r="H410" s="2" t="s">
        <v>248</v>
      </c>
      <c r="I410" s="2" t="s">
        <v>178</v>
      </c>
      <c r="J410" s="2" t="s">
        <v>30</v>
      </c>
      <c r="K410" s="2" t="s">
        <v>30</v>
      </c>
      <c r="L410" s="4" t="s">
        <v>2784</v>
      </c>
      <c r="M410" s="2" t="s">
        <v>178</v>
      </c>
      <c r="N410" s="2" t="s">
        <v>250</v>
      </c>
      <c r="O410" s="143" t="s">
        <v>2968</v>
      </c>
      <c r="P410" s="2" t="s">
        <v>272</v>
      </c>
      <c r="Q410" s="2" t="s">
        <v>272</v>
      </c>
      <c r="R410" s="2" t="s">
        <v>272</v>
      </c>
      <c r="S410" s="2" t="s">
        <v>34</v>
      </c>
      <c r="T410" s="118">
        <v>0.01</v>
      </c>
      <c r="U410" s="2" t="s">
        <v>2828</v>
      </c>
      <c r="V410" s="129">
        <v>1E-4</v>
      </c>
      <c r="W410" s="129">
        <v>6.4500000000000002E-2</v>
      </c>
      <c r="X410" s="4" t="s">
        <v>256</v>
      </c>
      <c r="Z410" s="2" t="s">
        <v>2787</v>
      </c>
      <c r="AA410" s="2" t="s">
        <v>2788</v>
      </c>
      <c r="AB410" s="143" t="s">
        <v>2789</v>
      </c>
      <c r="AD410" s="118">
        <v>18541.12</v>
      </c>
      <c r="AE410" s="127">
        <v>1</v>
      </c>
      <c r="AF410" s="140">
        <v>0</v>
      </c>
      <c r="AG410" s="118">
        <v>0</v>
      </c>
      <c r="AJ410" s="2" t="s">
        <v>36</v>
      </c>
      <c r="AK410" s="129">
        <v>9.3143422638848996E-11</v>
      </c>
      <c r="AL410" s="129">
        <v>1.8214374765998801E-12</v>
      </c>
    </row>
    <row r="411" spans="1:38" x14ac:dyDescent="0.2">
      <c r="A411" s="2">
        <v>11389</v>
      </c>
      <c r="B411" s="2">
        <v>11391</v>
      </c>
      <c r="C411" s="2" t="s">
        <v>2823</v>
      </c>
      <c r="D411" s="2" t="s">
        <v>2824</v>
      </c>
      <c r="E411" s="4" t="s">
        <v>245</v>
      </c>
      <c r="F411" s="2" t="s">
        <v>2969</v>
      </c>
      <c r="G411" s="2" t="s">
        <v>2970</v>
      </c>
      <c r="H411" s="2" t="s">
        <v>248</v>
      </c>
      <c r="I411" s="2" t="s">
        <v>178</v>
      </c>
      <c r="J411" s="2" t="s">
        <v>30</v>
      </c>
      <c r="K411" s="2" t="s">
        <v>30</v>
      </c>
      <c r="L411" s="4" t="s">
        <v>2784</v>
      </c>
      <c r="M411" s="2" t="s">
        <v>178</v>
      </c>
      <c r="N411" s="2" t="s">
        <v>250</v>
      </c>
      <c r="O411" s="143" t="s">
        <v>3033</v>
      </c>
      <c r="P411" s="2" t="s">
        <v>272</v>
      </c>
      <c r="Q411" s="2" t="s">
        <v>272</v>
      </c>
      <c r="R411" s="2" t="s">
        <v>272</v>
      </c>
      <c r="S411" s="2" t="s">
        <v>34</v>
      </c>
      <c r="T411" s="118">
        <v>0.01</v>
      </c>
      <c r="U411" s="2" t="s">
        <v>2828</v>
      </c>
      <c r="V411" s="129">
        <v>1E-4</v>
      </c>
      <c r="W411" s="129">
        <v>5.7000000000000002E-2</v>
      </c>
      <c r="X411" s="4" t="s">
        <v>256</v>
      </c>
      <c r="Z411" s="2" t="s">
        <v>2787</v>
      </c>
      <c r="AA411" s="2" t="s">
        <v>2788</v>
      </c>
      <c r="AB411" s="143" t="s">
        <v>2789</v>
      </c>
      <c r="AD411" s="118">
        <v>11848</v>
      </c>
      <c r="AE411" s="127">
        <v>1</v>
      </c>
      <c r="AF411" s="140">
        <v>0</v>
      </c>
      <c r="AG411" s="118">
        <v>0</v>
      </c>
      <c r="AJ411" s="2" t="s">
        <v>36</v>
      </c>
      <c r="AK411" s="129">
        <v>5.9519773963227896E-11</v>
      </c>
      <c r="AL411" s="129">
        <v>1.16392058423414E-12</v>
      </c>
    </row>
    <row r="412" spans="1:38" x14ac:dyDescent="0.2">
      <c r="A412" s="2">
        <v>11389</v>
      </c>
      <c r="B412" s="2">
        <v>11391</v>
      </c>
      <c r="C412" s="2" t="s">
        <v>2829</v>
      </c>
      <c r="D412" s="2" t="s">
        <v>2830</v>
      </c>
      <c r="E412" s="4" t="s">
        <v>266</v>
      </c>
      <c r="F412" s="2" t="s">
        <v>2831</v>
      </c>
      <c r="G412" s="2" t="s">
        <v>2832</v>
      </c>
      <c r="H412" s="2" t="s">
        <v>248</v>
      </c>
      <c r="I412" s="2" t="s">
        <v>302</v>
      </c>
      <c r="J412" s="2" t="s">
        <v>30</v>
      </c>
      <c r="K412" s="2" t="s">
        <v>78</v>
      </c>
      <c r="L412" s="4" t="s">
        <v>2784</v>
      </c>
      <c r="M412" s="2" t="s">
        <v>323</v>
      </c>
      <c r="N412" s="2" t="s">
        <v>250</v>
      </c>
      <c r="O412" s="143" t="s">
        <v>2833</v>
      </c>
      <c r="P412" s="2" t="s">
        <v>272</v>
      </c>
      <c r="Q412" s="2" t="s">
        <v>272</v>
      </c>
      <c r="R412" s="2" t="s">
        <v>272</v>
      </c>
      <c r="S412" s="2" t="s">
        <v>34</v>
      </c>
      <c r="T412" s="118">
        <v>0.01</v>
      </c>
      <c r="U412" s="2" t="s">
        <v>2834</v>
      </c>
      <c r="V412" s="129">
        <v>1E-4</v>
      </c>
      <c r="W412" s="129">
        <v>0.03</v>
      </c>
      <c r="X412" s="4" t="s">
        <v>256</v>
      </c>
      <c r="Z412" s="2" t="s">
        <v>2787</v>
      </c>
      <c r="AA412" s="2" t="s">
        <v>2788</v>
      </c>
      <c r="AB412" s="143" t="s">
        <v>2789</v>
      </c>
      <c r="AD412" s="118">
        <v>21006.14</v>
      </c>
      <c r="AE412" s="127">
        <v>1</v>
      </c>
      <c r="AF412" s="140">
        <v>0</v>
      </c>
      <c r="AG412" s="118">
        <v>0</v>
      </c>
      <c r="AJ412" s="2" t="s">
        <v>36</v>
      </c>
      <c r="AK412" s="129">
        <v>1.05526730641452E-10</v>
      </c>
      <c r="AL412" s="129">
        <v>2.0635954373146699E-12</v>
      </c>
    </row>
    <row r="413" spans="1:38" x14ac:dyDescent="0.2">
      <c r="A413" s="2">
        <v>11389</v>
      </c>
      <c r="B413" s="2">
        <v>11391</v>
      </c>
      <c r="C413" s="2" t="s">
        <v>3001</v>
      </c>
      <c r="D413" s="2" t="s">
        <v>3002</v>
      </c>
      <c r="E413" s="4" t="s">
        <v>245</v>
      </c>
      <c r="F413" s="2" t="s">
        <v>3003</v>
      </c>
      <c r="G413" s="2" t="s">
        <v>3004</v>
      </c>
      <c r="H413" s="2" t="s">
        <v>248</v>
      </c>
      <c r="I413" s="2" t="s">
        <v>287</v>
      </c>
      <c r="J413" s="2" t="s">
        <v>77</v>
      </c>
      <c r="K413" s="2" t="s">
        <v>30</v>
      </c>
      <c r="L413" s="4" t="s">
        <v>2784</v>
      </c>
      <c r="M413" s="2" t="s">
        <v>288</v>
      </c>
      <c r="N413" s="2" t="s">
        <v>250</v>
      </c>
      <c r="O413" s="143" t="s">
        <v>3005</v>
      </c>
      <c r="P413" s="2" t="s">
        <v>1519</v>
      </c>
      <c r="Q413" s="2" t="s">
        <v>357</v>
      </c>
      <c r="R413" s="2" t="s">
        <v>253</v>
      </c>
      <c r="S413" s="2" t="s">
        <v>82</v>
      </c>
      <c r="T413" s="118">
        <v>5.84</v>
      </c>
      <c r="U413" s="2" t="s">
        <v>3006</v>
      </c>
      <c r="V413" s="129">
        <v>6.7299999999999999E-2</v>
      </c>
      <c r="W413" s="129">
        <v>8.5000000000000006E-2</v>
      </c>
      <c r="X413" s="4" t="s">
        <v>256</v>
      </c>
      <c r="Z413" s="2" t="s">
        <v>2759</v>
      </c>
      <c r="AA413" s="2" t="s">
        <v>2760</v>
      </c>
      <c r="AB413" s="143" t="s">
        <v>2762</v>
      </c>
      <c r="AD413" s="118">
        <v>17000</v>
      </c>
      <c r="AE413" s="127">
        <v>3.19</v>
      </c>
      <c r="AF413" s="140">
        <v>113.36</v>
      </c>
      <c r="AG413" s="118">
        <v>61.475000000000001</v>
      </c>
      <c r="AJ413" s="2" t="s">
        <v>36</v>
      </c>
      <c r="AK413" s="129">
        <v>3.0882728924042001E-2</v>
      </c>
      <c r="AL413" s="129">
        <v>6.0391768144521301E-4</v>
      </c>
    </row>
    <row r="414" spans="1:38" x14ac:dyDescent="0.2">
      <c r="A414" s="2">
        <v>11389</v>
      </c>
      <c r="B414" s="2">
        <v>11391</v>
      </c>
      <c r="C414" s="2" t="s">
        <v>1602</v>
      </c>
      <c r="D414" s="7" t="s">
        <v>4632</v>
      </c>
      <c r="E414" s="4" t="s">
        <v>1163</v>
      </c>
      <c r="F414" s="2" t="s">
        <v>3007</v>
      </c>
      <c r="G414" s="2" t="s">
        <v>3008</v>
      </c>
      <c r="H414" s="2" t="s">
        <v>248</v>
      </c>
      <c r="I414" s="2" t="s">
        <v>287</v>
      </c>
      <c r="J414" s="2" t="s">
        <v>77</v>
      </c>
      <c r="K414" s="2" t="s">
        <v>30</v>
      </c>
      <c r="L414" s="4" t="s">
        <v>2784</v>
      </c>
      <c r="M414" s="2" t="s">
        <v>288</v>
      </c>
      <c r="N414" s="2" t="s">
        <v>250</v>
      </c>
      <c r="O414" s="143" t="s">
        <v>3009</v>
      </c>
      <c r="P414" s="2" t="s">
        <v>1519</v>
      </c>
      <c r="Q414" s="2" t="s">
        <v>357</v>
      </c>
      <c r="R414" s="2" t="s">
        <v>253</v>
      </c>
      <c r="S414" s="2" t="s">
        <v>82</v>
      </c>
      <c r="T414" s="118">
        <v>2.12</v>
      </c>
      <c r="U414" s="2" t="s">
        <v>3010</v>
      </c>
      <c r="V414" s="129">
        <v>6.5799999999999997E-2</v>
      </c>
      <c r="W414" s="129">
        <v>5.3749999999999999E-2</v>
      </c>
      <c r="X414" s="4" t="s">
        <v>256</v>
      </c>
      <c r="Z414" s="2" t="s">
        <v>2759</v>
      </c>
      <c r="AA414" s="2" t="s">
        <v>2760</v>
      </c>
      <c r="AB414" s="143" t="s">
        <v>2762</v>
      </c>
      <c r="AD414" s="118">
        <v>20000</v>
      </c>
      <c r="AE414" s="127">
        <v>3.19</v>
      </c>
      <c r="AF414" s="140">
        <v>99.08</v>
      </c>
      <c r="AG414" s="118">
        <v>63.213000000000001</v>
      </c>
      <c r="AJ414" s="2" t="s">
        <v>36</v>
      </c>
      <c r="AK414" s="129">
        <v>3.1755788760368699E-2</v>
      </c>
      <c r="AL414" s="129">
        <v>6.2099053382863199E-4</v>
      </c>
    </row>
    <row r="415" spans="1:38" x14ac:dyDescent="0.2">
      <c r="A415" s="2">
        <v>11389</v>
      </c>
      <c r="B415" s="2">
        <v>11391</v>
      </c>
      <c r="C415" s="2" t="s">
        <v>3011</v>
      </c>
      <c r="D415" s="2" t="s">
        <v>3012</v>
      </c>
      <c r="E415" s="4" t="s">
        <v>245</v>
      </c>
      <c r="F415" s="2" t="s">
        <v>3013</v>
      </c>
      <c r="G415" s="2" t="s">
        <v>3014</v>
      </c>
      <c r="H415" s="2" t="s">
        <v>248</v>
      </c>
      <c r="I415" s="2" t="s">
        <v>287</v>
      </c>
      <c r="J415" s="2" t="s">
        <v>30</v>
      </c>
      <c r="K415" s="2" t="s">
        <v>30</v>
      </c>
      <c r="L415" s="4" t="s">
        <v>2784</v>
      </c>
      <c r="M415" s="2" t="s">
        <v>1364</v>
      </c>
      <c r="N415" s="2" t="s">
        <v>250</v>
      </c>
      <c r="O415" s="143" t="s">
        <v>3015</v>
      </c>
      <c r="P415" s="2" t="s">
        <v>3016</v>
      </c>
      <c r="Q415" s="2" t="s">
        <v>81</v>
      </c>
      <c r="R415" s="2" t="s">
        <v>253</v>
      </c>
      <c r="S415" s="2" t="s">
        <v>82</v>
      </c>
      <c r="T415" s="118">
        <v>1.45</v>
      </c>
      <c r="U415" s="2" t="s">
        <v>695</v>
      </c>
      <c r="V415" s="129">
        <v>6.4199999999999993E-2</v>
      </c>
      <c r="W415" s="129">
        <v>6.5000000000000002E-2</v>
      </c>
      <c r="X415" s="4" t="s">
        <v>256</v>
      </c>
      <c r="Z415" s="2" t="s">
        <v>2759</v>
      </c>
      <c r="AA415" s="2" t="s">
        <v>2760</v>
      </c>
      <c r="AB415" s="143" t="s">
        <v>2762</v>
      </c>
      <c r="AD415" s="118">
        <v>10000</v>
      </c>
      <c r="AE415" s="127">
        <v>3.19</v>
      </c>
      <c r="AF415" s="140">
        <v>100.28</v>
      </c>
      <c r="AG415" s="118">
        <v>31.989000000000001</v>
      </c>
      <c r="AJ415" s="2" t="s">
        <v>36</v>
      </c>
      <c r="AK415" s="129">
        <v>1.6070198308890699E-2</v>
      </c>
      <c r="AL415" s="129">
        <v>3.14255807086876E-4</v>
      </c>
    </row>
    <row r="416" spans="1:38" x14ac:dyDescent="0.2">
      <c r="A416" s="2">
        <v>11389</v>
      </c>
      <c r="B416" s="2">
        <v>11391</v>
      </c>
      <c r="C416" s="2" t="s">
        <v>3021</v>
      </c>
      <c r="D416" s="2" t="s">
        <v>3022</v>
      </c>
      <c r="E416" s="4" t="s">
        <v>245</v>
      </c>
      <c r="F416" s="2" t="s">
        <v>3023</v>
      </c>
      <c r="G416" s="2" t="s">
        <v>3024</v>
      </c>
      <c r="H416" s="2" t="s">
        <v>248</v>
      </c>
      <c r="I416" s="2" t="s">
        <v>287</v>
      </c>
      <c r="J416" s="2" t="s">
        <v>30</v>
      </c>
      <c r="K416" s="2" t="s">
        <v>322</v>
      </c>
      <c r="L416" s="4" t="s">
        <v>2784</v>
      </c>
      <c r="M416" s="2" t="s">
        <v>1834</v>
      </c>
      <c r="N416" s="2" t="s">
        <v>250</v>
      </c>
      <c r="O416" s="143" t="s">
        <v>3025</v>
      </c>
      <c r="P416" s="2" t="s">
        <v>1167</v>
      </c>
      <c r="Q416" s="2" t="s">
        <v>357</v>
      </c>
      <c r="R416" s="2" t="s">
        <v>253</v>
      </c>
      <c r="S416" s="2" t="s">
        <v>82</v>
      </c>
      <c r="T416" s="118">
        <v>8.532</v>
      </c>
      <c r="U416" s="2" t="s">
        <v>3026</v>
      </c>
      <c r="V416" s="129">
        <v>5.9799999999999999E-2</v>
      </c>
      <c r="W416" s="129">
        <v>6.3750000000000001E-2</v>
      </c>
      <c r="X416" s="4" t="s">
        <v>256</v>
      </c>
      <c r="Z416" s="2" t="s">
        <v>2759</v>
      </c>
      <c r="AA416" s="2" t="s">
        <v>2760</v>
      </c>
      <c r="AB416" s="143" t="s">
        <v>2762</v>
      </c>
      <c r="AD416" s="118">
        <v>5090</v>
      </c>
      <c r="AE416" s="127">
        <v>3.19</v>
      </c>
      <c r="AF416" s="140">
        <v>104.69</v>
      </c>
      <c r="AG416" s="118">
        <v>16.998999999999999</v>
      </c>
      <c r="AJ416" s="2" t="s">
        <v>36</v>
      </c>
      <c r="AK416" s="129">
        <v>8.5394498606651496E-3</v>
      </c>
      <c r="AL416" s="129">
        <v>1.6699057824050501E-4</v>
      </c>
    </row>
    <row r="417" spans="1:38" x14ac:dyDescent="0.2">
      <c r="A417" s="2">
        <v>11389</v>
      </c>
      <c r="B417" s="2">
        <v>11392</v>
      </c>
      <c r="C417" s="2" t="s">
        <v>477</v>
      </c>
      <c r="D417" s="2" t="s">
        <v>478</v>
      </c>
      <c r="E417" s="4" t="s">
        <v>245</v>
      </c>
      <c r="F417" s="2" t="s">
        <v>2875</v>
      </c>
      <c r="G417" s="2" t="s">
        <v>2876</v>
      </c>
      <c r="H417" s="2" t="s">
        <v>248</v>
      </c>
      <c r="I417" s="2" t="s">
        <v>269</v>
      </c>
      <c r="J417" s="2" t="s">
        <v>30</v>
      </c>
      <c r="K417" s="2" t="s">
        <v>30</v>
      </c>
      <c r="L417" s="4" t="s">
        <v>2784</v>
      </c>
      <c r="M417" s="2" t="s">
        <v>440</v>
      </c>
      <c r="N417" s="2" t="s">
        <v>250</v>
      </c>
      <c r="O417" s="143" t="s">
        <v>2877</v>
      </c>
      <c r="P417" s="2" t="s">
        <v>251</v>
      </c>
      <c r="Q417" s="2" t="s">
        <v>252</v>
      </c>
      <c r="R417" s="2" t="s">
        <v>253</v>
      </c>
      <c r="S417" s="2" t="s">
        <v>34</v>
      </c>
      <c r="T417" s="118">
        <v>5.37</v>
      </c>
      <c r="U417" s="2" t="s">
        <v>2878</v>
      </c>
      <c r="V417" s="129">
        <v>2.41E-2</v>
      </c>
      <c r="W417" s="129">
        <v>4.9000000000000002E-2</v>
      </c>
      <c r="X417" s="4" t="s">
        <v>256</v>
      </c>
      <c r="Z417" s="2" t="s">
        <v>2759</v>
      </c>
      <c r="AA417" s="2" t="s">
        <v>2760</v>
      </c>
      <c r="AB417" s="143" t="s">
        <v>2762</v>
      </c>
      <c r="AD417" s="118">
        <v>164915.1</v>
      </c>
      <c r="AE417" s="127">
        <v>1</v>
      </c>
      <c r="AF417" s="140">
        <v>161.76</v>
      </c>
      <c r="AG417" s="118">
        <v>266.767</v>
      </c>
      <c r="AJ417" s="2" t="s">
        <v>36</v>
      </c>
      <c r="AK417" s="129">
        <v>5.7717718313361997E-2</v>
      </c>
      <c r="AL417" s="129">
        <v>7.9748578550743201E-4</v>
      </c>
    </row>
    <row r="418" spans="1:38" x14ac:dyDescent="0.2">
      <c r="A418" s="2">
        <v>11389</v>
      </c>
      <c r="B418" s="2">
        <v>11392</v>
      </c>
      <c r="C418" s="2" t="s">
        <v>477</v>
      </c>
      <c r="D418" s="2" t="s">
        <v>478</v>
      </c>
      <c r="E418" s="4" t="s">
        <v>245</v>
      </c>
      <c r="F418" s="2" t="s">
        <v>2893</v>
      </c>
      <c r="G418" s="2" t="s">
        <v>2894</v>
      </c>
      <c r="H418" s="2" t="s">
        <v>248</v>
      </c>
      <c r="I418" s="2" t="s">
        <v>269</v>
      </c>
      <c r="J418" s="2" t="s">
        <v>30</v>
      </c>
      <c r="K418" s="2" t="s">
        <v>30</v>
      </c>
      <c r="L418" s="4" t="s">
        <v>2784</v>
      </c>
      <c r="M418" s="2" t="s">
        <v>440</v>
      </c>
      <c r="N418" s="2" t="s">
        <v>250</v>
      </c>
      <c r="O418" s="143" t="s">
        <v>3069</v>
      </c>
      <c r="P418" s="2" t="s">
        <v>251</v>
      </c>
      <c r="Q418" s="2" t="s">
        <v>252</v>
      </c>
      <c r="R418" s="2" t="s">
        <v>253</v>
      </c>
      <c r="S418" s="2" t="s">
        <v>34</v>
      </c>
      <c r="T418" s="118">
        <v>9.27</v>
      </c>
      <c r="U418" s="2" t="s">
        <v>2896</v>
      </c>
      <c r="V418" s="129">
        <v>2.58E-2</v>
      </c>
      <c r="W418" s="129">
        <v>4.1000000000000002E-2</v>
      </c>
      <c r="X418" s="4" t="s">
        <v>256</v>
      </c>
      <c r="Z418" s="2" t="s">
        <v>2759</v>
      </c>
      <c r="AA418" s="2" t="s">
        <v>2760</v>
      </c>
      <c r="AB418" s="143" t="s">
        <v>2762</v>
      </c>
      <c r="AD418" s="118">
        <v>883866.6</v>
      </c>
      <c r="AE418" s="127">
        <v>1</v>
      </c>
      <c r="AF418" s="140">
        <v>142.11000000000001</v>
      </c>
      <c r="AG418" s="118">
        <v>1256.0630000000001</v>
      </c>
      <c r="AJ418" s="2" t="s">
        <v>36</v>
      </c>
      <c r="AK418" s="129">
        <v>0.27176214136688698</v>
      </c>
      <c r="AL418" s="129">
        <v>3.7549378442595198E-3</v>
      </c>
    </row>
    <row r="419" spans="1:38" x14ac:dyDescent="0.2">
      <c r="A419" s="2">
        <v>11389</v>
      </c>
      <c r="B419" s="2">
        <v>11392</v>
      </c>
      <c r="C419" s="2" t="s">
        <v>2897</v>
      </c>
      <c r="D419" s="2" t="s">
        <v>2898</v>
      </c>
      <c r="E419" s="4" t="s">
        <v>245</v>
      </c>
      <c r="F419" s="2" t="s">
        <v>2899</v>
      </c>
      <c r="G419" s="2" t="s">
        <v>2900</v>
      </c>
      <c r="H419" s="2" t="s">
        <v>248</v>
      </c>
      <c r="I419" s="2" t="s">
        <v>302</v>
      </c>
      <c r="J419" s="2" t="s">
        <v>30</v>
      </c>
      <c r="K419" s="2" t="s">
        <v>30</v>
      </c>
      <c r="L419" s="4" t="s">
        <v>2784</v>
      </c>
      <c r="M419" s="2" t="s">
        <v>281</v>
      </c>
      <c r="N419" s="2" t="s">
        <v>250</v>
      </c>
      <c r="O419" s="143" t="s">
        <v>2901</v>
      </c>
      <c r="P419" s="2" t="s">
        <v>346</v>
      </c>
      <c r="Q419" s="2" t="s">
        <v>357</v>
      </c>
      <c r="R419" s="2" t="s">
        <v>253</v>
      </c>
      <c r="S419" s="2" t="s">
        <v>34</v>
      </c>
      <c r="T419" s="118">
        <v>1.79</v>
      </c>
      <c r="U419" s="2" t="s">
        <v>297</v>
      </c>
      <c r="V419" s="129">
        <v>4.8899999999999999E-2</v>
      </c>
      <c r="W419" s="129">
        <v>4.5999999999999999E-2</v>
      </c>
      <c r="X419" s="4" t="s">
        <v>256</v>
      </c>
      <c r="Z419" s="2" t="s">
        <v>2759</v>
      </c>
      <c r="AA419" s="2" t="s">
        <v>2760</v>
      </c>
      <c r="AB419" s="143" t="s">
        <v>2762</v>
      </c>
      <c r="AD419" s="118">
        <v>33923.29</v>
      </c>
      <c r="AE419" s="127">
        <v>1</v>
      </c>
      <c r="AF419" s="140">
        <v>99.6</v>
      </c>
      <c r="AG419" s="118">
        <v>33.787999999999997</v>
      </c>
      <c r="AJ419" s="2" t="s">
        <v>36</v>
      </c>
      <c r="AK419" s="129">
        <v>7.31029490262861E-3</v>
      </c>
      <c r="AL419" s="129">
        <v>1.01006353734605E-4</v>
      </c>
    </row>
    <row r="420" spans="1:38" x14ac:dyDescent="0.2">
      <c r="A420" s="2">
        <v>11389</v>
      </c>
      <c r="B420" s="2">
        <v>11392</v>
      </c>
      <c r="C420" s="2" t="s">
        <v>2773</v>
      </c>
      <c r="D420" s="2" t="s">
        <v>2774</v>
      </c>
      <c r="E420" s="4" t="s">
        <v>245</v>
      </c>
      <c r="F420" s="2" t="s">
        <v>2902</v>
      </c>
      <c r="G420" s="2" t="s">
        <v>2903</v>
      </c>
      <c r="H420" s="2" t="s">
        <v>248</v>
      </c>
      <c r="I420" s="2" t="s">
        <v>302</v>
      </c>
      <c r="J420" s="2" t="s">
        <v>30</v>
      </c>
      <c r="K420" s="2" t="s">
        <v>30</v>
      </c>
      <c r="L420" s="4" t="s">
        <v>2784</v>
      </c>
      <c r="M420" s="2" t="s">
        <v>363</v>
      </c>
      <c r="N420" s="2" t="s">
        <v>250</v>
      </c>
      <c r="O420" s="143" t="s">
        <v>2904</v>
      </c>
      <c r="P420" s="2" t="s">
        <v>251</v>
      </c>
      <c r="Q420" s="2" t="s">
        <v>252</v>
      </c>
      <c r="R420" s="2" t="s">
        <v>253</v>
      </c>
      <c r="S420" s="2" t="s">
        <v>34</v>
      </c>
      <c r="T420" s="118">
        <v>4.18</v>
      </c>
      <c r="U420" s="2" t="s">
        <v>2905</v>
      </c>
      <c r="V420" s="129">
        <v>4.3099999999999999E-2</v>
      </c>
      <c r="W420" s="129">
        <v>3.7400000000000003E-2</v>
      </c>
      <c r="X420" s="4" t="s">
        <v>256</v>
      </c>
      <c r="Z420" s="2" t="s">
        <v>2759</v>
      </c>
      <c r="AA420" s="2" t="s">
        <v>2760</v>
      </c>
      <c r="AB420" s="143" t="s">
        <v>2762</v>
      </c>
      <c r="AD420" s="118">
        <v>254837.99</v>
      </c>
      <c r="AE420" s="127">
        <v>1</v>
      </c>
      <c r="AF420" s="140">
        <v>98.91</v>
      </c>
      <c r="AG420" s="118">
        <v>252.06</v>
      </c>
      <c r="AJ420" s="2" t="s">
        <v>36</v>
      </c>
      <c r="AK420" s="129">
        <v>5.4535834929384297E-2</v>
      </c>
      <c r="AL420" s="129">
        <v>7.5352169884538103E-4</v>
      </c>
    </row>
    <row r="421" spans="1:38" x14ac:dyDescent="0.2">
      <c r="A421" s="2">
        <v>11389</v>
      </c>
      <c r="B421" s="2">
        <v>11392</v>
      </c>
      <c r="C421" s="2" t="s">
        <v>2773</v>
      </c>
      <c r="D421" s="2" t="s">
        <v>2774</v>
      </c>
      <c r="E421" s="4" t="s">
        <v>245</v>
      </c>
      <c r="F421" s="2" t="s">
        <v>2906</v>
      </c>
      <c r="G421" s="2" t="s">
        <v>2907</v>
      </c>
      <c r="H421" s="2" t="s">
        <v>248</v>
      </c>
      <c r="I421" s="2" t="s">
        <v>302</v>
      </c>
      <c r="J421" s="2" t="s">
        <v>30</v>
      </c>
      <c r="K421" s="2" t="s">
        <v>30</v>
      </c>
      <c r="L421" s="4" t="s">
        <v>2784</v>
      </c>
      <c r="M421" s="2" t="s">
        <v>363</v>
      </c>
      <c r="N421" s="2" t="s">
        <v>250</v>
      </c>
      <c r="O421" s="143" t="s">
        <v>2904</v>
      </c>
      <c r="P421" s="2" t="s">
        <v>251</v>
      </c>
      <c r="Q421" s="2" t="s">
        <v>252</v>
      </c>
      <c r="R421" s="2" t="s">
        <v>253</v>
      </c>
      <c r="S421" s="2" t="s">
        <v>34</v>
      </c>
      <c r="T421" s="118">
        <v>0.2</v>
      </c>
      <c r="U421" s="2" t="s">
        <v>2908</v>
      </c>
      <c r="V421" s="129">
        <v>4.4499999999999998E-2</v>
      </c>
      <c r="W421" s="129">
        <v>2.5000000000000001E-2</v>
      </c>
      <c r="X421" s="4" t="s">
        <v>256</v>
      </c>
      <c r="Z421" s="2" t="s">
        <v>2759</v>
      </c>
      <c r="AA421" s="2" t="s">
        <v>2760</v>
      </c>
      <c r="AB421" s="143" t="s">
        <v>2762</v>
      </c>
      <c r="AD421" s="118">
        <v>31203.62</v>
      </c>
      <c r="AE421" s="127">
        <v>1</v>
      </c>
      <c r="AF421" s="140">
        <v>100.36</v>
      </c>
      <c r="AG421" s="118">
        <v>31.315999999999999</v>
      </c>
      <c r="AJ421" s="2" t="s">
        <v>36</v>
      </c>
      <c r="AK421" s="129">
        <v>6.7755292838632799E-3</v>
      </c>
      <c r="AL421" s="129">
        <v>9.3617496516999399E-5</v>
      </c>
    </row>
    <row r="422" spans="1:38" x14ac:dyDescent="0.2">
      <c r="A422" s="2">
        <v>11389</v>
      </c>
      <c r="B422" s="2">
        <v>11392</v>
      </c>
      <c r="C422" s="2" t="s">
        <v>2909</v>
      </c>
      <c r="D422" s="2" t="s">
        <v>2910</v>
      </c>
      <c r="E422" s="4" t="s">
        <v>245</v>
      </c>
      <c r="F422" s="2" t="s">
        <v>2911</v>
      </c>
      <c r="G422" s="2" t="s">
        <v>2912</v>
      </c>
      <c r="H422" s="2" t="s">
        <v>248</v>
      </c>
      <c r="I422" s="2" t="s">
        <v>302</v>
      </c>
      <c r="J422" s="2" t="s">
        <v>30</v>
      </c>
      <c r="K422" s="2" t="s">
        <v>30</v>
      </c>
      <c r="L422" s="4" t="s">
        <v>2784</v>
      </c>
      <c r="M422" s="2" t="s">
        <v>369</v>
      </c>
      <c r="N422" s="2" t="s">
        <v>250</v>
      </c>
      <c r="O422" s="143" t="s">
        <v>2913</v>
      </c>
      <c r="P422" s="2" t="s">
        <v>324</v>
      </c>
      <c r="Q422" s="2" t="s">
        <v>357</v>
      </c>
      <c r="R422" s="2" t="s">
        <v>253</v>
      </c>
      <c r="S422" s="2" t="s">
        <v>34</v>
      </c>
      <c r="T422" s="118">
        <v>0.5</v>
      </c>
      <c r="U422" s="2" t="s">
        <v>388</v>
      </c>
      <c r="V422" s="129">
        <v>0.05</v>
      </c>
      <c r="W422" s="129">
        <v>4.2999999999999997E-2</v>
      </c>
      <c r="X422" s="4" t="s">
        <v>256</v>
      </c>
      <c r="Z422" s="2" t="s">
        <v>2759</v>
      </c>
      <c r="AA422" s="2" t="s">
        <v>2760</v>
      </c>
      <c r="AB422" s="143" t="s">
        <v>2762</v>
      </c>
      <c r="AD422" s="118">
        <v>64009.5</v>
      </c>
      <c r="AE422" s="127">
        <v>1</v>
      </c>
      <c r="AF422" s="140">
        <v>99.71</v>
      </c>
      <c r="AG422" s="118">
        <v>63.823999999999998</v>
      </c>
      <c r="AJ422" s="2" t="s">
        <v>36</v>
      </c>
      <c r="AK422" s="129">
        <v>1.3808952783670499E-2</v>
      </c>
      <c r="AL422" s="129">
        <v>1.90798317735492E-4</v>
      </c>
    </row>
    <row r="423" spans="1:38" x14ac:dyDescent="0.2">
      <c r="A423" s="2">
        <v>11389</v>
      </c>
      <c r="B423" s="2">
        <v>11392</v>
      </c>
      <c r="C423" s="2" t="s">
        <v>1174</v>
      </c>
      <c r="D423" s="2" t="s">
        <v>1175</v>
      </c>
      <c r="E423" s="4" t="s">
        <v>1163</v>
      </c>
      <c r="F423" s="2" t="s">
        <v>2914</v>
      </c>
      <c r="G423" s="2" t="s">
        <v>2915</v>
      </c>
      <c r="H423" s="2" t="s">
        <v>248</v>
      </c>
      <c r="I423" s="2" t="s">
        <v>302</v>
      </c>
      <c r="J423" s="2" t="s">
        <v>30</v>
      </c>
      <c r="K423" s="2" t="s">
        <v>78</v>
      </c>
      <c r="L423" s="4" t="s">
        <v>2784</v>
      </c>
      <c r="M423" s="2" t="s">
        <v>296</v>
      </c>
      <c r="N423" s="2" t="s">
        <v>250</v>
      </c>
      <c r="O423" s="143" t="s">
        <v>2916</v>
      </c>
      <c r="P423" s="2" t="s">
        <v>311</v>
      </c>
      <c r="Q423" s="2" t="s">
        <v>252</v>
      </c>
      <c r="R423" s="2" t="s">
        <v>253</v>
      </c>
      <c r="S423" s="2" t="s">
        <v>34</v>
      </c>
      <c r="T423" s="118">
        <v>2.75</v>
      </c>
      <c r="U423" s="2" t="s">
        <v>2917</v>
      </c>
      <c r="V423" s="129">
        <v>4.7699999999999999E-2</v>
      </c>
      <c r="W423" s="129">
        <v>3.3500000000000002E-2</v>
      </c>
      <c r="X423" s="4" t="s">
        <v>256</v>
      </c>
      <c r="Z423" s="2" t="s">
        <v>2759</v>
      </c>
      <c r="AA423" s="2" t="s">
        <v>2760</v>
      </c>
      <c r="AB423" s="143" t="s">
        <v>2762</v>
      </c>
      <c r="AD423" s="118">
        <v>254003.1</v>
      </c>
      <c r="AE423" s="127">
        <v>1</v>
      </c>
      <c r="AF423" s="140">
        <v>96.5</v>
      </c>
      <c r="AG423" s="118">
        <v>245.113</v>
      </c>
      <c r="AJ423" s="2" t="s">
        <v>36</v>
      </c>
      <c r="AK423" s="129">
        <v>5.3032722653100703E-2</v>
      </c>
      <c r="AL423" s="129">
        <v>7.32753194660066E-4</v>
      </c>
    </row>
    <row r="424" spans="1:38" x14ac:dyDescent="0.2">
      <c r="A424" s="2">
        <v>11389</v>
      </c>
      <c r="B424" s="2">
        <v>11392</v>
      </c>
      <c r="C424" s="2" t="s">
        <v>2918</v>
      </c>
      <c r="D424" s="2" t="s">
        <v>2919</v>
      </c>
      <c r="E424" s="4" t="s">
        <v>245</v>
      </c>
      <c r="F424" s="2" t="s">
        <v>2920</v>
      </c>
      <c r="G424" s="2" t="s">
        <v>2921</v>
      </c>
      <c r="H424" s="2" t="s">
        <v>248</v>
      </c>
      <c r="I424" s="2" t="s">
        <v>269</v>
      </c>
      <c r="J424" s="2" t="s">
        <v>30</v>
      </c>
      <c r="K424" s="2" t="s">
        <v>30</v>
      </c>
      <c r="L424" s="4" t="s">
        <v>2784</v>
      </c>
      <c r="M424" s="2" t="s">
        <v>303</v>
      </c>
      <c r="N424" s="2" t="s">
        <v>250</v>
      </c>
      <c r="O424" s="143" t="s">
        <v>2922</v>
      </c>
      <c r="P424" s="2" t="s">
        <v>251</v>
      </c>
      <c r="Q424" s="2" t="s">
        <v>357</v>
      </c>
      <c r="R424" s="2" t="s">
        <v>253</v>
      </c>
      <c r="S424" s="2" t="s">
        <v>34</v>
      </c>
      <c r="T424" s="118">
        <v>7.11</v>
      </c>
      <c r="U424" s="2" t="s">
        <v>2923</v>
      </c>
      <c r="V424" s="129">
        <v>2.6499999999999999E-2</v>
      </c>
      <c r="W424" s="129">
        <v>8.3000000000000001E-3</v>
      </c>
      <c r="X424" s="4" t="s">
        <v>256</v>
      </c>
      <c r="Z424" s="2" t="s">
        <v>2759</v>
      </c>
      <c r="AA424" s="2" t="s">
        <v>2760</v>
      </c>
      <c r="AB424" s="143" t="s">
        <v>2762</v>
      </c>
      <c r="AD424" s="118">
        <v>12294.68</v>
      </c>
      <c r="AE424" s="127">
        <v>1</v>
      </c>
      <c r="AF424" s="140">
        <v>103.79</v>
      </c>
      <c r="AG424" s="118">
        <v>12.760999999999999</v>
      </c>
      <c r="AJ424" s="2" t="s">
        <v>36</v>
      </c>
      <c r="AK424" s="129">
        <v>2.7608978285674299E-3</v>
      </c>
      <c r="AL424" s="129">
        <v>3.8147328720912597E-5</v>
      </c>
    </row>
    <row r="425" spans="1:38" x14ac:dyDescent="0.2">
      <c r="A425" s="2">
        <v>11389</v>
      </c>
      <c r="B425" s="2">
        <v>11392</v>
      </c>
      <c r="C425" s="2" t="s">
        <v>2924</v>
      </c>
      <c r="D425" s="2" t="s">
        <v>2925</v>
      </c>
      <c r="E425" s="4" t="s">
        <v>598</v>
      </c>
      <c r="F425" s="2" t="s">
        <v>2926</v>
      </c>
      <c r="G425" s="2" t="s">
        <v>2927</v>
      </c>
      <c r="H425" s="2" t="s">
        <v>248</v>
      </c>
      <c r="I425" s="2" t="s">
        <v>302</v>
      </c>
      <c r="J425" s="2" t="s">
        <v>30</v>
      </c>
      <c r="K425" s="2" t="s">
        <v>30</v>
      </c>
      <c r="L425" s="4" t="s">
        <v>2784</v>
      </c>
      <c r="M425" s="2" t="s">
        <v>281</v>
      </c>
      <c r="N425" s="2" t="s">
        <v>250</v>
      </c>
      <c r="O425" s="143" t="s">
        <v>2928</v>
      </c>
      <c r="P425" s="2" t="s">
        <v>340</v>
      </c>
      <c r="Q425" s="2" t="s">
        <v>252</v>
      </c>
      <c r="R425" s="2" t="s">
        <v>253</v>
      </c>
      <c r="S425" s="2" t="s">
        <v>34</v>
      </c>
      <c r="T425" s="118">
        <v>1.95</v>
      </c>
      <c r="U425" s="2" t="s">
        <v>777</v>
      </c>
      <c r="V425" s="129">
        <v>4.7199999999999999E-2</v>
      </c>
      <c r="W425" s="129">
        <v>2.86E-2</v>
      </c>
      <c r="X425" s="4" t="s">
        <v>256</v>
      </c>
      <c r="Z425" s="2" t="s">
        <v>2759</v>
      </c>
      <c r="AA425" s="2" t="s">
        <v>2760</v>
      </c>
      <c r="AB425" s="143" t="s">
        <v>2762</v>
      </c>
      <c r="AD425" s="118">
        <v>97312.97</v>
      </c>
      <c r="AE425" s="127">
        <v>1</v>
      </c>
      <c r="AF425" s="140">
        <v>96.56</v>
      </c>
      <c r="AG425" s="118">
        <v>93.965000000000003</v>
      </c>
      <c r="AJ425" s="2" t="s">
        <v>36</v>
      </c>
      <c r="AK425" s="129">
        <v>2.03303838360973E-2</v>
      </c>
      <c r="AL425" s="129">
        <v>2.80904938673645E-4</v>
      </c>
    </row>
    <row r="426" spans="1:38" x14ac:dyDescent="0.2">
      <c r="A426" s="2">
        <v>11389</v>
      </c>
      <c r="B426" s="2">
        <v>11392</v>
      </c>
      <c r="C426" s="2" t="s">
        <v>2929</v>
      </c>
      <c r="D426" s="2" t="s">
        <v>2930</v>
      </c>
      <c r="E426" s="4" t="s">
        <v>245</v>
      </c>
      <c r="F426" s="2" t="s">
        <v>2931</v>
      </c>
      <c r="G426" s="2" t="s">
        <v>2932</v>
      </c>
      <c r="H426" s="2" t="s">
        <v>248</v>
      </c>
      <c r="I426" s="2" t="s">
        <v>269</v>
      </c>
      <c r="J426" s="2" t="s">
        <v>30</v>
      </c>
      <c r="K426" s="2" t="s">
        <v>30</v>
      </c>
      <c r="L426" s="4" t="s">
        <v>2784</v>
      </c>
      <c r="M426" s="2" t="s">
        <v>440</v>
      </c>
      <c r="N426" s="2" t="s">
        <v>250</v>
      </c>
      <c r="O426" s="143" t="s">
        <v>2933</v>
      </c>
      <c r="P426" s="2" t="s">
        <v>87</v>
      </c>
      <c r="Q426" s="2" t="s">
        <v>290</v>
      </c>
      <c r="R426" s="2" t="s">
        <v>253</v>
      </c>
      <c r="S426" s="2" t="s">
        <v>34</v>
      </c>
      <c r="T426" s="118">
        <v>3.45</v>
      </c>
      <c r="U426" s="2" t="s">
        <v>452</v>
      </c>
      <c r="V426" s="129">
        <v>2.5000000000000001E-2</v>
      </c>
      <c r="W426" s="129">
        <v>1.55E-2</v>
      </c>
      <c r="X426" s="4" t="s">
        <v>256</v>
      </c>
      <c r="Z426" s="2" t="s">
        <v>2759</v>
      </c>
      <c r="AA426" s="2" t="s">
        <v>2760</v>
      </c>
      <c r="AB426" s="143" t="s">
        <v>2762</v>
      </c>
      <c r="AD426" s="118">
        <v>462329.95</v>
      </c>
      <c r="AE426" s="127">
        <v>1</v>
      </c>
      <c r="AF426" s="140">
        <v>108.18</v>
      </c>
      <c r="AG426" s="118">
        <v>500.149</v>
      </c>
      <c r="AJ426" s="2" t="s">
        <v>36</v>
      </c>
      <c r="AK426" s="129">
        <v>0.108212292788244</v>
      </c>
      <c r="AL426" s="129">
        <v>1.49516938364167E-3</v>
      </c>
    </row>
    <row r="427" spans="1:38" x14ac:dyDescent="0.2">
      <c r="A427" s="2">
        <v>11389</v>
      </c>
      <c r="B427" s="2">
        <v>11392</v>
      </c>
      <c r="C427" s="2" t="s">
        <v>2929</v>
      </c>
      <c r="D427" s="2" t="s">
        <v>2930</v>
      </c>
      <c r="E427" s="4" t="s">
        <v>245</v>
      </c>
      <c r="F427" s="2" t="s">
        <v>2934</v>
      </c>
      <c r="G427" s="2" t="s">
        <v>2935</v>
      </c>
      <c r="H427" s="2" t="s">
        <v>248</v>
      </c>
      <c r="I427" s="2" t="s">
        <v>269</v>
      </c>
      <c r="J427" s="2" t="s">
        <v>30</v>
      </c>
      <c r="K427" s="2" t="s">
        <v>30</v>
      </c>
      <c r="L427" s="4" t="s">
        <v>2784</v>
      </c>
      <c r="M427" s="2" t="s">
        <v>440</v>
      </c>
      <c r="N427" s="2" t="s">
        <v>250</v>
      </c>
      <c r="O427" s="143" t="s">
        <v>2933</v>
      </c>
      <c r="P427" s="2" t="s">
        <v>87</v>
      </c>
      <c r="Q427" s="2" t="s">
        <v>290</v>
      </c>
      <c r="R427" s="2" t="s">
        <v>253</v>
      </c>
      <c r="S427" s="2" t="s">
        <v>34</v>
      </c>
      <c r="T427" s="118">
        <v>6.37</v>
      </c>
      <c r="U427" s="2" t="s">
        <v>2936</v>
      </c>
      <c r="V427" s="129">
        <v>2.5999999999999999E-2</v>
      </c>
      <c r="W427" s="129">
        <v>1.7500000000000002E-2</v>
      </c>
      <c r="X427" s="4" t="s">
        <v>256</v>
      </c>
      <c r="Z427" s="2" t="s">
        <v>2759</v>
      </c>
      <c r="AA427" s="2" t="s">
        <v>2760</v>
      </c>
      <c r="AB427" s="143" t="s">
        <v>2762</v>
      </c>
      <c r="AD427" s="118">
        <v>425729.14</v>
      </c>
      <c r="AE427" s="127">
        <v>1</v>
      </c>
      <c r="AF427" s="140">
        <v>105.91</v>
      </c>
      <c r="AG427" s="118">
        <v>450.89</v>
      </c>
      <c r="AJ427" s="2" t="s">
        <v>36</v>
      </c>
      <c r="AK427" s="129">
        <v>9.7554641910992196E-2</v>
      </c>
      <c r="AL427" s="129">
        <v>1.34791260825487E-3</v>
      </c>
    </row>
    <row r="428" spans="1:38" x14ac:dyDescent="0.2">
      <c r="A428" s="2">
        <v>11389</v>
      </c>
      <c r="B428" s="2">
        <v>11392</v>
      </c>
      <c r="C428" s="2" t="s">
        <v>2937</v>
      </c>
      <c r="D428" s="2" t="s">
        <v>2938</v>
      </c>
      <c r="E428" s="4" t="s">
        <v>245</v>
      </c>
      <c r="F428" s="2" t="s">
        <v>2939</v>
      </c>
      <c r="G428" s="2" t="s">
        <v>2940</v>
      </c>
      <c r="H428" s="2" t="s">
        <v>248</v>
      </c>
      <c r="I428" s="2" t="s">
        <v>302</v>
      </c>
      <c r="J428" s="2" t="s">
        <v>30</v>
      </c>
      <c r="K428" s="2" t="s">
        <v>78</v>
      </c>
      <c r="L428" s="4" t="s">
        <v>2784</v>
      </c>
      <c r="M428" s="2" t="s">
        <v>323</v>
      </c>
      <c r="N428" s="2" t="s">
        <v>250</v>
      </c>
      <c r="O428" s="143" t="s">
        <v>2941</v>
      </c>
      <c r="P428" s="2" t="s">
        <v>272</v>
      </c>
      <c r="Q428" s="2" t="s">
        <v>272</v>
      </c>
      <c r="R428" s="2" t="s">
        <v>272</v>
      </c>
      <c r="S428" s="2" t="s">
        <v>34</v>
      </c>
      <c r="T428" s="118">
        <v>0.53600000000000003</v>
      </c>
      <c r="U428" s="2" t="s">
        <v>388</v>
      </c>
      <c r="V428" s="129">
        <v>8.498E-2</v>
      </c>
      <c r="W428" s="129">
        <v>6.7500000000000004E-2</v>
      </c>
      <c r="X428" s="4" t="s">
        <v>256</v>
      </c>
      <c r="Z428" s="2" t="s">
        <v>178</v>
      </c>
      <c r="AA428" s="2" t="s">
        <v>2760</v>
      </c>
      <c r="AB428" s="143" t="s">
        <v>2942</v>
      </c>
      <c r="AD428" s="118">
        <v>72317</v>
      </c>
      <c r="AE428" s="127">
        <v>1</v>
      </c>
      <c r="AF428" s="140">
        <v>103.1</v>
      </c>
      <c r="AG428" s="118">
        <v>74.558999999999997</v>
      </c>
      <c r="AJ428" s="2" t="s">
        <v>36</v>
      </c>
      <c r="AK428" s="129">
        <v>1.61315708703735E-2</v>
      </c>
      <c r="AL428" s="129">
        <v>2.22889934719585E-4</v>
      </c>
    </row>
    <row r="429" spans="1:38" x14ac:dyDescent="0.2">
      <c r="A429" s="2">
        <v>11389</v>
      </c>
      <c r="B429" s="2">
        <v>11392</v>
      </c>
      <c r="C429" s="2" t="s">
        <v>2943</v>
      </c>
      <c r="D429" s="2" t="s">
        <v>2944</v>
      </c>
      <c r="E429" s="4" t="s">
        <v>598</v>
      </c>
      <c r="F429" s="2" t="s">
        <v>2945</v>
      </c>
      <c r="G429" s="2" t="s">
        <v>2946</v>
      </c>
      <c r="H429" s="2" t="s">
        <v>248</v>
      </c>
      <c r="I429" s="2" t="s">
        <v>269</v>
      </c>
      <c r="J429" s="2" t="s">
        <v>30</v>
      </c>
      <c r="K429" s="2" t="s">
        <v>30</v>
      </c>
      <c r="L429" s="4" t="s">
        <v>2784</v>
      </c>
      <c r="M429" s="2" t="s">
        <v>440</v>
      </c>
      <c r="N429" s="2" t="s">
        <v>250</v>
      </c>
      <c r="O429" s="143" t="s">
        <v>2947</v>
      </c>
      <c r="P429" s="2" t="s">
        <v>311</v>
      </c>
      <c r="Q429" s="2" t="s">
        <v>252</v>
      </c>
      <c r="R429" s="2" t="s">
        <v>253</v>
      </c>
      <c r="S429" s="2" t="s">
        <v>34</v>
      </c>
      <c r="T429" s="118">
        <v>2.54</v>
      </c>
      <c r="U429" s="2" t="s">
        <v>341</v>
      </c>
      <c r="V429" s="129">
        <v>2.7699999999999999E-2</v>
      </c>
      <c r="W429" s="129">
        <v>3.6400000000000002E-2</v>
      </c>
      <c r="X429" s="4" t="s">
        <v>256</v>
      </c>
      <c r="Z429" s="2" t="s">
        <v>2759</v>
      </c>
      <c r="AA429" s="2" t="s">
        <v>2760</v>
      </c>
      <c r="AB429" s="143" t="s">
        <v>2762</v>
      </c>
      <c r="AD429" s="118">
        <v>95200</v>
      </c>
      <c r="AE429" s="127">
        <v>1</v>
      </c>
      <c r="AF429" s="140">
        <v>108.85</v>
      </c>
      <c r="AG429" s="118">
        <v>103.625</v>
      </c>
      <c r="AJ429" s="2" t="s">
        <v>36</v>
      </c>
      <c r="AK429" s="129">
        <v>2.2420380322729999E-2</v>
      </c>
      <c r="AL429" s="129">
        <v>3.0978242272110799E-4</v>
      </c>
    </row>
    <row r="430" spans="1:38" x14ac:dyDescent="0.2">
      <c r="A430" s="2">
        <v>11389</v>
      </c>
      <c r="B430" s="2">
        <v>11392</v>
      </c>
      <c r="C430" s="2" t="s">
        <v>2948</v>
      </c>
      <c r="D430" s="2" t="s">
        <v>2949</v>
      </c>
      <c r="E430" s="4" t="s">
        <v>245</v>
      </c>
      <c r="F430" s="2" t="s">
        <v>2950</v>
      </c>
      <c r="G430" s="2" t="s">
        <v>2951</v>
      </c>
      <c r="H430" s="2" t="s">
        <v>248</v>
      </c>
      <c r="I430" s="2" t="s">
        <v>269</v>
      </c>
      <c r="J430" s="2" t="s">
        <v>30</v>
      </c>
      <c r="K430" s="2" t="s">
        <v>30</v>
      </c>
      <c r="L430" s="4" t="s">
        <v>2784</v>
      </c>
      <c r="M430" s="2" t="s">
        <v>375</v>
      </c>
      <c r="N430" s="2" t="s">
        <v>250</v>
      </c>
      <c r="O430" s="143" t="s">
        <v>2952</v>
      </c>
      <c r="P430" s="2" t="s">
        <v>340</v>
      </c>
      <c r="Q430" s="2" t="s">
        <v>252</v>
      </c>
      <c r="R430" s="2" t="s">
        <v>253</v>
      </c>
      <c r="S430" s="2" t="s">
        <v>34</v>
      </c>
      <c r="T430" s="118">
        <v>2.77</v>
      </c>
      <c r="U430" s="2" t="s">
        <v>777</v>
      </c>
      <c r="V430" s="129">
        <v>3.1300000000000001E-2</v>
      </c>
      <c r="W430" s="129">
        <v>3.8399999999999997E-2</v>
      </c>
      <c r="X430" s="4" t="s">
        <v>256</v>
      </c>
      <c r="Z430" s="2" t="s">
        <v>2759</v>
      </c>
      <c r="AA430" s="2" t="s">
        <v>2760</v>
      </c>
      <c r="AB430" s="143" t="s">
        <v>2762</v>
      </c>
      <c r="AD430" s="118">
        <v>270648.3</v>
      </c>
      <c r="AE430" s="127">
        <v>1</v>
      </c>
      <c r="AF430" s="140">
        <v>105.99</v>
      </c>
      <c r="AG430" s="118">
        <v>286.86</v>
      </c>
      <c r="AJ430" s="2" t="s">
        <v>36</v>
      </c>
      <c r="AK430" s="129">
        <v>6.2065147136993501E-2</v>
      </c>
      <c r="AL430" s="129">
        <v>8.5755421495449101E-4</v>
      </c>
    </row>
    <row r="431" spans="1:38" x14ac:dyDescent="0.2">
      <c r="A431" s="2">
        <v>11389</v>
      </c>
      <c r="B431" s="2">
        <v>11392</v>
      </c>
      <c r="C431" s="2" t="s">
        <v>2953</v>
      </c>
      <c r="D431" s="2" t="s">
        <v>2954</v>
      </c>
      <c r="E431" s="4" t="s">
        <v>266</v>
      </c>
      <c r="F431" s="2" t="s">
        <v>2955</v>
      </c>
      <c r="G431" s="2" t="s">
        <v>2956</v>
      </c>
      <c r="H431" s="2" t="s">
        <v>248</v>
      </c>
      <c r="I431" s="2" t="s">
        <v>302</v>
      </c>
      <c r="J431" s="2" t="s">
        <v>30</v>
      </c>
      <c r="K431" s="2" t="s">
        <v>2957</v>
      </c>
      <c r="L431" s="4" t="s">
        <v>2784</v>
      </c>
      <c r="M431" s="2" t="s">
        <v>271</v>
      </c>
      <c r="N431" s="2" t="s">
        <v>250</v>
      </c>
      <c r="O431" s="143" t="s">
        <v>2958</v>
      </c>
      <c r="P431" s="2" t="s">
        <v>272</v>
      </c>
      <c r="Q431" s="2" t="s">
        <v>272</v>
      </c>
      <c r="R431" s="2" t="s">
        <v>272</v>
      </c>
      <c r="S431" s="2" t="s">
        <v>34</v>
      </c>
      <c r="T431" s="118">
        <v>2.89</v>
      </c>
      <c r="U431" s="2" t="s">
        <v>2959</v>
      </c>
      <c r="V431" s="129">
        <v>9.8500000000000004E-2</v>
      </c>
      <c r="W431" s="129">
        <v>9.5000000000000001E-2</v>
      </c>
      <c r="X431" s="4" t="s">
        <v>256</v>
      </c>
      <c r="Z431" s="2" t="s">
        <v>2759</v>
      </c>
      <c r="AA431" s="2" t="s">
        <v>2760</v>
      </c>
      <c r="AB431" s="143" t="s">
        <v>2762</v>
      </c>
      <c r="AD431" s="118">
        <v>59904</v>
      </c>
      <c r="AE431" s="127">
        <v>1</v>
      </c>
      <c r="AF431" s="140">
        <v>101.24</v>
      </c>
      <c r="AG431" s="118">
        <v>60.646999999999998</v>
      </c>
      <c r="AJ431" s="2" t="s">
        <v>36</v>
      </c>
      <c r="AK431" s="129">
        <v>1.31215624827956E-2</v>
      </c>
      <c r="AL431" s="129">
        <v>1.8130064509592E-4</v>
      </c>
    </row>
    <row r="432" spans="1:38" x14ac:dyDescent="0.2">
      <c r="A432" s="2">
        <v>11389</v>
      </c>
      <c r="B432" s="2">
        <v>11392</v>
      </c>
      <c r="C432" s="2" t="s">
        <v>2961</v>
      </c>
      <c r="D432" s="2" t="s">
        <v>2962</v>
      </c>
      <c r="E432" s="4" t="s">
        <v>245</v>
      </c>
      <c r="F432" s="2" t="s">
        <v>2963</v>
      </c>
      <c r="G432" s="2" t="s">
        <v>2964</v>
      </c>
      <c r="H432" s="2" t="s">
        <v>248</v>
      </c>
      <c r="I432" s="2" t="s">
        <v>302</v>
      </c>
      <c r="J432" s="2" t="s">
        <v>30</v>
      </c>
      <c r="K432" s="2" t="s">
        <v>30</v>
      </c>
      <c r="L432" s="4" t="s">
        <v>2784</v>
      </c>
      <c r="M432" s="2" t="s">
        <v>281</v>
      </c>
      <c r="N432" s="2" t="s">
        <v>250</v>
      </c>
      <c r="O432" s="143" t="s">
        <v>2965</v>
      </c>
      <c r="P432" s="2" t="s">
        <v>346</v>
      </c>
      <c r="Q432" s="2" t="s">
        <v>357</v>
      </c>
      <c r="R432" s="2" t="s">
        <v>253</v>
      </c>
      <c r="S432" s="2" t="s">
        <v>34</v>
      </c>
      <c r="T432" s="118">
        <v>1.34</v>
      </c>
      <c r="U432" s="2" t="s">
        <v>695</v>
      </c>
      <c r="V432" s="129">
        <v>4.8899999999999999E-2</v>
      </c>
      <c r="W432" s="129">
        <v>4.4699999999999997E-2</v>
      </c>
      <c r="X432" s="4" t="s">
        <v>256</v>
      </c>
      <c r="Z432" s="2" t="s">
        <v>2759</v>
      </c>
      <c r="AA432" s="2" t="s">
        <v>2760</v>
      </c>
      <c r="AB432" s="143" t="s">
        <v>2762</v>
      </c>
      <c r="AD432" s="118">
        <v>57888</v>
      </c>
      <c r="AE432" s="127">
        <v>1</v>
      </c>
      <c r="AF432" s="140">
        <v>99.54</v>
      </c>
      <c r="AG432" s="118">
        <v>57.622</v>
      </c>
      <c r="AJ432" s="2" t="s">
        <v>36</v>
      </c>
      <c r="AK432" s="129">
        <v>1.24670521227658E-2</v>
      </c>
      <c r="AL432" s="129">
        <v>1.72257274639776E-4</v>
      </c>
    </row>
    <row r="433" spans="1:38" x14ac:dyDescent="0.2">
      <c r="A433" s="2">
        <v>11389</v>
      </c>
      <c r="B433" s="2">
        <v>11392</v>
      </c>
      <c r="C433" s="2" t="s">
        <v>2823</v>
      </c>
      <c r="D433" s="2" t="s">
        <v>2824</v>
      </c>
      <c r="E433" s="4" t="s">
        <v>245</v>
      </c>
      <c r="F433" s="2" t="s">
        <v>2825</v>
      </c>
      <c r="G433" s="2" t="s">
        <v>2826</v>
      </c>
      <c r="H433" s="2" t="s">
        <v>248</v>
      </c>
      <c r="I433" s="2" t="s">
        <v>178</v>
      </c>
      <c r="J433" s="2" t="s">
        <v>30</v>
      </c>
      <c r="K433" s="2" t="s">
        <v>30</v>
      </c>
      <c r="L433" s="4" t="s">
        <v>2784</v>
      </c>
      <c r="M433" s="2" t="s">
        <v>178</v>
      </c>
      <c r="N433" s="2" t="s">
        <v>250</v>
      </c>
      <c r="O433" s="143" t="s">
        <v>3018</v>
      </c>
      <c r="P433" s="2" t="s">
        <v>272</v>
      </c>
      <c r="Q433" s="2" t="s">
        <v>272</v>
      </c>
      <c r="R433" s="2" t="s">
        <v>272</v>
      </c>
      <c r="S433" s="2" t="s">
        <v>34</v>
      </c>
      <c r="T433" s="118">
        <v>0.01</v>
      </c>
      <c r="U433" s="2" t="s">
        <v>2828</v>
      </c>
      <c r="V433" s="129">
        <v>1E-4</v>
      </c>
      <c r="W433" s="129">
        <v>0.06</v>
      </c>
      <c r="X433" s="4" t="s">
        <v>256</v>
      </c>
      <c r="Z433" s="2" t="s">
        <v>2787</v>
      </c>
      <c r="AA433" s="2" t="s">
        <v>2788</v>
      </c>
      <c r="AB433" s="143" t="s">
        <v>2789</v>
      </c>
      <c r="AD433" s="118">
        <v>147614.51</v>
      </c>
      <c r="AE433" s="127">
        <v>1</v>
      </c>
      <c r="AF433" s="140">
        <v>0</v>
      </c>
      <c r="AG433" s="118">
        <v>0</v>
      </c>
      <c r="AJ433" s="2" t="s">
        <v>36</v>
      </c>
      <c r="AK433" s="129">
        <v>3.1937921039992501E-10</v>
      </c>
      <c r="AL433" s="129">
        <v>4.41286294613561E-12</v>
      </c>
    </row>
    <row r="434" spans="1:38" x14ac:dyDescent="0.2">
      <c r="A434" s="2">
        <v>11389</v>
      </c>
      <c r="B434" s="2">
        <v>11392</v>
      </c>
      <c r="C434" s="2" t="s">
        <v>2823</v>
      </c>
      <c r="D434" s="2" t="s">
        <v>2824</v>
      </c>
      <c r="E434" s="4" t="s">
        <v>245</v>
      </c>
      <c r="F434" s="2" t="s">
        <v>2966</v>
      </c>
      <c r="G434" s="2" t="s">
        <v>2967</v>
      </c>
      <c r="H434" s="2" t="s">
        <v>248</v>
      </c>
      <c r="I434" s="2" t="s">
        <v>178</v>
      </c>
      <c r="J434" s="2" t="s">
        <v>30</v>
      </c>
      <c r="K434" s="2" t="s">
        <v>30</v>
      </c>
      <c r="L434" s="4" t="s">
        <v>2784</v>
      </c>
      <c r="M434" s="2" t="s">
        <v>178</v>
      </c>
      <c r="N434" s="2" t="s">
        <v>250</v>
      </c>
      <c r="O434" s="143" t="s">
        <v>2968</v>
      </c>
      <c r="P434" s="2" t="s">
        <v>272</v>
      </c>
      <c r="Q434" s="2" t="s">
        <v>272</v>
      </c>
      <c r="R434" s="2" t="s">
        <v>272</v>
      </c>
      <c r="S434" s="2" t="s">
        <v>34</v>
      </c>
      <c r="T434" s="118">
        <v>0.01</v>
      </c>
      <c r="U434" s="2" t="s">
        <v>2828</v>
      </c>
      <c r="V434" s="129">
        <v>1E-4</v>
      </c>
      <c r="W434" s="129">
        <v>6.4500000000000002E-2</v>
      </c>
      <c r="X434" s="4" t="s">
        <v>256</v>
      </c>
      <c r="Z434" s="2" t="s">
        <v>2787</v>
      </c>
      <c r="AA434" s="2" t="s">
        <v>2788</v>
      </c>
      <c r="AB434" s="143" t="s">
        <v>2789</v>
      </c>
      <c r="AD434" s="118">
        <v>19457.55</v>
      </c>
      <c r="AE434" s="127">
        <v>1</v>
      </c>
      <c r="AF434" s="140">
        <v>0</v>
      </c>
      <c r="AG434" s="118">
        <v>0</v>
      </c>
      <c r="AJ434" s="2" t="s">
        <v>36</v>
      </c>
      <c r="AK434" s="129">
        <v>4.2098415361180005E-11</v>
      </c>
      <c r="AL434" s="129">
        <v>5.8167385724872799E-13</v>
      </c>
    </row>
    <row r="435" spans="1:38" x14ac:dyDescent="0.2">
      <c r="A435" s="2">
        <v>11389</v>
      </c>
      <c r="B435" s="2">
        <v>11392</v>
      </c>
      <c r="C435" s="2" t="s">
        <v>2823</v>
      </c>
      <c r="D435" s="2" t="s">
        <v>2824</v>
      </c>
      <c r="E435" s="4" t="s">
        <v>245</v>
      </c>
      <c r="F435" s="2" t="s">
        <v>2969</v>
      </c>
      <c r="G435" s="2" t="s">
        <v>2970</v>
      </c>
      <c r="H435" s="2" t="s">
        <v>248</v>
      </c>
      <c r="I435" s="2" t="s">
        <v>178</v>
      </c>
      <c r="J435" s="2" t="s">
        <v>30</v>
      </c>
      <c r="K435" s="2" t="s">
        <v>30</v>
      </c>
      <c r="L435" s="4" t="s">
        <v>2784</v>
      </c>
      <c r="M435" s="2" t="s">
        <v>178</v>
      </c>
      <c r="N435" s="2" t="s">
        <v>250</v>
      </c>
      <c r="O435" s="143" t="s">
        <v>3033</v>
      </c>
      <c r="P435" s="2" t="s">
        <v>272</v>
      </c>
      <c r="Q435" s="2" t="s">
        <v>272</v>
      </c>
      <c r="R435" s="2" t="s">
        <v>272</v>
      </c>
      <c r="S435" s="2" t="s">
        <v>34</v>
      </c>
      <c r="T435" s="118">
        <v>0.01</v>
      </c>
      <c r="U435" s="2" t="s">
        <v>2828</v>
      </c>
      <c r="V435" s="129">
        <v>1E-4</v>
      </c>
      <c r="W435" s="129">
        <v>5.7000000000000002E-2</v>
      </c>
      <c r="X435" s="4" t="s">
        <v>256</v>
      </c>
      <c r="Z435" s="2" t="s">
        <v>2787</v>
      </c>
      <c r="AA435" s="2" t="s">
        <v>2788</v>
      </c>
      <c r="AB435" s="143" t="s">
        <v>2789</v>
      </c>
      <c r="AD435" s="118">
        <v>14106</v>
      </c>
      <c r="AE435" s="127">
        <v>1</v>
      </c>
      <c r="AF435" s="140">
        <v>0</v>
      </c>
      <c r="AG435" s="118">
        <v>0</v>
      </c>
      <c r="AJ435" s="2" t="s">
        <v>36</v>
      </c>
      <c r="AK435" s="129">
        <v>3.0519785229117004E-11</v>
      </c>
      <c r="AL435" s="129">
        <v>4.2169191035616302E-13</v>
      </c>
    </row>
    <row r="436" spans="1:38" x14ac:dyDescent="0.2">
      <c r="A436" s="2">
        <v>11389</v>
      </c>
      <c r="B436" s="2">
        <v>11392</v>
      </c>
      <c r="C436" s="2" t="s">
        <v>2829</v>
      </c>
      <c r="D436" s="2" t="s">
        <v>2830</v>
      </c>
      <c r="E436" s="4" t="s">
        <v>266</v>
      </c>
      <c r="F436" s="2" t="s">
        <v>2831</v>
      </c>
      <c r="G436" s="2" t="s">
        <v>2832</v>
      </c>
      <c r="H436" s="2" t="s">
        <v>248</v>
      </c>
      <c r="I436" s="2" t="s">
        <v>302</v>
      </c>
      <c r="J436" s="2" t="s">
        <v>30</v>
      </c>
      <c r="K436" s="2" t="s">
        <v>78</v>
      </c>
      <c r="L436" s="4" t="s">
        <v>2784</v>
      </c>
      <c r="M436" s="2" t="s">
        <v>323</v>
      </c>
      <c r="N436" s="2" t="s">
        <v>250</v>
      </c>
      <c r="O436" s="143" t="s">
        <v>2833</v>
      </c>
      <c r="P436" s="2" t="s">
        <v>272</v>
      </c>
      <c r="Q436" s="2" t="s">
        <v>272</v>
      </c>
      <c r="R436" s="2" t="s">
        <v>272</v>
      </c>
      <c r="S436" s="2" t="s">
        <v>34</v>
      </c>
      <c r="T436" s="118">
        <v>0.01</v>
      </c>
      <c r="U436" s="2" t="s">
        <v>2834</v>
      </c>
      <c r="V436" s="129">
        <v>1E-4</v>
      </c>
      <c r="W436" s="129">
        <v>0.03</v>
      </c>
      <c r="X436" s="4" t="s">
        <v>256</v>
      </c>
      <c r="Z436" s="2" t="s">
        <v>2787</v>
      </c>
      <c r="AA436" s="2" t="s">
        <v>2788</v>
      </c>
      <c r="AB436" s="143" t="s">
        <v>2789</v>
      </c>
      <c r="AD436" s="118">
        <v>35565.18</v>
      </c>
      <c r="AE436" s="127">
        <v>1</v>
      </c>
      <c r="AF436" s="140">
        <v>0</v>
      </c>
      <c r="AG436" s="118">
        <v>0</v>
      </c>
      <c r="AJ436" s="2" t="s">
        <v>36</v>
      </c>
      <c r="AK436" s="129">
        <v>7.6948933449233391E-11</v>
      </c>
      <c r="AL436" s="129">
        <v>1.0632035088870499E-12</v>
      </c>
    </row>
    <row r="437" spans="1:38" x14ac:dyDescent="0.2">
      <c r="A437" s="2">
        <v>11389</v>
      </c>
      <c r="B437" s="2">
        <v>11392</v>
      </c>
      <c r="C437" s="2" t="s">
        <v>3001</v>
      </c>
      <c r="D437" s="2" t="s">
        <v>3002</v>
      </c>
      <c r="E437" s="4" t="s">
        <v>245</v>
      </c>
      <c r="F437" s="2" t="s">
        <v>3003</v>
      </c>
      <c r="G437" s="2" t="s">
        <v>3004</v>
      </c>
      <c r="H437" s="2" t="s">
        <v>248</v>
      </c>
      <c r="I437" s="2" t="s">
        <v>287</v>
      </c>
      <c r="J437" s="2" t="s">
        <v>77</v>
      </c>
      <c r="K437" s="2" t="s">
        <v>30</v>
      </c>
      <c r="L437" s="4" t="s">
        <v>2784</v>
      </c>
      <c r="M437" s="2" t="s">
        <v>288</v>
      </c>
      <c r="N437" s="2" t="s">
        <v>250</v>
      </c>
      <c r="O437" s="143" t="s">
        <v>3005</v>
      </c>
      <c r="P437" s="2" t="s">
        <v>1519</v>
      </c>
      <c r="Q437" s="2" t="s">
        <v>357</v>
      </c>
      <c r="R437" s="2" t="s">
        <v>253</v>
      </c>
      <c r="S437" s="2" t="s">
        <v>82</v>
      </c>
      <c r="T437" s="118">
        <v>5.84</v>
      </c>
      <c r="U437" s="2" t="s">
        <v>3006</v>
      </c>
      <c r="V437" s="129">
        <v>6.7299999999999999E-2</v>
      </c>
      <c r="W437" s="129">
        <v>8.5000000000000006E-2</v>
      </c>
      <c r="X437" s="4" t="s">
        <v>256</v>
      </c>
      <c r="Z437" s="2" t="s">
        <v>2759</v>
      </c>
      <c r="AA437" s="2" t="s">
        <v>2760</v>
      </c>
      <c r="AB437" s="143" t="s">
        <v>2762</v>
      </c>
      <c r="AD437" s="118">
        <v>37000</v>
      </c>
      <c r="AE437" s="127">
        <v>3.19</v>
      </c>
      <c r="AF437" s="140">
        <v>113.36</v>
      </c>
      <c r="AG437" s="118">
        <v>133.79900000000001</v>
      </c>
      <c r="AJ437" s="2" t="s">
        <v>36</v>
      </c>
      <c r="AK437" s="129">
        <v>2.8948751482148399E-2</v>
      </c>
      <c r="AL437" s="129">
        <v>3.9998493512616897E-4</v>
      </c>
    </row>
    <row r="438" spans="1:38" x14ac:dyDescent="0.2">
      <c r="A438" s="2">
        <v>11389</v>
      </c>
      <c r="B438" s="2">
        <v>11392</v>
      </c>
      <c r="C438" s="2" t="s">
        <v>1602</v>
      </c>
      <c r="D438" s="7" t="s">
        <v>4632</v>
      </c>
      <c r="E438" s="4" t="s">
        <v>1163</v>
      </c>
      <c r="F438" s="2" t="s">
        <v>3007</v>
      </c>
      <c r="G438" s="2" t="s">
        <v>3008</v>
      </c>
      <c r="H438" s="2" t="s">
        <v>248</v>
      </c>
      <c r="I438" s="2" t="s">
        <v>287</v>
      </c>
      <c r="J438" s="2" t="s">
        <v>77</v>
      </c>
      <c r="K438" s="2" t="s">
        <v>30</v>
      </c>
      <c r="L438" s="4" t="s">
        <v>2784</v>
      </c>
      <c r="M438" s="2" t="s">
        <v>288</v>
      </c>
      <c r="N438" s="2" t="s">
        <v>250</v>
      </c>
      <c r="O438" s="143" t="s">
        <v>3009</v>
      </c>
      <c r="P438" s="2" t="s">
        <v>1519</v>
      </c>
      <c r="Q438" s="2" t="s">
        <v>357</v>
      </c>
      <c r="R438" s="2" t="s">
        <v>253</v>
      </c>
      <c r="S438" s="2" t="s">
        <v>82</v>
      </c>
      <c r="T438" s="118">
        <v>2.12</v>
      </c>
      <c r="U438" s="2" t="s">
        <v>3010</v>
      </c>
      <c r="V438" s="129">
        <v>6.5799999999999997E-2</v>
      </c>
      <c r="W438" s="129">
        <v>5.3749999999999999E-2</v>
      </c>
      <c r="X438" s="4" t="s">
        <v>256</v>
      </c>
      <c r="Z438" s="2" t="s">
        <v>2759</v>
      </c>
      <c r="AA438" s="2" t="s">
        <v>2760</v>
      </c>
      <c r="AB438" s="143" t="s">
        <v>2762</v>
      </c>
      <c r="AD438" s="118">
        <v>54000</v>
      </c>
      <c r="AE438" s="127">
        <v>3.19</v>
      </c>
      <c r="AF438" s="140">
        <v>99.08</v>
      </c>
      <c r="AG438" s="118">
        <v>170.67500000000001</v>
      </c>
      <c r="AJ438" s="2" t="s">
        <v>36</v>
      </c>
      <c r="AK438" s="129">
        <v>3.6927340791825199E-2</v>
      </c>
      <c r="AL438" s="129">
        <v>5.1022511351166502E-4</v>
      </c>
    </row>
    <row r="439" spans="1:38" x14ac:dyDescent="0.2">
      <c r="A439" s="2">
        <v>11389</v>
      </c>
      <c r="B439" s="2">
        <v>11392</v>
      </c>
      <c r="C439" s="2" t="s">
        <v>3011</v>
      </c>
      <c r="D439" s="2" t="s">
        <v>3012</v>
      </c>
      <c r="E439" s="4" t="s">
        <v>245</v>
      </c>
      <c r="F439" s="2" t="s">
        <v>3013</v>
      </c>
      <c r="G439" s="2" t="s">
        <v>3014</v>
      </c>
      <c r="H439" s="2" t="s">
        <v>248</v>
      </c>
      <c r="I439" s="2" t="s">
        <v>287</v>
      </c>
      <c r="J439" s="2" t="s">
        <v>30</v>
      </c>
      <c r="K439" s="2" t="s">
        <v>30</v>
      </c>
      <c r="L439" s="4" t="s">
        <v>2784</v>
      </c>
      <c r="M439" s="2" t="s">
        <v>1364</v>
      </c>
      <c r="N439" s="2" t="s">
        <v>250</v>
      </c>
      <c r="O439" s="143" t="s">
        <v>3015</v>
      </c>
      <c r="P439" s="2" t="s">
        <v>3016</v>
      </c>
      <c r="Q439" s="2" t="s">
        <v>81</v>
      </c>
      <c r="R439" s="2" t="s">
        <v>253</v>
      </c>
      <c r="S439" s="2" t="s">
        <v>82</v>
      </c>
      <c r="T439" s="118">
        <v>1.45</v>
      </c>
      <c r="U439" s="2" t="s">
        <v>695</v>
      </c>
      <c r="V439" s="129">
        <v>6.4199999999999993E-2</v>
      </c>
      <c r="W439" s="129">
        <v>6.5000000000000002E-2</v>
      </c>
      <c r="X439" s="4" t="s">
        <v>256</v>
      </c>
      <c r="Z439" s="2" t="s">
        <v>2759</v>
      </c>
      <c r="AA439" s="2" t="s">
        <v>2760</v>
      </c>
      <c r="AB439" s="143" t="s">
        <v>2762</v>
      </c>
      <c r="AD439" s="118">
        <v>39000</v>
      </c>
      <c r="AE439" s="127">
        <v>3.19</v>
      </c>
      <c r="AF439" s="140">
        <v>100.28</v>
      </c>
      <c r="AG439" s="118">
        <v>124.758</v>
      </c>
      <c r="AJ439" s="2" t="s">
        <v>36</v>
      </c>
      <c r="AK439" s="129">
        <v>2.6992754760381699E-2</v>
      </c>
      <c r="AL439" s="129">
        <v>3.7295892599602303E-4</v>
      </c>
    </row>
    <row r="440" spans="1:38" x14ac:dyDescent="0.2">
      <c r="A440" s="2">
        <v>11389</v>
      </c>
      <c r="B440" s="2">
        <v>11392</v>
      </c>
      <c r="C440" s="2" t="s">
        <v>3021</v>
      </c>
      <c r="D440" s="2" t="s">
        <v>3022</v>
      </c>
      <c r="E440" s="4" t="s">
        <v>245</v>
      </c>
      <c r="F440" s="2" t="s">
        <v>3023</v>
      </c>
      <c r="G440" s="2" t="s">
        <v>3024</v>
      </c>
      <c r="H440" s="2" t="s">
        <v>248</v>
      </c>
      <c r="I440" s="2" t="s">
        <v>287</v>
      </c>
      <c r="J440" s="2" t="s">
        <v>30</v>
      </c>
      <c r="K440" s="2" t="s">
        <v>322</v>
      </c>
      <c r="L440" s="4" t="s">
        <v>2784</v>
      </c>
      <c r="M440" s="2" t="s">
        <v>1834</v>
      </c>
      <c r="N440" s="2" t="s">
        <v>250</v>
      </c>
      <c r="O440" s="143" t="s">
        <v>3025</v>
      </c>
      <c r="P440" s="2" t="s">
        <v>1167</v>
      </c>
      <c r="Q440" s="2" t="s">
        <v>357</v>
      </c>
      <c r="R440" s="2" t="s">
        <v>253</v>
      </c>
      <c r="S440" s="2" t="s">
        <v>82</v>
      </c>
      <c r="T440" s="118">
        <v>8.532</v>
      </c>
      <c r="U440" s="2" t="s">
        <v>3026</v>
      </c>
      <c r="V440" s="129">
        <v>5.9799999999999999E-2</v>
      </c>
      <c r="W440" s="129">
        <v>6.3750000000000001E-2</v>
      </c>
      <c r="X440" s="4" t="s">
        <v>256</v>
      </c>
      <c r="Z440" s="2" t="s">
        <v>2759</v>
      </c>
      <c r="AA440" s="2" t="s">
        <v>2760</v>
      </c>
      <c r="AB440" s="143" t="s">
        <v>2762</v>
      </c>
      <c r="AD440" s="118">
        <v>120577</v>
      </c>
      <c r="AE440" s="127">
        <v>3.19</v>
      </c>
      <c r="AF440" s="140">
        <v>104.69</v>
      </c>
      <c r="AG440" s="118">
        <v>402.68</v>
      </c>
      <c r="AJ440" s="2" t="s">
        <v>36</v>
      </c>
      <c r="AK440" s="129">
        <v>8.7124028964242803E-2</v>
      </c>
      <c r="AL440" s="129">
        <v>1.2037928162353601E-3</v>
      </c>
    </row>
    <row r="441" spans="1:38" x14ac:dyDescent="0.2">
      <c r="A441" s="2">
        <v>11389</v>
      </c>
      <c r="B441" s="2">
        <v>11394</v>
      </c>
      <c r="C441" s="2" t="s">
        <v>2796</v>
      </c>
      <c r="D441" s="2" t="s">
        <v>2797</v>
      </c>
      <c r="E441" s="4" t="s">
        <v>245</v>
      </c>
      <c r="F441" s="2" t="s">
        <v>2798</v>
      </c>
      <c r="G441" s="2" t="s">
        <v>2799</v>
      </c>
      <c r="H441" s="2" t="s">
        <v>248</v>
      </c>
      <c r="I441" s="2" t="s">
        <v>178</v>
      </c>
      <c r="J441" s="2" t="s">
        <v>30</v>
      </c>
      <c r="K441" s="2" t="s">
        <v>30</v>
      </c>
      <c r="L441" s="4" t="s">
        <v>2784</v>
      </c>
      <c r="M441" s="2" t="s">
        <v>2484</v>
      </c>
      <c r="N441" s="2" t="s">
        <v>250</v>
      </c>
      <c r="O441" s="143" t="s">
        <v>2800</v>
      </c>
      <c r="P441" s="2" t="s">
        <v>272</v>
      </c>
      <c r="Q441" s="2" t="s">
        <v>272</v>
      </c>
      <c r="R441" s="2" t="s">
        <v>272</v>
      </c>
      <c r="S441" s="2" t="s">
        <v>34</v>
      </c>
      <c r="T441" s="118">
        <v>0.01</v>
      </c>
      <c r="U441" s="2" t="s">
        <v>2801</v>
      </c>
      <c r="V441" s="129">
        <v>1E-4</v>
      </c>
      <c r="W441" s="129">
        <v>0.06</v>
      </c>
      <c r="X441" s="4" t="s">
        <v>256</v>
      </c>
      <c r="Z441" s="2" t="s">
        <v>2787</v>
      </c>
      <c r="AA441" s="2" t="s">
        <v>2788</v>
      </c>
      <c r="AB441" s="143" t="s">
        <v>2789</v>
      </c>
      <c r="AD441" s="118">
        <v>500100.15</v>
      </c>
      <c r="AE441" s="127">
        <v>1</v>
      </c>
      <c r="AF441" s="140">
        <v>0</v>
      </c>
      <c r="AG441" s="118">
        <v>0</v>
      </c>
      <c r="AJ441" s="2" t="s">
        <v>36</v>
      </c>
      <c r="AK441" s="129">
        <v>0.59806630547825701</v>
      </c>
      <c r="AL441" s="129">
        <v>1.4701605769729599E-12</v>
      </c>
    </row>
    <row r="442" spans="1:38" x14ac:dyDescent="0.2">
      <c r="A442" s="2">
        <v>11389</v>
      </c>
      <c r="B442" s="2">
        <v>11394</v>
      </c>
      <c r="C442" s="2" t="s">
        <v>2802</v>
      </c>
      <c r="D442" s="2" t="s">
        <v>2803</v>
      </c>
      <c r="E442" s="4" t="s">
        <v>33</v>
      </c>
      <c r="F442" s="2" t="s">
        <v>2804</v>
      </c>
      <c r="G442" s="2" t="s">
        <v>2805</v>
      </c>
      <c r="H442" s="2" t="s">
        <v>248</v>
      </c>
      <c r="I442" s="2" t="s">
        <v>178</v>
      </c>
      <c r="J442" s="2" t="s">
        <v>30</v>
      </c>
      <c r="K442" s="2" t="s">
        <v>78</v>
      </c>
      <c r="L442" s="4" t="s">
        <v>2784</v>
      </c>
      <c r="M442" s="2" t="s">
        <v>271</v>
      </c>
      <c r="N442" s="2" t="s">
        <v>250</v>
      </c>
      <c r="O442" s="143" t="s">
        <v>3070</v>
      </c>
      <c r="P442" s="2" t="s">
        <v>272</v>
      </c>
      <c r="Q442" s="2" t="s">
        <v>272</v>
      </c>
      <c r="R442" s="2" t="s">
        <v>272</v>
      </c>
      <c r="S442" s="2" t="s">
        <v>34</v>
      </c>
      <c r="T442" s="118">
        <v>0.01</v>
      </c>
      <c r="U442" s="2" t="s">
        <v>2807</v>
      </c>
      <c r="V442" s="129">
        <v>1E-4</v>
      </c>
      <c r="W442" s="129">
        <v>8.8499999999999995E-2</v>
      </c>
      <c r="X442" s="4" t="s">
        <v>256</v>
      </c>
      <c r="Z442" s="2" t="s">
        <v>2787</v>
      </c>
      <c r="AA442" s="2" t="s">
        <v>2788</v>
      </c>
      <c r="AB442" s="143">
        <v>46002</v>
      </c>
      <c r="AD442" s="118">
        <v>36905.410000000003</v>
      </c>
      <c r="AE442" s="127">
        <v>1</v>
      </c>
      <c r="AF442" s="140">
        <v>0</v>
      </c>
      <c r="AG442" s="118">
        <v>0</v>
      </c>
      <c r="AJ442" s="2" t="s">
        <v>36</v>
      </c>
      <c r="AK442" s="129">
        <v>4.41349241964041E-2</v>
      </c>
      <c r="AL442" s="129">
        <v>1.08492026765086E-13</v>
      </c>
    </row>
    <row r="443" spans="1:38" x14ac:dyDescent="0.2">
      <c r="A443" s="2">
        <v>11389</v>
      </c>
      <c r="B443" s="2">
        <v>11394</v>
      </c>
      <c r="C443" s="2" t="s">
        <v>2823</v>
      </c>
      <c r="D443" s="2" t="s">
        <v>2824</v>
      </c>
      <c r="E443" s="4" t="s">
        <v>245</v>
      </c>
      <c r="F443" s="2" t="s">
        <v>2825</v>
      </c>
      <c r="G443" s="2" t="s">
        <v>2826</v>
      </c>
      <c r="H443" s="2" t="s">
        <v>248</v>
      </c>
      <c r="I443" s="2" t="s">
        <v>178</v>
      </c>
      <c r="J443" s="2" t="s">
        <v>30</v>
      </c>
      <c r="K443" s="2" t="s">
        <v>30</v>
      </c>
      <c r="L443" s="4" t="s">
        <v>2784</v>
      </c>
      <c r="M443" s="2" t="s">
        <v>178</v>
      </c>
      <c r="N443" s="2" t="s">
        <v>250</v>
      </c>
      <c r="O443" s="143" t="s">
        <v>3071</v>
      </c>
      <c r="P443" s="2" t="s">
        <v>272</v>
      </c>
      <c r="Q443" s="2" t="s">
        <v>272</v>
      </c>
      <c r="R443" s="2" t="s">
        <v>272</v>
      </c>
      <c r="S443" s="2" t="s">
        <v>34</v>
      </c>
      <c r="T443" s="118">
        <v>0.01</v>
      </c>
      <c r="U443" s="2" t="s">
        <v>2828</v>
      </c>
      <c r="V443" s="129">
        <v>1E-4</v>
      </c>
      <c r="W443" s="129">
        <v>0.06</v>
      </c>
      <c r="X443" s="4" t="s">
        <v>256</v>
      </c>
      <c r="Z443" s="2" t="s">
        <v>2787</v>
      </c>
      <c r="AA443" s="2" t="s">
        <v>2788</v>
      </c>
      <c r="AB443" s="143" t="s">
        <v>2789</v>
      </c>
      <c r="AD443" s="118">
        <v>241475.96</v>
      </c>
      <c r="AE443" s="127">
        <v>1</v>
      </c>
      <c r="AF443" s="140">
        <v>0</v>
      </c>
      <c r="AG443" s="118">
        <v>0</v>
      </c>
      <c r="AJ443" s="2" t="s">
        <v>36</v>
      </c>
      <c r="AK443" s="129">
        <v>0.28877942799860301</v>
      </c>
      <c r="AL443" s="129">
        <v>7.0987468545790197E-13</v>
      </c>
    </row>
    <row r="444" spans="1:38" x14ac:dyDescent="0.2">
      <c r="A444" s="2">
        <v>11389</v>
      </c>
      <c r="B444" s="2">
        <v>11394</v>
      </c>
      <c r="C444" s="2" t="s">
        <v>2823</v>
      </c>
      <c r="D444" s="2" t="s">
        <v>2824</v>
      </c>
      <c r="E444" s="4" t="s">
        <v>245</v>
      </c>
      <c r="F444" s="2" t="s">
        <v>2969</v>
      </c>
      <c r="G444" s="2" t="s">
        <v>2970</v>
      </c>
      <c r="H444" s="2" t="s">
        <v>248</v>
      </c>
      <c r="I444" s="2" t="s">
        <v>178</v>
      </c>
      <c r="J444" s="2" t="s">
        <v>30</v>
      </c>
      <c r="K444" s="2" t="s">
        <v>30</v>
      </c>
      <c r="L444" s="4" t="s">
        <v>2784</v>
      </c>
      <c r="M444" s="2" t="s">
        <v>178</v>
      </c>
      <c r="N444" s="2" t="s">
        <v>250</v>
      </c>
      <c r="O444" s="143" t="s">
        <v>3019</v>
      </c>
      <c r="P444" s="2" t="s">
        <v>272</v>
      </c>
      <c r="Q444" s="2" t="s">
        <v>272</v>
      </c>
      <c r="R444" s="2" t="s">
        <v>272</v>
      </c>
      <c r="S444" s="2" t="s">
        <v>34</v>
      </c>
      <c r="T444" s="118">
        <v>0.01</v>
      </c>
      <c r="U444" s="2" t="s">
        <v>2828</v>
      </c>
      <c r="V444" s="129">
        <v>1E-4</v>
      </c>
      <c r="W444" s="129">
        <v>5.7000000000000002E-2</v>
      </c>
      <c r="X444" s="4" t="s">
        <v>256</v>
      </c>
      <c r="Z444" s="2" t="s">
        <v>2787</v>
      </c>
      <c r="AA444" s="2" t="s">
        <v>2788</v>
      </c>
      <c r="AB444" s="143" t="s">
        <v>2789</v>
      </c>
      <c r="AD444" s="118">
        <v>37230</v>
      </c>
      <c r="AE444" s="127">
        <v>1</v>
      </c>
      <c r="AF444" s="140">
        <v>0</v>
      </c>
      <c r="AG444" s="118">
        <v>0</v>
      </c>
      <c r="AJ444" s="2" t="s">
        <v>36</v>
      </c>
      <c r="AK444" s="129">
        <v>4.4523099129155398E-2</v>
      </c>
      <c r="AL444" s="129">
        <v>1.0944623448064E-13</v>
      </c>
    </row>
    <row r="445" spans="1:38" x14ac:dyDescent="0.2">
      <c r="A445" s="2">
        <v>11389</v>
      </c>
      <c r="B445" s="2">
        <v>11394</v>
      </c>
      <c r="C445" s="2" t="s">
        <v>2829</v>
      </c>
      <c r="D445" s="2" t="s">
        <v>2830</v>
      </c>
      <c r="E445" s="4" t="s">
        <v>266</v>
      </c>
      <c r="F445" s="2" t="s">
        <v>2831</v>
      </c>
      <c r="G445" s="2" t="s">
        <v>2832</v>
      </c>
      <c r="H445" s="2" t="s">
        <v>248</v>
      </c>
      <c r="I445" s="2" t="s">
        <v>302</v>
      </c>
      <c r="J445" s="2" t="s">
        <v>30</v>
      </c>
      <c r="K445" s="2" t="s">
        <v>78</v>
      </c>
      <c r="L445" s="4" t="s">
        <v>2784</v>
      </c>
      <c r="M445" s="2" t="s">
        <v>323</v>
      </c>
      <c r="N445" s="2" t="s">
        <v>250</v>
      </c>
      <c r="O445" s="143" t="s">
        <v>2833</v>
      </c>
      <c r="P445" s="2" t="s">
        <v>272</v>
      </c>
      <c r="Q445" s="2" t="s">
        <v>272</v>
      </c>
      <c r="R445" s="2" t="s">
        <v>272</v>
      </c>
      <c r="S445" s="2" t="s">
        <v>34</v>
      </c>
      <c r="T445" s="118">
        <v>0.01</v>
      </c>
      <c r="U445" s="2" t="s">
        <v>2834</v>
      </c>
      <c r="V445" s="129">
        <v>1E-4</v>
      </c>
      <c r="W445" s="129">
        <v>0.03</v>
      </c>
      <c r="X445" s="4" t="s">
        <v>256</v>
      </c>
      <c r="Z445" s="2" t="s">
        <v>2787</v>
      </c>
      <c r="AA445" s="2" t="s">
        <v>2788</v>
      </c>
      <c r="AB445" s="143" t="s">
        <v>2789</v>
      </c>
      <c r="AD445" s="118">
        <v>20483.64</v>
      </c>
      <c r="AE445" s="127">
        <v>1</v>
      </c>
      <c r="AF445" s="140">
        <v>0</v>
      </c>
      <c r="AG445" s="118">
        <v>0</v>
      </c>
      <c r="AJ445" s="2" t="s">
        <v>36</v>
      </c>
      <c r="AK445" s="129">
        <v>2.44962431975808E-2</v>
      </c>
      <c r="AL445" s="129">
        <v>6.0216418653156605E-14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100-000000000000}">
      <formula1>israel_abroad</formula1>
    </dataValidation>
    <dataValidation type="list" allowBlank="1" showInputMessage="1" showErrorMessage="1" sqref="N2:N20" xr:uid="{00000000-0002-0000-1100-000001000000}">
      <formula1>Holding_interest</formula1>
    </dataValidation>
    <dataValidation type="list" allowBlank="1" showInputMessage="1" showErrorMessage="1" sqref="K2:K20" xr:uid="{00000000-0002-0000-1100-000002000000}">
      <formula1>Country_list</formula1>
    </dataValidation>
    <dataValidation type="list" allowBlank="1" showInputMessage="1" showErrorMessage="1" sqref="E3:E20" xr:uid="{00000000-0002-0000-1100-000003000000}">
      <formula1>Issuer_Number_Type_2</formula1>
    </dataValidation>
    <dataValidation type="list" allowBlank="1" showInputMessage="1" showErrorMessage="1" sqref="Q2:Q20" xr:uid="{00000000-0002-0000-1100-000004000000}">
      <formula1>Rating_Agency</formula1>
    </dataValidation>
    <dataValidation type="list" allowBlank="1" showInputMessage="1" showErrorMessage="1" sqref="P4 R2:R20" xr:uid="{00000000-0002-0000-1100-000005000000}">
      <formula1>What_is_rated</formula1>
    </dataValidation>
    <dataValidation type="list" allowBlank="1" showInputMessage="1" showErrorMessage="1" sqref="V4 X2:X20" xr:uid="{00000000-0002-0000-1100-000006000000}">
      <formula1>Subordination_Risk</formula1>
    </dataValidation>
    <dataValidation type="list" allowBlank="1" showInputMessage="1" showErrorMessage="1" sqref="Z2:Z19" xr:uid="{00000000-0002-0000-1100-000007000000}">
      <formula1>Valuation</formula1>
    </dataValidation>
    <dataValidation type="list" allowBlank="1" showInputMessage="1" showErrorMessage="1" sqref="AA2:AA20" xr:uid="{00000000-0002-0000-1100-000008000000}">
      <formula1>Dependence_Independence</formula1>
    </dataValidation>
    <dataValidation type="list" allowBlank="1" showInputMessage="1" showErrorMessage="1" sqref="AE4" xr:uid="{00000000-0002-0000-1100-000009000000}">
      <formula1>Info_Provider</formula1>
    </dataValidation>
    <dataValidation type="list" allowBlank="1" showInputMessage="1" showErrorMessage="1" sqref="Y2:Y20" xr:uid="{00000000-0002-0000-1100-00000A000000}">
      <formula1>Yes_No_Bad_Debt</formula1>
    </dataValidation>
    <dataValidation type="list" allowBlank="1" showInputMessage="1" showErrorMessage="1" sqref="H2:H20" xr:uid="{00000000-0002-0000-1100-00000B000000}">
      <formula1>Type_of_Security_ID_Fund</formula1>
    </dataValidation>
    <dataValidation type="list" allowBlank="1" showInputMessage="1" showErrorMessage="1" sqref="E2" xr:uid="{00000000-0002-0000-1100-00000C000000}">
      <formula1>Issuer_Number_Type_3</formula1>
    </dataValidation>
    <dataValidation type="list" allowBlank="1" showInputMessage="1" showErrorMessage="1" sqref="AJ2:AJ20" xr:uid="{00000000-0002-0000-1100-00000D000000}">
      <formula1>In_the_books</formula1>
    </dataValidation>
    <dataValidation type="list" allowBlank="1" showInputMessage="1" showErrorMessage="1" sqref="M2:M20" xr:uid="{00000000-0002-0000-1100-00000E000000}">
      <formula1>Industry_Sector</formula1>
    </dataValidation>
    <dataValidation type="list" allowBlank="1" showInputMessage="1" showErrorMessage="1" sqref="L2:L20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I2:I20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46"/>
  <sheetViews>
    <sheetView rightToLeft="1" workbookViewId="0">
      <selection activeCell="A9" sqref="A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263</v>
      </c>
      <c r="M1" s="10" t="s">
        <v>236</v>
      </c>
      <c r="N1" s="10" t="s">
        <v>237</v>
      </c>
      <c r="O1" s="141" t="s">
        <v>2742</v>
      </c>
      <c r="P1" s="10" t="s">
        <v>11</v>
      </c>
      <c r="Q1" s="10" t="s">
        <v>2748</v>
      </c>
      <c r="R1" s="10" t="s">
        <v>2749</v>
      </c>
      <c r="S1" s="141" t="s">
        <v>2751</v>
      </c>
      <c r="T1" s="141" t="s">
        <v>2752</v>
      </c>
      <c r="U1" s="10" t="s">
        <v>17</v>
      </c>
      <c r="V1" s="126" t="s">
        <v>18</v>
      </c>
      <c r="W1" s="132" t="s">
        <v>19</v>
      </c>
      <c r="X1" s="10" t="s">
        <v>20</v>
      </c>
      <c r="Y1" s="128" t="s">
        <v>24</v>
      </c>
      <c r="Z1" s="128" t="s">
        <v>25</v>
      </c>
    </row>
    <row r="2" spans="1:26" x14ac:dyDescent="0.2">
      <c r="A2" s="2">
        <v>1035</v>
      </c>
      <c r="B2" s="11">
        <v>1036</v>
      </c>
      <c r="C2" s="11" t="s">
        <v>3072</v>
      </c>
      <c r="D2" s="11" t="s">
        <v>3073</v>
      </c>
      <c r="E2" s="9" t="s">
        <v>245</v>
      </c>
      <c r="F2" s="11" t="s">
        <v>3074</v>
      </c>
      <c r="G2" s="11" t="s">
        <v>3075</v>
      </c>
      <c r="H2" s="9" t="s">
        <v>248</v>
      </c>
      <c r="I2" s="11" t="s">
        <v>3076</v>
      </c>
      <c r="J2" s="9" t="s">
        <v>30</v>
      </c>
      <c r="K2" s="9" t="s">
        <v>30</v>
      </c>
      <c r="L2" s="11" t="s">
        <v>2784</v>
      </c>
      <c r="M2" s="11" t="s">
        <v>1882</v>
      </c>
      <c r="N2" s="11" t="s">
        <v>250</v>
      </c>
      <c r="O2" s="142" t="s">
        <v>3077</v>
      </c>
      <c r="P2" s="9" t="s">
        <v>34</v>
      </c>
      <c r="Q2" s="11" t="s">
        <v>3078</v>
      </c>
      <c r="R2" s="11" t="s">
        <v>2760</v>
      </c>
      <c r="S2" s="142">
        <v>46013</v>
      </c>
      <c r="T2" s="11"/>
      <c r="U2" s="123">
        <v>2085</v>
      </c>
      <c r="V2" s="138">
        <v>1</v>
      </c>
      <c r="W2" s="137">
        <v>37273</v>
      </c>
      <c r="X2" s="123">
        <v>777.14200000000005</v>
      </c>
      <c r="Y2" s="139">
        <v>9.68311314904301E-2</v>
      </c>
      <c r="Z2" s="139">
        <v>1.22364254211664E-4</v>
      </c>
    </row>
    <row r="3" spans="1:26" x14ac:dyDescent="0.2">
      <c r="A3" s="2">
        <v>1035</v>
      </c>
      <c r="B3" s="11">
        <v>1036</v>
      </c>
      <c r="C3" s="11" t="s">
        <v>3079</v>
      </c>
      <c r="D3" s="11" t="s">
        <v>3080</v>
      </c>
      <c r="E3" s="9" t="s">
        <v>245</v>
      </c>
      <c r="F3" s="11" t="s">
        <v>3081</v>
      </c>
      <c r="G3" s="11" t="s">
        <v>3082</v>
      </c>
      <c r="H3" s="9" t="s">
        <v>248</v>
      </c>
      <c r="I3" s="11" t="s">
        <v>3076</v>
      </c>
      <c r="J3" s="9" t="s">
        <v>30</v>
      </c>
      <c r="K3" s="9" t="s">
        <v>30</v>
      </c>
      <c r="L3" s="11" t="s">
        <v>2784</v>
      </c>
      <c r="M3" s="11" t="s">
        <v>404</v>
      </c>
      <c r="N3" s="11" t="s">
        <v>250</v>
      </c>
      <c r="O3" s="142" t="s">
        <v>3083</v>
      </c>
      <c r="P3" s="9" t="s">
        <v>34</v>
      </c>
      <c r="Q3" s="11" t="s">
        <v>178</v>
      </c>
      <c r="R3" s="11" t="s">
        <v>2760</v>
      </c>
      <c r="S3" s="142" t="s">
        <v>2762</v>
      </c>
      <c r="T3" s="11"/>
      <c r="U3" s="123">
        <v>252109</v>
      </c>
      <c r="V3" s="138">
        <v>1</v>
      </c>
      <c r="W3" s="137">
        <v>2644</v>
      </c>
      <c r="X3" s="123">
        <v>6665.7619999999997</v>
      </c>
      <c r="Y3" s="139">
        <v>0.83054735338625296</v>
      </c>
      <c r="Z3" s="139">
        <v>1.0495519975889599E-3</v>
      </c>
    </row>
    <row r="4" spans="1:26" x14ac:dyDescent="0.2">
      <c r="A4" s="2">
        <v>1035</v>
      </c>
      <c r="B4" s="11">
        <v>1036</v>
      </c>
      <c r="C4" s="11" t="s">
        <v>3084</v>
      </c>
      <c r="D4" s="11" t="s">
        <v>3085</v>
      </c>
      <c r="E4" s="9" t="s">
        <v>245</v>
      </c>
      <c r="F4" s="11" t="s">
        <v>3086</v>
      </c>
      <c r="G4" s="11" t="s">
        <v>3087</v>
      </c>
      <c r="H4" s="9" t="s">
        <v>33</v>
      </c>
      <c r="I4" s="11" t="s">
        <v>3076</v>
      </c>
      <c r="J4" s="9" t="s">
        <v>30</v>
      </c>
      <c r="K4" s="9" t="s">
        <v>30</v>
      </c>
      <c r="L4" s="11" t="s">
        <v>2784</v>
      </c>
      <c r="M4" s="11" t="s">
        <v>1882</v>
      </c>
      <c r="N4" s="11" t="s">
        <v>250</v>
      </c>
      <c r="O4" s="143" t="s">
        <v>3088</v>
      </c>
      <c r="P4" s="9" t="s">
        <v>34</v>
      </c>
      <c r="Q4" s="11" t="s">
        <v>2787</v>
      </c>
      <c r="R4" s="11" t="s">
        <v>2788</v>
      </c>
      <c r="S4" s="142" t="s">
        <v>2789</v>
      </c>
      <c r="T4" s="11"/>
      <c r="U4" s="123">
        <v>33565.370000000003</v>
      </c>
      <c r="V4" s="138">
        <v>1</v>
      </c>
      <c r="W4" s="137">
        <v>102.5</v>
      </c>
      <c r="X4" s="123">
        <v>34.405000000000001</v>
      </c>
      <c r="Y4" s="139">
        <v>4.28676723244459E-3</v>
      </c>
      <c r="Z4" s="139">
        <v>5.4171325616382402E-6</v>
      </c>
    </row>
    <row r="5" spans="1:26" x14ac:dyDescent="0.2">
      <c r="A5" s="2">
        <v>1035</v>
      </c>
      <c r="B5" s="11">
        <v>1036</v>
      </c>
      <c r="C5" s="11" t="s">
        <v>3089</v>
      </c>
      <c r="D5" s="11" t="s">
        <v>3090</v>
      </c>
      <c r="E5" s="9" t="s">
        <v>245</v>
      </c>
      <c r="F5" s="11" t="s">
        <v>3091</v>
      </c>
      <c r="G5" s="11" t="s">
        <v>3092</v>
      </c>
      <c r="H5" s="9" t="s">
        <v>248</v>
      </c>
      <c r="I5" s="11" t="s">
        <v>3076</v>
      </c>
      <c r="J5" s="9" t="s">
        <v>30</v>
      </c>
      <c r="K5" s="9" t="s">
        <v>3093</v>
      </c>
      <c r="L5" s="11" t="s">
        <v>2784</v>
      </c>
      <c r="M5" s="11" t="s">
        <v>2063</v>
      </c>
      <c r="N5" s="11" t="s">
        <v>250</v>
      </c>
      <c r="O5" s="142" t="s">
        <v>3094</v>
      </c>
      <c r="P5" s="9" t="s">
        <v>82</v>
      </c>
      <c r="Q5" s="11" t="s">
        <v>3078</v>
      </c>
      <c r="R5" s="11" t="s">
        <v>2760</v>
      </c>
      <c r="S5" s="142" t="s">
        <v>2789</v>
      </c>
      <c r="T5" s="11"/>
      <c r="U5" s="123">
        <v>4428</v>
      </c>
      <c r="V5" s="138">
        <v>3.19</v>
      </c>
      <c r="W5" s="137">
        <v>3882.623</v>
      </c>
      <c r="X5" s="123">
        <v>548.43299999999999</v>
      </c>
      <c r="Y5" s="139">
        <v>6.8334207325008001E-2</v>
      </c>
      <c r="Z5" s="139">
        <v>8.63530580275854E-5</v>
      </c>
    </row>
    <row r="6" spans="1:26" x14ac:dyDescent="0.2">
      <c r="A6" s="2">
        <v>1035</v>
      </c>
      <c r="B6" s="11">
        <v>1036</v>
      </c>
      <c r="C6" s="11" t="s">
        <v>3095</v>
      </c>
      <c r="D6" s="11" t="s">
        <v>3096</v>
      </c>
      <c r="E6" s="9" t="s">
        <v>1163</v>
      </c>
      <c r="F6" s="11" t="s">
        <v>3097</v>
      </c>
      <c r="G6" s="11" t="s">
        <v>3098</v>
      </c>
      <c r="H6" s="9" t="s">
        <v>248</v>
      </c>
      <c r="I6" s="11" t="s">
        <v>3076</v>
      </c>
      <c r="J6" s="9" t="s">
        <v>77</v>
      </c>
      <c r="K6" s="9" t="s">
        <v>1505</v>
      </c>
      <c r="L6" s="11" t="s">
        <v>2784</v>
      </c>
      <c r="M6" s="11" t="s">
        <v>1335</v>
      </c>
      <c r="N6" s="11" t="s">
        <v>250</v>
      </c>
      <c r="O6" s="142" t="s">
        <v>3099</v>
      </c>
      <c r="P6" s="9" t="s">
        <v>88</v>
      </c>
      <c r="Q6" s="11" t="s">
        <v>2787</v>
      </c>
      <c r="R6" s="11" t="s">
        <v>2788</v>
      </c>
      <c r="S6" s="142" t="s">
        <v>2789</v>
      </c>
      <c r="T6" s="11"/>
      <c r="U6" s="123">
        <v>136282</v>
      </c>
      <c r="V6" s="138">
        <v>3.7454999999999998</v>
      </c>
      <c r="W6" s="137">
        <v>0</v>
      </c>
      <c r="X6" s="123">
        <v>1E-3</v>
      </c>
      <c r="Y6" s="139">
        <v>6.3600846782763196E-8</v>
      </c>
      <c r="Z6" s="139">
        <v>8.0371571250019888E-11</v>
      </c>
    </row>
    <row r="7" spans="1:26" x14ac:dyDescent="0.2">
      <c r="A7" s="2">
        <v>1035</v>
      </c>
      <c r="B7" s="11">
        <v>1036</v>
      </c>
      <c r="C7" s="11" t="s">
        <v>3100</v>
      </c>
      <c r="D7" s="11" t="s">
        <v>3101</v>
      </c>
      <c r="E7" s="9" t="s">
        <v>33</v>
      </c>
      <c r="F7" s="11" t="s">
        <v>3102</v>
      </c>
      <c r="G7" s="11" t="s">
        <v>3103</v>
      </c>
      <c r="H7" s="9" t="s">
        <v>248</v>
      </c>
      <c r="I7" s="11" t="s">
        <v>3076</v>
      </c>
      <c r="J7" s="9" t="s">
        <v>77</v>
      </c>
      <c r="K7" s="9" t="s">
        <v>2554</v>
      </c>
      <c r="L7" s="11" t="s">
        <v>2784</v>
      </c>
      <c r="M7" s="11" t="s">
        <v>178</v>
      </c>
      <c r="N7" s="11" t="s">
        <v>250</v>
      </c>
      <c r="O7" s="142" t="s">
        <v>3104</v>
      </c>
      <c r="P7" s="9" t="s">
        <v>82</v>
      </c>
      <c r="Q7" s="11" t="s">
        <v>2787</v>
      </c>
      <c r="R7" s="11" t="s">
        <v>2788</v>
      </c>
      <c r="S7" s="142" t="s">
        <v>2789</v>
      </c>
      <c r="T7" s="11"/>
      <c r="U7" s="123">
        <v>1200000</v>
      </c>
      <c r="V7" s="138">
        <v>3.19</v>
      </c>
      <c r="W7" s="137">
        <v>0</v>
      </c>
      <c r="X7" s="123">
        <v>4.0000000000000001E-3</v>
      </c>
      <c r="Y7" s="139">
        <v>4.7696501732902803E-7</v>
      </c>
      <c r="Z7" s="139">
        <v>6.0273455171065805E-10</v>
      </c>
    </row>
    <row r="8" spans="1:26" x14ac:dyDescent="0.2">
      <c r="A8" s="2">
        <v>1035</v>
      </c>
      <c r="B8" s="11">
        <v>1037</v>
      </c>
      <c r="C8" s="11" t="s">
        <v>3100</v>
      </c>
      <c r="D8" s="11" t="s">
        <v>3101</v>
      </c>
      <c r="E8" s="9" t="s">
        <v>33</v>
      </c>
      <c r="F8" s="11" t="s">
        <v>3102</v>
      </c>
      <c r="G8" s="11" t="s">
        <v>3103</v>
      </c>
      <c r="H8" s="9" t="s">
        <v>248</v>
      </c>
      <c r="I8" s="11" t="s">
        <v>3076</v>
      </c>
      <c r="J8" s="9" t="s">
        <v>77</v>
      </c>
      <c r="K8" s="9" t="s">
        <v>2554</v>
      </c>
      <c r="L8" s="11" t="s">
        <v>2784</v>
      </c>
      <c r="M8" s="11" t="s">
        <v>178</v>
      </c>
      <c r="N8" s="11" t="s">
        <v>250</v>
      </c>
      <c r="O8" s="142" t="s">
        <v>3104</v>
      </c>
      <c r="P8" s="9" t="s">
        <v>82</v>
      </c>
      <c r="Q8" s="11" t="s">
        <v>2787</v>
      </c>
      <c r="R8" s="11" t="s">
        <v>2788</v>
      </c>
      <c r="S8" s="142" t="s">
        <v>2789</v>
      </c>
      <c r="T8" s="11"/>
      <c r="U8" s="123">
        <v>400000</v>
      </c>
      <c r="V8" s="138">
        <v>3.19</v>
      </c>
      <c r="W8" s="137">
        <v>0</v>
      </c>
      <c r="X8" s="123">
        <v>1E-3</v>
      </c>
      <c r="Y8" s="139">
        <v>1</v>
      </c>
      <c r="Z8" s="139">
        <v>3.0535408207954402E-9</v>
      </c>
    </row>
    <row r="9" spans="1:26" x14ac:dyDescent="0.2">
      <c r="A9" s="2">
        <v>1035</v>
      </c>
      <c r="B9" s="11">
        <v>9939</v>
      </c>
      <c r="C9" s="11" t="s">
        <v>3079</v>
      </c>
      <c r="D9" s="11" t="s">
        <v>3080</v>
      </c>
      <c r="E9" s="9" t="s">
        <v>245</v>
      </c>
      <c r="F9" s="11" t="s">
        <v>3081</v>
      </c>
      <c r="G9" s="11" t="s">
        <v>3082</v>
      </c>
      <c r="H9" s="9" t="s">
        <v>248</v>
      </c>
      <c r="I9" s="11" t="s">
        <v>3076</v>
      </c>
      <c r="J9" s="9" t="s">
        <v>30</v>
      </c>
      <c r="K9" s="9" t="s">
        <v>30</v>
      </c>
      <c r="L9" s="11" t="s">
        <v>2784</v>
      </c>
      <c r="M9" s="11" t="s">
        <v>404</v>
      </c>
      <c r="N9" s="11" t="s">
        <v>250</v>
      </c>
      <c r="O9" s="142" t="s">
        <v>3105</v>
      </c>
      <c r="P9" s="9" t="s">
        <v>34</v>
      </c>
      <c r="Q9" s="11" t="s">
        <v>178</v>
      </c>
      <c r="R9" s="11" t="s">
        <v>2760</v>
      </c>
      <c r="S9" s="142" t="s">
        <v>2762</v>
      </c>
      <c r="T9" s="11"/>
      <c r="U9" s="123">
        <v>61794</v>
      </c>
      <c r="V9" s="138">
        <v>1</v>
      </c>
      <c r="W9" s="137">
        <v>2644</v>
      </c>
      <c r="X9" s="123">
        <v>1633.8330000000001</v>
      </c>
      <c r="Y9" s="139">
        <v>0.83779415918176703</v>
      </c>
      <c r="Z9" s="139">
        <v>3.8132253520132599E-4</v>
      </c>
    </row>
    <row r="10" spans="1:26" x14ac:dyDescent="0.2">
      <c r="A10" s="2">
        <v>1035</v>
      </c>
      <c r="B10" s="11">
        <v>9939</v>
      </c>
      <c r="C10" s="11" t="s">
        <v>3089</v>
      </c>
      <c r="D10" s="11" t="s">
        <v>3090</v>
      </c>
      <c r="E10" s="9" t="s">
        <v>245</v>
      </c>
      <c r="F10" s="11" t="s">
        <v>3091</v>
      </c>
      <c r="G10" s="11" t="s">
        <v>3092</v>
      </c>
      <c r="H10" s="9" t="s">
        <v>248</v>
      </c>
      <c r="I10" s="11" t="s">
        <v>3076</v>
      </c>
      <c r="J10" s="9" t="s">
        <v>30</v>
      </c>
      <c r="K10" s="9" t="s">
        <v>3093</v>
      </c>
      <c r="L10" s="11" t="s">
        <v>2784</v>
      </c>
      <c r="M10" s="11" t="s">
        <v>2063</v>
      </c>
      <c r="N10" s="11" t="s">
        <v>250</v>
      </c>
      <c r="O10" s="142" t="s">
        <v>3094</v>
      </c>
      <c r="P10" s="9" t="s">
        <v>82</v>
      </c>
      <c r="Q10" s="11" t="s">
        <v>3078</v>
      </c>
      <c r="R10" s="11" t="s">
        <v>2760</v>
      </c>
      <c r="S10" s="142" t="s">
        <v>2789</v>
      </c>
      <c r="T10" s="11"/>
      <c r="U10" s="123">
        <v>2554</v>
      </c>
      <c r="V10" s="138">
        <v>3.19</v>
      </c>
      <c r="W10" s="137">
        <v>3882.623</v>
      </c>
      <c r="X10" s="123">
        <v>316.327</v>
      </c>
      <c r="Y10" s="139">
        <v>0.16220581244696999</v>
      </c>
      <c r="Z10" s="139">
        <v>7.3828076919368903E-5</v>
      </c>
    </row>
    <row r="11" spans="1:26" x14ac:dyDescent="0.2">
      <c r="A11" s="2">
        <v>1035</v>
      </c>
      <c r="B11" s="11">
        <v>9939</v>
      </c>
      <c r="C11" s="11" t="s">
        <v>3095</v>
      </c>
      <c r="D11" s="11" t="s">
        <v>3096</v>
      </c>
      <c r="E11" s="9" t="s">
        <v>1163</v>
      </c>
      <c r="F11" s="11" t="s">
        <v>3097</v>
      </c>
      <c r="G11" s="11" t="s">
        <v>3098</v>
      </c>
      <c r="H11" s="9" t="s">
        <v>248</v>
      </c>
      <c r="I11" s="11" t="s">
        <v>3076</v>
      </c>
      <c r="J11" s="9" t="s">
        <v>77</v>
      </c>
      <c r="K11" s="9" t="s">
        <v>1505</v>
      </c>
      <c r="L11" s="11" t="s">
        <v>2784</v>
      </c>
      <c r="M11" s="11" t="s">
        <v>1335</v>
      </c>
      <c r="N11" s="11" t="s">
        <v>250</v>
      </c>
      <c r="O11" s="142" t="s">
        <v>3099</v>
      </c>
      <c r="P11" s="9" t="s">
        <v>88</v>
      </c>
      <c r="Q11" s="11" t="s">
        <v>2787</v>
      </c>
      <c r="R11" s="11" t="s">
        <v>2788</v>
      </c>
      <c r="S11" s="142" t="s">
        <v>2789</v>
      </c>
      <c r="T11" s="11"/>
      <c r="U11" s="123">
        <v>14772</v>
      </c>
      <c r="V11" s="138">
        <v>3.7454999999999998</v>
      </c>
      <c r="W11" s="137">
        <v>0</v>
      </c>
      <c r="X11" s="123">
        <v>0</v>
      </c>
      <c r="Y11" s="139">
        <v>2.8371262978090101E-8</v>
      </c>
      <c r="Z11" s="139">
        <v>1.2913198077478699E-11</v>
      </c>
    </row>
    <row r="12" spans="1:26" x14ac:dyDescent="0.2">
      <c r="A12" s="2">
        <v>1035</v>
      </c>
      <c r="B12" s="11">
        <v>9940</v>
      </c>
      <c r="C12" s="11" t="s">
        <v>3072</v>
      </c>
      <c r="D12" s="11" t="s">
        <v>3073</v>
      </c>
      <c r="E12" s="9" t="s">
        <v>245</v>
      </c>
      <c r="F12" s="11" t="s">
        <v>3074</v>
      </c>
      <c r="G12" s="11" t="s">
        <v>3075</v>
      </c>
      <c r="H12" s="9" t="s">
        <v>248</v>
      </c>
      <c r="I12" s="11" t="s">
        <v>3076</v>
      </c>
      <c r="J12" s="9" t="s">
        <v>30</v>
      </c>
      <c r="K12" s="9" t="s">
        <v>30</v>
      </c>
      <c r="L12" s="11" t="s">
        <v>2784</v>
      </c>
      <c r="M12" s="11" t="s">
        <v>1882</v>
      </c>
      <c r="N12" s="11" t="s">
        <v>250</v>
      </c>
      <c r="O12" s="142" t="s">
        <v>3077</v>
      </c>
      <c r="P12" s="9" t="s">
        <v>34</v>
      </c>
      <c r="Q12" s="11" t="s">
        <v>3078</v>
      </c>
      <c r="R12" s="11" t="s">
        <v>2760</v>
      </c>
      <c r="S12" s="142">
        <v>46013</v>
      </c>
      <c r="T12" s="11"/>
      <c r="U12" s="123">
        <v>530</v>
      </c>
      <c r="V12" s="138">
        <v>1</v>
      </c>
      <c r="W12" s="137">
        <v>37273</v>
      </c>
      <c r="X12" s="123">
        <v>197.547</v>
      </c>
      <c r="Y12" s="139">
        <v>0.14983387084323499</v>
      </c>
      <c r="Z12" s="139">
        <v>1.45388667110963E-5</v>
      </c>
    </row>
    <row r="13" spans="1:26" x14ac:dyDescent="0.2">
      <c r="A13" s="2">
        <v>1035</v>
      </c>
      <c r="B13" s="11">
        <v>9940</v>
      </c>
      <c r="C13" s="11" t="s">
        <v>3084</v>
      </c>
      <c r="D13" s="11" t="s">
        <v>3085</v>
      </c>
      <c r="E13" s="9" t="s">
        <v>245</v>
      </c>
      <c r="F13" s="11" t="s">
        <v>3086</v>
      </c>
      <c r="G13" s="11" t="s">
        <v>3087</v>
      </c>
      <c r="H13" s="9" t="s">
        <v>33</v>
      </c>
      <c r="I13" s="11" t="s">
        <v>3076</v>
      </c>
      <c r="J13" s="9" t="s">
        <v>30</v>
      </c>
      <c r="K13" s="9" t="s">
        <v>30</v>
      </c>
      <c r="L13" s="11" t="s">
        <v>2784</v>
      </c>
      <c r="M13" s="11" t="s">
        <v>1882</v>
      </c>
      <c r="N13" s="11" t="s">
        <v>250</v>
      </c>
      <c r="O13" s="142" t="s">
        <v>3088</v>
      </c>
      <c r="P13" s="9" t="s">
        <v>34</v>
      </c>
      <c r="Q13" s="11" t="s">
        <v>2787</v>
      </c>
      <c r="R13" s="11" t="s">
        <v>2788</v>
      </c>
      <c r="S13" s="142" t="s">
        <v>2789</v>
      </c>
      <c r="T13" s="11"/>
      <c r="U13" s="123">
        <v>18725.88</v>
      </c>
      <c r="V13" s="138">
        <v>1</v>
      </c>
      <c r="W13" s="137">
        <v>102.5</v>
      </c>
      <c r="X13" s="123">
        <v>19.193999999999999</v>
      </c>
      <c r="Y13" s="139">
        <v>1.4558139674576301E-2</v>
      </c>
      <c r="Z13" s="139">
        <v>1.41262353497921E-6</v>
      </c>
    </row>
    <row r="14" spans="1:26" x14ac:dyDescent="0.2">
      <c r="A14" s="2">
        <v>1035</v>
      </c>
      <c r="B14" s="11">
        <v>9940</v>
      </c>
      <c r="C14" s="11" t="s">
        <v>3089</v>
      </c>
      <c r="D14" s="11" t="s">
        <v>3090</v>
      </c>
      <c r="E14" s="9" t="s">
        <v>245</v>
      </c>
      <c r="F14" s="11" t="s">
        <v>3091</v>
      </c>
      <c r="G14" s="11" t="s">
        <v>3092</v>
      </c>
      <c r="H14" s="9" t="s">
        <v>248</v>
      </c>
      <c r="I14" s="11" t="s">
        <v>3076</v>
      </c>
      <c r="J14" s="9" t="s">
        <v>30</v>
      </c>
      <c r="K14" s="9" t="s">
        <v>3093</v>
      </c>
      <c r="L14" s="11" t="s">
        <v>2784</v>
      </c>
      <c r="M14" s="11" t="s">
        <v>2063</v>
      </c>
      <c r="N14" s="11" t="s">
        <v>250</v>
      </c>
      <c r="O14" s="142" t="s">
        <v>3094</v>
      </c>
      <c r="P14" s="9" t="s">
        <v>82</v>
      </c>
      <c r="Q14" s="11" t="s">
        <v>3078</v>
      </c>
      <c r="R14" s="11" t="s">
        <v>2760</v>
      </c>
      <c r="S14" s="142" t="s">
        <v>2789</v>
      </c>
      <c r="T14" s="11"/>
      <c r="U14" s="123">
        <v>8895</v>
      </c>
      <c r="V14" s="138">
        <v>3.19</v>
      </c>
      <c r="W14" s="137">
        <v>3882.623</v>
      </c>
      <c r="X14" s="123">
        <v>1101.6959999999999</v>
      </c>
      <c r="Y14" s="139">
        <v>0.83560625743438399</v>
      </c>
      <c r="Z14" s="139">
        <v>8.1081586769571806E-5</v>
      </c>
    </row>
    <row r="15" spans="1:26" x14ac:dyDescent="0.2">
      <c r="A15" s="2">
        <v>1035</v>
      </c>
      <c r="B15" s="11">
        <v>9940</v>
      </c>
      <c r="C15" s="11" t="s">
        <v>3106</v>
      </c>
      <c r="D15" s="11" t="s">
        <v>3107</v>
      </c>
      <c r="E15" s="9" t="s">
        <v>245</v>
      </c>
      <c r="F15" s="11" t="s">
        <v>3108</v>
      </c>
      <c r="G15" s="11" t="s">
        <v>3109</v>
      </c>
      <c r="H15" s="9" t="s">
        <v>248</v>
      </c>
      <c r="I15" s="11" t="s">
        <v>3076</v>
      </c>
      <c r="J15" s="9" t="s">
        <v>30</v>
      </c>
      <c r="K15" s="9" t="s">
        <v>30</v>
      </c>
      <c r="L15" s="11" t="s">
        <v>2784</v>
      </c>
      <c r="M15" s="11" t="s">
        <v>767</v>
      </c>
      <c r="N15" s="11" t="s">
        <v>250</v>
      </c>
      <c r="O15" s="142" t="s">
        <v>3054</v>
      </c>
      <c r="P15" s="9" t="s">
        <v>34</v>
      </c>
      <c r="Q15" s="11" t="s">
        <v>2787</v>
      </c>
      <c r="R15" s="11" t="s">
        <v>2788</v>
      </c>
      <c r="S15" s="142" t="s">
        <v>2789</v>
      </c>
      <c r="T15" s="11"/>
      <c r="U15" s="123">
        <v>1391</v>
      </c>
      <c r="V15" s="138">
        <v>1</v>
      </c>
      <c r="W15" s="137">
        <v>0</v>
      </c>
      <c r="X15" s="123">
        <v>0</v>
      </c>
      <c r="Y15" s="139">
        <v>1.0550351047925299E-11</v>
      </c>
      <c r="Z15" s="139">
        <v>1.0237347989331E-15</v>
      </c>
    </row>
    <row r="16" spans="1:26" x14ac:dyDescent="0.2">
      <c r="A16" s="2">
        <v>1035</v>
      </c>
      <c r="B16" s="11">
        <v>9940</v>
      </c>
      <c r="C16" s="11" t="s">
        <v>3095</v>
      </c>
      <c r="D16" s="11" t="s">
        <v>3096</v>
      </c>
      <c r="E16" s="9" t="s">
        <v>1163</v>
      </c>
      <c r="F16" s="11" t="s">
        <v>3097</v>
      </c>
      <c r="G16" s="11" t="s">
        <v>3098</v>
      </c>
      <c r="H16" s="9" t="s">
        <v>248</v>
      </c>
      <c r="I16" s="11" t="s">
        <v>3076</v>
      </c>
      <c r="J16" s="9" t="s">
        <v>77</v>
      </c>
      <c r="K16" s="9" t="s">
        <v>1505</v>
      </c>
      <c r="L16" s="11" t="s">
        <v>2784</v>
      </c>
      <c r="M16" s="11" t="s">
        <v>1335</v>
      </c>
      <c r="N16" s="11" t="s">
        <v>250</v>
      </c>
      <c r="O16" s="142" t="s">
        <v>3099</v>
      </c>
      <c r="P16" s="9" t="s">
        <v>88</v>
      </c>
      <c r="Q16" s="11" t="s">
        <v>2787</v>
      </c>
      <c r="R16" s="11" t="s">
        <v>2788</v>
      </c>
      <c r="S16" s="142" t="s">
        <v>2789</v>
      </c>
      <c r="T16" s="11"/>
      <c r="U16" s="123">
        <v>609688</v>
      </c>
      <c r="V16" s="138">
        <v>3.7454999999999998</v>
      </c>
      <c r="W16" s="137">
        <v>0</v>
      </c>
      <c r="X16" s="123">
        <v>2E-3</v>
      </c>
      <c r="Y16" s="139">
        <v>1.7320372545269201E-6</v>
      </c>
      <c r="Z16" s="139">
        <v>1.6806519540943299E-10</v>
      </c>
    </row>
    <row r="17" spans="1:26" x14ac:dyDescent="0.2">
      <c r="A17" s="2">
        <v>1035</v>
      </c>
      <c r="B17" s="11">
        <v>9941</v>
      </c>
      <c r="C17" s="11" t="s">
        <v>3072</v>
      </c>
      <c r="D17" s="11" t="s">
        <v>3073</v>
      </c>
      <c r="E17" s="9" t="s">
        <v>245</v>
      </c>
      <c r="F17" s="11" t="s">
        <v>3074</v>
      </c>
      <c r="G17" s="11" t="s">
        <v>3075</v>
      </c>
      <c r="H17" s="9" t="s">
        <v>248</v>
      </c>
      <c r="I17" s="11" t="s">
        <v>3076</v>
      </c>
      <c r="J17" s="9" t="s">
        <v>30</v>
      </c>
      <c r="K17" s="9" t="s">
        <v>30</v>
      </c>
      <c r="L17" s="11" t="s">
        <v>2784</v>
      </c>
      <c r="M17" s="11" t="s">
        <v>1882</v>
      </c>
      <c r="N17" s="11" t="s">
        <v>250</v>
      </c>
      <c r="O17" s="142" t="s">
        <v>3032</v>
      </c>
      <c r="P17" s="9" t="s">
        <v>34</v>
      </c>
      <c r="Q17" s="11" t="s">
        <v>3078</v>
      </c>
      <c r="R17" s="11" t="s">
        <v>2760</v>
      </c>
      <c r="S17" s="142">
        <v>46013</v>
      </c>
      <c r="T17" s="11"/>
      <c r="U17" s="123">
        <v>3405</v>
      </c>
      <c r="V17" s="138">
        <v>1</v>
      </c>
      <c r="W17" s="137">
        <v>37273</v>
      </c>
      <c r="X17" s="123">
        <v>1269.146</v>
      </c>
      <c r="Y17" s="139">
        <v>0.68765396222542796</v>
      </c>
      <c r="Z17" s="139">
        <v>1.6781966200497901E-4</v>
      </c>
    </row>
    <row r="18" spans="1:26" x14ac:dyDescent="0.2">
      <c r="A18" s="2">
        <v>1035</v>
      </c>
      <c r="B18" s="11">
        <v>9941</v>
      </c>
      <c r="C18" s="11" t="s">
        <v>3084</v>
      </c>
      <c r="D18" s="11" t="s">
        <v>3085</v>
      </c>
      <c r="E18" s="9" t="s">
        <v>245</v>
      </c>
      <c r="F18" s="11" t="s">
        <v>3086</v>
      </c>
      <c r="G18" s="11" t="s">
        <v>3087</v>
      </c>
      <c r="H18" s="9" t="s">
        <v>33</v>
      </c>
      <c r="I18" s="11" t="s">
        <v>3076</v>
      </c>
      <c r="J18" s="9" t="s">
        <v>30</v>
      </c>
      <c r="K18" s="9" t="s">
        <v>30</v>
      </c>
      <c r="L18" s="11" t="s">
        <v>2784</v>
      </c>
      <c r="M18" s="11" t="s">
        <v>1882</v>
      </c>
      <c r="N18" s="11" t="s">
        <v>250</v>
      </c>
      <c r="O18" s="142" t="s">
        <v>3032</v>
      </c>
      <c r="P18" s="9" t="s">
        <v>34</v>
      </c>
      <c r="Q18" s="11" t="s">
        <v>2787</v>
      </c>
      <c r="R18" s="11" t="s">
        <v>2788</v>
      </c>
      <c r="S18" s="142" t="s">
        <v>2789</v>
      </c>
      <c r="T18" s="11"/>
      <c r="U18" s="123">
        <v>62873.1</v>
      </c>
      <c r="V18" s="138">
        <v>1</v>
      </c>
      <c r="W18" s="137">
        <v>102.5</v>
      </c>
      <c r="X18" s="123">
        <v>64.444999999999993</v>
      </c>
      <c r="Y18" s="139">
        <v>3.4917828178905597E-2</v>
      </c>
      <c r="Z18" s="139">
        <v>8.5215798131486096E-6</v>
      </c>
    </row>
    <row r="19" spans="1:26" x14ac:dyDescent="0.2">
      <c r="A19" s="2">
        <v>1035</v>
      </c>
      <c r="B19" s="11">
        <v>9941</v>
      </c>
      <c r="C19" s="11" t="s">
        <v>3089</v>
      </c>
      <c r="D19" s="11" t="s">
        <v>3090</v>
      </c>
      <c r="E19" s="9" t="s">
        <v>245</v>
      </c>
      <c r="F19" s="11" t="s">
        <v>3091</v>
      </c>
      <c r="G19" s="11" t="s">
        <v>3092</v>
      </c>
      <c r="H19" s="9" t="s">
        <v>248</v>
      </c>
      <c r="I19" s="11" t="s">
        <v>3076</v>
      </c>
      <c r="J19" s="9" t="s">
        <v>30</v>
      </c>
      <c r="K19" s="9" t="s">
        <v>3093</v>
      </c>
      <c r="L19" s="11" t="s">
        <v>2784</v>
      </c>
      <c r="M19" s="11" t="s">
        <v>2063</v>
      </c>
      <c r="N19" s="11" t="s">
        <v>250</v>
      </c>
      <c r="O19" s="142" t="s">
        <v>3094</v>
      </c>
      <c r="P19" s="9" t="s">
        <v>82</v>
      </c>
      <c r="Q19" s="11" t="s">
        <v>3078</v>
      </c>
      <c r="R19" s="11" t="s">
        <v>2760</v>
      </c>
      <c r="S19" s="142" t="s">
        <v>2789</v>
      </c>
      <c r="T19" s="11"/>
      <c r="U19" s="123">
        <v>4134</v>
      </c>
      <c r="V19" s="138">
        <v>3.19</v>
      </c>
      <c r="W19" s="137">
        <v>3882.623</v>
      </c>
      <c r="X19" s="123">
        <v>512.01900000000001</v>
      </c>
      <c r="Y19" s="139">
        <v>0.27742456078828998</v>
      </c>
      <c r="Z19" s="139">
        <v>6.77045412095045E-5</v>
      </c>
    </row>
    <row r="20" spans="1:26" x14ac:dyDescent="0.2">
      <c r="A20" s="2">
        <v>1035</v>
      </c>
      <c r="B20" s="2">
        <v>9941</v>
      </c>
      <c r="C20" s="2" t="s">
        <v>3106</v>
      </c>
      <c r="D20" s="2" t="s">
        <v>3107</v>
      </c>
      <c r="E20" s="9" t="s">
        <v>245</v>
      </c>
      <c r="F20" s="2" t="s">
        <v>3108</v>
      </c>
      <c r="G20" s="2" t="s">
        <v>3109</v>
      </c>
      <c r="H20" s="4" t="s">
        <v>248</v>
      </c>
      <c r="I20" s="11" t="s">
        <v>3076</v>
      </c>
      <c r="J20" s="9" t="s">
        <v>30</v>
      </c>
      <c r="K20" s="9" t="s">
        <v>30</v>
      </c>
      <c r="L20" s="11" t="s">
        <v>2784</v>
      </c>
      <c r="M20" s="11" t="s">
        <v>767</v>
      </c>
      <c r="N20" s="11" t="s">
        <v>250</v>
      </c>
      <c r="O20" s="143" t="s">
        <v>3032</v>
      </c>
      <c r="P20" s="2" t="s">
        <v>34</v>
      </c>
      <c r="Q20" s="2" t="s">
        <v>2787</v>
      </c>
      <c r="R20" s="11" t="s">
        <v>2788</v>
      </c>
      <c r="S20" s="143" t="s">
        <v>2789</v>
      </c>
      <c r="U20" s="118">
        <v>980</v>
      </c>
      <c r="V20" s="127">
        <v>1</v>
      </c>
      <c r="W20" s="140">
        <v>0</v>
      </c>
      <c r="X20" s="118">
        <v>0</v>
      </c>
      <c r="Y20" s="129">
        <v>5.3098782080757996E-12</v>
      </c>
      <c r="Z20" s="129">
        <v>1.2958581134079001E-15</v>
      </c>
    </row>
    <row r="21" spans="1:26" x14ac:dyDescent="0.2">
      <c r="A21" s="2">
        <v>1035</v>
      </c>
      <c r="B21" s="2">
        <v>9941</v>
      </c>
      <c r="C21" s="2" t="s">
        <v>3095</v>
      </c>
      <c r="D21" s="2" t="s">
        <v>3096</v>
      </c>
      <c r="E21" s="4" t="s">
        <v>1163</v>
      </c>
      <c r="F21" s="2" t="s">
        <v>3097</v>
      </c>
      <c r="G21" s="2" t="s">
        <v>3098</v>
      </c>
      <c r="H21" s="2" t="s">
        <v>248</v>
      </c>
      <c r="I21" s="2" t="s">
        <v>3076</v>
      </c>
      <c r="J21" s="2" t="s">
        <v>77</v>
      </c>
      <c r="K21" s="2" t="s">
        <v>1505</v>
      </c>
      <c r="L21" s="4" t="s">
        <v>2784</v>
      </c>
      <c r="M21" s="2" t="s">
        <v>1335</v>
      </c>
      <c r="N21" s="2" t="s">
        <v>250</v>
      </c>
      <c r="O21" s="143" t="s">
        <v>3099</v>
      </c>
      <c r="P21" s="2" t="s">
        <v>88</v>
      </c>
      <c r="Q21" s="2" t="s">
        <v>2787</v>
      </c>
      <c r="R21" s="2" t="s">
        <v>2788</v>
      </c>
      <c r="S21" s="143" t="s">
        <v>2789</v>
      </c>
      <c r="U21" s="118">
        <v>9422</v>
      </c>
      <c r="V21" s="127">
        <v>3.7454999999999998</v>
      </c>
      <c r="W21" s="140">
        <v>0</v>
      </c>
      <c r="X21" s="118">
        <v>0</v>
      </c>
      <c r="Y21" s="129">
        <v>1.91210345163973E-8</v>
      </c>
      <c r="Z21" s="129">
        <v>4.6664248677380499E-12</v>
      </c>
    </row>
    <row r="22" spans="1:26" x14ac:dyDescent="0.2">
      <c r="A22" s="2">
        <v>1035</v>
      </c>
      <c r="B22" s="2">
        <v>9941</v>
      </c>
      <c r="C22" s="2" t="s">
        <v>3100</v>
      </c>
      <c r="D22" s="2" t="s">
        <v>3101</v>
      </c>
      <c r="E22" s="4" t="s">
        <v>33</v>
      </c>
      <c r="F22" s="2" t="s">
        <v>3102</v>
      </c>
      <c r="G22" s="2" t="s">
        <v>3103</v>
      </c>
      <c r="H22" s="2" t="s">
        <v>248</v>
      </c>
      <c r="I22" s="2" t="s">
        <v>3076</v>
      </c>
      <c r="J22" s="2" t="s">
        <v>77</v>
      </c>
      <c r="K22" s="2" t="s">
        <v>2554</v>
      </c>
      <c r="L22" s="4" t="s">
        <v>2784</v>
      </c>
      <c r="M22" s="2" t="s">
        <v>178</v>
      </c>
      <c r="N22" s="2" t="s">
        <v>250</v>
      </c>
      <c r="O22" s="143" t="s">
        <v>3032</v>
      </c>
      <c r="P22" s="2" t="s">
        <v>82</v>
      </c>
      <c r="Q22" s="2" t="s">
        <v>2787</v>
      </c>
      <c r="R22" s="2" t="s">
        <v>2788</v>
      </c>
      <c r="S22" s="143" t="s">
        <v>2789</v>
      </c>
      <c r="U22" s="118">
        <v>2100000</v>
      </c>
      <c r="V22" s="127">
        <v>3.19</v>
      </c>
      <c r="W22" s="140">
        <v>0</v>
      </c>
      <c r="X22" s="118">
        <v>7.0000000000000001E-3</v>
      </c>
      <c r="Y22" s="129">
        <v>3.62968103223467E-6</v>
      </c>
      <c r="Z22" s="129">
        <v>8.8581158180808806E-10</v>
      </c>
    </row>
    <row r="23" spans="1:26" x14ac:dyDescent="0.2">
      <c r="A23" s="2">
        <v>1035</v>
      </c>
      <c r="B23" s="2">
        <v>14292</v>
      </c>
      <c r="C23" s="2" t="s">
        <v>3079</v>
      </c>
      <c r="D23" s="2" t="s">
        <v>3080</v>
      </c>
      <c r="E23" s="4" t="s">
        <v>245</v>
      </c>
      <c r="F23" s="2" t="s">
        <v>3081</v>
      </c>
      <c r="G23" s="2" t="s">
        <v>3082</v>
      </c>
      <c r="H23" s="2" t="s">
        <v>248</v>
      </c>
      <c r="I23" s="2" t="s">
        <v>3076</v>
      </c>
      <c r="J23" s="2" t="s">
        <v>30</v>
      </c>
      <c r="K23" s="2" t="s">
        <v>30</v>
      </c>
      <c r="L23" s="4" t="s">
        <v>2784</v>
      </c>
      <c r="M23" s="2" t="s">
        <v>404</v>
      </c>
      <c r="N23" s="2" t="s">
        <v>250</v>
      </c>
      <c r="O23" s="143" t="s">
        <v>3110</v>
      </c>
      <c r="P23" s="2" t="s">
        <v>34</v>
      </c>
      <c r="Q23" s="2" t="s">
        <v>178</v>
      </c>
      <c r="R23" s="2" t="s">
        <v>2760</v>
      </c>
      <c r="S23" s="143" t="s">
        <v>2762</v>
      </c>
      <c r="U23" s="118">
        <v>7769</v>
      </c>
      <c r="V23" s="127">
        <v>1</v>
      </c>
      <c r="W23" s="140">
        <v>2644</v>
      </c>
      <c r="X23" s="118">
        <v>205.41200000000001</v>
      </c>
      <c r="Y23" s="129">
        <v>1</v>
      </c>
      <c r="Z23" s="129">
        <v>3.40783421118533E-4</v>
      </c>
    </row>
    <row r="24" spans="1:26" x14ac:dyDescent="0.2">
      <c r="A24" s="2">
        <v>1038</v>
      </c>
      <c r="B24" s="2">
        <v>1038</v>
      </c>
      <c r="C24" s="2" t="s">
        <v>3072</v>
      </c>
      <c r="D24" s="2" t="s">
        <v>3073</v>
      </c>
      <c r="E24" s="4" t="s">
        <v>245</v>
      </c>
      <c r="F24" s="2" t="s">
        <v>3074</v>
      </c>
      <c r="G24" s="2" t="s">
        <v>3075</v>
      </c>
      <c r="H24" s="2" t="s">
        <v>248</v>
      </c>
      <c r="I24" s="2" t="s">
        <v>3076</v>
      </c>
      <c r="J24" s="2" t="s">
        <v>30</v>
      </c>
      <c r="K24" s="2" t="s">
        <v>30</v>
      </c>
      <c r="L24" s="4" t="s">
        <v>2784</v>
      </c>
      <c r="M24" s="2" t="s">
        <v>1882</v>
      </c>
      <c r="N24" s="2" t="s">
        <v>250</v>
      </c>
      <c r="O24" s="143" t="s">
        <v>3077</v>
      </c>
      <c r="P24" s="2" t="s">
        <v>34</v>
      </c>
      <c r="Q24" s="2" t="s">
        <v>3078</v>
      </c>
      <c r="R24" s="2" t="s">
        <v>2760</v>
      </c>
      <c r="S24" s="142">
        <v>46013</v>
      </c>
      <c r="U24" s="118">
        <v>2900</v>
      </c>
      <c r="V24" s="127">
        <v>1</v>
      </c>
      <c r="W24" s="140">
        <v>37273</v>
      </c>
      <c r="X24" s="118">
        <v>1080.9169999999999</v>
      </c>
      <c r="Y24" s="129">
        <v>0.6788156092905</v>
      </c>
      <c r="Z24" s="129">
        <v>2.2682593060985599E-4</v>
      </c>
    </row>
    <row r="25" spans="1:26" x14ac:dyDescent="0.2">
      <c r="A25" s="2">
        <v>1038</v>
      </c>
      <c r="B25" s="2">
        <v>1038</v>
      </c>
      <c r="C25" s="2" t="s">
        <v>3084</v>
      </c>
      <c r="D25" s="2" t="s">
        <v>3085</v>
      </c>
      <c r="E25" s="4" t="s">
        <v>245</v>
      </c>
      <c r="F25" s="2" t="s">
        <v>3086</v>
      </c>
      <c r="G25" s="2" t="s">
        <v>3087</v>
      </c>
      <c r="H25" s="2" t="s">
        <v>33</v>
      </c>
      <c r="I25" s="2" t="s">
        <v>3076</v>
      </c>
      <c r="J25" s="2" t="s">
        <v>30</v>
      </c>
      <c r="K25" s="2" t="s">
        <v>30</v>
      </c>
      <c r="L25" s="4" t="s">
        <v>2784</v>
      </c>
      <c r="M25" s="2" t="s">
        <v>1882</v>
      </c>
      <c r="N25" s="2" t="s">
        <v>250</v>
      </c>
      <c r="O25" s="143" t="s">
        <v>3088</v>
      </c>
      <c r="P25" s="2" t="s">
        <v>34</v>
      </c>
      <c r="Q25" s="2" t="s">
        <v>2787</v>
      </c>
      <c r="R25" s="2" t="s">
        <v>2788</v>
      </c>
      <c r="S25" s="143" t="s">
        <v>2789</v>
      </c>
      <c r="U25" s="118">
        <v>49698.89</v>
      </c>
      <c r="V25" s="127">
        <v>1</v>
      </c>
      <c r="W25" s="140">
        <v>102.5</v>
      </c>
      <c r="X25" s="118">
        <v>50.941000000000003</v>
      </c>
      <c r="Y25" s="129">
        <v>3.1991162923537902E-2</v>
      </c>
      <c r="Z25" s="129">
        <v>1.0689832705832201E-5</v>
      </c>
    </row>
    <row r="26" spans="1:26" x14ac:dyDescent="0.2">
      <c r="A26" s="2">
        <v>1038</v>
      </c>
      <c r="B26" s="2">
        <v>1038</v>
      </c>
      <c r="C26" s="2" t="s">
        <v>3089</v>
      </c>
      <c r="D26" s="2" t="s">
        <v>3090</v>
      </c>
      <c r="E26" s="4" t="s">
        <v>245</v>
      </c>
      <c r="F26" s="2" t="s">
        <v>3091</v>
      </c>
      <c r="G26" s="2" t="s">
        <v>3092</v>
      </c>
      <c r="H26" s="2" t="s">
        <v>248</v>
      </c>
      <c r="I26" s="2" t="s">
        <v>3076</v>
      </c>
      <c r="J26" s="2" t="s">
        <v>30</v>
      </c>
      <c r="K26" s="2" t="s">
        <v>3093</v>
      </c>
      <c r="L26" s="4" t="s">
        <v>2784</v>
      </c>
      <c r="M26" s="2" t="s">
        <v>2063</v>
      </c>
      <c r="N26" s="2" t="s">
        <v>250</v>
      </c>
      <c r="O26" s="143" t="s">
        <v>3094</v>
      </c>
      <c r="P26" s="2" t="s">
        <v>82</v>
      </c>
      <c r="Q26" s="2" t="s">
        <v>3078</v>
      </c>
      <c r="R26" s="2" t="s">
        <v>2760</v>
      </c>
      <c r="S26" s="143" t="s">
        <v>2789</v>
      </c>
      <c r="U26" s="118">
        <v>3718</v>
      </c>
      <c r="V26" s="127">
        <v>3.19</v>
      </c>
      <c r="W26" s="140">
        <v>3882.623</v>
      </c>
      <c r="X26" s="118">
        <v>460.495</v>
      </c>
      <c r="Y26" s="129">
        <v>0.28919102411383402</v>
      </c>
      <c r="Z26" s="129">
        <v>9.6633050670709702E-5</v>
      </c>
    </row>
    <row r="27" spans="1:26" x14ac:dyDescent="0.2">
      <c r="A27" s="2">
        <v>1038</v>
      </c>
      <c r="B27" s="2">
        <v>1038</v>
      </c>
      <c r="C27" s="2" t="s">
        <v>3106</v>
      </c>
      <c r="D27" s="2" t="s">
        <v>3107</v>
      </c>
      <c r="E27" s="4" t="s">
        <v>245</v>
      </c>
      <c r="F27" s="2" t="s">
        <v>3108</v>
      </c>
      <c r="G27" s="2" t="s">
        <v>3109</v>
      </c>
      <c r="H27" s="2" t="s">
        <v>248</v>
      </c>
      <c r="I27" s="2" t="s">
        <v>3076</v>
      </c>
      <c r="J27" s="2" t="s">
        <v>30</v>
      </c>
      <c r="K27" s="2" t="s">
        <v>30</v>
      </c>
      <c r="L27" s="4" t="s">
        <v>2784</v>
      </c>
      <c r="M27" s="2" t="s">
        <v>767</v>
      </c>
      <c r="N27" s="2" t="s">
        <v>250</v>
      </c>
      <c r="O27" s="143" t="s">
        <v>3054</v>
      </c>
      <c r="P27" s="2" t="s">
        <v>34</v>
      </c>
      <c r="Q27" s="2" t="s">
        <v>2787</v>
      </c>
      <c r="R27" s="2" t="s">
        <v>2788</v>
      </c>
      <c r="S27" s="143" t="s">
        <v>2789</v>
      </c>
      <c r="U27" s="118">
        <v>3343</v>
      </c>
      <c r="V27" s="127">
        <v>1</v>
      </c>
      <c r="W27" s="140">
        <v>0</v>
      </c>
      <c r="X27" s="118">
        <v>0</v>
      </c>
      <c r="Y27" s="129">
        <v>2.0994031751356899E-11</v>
      </c>
      <c r="Z27" s="129">
        <v>7.0151462695909996E-15</v>
      </c>
    </row>
    <row r="28" spans="1:26" x14ac:dyDescent="0.2">
      <c r="A28" s="2">
        <v>1038</v>
      </c>
      <c r="B28" s="2">
        <v>1038</v>
      </c>
      <c r="C28" s="2" t="s">
        <v>3100</v>
      </c>
      <c r="D28" s="2" t="s">
        <v>3101</v>
      </c>
      <c r="E28" s="4" t="s">
        <v>33</v>
      </c>
      <c r="F28" s="2" t="s">
        <v>3102</v>
      </c>
      <c r="G28" s="2" t="s">
        <v>3103</v>
      </c>
      <c r="H28" s="2" t="s">
        <v>248</v>
      </c>
      <c r="I28" s="2" t="s">
        <v>3076</v>
      </c>
      <c r="J28" s="2" t="s">
        <v>77</v>
      </c>
      <c r="K28" s="2" t="s">
        <v>2554</v>
      </c>
      <c r="L28" s="4" t="s">
        <v>2784</v>
      </c>
      <c r="M28" s="2" t="s">
        <v>178</v>
      </c>
      <c r="N28" s="2" t="s">
        <v>250</v>
      </c>
      <c r="O28" s="143" t="s">
        <v>3104</v>
      </c>
      <c r="P28" s="2" t="s">
        <v>82</v>
      </c>
      <c r="Q28" s="2" t="s">
        <v>2787</v>
      </c>
      <c r="R28" s="2" t="s">
        <v>2788</v>
      </c>
      <c r="S28" s="143" t="s">
        <v>2789</v>
      </c>
      <c r="U28" s="118">
        <v>1100000</v>
      </c>
      <c r="V28" s="127">
        <v>3.19</v>
      </c>
      <c r="W28" s="140">
        <v>0</v>
      </c>
      <c r="X28" s="118">
        <v>4.0000000000000001E-3</v>
      </c>
      <c r="Y28" s="129">
        <v>2.20365113417623E-6</v>
      </c>
      <c r="Z28" s="129">
        <v>7.36349035596613E-10</v>
      </c>
    </row>
    <row r="29" spans="1:26" x14ac:dyDescent="0.2">
      <c r="A29" s="2">
        <v>1038</v>
      </c>
      <c r="B29" s="2">
        <v>1162</v>
      </c>
      <c r="C29" s="2" t="s">
        <v>3072</v>
      </c>
      <c r="D29" s="2" t="s">
        <v>3073</v>
      </c>
      <c r="E29" s="4" t="s">
        <v>245</v>
      </c>
      <c r="F29" s="2" t="s">
        <v>3074</v>
      </c>
      <c r="G29" s="2" t="s">
        <v>3075</v>
      </c>
      <c r="H29" s="2" t="s">
        <v>248</v>
      </c>
      <c r="I29" s="2" t="s">
        <v>3076</v>
      </c>
      <c r="J29" s="2" t="s">
        <v>30</v>
      </c>
      <c r="K29" s="2" t="s">
        <v>30</v>
      </c>
      <c r="L29" s="4" t="s">
        <v>2784</v>
      </c>
      <c r="M29" s="2" t="s">
        <v>1882</v>
      </c>
      <c r="N29" s="2" t="s">
        <v>250</v>
      </c>
      <c r="O29" s="143" t="s">
        <v>3077</v>
      </c>
      <c r="P29" s="2" t="s">
        <v>34</v>
      </c>
      <c r="Q29" s="2" t="s">
        <v>3078</v>
      </c>
      <c r="R29" s="2" t="s">
        <v>2760</v>
      </c>
      <c r="S29" s="142">
        <v>46013</v>
      </c>
      <c r="U29" s="118">
        <v>360</v>
      </c>
      <c r="V29" s="127">
        <v>1</v>
      </c>
      <c r="W29" s="140">
        <v>37273</v>
      </c>
      <c r="X29" s="118">
        <v>134.18299999999999</v>
      </c>
      <c r="Y29" s="129">
        <v>5.4232816151917197E-2</v>
      </c>
      <c r="Z29" s="129">
        <v>5.4164191767121502E-6</v>
      </c>
    </row>
    <row r="30" spans="1:26" x14ac:dyDescent="0.2">
      <c r="A30" s="2">
        <v>1038</v>
      </c>
      <c r="B30" s="2">
        <v>1162</v>
      </c>
      <c r="C30" s="2" t="s">
        <v>3084</v>
      </c>
      <c r="D30" s="2" t="s">
        <v>3085</v>
      </c>
      <c r="E30" s="4" t="s">
        <v>245</v>
      </c>
      <c r="F30" s="2" t="s">
        <v>3086</v>
      </c>
      <c r="G30" s="2" t="s">
        <v>3087</v>
      </c>
      <c r="H30" s="2" t="s">
        <v>33</v>
      </c>
      <c r="I30" s="2" t="s">
        <v>3076</v>
      </c>
      <c r="J30" s="2" t="s">
        <v>30</v>
      </c>
      <c r="K30" s="2" t="s">
        <v>30</v>
      </c>
      <c r="L30" s="4" t="s">
        <v>2784</v>
      </c>
      <c r="M30" s="2" t="s">
        <v>1882</v>
      </c>
      <c r="N30" s="2" t="s">
        <v>250</v>
      </c>
      <c r="O30" s="143" t="s">
        <v>3088</v>
      </c>
      <c r="P30" s="2" t="s">
        <v>34</v>
      </c>
      <c r="Q30" s="2" t="s">
        <v>2787</v>
      </c>
      <c r="R30" s="2" t="s">
        <v>2788</v>
      </c>
      <c r="S30" s="143" t="s">
        <v>2789</v>
      </c>
      <c r="U30" s="118">
        <v>17285.919999999998</v>
      </c>
      <c r="V30" s="127">
        <v>1</v>
      </c>
      <c r="W30" s="140">
        <v>102.5</v>
      </c>
      <c r="X30" s="118">
        <v>17.718</v>
      </c>
      <c r="Y30" s="129">
        <v>7.1611318619910101E-3</v>
      </c>
      <c r="Z30" s="129">
        <v>7.1520704061541398E-7</v>
      </c>
    </row>
    <row r="31" spans="1:26" x14ac:dyDescent="0.2">
      <c r="A31" s="2">
        <v>1038</v>
      </c>
      <c r="B31" s="2">
        <v>1162</v>
      </c>
      <c r="C31" s="2" t="s">
        <v>3089</v>
      </c>
      <c r="D31" s="2" t="s">
        <v>3090</v>
      </c>
      <c r="E31" s="4" t="s">
        <v>245</v>
      </c>
      <c r="F31" s="2" t="s">
        <v>3091</v>
      </c>
      <c r="G31" s="2" t="s">
        <v>3092</v>
      </c>
      <c r="H31" s="2" t="s">
        <v>248</v>
      </c>
      <c r="I31" s="2" t="s">
        <v>3076</v>
      </c>
      <c r="J31" s="2" t="s">
        <v>30</v>
      </c>
      <c r="K31" s="2" t="s">
        <v>3093</v>
      </c>
      <c r="L31" s="4" t="s">
        <v>2784</v>
      </c>
      <c r="M31" s="2" t="s">
        <v>2063</v>
      </c>
      <c r="N31" s="2" t="s">
        <v>250</v>
      </c>
      <c r="O31" s="143" t="s">
        <v>3094</v>
      </c>
      <c r="P31" s="2" t="s">
        <v>82</v>
      </c>
      <c r="Q31" s="2" t="s">
        <v>3078</v>
      </c>
      <c r="R31" s="2" t="s">
        <v>2760</v>
      </c>
      <c r="S31" s="143" t="s">
        <v>2789</v>
      </c>
      <c r="U31" s="118">
        <v>18750</v>
      </c>
      <c r="V31" s="127">
        <v>3.19</v>
      </c>
      <c r="W31" s="140">
        <v>3882.623</v>
      </c>
      <c r="X31" s="118">
        <v>2322.2939999999999</v>
      </c>
      <c r="Y31" s="129">
        <v>0.93860427805687696</v>
      </c>
      <c r="Z31" s="129">
        <v>9.3741659971526494E-5</v>
      </c>
    </row>
    <row r="32" spans="1:26" x14ac:dyDescent="0.2">
      <c r="A32" s="2">
        <v>1038</v>
      </c>
      <c r="B32" s="2">
        <v>1162</v>
      </c>
      <c r="C32" s="2" t="s">
        <v>3106</v>
      </c>
      <c r="D32" s="2" t="s">
        <v>3107</v>
      </c>
      <c r="E32" s="4" t="s">
        <v>245</v>
      </c>
      <c r="F32" s="2" t="s">
        <v>3108</v>
      </c>
      <c r="G32" s="2" t="s">
        <v>3109</v>
      </c>
      <c r="H32" s="2" t="s">
        <v>248</v>
      </c>
      <c r="I32" s="2" t="s">
        <v>3076</v>
      </c>
      <c r="J32" s="2" t="s">
        <v>30</v>
      </c>
      <c r="K32" s="2" t="s">
        <v>30</v>
      </c>
      <c r="L32" s="4" t="s">
        <v>2784</v>
      </c>
      <c r="M32" s="2" t="s">
        <v>767</v>
      </c>
      <c r="N32" s="2" t="s">
        <v>250</v>
      </c>
      <c r="O32" s="143" t="s">
        <v>3054</v>
      </c>
      <c r="P32" s="2" t="s">
        <v>34</v>
      </c>
      <c r="Q32" s="2" t="s">
        <v>2787</v>
      </c>
      <c r="R32" s="2" t="s">
        <v>2788</v>
      </c>
      <c r="S32" s="143" t="s">
        <v>2789</v>
      </c>
      <c r="U32" s="118">
        <v>3646</v>
      </c>
      <c r="V32" s="127">
        <v>1</v>
      </c>
      <c r="W32" s="140">
        <v>0</v>
      </c>
      <c r="X32" s="118">
        <v>0</v>
      </c>
      <c r="Y32" s="129">
        <v>1.47360800109917E-11</v>
      </c>
      <c r="Z32" s="129">
        <v>1.4717433470081E-15</v>
      </c>
    </row>
    <row r="33" spans="1:26" x14ac:dyDescent="0.2">
      <c r="A33" s="2">
        <v>1038</v>
      </c>
      <c r="B33" s="2">
        <v>1162</v>
      </c>
      <c r="C33" s="2" t="s">
        <v>3095</v>
      </c>
      <c r="D33" s="2" t="s">
        <v>3096</v>
      </c>
      <c r="E33" s="4" t="s">
        <v>1163</v>
      </c>
      <c r="F33" s="2" t="s">
        <v>3097</v>
      </c>
      <c r="G33" s="2" t="s">
        <v>3098</v>
      </c>
      <c r="H33" s="2" t="s">
        <v>248</v>
      </c>
      <c r="I33" s="2" t="s">
        <v>3076</v>
      </c>
      <c r="J33" s="2" t="s">
        <v>77</v>
      </c>
      <c r="K33" s="2" t="s">
        <v>1505</v>
      </c>
      <c r="L33" s="4" t="s">
        <v>2784</v>
      </c>
      <c r="M33" s="2" t="s">
        <v>1335</v>
      </c>
      <c r="N33" s="2" t="s">
        <v>250</v>
      </c>
      <c r="O33" s="143" t="s">
        <v>3099</v>
      </c>
      <c r="P33" s="2" t="s">
        <v>88</v>
      </c>
      <c r="Q33" s="2" t="s">
        <v>2787</v>
      </c>
      <c r="R33" s="2" t="s">
        <v>2788</v>
      </c>
      <c r="S33" s="143" t="s">
        <v>2789</v>
      </c>
      <c r="U33" s="118">
        <v>1171811</v>
      </c>
      <c r="V33" s="127">
        <v>3.7454999999999998</v>
      </c>
      <c r="W33" s="140">
        <v>0</v>
      </c>
      <c r="X33" s="118">
        <v>4.0000000000000001E-3</v>
      </c>
      <c r="Y33" s="129">
        <v>1.77391447884418E-6</v>
      </c>
      <c r="Z33" s="129">
        <v>1.7716698270184401E-10</v>
      </c>
    </row>
    <row r="34" spans="1:26" x14ac:dyDescent="0.2">
      <c r="A34" s="2">
        <v>1038</v>
      </c>
      <c r="B34" s="2">
        <v>1319</v>
      </c>
      <c r="C34" s="2" t="s">
        <v>3089</v>
      </c>
      <c r="D34" s="2" t="s">
        <v>3090</v>
      </c>
      <c r="E34" s="4" t="s">
        <v>245</v>
      </c>
      <c r="F34" s="2" t="s">
        <v>3091</v>
      </c>
      <c r="G34" s="2" t="s">
        <v>3092</v>
      </c>
      <c r="H34" s="2" t="s">
        <v>248</v>
      </c>
      <c r="I34" s="2" t="s">
        <v>3076</v>
      </c>
      <c r="J34" s="2" t="s">
        <v>30</v>
      </c>
      <c r="K34" s="2" t="s">
        <v>3093</v>
      </c>
      <c r="L34" s="4" t="s">
        <v>2784</v>
      </c>
      <c r="M34" s="2" t="s">
        <v>2063</v>
      </c>
      <c r="N34" s="2" t="s">
        <v>250</v>
      </c>
      <c r="O34" s="143" t="s">
        <v>3032</v>
      </c>
      <c r="P34" s="2" t="s">
        <v>82</v>
      </c>
      <c r="Q34" s="2" t="s">
        <v>3078</v>
      </c>
      <c r="R34" s="2" t="s">
        <v>2760</v>
      </c>
      <c r="S34" s="143" t="s">
        <v>2789</v>
      </c>
      <c r="U34" s="118">
        <v>83</v>
      </c>
      <c r="V34" s="127">
        <v>3.19</v>
      </c>
      <c r="W34" s="140">
        <v>3882.623</v>
      </c>
      <c r="X34" s="118">
        <v>10.28</v>
      </c>
      <c r="Y34" s="129">
        <v>1</v>
      </c>
      <c r="Z34" s="129">
        <v>1.7811925101488299E-5</v>
      </c>
    </row>
    <row r="35" spans="1:26" x14ac:dyDescent="0.2">
      <c r="A35" s="2">
        <v>1038</v>
      </c>
      <c r="B35" s="2">
        <v>8563</v>
      </c>
      <c r="C35" s="2" t="s">
        <v>3079</v>
      </c>
      <c r="D35" s="2" t="s">
        <v>3080</v>
      </c>
      <c r="E35" s="4" t="s">
        <v>245</v>
      </c>
      <c r="F35" s="2" t="s">
        <v>3081</v>
      </c>
      <c r="G35" s="2" t="s">
        <v>3082</v>
      </c>
      <c r="H35" s="2" t="s">
        <v>248</v>
      </c>
      <c r="I35" s="2" t="s">
        <v>3076</v>
      </c>
      <c r="J35" s="2" t="s">
        <v>30</v>
      </c>
      <c r="K35" s="2" t="s">
        <v>30</v>
      </c>
      <c r="L35" s="4" t="s">
        <v>2784</v>
      </c>
      <c r="M35" s="2" t="s">
        <v>404</v>
      </c>
      <c r="N35" s="2" t="s">
        <v>250</v>
      </c>
      <c r="O35" s="143" t="s">
        <v>3111</v>
      </c>
      <c r="P35" s="2" t="s">
        <v>34</v>
      </c>
      <c r="Q35" s="2" t="s">
        <v>178</v>
      </c>
      <c r="R35" s="2" t="s">
        <v>2760</v>
      </c>
      <c r="S35" s="143" t="s">
        <v>2762</v>
      </c>
      <c r="U35" s="118">
        <v>484913</v>
      </c>
      <c r="V35" s="127">
        <v>1</v>
      </c>
      <c r="W35" s="140">
        <v>2644</v>
      </c>
      <c r="X35" s="118">
        <v>12821.1</v>
      </c>
      <c r="Y35" s="129">
        <v>0.93867394577299201</v>
      </c>
      <c r="Z35" s="129">
        <v>1.0002740744702401E-3</v>
      </c>
    </row>
    <row r="36" spans="1:26" x14ac:dyDescent="0.2">
      <c r="A36" s="2">
        <v>1038</v>
      </c>
      <c r="B36" s="2">
        <v>8563</v>
      </c>
      <c r="C36" s="2" t="s">
        <v>3089</v>
      </c>
      <c r="D36" s="2" t="s">
        <v>3090</v>
      </c>
      <c r="E36" s="4" t="s">
        <v>245</v>
      </c>
      <c r="F36" s="2" t="s">
        <v>3091</v>
      </c>
      <c r="G36" s="2" t="s">
        <v>3092</v>
      </c>
      <c r="H36" s="2" t="s">
        <v>248</v>
      </c>
      <c r="I36" s="2" t="s">
        <v>3076</v>
      </c>
      <c r="J36" s="2" t="s">
        <v>30</v>
      </c>
      <c r="K36" s="2" t="s">
        <v>3093</v>
      </c>
      <c r="L36" s="4" t="s">
        <v>2784</v>
      </c>
      <c r="M36" s="2" t="s">
        <v>2063</v>
      </c>
      <c r="N36" s="2" t="s">
        <v>250</v>
      </c>
      <c r="O36" s="143" t="s">
        <v>3094</v>
      </c>
      <c r="P36" s="2" t="s">
        <v>82</v>
      </c>
      <c r="Q36" s="2" t="s">
        <v>3078</v>
      </c>
      <c r="R36" s="2" t="s">
        <v>2760</v>
      </c>
      <c r="S36" s="143" t="s">
        <v>2789</v>
      </c>
      <c r="U36" s="118">
        <v>6763</v>
      </c>
      <c r="V36" s="127">
        <v>3.19</v>
      </c>
      <c r="W36" s="140">
        <v>3882.623</v>
      </c>
      <c r="X36" s="118">
        <v>837.63599999999997</v>
      </c>
      <c r="Y36" s="129">
        <v>6.13260261194477E-2</v>
      </c>
      <c r="Z36" s="129">
        <v>6.5350523782838001E-5</v>
      </c>
    </row>
    <row r="37" spans="1:26" x14ac:dyDescent="0.2">
      <c r="A37" s="2">
        <v>1038</v>
      </c>
      <c r="B37" s="2">
        <v>8563</v>
      </c>
      <c r="C37" s="2" t="s">
        <v>3095</v>
      </c>
      <c r="D37" s="2" t="s">
        <v>3096</v>
      </c>
      <c r="E37" s="4" t="s">
        <v>1163</v>
      </c>
      <c r="F37" s="2" t="s">
        <v>3097</v>
      </c>
      <c r="G37" s="2" t="s">
        <v>3098</v>
      </c>
      <c r="H37" s="2" t="s">
        <v>248</v>
      </c>
      <c r="I37" s="2" t="s">
        <v>3076</v>
      </c>
      <c r="J37" s="2" t="s">
        <v>77</v>
      </c>
      <c r="K37" s="2" t="s">
        <v>1505</v>
      </c>
      <c r="L37" s="4" t="s">
        <v>2784</v>
      </c>
      <c r="M37" s="2" t="s">
        <v>1335</v>
      </c>
      <c r="N37" s="2" t="s">
        <v>250</v>
      </c>
      <c r="O37" s="143" t="s">
        <v>3099</v>
      </c>
      <c r="P37" s="2" t="s">
        <v>88</v>
      </c>
      <c r="Q37" s="2" t="s">
        <v>2787</v>
      </c>
      <c r="R37" s="2" t="s">
        <v>2788</v>
      </c>
      <c r="S37" s="143" t="s">
        <v>2789</v>
      </c>
      <c r="U37" s="118">
        <v>102500</v>
      </c>
      <c r="V37" s="127">
        <v>3.7454999999999998</v>
      </c>
      <c r="W37" s="140">
        <v>0</v>
      </c>
      <c r="X37" s="118">
        <v>0</v>
      </c>
      <c r="Y37" s="129">
        <v>2.8107560382426099E-8</v>
      </c>
      <c r="Z37" s="129">
        <v>2.9952108582277597E-11</v>
      </c>
    </row>
    <row r="38" spans="1:26" x14ac:dyDescent="0.2">
      <c r="A38" s="2">
        <v>1039</v>
      </c>
      <c r="B38" s="2">
        <v>1039</v>
      </c>
      <c r="C38" s="2" t="s">
        <v>3072</v>
      </c>
      <c r="D38" s="2" t="s">
        <v>3073</v>
      </c>
      <c r="E38" s="4" t="s">
        <v>245</v>
      </c>
      <c r="F38" s="2" t="s">
        <v>3074</v>
      </c>
      <c r="G38" s="2" t="s">
        <v>3075</v>
      </c>
      <c r="H38" s="2" t="s">
        <v>248</v>
      </c>
      <c r="I38" s="2" t="s">
        <v>3076</v>
      </c>
      <c r="J38" s="2" t="s">
        <v>30</v>
      </c>
      <c r="K38" s="2" t="s">
        <v>30</v>
      </c>
      <c r="L38" s="4" t="s">
        <v>2784</v>
      </c>
      <c r="M38" s="2" t="s">
        <v>1882</v>
      </c>
      <c r="N38" s="2" t="s">
        <v>250</v>
      </c>
      <c r="O38" s="143" t="s">
        <v>3112</v>
      </c>
      <c r="P38" s="2" t="s">
        <v>34</v>
      </c>
      <c r="Q38" s="2" t="s">
        <v>3078</v>
      </c>
      <c r="R38" s="2" t="s">
        <v>2760</v>
      </c>
      <c r="S38" s="142">
        <v>46013</v>
      </c>
      <c r="U38" s="118">
        <v>140</v>
      </c>
      <c r="V38" s="127">
        <v>1</v>
      </c>
      <c r="W38" s="140">
        <v>37273</v>
      </c>
      <c r="X38" s="118">
        <v>52.182000000000002</v>
      </c>
      <c r="Y38" s="129">
        <v>0.77430761846027796</v>
      </c>
      <c r="Z38" s="129">
        <v>2.3002344560290301E-4</v>
      </c>
    </row>
    <row r="39" spans="1:26" x14ac:dyDescent="0.2">
      <c r="A39" s="2">
        <v>1039</v>
      </c>
      <c r="B39" s="2">
        <v>1039</v>
      </c>
      <c r="C39" s="2" t="s">
        <v>3084</v>
      </c>
      <c r="D39" s="2" t="s">
        <v>3085</v>
      </c>
      <c r="E39" s="4" t="s">
        <v>245</v>
      </c>
      <c r="F39" s="2" t="s">
        <v>3086</v>
      </c>
      <c r="G39" s="2" t="s">
        <v>3087</v>
      </c>
      <c r="H39" s="2" t="s">
        <v>33</v>
      </c>
      <c r="I39" s="2" t="s">
        <v>3076</v>
      </c>
      <c r="J39" s="2" t="s">
        <v>30</v>
      </c>
      <c r="K39" s="2" t="s">
        <v>30</v>
      </c>
      <c r="L39" s="4" t="s">
        <v>2784</v>
      </c>
      <c r="M39" s="2" t="s">
        <v>1882</v>
      </c>
      <c r="N39" s="2" t="s">
        <v>250</v>
      </c>
      <c r="O39" s="143" t="s">
        <v>3088</v>
      </c>
      <c r="P39" s="2" t="s">
        <v>34</v>
      </c>
      <c r="Q39" s="2" t="s">
        <v>2787</v>
      </c>
      <c r="R39" s="2" t="s">
        <v>2788</v>
      </c>
      <c r="S39" s="143" t="s">
        <v>2789</v>
      </c>
      <c r="U39" s="118">
        <v>14837.35</v>
      </c>
      <c r="V39" s="127">
        <v>1</v>
      </c>
      <c r="W39" s="140">
        <v>102.5</v>
      </c>
      <c r="X39" s="118">
        <v>15.208</v>
      </c>
      <c r="Y39" s="129">
        <v>0.225668714069753</v>
      </c>
      <c r="Z39" s="129">
        <v>6.7039370319412199E-5</v>
      </c>
    </row>
    <row r="40" spans="1:26" x14ac:dyDescent="0.2">
      <c r="A40" s="2">
        <v>1039</v>
      </c>
      <c r="B40" s="2">
        <v>1039</v>
      </c>
      <c r="C40" s="2" t="s">
        <v>3100</v>
      </c>
      <c r="D40" s="2" t="s">
        <v>3101</v>
      </c>
      <c r="E40" s="4" t="s">
        <v>33</v>
      </c>
      <c r="F40" s="2" t="s">
        <v>3102</v>
      </c>
      <c r="G40" s="2" t="s">
        <v>3103</v>
      </c>
      <c r="H40" s="2" t="s">
        <v>248</v>
      </c>
      <c r="I40" s="2" t="s">
        <v>3076</v>
      </c>
      <c r="J40" s="2" t="s">
        <v>77</v>
      </c>
      <c r="K40" s="2" t="s">
        <v>2554</v>
      </c>
      <c r="L40" s="4" t="s">
        <v>2784</v>
      </c>
      <c r="M40" s="2" t="s">
        <v>178</v>
      </c>
      <c r="N40" s="2" t="s">
        <v>250</v>
      </c>
      <c r="O40" s="143" t="s">
        <v>3104</v>
      </c>
      <c r="P40" s="2" t="s">
        <v>82</v>
      </c>
      <c r="Q40" s="2" t="s">
        <v>2787</v>
      </c>
      <c r="R40" s="2" t="s">
        <v>2788</v>
      </c>
      <c r="S40" s="143" t="s">
        <v>2789</v>
      </c>
      <c r="U40" s="118">
        <v>500000</v>
      </c>
      <c r="V40" s="127">
        <v>3.19</v>
      </c>
      <c r="W40" s="140">
        <v>0</v>
      </c>
      <c r="X40" s="118">
        <v>2E-3</v>
      </c>
      <c r="Y40" s="129">
        <v>2.3667469969532599E-5</v>
      </c>
      <c r="Z40" s="129">
        <v>7.0308916783238309E-9</v>
      </c>
    </row>
    <row r="41" spans="1:26" x14ac:dyDescent="0.2">
      <c r="A41" s="2">
        <v>11389</v>
      </c>
      <c r="B41" s="2">
        <v>11390</v>
      </c>
      <c r="C41" s="2" t="s">
        <v>3079</v>
      </c>
      <c r="D41" s="2" t="s">
        <v>3080</v>
      </c>
      <c r="E41" s="4" t="s">
        <v>245</v>
      </c>
      <c r="F41" s="2" t="s">
        <v>3081</v>
      </c>
      <c r="G41" s="2" t="s">
        <v>3082</v>
      </c>
      <c r="H41" s="2" t="s">
        <v>248</v>
      </c>
      <c r="I41" s="2" t="s">
        <v>3076</v>
      </c>
      <c r="J41" s="2" t="s">
        <v>30</v>
      </c>
      <c r="K41" s="2" t="s">
        <v>30</v>
      </c>
      <c r="L41" s="4" t="s">
        <v>2784</v>
      </c>
      <c r="M41" s="2" t="s">
        <v>404</v>
      </c>
      <c r="N41" s="2" t="s">
        <v>250</v>
      </c>
      <c r="O41" s="143" t="s">
        <v>3113</v>
      </c>
      <c r="P41" s="2" t="s">
        <v>34</v>
      </c>
      <c r="Q41" s="2" t="s">
        <v>178</v>
      </c>
      <c r="R41" s="2" t="s">
        <v>2760</v>
      </c>
      <c r="S41" s="143" t="s">
        <v>2762</v>
      </c>
      <c r="U41" s="118">
        <v>16619</v>
      </c>
      <c r="V41" s="127">
        <v>1</v>
      </c>
      <c r="W41" s="140">
        <v>2644</v>
      </c>
      <c r="X41" s="118">
        <v>439.40600000000001</v>
      </c>
      <c r="Y41" s="129">
        <v>0.76332525049910505</v>
      </c>
      <c r="Z41" s="129">
        <v>1.18159062701618E-4</v>
      </c>
    </row>
    <row r="42" spans="1:26" x14ac:dyDescent="0.2">
      <c r="A42" s="2">
        <v>11389</v>
      </c>
      <c r="B42" s="2">
        <v>11390</v>
      </c>
      <c r="C42" s="2" t="s">
        <v>3089</v>
      </c>
      <c r="D42" s="2" t="s">
        <v>3090</v>
      </c>
      <c r="E42" s="4" t="s">
        <v>245</v>
      </c>
      <c r="F42" s="2" t="s">
        <v>3091</v>
      </c>
      <c r="G42" s="2" t="s">
        <v>3092</v>
      </c>
      <c r="H42" s="2" t="s">
        <v>248</v>
      </c>
      <c r="I42" s="2" t="s">
        <v>3076</v>
      </c>
      <c r="J42" s="2" t="s">
        <v>30</v>
      </c>
      <c r="K42" s="2" t="s">
        <v>3093</v>
      </c>
      <c r="L42" s="4" t="s">
        <v>2784</v>
      </c>
      <c r="M42" s="2" t="s">
        <v>2063</v>
      </c>
      <c r="N42" s="2" t="s">
        <v>250</v>
      </c>
      <c r="O42" s="143" t="s">
        <v>3094</v>
      </c>
      <c r="P42" s="2" t="s">
        <v>82</v>
      </c>
      <c r="Q42" s="2" t="s">
        <v>3078</v>
      </c>
      <c r="R42" s="2" t="s">
        <v>2760</v>
      </c>
      <c r="S42" s="143" t="s">
        <v>2789</v>
      </c>
      <c r="U42" s="118">
        <v>1100</v>
      </c>
      <c r="V42" s="127">
        <v>3.19</v>
      </c>
      <c r="W42" s="140">
        <v>3882.623</v>
      </c>
      <c r="X42" s="118">
        <v>136.24100000000001</v>
      </c>
      <c r="Y42" s="129">
        <v>0.23667474950089501</v>
      </c>
      <c r="Z42" s="129">
        <v>3.6636108327191699E-5</v>
      </c>
    </row>
    <row r="43" spans="1:26" x14ac:dyDescent="0.2">
      <c r="A43" s="2">
        <v>11389</v>
      </c>
      <c r="B43" s="2">
        <v>11391</v>
      </c>
      <c r="C43" s="2" t="s">
        <v>3089</v>
      </c>
      <c r="D43" s="2" t="s">
        <v>3090</v>
      </c>
      <c r="E43" s="4" t="s">
        <v>245</v>
      </c>
      <c r="F43" s="2" t="s">
        <v>3091</v>
      </c>
      <c r="G43" s="2" t="s">
        <v>3092</v>
      </c>
      <c r="H43" s="2" t="s">
        <v>248</v>
      </c>
      <c r="I43" s="2" t="s">
        <v>3076</v>
      </c>
      <c r="J43" s="2" t="s">
        <v>30</v>
      </c>
      <c r="K43" s="2" t="s">
        <v>3093</v>
      </c>
      <c r="L43" s="4" t="s">
        <v>2784</v>
      </c>
      <c r="M43" s="2" t="s">
        <v>2063</v>
      </c>
      <c r="N43" s="2" t="s">
        <v>250</v>
      </c>
      <c r="O43" s="143" t="s">
        <v>3094</v>
      </c>
      <c r="P43" s="2" t="s">
        <v>82</v>
      </c>
      <c r="Q43" s="2" t="s">
        <v>3078</v>
      </c>
      <c r="R43" s="2" t="s">
        <v>2760</v>
      </c>
      <c r="S43" s="143" t="s">
        <v>2789</v>
      </c>
      <c r="U43" s="118">
        <v>27</v>
      </c>
      <c r="V43" s="127">
        <v>3.19</v>
      </c>
      <c r="W43" s="140">
        <v>3882.623</v>
      </c>
      <c r="X43" s="118">
        <v>3.3439999999999999</v>
      </c>
      <c r="Y43" s="129">
        <v>1</v>
      </c>
      <c r="Z43" s="129">
        <v>3.2851712858892603E-5</v>
      </c>
    </row>
    <row r="44" spans="1:26" x14ac:dyDescent="0.2">
      <c r="A44" s="2">
        <v>11389</v>
      </c>
      <c r="B44" s="2">
        <v>11392</v>
      </c>
      <c r="C44" s="2" t="s">
        <v>3089</v>
      </c>
      <c r="D44" s="2" t="s">
        <v>3090</v>
      </c>
      <c r="E44" s="4" t="s">
        <v>245</v>
      </c>
      <c r="F44" s="2" t="s">
        <v>3091</v>
      </c>
      <c r="G44" s="2" t="s">
        <v>3092</v>
      </c>
      <c r="H44" s="2" t="s">
        <v>248</v>
      </c>
      <c r="I44" s="2" t="s">
        <v>3076</v>
      </c>
      <c r="J44" s="2" t="s">
        <v>30</v>
      </c>
      <c r="K44" s="2" t="s">
        <v>3093</v>
      </c>
      <c r="L44" s="4" t="s">
        <v>2784</v>
      </c>
      <c r="M44" s="2" t="s">
        <v>2063</v>
      </c>
      <c r="N44" s="2" t="s">
        <v>250</v>
      </c>
      <c r="O44" s="143" t="s">
        <v>3094</v>
      </c>
      <c r="P44" s="2" t="s">
        <v>82</v>
      </c>
      <c r="Q44" s="2" t="s">
        <v>3078</v>
      </c>
      <c r="R44" s="2" t="s">
        <v>2760</v>
      </c>
      <c r="S44" s="143" t="s">
        <v>2789</v>
      </c>
      <c r="U44" s="118">
        <v>145</v>
      </c>
      <c r="V44" s="127">
        <v>3.19</v>
      </c>
      <c r="W44" s="140">
        <v>3882.623</v>
      </c>
      <c r="X44" s="118">
        <v>17.959</v>
      </c>
      <c r="Y44" s="129">
        <v>1</v>
      </c>
      <c r="Z44" s="129">
        <v>5.3687767259391298E-5</v>
      </c>
    </row>
    <row r="45" spans="1:26" x14ac:dyDescent="0.2">
      <c r="A45" s="2">
        <v>11389</v>
      </c>
      <c r="B45" s="2">
        <v>11394</v>
      </c>
      <c r="C45" s="2" t="s">
        <v>3079</v>
      </c>
      <c r="D45" s="2" t="s">
        <v>3080</v>
      </c>
      <c r="E45" s="4" t="s">
        <v>245</v>
      </c>
      <c r="F45" s="2" t="s">
        <v>3081</v>
      </c>
      <c r="G45" s="2" t="s">
        <v>3082</v>
      </c>
      <c r="H45" s="2" t="s">
        <v>248</v>
      </c>
      <c r="I45" s="2" t="s">
        <v>3076</v>
      </c>
      <c r="J45" s="2" t="s">
        <v>30</v>
      </c>
      <c r="K45" s="2" t="s">
        <v>30</v>
      </c>
      <c r="L45" s="4" t="s">
        <v>2784</v>
      </c>
      <c r="M45" s="2" t="s">
        <v>404</v>
      </c>
      <c r="N45" s="2" t="s">
        <v>250</v>
      </c>
      <c r="O45" s="143" t="s">
        <v>3114</v>
      </c>
      <c r="P45" s="2" t="s">
        <v>34</v>
      </c>
      <c r="Q45" s="2" t="s">
        <v>178</v>
      </c>
      <c r="R45" s="2" t="s">
        <v>2760</v>
      </c>
      <c r="S45" s="143" t="s">
        <v>2762</v>
      </c>
      <c r="U45" s="118">
        <v>114286</v>
      </c>
      <c r="V45" s="127">
        <v>1</v>
      </c>
      <c r="W45" s="140">
        <v>2644</v>
      </c>
      <c r="X45" s="118">
        <v>3021.7220000000002</v>
      </c>
      <c r="Y45" s="129">
        <v>0.95155839668932396</v>
      </c>
      <c r="Z45" s="129">
        <v>8.8830533719019996E-4</v>
      </c>
    </row>
    <row r="46" spans="1:26" x14ac:dyDescent="0.2">
      <c r="A46" s="2">
        <v>11389</v>
      </c>
      <c r="B46" s="2">
        <v>11394</v>
      </c>
      <c r="C46" s="2" t="s">
        <v>3089</v>
      </c>
      <c r="D46" s="2" t="s">
        <v>3090</v>
      </c>
      <c r="E46" s="4" t="s">
        <v>245</v>
      </c>
      <c r="F46" s="2" t="s">
        <v>3091</v>
      </c>
      <c r="G46" s="2" t="s">
        <v>3092</v>
      </c>
      <c r="H46" s="2" t="s">
        <v>248</v>
      </c>
      <c r="I46" s="2" t="s">
        <v>3076</v>
      </c>
      <c r="J46" s="2" t="s">
        <v>30</v>
      </c>
      <c r="K46" s="2" t="s">
        <v>3093</v>
      </c>
      <c r="L46" s="4" t="s">
        <v>2784</v>
      </c>
      <c r="M46" s="2" t="s">
        <v>2063</v>
      </c>
      <c r="N46" s="2" t="s">
        <v>250</v>
      </c>
      <c r="O46" s="143" t="s">
        <v>3094</v>
      </c>
      <c r="P46" s="2" t="s">
        <v>82</v>
      </c>
      <c r="Q46" s="2" t="s">
        <v>3078</v>
      </c>
      <c r="R46" s="2" t="s">
        <v>2760</v>
      </c>
      <c r="S46" s="143" t="s">
        <v>2789</v>
      </c>
      <c r="U46" s="118">
        <v>1242</v>
      </c>
      <c r="V46" s="127">
        <v>3.19</v>
      </c>
      <c r="W46" s="140">
        <v>3882.623</v>
      </c>
      <c r="X46" s="118">
        <v>153.82900000000001</v>
      </c>
      <c r="Y46" s="129">
        <v>4.84416033106762E-2</v>
      </c>
      <c r="Z46" s="129">
        <v>4.52215385967251E-5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00000000-0002-0000-1200-000000000000}">
      <formula1>israel_abroad</formula1>
    </dataValidation>
    <dataValidation type="list" allowBlank="1" showInputMessage="1" showErrorMessage="1" sqref="N2:N20" xr:uid="{00000000-0002-0000-1200-000001000000}">
      <formula1>Holding_interest</formula1>
    </dataValidation>
    <dataValidation type="list" allowBlank="1" showInputMessage="1" showErrorMessage="1" sqref="Q2:Q19" xr:uid="{00000000-0002-0000-1200-000002000000}">
      <formula1>Valuation</formula1>
    </dataValidation>
    <dataValidation type="list" allowBlank="1" showInputMessage="1" showErrorMessage="1" sqref="R2:R20" xr:uid="{00000000-0002-0000-1200-000003000000}">
      <formula1>Dependence_Independence</formula1>
    </dataValidation>
    <dataValidation type="list" allowBlank="1" showInputMessage="1" showErrorMessage="1" sqref="K2:K20" xr:uid="{00000000-0002-0000-1200-000004000000}">
      <formula1>Country_list</formula1>
    </dataValidation>
    <dataValidation type="list" allowBlank="1" showInputMessage="1" showErrorMessage="1" sqref="E3:E20" xr:uid="{00000000-0002-0000-1200-000005000000}">
      <formula1>Issuer_Number_Type_2</formula1>
    </dataValidation>
    <dataValidation type="list" allowBlank="1" showInputMessage="1" showErrorMessage="1" sqref="H2" xr:uid="{00000000-0002-0000-1200-000006000000}">
      <formula1>Type_of_Security_ID</formula1>
    </dataValidation>
    <dataValidation type="list" allowBlank="1" showInputMessage="1" showErrorMessage="1" sqref="H3:H19" xr:uid="{00000000-0002-0000-1200-000007000000}">
      <formula1>Type_of_Security_ID_Traded</formula1>
    </dataValidation>
    <dataValidation type="list" allowBlank="1" showInputMessage="1" showErrorMessage="1" sqref="E2" xr:uid="{00000000-0002-0000-1200-000008000000}">
      <formula1>Issuer_Number_Type_3</formula1>
    </dataValidation>
    <dataValidation type="list" allowBlank="1" showInputMessage="1" showErrorMessage="1" sqref="M2:M20" xr:uid="{00000000-0002-0000-1200-000009000000}">
      <formula1>Industry_Sector</formula1>
    </dataValidation>
    <dataValidation type="list" allowBlank="1" showInputMessage="1" showErrorMessage="1" sqref="L2:L20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I2:I20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58"/>
  <sheetViews>
    <sheetView rightToLeft="1" workbookViewId="0">
      <selection activeCell="M2" sqref="M2:M358"/>
    </sheetView>
  </sheetViews>
  <sheetFormatPr defaultColWidth="0" defaultRowHeight="14.25" x14ac:dyDescent="0.2"/>
  <cols>
    <col min="1" max="15" width="11.625" style="2" customWidth="1"/>
    <col min="16" max="16" width="11.625" customWidth="1"/>
    <col min="17" max="18" width="11.625" style="2" customWidth="1"/>
    <col min="19" max="19" width="10.875" style="2" customWidth="1"/>
    <col min="20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0" t="s">
        <v>0</v>
      </c>
      <c r="B1" s="10" t="s">
        <v>1</v>
      </c>
      <c r="C1" s="10" t="s">
        <v>3115</v>
      </c>
      <c r="D1" s="10" t="s">
        <v>3116</v>
      </c>
      <c r="E1" s="10" t="s">
        <v>3117</v>
      </c>
      <c r="F1" s="10" t="s">
        <v>3118</v>
      </c>
      <c r="G1" s="10" t="s">
        <v>3119</v>
      </c>
      <c r="H1" s="10" t="s">
        <v>3120</v>
      </c>
      <c r="I1" s="10" t="s">
        <v>5</v>
      </c>
      <c r="J1" s="10" t="s">
        <v>3121</v>
      </c>
      <c r="K1" s="10" t="s">
        <v>6</v>
      </c>
      <c r="L1" s="10" t="s">
        <v>3122</v>
      </c>
      <c r="M1" s="10" t="s">
        <v>3123</v>
      </c>
      <c r="N1" s="10" t="s">
        <v>7</v>
      </c>
      <c r="O1" s="10" t="s">
        <v>237</v>
      </c>
      <c r="P1" s="148" t="s">
        <v>2742</v>
      </c>
      <c r="Q1" s="10" t="s">
        <v>11</v>
      </c>
      <c r="R1" s="10" t="s">
        <v>2748</v>
      </c>
      <c r="S1" s="10" t="s">
        <v>2749</v>
      </c>
      <c r="T1" s="141" t="s">
        <v>2751</v>
      </c>
      <c r="U1" s="126" t="s">
        <v>18</v>
      </c>
      <c r="V1" s="90" t="s">
        <v>3124</v>
      </c>
      <c r="W1" s="10" t="s">
        <v>20</v>
      </c>
      <c r="X1" s="128" t="s">
        <v>3125</v>
      </c>
      <c r="Y1" s="128" t="s">
        <v>24</v>
      </c>
      <c r="Z1" s="128" t="s">
        <v>25</v>
      </c>
    </row>
    <row r="2" spans="1:26" x14ac:dyDescent="0.2">
      <c r="A2" s="2">
        <v>1035</v>
      </c>
      <c r="B2" s="11">
        <v>1036</v>
      </c>
      <c r="C2" s="11" t="s">
        <v>3126</v>
      </c>
      <c r="D2" s="11"/>
      <c r="E2" s="11"/>
      <c r="F2" s="11" t="s">
        <v>3126</v>
      </c>
      <c r="G2" s="11">
        <v>29992361</v>
      </c>
      <c r="H2" s="11" t="s">
        <v>33</v>
      </c>
      <c r="I2" s="2" t="s">
        <v>3127</v>
      </c>
      <c r="J2" s="11" t="s">
        <v>3128</v>
      </c>
      <c r="K2" s="9" t="s">
        <v>30</v>
      </c>
      <c r="L2" s="11"/>
      <c r="M2" s="11"/>
      <c r="N2" s="9" t="s">
        <v>30</v>
      </c>
      <c r="O2" s="11" t="s">
        <v>250</v>
      </c>
      <c r="P2" s="147" t="s">
        <v>3129</v>
      </c>
      <c r="Q2" s="9" t="s">
        <v>34</v>
      </c>
      <c r="R2" s="11" t="s">
        <v>3130</v>
      </c>
      <c r="S2" s="11" t="s">
        <v>2760</v>
      </c>
      <c r="T2" s="142" t="s">
        <v>3131</v>
      </c>
      <c r="U2" s="138">
        <v>1</v>
      </c>
      <c r="V2" s="123">
        <v>371.14400000000001</v>
      </c>
      <c r="W2" s="123">
        <v>371.14400000000001</v>
      </c>
      <c r="X2" s="139">
        <v>5.0100000000000003E-4</v>
      </c>
      <c r="Y2" s="139">
        <v>1.07589997557213E-2</v>
      </c>
      <c r="Z2" s="139">
        <v>5.8438245994171002E-5</v>
      </c>
    </row>
    <row r="3" spans="1:26" x14ac:dyDescent="0.2">
      <c r="A3" s="2">
        <v>1035</v>
      </c>
      <c r="B3" s="11">
        <v>1036</v>
      </c>
      <c r="C3" s="11" t="s">
        <v>3132</v>
      </c>
      <c r="E3" s="11"/>
      <c r="F3" s="11" t="s">
        <v>3133</v>
      </c>
      <c r="G3" s="11">
        <v>29992375</v>
      </c>
      <c r="H3" s="11" t="s">
        <v>33</v>
      </c>
      <c r="I3" s="2" t="s">
        <v>3134</v>
      </c>
      <c r="J3" s="11" t="s">
        <v>3135</v>
      </c>
      <c r="K3" s="9" t="s">
        <v>30</v>
      </c>
      <c r="L3" s="11"/>
      <c r="M3" s="11"/>
      <c r="N3" s="9" t="s">
        <v>30</v>
      </c>
      <c r="O3" s="11" t="s">
        <v>250</v>
      </c>
      <c r="P3" s="147" t="s">
        <v>3136</v>
      </c>
      <c r="Q3" s="9" t="s">
        <v>34</v>
      </c>
      <c r="R3" s="11" t="s">
        <v>3130</v>
      </c>
      <c r="S3" s="11" t="s">
        <v>2760</v>
      </c>
      <c r="T3" s="149" t="s">
        <v>3137</v>
      </c>
      <c r="U3" s="138">
        <v>1</v>
      </c>
      <c r="V3" s="123">
        <v>5.2069999999999999</v>
      </c>
      <c r="W3" s="123">
        <v>5.2069999999999999</v>
      </c>
      <c r="X3" s="150">
        <v>2.3379999999999998E-3</v>
      </c>
      <c r="Y3" s="139">
        <v>1.50939903406698E-4</v>
      </c>
      <c r="Z3" s="139">
        <v>8.1984045040306397E-7</v>
      </c>
    </row>
    <row r="4" spans="1:26" x14ac:dyDescent="0.2">
      <c r="A4" s="2">
        <v>1035</v>
      </c>
      <c r="B4" s="11">
        <v>1036</v>
      </c>
      <c r="C4" s="11" t="s">
        <v>3132</v>
      </c>
      <c r="E4" s="11"/>
      <c r="F4" s="11" t="s">
        <v>3138</v>
      </c>
      <c r="G4" s="11">
        <v>29992501</v>
      </c>
      <c r="H4" s="11" t="s">
        <v>33</v>
      </c>
      <c r="I4" s="2" t="s">
        <v>3134</v>
      </c>
      <c r="J4" s="11" t="s">
        <v>3135</v>
      </c>
      <c r="K4" s="9" t="s">
        <v>30</v>
      </c>
      <c r="L4" s="11"/>
      <c r="M4" s="11"/>
      <c r="N4" s="9" t="s">
        <v>30</v>
      </c>
      <c r="O4" s="11" t="s">
        <v>250</v>
      </c>
      <c r="P4" s="147" t="s">
        <v>3139</v>
      </c>
      <c r="Q4" s="9" t="s">
        <v>34</v>
      </c>
      <c r="R4" s="11" t="s">
        <v>3130</v>
      </c>
      <c r="S4" s="11" t="s">
        <v>2760</v>
      </c>
      <c r="T4" s="142" t="s">
        <v>3137</v>
      </c>
      <c r="U4" s="138">
        <v>1</v>
      </c>
      <c r="V4" s="123">
        <v>80.861000000000004</v>
      </c>
      <c r="W4" s="123">
        <v>80.861000000000004</v>
      </c>
      <c r="X4" s="150">
        <v>1.0116E-2</v>
      </c>
      <c r="Y4" s="139">
        <v>2.3440649231152798E-3</v>
      </c>
      <c r="Z4" s="139">
        <v>1.2731949596938601E-5</v>
      </c>
    </row>
    <row r="5" spans="1:26" x14ac:dyDescent="0.2">
      <c r="A5" s="2">
        <v>1035</v>
      </c>
      <c r="B5" s="11">
        <v>1036</v>
      </c>
      <c r="C5" s="11" t="s">
        <v>3140</v>
      </c>
      <c r="E5" s="11"/>
      <c r="F5" s="11" t="s">
        <v>3140</v>
      </c>
      <c r="G5" s="11">
        <v>29992535</v>
      </c>
      <c r="H5" s="11" t="s">
        <v>33</v>
      </c>
      <c r="I5" s="2" t="s">
        <v>3127</v>
      </c>
      <c r="J5" s="11" t="s">
        <v>3141</v>
      </c>
      <c r="K5" s="9" t="s">
        <v>30</v>
      </c>
      <c r="L5" s="11"/>
      <c r="M5" s="11"/>
      <c r="N5" s="9" t="s">
        <v>30</v>
      </c>
      <c r="O5" s="11" t="s">
        <v>250</v>
      </c>
      <c r="P5" s="147" t="s">
        <v>3142</v>
      </c>
      <c r="Q5" s="9" t="s">
        <v>82</v>
      </c>
      <c r="R5" s="11" t="s">
        <v>3130</v>
      </c>
      <c r="S5" s="11" t="s">
        <v>2760</v>
      </c>
      <c r="T5" s="142" t="s">
        <v>3143</v>
      </c>
      <c r="U5" s="138">
        <v>3.19</v>
      </c>
      <c r="V5" s="123">
        <v>240.59</v>
      </c>
      <c r="W5" s="123">
        <v>767.48199999999997</v>
      </c>
      <c r="X5" s="150">
        <v>9.6279999999999994E-3</v>
      </c>
      <c r="Y5" s="139">
        <v>2.2248303671224899E-2</v>
      </c>
      <c r="Z5" s="139">
        <v>1.20843189182218E-4</v>
      </c>
    </row>
    <row r="6" spans="1:26" x14ac:dyDescent="0.2">
      <c r="A6" s="2">
        <v>1035</v>
      </c>
      <c r="B6" s="11">
        <v>1036</v>
      </c>
      <c r="C6" s="11" t="s">
        <v>3144</v>
      </c>
      <c r="E6" s="11"/>
      <c r="F6" s="11" t="s">
        <v>3145</v>
      </c>
      <c r="G6" s="11">
        <v>29992869</v>
      </c>
      <c r="H6" s="11" t="s">
        <v>33</v>
      </c>
      <c r="I6" s="2" t="s">
        <v>3127</v>
      </c>
      <c r="J6" s="11" t="s">
        <v>3141</v>
      </c>
      <c r="K6" s="9" t="s">
        <v>30</v>
      </c>
      <c r="L6" s="11"/>
      <c r="M6" s="11"/>
      <c r="N6" s="9" t="s">
        <v>30</v>
      </c>
      <c r="O6" s="11" t="s">
        <v>250</v>
      </c>
      <c r="P6" s="147" t="s">
        <v>3146</v>
      </c>
      <c r="Q6" s="9" t="s">
        <v>34</v>
      </c>
      <c r="R6" s="11" t="s">
        <v>3130</v>
      </c>
      <c r="S6" s="11" t="s">
        <v>2760</v>
      </c>
      <c r="T6" s="142" t="s">
        <v>3147</v>
      </c>
      <c r="U6" s="138">
        <v>1</v>
      </c>
      <c r="V6" s="123">
        <v>3386.8449999999998</v>
      </c>
      <c r="W6" s="123">
        <v>3386.8449999999998</v>
      </c>
      <c r="X6" s="139">
        <v>1.1438E-2</v>
      </c>
      <c r="Y6" s="139">
        <v>9.8180257048070999E-2</v>
      </c>
      <c r="Z6" s="139">
        <v>5.3327280819902496E-4</v>
      </c>
    </row>
    <row r="7" spans="1:26" x14ac:dyDescent="0.2">
      <c r="A7" s="2">
        <v>1035</v>
      </c>
      <c r="B7" s="11">
        <v>1036</v>
      </c>
      <c r="C7" s="11" t="s">
        <v>3148</v>
      </c>
      <c r="E7" s="11"/>
      <c r="F7" s="11" t="s">
        <v>3149</v>
      </c>
      <c r="G7" s="11">
        <v>29992935</v>
      </c>
      <c r="H7" s="11" t="s">
        <v>33</v>
      </c>
      <c r="I7" s="2" t="s">
        <v>3127</v>
      </c>
      <c r="J7" s="11" t="s">
        <v>3141</v>
      </c>
      <c r="K7" s="9" t="s">
        <v>77</v>
      </c>
      <c r="L7" s="11"/>
      <c r="M7" s="11"/>
      <c r="N7" s="9" t="s">
        <v>30</v>
      </c>
      <c r="O7" s="11" t="s">
        <v>250</v>
      </c>
      <c r="P7" s="147" t="s">
        <v>3151</v>
      </c>
      <c r="Q7" s="9" t="s">
        <v>82</v>
      </c>
      <c r="R7" s="11" t="s">
        <v>3130</v>
      </c>
      <c r="S7" s="11" t="s">
        <v>2760</v>
      </c>
      <c r="T7" s="142" t="s">
        <v>3143</v>
      </c>
      <c r="U7" s="138">
        <v>3.19</v>
      </c>
      <c r="V7" s="123">
        <v>515.79200000000003</v>
      </c>
      <c r="W7" s="123">
        <v>1645.377</v>
      </c>
      <c r="X7" s="139">
        <v>7.051E-3</v>
      </c>
      <c r="Y7" s="139">
        <v>4.7697344366655202E-2</v>
      </c>
      <c r="Z7" s="139">
        <v>2.5907140130615398E-4</v>
      </c>
    </row>
    <row r="8" spans="1:26" x14ac:dyDescent="0.2">
      <c r="A8" s="2">
        <v>1035</v>
      </c>
      <c r="B8" s="11">
        <v>1036</v>
      </c>
      <c r="C8" s="11" t="s">
        <v>3152</v>
      </c>
      <c r="E8" s="11"/>
      <c r="F8" s="11" t="s">
        <v>3153</v>
      </c>
      <c r="G8" s="11">
        <v>29993692</v>
      </c>
      <c r="H8" s="11" t="s">
        <v>33</v>
      </c>
      <c r="I8" s="2" t="s">
        <v>3134</v>
      </c>
      <c r="J8" s="11" t="s">
        <v>3135</v>
      </c>
      <c r="K8" s="9" t="s">
        <v>30</v>
      </c>
      <c r="L8" s="11"/>
      <c r="M8" s="11"/>
      <c r="N8" s="9" t="s">
        <v>30</v>
      </c>
      <c r="O8" s="11" t="s">
        <v>250</v>
      </c>
      <c r="P8" s="147" t="s">
        <v>3154</v>
      </c>
      <c r="Q8" s="9" t="s">
        <v>34</v>
      </c>
      <c r="R8" s="11" t="s">
        <v>3130</v>
      </c>
      <c r="S8" s="11" t="s">
        <v>2760</v>
      </c>
      <c r="T8" s="142" t="s">
        <v>2942</v>
      </c>
      <c r="U8" s="138">
        <v>1</v>
      </c>
      <c r="V8" s="123">
        <v>3966.7069999999999</v>
      </c>
      <c r="W8" s="123">
        <v>3966.7069999999999</v>
      </c>
      <c r="X8" s="139">
        <v>7.5789999999999998E-3</v>
      </c>
      <c r="Y8" s="139">
        <v>0.114989709976559</v>
      </c>
      <c r="Z8" s="139">
        <v>6.2457450608595399E-4</v>
      </c>
    </row>
    <row r="9" spans="1:26" x14ac:dyDescent="0.2">
      <c r="A9" s="2">
        <v>1035</v>
      </c>
      <c r="B9" s="11">
        <v>1036</v>
      </c>
      <c r="C9" s="11" t="s">
        <v>3155</v>
      </c>
      <c r="E9" s="11"/>
      <c r="F9" s="11" t="s">
        <v>3156</v>
      </c>
      <c r="G9" s="11">
        <v>29994076</v>
      </c>
      <c r="H9" s="11" t="s">
        <v>33</v>
      </c>
      <c r="I9" s="2" t="s">
        <v>3127</v>
      </c>
      <c r="J9" s="11" t="s">
        <v>3157</v>
      </c>
      <c r="K9" s="9" t="s">
        <v>30</v>
      </c>
      <c r="L9" s="11"/>
      <c r="M9" s="11"/>
      <c r="N9" s="9" t="s">
        <v>30</v>
      </c>
      <c r="O9" s="11" t="s">
        <v>250</v>
      </c>
      <c r="P9" s="147" t="s">
        <v>3158</v>
      </c>
      <c r="Q9" s="9" t="s">
        <v>82</v>
      </c>
      <c r="R9" s="11" t="s">
        <v>3130</v>
      </c>
      <c r="S9" s="11" t="s">
        <v>2760</v>
      </c>
      <c r="T9" s="142" t="s">
        <v>3159</v>
      </c>
      <c r="U9" s="138">
        <v>3.19</v>
      </c>
      <c r="V9" s="123">
        <v>1530.9480000000001</v>
      </c>
      <c r="W9" s="123">
        <v>4883.7250000000004</v>
      </c>
      <c r="X9" s="139">
        <v>4.9370000000000004E-3</v>
      </c>
      <c r="Y9" s="139">
        <v>0.141572896700109</v>
      </c>
      <c r="Z9" s="139">
        <v>7.6896291024348203E-4</v>
      </c>
    </row>
    <row r="10" spans="1:26" x14ac:dyDescent="0.2">
      <c r="A10" s="2">
        <v>1035</v>
      </c>
      <c r="B10" s="11">
        <v>1036</v>
      </c>
      <c r="C10" s="11" t="s">
        <v>3160</v>
      </c>
      <c r="E10" s="11"/>
      <c r="F10" s="11" t="s">
        <v>3161</v>
      </c>
      <c r="G10" s="11">
        <v>29994114</v>
      </c>
      <c r="H10" s="11" t="s">
        <v>33</v>
      </c>
      <c r="I10" s="2" t="s">
        <v>3134</v>
      </c>
      <c r="J10" s="11" t="s">
        <v>3135</v>
      </c>
      <c r="K10" s="9" t="s">
        <v>30</v>
      </c>
      <c r="L10" s="11"/>
      <c r="M10" s="11"/>
      <c r="N10" s="9" t="s">
        <v>30</v>
      </c>
      <c r="O10" s="11" t="s">
        <v>250</v>
      </c>
      <c r="P10" s="147" t="s">
        <v>3162</v>
      </c>
      <c r="Q10" s="9" t="s">
        <v>34</v>
      </c>
      <c r="R10" s="11" t="s">
        <v>3130</v>
      </c>
      <c r="S10" s="11" t="s">
        <v>2760</v>
      </c>
      <c r="T10" s="142" t="s">
        <v>3163</v>
      </c>
      <c r="U10" s="138">
        <v>1</v>
      </c>
      <c r="V10" s="123">
        <v>399.53100000000001</v>
      </c>
      <c r="W10" s="123">
        <v>399.53100000000001</v>
      </c>
      <c r="X10" s="139">
        <v>6.2040000000000003E-3</v>
      </c>
      <c r="Y10" s="139">
        <v>1.15818973097194E-2</v>
      </c>
      <c r="Z10" s="139">
        <v>6.29078705671217E-5</v>
      </c>
    </row>
    <row r="11" spans="1:26" x14ac:dyDescent="0.2">
      <c r="A11" s="2">
        <v>1035</v>
      </c>
      <c r="B11" s="11">
        <v>1036</v>
      </c>
      <c r="C11" s="11" t="s">
        <v>3164</v>
      </c>
      <c r="E11" s="11"/>
      <c r="F11" s="11" t="s">
        <v>3164</v>
      </c>
      <c r="G11" s="11">
        <v>29992411</v>
      </c>
      <c r="H11" s="11" t="s">
        <v>33</v>
      </c>
      <c r="I11" s="2" t="s">
        <v>3127</v>
      </c>
      <c r="J11" s="11" t="s">
        <v>3141</v>
      </c>
      <c r="K11" s="9" t="s">
        <v>77</v>
      </c>
      <c r="L11" s="11"/>
      <c r="M11" s="11"/>
      <c r="N11" s="9" t="s">
        <v>78</v>
      </c>
      <c r="O11" s="11" t="s">
        <v>250</v>
      </c>
      <c r="P11" s="147" t="s">
        <v>3055</v>
      </c>
      <c r="Q11" s="9" t="s">
        <v>82</v>
      </c>
      <c r="R11" s="11" t="s">
        <v>3130</v>
      </c>
      <c r="S11" s="11" t="s">
        <v>2760</v>
      </c>
      <c r="T11" s="142" t="s">
        <v>3165</v>
      </c>
      <c r="U11" s="138">
        <v>3.19</v>
      </c>
      <c r="V11" s="123">
        <v>115.38500000000001</v>
      </c>
      <c r="W11" s="123">
        <v>368.077</v>
      </c>
      <c r="X11" s="139">
        <v>2.2920000000000002E-3</v>
      </c>
      <c r="Y11" s="139">
        <v>1.06700888451487E-2</v>
      </c>
      <c r="Z11" s="139">
        <v>5.7955320277879802E-5</v>
      </c>
    </row>
    <row r="12" spans="1:26" x14ac:dyDescent="0.2">
      <c r="A12" s="2">
        <v>1035</v>
      </c>
      <c r="B12" s="11">
        <v>1036</v>
      </c>
      <c r="C12" s="11" t="s">
        <v>3168</v>
      </c>
      <c r="E12" s="11"/>
      <c r="F12" s="11" t="s">
        <v>3169</v>
      </c>
      <c r="G12" s="11">
        <v>29992902</v>
      </c>
      <c r="H12" s="11" t="s">
        <v>33</v>
      </c>
      <c r="I12" s="2" t="s">
        <v>3134</v>
      </c>
      <c r="J12" s="11" t="s">
        <v>3167</v>
      </c>
      <c r="K12" s="9" t="s">
        <v>77</v>
      </c>
      <c r="L12" s="11"/>
      <c r="M12" s="11"/>
      <c r="N12" s="9" t="s">
        <v>78</v>
      </c>
      <c r="O12" s="11" t="s">
        <v>250</v>
      </c>
      <c r="P12" s="147" t="s">
        <v>3170</v>
      </c>
      <c r="Q12" s="9" t="s">
        <v>82</v>
      </c>
      <c r="R12" s="11" t="s">
        <v>3130</v>
      </c>
      <c r="S12" s="11" t="s">
        <v>2760</v>
      </c>
      <c r="T12" s="142" t="s">
        <v>3171</v>
      </c>
      <c r="U12" s="138">
        <v>3.19</v>
      </c>
      <c r="V12" s="123">
        <v>111.49299999999999</v>
      </c>
      <c r="W12" s="123">
        <v>355.66199999999998</v>
      </c>
      <c r="X12" s="139">
        <v>1.8100000000000001E-4</v>
      </c>
      <c r="Y12" s="139">
        <v>1.03101788631538E-2</v>
      </c>
      <c r="Z12" s="139">
        <v>5.6000444495640699E-5</v>
      </c>
    </row>
    <row r="13" spans="1:26" x14ac:dyDescent="0.2">
      <c r="A13" s="2">
        <v>1035</v>
      </c>
      <c r="B13" s="11">
        <v>1036</v>
      </c>
      <c r="C13" s="11" t="s">
        <v>3172</v>
      </c>
      <c r="E13" s="11"/>
      <c r="F13" s="11" t="s">
        <v>3173</v>
      </c>
      <c r="G13" s="11">
        <v>29992904</v>
      </c>
      <c r="H13" s="11" t="s">
        <v>33</v>
      </c>
      <c r="I13" s="2" t="s">
        <v>3174</v>
      </c>
      <c r="J13" s="11" t="s">
        <v>1341</v>
      </c>
      <c r="K13" s="9" t="s">
        <v>77</v>
      </c>
      <c r="L13" s="11"/>
      <c r="M13" s="11"/>
      <c r="N13" s="9" t="s">
        <v>78</v>
      </c>
      <c r="O13" s="11" t="s">
        <v>250</v>
      </c>
      <c r="P13" s="147" t="s">
        <v>3175</v>
      </c>
      <c r="Q13" s="9" t="s">
        <v>82</v>
      </c>
      <c r="R13" s="11" t="s">
        <v>3130</v>
      </c>
      <c r="S13" s="11" t="s">
        <v>2760</v>
      </c>
      <c r="T13" s="142" t="s">
        <v>3176</v>
      </c>
      <c r="U13" s="138">
        <v>3.19</v>
      </c>
      <c r="V13" s="123">
        <v>442.86599999999999</v>
      </c>
      <c r="W13" s="123">
        <v>1412.742</v>
      </c>
      <c r="X13" s="139">
        <v>1.4610000000000001E-3</v>
      </c>
      <c r="Y13" s="139">
        <v>4.0953571050523399E-2</v>
      </c>
      <c r="Z13" s="139">
        <v>2.2244213344438401E-4</v>
      </c>
    </row>
    <row r="14" spans="1:26" x14ac:dyDescent="0.2">
      <c r="A14" s="2">
        <v>1035</v>
      </c>
      <c r="B14" s="11">
        <v>1036</v>
      </c>
      <c r="C14" s="11" t="s">
        <v>3177</v>
      </c>
      <c r="E14" s="11"/>
      <c r="F14" s="11" t="s">
        <v>3178</v>
      </c>
      <c r="G14" s="11">
        <v>29993690</v>
      </c>
      <c r="H14" s="11" t="s">
        <v>33</v>
      </c>
      <c r="I14" s="2" t="s">
        <v>3134</v>
      </c>
      <c r="J14" s="11" t="s">
        <v>3167</v>
      </c>
      <c r="K14" s="9" t="s">
        <v>77</v>
      </c>
      <c r="L14" s="11"/>
      <c r="M14" s="11"/>
      <c r="N14" s="9" t="s">
        <v>78</v>
      </c>
      <c r="O14" s="11" t="s">
        <v>250</v>
      </c>
      <c r="P14" s="147" t="s">
        <v>3179</v>
      </c>
      <c r="Q14" s="9" t="s">
        <v>82</v>
      </c>
      <c r="R14" s="11" t="s">
        <v>3130</v>
      </c>
      <c r="S14" s="11" t="s">
        <v>2760</v>
      </c>
      <c r="T14" s="142" t="s">
        <v>3165</v>
      </c>
      <c r="U14" s="138">
        <v>3.19</v>
      </c>
      <c r="V14" s="123">
        <v>230.65199999999999</v>
      </c>
      <c r="W14" s="123">
        <v>735.78099999999995</v>
      </c>
      <c r="X14" s="139">
        <v>1.2960000000000001E-3</v>
      </c>
      <c r="Y14" s="139">
        <v>2.1329330732993299E-2</v>
      </c>
      <c r="Z14" s="139">
        <v>1.15851724562302E-4</v>
      </c>
    </row>
    <row r="15" spans="1:26" x14ac:dyDescent="0.2">
      <c r="A15" s="2">
        <v>1035</v>
      </c>
      <c r="B15" s="11">
        <v>1036</v>
      </c>
      <c r="C15" s="11" t="s">
        <v>3168</v>
      </c>
      <c r="E15" s="11"/>
      <c r="F15" s="11" t="s">
        <v>3180</v>
      </c>
      <c r="G15" s="11">
        <v>29993696</v>
      </c>
      <c r="H15" s="11" t="s">
        <v>33</v>
      </c>
      <c r="I15" s="2" t="s">
        <v>3134</v>
      </c>
      <c r="J15" s="11" t="s">
        <v>3167</v>
      </c>
      <c r="K15" s="9" t="s">
        <v>77</v>
      </c>
      <c r="L15" s="11"/>
      <c r="M15" s="11"/>
      <c r="N15" s="9" t="s">
        <v>78</v>
      </c>
      <c r="O15" s="11" t="s">
        <v>250</v>
      </c>
      <c r="P15" s="147" t="s">
        <v>3181</v>
      </c>
      <c r="Q15" s="9" t="s">
        <v>82</v>
      </c>
      <c r="R15" s="11" t="s">
        <v>3130</v>
      </c>
      <c r="S15" s="11" t="s">
        <v>2760</v>
      </c>
      <c r="T15" s="142" t="s">
        <v>3171</v>
      </c>
      <c r="U15" s="138">
        <v>3.19</v>
      </c>
      <c r="V15" s="123">
        <v>209.084</v>
      </c>
      <c r="W15" s="123">
        <v>666.97699999999998</v>
      </c>
      <c r="X15" s="139">
        <v>1.74E-4</v>
      </c>
      <c r="Y15" s="139">
        <v>1.9334813777282901E-2</v>
      </c>
      <c r="Z15" s="139">
        <v>1.05018368753797E-4</v>
      </c>
    </row>
    <row r="16" spans="1:26" x14ac:dyDescent="0.2">
      <c r="A16" s="2">
        <v>1035</v>
      </c>
      <c r="B16" s="11">
        <v>1036</v>
      </c>
      <c r="C16" s="11" t="s">
        <v>3168</v>
      </c>
      <c r="E16" s="11"/>
      <c r="F16" s="11" t="s">
        <v>3182</v>
      </c>
      <c r="G16" s="11">
        <v>29993699</v>
      </c>
      <c r="H16" s="11" t="s">
        <v>33</v>
      </c>
      <c r="I16" s="2" t="s">
        <v>3134</v>
      </c>
      <c r="J16" s="11" t="s">
        <v>3167</v>
      </c>
      <c r="K16" s="9" t="s">
        <v>77</v>
      </c>
      <c r="L16" s="11"/>
      <c r="M16" s="11"/>
      <c r="N16" s="9" t="s">
        <v>78</v>
      </c>
      <c r="O16" s="11" t="s">
        <v>250</v>
      </c>
      <c r="P16" s="147" t="s">
        <v>3183</v>
      </c>
      <c r="Q16" s="9" t="s">
        <v>82</v>
      </c>
      <c r="R16" s="11" t="s">
        <v>3130</v>
      </c>
      <c r="S16" s="11" t="s">
        <v>2760</v>
      </c>
      <c r="T16" s="142" t="s">
        <v>3184</v>
      </c>
      <c r="U16" s="138">
        <v>3.19</v>
      </c>
      <c r="V16" s="123">
        <v>543.82299999999998</v>
      </c>
      <c r="W16" s="123">
        <v>1734.7940000000001</v>
      </c>
      <c r="X16" s="139">
        <v>3.9800000000000002E-4</v>
      </c>
      <c r="Y16" s="139">
        <v>5.0289435810322899E-2</v>
      </c>
      <c r="Z16" s="139">
        <v>2.7315052398146499E-4</v>
      </c>
    </row>
    <row r="17" spans="1:26" x14ac:dyDescent="0.2">
      <c r="A17" s="2">
        <v>1035</v>
      </c>
      <c r="B17" s="11">
        <v>1036</v>
      </c>
      <c r="C17" s="11" t="s">
        <v>3185</v>
      </c>
      <c r="E17" s="11"/>
      <c r="F17" s="11" t="s">
        <v>3186</v>
      </c>
      <c r="G17" s="11">
        <v>29994040</v>
      </c>
      <c r="H17" s="11" t="s">
        <v>33</v>
      </c>
      <c r="I17" s="2" t="s">
        <v>3134</v>
      </c>
      <c r="J17" s="11" t="s">
        <v>3167</v>
      </c>
      <c r="K17" s="9" t="s">
        <v>77</v>
      </c>
      <c r="L17" s="11"/>
      <c r="M17" s="11"/>
      <c r="N17" s="9" t="s">
        <v>78</v>
      </c>
      <c r="O17" s="11" t="s">
        <v>250</v>
      </c>
      <c r="P17" s="147" t="s">
        <v>3187</v>
      </c>
      <c r="Q17" s="9" t="s">
        <v>82</v>
      </c>
      <c r="R17" s="11" t="s">
        <v>3130</v>
      </c>
      <c r="S17" s="11" t="s">
        <v>2760</v>
      </c>
      <c r="T17" s="142" t="s">
        <v>3188</v>
      </c>
      <c r="U17" s="138">
        <v>3.19</v>
      </c>
      <c r="V17" s="123">
        <v>169.077</v>
      </c>
      <c r="W17" s="123">
        <v>539.35500000000002</v>
      </c>
      <c r="X17" s="139">
        <v>4.3399999999999998E-4</v>
      </c>
      <c r="Y17" s="139">
        <v>1.5635195054649099E-2</v>
      </c>
      <c r="Z17" s="139">
        <v>8.4923635608836004E-5</v>
      </c>
    </row>
    <row r="18" spans="1:26" x14ac:dyDescent="0.2">
      <c r="A18" s="2">
        <v>1035</v>
      </c>
      <c r="B18" s="11">
        <v>1036</v>
      </c>
      <c r="C18" s="11" t="s">
        <v>3189</v>
      </c>
      <c r="E18" s="11"/>
      <c r="F18" s="11" t="s">
        <v>3190</v>
      </c>
      <c r="G18" s="11">
        <v>29994089</v>
      </c>
      <c r="H18" s="11" t="s">
        <v>33</v>
      </c>
      <c r="I18" s="2" t="s">
        <v>3134</v>
      </c>
      <c r="J18" s="11" t="s">
        <v>3191</v>
      </c>
      <c r="K18" s="9" t="s">
        <v>77</v>
      </c>
      <c r="L18" s="11"/>
      <c r="M18" s="11"/>
      <c r="N18" s="9" t="s">
        <v>78</v>
      </c>
      <c r="O18" s="11" t="s">
        <v>250</v>
      </c>
      <c r="P18" s="147" t="s">
        <v>3192</v>
      </c>
      <c r="Q18" s="9" t="s">
        <v>82</v>
      </c>
      <c r="R18" s="11" t="s">
        <v>3130</v>
      </c>
      <c r="S18" s="11" t="s">
        <v>2760</v>
      </c>
      <c r="T18" s="142" t="s">
        <v>3137</v>
      </c>
      <c r="U18" s="138">
        <v>3.19</v>
      </c>
      <c r="V18" s="123">
        <v>374.18599999999998</v>
      </c>
      <c r="W18" s="123">
        <v>1193.652</v>
      </c>
      <c r="X18" s="139">
        <v>1.916E-3</v>
      </c>
      <c r="Y18" s="139">
        <v>3.4602424426339803E-2</v>
      </c>
      <c r="Z18" s="139">
        <v>1.87945444421621E-4</v>
      </c>
    </row>
    <row r="19" spans="1:26" x14ac:dyDescent="0.2">
      <c r="A19" s="2">
        <v>1035</v>
      </c>
      <c r="B19" s="2">
        <v>1036</v>
      </c>
      <c r="C19" s="2" t="s">
        <v>3193</v>
      </c>
      <c r="E19" s="11"/>
      <c r="F19" s="2" t="s">
        <v>3194</v>
      </c>
      <c r="G19" s="2">
        <v>29994105</v>
      </c>
      <c r="H19" s="11" t="s">
        <v>33</v>
      </c>
      <c r="I19" s="2" t="s">
        <v>3134</v>
      </c>
      <c r="J19" s="11" t="s">
        <v>3191</v>
      </c>
      <c r="K19" s="9" t="s">
        <v>77</v>
      </c>
      <c r="L19" s="11"/>
      <c r="M19" s="11"/>
      <c r="N19" s="9" t="s">
        <v>78</v>
      </c>
      <c r="O19" s="11" t="s">
        <v>250</v>
      </c>
      <c r="P19" s="147" t="s">
        <v>3195</v>
      </c>
      <c r="Q19" s="2" t="s">
        <v>82</v>
      </c>
      <c r="R19" s="11" t="s">
        <v>3130</v>
      </c>
      <c r="S19" s="11" t="s">
        <v>2760</v>
      </c>
      <c r="T19" s="143" t="s">
        <v>3176</v>
      </c>
      <c r="U19" s="127">
        <v>3.19</v>
      </c>
      <c r="V19" s="118">
        <v>207.876</v>
      </c>
      <c r="W19" s="118">
        <v>663.12599999999998</v>
      </c>
      <c r="X19" s="129">
        <v>7.1500000000000003E-4</v>
      </c>
      <c r="Y19" s="129">
        <v>1.9223155534834599E-2</v>
      </c>
      <c r="Z19" s="129">
        <v>1.04411889342363E-4</v>
      </c>
    </row>
    <row r="20" spans="1:26" x14ac:dyDescent="0.2">
      <c r="A20" s="2">
        <v>1035</v>
      </c>
      <c r="B20" s="2">
        <v>1036</v>
      </c>
      <c r="C20" s="2" t="s">
        <v>3196</v>
      </c>
      <c r="F20" s="2" t="s">
        <v>3197</v>
      </c>
      <c r="G20" s="2">
        <v>29994110</v>
      </c>
      <c r="H20" s="2" t="s">
        <v>33</v>
      </c>
      <c r="I20" s="2" t="s">
        <v>3134</v>
      </c>
      <c r="J20" s="2" t="s">
        <v>3198</v>
      </c>
      <c r="K20" s="2" t="s">
        <v>77</v>
      </c>
      <c r="N20" s="2" t="s">
        <v>78</v>
      </c>
      <c r="O20" s="2" t="s">
        <v>250</v>
      </c>
      <c r="P20" s="147" t="s">
        <v>3199</v>
      </c>
      <c r="Q20" s="2" t="s">
        <v>82</v>
      </c>
      <c r="R20" s="2" t="s">
        <v>3130</v>
      </c>
      <c r="S20" s="2" t="s">
        <v>2760</v>
      </c>
      <c r="T20" s="143" t="s">
        <v>3188</v>
      </c>
      <c r="U20" s="127">
        <v>3.19</v>
      </c>
      <c r="V20" s="118">
        <v>349.47199999999998</v>
      </c>
      <c r="W20" s="118">
        <v>1114.8140000000001</v>
      </c>
      <c r="X20" s="129">
        <v>7.6199999999999998E-4</v>
      </c>
      <c r="Y20" s="129">
        <v>3.2317032379033002E-2</v>
      </c>
      <c r="Z20" s="129">
        <v>1.7553218057870601E-4</v>
      </c>
    </row>
    <row r="21" spans="1:26" x14ac:dyDescent="0.2">
      <c r="A21" s="2">
        <v>1035</v>
      </c>
      <c r="B21" s="2">
        <v>1036</v>
      </c>
      <c r="C21" s="2" t="s">
        <v>3200</v>
      </c>
      <c r="F21" s="2" t="s">
        <v>3201</v>
      </c>
      <c r="G21" s="2">
        <v>29994111</v>
      </c>
      <c r="H21" s="2" t="s">
        <v>33</v>
      </c>
      <c r="I21" s="2" t="s">
        <v>3134</v>
      </c>
      <c r="J21" s="2" t="s">
        <v>3202</v>
      </c>
      <c r="K21" s="2" t="s">
        <v>77</v>
      </c>
      <c r="N21" s="2" t="s">
        <v>322</v>
      </c>
      <c r="O21" s="2" t="s">
        <v>250</v>
      </c>
      <c r="P21" s="147" t="s">
        <v>3203</v>
      </c>
      <c r="Q21" s="2" t="s">
        <v>82</v>
      </c>
      <c r="R21" s="2" t="s">
        <v>3130</v>
      </c>
      <c r="S21" s="2" t="s">
        <v>2760</v>
      </c>
      <c r="T21" s="143" t="s">
        <v>3204</v>
      </c>
      <c r="U21" s="127">
        <v>3.19</v>
      </c>
      <c r="V21" s="118">
        <v>251.19300000000001</v>
      </c>
      <c r="W21" s="118">
        <v>801.30700000000002</v>
      </c>
      <c r="X21" s="129">
        <v>1.8599999999999999E-4</v>
      </c>
      <c r="Y21" s="129">
        <v>2.3228861923383599E-2</v>
      </c>
      <c r="Z21" s="129">
        <v>1.26169158663795E-4</v>
      </c>
    </row>
    <row r="22" spans="1:26" x14ac:dyDescent="0.2">
      <c r="A22" s="2">
        <v>1035</v>
      </c>
      <c r="B22" s="2">
        <v>1036</v>
      </c>
      <c r="C22" s="2" t="s">
        <v>3205</v>
      </c>
      <c r="F22" s="2" t="s">
        <v>3206</v>
      </c>
      <c r="G22" s="2">
        <v>29994122</v>
      </c>
      <c r="H22" s="2" t="s">
        <v>33</v>
      </c>
      <c r="I22" s="2" t="s">
        <v>3134</v>
      </c>
      <c r="J22" s="2" t="s">
        <v>3167</v>
      </c>
      <c r="K22" s="2" t="s">
        <v>77</v>
      </c>
      <c r="N22" s="2" t="s">
        <v>78</v>
      </c>
      <c r="O22" s="2" t="s">
        <v>250</v>
      </c>
      <c r="P22" s="147" t="s">
        <v>3207</v>
      </c>
      <c r="Q22" s="2" t="s">
        <v>82</v>
      </c>
      <c r="R22" s="2" t="s">
        <v>3130</v>
      </c>
      <c r="S22" s="2" t="s">
        <v>2760</v>
      </c>
      <c r="T22" s="143" t="s">
        <v>3131</v>
      </c>
      <c r="U22" s="127">
        <v>3.19</v>
      </c>
      <c r="V22" s="118">
        <v>355.54</v>
      </c>
      <c r="W22" s="118">
        <v>1134.171</v>
      </c>
      <c r="X22" s="129">
        <v>4.1780000000000003E-3</v>
      </c>
      <c r="Y22" s="129">
        <v>3.2878167457391597E-2</v>
      </c>
      <c r="Z22" s="129">
        <v>1.7858002428998001E-4</v>
      </c>
    </row>
    <row r="23" spans="1:26" x14ac:dyDescent="0.2">
      <c r="A23" s="2">
        <v>1035</v>
      </c>
      <c r="B23" s="2">
        <v>1036</v>
      </c>
      <c r="C23" s="2" t="s">
        <v>3205</v>
      </c>
      <c r="F23" s="2" t="s">
        <v>3208</v>
      </c>
      <c r="G23" s="2">
        <v>29994123</v>
      </c>
      <c r="H23" s="2" t="s">
        <v>33</v>
      </c>
      <c r="I23" s="2" t="s">
        <v>3134</v>
      </c>
      <c r="J23" s="2" t="s">
        <v>3167</v>
      </c>
      <c r="K23" s="2" t="s">
        <v>77</v>
      </c>
      <c r="N23" s="2" t="s">
        <v>78</v>
      </c>
      <c r="O23" s="2" t="s">
        <v>250</v>
      </c>
      <c r="P23" s="147" t="s">
        <v>3209</v>
      </c>
      <c r="Q23" s="2" t="s">
        <v>82</v>
      </c>
      <c r="R23" s="2" t="s">
        <v>3130</v>
      </c>
      <c r="S23" s="2" t="s">
        <v>2760</v>
      </c>
      <c r="T23" s="143" t="s">
        <v>3131</v>
      </c>
      <c r="U23" s="127">
        <v>3.19</v>
      </c>
      <c r="V23" s="118">
        <v>67.515000000000001</v>
      </c>
      <c r="W23" s="118">
        <v>215.374</v>
      </c>
      <c r="X23" s="129">
        <v>2.9919999999999999E-3</v>
      </c>
      <c r="Y23" s="129">
        <v>6.2434030543063804E-3</v>
      </c>
      <c r="Z23" s="129">
        <v>3.3911472424218399E-5</v>
      </c>
    </row>
    <row r="24" spans="1:26" x14ac:dyDescent="0.2">
      <c r="A24" s="2">
        <v>1035</v>
      </c>
      <c r="B24" s="2">
        <v>1036</v>
      </c>
      <c r="C24" s="2" t="s">
        <v>3210</v>
      </c>
      <c r="D24"/>
      <c r="F24" s="2" t="s">
        <v>3211</v>
      </c>
      <c r="G24" s="2">
        <v>29994141</v>
      </c>
      <c r="H24" s="2" t="s">
        <v>33</v>
      </c>
      <c r="I24" s="2" t="s">
        <v>3134</v>
      </c>
      <c r="J24" s="2" t="s">
        <v>3135</v>
      </c>
      <c r="K24" s="2" t="s">
        <v>77</v>
      </c>
      <c r="N24" s="2" t="s">
        <v>3212</v>
      </c>
      <c r="O24" s="2" t="s">
        <v>250</v>
      </c>
      <c r="P24" s="147" t="s">
        <v>3213</v>
      </c>
      <c r="Q24" s="2" t="s">
        <v>88</v>
      </c>
      <c r="R24" s="2" t="s">
        <v>3130</v>
      </c>
      <c r="S24" s="2" t="s">
        <v>2760</v>
      </c>
      <c r="T24" s="143" t="s">
        <v>3214</v>
      </c>
      <c r="U24" s="127">
        <v>3.7454999999999998</v>
      </c>
      <c r="V24" s="118">
        <v>241.49100000000001</v>
      </c>
      <c r="W24" s="118">
        <v>904.505</v>
      </c>
      <c r="X24" s="129">
        <v>1.73E-3</v>
      </c>
      <c r="Y24" s="129">
        <v>2.62204261297849E-2</v>
      </c>
      <c r="Z24" s="129">
        <v>1.42418045081704E-4</v>
      </c>
    </row>
    <row r="25" spans="1:26" x14ac:dyDescent="0.2">
      <c r="A25" s="2">
        <v>1035</v>
      </c>
      <c r="B25" s="2">
        <v>1036</v>
      </c>
      <c r="C25" s="2" t="s">
        <v>3177</v>
      </c>
      <c r="F25" s="2" t="s">
        <v>3215</v>
      </c>
      <c r="G25" s="2">
        <v>29994200</v>
      </c>
      <c r="H25" s="2" t="s">
        <v>33</v>
      </c>
      <c r="I25" s="2" t="s">
        <v>3134</v>
      </c>
      <c r="J25" s="2" t="s">
        <v>3167</v>
      </c>
      <c r="K25" s="2" t="s">
        <v>77</v>
      </c>
      <c r="N25" s="2" t="s">
        <v>78</v>
      </c>
      <c r="O25" s="2" t="s">
        <v>250</v>
      </c>
      <c r="P25" s="147" t="s">
        <v>3216</v>
      </c>
      <c r="Q25" s="2" t="s">
        <v>82</v>
      </c>
      <c r="R25" s="2" t="s">
        <v>3130</v>
      </c>
      <c r="S25" s="2" t="s">
        <v>2760</v>
      </c>
      <c r="T25" s="143" t="s">
        <v>3217</v>
      </c>
      <c r="U25" s="127">
        <v>3.19</v>
      </c>
      <c r="V25" s="118">
        <v>800.03899999999999</v>
      </c>
      <c r="W25" s="118">
        <v>2552.1260000000002</v>
      </c>
      <c r="X25" s="129">
        <v>2.7100000000000002E-3</v>
      </c>
      <c r="Y25" s="129">
        <v>7.3982828662242803E-2</v>
      </c>
      <c r="Z25" s="129">
        <v>4.0184281428296302E-4</v>
      </c>
    </row>
    <row r="26" spans="1:26" x14ac:dyDescent="0.2">
      <c r="A26" s="2">
        <v>1035</v>
      </c>
      <c r="B26" s="2">
        <v>1036</v>
      </c>
      <c r="C26" s="2" t="s">
        <v>3218</v>
      </c>
      <c r="F26" s="2" t="s">
        <v>3219</v>
      </c>
      <c r="G26" s="2">
        <v>29994485</v>
      </c>
      <c r="H26" s="2" t="s">
        <v>33</v>
      </c>
      <c r="I26" s="2" t="s">
        <v>3134</v>
      </c>
      <c r="J26" s="2" t="s">
        <v>3135</v>
      </c>
      <c r="K26" s="2" t="s">
        <v>77</v>
      </c>
      <c r="N26" s="2" t="s">
        <v>78</v>
      </c>
      <c r="O26" s="2" t="s">
        <v>250</v>
      </c>
      <c r="P26" s="147" t="s">
        <v>3220</v>
      </c>
      <c r="Q26" s="2" t="s">
        <v>82</v>
      </c>
      <c r="R26" s="2" t="s">
        <v>3130</v>
      </c>
      <c r="S26" s="2" t="s">
        <v>2760</v>
      </c>
      <c r="T26" s="143" t="s">
        <v>3217</v>
      </c>
      <c r="U26" s="127">
        <v>3.19</v>
      </c>
      <c r="V26" s="118">
        <v>404.25599999999997</v>
      </c>
      <c r="W26" s="118">
        <v>1289.575</v>
      </c>
      <c r="X26" s="129">
        <v>7.7200000000000001E-4</v>
      </c>
      <c r="Y26" s="129">
        <v>3.7383128030711303E-2</v>
      </c>
      <c r="Z26" s="129">
        <v>2.0304902699980001E-4</v>
      </c>
    </row>
    <row r="27" spans="1:26" x14ac:dyDescent="0.2">
      <c r="A27" s="2">
        <v>1035</v>
      </c>
      <c r="B27" s="2">
        <v>1036</v>
      </c>
      <c r="C27" s="2" t="s">
        <v>3221</v>
      </c>
      <c r="F27" s="2" t="s">
        <v>3222</v>
      </c>
      <c r="G27" s="2">
        <v>29994498</v>
      </c>
      <c r="H27" s="2" t="s">
        <v>33</v>
      </c>
      <c r="I27" s="2" t="s">
        <v>3127</v>
      </c>
      <c r="J27" s="2" t="s">
        <v>3198</v>
      </c>
      <c r="K27" s="2" t="s">
        <v>77</v>
      </c>
      <c r="N27" s="2" t="s">
        <v>30</v>
      </c>
      <c r="O27" s="2" t="s">
        <v>250</v>
      </c>
      <c r="P27" s="147" t="s">
        <v>3223</v>
      </c>
      <c r="Q27" s="2" t="s">
        <v>82</v>
      </c>
      <c r="R27" s="2" t="s">
        <v>3130</v>
      </c>
      <c r="S27" s="2" t="s">
        <v>2760</v>
      </c>
      <c r="T27" s="143" t="s">
        <v>3188</v>
      </c>
      <c r="U27" s="127">
        <v>3.19</v>
      </c>
      <c r="V27" s="118">
        <v>594.55200000000002</v>
      </c>
      <c r="W27" s="118">
        <v>1896.62</v>
      </c>
      <c r="X27" s="129">
        <v>1.9741999999999999E-2</v>
      </c>
      <c r="Y27" s="129">
        <v>5.4980566776903501E-2</v>
      </c>
      <c r="Z27" s="129">
        <v>2.9863072396661E-4</v>
      </c>
    </row>
    <row r="28" spans="1:26" x14ac:dyDescent="0.2">
      <c r="A28" s="2">
        <v>1035</v>
      </c>
      <c r="B28" s="2">
        <v>1036</v>
      </c>
      <c r="C28" s="2" t="s">
        <v>3166</v>
      </c>
      <c r="F28" s="2" t="s">
        <v>3224</v>
      </c>
      <c r="G28" s="2">
        <v>29994555</v>
      </c>
      <c r="H28" s="2" t="s">
        <v>33</v>
      </c>
      <c r="I28" s="2" t="s">
        <v>3134</v>
      </c>
      <c r="J28" s="2" t="s">
        <v>3167</v>
      </c>
      <c r="K28" s="2" t="s">
        <v>77</v>
      </c>
      <c r="N28" s="2" t="s">
        <v>78</v>
      </c>
      <c r="O28" s="2" t="s">
        <v>250</v>
      </c>
      <c r="P28" s="147" t="s">
        <v>3225</v>
      </c>
      <c r="Q28" s="2" t="s">
        <v>82</v>
      </c>
      <c r="R28" s="2" t="s">
        <v>3130</v>
      </c>
      <c r="S28" s="2" t="s">
        <v>2760</v>
      </c>
      <c r="T28" s="143" t="s">
        <v>3137</v>
      </c>
      <c r="U28" s="127">
        <v>3.19</v>
      </c>
      <c r="V28" s="118">
        <v>127.83499999999999</v>
      </c>
      <c r="W28" s="118">
        <v>407.79399999999998</v>
      </c>
      <c r="X28" s="129">
        <v>1.8450000000000001E-3</v>
      </c>
      <c r="Y28" s="129">
        <v>1.1821428675267301E-2</v>
      </c>
      <c r="Z28" s="129">
        <v>6.4208901627724202E-5</v>
      </c>
    </row>
    <row r="29" spans="1:26" x14ac:dyDescent="0.2">
      <c r="A29" s="2">
        <v>1035</v>
      </c>
      <c r="B29" s="2">
        <v>1036</v>
      </c>
      <c r="C29" s="2" t="s">
        <v>3210</v>
      </c>
      <c r="F29" s="2" t="s">
        <v>3226</v>
      </c>
      <c r="G29" s="2">
        <v>29994747</v>
      </c>
      <c r="H29" s="2" t="s">
        <v>33</v>
      </c>
      <c r="I29" s="2" t="s">
        <v>3134</v>
      </c>
      <c r="J29" s="2" t="s">
        <v>3135</v>
      </c>
      <c r="K29" s="2" t="s">
        <v>77</v>
      </c>
      <c r="N29" s="2" t="s">
        <v>3212</v>
      </c>
      <c r="O29" s="2" t="s">
        <v>250</v>
      </c>
      <c r="P29" s="147" t="s">
        <v>3227</v>
      </c>
      <c r="Q29" s="2" t="s">
        <v>88</v>
      </c>
      <c r="R29" s="2" t="s">
        <v>3130</v>
      </c>
      <c r="S29" s="2" t="s">
        <v>2760</v>
      </c>
      <c r="T29" s="143" t="s">
        <v>3217</v>
      </c>
      <c r="U29" s="127">
        <v>3.7454999999999998</v>
      </c>
      <c r="V29" s="118">
        <v>267.75</v>
      </c>
      <c r="W29" s="118">
        <v>1002.8579999999999</v>
      </c>
      <c r="X29" s="129">
        <v>2.4090000000000001E-3</v>
      </c>
      <c r="Y29" s="129">
        <v>2.9071548510240599E-2</v>
      </c>
      <c r="Z29" s="129">
        <v>1.57904112077845E-4</v>
      </c>
    </row>
    <row r="30" spans="1:26" x14ac:dyDescent="0.2">
      <c r="A30" s="2">
        <v>1035</v>
      </c>
      <c r="B30" s="2">
        <v>1037</v>
      </c>
      <c r="C30" s="2" t="s">
        <v>3132</v>
      </c>
      <c r="F30" s="2" t="s">
        <v>3133</v>
      </c>
      <c r="G30" s="2">
        <v>29992375</v>
      </c>
      <c r="H30" s="2" t="s">
        <v>33</v>
      </c>
      <c r="I30" s="2" t="s">
        <v>3134</v>
      </c>
      <c r="J30" s="2" t="s">
        <v>3135</v>
      </c>
      <c r="K30" s="2" t="s">
        <v>30</v>
      </c>
      <c r="N30" s="2" t="s">
        <v>30</v>
      </c>
      <c r="O30" s="2" t="s">
        <v>250</v>
      </c>
      <c r="P30" s="147" t="s">
        <v>3136</v>
      </c>
      <c r="Q30" s="2" t="s">
        <v>34</v>
      </c>
      <c r="R30" s="2" t="s">
        <v>3130</v>
      </c>
      <c r="S30" s="2" t="s">
        <v>2760</v>
      </c>
      <c r="T30" s="143" t="s">
        <v>3137</v>
      </c>
      <c r="U30" s="127">
        <v>1</v>
      </c>
      <c r="V30" s="118">
        <v>13.388999999999999</v>
      </c>
      <c r="W30" s="118">
        <v>13.388999999999999</v>
      </c>
      <c r="X30" s="129">
        <v>6.0109999999999999E-3</v>
      </c>
      <c r="Y30" s="129">
        <v>1.3755790500987E-3</v>
      </c>
      <c r="Z30" s="129">
        <v>3.2040654552989099E-5</v>
      </c>
    </row>
    <row r="31" spans="1:26" x14ac:dyDescent="0.2">
      <c r="A31" s="2">
        <v>1035</v>
      </c>
      <c r="B31" s="2">
        <v>1037</v>
      </c>
      <c r="C31" s="2" t="s">
        <v>3132</v>
      </c>
      <c r="F31" s="2" t="s">
        <v>3138</v>
      </c>
      <c r="G31" s="2">
        <v>29992501</v>
      </c>
      <c r="H31" s="2" t="s">
        <v>33</v>
      </c>
      <c r="I31" s="2" t="s">
        <v>3134</v>
      </c>
      <c r="J31" s="2" t="s">
        <v>3135</v>
      </c>
      <c r="K31" s="2" t="s">
        <v>30</v>
      </c>
      <c r="N31" s="2" t="s">
        <v>30</v>
      </c>
      <c r="O31" s="2" t="s">
        <v>250</v>
      </c>
      <c r="P31" s="147" t="s">
        <v>3139</v>
      </c>
      <c r="Q31" s="2" t="s">
        <v>34</v>
      </c>
      <c r="R31" s="2" t="s">
        <v>3130</v>
      </c>
      <c r="S31" s="2" t="s">
        <v>2760</v>
      </c>
      <c r="T31" s="143" t="s">
        <v>3137</v>
      </c>
      <c r="U31" s="127">
        <v>1</v>
      </c>
      <c r="V31" s="118">
        <v>74.453999999999994</v>
      </c>
      <c r="W31" s="118">
        <v>74.453999999999994</v>
      </c>
      <c r="X31" s="129">
        <v>9.3150000000000004E-3</v>
      </c>
      <c r="Y31" s="129">
        <v>7.6494100162965402E-3</v>
      </c>
      <c r="Z31" s="129">
        <v>1.7817376896569299E-4</v>
      </c>
    </row>
    <row r="32" spans="1:26" x14ac:dyDescent="0.2">
      <c r="A32" s="2">
        <v>1035</v>
      </c>
      <c r="B32" s="2">
        <v>1037</v>
      </c>
      <c r="C32" s="2" t="s">
        <v>3152</v>
      </c>
      <c r="F32" s="2" t="s">
        <v>3153</v>
      </c>
      <c r="G32" s="2">
        <v>29993692</v>
      </c>
      <c r="H32" s="2" t="s">
        <v>33</v>
      </c>
      <c r="I32" s="2" t="s">
        <v>3134</v>
      </c>
      <c r="J32" s="2" t="s">
        <v>3135</v>
      </c>
      <c r="K32" s="2" t="s">
        <v>30</v>
      </c>
      <c r="N32" s="2" t="s">
        <v>30</v>
      </c>
      <c r="O32" s="2" t="s">
        <v>250</v>
      </c>
      <c r="P32" s="147" t="s">
        <v>3154</v>
      </c>
      <c r="Q32" s="2" t="s">
        <v>34</v>
      </c>
      <c r="R32" s="2" t="s">
        <v>3130</v>
      </c>
      <c r="S32" s="2" t="s">
        <v>2760</v>
      </c>
      <c r="T32" s="143" t="s">
        <v>2942</v>
      </c>
      <c r="U32" s="127">
        <v>1</v>
      </c>
      <c r="V32" s="118">
        <v>1425.287</v>
      </c>
      <c r="W32" s="118">
        <v>1425.287</v>
      </c>
      <c r="X32" s="129">
        <v>2.7230000000000002E-3</v>
      </c>
      <c r="Y32" s="129">
        <v>0.14643322755127899</v>
      </c>
      <c r="Z32" s="129">
        <v>3.4107937735117001E-3</v>
      </c>
    </row>
    <row r="33" spans="1:26" x14ac:dyDescent="0.2">
      <c r="A33" s="2">
        <v>1035</v>
      </c>
      <c r="B33" s="2">
        <v>1037</v>
      </c>
      <c r="C33" s="2" t="s">
        <v>3160</v>
      </c>
      <c r="F33" s="2" t="s">
        <v>3161</v>
      </c>
      <c r="G33" s="2">
        <v>29994114</v>
      </c>
      <c r="H33" s="2" t="s">
        <v>33</v>
      </c>
      <c r="I33" s="2" t="s">
        <v>3134</v>
      </c>
      <c r="J33" s="2" t="s">
        <v>3135</v>
      </c>
      <c r="K33" s="2" t="s">
        <v>30</v>
      </c>
      <c r="N33" s="2" t="s">
        <v>30</v>
      </c>
      <c r="O33" s="2" t="s">
        <v>250</v>
      </c>
      <c r="P33" s="147" t="s">
        <v>3162</v>
      </c>
      <c r="Q33" s="2" t="s">
        <v>34</v>
      </c>
      <c r="R33" s="2" t="s">
        <v>3130</v>
      </c>
      <c r="S33" s="2" t="s">
        <v>2760</v>
      </c>
      <c r="T33" s="143" t="s">
        <v>3163</v>
      </c>
      <c r="U33" s="127">
        <v>1</v>
      </c>
      <c r="V33" s="118">
        <v>210.19800000000001</v>
      </c>
      <c r="W33" s="118">
        <v>210.19800000000001</v>
      </c>
      <c r="X33" s="129">
        <v>3.264E-3</v>
      </c>
      <c r="Y33" s="129">
        <v>2.1595656710118E-2</v>
      </c>
      <c r="Z33" s="129">
        <v>5.0301651253280397E-4</v>
      </c>
    </row>
    <row r="34" spans="1:26" x14ac:dyDescent="0.2">
      <c r="A34" s="2">
        <v>1035</v>
      </c>
      <c r="B34" s="2">
        <v>1037</v>
      </c>
      <c r="C34" s="2" t="s">
        <v>3168</v>
      </c>
      <c r="F34" s="2" t="s">
        <v>3169</v>
      </c>
      <c r="G34" s="2">
        <v>29992902</v>
      </c>
      <c r="H34" s="2" t="s">
        <v>33</v>
      </c>
      <c r="I34" s="2" t="s">
        <v>3134</v>
      </c>
      <c r="J34" s="2" t="s">
        <v>3167</v>
      </c>
      <c r="K34" s="2" t="s">
        <v>77</v>
      </c>
      <c r="N34" s="2" t="s">
        <v>78</v>
      </c>
      <c r="O34" s="2" t="s">
        <v>250</v>
      </c>
      <c r="P34" s="147" t="s">
        <v>3170</v>
      </c>
      <c r="Q34" s="2" t="s">
        <v>82</v>
      </c>
      <c r="R34" s="2" t="s">
        <v>3130</v>
      </c>
      <c r="S34" s="2" t="s">
        <v>2760</v>
      </c>
      <c r="T34" s="143" t="s">
        <v>3171</v>
      </c>
      <c r="U34" s="127">
        <v>3.19</v>
      </c>
      <c r="V34" s="118">
        <v>137.47200000000001</v>
      </c>
      <c r="W34" s="118">
        <v>438.53500000000003</v>
      </c>
      <c r="X34" s="129">
        <v>2.24E-4</v>
      </c>
      <c r="Y34" s="129">
        <v>4.50548016538743E-2</v>
      </c>
      <c r="Z34" s="129">
        <v>1.0494382970151E-3</v>
      </c>
    </row>
    <row r="35" spans="1:26" x14ac:dyDescent="0.2">
      <c r="A35" s="2">
        <v>1035</v>
      </c>
      <c r="B35" s="2">
        <v>1037</v>
      </c>
      <c r="C35" s="2" t="s">
        <v>3177</v>
      </c>
      <c r="F35" s="2" t="s">
        <v>3178</v>
      </c>
      <c r="G35" s="2">
        <v>29993690</v>
      </c>
      <c r="H35" s="2" t="s">
        <v>33</v>
      </c>
      <c r="I35" s="2" t="s">
        <v>3134</v>
      </c>
      <c r="J35" s="2" t="s">
        <v>3167</v>
      </c>
      <c r="K35" s="2" t="s">
        <v>77</v>
      </c>
      <c r="N35" s="2" t="s">
        <v>78</v>
      </c>
      <c r="O35" s="2" t="s">
        <v>250</v>
      </c>
      <c r="P35" s="147" t="s">
        <v>3179</v>
      </c>
      <c r="Q35" s="2" t="s">
        <v>82</v>
      </c>
      <c r="R35" s="2" t="s">
        <v>3130</v>
      </c>
      <c r="S35" s="2" t="s">
        <v>2760</v>
      </c>
      <c r="T35" s="143" t="s">
        <v>3165</v>
      </c>
      <c r="U35" s="127">
        <v>3.19</v>
      </c>
      <c r="V35" s="118">
        <v>82.287000000000006</v>
      </c>
      <c r="W35" s="118">
        <v>262.495</v>
      </c>
      <c r="X35" s="129">
        <v>4.6200000000000001E-4</v>
      </c>
      <c r="Y35" s="129">
        <v>2.69685614052451E-2</v>
      </c>
      <c r="Z35" s="129">
        <v>6.2816481518421902E-4</v>
      </c>
    </row>
    <row r="36" spans="1:26" x14ac:dyDescent="0.2">
      <c r="A36" s="2">
        <v>1035</v>
      </c>
      <c r="B36" s="2">
        <v>1037</v>
      </c>
      <c r="C36" s="2" t="s">
        <v>3168</v>
      </c>
      <c r="F36" s="2" t="s">
        <v>3180</v>
      </c>
      <c r="G36" s="2">
        <v>29993696</v>
      </c>
      <c r="H36" s="2" t="s">
        <v>33</v>
      </c>
      <c r="I36" s="2" t="s">
        <v>3134</v>
      </c>
      <c r="J36" s="2" t="s">
        <v>3167</v>
      </c>
      <c r="K36" s="2" t="s">
        <v>77</v>
      </c>
      <c r="N36" s="2" t="s">
        <v>78</v>
      </c>
      <c r="O36" s="2" t="s">
        <v>250</v>
      </c>
      <c r="P36" s="147" t="s">
        <v>3181</v>
      </c>
      <c r="Q36" s="2" t="s">
        <v>82</v>
      </c>
      <c r="R36" s="2" t="s">
        <v>3130</v>
      </c>
      <c r="S36" s="2" t="s">
        <v>2760</v>
      </c>
      <c r="T36" s="143" t="s">
        <v>3171</v>
      </c>
      <c r="U36" s="127">
        <v>3.19</v>
      </c>
      <c r="V36" s="118">
        <v>101.07599999999999</v>
      </c>
      <c r="W36" s="118">
        <v>322.43400000000003</v>
      </c>
      <c r="X36" s="129">
        <v>8.3999999999999995E-5</v>
      </c>
      <c r="Y36" s="129">
        <v>3.31266634211854E-2</v>
      </c>
      <c r="Z36" s="129">
        <v>7.7160231474533399E-4</v>
      </c>
    </row>
    <row r="37" spans="1:26" x14ac:dyDescent="0.2">
      <c r="A37" s="2">
        <v>1035</v>
      </c>
      <c r="B37" s="2">
        <v>1037</v>
      </c>
      <c r="C37" s="2" t="s">
        <v>3168</v>
      </c>
      <c r="F37" s="2" t="s">
        <v>3182</v>
      </c>
      <c r="G37" s="2">
        <v>29993699</v>
      </c>
      <c r="H37" s="2" t="s">
        <v>33</v>
      </c>
      <c r="I37" s="2" t="s">
        <v>3134</v>
      </c>
      <c r="J37" s="2" t="s">
        <v>3167</v>
      </c>
      <c r="K37" s="2" t="s">
        <v>77</v>
      </c>
      <c r="N37" s="2" t="s">
        <v>78</v>
      </c>
      <c r="O37" s="2" t="s">
        <v>250</v>
      </c>
      <c r="P37" s="147" t="s">
        <v>3183</v>
      </c>
      <c r="Q37" s="2" t="s">
        <v>82</v>
      </c>
      <c r="R37" s="2" t="s">
        <v>3130</v>
      </c>
      <c r="S37" s="2" t="s">
        <v>2760</v>
      </c>
      <c r="T37" s="143" t="s">
        <v>3184</v>
      </c>
      <c r="U37" s="127">
        <v>3.19</v>
      </c>
      <c r="V37" s="118">
        <v>189.768</v>
      </c>
      <c r="W37" s="118">
        <v>605.36</v>
      </c>
      <c r="X37" s="129">
        <v>1.3899999999999999E-4</v>
      </c>
      <c r="Y37" s="129">
        <v>6.21943114823253E-2</v>
      </c>
      <c r="Z37" s="129">
        <v>1.4486600746232701E-3</v>
      </c>
    </row>
    <row r="38" spans="1:26" x14ac:dyDescent="0.2">
      <c r="A38" s="2">
        <v>1035</v>
      </c>
      <c r="B38" s="2">
        <v>1037</v>
      </c>
      <c r="C38" s="2" t="s">
        <v>3185</v>
      </c>
      <c r="F38" s="2" t="s">
        <v>3186</v>
      </c>
      <c r="G38" s="2">
        <v>29994040</v>
      </c>
      <c r="H38" s="2" t="s">
        <v>33</v>
      </c>
      <c r="I38" s="2" t="s">
        <v>3134</v>
      </c>
      <c r="J38" s="2" t="s">
        <v>3167</v>
      </c>
      <c r="K38" s="2" t="s">
        <v>77</v>
      </c>
      <c r="N38" s="2" t="s">
        <v>78</v>
      </c>
      <c r="O38" s="2" t="s">
        <v>250</v>
      </c>
      <c r="P38" s="147" t="s">
        <v>3187</v>
      </c>
      <c r="Q38" s="2" t="s">
        <v>82</v>
      </c>
      <c r="R38" s="2" t="s">
        <v>3130</v>
      </c>
      <c r="S38" s="2" t="s">
        <v>2760</v>
      </c>
      <c r="T38" s="143" t="s">
        <v>3188</v>
      </c>
      <c r="U38" s="127">
        <v>3.19</v>
      </c>
      <c r="V38" s="118">
        <v>66.576999999999998</v>
      </c>
      <c r="W38" s="118">
        <v>212.38</v>
      </c>
      <c r="X38" s="129">
        <v>1.7100000000000001E-4</v>
      </c>
      <c r="Y38" s="129">
        <v>2.1819853551970098E-2</v>
      </c>
      <c r="Z38" s="129">
        <v>5.0823861413513505E-4</v>
      </c>
    </row>
    <row r="39" spans="1:26" x14ac:dyDescent="0.2">
      <c r="A39" s="2">
        <v>1035</v>
      </c>
      <c r="B39" s="2">
        <v>1037</v>
      </c>
      <c r="C39" s="2" t="s">
        <v>3189</v>
      </c>
      <c r="F39" s="2" t="s">
        <v>3190</v>
      </c>
      <c r="G39" s="2">
        <v>29994089</v>
      </c>
      <c r="H39" s="2" t="s">
        <v>33</v>
      </c>
      <c r="I39" s="2" t="s">
        <v>3134</v>
      </c>
      <c r="J39" s="2" t="s">
        <v>3191</v>
      </c>
      <c r="K39" s="2" t="s">
        <v>77</v>
      </c>
      <c r="N39" s="2" t="s">
        <v>78</v>
      </c>
      <c r="O39" s="2" t="s">
        <v>250</v>
      </c>
      <c r="P39" s="147" t="s">
        <v>3192</v>
      </c>
      <c r="Q39" s="2" t="s">
        <v>82</v>
      </c>
      <c r="R39" s="2" t="s">
        <v>3130</v>
      </c>
      <c r="S39" s="2" t="s">
        <v>2760</v>
      </c>
      <c r="T39" s="143" t="s">
        <v>3137</v>
      </c>
      <c r="U39" s="127">
        <v>3.19</v>
      </c>
      <c r="V39" s="118">
        <v>135.26</v>
      </c>
      <c r="W39" s="118">
        <v>431.47800000000001</v>
      </c>
      <c r="X39" s="129">
        <v>6.9300000000000004E-4</v>
      </c>
      <c r="Y39" s="129">
        <v>4.4329846829120202E-2</v>
      </c>
      <c r="Z39" s="129">
        <v>1.0325522975483301E-3</v>
      </c>
    </row>
    <row r="40" spans="1:26" x14ac:dyDescent="0.2">
      <c r="A40" s="2">
        <v>1035</v>
      </c>
      <c r="B40" s="2">
        <v>1037</v>
      </c>
      <c r="C40" s="2" t="s">
        <v>3193</v>
      </c>
      <c r="F40" s="2" t="s">
        <v>3194</v>
      </c>
      <c r="G40" s="2">
        <v>29994105</v>
      </c>
      <c r="H40" s="2" t="s">
        <v>33</v>
      </c>
      <c r="I40" s="2" t="s">
        <v>3134</v>
      </c>
      <c r="J40" s="2" t="s">
        <v>3191</v>
      </c>
      <c r="K40" s="2" t="s">
        <v>77</v>
      </c>
      <c r="N40" s="2" t="s">
        <v>78</v>
      </c>
      <c r="O40" s="2" t="s">
        <v>250</v>
      </c>
      <c r="P40" s="147" t="s">
        <v>3195</v>
      </c>
      <c r="Q40" s="2" t="s">
        <v>82</v>
      </c>
      <c r="R40" s="2" t="s">
        <v>3130</v>
      </c>
      <c r="S40" s="2" t="s">
        <v>2760</v>
      </c>
      <c r="T40" s="143" t="s">
        <v>3176</v>
      </c>
      <c r="U40" s="127">
        <v>3.19</v>
      </c>
      <c r="V40" s="118">
        <v>153.33699999999999</v>
      </c>
      <c r="W40" s="118">
        <v>489.14400000000001</v>
      </c>
      <c r="X40" s="129">
        <v>5.2700000000000002E-4</v>
      </c>
      <c r="Y40" s="129">
        <v>5.0254411514833099E-2</v>
      </c>
      <c r="Z40" s="129">
        <v>1.1705501323206399E-3</v>
      </c>
    </row>
    <row r="41" spans="1:26" x14ac:dyDescent="0.2">
      <c r="A41" s="2">
        <v>1035</v>
      </c>
      <c r="B41" s="2">
        <v>1037</v>
      </c>
      <c r="C41" s="2" t="s">
        <v>3196</v>
      </c>
      <c r="F41" s="2" t="s">
        <v>3197</v>
      </c>
      <c r="G41" s="2">
        <v>29994110</v>
      </c>
      <c r="H41" s="2" t="s">
        <v>33</v>
      </c>
      <c r="I41" s="2" t="s">
        <v>3134</v>
      </c>
      <c r="J41" s="2" t="s">
        <v>3198</v>
      </c>
      <c r="K41" s="2" t="s">
        <v>77</v>
      </c>
      <c r="N41" s="2" t="s">
        <v>78</v>
      </c>
      <c r="O41" s="2" t="s">
        <v>250</v>
      </c>
      <c r="P41" s="147" t="s">
        <v>3199</v>
      </c>
      <c r="Q41" s="2" t="s">
        <v>82</v>
      </c>
      <c r="R41" s="2" t="s">
        <v>3130</v>
      </c>
      <c r="S41" s="2" t="s">
        <v>2760</v>
      </c>
      <c r="T41" s="143" t="s">
        <v>3188</v>
      </c>
      <c r="U41" s="127">
        <v>3.19</v>
      </c>
      <c r="V41" s="118">
        <v>134.197</v>
      </c>
      <c r="W41" s="118">
        <v>428.089</v>
      </c>
      <c r="X41" s="129">
        <v>2.9300000000000002E-4</v>
      </c>
      <c r="Y41" s="129">
        <v>4.39816012684488E-2</v>
      </c>
      <c r="Z41" s="129">
        <v>1.024440793009E-3</v>
      </c>
    </row>
    <row r="42" spans="1:26" x14ac:dyDescent="0.2">
      <c r="A42" s="2">
        <v>1035</v>
      </c>
      <c r="B42" s="2">
        <v>1037</v>
      </c>
      <c r="C42" s="2" t="s">
        <v>3200</v>
      </c>
      <c r="F42" s="2" t="s">
        <v>3201</v>
      </c>
      <c r="G42" s="2">
        <v>29994111</v>
      </c>
      <c r="H42" s="2" t="s">
        <v>33</v>
      </c>
      <c r="I42" s="2" t="s">
        <v>3134</v>
      </c>
      <c r="J42" s="2" t="s">
        <v>3202</v>
      </c>
      <c r="K42" s="2" t="s">
        <v>77</v>
      </c>
      <c r="N42" s="2" t="s">
        <v>322</v>
      </c>
      <c r="O42" s="2" t="s">
        <v>250</v>
      </c>
      <c r="P42" s="147" t="s">
        <v>3203</v>
      </c>
      <c r="Q42" s="2" t="s">
        <v>82</v>
      </c>
      <c r="R42" s="2" t="s">
        <v>3130</v>
      </c>
      <c r="S42" s="2" t="s">
        <v>2760</v>
      </c>
      <c r="T42" s="143" t="s">
        <v>3204</v>
      </c>
      <c r="U42" s="127">
        <v>3.19</v>
      </c>
      <c r="V42" s="118">
        <v>68.548000000000002</v>
      </c>
      <c r="W42" s="118">
        <v>218.66900000000001</v>
      </c>
      <c r="X42" s="129">
        <v>5.1E-5</v>
      </c>
      <c r="Y42" s="129">
        <v>2.2465943894278799E-2</v>
      </c>
      <c r="Z42" s="129">
        <v>5.23287663818211E-4</v>
      </c>
    </row>
    <row r="43" spans="1:26" x14ac:dyDescent="0.2">
      <c r="A43" s="2">
        <v>1035</v>
      </c>
      <c r="B43" s="2">
        <v>1037</v>
      </c>
      <c r="C43" s="2" t="s">
        <v>3228</v>
      </c>
      <c r="F43" s="2" t="s">
        <v>3229</v>
      </c>
      <c r="G43" s="2">
        <v>29994121</v>
      </c>
      <c r="H43" s="2" t="s">
        <v>33</v>
      </c>
      <c r="I43" s="2" t="s">
        <v>3134</v>
      </c>
      <c r="J43" s="2" t="s">
        <v>3135</v>
      </c>
      <c r="K43" s="2" t="s">
        <v>77</v>
      </c>
      <c r="N43" s="2" t="s">
        <v>1191</v>
      </c>
      <c r="O43" s="2" t="s">
        <v>250</v>
      </c>
      <c r="P43" s="147" t="s">
        <v>3231</v>
      </c>
      <c r="Q43" s="2" t="s">
        <v>88</v>
      </c>
      <c r="R43" s="2" t="s">
        <v>3130</v>
      </c>
      <c r="S43" s="2" t="s">
        <v>2760</v>
      </c>
      <c r="T43" s="143" t="s">
        <v>3232</v>
      </c>
      <c r="U43" s="127">
        <v>3.7454999999999998</v>
      </c>
      <c r="V43" s="118">
        <v>86.462999999999994</v>
      </c>
      <c r="W43" s="118">
        <v>323.84500000000003</v>
      </c>
      <c r="X43" s="129">
        <v>4.1199999999999999E-4</v>
      </c>
      <c r="Y43" s="129">
        <v>3.3271706523452599E-2</v>
      </c>
      <c r="Z43" s="129">
        <v>7.74980729046353E-4</v>
      </c>
    </row>
    <row r="44" spans="1:26" x14ac:dyDescent="0.2">
      <c r="A44" s="2">
        <v>1035</v>
      </c>
      <c r="B44" s="2">
        <v>1037</v>
      </c>
      <c r="C44" s="2" t="s">
        <v>3205</v>
      </c>
      <c r="F44" s="2" t="s">
        <v>3206</v>
      </c>
      <c r="G44" s="2">
        <v>29994122</v>
      </c>
      <c r="H44" s="2" t="s">
        <v>33</v>
      </c>
      <c r="I44" s="2" t="s">
        <v>3134</v>
      </c>
      <c r="J44" s="2" t="s">
        <v>3167</v>
      </c>
      <c r="K44" s="2" t="s">
        <v>77</v>
      </c>
      <c r="N44" s="2" t="s">
        <v>78</v>
      </c>
      <c r="O44" s="2" t="s">
        <v>250</v>
      </c>
      <c r="P44" s="147" t="s">
        <v>3207</v>
      </c>
      <c r="Q44" s="2" t="s">
        <v>82</v>
      </c>
      <c r="R44" s="2" t="s">
        <v>3130</v>
      </c>
      <c r="S44" s="2" t="s">
        <v>2760</v>
      </c>
      <c r="T44" s="143" t="s">
        <v>3131</v>
      </c>
      <c r="U44" s="127">
        <v>3.19</v>
      </c>
      <c r="V44" s="118">
        <v>117.458</v>
      </c>
      <c r="W44" s="118">
        <v>374.69</v>
      </c>
      <c r="X44" s="129">
        <v>1.3799999999999999E-3</v>
      </c>
      <c r="Y44" s="129">
        <v>3.8495426403976601E-2</v>
      </c>
      <c r="Z44" s="129">
        <v>8.9665414662380499E-4</v>
      </c>
    </row>
    <row r="45" spans="1:26" x14ac:dyDescent="0.2">
      <c r="A45" s="2">
        <v>1035</v>
      </c>
      <c r="B45" s="2">
        <v>1037</v>
      </c>
      <c r="C45" s="2" t="s">
        <v>3205</v>
      </c>
      <c r="F45" s="2" t="s">
        <v>3208</v>
      </c>
      <c r="G45" s="2">
        <v>29994123</v>
      </c>
      <c r="H45" s="2" t="s">
        <v>33</v>
      </c>
      <c r="I45" s="2" t="s">
        <v>3134</v>
      </c>
      <c r="J45" s="2" t="s">
        <v>3167</v>
      </c>
      <c r="K45" s="2" t="s">
        <v>77</v>
      </c>
      <c r="N45" s="2" t="s">
        <v>78</v>
      </c>
      <c r="O45" s="2" t="s">
        <v>250</v>
      </c>
      <c r="P45" s="147" t="s">
        <v>3209</v>
      </c>
      <c r="Q45" s="2" t="s">
        <v>82</v>
      </c>
      <c r="R45" s="2" t="s">
        <v>3130</v>
      </c>
      <c r="S45" s="2" t="s">
        <v>2760</v>
      </c>
      <c r="T45" s="143" t="s">
        <v>3131</v>
      </c>
      <c r="U45" s="127">
        <v>3.19</v>
      </c>
      <c r="V45" s="118">
        <v>22.504999999999999</v>
      </c>
      <c r="W45" s="118">
        <v>71.790999999999997</v>
      </c>
      <c r="X45" s="129">
        <v>9.9700000000000006E-4</v>
      </c>
      <c r="Y45" s="129">
        <v>7.3757875341148096E-3</v>
      </c>
      <c r="Z45" s="129">
        <v>1.7180042137153801E-4</v>
      </c>
    </row>
    <row r="46" spans="1:26" x14ac:dyDescent="0.2">
      <c r="A46" s="2">
        <v>1035</v>
      </c>
      <c r="B46" s="2">
        <v>1037</v>
      </c>
      <c r="C46" s="2" t="s">
        <v>3210</v>
      </c>
      <c r="D46"/>
      <c r="F46" s="2" t="s">
        <v>3211</v>
      </c>
      <c r="G46" s="2">
        <v>29994141</v>
      </c>
      <c r="H46" s="2" t="s">
        <v>33</v>
      </c>
      <c r="I46" s="2" t="s">
        <v>3134</v>
      </c>
      <c r="J46" s="2" t="s">
        <v>3135</v>
      </c>
      <c r="K46" s="2" t="s">
        <v>77</v>
      </c>
      <c r="N46" s="2" t="s">
        <v>3212</v>
      </c>
      <c r="O46" s="2" t="s">
        <v>250</v>
      </c>
      <c r="P46" s="147" t="s">
        <v>3213</v>
      </c>
      <c r="Q46" s="2" t="s">
        <v>88</v>
      </c>
      <c r="R46" s="2" t="s">
        <v>3130</v>
      </c>
      <c r="S46" s="2" t="s">
        <v>2760</v>
      </c>
      <c r="T46" s="143" t="s">
        <v>3214</v>
      </c>
      <c r="U46" s="127">
        <v>3.7454999999999998</v>
      </c>
      <c r="V46" s="118">
        <v>84.712000000000003</v>
      </c>
      <c r="W46" s="118">
        <v>317.28699999999998</v>
      </c>
      <c r="X46" s="129">
        <v>6.0700000000000001E-4</v>
      </c>
      <c r="Y46" s="129">
        <v>3.2597892683282503E-2</v>
      </c>
      <c r="Z46" s="129">
        <v>7.5928593020192195E-4</v>
      </c>
    </row>
    <row r="47" spans="1:26" x14ac:dyDescent="0.2">
      <c r="A47" s="2">
        <v>1035</v>
      </c>
      <c r="B47" s="2">
        <v>1037</v>
      </c>
      <c r="C47" s="2" t="s">
        <v>3177</v>
      </c>
      <c r="F47" s="2" t="s">
        <v>3215</v>
      </c>
      <c r="G47" s="2">
        <v>29994200</v>
      </c>
      <c r="H47" s="2" t="s">
        <v>33</v>
      </c>
      <c r="I47" s="2" t="s">
        <v>3134</v>
      </c>
      <c r="J47" s="2" t="s">
        <v>3167</v>
      </c>
      <c r="K47" s="2" t="s">
        <v>77</v>
      </c>
      <c r="N47" s="2" t="s">
        <v>78</v>
      </c>
      <c r="O47" s="2" t="s">
        <v>250</v>
      </c>
      <c r="P47" s="147" t="s">
        <v>3216</v>
      </c>
      <c r="Q47" s="2" t="s">
        <v>82</v>
      </c>
      <c r="R47" s="2" t="s">
        <v>3130</v>
      </c>
      <c r="S47" s="2" t="s">
        <v>2760</v>
      </c>
      <c r="T47" s="143" t="s">
        <v>3217</v>
      </c>
      <c r="U47" s="127">
        <v>3.19</v>
      </c>
      <c r="V47" s="118">
        <v>306.97500000000002</v>
      </c>
      <c r="W47" s="118">
        <v>979.25</v>
      </c>
      <c r="X47" s="129">
        <v>1.0399999999999999E-3</v>
      </c>
      <c r="Y47" s="129">
        <v>0.10060757045025701</v>
      </c>
      <c r="Z47" s="129">
        <v>2.3434003374658298E-3</v>
      </c>
    </row>
    <row r="48" spans="1:26" x14ac:dyDescent="0.2">
      <c r="A48" s="2">
        <v>1035</v>
      </c>
      <c r="B48" s="2">
        <v>1037</v>
      </c>
      <c r="C48" s="2" t="s">
        <v>3218</v>
      </c>
      <c r="F48" s="2" t="s">
        <v>3219</v>
      </c>
      <c r="G48" s="2">
        <v>29994485</v>
      </c>
      <c r="H48" s="2" t="s">
        <v>33</v>
      </c>
      <c r="I48" s="2" t="s">
        <v>3134</v>
      </c>
      <c r="J48" s="2" t="s">
        <v>3135</v>
      </c>
      <c r="K48" s="2" t="s">
        <v>77</v>
      </c>
      <c r="N48" s="2" t="s">
        <v>78</v>
      </c>
      <c r="O48" s="2" t="s">
        <v>250</v>
      </c>
      <c r="P48" s="147" t="s">
        <v>3220</v>
      </c>
      <c r="Q48" s="2" t="s">
        <v>82</v>
      </c>
      <c r="R48" s="2" t="s">
        <v>3130</v>
      </c>
      <c r="S48" s="2" t="s">
        <v>2760</v>
      </c>
      <c r="T48" s="143" t="s">
        <v>3217</v>
      </c>
      <c r="U48" s="127">
        <v>3.19</v>
      </c>
      <c r="V48" s="118">
        <v>193.88900000000001</v>
      </c>
      <c r="W48" s="118">
        <v>618.50599999999997</v>
      </c>
      <c r="X48" s="129">
        <v>3.6999999999999999E-4</v>
      </c>
      <c r="Y48" s="129">
        <v>6.3544928796841399E-2</v>
      </c>
      <c r="Z48" s="129">
        <v>1.48011930832169E-3</v>
      </c>
    </row>
    <row r="49" spans="1:26" x14ac:dyDescent="0.2">
      <c r="A49" s="2">
        <v>1035</v>
      </c>
      <c r="B49" s="2">
        <v>1037</v>
      </c>
      <c r="C49" s="2" t="s">
        <v>3166</v>
      </c>
      <c r="F49" s="2" t="s">
        <v>3224</v>
      </c>
      <c r="G49" s="2">
        <v>29994555</v>
      </c>
      <c r="H49" s="2" t="s">
        <v>33</v>
      </c>
      <c r="I49" s="2" t="s">
        <v>3134</v>
      </c>
      <c r="J49" s="2" t="s">
        <v>3167</v>
      </c>
      <c r="K49" s="2" t="s">
        <v>77</v>
      </c>
      <c r="N49" s="2" t="s">
        <v>78</v>
      </c>
      <c r="O49" s="2" t="s">
        <v>250</v>
      </c>
      <c r="P49" s="147" t="s">
        <v>3225</v>
      </c>
      <c r="Q49" s="2" t="s">
        <v>82</v>
      </c>
      <c r="R49" s="2" t="s">
        <v>3130</v>
      </c>
      <c r="S49" s="2" t="s">
        <v>2760</v>
      </c>
      <c r="T49" s="143" t="s">
        <v>3137</v>
      </c>
      <c r="U49" s="127">
        <v>3.19</v>
      </c>
      <c r="V49" s="118">
        <v>45.393000000000001</v>
      </c>
      <c r="W49" s="118">
        <v>144.803</v>
      </c>
      <c r="X49" s="129">
        <v>6.5499999999999998E-4</v>
      </c>
      <c r="Y49" s="129">
        <v>1.4876994728283899E-2</v>
      </c>
      <c r="Z49" s="129">
        <v>3.4652217830838801E-4</v>
      </c>
    </row>
    <row r="50" spans="1:26" x14ac:dyDescent="0.2">
      <c r="A50" s="2">
        <v>1035</v>
      </c>
      <c r="B50" s="2">
        <v>1037</v>
      </c>
      <c r="C50" s="2" t="s">
        <v>3196</v>
      </c>
      <c r="F50" s="2" t="s">
        <v>3233</v>
      </c>
      <c r="G50" s="2">
        <v>29994692</v>
      </c>
      <c r="H50" s="2" t="s">
        <v>33</v>
      </c>
      <c r="I50" s="2" t="s">
        <v>3134</v>
      </c>
      <c r="J50" s="2" t="s">
        <v>3198</v>
      </c>
      <c r="K50" s="2" t="s">
        <v>77</v>
      </c>
      <c r="N50" s="2" t="s">
        <v>78</v>
      </c>
      <c r="O50" s="2" t="s">
        <v>250</v>
      </c>
      <c r="P50" s="147" t="s">
        <v>3234</v>
      </c>
      <c r="Q50" s="2" t="s">
        <v>82</v>
      </c>
      <c r="R50" s="2" t="s">
        <v>3130</v>
      </c>
      <c r="S50" s="2" t="s">
        <v>2760</v>
      </c>
      <c r="T50" s="143" t="s">
        <v>3188</v>
      </c>
      <c r="U50" s="127">
        <v>3.19</v>
      </c>
      <c r="V50" s="118">
        <v>120.53400000000001</v>
      </c>
      <c r="W50" s="118">
        <v>384.50400000000002</v>
      </c>
      <c r="X50" s="129">
        <v>1.2799999999999999E-4</v>
      </c>
      <c r="Y50" s="129">
        <v>3.95036972152372E-2</v>
      </c>
      <c r="Z50" s="129">
        <v>9.2013927948995597E-4</v>
      </c>
    </row>
    <row r="51" spans="1:26" x14ac:dyDescent="0.2">
      <c r="A51" s="2">
        <v>1035</v>
      </c>
      <c r="B51" s="2">
        <v>1037</v>
      </c>
      <c r="C51" s="2" t="s">
        <v>3210</v>
      </c>
      <c r="F51" s="2" t="s">
        <v>3226</v>
      </c>
      <c r="G51" s="2">
        <v>29994747</v>
      </c>
      <c r="H51" s="2" t="s">
        <v>33</v>
      </c>
      <c r="I51" s="2" t="s">
        <v>3134</v>
      </c>
      <c r="J51" s="2" t="s">
        <v>3135</v>
      </c>
      <c r="K51" s="2" t="s">
        <v>77</v>
      </c>
      <c r="N51" s="2" t="s">
        <v>3212</v>
      </c>
      <c r="O51" s="2" t="s">
        <v>250</v>
      </c>
      <c r="P51" s="147" t="s">
        <v>3227</v>
      </c>
      <c r="Q51" s="2" t="s">
        <v>88</v>
      </c>
      <c r="R51" s="2" t="s">
        <v>3130</v>
      </c>
      <c r="S51" s="2" t="s">
        <v>2760</v>
      </c>
      <c r="T51" s="143" t="s">
        <v>3217</v>
      </c>
      <c r="U51" s="127">
        <v>3.7454999999999998</v>
      </c>
      <c r="V51" s="118">
        <v>173.25</v>
      </c>
      <c r="W51" s="118">
        <v>648.90800000000002</v>
      </c>
      <c r="X51" s="129">
        <v>1.5590000000000001E-3</v>
      </c>
      <c r="Y51" s="129">
        <v>6.6668437048131704E-2</v>
      </c>
      <c r="Z51" s="129">
        <v>1.5528735777806601E-3</v>
      </c>
    </row>
    <row r="52" spans="1:26" x14ac:dyDescent="0.2">
      <c r="A52" s="2">
        <v>1035</v>
      </c>
      <c r="B52" s="2">
        <v>1037</v>
      </c>
      <c r="C52" s="2" t="s">
        <v>3235</v>
      </c>
      <c r="F52" s="2" t="s">
        <v>3235</v>
      </c>
      <c r="G52" s="2">
        <v>29994761</v>
      </c>
      <c r="H52" s="2" t="s">
        <v>33</v>
      </c>
      <c r="I52" s="2" t="s">
        <v>3134</v>
      </c>
      <c r="J52" s="2" t="s">
        <v>3135</v>
      </c>
      <c r="K52" s="2" t="s">
        <v>77</v>
      </c>
      <c r="N52" s="2" t="s">
        <v>1191</v>
      </c>
      <c r="O52" s="2" t="s">
        <v>250</v>
      </c>
      <c r="P52" s="147" t="s">
        <v>3236</v>
      </c>
      <c r="Q52" s="2" t="s">
        <v>88</v>
      </c>
      <c r="R52" s="2" t="s">
        <v>3130</v>
      </c>
      <c r="S52" s="2" t="s">
        <v>2760</v>
      </c>
      <c r="T52" s="143" t="s">
        <v>3236</v>
      </c>
      <c r="U52" s="127">
        <v>3.7454999999999998</v>
      </c>
      <c r="V52" s="118">
        <v>197</v>
      </c>
      <c r="W52" s="118">
        <v>737.86400000000003</v>
      </c>
      <c r="X52" s="129">
        <v>5.7899999999999998E-4</v>
      </c>
      <c r="Y52" s="129">
        <v>7.5807688880126706E-2</v>
      </c>
      <c r="Z52" s="129">
        <v>1.7657494650666101E-3</v>
      </c>
    </row>
    <row r="53" spans="1:26" x14ac:dyDescent="0.2">
      <c r="A53" s="2">
        <v>1035</v>
      </c>
      <c r="B53" s="2">
        <v>9939</v>
      </c>
      <c r="C53" s="2" t="s">
        <v>3132</v>
      </c>
      <c r="F53" s="2" t="s">
        <v>3138</v>
      </c>
      <c r="G53" s="2">
        <v>29992501</v>
      </c>
      <c r="H53" s="2" t="s">
        <v>33</v>
      </c>
      <c r="I53" s="2" t="s">
        <v>3134</v>
      </c>
      <c r="J53" s="2" t="s">
        <v>3135</v>
      </c>
      <c r="K53" s="2" t="s">
        <v>30</v>
      </c>
      <c r="N53" s="2" t="s">
        <v>30</v>
      </c>
      <c r="O53" s="2" t="s">
        <v>250</v>
      </c>
      <c r="P53" s="147" t="s">
        <v>3139</v>
      </c>
      <c r="Q53" s="2" t="s">
        <v>34</v>
      </c>
      <c r="R53" s="2" t="s">
        <v>3130</v>
      </c>
      <c r="S53" s="2" t="s">
        <v>2760</v>
      </c>
      <c r="T53" s="143" t="s">
        <v>3137</v>
      </c>
      <c r="U53" s="127">
        <v>1</v>
      </c>
      <c r="V53" s="118">
        <v>26.07</v>
      </c>
      <c r="W53" s="118">
        <v>26.07</v>
      </c>
      <c r="X53" s="129">
        <v>3.261E-3</v>
      </c>
      <c r="Y53" s="129">
        <v>4.9620860444316895E-4</v>
      </c>
      <c r="Z53" s="129">
        <v>6.0845282417843798E-6</v>
      </c>
    </row>
    <row r="54" spans="1:26" x14ac:dyDescent="0.2">
      <c r="A54" s="2">
        <v>1035</v>
      </c>
      <c r="B54" s="2">
        <v>9939</v>
      </c>
      <c r="C54" s="2" t="s">
        <v>3140</v>
      </c>
      <c r="F54" s="2" t="s">
        <v>3140</v>
      </c>
      <c r="G54" s="2">
        <v>29992535</v>
      </c>
      <c r="H54" s="2" t="s">
        <v>33</v>
      </c>
      <c r="I54" s="2" t="s">
        <v>3127</v>
      </c>
      <c r="J54" s="2" t="s">
        <v>3141</v>
      </c>
      <c r="K54" s="2" t="s">
        <v>30</v>
      </c>
      <c r="N54" s="2" t="s">
        <v>30</v>
      </c>
      <c r="O54" s="2" t="s">
        <v>250</v>
      </c>
      <c r="P54" s="147" t="s">
        <v>3142</v>
      </c>
      <c r="Q54" s="2" t="s">
        <v>82</v>
      </c>
      <c r="R54" s="2" t="s">
        <v>3130</v>
      </c>
      <c r="S54" s="2" t="s">
        <v>2760</v>
      </c>
      <c r="T54" s="143" t="s">
        <v>3143</v>
      </c>
      <c r="U54" s="127">
        <v>3.19</v>
      </c>
      <c r="V54" s="118">
        <v>72.061000000000007</v>
      </c>
      <c r="W54" s="118">
        <v>229.874</v>
      </c>
      <c r="X54" s="129">
        <v>2.8839999999999998E-3</v>
      </c>
      <c r="Y54" s="129">
        <v>4.3753364574085603E-3</v>
      </c>
      <c r="Z54" s="129">
        <v>5.3650537302321697E-5</v>
      </c>
    </row>
    <row r="55" spans="1:26" x14ac:dyDescent="0.2">
      <c r="A55" s="2">
        <v>1035</v>
      </c>
      <c r="B55" s="2">
        <v>9939</v>
      </c>
      <c r="C55" s="2" t="s">
        <v>3144</v>
      </c>
      <c r="F55" s="2" t="s">
        <v>3145</v>
      </c>
      <c r="G55" s="2">
        <v>29992869</v>
      </c>
      <c r="H55" s="2" t="s">
        <v>33</v>
      </c>
      <c r="I55" s="2" t="s">
        <v>3127</v>
      </c>
      <c r="J55" s="2" t="s">
        <v>3141</v>
      </c>
      <c r="K55" s="2" t="s">
        <v>30</v>
      </c>
      <c r="N55" s="2" t="s">
        <v>30</v>
      </c>
      <c r="O55" s="2" t="s">
        <v>250</v>
      </c>
      <c r="P55" s="147" t="s">
        <v>3146</v>
      </c>
      <c r="Q55" s="2" t="s">
        <v>34</v>
      </c>
      <c r="R55" s="2" t="s">
        <v>3130</v>
      </c>
      <c r="S55" s="2" t="s">
        <v>2760</v>
      </c>
      <c r="T55" s="143" t="s">
        <v>3147</v>
      </c>
      <c r="U55" s="127">
        <v>1</v>
      </c>
      <c r="V55" s="118">
        <v>2829.4760000000001</v>
      </c>
      <c r="W55" s="118">
        <v>2829.4760000000001</v>
      </c>
      <c r="X55" s="129">
        <v>9.5560000000000003E-3</v>
      </c>
      <c r="Y55" s="129">
        <v>5.3855263460438001E-2</v>
      </c>
      <c r="Z55" s="129">
        <v>6.6037523041643099E-4</v>
      </c>
    </row>
    <row r="56" spans="1:26" x14ac:dyDescent="0.2">
      <c r="A56" s="2">
        <v>1035</v>
      </c>
      <c r="B56" s="2">
        <v>9939</v>
      </c>
      <c r="C56" s="2" t="s">
        <v>3148</v>
      </c>
      <c r="F56" s="2" t="s">
        <v>3149</v>
      </c>
      <c r="G56" s="2">
        <v>29992935</v>
      </c>
      <c r="H56" s="2" t="s">
        <v>33</v>
      </c>
      <c r="I56" s="2" t="s">
        <v>3127</v>
      </c>
      <c r="J56" s="2" t="s">
        <v>3141</v>
      </c>
      <c r="K56" s="2" t="s">
        <v>77</v>
      </c>
      <c r="N56" s="2" t="s">
        <v>30</v>
      </c>
      <c r="O56" s="2" t="s">
        <v>250</v>
      </c>
      <c r="P56" s="147" t="s">
        <v>3151</v>
      </c>
      <c r="Q56" s="2" t="s">
        <v>82</v>
      </c>
      <c r="R56" s="2" t="s">
        <v>3130</v>
      </c>
      <c r="S56" s="2" t="s">
        <v>2760</v>
      </c>
      <c r="T56" s="143" t="s">
        <v>3143</v>
      </c>
      <c r="U56" s="127">
        <v>3.19</v>
      </c>
      <c r="V56" s="118">
        <v>469.30099999999999</v>
      </c>
      <c r="W56" s="118">
        <v>1497.07</v>
      </c>
      <c r="X56" s="129">
        <v>6.4159999999999998E-3</v>
      </c>
      <c r="Y56" s="129">
        <v>2.84947019693681E-2</v>
      </c>
      <c r="Z56" s="129">
        <v>3.4940308838136199E-4</v>
      </c>
    </row>
    <row r="57" spans="1:26" x14ac:dyDescent="0.2">
      <c r="A57" s="2">
        <v>1035</v>
      </c>
      <c r="B57" s="2">
        <v>9939</v>
      </c>
      <c r="C57" s="2" t="s">
        <v>3152</v>
      </c>
      <c r="F57" s="2" t="s">
        <v>3153</v>
      </c>
      <c r="G57" s="2">
        <v>29993692</v>
      </c>
      <c r="H57" s="2" t="s">
        <v>33</v>
      </c>
      <c r="I57" s="2" t="s">
        <v>3134</v>
      </c>
      <c r="J57" s="2" t="s">
        <v>3135</v>
      </c>
      <c r="K57" s="2" t="s">
        <v>30</v>
      </c>
      <c r="N57" s="2" t="s">
        <v>30</v>
      </c>
      <c r="O57" s="2" t="s">
        <v>250</v>
      </c>
      <c r="P57" s="147" t="s">
        <v>3154</v>
      </c>
      <c r="Q57" s="2" t="s">
        <v>34</v>
      </c>
      <c r="R57" s="2" t="s">
        <v>3130</v>
      </c>
      <c r="S57" s="2" t="s">
        <v>2760</v>
      </c>
      <c r="T57" s="143" t="s">
        <v>2942</v>
      </c>
      <c r="U57" s="127">
        <v>1</v>
      </c>
      <c r="V57" s="118">
        <v>6998.8950000000004</v>
      </c>
      <c r="W57" s="118">
        <v>6998.8950000000004</v>
      </c>
      <c r="X57" s="129">
        <v>1.3372999999999999E-2</v>
      </c>
      <c r="Y57" s="129">
        <v>0.133214526094176</v>
      </c>
      <c r="Z57" s="129">
        <v>1.6334814410272199E-3</v>
      </c>
    </row>
    <row r="58" spans="1:26" x14ac:dyDescent="0.2">
      <c r="A58" s="2">
        <v>1035</v>
      </c>
      <c r="B58" s="2">
        <v>9939</v>
      </c>
      <c r="C58" s="2" t="s">
        <v>3155</v>
      </c>
      <c r="F58" s="2" t="s">
        <v>3156</v>
      </c>
      <c r="G58" s="2">
        <v>29994076</v>
      </c>
      <c r="H58" s="2" t="s">
        <v>33</v>
      </c>
      <c r="I58" s="2" t="s">
        <v>3127</v>
      </c>
      <c r="J58" s="2" t="s">
        <v>3157</v>
      </c>
      <c r="K58" s="2" t="s">
        <v>30</v>
      </c>
      <c r="N58" s="2" t="s">
        <v>30</v>
      </c>
      <c r="O58" s="2" t="s">
        <v>250</v>
      </c>
      <c r="P58" s="147" t="s">
        <v>3158</v>
      </c>
      <c r="Q58" s="2" t="s">
        <v>82</v>
      </c>
      <c r="R58" s="2" t="s">
        <v>3130</v>
      </c>
      <c r="S58" s="2" t="s">
        <v>2760</v>
      </c>
      <c r="T58" s="143" t="s">
        <v>3159</v>
      </c>
      <c r="U58" s="127">
        <v>3.19</v>
      </c>
      <c r="V58" s="118">
        <v>875.33399999999995</v>
      </c>
      <c r="W58" s="118">
        <v>2792.3150000000001</v>
      </c>
      <c r="X58" s="129">
        <v>2.823E-3</v>
      </c>
      <c r="Y58" s="129">
        <v>5.31479508637763E-2</v>
      </c>
      <c r="Z58" s="129">
        <v>6.51702137222113E-4</v>
      </c>
    </row>
    <row r="59" spans="1:26" x14ac:dyDescent="0.2">
      <c r="A59" s="2">
        <v>1035</v>
      </c>
      <c r="B59" s="2">
        <v>9939</v>
      </c>
      <c r="C59" s="2" t="s">
        <v>3160</v>
      </c>
      <c r="F59" s="2" t="s">
        <v>3161</v>
      </c>
      <c r="G59" s="2">
        <v>29994114</v>
      </c>
      <c r="H59" s="2" t="s">
        <v>33</v>
      </c>
      <c r="I59" s="2" t="s">
        <v>3134</v>
      </c>
      <c r="J59" s="2" t="s">
        <v>3135</v>
      </c>
      <c r="K59" s="2" t="s">
        <v>30</v>
      </c>
      <c r="N59" s="2" t="s">
        <v>30</v>
      </c>
      <c r="O59" s="2" t="s">
        <v>250</v>
      </c>
      <c r="P59" s="147" t="s">
        <v>3162</v>
      </c>
      <c r="Q59" s="2" t="s">
        <v>34</v>
      </c>
      <c r="R59" s="2" t="s">
        <v>3130</v>
      </c>
      <c r="S59" s="2" t="s">
        <v>2760</v>
      </c>
      <c r="T59" s="143" t="s">
        <v>3163</v>
      </c>
      <c r="U59" s="127">
        <v>1</v>
      </c>
      <c r="V59" s="118">
        <v>924.51199999999994</v>
      </c>
      <c r="W59" s="118">
        <v>924.51199999999994</v>
      </c>
      <c r="X59" s="129">
        <v>1.4356000000000001E-2</v>
      </c>
      <c r="Y59" s="129">
        <v>1.75968355572232E-2</v>
      </c>
      <c r="Z59" s="129">
        <v>2.15773047777173E-4</v>
      </c>
    </row>
    <row r="60" spans="1:26" x14ac:dyDescent="0.2">
      <c r="A60" s="2">
        <v>1035</v>
      </c>
      <c r="B60" s="2">
        <v>9939</v>
      </c>
      <c r="C60" s="2" t="s">
        <v>3168</v>
      </c>
      <c r="F60" s="2" t="s">
        <v>3169</v>
      </c>
      <c r="G60" s="2">
        <v>29992902</v>
      </c>
      <c r="H60" s="2" t="s">
        <v>33</v>
      </c>
      <c r="I60" s="2" t="s">
        <v>3134</v>
      </c>
      <c r="J60" s="2" t="s">
        <v>3167</v>
      </c>
      <c r="K60" s="2" t="s">
        <v>77</v>
      </c>
      <c r="N60" s="2" t="s">
        <v>78</v>
      </c>
      <c r="O60" s="2" t="s">
        <v>250</v>
      </c>
      <c r="P60" s="147" t="s">
        <v>3170</v>
      </c>
      <c r="Q60" s="2" t="s">
        <v>82</v>
      </c>
      <c r="R60" s="2" t="s">
        <v>3130</v>
      </c>
      <c r="S60" s="2" t="s">
        <v>2760</v>
      </c>
      <c r="T60" s="143" t="s">
        <v>3171</v>
      </c>
      <c r="U60" s="127">
        <v>3.19</v>
      </c>
      <c r="V60" s="118">
        <v>252.75299999999999</v>
      </c>
      <c r="W60" s="118">
        <v>806.28200000000004</v>
      </c>
      <c r="X60" s="129">
        <v>4.1100000000000002E-4</v>
      </c>
      <c r="Y60" s="129">
        <v>1.53464918893896E-2</v>
      </c>
      <c r="Z60" s="129">
        <v>1.8817925057565299E-4</v>
      </c>
    </row>
    <row r="61" spans="1:26" x14ac:dyDescent="0.2">
      <c r="A61" s="2">
        <v>1035</v>
      </c>
      <c r="B61" s="2">
        <v>9939</v>
      </c>
      <c r="C61" s="2" t="s">
        <v>3172</v>
      </c>
      <c r="F61" s="2" t="s">
        <v>3173</v>
      </c>
      <c r="G61" s="2">
        <v>29992904</v>
      </c>
      <c r="H61" s="2" t="s">
        <v>33</v>
      </c>
      <c r="I61" s="2" t="s">
        <v>3174</v>
      </c>
      <c r="J61" s="2" t="s">
        <v>1341</v>
      </c>
      <c r="K61" s="2" t="s">
        <v>77</v>
      </c>
      <c r="N61" s="2" t="s">
        <v>78</v>
      </c>
      <c r="O61" s="2" t="s">
        <v>250</v>
      </c>
      <c r="P61" s="147" t="s">
        <v>3175</v>
      </c>
      <c r="Q61" s="2" t="s">
        <v>82</v>
      </c>
      <c r="R61" s="2" t="s">
        <v>3130</v>
      </c>
      <c r="S61" s="2" t="s">
        <v>2760</v>
      </c>
      <c r="T61" s="143" t="s">
        <v>3176</v>
      </c>
      <c r="U61" s="127">
        <v>3.19</v>
      </c>
      <c r="V61" s="118">
        <v>403.52100000000002</v>
      </c>
      <c r="W61" s="118">
        <v>1287.232</v>
      </c>
      <c r="X61" s="129">
        <v>1.3309999999999999E-3</v>
      </c>
      <c r="Y61" s="129">
        <v>2.4500721547331301E-2</v>
      </c>
      <c r="Z61" s="129">
        <v>3.00428752875256E-4</v>
      </c>
    </row>
    <row r="62" spans="1:26" x14ac:dyDescent="0.2">
      <c r="A62" s="2">
        <v>1035</v>
      </c>
      <c r="B62" s="2">
        <v>9939</v>
      </c>
      <c r="C62" s="2" t="s">
        <v>3177</v>
      </c>
      <c r="F62" s="2" t="s">
        <v>3178</v>
      </c>
      <c r="G62" s="2">
        <v>29993690</v>
      </c>
      <c r="H62" s="2" t="s">
        <v>33</v>
      </c>
      <c r="I62" s="2" t="s">
        <v>3134</v>
      </c>
      <c r="J62" s="2" t="s">
        <v>3167</v>
      </c>
      <c r="K62" s="2" t="s">
        <v>77</v>
      </c>
      <c r="N62" s="2" t="s">
        <v>78</v>
      </c>
      <c r="O62" s="2" t="s">
        <v>250</v>
      </c>
      <c r="P62" s="147" t="s">
        <v>3179</v>
      </c>
      <c r="Q62" s="2" t="s">
        <v>82</v>
      </c>
      <c r="R62" s="2" t="s">
        <v>3130</v>
      </c>
      <c r="S62" s="2" t="s">
        <v>2760</v>
      </c>
      <c r="T62" s="143" t="s">
        <v>3165</v>
      </c>
      <c r="U62" s="127">
        <v>3.19</v>
      </c>
      <c r="V62" s="118">
        <v>299.84800000000001</v>
      </c>
      <c r="W62" s="118">
        <v>956.51499999999999</v>
      </c>
      <c r="X62" s="129">
        <v>1.6850000000000001E-3</v>
      </c>
      <c r="Y62" s="129">
        <v>1.82059685581713E-2</v>
      </c>
      <c r="Z62" s="129">
        <v>2.2324225914127399E-4</v>
      </c>
    </row>
    <row r="63" spans="1:26" x14ac:dyDescent="0.2">
      <c r="A63" s="2">
        <v>1035</v>
      </c>
      <c r="B63" s="2">
        <v>9939</v>
      </c>
      <c r="C63" s="2" t="s">
        <v>3168</v>
      </c>
      <c r="F63" s="2" t="s">
        <v>3180</v>
      </c>
      <c r="G63" s="2">
        <v>29993696</v>
      </c>
      <c r="H63" s="2" t="s">
        <v>33</v>
      </c>
      <c r="I63" s="2" t="s">
        <v>3134</v>
      </c>
      <c r="J63" s="2" t="s">
        <v>3167</v>
      </c>
      <c r="K63" s="2" t="s">
        <v>77</v>
      </c>
      <c r="N63" s="2" t="s">
        <v>78</v>
      </c>
      <c r="O63" s="2" t="s">
        <v>250</v>
      </c>
      <c r="P63" s="147" t="s">
        <v>3181</v>
      </c>
      <c r="Q63" s="2" t="s">
        <v>82</v>
      </c>
      <c r="R63" s="2" t="s">
        <v>3130</v>
      </c>
      <c r="S63" s="2" t="s">
        <v>2760</v>
      </c>
      <c r="T63" s="143" t="s">
        <v>3171</v>
      </c>
      <c r="U63" s="127">
        <v>3.19</v>
      </c>
      <c r="V63" s="118">
        <v>310.73700000000002</v>
      </c>
      <c r="W63" s="118">
        <v>991.25199999999995</v>
      </c>
      <c r="X63" s="129">
        <v>2.5900000000000001E-4</v>
      </c>
      <c r="Y63" s="129">
        <v>1.8867150979806499E-2</v>
      </c>
      <c r="Z63" s="129">
        <v>2.31349702424981E-4</v>
      </c>
    </row>
    <row r="64" spans="1:26" x14ac:dyDescent="0.2">
      <c r="A64" s="2">
        <v>1035</v>
      </c>
      <c r="B64" s="2">
        <v>9939</v>
      </c>
      <c r="C64" s="2" t="s">
        <v>3168</v>
      </c>
      <c r="F64" s="2" t="s">
        <v>3182</v>
      </c>
      <c r="G64" s="2">
        <v>29993699</v>
      </c>
      <c r="H64" s="2" t="s">
        <v>33</v>
      </c>
      <c r="I64" s="2" t="s">
        <v>3134</v>
      </c>
      <c r="J64" s="2" t="s">
        <v>3167</v>
      </c>
      <c r="K64" s="2" t="s">
        <v>77</v>
      </c>
      <c r="N64" s="2" t="s">
        <v>78</v>
      </c>
      <c r="O64" s="2" t="s">
        <v>250</v>
      </c>
      <c r="P64" s="147" t="s">
        <v>3183</v>
      </c>
      <c r="Q64" s="2" t="s">
        <v>82</v>
      </c>
      <c r="R64" s="2" t="s">
        <v>3130</v>
      </c>
      <c r="S64" s="2" t="s">
        <v>2760</v>
      </c>
      <c r="T64" s="143" t="s">
        <v>3184</v>
      </c>
      <c r="U64" s="127">
        <v>3.19</v>
      </c>
      <c r="V64" s="118">
        <v>602.83199999999999</v>
      </c>
      <c r="W64" s="118">
        <v>1923.0329999999999</v>
      </c>
      <c r="X64" s="129">
        <v>4.4099999999999999E-4</v>
      </c>
      <c r="Y64" s="129">
        <v>3.6602336050991599E-2</v>
      </c>
      <c r="Z64" s="129">
        <v>4.4881919705414599E-4</v>
      </c>
    </row>
    <row r="65" spans="1:26" x14ac:dyDescent="0.2">
      <c r="A65" s="2">
        <v>1035</v>
      </c>
      <c r="B65" s="2">
        <v>9939</v>
      </c>
      <c r="C65" s="2" t="s">
        <v>3185</v>
      </c>
      <c r="F65" s="2" t="s">
        <v>3186</v>
      </c>
      <c r="G65" s="2">
        <v>29994040</v>
      </c>
      <c r="H65" s="2" t="s">
        <v>33</v>
      </c>
      <c r="I65" s="2" t="s">
        <v>3134</v>
      </c>
      <c r="J65" s="2" t="s">
        <v>3167</v>
      </c>
      <c r="K65" s="2" t="s">
        <v>77</v>
      </c>
      <c r="N65" s="2" t="s">
        <v>78</v>
      </c>
      <c r="O65" s="2" t="s">
        <v>250</v>
      </c>
      <c r="P65" s="147" t="s">
        <v>3187</v>
      </c>
      <c r="Q65" s="2" t="s">
        <v>82</v>
      </c>
      <c r="R65" s="2" t="s">
        <v>3130</v>
      </c>
      <c r="S65" s="2" t="s">
        <v>2760</v>
      </c>
      <c r="T65" s="143" t="s">
        <v>3188</v>
      </c>
      <c r="U65" s="127">
        <v>3.19</v>
      </c>
      <c r="V65" s="118">
        <v>200.21</v>
      </c>
      <c r="W65" s="118">
        <v>638.66899999999998</v>
      </c>
      <c r="X65" s="129">
        <v>5.1400000000000003E-4</v>
      </c>
      <c r="Y65" s="129">
        <v>1.21562070852062E-2</v>
      </c>
      <c r="Z65" s="129">
        <v>1.4905986043091201E-4</v>
      </c>
    </row>
    <row r="66" spans="1:26" x14ac:dyDescent="0.2">
      <c r="A66" s="2">
        <v>1035</v>
      </c>
      <c r="B66" s="2">
        <v>9939</v>
      </c>
      <c r="C66" s="2" t="s">
        <v>3189</v>
      </c>
      <c r="F66" s="2" t="s">
        <v>3190</v>
      </c>
      <c r="G66" s="2">
        <v>29994089</v>
      </c>
      <c r="H66" s="2" t="s">
        <v>33</v>
      </c>
      <c r="I66" s="2" t="s">
        <v>3134</v>
      </c>
      <c r="J66" s="2" t="s">
        <v>3191</v>
      </c>
      <c r="K66" s="2" t="s">
        <v>77</v>
      </c>
      <c r="N66" s="2" t="s">
        <v>78</v>
      </c>
      <c r="O66" s="2" t="s">
        <v>250</v>
      </c>
      <c r="P66" s="147" t="s">
        <v>3192</v>
      </c>
      <c r="Q66" s="2" t="s">
        <v>82</v>
      </c>
      <c r="R66" s="2" t="s">
        <v>3130</v>
      </c>
      <c r="S66" s="2" t="s">
        <v>2760</v>
      </c>
      <c r="T66" s="143" t="s">
        <v>3137</v>
      </c>
      <c r="U66" s="127">
        <v>3.19</v>
      </c>
      <c r="V66" s="118">
        <v>795.76099999999997</v>
      </c>
      <c r="W66" s="118">
        <v>2538.4780000000001</v>
      </c>
      <c r="X66" s="129">
        <v>4.0740000000000004E-3</v>
      </c>
      <c r="Y66" s="129">
        <v>4.8316511274330697E-2</v>
      </c>
      <c r="Z66" s="129">
        <v>5.9245884646248401E-4</v>
      </c>
    </row>
    <row r="67" spans="1:26" x14ac:dyDescent="0.2">
      <c r="A67" s="2">
        <v>1035</v>
      </c>
      <c r="B67" s="2">
        <v>9939</v>
      </c>
      <c r="C67" s="2" t="s">
        <v>3193</v>
      </c>
      <c r="F67" s="2" t="s">
        <v>3194</v>
      </c>
      <c r="G67" s="2">
        <v>29994105</v>
      </c>
      <c r="H67" s="2" t="s">
        <v>33</v>
      </c>
      <c r="I67" s="2" t="s">
        <v>3134</v>
      </c>
      <c r="J67" s="2" t="s">
        <v>3191</v>
      </c>
      <c r="K67" s="2" t="s">
        <v>77</v>
      </c>
      <c r="N67" s="2" t="s">
        <v>78</v>
      </c>
      <c r="O67" s="2" t="s">
        <v>250</v>
      </c>
      <c r="P67" s="147" t="s">
        <v>3195</v>
      </c>
      <c r="Q67" s="2" t="s">
        <v>82</v>
      </c>
      <c r="R67" s="2" t="s">
        <v>3130</v>
      </c>
      <c r="S67" s="2" t="s">
        <v>2760</v>
      </c>
      <c r="T67" s="143" t="s">
        <v>3176</v>
      </c>
      <c r="U67" s="127">
        <v>3.19</v>
      </c>
      <c r="V67" s="118">
        <v>887.83299999999997</v>
      </c>
      <c r="W67" s="118">
        <v>2832.1880000000001</v>
      </c>
      <c r="X67" s="129">
        <v>3.052E-3</v>
      </c>
      <c r="Y67" s="129">
        <v>5.3906877773376598E-2</v>
      </c>
      <c r="Z67" s="129">
        <v>6.6100812702874899E-4</v>
      </c>
    </row>
    <row r="68" spans="1:26" x14ac:dyDescent="0.2">
      <c r="A68" s="2">
        <v>1035</v>
      </c>
      <c r="B68" s="2">
        <v>9939</v>
      </c>
      <c r="C68" s="2" t="s">
        <v>3196</v>
      </c>
      <c r="F68" s="2" t="s">
        <v>3197</v>
      </c>
      <c r="G68" s="2">
        <v>29994110</v>
      </c>
      <c r="H68" s="2" t="s">
        <v>33</v>
      </c>
      <c r="I68" s="2" t="s">
        <v>3134</v>
      </c>
      <c r="J68" s="2" t="s">
        <v>3198</v>
      </c>
      <c r="K68" s="2" t="s">
        <v>77</v>
      </c>
      <c r="N68" s="2" t="s">
        <v>78</v>
      </c>
      <c r="O68" s="2" t="s">
        <v>250</v>
      </c>
      <c r="P68" s="147" t="s">
        <v>3199</v>
      </c>
      <c r="Q68" s="2" t="s">
        <v>82</v>
      </c>
      <c r="R68" s="2" t="s">
        <v>3130</v>
      </c>
      <c r="S68" s="2" t="s">
        <v>2760</v>
      </c>
      <c r="T68" s="143" t="s">
        <v>3188</v>
      </c>
      <c r="U68" s="127">
        <v>3.19</v>
      </c>
      <c r="V68" s="118">
        <v>833.14</v>
      </c>
      <c r="W68" s="118">
        <v>2657.7179999999998</v>
      </c>
      <c r="X68" s="129">
        <v>1.817E-3</v>
      </c>
      <c r="Y68" s="129">
        <v>5.0586068892786898E-2</v>
      </c>
      <c r="Z68" s="129">
        <v>6.2028824583646195E-4</v>
      </c>
    </row>
    <row r="69" spans="1:26" x14ac:dyDescent="0.2">
      <c r="A69" s="2">
        <v>1035</v>
      </c>
      <c r="B69" s="2">
        <v>9939</v>
      </c>
      <c r="C69" s="2" t="s">
        <v>3200</v>
      </c>
      <c r="F69" s="2" t="s">
        <v>3201</v>
      </c>
      <c r="G69" s="2">
        <v>29994111</v>
      </c>
      <c r="H69" s="2" t="s">
        <v>33</v>
      </c>
      <c r="I69" s="2" t="s">
        <v>3134</v>
      </c>
      <c r="J69" s="2" t="s">
        <v>3202</v>
      </c>
      <c r="K69" s="2" t="s">
        <v>77</v>
      </c>
      <c r="N69" s="2" t="s">
        <v>322</v>
      </c>
      <c r="O69" s="2" t="s">
        <v>250</v>
      </c>
      <c r="P69" s="147" t="s">
        <v>3203</v>
      </c>
      <c r="Q69" s="2" t="s">
        <v>82</v>
      </c>
      <c r="R69" s="2" t="s">
        <v>3130</v>
      </c>
      <c r="S69" s="2" t="s">
        <v>2760</v>
      </c>
      <c r="T69" s="143" t="s">
        <v>3204</v>
      </c>
      <c r="U69" s="127">
        <v>3.19</v>
      </c>
      <c r="V69" s="118">
        <v>408.13299999999998</v>
      </c>
      <c r="W69" s="118">
        <v>1301.944</v>
      </c>
      <c r="X69" s="129">
        <v>3.0200000000000002E-4</v>
      </c>
      <c r="Y69" s="129">
        <v>2.4780754435897799E-2</v>
      </c>
      <c r="Z69" s="129">
        <v>3.0386252650161901E-4</v>
      </c>
    </row>
    <row r="70" spans="1:26" x14ac:dyDescent="0.2">
      <c r="A70" s="2">
        <v>1035</v>
      </c>
      <c r="B70" s="2">
        <v>9939</v>
      </c>
      <c r="C70" s="2" t="s">
        <v>3228</v>
      </c>
      <c r="F70" s="2" t="s">
        <v>3229</v>
      </c>
      <c r="G70" s="2">
        <v>29994121</v>
      </c>
      <c r="H70" s="2" t="s">
        <v>33</v>
      </c>
      <c r="I70" s="2" t="s">
        <v>3134</v>
      </c>
      <c r="J70" s="2" t="s">
        <v>3135</v>
      </c>
      <c r="K70" s="2" t="s">
        <v>77</v>
      </c>
      <c r="N70" s="2" t="s">
        <v>1191</v>
      </c>
      <c r="O70" s="2" t="s">
        <v>250</v>
      </c>
      <c r="P70" s="147" t="s">
        <v>3231</v>
      </c>
      <c r="Q70" s="2" t="s">
        <v>88</v>
      </c>
      <c r="R70" s="2" t="s">
        <v>3130</v>
      </c>
      <c r="S70" s="2" t="s">
        <v>2760</v>
      </c>
      <c r="T70" s="143" t="s">
        <v>3232</v>
      </c>
      <c r="U70" s="127">
        <v>3.7454999999999998</v>
      </c>
      <c r="V70" s="118">
        <v>295.66699999999997</v>
      </c>
      <c r="W70" s="118">
        <v>1107.421</v>
      </c>
      <c r="X70" s="129">
        <v>1.41E-3</v>
      </c>
      <c r="Y70" s="129">
        <v>2.1078273084800699E-2</v>
      </c>
      <c r="Z70" s="129">
        <v>2.58462563373792E-4</v>
      </c>
    </row>
    <row r="71" spans="1:26" x14ac:dyDescent="0.2">
      <c r="A71" s="2">
        <v>1035</v>
      </c>
      <c r="B71" s="2">
        <v>9939</v>
      </c>
      <c r="C71" s="2" t="s">
        <v>3205</v>
      </c>
      <c r="F71" s="2" t="s">
        <v>3206</v>
      </c>
      <c r="G71" s="2">
        <v>29994122</v>
      </c>
      <c r="H71" s="2" t="s">
        <v>33</v>
      </c>
      <c r="I71" s="2" t="s">
        <v>3134</v>
      </c>
      <c r="J71" s="2" t="s">
        <v>3167</v>
      </c>
      <c r="K71" s="2" t="s">
        <v>77</v>
      </c>
      <c r="N71" s="2" t="s">
        <v>78</v>
      </c>
      <c r="O71" s="2" t="s">
        <v>250</v>
      </c>
      <c r="P71" s="147" t="s">
        <v>3207</v>
      </c>
      <c r="Q71" s="2" t="s">
        <v>82</v>
      </c>
      <c r="R71" s="2" t="s">
        <v>3130</v>
      </c>
      <c r="S71" s="2" t="s">
        <v>2760</v>
      </c>
      <c r="T71" s="143" t="s">
        <v>3131</v>
      </c>
      <c r="U71" s="127">
        <v>3.19</v>
      </c>
      <c r="V71" s="118">
        <v>386.91899999999998</v>
      </c>
      <c r="W71" s="118">
        <v>1234.2719999999999</v>
      </c>
      <c r="X71" s="129">
        <v>4.5469999999999998E-3</v>
      </c>
      <c r="Y71" s="129">
        <v>2.3492709866603501E-2</v>
      </c>
      <c r="Z71" s="129">
        <v>2.8806847640177702E-4</v>
      </c>
    </row>
    <row r="72" spans="1:26" x14ac:dyDescent="0.2">
      <c r="A72" s="2">
        <v>1035</v>
      </c>
      <c r="B72" s="2">
        <v>9939</v>
      </c>
      <c r="C72" s="2" t="s">
        <v>3205</v>
      </c>
      <c r="F72" s="2" t="s">
        <v>3208</v>
      </c>
      <c r="G72" s="2">
        <v>29994123</v>
      </c>
      <c r="H72" s="2" t="s">
        <v>33</v>
      </c>
      <c r="I72" s="2" t="s">
        <v>3134</v>
      </c>
      <c r="J72" s="2" t="s">
        <v>3167</v>
      </c>
      <c r="K72" s="2" t="s">
        <v>77</v>
      </c>
      <c r="N72" s="2" t="s">
        <v>78</v>
      </c>
      <c r="O72" s="2" t="s">
        <v>250</v>
      </c>
      <c r="P72" s="147" t="s">
        <v>3209</v>
      </c>
      <c r="Q72" s="2" t="s">
        <v>82</v>
      </c>
      <c r="R72" s="2" t="s">
        <v>3130</v>
      </c>
      <c r="S72" s="2" t="s">
        <v>2760</v>
      </c>
      <c r="T72" s="143" t="s">
        <v>3131</v>
      </c>
      <c r="U72" s="127">
        <v>3.19</v>
      </c>
      <c r="V72" s="118">
        <v>73.739999999999995</v>
      </c>
      <c r="W72" s="118">
        <v>235.23099999999999</v>
      </c>
      <c r="X72" s="129">
        <v>3.2680000000000001E-3</v>
      </c>
      <c r="Y72" s="129">
        <v>4.4773002232371701E-3</v>
      </c>
      <c r="Z72" s="129">
        <v>5.4900820766307701E-5</v>
      </c>
    </row>
    <row r="73" spans="1:26" x14ac:dyDescent="0.2">
      <c r="A73" s="2">
        <v>1035</v>
      </c>
      <c r="B73" s="2">
        <v>9939</v>
      </c>
      <c r="C73" s="2" t="s">
        <v>3210</v>
      </c>
      <c r="D73"/>
      <c r="F73" s="2" t="s">
        <v>3211</v>
      </c>
      <c r="G73" s="2">
        <v>29994141</v>
      </c>
      <c r="H73" s="2" t="s">
        <v>33</v>
      </c>
      <c r="I73" s="2" t="s">
        <v>3134</v>
      </c>
      <c r="J73" s="2" t="s">
        <v>3135</v>
      </c>
      <c r="K73" s="2" t="s">
        <v>77</v>
      </c>
      <c r="N73" s="2" t="s">
        <v>3212</v>
      </c>
      <c r="O73" s="2" t="s">
        <v>250</v>
      </c>
      <c r="P73" s="147" t="s">
        <v>3213</v>
      </c>
      <c r="Q73" s="2" t="s">
        <v>88</v>
      </c>
      <c r="R73" s="2" t="s">
        <v>3130</v>
      </c>
      <c r="S73" s="2" t="s">
        <v>2760</v>
      </c>
      <c r="T73" s="143" t="s">
        <v>3214</v>
      </c>
      <c r="U73" s="127">
        <v>3.7454999999999998</v>
      </c>
      <c r="V73" s="118">
        <v>594.87699999999995</v>
      </c>
      <c r="W73" s="118">
        <v>2228.1129999999998</v>
      </c>
      <c r="X73" s="129">
        <v>4.261E-3</v>
      </c>
      <c r="Y73" s="129">
        <v>4.2409115387443602E-2</v>
      </c>
      <c r="Z73" s="129">
        <v>5.2002213982878796E-4</v>
      </c>
    </row>
    <row r="74" spans="1:26" x14ac:dyDescent="0.2">
      <c r="A74" s="2">
        <v>1035</v>
      </c>
      <c r="B74" s="2">
        <v>9939</v>
      </c>
      <c r="C74" s="2" t="s">
        <v>3177</v>
      </c>
      <c r="F74" s="2" t="s">
        <v>3215</v>
      </c>
      <c r="G74" s="2">
        <v>29994200</v>
      </c>
      <c r="H74" s="2" t="s">
        <v>33</v>
      </c>
      <c r="I74" s="2" t="s">
        <v>3134</v>
      </c>
      <c r="J74" s="2" t="s">
        <v>3167</v>
      </c>
      <c r="K74" s="2" t="s">
        <v>77</v>
      </c>
      <c r="N74" s="2" t="s">
        <v>78</v>
      </c>
      <c r="O74" s="2" t="s">
        <v>250</v>
      </c>
      <c r="P74" s="147" t="s">
        <v>3216</v>
      </c>
      <c r="Q74" s="2" t="s">
        <v>82</v>
      </c>
      <c r="R74" s="2" t="s">
        <v>3130</v>
      </c>
      <c r="S74" s="2" t="s">
        <v>2760</v>
      </c>
      <c r="T74" s="143" t="s">
        <v>3217</v>
      </c>
      <c r="U74" s="127">
        <v>3.19</v>
      </c>
      <c r="V74" s="118">
        <v>892.35199999999998</v>
      </c>
      <c r="W74" s="118">
        <v>2846.6019999999999</v>
      </c>
      <c r="X74" s="129">
        <v>3.0230000000000001E-3</v>
      </c>
      <c r="Y74" s="129">
        <v>5.4181221225207701E-2</v>
      </c>
      <c r="Z74" s="129">
        <v>6.6437213657164699E-4</v>
      </c>
    </row>
    <row r="75" spans="1:26" x14ac:dyDescent="0.2">
      <c r="A75" s="2">
        <v>1035</v>
      </c>
      <c r="B75" s="2">
        <v>9939</v>
      </c>
      <c r="C75" s="2" t="s">
        <v>3218</v>
      </c>
      <c r="F75" s="2" t="s">
        <v>3219</v>
      </c>
      <c r="G75" s="2">
        <v>29994485</v>
      </c>
      <c r="H75" s="2" t="s">
        <v>33</v>
      </c>
      <c r="I75" s="2" t="s">
        <v>3134</v>
      </c>
      <c r="J75" s="2" t="s">
        <v>3135</v>
      </c>
      <c r="K75" s="2" t="s">
        <v>77</v>
      </c>
      <c r="N75" s="2" t="s">
        <v>78</v>
      </c>
      <c r="O75" s="2" t="s">
        <v>250</v>
      </c>
      <c r="P75" s="147" t="s">
        <v>3220</v>
      </c>
      <c r="Q75" s="2" t="s">
        <v>82</v>
      </c>
      <c r="R75" s="2" t="s">
        <v>3130</v>
      </c>
      <c r="S75" s="2" t="s">
        <v>2760</v>
      </c>
      <c r="T75" s="143" t="s">
        <v>3217</v>
      </c>
      <c r="U75" s="127">
        <v>3.19</v>
      </c>
      <c r="V75" s="118">
        <v>456.435</v>
      </c>
      <c r="W75" s="118">
        <v>1456.029</v>
      </c>
      <c r="X75" s="129">
        <v>8.7200000000000005E-4</v>
      </c>
      <c r="Y75" s="129">
        <v>2.7713542273025801E-2</v>
      </c>
      <c r="Z75" s="129">
        <v>3.3982447932223199E-4</v>
      </c>
    </row>
    <row r="76" spans="1:26" x14ac:dyDescent="0.2">
      <c r="A76" s="2">
        <v>1035</v>
      </c>
      <c r="B76" s="2">
        <v>9939</v>
      </c>
      <c r="C76" s="2" t="s">
        <v>3221</v>
      </c>
      <c r="F76" s="2" t="s">
        <v>3222</v>
      </c>
      <c r="G76" s="2">
        <v>29994498</v>
      </c>
      <c r="H76" s="2" t="s">
        <v>33</v>
      </c>
      <c r="I76" s="2" t="s">
        <v>3127</v>
      </c>
      <c r="J76" s="2" t="s">
        <v>3198</v>
      </c>
      <c r="K76" s="2" t="s">
        <v>77</v>
      </c>
      <c r="N76" s="2" t="s">
        <v>30</v>
      </c>
      <c r="O76" s="2" t="s">
        <v>250</v>
      </c>
      <c r="P76" s="147" t="s">
        <v>3223</v>
      </c>
      <c r="Q76" s="2" t="s">
        <v>82</v>
      </c>
      <c r="R76" s="2" t="s">
        <v>3130</v>
      </c>
      <c r="S76" s="2" t="s">
        <v>2760</v>
      </c>
      <c r="T76" s="143" t="s">
        <v>3188</v>
      </c>
      <c r="U76" s="127">
        <v>3.19</v>
      </c>
      <c r="V76" s="118">
        <v>349.815</v>
      </c>
      <c r="W76" s="118">
        <v>1115.9090000000001</v>
      </c>
      <c r="X76" s="129">
        <v>1.1615E-2</v>
      </c>
      <c r="Y76" s="129">
        <v>2.1239813512287101E-2</v>
      </c>
      <c r="Z76" s="129">
        <v>2.6044337806428698E-4</v>
      </c>
    </row>
    <row r="77" spans="1:26" x14ac:dyDescent="0.2">
      <c r="A77" s="2">
        <v>1035</v>
      </c>
      <c r="B77" s="2">
        <v>9939</v>
      </c>
      <c r="C77" s="2" t="s">
        <v>3166</v>
      </c>
      <c r="F77" s="2" t="s">
        <v>3224</v>
      </c>
      <c r="G77" s="2">
        <v>29994555</v>
      </c>
      <c r="H77" s="2" t="s">
        <v>33</v>
      </c>
      <c r="I77" s="2" t="s">
        <v>3134</v>
      </c>
      <c r="J77" s="2" t="s">
        <v>3167</v>
      </c>
      <c r="K77" s="2" t="s">
        <v>77</v>
      </c>
      <c r="N77" s="2" t="s">
        <v>78</v>
      </c>
      <c r="O77" s="2" t="s">
        <v>250</v>
      </c>
      <c r="P77" s="147" t="s">
        <v>3225</v>
      </c>
      <c r="Q77" s="2" t="s">
        <v>82</v>
      </c>
      <c r="R77" s="2" t="s">
        <v>3130</v>
      </c>
      <c r="S77" s="2" t="s">
        <v>2760</v>
      </c>
      <c r="T77" s="143" t="s">
        <v>3137</v>
      </c>
      <c r="U77" s="127">
        <v>3.19</v>
      </c>
      <c r="V77" s="118">
        <v>318.75299999999999</v>
      </c>
      <c r="W77" s="118">
        <v>1016.823</v>
      </c>
      <c r="X77" s="129">
        <v>4.5999999999999999E-3</v>
      </c>
      <c r="Y77" s="129">
        <v>1.9353854677177498E-2</v>
      </c>
      <c r="Z77" s="129">
        <v>2.3731768114505601E-4</v>
      </c>
    </row>
    <row r="78" spans="1:26" x14ac:dyDescent="0.2">
      <c r="A78" s="2">
        <v>1035</v>
      </c>
      <c r="B78" s="2">
        <v>9939</v>
      </c>
      <c r="C78" s="2" t="s">
        <v>3196</v>
      </c>
      <c r="F78" s="2" t="s">
        <v>3233</v>
      </c>
      <c r="G78" s="2">
        <v>29994692</v>
      </c>
      <c r="H78" s="2" t="s">
        <v>33</v>
      </c>
      <c r="I78" s="2" t="s">
        <v>3134</v>
      </c>
      <c r="J78" s="2" t="s">
        <v>3198</v>
      </c>
      <c r="K78" s="2" t="s">
        <v>77</v>
      </c>
      <c r="N78" s="2" t="s">
        <v>78</v>
      </c>
      <c r="O78" s="2" t="s">
        <v>250</v>
      </c>
      <c r="P78" s="147" t="s">
        <v>3234</v>
      </c>
      <c r="Q78" s="2" t="s">
        <v>82</v>
      </c>
      <c r="R78" s="2" t="s">
        <v>3130</v>
      </c>
      <c r="S78" s="2" t="s">
        <v>2760</v>
      </c>
      <c r="T78" s="143" t="s">
        <v>3188</v>
      </c>
      <c r="U78" s="127">
        <v>3.19</v>
      </c>
      <c r="V78" s="118">
        <v>393.45800000000003</v>
      </c>
      <c r="W78" s="118">
        <v>1255.1300000000001</v>
      </c>
      <c r="X78" s="129">
        <v>4.17E-4</v>
      </c>
      <c r="Y78" s="129">
        <v>2.3889702307282299E-2</v>
      </c>
      <c r="Z78" s="129">
        <v>2.9293641237760699E-4</v>
      </c>
    </row>
    <row r="79" spans="1:26" x14ac:dyDescent="0.2">
      <c r="A79" s="2">
        <v>1035</v>
      </c>
      <c r="B79" s="2">
        <v>9939</v>
      </c>
      <c r="C79" s="2" t="s">
        <v>3210</v>
      </c>
      <c r="F79" s="2" t="s">
        <v>3226</v>
      </c>
      <c r="G79" s="2">
        <v>29994747</v>
      </c>
      <c r="H79" s="2" t="s">
        <v>33</v>
      </c>
      <c r="I79" s="2" t="s">
        <v>3134</v>
      </c>
      <c r="J79" s="2" t="s">
        <v>3135</v>
      </c>
      <c r="K79" s="2" t="s">
        <v>77</v>
      </c>
      <c r="N79" s="2" t="s">
        <v>3212</v>
      </c>
      <c r="O79" s="2" t="s">
        <v>250</v>
      </c>
      <c r="P79" s="147" t="s">
        <v>3227</v>
      </c>
      <c r="Q79" s="2" t="s">
        <v>88</v>
      </c>
      <c r="R79" s="2" t="s">
        <v>3130</v>
      </c>
      <c r="S79" s="2" t="s">
        <v>2760</v>
      </c>
      <c r="T79" s="143" t="s">
        <v>3217</v>
      </c>
      <c r="U79" s="127">
        <v>3.7454999999999998</v>
      </c>
      <c r="V79" s="118">
        <v>1187.55</v>
      </c>
      <c r="W79" s="118">
        <v>4447.9690000000001</v>
      </c>
      <c r="X79" s="129">
        <v>1.0684000000000001E-2</v>
      </c>
      <c r="Y79" s="129">
        <v>8.4661078639286402E-2</v>
      </c>
      <c r="Z79" s="129">
        <v>1.03811727436432E-3</v>
      </c>
    </row>
    <row r="80" spans="1:26" x14ac:dyDescent="0.2">
      <c r="A80" s="2">
        <v>1035</v>
      </c>
      <c r="B80" s="2">
        <v>9939</v>
      </c>
      <c r="C80" s="2" t="s">
        <v>3235</v>
      </c>
      <c r="F80" s="2" t="s">
        <v>3235</v>
      </c>
      <c r="G80" s="2">
        <v>29994761</v>
      </c>
      <c r="H80" s="2" t="s">
        <v>33</v>
      </c>
      <c r="I80" s="2" t="s">
        <v>3134</v>
      </c>
      <c r="J80" s="2" t="s">
        <v>3135</v>
      </c>
      <c r="K80" s="2" t="s">
        <v>77</v>
      </c>
      <c r="N80" s="2" t="s">
        <v>1191</v>
      </c>
      <c r="O80" s="2" t="s">
        <v>250</v>
      </c>
      <c r="P80" s="147" t="s">
        <v>3236</v>
      </c>
      <c r="Q80" s="2" t="s">
        <v>88</v>
      </c>
      <c r="R80" s="2" t="s">
        <v>3130</v>
      </c>
      <c r="S80" s="2" t="s">
        <v>2760</v>
      </c>
      <c r="T80" s="143" t="s">
        <v>3236</v>
      </c>
      <c r="U80" s="127">
        <v>3.7454999999999998</v>
      </c>
      <c r="V80" s="118">
        <v>1165</v>
      </c>
      <c r="W80" s="118">
        <v>4363.5069999999996</v>
      </c>
      <c r="X80" s="129">
        <v>3.4259999999999998E-3</v>
      </c>
      <c r="Y80" s="129">
        <v>8.3053477002878795E-2</v>
      </c>
      <c r="Z80" s="129">
        <v>1.0184048037004199E-3</v>
      </c>
    </row>
    <row r="81" spans="1:26" x14ac:dyDescent="0.2">
      <c r="A81" s="2">
        <v>1035</v>
      </c>
      <c r="B81" s="2">
        <v>9940</v>
      </c>
      <c r="C81" s="2" t="s">
        <v>3126</v>
      </c>
      <c r="F81" s="2" t="s">
        <v>3126</v>
      </c>
      <c r="G81" s="2">
        <v>29992361</v>
      </c>
      <c r="H81" s="2" t="s">
        <v>33</v>
      </c>
      <c r="I81" s="2" t="s">
        <v>3127</v>
      </c>
      <c r="J81" s="2" t="s">
        <v>3128</v>
      </c>
      <c r="K81" s="2" t="s">
        <v>30</v>
      </c>
      <c r="N81" s="2" t="s">
        <v>30</v>
      </c>
      <c r="O81" s="2" t="s">
        <v>250</v>
      </c>
      <c r="P81" s="147" t="s">
        <v>3129</v>
      </c>
      <c r="Q81" s="2" t="s">
        <v>34</v>
      </c>
      <c r="R81" s="2" t="s">
        <v>3130</v>
      </c>
      <c r="S81" s="2" t="s">
        <v>2760</v>
      </c>
      <c r="T81" s="143" t="s">
        <v>3131</v>
      </c>
      <c r="U81" s="127">
        <v>1</v>
      </c>
      <c r="V81" s="118">
        <v>729.19</v>
      </c>
      <c r="W81" s="118">
        <v>729.19</v>
      </c>
      <c r="X81" s="129">
        <v>9.8400000000000007E-4</v>
      </c>
      <c r="Y81" s="129">
        <v>2.8546393601182299E-3</v>
      </c>
      <c r="Z81" s="129">
        <v>5.3666244582558E-5</v>
      </c>
    </row>
    <row r="82" spans="1:26" x14ac:dyDescent="0.2">
      <c r="A82" s="2">
        <v>1035</v>
      </c>
      <c r="B82" s="2">
        <v>9940</v>
      </c>
      <c r="C82" s="2" t="s">
        <v>3132</v>
      </c>
      <c r="F82" s="2" t="s">
        <v>3133</v>
      </c>
      <c r="G82" s="2">
        <v>29992375</v>
      </c>
      <c r="H82" s="2" t="s">
        <v>33</v>
      </c>
      <c r="I82" s="2" t="s">
        <v>3134</v>
      </c>
      <c r="J82" s="2" t="s">
        <v>3135</v>
      </c>
      <c r="K82" s="2" t="s">
        <v>30</v>
      </c>
      <c r="N82" s="2" t="s">
        <v>30</v>
      </c>
      <c r="O82" s="2" t="s">
        <v>250</v>
      </c>
      <c r="P82" s="147" t="s">
        <v>3136</v>
      </c>
      <c r="Q82" s="2" t="s">
        <v>34</v>
      </c>
      <c r="R82" s="2" t="s">
        <v>3130</v>
      </c>
      <c r="S82" s="2" t="s">
        <v>2760</v>
      </c>
      <c r="T82" s="143" t="s">
        <v>3137</v>
      </c>
      <c r="U82" s="127">
        <v>1</v>
      </c>
      <c r="V82" s="118">
        <v>60.25</v>
      </c>
      <c r="W82" s="118">
        <v>60.25</v>
      </c>
      <c r="X82" s="129">
        <v>2.7047999999999999E-2</v>
      </c>
      <c r="Y82" s="129">
        <v>2.35869078651778E-4</v>
      </c>
      <c r="Z82" s="129">
        <v>4.4342580857095201E-6</v>
      </c>
    </row>
    <row r="83" spans="1:26" x14ac:dyDescent="0.2">
      <c r="A83" s="2">
        <v>1035</v>
      </c>
      <c r="B83" s="2">
        <v>9940</v>
      </c>
      <c r="C83" s="2" t="s">
        <v>3132</v>
      </c>
      <c r="F83" s="2" t="s">
        <v>3138</v>
      </c>
      <c r="G83" s="2">
        <v>29992501</v>
      </c>
      <c r="H83" s="2" t="s">
        <v>33</v>
      </c>
      <c r="I83" s="2" t="s">
        <v>3134</v>
      </c>
      <c r="J83" s="2" t="s">
        <v>3135</v>
      </c>
      <c r="K83" s="2" t="s">
        <v>30</v>
      </c>
      <c r="N83" s="2" t="s">
        <v>30</v>
      </c>
      <c r="O83" s="2" t="s">
        <v>250</v>
      </c>
      <c r="P83" s="147" t="s">
        <v>3139</v>
      </c>
      <c r="Q83" s="2" t="s">
        <v>34</v>
      </c>
      <c r="R83" s="2" t="s">
        <v>3130</v>
      </c>
      <c r="S83" s="2" t="s">
        <v>2760</v>
      </c>
      <c r="T83" s="143" t="s">
        <v>3137</v>
      </c>
      <c r="U83" s="127">
        <v>1</v>
      </c>
      <c r="V83" s="118">
        <v>530.23900000000003</v>
      </c>
      <c r="W83" s="118">
        <v>530.23900000000003</v>
      </c>
      <c r="X83" s="129">
        <v>6.6335000000000005E-2</v>
      </c>
      <c r="Y83" s="129">
        <v>2.0757840711732099E-3</v>
      </c>
      <c r="Z83" s="129">
        <v>3.9024031273619597E-5</v>
      </c>
    </row>
    <row r="84" spans="1:26" x14ac:dyDescent="0.2">
      <c r="A84" s="2">
        <v>1035</v>
      </c>
      <c r="B84" s="2">
        <v>9940</v>
      </c>
      <c r="C84" s="2" t="s">
        <v>3140</v>
      </c>
      <c r="F84" s="2" t="s">
        <v>3140</v>
      </c>
      <c r="G84" s="2">
        <v>29992535</v>
      </c>
      <c r="H84" s="2" t="s">
        <v>33</v>
      </c>
      <c r="I84" s="2" t="s">
        <v>3127</v>
      </c>
      <c r="J84" s="2" t="s">
        <v>3141</v>
      </c>
      <c r="K84" s="2" t="s">
        <v>30</v>
      </c>
      <c r="N84" s="2" t="s">
        <v>30</v>
      </c>
      <c r="O84" s="2" t="s">
        <v>250</v>
      </c>
      <c r="P84" s="147" t="s">
        <v>3142</v>
      </c>
      <c r="Q84" s="2" t="s">
        <v>82</v>
      </c>
      <c r="R84" s="2" t="s">
        <v>3130</v>
      </c>
      <c r="S84" s="2" t="s">
        <v>2760</v>
      </c>
      <c r="T84" s="143" t="s">
        <v>3143</v>
      </c>
      <c r="U84" s="127">
        <v>3.19</v>
      </c>
      <c r="V84" s="118">
        <v>1049.53</v>
      </c>
      <c r="W84" s="118">
        <v>3348</v>
      </c>
      <c r="X84" s="129">
        <v>4.2000000000000003E-2</v>
      </c>
      <c r="Y84" s="129">
        <v>1.3106773798329301E-2</v>
      </c>
      <c r="Z84" s="129">
        <v>2.4640286901959901E-4</v>
      </c>
    </row>
    <row r="85" spans="1:26" x14ac:dyDescent="0.2">
      <c r="A85" s="2">
        <v>1035</v>
      </c>
      <c r="B85" s="2">
        <v>9940</v>
      </c>
      <c r="C85" s="2" t="s">
        <v>3144</v>
      </c>
      <c r="F85" s="2" t="s">
        <v>3145</v>
      </c>
      <c r="G85" s="2">
        <v>29992869</v>
      </c>
      <c r="H85" s="2" t="s">
        <v>33</v>
      </c>
      <c r="I85" s="2" t="s">
        <v>3127</v>
      </c>
      <c r="J85" s="2" t="s">
        <v>3141</v>
      </c>
      <c r="K85" s="2" t="s">
        <v>30</v>
      </c>
      <c r="N85" s="2" t="s">
        <v>30</v>
      </c>
      <c r="O85" s="2" t="s">
        <v>250</v>
      </c>
      <c r="P85" s="147" t="s">
        <v>3146</v>
      </c>
      <c r="Q85" s="2" t="s">
        <v>34</v>
      </c>
      <c r="R85" s="2" t="s">
        <v>3130</v>
      </c>
      <c r="S85" s="2" t="s">
        <v>2760</v>
      </c>
      <c r="T85" s="143" t="s">
        <v>3147</v>
      </c>
      <c r="U85" s="127">
        <v>1</v>
      </c>
      <c r="V85" s="118">
        <v>14244.089</v>
      </c>
      <c r="W85" s="118">
        <v>14244.089</v>
      </c>
      <c r="X85" s="129">
        <v>4.8106000000000003E-2</v>
      </c>
      <c r="Y85" s="129">
        <v>5.5762862557700001E-2</v>
      </c>
      <c r="Z85" s="129">
        <v>1.04832276274687E-3</v>
      </c>
    </row>
    <row r="86" spans="1:26" x14ac:dyDescent="0.2">
      <c r="A86" s="2">
        <v>1035</v>
      </c>
      <c r="B86" s="2">
        <v>9940</v>
      </c>
      <c r="C86" s="2" t="s">
        <v>3148</v>
      </c>
      <c r="F86" s="2" t="s">
        <v>3149</v>
      </c>
      <c r="G86" s="2">
        <v>29992935</v>
      </c>
      <c r="H86" s="2" t="s">
        <v>33</v>
      </c>
      <c r="I86" s="2" t="s">
        <v>3127</v>
      </c>
      <c r="J86" s="2" t="s">
        <v>3141</v>
      </c>
      <c r="K86" s="2" t="s">
        <v>77</v>
      </c>
      <c r="N86" s="2" t="s">
        <v>30</v>
      </c>
      <c r="O86" s="2" t="s">
        <v>250</v>
      </c>
      <c r="P86" s="147" t="s">
        <v>3151</v>
      </c>
      <c r="Q86" s="2" t="s">
        <v>82</v>
      </c>
      <c r="R86" s="2" t="s">
        <v>3130</v>
      </c>
      <c r="S86" s="2" t="s">
        <v>2760</v>
      </c>
      <c r="T86" s="143" t="s">
        <v>3143</v>
      </c>
      <c r="U86" s="127">
        <v>3.19</v>
      </c>
      <c r="V86" s="118">
        <v>1679.453</v>
      </c>
      <c r="W86" s="118">
        <v>5357.4560000000001</v>
      </c>
      <c r="X86" s="129">
        <v>2.2959E-2</v>
      </c>
      <c r="Y86" s="129">
        <v>2.0973407900654301E-2</v>
      </c>
      <c r="Z86" s="129">
        <v>3.9429290223184297E-4</v>
      </c>
    </row>
    <row r="87" spans="1:26" x14ac:dyDescent="0.2">
      <c r="A87" s="2">
        <v>1035</v>
      </c>
      <c r="B87" s="2">
        <v>9940</v>
      </c>
      <c r="C87" s="2" t="s">
        <v>3152</v>
      </c>
      <c r="F87" s="2" t="s">
        <v>3153</v>
      </c>
      <c r="G87" s="2">
        <v>29993692</v>
      </c>
      <c r="H87" s="2" t="s">
        <v>33</v>
      </c>
      <c r="I87" s="2" t="s">
        <v>3134</v>
      </c>
      <c r="J87" s="2" t="s">
        <v>3135</v>
      </c>
      <c r="K87" s="2" t="s">
        <v>30</v>
      </c>
      <c r="N87" s="2" t="s">
        <v>30</v>
      </c>
      <c r="O87" s="2" t="s">
        <v>250</v>
      </c>
      <c r="P87" s="147" t="s">
        <v>3154</v>
      </c>
      <c r="Q87" s="2" t="s">
        <v>34</v>
      </c>
      <c r="R87" s="2" t="s">
        <v>3130</v>
      </c>
      <c r="S87" s="2" t="s">
        <v>2760</v>
      </c>
      <c r="T87" s="143" t="s">
        <v>2942</v>
      </c>
      <c r="U87" s="127">
        <v>1</v>
      </c>
      <c r="V87" s="118">
        <v>34090.521000000001</v>
      </c>
      <c r="W87" s="118">
        <v>34090.521000000001</v>
      </c>
      <c r="X87" s="129">
        <v>6.5135999999999999E-2</v>
      </c>
      <c r="Y87" s="129">
        <v>0.133457816318413</v>
      </c>
      <c r="Z87" s="129">
        <v>2.5089613462421401E-3</v>
      </c>
    </row>
    <row r="88" spans="1:26" x14ac:dyDescent="0.2">
      <c r="A88" s="2">
        <v>1035</v>
      </c>
      <c r="B88" s="2">
        <v>9940</v>
      </c>
      <c r="C88" s="2" t="s">
        <v>3155</v>
      </c>
      <c r="F88" s="2" t="s">
        <v>3156</v>
      </c>
      <c r="G88" s="2">
        <v>29994076</v>
      </c>
      <c r="H88" s="2" t="s">
        <v>33</v>
      </c>
      <c r="I88" s="2" t="s">
        <v>3127</v>
      </c>
      <c r="J88" s="2" t="s">
        <v>3157</v>
      </c>
      <c r="K88" s="2" t="s">
        <v>30</v>
      </c>
      <c r="N88" s="2" t="s">
        <v>30</v>
      </c>
      <c r="O88" s="2" t="s">
        <v>250</v>
      </c>
      <c r="P88" s="147" t="s">
        <v>3158</v>
      </c>
      <c r="Q88" s="2" t="s">
        <v>82</v>
      </c>
      <c r="R88" s="2" t="s">
        <v>3130</v>
      </c>
      <c r="S88" s="2" t="s">
        <v>2760</v>
      </c>
      <c r="T88" s="143" t="s">
        <v>3159</v>
      </c>
      <c r="U88" s="127">
        <v>3.19</v>
      </c>
      <c r="V88" s="118">
        <v>3033.5459999999998</v>
      </c>
      <c r="W88" s="118">
        <v>9677.0110000000004</v>
      </c>
      <c r="X88" s="129">
        <v>9.783E-3</v>
      </c>
      <c r="Y88" s="129">
        <v>3.7883633995324698E-2</v>
      </c>
      <c r="Z88" s="129">
        <v>7.1219937483976996E-4</v>
      </c>
    </row>
    <row r="89" spans="1:26" x14ac:dyDescent="0.2">
      <c r="A89" s="2">
        <v>1035</v>
      </c>
      <c r="B89" s="2">
        <v>9940</v>
      </c>
      <c r="C89" s="2" t="s">
        <v>3160</v>
      </c>
      <c r="F89" s="2" t="s">
        <v>3161</v>
      </c>
      <c r="G89" s="2">
        <v>29994114</v>
      </c>
      <c r="H89" s="2" t="s">
        <v>33</v>
      </c>
      <c r="I89" s="2" t="s">
        <v>3134</v>
      </c>
      <c r="J89" s="2" t="s">
        <v>3135</v>
      </c>
      <c r="K89" s="2" t="s">
        <v>30</v>
      </c>
      <c r="N89" s="2" t="s">
        <v>30</v>
      </c>
      <c r="O89" s="2" t="s">
        <v>250</v>
      </c>
      <c r="P89" s="147" t="s">
        <v>3162</v>
      </c>
      <c r="Q89" s="2" t="s">
        <v>34</v>
      </c>
      <c r="R89" s="2" t="s">
        <v>3130</v>
      </c>
      <c r="S89" s="2" t="s">
        <v>2760</v>
      </c>
      <c r="T89" s="143" t="s">
        <v>3163</v>
      </c>
      <c r="U89" s="127">
        <v>1</v>
      </c>
      <c r="V89" s="118">
        <v>3700.8809999999999</v>
      </c>
      <c r="W89" s="118">
        <v>3700.8809999999999</v>
      </c>
      <c r="X89" s="129">
        <v>5.7467999999999998E-2</v>
      </c>
      <c r="Y89" s="129">
        <v>1.44882355386328E-2</v>
      </c>
      <c r="Z89" s="129">
        <v>2.72373877712445E-4</v>
      </c>
    </row>
    <row r="90" spans="1:26" x14ac:dyDescent="0.2">
      <c r="A90" s="2">
        <v>1035</v>
      </c>
      <c r="B90" s="2">
        <v>9940</v>
      </c>
      <c r="C90" s="2" t="s">
        <v>3164</v>
      </c>
      <c r="F90" s="2" t="s">
        <v>3164</v>
      </c>
      <c r="G90" s="2">
        <v>29992411</v>
      </c>
      <c r="H90" s="2" t="s">
        <v>33</v>
      </c>
      <c r="I90" s="2" t="s">
        <v>3127</v>
      </c>
      <c r="J90" s="2" t="s">
        <v>3141</v>
      </c>
      <c r="K90" s="2" t="s">
        <v>77</v>
      </c>
      <c r="N90" s="2" t="s">
        <v>78</v>
      </c>
      <c r="O90" s="2" t="s">
        <v>250</v>
      </c>
      <c r="P90" s="147" t="s">
        <v>3055</v>
      </c>
      <c r="Q90" s="2" t="s">
        <v>82</v>
      </c>
      <c r="R90" s="2" t="s">
        <v>3130</v>
      </c>
      <c r="S90" s="2" t="s">
        <v>2760</v>
      </c>
      <c r="T90" s="143" t="s">
        <v>3165</v>
      </c>
      <c r="U90" s="127">
        <v>3.19</v>
      </c>
      <c r="V90" s="118">
        <v>619.23199999999997</v>
      </c>
      <c r="W90" s="118">
        <v>1975.3510000000001</v>
      </c>
      <c r="X90" s="129">
        <v>1.2298999999999999E-2</v>
      </c>
      <c r="Y90" s="129">
        <v>7.7331171616117902E-3</v>
      </c>
      <c r="Z90" s="129">
        <v>1.4537996034758201E-4</v>
      </c>
    </row>
    <row r="91" spans="1:26" x14ac:dyDescent="0.2">
      <c r="A91" s="2">
        <v>1035</v>
      </c>
      <c r="B91" s="2">
        <v>9940</v>
      </c>
      <c r="C91" s="2" t="s">
        <v>3168</v>
      </c>
      <c r="F91" s="2" t="s">
        <v>3169</v>
      </c>
      <c r="G91" s="2">
        <v>29992902</v>
      </c>
      <c r="H91" s="2" t="s">
        <v>33</v>
      </c>
      <c r="I91" s="2" t="s">
        <v>3134</v>
      </c>
      <c r="J91" s="2" t="s">
        <v>3167</v>
      </c>
      <c r="K91" s="2" t="s">
        <v>77</v>
      </c>
      <c r="N91" s="2" t="s">
        <v>78</v>
      </c>
      <c r="O91" s="2" t="s">
        <v>250</v>
      </c>
      <c r="P91" s="147" t="s">
        <v>3170</v>
      </c>
      <c r="Q91" s="2" t="s">
        <v>82</v>
      </c>
      <c r="R91" s="2" t="s">
        <v>3130</v>
      </c>
      <c r="S91" s="2" t="s">
        <v>2760</v>
      </c>
      <c r="T91" s="143" t="s">
        <v>3171</v>
      </c>
      <c r="U91" s="127">
        <v>3.19</v>
      </c>
      <c r="V91" s="118">
        <v>2789.4839999999999</v>
      </c>
      <c r="W91" s="118">
        <v>8898.4539999999997</v>
      </c>
      <c r="X91" s="129">
        <v>4.5370000000000002E-3</v>
      </c>
      <c r="Y91" s="129">
        <v>3.48357311248573E-2</v>
      </c>
      <c r="Z91" s="129">
        <v>6.5489984229790299E-4</v>
      </c>
    </row>
    <row r="92" spans="1:26" x14ac:dyDescent="0.2">
      <c r="A92" s="2">
        <v>1035</v>
      </c>
      <c r="B92" s="2">
        <v>9940</v>
      </c>
      <c r="C92" s="2" t="s">
        <v>3172</v>
      </c>
      <c r="F92" s="2" t="s">
        <v>3173</v>
      </c>
      <c r="G92" s="2">
        <v>29992904</v>
      </c>
      <c r="H92" s="2" t="s">
        <v>33</v>
      </c>
      <c r="I92" s="2" t="s">
        <v>3174</v>
      </c>
      <c r="J92" s="2" t="s">
        <v>1341</v>
      </c>
      <c r="K92" s="2" t="s">
        <v>77</v>
      </c>
      <c r="N92" s="2" t="s">
        <v>78</v>
      </c>
      <c r="O92" s="2" t="s">
        <v>250</v>
      </c>
      <c r="P92" s="147" t="s">
        <v>3175</v>
      </c>
      <c r="Q92" s="2" t="s">
        <v>82</v>
      </c>
      <c r="R92" s="2" t="s">
        <v>3130</v>
      </c>
      <c r="S92" s="2" t="s">
        <v>2760</v>
      </c>
      <c r="T92" s="143" t="s">
        <v>3176</v>
      </c>
      <c r="U92" s="127">
        <v>3.19</v>
      </c>
      <c r="V92" s="118">
        <v>1466.875</v>
      </c>
      <c r="W92" s="118">
        <v>4679.3320000000003</v>
      </c>
      <c r="X92" s="129">
        <v>4.8380000000000003E-3</v>
      </c>
      <c r="Y92" s="129">
        <v>1.8318684112554599E-2</v>
      </c>
      <c r="Z92" s="129">
        <v>3.4438500209506501E-4</v>
      </c>
    </row>
    <row r="93" spans="1:26" x14ac:dyDescent="0.2">
      <c r="A93" s="2">
        <v>1035</v>
      </c>
      <c r="B93" s="2">
        <v>9940</v>
      </c>
      <c r="C93" s="2" t="s">
        <v>3177</v>
      </c>
      <c r="F93" s="2" t="s">
        <v>3178</v>
      </c>
      <c r="G93" s="2">
        <v>29993690</v>
      </c>
      <c r="H93" s="2" t="s">
        <v>33</v>
      </c>
      <c r="I93" s="2" t="s">
        <v>3134</v>
      </c>
      <c r="J93" s="2" t="s">
        <v>3167</v>
      </c>
      <c r="K93" s="2" t="s">
        <v>77</v>
      </c>
      <c r="N93" s="2" t="s">
        <v>78</v>
      </c>
      <c r="O93" s="2" t="s">
        <v>250</v>
      </c>
      <c r="P93" s="147" t="s">
        <v>3179</v>
      </c>
      <c r="Q93" s="2" t="s">
        <v>82</v>
      </c>
      <c r="R93" s="2" t="s">
        <v>3130</v>
      </c>
      <c r="S93" s="2" t="s">
        <v>2760</v>
      </c>
      <c r="T93" s="143" t="s">
        <v>3165</v>
      </c>
      <c r="U93" s="127">
        <v>3.19</v>
      </c>
      <c r="V93" s="118">
        <v>2081.4810000000002</v>
      </c>
      <c r="W93" s="118">
        <v>6639.9229999999998</v>
      </c>
      <c r="X93" s="129">
        <v>1.1698E-2</v>
      </c>
      <c r="Y93" s="129">
        <v>2.5994018231904299E-2</v>
      </c>
      <c r="Z93" s="129">
        <v>4.8867866099172304E-4</v>
      </c>
    </row>
    <row r="94" spans="1:26" x14ac:dyDescent="0.2">
      <c r="A94" s="2">
        <v>1035</v>
      </c>
      <c r="B94" s="2">
        <v>9940</v>
      </c>
      <c r="C94" s="2" t="s">
        <v>3168</v>
      </c>
      <c r="F94" s="2" t="s">
        <v>3180</v>
      </c>
      <c r="G94" s="2">
        <v>29993696</v>
      </c>
      <c r="H94" s="2" t="s">
        <v>33</v>
      </c>
      <c r="I94" s="2" t="s">
        <v>3134</v>
      </c>
      <c r="J94" s="2" t="s">
        <v>3167</v>
      </c>
      <c r="K94" s="2" t="s">
        <v>77</v>
      </c>
      <c r="N94" s="2" t="s">
        <v>78</v>
      </c>
      <c r="O94" s="2" t="s">
        <v>250</v>
      </c>
      <c r="P94" s="147" t="s">
        <v>3181</v>
      </c>
      <c r="Q94" s="2" t="s">
        <v>82</v>
      </c>
      <c r="R94" s="2" t="s">
        <v>3130</v>
      </c>
      <c r="S94" s="2" t="s">
        <v>2760</v>
      </c>
      <c r="T94" s="143" t="s">
        <v>3171</v>
      </c>
      <c r="U94" s="127">
        <v>3.19</v>
      </c>
      <c r="V94" s="118">
        <v>2543.08</v>
      </c>
      <c r="W94" s="118">
        <v>8112.4260000000004</v>
      </c>
      <c r="X94" s="129">
        <v>2.1159999999999998E-3</v>
      </c>
      <c r="Y94" s="129">
        <v>3.1758583621423003E-2</v>
      </c>
      <c r="Z94" s="129">
        <v>5.9705052064871502E-4</v>
      </c>
    </row>
    <row r="95" spans="1:26" x14ac:dyDescent="0.2">
      <c r="A95" s="2">
        <v>1035</v>
      </c>
      <c r="B95" s="2">
        <v>9940</v>
      </c>
      <c r="C95" s="2" t="s">
        <v>3168</v>
      </c>
      <c r="F95" s="2" t="s">
        <v>3182</v>
      </c>
      <c r="G95" s="2">
        <v>29993699</v>
      </c>
      <c r="H95" s="2" t="s">
        <v>33</v>
      </c>
      <c r="I95" s="2" t="s">
        <v>3134</v>
      </c>
      <c r="J95" s="2" t="s">
        <v>3167</v>
      </c>
      <c r="K95" s="2" t="s">
        <v>77</v>
      </c>
      <c r="N95" s="2" t="s">
        <v>78</v>
      </c>
      <c r="O95" s="2" t="s">
        <v>250</v>
      </c>
      <c r="P95" s="147" t="s">
        <v>3183</v>
      </c>
      <c r="Q95" s="2" t="s">
        <v>82</v>
      </c>
      <c r="R95" s="2" t="s">
        <v>3130</v>
      </c>
      <c r="S95" s="2" t="s">
        <v>2760</v>
      </c>
      <c r="T95" s="143" t="s">
        <v>3184</v>
      </c>
      <c r="U95" s="127">
        <v>3.19</v>
      </c>
      <c r="V95" s="118">
        <v>3478.855</v>
      </c>
      <c r="W95" s="118">
        <v>11097.547</v>
      </c>
      <c r="X95" s="129">
        <v>2.5460000000000001E-3</v>
      </c>
      <c r="Y95" s="129">
        <v>4.3444756385066598E-2</v>
      </c>
      <c r="Z95" s="129">
        <v>8.1674657561439505E-4</v>
      </c>
    </row>
    <row r="96" spans="1:26" x14ac:dyDescent="0.2">
      <c r="A96" s="2">
        <v>1035</v>
      </c>
      <c r="B96" s="2">
        <v>9940</v>
      </c>
      <c r="C96" s="2" t="s">
        <v>3185</v>
      </c>
      <c r="F96" s="2" t="s">
        <v>3186</v>
      </c>
      <c r="G96" s="2">
        <v>29994040</v>
      </c>
      <c r="H96" s="2" t="s">
        <v>33</v>
      </c>
      <c r="I96" s="2" t="s">
        <v>3134</v>
      </c>
      <c r="J96" s="2" t="s">
        <v>3167</v>
      </c>
      <c r="K96" s="2" t="s">
        <v>77</v>
      </c>
      <c r="N96" s="2" t="s">
        <v>78</v>
      </c>
      <c r="O96" s="2" t="s">
        <v>250</v>
      </c>
      <c r="P96" s="147" t="s">
        <v>3187</v>
      </c>
      <c r="Q96" s="2" t="s">
        <v>82</v>
      </c>
      <c r="R96" s="2" t="s">
        <v>3130</v>
      </c>
      <c r="S96" s="2" t="s">
        <v>2760</v>
      </c>
      <c r="T96" s="143" t="s">
        <v>3188</v>
      </c>
      <c r="U96" s="127">
        <v>3.19</v>
      </c>
      <c r="V96" s="118">
        <v>1570.066</v>
      </c>
      <c r="W96" s="118">
        <v>5008.5119999999997</v>
      </c>
      <c r="X96" s="129">
        <v>4.0350000000000004E-3</v>
      </c>
      <c r="Y96" s="129">
        <v>1.9607357680813401E-2</v>
      </c>
      <c r="Z96" s="129">
        <v>3.6861162485780599E-4</v>
      </c>
    </row>
    <row r="97" spans="1:26" x14ac:dyDescent="0.2">
      <c r="A97" s="2">
        <v>1035</v>
      </c>
      <c r="B97" s="2">
        <v>9940</v>
      </c>
      <c r="C97" s="2" t="s">
        <v>3189</v>
      </c>
      <c r="F97" s="2" t="s">
        <v>3190</v>
      </c>
      <c r="G97" s="2">
        <v>29994089</v>
      </c>
      <c r="H97" s="2" t="s">
        <v>33</v>
      </c>
      <c r="I97" s="2" t="s">
        <v>3134</v>
      </c>
      <c r="J97" s="2" t="s">
        <v>3191</v>
      </c>
      <c r="K97" s="2" t="s">
        <v>77</v>
      </c>
      <c r="N97" s="2" t="s">
        <v>78</v>
      </c>
      <c r="O97" s="2" t="s">
        <v>250</v>
      </c>
      <c r="P97" s="147" t="s">
        <v>3192</v>
      </c>
      <c r="Q97" s="2" t="s">
        <v>82</v>
      </c>
      <c r="R97" s="2" t="s">
        <v>3130</v>
      </c>
      <c r="S97" s="2" t="s">
        <v>2760</v>
      </c>
      <c r="T97" s="143" t="s">
        <v>3137</v>
      </c>
      <c r="U97" s="127">
        <v>3.19</v>
      </c>
      <c r="V97" s="118">
        <v>3731.982</v>
      </c>
      <c r="W97" s="118">
        <v>11905.022999999999</v>
      </c>
      <c r="X97" s="129">
        <v>1.9108E-2</v>
      </c>
      <c r="Y97" s="129">
        <v>4.6605869461560701E-2</v>
      </c>
      <c r="Z97" s="129">
        <v>8.7617442134732396E-4</v>
      </c>
    </row>
    <row r="98" spans="1:26" x14ac:dyDescent="0.2">
      <c r="A98" s="2">
        <v>1035</v>
      </c>
      <c r="B98" s="2">
        <v>9940</v>
      </c>
      <c r="C98" s="2" t="s">
        <v>3193</v>
      </c>
      <c r="F98" s="2" t="s">
        <v>3194</v>
      </c>
      <c r="G98" s="2">
        <v>29994105</v>
      </c>
      <c r="H98" s="2" t="s">
        <v>33</v>
      </c>
      <c r="I98" s="2" t="s">
        <v>3134</v>
      </c>
      <c r="J98" s="2" t="s">
        <v>3191</v>
      </c>
      <c r="K98" s="2" t="s">
        <v>77</v>
      </c>
      <c r="N98" s="2" t="s">
        <v>78</v>
      </c>
      <c r="O98" s="2" t="s">
        <v>250</v>
      </c>
      <c r="P98" s="147" t="s">
        <v>3195</v>
      </c>
      <c r="Q98" s="2" t="s">
        <v>82</v>
      </c>
      <c r="R98" s="2" t="s">
        <v>3130</v>
      </c>
      <c r="S98" s="2" t="s">
        <v>2760</v>
      </c>
      <c r="T98" s="143" t="s">
        <v>3176</v>
      </c>
      <c r="U98" s="127">
        <v>3.19</v>
      </c>
      <c r="V98" s="118">
        <v>3234.8240000000001</v>
      </c>
      <c r="W98" s="118">
        <v>10319.09</v>
      </c>
      <c r="X98" s="129">
        <v>1.1121000000000001E-2</v>
      </c>
      <c r="Y98" s="129">
        <v>4.0397248038630401E-2</v>
      </c>
      <c r="Z98" s="129">
        <v>7.5945445998951296E-4</v>
      </c>
    </row>
    <row r="99" spans="1:26" x14ac:dyDescent="0.2">
      <c r="A99" s="2">
        <v>1035</v>
      </c>
      <c r="B99" s="2">
        <v>9940</v>
      </c>
      <c r="C99" s="2" t="s">
        <v>3196</v>
      </c>
      <c r="F99" s="2" t="s">
        <v>3197</v>
      </c>
      <c r="G99" s="2">
        <v>29994110</v>
      </c>
      <c r="H99" s="2" t="s">
        <v>33</v>
      </c>
      <c r="I99" s="2" t="s">
        <v>3134</v>
      </c>
      <c r="J99" s="2" t="s">
        <v>3198</v>
      </c>
      <c r="K99" s="2" t="s">
        <v>77</v>
      </c>
      <c r="N99" s="2" t="s">
        <v>78</v>
      </c>
      <c r="O99" s="2" t="s">
        <v>250</v>
      </c>
      <c r="P99" s="147" t="s">
        <v>3199</v>
      </c>
      <c r="Q99" s="2" t="s">
        <v>82</v>
      </c>
      <c r="R99" s="2" t="s">
        <v>3130</v>
      </c>
      <c r="S99" s="2" t="s">
        <v>2760</v>
      </c>
      <c r="T99" s="143" t="s">
        <v>3188</v>
      </c>
      <c r="U99" s="127">
        <v>3.19</v>
      </c>
      <c r="V99" s="118">
        <v>3343.7440000000001</v>
      </c>
      <c r="W99" s="118">
        <v>10666.545</v>
      </c>
      <c r="X99" s="129">
        <v>7.2940000000000001E-3</v>
      </c>
      <c r="Y99" s="129">
        <v>4.1757465985344702E-2</v>
      </c>
      <c r="Z99" s="129">
        <v>7.8502609262157E-4</v>
      </c>
    </row>
    <row r="100" spans="1:26" x14ac:dyDescent="0.2">
      <c r="A100" s="2">
        <v>1035</v>
      </c>
      <c r="B100" s="2">
        <v>9940</v>
      </c>
      <c r="C100" s="2" t="s">
        <v>3200</v>
      </c>
      <c r="F100" s="2" t="s">
        <v>3201</v>
      </c>
      <c r="G100" s="2">
        <v>29994111</v>
      </c>
      <c r="H100" s="2" t="s">
        <v>33</v>
      </c>
      <c r="I100" s="2" t="s">
        <v>3134</v>
      </c>
      <c r="J100" s="2" t="s">
        <v>3202</v>
      </c>
      <c r="K100" s="2" t="s">
        <v>77</v>
      </c>
      <c r="N100" s="2" t="s">
        <v>322</v>
      </c>
      <c r="O100" s="2" t="s">
        <v>250</v>
      </c>
      <c r="P100" s="147" t="s">
        <v>3203</v>
      </c>
      <c r="Q100" s="2" t="s">
        <v>82</v>
      </c>
      <c r="R100" s="2" t="s">
        <v>3130</v>
      </c>
      <c r="S100" s="2" t="s">
        <v>2760</v>
      </c>
      <c r="T100" s="143" t="s">
        <v>3204</v>
      </c>
      <c r="U100" s="127">
        <v>3.19</v>
      </c>
      <c r="V100" s="118">
        <v>1636.5909999999999</v>
      </c>
      <c r="W100" s="118">
        <v>5220.7250000000004</v>
      </c>
      <c r="X100" s="129">
        <v>1.2099999999999999E-3</v>
      </c>
      <c r="Y100" s="129">
        <v>2.04381320717631E-2</v>
      </c>
      <c r="Z100" s="129">
        <v>3.8422989954444998E-4</v>
      </c>
    </row>
    <row r="101" spans="1:26" x14ac:dyDescent="0.2">
      <c r="A101" s="2">
        <v>1035</v>
      </c>
      <c r="B101" s="2">
        <v>9940</v>
      </c>
      <c r="C101" s="2" t="s">
        <v>3228</v>
      </c>
      <c r="F101" s="2" t="s">
        <v>3229</v>
      </c>
      <c r="G101" s="2">
        <v>29994121</v>
      </c>
      <c r="H101" s="2" t="s">
        <v>33</v>
      </c>
      <c r="I101" s="2" t="s">
        <v>3134</v>
      </c>
      <c r="J101" s="2" t="s">
        <v>3135</v>
      </c>
      <c r="K101" s="2" t="s">
        <v>77</v>
      </c>
      <c r="N101" s="2" t="s">
        <v>1191</v>
      </c>
      <c r="O101" s="2" t="s">
        <v>250</v>
      </c>
      <c r="P101" s="147" t="s">
        <v>3231</v>
      </c>
      <c r="Q101" s="2" t="s">
        <v>88</v>
      </c>
      <c r="R101" s="2" t="s">
        <v>3130</v>
      </c>
      <c r="S101" s="2" t="s">
        <v>2760</v>
      </c>
      <c r="T101" s="143" t="s">
        <v>3232</v>
      </c>
      <c r="U101" s="127">
        <v>3.7454999999999998</v>
      </c>
      <c r="V101" s="118">
        <v>1466.17</v>
      </c>
      <c r="W101" s="118">
        <v>5491.5410000000002</v>
      </c>
      <c r="X101" s="129">
        <v>6.9940000000000002E-3</v>
      </c>
      <c r="Y101" s="129">
        <v>2.1498324293031001E-2</v>
      </c>
      <c r="Z101" s="129">
        <v>4.0416115105242702E-4</v>
      </c>
    </row>
    <row r="102" spans="1:26" x14ac:dyDescent="0.2">
      <c r="A102" s="2">
        <v>1035</v>
      </c>
      <c r="B102" s="2">
        <v>9940</v>
      </c>
      <c r="C102" s="2" t="s">
        <v>3205</v>
      </c>
      <c r="F102" s="2" t="s">
        <v>3206</v>
      </c>
      <c r="G102" s="2">
        <v>29994122</v>
      </c>
      <c r="H102" s="2" t="s">
        <v>33</v>
      </c>
      <c r="I102" s="2" t="s">
        <v>3134</v>
      </c>
      <c r="J102" s="2" t="s">
        <v>3167</v>
      </c>
      <c r="K102" s="2" t="s">
        <v>77</v>
      </c>
      <c r="N102" s="2" t="s">
        <v>78</v>
      </c>
      <c r="O102" s="2" t="s">
        <v>250</v>
      </c>
      <c r="P102" s="147" t="s">
        <v>3207</v>
      </c>
      <c r="Q102" s="2" t="s">
        <v>82</v>
      </c>
      <c r="R102" s="2" t="s">
        <v>3130</v>
      </c>
      <c r="S102" s="2" t="s">
        <v>2760</v>
      </c>
      <c r="T102" s="143" t="s">
        <v>3131</v>
      </c>
      <c r="U102" s="127">
        <v>3.19</v>
      </c>
      <c r="V102" s="118">
        <v>2223.058</v>
      </c>
      <c r="W102" s="118">
        <v>7091.5559999999996</v>
      </c>
      <c r="X102" s="129">
        <v>2.6126E-2</v>
      </c>
      <c r="Y102" s="129">
        <v>2.7762075296475501E-2</v>
      </c>
      <c r="Z102" s="129">
        <v>5.2191752968695098E-4</v>
      </c>
    </row>
    <row r="103" spans="1:26" x14ac:dyDescent="0.2">
      <c r="A103" s="2">
        <v>1035</v>
      </c>
      <c r="B103" s="2">
        <v>9940</v>
      </c>
      <c r="C103" s="2" t="s">
        <v>3205</v>
      </c>
      <c r="F103" s="2" t="s">
        <v>3208</v>
      </c>
      <c r="G103" s="2">
        <v>29994123</v>
      </c>
      <c r="H103" s="2" t="s">
        <v>33</v>
      </c>
      <c r="I103" s="2" t="s">
        <v>3134</v>
      </c>
      <c r="J103" s="2" t="s">
        <v>3167</v>
      </c>
      <c r="K103" s="2" t="s">
        <v>77</v>
      </c>
      <c r="N103" s="2" t="s">
        <v>78</v>
      </c>
      <c r="O103" s="2" t="s">
        <v>250</v>
      </c>
      <c r="P103" s="147" t="s">
        <v>3209</v>
      </c>
      <c r="Q103" s="2" t="s">
        <v>82</v>
      </c>
      <c r="R103" s="2" t="s">
        <v>3130</v>
      </c>
      <c r="S103" s="2" t="s">
        <v>2760</v>
      </c>
      <c r="T103" s="143" t="s">
        <v>3131</v>
      </c>
      <c r="U103" s="127">
        <v>3.19</v>
      </c>
      <c r="V103" s="118">
        <v>422.80799999999999</v>
      </c>
      <c r="W103" s="118">
        <v>1348.758</v>
      </c>
      <c r="X103" s="129">
        <v>1.8737E-2</v>
      </c>
      <c r="Y103" s="129">
        <v>5.2801283707666702E-3</v>
      </c>
      <c r="Z103" s="129">
        <v>9.9264609229353303E-5</v>
      </c>
    </row>
    <row r="104" spans="1:26" x14ac:dyDescent="0.2">
      <c r="A104" s="2">
        <v>1035</v>
      </c>
      <c r="B104" s="2">
        <v>9940</v>
      </c>
      <c r="C104" s="2" t="s">
        <v>3210</v>
      </c>
      <c r="D104"/>
      <c r="F104" s="2" t="s">
        <v>3211</v>
      </c>
      <c r="G104" s="2">
        <v>29994141</v>
      </c>
      <c r="H104" s="2" t="s">
        <v>33</v>
      </c>
      <c r="I104" s="2" t="s">
        <v>3134</v>
      </c>
      <c r="J104" s="2" t="s">
        <v>3135</v>
      </c>
      <c r="K104" s="2" t="s">
        <v>77</v>
      </c>
      <c r="N104" s="2" t="s">
        <v>3212</v>
      </c>
      <c r="O104" s="2" t="s">
        <v>250</v>
      </c>
      <c r="P104" s="147" t="s">
        <v>3213</v>
      </c>
      <c r="Q104" s="2" t="s">
        <v>88</v>
      </c>
      <c r="R104" s="2" t="s">
        <v>3130</v>
      </c>
      <c r="S104" s="2" t="s">
        <v>2760</v>
      </c>
      <c r="T104" s="143" t="s">
        <v>3214</v>
      </c>
      <c r="U104" s="127">
        <v>3.7454999999999998</v>
      </c>
      <c r="V104" s="118">
        <v>2407.9569999999999</v>
      </c>
      <c r="W104" s="118">
        <v>9019.0020000000004</v>
      </c>
      <c r="X104" s="129">
        <v>1.7246999999999998E-2</v>
      </c>
      <c r="Y104" s="129">
        <v>3.5307653102448697E-2</v>
      </c>
      <c r="Z104" s="129">
        <v>6.6377181422792603E-4</v>
      </c>
    </row>
    <row r="105" spans="1:26" x14ac:dyDescent="0.2">
      <c r="A105" s="2">
        <v>1035</v>
      </c>
      <c r="B105" s="2">
        <v>9940</v>
      </c>
      <c r="C105" s="2" t="s">
        <v>3177</v>
      </c>
      <c r="F105" s="2" t="s">
        <v>3215</v>
      </c>
      <c r="G105" s="2">
        <v>29994200</v>
      </c>
      <c r="H105" s="2" t="s">
        <v>33</v>
      </c>
      <c r="I105" s="2" t="s">
        <v>3134</v>
      </c>
      <c r="J105" s="2" t="s">
        <v>3167</v>
      </c>
      <c r="K105" s="2" t="s">
        <v>77</v>
      </c>
      <c r="N105" s="2" t="s">
        <v>78</v>
      </c>
      <c r="O105" s="2" t="s">
        <v>250</v>
      </c>
      <c r="P105" s="147" t="s">
        <v>3216</v>
      </c>
      <c r="Q105" s="2" t="s">
        <v>82</v>
      </c>
      <c r="R105" s="2" t="s">
        <v>3130</v>
      </c>
      <c r="S105" s="2" t="s">
        <v>2760</v>
      </c>
      <c r="T105" s="143" t="s">
        <v>3217</v>
      </c>
      <c r="U105" s="127">
        <v>3.19</v>
      </c>
      <c r="V105" s="118">
        <v>5213.4430000000002</v>
      </c>
      <c r="W105" s="118">
        <v>16630.884999999998</v>
      </c>
      <c r="X105" s="129">
        <v>1.7659999999999999E-2</v>
      </c>
      <c r="Y105" s="129">
        <v>6.51067068487894E-2</v>
      </c>
      <c r="Z105" s="129">
        <v>1.2239838427672101E-3</v>
      </c>
    </row>
    <row r="106" spans="1:26" x14ac:dyDescent="0.2">
      <c r="A106" s="2">
        <v>1035</v>
      </c>
      <c r="B106" s="2">
        <v>9940</v>
      </c>
      <c r="C106" s="2" t="s">
        <v>3218</v>
      </c>
      <c r="F106" s="2" t="s">
        <v>3219</v>
      </c>
      <c r="G106" s="2">
        <v>29994485</v>
      </c>
      <c r="H106" s="2" t="s">
        <v>33</v>
      </c>
      <c r="I106" s="2" t="s">
        <v>3134</v>
      </c>
      <c r="J106" s="2" t="s">
        <v>3135</v>
      </c>
      <c r="K106" s="2" t="s">
        <v>77</v>
      </c>
      <c r="N106" s="2" t="s">
        <v>78</v>
      </c>
      <c r="O106" s="2" t="s">
        <v>250</v>
      </c>
      <c r="P106" s="147" t="s">
        <v>3220</v>
      </c>
      <c r="Q106" s="2" t="s">
        <v>82</v>
      </c>
      <c r="R106" s="2" t="s">
        <v>3130</v>
      </c>
      <c r="S106" s="2" t="s">
        <v>2760</v>
      </c>
      <c r="T106" s="143" t="s">
        <v>3217</v>
      </c>
      <c r="U106" s="127">
        <v>3.19</v>
      </c>
      <c r="V106" s="118">
        <v>2689.7280000000001</v>
      </c>
      <c r="W106" s="118">
        <v>8580.232</v>
      </c>
      <c r="X106" s="129">
        <v>5.1359999999999999E-3</v>
      </c>
      <c r="Y106" s="129">
        <v>3.3589955151105903E-2</v>
      </c>
      <c r="Z106" s="129">
        <v>6.3147967965443603E-4</v>
      </c>
    </row>
    <row r="107" spans="1:26" x14ac:dyDescent="0.2">
      <c r="A107" s="2">
        <v>1035</v>
      </c>
      <c r="B107" s="2">
        <v>9940</v>
      </c>
      <c r="C107" s="2" t="s">
        <v>3221</v>
      </c>
      <c r="F107" s="2" t="s">
        <v>3222</v>
      </c>
      <c r="G107" s="2">
        <v>29994498</v>
      </c>
      <c r="H107" s="2" t="s">
        <v>33</v>
      </c>
      <c r="I107" s="2" t="s">
        <v>3127</v>
      </c>
      <c r="J107" s="2" t="s">
        <v>3198</v>
      </c>
      <c r="K107" s="2" t="s">
        <v>77</v>
      </c>
      <c r="N107" s="2" t="s">
        <v>30</v>
      </c>
      <c r="O107" s="2" t="s">
        <v>250</v>
      </c>
      <c r="P107" s="147" t="s">
        <v>3223</v>
      </c>
      <c r="Q107" s="2" t="s">
        <v>82</v>
      </c>
      <c r="R107" s="2" t="s">
        <v>3130</v>
      </c>
      <c r="S107" s="2" t="s">
        <v>2760</v>
      </c>
      <c r="T107" s="143" t="s">
        <v>3188</v>
      </c>
      <c r="U107" s="127">
        <v>3.19</v>
      </c>
      <c r="V107" s="118">
        <v>1196.2629999999999</v>
      </c>
      <c r="W107" s="118">
        <v>3816.078</v>
      </c>
      <c r="X107" s="129">
        <v>3.9720999999999999E-2</v>
      </c>
      <c r="Y107" s="129">
        <v>1.49392115083963E-2</v>
      </c>
      <c r="Z107" s="129">
        <v>2.8085207185224101E-4</v>
      </c>
    </row>
    <row r="108" spans="1:26" x14ac:dyDescent="0.2">
      <c r="A108" s="2">
        <v>1035</v>
      </c>
      <c r="B108" s="2">
        <v>9940</v>
      </c>
      <c r="C108" s="2" t="s">
        <v>3166</v>
      </c>
      <c r="F108" s="2" t="s">
        <v>3224</v>
      </c>
      <c r="G108" s="2">
        <v>29994555</v>
      </c>
      <c r="H108" s="2" t="s">
        <v>33</v>
      </c>
      <c r="I108" s="2" t="s">
        <v>3134</v>
      </c>
      <c r="J108" s="2" t="s">
        <v>3167</v>
      </c>
      <c r="K108" s="2" t="s">
        <v>77</v>
      </c>
      <c r="N108" s="2" t="s">
        <v>78</v>
      </c>
      <c r="O108" s="2" t="s">
        <v>250</v>
      </c>
      <c r="P108" s="147" t="s">
        <v>3225</v>
      </c>
      <c r="Q108" s="2" t="s">
        <v>82</v>
      </c>
      <c r="R108" s="2" t="s">
        <v>3130</v>
      </c>
      <c r="S108" s="2" t="s">
        <v>2760</v>
      </c>
      <c r="T108" s="143" t="s">
        <v>3137</v>
      </c>
      <c r="U108" s="127">
        <v>3.19</v>
      </c>
      <c r="V108" s="118">
        <v>1707.9159999999999</v>
      </c>
      <c r="W108" s="118">
        <v>5448.2520000000004</v>
      </c>
      <c r="X108" s="129">
        <v>2.4645E-2</v>
      </c>
      <c r="Y108" s="129">
        <v>2.1328856781414999E-2</v>
      </c>
      <c r="Z108" s="129">
        <v>4.0097521973856602E-4</v>
      </c>
    </row>
    <row r="109" spans="1:26" x14ac:dyDescent="0.2">
      <c r="A109" s="2">
        <v>1035</v>
      </c>
      <c r="B109" s="2">
        <v>9940</v>
      </c>
      <c r="C109" s="2" t="s">
        <v>3196</v>
      </c>
      <c r="F109" s="2" t="s">
        <v>3233</v>
      </c>
      <c r="G109" s="2">
        <v>29994692</v>
      </c>
      <c r="H109" s="2" t="s">
        <v>33</v>
      </c>
      <c r="I109" s="2" t="s">
        <v>3134</v>
      </c>
      <c r="J109" s="2" t="s">
        <v>3198</v>
      </c>
      <c r="K109" s="2" t="s">
        <v>77</v>
      </c>
      <c r="N109" s="2" t="s">
        <v>78</v>
      </c>
      <c r="O109" s="2" t="s">
        <v>250</v>
      </c>
      <c r="P109" s="147" t="s">
        <v>3234</v>
      </c>
      <c r="Q109" s="2" t="s">
        <v>82</v>
      </c>
      <c r="R109" s="2" t="s">
        <v>3130</v>
      </c>
      <c r="S109" s="2" t="s">
        <v>2760</v>
      </c>
      <c r="T109" s="143" t="s">
        <v>3188</v>
      </c>
      <c r="U109" s="127">
        <v>3.19</v>
      </c>
      <c r="V109" s="118">
        <v>2050.3710000000001</v>
      </c>
      <c r="W109" s="118">
        <v>6540.6819999999998</v>
      </c>
      <c r="X109" s="129">
        <v>2.1749999999999999E-3</v>
      </c>
      <c r="Y109" s="129">
        <v>2.5605508763415798E-2</v>
      </c>
      <c r="Z109" s="129">
        <v>4.8137481573202697E-4</v>
      </c>
    </row>
    <row r="110" spans="1:26" x14ac:dyDescent="0.2">
      <c r="A110" s="2">
        <v>1035</v>
      </c>
      <c r="B110" s="2">
        <v>9940</v>
      </c>
      <c r="C110" s="2" t="s">
        <v>3210</v>
      </c>
      <c r="F110" s="2" t="s">
        <v>3226</v>
      </c>
      <c r="G110" s="2">
        <v>29994747</v>
      </c>
      <c r="H110" s="2" t="s">
        <v>33</v>
      </c>
      <c r="I110" s="2" t="s">
        <v>3134</v>
      </c>
      <c r="J110" s="2" t="s">
        <v>3135</v>
      </c>
      <c r="K110" s="2" t="s">
        <v>77</v>
      </c>
      <c r="N110" s="2" t="s">
        <v>3212</v>
      </c>
      <c r="O110" s="2" t="s">
        <v>250</v>
      </c>
      <c r="P110" s="147" t="s">
        <v>3227</v>
      </c>
      <c r="Q110" s="2" t="s">
        <v>88</v>
      </c>
      <c r="R110" s="2" t="s">
        <v>3130</v>
      </c>
      <c r="S110" s="2" t="s">
        <v>2760</v>
      </c>
      <c r="T110" s="143" t="s">
        <v>3217</v>
      </c>
      <c r="U110" s="127">
        <v>3.7454999999999998</v>
      </c>
      <c r="V110" s="118">
        <v>3985.38</v>
      </c>
      <c r="W110" s="118">
        <v>14927.241</v>
      </c>
      <c r="X110" s="129">
        <v>3.5855999999999999E-2</v>
      </c>
      <c r="Y110" s="129">
        <v>5.8437269956311197E-2</v>
      </c>
      <c r="Z110" s="129">
        <v>1.09860070803566E-3</v>
      </c>
    </row>
    <row r="111" spans="1:26" x14ac:dyDescent="0.2">
      <c r="A111" s="2">
        <v>1035</v>
      </c>
      <c r="B111" s="2">
        <v>9940</v>
      </c>
      <c r="C111" s="2" t="s">
        <v>3235</v>
      </c>
      <c r="F111" s="2" t="s">
        <v>3235</v>
      </c>
      <c r="G111" s="2">
        <v>29994761</v>
      </c>
      <c r="H111" s="2" t="s">
        <v>33</v>
      </c>
      <c r="I111" s="2" t="s">
        <v>3134</v>
      </c>
      <c r="J111" s="2" t="s">
        <v>3135</v>
      </c>
      <c r="K111" s="2" t="s">
        <v>77</v>
      </c>
      <c r="N111" s="2" t="s">
        <v>1191</v>
      </c>
      <c r="O111" s="2" t="s">
        <v>250</v>
      </c>
      <c r="P111" s="147" t="s">
        <v>3236</v>
      </c>
      <c r="Q111" s="2" t="s">
        <v>88</v>
      </c>
      <c r="R111" s="2" t="s">
        <v>3130</v>
      </c>
      <c r="S111" s="2" t="s">
        <v>2760</v>
      </c>
      <c r="T111" s="143" t="s">
        <v>3236</v>
      </c>
      <c r="U111" s="127">
        <v>3.7454999999999998</v>
      </c>
      <c r="V111" s="118">
        <v>5416</v>
      </c>
      <c r="W111" s="118">
        <v>20285.628000000001</v>
      </c>
      <c r="X111" s="129">
        <v>1.5928999999999999E-2</v>
      </c>
      <c r="Y111" s="129">
        <v>7.9414322870938595E-2</v>
      </c>
      <c r="Z111" s="129">
        <v>1.49296213528475E-3</v>
      </c>
    </row>
    <row r="112" spans="1:26" x14ac:dyDescent="0.2">
      <c r="A112" s="2">
        <v>1035</v>
      </c>
      <c r="B112" s="2">
        <v>9941</v>
      </c>
      <c r="C112" s="2" t="s">
        <v>3126</v>
      </c>
      <c r="F112" s="2" t="s">
        <v>3126</v>
      </c>
      <c r="G112" s="2">
        <v>29992361</v>
      </c>
      <c r="H112" s="2" t="s">
        <v>33</v>
      </c>
      <c r="I112" s="2" t="s">
        <v>3127</v>
      </c>
      <c r="J112" s="2" t="s">
        <v>3128</v>
      </c>
      <c r="K112" s="2" t="s">
        <v>30</v>
      </c>
      <c r="N112" s="2" t="s">
        <v>30</v>
      </c>
      <c r="O112" s="2" t="s">
        <v>250</v>
      </c>
      <c r="P112" s="147" t="s">
        <v>3032</v>
      </c>
      <c r="Q112" s="2" t="s">
        <v>34</v>
      </c>
      <c r="R112" s="2" t="s">
        <v>3130</v>
      </c>
      <c r="S112" s="2" t="s">
        <v>2760</v>
      </c>
      <c r="T112" s="143" t="s">
        <v>3131</v>
      </c>
      <c r="U112" s="127">
        <v>1</v>
      </c>
      <c r="V112" s="118">
        <v>943.14499999999998</v>
      </c>
      <c r="W112" s="118">
        <v>943.14499999999998</v>
      </c>
      <c r="X112" s="129">
        <v>1.2719999999999999E-3</v>
      </c>
      <c r="Y112" s="129">
        <v>5.73086655726638E-3</v>
      </c>
      <c r="Z112" s="129">
        <v>1.2471247982709499E-4</v>
      </c>
    </row>
    <row r="113" spans="1:26" x14ac:dyDescent="0.2">
      <c r="A113" s="2">
        <v>1035</v>
      </c>
      <c r="B113" s="2">
        <v>9941</v>
      </c>
      <c r="C113" s="2" t="s">
        <v>3132</v>
      </c>
      <c r="F113" s="2" t="s">
        <v>3133</v>
      </c>
      <c r="G113" s="2">
        <v>29992375</v>
      </c>
      <c r="H113" s="2" t="s">
        <v>33</v>
      </c>
      <c r="I113" s="2" t="s">
        <v>3134</v>
      </c>
      <c r="J113" s="2" t="s">
        <v>3135</v>
      </c>
      <c r="K113" s="2" t="s">
        <v>30</v>
      </c>
      <c r="N113" s="2" t="s">
        <v>30</v>
      </c>
      <c r="O113" s="2" t="s">
        <v>250</v>
      </c>
      <c r="P113" s="147" t="s">
        <v>3032</v>
      </c>
      <c r="Q113" s="2" t="s">
        <v>34</v>
      </c>
      <c r="R113" s="2" t="s">
        <v>3130</v>
      </c>
      <c r="S113" s="2" t="s">
        <v>2760</v>
      </c>
      <c r="T113" s="143" t="s">
        <v>3137</v>
      </c>
      <c r="U113" s="127">
        <v>1</v>
      </c>
      <c r="V113" s="118">
        <v>63.97</v>
      </c>
      <c r="W113" s="118">
        <v>63.97</v>
      </c>
      <c r="X113" s="129">
        <v>2.8718E-2</v>
      </c>
      <c r="Y113" s="129">
        <v>3.8870100171393301E-4</v>
      </c>
      <c r="Z113" s="129">
        <v>8.4587322616256194E-6</v>
      </c>
    </row>
    <row r="114" spans="1:26" x14ac:dyDescent="0.2">
      <c r="A114" s="2">
        <v>1035</v>
      </c>
      <c r="B114" s="2">
        <v>9941</v>
      </c>
      <c r="C114" s="2" t="s">
        <v>3132</v>
      </c>
      <c r="F114" s="2" t="s">
        <v>3138</v>
      </c>
      <c r="G114" s="2">
        <v>29992501</v>
      </c>
      <c r="H114" s="2" t="s">
        <v>33</v>
      </c>
      <c r="I114" s="2" t="s">
        <v>3134</v>
      </c>
      <c r="J114" s="2" t="s">
        <v>3135</v>
      </c>
      <c r="K114" s="2" t="s">
        <v>30</v>
      </c>
      <c r="N114" s="2" t="s">
        <v>30</v>
      </c>
      <c r="O114" s="2" t="s">
        <v>250</v>
      </c>
      <c r="P114" s="147" t="s">
        <v>3139</v>
      </c>
      <c r="Q114" s="2" t="s">
        <v>34</v>
      </c>
      <c r="R114" s="2" t="s">
        <v>3130</v>
      </c>
      <c r="S114" s="2" t="s">
        <v>2760</v>
      </c>
      <c r="T114" s="143" t="s">
        <v>3137</v>
      </c>
      <c r="U114" s="127">
        <v>1</v>
      </c>
      <c r="V114" s="118">
        <v>481.19200000000001</v>
      </c>
      <c r="W114" s="118">
        <v>481.19200000000001</v>
      </c>
      <c r="X114" s="129">
        <v>6.0199000000000003E-2</v>
      </c>
      <c r="Y114" s="129">
        <v>2.9238852169964202E-3</v>
      </c>
      <c r="Z114" s="129">
        <v>6.3628244087983503E-5</v>
      </c>
    </row>
    <row r="115" spans="1:26" x14ac:dyDescent="0.2">
      <c r="A115" s="2">
        <v>1035</v>
      </c>
      <c r="B115" s="2">
        <v>9941</v>
      </c>
      <c r="C115" s="2" t="s">
        <v>3140</v>
      </c>
      <c r="F115" s="2" t="s">
        <v>3140</v>
      </c>
      <c r="G115" s="2">
        <v>29992535</v>
      </c>
      <c r="H115" s="2" t="s">
        <v>33</v>
      </c>
      <c r="I115" s="2" t="s">
        <v>3127</v>
      </c>
      <c r="J115" s="2" t="s">
        <v>3141</v>
      </c>
      <c r="K115" s="2" t="s">
        <v>30</v>
      </c>
      <c r="N115" s="2" t="s">
        <v>30</v>
      </c>
      <c r="O115" s="2" t="s">
        <v>250</v>
      </c>
      <c r="P115" s="147" t="s">
        <v>3142</v>
      </c>
      <c r="Q115" s="2" t="s">
        <v>82</v>
      </c>
      <c r="R115" s="2" t="s">
        <v>3130</v>
      </c>
      <c r="S115" s="2" t="s">
        <v>2760</v>
      </c>
      <c r="T115" s="143" t="s">
        <v>3143</v>
      </c>
      <c r="U115" s="127">
        <v>3.19</v>
      </c>
      <c r="V115" s="118">
        <v>933.88400000000001</v>
      </c>
      <c r="W115" s="118">
        <v>2979.09</v>
      </c>
      <c r="X115" s="129">
        <v>3.7372000000000002E-2</v>
      </c>
      <c r="Y115" s="129">
        <v>1.81019479800059E-2</v>
      </c>
      <c r="Z115" s="129">
        <v>3.9392625874793699E-4</v>
      </c>
    </row>
    <row r="116" spans="1:26" x14ac:dyDescent="0.2">
      <c r="A116" s="2">
        <v>1035</v>
      </c>
      <c r="B116" s="2">
        <v>9941</v>
      </c>
      <c r="C116" s="2" t="s">
        <v>3144</v>
      </c>
      <c r="F116" s="2" t="s">
        <v>3145</v>
      </c>
      <c r="G116" s="2">
        <v>29992869</v>
      </c>
      <c r="H116" s="2" t="s">
        <v>33</v>
      </c>
      <c r="I116" s="2" t="s">
        <v>3127</v>
      </c>
      <c r="J116" s="2" t="s">
        <v>3141</v>
      </c>
      <c r="K116" s="2" t="s">
        <v>30</v>
      </c>
      <c r="N116" s="2" t="s">
        <v>30</v>
      </c>
      <c r="O116" s="2" t="s">
        <v>250</v>
      </c>
      <c r="P116" s="147" t="s">
        <v>3146</v>
      </c>
      <c r="Q116" s="2" t="s">
        <v>34</v>
      </c>
      <c r="R116" s="2" t="s">
        <v>3130</v>
      </c>
      <c r="S116" s="2" t="s">
        <v>2760</v>
      </c>
      <c r="T116" s="143" t="s">
        <v>3147</v>
      </c>
      <c r="U116" s="127">
        <v>1</v>
      </c>
      <c r="V116" s="118">
        <v>9209.0560000000005</v>
      </c>
      <c r="W116" s="118">
        <v>9209.0560000000005</v>
      </c>
      <c r="X116" s="129">
        <v>3.1102000000000001E-2</v>
      </c>
      <c r="Y116" s="129">
        <v>5.59573168446326E-2</v>
      </c>
      <c r="Z116" s="129">
        <v>1.21771736934202E-3</v>
      </c>
    </row>
    <row r="117" spans="1:26" x14ac:dyDescent="0.2">
      <c r="A117" s="2">
        <v>1035</v>
      </c>
      <c r="B117" s="2">
        <v>9941</v>
      </c>
      <c r="C117" s="2" t="s">
        <v>3148</v>
      </c>
      <c r="F117" s="2" t="s">
        <v>3149</v>
      </c>
      <c r="G117" s="2">
        <v>29992935</v>
      </c>
      <c r="H117" s="2" t="s">
        <v>33</v>
      </c>
      <c r="I117" s="2" t="s">
        <v>3127</v>
      </c>
      <c r="J117" s="2" t="s">
        <v>3141</v>
      </c>
      <c r="K117" s="2" t="s">
        <v>77</v>
      </c>
      <c r="N117" s="2" t="s">
        <v>30</v>
      </c>
      <c r="O117" s="2" t="s">
        <v>250</v>
      </c>
      <c r="P117" s="147" t="s">
        <v>3151</v>
      </c>
      <c r="Q117" s="2" t="s">
        <v>82</v>
      </c>
      <c r="R117" s="2" t="s">
        <v>3130</v>
      </c>
      <c r="S117" s="2" t="s">
        <v>2760</v>
      </c>
      <c r="T117" s="143" t="s">
        <v>3143</v>
      </c>
      <c r="U117" s="127">
        <v>3.19</v>
      </c>
      <c r="V117" s="118">
        <v>1017.523</v>
      </c>
      <c r="W117" s="118">
        <v>3245.8980000000001</v>
      </c>
      <c r="X117" s="129">
        <v>1.391E-2</v>
      </c>
      <c r="Y117" s="129">
        <v>1.9723166659020502E-2</v>
      </c>
      <c r="Z117" s="129">
        <v>4.29206473316108E-4</v>
      </c>
    </row>
    <row r="118" spans="1:26" x14ac:dyDescent="0.2">
      <c r="A118" s="2">
        <v>1035</v>
      </c>
      <c r="B118" s="2">
        <v>9941</v>
      </c>
      <c r="C118" s="2" t="s">
        <v>3152</v>
      </c>
      <c r="F118" s="2" t="s">
        <v>3153</v>
      </c>
      <c r="G118" s="2">
        <v>29993692</v>
      </c>
      <c r="H118" s="2" t="s">
        <v>33</v>
      </c>
      <c r="I118" s="2" t="s">
        <v>3134</v>
      </c>
      <c r="J118" s="2" t="s">
        <v>3135</v>
      </c>
      <c r="K118" s="2" t="s">
        <v>30</v>
      </c>
      <c r="N118" s="2" t="s">
        <v>30</v>
      </c>
      <c r="O118" s="2" t="s">
        <v>250</v>
      </c>
      <c r="P118" s="147" t="s">
        <v>3154</v>
      </c>
      <c r="Q118" s="2" t="s">
        <v>34</v>
      </c>
      <c r="R118" s="2" t="s">
        <v>3130</v>
      </c>
      <c r="S118" s="2" t="s">
        <v>2760</v>
      </c>
      <c r="T118" s="143" t="s">
        <v>2942</v>
      </c>
      <c r="U118" s="127">
        <v>1</v>
      </c>
      <c r="V118" s="118">
        <v>22655.896000000001</v>
      </c>
      <c r="W118" s="118">
        <v>22655.896000000001</v>
      </c>
      <c r="X118" s="129">
        <v>4.3288E-2</v>
      </c>
      <c r="Y118" s="129">
        <v>0.13766483124131099</v>
      </c>
      <c r="Z118" s="129">
        <v>2.9957986837634201E-3</v>
      </c>
    </row>
    <row r="119" spans="1:26" x14ac:dyDescent="0.2">
      <c r="A119" s="2">
        <v>1035</v>
      </c>
      <c r="B119" s="2">
        <v>9941</v>
      </c>
      <c r="C119" s="2" t="s">
        <v>3155</v>
      </c>
      <c r="F119" s="2" t="s">
        <v>3156</v>
      </c>
      <c r="G119" s="2">
        <v>29994076</v>
      </c>
      <c r="H119" s="2" t="s">
        <v>33</v>
      </c>
      <c r="I119" s="2" t="s">
        <v>3127</v>
      </c>
      <c r="J119" s="2" t="s">
        <v>3157</v>
      </c>
      <c r="K119" s="2" t="s">
        <v>30</v>
      </c>
      <c r="N119" s="2" t="s">
        <v>30</v>
      </c>
      <c r="O119" s="2" t="s">
        <v>250</v>
      </c>
      <c r="P119" s="147" t="s">
        <v>3158</v>
      </c>
      <c r="Q119" s="2" t="s">
        <v>82</v>
      </c>
      <c r="R119" s="2" t="s">
        <v>3130</v>
      </c>
      <c r="S119" s="2" t="s">
        <v>2760</v>
      </c>
      <c r="T119" s="143" t="s">
        <v>3159</v>
      </c>
      <c r="U119" s="127">
        <v>3.19</v>
      </c>
      <c r="V119" s="118">
        <v>1394.51</v>
      </c>
      <c r="W119" s="118">
        <v>4448.4859999999999</v>
      </c>
      <c r="X119" s="129">
        <v>4.4970000000000001E-3</v>
      </c>
      <c r="Y119" s="129">
        <v>2.70304935554052E-2</v>
      </c>
      <c r="Z119" s="129">
        <v>5.8822515732295799E-4</v>
      </c>
    </row>
    <row r="120" spans="1:26" x14ac:dyDescent="0.2">
      <c r="A120" s="2">
        <v>1035</v>
      </c>
      <c r="B120" s="2">
        <v>9941</v>
      </c>
      <c r="C120" s="2" t="s">
        <v>3160</v>
      </c>
      <c r="F120" s="2" t="s">
        <v>3161</v>
      </c>
      <c r="G120" s="2">
        <v>29994114</v>
      </c>
      <c r="H120" s="2" t="s">
        <v>33</v>
      </c>
      <c r="I120" s="2" t="s">
        <v>3134</v>
      </c>
      <c r="J120" s="2" t="s">
        <v>3135</v>
      </c>
      <c r="K120" s="2" t="s">
        <v>30</v>
      </c>
      <c r="N120" s="2" t="s">
        <v>30</v>
      </c>
      <c r="O120" s="2" t="s">
        <v>250</v>
      </c>
      <c r="P120" s="147" t="s">
        <v>3162</v>
      </c>
      <c r="Q120" s="2" t="s">
        <v>34</v>
      </c>
      <c r="R120" s="2" t="s">
        <v>3130</v>
      </c>
      <c r="S120" s="2" t="s">
        <v>2760</v>
      </c>
      <c r="T120" s="143" t="s">
        <v>3163</v>
      </c>
      <c r="U120" s="127">
        <v>1</v>
      </c>
      <c r="V120" s="118">
        <v>2687.7559999999999</v>
      </c>
      <c r="W120" s="118">
        <v>2687.7559999999999</v>
      </c>
      <c r="X120" s="129">
        <v>4.1736000000000002E-2</v>
      </c>
      <c r="Y120" s="129">
        <v>1.6331708367281501E-2</v>
      </c>
      <c r="Z120" s="129">
        <v>3.5540311922183901E-4</v>
      </c>
    </row>
    <row r="121" spans="1:26" x14ac:dyDescent="0.2">
      <c r="A121" s="2">
        <v>1035</v>
      </c>
      <c r="B121" s="2">
        <v>9941</v>
      </c>
      <c r="C121" s="2" t="s">
        <v>3164</v>
      </c>
      <c r="F121" s="2" t="s">
        <v>3164</v>
      </c>
      <c r="G121" s="2">
        <v>29992411</v>
      </c>
      <c r="H121" s="2" t="s">
        <v>33</v>
      </c>
      <c r="I121" s="2" t="s">
        <v>3127</v>
      </c>
      <c r="J121" s="2" t="s">
        <v>3141</v>
      </c>
      <c r="K121" s="2" t="s">
        <v>77</v>
      </c>
      <c r="N121" s="2" t="s">
        <v>78</v>
      </c>
      <c r="O121" s="2" t="s">
        <v>250</v>
      </c>
      <c r="P121" s="147" t="s">
        <v>3032</v>
      </c>
      <c r="Q121" s="2" t="s">
        <v>82</v>
      </c>
      <c r="R121" s="2" t="s">
        <v>3130</v>
      </c>
      <c r="S121" s="2" t="s">
        <v>2760</v>
      </c>
      <c r="T121" s="143" t="s">
        <v>3165</v>
      </c>
      <c r="U121" s="127">
        <v>3.19</v>
      </c>
      <c r="V121" s="118">
        <v>557.69500000000005</v>
      </c>
      <c r="W121" s="118">
        <v>1779.047</v>
      </c>
      <c r="X121" s="129">
        <v>1.1077E-2</v>
      </c>
      <c r="Y121" s="129">
        <v>1.08100865316893E-2</v>
      </c>
      <c r="Z121" s="129">
        <v>2.35244126702458E-4</v>
      </c>
    </row>
    <row r="122" spans="1:26" x14ac:dyDescent="0.2">
      <c r="A122" s="2">
        <v>1035</v>
      </c>
      <c r="B122" s="2">
        <v>9941</v>
      </c>
      <c r="C122" s="2" t="s">
        <v>3168</v>
      </c>
      <c r="F122" s="2" t="s">
        <v>3169</v>
      </c>
      <c r="G122" s="2">
        <v>29992902</v>
      </c>
      <c r="H122" s="2" t="s">
        <v>33</v>
      </c>
      <c r="I122" s="2" t="s">
        <v>3134</v>
      </c>
      <c r="J122" s="2" t="s">
        <v>3167</v>
      </c>
      <c r="K122" s="2" t="s">
        <v>77</v>
      </c>
      <c r="N122" s="2" t="s">
        <v>78</v>
      </c>
      <c r="O122" s="2" t="s">
        <v>250</v>
      </c>
      <c r="P122" s="147" t="s">
        <v>3170</v>
      </c>
      <c r="Q122" s="2" t="s">
        <v>82</v>
      </c>
      <c r="R122" s="2" t="s">
        <v>3130</v>
      </c>
      <c r="S122" s="2" t="s">
        <v>2760</v>
      </c>
      <c r="T122" s="143" t="s">
        <v>3171</v>
      </c>
      <c r="U122" s="127">
        <v>3.19</v>
      </c>
      <c r="V122" s="118">
        <v>2116.1990000000001</v>
      </c>
      <c r="W122" s="118">
        <v>6750.6750000000002</v>
      </c>
      <c r="X122" s="129">
        <v>3.4420000000000002E-3</v>
      </c>
      <c r="Y122" s="129">
        <v>4.1019366651258597E-2</v>
      </c>
      <c r="Z122" s="129">
        <v>8.9264457388717395E-4</v>
      </c>
    </row>
    <row r="123" spans="1:26" x14ac:dyDescent="0.2">
      <c r="A123" s="2">
        <v>1035</v>
      </c>
      <c r="B123" s="2">
        <v>9941</v>
      </c>
      <c r="C123" s="2" t="s">
        <v>3172</v>
      </c>
      <c r="F123" s="2" t="s">
        <v>3173</v>
      </c>
      <c r="G123" s="2">
        <v>29992904</v>
      </c>
      <c r="H123" s="2" t="s">
        <v>33</v>
      </c>
      <c r="I123" s="2" t="s">
        <v>3174</v>
      </c>
      <c r="J123" s="2" t="s">
        <v>1341</v>
      </c>
      <c r="K123" s="2" t="s">
        <v>77</v>
      </c>
      <c r="N123" s="2" t="s">
        <v>78</v>
      </c>
      <c r="O123" s="2" t="s">
        <v>250</v>
      </c>
      <c r="P123" s="147" t="s">
        <v>3175</v>
      </c>
      <c r="Q123" s="2" t="s">
        <v>82</v>
      </c>
      <c r="R123" s="2" t="s">
        <v>3130</v>
      </c>
      <c r="S123" s="2" t="s">
        <v>2760</v>
      </c>
      <c r="T123" s="143" t="s">
        <v>3176</v>
      </c>
      <c r="U123" s="127">
        <v>3.19</v>
      </c>
      <c r="V123" s="118">
        <v>895.03499999999997</v>
      </c>
      <c r="W123" s="118">
        <v>2855.16</v>
      </c>
      <c r="X123" s="129">
        <v>2.9520000000000002E-3</v>
      </c>
      <c r="Y123" s="129">
        <v>1.7348912790504999E-2</v>
      </c>
      <c r="Z123" s="129">
        <v>3.77539053612153E-4</v>
      </c>
    </row>
    <row r="124" spans="1:26" x14ac:dyDescent="0.2">
      <c r="A124" s="2">
        <v>1035</v>
      </c>
      <c r="B124" s="2">
        <v>9941</v>
      </c>
      <c r="C124" s="2" t="s">
        <v>3177</v>
      </c>
      <c r="F124" s="2" t="s">
        <v>3178</v>
      </c>
      <c r="G124" s="2">
        <v>29993690</v>
      </c>
      <c r="H124" s="2" t="s">
        <v>33</v>
      </c>
      <c r="I124" s="2" t="s">
        <v>3134</v>
      </c>
      <c r="J124" s="2" t="s">
        <v>3167</v>
      </c>
      <c r="K124" s="2" t="s">
        <v>77</v>
      </c>
      <c r="N124" s="2" t="s">
        <v>78</v>
      </c>
      <c r="O124" s="2" t="s">
        <v>250</v>
      </c>
      <c r="P124" s="147" t="s">
        <v>3179</v>
      </c>
      <c r="Q124" s="2" t="s">
        <v>82</v>
      </c>
      <c r="R124" s="2" t="s">
        <v>3130</v>
      </c>
      <c r="S124" s="2" t="s">
        <v>2760</v>
      </c>
      <c r="T124" s="143" t="s">
        <v>3165</v>
      </c>
      <c r="U124" s="127">
        <v>3.19</v>
      </c>
      <c r="V124" s="118">
        <v>1490.5119999999999</v>
      </c>
      <c r="W124" s="118">
        <v>4754.7340000000004</v>
      </c>
      <c r="X124" s="129">
        <v>8.3770000000000008E-3</v>
      </c>
      <c r="Y124" s="129">
        <v>2.8891357864866601E-2</v>
      </c>
      <c r="Z124" s="129">
        <v>6.2872042978055905E-4</v>
      </c>
    </row>
    <row r="125" spans="1:26" x14ac:dyDescent="0.2">
      <c r="A125" s="2">
        <v>1035</v>
      </c>
      <c r="B125" s="2">
        <v>9941</v>
      </c>
      <c r="C125" s="2" t="s">
        <v>3168</v>
      </c>
      <c r="F125" s="2" t="s">
        <v>3180</v>
      </c>
      <c r="G125" s="2">
        <v>29993696</v>
      </c>
      <c r="H125" s="2" t="s">
        <v>33</v>
      </c>
      <c r="I125" s="2" t="s">
        <v>3134</v>
      </c>
      <c r="J125" s="2" t="s">
        <v>3167</v>
      </c>
      <c r="K125" s="2" t="s">
        <v>77</v>
      </c>
      <c r="N125" s="2" t="s">
        <v>78</v>
      </c>
      <c r="O125" s="2" t="s">
        <v>250</v>
      </c>
      <c r="P125" s="147" t="s">
        <v>3181</v>
      </c>
      <c r="Q125" s="2" t="s">
        <v>82</v>
      </c>
      <c r="R125" s="2" t="s">
        <v>3130</v>
      </c>
      <c r="S125" s="2" t="s">
        <v>2760</v>
      </c>
      <c r="T125" s="143" t="s">
        <v>3171</v>
      </c>
      <c r="U125" s="127">
        <v>3.19</v>
      </c>
      <c r="V125" s="118">
        <v>1823.9949999999999</v>
      </c>
      <c r="W125" s="118">
        <v>5818.5439999999999</v>
      </c>
      <c r="X125" s="129">
        <v>1.518E-3</v>
      </c>
      <c r="Y125" s="129">
        <v>3.5355423995158397E-2</v>
      </c>
      <c r="Z125" s="129">
        <v>7.6938846118898205E-4</v>
      </c>
    </row>
    <row r="126" spans="1:26" x14ac:dyDescent="0.2">
      <c r="A126" s="2">
        <v>1035</v>
      </c>
      <c r="B126" s="2">
        <v>9941</v>
      </c>
      <c r="C126" s="2" t="s">
        <v>3168</v>
      </c>
      <c r="F126" s="2" t="s">
        <v>3182</v>
      </c>
      <c r="G126" s="2">
        <v>29993699</v>
      </c>
      <c r="H126" s="2" t="s">
        <v>33</v>
      </c>
      <c r="I126" s="2" t="s">
        <v>3134</v>
      </c>
      <c r="J126" s="2" t="s">
        <v>3167</v>
      </c>
      <c r="K126" s="2" t="s">
        <v>77</v>
      </c>
      <c r="N126" s="2" t="s">
        <v>78</v>
      </c>
      <c r="O126" s="2" t="s">
        <v>250</v>
      </c>
      <c r="P126" s="147" t="s">
        <v>3183</v>
      </c>
      <c r="Q126" s="2" t="s">
        <v>82</v>
      </c>
      <c r="R126" s="2" t="s">
        <v>3130</v>
      </c>
      <c r="S126" s="2" t="s">
        <v>2760</v>
      </c>
      <c r="T126" s="143" t="s">
        <v>3184</v>
      </c>
      <c r="U126" s="127">
        <v>3.19</v>
      </c>
      <c r="V126" s="118">
        <v>1756.191</v>
      </c>
      <c r="W126" s="118">
        <v>5602.25</v>
      </c>
      <c r="X126" s="129">
        <v>1.2849999999999999E-3</v>
      </c>
      <c r="Y126" s="129">
        <v>3.4041153365244201E-2</v>
      </c>
      <c r="Z126" s="129">
        <v>7.4078790876245604E-4</v>
      </c>
    </row>
    <row r="127" spans="1:26" x14ac:dyDescent="0.2">
      <c r="A127" s="2">
        <v>1035</v>
      </c>
      <c r="B127" s="2">
        <v>9941</v>
      </c>
      <c r="C127" s="2" t="s">
        <v>3185</v>
      </c>
      <c r="F127" s="2" t="s">
        <v>3186</v>
      </c>
      <c r="G127" s="2">
        <v>29994040</v>
      </c>
      <c r="H127" s="2" t="s">
        <v>33</v>
      </c>
      <c r="I127" s="2" t="s">
        <v>3134</v>
      </c>
      <c r="J127" s="2" t="s">
        <v>3167</v>
      </c>
      <c r="K127" s="2" t="s">
        <v>77</v>
      </c>
      <c r="N127" s="2" t="s">
        <v>78</v>
      </c>
      <c r="O127" s="2" t="s">
        <v>250</v>
      </c>
      <c r="P127" s="147" t="s">
        <v>3187</v>
      </c>
      <c r="Q127" s="2" t="s">
        <v>82</v>
      </c>
      <c r="R127" s="2" t="s">
        <v>3130</v>
      </c>
      <c r="S127" s="2" t="s">
        <v>2760</v>
      </c>
      <c r="T127" s="143" t="s">
        <v>3188</v>
      </c>
      <c r="U127" s="127">
        <v>3.19</v>
      </c>
      <c r="V127" s="118">
        <v>1167.731</v>
      </c>
      <c r="W127" s="118">
        <v>3725.0610000000001</v>
      </c>
      <c r="X127" s="129">
        <v>3.0010000000000002E-3</v>
      </c>
      <c r="Y127" s="129">
        <v>2.26347227820782E-2</v>
      </c>
      <c r="Z127" s="129">
        <v>4.92566417337469E-4</v>
      </c>
    </row>
    <row r="128" spans="1:26" x14ac:dyDescent="0.2">
      <c r="A128" s="2">
        <v>1035</v>
      </c>
      <c r="B128" s="2">
        <v>9941</v>
      </c>
      <c r="C128" s="2" t="s">
        <v>3189</v>
      </c>
      <c r="F128" s="2" t="s">
        <v>3190</v>
      </c>
      <c r="G128" s="2">
        <v>29994089</v>
      </c>
      <c r="H128" s="2" t="s">
        <v>33</v>
      </c>
      <c r="I128" s="2" t="s">
        <v>3134</v>
      </c>
      <c r="J128" s="2" t="s">
        <v>3191</v>
      </c>
      <c r="K128" s="2" t="s">
        <v>77</v>
      </c>
      <c r="N128" s="2" t="s">
        <v>78</v>
      </c>
      <c r="O128" s="2" t="s">
        <v>250</v>
      </c>
      <c r="P128" s="147" t="s">
        <v>3192</v>
      </c>
      <c r="Q128" s="2" t="s">
        <v>82</v>
      </c>
      <c r="R128" s="2" t="s">
        <v>3130</v>
      </c>
      <c r="S128" s="2" t="s">
        <v>2760</v>
      </c>
      <c r="T128" s="143" t="s">
        <v>3137</v>
      </c>
      <c r="U128" s="127">
        <v>3.19</v>
      </c>
      <c r="V128" s="118">
        <v>2902.6529999999998</v>
      </c>
      <c r="W128" s="118">
        <v>9259.4619999999995</v>
      </c>
      <c r="X128" s="129">
        <v>1.4862E-2</v>
      </c>
      <c r="Y128" s="129">
        <v>5.6263600726297998E-2</v>
      </c>
      <c r="Z128" s="129">
        <v>1.2243825781776999E-3</v>
      </c>
    </row>
    <row r="129" spans="1:26" x14ac:dyDescent="0.2">
      <c r="A129" s="2">
        <v>1035</v>
      </c>
      <c r="B129" s="2">
        <v>9941</v>
      </c>
      <c r="C129" s="2" t="s">
        <v>3193</v>
      </c>
      <c r="F129" s="2" t="s">
        <v>3194</v>
      </c>
      <c r="G129" s="2">
        <v>29994105</v>
      </c>
      <c r="H129" s="2" t="s">
        <v>33</v>
      </c>
      <c r="I129" s="2" t="s">
        <v>3134</v>
      </c>
      <c r="J129" s="2" t="s">
        <v>3191</v>
      </c>
      <c r="K129" s="2" t="s">
        <v>77</v>
      </c>
      <c r="N129" s="2" t="s">
        <v>78</v>
      </c>
      <c r="O129" s="2" t="s">
        <v>250</v>
      </c>
      <c r="P129" s="147" t="s">
        <v>3195</v>
      </c>
      <c r="Q129" s="2" t="s">
        <v>82</v>
      </c>
      <c r="R129" s="2" t="s">
        <v>3130</v>
      </c>
      <c r="S129" s="2" t="s">
        <v>2760</v>
      </c>
      <c r="T129" s="143" t="s">
        <v>3176</v>
      </c>
      <c r="U129" s="127">
        <v>3.19</v>
      </c>
      <c r="V129" s="118">
        <v>2021.5419999999999</v>
      </c>
      <c r="W129" s="118">
        <v>6448.7179999999998</v>
      </c>
      <c r="X129" s="129">
        <v>6.9499999999999996E-3</v>
      </c>
      <c r="Y129" s="129">
        <v>3.9184576574151302E-2</v>
      </c>
      <c r="Z129" s="129">
        <v>8.5271671687084296E-4</v>
      </c>
    </row>
    <row r="130" spans="1:26" x14ac:dyDescent="0.2">
      <c r="A130" s="2">
        <v>1035</v>
      </c>
      <c r="B130" s="2">
        <v>9941</v>
      </c>
      <c r="C130" s="2" t="s">
        <v>3196</v>
      </c>
      <c r="F130" s="2" t="s">
        <v>3197</v>
      </c>
      <c r="G130" s="2">
        <v>29994110</v>
      </c>
      <c r="H130" s="2" t="s">
        <v>33</v>
      </c>
      <c r="I130" s="2" t="s">
        <v>3134</v>
      </c>
      <c r="J130" s="2" t="s">
        <v>3198</v>
      </c>
      <c r="K130" s="2" t="s">
        <v>77</v>
      </c>
      <c r="N130" s="2" t="s">
        <v>78</v>
      </c>
      <c r="O130" s="2" t="s">
        <v>250</v>
      </c>
      <c r="P130" s="147" t="s">
        <v>3199</v>
      </c>
      <c r="Q130" s="2" t="s">
        <v>82</v>
      </c>
      <c r="R130" s="2" t="s">
        <v>3130</v>
      </c>
      <c r="S130" s="2" t="s">
        <v>2760</v>
      </c>
      <c r="T130" s="143" t="s">
        <v>3188</v>
      </c>
      <c r="U130" s="127">
        <v>3.19</v>
      </c>
      <c r="V130" s="118">
        <v>2458.183</v>
      </c>
      <c r="W130" s="118">
        <v>7841.6049999999996</v>
      </c>
      <c r="X130" s="129">
        <v>5.3619999999999996E-3</v>
      </c>
      <c r="Y130" s="129">
        <v>4.7648223230583597E-2</v>
      </c>
      <c r="Z130" s="129">
        <v>1.03689869918652E-3</v>
      </c>
    </row>
    <row r="131" spans="1:26" x14ac:dyDescent="0.2">
      <c r="A131" s="2">
        <v>1035</v>
      </c>
      <c r="B131" s="2">
        <v>9941</v>
      </c>
      <c r="C131" s="2" t="s">
        <v>3200</v>
      </c>
      <c r="F131" s="2" t="s">
        <v>3201</v>
      </c>
      <c r="G131" s="2">
        <v>29994111</v>
      </c>
      <c r="H131" s="2" t="s">
        <v>33</v>
      </c>
      <c r="I131" s="2" t="s">
        <v>3134</v>
      </c>
      <c r="J131" s="2" t="s">
        <v>3202</v>
      </c>
      <c r="K131" s="2" t="s">
        <v>77</v>
      </c>
      <c r="N131" s="2" t="s">
        <v>322</v>
      </c>
      <c r="O131" s="2" t="s">
        <v>250</v>
      </c>
      <c r="P131" s="147" t="s">
        <v>3203</v>
      </c>
      <c r="Q131" s="2" t="s">
        <v>82</v>
      </c>
      <c r="R131" s="2" t="s">
        <v>3130</v>
      </c>
      <c r="S131" s="2" t="s">
        <v>2760</v>
      </c>
      <c r="T131" s="143" t="s">
        <v>3204</v>
      </c>
      <c r="U131" s="127">
        <v>3.19</v>
      </c>
      <c r="V131" s="118">
        <v>905.55899999999997</v>
      </c>
      <c r="W131" s="118">
        <v>2888.7339999999999</v>
      </c>
      <c r="X131" s="129">
        <v>6.69E-4</v>
      </c>
      <c r="Y131" s="129">
        <v>1.7552917797388101E-2</v>
      </c>
      <c r="Z131" s="129">
        <v>3.8197851665867498E-4</v>
      </c>
    </row>
    <row r="132" spans="1:26" x14ac:dyDescent="0.2">
      <c r="A132" s="2">
        <v>1035</v>
      </c>
      <c r="B132" s="2">
        <v>9941</v>
      </c>
      <c r="C132" s="2" t="s">
        <v>3228</v>
      </c>
      <c r="F132" s="2" t="s">
        <v>3229</v>
      </c>
      <c r="G132" s="2">
        <v>29994121</v>
      </c>
      <c r="H132" s="2" t="s">
        <v>33</v>
      </c>
      <c r="I132" s="2" t="s">
        <v>3134</v>
      </c>
      <c r="J132" s="2" t="s">
        <v>3135</v>
      </c>
      <c r="K132" s="2" t="s">
        <v>77</v>
      </c>
      <c r="N132" s="2" t="s">
        <v>1191</v>
      </c>
      <c r="O132" s="2" t="s">
        <v>250</v>
      </c>
      <c r="P132" s="147" t="s">
        <v>3231</v>
      </c>
      <c r="Q132" s="2" t="s">
        <v>88</v>
      </c>
      <c r="R132" s="2" t="s">
        <v>3130</v>
      </c>
      <c r="S132" s="2" t="s">
        <v>2760</v>
      </c>
      <c r="T132" s="143" t="s">
        <v>3232</v>
      </c>
      <c r="U132" s="127">
        <v>3.7454999999999998</v>
      </c>
      <c r="V132" s="118">
        <v>803.798</v>
      </c>
      <c r="W132" s="118">
        <v>3010.6239999999998</v>
      </c>
      <c r="X132" s="129">
        <v>3.8340000000000002E-3</v>
      </c>
      <c r="Y132" s="129">
        <v>1.8293562515568001E-2</v>
      </c>
      <c r="Z132" s="129">
        <v>3.9809608606149698E-4</v>
      </c>
    </row>
    <row r="133" spans="1:26" x14ac:dyDescent="0.2">
      <c r="A133" s="2">
        <v>1035</v>
      </c>
      <c r="B133" s="2">
        <v>9941</v>
      </c>
      <c r="C133" s="2" t="s">
        <v>3205</v>
      </c>
      <c r="F133" s="2" t="s">
        <v>3206</v>
      </c>
      <c r="G133" s="2">
        <v>29994122</v>
      </c>
      <c r="H133" s="2" t="s">
        <v>33</v>
      </c>
      <c r="I133" s="2" t="s">
        <v>3134</v>
      </c>
      <c r="J133" s="2" t="s">
        <v>3167</v>
      </c>
      <c r="K133" s="2" t="s">
        <v>77</v>
      </c>
      <c r="N133" s="2" t="s">
        <v>78</v>
      </c>
      <c r="O133" s="2" t="s">
        <v>250</v>
      </c>
      <c r="P133" s="147" t="s">
        <v>3207</v>
      </c>
      <c r="Q133" s="2" t="s">
        <v>82</v>
      </c>
      <c r="R133" s="2" t="s">
        <v>3130</v>
      </c>
      <c r="S133" s="2" t="s">
        <v>2760</v>
      </c>
      <c r="T133" s="143" t="s">
        <v>3131</v>
      </c>
      <c r="U133" s="127">
        <v>3.19</v>
      </c>
      <c r="V133" s="118">
        <v>1111.817</v>
      </c>
      <c r="W133" s="118">
        <v>3546.6959999999999</v>
      </c>
      <c r="X133" s="129">
        <v>1.3065999999999999E-2</v>
      </c>
      <c r="Y133" s="129">
        <v>2.1550917738112501E-2</v>
      </c>
      <c r="Z133" s="129">
        <v>4.6898115089801602E-4</v>
      </c>
    </row>
    <row r="134" spans="1:26" x14ac:dyDescent="0.2">
      <c r="A134" s="2">
        <v>1035</v>
      </c>
      <c r="B134" s="2">
        <v>9941</v>
      </c>
      <c r="C134" s="2" t="s">
        <v>3205</v>
      </c>
      <c r="F134" s="2" t="s">
        <v>3208</v>
      </c>
      <c r="G134" s="2">
        <v>29994123</v>
      </c>
      <c r="H134" s="2" t="s">
        <v>33</v>
      </c>
      <c r="I134" s="2" t="s">
        <v>3134</v>
      </c>
      <c r="J134" s="2" t="s">
        <v>3167</v>
      </c>
      <c r="K134" s="2" t="s">
        <v>77</v>
      </c>
      <c r="N134" s="2" t="s">
        <v>78</v>
      </c>
      <c r="O134" s="2" t="s">
        <v>250</v>
      </c>
      <c r="P134" s="147" t="s">
        <v>3209</v>
      </c>
      <c r="Q134" s="2" t="s">
        <v>82</v>
      </c>
      <c r="R134" s="2" t="s">
        <v>3130</v>
      </c>
      <c r="S134" s="2" t="s">
        <v>2760</v>
      </c>
      <c r="T134" s="143" t="s">
        <v>3131</v>
      </c>
      <c r="U134" s="127">
        <v>3.19</v>
      </c>
      <c r="V134" s="118">
        <v>211.16499999999999</v>
      </c>
      <c r="W134" s="118">
        <v>673.61500000000001</v>
      </c>
      <c r="X134" s="129">
        <v>9.358E-3</v>
      </c>
      <c r="Y134" s="129">
        <v>4.0931130317267998E-3</v>
      </c>
      <c r="Z134" s="129">
        <v>8.90724415406277E-5</v>
      </c>
    </row>
    <row r="135" spans="1:26" x14ac:dyDescent="0.2">
      <c r="A135" s="2">
        <v>1035</v>
      </c>
      <c r="B135" s="2">
        <v>9941</v>
      </c>
      <c r="C135" s="2" t="s">
        <v>3210</v>
      </c>
      <c r="D135"/>
      <c r="F135" s="2" t="s">
        <v>3211</v>
      </c>
      <c r="G135" s="2">
        <v>29994141</v>
      </c>
      <c r="H135" s="2" t="s">
        <v>33</v>
      </c>
      <c r="I135" s="2" t="s">
        <v>3134</v>
      </c>
      <c r="J135" s="2" t="s">
        <v>3135</v>
      </c>
      <c r="K135" s="2" t="s">
        <v>77</v>
      </c>
      <c r="N135" s="2" t="s">
        <v>3212</v>
      </c>
      <c r="O135" s="2" t="s">
        <v>250</v>
      </c>
      <c r="P135" s="147" t="s">
        <v>3213</v>
      </c>
      <c r="Q135" s="2" t="s">
        <v>88</v>
      </c>
      <c r="R135" s="2" t="s">
        <v>3130</v>
      </c>
      <c r="S135" s="2" t="s">
        <v>2760</v>
      </c>
      <c r="T135" s="143" t="s">
        <v>3214</v>
      </c>
      <c r="U135" s="127">
        <v>3.7454999999999998</v>
      </c>
      <c r="V135" s="118">
        <v>1803.597</v>
      </c>
      <c r="W135" s="118">
        <v>6755.3720000000003</v>
      </c>
      <c r="X135" s="129">
        <v>1.2918000000000001E-2</v>
      </c>
      <c r="Y135" s="129">
        <v>4.1047907922181603E-2</v>
      </c>
      <c r="Z135" s="129">
        <v>8.93265675886086E-4</v>
      </c>
    </row>
    <row r="136" spans="1:26" x14ac:dyDescent="0.2">
      <c r="A136" s="2">
        <v>1035</v>
      </c>
      <c r="B136" s="2">
        <v>9941</v>
      </c>
      <c r="C136" s="2" t="s">
        <v>3177</v>
      </c>
      <c r="F136" s="2" t="s">
        <v>3215</v>
      </c>
      <c r="G136" s="2">
        <v>29994200</v>
      </c>
      <c r="H136" s="2" t="s">
        <v>33</v>
      </c>
      <c r="I136" s="2" t="s">
        <v>3134</v>
      </c>
      <c r="J136" s="2" t="s">
        <v>3167</v>
      </c>
      <c r="K136" s="2" t="s">
        <v>77</v>
      </c>
      <c r="N136" s="2" t="s">
        <v>78</v>
      </c>
      <c r="O136" s="2" t="s">
        <v>250</v>
      </c>
      <c r="P136" s="147" t="s">
        <v>3216</v>
      </c>
      <c r="Q136" s="2" t="s">
        <v>82</v>
      </c>
      <c r="R136" s="2" t="s">
        <v>3130</v>
      </c>
      <c r="S136" s="2" t="s">
        <v>2760</v>
      </c>
      <c r="T136" s="143" t="s">
        <v>3217</v>
      </c>
      <c r="U136" s="127">
        <v>3.19</v>
      </c>
      <c r="V136" s="118">
        <v>2876.3319999999999</v>
      </c>
      <c r="W136" s="118">
        <v>9175.4989999999998</v>
      </c>
      <c r="X136" s="129">
        <v>9.7429999999999999E-3</v>
      </c>
      <c r="Y136" s="129">
        <v>5.5753413505680902E-2</v>
      </c>
      <c r="Z136" s="129">
        <v>1.2132801187462201E-3</v>
      </c>
    </row>
    <row r="137" spans="1:26" x14ac:dyDescent="0.2">
      <c r="A137" s="2">
        <v>1035</v>
      </c>
      <c r="B137" s="2">
        <v>9941</v>
      </c>
      <c r="C137" s="2" t="s">
        <v>3218</v>
      </c>
      <c r="F137" s="2" t="s">
        <v>3219</v>
      </c>
      <c r="G137" s="2">
        <v>29994485</v>
      </c>
      <c r="H137" s="2" t="s">
        <v>33</v>
      </c>
      <c r="I137" s="2" t="s">
        <v>3134</v>
      </c>
      <c r="J137" s="2" t="s">
        <v>3135</v>
      </c>
      <c r="K137" s="2" t="s">
        <v>77</v>
      </c>
      <c r="N137" s="2" t="s">
        <v>78</v>
      </c>
      <c r="O137" s="2" t="s">
        <v>250</v>
      </c>
      <c r="P137" s="147" t="s">
        <v>3220</v>
      </c>
      <c r="Q137" s="2" t="s">
        <v>82</v>
      </c>
      <c r="R137" s="2" t="s">
        <v>3130</v>
      </c>
      <c r="S137" s="2" t="s">
        <v>2760</v>
      </c>
      <c r="T137" s="143" t="s">
        <v>3217</v>
      </c>
      <c r="U137" s="127">
        <v>3.19</v>
      </c>
      <c r="V137" s="118">
        <v>1664.259</v>
      </c>
      <c r="W137" s="118">
        <v>5308.9859999999999</v>
      </c>
      <c r="X137" s="129">
        <v>3.1779999999999998E-3</v>
      </c>
      <c r="Y137" s="129">
        <v>3.2259180298435698E-2</v>
      </c>
      <c r="Z137" s="129">
        <v>7.0200943121005298E-4</v>
      </c>
    </row>
    <row r="138" spans="1:26" x14ac:dyDescent="0.2">
      <c r="A138" s="2">
        <v>1035</v>
      </c>
      <c r="B138" s="2">
        <v>9941</v>
      </c>
      <c r="C138" s="2" t="s">
        <v>3221</v>
      </c>
      <c r="F138" s="2" t="s">
        <v>3222</v>
      </c>
      <c r="G138" s="2">
        <v>29994498</v>
      </c>
      <c r="H138" s="2" t="s">
        <v>33</v>
      </c>
      <c r="I138" s="2" t="s">
        <v>3127</v>
      </c>
      <c r="J138" s="2" t="s">
        <v>3198</v>
      </c>
      <c r="K138" s="2" t="s">
        <v>77</v>
      </c>
      <c r="N138" s="2" t="s">
        <v>30</v>
      </c>
      <c r="O138" s="2" t="s">
        <v>250</v>
      </c>
      <c r="P138" s="147" t="s">
        <v>3223</v>
      </c>
      <c r="Q138" s="2" t="s">
        <v>82</v>
      </c>
      <c r="R138" s="2" t="s">
        <v>3130</v>
      </c>
      <c r="S138" s="2" t="s">
        <v>2760</v>
      </c>
      <c r="T138" s="143" t="s">
        <v>3188</v>
      </c>
      <c r="U138" s="127">
        <v>3.19</v>
      </c>
      <c r="V138" s="118">
        <v>451.45699999999999</v>
      </c>
      <c r="W138" s="118">
        <v>1440.1469999999999</v>
      </c>
      <c r="X138" s="129">
        <v>1.499E-2</v>
      </c>
      <c r="Y138" s="129">
        <v>8.7508172588569196E-3</v>
      </c>
      <c r="Z138" s="129">
        <v>1.90431256767276E-4</v>
      </c>
    </row>
    <row r="139" spans="1:26" x14ac:dyDescent="0.2">
      <c r="A139" s="2">
        <v>1035</v>
      </c>
      <c r="B139" s="2">
        <v>9941</v>
      </c>
      <c r="C139" s="2" t="s">
        <v>3166</v>
      </c>
      <c r="F139" s="2" t="s">
        <v>3224</v>
      </c>
      <c r="G139" s="2">
        <v>29994555</v>
      </c>
      <c r="H139" s="2" t="s">
        <v>33</v>
      </c>
      <c r="I139" s="2" t="s">
        <v>3134</v>
      </c>
      <c r="J139" s="2" t="s">
        <v>3167</v>
      </c>
      <c r="K139" s="2" t="s">
        <v>77</v>
      </c>
      <c r="N139" s="2" t="s">
        <v>78</v>
      </c>
      <c r="O139" s="2" t="s">
        <v>250</v>
      </c>
      <c r="P139" s="147" t="s">
        <v>3225</v>
      </c>
      <c r="Q139" s="2" t="s">
        <v>82</v>
      </c>
      <c r="R139" s="2" t="s">
        <v>3130</v>
      </c>
      <c r="S139" s="2" t="s">
        <v>2760</v>
      </c>
      <c r="T139" s="143" t="s">
        <v>3137</v>
      </c>
      <c r="U139" s="127">
        <v>3.19</v>
      </c>
      <c r="V139" s="118">
        <v>923.21600000000001</v>
      </c>
      <c r="W139" s="118">
        <v>2945.06</v>
      </c>
      <c r="X139" s="129">
        <v>1.3322000000000001E-2</v>
      </c>
      <c r="Y139" s="129">
        <v>1.7895175026095701E-2</v>
      </c>
      <c r="Z139" s="129">
        <v>3.8942656091242898E-4</v>
      </c>
    </row>
    <row r="140" spans="1:26" x14ac:dyDescent="0.2">
      <c r="A140" s="2">
        <v>1035</v>
      </c>
      <c r="B140" s="2">
        <v>9941</v>
      </c>
      <c r="C140" s="2" t="s">
        <v>3196</v>
      </c>
      <c r="F140" s="2" t="s">
        <v>3233</v>
      </c>
      <c r="G140" s="2">
        <v>29994692</v>
      </c>
      <c r="H140" s="2" t="s">
        <v>33</v>
      </c>
      <c r="I140" s="2" t="s">
        <v>3134</v>
      </c>
      <c r="J140" s="2" t="s">
        <v>3198</v>
      </c>
      <c r="K140" s="2" t="s">
        <v>77</v>
      </c>
      <c r="N140" s="2" t="s">
        <v>78</v>
      </c>
      <c r="O140" s="2" t="s">
        <v>250</v>
      </c>
      <c r="P140" s="147" t="s">
        <v>3234</v>
      </c>
      <c r="Q140" s="2" t="s">
        <v>82</v>
      </c>
      <c r="R140" s="2" t="s">
        <v>3130</v>
      </c>
      <c r="S140" s="2" t="s">
        <v>2760</v>
      </c>
      <c r="T140" s="143" t="s">
        <v>3188</v>
      </c>
      <c r="U140" s="127">
        <v>3.19</v>
      </c>
      <c r="V140" s="118">
        <v>1269.0509999999999</v>
      </c>
      <c r="W140" s="118">
        <v>4048.2739999999999</v>
      </c>
      <c r="X140" s="129">
        <v>1.346E-3</v>
      </c>
      <c r="Y140" s="129">
        <v>2.45986733661386E-2</v>
      </c>
      <c r="Z140" s="129">
        <v>5.35305005847349E-4</v>
      </c>
    </row>
    <row r="141" spans="1:26" x14ac:dyDescent="0.2">
      <c r="A141" s="2">
        <v>1035</v>
      </c>
      <c r="B141" s="2">
        <v>9941</v>
      </c>
      <c r="C141" s="2" t="s">
        <v>3210</v>
      </c>
      <c r="F141" s="2" t="s">
        <v>3226</v>
      </c>
      <c r="G141" s="2">
        <v>29994747</v>
      </c>
      <c r="H141" s="2" t="s">
        <v>33</v>
      </c>
      <c r="I141" s="2" t="s">
        <v>3134</v>
      </c>
      <c r="J141" s="2" t="s">
        <v>3135</v>
      </c>
      <c r="K141" s="2" t="s">
        <v>77</v>
      </c>
      <c r="N141" s="2" t="s">
        <v>3212</v>
      </c>
      <c r="O141" s="2" t="s">
        <v>250</v>
      </c>
      <c r="P141" s="147" t="s">
        <v>3227</v>
      </c>
      <c r="Q141" s="2" t="s">
        <v>88</v>
      </c>
      <c r="R141" s="2" t="s">
        <v>3130</v>
      </c>
      <c r="S141" s="2" t="s">
        <v>2760</v>
      </c>
      <c r="T141" s="143" t="s">
        <v>3217</v>
      </c>
      <c r="U141" s="127">
        <v>3.7454999999999998</v>
      </c>
      <c r="V141" s="118">
        <v>2443.14</v>
      </c>
      <c r="W141" s="118">
        <v>9150.7810000000009</v>
      </c>
      <c r="X141" s="129">
        <v>2.1981000000000001E-2</v>
      </c>
      <c r="Y141" s="129">
        <v>5.5603216256275602E-2</v>
      </c>
      <c r="Z141" s="129">
        <v>1.2100115953476501E-3</v>
      </c>
    </row>
    <row r="142" spans="1:26" x14ac:dyDescent="0.2">
      <c r="A142" s="2">
        <v>1035</v>
      </c>
      <c r="B142" s="2">
        <v>9941</v>
      </c>
      <c r="C142" s="2" t="s">
        <v>3235</v>
      </c>
      <c r="F142" s="2" t="s">
        <v>3235</v>
      </c>
      <c r="G142" s="2">
        <v>29994761</v>
      </c>
      <c r="H142" s="2" t="s">
        <v>33</v>
      </c>
      <c r="I142" s="2" t="s">
        <v>3134</v>
      </c>
      <c r="J142" s="2" t="s">
        <v>3135</v>
      </c>
      <c r="K142" s="2" t="s">
        <v>77</v>
      </c>
      <c r="N142" s="2" t="s">
        <v>1191</v>
      </c>
      <c r="O142" s="2" t="s">
        <v>250</v>
      </c>
      <c r="P142" s="147" t="s">
        <v>3236</v>
      </c>
      <c r="Q142" s="2" t="s">
        <v>88</v>
      </c>
      <c r="R142" s="2" t="s">
        <v>3130</v>
      </c>
      <c r="S142" s="2" t="s">
        <v>2760</v>
      </c>
      <c r="T142" s="143" t="s">
        <v>3236</v>
      </c>
      <c r="U142" s="127">
        <v>3.7454999999999998</v>
      </c>
      <c r="V142" s="118">
        <v>3759</v>
      </c>
      <c r="W142" s="118">
        <v>14079.334999999999</v>
      </c>
      <c r="X142" s="129">
        <v>1.1056E-2</v>
      </c>
      <c r="Y142" s="129">
        <v>8.5550762505357897E-2</v>
      </c>
      <c r="Z142" s="129">
        <v>1.86171631053145E-3</v>
      </c>
    </row>
    <row r="143" spans="1:26" x14ac:dyDescent="0.2">
      <c r="A143" s="2">
        <v>1038</v>
      </c>
      <c r="B143" s="2">
        <v>1038</v>
      </c>
      <c r="C143" s="2" t="s">
        <v>3126</v>
      </c>
      <c r="F143" s="2" t="s">
        <v>3126</v>
      </c>
      <c r="G143" s="2">
        <v>29992361</v>
      </c>
      <c r="H143" s="2" t="s">
        <v>33</v>
      </c>
      <c r="I143" s="2" t="s">
        <v>3127</v>
      </c>
      <c r="J143" s="2" t="s">
        <v>3128</v>
      </c>
      <c r="K143" s="2" t="s">
        <v>30</v>
      </c>
      <c r="N143" s="2" t="s">
        <v>30</v>
      </c>
      <c r="O143" s="2" t="s">
        <v>250</v>
      </c>
      <c r="P143" s="147" t="s">
        <v>3129</v>
      </c>
      <c r="Q143" s="2" t="s">
        <v>34</v>
      </c>
      <c r="R143" s="2" t="s">
        <v>3130</v>
      </c>
      <c r="S143" s="2" t="s">
        <v>2760</v>
      </c>
      <c r="T143" s="143" t="s">
        <v>3131</v>
      </c>
      <c r="U143" s="127">
        <v>1</v>
      </c>
      <c r="V143" s="118">
        <v>1375.4179999999999</v>
      </c>
      <c r="W143" s="118">
        <v>1375.4179999999999</v>
      </c>
      <c r="X143" s="129">
        <v>1.8550000000000001E-3</v>
      </c>
      <c r="Y143" s="129">
        <v>9.8282978952989996E-3</v>
      </c>
      <c r="Z143" s="129">
        <v>2.8862577881662001E-4</v>
      </c>
    </row>
    <row r="144" spans="1:26" x14ac:dyDescent="0.2">
      <c r="A144" s="2">
        <v>1038</v>
      </c>
      <c r="B144" s="2">
        <v>1038</v>
      </c>
      <c r="C144" s="2" t="s">
        <v>3132</v>
      </c>
      <c r="F144" s="2" t="s">
        <v>3133</v>
      </c>
      <c r="G144" s="2">
        <v>29992375</v>
      </c>
      <c r="H144" s="2" t="s">
        <v>33</v>
      </c>
      <c r="I144" s="2" t="s">
        <v>3134</v>
      </c>
      <c r="J144" s="2" t="s">
        <v>3135</v>
      </c>
      <c r="K144" s="2" t="s">
        <v>30</v>
      </c>
      <c r="N144" s="2" t="s">
        <v>30</v>
      </c>
      <c r="O144" s="2" t="s">
        <v>250</v>
      </c>
      <c r="P144" s="147" t="s">
        <v>3136</v>
      </c>
      <c r="Q144" s="2" t="s">
        <v>34</v>
      </c>
      <c r="R144" s="2" t="s">
        <v>3130</v>
      </c>
      <c r="S144" s="2" t="s">
        <v>2760</v>
      </c>
      <c r="T144" s="143" t="s">
        <v>3137</v>
      </c>
      <c r="U144" s="127">
        <v>1</v>
      </c>
      <c r="V144" s="118">
        <v>95.953999999999994</v>
      </c>
      <c r="W144" s="118">
        <v>95.953999999999994</v>
      </c>
      <c r="X144" s="129">
        <v>4.3076999999999997E-2</v>
      </c>
      <c r="Y144" s="129">
        <v>6.8565986814818998E-4</v>
      </c>
      <c r="Z144" s="129">
        <v>2.01356446004989E-5</v>
      </c>
    </row>
    <row r="145" spans="1:26" x14ac:dyDescent="0.2">
      <c r="A145" s="2">
        <v>1038</v>
      </c>
      <c r="B145" s="2">
        <v>1038</v>
      </c>
      <c r="C145" s="2" t="s">
        <v>3132</v>
      </c>
      <c r="F145" s="2" t="s">
        <v>3138</v>
      </c>
      <c r="G145" s="2">
        <v>29992501</v>
      </c>
      <c r="H145" s="2" t="s">
        <v>33</v>
      </c>
      <c r="I145" s="2" t="s">
        <v>3134</v>
      </c>
      <c r="J145" s="2" t="s">
        <v>3135</v>
      </c>
      <c r="K145" s="2" t="s">
        <v>30</v>
      </c>
      <c r="N145" s="2" t="s">
        <v>30</v>
      </c>
      <c r="O145" s="2" t="s">
        <v>250</v>
      </c>
      <c r="P145" s="147" t="s">
        <v>3139</v>
      </c>
      <c r="Q145" s="2" t="s">
        <v>34</v>
      </c>
      <c r="R145" s="2" t="s">
        <v>3130</v>
      </c>
      <c r="S145" s="2" t="s">
        <v>2760</v>
      </c>
      <c r="T145" s="143" t="s">
        <v>3137</v>
      </c>
      <c r="U145" s="127">
        <v>1</v>
      </c>
      <c r="V145" s="118">
        <v>622.80999999999995</v>
      </c>
      <c r="W145" s="118">
        <v>622.80999999999995</v>
      </c>
      <c r="X145" s="129">
        <v>7.7915999999999999E-2</v>
      </c>
      <c r="Y145" s="129">
        <v>4.4504005591210101E-3</v>
      </c>
      <c r="Z145" s="129">
        <v>1.3069407756114299E-4</v>
      </c>
    </row>
    <row r="146" spans="1:26" x14ac:dyDescent="0.2">
      <c r="A146" s="2">
        <v>1038</v>
      </c>
      <c r="B146" s="2">
        <v>1038</v>
      </c>
      <c r="C146" s="2" t="s">
        <v>3140</v>
      </c>
      <c r="F146" s="2" t="s">
        <v>3140</v>
      </c>
      <c r="G146" s="2">
        <v>29992535</v>
      </c>
      <c r="H146" s="2" t="s">
        <v>33</v>
      </c>
      <c r="I146" s="2" t="s">
        <v>3127</v>
      </c>
      <c r="J146" s="2" t="s">
        <v>3141</v>
      </c>
      <c r="K146" s="2" t="s">
        <v>30</v>
      </c>
      <c r="N146" s="2" t="s">
        <v>30</v>
      </c>
      <c r="O146" s="2" t="s">
        <v>250</v>
      </c>
      <c r="P146" s="147" t="s">
        <v>3142</v>
      </c>
      <c r="Q146" s="2" t="s">
        <v>82</v>
      </c>
      <c r="R146" s="2" t="s">
        <v>3130</v>
      </c>
      <c r="S146" s="2" t="s">
        <v>2760</v>
      </c>
      <c r="T146" s="143" t="s">
        <v>3143</v>
      </c>
      <c r="U146" s="127">
        <v>3.19</v>
      </c>
      <c r="V146" s="118">
        <v>1111.711</v>
      </c>
      <c r="W146" s="118">
        <v>3546.3589999999999</v>
      </c>
      <c r="X146" s="129">
        <v>4.4488E-2</v>
      </c>
      <c r="Y146" s="129">
        <v>2.53411427864083E-2</v>
      </c>
      <c r="Z146" s="129">
        <v>7.4418858186305905E-4</v>
      </c>
    </row>
    <row r="147" spans="1:26" x14ac:dyDescent="0.2">
      <c r="A147" s="2">
        <v>1038</v>
      </c>
      <c r="B147" s="2">
        <v>1038</v>
      </c>
      <c r="C147" s="2" t="s">
        <v>3144</v>
      </c>
      <c r="F147" s="2" t="s">
        <v>3145</v>
      </c>
      <c r="G147" s="2">
        <v>29992869</v>
      </c>
      <c r="H147" s="2" t="s">
        <v>33</v>
      </c>
      <c r="I147" s="2" t="s">
        <v>3127</v>
      </c>
      <c r="J147" s="2" t="s">
        <v>3141</v>
      </c>
      <c r="K147" s="2" t="s">
        <v>30</v>
      </c>
      <c r="N147" s="2" t="s">
        <v>30</v>
      </c>
      <c r="O147" s="2" t="s">
        <v>250</v>
      </c>
      <c r="P147" s="147" t="s">
        <v>3146</v>
      </c>
      <c r="Q147" s="2" t="s">
        <v>34</v>
      </c>
      <c r="R147" s="2" t="s">
        <v>3130</v>
      </c>
      <c r="S147" s="2" t="s">
        <v>2760</v>
      </c>
      <c r="T147" s="143" t="s">
        <v>3147</v>
      </c>
      <c r="U147" s="127">
        <v>1</v>
      </c>
      <c r="V147" s="118">
        <v>9622.9230000000007</v>
      </c>
      <c r="W147" s="118">
        <v>9622.9230000000007</v>
      </c>
      <c r="X147" s="129">
        <v>3.2499E-2</v>
      </c>
      <c r="Y147" s="129">
        <v>6.8762326174935606E-2</v>
      </c>
      <c r="Z147" s="129">
        <v>2.0193303211714902E-3</v>
      </c>
    </row>
    <row r="148" spans="1:26" x14ac:dyDescent="0.2">
      <c r="A148" s="2">
        <v>1038</v>
      </c>
      <c r="B148" s="2">
        <v>1038</v>
      </c>
      <c r="C148" s="2" t="s">
        <v>3148</v>
      </c>
      <c r="F148" s="2" t="s">
        <v>3149</v>
      </c>
      <c r="G148" s="2">
        <v>29992935</v>
      </c>
      <c r="H148" s="2" t="s">
        <v>33</v>
      </c>
      <c r="I148" s="2" t="s">
        <v>3127</v>
      </c>
      <c r="J148" s="2" t="s">
        <v>3141</v>
      </c>
      <c r="K148" s="2" t="s">
        <v>77</v>
      </c>
      <c r="N148" s="2" t="s">
        <v>30</v>
      </c>
      <c r="O148" s="2" t="s">
        <v>250</v>
      </c>
      <c r="P148" s="147" t="s">
        <v>3151</v>
      </c>
      <c r="Q148" s="2" t="s">
        <v>82</v>
      </c>
      <c r="R148" s="2" t="s">
        <v>3130</v>
      </c>
      <c r="S148" s="2" t="s">
        <v>2760</v>
      </c>
      <c r="T148" s="143" t="s">
        <v>3143</v>
      </c>
      <c r="U148" s="127">
        <v>3.19</v>
      </c>
      <c r="V148" s="118">
        <v>1230.96</v>
      </c>
      <c r="W148" s="118">
        <v>3926.7620000000002</v>
      </c>
      <c r="X148" s="129">
        <v>1.6827999999999999E-2</v>
      </c>
      <c r="Y148" s="129">
        <v>2.8059380147584499E-2</v>
      </c>
      <c r="Z148" s="129">
        <v>8.2401454804110802E-4</v>
      </c>
    </row>
    <row r="149" spans="1:26" x14ac:dyDescent="0.2">
      <c r="A149" s="2">
        <v>1038</v>
      </c>
      <c r="B149" s="2">
        <v>1038</v>
      </c>
      <c r="C149" s="2" t="s">
        <v>3152</v>
      </c>
      <c r="F149" s="2" t="s">
        <v>3153</v>
      </c>
      <c r="G149" s="2">
        <v>29993692</v>
      </c>
      <c r="H149" s="2" t="s">
        <v>33</v>
      </c>
      <c r="I149" s="2" t="s">
        <v>3134</v>
      </c>
      <c r="J149" s="2" t="s">
        <v>3135</v>
      </c>
      <c r="K149" s="2" t="s">
        <v>30</v>
      </c>
      <c r="N149" s="2" t="s">
        <v>30</v>
      </c>
      <c r="O149" s="2" t="s">
        <v>250</v>
      </c>
      <c r="P149" s="147" t="s">
        <v>3154</v>
      </c>
      <c r="Q149" s="2" t="s">
        <v>34</v>
      </c>
      <c r="R149" s="2" t="s">
        <v>3130</v>
      </c>
      <c r="S149" s="2" t="s">
        <v>2760</v>
      </c>
      <c r="T149" s="143" t="s">
        <v>2942</v>
      </c>
      <c r="U149" s="127">
        <v>1</v>
      </c>
      <c r="V149" s="118">
        <v>21418.1</v>
      </c>
      <c r="W149" s="118">
        <v>21418.1</v>
      </c>
      <c r="X149" s="129">
        <v>4.0923000000000001E-2</v>
      </c>
      <c r="Y149" s="129">
        <v>0.153046886681248</v>
      </c>
      <c r="Z149" s="129">
        <v>4.4944991833187004E-3</v>
      </c>
    </row>
    <row r="150" spans="1:26" x14ac:dyDescent="0.2">
      <c r="A150" s="2">
        <v>1038</v>
      </c>
      <c r="B150" s="2">
        <v>1038</v>
      </c>
      <c r="C150" s="2" t="s">
        <v>3155</v>
      </c>
      <c r="F150" s="2" t="s">
        <v>3156</v>
      </c>
      <c r="G150" s="2">
        <v>29994076</v>
      </c>
      <c r="H150" s="2" t="s">
        <v>33</v>
      </c>
      <c r="I150" s="2" t="s">
        <v>3127</v>
      </c>
      <c r="J150" s="2" t="s">
        <v>3157</v>
      </c>
      <c r="K150" s="2" t="s">
        <v>30</v>
      </c>
      <c r="N150" s="2" t="s">
        <v>30</v>
      </c>
      <c r="O150" s="2" t="s">
        <v>250</v>
      </c>
      <c r="P150" s="147" t="s">
        <v>3158</v>
      </c>
      <c r="Q150" s="2" t="s">
        <v>82</v>
      </c>
      <c r="R150" s="2" t="s">
        <v>3130</v>
      </c>
      <c r="S150" s="2" t="s">
        <v>2760</v>
      </c>
      <c r="T150" s="143" t="s">
        <v>3159</v>
      </c>
      <c r="U150" s="127">
        <v>3.19</v>
      </c>
      <c r="V150" s="118">
        <v>1252.7550000000001</v>
      </c>
      <c r="W150" s="118">
        <v>3996.2890000000002</v>
      </c>
      <c r="X150" s="129">
        <v>4.0400000000000002E-3</v>
      </c>
      <c r="Y150" s="129">
        <v>2.8556202332544401E-2</v>
      </c>
      <c r="Z150" s="129">
        <v>8.3860463185775802E-4</v>
      </c>
    </row>
    <row r="151" spans="1:26" x14ac:dyDescent="0.2">
      <c r="A151" s="2">
        <v>1038</v>
      </c>
      <c r="B151" s="2">
        <v>1038</v>
      </c>
      <c r="C151" s="2" t="s">
        <v>3160</v>
      </c>
      <c r="F151" s="2" t="s">
        <v>3161</v>
      </c>
      <c r="G151" s="2">
        <v>29994114</v>
      </c>
      <c r="H151" s="2" t="s">
        <v>33</v>
      </c>
      <c r="I151" s="2" t="s">
        <v>3134</v>
      </c>
      <c r="J151" s="2" t="s">
        <v>3135</v>
      </c>
      <c r="K151" s="2" t="s">
        <v>30</v>
      </c>
      <c r="N151" s="2" t="s">
        <v>30</v>
      </c>
      <c r="O151" s="2" t="s">
        <v>250</v>
      </c>
      <c r="P151" s="147" t="s">
        <v>3162</v>
      </c>
      <c r="Q151" s="2" t="s">
        <v>34</v>
      </c>
      <c r="R151" s="2" t="s">
        <v>3130</v>
      </c>
      <c r="S151" s="2" t="s">
        <v>2760</v>
      </c>
      <c r="T151" s="143" t="s">
        <v>3163</v>
      </c>
      <c r="U151" s="127">
        <v>1</v>
      </c>
      <c r="V151" s="118">
        <v>2288.7399999999998</v>
      </c>
      <c r="W151" s="118">
        <v>2288.7399999999998</v>
      </c>
      <c r="X151" s="129">
        <v>3.5540000000000002E-2</v>
      </c>
      <c r="Y151" s="129">
        <v>1.63546030180888E-2</v>
      </c>
      <c r="Z151" s="129">
        <v>4.80282555903227E-4</v>
      </c>
    </row>
    <row r="152" spans="1:26" x14ac:dyDescent="0.2">
      <c r="A152" s="2">
        <v>1038</v>
      </c>
      <c r="B152" s="2">
        <v>1038</v>
      </c>
      <c r="C152" s="2" t="s">
        <v>3164</v>
      </c>
      <c r="F152" s="2" t="s">
        <v>3164</v>
      </c>
      <c r="G152" s="2">
        <v>29992411</v>
      </c>
      <c r="H152" s="2" t="s">
        <v>33</v>
      </c>
      <c r="I152" s="2" t="s">
        <v>3127</v>
      </c>
      <c r="J152" s="2" t="s">
        <v>3141</v>
      </c>
      <c r="K152" s="2" t="s">
        <v>77</v>
      </c>
      <c r="N152" s="2" t="s">
        <v>78</v>
      </c>
      <c r="O152" s="2" t="s">
        <v>250</v>
      </c>
      <c r="P152" s="147" t="s">
        <v>3055</v>
      </c>
      <c r="Q152" s="2" t="s">
        <v>82</v>
      </c>
      <c r="R152" s="2" t="s">
        <v>3130</v>
      </c>
      <c r="S152" s="2" t="s">
        <v>2760</v>
      </c>
      <c r="T152" s="143" t="s">
        <v>3165</v>
      </c>
      <c r="U152" s="127">
        <v>3.19</v>
      </c>
      <c r="V152" s="118">
        <v>853.84900000000005</v>
      </c>
      <c r="W152" s="118">
        <v>2723.779</v>
      </c>
      <c r="X152" s="129">
        <v>1.6959999999999999E-2</v>
      </c>
      <c r="Y152" s="129">
        <v>1.9463253862187301E-2</v>
      </c>
      <c r="Z152" s="129">
        <v>5.7157372152571301E-4</v>
      </c>
    </row>
    <row r="153" spans="1:26" x14ac:dyDescent="0.2">
      <c r="A153" s="2">
        <v>1038</v>
      </c>
      <c r="B153" s="2">
        <v>1038</v>
      </c>
      <c r="C153" s="2" t="s">
        <v>3168</v>
      </c>
      <c r="F153" s="2" t="s">
        <v>3169</v>
      </c>
      <c r="G153" s="2">
        <v>29992902</v>
      </c>
      <c r="H153" s="2" t="s">
        <v>33</v>
      </c>
      <c r="I153" s="2" t="s">
        <v>3134</v>
      </c>
      <c r="J153" s="2" t="s">
        <v>3167</v>
      </c>
      <c r="K153" s="2" t="s">
        <v>77</v>
      </c>
      <c r="N153" s="2" t="s">
        <v>78</v>
      </c>
      <c r="O153" s="2" t="s">
        <v>250</v>
      </c>
      <c r="P153" s="147" t="s">
        <v>3170</v>
      </c>
      <c r="Q153" s="2" t="s">
        <v>82</v>
      </c>
      <c r="R153" s="2" t="s">
        <v>3130</v>
      </c>
      <c r="S153" s="2" t="s">
        <v>2760</v>
      </c>
      <c r="T153" s="143" t="s">
        <v>3171</v>
      </c>
      <c r="U153" s="127">
        <v>3.19</v>
      </c>
      <c r="V153" s="118">
        <v>2209.83</v>
      </c>
      <c r="W153" s="118">
        <v>7049.357</v>
      </c>
      <c r="X153" s="129">
        <v>3.594E-3</v>
      </c>
      <c r="Y153" s="129">
        <v>5.0372449102728797E-2</v>
      </c>
      <c r="Z153" s="129">
        <v>1.47927825428752E-3</v>
      </c>
    </row>
    <row r="154" spans="1:26" x14ac:dyDescent="0.2">
      <c r="A154" s="2">
        <v>1038</v>
      </c>
      <c r="B154" s="2">
        <v>1038</v>
      </c>
      <c r="C154" s="2" t="s">
        <v>3172</v>
      </c>
      <c r="F154" s="2" t="s">
        <v>3173</v>
      </c>
      <c r="G154" s="2">
        <v>29992904</v>
      </c>
      <c r="H154" s="2" t="s">
        <v>33</v>
      </c>
      <c r="I154" s="2" t="s">
        <v>3174</v>
      </c>
      <c r="J154" s="2" t="s">
        <v>1341</v>
      </c>
      <c r="K154" s="2" t="s">
        <v>77</v>
      </c>
      <c r="N154" s="2" t="s">
        <v>78</v>
      </c>
      <c r="O154" s="2" t="s">
        <v>250</v>
      </c>
      <c r="P154" s="147" t="s">
        <v>3175</v>
      </c>
      <c r="Q154" s="2" t="s">
        <v>82</v>
      </c>
      <c r="R154" s="2" t="s">
        <v>3130</v>
      </c>
      <c r="S154" s="2" t="s">
        <v>2760</v>
      </c>
      <c r="T154" s="143" t="s">
        <v>3176</v>
      </c>
      <c r="U154" s="127">
        <v>3.19</v>
      </c>
      <c r="V154" s="118">
        <v>1072.2360000000001</v>
      </c>
      <c r="W154" s="118">
        <v>3420.431</v>
      </c>
      <c r="X154" s="129">
        <v>3.5360000000000001E-3</v>
      </c>
      <c r="Y154" s="129">
        <v>2.4441306734709799E-2</v>
      </c>
      <c r="Z154" s="129">
        <v>7.1776326549643197E-4</v>
      </c>
    </row>
    <row r="155" spans="1:26" x14ac:dyDescent="0.2">
      <c r="A155" s="2">
        <v>1038</v>
      </c>
      <c r="B155" s="2">
        <v>1038</v>
      </c>
      <c r="C155" s="2" t="s">
        <v>3177</v>
      </c>
      <c r="F155" s="2" t="s">
        <v>3178</v>
      </c>
      <c r="G155" s="2">
        <v>29993690</v>
      </c>
      <c r="H155" s="2" t="s">
        <v>33</v>
      </c>
      <c r="I155" s="2" t="s">
        <v>3134</v>
      </c>
      <c r="J155" s="2" t="s">
        <v>3167</v>
      </c>
      <c r="K155" s="2" t="s">
        <v>77</v>
      </c>
      <c r="N155" s="2" t="s">
        <v>78</v>
      </c>
      <c r="O155" s="2" t="s">
        <v>250</v>
      </c>
      <c r="P155" s="147" t="s">
        <v>3179</v>
      </c>
      <c r="Q155" s="2" t="s">
        <v>82</v>
      </c>
      <c r="R155" s="2" t="s">
        <v>3130</v>
      </c>
      <c r="S155" s="2" t="s">
        <v>2760</v>
      </c>
      <c r="T155" s="143" t="s">
        <v>3165</v>
      </c>
      <c r="U155" s="127">
        <v>3.19</v>
      </c>
      <c r="V155" s="118">
        <v>1451.8620000000001</v>
      </c>
      <c r="W155" s="118">
        <v>4631.4409999999998</v>
      </c>
      <c r="X155" s="129">
        <v>8.1589999999999996E-3</v>
      </c>
      <c r="Y155" s="129">
        <v>3.3094792033172497E-2</v>
      </c>
      <c r="Z155" s="129">
        <v>9.7188854337812805E-4</v>
      </c>
    </row>
    <row r="156" spans="1:26" x14ac:dyDescent="0.2">
      <c r="A156" s="2">
        <v>1038</v>
      </c>
      <c r="B156" s="2">
        <v>1038</v>
      </c>
      <c r="C156" s="2" t="s">
        <v>3168</v>
      </c>
      <c r="F156" s="2" t="s">
        <v>3180</v>
      </c>
      <c r="G156" s="2">
        <v>29993696</v>
      </c>
      <c r="H156" s="2" t="s">
        <v>33</v>
      </c>
      <c r="I156" s="2" t="s">
        <v>3134</v>
      </c>
      <c r="J156" s="2" t="s">
        <v>3167</v>
      </c>
      <c r="K156" s="2" t="s">
        <v>77</v>
      </c>
      <c r="N156" s="2" t="s">
        <v>78</v>
      </c>
      <c r="O156" s="2" t="s">
        <v>250</v>
      </c>
      <c r="P156" s="147" t="s">
        <v>3181</v>
      </c>
      <c r="Q156" s="2" t="s">
        <v>82</v>
      </c>
      <c r="R156" s="2" t="s">
        <v>3130</v>
      </c>
      <c r="S156" s="2" t="s">
        <v>2760</v>
      </c>
      <c r="T156" s="143" t="s">
        <v>3171</v>
      </c>
      <c r="U156" s="127">
        <v>3.19</v>
      </c>
      <c r="V156" s="118">
        <v>1754.1079999999999</v>
      </c>
      <c r="W156" s="118">
        <v>5595.6030000000001</v>
      </c>
      <c r="X156" s="129">
        <v>1.4599999999999999E-3</v>
      </c>
      <c r="Y156" s="129">
        <v>3.9984389404691102E-2</v>
      </c>
      <c r="Z156" s="129">
        <v>1.17421405571721E-3</v>
      </c>
    </row>
    <row r="157" spans="1:26" x14ac:dyDescent="0.2">
      <c r="A157" s="2">
        <v>1038</v>
      </c>
      <c r="B157" s="2">
        <v>1038</v>
      </c>
      <c r="C157" s="2" t="s">
        <v>3168</v>
      </c>
      <c r="F157" s="2" t="s">
        <v>3182</v>
      </c>
      <c r="G157" s="2">
        <v>29993699</v>
      </c>
      <c r="H157" s="2" t="s">
        <v>33</v>
      </c>
      <c r="I157" s="2" t="s">
        <v>3134</v>
      </c>
      <c r="J157" s="2" t="s">
        <v>3167</v>
      </c>
      <c r="K157" s="2" t="s">
        <v>77</v>
      </c>
      <c r="N157" s="2" t="s">
        <v>78</v>
      </c>
      <c r="O157" s="2" t="s">
        <v>250</v>
      </c>
      <c r="P157" s="147" t="s">
        <v>3183</v>
      </c>
      <c r="Q157" s="2" t="s">
        <v>82</v>
      </c>
      <c r="R157" s="2" t="s">
        <v>3130</v>
      </c>
      <c r="S157" s="2" t="s">
        <v>2760</v>
      </c>
      <c r="T157" s="143" t="s">
        <v>3184</v>
      </c>
      <c r="U157" s="127">
        <v>3.19</v>
      </c>
      <c r="V157" s="118">
        <v>1192.923</v>
      </c>
      <c r="W157" s="118">
        <v>3805.4229999999998</v>
      </c>
      <c r="X157" s="129">
        <v>8.7299999999999997E-4</v>
      </c>
      <c r="Y157" s="129">
        <v>2.7192335932592699E-2</v>
      </c>
      <c r="Z157" s="129">
        <v>7.9855222338567E-4</v>
      </c>
    </row>
    <row r="158" spans="1:26" x14ac:dyDescent="0.2">
      <c r="A158" s="2">
        <v>1038</v>
      </c>
      <c r="B158" s="2">
        <v>1038</v>
      </c>
      <c r="C158" s="2" t="s">
        <v>3185</v>
      </c>
      <c r="F158" s="2" t="s">
        <v>3186</v>
      </c>
      <c r="G158" s="2">
        <v>29994040</v>
      </c>
      <c r="H158" s="2" t="s">
        <v>33</v>
      </c>
      <c r="I158" s="2" t="s">
        <v>3134</v>
      </c>
      <c r="J158" s="2" t="s">
        <v>3167</v>
      </c>
      <c r="K158" s="2" t="s">
        <v>77</v>
      </c>
      <c r="N158" s="2" t="s">
        <v>78</v>
      </c>
      <c r="O158" s="2" t="s">
        <v>250</v>
      </c>
      <c r="P158" s="147" t="s">
        <v>3187</v>
      </c>
      <c r="Q158" s="2" t="s">
        <v>82</v>
      </c>
      <c r="R158" s="2" t="s">
        <v>3130</v>
      </c>
      <c r="S158" s="2" t="s">
        <v>2760</v>
      </c>
      <c r="T158" s="143" t="s">
        <v>3188</v>
      </c>
      <c r="U158" s="127">
        <v>3.19</v>
      </c>
      <c r="V158" s="118">
        <v>1091.575</v>
      </c>
      <c r="W158" s="118">
        <v>3482.123</v>
      </c>
      <c r="X158" s="129">
        <v>2.8050000000000002E-3</v>
      </c>
      <c r="Y158" s="129">
        <v>2.4882133663411601E-2</v>
      </c>
      <c r="Z158" s="129">
        <v>7.3070894713686703E-4</v>
      </c>
    </row>
    <row r="159" spans="1:26" x14ac:dyDescent="0.2">
      <c r="A159" s="2">
        <v>1038</v>
      </c>
      <c r="B159" s="2">
        <v>1038</v>
      </c>
      <c r="C159" s="2" t="s">
        <v>3189</v>
      </c>
      <c r="F159" s="2" t="s">
        <v>3190</v>
      </c>
      <c r="G159" s="2">
        <v>29994089</v>
      </c>
      <c r="H159" s="2" t="s">
        <v>33</v>
      </c>
      <c r="I159" s="2" t="s">
        <v>3134</v>
      </c>
      <c r="J159" s="2" t="s">
        <v>3191</v>
      </c>
      <c r="K159" s="2" t="s">
        <v>77</v>
      </c>
      <c r="N159" s="2" t="s">
        <v>78</v>
      </c>
      <c r="O159" s="2" t="s">
        <v>250</v>
      </c>
      <c r="P159" s="147" t="s">
        <v>3192</v>
      </c>
      <c r="Q159" s="2" t="s">
        <v>82</v>
      </c>
      <c r="R159" s="2" t="s">
        <v>3130</v>
      </c>
      <c r="S159" s="2" t="s">
        <v>2760</v>
      </c>
      <c r="T159" s="143" t="s">
        <v>3137</v>
      </c>
      <c r="U159" s="127">
        <v>3.19</v>
      </c>
      <c r="V159" s="118">
        <v>2589.6799999999998</v>
      </c>
      <c r="W159" s="118">
        <v>8261.0779999999995</v>
      </c>
      <c r="X159" s="129">
        <v>1.3259E-2</v>
      </c>
      <c r="Y159" s="129">
        <v>5.9031018007032199E-2</v>
      </c>
      <c r="Z159" s="129">
        <v>1.73355282146739E-3</v>
      </c>
    </row>
    <row r="160" spans="1:26" x14ac:dyDescent="0.2">
      <c r="A160" s="2">
        <v>1038</v>
      </c>
      <c r="B160" s="2">
        <v>1038</v>
      </c>
      <c r="C160" s="2" t="s">
        <v>3193</v>
      </c>
      <c r="F160" s="2" t="s">
        <v>3194</v>
      </c>
      <c r="G160" s="2">
        <v>29994105</v>
      </c>
      <c r="H160" s="2" t="s">
        <v>33</v>
      </c>
      <c r="I160" s="2" t="s">
        <v>3134</v>
      </c>
      <c r="J160" s="2" t="s">
        <v>3191</v>
      </c>
      <c r="K160" s="2" t="s">
        <v>77</v>
      </c>
      <c r="N160" s="2" t="s">
        <v>78</v>
      </c>
      <c r="O160" s="2" t="s">
        <v>250</v>
      </c>
      <c r="P160" s="147" t="s">
        <v>3195</v>
      </c>
      <c r="Q160" s="2" t="s">
        <v>82</v>
      </c>
      <c r="R160" s="2" t="s">
        <v>3130</v>
      </c>
      <c r="S160" s="2" t="s">
        <v>2760</v>
      </c>
      <c r="T160" s="143" t="s">
        <v>3176</v>
      </c>
      <c r="U160" s="127">
        <v>3.19</v>
      </c>
      <c r="V160" s="118">
        <v>1414.9</v>
      </c>
      <c r="W160" s="118">
        <v>4513.5320000000002</v>
      </c>
      <c r="X160" s="129">
        <v>4.8640000000000003E-3</v>
      </c>
      <c r="Y160" s="129">
        <v>3.2252256474052103E-2</v>
      </c>
      <c r="Z160" s="129">
        <v>9.4714595981763904E-4</v>
      </c>
    </row>
    <row r="161" spans="1:26" x14ac:dyDescent="0.2">
      <c r="A161" s="2">
        <v>1038</v>
      </c>
      <c r="B161" s="2">
        <v>1038</v>
      </c>
      <c r="C161" s="2" t="s">
        <v>3196</v>
      </c>
      <c r="F161" s="2" t="s">
        <v>3197</v>
      </c>
      <c r="G161" s="2">
        <v>29994110</v>
      </c>
      <c r="H161" s="2" t="s">
        <v>33</v>
      </c>
      <c r="I161" s="2" t="s">
        <v>3134</v>
      </c>
      <c r="J161" s="2" t="s">
        <v>3198</v>
      </c>
      <c r="K161" s="2" t="s">
        <v>77</v>
      </c>
      <c r="N161" s="2" t="s">
        <v>78</v>
      </c>
      <c r="O161" s="2" t="s">
        <v>250</v>
      </c>
      <c r="P161" s="147" t="s">
        <v>3199</v>
      </c>
      <c r="Q161" s="2" t="s">
        <v>82</v>
      </c>
      <c r="R161" s="2" t="s">
        <v>3130</v>
      </c>
      <c r="S161" s="2" t="s">
        <v>2760</v>
      </c>
      <c r="T161" s="143" t="s">
        <v>3188</v>
      </c>
      <c r="U161" s="127">
        <v>3.19</v>
      </c>
      <c r="V161" s="118">
        <v>2117.0990000000002</v>
      </c>
      <c r="W161" s="118">
        <v>6753.5460000000003</v>
      </c>
      <c r="X161" s="129">
        <v>4.6179999999999997E-3</v>
      </c>
      <c r="Y161" s="129">
        <v>4.82586764658866E-2</v>
      </c>
      <c r="Z161" s="129">
        <v>1.4172034901677199E-3</v>
      </c>
    </row>
    <row r="162" spans="1:26" x14ac:dyDescent="0.2">
      <c r="A162" s="2">
        <v>1038</v>
      </c>
      <c r="B162" s="2">
        <v>1038</v>
      </c>
      <c r="C162" s="2" t="s">
        <v>3200</v>
      </c>
      <c r="F162" s="2" t="s">
        <v>3201</v>
      </c>
      <c r="G162" s="2">
        <v>29994111</v>
      </c>
      <c r="H162" s="2" t="s">
        <v>33</v>
      </c>
      <c r="I162" s="2" t="s">
        <v>3134</v>
      </c>
      <c r="J162" s="2" t="s">
        <v>3202</v>
      </c>
      <c r="K162" s="2" t="s">
        <v>77</v>
      </c>
      <c r="N162" s="2" t="s">
        <v>322</v>
      </c>
      <c r="O162" s="2" t="s">
        <v>250</v>
      </c>
      <c r="P162" s="147" t="s">
        <v>3203</v>
      </c>
      <c r="Q162" s="2" t="s">
        <v>82</v>
      </c>
      <c r="R162" s="2" t="s">
        <v>3130</v>
      </c>
      <c r="S162" s="2" t="s">
        <v>2760</v>
      </c>
      <c r="T162" s="143" t="s">
        <v>3204</v>
      </c>
      <c r="U162" s="127">
        <v>3.19</v>
      </c>
      <c r="V162" s="118">
        <v>676.91499999999996</v>
      </c>
      <c r="W162" s="118">
        <v>2159.357</v>
      </c>
      <c r="X162" s="129">
        <v>5.0000000000000001E-4</v>
      </c>
      <c r="Y162" s="129">
        <v>1.5430076986799299E-2</v>
      </c>
      <c r="Z162" s="129">
        <v>4.5313217354202398E-4</v>
      </c>
    </row>
    <row r="163" spans="1:26" x14ac:dyDescent="0.2">
      <c r="A163" s="2">
        <v>1038</v>
      </c>
      <c r="B163" s="2">
        <v>1038</v>
      </c>
      <c r="C163" s="2" t="s">
        <v>3228</v>
      </c>
      <c r="F163" s="2" t="s">
        <v>3229</v>
      </c>
      <c r="G163" s="2">
        <v>29994121</v>
      </c>
      <c r="H163" s="2" t="s">
        <v>33</v>
      </c>
      <c r="I163" s="2" t="s">
        <v>3134</v>
      </c>
      <c r="J163" s="2" t="s">
        <v>3135</v>
      </c>
      <c r="K163" s="2" t="s">
        <v>77</v>
      </c>
      <c r="N163" s="2" t="s">
        <v>1191</v>
      </c>
      <c r="O163" s="2" t="s">
        <v>250</v>
      </c>
      <c r="P163" s="147" t="s">
        <v>3231</v>
      </c>
      <c r="Q163" s="2" t="s">
        <v>88</v>
      </c>
      <c r="R163" s="2" t="s">
        <v>3130</v>
      </c>
      <c r="S163" s="2" t="s">
        <v>2760</v>
      </c>
      <c r="T163" s="143" t="s">
        <v>3232</v>
      </c>
      <c r="U163" s="127">
        <v>3.7454999999999998</v>
      </c>
      <c r="V163" s="118">
        <v>552.88199999999995</v>
      </c>
      <c r="W163" s="118">
        <v>2070.8209999999999</v>
      </c>
      <c r="X163" s="129">
        <v>2.637E-3</v>
      </c>
      <c r="Y163" s="129">
        <v>1.47974243616424E-2</v>
      </c>
      <c r="Z163" s="129">
        <v>4.3455318269319901E-4</v>
      </c>
    </row>
    <row r="164" spans="1:26" x14ac:dyDescent="0.2">
      <c r="A164" s="2">
        <v>1038</v>
      </c>
      <c r="B164" s="2">
        <v>1038</v>
      </c>
      <c r="C164" s="2" t="s">
        <v>3205</v>
      </c>
      <c r="F164" s="2" t="s">
        <v>3206</v>
      </c>
      <c r="G164" s="2">
        <v>29994122</v>
      </c>
      <c r="H164" s="2" t="s">
        <v>33</v>
      </c>
      <c r="I164" s="2" t="s">
        <v>3134</v>
      </c>
      <c r="J164" s="2" t="s">
        <v>3167</v>
      </c>
      <c r="K164" s="2" t="s">
        <v>77</v>
      </c>
      <c r="N164" s="2" t="s">
        <v>78</v>
      </c>
      <c r="O164" s="2" t="s">
        <v>250</v>
      </c>
      <c r="P164" s="147" t="s">
        <v>3207</v>
      </c>
      <c r="Q164" s="2" t="s">
        <v>82</v>
      </c>
      <c r="R164" s="2" t="s">
        <v>3130</v>
      </c>
      <c r="S164" s="2" t="s">
        <v>2760</v>
      </c>
      <c r="T164" s="143" t="s">
        <v>3131</v>
      </c>
      <c r="U164" s="127">
        <v>3.19</v>
      </c>
      <c r="V164" s="118">
        <v>628.16800000000001</v>
      </c>
      <c r="W164" s="118">
        <v>2003.856</v>
      </c>
      <c r="X164" s="129">
        <v>7.3819999999999997E-3</v>
      </c>
      <c r="Y164" s="129">
        <v>1.431891304496E-2</v>
      </c>
      <c r="Z164" s="129">
        <v>4.2050083070699601E-4</v>
      </c>
    </row>
    <row r="165" spans="1:26" x14ac:dyDescent="0.2">
      <c r="A165" s="2">
        <v>1038</v>
      </c>
      <c r="B165" s="2">
        <v>1038</v>
      </c>
      <c r="C165" s="2" t="s">
        <v>3205</v>
      </c>
      <c r="F165" s="2" t="s">
        <v>3208</v>
      </c>
      <c r="G165" s="2">
        <v>29994123</v>
      </c>
      <c r="H165" s="2" t="s">
        <v>33</v>
      </c>
      <c r="I165" s="2" t="s">
        <v>3134</v>
      </c>
      <c r="J165" s="2" t="s">
        <v>3167</v>
      </c>
      <c r="K165" s="2" t="s">
        <v>77</v>
      </c>
      <c r="N165" s="2" t="s">
        <v>78</v>
      </c>
      <c r="O165" s="2" t="s">
        <v>250</v>
      </c>
      <c r="P165" s="147" t="s">
        <v>3209</v>
      </c>
      <c r="Q165" s="2" t="s">
        <v>82</v>
      </c>
      <c r="R165" s="2" t="s">
        <v>3130</v>
      </c>
      <c r="S165" s="2" t="s">
        <v>2760</v>
      </c>
      <c r="T165" s="143" t="s">
        <v>3131</v>
      </c>
      <c r="U165" s="127">
        <v>3.19</v>
      </c>
      <c r="V165" s="118">
        <v>119.229</v>
      </c>
      <c r="W165" s="118">
        <v>380.34100000000001</v>
      </c>
      <c r="X165" s="129">
        <v>5.2839999999999996E-3</v>
      </c>
      <c r="Y165" s="129">
        <v>2.7177924475719401E-3</v>
      </c>
      <c r="Z165" s="129">
        <v>7.9812900483773404E-5</v>
      </c>
    </row>
    <row r="166" spans="1:26" x14ac:dyDescent="0.2">
      <c r="A166" s="2">
        <v>1038</v>
      </c>
      <c r="B166" s="2">
        <v>1038</v>
      </c>
      <c r="C166" s="2" t="s">
        <v>3210</v>
      </c>
      <c r="D166"/>
      <c r="F166" s="2" t="s">
        <v>3211</v>
      </c>
      <c r="G166" s="2">
        <v>29994141</v>
      </c>
      <c r="H166" s="2" t="s">
        <v>33</v>
      </c>
      <c r="I166" s="2" t="s">
        <v>3134</v>
      </c>
      <c r="J166" s="2" t="s">
        <v>3135</v>
      </c>
      <c r="K166" s="2" t="s">
        <v>77</v>
      </c>
      <c r="N166" s="2" t="s">
        <v>3212</v>
      </c>
      <c r="O166" s="2" t="s">
        <v>250</v>
      </c>
      <c r="P166" s="147" t="s">
        <v>3213</v>
      </c>
      <c r="Q166" s="2" t="s">
        <v>88</v>
      </c>
      <c r="R166" s="2" t="s">
        <v>3130</v>
      </c>
      <c r="S166" s="2" t="s">
        <v>2760</v>
      </c>
      <c r="T166" s="143" t="s">
        <v>3214</v>
      </c>
      <c r="U166" s="127">
        <v>3.7454999999999998</v>
      </c>
      <c r="V166" s="118">
        <v>1575.3810000000001</v>
      </c>
      <c r="W166" s="118">
        <v>5900.5910000000003</v>
      </c>
      <c r="X166" s="129">
        <v>1.1284000000000001E-2</v>
      </c>
      <c r="Y166" s="129">
        <v>4.21637358591124E-2</v>
      </c>
      <c r="Z166" s="129">
        <v>1.2382145138249601E-3</v>
      </c>
    </row>
    <row r="167" spans="1:26" x14ac:dyDescent="0.2">
      <c r="A167" s="2">
        <v>1038</v>
      </c>
      <c r="B167" s="2">
        <v>1038</v>
      </c>
      <c r="C167" s="2" t="s">
        <v>3177</v>
      </c>
      <c r="F167" s="2" t="s">
        <v>3215</v>
      </c>
      <c r="G167" s="2">
        <v>29994200</v>
      </c>
      <c r="H167" s="2" t="s">
        <v>33</v>
      </c>
      <c r="I167" s="2" t="s">
        <v>3134</v>
      </c>
      <c r="J167" s="2" t="s">
        <v>3167</v>
      </c>
      <c r="K167" s="2" t="s">
        <v>77</v>
      </c>
      <c r="N167" s="2" t="s">
        <v>78</v>
      </c>
      <c r="O167" s="2" t="s">
        <v>250</v>
      </c>
      <c r="P167" s="147" t="s">
        <v>3216</v>
      </c>
      <c r="Q167" s="2" t="s">
        <v>82</v>
      </c>
      <c r="R167" s="2" t="s">
        <v>3130</v>
      </c>
      <c r="S167" s="2" t="s">
        <v>2760</v>
      </c>
      <c r="T167" s="143" t="s">
        <v>3217</v>
      </c>
      <c r="U167" s="127">
        <v>3.19</v>
      </c>
      <c r="V167" s="118">
        <v>2193.5149999999999</v>
      </c>
      <c r="W167" s="118">
        <v>6997.3109999999997</v>
      </c>
      <c r="X167" s="129">
        <v>7.43E-3</v>
      </c>
      <c r="Y167" s="129">
        <v>5.0000546732587303E-2</v>
      </c>
      <c r="Z167" s="129">
        <v>1.46835666721626E-3</v>
      </c>
    </row>
    <row r="168" spans="1:26" x14ac:dyDescent="0.2">
      <c r="A168" s="2">
        <v>1038</v>
      </c>
      <c r="B168" s="2">
        <v>1038</v>
      </c>
      <c r="C168" s="2" t="s">
        <v>3218</v>
      </c>
      <c r="F168" s="2" t="s">
        <v>3219</v>
      </c>
      <c r="G168" s="2">
        <v>29994485</v>
      </c>
      <c r="H168" s="2" t="s">
        <v>33</v>
      </c>
      <c r="I168" s="2" t="s">
        <v>3134</v>
      </c>
      <c r="J168" s="2" t="s">
        <v>3135</v>
      </c>
      <c r="K168" s="2" t="s">
        <v>77</v>
      </c>
      <c r="N168" s="2" t="s">
        <v>78</v>
      </c>
      <c r="O168" s="2" t="s">
        <v>250</v>
      </c>
      <c r="P168" s="147" t="s">
        <v>3220</v>
      </c>
      <c r="Q168" s="2" t="s">
        <v>82</v>
      </c>
      <c r="R168" s="2" t="s">
        <v>3130</v>
      </c>
      <c r="S168" s="2" t="s">
        <v>2760</v>
      </c>
      <c r="T168" s="143" t="s">
        <v>3217</v>
      </c>
      <c r="U168" s="127">
        <v>3.19</v>
      </c>
      <c r="V168" s="118">
        <v>1374.799</v>
      </c>
      <c r="W168" s="118">
        <v>4385.6080000000002</v>
      </c>
      <c r="X168" s="129">
        <v>2.6250000000000002E-3</v>
      </c>
      <c r="Y168" s="129">
        <v>3.1338149423060797E-2</v>
      </c>
      <c r="Z168" s="129">
        <v>9.20301549694468E-4</v>
      </c>
    </row>
    <row r="169" spans="1:26" x14ac:dyDescent="0.2">
      <c r="A169" s="2">
        <v>1038</v>
      </c>
      <c r="B169" s="2">
        <v>1038</v>
      </c>
      <c r="C169" s="2" t="s">
        <v>3221</v>
      </c>
      <c r="F169" s="2" t="s">
        <v>3222</v>
      </c>
      <c r="G169" s="2">
        <v>29994498</v>
      </c>
      <c r="H169" s="2" t="s">
        <v>33</v>
      </c>
      <c r="I169" s="2" t="s">
        <v>3127</v>
      </c>
      <c r="J169" s="2" t="s">
        <v>3198</v>
      </c>
      <c r="K169" s="2" t="s">
        <v>77</v>
      </c>
      <c r="N169" s="2" t="s">
        <v>30</v>
      </c>
      <c r="O169" s="2" t="s">
        <v>250</v>
      </c>
      <c r="P169" s="147" t="s">
        <v>3223</v>
      </c>
      <c r="Q169" s="2" t="s">
        <v>82</v>
      </c>
      <c r="R169" s="2" t="s">
        <v>3130</v>
      </c>
      <c r="S169" s="2" t="s">
        <v>2760</v>
      </c>
      <c r="T169" s="143" t="s">
        <v>3188</v>
      </c>
      <c r="U169" s="127">
        <v>3.19</v>
      </c>
      <c r="V169" s="118">
        <v>339.64800000000002</v>
      </c>
      <c r="W169" s="118">
        <v>1083.4770000000001</v>
      </c>
      <c r="X169" s="129">
        <v>1.1278E-2</v>
      </c>
      <c r="Y169" s="129">
        <v>7.7421817473430996E-3</v>
      </c>
      <c r="Z169" s="129">
        <v>2.2736319761284E-4</v>
      </c>
    </row>
    <row r="170" spans="1:26" x14ac:dyDescent="0.2">
      <c r="A170" s="2">
        <v>1038</v>
      </c>
      <c r="B170" s="2">
        <v>1038</v>
      </c>
      <c r="C170" s="2" t="s">
        <v>3196</v>
      </c>
      <c r="F170" s="2" t="s">
        <v>3233</v>
      </c>
      <c r="G170" s="2">
        <v>29994692</v>
      </c>
      <c r="H170" s="2" t="s">
        <v>33</v>
      </c>
      <c r="I170" s="2" t="s">
        <v>3134</v>
      </c>
      <c r="J170" s="2" t="s">
        <v>3198</v>
      </c>
      <c r="K170" s="2" t="s">
        <v>77</v>
      </c>
      <c r="N170" s="2" t="s">
        <v>78</v>
      </c>
      <c r="O170" s="2" t="s">
        <v>250</v>
      </c>
      <c r="P170" s="147" t="s">
        <v>3234</v>
      </c>
      <c r="Q170" s="2" t="s">
        <v>82</v>
      </c>
      <c r="R170" s="2" t="s">
        <v>3130</v>
      </c>
      <c r="S170" s="2" t="s">
        <v>2760</v>
      </c>
      <c r="T170" s="143" t="s">
        <v>3188</v>
      </c>
      <c r="U170" s="127">
        <v>3.19</v>
      </c>
      <c r="V170" s="118">
        <v>1034.8710000000001</v>
      </c>
      <c r="W170" s="118">
        <v>3301.239</v>
      </c>
      <c r="X170" s="129">
        <v>1.098E-3</v>
      </c>
      <c r="Y170" s="129">
        <v>2.3589593509089499E-2</v>
      </c>
      <c r="Z170" s="129">
        <v>6.92751163127143E-4</v>
      </c>
    </row>
    <row r="171" spans="1:26" x14ac:dyDescent="0.2">
      <c r="A171" s="2">
        <v>1038</v>
      </c>
      <c r="B171" s="2">
        <v>1038</v>
      </c>
      <c r="C171" s="2" t="s">
        <v>3210</v>
      </c>
      <c r="F171" s="2" t="s">
        <v>3226</v>
      </c>
      <c r="G171" s="2">
        <v>29994747</v>
      </c>
      <c r="H171" s="2" t="s">
        <v>33</v>
      </c>
      <c r="I171" s="2" t="s">
        <v>3134</v>
      </c>
      <c r="J171" s="2" t="s">
        <v>3135</v>
      </c>
      <c r="K171" s="2" t="s">
        <v>77</v>
      </c>
      <c r="N171" s="2" t="s">
        <v>3212</v>
      </c>
      <c r="O171" s="2" t="s">
        <v>250</v>
      </c>
      <c r="P171" s="147" t="s">
        <v>3227</v>
      </c>
      <c r="Q171" s="2" t="s">
        <v>88</v>
      </c>
      <c r="R171" s="2" t="s">
        <v>3130</v>
      </c>
      <c r="S171" s="2" t="s">
        <v>2760</v>
      </c>
      <c r="T171" s="143" t="s">
        <v>3217</v>
      </c>
      <c r="U171" s="127">
        <v>3.7454999999999998</v>
      </c>
      <c r="V171" s="118">
        <v>1586.97</v>
      </c>
      <c r="W171" s="118">
        <v>5943.9960000000001</v>
      </c>
      <c r="X171" s="129">
        <v>1.4278000000000001E-2</v>
      </c>
      <c r="Y171" s="129">
        <v>4.2473892755790103E-2</v>
      </c>
      <c r="Z171" s="129">
        <v>1.2473228331710601E-3</v>
      </c>
    </row>
    <row r="172" spans="1:26" x14ac:dyDescent="0.2">
      <c r="A172" s="2">
        <v>1038</v>
      </c>
      <c r="B172" s="2">
        <v>1038</v>
      </c>
      <c r="C172" s="2" t="s">
        <v>3235</v>
      </c>
      <c r="F172" s="2" t="s">
        <v>3235</v>
      </c>
      <c r="G172" s="2">
        <v>29994761</v>
      </c>
      <c r="H172" s="2" t="s">
        <v>33</v>
      </c>
      <c r="I172" s="2" t="s">
        <v>3134</v>
      </c>
      <c r="J172" s="2" t="s">
        <v>3135</v>
      </c>
      <c r="K172" s="2" t="s">
        <v>77</v>
      </c>
      <c r="N172" s="2" t="s">
        <v>1191</v>
      </c>
      <c r="O172" s="2" t="s">
        <v>250</v>
      </c>
      <c r="P172" s="147" t="s">
        <v>3236</v>
      </c>
      <c r="Q172" s="2" t="s">
        <v>88</v>
      </c>
      <c r="R172" s="2" t="s">
        <v>3130</v>
      </c>
      <c r="S172" s="2" t="s">
        <v>2760</v>
      </c>
      <c r="T172" s="143" t="s">
        <v>3236</v>
      </c>
      <c r="U172" s="127">
        <v>3.7454999999999998</v>
      </c>
      <c r="V172" s="118">
        <v>2293</v>
      </c>
      <c r="W172" s="118">
        <v>8588.4320000000007</v>
      </c>
      <c r="X172" s="129">
        <v>6.744E-3</v>
      </c>
      <c r="Y172" s="129">
        <v>6.13701809668908E-2</v>
      </c>
      <c r="Z172" s="129">
        <v>1.80224658088133E-3</v>
      </c>
    </row>
    <row r="173" spans="1:26" x14ac:dyDescent="0.2">
      <c r="A173" s="2">
        <v>1038</v>
      </c>
      <c r="B173" s="2">
        <v>1162</v>
      </c>
      <c r="C173" s="2" t="s">
        <v>3126</v>
      </c>
      <c r="F173" s="2" t="s">
        <v>3126</v>
      </c>
      <c r="G173" s="2">
        <v>29992361</v>
      </c>
      <c r="H173" s="2" t="s">
        <v>33</v>
      </c>
      <c r="I173" s="2" t="s">
        <v>3127</v>
      </c>
      <c r="J173" s="2" t="s">
        <v>3128</v>
      </c>
      <c r="K173" s="2" t="s">
        <v>30</v>
      </c>
      <c r="N173" s="2" t="s">
        <v>30</v>
      </c>
      <c r="O173" s="2" t="s">
        <v>250</v>
      </c>
      <c r="P173" s="147" t="s">
        <v>3129</v>
      </c>
      <c r="Q173" s="2" t="s">
        <v>34</v>
      </c>
      <c r="R173" s="2" t="s">
        <v>3130</v>
      </c>
      <c r="S173" s="2" t="s">
        <v>2760</v>
      </c>
      <c r="T173" s="143" t="s">
        <v>3131</v>
      </c>
      <c r="U173" s="127">
        <v>1</v>
      </c>
      <c r="V173" s="118">
        <v>1384.1510000000001</v>
      </c>
      <c r="W173" s="118">
        <v>1384.1510000000001</v>
      </c>
      <c r="X173" s="129">
        <v>1.867E-3</v>
      </c>
      <c r="Y173" s="129">
        <v>2.6900673121022498E-3</v>
      </c>
      <c r="Z173" s="129">
        <v>5.5872599049451703E-5</v>
      </c>
    </row>
    <row r="174" spans="1:26" x14ac:dyDescent="0.2">
      <c r="A174" s="2">
        <v>1038</v>
      </c>
      <c r="B174" s="2">
        <v>1162</v>
      </c>
      <c r="C174" s="2" t="s">
        <v>3132</v>
      </c>
      <c r="F174" s="2" t="s">
        <v>3133</v>
      </c>
      <c r="G174" s="2">
        <v>29992375</v>
      </c>
      <c r="H174" s="2" t="s">
        <v>33</v>
      </c>
      <c r="I174" s="2" t="s">
        <v>3134</v>
      </c>
      <c r="J174" s="2" t="s">
        <v>3135</v>
      </c>
      <c r="K174" s="2" t="s">
        <v>30</v>
      </c>
      <c r="N174" s="2" t="s">
        <v>30</v>
      </c>
      <c r="O174" s="2" t="s">
        <v>250</v>
      </c>
      <c r="P174" s="147" t="s">
        <v>3136</v>
      </c>
      <c r="Q174" s="2" t="s">
        <v>34</v>
      </c>
      <c r="R174" s="2" t="s">
        <v>3130</v>
      </c>
      <c r="S174" s="2" t="s">
        <v>2760</v>
      </c>
      <c r="T174" s="143" t="s">
        <v>3137</v>
      </c>
      <c r="U174" s="127">
        <v>1</v>
      </c>
      <c r="V174" s="118">
        <v>107.11199999999999</v>
      </c>
      <c r="W174" s="118">
        <v>107.11199999999999</v>
      </c>
      <c r="X174" s="129">
        <v>4.8085999999999997E-2</v>
      </c>
      <c r="Y174" s="129">
        <v>2.0816976510598201E-4</v>
      </c>
      <c r="Z174" s="129">
        <v>4.32367835840347E-6</v>
      </c>
    </row>
    <row r="175" spans="1:26" x14ac:dyDescent="0.2">
      <c r="A175" s="2">
        <v>1038</v>
      </c>
      <c r="B175" s="2">
        <v>1162</v>
      </c>
      <c r="C175" s="2" t="s">
        <v>3132</v>
      </c>
      <c r="F175" s="2" t="s">
        <v>3138</v>
      </c>
      <c r="G175" s="2">
        <v>29992501</v>
      </c>
      <c r="H175" s="2" t="s">
        <v>33</v>
      </c>
      <c r="I175" s="2" t="s">
        <v>3134</v>
      </c>
      <c r="J175" s="2" t="s">
        <v>3135</v>
      </c>
      <c r="K175" s="2" t="s">
        <v>30</v>
      </c>
      <c r="N175" s="2" t="s">
        <v>30</v>
      </c>
      <c r="O175" s="2" t="s">
        <v>250</v>
      </c>
      <c r="P175" s="147" t="s">
        <v>3139</v>
      </c>
      <c r="Q175" s="2" t="s">
        <v>34</v>
      </c>
      <c r="R175" s="2" t="s">
        <v>3130</v>
      </c>
      <c r="S175" s="2" t="s">
        <v>2760</v>
      </c>
      <c r="T175" s="143" t="s">
        <v>3137</v>
      </c>
      <c r="U175" s="127">
        <v>1</v>
      </c>
      <c r="V175" s="118">
        <v>993.97699999999998</v>
      </c>
      <c r="W175" s="118">
        <v>993.97699999999998</v>
      </c>
      <c r="X175" s="129">
        <v>0.124351</v>
      </c>
      <c r="Y175" s="129">
        <v>1.93177353142047E-3</v>
      </c>
      <c r="Z175" s="129">
        <v>4.0122865137917698E-5</v>
      </c>
    </row>
    <row r="176" spans="1:26" x14ac:dyDescent="0.2">
      <c r="A176" s="2">
        <v>1038</v>
      </c>
      <c r="B176" s="2">
        <v>1162</v>
      </c>
      <c r="C176" s="2" t="s">
        <v>3140</v>
      </c>
      <c r="F176" s="2" t="s">
        <v>3140</v>
      </c>
      <c r="G176" s="2">
        <v>29992535</v>
      </c>
      <c r="H176" s="2" t="s">
        <v>33</v>
      </c>
      <c r="I176" s="2" t="s">
        <v>3127</v>
      </c>
      <c r="J176" s="2" t="s">
        <v>3141</v>
      </c>
      <c r="K176" s="2" t="s">
        <v>30</v>
      </c>
      <c r="N176" s="2" t="s">
        <v>30</v>
      </c>
      <c r="O176" s="2" t="s">
        <v>250</v>
      </c>
      <c r="P176" s="147" t="s">
        <v>3142</v>
      </c>
      <c r="Q176" s="2" t="s">
        <v>82</v>
      </c>
      <c r="R176" s="2" t="s">
        <v>3130</v>
      </c>
      <c r="S176" s="2" t="s">
        <v>2760</v>
      </c>
      <c r="T176" s="143" t="s">
        <v>3143</v>
      </c>
      <c r="U176" s="127">
        <v>3.19</v>
      </c>
      <c r="V176" s="118">
        <v>1993.874</v>
      </c>
      <c r="W176" s="118">
        <v>6360.4579999999996</v>
      </c>
      <c r="X176" s="129">
        <v>7.9791000000000001E-2</v>
      </c>
      <c r="Y176" s="129">
        <v>1.23614121374953E-2</v>
      </c>
      <c r="Z176" s="129">
        <v>2.5674607506514699E-4</v>
      </c>
    </row>
    <row r="177" spans="1:26" x14ac:dyDescent="0.2">
      <c r="A177" s="2">
        <v>1038</v>
      </c>
      <c r="B177" s="2">
        <v>1162</v>
      </c>
      <c r="C177" s="2" t="s">
        <v>3144</v>
      </c>
      <c r="F177" s="2" t="s">
        <v>3145</v>
      </c>
      <c r="G177" s="2">
        <v>29992869</v>
      </c>
      <c r="H177" s="2" t="s">
        <v>33</v>
      </c>
      <c r="I177" s="2" t="s">
        <v>3127</v>
      </c>
      <c r="J177" s="2" t="s">
        <v>3141</v>
      </c>
      <c r="K177" s="2" t="s">
        <v>30</v>
      </c>
      <c r="N177" s="2" t="s">
        <v>30</v>
      </c>
      <c r="O177" s="2" t="s">
        <v>250</v>
      </c>
      <c r="P177" s="147" t="s">
        <v>3146</v>
      </c>
      <c r="Q177" s="2" t="s">
        <v>34</v>
      </c>
      <c r="R177" s="2" t="s">
        <v>3130</v>
      </c>
      <c r="S177" s="2" t="s">
        <v>2760</v>
      </c>
      <c r="T177" s="143" t="s">
        <v>3147</v>
      </c>
      <c r="U177" s="127">
        <v>1</v>
      </c>
      <c r="V177" s="118">
        <v>27760.272000000001</v>
      </c>
      <c r="W177" s="118">
        <v>27760.272000000001</v>
      </c>
      <c r="X177" s="129">
        <v>9.3754000000000004E-2</v>
      </c>
      <c r="Y177" s="129">
        <v>5.3951484859214797E-2</v>
      </c>
      <c r="Z177" s="129">
        <v>1.1205703545409599E-3</v>
      </c>
    </row>
    <row r="178" spans="1:26" x14ac:dyDescent="0.2">
      <c r="A178" s="2">
        <v>1038</v>
      </c>
      <c r="B178" s="2">
        <v>1162</v>
      </c>
      <c r="C178" s="2" t="s">
        <v>3148</v>
      </c>
      <c r="F178" s="2" t="s">
        <v>3149</v>
      </c>
      <c r="G178" s="2">
        <v>29992935</v>
      </c>
      <c r="H178" s="2" t="s">
        <v>33</v>
      </c>
      <c r="I178" s="2" t="s">
        <v>3127</v>
      </c>
      <c r="J178" s="2" t="s">
        <v>3141</v>
      </c>
      <c r="K178" s="2" t="s">
        <v>77</v>
      </c>
      <c r="N178" s="2" t="s">
        <v>30</v>
      </c>
      <c r="O178" s="2" t="s">
        <v>250</v>
      </c>
      <c r="P178" s="147" t="s">
        <v>3151</v>
      </c>
      <c r="Q178" s="2" t="s">
        <v>82</v>
      </c>
      <c r="R178" s="2" t="s">
        <v>3130</v>
      </c>
      <c r="S178" s="2" t="s">
        <v>2760</v>
      </c>
      <c r="T178" s="143" t="s">
        <v>3143</v>
      </c>
      <c r="U178" s="127">
        <v>3.19</v>
      </c>
      <c r="V178" s="118">
        <v>4089.03</v>
      </c>
      <c r="W178" s="118">
        <v>13044.004000000001</v>
      </c>
      <c r="X178" s="129">
        <v>5.5898999999999997E-2</v>
      </c>
      <c r="Y178" s="129">
        <v>2.5350738910013899E-2</v>
      </c>
      <c r="Z178" s="129">
        <v>5.2653391398583096E-4</v>
      </c>
    </row>
    <row r="179" spans="1:26" x14ac:dyDescent="0.2">
      <c r="A179" s="2">
        <v>1038</v>
      </c>
      <c r="B179" s="2">
        <v>1162</v>
      </c>
      <c r="C179" s="2" t="s">
        <v>3152</v>
      </c>
      <c r="F179" s="2" t="s">
        <v>3153</v>
      </c>
      <c r="G179" s="2">
        <v>29993692</v>
      </c>
      <c r="H179" s="2" t="s">
        <v>33</v>
      </c>
      <c r="I179" s="2" t="s">
        <v>3134</v>
      </c>
      <c r="J179" s="2" t="s">
        <v>3135</v>
      </c>
      <c r="K179" s="2" t="s">
        <v>30</v>
      </c>
      <c r="N179" s="2" t="s">
        <v>30</v>
      </c>
      <c r="O179" s="2" t="s">
        <v>250</v>
      </c>
      <c r="P179" s="147" t="s">
        <v>3154</v>
      </c>
      <c r="Q179" s="2" t="s">
        <v>34</v>
      </c>
      <c r="R179" s="2" t="s">
        <v>3130</v>
      </c>
      <c r="S179" s="2" t="s">
        <v>2760</v>
      </c>
      <c r="T179" s="143" t="s">
        <v>2942</v>
      </c>
      <c r="U179" s="127">
        <v>1</v>
      </c>
      <c r="V179" s="118">
        <v>76245.523000000001</v>
      </c>
      <c r="W179" s="118">
        <v>76245.523000000001</v>
      </c>
      <c r="X179" s="129">
        <v>0.145681</v>
      </c>
      <c r="Y179" s="129">
        <v>0.14818151649933001</v>
      </c>
      <c r="Z179" s="129">
        <v>3.0777246430449602E-3</v>
      </c>
    </row>
    <row r="180" spans="1:26" x14ac:dyDescent="0.2">
      <c r="A180" s="2">
        <v>1038</v>
      </c>
      <c r="B180" s="2">
        <v>1162</v>
      </c>
      <c r="C180" s="2" t="s">
        <v>3155</v>
      </c>
      <c r="F180" s="2" t="s">
        <v>3156</v>
      </c>
      <c r="G180" s="2">
        <v>29994076</v>
      </c>
      <c r="H180" s="2" t="s">
        <v>33</v>
      </c>
      <c r="I180" s="2" t="s">
        <v>3127</v>
      </c>
      <c r="J180" s="2" t="s">
        <v>3157</v>
      </c>
      <c r="K180" s="2" t="s">
        <v>30</v>
      </c>
      <c r="N180" s="2" t="s">
        <v>30</v>
      </c>
      <c r="O180" s="2" t="s">
        <v>250</v>
      </c>
      <c r="P180" s="147" t="s">
        <v>3158</v>
      </c>
      <c r="Q180" s="2" t="s">
        <v>82</v>
      </c>
      <c r="R180" s="2" t="s">
        <v>3130</v>
      </c>
      <c r="S180" s="2" t="s">
        <v>2760</v>
      </c>
      <c r="T180" s="143" t="s">
        <v>3159</v>
      </c>
      <c r="U180" s="127">
        <v>3.19</v>
      </c>
      <c r="V180" s="118">
        <v>6354.1450000000004</v>
      </c>
      <c r="W180" s="118">
        <v>20269.721000000001</v>
      </c>
      <c r="X180" s="129">
        <v>2.0490999999999999E-2</v>
      </c>
      <c r="Y180" s="129">
        <v>3.9393762668008099E-2</v>
      </c>
      <c r="Z180" s="129">
        <v>8.1820700050765798E-4</v>
      </c>
    </row>
    <row r="181" spans="1:26" x14ac:dyDescent="0.2">
      <c r="A181" s="2">
        <v>1038</v>
      </c>
      <c r="B181" s="2">
        <v>1162</v>
      </c>
      <c r="C181" s="2" t="s">
        <v>3160</v>
      </c>
      <c r="F181" s="2" t="s">
        <v>3161</v>
      </c>
      <c r="G181" s="2">
        <v>29994114</v>
      </c>
      <c r="H181" s="2" t="s">
        <v>33</v>
      </c>
      <c r="I181" s="2" t="s">
        <v>3134</v>
      </c>
      <c r="J181" s="2" t="s">
        <v>3135</v>
      </c>
      <c r="K181" s="2" t="s">
        <v>30</v>
      </c>
      <c r="N181" s="2" t="s">
        <v>30</v>
      </c>
      <c r="O181" s="2" t="s">
        <v>250</v>
      </c>
      <c r="P181" s="147" t="s">
        <v>3162</v>
      </c>
      <c r="Q181" s="2" t="s">
        <v>34</v>
      </c>
      <c r="R181" s="2" t="s">
        <v>3130</v>
      </c>
      <c r="S181" s="2" t="s">
        <v>2760</v>
      </c>
      <c r="T181" s="143" t="s">
        <v>3163</v>
      </c>
      <c r="U181" s="127">
        <v>1</v>
      </c>
      <c r="V181" s="118">
        <v>7494.2389999999996</v>
      </c>
      <c r="W181" s="118">
        <v>7494.2389999999996</v>
      </c>
      <c r="X181" s="129">
        <v>0.116372</v>
      </c>
      <c r="Y181" s="129">
        <v>1.4564890485570799E-2</v>
      </c>
      <c r="Z181" s="129">
        <v>3.0251223924338103E-4</v>
      </c>
    </row>
    <row r="182" spans="1:26" x14ac:dyDescent="0.2">
      <c r="A182" s="2">
        <v>1038</v>
      </c>
      <c r="B182" s="2">
        <v>1162</v>
      </c>
      <c r="C182" s="2" t="s">
        <v>3164</v>
      </c>
      <c r="F182" s="2" t="s">
        <v>3164</v>
      </c>
      <c r="G182" s="2">
        <v>29992411</v>
      </c>
      <c r="H182" s="2" t="s">
        <v>33</v>
      </c>
      <c r="I182" s="2" t="s">
        <v>3127</v>
      </c>
      <c r="J182" s="2" t="s">
        <v>3141</v>
      </c>
      <c r="K182" s="2" t="s">
        <v>77</v>
      </c>
      <c r="N182" s="2" t="s">
        <v>78</v>
      </c>
      <c r="O182" s="2" t="s">
        <v>250</v>
      </c>
      <c r="P182" s="147" t="s">
        <v>3055</v>
      </c>
      <c r="Q182" s="2" t="s">
        <v>82</v>
      </c>
      <c r="R182" s="2" t="s">
        <v>3130</v>
      </c>
      <c r="S182" s="2" t="s">
        <v>2760</v>
      </c>
      <c r="T182" s="143" t="s">
        <v>3165</v>
      </c>
      <c r="U182" s="127">
        <v>3.19</v>
      </c>
      <c r="V182" s="118">
        <v>1096.1579999999999</v>
      </c>
      <c r="W182" s="118">
        <v>3496.7429999999999</v>
      </c>
      <c r="X182" s="129">
        <v>2.1772E-2</v>
      </c>
      <c r="Y182" s="129">
        <v>6.7958435377404201E-3</v>
      </c>
      <c r="Z182" s="129">
        <v>1.4114942011999199E-4</v>
      </c>
    </row>
    <row r="183" spans="1:26" x14ac:dyDescent="0.2">
      <c r="A183" s="2">
        <v>1038</v>
      </c>
      <c r="B183" s="2">
        <v>1162</v>
      </c>
      <c r="C183" s="2" t="s">
        <v>3168</v>
      </c>
      <c r="F183" s="2" t="s">
        <v>3169</v>
      </c>
      <c r="G183" s="2">
        <v>29992902</v>
      </c>
      <c r="H183" s="2" t="s">
        <v>33</v>
      </c>
      <c r="I183" s="2" t="s">
        <v>3134</v>
      </c>
      <c r="J183" s="2" t="s">
        <v>3167</v>
      </c>
      <c r="K183" s="2" t="s">
        <v>77</v>
      </c>
      <c r="N183" s="2" t="s">
        <v>78</v>
      </c>
      <c r="O183" s="2" t="s">
        <v>250</v>
      </c>
      <c r="P183" s="147" t="s">
        <v>3170</v>
      </c>
      <c r="Q183" s="2" t="s">
        <v>82</v>
      </c>
      <c r="R183" s="2" t="s">
        <v>3130</v>
      </c>
      <c r="S183" s="2" t="s">
        <v>2760</v>
      </c>
      <c r="T183" s="143" t="s">
        <v>3171</v>
      </c>
      <c r="U183" s="127">
        <v>3.19</v>
      </c>
      <c r="V183" s="118">
        <v>5541.0820000000003</v>
      </c>
      <c r="W183" s="118">
        <v>17676.052</v>
      </c>
      <c r="X183" s="129">
        <v>9.0119999999999992E-3</v>
      </c>
      <c r="Y183" s="129">
        <v>3.4353022334524398E-2</v>
      </c>
      <c r="Z183" s="129">
        <v>7.1351100933372596E-4</v>
      </c>
    </row>
    <row r="184" spans="1:26" x14ac:dyDescent="0.2">
      <c r="A184" s="2">
        <v>1038</v>
      </c>
      <c r="B184" s="2">
        <v>1162</v>
      </c>
      <c r="C184" s="2" t="s">
        <v>3172</v>
      </c>
      <c r="F184" s="2" t="s">
        <v>3173</v>
      </c>
      <c r="G184" s="2">
        <v>29992904</v>
      </c>
      <c r="H184" s="2" t="s">
        <v>33</v>
      </c>
      <c r="I184" s="2" t="s">
        <v>3174</v>
      </c>
      <c r="J184" s="2" t="s">
        <v>1341</v>
      </c>
      <c r="K184" s="2" t="s">
        <v>77</v>
      </c>
      <c r="N184" s="2" t="s">
        <v>78</v>
      </c>
      <c r="O184" s="2" t="s">
        <v>250</v>
      </c>
      <c r="P184" s="147" t="s">
        <v>3175</v>
      </c>
      <c r="Q184" s="2" t="s">
        <v>82</v>
      </c>
      <c r="R184" s="2" t="s">
        <v>3130</v>
      </c>
      <c r="S184" s="2" t="s">
        <v>2760</v>
      </c>
      <c r="T184" s="143" t="s">
        <v>3176</v>
      </c>
      <c r="U184" s="127">
        <v>3.19</v>
      </c>
      <c r="V184" s="118">
        <v>3540.942</v>
      </c>
      <c r="W184" s="118">
        <v>11295.606</v>
      </c>
      <c r="X184" s="129">
        <v>1.1677999999999999E-2</v>
      </c>
      <c r="Y184" s="129">
        <v>2.1952764916831399E-2</v>
      </c>
      <c r="Z184" s="129">
        <v>4.55958119228792E-4</v>
      </c>
    </row>
    <row r="185" spans="1:26" x14ac:dyDescent="0.2">
      <c r="A185" s="2">
        <v>1038</v>
      </c>
      <c r="B185" s="2">
        <v>1162</v>
      </c>
      <c r="C185" s="2" t="s">
        <v>3177</v>
      </c>
      <c r="F185" s="2" t="s">
        <v>3178</v>
      </c>
      <c r="G185" s="2">
        <v>29993690</v>
      </c>
      <c r="H185" s="2" t="s">
        <v>33</v>
      </c>
      <c r="I185" s="2" t="s">
        <v>3134</v>
      </c>
      <c r="J185" s="2" t="s">
        <v>3167</v>
      </c>
      <c r="K185" s="2" t="s">
        <v>77</v>
      </c>
      <c r="N185" s="2" t="s">
        <v>78</v>
      </c>
      <c r="O185" s="2" t="s">
        <v>250</v>
      </c>
      <c r="P185" s="147" t="s">
        <v>3179</v>
      </c>
      <c r="Q185" s="2" t="s">
        <v>82</v>
      </c>
      <c r="R185" s="2" t="s">
        <v>3130</v>
      </c>
      <c r="S185" s="2" t="s">
        <v>2760</v>
      </c>
      <c r="T185" s="143" t="s">
        <v>3165</v>
      </c>
      <c r="U185" s="127">
        <v>3.19</v>
      </c>
      <c r="V185" s="118">
        <v>4325.6639999999998</v>
      </c>
      <c r="W185" s="118">
        <v>13798.87</v>
      </c>
      <c r="X185" s="129">
        <v>2.4309999999999998E-2</v>
      </c>
      <c r="Y185" s="129">
        <v>2.6817803088689599E-2</v>
      </c>
      <c r="Z185" s="129">
        <v>5.5700478297345695E-4</v>
      </c>
    </row>
    <row r="186" spans="1:26" x14ac:dyDescent="0.2">
      <c r="A186" s="2">
        <v>1038</v>
      </c>
      <c r="B186" s="2">
        <v>1162</v>
      </c>
      <c r="C186" s="2" t="s">
        <v>3168</v>
      </c>
      <c r="F186" s="2" t="s">
        <v>3180</v>
      </c>
      <c r="G186" s="2">
        <v>29993696</v>
      </c>
      <c r="H186" s="2" t="s">
        <v>33</v>
      </c>
      <c r="I186" s="2" t="s">
        <v>3134</v>
      </c>
      <c r="J186" s="2" t="s">
        <v>3167</v>
      </c>
      <c r="K186" s="2" t="s">
        <v>77</v>
      </c>
      <c r="N186" s="2" t="s">
        <v>78</v>
      </c>
      <c r="O186" s="2" t="s">
        <v>250</v>
      </c>
      <c r="P186" s="147" t="s">
        <v>3181</v>
      </c>
      <c r="Q186" s="2" t="s">
        <v>82</v>
      </c>
      <c r="R186" s="2" t="s">
        <v>3130</v>
      </c>
      <c r="S186" s="2" t="s">
        <v>2760</v>
      </c>
      <c r="T186" s="143" t="s">
        <v>3171</v>
      </c>
      <c r="U186" s="127">
        <v>3.19</v>
      </c>
      <c r="V186" s="118">
        <v>5285.4260000000004</v>
      </c>
      <c r="W186" s="118">
        <v>16860.508999999998</v>
      </c>
      <c r="X186" s="129">
        <v>4.398E-3</v>
      </c>
      <c r="Y186" s="129">
        <v>3.27680327910366E-2</v>
      </c>
      <c r="Z186" s="129">
        <v>6.8059083485985596E-4</v>
      </c>
    </row>
    <row r="187" spans="1:26" x14ac:dyDescent="0.2">
      <c r="A187" s="2">
        <v>1038</v>
      </c>
      <c r="B187" s="2">
        <v>1162</v>
      </c>
      <c r="C187" s="2" t="s">
        <v>3168</v>
      </c>
      <c r="F187" s="2" t="s">
        <v>3182</v>
      </c>
      <c r="G187" s="2">
        <v>29993699</v>
      </c>
      <c r="H187" s="2" t="s">
        <v>33</v>
      </c>
      <c r="I187" s="2" t="s">
        <v>3134</v>
      </c>
      <c r="J187" s="2" t="s">
        <v>3167</v>
      </c>
      <c r="K187" s="2" t="s">
        <v>77</v>
      </c>
      <c r="N187" s="2" t="s">
        <v>78</v>
      </c>
      <c r="O187" s="2" t="s">
        <v>250</v>
      </c>
      <c r="P187" s="147" t="s">
        <v>3183</v>
      </c>
      <c r="Q187" s="2" t="s">
        <v>82</v>
      </c>
      <c r="R187" s="2" t="s">
        <v>3130</v>
      </c>
      <c r="S187" s="2" t="s">
        <v>2760</v>
      </c>
      <c r="T187" s="143" t="s">
        <v>3184</v>
      </c>
      <c r="U187" s="127">
        <v>3.19</v>
      </c>
      <c r="V187" s="118">
        <v>6804.152</v>
      </c>
      <c r="W187" s="118">
        <v>21705.243999999999</v>
      </c>
      <c r="X187" s="129">
        <v>4.9800000000000001E-3</v>
      </c>
      <c r="Y187" s="129">
        <v>4.2183670317229797E-2</v>
      </c>
      <c r="Z187" s="129">
        <v>8.7615327968390002E-4</v>
      </c>
    </row>
    <row r="188" spans="1:26" x14ac:dyDescent="0.2">
      <c r="A188" s="2">
        <v>1038</v>
      </c>
      <c r="B188" s="2">
        <v>1162</v>
      </c>
      <c r="C188" s="2" t="s">
        <v>3185</v>
      </c>
      <c r="F188" s="2" t="s">
        <v>3186</v>
      </c>
      <c r="G188" s="2">
        <v>29994040</v>
      </c>
      <c r="H188" s="2" t="s">
        <v>33</v>
      </c>
      <c r="I188" s="2" t="s">
        <v>3134</v>
      </c>
      <c r="J188" s="2" t="s">
        <v>3167</v>
      </c>
      <c r="K188" s="2" t="s">
        <v>77</v>
      </c>
      <c r="N188" s="2" t="s">
        <v>78</v>
      </c>
      <c r="O188" s="2" t="s">
        <v>250</v>
      </c>
      <c r="P188" s="147" t="s">
        <v>3187</v>
      </c>
      <c r="Q188" s="2" t="s">
        <v>82</v>
      </c>
      <c r="R188" s="2" t="s">
        <v>3130</v>
      </c>
      <c r="S188" s="2" t="s">
        <v>2760</v>
      </c>
      <c r="T188" s="143" t="s">
        <v>3188</v>
      </c>
      <c r="U188" s="127">
        <v>3.19</v>
      </c>
      <c r="V188" s="118">
        <v>3327.8890000000001</v>
      </c>
      <c r="W188" s="118">
        <v>10615.967000000001</v>
      </c>
      <c r="X188" s="129">
        <v>8.5520000000000006E-3</v>
      </c>
      <c r="Y188" s="129">
        <v>2.0631900998291E-2</v>
      </c>
      <c r="Z188" s="129">
        <v>4.2852382426246199E-4</v>
      </c>
    </row>
    <row r="189" spans="1:26" x14ac:dyDescent="0.2">
      <c r="A189" s="2">
        <v>1038</v>
      </c>
      <c r="B189" s="2">
        <v>1162</v>
      </c>
      <c r="C189" s="2" t="s">
        <v>3189</v>
      </c>
      <c r="F189" s="2" t="s">
        <v>3190</v>
      </c>
      <c r="G189" s="2">
        <v>29994089</v>
      </c>
      <c r="H189" s="2" t="s">
        <v>33</v>
      </c>
      <c r="I189" s="2" t="s">
        <v>3134</v>
      </c>
      <c r="J189" s="2" t="s">
        <v>3191</v>
      </c>
      <c r="K189" s="2" t="s">
        <v>77</v>
      </c>
      <c r="N189" s="2" t="s">
        <v>78</v>
      </c>
      <c r="O189" s="2" t="s">
        <v>250</v>
      </c>
      <c r="P189" s="147" t="s">
        <v>3192</v>
      </c>
      <c r="Q189" s="2" t="s">
        <v>82</v>
      </c>
      <c r="R189" s="2" t="s">
        <v>3130</v>
      </c>
      <c r="S189" s="2" t="s">
        <v>2760</v>
      </c>
      <c r="T189" s="143" t="s">
        <v>3137</v>
      </c>
      <c r="U189" s="127">
        <v>3.19</v>
      </c>
      <c r="V189" s="118">
        <v>7796.683</v>
      </c>
      <c r="W189" s="118">
        <v>24871.419000000002</v>
      </c>
      <c r="X189" s="129">
        <v>3.9919000000000003E-2</v>
      </c>
      <c r="Y189" s="129">
        <v>4.8337063421654898E-2</v>
      </c>
      <c r="Z189" s="129">
        <v>1.0039590279529E-3</v>
      </c>
    </row>
    <row r="190" spans="1:26" x14ac:dyDescent="0.2">
      <c r="A190" s="2">
        <v>1038</v>
      </c>
      <c r="B190" s="2">
        <v>1162</v>
      </c>
      <c r="C190" s="2" t="s">
        <v>3193</v>
      </c>
      <c r="F190" s="2" t="s">
        <v>3194</v>
      </c>
      <c r="G190" s="2">
        <v>29994105</v>
      </c>
      <c r="H190" s="2" t="s">
        <v>33</v>
      </c>
      <c r="I190" s="2" t="s">
        <v>3134</v>
      </c>
      <c r="J190" s="2" t="s">
        <v>3191</v>
      </c>
      <c r="K190" s="2" t="s">
        <v>77</v>
      </c>
      <c r="N190" s="2" t="s">
        <v>78</v>
      </c>
      <c r="O190" s="2" t="s">
        <v>250</v>
      </c>
      <c r="P190" s="147" t="s">
        <v>3195</v>
      </c>
      <c r="Q190" s="2" t="s">
        <v>82</v>
      </c>
      <c r="R190" s="2" t="s">
        <v>3130</v>
      </c>
      <c r="S190" s="2" t="s">
        <v>2760</v>
      </c>
      <c r="T190" s="143" t="s">
        <v>3176</v>
      </c>
      <c r="U190" s="127">
        <v>3.19</v>
      </c>
      <c r="V190" s="118">
        <v>6010.98</v>
      </c>
      <c r="W190" s="118">
        <v>19175.025000000001</v>
      </c>
      <c r="X190" s="129">
        <v>2.0663999999999998E-2</v>
      </c>
      <c r="Y190" s="129">
        <v>3.7266245409378597E-2</v>
      </c>
      <c r="Z190" s="129">
        <v>7.7401854536104703E-4</v>
      </c>
    </row>
    <row r="191" spans="1:26" x14ac:dyDescent="0.2">
      <c r="A191" s="2">
        <v>1038</v>
      </c>
      <c r="B191" s="2">
        <v>1162</v>
      </c>
      <c r="C191" s="2" t="s">
        <v>3196</v>
      </c>
      <c r="F191" s="2" t="s">
        <v>3197</v>
      </c>
      <c r="G191" s="2">
        <v>29994110</v>
      </c>
      <c r="H191" s="2" t="s">
        <v>33</v>
      </c>
      <c r="I191" s="2" t="s">
        <v>3134</v>
      </c>
      <c r="J191" s="2" t="s">
        <v>3198</v>
      </c>
      <c r="K191" s="2" t="s">
        <v>77</v>
      </c>
      <c r="N191" s="2" t="s">
        <v>78</v>
      </c>
      <c r="O191" s="2" t="s">
        <v>250</v>
      </c>
      <c r="P191" s="147" t="s">
        <v>3199</v>
      </c>
      <c r="Q191" s="2" t="s">
        <v>82</v>
      </c>
      <c r="R191" s="2" t="s">
        <v>3130</v>
      </c>
      <c r="S191" s="2" t="s">
        <v>2760</v>
      </c>
      <c r="T191" s="143" t="s">
        <v>3188</v>
      </c>
      <c r="U191" s="127">
        <v>3.19</v>
      </c>
      <c r="V191" s="118">
        <v>6849.6440000000002</v>
      </c>
      <c r="W191" s="118">
        <v>21850.363000000001</v>
      </c>
      <c r="X191" s="129">
        <v>1.4940999999999999E-2</v>
      </c>
      <c r="Y191" s="129">
        <v>4.24657061275098E-2</v>
      </c>
      <c r="Z191" s="129">
        <v>8.8201115308151798E-4</v>
      </c>
    </row>
    <row r="192" spans="1:26" x14ac:dyDescent="0.2">
      <c r="A192" s="2">
        <v>1038</v>
      </c>
      <c r="B192" s="2">
        <v>1162</v>
      </c>
      <c r="C192" s="2" t="s">
        <v>3200</v>
      </c>
      <c r="F192" s="2" t="s">
        <v>3201</v>
      </c>
      <c r="G192" s="2">
        <v>29994111</v>
      </c>
      <c r="H192" s="2" t="s">
        <v>33</v>
      </c>
      <c r="I192" s="2" t="s">
        <v>3134</v>
      </c>
      <c r="J192" s="2" t="s">
        <v>3202</v>
      </c>
      <c r="K192" s="2" t="s">
        <v>77</v>
      </c>
      <c r="N192" s="2" t="s">
        <v>322</v>
      </c>
      <c r="O192" s="2" t="s">
        <v>250</v>
      </c>
      <c r="P192" s="147" t="s">
        <v>3203</v>
      </c>
      <c r="Q192" s="2" t="s">
        <v>82</v>
      </c>
      <c r="R192" s="2" t="s">
        <v>3130</v>
      </c>
      <c r="S192" s="2" t="s">
        <v>2760</v>
      </c>
      <c r="T192" s="143" t="s">
        <v>3204</v>
      </c>
      <c r="U192" s="127">
        <v>3.19</v>
      </c>
      <c r="V192" s="118">
        <v>3316.9259999999999</v>
      </c>
      <c r="W192" s="118">
        <v>10580.995999999999</v>
      </c>
      <c r="X192" s="129">
        <v>2.4520000000000002E-3</v>
      </c>
      <c r="Y192" s="129">
        <v>2.0563934888068802E-2</v>
      </c>
      <c r="Z192" s="129">
        <v>4.27112170655018E-4</v>
      </c>
    </row>
    <row r="193" spans="1:26" x14ac:dyDescent="0.2">
      <c r="A193" s="2">
        <v>1038</v>
      </c>
      <c r="B193" s="2">
        <v>1162</v>
      </c>
      <c r="C193" s="2" t="s">
        <v>3228</v>
      </c>
      <c r="F193" s="2" t="s">
        <v>3229</v>
      </c>
      <c r="G193" s="2">
        <v>29994121</v>
      </c>
      <c r="H193" s="2" t="s">
        <v>33</v>
      </c>
      <c r="I193" s="2" t="s">
        <v>3134</v>
      </c>
      <c r="J193" s="2" t="s">
        <v>3135</v>
      </c>
      <c r="K193" s="2" t="s">
        <v>77</v>
      </c>
      <c r="N193" s="2" t="s">
        <v>1191</v>
      </c>
      <c r="O193" s="2" t="s">
        <v>250</v>
      </c>
      <c r="P193" s="147" t="s">
        <v>3231</v>
      </c>
      <c r="Q193" s="2" t="s">
        <v>88</v>
      </c>
      <c r="R193" s="2" t="s">
        <v>3130</v>
      </c>
      <c r="S193" s="2" t="s">
        <v>2760</v>
      </c>
      <c r="T193" s="143" t="s">
        <v>3232</v>
      </c>
      <c r="U193" s="127">
        <v>3.7454999999999998</v>
      </c>
      <c r="V193" s="118">
        <v>2735.953</v>
      </c>
      <c r="W193" s="118">
        <v>10247.513000000001</v>
      </c>
      <c r="X193" s="129">
        <v>1.3051E-2</v>
      </c>
      <c r="Y193" s="129">
        <v>1.9915819620710401E-2</v>
      </c>
      <c r="Z193" s="129">
        <v>4.13650840409476E-4</v>
      </c>
    </row>
    <row r="194" spans="1:26" x14ac:dyDescent="0.2">
      <c r="A194" s="2">
        <v>1038</v>
      </c>
      <c r="B194" s="2">
        <v>1162</v>
      </c>
      <c r="C194" s="2" t="s">
        <v>3205</v>
      </c>
      <c r="F194" s="2" t="s">
        <v>3206</v>
      </c>
      <c r="G194" s="2">
        <v>29994122</v>
      </c>
      <c r="H194" s="2" t="s">
        <v>33</v>
      </c>
      <c r="I194" s="2" t="s">
        <v>3134</v>
      </c>
      <c r="J194" s="2" t="s">
        <v>3167</v>
      </c>
      <c r="K194" s="2" t="s">
        <v>77</v>
      </c>
      <c r="N194" s="2" t="s">
        <v>78</v>
      </c>
      <c r="O194" s="2" t="s">
        <v>250</v>
      </c>
      <c r="P194" s="147" t="s">
        <v>3207</v>
      </c>
      <c r="Q194" s="2" t="s">
        <v>82</v>
      </c>
      <c r="R194" s="2" t="s">
        <v>3130</v>
      </c>
      <c r="S194" s="2" t="s">
        <v>2760</v>
      </c>
      <c r="T194" s="143" t="s">
        <v>3131</v>
      </c>
      <c r="U194" s="127">
        <v>3.19</v>
      </c>
      <c r="V194" s="118">
        <v>3949.8009999999999</v>
      </c>
      <c r="W194" s="118">
        <v>12599.864</v>
      </c>
      <c r="X194" s="129">
        <v>4.6419000000000002E-2</v>
      </c>
      <c r="Y194" s="129">
        <v>2.4487561819659401E-2</v>
      </c>
      <c r="Z194" s="129">
        <v>5.0860575759320895E-4</v>
      </c>
    </row>
    <row r="195" spans="1:26" x14ac:dyDescent="0.2">
      <c r="A195" s="2">
        <v>1038</v>
      </c>
      <c r="B195" s="2">
        <v>1162</v>
      </c>
      <c r="C195" s="2" t="s">
        <v>3205</v>
      </c>
      <c r="F195" s="2" t="s">
        <v>3208</v>
      </c>
      <c r="G195" s="2">
        <v>29994123</v>
      </c>
      <c r="H195" s="2" t="s">
        <v>33</v>
      </c>
      <c r="I195" s="2" t="s">
        <v>3134</v>
      </c>
      <c r="J195" s="2" t="s">
        <v>3167</v>
      </c>
      <c r="K195" s="2" t="s">
        <v>77</v>
      </c>
      <c r="N195" s="2" t="s">
        <v>78</v>
      </c>
      <c r="O195" s="2" t="s">
        <v>250</v>
      </c>
      <c r="P195" s="147" t="s">
        <v>3209</v>
      </c>
      <c r="Q195" s="2" t="s">
        <v>82</v>
      </c>
      <c r="R195" s="2" t="s">
        <v>3130</v>
      </c>
      <c r="S195" s="2" t="s">
        <v>2760</v>
      </c>
      <c r="T195" s="143" t="s">
        <v>3131</v>
      </c>
      <c r="U195" s="127">
        <v>3.19</v>
      </c>
      <c r="V195" s="118">
        <v>750.80799999999999</v>
      </c>
      <c r="W195" s="118">
        <v>2395.0770000000002</v>
      </c>
      <c r="X195" s="129">
        <v>3.3272999999999997E-2</v>
      </c>
      <c r="Y195" s="129">
        <v>4.6547798717619399E-3</v>
      </c>
      <c r="Z195" s="129">
        <v>9.6679606591393598E-5</v>
      </c>
    </row>
    <row r="196" spans="1:26" x14ac:dyDescent="0.2">
      <c r="A196" s="2">
        <v>1038</v>
      </c>
      <c r="B196" s="2">
        <v>1162</v>
      </c>
      <c r="C196" s="2" t="s">
        <v>3210</v>
      </c>
      <c r="D196"/>
      <c r="F196" s="2" t="s">
        <v>3211</v>
      </c>
      <c r="G196" s="2">
        <v>29994141</v>
      </c>
      <c r="H196" s="2" t="s">
        <v>33</v>
      </c>
      <c r="I196" s="2" t="s">
        <v>3134</v>
      </c>
      <c r="J196" s="2" t="s">
        <v>3135</v>
      </c>
      <c r="K196" s="2" t="s">
        <v>77</v>
      </c>
      <c r="N196" s="2" t="s">
        <v>3212</v>
      </c>
      <c r="O196" s="2" t="s">
        <v>250</v>
      </c>
      <c r="P196" s="147" t="s">
        <v>3213</v>
      </c>
      <c r="Q196" s="2" t="s">
        <v>88</v>
      </c>
      <c r="R196" s="2" t="s">
        <v>3130</v>
      </c>
      <c r="S196" s="2" t="s">
        <v>2760</v>
      </c>
      <c r="T196" s="143" t="s">
        <v>3214</v>
      </c>
      <c r="U196" s="127">
        <v>3.7454999999999998</v>
      </c>
      <c r="V196" s="118">
        <v>4987.2330000000002</v>
      </c>
      <c r="W196" s="118">
        <v>18679.681</v>
      </c>
      <c r="X196" s="129">
        <v>3.5721000000000003E-2</v>
      </c>
      <c r="Y196" s="129">
        <v>3.6303554102863102E-2</v>
      </c>
      <c r="Z196" s="129">
        <v>7.5402348236193505E-4</v>
      </c>
    </row>
    <row r="197" spans="1:26" x14ac:dyDescent="0.2">
      <c r="A197" s="2">
        <v>1038</v>
      </c>
      <c r="B197" s="2">
        <v>1162</v>
      </c>
      <c r="C197" s="2" t="s">
        <v>3177</v>
      </c>
      <c r="F197" s="2" t="s">
        <v>3215</v>
      </c>
      <c r="G197" s="2">
        <v>29994200</v>
      </c>
      <c r="H197" s="2" t="s">
        <v>33</v>
      </c>
      <c r="I197" s="2" t="s">
        <v>3134</v>
      </c>
      <c r="J197" s="2" t="s">
        <v>3167</v>
      </c>
      <c r="K197" s="2" t="s">
        <v>77</v>
      </c>
      <c r="N197" s="2" t="s">
        <v>78</v>
      </c>
      <c r="O197" s="2" t="s">
        <v>250</v>
      </c>
      <c r="P197" s="147" t="s">
        <v>3216</v>
      </c>
      <c r="Q197" s="2" t="s">
        <v>82</v>
      </c>
      <c r="R197" s="2" t="s">
        <v>3130</v>
      </c>
      <c r="S197" s="2" t="s">
        <v>2760</v>
      </c>
      <c r="T197" s="143" t="s">
        <v>3217</v>
      </c>
      <c r="U197" s="127">
        <v>3.19</v>
      </c>
      <c r="V197" s="118">
        <v>10217.352999999999</v>
      </c>
      <c r="W197" s="118">
        <v>32593.355</v>
      </c>
      <c r="X197" s="129">
        <v>3.4609000000000001E-2</v>
      </c>
      <c r="Y197" s="129">
        <v>6.3344477815184499E-2</v>
      </c>
      <c r="Z197" s="129">
        <v>1.31566247247503E-3</v>
      </c>
    </row>
    <row r="198" spans="1:26" x14ac:dyDescent="0.2">
      <c r="A198" s="2">
        <v>1038</v>
      </c>
      <c r="B198" s="2">
        <v>1162</v>
      </c>
      <c r="C198" s="2" t="s">
        <v>3218</v>
      </c>
      <c r="F198" s="2" t="s">
        <v>3219</v>
      </c>
      <c r="G198" s="2">
        <v>29994485</v>
      </c>
      <c r="H198" s="2" t="s">
        <v>33</v>
      </c>
      <c r="I198" s="2" t="s">
        <v>3134</v>
      </c>
      <c r="J198" s="2" t="s">
        <v>3135</v>
      </c>
      <c r="K198" s="2" t="s">
        <v>77</v>
      </c>
      <c r="N198" s="2" t="s">
        <v>78</v>
      </c>
      <c r="O198" s="2" t="s">
        <v>250</v>
      </c>
      <c r="P198" s="147" t="s">
        <v>3220</v>
      </c>
      <c r="Q198" s="2" t="s">
        <v>82</v>
      </c>
      <c r="R198" s="2" t="s">
        <v>3130</v>
      </c>
      <c r="S198" s="2" t="s">
        <v>2760</v>
      </c>
      <c r="T198" s="143" t="s">
        <v>3217</v>
      </c>
      <c r="U198" s="127">
        <v>3.19</v>
      </c>
      <c r="V198" s="118">
        <v>5383.3010000000004</v>
      </c>
      <c r="W198" s="118">
        <v>17172.73</v>
      </c>
      <c r="X198" s="129">
        <v>1.0279999999999999E-2</v>
      </c>
      <c r="Y198" s="129">
        <v>3.3374826773983603E-2</v>
      </c>
      <c r="Z198" s="129">
        <v>6.9319392354923203E-4</v>
      </c>
    </row>
    <row r="199" spans="1:26" x14ac:dyDescent="0.2">
      <c r="A199" s="2">
        <v>1038</v>
      </c>
      <c r="B199" s="2">
        <v>1162</v>
      </c>
      <c r="C199" s="2" t="s">
        <v>3221</v>
      </c>
      <c r="F199" s="2" t="s">
        <v>3222</v>
      </c>
      <c r="G199" s="2">
        <v>29994498</v>
      </c>
      <c r="H199" s="2" t="s">
        <v>33</v>
      </c>
      <c r="I199" s="2" t="s">
        <v>3127</v>
      </c>
      <c r="J199" s="2" t="s">
        <v>3198</v>
      </c>
      <c r="K199" s="2" t="s">
        <v>77</v>
      </c>
      <c r="N199" s="2" t="s">
        <v>30</v>
      </c>
      <c r="O199" s="2" t="s">
        <v>250</v>
      </c>
      <c r="P199" s="147" t="s">
        <v>3223</v>
      </c>
      <c r="Q199" s="2" t="s">
        <v>82</v>
      </c>
      <c r="R199" s="2" t="s">
        <v>3130</v>
      </c>
      <c r="S199" s="2" t="s">
        <v>2760</v>
      </c>
      <c r="T199" s="143" t="s">
        <v>3188</v>
      </c>
      <c r="U199" s="127">
        <v>3.19</v>
      </c>
      <c r="V199" s="118">
        <v>2337.5410000000002</v>
      </c>
      <c r="W199" s="118">
        <v>7456.7550000000001</v>
      </c>
      <c r="X199" s="129">
        <v>7.7617000000000005E-2</v>
      </c>
      <c r="Y199" s="129">
        <v>1.44920412130195E-2</v>
      </c>
      <c r="Z199" s="129">
        <v>3.00999162534113E-4</v>
      </c>
    </row>
    <row r="200" spans="1:26" x14ac:dyDescent="0.2">
      <c r="A200" s="2">
        <v>1038</v>
      </c>
      <c r="B200" s="2">
        <v>1162</v>
      </c>
      <c r="C200" s="2" t="s">
        <v>3166</v>
      </c>
      <c r="F200" s="2" t="s">
        <v>3224</v>
      </c>
      <c r="G200" s="2">
        <v>29994555</v>
      </c>
      <c r="H200" s="2" t="s">
        <v>33</v>
      </c>
      <c r="I200" s="2" t="s">
        <v>3134</v>
      </c>
      <c r="J200" s="2" t="s">
        <v>3167</v>
      </c>
      <c r="K200" s="2" t="s">
        <v>77</v>
      </c>
      <c r="N200" s="2" t="s">
        <v>78</v>
      </c>
      <c r="O200" s="2" t="s">
        <v>250</v>
      </c>
      <c r="P200" s="147" t="s">
        <v>3225</v>
      </c>
      <c r="Q200" s="2" t="s">
        <v>82</v>
      </c>
      <c r="R200" s="2" t="s">
        <v>3130</v>
      </c>
      <c r="S200" s="2" t="s">
        <v>2760</v>
      </c>
      <c r="T200" s="143" t="s">
        <v>3137</v>
      </c>
      <c r="U200" s="127">
        <v>3.19</v>
      </c>
      <c r="V200" s="118">
        <v>3363.7640000000001</v>
      </c>
      <c r="W200" s="118">
        <v>10730.406000000001</v>
      </c>
      <c r="X200" s="129">
        <v>4.8538999999999999E-2</v>
      </c>
      <c r="Y200" s="129">
        <v>2.0854310869022102E-2</v>
      </c>
      <c r="Z200" s="129">
        <v>4.3314326909051201E-4</v>
      </c>
    </row>
    <row r="201" spans="1:26" x14ac:dyDescent="0.2">
      <c r="A201" s="2">
        <v>1038</v>
      </c>
      <c r="B201" s="2">
        <v>1162</v>
      </c>
      <c r="C201" s="2" t="s">
        <v>3196</v>
      </c>
      <c r="F201" s="2" t="s">
        <v>3233</v>
      </c>
      <c r="G201" s="2">
        <v>29994692</v>
      </c>
      <c r="H201" s="2" t="s">
        <v>33</v>
      </c>
      <c r="I201" s="2" t="s">
        <v>3134</v>
      </c>
      <c r="J201" s="2" t="s">
        <v>3198</v>
      </c>
      <c r="K201" s="2" t="s">
        <v>77</v>
      </c>
      <c r="N201" s="2" t="s">
        <v>78</v>
      </c>
      <c r="O201" s="2" t="s">
        <v>250</v>
      </c>
      <c r="P201" s="147" t="s">
        <v>3234</v>
      </c>
      <c r="Q201" s="2" t="s">
        <v>82</v>
      </c>
      <c r="R201" s="2" t="s">
        <v>3130</v>
      </c>
      <c r="S201" s="2" t="s">
        <v>2760</v>
      </c>
      <c r="T201" s="143" t="s">
        <v>3188</v>
      </c>
      <c r="U201" s="127">
        <v>3.19</v>
      </c>
      <c r="V201" s="118">
        <v>3825.665</v>
      </c>
      <c r="W201" s="118">
        <v>12203.871999999999</v>
      </c>
      <c r="X201" s="129">
        <v>4.058E-3</v>
      </c>
      <c r="Y201" s="129">
        <v>2.3717959286099901E-2</v>
      </c>
      <c r="Z201" s="129">
        <v>4.9262114130068702E-4</v>
      </c>
    </row>
    <row r="202" spans="1:26" x14ac:dyDescent="0.2">
      <c r="A202" s="2">
        <v>1038</v>
      </c>
      <c r="B202" s="2">
        <v>1162</v>
      </c>
      <c r="C202" s="2" t="s">
        <v>3210</v>
      </c>
      <c r="F202" s="2" t="s">
        <v>3226</v>
      </c>
      <c r="G202" s="2">
        <v>29994747</v>
      </c>
      <c r="H202" s="2" t="s">
        <v>33</v>
      </c>
      <c r="I202" s="2" t="s">
        <v>3134</v>
      </c>
      <c r="J202" s="2" t="s">
        <v>3135</v>
      </c>
      <c r="K202" s="2" t="s">
        <v>77</v>
      </c>
      <c r="N202" s="2" t="s">
        <v>3212</v>
      </c>
      <c r="O202" s="2" t="s">
        <v>250</v>
      </c>
      <c r="P202" s="147" t="s">
        <v>3227</v>
      </c>
      <c r="Q202" s="2" t="s">
        <v>88</v>
      </c>
      <c r="R202" s="2" t="s">
        <v>3130</v>
      </c>
      <c r="S202" s="2" t="s">
        <v>2760</v>
      </c>
      <c r="T202" s="143" t="s">
        <v>3217</v>
      </c>
      <c r="U202" s="127">
        <v>3.7454999999999998</v>
      </c>
      <c r="V202" s="118">
        <v>7405.02</v>
      </c>
      <c r="W202" s="118">
        <v>27735.502</v>
      </c>
      <c r="X202" s="129">
        <v>6.6622000000000001E-2</v>
      </c>
      <c r="Y202" s="129">
        <v>5.3903346360207598E-2</v>
      </c>
      <c r="Z202" s="129">
        <v>1.11957051968859E-3</v>
      </c>
    </row>
    <row r="203" spans="1:26" x14ac:dyDescent="0.2">
      <c r="A203" s="2">
        <v>1038</v>
      </c>
      <c r="B203" s="2">
        <v>1162</v>
      </c>
      <c r="C203" s="2" t="s">
        <v>3235</v>
      </c>
      <c r="F203" s="2" t="s">
        <v>3235</v>
      </c>
      <c r="G203" s="2">
        <v>29994761</v>
      </c>
      <c r="H203" s="2" t="s">
        <v>33</v>
      </c>
      <c r="I203" s="2" t="s">
        <v>3134</v>
      </c>
      <c r="J203" s="2" t="s">
        <v>3135</v>
      </c>
      <c r="K203" s="2" t="s">
        <v>77</v>
      </c>
      <c r="N203" s="2" t="s">
        <v>1191</v>
      </c>
      <c r="O203" s="2" t="s">
        <v>250</v>
      </c>
      <c r="P203" s="147" t="s">
        <v>3236</v>
      </c>
      <c r="Q203" s="2" t="s">
        <v>88</v>
      </c>
      <c r="R203" s="2" t="s">
        <v>3130</v>
      </c>
      <c r="S203" s="2" t="s">
        <v>2760</v>
      </c>
      <c r="T203" s="143" t="s">
        <v>3236</v>
      </c>
      <c r="U203" s="127">
        <v>3.7454999999999998</v>
      </c>
      <c r="V203" s="118">
        <v>9916</v>
      </c>
      <c r="W203" s="118">
        <v>37140.377999999997</v>
      </c>
      <c r="X203" s="129">
        <v>2.9165E-2</v>
      </c>
      <c r="Y203" s="129">
        <v>7.2181517741723697E-2</v>
      </c>
      <c r="Z203" s="129">
        <v>1.4992074664527701E-3</v>
      </c>
    </row>
    <row r="204" spans="1:26" x14ac:dyDescent="0.2">
      <c r="A204" s="2">
        <v>1038</v>
      </c>
      <c r="B204" s="2">
        <v>1319</v>
      </c>
      <c r="C204" s="2" t="s">
        <v>3132</v>
      </c>
      <c r="F204" s="2" t="s">
        <v>3133</v>
      </c>
      <c r="G204" s="2">
        <v>29992375</v>
      </c>
      <c r="H204" s="2" t="s">
        <v>33</v>
      </c>
      <c r="I204" s="2" t="s">
        <v>3134</v>
      </c>
      <c r="J204" s="2" t="s">
        <v>3135</v>
      </c>
      <c r="K204" s="2" t="s">
        <v>30</v>
      </c>
      <c r="N204" s="2" t="s">
        <v>30</v>
      </c>
      <c r="O204" s="2" t="s">
        <v>250</v>
      </c>
      <c r="P204" s="147" t="s">
        <v>3136</v>
      </c>
      <c r="Q204" s="2" t="s">
        <v>34</v>
      </c>
      <c r="R204" s="2" t="s">
        <v>3130</v>
      </c>
      <c r="S204" s="2" t="s">
        <v>2760</v>
      </c>
      <c r="T204" s="143" t="s">
        <v>3137</v>
      </c>
      <c r="U204" s="127">
        <v>1</v>
      </c>
      <c r="V204" s="118">
        <v>9.67</v>
      </c>
      <c r="W204" s="118">
        <v>9.67</v>
      </c>
      <c r="X204" s="129">
        <v>4.3410000000000002E-3</v>
      </c>
      <c r="Y204" s="129">
        <v>7.92774338722474E-4</v>
      </c>
      <c r="Z204" s="129">
        <v>1.6754668668761999E-5</v>
      </c>
    </row>
    <row r="205" spans="1:26" x14ac:dyDescent="0.2">
      <c r="A205" s="2">
        <v>1038</v>
      </c>
      <c r="B205" s="2">
        <v>1319</v>
      </c>
      <c r="C205" s="2" t="s">
        <v>3132</v>
      </c>
      <c r="F205" s="2" t="s">
        <v>3138</v>
      </c>
      <c r="G205" s="2">
        <v>29992501</v>
      </c>
      <c r="H205" s="2" t="s">
        <v>33</v>
      </c>
      <c r="I205" s="2" t="s">
        <v>3134</v>
      </c>
      <c r="J205" s="2" t="s">
        <v>3135</v>
      </c>
      <c r="K205" s="2" t="s">
        <v>30</v>
      </c>
      <c r="N205" s="2" t="s">
        <v>30</v>
      </c>
      <c r="O205" s="2" t="s">
        <v>250</v>
      </c>
      <c r="P205" s="147" t="s">
        <v>3139</v>
      </c>
      <c r="Q205" s="2" t="s">
        <v>34</v>
      </c>
      <c r="R205" s="2" t="s">
        <v>3130</v>
      </c>
      <c r="S205" s="2" t="s">
        <v>2760</v>
      </c>
      <c r="T205" s="143" t="s">
        <v>3137</v>
      </c>
      <c r="U205" s="127">
        <v>1</v>
      </c>
      <c r="V205" s="118">
        <v>49.046999999999997</v>
      </c>
      <c r="W205" s="118">
        <v>49.046999999999997</v>
      </c>
      <c r="X205" s="129">
        <v>6.136E-3</v>
      </c>
      <c r="Y205" s="129">
        <v>4.0210894211191103E-3</v>
      </c>
      <c r="Z205" s="129">
        <v>8.4982595484715405E-5</v>
      </c>
    </row>
    <row r="206" spans="1:26" x14ac:dyDescent="0.2">
      <c r="A206" s="2">
        <v>1038</v>
      </c>
      <c r="B206" s="2">
        <v>1319</v>
      </c>
      <c r="C206" s="2" t="s">
        <v>3152</v>
      </c>
      <c r="F206" s="2" t="s">
        <v>3153</v>
      </c>
      <c r="G206" s="2">
        <v>29993692</v>
      </c>
      <c r="H206" s="2" t="s">
        <v>33</v>
      </c>
      <c r="I206" s="2" t="s">
        <v>3134</v>
      </c>
      <c r="J206" s="2" t="s">
        <v>3135</v>
      </c>
      <c r="K206" s="2" t="s">
        <v>30</v>
      </c>
      <c r="N206" s="2" t="s">
        <v>30</v>
      </c>
      <c r="O206" s="2" t="s">
        <v>250</v>
      </c>
      <c r="P206" s="147" t="s">
        <v>3154</v>
      </c>
      <c r="Q206" s="2" t="s">
        <v>34</v>
      </c>
      <c r="R206" s="2" t="s">
        <v>3130</v>
      </c>
      <c r="S206" s="2" t="s">
        <v>2760</v>
      </c>
      <c r="T206" s="143" t="s">
        <v>2942</v>
      </c>
      <c r="U206" s="127">
        <v>1</v>
      </c>
      <c r="V206" s="118">
        <v>1412.357</v>
      </c>
      <c r="W206" s="118">
        <v>1412.357</v>
      </c>
      <c r="X206" s="129">
        <v>2.699E-3</v>
      </c>
      <c r="Y206" s="129">
        <v>0.115791050986949</v>
      </c>
      <c r="Z206" s="129">
        <v>2.44715374771132E-3</v>
      </c>
    </row>
    <row r="207" spans="1:26" x14ac:dyDescent="0.2">
      <c r="A207" s="2">
        <v>1038</v>
      </c>
      <c r="B207" s="2">
        <v>1319</v>
      </c>
      <c r="C207" s="2" t="s">
        <v>3155</v>
      </c>
      <c r="F207" s="2" t="s">
        <v>3156</v>
      </c>
      <c r="G207" s="2">
        <v>29994076</v>
      </c>
      <c r="H207" s="2" t="s">
        <v>33</v>
      </c>
      <c r="I207" s="2" t="s">
        <v>3127</v>
      </c>
      <c r="J207" s="2" t="s">
        <v>3157</v>
      </c>
      <c r="K207" s="2" t="s">
        <v>30</v>
      </c>
      <c r="N207" s="2" t="s">
        <v>30</v>
      </c>
      <c r="O207" s="2" t="s">
        <v>250</v>
      </c>
      <c r="P207" s="147" t="s">
        <v>3032</v>
      </c>
      <c r="Q207" s="2" t="s">
        <v>82</v>
      </c>
      <c r="R207" s="2" t="s">
        <v>3130</v>
      </c>
      <c r="S207" s="2" t="s">
        <v>2760</v>
      </c>
      <c r="T207" s="143" t="s">
        <v>3159</v>
      </c>
      <c r="U207" s="127">
        <v>3.19</v>
      </c>
      <c r="V207" s="118">
        <v>26.579000000000001</v>
      </c>
      <c r="W207" s="118">
        <v>84.787000000000006</v>
      </c>
      <c r="X207" s="129">
        <v>8.6000000000000003E-5</v>
      </c>
      <c r="Y207" s="129">
        <v>6.9511898880409298E-3</v>
      </c>
      <c r="Z207" s="129">
        <v>1.4690798848945299E-4</v>
      </c>
    </row>
    <row r="208" spans="1:26" x14ac:dyDescent="0.2">
      <c r="A208" s="2">
        <v>1038</v>
      </c>
      <c r="B208" s="2">
        <v>1319</v>
      </c>
      <c r="C208" s="2" t="s">
        <v>3160</v>
      </c>
      <c r="F208" s="2" t="s">
        <v>3161</v>
      </c>
      <c r="G208" s="2">
        <v>29994114</v>
      </c>
      <c r="H208" s="2" t="s">
        <v>33</v>
      </c>
      <c r="I208" s="2" t="s">
        <v>3134</v>
      </c>
      <c r="J208" s="2" t="s">
        <v>3135</v>
      </c>
      <c r="K208" s="2" t="s">
        <v>30</v>
      </c>
      <c r="N208" s="2" t="s">
        <v>30</v>
      </c>
      <c r="O208" s="2" t="s">
        <v>250</v>
      </c>
      <c r="P208" s="147" t="s">
        <v>3162</v>
      </c>
      <c r="Q208" s="2" t="s">
        <v>34</v>
      </c>
      <c r="R208" s="2" t="s">
        <v>3130</v>
      </c>
      <c r="S208" s="2" t="s">
        <v>2760</v>
      </c>
      <c r="T208" s="143" t="s">
        <v>3163</v>
      </c>
      <c r="U208" s="127">
        <v>1</v>
      </c>
      <c r="V208" s="118">
        <v>201.95500000000001</v>
      </c>
      <c r="W208" s="118">
        <v>201.95500000000001</v>
      </c>
      <c r="X208" s="129">
        <v>3.1359999999999999E-3</v>
      </c>
      <c r="Y208" s="129">
        <v>1.65571521870796E-2</v>
      </c>
      <c r="Z208" s="129">
        <v>3.4992252579696599E-4</v>
      </c>
    </row>
    <row r="209" spans="1:26" x14ac:dyDescent="0.2">
      <c r="A209" s="2">
        <v>1038</v>
      </c>
      <c r="B209" s="2">
        <v>1319</v>
      </c>
      <c r="C209" s="2" t="s">
        <v>3168</v>
      </c>
      <c r="F209" s="2" t="s">
        <v>3169</v>
      </c>
      <c r="G209" s="2">
        <v>29992902</v>
      </c>
      <c r="H209" s="2" t="s">
        <v>33</v>
      </c>
      <c r="I209" s="2" t="s">
        <v>3134</v>
      </c>
      <c r="J209" s="2" t="s">
        <v>3167</v>
      </c>
      <c r="K209" s="2" t="s">
        <v>77</v>
      </c>
      <c r="N209" s="2" t="s">
        <v>78</v>
      </c>
      <c r="O209" s="2" t="s">
        <v>250</v>
      </c>
      <c r="P209" s="147" t="s">
        <v>3170</v>
      </c>
      <c r="Q209" s="2" t="s">
        <v>82</v>
      </c>
      <c r="R209" s="2" t="s">
        <v>3130</v>
      </c>
      <c r="S209" s="2" t="s">
        <v>2760</v>
      </c>
      <c r="T209" s="143" t="s">
        <v>3171</v>
      </c>
      <c r="U209" s="127">
        <v>3.19</v>
      </c>
      <c r="V209" s="118">
        <v>115.28100000000001</v>
      </c>
      <c r="W209" s="118">
        <v>367.74700000000001</v>
      </c>
      <c r="X209" s="129">
        <v>1.8699999999999999E-4</v>
      </c>
      <c r="Y209" s="129">
        <v>3.0149510252913299E-2</v>
      </c>
      <c r="Z209" s="129">
        <v>6.3718643520554303E-4</v>
      </c>
    </row>
    <row r="210" spans="1:26" x14ac:dyDescent="0.2">
      <c r="A210" s="2">
        <v>1038</v>
      </c>
      <c r="B210" s="2">
        <v>1319</v>
      </c>
      <c r="C210" s="2" t="s">
        <v>3177</v>
      </c>
      <c r="F210" s="2" t="s">
        <v>3178</v>
      </c>
      <c r="G210" s="2">
        <v>29993690</v>
      </c>
      <c r="H210" s="2" t="s">
        <v>33</v>
      </c>
      <c r="I210" s="2" t="s">
        <v>3134</v>
      </c>
      <c r="J210" s="2" t="s">
        <v>3167</v>
      </c>
      <c r="K210" s="2" t="s">
        <v>77</v>
      </c>
      <c r="N210" s="2" t="s">
        <v>78</v>
      </c>
      <c r="O210" s="2" t="s">
        <v>250</v>
      </c>
      <c r="P210" s="147" t="s">
        <v>3179</v>
      </c>
      <c r="Q210" s="2" t="s">
        <v>82</v>
      </c>
      <c r="R210" s="2" t="s">
        <v>3130</v>
      </c>
      <c r="S210" s="2" t="s">
        <v>2760</v>
      </c>
      <c r="T210" s="143" t="s">
        <v>3165</v>
      </c>
      <c r="U210" s="127">
        <v>3.19</v>
      </c>
      <c r="V210" s="118">
        <v>89.144000000000005</v>
      </c>
      <c r="W210" s="118">
        <v>284.36900000000003</v>
      </c>
      <c r="X210" s="129">
        <v>5.0100000000000003E-4</v>
      </c>
      <c r="Y210" s="129">
        <v>2.33138079626664E-2</v>
      </c>
      <c r="Z210" s="129">
        <v>4.9271918721673297E-4</v>
      </c>
    </row>
    <row r="211" spans="1:26" x14ac:dyDescent="0.2">
      <c r="A211" s="2">
        <v>1038</v>
      </c>
      <c r="B211" s="2">
        <v>1319</v>
      </c>
      <c r="C211" s="2" t="s">
        <v>3168</v>
      </c>
      <c r="F211" s="2" t="s">
        <v>3180</v>
      </c>
      <c r="G211" s="2">
        <v>29993696</v>
      </c>
      <c r="H211" s="2" t="s">
        <v>33</v>
      </c>
      <c r="I211" s="2" t="s">
        <v>3134</v>
      </c>
      <c r="J211" s="2" t="s">
        <v>3167</v>
      </c>
      <c r="K211" s="2" t="s">
        <v>77</v>
      </c>
      <c r="N211" s="2" t="s">
        <v>78</v>
      </c>
      <c r="O211" s="2" t="s">
        <v>250</v>
      </c>
      <c r="P211" s="147" t="s">
        <v>3181</v>
      </c>
      <c r="Q211" s="2" t="s">
        <v>82</v>
      </c>
      <c r="R211" s="2" t="s">
        <v>3130</v>
      </c>
      <c r="S211" s="2" t="s">
        <v>2760</v>
      </c>
      <c r="T211" s="143" t="s">
        <v>3171</v>
      </c>
      <c r="U211" s="127">
        <v>3.19</v>
      </c>
      <c r="V211" s="118">
        <v>114.361</v>
      </c>
      <c r="W211" s="118">
        <v>364.81</v>
      </c>
      <c r="X211" s="129">
        <v>9.5000000000000005E-5</v>
      </c>
      <c r="Y211" s="129">
        <v>2.99086946823728E-2</v>
      </c>
      <c r="Z211" s="129">
        <v>6.3209698553795199E-4</v>
      </c>
    </row>
    <row r="212" spans="1:26" x14ac:dyDescent="0.2">
      <c r="A212" s="2">
        <v>1038</v>
      </c>
      <c r="B212" s="2">
        <v>1319</v>
      </c>
      <c r="C212" s="2" t="s">
        <v>3168</v>
      </c>
      <c r="F212" s="2" t="s">
        <v>3182</v>
      </c>
      <c r="G212" s="2">
        <v>29993699</v>
      </c>
      <c r="H212" s="2" t="s">
        <v>33</v>
      </c>
      <c r="I212" s="2" t="s">
        <v>3134</v>
      </c>
      <c r="J212" s="2" t="s">
        <v>3167</v>
      </c>
      <c r="K212" s="2" t="s">
        <v>77</v>
      </c>
      <c r="N212" s="2" t="s">
        <v>78</v>
      </c>
      <c r="O212" s="2" t="s">
        <v>250</v>
      </c>
      <c r="P212" s="147" t="s">
        <v>3183</v>
      </c>
      <c r="Q212" s="2" t="s">
        <v>82</v>
      </c>
      <c r="R212" s="2" t="s">
        <v>3130</v>
      </c>
      <c r="S212" s="2" t="s">
        <v>2760</v>
      </c>
      <c r="T212" s="143" t="s">
        <v>3184</v>
      </c>
      <c r="U212" s="127">
        <v>3.19</v>
      </c>
      <c r="V212" s="118">
        <v>247.43600000000001</v>
      </c>
      <c r="W212" s="118">
        <v>789.32100000000003</v>
      </c>
      <c r="X212" s="129">
        <v>1.8100000000000001E-4</v>
      </c>
      <c r="Y212" s="129">
        <v>6.4711870222538201E-2</v>
      </c>
      <c r="Z212" s="129">
        <v>1.3676350148539699E-3</v>
      </c>
    </row>
    <row r="213" spans="1:26" x14ac:dyDescent="0.2">
      <c r="A213" s="2">
        <v>1038</v>
      </c>
      <c r="B213" s="2">
        <v>1319</v>
      </c>
      <c r="C213" s="2" t="s">
        <v>3185</v>
      </c>
      <c r="F213" s="2" t="s">
        <v>3186</v>
      </c>
      <c r="G213" s="2">
        <v>29994040</v>
      </c>
      <c r="H213" s="2" t="s">
        <v>33</v>
      </c>
      <c r="I213" s="2" t="s">
        <v>3134</v>
      </c>
      <c r="J213" s="2" t="s">
        <v>3167</v>
      </c>
      <c r="K213" s="2" t="s">
        <v>77</v>
      </c>
      <c r="N213" s="2" t="s">
        <v>78</v>
      </c>
      <c r="O213" s="2" t="s">
        <v>250</v>
      </c>
      <c r="P213" s="147" t="s">
        <v>3187</v>
      </c>
      <c r="Q213" s="2" t="s">
        <v>82</v>
      </c>
      <c r="R213" s="2" t="s">
        <v>3130</v>
      </c>
      <c r="S213" s="2" t="s">
        <v>2760</v>
      </c>
      <c r="T213" s="143" t="s">
        <v>3188</v>
      </c>
      <c r="U213" s="127">
        <v>3.19</v>
      </c>
      <c r="V213" s="118">
        <v>105.374</v>
      </c>
      <c r="W213" s="118">
        <v>336.142</v>
      </c>
      <c r="X213" s="129">
        <v>2.7099999999999997E-4</v>
      </c>
      <c r="Y213" s="129">
        <v>2.7558349600729101E-2</v>
      </c>
      <c r="Z213" s="129">
        <v>5.8242427140387497E-4</v>
      </c>
    </row>
    <row r="214" spans="1:26" x14ac:dyDescent="0.2">
      <c r="A214" s="2">
        <v>1038</v>
      </c>
      <c r="B214" s="2">
        <v>1319</v>
      </c>
      <c r="C214" s="2" t="s">
        <v>3189</v>
      </c>
      <c r="F214" s="2" t="s">
        <v>3190</v>
      </c>
      <c r="G214" s="2">
        <v>29994089</v>
      </c>
      <c r="H214" s="2" t="s">
        <v>33</v>
      </c>
      <c r="I214" s="2" t="s">
        <v>3134</v>
      </c>
      <c r="J214" s="2" t="s">
        <v>3191</v>
      </c>
      <c r="K214" s="2" t="s">
        <v>77</v>
      </c>
      <c r="N214" s="2" t="s">
        <v>78</v>
      </c>
      <c r="O214" s="2" t="s">
        <v>250</v>
      </c>
      <c r="P214" s="147" t="s">
        <v>3192</v>
      </c>
      <c r="Q214" s="2" t="s">
        <v>82</v>
      </c>
      <c r="R214" s="2" t="s">
        <v>3130</v>
      </c>
      <c r="S214" s="2" t="s">
        <v>2760</v>
      </c>
      <c r="T214" s="143" t="s">
        <v>3137</v>
      </c>
      <c r="U214" s="127">
        <v>3.19</v>
      </c>
      <c r="V214" s="118">
        <v>214.24299999999999</v>
      </c>
      <c r="W214" s="118">
        <v>683.43600000000004</v>
      </c>
      <c r="X214" s="129">
        <v>1.0970000000000001E-3</v>
      </c>
      <c r="Y214" s="129">
        <v>5.6031045432251798E-2</v>
      </c>
      <c r="Z214" s="129">
        <v>1.18417253880157E-3</v>
      </c>
    </row>
    <row r="215" spans="1:26" x14ac:dyDescent="0.2">
      <c r="A215" s="2">
        <v>1038</v>
      </c>
      <c r="B215" s="2">
        <v>1319</v>
      </c>
      <c r="C215" s="2" t="s">
        <v>3193</v>
      </c>
      <c r="F215" s="2" t="s">
        <v>3194</v>
      </c>
      <c r="G215" s="2">
        <v>29994105</v>
      </c>
      <c r="H215" s="2" t="s">
        <v>33</v>
      </c>
      <c r="I215" s="2" t="s">
        <v>3134</v>
      </c>
      <c r="J215" s="2" t="s">
        <v>3191</v>
      </c>
      <c r="K215" s="2" t="s">
        <v>77</v>
      </c>
      <c r="N215" s="2" t="s">
        <v>78</v>
      </c>
      <c r="O215" s="2" t="s">
        <v>250</v>
      </c>
      <c r="P215" s="147" t="s">
        <v>3195</v>
      </c>
      <c r="Q215" s="2" t="s">
        <v>82</v>
      </c>
      <c r="R215" s="2" t="s">
        <v>3130</v>
      </c>
      <c r="S215" s="2" t="s">
        <v>2760</v>
      </c>
      <c r="T215" s="143" t="s">
        <v>3176</v>
      </c>
      <c r="U215" s="127">
        <v>3.19</v>
      </c>
      <c r="V215" s="118">
        <v>192.67699999999999</v>
      </c>
      <c r="W215" s="118">
        <v>614.63900000000001</v>
      </c>
      <c r="X215" s="129">
        <v>6.6200000000000005E-4</v>
      </c>
      <c r="Y215" s="129">
        <v>5.0390732337821598E-2</v>
      </c>
      <c r="Z215" s="129">
        <v>1.0649689111494199E-3</v>
      </c>
    </row>
    <row r="216" spans="1:26" x14ac:dyDescent="0.2">
      <c r="A216" s="2">
        <v>1038</v>
      </c>
      <c r="B216" s="2">
        <v>1319</v>
      </c>
      <c r="C216" s="2" t="s">
        <v>3196</v>
      </c>
      <c r="F216" s="2" t="s">
        <v>3197</v>
      </c>
      <c r="G216" s="2">
        <v>29994110</v>
      </c>
      <c r="H216" s="2" t="s">
        <v>33</v>
      </c>
      <c r="I216" s="2" t="s">
        <v>3134</v>
      </c>
      <c r="J216" s="2" t="s">
        <v>3198</v>
      </c>
      <c r="K216" s="2" t="s">
        <v>77</v>
      </c>
      <c r="N216" s="2" t="s">
        <v>78</v>
      </c>
      <c r="O216" s="2" t="s">
        <v>250</v>
      </c>
      <c r="P216" s="147" t="s">
        <v>3199</v>
      </c>
      <c r="Q216" s="2" t="s">
        <v>82</v>
      </c>
      <c r="R216" s="2" t="s">
        <v>3130</v>
      </c>
      <c r="S216" s="2" t="s">
        <v>2760</v>
      </c>
      <c r="T216" s="143" t="s">
        <v>3188</v>
      </c>
      <c r="U216" s="127">
        <v>3.19</v>
      </c>
      <c r="V216" s="118">
        <v>186.61799999999999</v>
      </c>
      <c r="W216" s="118">
        <v>595.31100000000004</v>
      </c>
      <c r="X216" s="129">
        <v>4.0700000000000003E-4</v>
      </c>
      <c r="Y216" s="129">
        <v>4.8806133733448803E-2</v>
      </c>
      <c r="Z216" s="129">
        <v>1.03147965286687E-3</v>
      </c>
    </row>
    <row r="217" spans="1:26" x14ac:dyDescent="0.2">
      <c r="A217" s="2">
        <v>1038</v>
      </c>
      <c r="B217" s="2">
        <v>1319</v>
      </c>
      <c r="C217" s="2" t="s">
        <v>3200</v>
      </c>
      <c r="F217" s="2" t="s">
        <v>3201</v>
      </c>
      <c r="G217" s="2">
        <v>29994111</v>
      </c>
      <c r="H217" s="2" t="s">
        <v>33</v>
      </c>
      <c r="I217" s="2" t="s">
        <v>3134</v>
      </c>
      <c r="J217" s="2" t="s">
        <v>3202</v>
      </c>
      <c r="K217" s="2" t="s">
        <v>77</v>
      </c>
      <c r="N217" s="2" t="s">
        <v>322</v>
      </c>
      <c r="O217" s="2" t="s">
        <v>250</v>
      </c>
      <c r="P217" s="147" t="s">
        <v>3203</v>
      </c>
      <c r="Q217" s="2" t="s">
        <v>82</v>
      </c>
      <c r="R217" s="2" t="s">
        <v>3130</v>
      </c>
      <c r="S217" s="2" t="s">
        <v>2760</v>
      </c>
      <c r="T217" s="143" t="s">
        <v>3204</v>
      </c>
      <c r="U217" s="127">
        <v>3.19</v>
      </c>
      <c r="V217" s="118">
        <v>83.430999999999997</v>
      </c>
      <c r="W217" s="118">
        <v>266.14299999999997</v>
      </c>
      <c r="X217" s="129">
        <v>6.2000000000000003E-5</v>
      </c>
      <c r="Y217" s="129">
        <v>2.181956753846E-2</v>
      </c>
      <c r="Z217" s="129">
        <v>4.6113957875035499E-4</v>
      </c>
    </row>
    <row r="218" spans="1:26" x14ac:dyDescent="0.2">
      <c r="A218" s="2">
        <v>1038</v>
      </c>
      <c r="B218" s="2">
        <v>1319</v>
      </c>
      <c r="C218" s="2" t="s">
        <v>3228</v>
      </c>
      <c r="F218" s="2" t="s">
        <v>3229</v>
      </c>
      <c r="G218" s="2">
        <v>29994121</v>
      </c>
      <c r="H218" s="2" t="s">
        <v>33</v>
      </c>
      <c r="I218" s="2" t="s">
        <v>3134</v>
      </c>
      <c r="J218" s="2" t="s">
        <v>3135</v>
      </c>
      <c r="K218" s="2" t="s">
        <v>77</v>
      </c>
      <c r="N218" s="2" t="s">
        <v>1191</v>
      </c>
      <c r="O218" s="2" t="s">
        <v>250</v>
      </c>
      <c r="P218" s="147" t="s">
        <v>3231</v>
      </c>
      <c r="Q218" s="2" t="s">
        <v>88</v>
      </c>
      <c r="R218" s="2" t="s">
        <v>3130</v>
      </c>
      <c r="S218" s="2" t="s">
        <v>2760</v>
      </c>
      <c r="T218" s="143" t="s">
        <v>3232</v>
      </c>
      <c r="U218" s="127">
        <v>3.7454999999999998</v>
      </c>
      <c r="V218" s="118">
        <v>98.844999999999999</v>
      </c>
      <c r="W218" s="118">
        <v>370.22500000000002</v>
      </c>
      <c r="X218" s="129">
        <v>4.7199999999999998E-4</v>
      </c>
      <c r="Y218" s="129">
        <v>3.0352661248588399E-2</v>
      </c>
      <c r="Z218" s="129">
        <v>6.4147987339597504E-4</v>
      </c>
    </row>
    <row r="219" spans="1:26" x14ac:dyDescent="0.2">
      <c r="A219" s="2">
        <v>1038</v>
      </c>
      <c r="B219" s="2">
        <v>1319</v>
      </c>
      <c r="C219" s="2" t="s">
        <v>3205</v>
      </c>
      <c r="F219" s="2" t="s">
        <v>3206</v>
      </c>
      <c r="G219" s="2">
        <v>29994122</v>
      </c>
      <c r="H219" s="2" t="s">
        <v>33</v>
      </c>
      <c r="I219" s="2" t="s">
        <v>3134</v>
      </c>
      <c r="J219" s="2" t="s">
        <v>3167</v>
      </c>
      <c r="K219" s="2" t="s">
        <v>77</v>
      </c>
      <c r="N219" s="2" t="s">
        <v>78</v>
      </c>
      <c r="O219" s="2" t="s">
        <v>250</v>
      </c>
      <c r="P219" s="147" t="s">
        <v>3207</v>
      </c>
      <c r="Q219" s="2" t="s">
        <v>82</v>
      </c>
      <c r="R219" s="2" t="s">
        <v>3130</v>
      </c>
      <c r="S219" s="2" t="s">
        <v>2760</v>
      </c>
      <c r="T219" s="143" t="s">
        <v>3131</v>
      </c>
      <c r="U219" s="127">
        <v>3.19</v>
      </c>
      <c r="V219" s="118">
        <v>116.88200000000001</v>
      </c>
      <c r="W219" s="118">
        <v>372.85300000000001</v>
      </c>
      <c r="X219" s="129">
        <v>1.374E-3</v>
      </c>
      <c r="Y219" s="129">
        <v>3.0568095523059099E-2</v>
      </c>
      <c r="Z219" s="129">
        <v>6.4603290912423504E-4</v>
      </c>
    </row>
    <row r="220" spans="1:26" x14ac:dyDescent="0.2">
      <c r="A220" s="2">
        <v>1038</v>
      </c>
      <c r="B220" s="2">
        <v>1319</v>
      </c>
      <c r="C220" s="2" t="s">
        <v>3205</v>
      </c>
      <c r="F220" s="2" t="s">
        <v>3208</v>
      </c>
      <c r="G220" s="2">
        <v>29994123</v>
      </c>
      <c r="H220" s="2" t="s">
        <v>33</v>
      </c>
      <c r="I220" s="2" t="s">
        <v>3134</v>
      </c>
      <c r="J220" s="2" t="s">
        <v>3167</v>
      </c>
      <c r="K220" s="2" t="s">
        <v>77</v>
      </c>
      <c r="N220" s="2" t="s">
        <v>78</v>
      </c>
      <c r="O220" s="2" t="s">
        <v>250</v>
      </c>
      <c r="P220" s="147" t="s">
        <v>3209</v>
      </c>
      <c r="Q220" s="2" t="s">
        <v>82</v>
      </c>
      <c r="R220" s="2" t="s">
        <v>3130</v>
      </c>
      <c r="S220" s="2" t="s">
        <v>2760</v>
      </c>
      <c r="T220" s="143" t="s">
        <v>3131</v>
      </c>
      <c r="U220" s="127">
        <v>3.19</v>
      </c>
      <c r="V220" s="118">
        <v>22.504999999999999</v>
      </c>
      <c r="W220" s="118">
        <v>71.790999999999997</v>
      </c>
      <c r="X220" s="129">
        <v>9.9700000000000006E-4</v>
      </c>
      <c r="Y220" s="129">
        <v>5.88574884749963E-3</v>
      </c>
      <c r="Z220" s="129">
        <v>1.2439072128181701E-4</v>
      </c>
    </row>
    <row r="221" spans="1:26" x14ac:dyDescent="0.2">
      <c r="A221" s="2">
        <v>1038</v>
      </c>
      <c r="B221" s="2">
        <v>1319</v>
      </c>
      <c r="C221" s="2" t="s">
        <v>3210</v>
      </c>
      <c r="D221"/>
      <c r="F221" s="2" t="s">
        <v>3211</v>
      </c>
      <c r="G221" s="2">
        <v>29994141</v>
      </c>
      <c r="H221" s="2" t="s">
        <v>33</v>
      </c>
      <c r="I221" s="2" t="s">
        <v>3134</v>
      </c>
      <c r="J221" s="2" t="s">
        <v>3135</v>
      </c>
      <c r="K221" s="2" t="s">
        <v>77</v>
      </c>
      <c r="N221" s="2" t="s">
        <v>3212</v>
      </c>
      <c r="O221" s="2" t="s">
        <v>250</v>
      </c>
      <c r="P221" s="147" t="s">
        <v>3213</v>
      </c>
      <c r="Q221" s="2" t="s">
        <v>88</v>
      </c>
      <c r="R221" s="2" t="s">
        <v>3130</v>
      </c>
      <c r="S221" s="2" t="s">
        <v>2760</v>
      </c>
      <c r="T221" s="143" t="s">
        <v>3214</v>
      </c>
      <c r="U221" s="127">
        <v>3.7454999999999998</v>
      </c>
      <c r="V221" s="118">
        <v>132.75700000000001</v>
      </c>
      <c r="W221" s="118">
        <v>497.24099999999999</v>
      </c>
      <c r="X221" s="129">
        <v>9.5100000000000002E-4</v>
      </c>
      <c r="Y221" s="129">
        <v>4.0765929613099501E-2</v>
      </c>
      <c r="Z221" s="129">
        <v>8.6155619610772997E-4</v>
      </c>
    </row>
    <row r="222" spans="1:26" x14ac:dyDescent="0.2">
      <c r="A222" s="2">
        <v>1038</v>
      </c>
      <c r="B222" s="2">
        <v>1319</v>
      </c>
      <c r="C222" s="2" t="s">
        <v>3177</v>
      </c>
      <c r="F222" s="2" t="s">
        <v>3215</v>
      </c>
      <c r="G222" s="2">
        <v>29994200</v>
      </c>
      <c r="H222" s="2" t="s">
        <v>33</v>
      </c>
      <c r="I222" s="2" t="s">
        <v>3134</v>
      </c>
      <c r="J222" s="2" t="s">
        <v>3167</v>
      </c>
      <c r="K222" s="2" t="s">
        <v>77</v>
      </c>
      <c r="N222" s="2" t="s">
        <v>78</v>
      </c>
      <c r="O222" s="2" t="s">
        <v>250</v>
      </c>
      <c r="P222" s="147" t="s">
        <v>3216</v>
      </c>
      <c r="Q222" s="2" t="s">
        <v>82</v>
      </c>
      <c r="R222" s="2" t="s">
        <v>3130</v>
      </c>
      <c r="S222" s="2" t="s">
        <v>2760</v>
      </c>
      <c r="T222" s="143" t="s">
        <v>3217</v>
      </c>
      <c r="U222" s="127">
        <v>3.19</v>
      </c>
      <c r="V222" s="118">
        <v>381.70400000000001</v>
      </c>
      <c r="W222" s="118">
        <v>1217.635</v>
      </c>
      <c r="X222" s="129">
        <v>1.2930000000000001E-3</v>
      </c>
      <c r="Y222" s="129">
        <v>9.9826924177383994E-2</v>
      </c>
      <c r="Z222" s="129">
        <v>2.1097643517434899E-3</v>
      </c>
    </row>
    <row r="223" spans="1:26" x14ac:dyDescent="0.2">
      <c r="A223" s="2">
        <v>1038</v>
      </c>
      <c r="B223" s="2">
        <v>1319</v>
      </c>
      <c r="C223" s="2" t="s">
        <v>3218</v>
      </c>
      <c r="F223" s="2" t="s">
        <v>3219</v>
      </c>
      <c r="G223" s="2">
        <v>29994485</v>
      </c>
      <c r="H223" s="2" t="s">
        <v>33</v>
      </c>
      <c r="I223" s="2" t="s">
        <v>3134</v>
      </c>
      <c r="J223" s="2" t="s">
        <v>3135</v>
      </c>
      <c r="K223" s="2" t="s">
        <v>77</v>
      </c>
      <c r="N223" s="2" t="s">
        <v>78</v>
      </c>
      <c r="O223" s="2" t="s">
        <v>250</v>
      </c>
      <c r="P223" s="147" t="s">
        <v>3220</v>
      </c>
      <c r="Q223" s="2" t="s">
        <v>82</v>
      </c>
      <c r="R223" s="2" t="s">
        <v>3130</v>
      </c>
      <c r="S223" s="2" t="s">
        <v>2760</v>
      </c>
      <c r="T223" s="143" t="s">
        <v>3217</v>
      </c>
      <c r="U223" s="127">
        <v>3.19</v>
      </c>
      <c r="V223" s="118">
        <v>202.67699999999999</v>
      </c>
      <c r="W223" s="118">
        <v>646.54</v>
      </c>
      <c r="X223" s="129">
        <v>3.8699999999999997E-4</v>
      </c>
      <c r="Y223" s="129">
        <v>5.3006101203237899E-2</v>
      </c>
      <c r="Z223" s="129">
        <v>1.1202426966976E-3</v>
      </c>
    </row>
    <row r="224" spans="1:26" x14ac:dyDescent="0.2">
      <c r="A224" s="2">
        <v>1038</v>
      </c>
      <c r="B224" s="2">
        <v>1319</v>
      </c>
      <c r="C224" s="2" t="s">
        <v>3221</v>
      </c>
      <c r="F224" s="2" t="s">
        <v>3222</v>
      </c>
      <c r="G224" s="2">
        <v>29994498</v>
      </c>
      <c r="H224" s="2" t="s">
        <v>33</v>
      </c>
      <c r="I224" s="2" t="s">
        <v>3127</v>
      </c>
      <c r="J224" s="2" t="s">
        <v>3198</v>
      </c>
      <c r="K224" s="2" t="s">
        <v>77</v>
      </c>
      <c r="N224" s="2" t="s">
        <v>30</v>
      </c>
      <c r="O224" s="2" t="s">
        <v>250</v>
      </c>
      <c r="P224" s="147" t="s">
        <v>3032</v>
      </c>
      <c r="Q224" s="2" t="s">
        <v>82</v>
      </c>
      <c r="R224" s="2" t="s">
        <v>3130</v>
      </c>
      <c r="S224" s="2" t="s">
        <v>2760</v>
      </c>
      <c r="T224" s="143" t="s">
        <v>3188</v>
      </c>
      <c r="U224" s="127">
        <v>3.19</v>
      </c>
      <c r="V224" s="118">
        <v>9.7850000000000001</v>
      </c>
      <c r="W224" s="118">
        <v>31.213999999999999</v>
      </c>
      <c r="X224" s="129">
        <v>3.2499999999999999E-4</v>
      </c>
      <c r="Y224" s="129">
        <v>2.5590291030019802E-3</v>
      </c>
      <c r="Z224" s="129">
        <v>5.4083088516222601E-5</v>
      </c>
    </row>
    <row r="225" spans="1:26" x14ac:dyDescent="0.2">
      <c r="A225" s="2">
        <v>1038</v>
      </c>
      <c r="B225" s="2">
        <v>1319</v>
      </c>
      <c r="C225" s="2" t="s">
        <v>3166</v>
      </c>
      <c r="F225" s="2" t="s">
        <v>3224</v>
      </c>
      <c r="G225" s="2">
        <v>29994555</v>
      </c>
      <c r="H225" s="2" t="s">
        <v>33</v>
      </c>
      <c r="I225" s="2" t="s">
        <v>3134</v>
      </c>
      <c r="J225" s="2" t="s">
        <v>3167</v>
      </c>
      <c r="K225" s="2" t="s">
        <v>77</v>
      </c>
      <c r="N225" s="2" t="s">
        <v>78</v>
      </c>
      <c r="O225" s="2" t="s">
        <v>250</v>
      </c>
      <c r="P225" s="147" t="s">
        <v>3225</v>
      </c>
      <c r="Q225" s="2" t="s">
        <v>82</v>
      </c>
      <c r="R225" s="2" t="s">
        <v>3130</v>
      </c>
      <c r="S225" s="2" t="s">
        <v>2760</v>
      </c>
      <c r="T225" s="143" t="s">
        <v>3137</v>
      </c>
      <c r="U225" s="127">
        <v>3.19</v>
      </c>
      <c r="V225" s="118">
        <v>129.83699999999999</v>
      </c>
      <c r="W225" s="118">
        <v>414.18099999999998</v>
      </c>
      <c r="X225" s="129">
        <v>1.874E-3</v>
      </c>
      <c r="Y225" s="129">
        <v>3.3956346787675798E-2</v>
      </c>
      <c r="Z225" s="129">
        <v>7.1764096268036801E-4</v>
      </c>
    </row>
    <row r="226" spans="1:26" x14ac:dyDescent="0.2">
      <c r="A226" s="2">
        <v>1038</v>
      </c>
      <c r="B226" s="2">
        <v>1319</v>
      </c>
      <c r="C226" s="2" t="s">
        <v>3196</v>
      </c>
      <c r="F226" s="2" t="s">
        <v>3233</v>
      </c>
      <c r="G226" s="2">
        <v>29994692</v>
      </c>
      <c r="H226" s="2" t="s">
        <v>33</v>
      </c>
      <c r="I226" s="2" t="s">
        <v>3134</v>
      </c>
      <c r="J226" s="2" t="s">
        <v>3198</v>
      </c>
      <c r="K226" s="2" t="s">
        <v>77</v>
      </c>
      <c r="N226" s="2" t="s">
        <v>78</v>
      </c>
      <c r="O226" s="2" t="s">
        <v>250</v>
      </c>
      <c r="P226" s="147" t="s">
        <v>3234</v>
      </c>
      <c r="Q226" s="2" t="s">
        <v>82</v>
      </c>
      <c r="R226" s="2" t="s">
        <v>3130</v>
      </c>
      <c r="S226" s="2" t="s">
        <v>2760</v>
      </c>
      <c r="T226" s="143" t="s">
        <v>3188</v>
      </c>
      <c r="U226" s="127">
        <v>3.19</v>
      </c>
      <c r="V226" s="118">
        <v>153.25</v>
      </c>
      <c r="W226" s="118">
        <v>488.86900000000003</v>
      </c>
      <c r="X226" s="129">
        <v>1.63E-4</v>
      </c>
      <c r="Y226" s="129">
        <v>4.0079561508385597E-2</v>
      </c>
      <c r="Z226" s="129">
        <v>8.4705034038361497E-4</v>
      </c>
    </row>
    <row r="227" spans="1:26" x14ac:dyDescent="0.2">
      <c r="A227" s="2">
        <v>1038</v>
      </c>
      <c r="B227" s="2">
        <v>1319</v>
      </c>
      <c r="C227" s="2" t="s">
        <v>3210</v>
      </c>
      <c r="F227" s="2" t="s">
        <v>3226</v>
      </c>
      <c r="G227" s="2">
        <v>29994747</v>
      </c>
      <c r="H227" s="2" t="s">
        <v>33</v>
      </c>
      <c r="I227" s="2" t="s">
        <v>3134</v>
      </c>
      <c r="J227" s="2" t="s">
        <v>3135</v>
      </c>
      <c r="K227" s="2" t="s">
        <v>77</v>
      </c>
      <c r="N227" s="2" t="s">
        <v>3212</v>
      </c>
      <c r="O227" s="2" t="s">
        <v>250</v>
      </c>
      <c r="P227" s="147" t="s">
        <v>3227</v>
      </c>
      <c r="Q227" s="2" t="s">
        <v>88</v>
      </c>
      <c r="R227" s="2" t="s">
        <v>3130</v>
      </c>
      <c r="S227" s="2" t="s">
        <v>2760</v>
      </c>
      <c r="T227" s="143" t="s">
        <v>3217</v>
      </c>
      <c r="U227" s="127">
        <v>3.7454999999999998</v>
      </c>
      <c r="V227" s="118">
        <v>265.23</v>
      </c>
      <c r="W227" s="118">
        <v>993.41899999999998</v>
      </c>
      <c r="X227" s="129">
        <v>2.3860000000000001E-3</v>
      </c>
      <c r="Y227" s="129">
        <v>8.1444733029825106E-2</v>
      </c>
      <c r="Z227" s="129">
        <v>1.72127104786144E-3</v>
      </c>
    </row>
    <row r="228" spans="1:26" x14ac:dyDescent="0.2">
      <c r="A228" s="2">
        <v>1038</v>
      </c>
      <c r="B228" s="2">
        <v>1319</v>
      </c>
      <c r="C228" s="2" t="s">
        <v>3235</v>
      </c>
      <c r="F228" s="2" t="s">
        <v>3235</v>
      </c>
      <c r="G228" s="2">
        <v>29994761</v>
      </c>
      <c r="H228" s="2" t="s">
        <v>33</v>
      </c>
      <c r="I228" s="2" t="s">
        <v>3134</v>
      </c>
      <c r="J228" s="2" t="s">
        <v>3135</v>
      </c>
      <c r="K228" s="2" t="s">
        <v>77</v>
      </c>
      <c r="N228" s="2" t="s">
        <v>1191</v>
      </c>
      <c r="O228" s="2" t="s">
        <v>250</v>
      </c>
      <c r="P228" s="147" t="s">
        <v>3236</v>
      </c>
      <c r="Q228" s="2" t="s">
        <v>88</v>
      </c>
      <c r="R228" s="2" t="s">
        <v>3130</v>
      </c>
      <c r="S228" s="2" t="s">
        <v>2760</v>
      </c>
      <c r="T228" s="143" t="s">
        <v>3236</v>
      </c>
      <c r="U228" s="127">
        <v>3.7454999999999998</v>
      </c>
      <c r="V228" s="118">
        <v>276</v>
      </c>
      <c r="W228" s="118">
        <v>1033.758</v>
      </c>
      <c r="X228" s="129">
        <v>8.12E-4</v>
      </c>
      <c r="Y228" s="129">
        <v>8.4751899544665901E-2</v>
      </c>
      <c r="Z228" s="129">
        <v>1.7911654383356301E-3</v>
      </c>
    </row>
    <row r="229" spans="1:26" x14ac:dyDescent="0.2">
      <c r="A229" s="2">
        <v>1038</v>
      </c>
      <c r="B229" s="2">
        <v>8563</v>
      </c>
      <c r="C229" s="2" t="s">
        <v>3132</v>
      </c>
      <c r="F229" s="2" t="s">
        <v>3133</v>
      </c>
      <c r="G229" s="2">
        <v>29992375</v>
      </c>
      <c r="H229" s="2" t="s">
        <v>33</v>
      </c>
      <c r="I229" s="2" t="s">
        <v>3134</v>
      </c>
      <c r="J229" s="2" t="s">
        <v>3135</v>
      </c>
      <c r="K229" s="2" t="s">
        <v>30</v>
      </c>
      <c r="N229" s="2" t="s">
        <v>30</v>
      </c>
      <c r="O229" s="2" t="s">
        <v>250</v>
      </c>
      <c r="P229" s="147" t="s">
        <v>3136</v>
      </c>
      <c r="Q229" s="2" t="s">
        <v>34</v>
      </c>
      <c r="R229" s="2" t="s">
        <v>3130</v>
      </c>
      <c r="S229" s="2" t="s">
        <v>2760</v>
      </c>
      <c r="T229" s="143" t="s">
        <v>3137</v>
      </c>
      <c r="U229" s="127">
        <v>1</v>
      </c>
      <c r="V229" s="118">
        <v>1.488</v>
      </c>
      <c r="W229" s="118">
        <v>1.488</v>
      </c>
      <c r="X229" s="129">
        <v>6.6799999999999997E-4</v>
      </c>
      <c r="Y229" s="129">
        <v>3.1231096300269699E-5</v>
      </c>
      <c r="Z229" s="129">
        <v>1.16063299564897E-7</v>
      </c>
    </row>
    <row r="230" spans="1:26" x14ac:dyDescent="0.2">
      <c r="A230" s="2">
        <v>1038</v>
      </c>
      <c r="B230" s="2">
        <v>8563</v>
      </c>
      <c r="C230" s="2" t="s">
        <v>3132</v>
      </c>
      <c r="F230" s="2" t="s">
        <v>3138</v>
      </c>
      <c r="G230" s="2">
        <v>29992501</v>
      </c>
      <c r="H230" s="2" t="s">
        <v>33</v>
      </c>
      <c r="I230" s="2" t="s">
        <v>3134</v>
      </c>
      <c r="J230" s="2" t="s">
        <v>3135</v>
      </c>
      <c r="K230" s="2" t="s">
        <v>30</v>
      </c>
      <c r="N230" s="2" t="s">
        <v>30</v>
      </c>
      <c r="O230" s="2" t="s">
        <v>250</v>
      </c>
      <c r="P230" s="147" t="s">
        <v>3139</v>
      </c>
      <c r="Q230" s="2" t="s">
        <v>34</v>
      </c>
      <c r="R230" s="2" t="s">
        <v>3130</v>
      </c>
      <c r="S230" s="2" t="s">
        <v>2760</v>
      </c>
      <c r="T230" s="143" t="s">
        <v>3137</v>
      </c>
      <c r="U230" s="127">
        <v>1</v>
      </c>
      <c r="V230" s="118">
        <v>31.593</v>
      </c>
      <c r="W230" s="118">
        <v>31.593</v>
      </c>
      <c r="X230" s="129">
        <v>3.9519999999999998E-3</v>
      </c>
      <c r="Y230" s="129">
        <v>6.6325759312787504E-4</v>
      </c>
      <c r="Z230" s="129">
        <v>2.4648467021385999E-6</v>
      </c>
    </row>
    <row r="231" spans="1:26" x14ac:dyDescent="0.2">
      <c r="A231" s="2">
        <v>1038</v>
      </c>
      <c r="B231" s="2">
        <v>8563</v>
      </c>
      <c r="C231" s="2" t="s">
        <v>3140</v>
      </c>
      <c r="F231" s="2" t="s">
        <v>3140</v>
      </c>
      <c r="G231" s="2">
        <v>29992535</v>
      </c>
      <c r="H231" s="2" t="s">
        <v>33</v>
      </c>
      <c r="I231" s="2" t="s">
        <v>3127</v>
      </c>
      <c r="J231" s="2" t="s">
        <v>3141</v>
      </c>
      <c r="K231" s="2" t="s">
        <v>30</v>
      </c>
      <c r="N231" s="2" t="s">
        <v>30</v>
      </c>
      <c r="O231" s="2" t="s">
        <v>250</v>
      </c>
      <c r="P231" s="147" t="s">
        <v>3142</v>
      </c>
      <c r="Q231" s="2" t="s">
        <v>82</v>
      </c>
      <c r="R231" s="2" t="s">
        <v>3130</v>
      </c>
      <c r="S231" s="2" t="s">
        <v>2760</v>
      </c>
      <c r="T231" s="143" t="s">
        <v>3143</v>
      </c>
      <c r="U231" s="127">
        <v>3.19</v>
      </c>
      <c r="V231" s="118">
        <v>119.133</v>
      </c>
      <c r="W231" s="118">
        <v>380.03300000000002</v>
      </c>
      <c r="X231" s="129">
        <v>4.7670000000000004E-3</v>
      </c>
      <c r="Y231" s="129">
        <v>7.9782490721453207E-3</v>
      </c>
      <c r="Z231" s="129">
        <v>2.9649356627156398E-5</v>
      </c>
    </row>
    <row r="232" spans="1:26" x14ac:dyDescent="0.2">
      <c r="A232" s="2">
        <v>1038</v>
      </c>
      <c r="B232" s="2">
        <v>8563</v>
      </c>
      <c r="C232" s="2" t="s">
        <v>3144</v>
      </c>
      <c r="F232" s="2" t="s">
        <v>3145</v>
      </c>
      <c r="G232" s="2">
        <v>29992869</v>
      </c>
      <c r="H232" s="2" t="s">
        <v>33</v>
      </c>
      <c r="I232" s="2" t="s">
        <v>3127</v>
      </c>
      <c r="J232" s="2" t="s">
        <v>3141</v>
      </c>
      <c r="K232" s="2" t="s">
        <v>30</v>
      </c>
      <c r="N232" s="2" t="s">
        <v>30</v>
      </c>
      <c r="O232" s="2" t="s">
        <v>250</v>
      </c>
      <c r="P232" s="147" t="s">
        <v>3146</v>
      </c>
      <c r="Q232" s="2" t="s">
        <v>34</v>
      </c>
      <c r="R232" s="2" t="s">
        <v>3130</v>
      </c>
      <c r="S232" s="2" t="s">
        <v>2760</v>
      </c>
      <c r="T232" s="143" t="s">
        <v>3147</v>
      </c>
      <c r="U232" s="127">
        <v>1</v>
      </c>
      <c r="V232" s="118">
        <v>2984.4160000000002</v>
      </c>
      <c r="W232" s="118">
        <v>2984.4160000000002</v>
      </c>
      <c r="X232" s="129">
        <v>1.0078999999999999E-2</v>
      </c>
      <c r="Y232" s="129">
        <v>6.2653519047673606E-2</v>
      </c>
      <c r="Z232" s="129">
        <v>2.3283762055968299E-4</v>
      </c>
    </row>
    <row r="233" spans="1:26" x14ac:dyDescent="0.2">
      <c r="A233" s="2">
        <v>1038</v>
      </c>
      <c r="B233" s="2">
        <v>8563</v>
      </c>
      <c r="C233" s="2" t="s">
        <v>3148</v>
      </c>
      <c r="F233" s="2" t="s">
        <v>3149</v>
      </c>
      <c r="G233" s="2">
        <v>29992935</v>
      </c>
      <c r="H233" s="2" t="s">
        <v>33</v>
      </c>
      <c r="I233" s="2" t="s">
        <v>3127</v>
      </c>
      <c r="J233" s="2" t="s">
        <v>3141</v>
      </c>
      <c r="K233" s="2" t="s">
        <v>77</v>
      </c>
      <c r="N233" s="2" t="s">
        <v>30</v>
      </c>
      <c r="O233" s="2" t="s">
        <v>250</v>
      </c>
      <c r="P233" s="147" t="s">
        <v>3151</v>
      </c>
      <c r="Q233" s="2" t="s">
        <v>82</v>
      </c>
      <c r="R233" s="2" t="s">
        <v>3130</v>
      </c>
      <c r="S233" s="2" t="s">
        <v>2760</v>
      </c>
      <c r="T233" s="143" t="s">
        <v>3143</v>
      </c>
      <c r="U233" s="127">
        <v>3.19</v>
      </c>
      <c r="V233" s="118">
        <v>609.1</v>
      </c>
      <c r="W233" s="118">
        <v>1943.027</v>
      </c>
      <c r="X233" s="129">
        <v>8.3269999999999993E-3</v>
      </c>
      <c r="Y233" s="129">
        <v>4.0791059652945098E-2</v>
      </c>
      <c r="Z233" s="129">
        <v>1.5159073926035899E-4</v>
      </c>
    </row>
    <row r="234" spans="1:26" x14ac:dyDescent="0.2">
      <c r="A234" s="2">
        <v>1038</v>
      </c>
      <c r="B234" s="2">
        <v>8563</v>
      </c>
      <c r="C234" s="2" t="s">
        <v>3152</v>
      </c>
      <c r="F234" s="2" t="s">
        <v>3153</v>
      </c>
      <c r="G234" s="2">
        <v>29993692</v>
      </c>
      <c r="H234" s="2" t="s">
        <v>33</v>
      </c>
      <c r="I234" s="2" t="s">
        <v>3134</v>
      </c>
      <c r="J234" s="2" t="s">
        <v>3135</v>
      </c>
      <c r="K234" s="2" t="s">
        <v>30</v>
      </c>
      <c r="N234" s="2" t="s">
        <v>30</v>
      </c>
      <c r="O234" s="2" t="s">
        <v>250</v>
      </c>
      <c r="P234" s="147" t="s">
        <v>3154</v>
      </c>
      <c r="Q234" s="2" t="s">
        <v>34</v>
      </c>
      <c r="R234" s="2" t="s">
        <v>3130</v>
      </c>
      <c r="S234" s="2" t="s">
        <v>2760</v>
      </c>
      <c r="T234" s="143" t="s">
        <v>2942</v>
      </c>
      <c r="U234" s="127">
        <v>1</v>
      </c>
      <c r="V234" s="118">
        <v>4587.3680000000004</v>
      </c>
      <c r="W234" s="118">
        <v>4587.3680000000004</v>
      </c>
      <c r="X234" s="129">
        <v>8.7650000000000002E-3</v>
      </c>
      <c r="Y234" s="129">
        <v>9.6305174069104202E-2</v>
      </c>
      <c r="Z234" s="129">
        <v>3.5789637866588198E-4</v>
      </c>
    </row>
    <row r="235" spans="1:26" x14ac:dyDescent="0.2">
      <c r="A235" s="2">
        <v>1038</v>
      </c>
      <c r="B235" s="2">
        <v>8563</v>
      </c>
      <c r="C235" s="2" t="s">
        <v>3155</v>
      </c>
      <c r="F235" s="2" t="s">
        <v>3156</v>
      </c>
      <c r="G235" s="2">
        <v>29994076</v>
      </c>
      <c r="H235" s="2" t="s">
        <v>33</v>
      </c>
      <c r="I235" s="2" t="s">
        <v>3127</v>
      </c>
      <c r="J235" s="2" t="s">
        <v>3157</v>
      </c>
      <c r="K235" s="2" t="s">
        <v>30</v>
      </c>
      <c r="N235" s="2" t="s">
        <v>30</v>
      </c>
      <c r="O235" s="2" t="s">
        <v>250</v>
      </c>
      <c r="P235" s="147" t="s">
        <v>3158</v>
      </c>
      <c r="Q235" s="2" t="s">
        <v>82</v>
      </c>
      <c r="R235" s="2" t="s">
        <v>3130</v>
      </c>
      <c r="S235" s="2" t="s">
        <v>2760</v>
      </c>
      <c r="T235" s="143" t="s">
        <v>3159</v>
      </c>
      <c r="U235" s="127">
        <v>3.19</v>
      </c>
      <c r="V235" s="118">
        <v>2376.1590000000001</v>
      </c>
      <c r="W235" s="118">
        <v>7579.9489999999996</v>
      </c>
      <c r="X235" s="129">
        <v>7.6629999999999997E-3</v>
      </c>
      <c r="Y235" s="129">
        <v>0.15913009417118601</v>
      </c>
      <c r="Z235" s="129">
        <v>5.9137097244393096E-4</v>
      </c>
    </row>
    <row r="236" spans="1:26" x14ac:dyDescent="0.2">
      <c r="A236" s="2">
        <v>1038</v>
      </c>
      <c r="B236" s="2">
        <v>8563</v>
      </c>
      <c r="C236" s="2" t="s">
        <v>3160</v>
      </c>
      <c r="F236" s="2" t="s">
        <v>3161</v>
      </c>
      <c r="G236" s="2">
        <v>29994114</v>
      </c>
      <c r="H236" s="2" t="s">
        <v>33</v>
      </c>
      <c r="I236" s="2" t="s">
        <v>3134</v>
      </c>
      <c r="J236" s="2" t="s">
        <v>3135</v>
      </c>
      <c r="K236" s="2" t="s">
        <v>30</v>
      </c>
      <c r="N236" s="2" t="s">
        <v>30</v>
      </c>
      <c r="O236" s="2" t="s">
        <v>250</v>
      </c>
      <c r="P236" s="147" t="s">
        <v>3162</v>
      </c>
      <c r="Q236" s="2" t="s">
        <v>34</v>
      </c>
      <c r="R236" s="2" t="s">
        <v>3130</v>
      </c>
      <c r="S236" s="2" t="s">
        <v>2760</v>
      </c>
      <c r="T236" s="143" t="s">
        <v>3163</v>
      </c>
      <c r="U236" s="127">
        <v>1</v>
      </c>
      <c r="V236" s="118">
        <v>632.39800000000002</v>
      </c>
      <c r="W236" s="118">
        <v>632.39800000000002</v>
      </c>
      <c r="X236" s="129">
        <v>9.8200000000000006E-3</v>
      </c>
      <c r="Y236" s="129">
        <v>1.32762853833201E-2</v>
      </c>
      <c r="Z236" s="129">
        <v>4.93383092523727E-5</v>
      </c>
    </row>
    <row r="237" spans="1:26" x14ac:dyDescent="0.2">
      <c r="A237" s="2">
        <v>1038</v>
      </c>
      <c r="B237" s="2">
        <v>8563</v>
      </c>
      <c r="C237" s="2" t="s">
        <v>3164</v>
      </c>
      <c r="F237" s="2" t="s">
        <v>3164</v>
      </c>
      <c r="G237" s="2">
        <v>29992411</v>
      </c>
      <c r="H237" s="2" t="s">
        <v>33</v>
      </c>
      <c r="I237" s="2" t="s">
        <v>3127</v>
      </c>
      <c r="J237" s="2" t="s">
        <v>3141</v>
      </c>
      <c r="K237" s="2" t="s">
        <v>77</v>
      </c>
      <c r="N237" s="2" t="s">
        <v>78</v>
      </c>
      <c r="O237" s="2" t="s">
        <v>250</v>
      </c>
      <c r="P237" s="147" t="s">
        <v>3055</v>
      </c>
      <c r="Q237" s="2" t="s">
        <v>82</v>
      </c>
      <c r="R237" s="2" t="s">
        <v>3130</v>
      </c>
      <c r="S237" s="2" t="s">
        <v>2760</v>
      </c>
      <c r="T237" s="143" t="s">
        <v>3165</v>
      </c>
      <c r="U237" s="127">
        <v>3.19</v>
      </c>
      <c r="V237" s="118">
        <v>26.923999999999999</v>
      </c>
      <c r="W237" s="118">
        <v>85.887</v>
      </c>
      <c r="X237" s="129">
        <v>5.3499999999999999E-4</v>
      </c>
      <c r="Y237" s="129">
        <v>1.8030833587163099E-3</v>
      </c>
      <c r="Z237" s="129">
        <v>6.7007511356994601E-6</v>
      </c>
    </row>
    <row r="238" spans="1:26" x14ac:dyDescent="0.2">
      <c r="A238" s="2">
        <v>1038</v>
      </c>
      <c r="B238" s="2">
        <v>8563</v>
      </c>
      <c r="C238" s="2" t="s">
        <v>3168</v>
      </c>
      <c r="F238" s="2" t="s">
        <v>3169</v>
      </c>
      <c r="G238" s="2">
        <v>29992902</v>
      </c>
      <c r="H238" s="2" t="s">
        <v>33</v>
      </c>
      <c r="I238" s="2" t="s">
        <v>3134</v>
      </c>
      <c r="J238" s="2" t="s">
        <v>3167</v>
      </c>
      <c r="K238" s="2" t="s">
        <v>77</v>
      </c>
      <c r="N238" s="2" t="s">
        <v>78</v>
      </c>
      <c r="O238" s="2" t="s">
        <v>250</v>
      </c>
      <c r="P238" s="147" t="s">
        <v>3170</v>
      </c>
      <c r="Q238" s="2" t="s">
        <v>82</v>
      </c>
      <c r="R238" s="2" t="s">
        <v>3130</v>
      </c>
      <c r="S238" s="2" t="s">
        <v>2760</v>
      </c>
      <c r="T238" s="143" t="s">
        <v>3171</v>
      </c>
      <c r="U238" s="127">
        <v>3.19</v>
      </c>
      <c r="V238" s="118">
        <v>106.08</v>
      </c>
      <c r="W238" s="118">
        <v>338.39699999999999</v>
      </c>
      <c r="X238" s="129">
        <v>1.73E-4</v>
      </c>
      <c r="Y238" s="129">
        <v>7.1041517456713896E-3</v>
      </c>
      <c r="Z238" s="129">
        <v>2.6400971784177201E-5</v>
      </c>
    </row>
    <row r="239" spans="1:26" x14ac:dyDescent="0.2">
      <c r="A239" s="2">
        <v>1038</v>
      </c>
      <c r="B239" s="2">
        <v>8563</v>
      </c>
      <c r="C239" s="2" t="s">
        <v>3172</v>
      </c>
      <c r="F239" s="2" t="s">
        <v>3173</v>
      </c>
      <c r="G239" s="2">
        <v>29992904</v>
      </c>
      <c r="H239" s="2" t="s">
        <v>33</v>
      </c>
      <c r="I239" s="2" t="s">
        <v>3174</v>
      </c>
      <c r="J239" s="2" t="s">
        <v>1341</v>
      </c>
      <c r="K239" s="2" t="s">
        <v>77</v>
      </c>
      <c r="N239" s="2" t="s">
        <v>78</v>
      </c>
      <c r="O239" s="2" t="s">
        <v>250</v>
      </c>
      <c r="P239" s="147" t="s">
        <v>3175</v>
      </c>
      <c r="Q239" s="2" t="s">
        <v>82</v>
      </c>
      <c r="R239" s="2" t="s">
        <v>3130</v>
      </c>
      <c r="S239" s="2" t="s">
        <v>2760</v>
      </c>
      <c r="T239" s="143" t="s">
        <v>3176</v>
      </c>
      <c r="U239" s="127">
        <v>3.19</v>
      </c>
      <c r="V239" s="118">
        <v>517.93399999999997</v>
      </c>
      <c r="W239" s="118">
        <v>1652.2090000000001</v>
      </c>
      <c r="X239" s="129">
        <v>1.7080000000000001E-3</v>
      </c>
      <c r="Y239" s="129">
        <v>3.4685739574114E-2</v>
      </c>
      <c r="Z239" s="129">
        <v>1.2890169925881299E-4</v>
      </c>
    </row>
    <row r="240" spans="1:26" x14ac:dyDescent="0.2">
      <c r="A240" s="2">
        <v>1038</v>
      </c>
      <c r="B240" s="2">
        <v>8563</v>
      </c>
      <c r="C240" s="2" t="s">
        <v>3177</v>
      </c>
      <c r="F240" s="2" t="s">
        <v>3178</v>
      </c>
      <c r="G240" s="2">
        <v>29993690</v>
      </c>
      <c r="H240" s="2" t="s">
        <v>33</v>
      </c>
      <c r="I240" s="2" t="s">
        <v>3134</v>
      </c>
      <c r="J240" s="2" t="s">
        <v>3167</v>
      </c>
      <c r="K240" s="2" t="s">
        <v>77</v>
      </c>
      <c r="N240" s="2" t="s">
        <v>78</v>
      </c>
      <c r="O240" s="2" t="s">
        <v>250</v>
      </c>
      <c r="P240" s="147" t="s">
        <v>3179</v>
      </c>
      <c r="Q240" s="2" t="s">
        <v>82</v>
      </c>
      <c r="R240" s="2" t="s">
        <v>3130</v>
      </c>
      <c r="S240" s="2" t="s">
        <v>2760</v>
      </c>
      <c r="T240" s="143" t="s">
        <v>3165</v>
      </c>
      <c r="U240" s="127">
        <v>3.19</v>
      </c>
      <c r="V240" s="118">
        <v>283.017</v>
      </c>
      <c r="W240" s="118">
        <v>902.82299999999998</v>
      </c>
      <c r="X240" s="129">
        <v>1.591E-3</v>
      </c>
      <c r="Y240" s="129">
        <v>1.89534609160604E-2</v>
      </c>
      <c r="Z240" s="129">
        <v>7.0436246968163003E-5</v>
      </c>
    </row>
    <row r="241" spans="1:26" x14ac:dyDescent="0.2">
      <c r="A241" s="2">
        <v>1038</v>
      </c>
      <c r="B241" s="2">
        <v>8563</v>
      </c>
      <c r="C241" s="2" t="s">
        <v>3168</v>
      </c>
      <c r="F241" s="2" t="s">
        <v>3180</v>
      </c>
      <c r="G241" s="2">
        <v>29993696</v>
      </c>
      <c r="H241" s="2" t="s">
        <v>33</v>
      </c>
      <c r="I241" s="2" t="s">
        <v>3134</v>
      </c>
      <c r="J241" s="2" t="s">
        <v>3167</v>
      </c>
      <c r="K241" s="2" t="s">
        <v>77</v>
      </c>
      <c r="N241" s="2" t="s">
        <v>78</v>
      </c>
      <c r="O241" s="2" t="s">
        <v>250</v>
      </c>
      <c r="P241" s="147" t="s">
        <v>3181</v>
      </c>
      <c r="Q241" s="2" t="s">
        <v>82</v>
      </c>
      <c r="R241" s="2" t="s">
        <v>3130</v>
      </c>
      <c r="S241" s="2" t="s">
        <v>2760</v>
      </c>
      <c r="T241" s="143" t="s">
        <v>3171</v>
      </c>
      <c r="U241" s="127">
        <v>3.19</v>
      </c>
      <c r="V241" s="118">
        <v>261.06599999999997</v>
      </c>
      <c r="W241" s="118">
        <v>832.80100000000004</v>
      </c>
      <c r="X241" s="129">
        <v>2.1699999999999999E-4</v>
      </c>
      <c r="Y241" s="129">
        <v>1.74834472047645E-2</v>
      </c>
      <c r="Z241" s="129">
        <v>6.4973273779573003E-5</v>
      </c>
    </row>
    <row r="242" spans="1:26" x14ac:dyDescent="0.2">
      <c r="A242" s="2">
        <v>1038</v>
      </c>
      <c r="B242" s="2">
        <v>8563</v>
      </c>
      <c r="C242" s="2" t="s">
        <v>3168</v>
      </c>
      <c r="F242" s="2" t="s">
        <v>3182</v>
      </c>
      <c r="G242" s="2">
        <v>29993699</v>
      </c>
      <c r="H242" s="2" t="s">
        <v>33</v>
      </c>
      <c r="I242" s="2" t="s">
        <v>3134</v>
      </c>
      <c r="J242" s="2" t="s">
        <v>3167</v>
      </c>
      <c r="K242" s="2" t="s">
        <v>77</v>
      </c>
      <c r="N242" s="2" t="s">
        <v>78</v>
      </c>
      <c r="O242" s="2" t="s">
        <v>250</v>
      </c>
      <c r="P242" s="147" t="s">
        <v>3183</v>
      </c>
      <c r="Q242" s="2" t="s">
        <v>82</v>
      </c>
      <c r="R242" s="2" t="s">
        <v>3130</v>
      </c>
      <c r="S242" s="2" t="s">
        <v>2760</v>
      </c>
      <c r="T242" s="143" t="s">
        <v>3184</v>
      </c>
      <c r="U242" s="127">
        <v>3.19</v>
      </c>
      <c r="V242" s="118">
        <v>914.64099999999996</v>
      </c>
      <c r="W242" s="118">
        <v>2917.7049999999999</v>
      </c>
      <c r="X242" s="129">
        <v>6.69E-4</v>
      </c>
      <c r="Y242" s="129">
        <v>6.1253010317208499E-2</v>
      </c>
      <c r="Z242" s="129">
        <v>2.2763294689839199E-4</v>
      </c>
    </row>
    <row r="243" spans="1:26" x14ac:dyDescent="0.2">
      <c r="A243" s="2">
        <v>1038</v>
      </c>
      <c r="B243" s="2">
        <v>8563</v>
      </c>
      <c r="C243" s="2" t="s">
        <v>3185</v>
      </c>
      <c r="F243" s="2" t="s">
        <v>3186</v>
      </c>
      <c r="G243" s="2">
        <v>29994040</v>
      </c>
      <c r="H243" s="2" t="s">
        <v>33</v>
      </c>
      <c r="I243" s="2" t="s">
        <v>3134</v>
      </c>
      <c r="J243" s="2" t="s">
        <v>3167</v>
      </c>
      <c r="K243" s="2" t="s">
        <v>77</v>
      </c>
      <c r="N243" s="2" t="s">
        <v>78</v>
      </c>
      <c r="O243" s="2" t="s">
        <v>250</v>
      </c>
      <c r="P243" s="147" t="s">
        <v>3187</v>
      </c>
      <c r="Q243" s="2" t="s">
        <v>82</v>
      </c>
      <c r="R243" s="2" t="s">
        <v>3130</v>
      </c>
      <c r="S243" s="2" t="s">
        <v>2760</v>
      </c>
      <c r="T243" s="143" t="s">
        <v>3188</v>
      </c>
      <c r="U243" s="127">
        <v>3.19</v>
      </c>
      <c r="V243" s="118">
        <v>231.34299999999999</v>
      </c>
      <c r="W243" s="118">
        <v>737.98400000000004</v>
      </c>
      <c r="X243" s="129">
        <v>5.9400000000000002E-4</v>
      </c>
      <c r="Y243" s="129">
        <v>1.5492906490588499E-2</v>
      </c>
      <c r="Z243" s="129">
        <v>5.75758798173401E-5</v>
      </c>
    </row>
    <row r="244" spans="1:26" x14ac:dyDescent="0.2">
      <c r="A244" s="2">
        <v>1038</v>
      </c>
      <c r="B244" s="2">
        <v>8563</v>
      </c>
      <c r="C244" s="2" t="s">
        <v>3189</v>
      </c>
      <c r="F244" s="2" t="s">
        <v>3190</v>
      </c>
      <c r="G244" s="2">
        <v>29994089</v>
      </c>
      <c r="H244" s="2" t="s">
        <v>33</v>
      </c>
      <c r="I244" s="2" t="s">
        <v>3134</v>
      </c>
      <c r="J244" s="2" t="s">
        <v>3191</v>
      </c>
      <c r="K244" s="2" t="s">
        <v>77</v>
      </c>
      <c r="N244" s="2" t="s">
        <v>78</v>
      </c>
      <c r="O244" s="2" t="s">
        <v>250</v>
      </c>
      <c r="P244" s="147" t="s">
        <v>3192</v>
      </c>
      <c r="Q244" s="2" t="s">
        <v>82</v>
      </c>
      <c r="R244" s="2" t="s">
        <v>3130</v>
      </c>
      <c r="S244" s="2" t="s">
        <v>2760</v>
      </c>
      <c r="T244" s="143" t="s">
        <v>3137</v>
      </c>
      <c r="U244" s="127">
        <v>3.19</v>
      </c>
      <c r="V244" s="118">
        <v>582.505</v>
      </c>
      <c r="W244" s="118">
        <v>1858.191</v>
      </c>
      <c r="X244" s="129">
        <v>2.9819999999999998E-3</v>
      </c>
      <c r="Y244" s="129">
        <v>3.9010049128379402E-2</v>
      </c>
      <c r="Z244" s="129">
        <v>1.4497201681611601E-4</v>
      </c>
    </row>
    <row r="245" spans="1:26" x14ac:dyDescent="0.2">
      <c r="A245" s="2">
        <v>1038</v>
      </c>
      <c r="B245" s="2">
        <v>8563</v>
      </c>
      <c r="C245" s="2" t="s">
        <v>3193</v>
      </c>
      <c r="F245" s="2" t="s">
        <v>3194</v>
      </c>
      <c r="G245" s="2">
        <v>29994105</v>
      </c>
      <c r="H245" s="2" t="s">
        <v>33</v>
      </c>
      <c r="I245" s="2" t="s">
        <v>3134</v>
      </c>
      <c r="J245" s="2" t="s">
        <v>3191</v>
      </c>
      <c r="K245" s="2" t="s">
        <v>77</v>
      </c>
      <c r="N245" s="2" t="s">
        <v>78</v>
      </c>
      <c r="O245" s="2" t="s">
        <v>250</v>
      </c>
      <c r="P245" s="147" t="s">
        <v>3195</v>
      </c>
      <c r="Q245" s="2" t="s">
        <v>82</v>
      </c>
      <c r="R245" s="2" t="s">
        <v>3130</v>
      </c>
      <c r="S245" s="2" t="s">
        <v>2760</v>
      </c>
      <c r="T245" s="143" t="s">
        <v>3176</v>
      </c>
      <c r="U245" s="127">
        <v>3.19</v>
      </c>
      <c r="V245" s="118">
        <v>405.471</v>
      </c>
      <c r="W245" s="118">
        <v>1293.451</v>
      </c>
      <c r="X245" s="129">
        <v>1.3940000000000001E-3</v>
      </c>
      <c r="Y245" s="129">
        <v>2.7154148003636702E-2</v>
      </c>
      <c r="Z245" s="129">
        <v>1.00912244126006E-4</v>
      </c>
    </row>
    <row r="246" spans="1:26" x14ac:dyDescent="0.2">
      <c r="A246" s="2">
        <v>1038</v>
      </c>
      <c r="B246" s="2">
        <v>8563</v>
      </c>
      <c r="C246" s="2" t="s">
        <v>3196</v>
      </c>
      <c r="F246" s="2" t="s">
        <v>3197</v>
      </c>
      <c r="G246" s="2">
        <v>29994110</v>
      </c>
      <c r="H246" s="2" t="s">
        <v>33</v>
      </c>
      <c r="I246" s="2" t="s">
        <v>3134</v>
      </c>
      <c r="J246" s="2" t="s">
        <v>3198</v>
      </c>
      <c r="K246" s="2" t="s">
        <v>77</v>
      </c>
      <c r="N246" s="2" t="s">
        <v>78</v>
      </c>
      <c r="O246" s="2" t="s">
        <v>250</v>
      </c>
      <c r="P246" s="147" t="s">
        <v>3199</v>
      </c>
      <c r="Q246" s="2" t="s">
        <v>82</v>
      </c>
      <c r="R246" s="2" t="s">
        <v>3130</v>
      </c>
      <c r="S246" s="2" t="s">
        <v>2760</v>
      </c>
      <c r="T246" s="143" t="s">
        <v>3188</v>
      </c>
      <c r="U246" s="127">
        <v>3.19</v>
      </c>
      <c r="V246" s="118">
        <v>557.05799999999999</v>
      </c>
      <c r="W246" s="118">
        <v>1777.0139999999999</v>
      </c>
      <c r="X246" s="129">
        <v>1.2149999999999999E-3</v>
      </c>
      <c r="Y246" s="129">
        <v>3.7305851996270997E-2</v>
      </c>
      <c r="Z246" s="129">
        <v>1.38638753956566E-4</v>
      </c>
    </row>
    <row r="247" spans="1:26" x14ac:dyDescent="0.2">
      <c r="A247" s="2">
        <v>1038</v>
      </c>
      <c r="B247" s="2">
        <v>8563</v>
      </c>
      <c r="C247" s="2" t="s">
        <v>3200</v>
      </c>
      <c r="F247" s="2" t="s">
        <v>3201</v>
      </c>
      <c r="G247" s="2">
        <v>29994111</v>
      </c>
      <c r="H247" s="2" t="s">
        <v>33</v>
      </c>
      <c r="I247" s="2" t="s">
        <v>3134</v>
      </c>
      <c r="J247" s="2" t="s">
        <v>3202</v>
      </c>
      <c r="K247" s="2" t="s">
        <v>77</v>
      </c>
      <c r="N247" s="2" t="s">
        <v>322</v>
      </c>
      <c r="O247" s="2" t="s">
        <v>250</v>
      </c>
      <c r="P247" s="147" t="s">
        <v>3203</v>
      </c>
      <c r="Q247" s="2" t="s">
        <v>82</v>
      </c>
      <c r="R247" s="2" t="s">
        <v>3130</v>
      </c>
      <c r="S247" s="2" t="s">
        <v>2760</v>
      </c>
      <c r="T247" s="143" t="s">
        <v>3204</v>
      </c>
      <c r="U247" s="127">
        <v>3.19</v>
      </c>
      <c r="V247" s="118">
        <v>396.85899999999998</v>
      </c>
      <c r="W247" s="118">
        <v>1265.979</v>
      </c>
      <c r="X247" s="129">
        <v>2.9300000000000002E-4</v>
      </c>
      <c r="Y247" s="129">
        <v>2.6577405108302199E-2</v>
      </c>
      <c r="Z247" s="129">
        <v>9.87689097137412E-5</v>
      </c>
    </row>
    <row r="248" spans="1:26" x14ac:dyDescent="0.2">
      <c r="A248" s="2">
        <v>1038</v>
      </c>
      <c r="B248" s="2">
        <v>8563</v>
      </c>
      <c r="C248" s="2" t="s">
        <v>3205</v>
      </c>
      <c r="F248" s="2" t="s">
        <v>3206</v>
      </c>
      <c r="G248" s="2">
        <v>29994122</v>
      </c>
      <c r="H248" s="2" t="s">
        <v>33</v>
      </c>
      <c r="I248" s="2" t="s">
        <v>3134</v>
      </c>
      <c r="J248" s="2" t="s">
        <v>3167</v>
      </c>
      <c r="K248" s="2" t="s">
        <v>77</v>
      </c>
      <c r="N248" s="2" t="s">
        <v>78</v>
      </c>
      <c r="O248" s="2" t="s">
        <v>250</v>
      </c>
      <c r="P248" s="147" t="s">
        <v>3207</v>
      </c>
      <c r="Q248" s="2" t="s">
        <v>82</v>
      </c>
      <c r="R248" s="2" t="s">
        <v>3130</v>
      </c>
      <c r="S248" s="2" t="s">
        <v>2760</v>
      </c>
      <c r="T248" s="143" t="s">
        <v>3131</v>
      </c>
      <c r="U248" s="127">
        <v>3.19</v>
      </c>
      <c r="V248" s="118">
        <v>602.83399999999995</v>
      </c>
      <c r="W248" s="118">
        <v>1923.04</v>
      </c>
      <c r="X248" s="129">
        <v>7.0850000000000002E-3</v>
      </c>
      <c r="Y248" s="129">
        <v>4.0371461812124601E-2</v>
      </c>
      <c r="Z248" s="129">
        <v>1.50031398870008E-4</v>
      </c>
    </row>
    <row r="249" spans="1:26" x14ac:dyDescent="0.2">
      <c r="A249" s="2">
        <v>1038</v>
      </c>
      <c r="B249" s="2">
        <v>8563</v>
      </c>
      <c r="C249" s="2" t="s">
        <v>3205</v>
      </c>
      <c r="F249" s="2" t="s">
        <v>3208</v>
      </c>
      <c r="G249" s="2">
        <v>29994123</v>
      </c>
      <c r="H249" s="2" t="s">
        <v>33</v>
      </c>
      <c r="I249" s="2" t="s">
        <v>3134</v>
      </c>
      <c r="J249" s="2" t="s">
        <v>3167</v>
      </c>
      <c r="K249" s="2" t="s">
        <v>77</v>
      </c>
      <c r="N249" s="2" t="s">
        <v>78</v>
      </c>
      <c r="O249" s="2" t="s">
        <v>250</v>
      </c>
      <c r="P249" s="147" t="s">
        <v>3209</v>
      </c>
      <c r="Q249" s="2" t="s">
        <v>82</v>
      </c>
      <c r="R249" s="2" t="s">
        <v>3130</v>
      </c>
      <c r="S249" s="2" t="s">
        <v>2760</v>
      </c>
      <c r="T249" s="143" t="s">
        <v>3131</v>
      </c>
      <c r="U249" s="127">
        <v>3.19</v>
      </c>
      <c r="V249" s="118">
        <v>114.441</v>
      </c>
      <c r="W249" s="118">
        <v>365.06599999999997</v>
      </c>
      <c r="X249" s="129">
        <v>5.0720000000000001E-3</v>
      </c>
      <c r="Y249" s="129">
        <v>7.6640329543860401E-3</v>
      </c>
      <c r="Z249" s="129">
        <v>2.8481643555127599E-5</v>
      </c>
    </row>
    <row r="250" spans="1:26" x14ac:dyDescent="0.2">
      <c r="A250" s="2">
        <v>1038</v>
      </c>
      <c r="B250" s="2">
        <v>8563</v>
      </c>
      <c r="C250" s="2" t="s">
        <v>3210</v>
      </c>
      <c r="D250"/>
      <c r="F250" s="2" t="s">
        <v>3211</v>
      </c>
      <c r="G250" s="2">
        <v>29994141</v>
      </c>
      <c r="H250" s="2" t="s">
        <v>33</v>
      </c>
      <c r="I250" s="2" t="s">
        <v>3134</v>
      </c>
      <c r="J250" s="2" t="s">
        <v>3135</v>
      </c>
      <c r="K250" s="2" t="s">
        <v>77</v>
      </c>
      <c r="N250" s="2" t="s">
        <v>3212</v>
      </c>
      <c r="O250" s="2" t="s">
        <v>250</v>
      </c>
      <c r="P250" s="147" t="s">
        <v>3213</v>
      </c>
      <c r="Q250" s="2" t="s">
        <v>88</v>
      </c>
      <c r="R250" s="2" t="s">
        <v>3130</v>
      </c>
      <c r="S250" s="2" t="s">
        <v>2760</v>
      </c>
      <c r="T250" s="143" t="s">
        <v>3214</v>
      </c>
      <c r="U250" s="127">
        <v>3.7454999999999998</v>
      </c>
      <c r="V250" s="118">
        <v>378.041</v>
      </c>
      <c r="W250" s="118">
        <v>1415.952</v>
      </c>
      <c r="X250" s="129">
        <v>2.7079999999999999E-3</v>
      </c>
      <c r="Y250" s="129">
        <v>2.9725880895752201E-2</v>
      </c>
      <c r="Z250" s="129">
        <v>1.10469507252114E-4</v>
      </c>
    </row>
    <row r="251" spans="1:26" x14ac:dyDescent="0.2">
      <c r="A251" s="2">
        <v>1038</v>
      </c>
      <c r="B251" s="2">
        <v>8563</v>
      </c>
      <c r="C251" s="2" t="s">
        <v>3177</v>
      </c>
      <c r="F251" s="2" t="s">
        <v>3215</v>
      </c>
      <c r="G251" s="2">
        <v>29994200</v>
      </c>
      <c r="H251" s="2" t="s">
        <v>33</v>
      </c>
      <c r="I251" s="2" t="s">
        <v>3134</v>
      </c>
      <c r="J251" s="2" t="s">
        <v>3167</v>
      </c>
      <c r="K251" s="2" t="s">
        <v>77</v>
      </c>
      <c r="N251" s="2" t="s">
        <v>78</v>
      </c>
      <c r="O251" s="2" t="s">
        <v>250</v>
      </c>
      <c r="P251" s="147" t="s">
        <v>3216</v>
      </c>
      <c r="Q251" s="2" t="s">
        <v>82</v>
      </c>
      <c r="R251" s="2" t="s">
        <v>3130</v>
      </c>
      <c r="S251" s="2" t="s">
        <v>2760</v>
      </c>
      <c r="T251" s="143" t="s">
        <v>3217</v>
      </c>
      <c r="U251" s="127">
        <v>3.19</v>
      </c>
      <c r="V251" s="118">
        <v>1312.152</v>
      </c>
      <c r="W251" s="118">
        <v>4185.7659999999996</v>
      </c>
      <c r="X251" s="129">
        <v>4.4450000000000002E-3</v>
      </c>
      <c r="Y251" s="129">
        <v>8.7874131636105496E-2</v>
      </c>
      <c r="Z251" s="129">
        <v>3.2656431801269799E-4</v>
      </c>
    </row>
    <row r="252" spans="1:26" x14ac:dyDescent="0.2">
      <c r="A252" s="2">
        <v>1038</v>
      </c>
      <c r="B252" s="2">
        <v>8563</v>
      </c>
      <c r="C252" s="2" t="s">
        <v>3218</v>
      </c>
      <c r="F252" s="2" t="s">
        <v>3219</v>
      </c>
      <c r="G252" s="2">
        <v>29994485</v>
      </c>
      <c r="H252" s="2" t="s">
        <v>33</v>
      </c>
      <c r="I252" s="2" t="s">
        <v>3134</v>
      </c>
      <c r="J252" s="2" t="s">
        <v>3135</v>
      </c>
      <c r="K252" s="2" t="s">
        <v>77</v>
      </c>
      <c r="N252" s="2" t="s">
        <v>78</v>
      </c>
      <c r="O252" s="2" t="s">
        <v>250</v>
      </c>
      <c r="P252" s="147" t="s">
        <v>3220</v>
      </c>
      <c r="Q252" s="2" t="s">
        <v>82</v>
      </c>
      <c r="R252" s="2" t="s">
        <v>3130</v>
      </c>
      <c r="S252" s="2" t="s">
        <v>2760</v>
      </c>
      <c r="T252" s="143" t="s">
        <v>3217</v>
      </c>
      <c r="U252" s="127">
        <v>3.19</v>
      </c>
      <c r="V252" s="118">
        <v>645.92999999999995</v>
      </c>
      <c r="W252" s="118">
        <v>2060.5169999999998</v>
      </c>
      <c r="X252" s="129">
        <v>1.2329999999999999E-3</v>
      </c>
      <c r="Y252" s="129">
        <v>4.3257589642484301E-2</v>
      </c>
      <c r="Z252" s="129">
        <v>1.6075703961399701E-4</v>
      </c>
    </row>
    <row r="253" spans="1:26" x14ac:dyDescent="0.2">
      <c r="A253" s="2">
        <v>1038</v>
      </c>
      <c r="B253" s="2">
        <v>8563</v>
      </c>
      <c r="C253" s="2" t="s">
        <v>3221</v>
      </c>
      <c r="F253" s="2" t="s">
        <v>3222</v>
      </c>
      <c r="G253" s="2">
        <v>29994498</v>
      </c>
      <c r="H253" s="2" t="s">
        <v>33</v>
      </c>
      <c r="I253" s="2" t="s">
        <v>3127</v>
      </c>
      <c r="J253" s="2" t="s">
        <v>3198</v>
      </c>
      <c r="K253" s="2" t="s">
        <v>77</v>
      </c>
      <c r="N253" s="2" t="s">
        <v>30</v>
      </c>
      <c r="O253" s="2" t="s">
        <v>250</v>
      </c>
      <c r="P253" s="147" t="s">
        <v>3223</v>
      </c>
      <c r="Q253" s="2" t="s">
        <v>82</v>
      </c>
      <c r="R253" s="2" t="s">
        <v>3130</v>
      </c>
      <c r="S253" s="2" t="s">
        <v>2760</v>
      </c>
      <c r="T253" s="143" t="s">
        <v>3188</v>
      </c>
      <c r="U253" s="127">
        <v>3.19</v>
      </c>
      <c r="V253" s="118">
        <v>1006.487</v>
      </c>
      <c r="W253" s="118">
        <v>3210.6950000000002</v>
      </c>
      <c r="X253" s="129">
        <v>3.3419999999999998E-2</v>
      </c>
      <c r="Y253" s="129">
        <v>6.7403910145620902E-2</v>
      </c>
      <c r="Z253" s="129">
        <v>2.5049137372129402E-4</v>
      </c>
    </row>
    <row r="254" spans="1:26" x14ac:dyDescent="0.2">
      <c r="A254" s="2">
        <v>1038</v>
      </c>
      <c r="B254" s="2">
        <v>8563</v>
      </c>
      <c r="C254" s="2" t="s">
        <v>3166</v>
      </c>
      <c r="F254" s="2" t="s">
        <v>3224</v>
      </c>
      <c r="G254" s="2">
        <v>29994555</v>
      </c>
      <c r="H254" s="2" t="s">
        <v>33</v>
      </c>
      <c r="I254" s="2" t="s">
        <v>3134</v>
      </c>
      <c r="J254" s="2" t="s">
        <v>3167</v>
      </c>
      <c r="K254" s="2" t="s">
        <v>77</v>
      </c>
      <c r="N254" s="2" t="s">
        <v>78</v>
      </c>
      <c r="O254" s="2" t="s">
        <v>250</v>
      </c>
      <c r="P254" s="147" t="s">
        <v>3225</v>
      </c>
      <c r="Q254" s="2" t="s">
        <v>82</v>
      </c>
      <c r="R254" s="2" t="s">
        <v>3130</v>
      </c>
      <c r="S254" s="2" t="s">
        <v>2760</v>
      </c>
      <c r="T254" s="143" t="s">
        <v>3137</v>
      </c>
      <c r="U254" s="127">
        <v>3.19</v>
      </c>
      <c r="V254" s="118">
        <v>225.964</v>
      </c>
      <c r="W254" s="118">
        <v>720.82500000000005</v>
      </c>
      <c r="X254" s="129">
        <v>3.261E-3</v>
      </c>
      <c r="Y254" s="129">
        <v>1.5132675361287399E-2</v>
      </c>
      <c r="Z254" s="129">
        <v>5.62371623714107E-5</v>
      </c>
    </row>
    <row r="255" spans="1:26" x14ac:dyDescent="0.2">
      <c r="A255" s="2">
        <v>1038</v>
      </c>
      <c r="B255" s="2">
        <v>8563</v>
      </c>
      <c r="C255" s="2" t="s">
        <v>3210</v>
      </c>
      <c r="F255" s="2" t="s">
        <v>3226</v>
      </c>
      <c r="G255" s="2">
        <v>29994747</v>
      </c>
      <c r="H255" s="2" t="s">
        <v>33</v>
      </c>
      <c r="I255" s="2" t="s">
        <v>3134</v>
      </c>
      <c r="J255" s="2" t="s">
        <v>3135</v>
      </c>
      <c r="K255" s="2" t="s">
        <v>77</v>
      </c>
      <c r="N255" s="2" t="s">
        <v>3212</v>
      </c>
      <c r="O255" s="2" t="s">
        <v>250</v>
      </c>
      <c r="P255" s="147" t="s">
        <v>3227</v>
      </c>
      <c r="Q255" s="2" t="s">
        <v>88</v>
      </c>
      <c r="R255" s="2" t="s">
        <v>3130</v>
      </c>
      <c r="S255" s="2" t="s">
        <v>2760</v>
      </c>
      <c r="T255" s="143" t="s">
        <v>3217</v>
      </c>
      <c r="U255" s="127">
        <v>3.7454999999999998</v>
      </c>
      <c r="V255" s="118">
        <v>520.38</v>
      </c>
      <c r="W255" s="118">
        <v>1949.0830000000001</v>
      </c>
      <c r="X255" s="129">
        <v>4.6820000000000004E-3</v>
      </c>
      <c r="Y255" s="129">
        <v>4.0918193271980298E-2</v>
      </c>
      <c r="Z255" s="129">
        <v>1.5206320257605499E-4</v>
      </c>
    </row>
    <row r="256" spans="1:26" x14ac:dyDescent="0.2">
      <c r="A256" s="2">
        <v>1039</v>
      </c>
      <c r="B256" s="2">
        <v>1039</v>
      </c>
      <c r="C256" s="2" t="s">
        <v>3132</v>
      </c>
      <c r="F256" s="2" t="s">
        <v>3138</v>
      </c>
      <c r="G256" s="2">
        <v>29992501</v>
      </c>
      <c r="H256" s="2" t="s">
        <v>33</v>
      </c>
      <c r="I256" s="2" t="s">
        <v>3134</v>
      </c>
      <c r="J256" s="2" t="s">
        <v>3135</v>
      </c>
      <c r="K256" s="2" t="s">
        <v>30</v>
      </c>
      <c r="N256" s="2" t="s">
        <v>30</v>
      </c>
      <c r="O256" s="2" t="s">
        <v>250</v>
      </c>
      <c r="P256" s="147" t="s">
        <v>3139</v>
      </c>
      <c r="Q256" s="2" t="s">
        <v>34</v>
      </c>
      <c r="R256" s="2" t="s">
        <v>3130</v>
      </c>
      <c r="S256" s="2" t="s">
        <v>2760</v>
      </c>
      <c r="T256" s="143" t="s">
        <v>3137</v>
      </c>
      <c r="U256" s="127">
        <v>1</v>
      </c>
      <c r="V256" s="118">
        <v>20.326000000000001</v>
      </c>
      <c r="W256" s="118">
        <v>20.326000000000001</v>
      </c>
      <c r="X256" s="129">
        <v>2.5430000000000001E-3</v>
      </c>
      <c r="Y256" s="129">
        <v>1</v>
      </c>
      <c r="Z256" s="129">
        <v>8.9597999174608099E-5</v>
      </c>
    </row>
    <row r="257" spans="1:26" x14ac:dyDescent="0.2">
      <c r="A257" s="2">
        <v>1039</v>
      </c>
      <c r="B257" s="2">
        <v>8056</v>
      </c>
      <c r="C257" s="2" t="s">
        <v>3132</v>
      </c>
      <c r="F257" s="2" t="s">
        <v>3138</v>
      </c>
      <c r="G257" s="2">
        <v>29992501</v>
      </c>
      <c r="H257" s="2" t="s">
        <v>33</v>
      </c>
      <c r="I257" s="2" t="s">
        <v>3134</v>
      </c>
      <c r="J257" s="2" t="s">
        <v>3135</v>
      </c>
      <c r="K257" s="2" t="s">
        <v>30</v>
      </c>
      <c r="N257" s="2" t="s">
        <v>30</v>
      </c>
      <c r="O257" s="2" t="s">
        <v>250</v>
      </c>
      <c r="P257" s="147" t="s">
        <v>3139</v>
      </c>
      <c r="Q257" s="2" t="s">
        <v>34</v>
      </c>
      <c r="R257" s="2" t="s">
        <v>3130</v>
      </c>
      <c r="S257" s="2" t="s">
        <v>2760</v>
      </c>
      <c r="T257" s="143" t="s">
        <v>3137</v>
      </c>
      <c r="U257" s="127">
        <v>1</v>
      </c>
      <c r="V257" s="118">
        <v>5.7439999999999998</v>
      </c>
      <c r="W257" s="118">
        <v>5.7439999999999998</v>
      </c>
      <c r="X257" s="129">
        <v>7.1900000000000002E-4</v>
      </c>
      <c r="Y257" s="129">
        <v>1</v>
      </c>
      <c r="Z257" s="129">
        <v>1.73566536233641E-5</v>
      </c>
    </row>
    <row r="258" spans="1:26" x14ac:dyDescent="0.2">
      <c r="A258" s="2">
        <v>11389</v>
      </c>
      <c r="B258" s="2">
        <v>11390</v>
      </c>
      <c r="C258" s="2" t="s">
        <v>3144</v>
      </c>
      <c r="F258" s="2" t="s">
        <v>3145</v>
      </c>
      <c r="G258" s="2">
        <v>29992869</v>
      </c>
      <c r="H258" s="2" t="s">
        <v>33</v>
      </c>
      <c r="I258" s="2" t="s">
        <v>3127</v>
      </c>
      <c r="J258" s="2" t="s">
        <v>3141</v>
      </c>
      <c r="K258" s="2" t="s">
        <v>30</v>
      </c>
      <c r="N258" s="2" t="s">
        <v>30</v>
      </c>
      <c r="O258" s="2" t="s">
        <v>250</v>
      </c>
      <c r="P258" s="147" t="s">
        <v>3146</v>
      </c>
      <c r="Q258" s="2" t="s">
        <v>34</v>
      </c>
      <c r="R258" s="2" t="s">
        <v>3130</v>
      </c>
      <c r="S258" s="2" t="s">
        <v>2760</v>
      </c>
      <c r="T258" s="143" t="s">
        <v>3147</v>
      </c>
      <c r="U258" s="127">
        <v>1</v>
      </c>
      <c r="V258" s="118">
        <v>349.39499999999998</v>
      </c>
      <c r="W258" s="118">
        <v>349.39499999999998</v>
      </c>
      <c r="X258" s="129">
        <v>1.1800000000000001E-3</v>
      </c>
      <c r="Y258" s="129">
        <v>9.0994091271618394E-3</v>
      </c>
      <c r="Z258" s="129">
        <v>9.3954482155956506E-5</v>
      </c>
    </row>
    <row r="259" spans="1:26" x14ac:dyDescent="0.2">
      <c r="A259" s="2">
        <v>11389</v>
      </c>
      <c r="B259" s="2">
        <v>11390</v>
      </c>
      <c r="C259" s="2" t="s">
        <v>3148</v>
      </c>
      <c r="F259" s="2" t="s">
        <v>3149</v>
      </c>
      <c r="G259" s="2">
        <v>29992935</v>
      </c>
      <c r="H259" s="2" t="s">
        <v>33</v>
      </c>
      <c r="I259" s="2" t="s">
        <v>3127</v>
      </c>
      <c r="J259" s="2" t="s">
        <v>3141</v>
      </c>
      <c r="K259" s="2" t="s">
        <v>77</v>
      </c>
      <c r="N259" s="2" t="s">
        <v>30</v>
      </c>
      <c r="O259" s="2" t="s">
        <v>250</v>
      </c>
      <c r="P259" s="147" t="s">
        <v>3151</v>
      </c>
      <c r="Q259" s="2" t="s">
        <v>82</v>
      </c>
      <c r="R259" s="2" t="s">
        <v>3130</v>
      </c>
      <c r="S259" s="2" t="s">
        <v>2760</v>
      </c>
      <c r="T259" s="143" t="s">
        <v>3143</v>
      </c>
      <c r="U259" s="127">
        <v>3.19</v>
      </c>
      <c r="V259" s="118">
        <v>72.418999999999997</v>
      </c>
      <c r="W259" s="118">
        <v>231.01599999999999</v>
      </c>
      <c r="X259" s="129">
        <v>9.8999999999999999E-4</v>
      </c>
      <c r="Y259" s="129">
        <v>6.0164365245383598E-3</v>
      </c>
      <c r="Z259" s="129">
        <v>6.21217455098094E-5</v>
      </c>
    </row>
    <row r="260" spans="1:26" x14ac:dyDescent="0.2">
      <c r="A260" s="2">
        <v>11389</v>
      </c>
      <c r="B260" s="2">
        <v>11390</v>
      </c>
      <c r="C260" s="2" t="s">
        <v>3152</v>
      </c>
      <c r="F260" s="2" t="s">
        <v>3153</v>
      </c>
      <c r="G260" s="2">
        <v>29993692</v>
      </c>
      <c r="H260" s="2" t="s">
        <v>33</v>
      </c>
      <c r="I260" s="2" t="s">
        <v>3134</v>
      </c>
      <c r="J260" s="2" t="s">
        <v>3135</v>
      </c>
      <c r="K260" s="2" t="s">
        <v>30</v>
      </c>
      <c r="N260" s="2" t="s">
        <v>30</v>
      </c>
      <c r="O260" s="2" t="s">
        <v>250</v>
      </c>
      <c r="P260" s="147" t="s">
        <v>3154</v>
      </c>
      <c r="Q260" s="2" t="s">
        <v>34</v>
      </c>
      <c r="R260" s="2" t="s">
        <v>3130</v>
      </c>
      <c r="S260" s="2" t="s">
        <v>2760</v>
      </c>
      <c r="T260" s="143" t="s">
        <v>2942</v>
      </c>
      <c r="U260" s="127">
        <v>1</v>
      </c>
      <c r="V260" s="118">
        <v>2161.1469999999999</v>
      </c>
      <c r="W260" s="118">
        <v>2161.1469999999999</v>
      </c>
      <c r="X260" s="129">
        <v>4.1289999999999999E-3</v>
      </c>
      <c r="Y260" s="129">
        <v>5.6283446189726603E-2</v>
      </c>
      <c r="Z260" s="129">
        <v>5.8114565097676797E-4</v>
      </c>
    </row>
    <row r="261" spans="1:26" x14ac:dyDescent="0.2">
      <c r="A261" s="2">
        <v>11389</v>
      </c>
      <c r="B261" s="2">
        <v>11390</v>
      </c>
      <c r="C261" s="2" t="s">
        <v>3155</v>
      </c>
      <c r="F261" s="2" t="s">
        <v>3156</v>
      </c>
      <c r="G261" s="2">
        <v>29994076</v>
      </c>
      <c r="H261" s="2" t="s">
        <v>33</v>
      </c>
      <c r="I261" s="2" t="s">
        <v>3127</v>
      </c>
      <c r="J261" s="2" t="s">
        <v>3157</v>
      </c>
      <c r="K261" s="2" t="s">
        <v>30</v>
      </c>
      <c r="N261" s="2" t="s">
        <v>30</v>
      </c>
      <c r="O261" s="2" t="s">
        <v>250</v>
      </c>
      <c r="P261" s="147" t="s">
        <v>3158</v>
      </c>
      <c r="Q261" s="2" t="s">
        <v>82</v>
      </c>
      <c r="R261" s="2" t="s">
        <v>3130</v>
      </c>
      <c r="S261" s="2" t="s">
        <v>2760</v>
      </c>
      <c r="T261" s="143" t="s">
        <v>3159</v>
      </c>
      <c r="U261" s="127">
        <v>3.19</v>
      </c>
      <c r="V261" s="118">
        <v>380.96499999999997</v>
      </c>
      <c r="W261" s="118">
        <v>1215.279</v>
      </c>
      <c r="X261" s="129">
        <v>1.2290000000000001E-3</v>
      </c>
      <c r="Y261" s="129">
        <v>3.1649898798088501E-2</v>
      </c>
      <c r="Z261" s="129">
        <v>3.26795928208839E-4</v>
      </c>
    </row>
    <row r="262" spans="1:26" x14ac:dyDescent="0.2">
      <c r="A262" s="2">
        <v>11389</v>
      </c>
      <c r="B262" s="2">
        <v>11390</v>
      </c>
      <c r="C262" s="2" t="s">
        <v>3160</v>
      </c>
      <c r="F262" s="2" t="s">
        <v>3161</v>
      </c>
      <c r="G262" s="2">
        <v>29994114</v>
      </c>
      <c r="H262" s="2" t="s">
        <v>33</v>
      </c>
      <c r="I262" s="2" t="s">
        <v>3134</v>
      </c>
      <c r="J262" s="2" t="s">
        <v>3135</v>
      </c>
      <c r="K262" s="2" t="s">
        <v>30</v>
      </c>
      <c r="N262" s="2" t="s">
        <v>30</v>
      </c>
      <c r="O262" s="2" t="s">
        <v>250</v>
      </c>
      <c r="P262" s="147" t="s">
        <v>3162</v>
      </c>
      <c r="Q262" s="2" t="s">
        <v>34</v>
      </c>
      <c r="R262" s="2" t="s">
        <v>3130</v>
      </c>
      <c r="S262" s="2" t="s">
        <v>2760</v>
      </c>
      <c r="T262" s="143" t="s">
        <v>3163</v>
      </c>
      <c r="U262" s="127">
        <v>1</v>
      </c>
      <c r="V262" s="118">
        <v>502.827</v>
      </c>
      <c r="W262" s="118">
        <v>502.827</v>
      </c>
      <c r="X262" s="129">
        <v>7.8079999999999998E-3</v>
      </c>
      <c r="Y262" s="129">
        <v>1.30952930963211E-2</v>
      </c>
      <c r="Z262" s="129">
        <v>1.35213337959788E-4</v>
      </c>
    </row>
    <row r="263" spans="1:26" x14ac:dyDescent="0.2">
      <c r="A263" s="2">
        <v>11389</v>
      </c>
      <c r="B263" s="2">
        <v>11390</v>
      </c>
      <c r="C263" s="2" t="s">
        <v>3168</v>
      </c>
      <c r="F263" s="2" t="s">
        <v>3169</v>
      </c>
      <c r="G263" s="2">
        <v>29992902</v>
      </c>
      <c r="H263" s="2" t="s">
        <v>33</v>
      </c>
      <c r="I263" s="2" t="s">
        <v>3134</v>
      </c>
      <c r="J263" s="2" t="s">
        <v>3167</v>
      </c>
      <c r="K263" s="2" t="s">
        <v>77</v>
      </c>
      <c r="N263" s="2" t="s">
        <v>78</v>
      </c>
      <c r="O263" s="2" t="s">
        <v>250</v>
      </c>
      <c r="P263" s="147" t="s">
        <v>3170</v>
      </c>
      <c r="Q263" s="2" t="s">
        <v>82</v>
      </c>
      <c r="R263" s="2" t="s">
        <v>3130</v>
      </c>
      <c r="S263" s="2" t="s">
        <v>2760</v>
      </c>
      <c r="T263" s="143" t="s">
        <v>3171</v>
      </c>
      <c r="U263" s="127">
        <v>3.19</v>
      </c>
      <c r="V263" s="118">
        <v>99.585999999999999</v>
      </c>
      <c r="W263" s="118">
        <v>317.67899999999997</v>
      </c>
      <c r="X263" s="129">
        <v>1.6200000000000001E-4</v>
      </c>
      <c r="Y263" s="129">
        <v>8.2734066638085607E-3</v>
      </c>
      <c r="Z263" s="129">
        <v>8.5425726868731901E-5</v>
      </c>
    </row>
    <row r="264" spans="1:26" x14ac:dyDescent="0.2">
      <c r="A264" s="2">
        <v>11389</v>
      </c>
      <c r="B264" s="2">
        <v>11390</v>
      </c>
      <c r="C264" s="2" t="s">
        <v>3172</v>
      </c>
      <c r="F264" s="2" t="s">
        <v>3173</v>
      </c>
      <c r="G264" s="2">
        <v>29992904</v>
      </c>
      <c r="H264" s="2" t="s">
        <v>33</v>
      </c>
      <c r="I264" s="2" t="s">
        <v>3174</v>
      </c>
      <c r="J264" s="2" t="s">
        <v>1341</v>
      </c>
      <c r="K264" s="2" t="s">
        <v>77</v>
      </c>
      <c r="N264" s="2" t="s">
        <v>78</v>
      </c>
      <c r="O264" s="2" t="s">
        <v>250</v>
      </c>
      <c r="P264" s="147" t="s">
        <v>3175</v>
      </c>
      <c r="Q264" s="2" t="s">
        <v>82</v>
      </c>
      <c r="R264" s="2" t="s">
        <v>3130</v>
      </c>
      <c r="S264" s="2" t="s">
        <v>2760</v>
      </c>
      <c r="T264" s="143" t="s">
        <v>3176</v>
      </c>
      <c r="U264" s="127">
        <v>3.19</v>
      </c>
      <c r="V264" s="118">
        <v>61.323999999999998</v>
      </c>
      <c r="W264" s="118">
        <v>195.625</v>
      </c>
      <c r="X264" s="129">
        <v>2.02E-4</v>
      </c>
      <c r="Y264" s="129">
        <v>5.0947264281838997E-3</v>
      </c>
      <c r="Z264" s="129">
        <v>5.2604776485699801E-5</v>
      </c>
    </row>
    <row r="265" spans="1:26" x14ac:dyDescent="0.2">
      <c r="A265" s="2">
        <v>11389</v>
      </c>
      <c r="B265" s="2">
        <v>11390</v>
      </c>
      <c r="C265" s="2" t="s">
        <v>3177</v>
      </c>
      <c r="F265" s="2" t="s">
        <v>3178</v>
      </c>
      <c r="G265" s="2">
        <v>29993690</v>
      </c>
      <c r="H265" s="2" t="s">
        <v>33</v>
      </c>
      <c r="I265" s="2" t="s">
        <v>3134</v>
      </c>
      <c r="J265" s="2" t="s">
        <v>3167</v>
      </c>
      <c r="K265" s="2" t="s">
        <v>77</v>
      </c>
      <c r="N265" s="2" t="s">
        <v>78</v>
      </c>
      <c r="O265" s="2" t="s">
        <v>250</v>
      </c>
      <c r="P265" s="147" t="s">
        <v>3179</v>
      </c>
      <c r="Q265" s="2" t="s">
        <v>82</v>
      </c>
      <c r="R265" s="2" t="s">
        <v>3130</v>
      </c>
      <c r="S265" s="2" t="s">
        <v>2760</v>
      </c>
      <c r="T265" s="143" t="s">
        <v>3165</v>
      </c>
      <c r="U265" s="127">
        <v>3.19</v>
      </c>
      <c r="V265" s="118">
        <v>169.56100000000001</v>
      </c>
      <c r="W265" s="118">
        <v>540.89800000000002</v>
      </c>
      <c r="X265" s="129">
        <v>9.5299999999999996E-4</v>
      </c>
      <c r="Y265" s="129">
        <v>1.40867858252727E-2</v>
      </c>
      <c r="Z265" s="129">
        <v>1.45450836308113E-4</v>
      </c>
    </row>
    <row r="266" spans="1:26" x14ac:dyDescent="0.2">
      <c r="A266" s="2">
        <v>11389</v>
      </c>
      <c r="B266" s="2">
        <v>11390</v>
      </c>
      <c r="C266" s="2" t="s">
        <v>3168</v>
      </c>
      <c r="F266" s="2" t="s">
        <v>3180</v>
      </c>
      <c r="G266" s="2">
        <v>29993696</v>
      </c>
      <c r="H266" s="2" t="s">
        <v>33</v>
      </c>
      <c r="I266" s="2" t="s">
        <v>3134</v>
      </c>
      <c r="J266" s="2" t="s">
        <v>3167</v>
      </c>
      <c r="K266" s="2" t="s">
        <v>77</v>
      </c>
      <c r="N266" s="2" t="s">
        <v>78</v>
      </c>
      <c r="O266" s="2" t="s">
        <v>250</v>
      </c>
      <c r="P266" s="147" t="s">
        <v>3181</v>
      </c>
      <c r="Q266" s="2" t="s">
        <v>82</v>
      </c>
      <c r="R266" s="2" t="s">
        <v>3130</v>
      </c>
      <c r="S266" s="2" t="s">
        <v>2760</v>
      </c>
      <c r="T266" s="143" t="s">
        <v>3171</v>
      </c>
      <c r="U266" s="127">
        <v>3.19</v>
      </c>
      <c r="V266" s="118">
        <v>210.81700000000001</v>
      </c>
      <c r="W266" s="118">
        <v>672.505</v>
      </c>
      <c r="X266" s="129">
        <v>1.75E-4</v>
      </c>
      <c r="Y266" s="129">
        <v>1.7514274802970901E-2</v>
      </c>
      <c r="Z266" s="129">
        <v>1.8084082125049999E-4</v>
      </c>
    </row>
    <row r="267" spans="1:26" x14ac:dyDescent="0.2">
      <c r="A267" s="2">
        <v>11389</v>
      </c>
      <c r="B267" s="2">
        <v>11390</v>
      </c>
      <c r="C267" s="2" t="s">
        <v>3168</v>
      </c>
      <c r="F267" s="2" t="s">
        <v>3182</v>
      </c>
      <c r="G267" s="2">
        <v>29993699</v>
      </c>
      <c r="H267" s="2" t="s">
        <v>33</v>
      </c>
      <c r="I267" s="2" t="s">
        <v>3134</v>
      </c>
      <c r="J267" s="2" t="s">
        <v>3167</v>
      </c>
      <c r="K267" s="2" t="s">
        <v>77</v>
      </c>
      <c r="N267" s="2" t="s">
        <v>78</v>
      </c>
      <c r="O267" s="2" t="s">
        <v>250</v>
      </c>
      <c r="P267" s="147" t="s">
        <v>3183</v>
      </c>
      <c r="Q267" s="2" t="s">
        <v>82</v>
      </c>
      <c r="R267" s="2" t="s">
        <v>3130</v>
      </c>
      <c r="S267" s="2" t="s">
        <v>2760</v>
      </c>
      <c r="T267" s="143" t="s">
        <v>3184</v>
      </c>
      <c r="U267" s="127">
        <v>3.19</v>
      </c>
      <c r="V267" s="118">
        <v>629.654</v>
      </c>
      <c r="W267" s="118">
        <v>2008.596</v>
      </c>
      <c r="X267" s="129">
        <v>4.6099999999999998E-4</v>
      </c>
      <c r="Y267" s="129">
        <v>5.2310516055603697E-2</v>
      </c>
      <c r="Z267" s="129">
        <v>5.4012380129654202E-4</v>
      </c>
    </row>
    <row r="268" spans="1:26" x14ac:dyDescent="0.2">
      <c r="A268" s="2">
        <v>11389</v>
      </c>
      <c r="B268" s="2">
        <v>11390</v>
      </c>
      <c r="C268" s="2" t="s">
        <v>3185</v>
      </c>
      <c r="F268" s="2" t="s">
        <v>3186</v>
      </c>
      <c r="G268" s="2">
        <v>29994040</v>
      </c>
      <c r="H268" s="2" t="s">
        <v>33</v>
      </c>
      <c r="I268" s="2" t="s">
        <v>3134</v>
      </c>
      <c r="J268" s="2" t="s">
        <v>3167</v>
      </c>
      <c r="K268" s="2" t="s">
        <v>77</v>
      </c>
      <c r="N268" s="2" t="s">
        <v>78</v>
      </c>
      <c r="O268" s="2" t="s">
        <v>250</v>
      </c>
      <c r="P268" s="147" t="s">
        <v>3187</v>
      </c>
      <c r="Q268" s="2" t="s">
        <v>82</v>
      </c>
      <c r="R268" s="2" t="s">
        <v>3130</v>
      </c>
      <c r="S268" s="2" t="s">
        <v>2760</v>
      </c>
      <c r="T268" s="143" t="s">
        <v>3188</v>
      </c>
      <c r="U268" s="127">
        <v>3.19</v>
      </c>
      <c r="V268" s="118">
        <v>139.38</v>
      </c>
      <c r="W268" s="118">
        <v>444.62400000000002</v>
      </c>
      <c r="X268" s="129">
        <v>3.5799999999999997E-4</v>
      </c>
      <c r="Y268" s="129">
        <v>1.15794785798568E-2</v>
      </c>
      <c r="Z268" s="129">
        <v>1.1956203951297401E-4</v>
      </c>
    </row>
    <row r="269" spans="1:26" x14ac:dyDescent="0.2">
      <c r="A269" s="2">
        <v>11389</v>
      </c>
      <c r="B269" s="2">
        <v>11390</v>
      </c>
      <c r="C269" s="2" t="s">
        <v>3189</v>
      </c>
      <c r="F269" s="2" t="s">
        <v>3190</v>
      </c>
      <c r="G269" s="2">
        <v>29994089</v>
      </c>
      <c r="H269" s="2" t="s">
        <v>33</v>
      </c>
      <c r="I269" s="2" t="s">
        <v>3134</v>
      </c>
      <c r="J269" s="2" t="s">
        <v>3191</v>
      </c>
      <c r="K269" s="2" t="s">
        <v>77</v>
      </c>
      <c r="N269" s="2" t="s">
        <v>78</v>
      </c>
      <c r="O269" s="2" t="s">
        <v>250</v>
      </c>
      <c r="P269" s="147" t="s">
        <v>3192</v>
      </c>
      <c r="Q269" s="2" t="s">
        <v>82</v>
      </c>
      <c r="R269" s="2" t="s">
        <v>3130</v>
      </c>
      <c r="S269" s="2" t="s">
        <v>2760</v>
      </c>
      <c r="T269" s="143" t="s">
        <v>3137</v>
      </c>
      <c r="U269" s="127">
        <v>3.19</v>
      </c>
      <c r="V269" s="118">
        <v>418.61399999999998</v>
      </c>
      <c r="W269" s="118">
        <v>1335.3779999999999</v>
      </c>
      <c r="X269" s="129">
        <v>2.1429999999999999E-3</v>
      </c>
      <c r="Y269" s="129">
        <v>3.4777685730607702E-2</v>
      </c>
      <c r="Z269" s="129">
        <v>3.5909138799444302E-4</v>
      </c>
    </row>
    <row r="270" spans="1:26" x14ac:dyDescent="0.2">
      <c r="A270" s="2">
        <v>11389</v>
      </c>
      <c r="B270" s="2">
        <v>11390</v>
      </c>
      <c r="C270" s="2" t="s">
        <v>3193</v>
      </c>
      <c r="F270" s="2" t="s">
        <v>3194</v>
      </c>
      <c r="G270" s="2">
        <v>29994105</v>
      </c>
      <c r="H270" s="2" t="s">
        <v>33</v>
      </c>
      <c r="I270" s="2" t="s">
        <v>3134</v>
      </c>
      <c r="J270" s="2" t="s">
        <v>3191</v>
      </c>
      <c r="K270" s="2" t="s">
        <v>77</v>
      </c>
      <c r="N270" s="2" t="s">
        <v>78</v>
      </c>
      <c r="O270" s="2" t="s">
        <v>250</v>
      </c>
      <c r="P270" s="147" t="s">
        <v>3195</v>
      </c>
      <c r="Q270" s="2" t="s">
        <v>82</v>
      </c>
      <c r="R270" s="2" t="s">
        <v>3130</v>
      </c>
      <c r="S270" s="2" t="s">
        <v>2760</v>
      </c>
      <c r="T270" s="143" t="s">
        <v>3176</v>
      </c>
      <c r="U270" s="127">
        <v>3.19</v>
      </c>
      <c r="V270" s="118">
        <v>891.85699999999997</v>
      </c>
      <c r="W270" s="118">
        <v>2845.0230000000001</v>
      </c>
      <c r="X270" s="129">
        <v>3.0660000000000001E-3</v>
      </c>
      <c r="Y270" s="129">
        <v>7.4093844609033802E-2</v>
      </c>
      <c r="Z270" s="129">
        <v>7.6504404889386497E-4</v>
      </c>
    </row>
    <row r="271" spans="1:26" x14ac:dyDescent="0.2">
      <c r="A271" s="2">
        <v>11389</v>
      </c>
      <c r="B271" s="2">
        <v>11390</v>
      </c>
      <c r="C271" s="2" t="s">
        <v>3196</v>
      </c>
      <c r="F271" s="2" t="s">
        <v>3197</v>
      </c>
      <c r="G271" s="2">
        <v>29994110</v>
      </c>
      <c r="H271" s="2" t="s">
        <v>33</v>
      </c>
      <c r="I271" s="2" t="s">
        <v>3134</v>
      </c>
      <c r="J271" s="2" t="s">
        <v>3198</v>
      </c>
      <c r="K271" s="2" t="s">
        <v>77</v>
      </c>
      <c r="N271" s="2" t="s">
        <v>78</v>
      </c>
      <c r="O271" s="2" t="s">
        <v>250</v>
      </c>
      <c r="P271" s="147" t="s">
        <v>3199</v>
      </c>
      <c r="Q271" s="2" t="s">
        <v>82</v>
      </c>
      <c r="R271" s="2" t="s">
        <v>3130</v>
      </c>
      <c r="S271" s="2" t="s">
        <v>2760</v>
      </c>
      <c r="T271" s="143" t="s">
        <v>3188</v>
      </c>
      <c r="U271" s="127">
        <v>3.19</v>
      </c>
      <c r="V271" s="118">
        <v>416.57</v>
      </c>
      <c r="W271" s="118">
        <v>1328.8589999999999</v>
      </c>
      <c r="X271" s="129">
        <v>9.0899999999999998E-4</v>
      </c>
      <c r="Y271" s="129">
        <v>3.4607898718839097E-2</v>
      </c>
      <c r="Z271" s="129">
        <v>3.57338279573379E-4</v>
      </c>
    </row>
    <row r="272" spans="1:26" x14ac:dyDescent="0.2">
      <c r="A272" s="2">
        <v>11389</v>
      </c>
      <c r="B272" s="2">
        <v>11390</v>
      </c>
      <c r="C272" s="2" t="s">
        <v>3200</v>
      </c>
      <c r="F272" s="2" t="s">
        <v>3201</v>
      </c>
      <c r="G272" s="2">
        <v>29994111</v>
      </c>
      <c r="H272" s="2" t="s">
        <v>33</v>
      </c>
      <c r="I272" s="2" t="s">
        <v>3134</v>
      </c>
      <c r="J272" s="2" t="s">
        <v>3202</v>
      </c>
      <c r="K272" s="2" t="s">
        <v>77</v>
      </c>
      <c r="N272" s="2" t="s">
        <v>322</v>
      </c>
      <c r="O272" s="2" t="s">
        <v>250</v>
      </c>
      <c r="P272" s="147" t="s">
        <v>3203</v>
      </c>
      <c r="Q272" s="2" t="s">
        <v>82</v>
      </c>
      <c r="R272" s="2" t="s">
        <v>3130</v>
      </c>
      <c r="S272" s="2" t="s">
        <v>2760</v>
      </c>
      <c r="T272" s="143" t="s">
        <v>3204</v>
      </c>
      <c r="U272" s="127">
        <v>3.19</v>
      </c>
      <c r="V272" s="118">
        <v>218.72300000000001</v>
      </c>
      <c r="W272" s="118">
        <v>697.72699999999998</v>
      </c>
      <c r="X272" s="129">
        <v>1.6200000000000001E-4</v>
      </c>
      <c r="Y272" s="129">
        <v>1.81711318282313E-2</v>
      </c>
      <c r="Z272" s="129">
        <v>1.8762309258223199E-4</v>
      </c>
    </row>
    <row r="273" spans="1:26" x14ac:dyDescent="0.2">
      <c r="A273" s="2">
        <v>11389</v>
      </c>
      <c r="B273" s="2">
        <v>11390</v>
      </c>
      <c r="C273" s="2" t="s">
        <v>3228</v>
      </c>
      <c r="F273" s="2" t="s">
        <v>3229</v>
      </c>
      <c r="G273" s="2">
        <v>29994121</v>
      </c>
      <c r="H273" s="2" t="s">
        <v>33</v>
      </c>
      <c r="I273" s="2" t="s">
        <v>3134</v>
      </c>
      <c r="J273" s="2" t="s">
        <v>3135</v>
      </c>
      <c r="K273" s="2" t="s">
        <v>77</v>
      </c>
      <c r="N273" s="2" t="s">
        <v>1191</v>
      </c>
      <c r="O273" s="2" t="s">
        <v>250</v>
      </c>
      <c r="P273" s="147" t="s">
        <v>3231</v>
      </c>
      <c r="Q273" s="2" t="s">
        <v>88</v>
      </c>
      <c r="R273" s="2" t="s">
        <v>3130</v>
      </c>
      <c r="S273" s="2" t="s">
        <v>2760</v>
      </c>
      <c r="T273" s="143" t="s">
        <v>3232</v>
      </c>
      <c r="U273" s="127">
        <v>3.7454999999999998</v>
      </c>
      <c r="V273" s="118">
        <v>416.67099999999999</v>
      </c>
      <c r="W273" s="118">
        <v>1560.6420000000001</v>
      </c>
      <c r="X273" s="129">
        <v>1.9880000000000002E-3</v>
      </c>
      <c r="Y273" s="129">
        <v>4.0644312060434298E-2</v>
      </c>
      <c r="Z273" s="129">
        <v>4.1966629248752998E-4</v>
      </c>
    </row>
    <row r="274" spans="1:26" x14ac:dyDescent="0.2">
      <c r="A274" s="2">
        <v>11389</v>
      </c>
      <c r="B274" s="2">
        <v>11390</v>
      </c>
      <c r="C274" s="2" t="s">
        <v>3205</v>
      </c>
      <c r="F274" s="2" t="s">
        <v>3206</v>
      </c>
      <c r="G274" s="2">
        <v>29994122</v>
      </c>
      <c r="H274" s="2" t="s">
        <v>33</v>
      </c>
      <c r="I274" s="2" t="s">
        <v>3134</v>
      </c>
      <c r="J274" s="2" t="s">
        <v>3167</v>
      </c>
      <c r="K274" s="2" t="s">
        <v>77</v>
      </c>
      <c r="N274" s="2" t="s">
        <v>78</v>
      </c>
      <c r="O274" s="2" t="s">
        <v>250</v>
      </c>
      <c r="P274" s="147" t="s">
        <v>3207</v>
      </c>
      <c r="Q274" s="2" t="s">
        <v>82</v>
      </c>
      <c r="R274" s="2" t="s">
        <v>3130</v>
      </c>
      <c r="S274" s="2" t="s">
        <v>2760</v>
      </c>
      <c r="T274" s="143" t="s">
        <v>3131</v>
      </c>
      <c r="U274" s="127">
        <v>3.19</v>
      </c>
      <c r="V274" s="118">
        <v>335.67500000000001</v>
      </c>
      <c r="W274" s="118">
        <v>1070.8050000000001</v>
      </c>
      <c r="X274" s="129">
        <v>3.9449999999999997E-3</v>
      </c>
      <c r="Y274" s="129">
        <v>2.7887313671253602E-2</v>
      </c>
      <c r="Z274" s="129">
        <v>2.87945961994633E-4</v>
      </c>
    </row>
    <row r="275" spans="1:26" x14ac:dyDescent="0.2">
      <c r="A275" s="2">
        <v>11389</v>
      </c>
      <c r="B275" s="2">
        <v>11390</v>
      </c>
      <c r="C275" s="2" t="s">
        <v>3205</v>
      </c>
      <c r="F275" s="2" t="s">
        <v>3208</v>
      </c>
      <c r="G275" s="2">
        <v>29994123</v>
      </c>
      <c r="H275" s="2" t="s">
        <v>33</v>
      </c>
      <c r="I275" s="2" t="s">
        <v>3134</v>
      </c>
      <c r="J275" s="2" t="s">
        <v>3167</v>
      </c>
      <c r="K275" s="2" t="s">
        <v>77</v>
      </c>
      <c r="N275" s="2" t="s">
        <v>78</v>
      </c>
      <c r="O275" s="2" t="s">
        <v>250</v>
      </c>
      <c r="P275" s="147" t="s">
        <v>3209</v>
      </c>
      <c r="Q275" s="2" t="s">
        <v>82</v>
      </c>
      <c r="R275" s="2" t="s">
        <v>3130</v>
      </c>
      <c r="S275" s="2" t="s">
        <v>2760</v>
      </c>
      <c r="T275" s="143" t="s">
        <v>3131</v>
      </c>
      <c r="U275" s="127">
        <v>3.19</v>
      </c>
      <c r="V275" s="118">
        <v>63.685000000000002</v>
      </c>
      <c r="W275" s="118">
        <v>203.154</v>
      </c>
      <c r="X275" s="129">
        <v>2.8219999999999999E-3</v>
      </c>
      <c r="Y275" s="129">
        <v>5.29080137092102E-3</v>
      </c>
      <c r="Z275" s="129">
        <v>5.4629316700474102E-5</v>
      </c>
    </row>
    <row r="276" spans="1:26" x14ac:dyDescent="0.2">
      <c r="A276" s="2">
        <v>11389</v>
      </c>
      <c r="B276" s="2">
        <v>11390</v>
      </c>
      <c r="C276" s="2" t="s">
        <v>3210</v>
      </c>
      <c r="D276"/>
      <c r="F276" s="2" t="s">
        <v>3211</v>
      </c>
      <c r="G276" s="2">
        <v>29994141</v>
      </c>
      <c r="H276" s="2" t="s">
        <v>33</v>
      </c>
      <c r="I276" s="2" t="s">
        <v>3134</v>
      </c>
      <c r="J276" s="2" t="s">
        <v>3135</v>
      </c>
      <c r="K276" s="2" t="s">
        <v>77</v>
      </c>
      <c r="N276" s="2" t="s">
        <v>3212</v>
      </c>
      <c r="O276" s="2" t="s">
        <v>250</v>
      </c>
      <c r="P276" s="147" t="s">
        <v>3213</v>
      </c>
      <c r="Q276" s="2" t="s">
        <v>88</v>
      </c>
      <c r="R276" s="2" t="s">
        <v>3130</v>
      </c>
      <c r="S276" s="2" t="s">
        <v>2760</v>
      </c>
      <c r="T276" s="143" t="s">
        <v>3214</v>
      </c>
      <c r="U276" s="127">
        <v>3.7454999999999998</v>
      </c>
      <c r="V276" s="118">
        <v>285.11099999999999</v>
      </c>
      <c r="W276" s="118">
        <v>1067.884</v>
      </c>
      <c r="X276" s="129">
        <v>2.042E-3</v>
      </c>
      <c r="Y276" s="129">
        <v>2.7811244790554201E-2</v>
      </c>
      <c r="Z276" s="129">
        <v>2.8716052502895598E-4</v>
      </c>
    </row>
    <row r="277" spans="1:26" x14ac:dyDescent="0.2">
      <c r="A277" s="2">
        <v>11389</v>
      </c>
      <c r="B277" s="2">
        <v>11390</v>
      </c>
      <c r="C277" s="2" t="s">
        <v>3177</v>
      </c>
      <c r="F277" s="2" t="s">
        <v>3215</v>
      </c>
      <c r="G277" s="2">
        <v>29994200</v>
      </c>
      <c r="H277" s="2" t="s">
        <v>33</v>
      </c>
      <c r="I277" s="2" t="s">
        <v>3134</v>
      </c>
      <c r="J277" s="2" t="s">
        <v>3167</v>
      </c>
      <c r="K277" s="2" t="s">
        <v>77</v>
      </c>
      <c r="N277" s="2" t="s">
        <v>78</v>
      </c>
      <c r="O277" s="2" t="s">
        <v>250</v>
      </c>
      <c r="P277" s="147" t="s">
        <v>3216</v>
      </c>
      <c r="Q277" s="2" t="s">
        <v>82</v>
      </c>
      <c r="R277" s="2" t="s">
        <v>3130</v>
      </c>
      <c r="S277" s="2" t="s">
        <v>2760</v>
      </c>
      <c r="T277" s="143" t="s">
        <v>3217</v>
      </c>
      <c r="U277" s="127">
        <v>3.19</v>
      </c>
      <c r="V277" s="118">
        <v>920.92399999999998</v>
      </c>
      <c r="W277" s="118">
        <v>2937.7489999999998</v>
      </c>
      <c r="X277" s="129">
        <v>3.1189999999999998E-3</v>
      </c>
      <c r="Y277" s="129">
        <v>7.6508744389941999E-2</v>
      </c>
      <c r="Z277" s="129">
        <v>7.8997870730992503E-4</v>
      </c>
    </row>
    <row r="278" spans="1:26" x14ac:dyDescent="0.2">
      <c r="A278" s="2">
        <v>11389</v>
      </c>
      <c r="B278" s="2">
        <v>11390</v>
      </c>
      <c r="C278" s="2" t="s">
        <v>3218</v>
      </c>
      <c r="F278" s="2" t="s">
        <v>3219</v>
      </c>
      <c r="G278" s="2">
        <v>29994485</v>
      </c>
      <c r="H278" s="2" t="s">
        <v>33</v>
      </c>
      <c r="I278" s="2" t="s">
        <v>3134</v>
      </c>
      <c r="J278" s="2" t="s">
        <v>3135</v>
      </c>
      <c r="K278" s="2" t="s">
        <v>77</v>
      </c>
      <c r="N278" s="2" t="s">
        <v>78</v>
      </c>
      <c r="O278" s="2" t="s">
        <v>250</v>
      </c>
      <c r="P278" s="147" t="s">
        <v>3220</v>
      </c>
      <c r="Q278" s="2" t="s">
        <v>82</v>
      </c>
      <c r="R278" s="2" t="s">
        <v>3130</v>
      </c>
      <c r="S278" s="2" t="s">
        <v>2760</v>
      </c>
      <c r="T278" s="143" t="s">
        <v>3217</v>
      </c>
      <c r="U278" s="127">
        <v>3.19</v>
      </c>
      <c r="V278" s="118">
        <v>445.45</v>
      </c>
      <c r="W278" s="118">
        <v>1420.9860000000001</v>
      </c>
      <c r="X278" s="129">
        <v>8.5099999999999998E-4</v>
      </c>
      <c r="Y278" s="129">
        <v>3.70071964181077E-2</v>
      </c>
      <c r="Z278" s="129">
        <v>3.8211184121046102E-4</v>
      </c>
    </row>
    <row r="279" spans="1:26" x14ac:dyDescent="0.2">
      <c r="A279" s="2">
        <v>11389</v>
      </c>
      <c r="B279" s="2">
        <v>11390</v>
      </c>
      <c r="C279" s="2" t="s">
        <v>3221</v>
      </c>
      <c r="F279" s="2" t="s">
        <v>3222</v>
      </c>
      <c r="G279" s="2">
        <v>29994498</v>
      </c>
      <c r="H279" s="2" t="s">
        <v>33</v>
      </c>
      <c r="I279" s="2" t="s">
        <v>3127</v>
      </c>
      <c r="J279" s="2" t="s">
        <v>3198</v>
      </c>
      <c r="K279" s="2" t="s">
        <v>77</v>
      </c>
      <c r="N279" s="2" t="s">
        <v>30</v>
      </c>
      <c r="O279" s="2" t="s">
        <v>250</v>
      </c>
      <c r="P279" s="147" t="s">
        <v>3223</v>
      </c>
      <c r="Q279" s="2" t="s">
        <v>82</v>
      </c>
      <c r="R279" s="2" t="s">
        <v>3130</v>
      </c>
      <c r="S279" s="2" t="s">
        <v>2760</v>
      </c>
      <c r="T279" s="143" t="s">
        <v>3188</v>
      </c>
      <c r="U279" s="127">
        <v>3.19</v>
      </c>
      <c r="V279" s="118">
        <v>230.06</v>
      </c>
      <c r="W279" s="118">
        <v>733.89099999999996</v>
      </c>
      <c r="X279" s="129">
        <v>7.639E-3</v>
      </c>
      <c r="Y279" s="129">
        <v>1.9112959821048801E-2</v>
      </c>
      <c r="Z279" s="129">
        <v>1.9734778570335099E-4</v>
      </c>
    </row>
    <row r="280" spans="1:26" x14ac:dyDescent="0.2">
      <c r="A280" s="2">
        <v>11389</v>
      </c>
      <c r="B280" s="2">
        <v>11390</v>
      </c>
      <c r="C280" s="2" t="s">
        <v>3166</v>
      </c>
      <c r="F280" s="2" t="s">
        <v>3224</v>
      </c>
      <c r="G280" s="2">
        <v>29994555</v>
      </c>
      <c r="H280" s="2" t="s">
        <v>33</v>
      </c>
      <c r="I280" s="2" t="s">
        <v>3134</v>
      </c>
      <c r="J280" s="2" t="s">
        <v>3167</v>
      </c>
      <c r="K280" s="2" t="s">
        <v>77</v>
      </c>
      <c r="N280" s="2" t="s">
        <v>78</v>
      </c>
      <c r="O280" s="2" t="s">
        <v>250</v>
      </c>
      <c r="P280" s="147" t="s">
        <v>3225</v>
      </c>
      <c r="Q280" s="2" t="s">
        <v>82</v>
      </c>
      <c r="R280" s="2" t="s">
        <v>3130</v>
      </c>
      <c r="S280" s="2" t="s">
        <v>2760</v>
      </c>
      <c r="T280" s="143" t="s">
        <v>3137</v>
      </c>
      <c r="U280" s="127">
        <v>3.19</v>
      </c>
      <c r="V280" s="118">
        <v>339.44799999999998</v>
      </c>
      <c r="W280" s="118">
        <v>1082.838</v>
      </c>
      <c r="X280" s="129">
        <v>4.8979999999999996E-3</v>
      </c>
      <c r="Y280" s="129">
        <v>2.8200687568454001E-2</v>
      </c>
      <c r="Z280" s="129">
        <v>2.91181653655619E-4</v>
      </c>
    </row>
    <row r="281" spans="1:26" x14ac:dyDescent="0.2">
      <c r="A281" s="2">
        <v>11389</v>
      </c>
      <c r="B281" s="2">
        <v>11390</v>
      </c>
      <c r="C281" s="2" t="s">
        <v>3196</v>
      </c>
      <c r="F281" s="2" t="s">
        <v>3233</v>
      </c>
      <c r="G281" s="2">
        <v>29994692</v>
      </c>
      <c r="H281" s="2" t="s">
        <v>33</v>
      </c>
      <c r="I281" s="2" t="s">
        <v>3134</v>
      </c>
      <c r="J281" s="2" t="s">
        <v>3198</v>
      </c>
      <c r="K281" s="2" t="s">
        <v>77</v>
      </c>
      <c r="N281" s="2" t="s">
        <v>78</v>
      </c>
      <c r="O281" s="2" t="s">
        <v>250</v>
      </c>
      <c r="P281" s="147" t="s">
        <v>3234</v>
      </c>
      <c r="Q281" s="2" t="s">
        <v>82</v>
      </c>
      <c r="R281" s="2" t="s">
        <v>3130</v>
      </c>
      <c r="S281" s="2" t="s">
        <v>2760</v>
      </c>
      <c r="T281" s="143" t="s">
        <v>3188</v>
      </c>
      <c r="U281" s="127">
        <v>3.19</v>
      </c>
      <c r="V281" s="118">
        <v>548</v>
      </c>
      <c r="W281" s="118">
        <v>1748.1179999999999</v>
      </c>
      <c r="X281" s="129">
        <v>5.8100000000000003E-4</v>
      </c>
      <c r="Y281" s="129">
        <v>4.5526812057839601E-2</v>
      </c>
      <c r="Z281" s="129">
        <v>4.7007975917223499E-4</v>
      </c>
    </row>
    <row r="282" spans="1:26" x14ac:dyDescent="0.2">
      <c r="A282" s="2">
        <v>11389</v>
      </c>
      <c r="B282" s="2">
        <v>11390</v>
      </c>
      <c r="C282" s="2" t="s">
        <v>3210</v>
      </c>
      <c r="F282" s="2" t="s">
        <v>3226</v>
      </c>
      <c r="G282" s="2">
        <v>29994747</v>
      </c>
      <c r="H282" s="2" t="s">
        <v>33</v>
      </c>
      <c r="I282" s="2" t="s">
        <v>3134</v>
      </c>
      <c r="J282" s="2" t="s">
        <v>3135</v>
      </c>
      <c r="K282" s="2" t="s">
        <v>77</v>
      </c>
      <c r="N282" s="2" t="s">
        <v>3212</v>
      </c>
      <c r="O282" s="2" t="s">
        <v>250</v>
      </c>
      <c r="P282" s="147" t="s">
        <v>3227</v>
      </c>
      <c r="Q282" s="2" t="s">
        <v>88</v>
      </c>
      <c r="R282" s="2" t="s">
        <v>3130</v>
      </c>
      <c r="S282" s="2" t="s">
        <v>2760</v>
      </c>
      <c r="T282" s="143" t="s">
        <v>3217</v>
      </c>
      <c r="U282" s="127">
        <v>3.7454999999999998</v>
      </c>
      <c r="V282" s="118">
        <v>1373.4</v>
      </c>
      <c r="W282" s="118">
        <v>5144.07</v>
      </c>
      <c r="X282" s="129">
        <v>1.2356000000000001E-2</v>
      </c>
      <c r="Y282" s="129">
        <v>0.13396866575130301</v>
      </c>
      <c r="Z282" s="129">
        <v>1.38327186302855E-3</v>
      </c>
    </row>
    <row r="283" spans="1:26" x14ac:dyDescent="0.2">
      <c r="A283" s="2">
        <v>11389</v>
      </c>
      <c r="B283" s="2">
        <v>11390</v>
      </c>
      <c r="C283" s="2" t="s">
        <v>3235</v>
      </c>
      <c r="F283" s="2" t="s">
        <v>3235</v>
      </c>
      <c r="G283" s="2">
        <v>29994761</v>
      </c>
      <c r="H283" s="2" t="s">
        <v>33</v>
      </c>
      <c r="I283" s="2" t="s">
        <v>3134</v>
      </c>
      <c r="J283" s="2" t="s">
        <v>3135</v>
      </c>
      <c r="K283" s="2" t="s">
        <v>77</v>
      </c>
      <c r="N283" s="2" t="s">
        <v>1191</v>
      </c>
      <c r="O283" s="2" t="s">
        <v>250</v>
      </c>
      <c r="P283" s="147" t="s">
        <v>3236</v>
      </c>
      <c r="Q283" s="2" t="s">
        <v>88</v>
      </c>
      <c r="R283" s="2" t="s">
        <v>3130</v>
      </c>
      <c r="S283" s="2" t="s">
        <v>2760</v>
      </c>
      <c r="T283" s="143" t="s">
        <v>3236</v>
      </c>
      <c r="U283" s="127">
        <v>3.7454999999999998</v>
      </c>
      <c r="V283" s="118">
        <v>1757</v>
      </c>
      <c r="W283" s="118">
        <v>6580.8429999999998</v>
      </c>
      <c r="X283" s="129">
        <v>5.1679999999999999E-3</v>
      </c>
      <c r="Y283" s="129">
        <v>0.17138702907021999</v>
      </c>
      <c r="Z283" s="129">
        <v>1.76962914179493E-3</v>
      </c>
    </row>
    <row r="284" spans="1:26" x14ac:dyDescent="0.2">
      <c r="A284" s="2">
        <v>11389</v>
      </c>
      <c r="B284" s="2">
        <v>11391</v>
      </c>
      <c r="C284" s="2" t="s">
        <v>3144</v>
      </c>
      <c r="F284" s="2" t="s">
        <v>3145</v>
      </c>
      <c r="G284" s="2">
        <v>29992869</v>
      </c>
      <c r="H284" s="2" t="s">
        <v>33</v>
      </c>
      <c r="I284" s="2" t="s">
        <v>3127</v>
      </c>
      <c r="J284" s="2" t="s">
        <v>3141</v>
      </c>
      <c r="K284" s="2" t="s">
        <v>30</v>
      </c>
      <c r="N284" s="2" t="s">
        <v>30</v>
      </c>
      <c r="O284" s="2" t="s">
        <v>250</v>
      </c>
      <c r="P284" s="147" t="s">
        <v>3146</v>
      </c>
      <c r="Q284" s="2" t="s">
        <v>34</v>
      </c>
      <c r="R284" s="2" t="s">
        <v>3130</v>
      </c>
      <c r="S284" s="2" t="s">
        <v>2760</v>
      </c>
      <c r="T284" s="143" t="s">
        <v>3147</v>
      </c>
      <c r="U284" s="127">
        <v>1</v>
      </c>
      <c r="V284" s="118">
        <v>9.359</v>
      </c>
      <c r="W284" s="118">
        <v>9.359</v>
      </c>
      <c r="X284" s="129">
        <v>3.1999999999999999E-5</v>
      </c>
      <c r="Y284" s="129">
        <v>5.94601115508437E-3</v>
      </c>
      <c r="Z284" s="129">
        <v>9.1938840341776606E-5</v>
      </c>
    </row>
    <row r="285" spans="1:26" x14ac:dyDescent="0.2">
      <c r="A285" s="2">
        <v>11389</v>
      </c>
      <c r="B285" s="2">
        <v>11391</v>
      </c>
      <c r="C285" s="2" t="s">
        <v>3148</v>
      </c>
      <c r="F285" s="2" t="s">
        <v>3149</v>
      </c>
      <c r="G285" s="2">
        <v>29992935</v>
      </c>
      <c r="H285" s="2" t="s">
        <v>33</v>
      </c>
      <c r="I285" s="2" t="s">
        <v>3127</v>
      </c>
      <c r="J285" s="2" t="s">
        <v>3141</v>
      </c>
      <c r="K285" s="2" t="s">
        <v>77</v>
      </c>
      <c r="N285" s="2" t="s">
        <v>30</v>
      </c>
      <c r="O285" s="2" t="s">
        <v>250</v>
      </c>
      <c r="P285" s="147" t="s">
        <v>3151</v>
      </c>
      <c r="Q285" s="2" t="s">
        <v>82</v>
      </c>
      <c r="R285" s="2" t="s">
        <v>3130</v>
      </c>
      <c r="S285" s="2" t="s">
        <v>2760</v>
      </c>
      <c r="T285" s="143" t="s">
        <v>3143</v>
      </c>
      <c r="U285" s="127">
        <v>3.19</v>
      </c>
      <c r="V285" s="118">
        <v>2.3570000000000002</v>
      </c>
      <c r="W285" s="118">
        <v>7.5190000000000001</v>
      </c>
      <c r="X285" s="129">
        <v>3.1999999999999999E-5</v>
      </c>
      <c r="Y285" s="129">
        <v>4.7771430557572601E-3</v>
      </c>
      <c r="Z285" s="129">
        <v>7.3865484143522607E-5</v>
      </c>
    </row>
    <row r="286" spans="1:26" x14ac:dyDescent="0.2">
      <c r="A286" s="2">
        <v>11389</v>
      </c>
      <c r="B286" s="2">
        <v>11391</v>
      </c>
      <c r="C286" s="2" t="s">
        <v>3152</v>
      </c>
      <c r="F286" s="2" t="s">
        <v>3153</v>
      </c>
      <c r="G286" s="2">
        <v>29993692</v>
      </c>
      <c r="H286" s="2" t="s">
        <v>33</v>
      </c>
      <c r="I286" s="2" t="s">
        <v>3134</v>
      </c>
      <c r="J286" s="2" t="s">
        <v>3135</v>
      </c>
      <c r="K286" s="2" t="s">
        <v>30</v>
      </c>
      <c r="N286" s="2" t="s">
        <v>30</v>
      </c>
      <c r="O286" s="2" t="s">
        <v>250</v>
      </c>
      <c r="P286" s="147" t="s">
        <v>3154</v>
      </c>
      <c r="Q286" s="2" t="s">
        <v>34</v>
      </c>
      <c r="R286" s="2" t="s">
        <v>3130</v>
      </c>
      <c r="S286" s="2" t="s">
        <v>2760</v>
      </c>
      <c r="T286" s="143" t="s">
        <v>2942</v>
      </c>
      <c r="U286" s="127">
        <v>1</v>
      </c>
      <c r="V286" s="118">
        <v>150.46299999999999</v>
      </c>
      <c r="W286" s="118">
        <v>150.46299999999999</v>
      </c>
      <c r="X286" s="129">
        <v>2.8699999999999998E-4</v>
      </c>
      <c r="Y286" s="129">
        <v>9.5595094434628394E-2</v>
      </c>
      <c r="Z286" s="129">
        <v>1.478117328651E-3</v>
      </c>
    </row>
    <row r="287" spans="1:26" x14ac:dyDescent="0.2">
      <c r="A287" s="2">
        <v>11389</v>
      </c>
      <c r="B287" s="2">
        <v>11391</v>
      </c>
      <c r="C287" s="2" t="s">
        <v>3155</v>
      </c>
      <c r="F287" s="2" t="s">
        <v>3156</v>
      </c>
      <c r="G287" s="2">
        <v>29994076</v>
      </c>
      <c r="H287" s="2" t="s">
        <v>33</v>
      </c>
      <c r="I287" s="2" t="s">
        <v>3127</v>
      </c>
      <c r="J287" s="2" t="s">
        <v>3157</v>
      </c>
      <c r="K287" s="2" t="s">
        <v>30</v>
      </c>
      <c r="N287" s="2" t="s">
        <v>30</v>
      </c>
      <c r="O287" s="2" t="s">
        <v>250</v>
      </c>
      <c r="P287" s="147" t="s">
        <v>3158</v>
      </c>
      <c r="Q287" s="2" t="s">
        <v>82</v>
      </c>
      <c r="R287" s="2" t="s">
        <v>3130</v>
      </c>
      <c r="S287" s="2" t="s">
        <v>2760</v>
      </c>
      <c r="T287" s="143" t="s">
        <v>3159</v>
      </c>
      <c r="U287" s="127">
        <v>3.19</v>
      </c>
      <c r="V287" s="118">
        <v>8.86</v>
      </c>
      <c r="W287" s="118">
        <v>28.262</v>
      </c>
      <c r="X287" s="129">
        <v>2.9E-5</v>
      </c>
      <c r="Y287" s="129">
        <v>1.7956124981791999E-2</v>
      </c>
      <c r="Z287" s="129">
        <v>2.7764248414608502E-4</v>
      </c>
    </row>
    <row r="288" spans="1:26" x14ac:dyDescent="0.2">
      <c r="A288" s="2">
        <v>11389</v>
      </c>
      <c r="B288" s="2">
        <v>11391</v>
      </c>
      <c r="C288" s="2" t="s">
        <v>3160</v>
      </c>
      <c r="F288" s="2" t="s">
        <v>3161</v>
      </c>
      <c r="G288" s="2">
        <v>29994114</v>
      </c>
      <c r="H288" s="2" t="s">
        <v>33</v>
      </c>
      <c r="I288" s="2" t="s">
        <v>3134</v>
      </c>
      <c r="J288" s="2" t="s">
        <v>3135</v>
      </c>
      <c r="K288" s="2" t="s">
        <v>30</v>
      </c>
      <c r="N288" s="2" t="s">
        <v>30</v>
      </c>
      <c r="O288" s="2" t="s">
        <v>250</v>
      </c>
      <c r="P288" s="147" t="s">
        <v>3162</v>
      </c>
      <c r="Q288" s="2" t="s">
        <v>34</v>
      </c>
      <c r="R288" s="2" t="s">
        <v>3130</v>
      </c>
      <c r="S288" s="2" t="s">
        <v>2760</v>
      </c>
      <c r="T288" s="143" t="s">
        <v>3163</v>
      </c>
      <c r="U288" s="127">
        <v>1</v>
      </c>
      <c r="V288" s="118">
        <v>20.864999999999998</v>
      </c>
      <c r="W288" s="118">
        <v>20.864999999999998</v>
      </c>
      <c r="X288" s="129">
        <v>3.2400000000000001E-4</v>
      </c>
      <c r="Y288" s="129">
        <v>1.3256501617148499E-2</v>
      </c>
      <c r="Z288" s="129">
        <v>2.0497563053297401E-4</v>
      </c>
    </row>
    <row r="289" spans="1:26" x14ac:dyDescent="0.2">
      <c r="A289" s="2">
        <v>11389</v>
      </c>
      <c r="B289" s="2">
        <v>11391</v>
      </c>
      <c r="C289" s="2" t="s">
        <v>3168</v>
      </c>
      <c r="F289" s="2" t="s">
        <v>3169</v>
      </c>
      <c r="G289" s="2">
        <v>29992902</v>
      </c>
      <c r="H289" s="2" t="s">
        <v>33</v>
      </c>
      <c r="I289" s="2" t="s">
        <v>3134</v>
      </c>
      <c r="J289" s="2" t="s">
        <v>3167</v>
      </c>
      <c r="K289" s="2" t="s">
        <v>77</v>
      </c>
      <c r="N289" s="2" t="s">
        <v>78</v>
      </c>
      <c r="O289" s="2" t="s">
        <v>250</v>
      </c>
      <c r="P289" s="147" t="s">
        <v>3170</v>
      </c>
      <c r="Q289" s="2" t="s">
        <v>82</v>
      </c>
      <c r="R289" s="2" t="s">
        <v>3130</v>
      </c>
      <c r="S289" s="2" t="s">
        <v>2760</v>
      </c>
      <c r="T289" s="143" t="s">
        <v>3171</v>
      </c>
      <c r="U289" s="127">
        <v>3.19</v>
      </c>
      <c r="V289" s="118">
        <v>4.33</v>
      </c>
      <c r="W289" s="118">
        <v>13.811999999999999</v>
      </c>
      <c r="X289" s="129">
        <v>6.9999999999999999E-6</v>
      </c>
      <c r="Y289" s="129">
        <v>8.7754009008537102E-3</v>
      </c>
      <c r="Z289" s="129">
        <v>1.3568763349338601E-4</v>
      </c>
    </row>
    <row r="290" spans="1:26" x14ac:dyDescent="0.2">
      <c r="A290" s="2">
        <v>11389</v>
      </c>
      <c r="B290" s="2">
        <v>11391</v>
      </c>
      <c r="C290" s="2" t="s">
        <v>3172</v>
      </c>
      <c r="F290" s="2" t="s">
        <v>3173</v>
      </c>
      <c r="G290" s="2">
        <v>29992904</v>
      </c>
      <c r="H290" s="2" t="s">
        <v>33</v>
      </c>
      <c r="I290" s="2" t="s">
        <v>3174</v>
      </c>
      <c r="J290" s="2" t="s">
        <v>1341</v>
      </c>
      <c r="K290" s="2" t="s">
        <v>77</v>
      </c>
      <c r="N290" s="2" t="s">
        <v>78</v>
      </c>
      <c r="O290" s="2" t="s">
        <v>250</v>
      </c>
      <c r="P290" s="147" t="s">
        <v>3175</v>
      </c>
      <c r="Q290" s="2" t="s">
        <v>82</v>
      </c>
      <c r="R290" s="2" t="s">
        <v>3130</v>
      </c>
      <c r="S290" s="2" t="s">
        <v>2760</v>
      </c>
      <c r="T290" s="143" t="s">
        <v>3176</v>
      </c>
      <c r="U290" s="127">
        <v>3.19</v>
      </c>
      <c r="V290" s="118">
        <v>1.91</v>
      </c>
      <c r="W290" s="118">
        <v>6.093</v>
      </c>
      <c r="X290" s="129">
        <v>6.0000000000000002E-6</v>
      </c>
      <c r="Y290" s="129">
        <v>3.87143294272492E-3</v>
      </c>
      <c r="Z290" s="129">
        <v>5.9861148244016402E-5</v>
      </c>
    </row>
    <row r="291" spans="1:26" x14ac:dyDescent="0.2">
      <c r="A291" s="2">
        <v>11389</v>
      </c>
      <c r="B291" s="2">
        <v>11391</v>
      </c>
      <c r="C291" s="2" t="s">
        <v>3177</v>
      </c>
      <c r="F291" s="2" t="s">
        <v>3178</v>
      </c>
      <c r="G291" s="2">
        <v>29993690</v>
      </c>
      <c r="H291" s="2" t="s">
        <v>33</v>
      </c>
      <c r="I291" s="2" t="s">
        <v>3134</v>
      </c>
      <c r="J291" s="2" t="s">
        <v>3167</v>
      </c>
      <c r="K291" s="2" t="s">
        <v>77</v>
      </c>
      <c r="N291" s="2" t="s">
        <v>78</v>
      </c>
      <c r="O291" s="2" t="s">
        <v>250</v>
      </c>
      <c r="P291" s="147" t="s">
        <v>3179</v>
      </c>
      <c r="Q291" s="2" t="s">
        <v>82</v>
      </c>
      <c r="R291" s="2" t="s">
        <v>3130</v>
      </c>
      <c r="S291" s="2" t="s">
        <v>2760</v>
      </c>
      <c r="T291" s="143" t="s">
        <v>3165</v>
      </c>
      <c r="U291" s="127">
        <v>3.19</v>
      </c>
      <c r="V291" s="118">
        <v>7.4809999999999999</v>
      </c>
      <c r="W291" s="118">
        <v>23.863</v>
      </c>
      <c r="X291" s="129">
        <v>4.1999999999999998E-5</v>
      </c>
      <c r="Y291" s="129">
        <v>1.51611752387054E-2</v>
      </c>
      <c r="Z291" s="129">
        <v>2.3442621167522E-4</v>
      </c>
    </row>
    <row r="292" spans="1:26" x14ac:dyDescent="0.2">
      <c r="A292" s="2">
        <v>11389</v>
      </c>
      <c r="B292" s="2">
        <v>11391</v>
      </c>
      <c r="C292" s="2" t="s">
        <v>3168</v>
      </c>
      <c r="F292" s="2" t="s">
        <v>3180</v>
      </c>
      <c r="G292" s="2">
        <v>29993696</v>
      </c>
      <c r="H292" s="2" t="s">
        <v>33</v>
      </c>
      <c r="I292" s="2" t="s">
        <v>3134</v>
      </c>
      <c r="J292" s="2" t="s">
        <v>3167</v>
      </c>
      <c r="K292" s="2" t="s">
        <v>77</v>
      </c>
      <c r="N292" s="2" t="s">
        <v>78</v>
      </c>
      <c r="O292" s="2" t="s">
        <v>250</v>
      </c>
      <c r="P292" s="147" t="s">
        <v>3181</v>
      </c>
      <c r="Q292" s="2" t="s">
        <v>82</v>
      </c>
      <c r="R292" s="2" t="s">
        <v>3130</v>
      </c>
      <c r="S292" s="2" t="s">
        <v>2760</v>
      </c>
      <c r="T292" s="143" t="s">
        <v>3171</v>
      </c>
      <c r="U292" s="127">
        <v>3.19</v>
      </c>
      <c r="V292" s="118">
        <v>9.2420000000000009</v>
      </c>
      <c r="W292" s="118">
        <v>29.481000000000002</v>
      </c>
      <c r="X292" s="129">
        <v>7.9999999999999996E-6</v>
      </c>
      <c r="Y292" s="129">
        <v>1.87306172574573E-2</v>
      </c>
      <c r="Z292" s="129">
        <v>2.8961789418504002E-4</v>
      </c>
    </row>
    <row r="293" spans="1:26" x14ac:dyDescent="0.2">
      <c r="A293" s="2">
        <v>11389</v>
      </c>
      <c r="B293" s="2">
        <v>11391</v>
      </c>
      <c r="C293" s="2" t="s">
        <v>3168</v>
      </c>
      <c r="F293" s="2" t="s">
        <v>3182</v>
      </c>
      <c r="G293" s="2">
        <v>29993699</v>
      </c>
      <c r="H293" s="2" t="s">
        <v>33</v>
      </c>
      <c r="I293" s="2" t="s">
        <v>3134</v>
      </c>
      <c r="J293" s="2" t="s">
        <v>3167</v>
      </c>
      <c r="K293" s="2" t="s">
        <v>77</v>
      </c>
      <c r="N293" s="2" t="s">
        <v>78</v>
      </c>
      <c r="O293" s="2" t="s">
        <v>250</v>
      </c>
      <c r="P293" s="147" t="s">
        <v>3183</v>
      </c>
      <c r="Q293" s="2" t="s">
        <v>82</v>
      </c>
      <c r="R293" s="2" t="s">
        <v>3130</v>
      </c>
      <c r="S293" s="2" t="s">
        <v>2760</v>
      </c>
      <c r="T293" s="143" t="s">
        <v>3184</v>
      </c>
      <c r="U293" s="127">
        <v>3.19</v>
      </c>
      <c r="V293" s="118">
        <v>36.21</v>
      </c>
      <c r="W293" s="118">
        <v>115.51</v>
      </c>
      <c r="X293" s="129">
        <v>2.6999999999999999E-5</v>
      </c>
      <c r="Y293" s="129">
        <v>7.3388140208898001E-2</v>
      </c>
      <c r="Z293" s="129">
        <v>1.13474736754846E-3</v>
      </c>
    </row>
    <row r="294" spans="1:26" x14ac:dyDescent="0.2">
      <c r="A294" s="2">
        <v>11389</v>
      </c>
      <c r="B294" s="2">
        <v>11391</v>
      </c>
      <c r="C294" s="2" t="s">
        <v>3185</v>
      </c>
      <c r="F294" s="2" t="s">
        <v>3186</v>
      </c>
      <c r="G294" s="2">
        <v>29994040</v>
      </c>
      <c r="H294" s="2" t="s">
        <v>33</v>
      </c>
      <c r="I294" s="2" t="s">
        <v>3134</v>
      </c>
      <c r="J294" s="2" t="s">
        <v>3167</v>
      </c>
      <c r="K294" s="2" t="s">
        <v>77</v>
      </c>
      <c r="N294" s="2" t="s">
        <v>78</v>
      </c>
      <c r="O294" s="2" t="s">
        <v>250</v>
      </c>
      <c r="P294" s="147" t="s">
        <v>3187</v>
      </c>
      <c r="Q294" s="2" t="s">
        <v>82</v>
      </c>
      <c r="R294" s="2" t="s">
        <v>3130</v>
      </c>
      <c r="S294" s="2" t="s">
        <v>2760</v>
      </c>
      <c r="T294" s="143" t="s">
        <v>3188</v>
      </c>
      <c r="U294" s="127">
        <v>3.19</v>
      </c>
      <c r="V294" s="118">
        <v>7.6639999999999997</v>
      </c>
      <c r="W294" s="118">
        <v>24.446999999999999</v>
      </c>
      <c r="X294" s="129">
        <v>2.0000000000000002E-5</v>
      </c>
      <c r="Y294" s="129">
        <v>1.5531924573026599E-2</v>
      </c>
      <c r="Z294" s="129">
        <v>2.4015883863570499E-4</v>
      </c>
    </row>
    <row r="295" spans="1:26" x14ac:dyDescent="0.2">
      <c r="A295" s="2">
        <v>11389</v>
      </c>
      <c r="B295" s="2">
        <v>11391</v>
      </c>
      <c r="C295" s="2" t="s">
        <v>3189</v>
      </c>
      <c r="F295" s="2" t="s">
        <v>3190</v>
      </c>
      <c r="G295" s="2">
        <v>29994089</v>
      </c>
      <c r="H295" s="2" t="s">
        <v>33</v>
      </c>
      <c r="I295" s="2" t="s">
        <v>3134</v>
      </c>
      <c r="J295" s="2" t="s">
        <v>3191</v>
      </c>
      <c r="K295" s="2" t="s">
        <v>77</v>
      </c>
      <c r="N295" s="2" t="s">
        <v>78</v>
      </c>
      <c r="O295" s="2" t="s">
        <v>250</v>
      </c>
      <c r="P295" s="147" t="s">
        <v>3192</v>
      </c>
      <c r="Q295" s="2" t="s">
        <v>82</v>
      </c>
      <c r="R295" s="2" t="s">
        <v>3130</v>
      </c>
      <c r="S295" s="2" t="s">
        <v>2760</v>
      </c>
      <c r="T295" s="143" t="s">
        <v>3137</v>
      </c>
      <c r="U295" s="127">
        <v>3.19</v>
      </c>
      <c r="V295" s="118">
        <v>18.759</v>
      </c>
      <c r="W295" s="118">
        <v>59.84</v>
      </c>
      <c r="X295" s="129">
        <v>9.6000000000000002E-5</v>
      </c>
      <c r="Y295" s="129">
        <v>3.80186802332187E-2</v>
      </c>
      <c r="Z295" s="129">
        <v>5.8785516555549702E-4</v>
      </c>
    </row>
    <row r="296" spans="1:26" x14ac:dyDescent="0.2">
      <c r="A296" s="2">
        <v>11389</v>
      </c>
      <c r="B296" s="2">
        <v>11391</v>
      </c>
      <c r="C296" s="2" t="s">
        <v>3193</v>
      </c>
      <c r="F296" s="2" t="s">
        <v>3194</v>
      </c>
      <c r="G296" s="2">
        <v>29994105</v>
      </c>
      <c r="H296" s="2" t="s">
        <v>33</v>
      </c>
      <c r="I296" s="2" t="s">
        <v>3134</v>
      </c>
      <c r="J296" s="2" t="s">
        <v>3191</v>
      </c>
      <c r="K296" s="2" t="s">
        <v>77</v>
      </c>
      <c r="N296" s="2" t="s">
        <v>78</v>
      </c>
      <c r="O296" s="2" t="s">
        <v>250</v>
      </c>
      <c r="P296" s="147" t="s">
        <v>3195</v>
      </c>
      <c r="Q296" s="2" t="s">
        <v>82</v>
      </c>
      <c r="R296" s="2" t="s">
        <v>3130</v>
      </c>
      <c r="S296" s="2" t="s">
        <v>2760</v>
      </c>
      <c r="T296" s="143" t="s">
        <v>3176</v>
      </c>
      <c r="U296" s="127">
        <v>3.19</v>
      </c>
      <c r="V296" s="118">
        <v>26.376000000000001</v>
      </c>
      <c r="W296" s="118">
        <v>84.138999999999996</v>
      </c>
      <c r="X296" s="129">
        <v>9.1000000000000003E-5</v>
      </c>
      <c r="Y296" s="129">
        <v>5.3456418173306201E-2</v>
      </c>
      <c r="Z296" s="129">
        <v>8.2655766487695201E-4</v>
      </c>
    </row>
    <row r="297" spans="1:26" x14ac:dyDescent="0.2">
      <c r="A297" s="2">
        <v>11389</v>
      </c>
      <c r="B297" s="2">
        <v>11391</v>
      </c>
      <c r="C297" s="2" t="s">
        <v>3196</v>
      </c>
      <c r="F297" s="2" t="s">
        <v>3197</v>
      </c>
      <c r="G297" s="2">
        <v>29994110</v>
      </c>
      <c r="H297" s="2" t="s">
        <v>33</v>
      </c>
      <c r="I297" s="2" t="s">
        <v>3134</v>
      </c>
      <c r="J297" s="2" t="s">
        <v>3198</v>
      </c>
      <c r="K297" s="2" t="s">
        <v>77</v>
      </c>
      <c r="N297" s="2" t="s">
        <v>78</v>
      </c>
      <c r="O297" s="2" t="s">
        <v>250</v>
      </c>
      <c r="P297" s="147" t="s">
        <v>3199</v>
      </c>
      <c r="Q297" s="2" t="s">
        <v>82</v>
      </c>
      <c r="R297" s="2" t="s">
        <v>3130</v>
      </c>
      <c r="S297" s="2" t="s">
        <v>2760</v>
      </c>
      <c r="T297" s="143" t="s">
        <v>3188</v>
      </c>
      <c r="U297" s="127">
        <v>3.19</v>
      </c>
      <c r="V297" s="118">
        <v>18.172999999999998</v>
      </c>
      <c r="W297" s="118">
        <v>57.97</v>
      </c>
      <c r="X297" s="129">
        <v>4.0000000000000003E-5</v>
      </c>
      <c r="Y297" s="129">
        <v>3.6830767605399002E-2</v>
      </c>
      <c r="Z297" s="129">
        <v>5.6948733768223203E-4</v>
      </c>
    </row>
    <row r="298" spans="1:26" x14ac:dyDescent="0.2">
      <c r="A298" s="2">
        <v>11389</v>
      </c>
      <c r="B298" s="2">
        <v>11391</v>
      </c>
      <c r="C298" s="2" t="s">
        <v>3200</v>
      </c>
      <c r="F298" s="2" t="s">
        <v>3201</v>
      </c>
      <c r="G298" s="2">
        <v>29994111</v>
      </c>
      <c r="H298" s="2" t="s">
        <v>33</v>
      </c>
      <c r="I298" s="2" t="s">
        <v>3134</v>
      </c>
      <c r="J298" s="2" t="s">
        <v>3202</v>
      </c>
      <c r="K298" s="2" t="s">
        <v>77</v>
      </c>
      <c r="N298" s="2" t="s">
        <v>322</v>
      </c>
      <c r="O298" s="2" t="s">
        <v>250</v>
      </c>
      <c r="P298" s="147" t="s">
        <v>3203</v>
      </c>
      <c r="Q298" s="2" t="s">
        <v>82</v>
      </c>
      <c r="R298" s="2" t="s">
        <v>3130</v>
      </c>
      <c r="S298" s="2" t="s">
        <v>2760</v>
      </c>
      <c r="T298" s="143" t="s">
        <v>3204</v>
      </c>
      <c r="U298" s="127">
        <v>3.19</v>
      </c>
      <c r="V298" s="118">
        <v>10.372</v>
      </c>
      <c r="W298" s="118">
        <v>33.088000000000001</v>
      </c>
      <c r="X298" s="129">
        <v>7.9999999999999996E-6</v>
      </c>
      <c r="Y298" s="129">
        <v>2.1022128691024201E-2</v>
      </c>
      <c r="Z298" s="129">
        <v>3.25049866701928E-4</v>
      </c>
    </row>
    <row r="299" spans="1:26" x14ac:dyDescent="0.2">
      <c r="A299" s="2">
        <v>11389</v>
      </c>
      <c r="B299" s="2">
        <v>11391</v>
      </c>
      <c r="C299" s="2" t="s">
        <v>3228</v>
      </c>
      <c r="F299" s="2" t="s">
        <v>3229</v>
      </c>
      <c r="G299" s="2">
        <v>29994121</v>
      </c>
      <c r="H299" s="2" t="s">
        <v>33</v>
      </c>
      <c r="I299" s="2" t="s">
        <v>3134</v>
      </c>
      <c r="J299" s="2" t="s">
        <v>3135</v>
      </c>
      <c r="K299" s="2" t="s">
        <v>77</v>
      </c>
      <c r="N299" s="2" t="s">
        <v>1191</v>
      </c>
      <c r="O299" s="2" t="s">
        <v>250</v>
      </c>
      <c r="P299" s="147" t="s">
        <v>3231</v>
      </c>
      <c r="Q299" s="2" t="s">
        <v>88</v>
      </c>
      <c r="R299" s="2" t="s">
        <v>3130</v>
      </c>
      <c r="S299" s="2" t="s">
        <v>2760</v>
      </c>
      <c r="T299" s="143" t="s">
        <v>3232</v>
      </c>
      <c r="U299" s="127">
        <v>3.7454999999999998</v>
      </c>
      <c r="V299" s="118">
        <v>14.337999999999999</v>
      </c>
      <c r="W299" s="118">
        <v>53.703000000000003</v>
      </c>
      <c r="X299" s="129">
        <v>6.7999999999999999E-5</v>
      </c>
      <c r="Y299" s="129">
        <v>3.4119553292718797E-2</v>
      </c>
      <c r="Z299" s="129">
        <v>5.2756580519188498E-4</v>
      </c>
    </row>
    <row r="300" spans="1:26" x14ac:dyDescent="0.2">
      <c r="A300" s="2">
        <v>11389</v>
      </c>
      <c r="B300" s="2">
        <v>11391</v>
      </c>
      <c r="C300" s="2" t="s">
        <v>3205</v>
      </c>
      <c r="F300" s="2" t="s">
        <v>3206</v>
      </c>
      <c r="G300" s="2">
        <v>29994122</v>
      </c>
      <c r="H300" s="2" t="s">
        <v>33</v>
      </c>
      <c r="I300" s="2" t="s">
        <v>3134</v>
      </c>
      <c r="J300" s="2" t="s">
        <v>3167</v>
      </c>
      <c r="K300" s="2" t="s">
        <v>77</v>
      </c>
      <c r="N300" s="2" t="s">
        <v>78</v>
      </c>
      <c r="O300" s="2" t="s">
        <v>250</v>
      </c>
      <c r="P300" s="147" t="s">
        <v>3207</v>
      </c>
      <c r="Q300" s="2" t="s">
        <v>82</v>
      </c>
      <c r="R300" s="2" t="s">
        <v>3130</v>
      </c>
      <c r="S300" s="2" t="s">
        <v>2760</v>
      </c>
      <c r="T300" s="143" t="s">
        <v>3131</v>
      </c>
      <c r="U300" s="127">
        <v>3.19</v>
      </c>
      <c r="V300" s="118">
        <v>18.137</v>
      </c>
      <c r="W300" s="118">
        <v>57.856999999999999</v>
      </c>
      <c r="X300" s="129">
        <v>2.13E-4</v>
      </c>
      <c r="Y300" s="129">
        <v>3.6758469268328299E-2</v>
      </c>
      <c r="Z300" s="129">
        <v>5.6836944114696704E-4</v>
      </c>
    </row>
    <row r="301" spans="1:26" x14ac:dyDescent="0.2">
      <c r="A301" s="2">
        <v>11389</v>
      </c>
      <c r="B301" s="2">
        <v>11391</v>
      </c>
      <c r="C301" s="2" t="s">
        <v>3205</v>
      </c>
      <c r="F301" s="2" t="s">
        <v>3208</v>
      </c>
      <c r="G301" s="2">
        <v>29994123</v>
      </c>
      <c r="H301" s="2" t="s">
        <v>33</v>
      </c>
      <c r="I301" s="2" t="s">
        <v>3134</v>
      </c>
      <c r="J301" s="2" t="s">
        <v>3167</v>
      </c>
      <c r="K301" s="2" t="s">
        <v>77</v>
      </c>
      <c r="N301" s="2" t="s">
        <v>78</v>
      </c>
      <c r="O301" s="2" t="s">
        <v>250</v>
      </c>
      <c r="P301" s="147" t="s">
        <v>3209</v>
      </c>
      <c r="Q301" s="2" t="s">
        <v>82</v>
      </c>
      <c r="R301" s="2" t="s">
        <v>3130</v>
      </c>
      <c r="S301" s="2" t="s">
        <v>2760</v>
      </c>
      <c r="T301" s="143" t="s">
        <v>3131</v>
      </c>
      <c r="U301" s="127">
        <v>3.19</v>
      </c>
      <c r="V301" s="118">
        <v>3.3519999999999999</v>
      </c>
      <c r="W301" s="118">
        <v>10.692</v>
      </c>
      <c r="X301" s="129">
        <v>1.4899999999999999E-4</v>
      </c>
      <c r="Y301" s="129">
        <v>6.7932227408599704E-3</v>
      </c>
      <c r="Z301" s="129">
        <v>1.05038656115536E-4</v>
      </c>
    </row>
    <row r="302" spans="1:26" x14ac:dyDescent="0.2">
      <c r="A302" s="2">
        <v>11389</v>
      </c>
      <c r="B302" s="2">
        <v>11391</v>
      </c>
      <c r="C302" s="2" t="s">
        <v>3210</v>
      </c>
      <c r="D302"/>
      <c r="F302" s="2" t="s">
        <v>3211</v>
      </c>
      <c r="G302" s="2">
        <v>29994141</v>
      </c>
      <c r="H302" s="2" t="s">
        <v>33</v>
      </c>
      <c r="I302" s="2" t="s">
        <v>3134</v>
      </c>
      <c r="J302" s="2" t="s">
        <v>3135</v>
      </c>
      <c r="K302" s="2" t="s">
        <v>77</v>
      </c>
      <c r="N302" s="2" t="s">
        <v>3212</v>
      </c>
      <c r="O302" s="2" t="s">
        <v>250</v>
      </c>
      <c r="P302" s="147" t="s">
        <v>3213</v>
      </c>
      <c r="Q302" s="2" t="s">
        <v>88</v>
      </c>
      <c r="R302" s="2" t="s">
        <v>3130</v>
      </c>
      <c r="S302" s="2" t="s">
        <v>2760</v>
      </c>
      <c r="T302" s="143" t="s">
        <v>3214</v>
      </c>
      <c r="U302" s="127">
        <v>3.7454999999999998</v>
      </c>
      <c r="V302" s="118">
        <v>12.644</v>
      </c>
      <c r="W302" s="118">
        <v>47.356000000000002</v>
      </c>
      <c r="X302" s="129">
        <v>9.1000000000000003E-5</v>
      </c>
      <c r="Y302" s="129">
        <v>3.0087250044184201E-2</v>
      </c>
      <c r="Z302" s="129">
        <v>4.6521723656202998E-4</v>
      </c>
    </row>
    <row r="303" spans="1:26" x14ac:dyDescent="0.2">
      <c r="A303" s="2">
        <v>11389</v>
      </c>
      <c r="B303" s="2">
        <v>11391</v>
      </c>
      <c r="C303" s="2" t="s">
        <v>3177</v>
      </c>
      <c r="F303" s="2" t="s">
        <v>3215</v>
      </c>
      <c r="G303" s="2">
        <v>29994200</v>
      </c>
      <c r="H303" s="2" t="s">
        <v>33</v>
      </c>
      <c r="I303" s="2" t="s">
        <v>3134</v>
      </c>
      <c r="J303" s="2" t="s">
        <v>3167</v>
      </c>
      <c r="K303" s="2" t="s">
        <v>77</v>
      </c>
      <c r="N303" s="2" t="s">
        <v>78</v>
      </c>
      <c r="O303" s="2" t="s">
        <v>250</v>
      </c>
      <c r="P303" s="147" t="s">
        <v>3216</v>
      </c>
      <c r="Q303" s="2" t="s">
        <v>82</v>
      </c>
      <c r="R303" s="2" t="s">
        <v>3130</v>
      </c>
      <c r="S303" s="2" t="s">
        <v>2760</v>
      </c>
      <c r="T303" s="143" t="s">
        <v>3217</v>
      </c>
      <c r="U303" s="127">
        <v>3.19</v>
      </c>
      <c r="V303" s="118">
        <v>52.75</v>
      </c>
      <c r="W303" s="118">
        <v>168.27199999999999</v>
      </c>
      <c r="X303" s="129">
        <v>1.7899999999999999E-4</v>
      </c>
      <c r="Y303" s="129">
        <v>0.106909649877049</v>
      </c>
      <c r="Z303" s="129">
        <v>1.65306605969557E-3</v>
      </c>
    </row>
    <row r="304" spans="1:26" x14ac:dyDescent="0.2">
      <c r="A304" s="2">
        <v>11389</v>
      </c>
      <c r="B304" s="2">
        <v>11391</v>
      </c>
      <c r="C304" s="2" t="s">
        <v>3218</v>
      </c>
      <c r="F304" s="2" t="s">
        <v>3219</v>
      </c>
      <c r="G304" s="2">
        <v>29994485</v>
      </c>
      <c r="H304" s="2" t="s">
        <v>33</v>
      </c>
      <c r="I304" s="2" t="s">
        <v>3134</v>
      </c>
      <c r="J304" s="2" t="s">
        <v>3135</v>
      </c>
      <c r="K304" s="2" t="s">
        <v>77</v>
      </c>
      <c r="N304" s="2" t="s">
        <v>78</v>
      </c>
      <c r="O304" s="2" t="s">
        <v>250</v>
      </c>
      <c r="P304" s="147" t="s">
        <v>3220</v>
      </c>
      <c r="Q304" s="2" t="s">
        <v>82</v>
      </c>
      <c r="R304" s="2" t="s">
        <v>3130</v>
      </c>
      <c r="S304" s="2" t="s">
        <v>2760</v>
      </c>
      <c r="T304" s="143" t="s">
        <v>3217</v>
      </c>
      <c r="U304" s="127">
        <v>3.19</v>
      </c>
      <c r="V304" s="118">
        <v>29.66</v>
      </c>
      <c r="W304" s="118">
        <v>94.616</v>
      </c>
      <c r="X304" s="129">
        <v>5.7000000000000003E-5</v>
      </c>
      <c r="Y304" s="129">
        <v>6.0112940841150903E-2</v>
      </c>
      <c r="Z304" s="129">
        <v>9.2948262731451395E-4</v>
      </c>
    </row>
    <row r="305" spans="1:26" x14ac:dyDescent="0.2">
      <c r="A305" s="2">
        <v>11389</v>
      </c>
      <c r="B305" s="2">
        <v>11391</v>
      </c>
      <c r="C305" s="2" t="s">
        <v>3221</v>
      </c>
      <c r="F305" s="2" t="s">
        <v>3222</v>
      </c>
      <c r="G305" s="2">
        <v>29994498</v>
      </c>
      <c r="H305" s="2" t="s">
        <v>33</v>
      </c>
      <c r="I305" s="2" t="s">
        <v>3127</v>
      </c>
      <c r="J305" s="2" t="s">
        <v>3198</v>
      </c>
      <c r="K305" s="2" t="s">
        <v>77</v>
      </c>
      <c r="N305" s="2" t="s">
        <v>30</v>
      </c>
      <c r="O305" s="2" t="s">
        <v>250</v>
      </c>
      <c r="P305" s="147" t="s">
        <v>3223</v>
      </c>
      <c r="Q305" s="2" t="s">
        <v>82</v>
      </c>
      <c r="R305" s="2" t="s">
        <v>3130</v>
      </c>
      <c r="S305" s="2" t="s">
        <v>2760</v>
      </c>
      <c r="T305" s="143" t="s">
        <v>3188</v>
      </c>
      <c r="U305" s="127">
        <v>3.19</v>
      </c>
      <c r="V305" s="118">
        <v>1.885</v>
      </c>
      <c r="W305" s="118">
        <v>6.0140000000000002</v>
      </c>
      <c r="X305" s="129">
        <v>6.3E-5</v>
      </c>
      <c r="Y305" s="129">
        <v>3.8209319503423201E-3</v>
      </c>
      <c r="Z305" s="129">
        <v>5.90802881758689E-5</v>
      </c>
    </row>
    <row r="306" spans="1:26" x14ac:dyDescent="0.2">
      <c r="A306" s="2">
        <v>11389</v>
      </c>
      <c r="B306" s="2">
        <v>11391</v>
      </c>
      <c r="C306" s="2" t="s">
        <v>3166</v>
      </c>
      <c r="F306" s="2" t="s">
        <v>3224</v>
      </c>
      <c r="G306" s="2">
        <v>29994555</v>
      </c>
      <c r="H306" s="2" t="s">
        <v>33</v>
      </c>
      <c r="I306" s="2" t="s">
        <v>3134</v>
      </c>
      <c r="J306" s="2" t="s">
        <v>3167</v>
      </c>
      <c r="K306" s="2" t="s">
        <v>77</v>
      </c>
      <c r="N306" s="2" t="s">
        <v>78</v>
      </c>
      <c r="O306" s="2" t="s">
        <v>250</v>
      </c>
      <c r="P306" s="147" t="s">
        <v>3225</v>
      </c>
      <c r="Q306" s="2" t="s">
        <v>82</v>
      </c>
      <c r="R306" s="2" t="s">
        <v>3130</v>
      </c>
      <c r="S306" s="2" t="s">
        <v>2760</v>
      </c>
      <c r="T306" s="143" t="s">
        <v>3137</v>
      </c>
      <c r="U306" s="127">
        <v>3.19</v>
      </c>
      <c r="V306" s="118">
        <v>20.36</v>
      </c>
      <c r="W306" s="118">
        <v>64.947999999999993</v>
      </c>
      <c r="X306" s="129">
        <v>2.9399999999999999E-4</v>
      </c>
      <c r="Y306" s="129">
        <v>4.12636345857577E-2</v>
      </c>
      <c r="Z306" s="129">
        <v>6.38029531588989E-4</v>
      </c>
    </row>
    <row r="307" spans="1:26" x14ac:dyDescent="0.2">
      <c r="A307" s="2">
        <v>11389</v>
      </c>
      <c r="B307" s="2">
        <v>11391</v>
      </c>
      <c r="C307" s="2" t="s">
        <v>3196</v>
      </c>
      <c r="F307" s="2" t="s">
        <v>3233</v>
      </c>
      <c r="G307" s="2">
        <v>29994692</v>
      </c>
      <c r="H307" s="2" t="s">
        <v>33</v>
      </c>
      <c r="I307" s="2" t="s">
        <v>3134</v>
      </c>
      <c r="J307" s="2" t="s">
        <v>3198</v>
      </c>
      <c r="K307" s="2" t="s">
        <v>77</v>
      </c>
      <c r="N307" s="2" t="s">
        <v>78</v>
      </c>
      <c r="O307" s="2" t="s">
        <v>250</v>
      </c>
      <c r="P307" s="147" t="s">
        <v>3234</v>
      </c>
      <c r="Q307" s="2" t="s">
        <v>82</v>
      </c>
      <c r="R307" s="2" t="s">
        <v>3130</v>
      </c>
      <c r="S307" s="2" t="s">
        <v>2760</v>
      </c>
      <c r="T307" s="143" t="s">
        <v>3188</v>
      </c>
      <c r="U307" s="127">
        <v>3.19</v>
      </c>
      <c r="V307" s="118">
        <v>18.940999999999999</v>
      </c>
      <c r="W307" s="118">
        <v>60.421999999999997</v>
      </c>
      <c r="X307" s="129">
        <v>2.0000000000000002E-5</v>
      </c>
      <c r="Y307" s="129">
        <v>3.8388392089714202E-2</v>
      </c>
      <c r="Z307" s="129">
        <v>5.93571750751899E-4</v>
      </c>
    </row>
    <row r="308" spans="1:26" x14ac:dyDescent="0.2">
      <c r="A308" s="2">
        <v>11389</v>
      </c>
      <c r="B308" s="2">
        <v>11391</v>
      </c>
      <c r="C308" s="2" t="s">
        <v>3210</v>
      </c>
      <c r="F308" s="2" t="s">
        <v>3226</v>
      </c>
      <c r="G308" s="2">
        <v>29994747</v>
      </c>
      <c r="H308" s="2" t="s">
        <v>33</v>
      </c>
      <c r="I308" s="2" t="s">
        <v>3134</v>
      </c>
      <c r="J308" s="2" t="s">
        <v>3135</v>
      </c>
      <c r="K308" s="2" t="s">
        <v>77</v>
      </c>
      <c r="N308" s="2" t="s">
        <v>3212</v>
      </c>
      <c r="O308" s="2" t="s">
        <v>250</v>
      </c>
      <c r="P308" s="147" t="s">
        <v>3227</v>
      </c>
      <c r="Q308" s="2" t="s">
        <v>88</v>
      </c>
      <c r="R308" s="2" t="s">
        <v>3130</v>
      </c>
      <c r="S308" s="2" t="s">
        <v>2760</v>
      </c>
      <c r="T308" s="143" t="s">
        <v>3217</v>
      </c>
      <c r="U308" s="127">
        <v>3.7454999999999998</v>
      </c>
      <c r="V308" s="118">
        <v>42.21</v>
      </c>
      <c r="W308" s="118">
        <v>158.09800000000001</v>
      </c>
      <c r="X308" s="129">
        <v>3.8000000000000002E-4</v>
      </c>
      <c r="Y308" s="129">
        <v>0.100445423691468</v>
      </c>
      <c r="Z308" s="129">
        <v>1.55311443772443E-3</v>
      </c>
    </row>
    <row r="309" spans="1:26" x14ac:dyDescent="0.2">
      <c r="A309" s="2">
        <v>11389</v>
      </c>
      <c r="B309" s="2">
        <v>11391</v>
      </c>
      <c r="C309" s="2" t="s">
        <v>3235</v>
      </c>
      <c r="F309" s="2" t="s">
        <v>3235</v>
      </c>
      <c r="G309" s="2">
        <v>29994761</v>
      </c>
      <c r="H309" s="2" t="s">
        <v>33</v>
      </c>
      <c r="I309" s="2" t="s">
        <v>3134</v>
      </c>
      <c r="J309" s="2" t="s">
        <v>3135</v>
      </c>
      <c r="K309" s="2" t="s">
        <v>77</v>
      </c>
      <c r="N309" s="2" t="s">
        <v>1191</v>
      </c>
      <c r="O309" s="2" t="s">
        <v>250</v>
      </c>
      <c r="P309" s="147" t="s">
        <v>3236</v>
      </c>
      <c r="Q309" s="2" t="s">
        <v>88</v>
      </c>
      <c r="R309" s="2" t="s">
        <v>3130</v>
      </c>
      <c r="S309" s="2" t="s">
        <v>2760</v>
      </c>
      <c r="T309" s="143" t="s">
        <v>3236</v>
      </c>
      <c r="U309" s="127">
        <v>3.7454999999999998</v>
      </c>
      <c r="V309" s="118">
        <v>50</v>
      </c>
      <c r="W309" s="118">
        <v>187.27500000000001</v>
      </c>
      <c r="X309" s="129">
        <v>1.47E-4</v>
      </c>
      <c r="Y309" s="129">
        <v>0.11898297049451401</v>
      </c>
      <c r="Z309" s="129">
        <v>1.83974702407537E-3</v>
      </c>
    </row>
    <row r="310" spans="1:26" x14ac:dyDescent="0.2">
      <c r="A310" s="2">
        <v>11389</v>
      </c>
      <c r="B310" s="2">
        <v>11392</v>
      </c>
      <c r="C310" s="2" t="s">
        <v>3144</v>
      </c>
      <c r="F310" s="2" t="s">
        <v>3145</v>
      </c>
      <c r="G310" s="2">
        <v>29992869</v>
      </c>
      <c r="H310" s="2" t="s">
        <v>33</v>
      </c>
      <c r="I310" s="2" t="s">
        <v>3127</v>
      </c>
      <c r="J310" s="2" t="s">
        <v>3141</v>
      </c>
      <c r="K310" s="2" t="s">
        <v>30</v>
      </c>
      <c r="N310" s="2" t="s">
        <v>30</v>
      </c>
      <c r="O310" s="2" t="s">
        <v>250</v>
      </c>
      <c r="P310" s="147" t="s">
        <v>3146</v>
      </c>
      <c r="Q310" s="2" t="s">
        <v>34</v>
      </c>
      <c r="R310" s="2" t="s">
        <v>3130</v>
      </c>
      <c r="S310" s="2" t="s">
        <v>2760</v>
      </c>
      <c r="T310" s="143" t="s">
        <v>3147</v>
      </c>
      <c r="U310" s="127">
        <v>1</v>
      </c>
      <c r="V310" s="118">
        <v>50.953000000000003</v>
      </c>
      <c r="W310" s="118">
        <v>50.953000000000003</v>
      </c>
      <c r="X310" s="129">
        <v>1.7200000000000001E-4</v>
      </c>
      <c r="Y310" s="129">
        <v>9.7140165898269605E-3</v>
      </c>
      <c r="Z310" s="129">
        <v>1.5232282492849201E-4</v>
      </c>
    </row>
    <row r="311" spans="1:26" x14ac:dyDescent="0.2">
      <c r="A311" s="2">
        <v>11389</v>
      </c>
      <c r="B311" s="2">
        <v>11392</v>
      </c>
      <c r="C311" s="2" t="s">
        <v>3148</v>
      </c>
      <c r="F311" s="2" t="s">
        <v>3149</v>
      </c>
      <c r="G311" s="2">
        <v>29992935</v>
      </c>
      <c r="H311" s="2" t="s">
        <v>33</v>
      </c>
      <c r="I311" s="2" t="s">
        <v>3127</v>
      </c>
      <c r="J311" s="2" t="s">
        <v>3141</v>
      </c>
      <c r="K311" s="2" t="s">
        <v>77</v>
      </c>
      <c r="N311" s="2" t="s">
        <v>30</v>
      </c>
      <c r="O311" s="2" t="s">
        <v>250</v>
      </c>
      <c r="P311" s="147" t="s">
        <v>3151</v>
      </c>
      <c r="Q311" s="2" t="s">
        <v>82</v>
      </c>
      <c r="R311" s="2" t="s">
        <v>3130</v>
      </c>
      <c r="S311" s="2" t="s">
        <v>2760</v>
      </c>
      <c r="T311" s="143" t="s">
        <v>3143</v>
      </c>
      <c r="U311" s="127">
        <v>3.19</v>
      </c>
      <c r="V311" s="118">
        <v>10.484999999999999</v>
      </c>
      <c r="W311" s="118">
        <v>33.447000000000003</v>
      </c>
      <c r="X311" s="129">
        <v>1.4300000000000001E-4</v>
      </c>
      <c r="Y311" s="129">
        <v>6.3764682765027501E-3</v>
      </c>
      <c r="Z311" s="129">
        <v>9.9987646918473695E-5</v>
      </c>
    </row>
    <row r="312" spans="1:26" x14ac:dyDescent="0.2">
      <c r="A312" s="2">
        <v>11389</v>
      </c>
      <c r="B312" s="2">
        <v>11392</v>
      </c>
      <c r="C312" s="2" t="s">
        <v>3152</v>
      </c>
      <c r="F312" s="2" t="s">
        <v>3153</v>
      </c>
      <c r="G312" s="2">
        <v>29993692</v>
      </c>
      <c r="H312" s="2" t="s">
        <v>33</v>
      </c>
      <c r="I312" s="2" t="s">
        <v>3134</v>
      </c>
      <c r="J312" s="2" t="s">
        <v>3135</v>
      </c>
      <c r="K312" s="2" t="s">
        <v>30</v>
      </c>
      <c r="N312" s="2" t="s">
        <v>30</v>
      </c>
      <c r="O312" s="2" t="s">
        <v>250</v>
      </c>
      <c r="P312" s="147" t="s">
        <v>3154</v>
      </c>
      <c r="Q312" s="2" t="s">
        <v>34</v>
      </c>
      <c r="R312" s="2" t="s">
        <v>3130</v>
      </c>
      <c r="S312" s="2" t="s">
        <v>2760</v>
      </c>
      <c r="T312" s="143" t="s">
        <v>2942</v>
      </c>
      <c r="U312" s="127">
        <v>1</v>
      </c>
      <c r="V312" s="118">
        <v>436.10899999999998</v>
      </c>
      <c r="W312" s="118">
        <v>436.10899999999998</v>
      </c>
      <c r="X312" s="129">
        <v>8.3299999999999997E-4</v>
      </c>
      <c r="Y312" s="129">
        <v>8.3141874968553103E-2</v>
      </c>
      <c r="Z312" s="129">
        <v>1.30372489566513E-3</v>
      </c>
    </row>
    <row r="313" spans="1:26" x14ac:dyDescent="0.2">
      <c r="A313" s="2">
        <v>11389</v>
      </c>
      <c r="B313" s="2">
        <v>11392</v>
      </c>
      <c r="C313" s="2" t="s">
        <v>3155</v>
      </c>
      <c r="F313" s="2" t="s">
        <v>3156</v>
      </c>
      <c r="G313" s="2">
        <v>29994076</v>
      </c>
      <c r="H313" s="2" t="s">
        <v>33</v>
      </c>
      <c r="I313" s="2" t="s">
        <v>3127</v>
      </c>
      <c r="J313" s="2" t="s">
        <v>3157</v>
      </c>
      <c r="K313" s="2" t="s">
        <v>30</v>
      </c>
      <c r="N313" s="2" t="s">
        <v>30</v>
      </c>
      <c r="O313" s="2" t="s">
        <v>250</v>
      </c>
      <c r="P313" s="147" t="s">
        <v>3158</v>
      </c>
      <c r="Q313" s="2" t="s">
        <v>82</v>
      </c>
      <c r="R313" s="2" t="s">
        <v>3130</v>
      </c>
      <c r="S313" s="2" t="s">
        <v>2760</v>
      </c>
      <c r="T313" s="143" t="s">
        <v>3159</v>
      </c>
      <c r="U313" s="127">
        <v>3.19</v>
      </c>
      <c r="V313" s="118">
        <v>49.613999999999997</v>
      </c>
      <c r="W313" s="118">
        <v>158.26900000000001</v>
      </c>
      <c r="X313" s="129">
        <v>1.6000000000000001E-4</v>
      </c>
      <c r="Y313" s="129">
        <v>3.0173158333326199E-2</v>
      </c>
      <c r="Z313" s="129">
        <v>4.7313700484721897E-4</v>
      </c>
    </row>
    <row r="314" spans="1:26" x14ac:dyDescent="0.2">
      <c r="A314" s="2">
        <v>11389</v>
      </c>
      <c r="B314" s="2">
        <v>11392</v>
      </c>
      <c r="C314" s="2" t="s">
        <v>3160</v>
      </c>
      <c r="F314" s="2" t="s">
        <v>3161</v>
      </c>
      <c r="G314" s="2">
        <v>29994114</v>
      </c>
      <c r="H314" s="2" t="s">
        <v>33</v>
      </c>
      <c r="I314" s="2" t="s">
        <v>3134</v>
      </c>
      <c r="J314" s="2" t="s">
        <v>3135</v>
      </c>
      <c r="K314" s="2" t="s">
        <v>30</v>
      </c>
      <c r="N314" s="2" t="s">
        <v>30</v>
      </c>
      <c r="O314" s="2" t="s">
        <v>250</v>
      </c>
      <c r="P314" s="147" t="s">
        <v>3162</v>
      </c>
      <c r="Q314" s="2" t="s">
        <v>34</v>
      </c>
      <c r="R314" s="2" t="s">
        <v>3130</v>
      </c>
      <c r="S314" s="2" t="s">
        <v>2760</v>
      </c>
      <c r="T314" s="143" t="s">
        <v>3163</v>
      </c>
      <c r="U314" s="127">
        <v>1</v>
      </c>
      <c r="V314" s="118">
        <v>87.066999999999993</v>
      </c>
      <c r="W314" s="118">
        <v>87.066999999999993</v>
      </c>
      <c r="X314" s="129">
        <v>1.3519999999999999E-3</v>
      </c>
      <c r="Y314" s="129">
        <v>1.6598963714928399E-2</v>
      </c>
      <c r="Z314" s="129">
        <v>2.6028378895207201E-4</v>
      </c>
    </row>
    <row r="315" spans="1:26" x14ac:dyDescent="0.2">
      <c r="A315" s="2">
        <v>11389</v>
      </c>
      <c r="B315" s="2">
        <v>11392</v>
      </c>
      <c r="C315" s="2" t="s">
        <v>3168</v>
      </c>
      <c r="F315" s="2" t="s">
        <v>3169</v>
      </c>
      <c r="G315" s="2">
        <v>29992902</v>
      </c>
      <c r="H315" s="2" t="s">
        <v>33</v>
      </c>
      <c r="I315" s="2" t="s">
        <v>3134</v>
      </c>
      <c r="J315" s="2" t="s">
        <v>3167</v>
      </c>
      <c r="K315" s="2" t="s">
        <v>77</v>
      </c>
      <c r="N315" s="2" t="s">
        <v>78</v>
      </c>
      <c r="O315" s="2" t="s">
        <v>250</v>
      </c>
      <c r="P315" s="147" t="s">
        <v>3170</v>
      </c>
      <c r="Q315" s="2" t="s">
        <v>82</v>
      </c>
      <c r="R315" s="2" t="s">
        <v>3130</v>
      </c>
      <c r="S315" s="2" t="s">
        <v>2760</v>
      </c>
      <c r="T315" s="143" t="s">
        <v>3171</v>
      </c>
      <c r="U315" s="127">
        <v>3.19</v>
      </c>
      <c r="V315" s="118">
        <v>20.024999999999999</v>
      </c>
      <c r="W315" s="118">
        <v>63.881</v>
      </c>
      <c r="X315" s="129">
        <v>3.3000000000000003E-5</v>
      </c>
      <c r="Y315" s="129">
        <v>1.2178594706278301E-2</v>
      </c>
      <c r="Z315" s="129">
        <v>1.90969197156017E-4</v>
      </c>
    </row>
    <row r="316" spans="1:26" x14ac:dyDescent="0.2">
      <c r="A316" s="2">
        <v>11389</v>
      </c>
      <c r="B316" s="2">
        <v>11392</v>
      </c>
      <c r="C316" s="2" t="s">
        <v>3172</v>
      </c>
      <c r="F316" s="2" t="s">
        <v>3173</v>
      </c>
      <c r="G316" s="2">
        <v>29992904</v>
      </c>
      <c r="H316" s="2" t="s">
        <v>33</v>
      </c>
      <c r="I316" s="2" t="s">
        <v>3174</v>
      </c>
      <c r="J316" s="2" t="s">
        <v>1341</v>
      </c>
      <c r="K316" s="2" t="s">
        <v>77</v>
      </c>
      <c r="N316" s="2" t="s">
        <v>78</v>
      </c>
      <c r="O316" s="2" t="s">
        <v>250</v>
      </c>
      <c r="P316" s="147" t="s">
        <v>3175</v>
      </c>
      <c r="Q316" s="2" t="s">
        <v>82</v>
      </c>
      <c r="R316" s="2" t="s">
        <v>3130</v>
      </c>
      <c r="S316" s="2" t="s">
        <v>2760</v>
      </c>
      <c r="T316" s="143" t="s">
        <v>3176</v>
      </c>
      <c r="U316" s="127">
        <v>3.19</v>
      </c>
      <c r="V316" s="118">
        <v>9.1039999999999992</v>
      </c>
      <c r="W316" s="118">
        <v>29.042999999999999</v>
      </c>
      <c r="X316" s="129">
        <v>3.0000000000000001E-5</v>
      </c>
      <c r="Y316" s="129">
        <v>5.5369082172489498E-3</v>
      </c>
      <c r="Z316" s="129">
        <v>8.6822736323550597E-5</v>
      </c>
    </row>
    <row r="317" spans="1:26" x14ac:dyDescent="0.2">
      <c r="A317" s="2">
        <v>11389</v>
      </c>
      <c r="B317" s="2">
        <v>11392</v>
      </c>
      <c r="C317" s="2" t="s">
        <v>3177</v>
      </c>
      <c r="F317" s="2" t="s">
        <v>3178</v>
      </c>
      <c r="G317" s="2">
        <v>29993690</v>
      </c>
      <c r="H317" s="2" t="s">
        <v>33</v>
      </c>
      <c r="I317" s="2" t="s">
        <v>3134</v>
      </c>
      <c r="J317" s="2" t="s">
        <v>3167</v>
      </c>
      <c r="K317" s="2" t="s">
        <v>77</v>
      </c>
      <c r="N317" s="2" t="s">
        <v>78</v>
      </c>
      <c r="O317" s="2" t="s">
        <v>250</v>
      </c>
      <c r="P317" s="147" t="s">
        <v>3179</v>
      </c>
      <c r="Q317" s="2" t="s">
        <v>82</v>
      </c>
      <c r="R317" s="2" t="s">
        <v>3130</v>
      </c>
      <c r="S317" s="2" t="s">
        <v>2760</v>
      </c>
      <c r="T317" s="143" t="s">
        <v>3165</v>
      </c>
      <c r="U317" s="127">
        <v>3.19</v>
      </c>
      <c r="V317" s="118">
        <v>29.922000000000001</v>
      </c>
      <c r="W317" s="118">
        <v>95.453000000000003</v>
      </c>
      <c r="X317" s="129">
        <v>1.6799999999999999E-4</v>
      </c>
      <c r="Y317" s="129">
        <v>1.8197557612593701E-2</v>
      </c>
      <c r="Z317" s="129">
        <v>2.85350900599876E-4</v>
      </c>
    </row>
    <row r="318" spans="1:26" x14ac:dyDescent="0.2">
      <c r="A318" s="2">
        <v>11389</v>
      </c>
      <c r="B318" s="2">
        <v>11392</v>
      </c>
      <c r="C318" s="2" t="s">
        <v>3168</v>
      </c>
      <c r="F318" s="2" t="s">
        <v>3180</v>
      </c>
      <c r="G318" s="2">
        <v>29993696</v>
      </c>
      <c r="H318" s="2" t="s">
        <v>33</v>
      </c>
      <c r="I318" s="2" t="s">
        <v>3134</v>
      </c>
      <c r="J318" s="2" t="s">
        <v>3167</v>
      </c>
      <c r="K318" s="2" t="s">
        <v>77</v>
      </c>
      <c r="N318" s="2" t="s">
        <v>78</v>
      </c>
      <c r="O318" s="2" t="s">
        <v>250</v>
      </c>
      <c r="P318" s="147" t="s">
        <v>3181</v>
      </c>
      <c r="Q318" s="2" t="s">
        <v>82</v>
      </c>
      <c r="R318" s="2" t="s">
        <v>3130</v>
      </c>
      <c r="S318" s="2" t="s">
        <v>2760</v>
      </c>
      <c r="T318" s="143" t="s">
        <v>3171</v>
      </c>
      <c r="U318" s="127">
        <v>3.19</v>
      </c>
      <c r="V318" s="118">
        <v>42.164000000000001</v>
      </c>
      <c r="W318" s="118">
        <v>134.50299999999999</v>
      </c>
      <c r="X318" s="129">
        <v>3.4999999999999997E-5</v>
      </c>
      <c r="Y318" s="129">
        <v>2.56422837006916E-2</v>
      </c>
      <c r="Z318" s="129">
        <v>4.0208960472618997E-4</v>
      </c>
    </row>
    <row r="319" spans="1:26" x14ac:dyDescent="0.2">
      <c r="A319" s="2">
        <v>11389</v>
      </c>
      <c r="B319" s="2">
        <v>11392</v>
      </c>
      <c r="C319" s="2" t="s">
        <v>3168</v>
      </c>
      <c r="F319" s="2" t="s">
        <v>3182</v>
      </c>
      <c r="G319" s="2">
        <v>29993699</v>
      </c>
      <c r="H319" s="2" t="s">
        <v>33</v>
      </c>
      <c r="I319" s="2" t="s">
        <v>3134</v>
      </c>
      <c r="J319" s="2" t="s">
        <v>3167</v>
      </c>
      <c r="K319" s="2" t="s">
        <v>77</v>
      </c>
      <c r="N319" s="2" t="s">
        <v>78</v>
      </c>
      <c r="O319" s="2" t="s">
        <v>250</v>
      </c>
      <c r="P319" s="147" t="s">
        <v>3183</v>
      </c>
      <c r="Q319" s="2" t="s">
        <v>82</v>
      </c>
      <c r="R319" s="2" t="s">
        <v>3130</v>
      </c>
      <c r="S319" s="2" t="s">
        <v>2760</v>
      </c>
      <c r="T319" s="143" t="s">
        <v>3184</v>
      </c>
      <c r="U319" s="127">
        <v>3.19</v>
      </c>
      <c r="V319" s="118">
        <v>97.230999999999995</v>
      </c>
      <c r="W319" s="118">
        <v>310.16699999999997</v>
      </c>
      <c r="X319" s="129">
        <v>7.1000000000000005E-5</v>
      </c>
      <c r="Y319" s="129">
        <v>5.9131691735463399E-2</v>
      </c>
      <c r="Z319" s="129">
        <v>9.27227809902991E-4</v>
      </c>
    </row>
    <row r="320" spans="1:26" x14ac:dyDescent="0.2">
      <c r="A320" s="2">
        <v>11389</v>
      </c>
      <c r="B320" s="2">
        <v>11392</v>
      </c>
      <c r="C320" s="2" t="s">
        <v>3185</v>
      </c>
      <c r="F320" s="2" t="s">
        <v>3186</v>
      </c>
      <c r="G320" s="2">
        <v>29994040</v>
      </c>
      <c r="H320" s="2" t="s">
        <v>33</v>
      </c>
      <c r="I320" s="2" t="s">
        <v>3134</v>
      </c>
      <c r="J320" s="2" t="s">
        <v>3167</v>
      </c>
      <c r="K320" s="2" t="s">
        <v>77</v>
      </c>
      <c r="N320" s="2" t="s">
        <v>78</v>
      </c>
      <c r="O320" s="2" t="s">
        <v>250</v>
      </c>
      <c r="P320" s="147" t="s">
        <v>3187</v>
      </c>
      <c r="Q320" s="2" t="s">
        <v>82</v>
      </c>
      <c r="R320" s="2" t="s">
        <v>3130</v>
      </c>
      <c r="S320" s="2" t="s">
        <v>2760</v>
      </c>
      <c r="T320" s="143" t="s">
        <v>3188</v>
      </c>
      <c r="U320" s="127">
        <v>3.19</v>
      </c>
      <c r="V320" s="118">
        <v>28.259</v>
      </c>
      <c r="W320" s="118">
        <v>90.147000000000006</v>
      </c>
      <c r="X320" s="129">
        <v>7.2999999999999999E-5</v>
      </c>
      <c r="Y320" s="129">
        <v>1.71860741662705E-2</v>
      </c>
      <c r="Z320" s="129">
        <v>2.6949010661340999E-4</v>
      </c>
    </row>
    <row r="321" spans="1:26" x14ac:dyDescent="0.2">
      <c r="A321" s="2">
        <v>11389</v>
      </c>
      <c r="B321" s="2">
        <v>11392</v>
      </c>
      <c r="C321" s="2" t="s">
        <v>3189</v>
      </c>
      <c r="F321" s="2" t="s">
        <v>3190</v>
      </c>
      <c r="G321" s="2">
        <v>29994089</v>
      </c>
      <c r="H321" s="2" t="s">
        <v>33</v>
      </c>
      <c r="I321" s="2" t="s">
        <v>3134</v>
      </c>
      <c r="J321" s="2" t="s">
        <v>3191</v>
      </c>
      <c r="K321" s="2" t="s">
        <v>77</v>
      </c>
      <c r="N321" s="2" t="s">
        <v>78</v>
      </c>
      <c r="O321" s="2" t="s">
        <v>250</v>
      </c>
      <c r="P321" s="147" t="s">
        <v>3192</v>
      </c>
      <c r="Q321" s="2" t="s">
        <v>82</v>
      </c>
      <c r="R321" s="2" t="s">
        <v>3130</v>
      </c>
      <c r="S321" s="2" t="s">
        <v>2760</v>
      </c>
      <c r="T321" s="143" t="s">
        <v>3137</v>
      </c>
      <c r="U321" s="127">
        <v>3.19</v>
      </c>
      <c r="V321" s="118">
        <v>77.995999999999995</v>
      </c>
      <c r="W321" s="118">
        <v>248.809</v>
      </c>
      <c r="X321" s="129">
        <v>3.9899999999999999E-4</v>
      </c>
      <c r="Y321" s="129">
        <v>4.7434111634931803E-2</v>
      </c>
      <c r="Z321" s="129">
        <v>7.4380127060653901E-4</v>
      </c>
    </row>
    <row r="322" spans="1:26" x14ac:dyDescent="0.2">
      <c r="A322" s="2">
        <v>11389</v>
      </c>
      <c r="B322" s="2">
        <v>11392</v>
      </c>
      <c r="C322" s="2" t="s">
        <v>3193</v>
      </c>
      <c r="F322" s="2" t="s">
        <v>3194</v>
      </c>
      <c r="G322" s="2">
        <v>29994105</v>
      </c>
      <c r="H322" s="2" t="s">
        <v>33</v>
      </c>
      <c r="I322" s="2" t="s">
        <v>3134</v>
      </c>
      <c r="J322" s="2" t="s">
        <v>3191</v>
      </c>
      <c r="K322" s="2" t="s">
        <v>77</v>
      </c>
      <c r="N322" s="2" t="s">
        <v>78</v>
      </c>
      <c r="O322" s="2" t="s">
        <v>250</v>
      </c>
      <c r="P322" s="147" t="s">
        <v>3195</v>
      </c>
      <c r="Q322" s="2" t="s">
        <v>82</v>
      </c>
      <c r="R322" s="2" t="s">
        <v>3130</v>
      </c>
      <c r="S322" s="2" t="s">
        <v>2760</v>
      </c>
      <c r="T322" s="143" t="s">
        <v>3176</v>
      </c>
      <c r="U322" s="127">
        <v>3.19</v>
      </c>
      <c r="V322" s="118">
        <v>91.197000000000003</v>
      </c>
      <c r="W322" s="118">
        <v>290.92</v>
      </c>
      <c r="X322" s="129">
        <v>3.1399999999999999E-4</v>
      </c>
      <c r="Y322" s="129">
        <v>5.5462348524922503E-2</v>
      </c>
      <c r="Z322" s="129">
        <v>8.6968984728028802E-4</v>
      </c>
    </row>
    <row r="323" spans="1:26" x14ac:dyDescent="0.2">
      <c r="A323" s="2">
        <v>11389</v>
      </c>
      <c r="B323" s="2">
        <v>11392</v>
      </c>
      <c r="C323" s="2" t="s">
        <v>3196</v>
      </c>
      <c r="F323" s="2" t="s">
        <v>3197</v>
      </c>
      <c r="G323" s="2">
        <v>29994110</v>
      </c>
      <c r="H323" s="2" t="s">
        <v>33</v>
      </c>
      <c r="I323" s="2" t="s">
        <v>3134</v>
      </c>
      <c r="J323" s="2" t="s">
        <v>3198</v>
      </c>
      <c r="K323" s="2" t="s">
        <v>77</v>
      </c>
      <c r="N323" s="2" t="s">
        <v>78</v>
      </c>
      <c r="O323" s="2" t="s">
        <v>250</v>
      </c>
      <c r="P323" s="147" t="s">
        <v>3199</v>
      </c>
      <c r="Q323" s="2" t="s">
        <v>82</v>
      </c>
      <c r="R323" s="2" t="s">
        <v>3130</v>
      </c>
      <c r="S323" s="2" t="s">
        <v>2760</v>
      </c>
      <c r="T323" s="143" t="s">
        <v>3188</v>
      </c>
      <c r="U323" s="127">
        <v>3.19</v>
      </c>
      <c r="V323" s="118">
        <v>73.388999999999996</v>
      </c>
      <c r="W323" s="118">
        <v>234.11099999999999</v>
      </c>
      <c r="X323" s="129">
        <v>1.6000000000000001E-4</v>
      </c>
      <c r="Y323" s="129">
        <v>4.4632080363606601E-2</v>
      </c>
      <c r="Z323" s="129">
        <v>6.9986338818278204E-4</v>
      </c>
    </row>
    <row r="324" spans="1:26" x14ac:dyDescent="0.2">
      <c r="A324" s="2">
        <v>11389</v>
      </c>
      <c r="B324" s="2">
        <v>11392</v>
      </c>
      <c r="C324" s="2" t="s">
        <v>3200</v>
      </c>
      <c r="F324" s="2" t="s">
        <v>3201</v>
      </c>
      <c r="G324" s="2">
        <v>29994111</v>
      </c>
      <c r="H324" s="2" t="s">
        <v>33</v>
      </c>
      <c r="I324" s="2" t="s">
        <v>3134</v>
      </c>
      <c r="J324" s="2" t="s">
        <v>3202</v>
      </c>
      <c r="K324" s="2" t="s">
        <v>77</v>
      </c>
      <c r="N324" s="2" t="s">
        <v>322</v>
      </c>
      <c r="O324" s="2" t="s">
        <v>250</v>
      </c>
      <c r="P324" s="147" t="s">
        <v>3203</v>
      </c>
      <c r="Q324" s="2" t="s">
        <v>82</v>
      </c>
      <c r="R324" s="2" t="s">
        <v>3130</v>
      </c>
      <c r="S324" s="2" t="s">
        <v>2760</v>
      </c>
      <c r="T324" s="143" t="s">
        <v>3204</v>
      </c>
      <c r="U324" s="127">
        <v>3.19</v>
      </c>
      <c r="V324" s="118">
        <v>37.430999999999997</v>
      </c>
      <c r="W324" s="118">
        <v>119.405</v>
      </c>
      <c r="X324" s="129">
        <v>2.8E-5</v>
      </c>
      <c r="Y324" s="129">
        <v>2.2763927349619802E-2</v>
      </c>
      <c r="Z324" s="129">
        <v>3.5695488969952801E-4</v>
      </c>
    </row>
    <row r="325" spans="1:26" x14ac:dyDescent="0.2">
      <c r="A325" s="2">
        <v>11389</v>
      </c>
      <c r="B325" s="2">
        <v>11392</v>
      </c>
      <c r="C325" s="2" t="s">
        <v>3228</v>
      </c>
      <c r="F325" s="2" t="s">
        <v>3229</v>
      </c>
      <c r="G325" s="2">
        <v>29994121</v>
      </c>
      <c r="H325" s="2" t="s">
        <v>33</v>
      </c>
      <c r="I325" s="2" t="s">
        <v>3134</v>
      </c>
      <c r="J325" s="2" t="s">
        <v>3135</v>
      </c>
      <c r="K325" s="2" t="s">
        <v>77</v>
      </c>
      <c r="N325" s="2" t="s">
        <v>1191</v>
      </c>
      <c r="O325" s="2" t="s">
        <v>250</v>
      </c>
      <c r="P325" s="147" t="s">
        <v>3231</v>
      </c>
      <c r="Q325" s="2" t="s">
        <v>88</v>
      </c>
      <c r="R325" s="2" t="s">
        <v>3130</v>
      </c>
      <c r="S325" s="2" t="s">
        <v>2760</v>
      </c>
      <c r="T325" s="143" t="s">
        <v>3232</v>
      </c>
      <c r="U325" s="127">
        <v>3.7454999999999998</v>
      </c>
      <c r="V325" s="118">
        <v>46.49</v>
      </c>
      <c r="W325" s="118">
        <v>174.12799999999999</v>
      </c>
      <c r="X325" s="129">
        <v>2.22E-4</v>
      </c>
      <c r="Y325" s="129">
        <v>3.3196602940615397E-2</v>
      </c>
      <c r="Z325" s="129">
        <v>5.2054680895229099E-4</v>
      </c>
    </row>
    <row r="326" spans="1:26" x14ac:dyDescent="0.2">
      <c r="A326" s="2">
        <v>11389</v>
      </c>
      <c r="B326" s="2">
        <v>11392</v>
      </c>
      <c r="C326" s="2" t="s">
        <v>3205</v>
      </c>
      <c r="F326" s="2" t="s">
        <v>3206</v>
      </c>
      <c r="G326" s="2">
        <v>29994122</v>
      </c>
      <c r="H326" s="2" t="s">
        <v>33</v>
      </c>
      <c r="I326" s="2" t="s">
        <v>3134</v>
      </c>
      <c r="J326" s="2" t="s">
        <v>3167</v>
      </c>
      <c r="K326" s="2" t="s">
        <v>77</v>
      </c>
      <c r="N326" s="2" t="s">
        <v>78</v>
      </c>
      <c r="O326" s="2" t="s">
        <v>250</v>
      </c>
      <c r="P326" s="147" t="s">
        <v>3207</v>
      </c>
      <c r="Q326" s="2" t="s">
        <v>82</v>
      </c>
      <c r="R326" s="2" t="s">
        <v>3130</v>
      </c>
      <c r="S326" s="2" t="s">
        <v>2760</v>
      </c>
      <c r="T326" s="143" t="s">
        <v>3131</v>
      </c>
      <c r="U326" s="127">
        <v>3.19</v>
      </c>
      <c r="V326" s="118">
        <v>51.244</v>
      </c>
      <c r="W326" s="118">
        <v>163.46799999999999</v>
      </c>
      <c r="X326" s="129">
        <v>6.02E-4</v>
      </c>
      <c r="Y326" s="129">
        <v>3.11642724387198E-2</v>
      </c>
      <c r="Z326" s="129">
        <v>4.8867839279565298E-4</v>
      </c>
    </row>
    <row r="327" spans="1:26" x14ac:dyDescent="0.2">
      <c r="A327" s="2">
        <v>11389</v>
      </c>
      <c r="B327" s="2">
        <v>11392</v>
      </c>
      <c r="C327" s="2" t="s">
        <v>3205</v>
      </c>
      <c r="F327" s="2" t="s">
        <v>3208</v>
      </c>
      <c r="G327" s="2">
        <v>29994123</v>
      </c>
      <c r="H327" s="2" t="s">
        <v>33</v>
      </c>
      <c r="I327" s="2" t="s">
        <v>3134</v>
      </c>
      <c r="J327" s="2" t="s">
        <v>3167</v>
      </c>
      <c r="K327" s="2" t="s">
        <v>77</v>
      </c>
      <c r="N327" s="2" t="s">
        <v>78</v>
      </c>
      <c r="O327" s="2" t="s">
        <v>250</v>
      </c>
      <c r="P327" s="147" t="s">
        <v>3209</v>
      </c>
      <c r="Q327" s="2" t="s">
        <v>82</v>
      </c>
      <c r="R327" s="2" t="s">
        <v>3130</v>
      </c>
      <c r="S327" s="2" t="s">
        <v>2760</v>
      </c>
      <c r="T327" s="143" t="s">
        <v>3131</v>
      </c>
      <c r="U327" s="127">
        <v>3.19</v>
      </c>
      <c r="V327" s="118">
        <v>9.577</v>
      </c>
      <c r="W327" s="118">
        <v>30.548999999999999</v>
      </c>
      <c r="X327" s="129">
        <v>4.2400000000000001E-4</v>
      </c>
      <c r="Y327" s="129">
        <v>5.8240975339725201E-3</v>
      </c>
      <c r="Z327" s="129">
        <v>9.1326073085239005E-5</v>
      </c>
    </row>
    <row r="328" spans="1:26" x14ac:dyDescent="0.2">
      <c r="A328" s="2">
        <v>11389</v>
      </c>
      <c r="B328" s="2">
        <v>11392</v>
      </c>
      <c r="C328" s="2" t="s">
        <v>3210</v>
      </c>
      <c r="D328"/>
      <c r="F328" s="2" t="s">
        <v>3211</v>
      </c>
      <c r="G328" s="2">
        <v>29994141</v>
      </c>
      <c r="H328" s="2" t="s">
        <v>33</v>
      </c>
      <c r="I328" s="2" t="s">
        <v>3134</v>
      </c>
      <c r="J328" s="2" t="s">
        <v>3135</v>
      </c>
      <c r="K328" s="2" t="s">
        <v>77</v>
      </c>
      <c r="N328" s="2" t="s">
        <v>3212</v>
      </c>
      <c r="O328" s="2" t="s">
        <v>250</v>
      </c>
      <c r="P328" s="147" t="s">
        <v>3213</v>
      </c>
      <c r="Q328" s="2" t="s">
        <v>88</v>
      </c>
      <c r="R328" s="2" t="s">
        <v>3130</v>
      </c>
      <c r="S328" s="2" t="s">
        <v>2760</v>
      </c>
      <c r="T328" s="143" t="s">
        <v>3214</v>
      </c>
      <c r="U328" s="127">
        <v>3.7454999999999998</v>
      </c>
      <c r="V328" s="118">
        <v>52.470999999999997</v>
      </c>
      <c r="W328" s="118">
        <v>196.529</v>
      </c>
      <c r="X328" s="129">
        <v>3.7599999999999998E-4</v>
      </c>
      <c r="Y328" s="129">
        <v>3.7467165283566202E-2</v>
      </c>
      <c r="Z328" s="129">
        <v>5.8751232358737499E-4</v>
      </c>
    </row>
    <row r="329" spans="1:26" x14ac:dyDescent="0.2">
      <c r="A329" s="2">
        <v>11389</v>
      </c>
      <c r="B329" s="2">
        <v>11392</v>
      </c>
      <c r="C329" s="2" t="s">
        <v>3177</v>
      </c>
      <c r="F329" s="2" t="s">
        <v>3215</v>
      </c>
      <c r="G329" s="2">
        <v>29994200</v>
      </c>
      <c r="H329" s="2" t="s">
        <v>33</v>
      </c>
      <c r="I329" s="2" t="s">
        <v>3134</v>
      </c>
      <c r="J329" s="2" t="s">
        <v>3167</v>
      </c>
      <c r="K329" s="2" t="s">
        <v>77</v>
      </c>
      <c r="N329" s="2" t="s">
        <v>78</v>
      </c>
      <c r="O329" s="2" t="s">
        <v>250</v>
      </c>
      <c r="P329" s="147" t="s">
        <v>3216</v>
      </c>
      <c r="Q329" s="2" t="s">
        <v>82</v>
      </c>
      <c r="R329" s="2" t="s">
        <v>3130</v>
      </c>
      <c r="S329" s="2" t="s">
        <v>2760</v>
      </c>
      <c r="T329" s="143" t="s">
        <v>3217</v>
      </c>
      <c r="U329" s="127">
        <v>3.19</v>
      </c>
      <c r="V329" s="118">
        <v>149.458</v>
      </c>
      <c r="W329" s="118">
        <v>476.77100000000002</v>
      </c>
      <c r="X329" s="129">
        <v>5.0600000000000005E-4</v>
      </c>
      <c r="Y329" s="129">
        <v>9.0893917632626595E-2</v>
      </c>
      <c r="Z329" s="129">
        <v>1.4252825465749001E-3</v>
      </c>
    </row>
    <row r="330" spans="1:26" x14ac:dyDescent="0.2">
      <c r="A330" s="2">
        <v>11389</v>
      </c>
      <c r="B330" s="2">
        <v>11392</v>
      </c>
      <c r="C330" s="2" t="s">
        <v>3218</v>
      </c>
      <c r="F330" s="2" t="s">
        <v>3219</v>
      </c>
      <c r="G330" s="2">
        <v>29994485</v>
      </c>
      <c r="H330" s="2" t="s">
        <v>33</v>
      </c>
      <c r="I330" s="2" t="s">
        <v>3134</v>
      </c>
      <c r="J330" s="2" t="s">
        <v>3135</v>
      </c>
      <c r="K330" s="2" t="s">
        <v>77</v>
      </c>
      <c r="N330" s="2" t="s">
        <v>78</v>
      </c>
      <c r="O330" s="2" t="s">
        <v>250</v>
      </c>
      <c r="P330" s="147" t="s">
        <v>3220</v>
      </c>
      <c r="Q330" s="2" t="s">
        <v>82</v>
      </c>
      <c r="R330" s="2" t="s">
        <v>3130</v>
      </c>
      <c r="S330" s="2" t="s">
        <v>2760</v>
      </c>
      <c r="T330" s="143" t="s">
        <v>3217</v>
      </c>
      <c r="U330" s="127">
        <v>3.19</v>
      </c>
      <c r="V330" s="118">
        <v>84.037000000000006</v>
      </c>
      <c r="W330" s="118">
        <v>268.07799999999997</v>
      </c>
      <c r="X330" s="129">
        <v>1.6000000000000001E-4</v>
      </c>
      <c r="Y330" s="129">
        <v>5.1107618795276803E-2</v>
      </c>
      <c r="Z330" s="129">
        <v>8.0140452698194801E-4</v>
      </c>
    </row>
    <row r="331" spans="1:26" x14ac:dyDescent="0.2">
      <c r="A331" s="2">
        <v>11389</v>
      </c>
      <c r="B331" s="2">
        <v>11392</v>
      </c>
      <c r="C331" s="2" t="s">
        <v>3221</v>
      </c>
      <c r="F331" s="2" t="s">
        <v>3222</v>
      </c>
      <c r="G331" s="2">
        <v>29994498</v>
      </c>
      <c r="H331" s="2" t="s">
        <v>33</v>
      </c>
      <c r="I331" s="2" t="s">
        <v>3127</v>
      </c>
      <c r="J331" s="2" t="s">
        <v>3198</v>
      </c>
      <c r="K331" s="2" t="s">
        <v>77</v>
      </c>
      <c r="N331" s="2" t="s">
        <v>30</v>
      </c>
      <c r="O331" s="2" t="s">
        <v>250</v>
      </c>
      <c r="P331" s="147" t="s">
        <v>3223</v>
      </c>
      <c r="Q331" s="2" t="s">
        <v>82</v>
      </c>
      <c r="R331" s="2" t="s">
        <v>3130</v>
      </c>
      <c r="S331" s="2" t="s">
        <v>2760</v>
      </c>
      <c r="T331" s="143" t="s">
        <v>3188</v>
      </c>
      <c r="U331" s="127">
        <v>3.19</v>
      </c>
      <c r="V331" s="118">
        <v>10.548</v>
      </c>
      <c r="W331" s="118">
        <v>33.649000000000001</v>
      </c>
      <c r="X331" s="129">
        <v>3.5E-4</v>
      </c>
      <c r="Y331" s="129">
        <v>6.4149853875733603E-3</v>
      </c>
      <c r="Z331" s="129">
        <v>1.0059162315344401E-4</v>
      </c>
    </row>
    <row r="332" spans="1:26" x14ac:dyDescent="0.2">
      <c r="A332" s="2">
        <v>11389</v>
      </c>
      <c r="B332" s="2">
        <v>11392</v>
      </c>
      <c r="C332" s="2" t="s">
        <v>3166</v>
      </c>
      <c r="F332" s="2" t="s">
        <v>3224</v>
      </c>
      <c r="G332" s="2">
        <v>29994555</v>
      </c>
      <c r="H332" s="2" t="s">
        <v>33</v>
      </c>
      <c r="I332" s="2" t="s">
        <v>3134</v>
      </c>
      <c r="J332" s="2" t="s">
        <v>3167</v>
      </c>
      <c r="K332" s="2" t="s">
        <v>77</v>
      </c>
      <c r="N332" s="2" t="s">
        <v>78</v>
      </c>
      <c r="O332" s="2" t="s">
        <v>250</v>
      </c>
      <c r="P332" s="147" t="s">
        <v>3225</v>
      </c>
      <c r="Q332" s="2" t="s">
        <v>82</v>
      </c>
      <c r="R332" s="2" t="s">
        <v>3130</v>
      </c>
      <c r="S332" s="2" t="s">
        <v>2760</v>
      </c>
      <c r="T332" s="143" t="s">
        <v>3137</v>
      </c>
      <c r="U332" s="127">
        <v>3.19</v>
      </c>
      <c r="V332" s="118">
        <v>55.073</v>
      </c>
      <c r="W332" s="118">
        <v>175.68100000000001</v>
      </c>
      <c r="X332" s="129">
        <v>7.9500000000000003E-4</v>
      </c>
      <c r="Y332" s="129">
        <v>3.3492766354226301E-2</v>
      </c>
      <c r="Z332" s="129">
        <v>5.2519086606136697E-4</v>
      </c>
    </row>
    <row r="333" spans="1:26" x14ac:dyDescent="0.2">
      <c r="A333" s="2">
        <v>11389</v>
      </c>
      <c r="B333" s="2">
        <v>11392</v>
      </c>
      <c r="C333" s="2" t="s">
        <v>3196</v>
      </c>
      <c r="F333" s="2" t="s">
        <v>3233</v>
      </c>
      <c r="G333" s="2">
        <v>29994692</v>
      </c>
      <c r="H333" s="2" t="s">
        <v>33</v>
      </c>
      <c r="I333" s="2" t="s">
        <v>3134</v>
      </c>
      <c r="J333" s="2" t="s">
        <v>3198</v>
      </c>
      <c r="K333" s="2" t="s">
        <v>77</v>
      </c>
      <c r="N333" s="2" t="s">
        <v>78</v>
      </c>
      <c r="O333" s="2" t="s">
        <v>250</v>
      </c>
      <c r="P333" s="147" t="s">
        <v>3234</v>
      </c>
      <c r="Q333" s="2" t="s">
        <v>82</v>
      </c>
      <c r="R333" s="2" t="s">
        <v>3130</v>
      </c>
      <c r="S333" s="2" t="s">
        <v>2760</v>
      </c>
      <c r="T333" s="143" t="s">
        <v>3188</v>
      </c>
      <c r="U333" s="127">
        <v>3.19</v>
      </c>
      <c r="V333" s="118">
        <v>56.393000000000001</v>
      </c>
      <c r="W333" s="118">
        <v>179.893</v>
      </c>
      <c r="X333" s="129">
        <v>6.0000000000000002E-5</v>
      </c>
      <c r="Y333" s="129">
        <v>3.42956475507094E-2</v>
      </c>
      <c r="Z333" s="129">
        <v>5.3778062548779802E-4</v>
      </c>
    </row>
    <row r="334" spans="1:26" x14ac:dyDescent="0.2">
      <c r="A334" s="2">
        <v>11389</v>
      </c>
      <c r="B334" s="2">
        <v>11392</v>
      </c>
      <c r="C334" s="2" t="s">
        <v>3210</v>
      </c>
      <c r="F334" s="2" t="s">
        <v>3226</v>
      </c>
      <c r="G334" s="2">
        <v>29994747</v>
      </c>
      <c r="H334" s="2" t="s">
        <v>33</v>
      </c>
      <c r="I334" s="2" t="s">
        <v>3134</v>
      </c>
      <c r="J334" s="2" t="s">
        <v>3135</v>
      </c>
      <c r="K334" s="2" t="s">
        <v>77</v>
      </c>
      <c r="N334" s="2" t="s">
        <v>3212</v>
      </c>
      <c r="O334" s="2" t="s">
        <v>250</v>
      </c>
      <c r="P334" s="147" t="s">
        <v>3227</v>
      </c>
      <c r="Q334" s="2" t="s">
        <v>88</v>
      </c>
      <c r="R334" s="2" t="s">
        <v>3130</v>
      </c>
      <c r="S334" s="2" t="s">
        <v>2760</v>
      </c>
      <c r="T334" s="143" t="s">
        <v>3217</v>
      </c>
      <c r="U334" s="127">
        <v>3.7454999999999998</v>
      </c>
      <c r="V334" s="118">
        <v>139.86000000000001</v>
      </c>
      <c r="W334" s="118">
        <v>523.846</v>
      </c>
      <c r="X334" s="129">
        <v>1.258E-3</v>
      </c>
      <c r="Y334" s="129">
        <v>9.9868510117620796E-2</v>
      </c>
      <c r="Z334" s="129">
        <v>1.5660106652943999E-3</v>
      </c>
    </row>
    <row r="335" spans="1:26" x14ac:dyDescent="0.2">
      <c r="A335" s="2">
        <v>11389</v>
      </c>
      <c r="B335" s="2">
        <v>11392</v>
      </c>
      <c r="C335" s="2" t="s">
        <v>3235</v>
      </c>
      <c r="F335" s="2" t="s">
        <v>3235</v>
      </c>
      <c r="G335" s="2">
        <v>29994761</v>
      </c>
      <c r="H335" s="2" t="s">
        <v>33</v>
      </c>
      <c r="I335" s="2" t="s">
        <v>3134</v>
      </c>
      <c r="J335" s="2" t="s">
        <v>3135</v>
      </c>
      <c r="K335" s="2" t="s">
        <v>77</v>
      </c>
      <c r="N335" s="2" t="s">
        <v>1191</v>
      </c>
      <c r="O335" s="2" t="s">
        <v>250</v>
      </c>
      <c r="P335" s="147" t="s">
        <v>3236</v>
      </c>
      <c r="Q335" s="2" t="s">
        <v>88</v>
      </c>
      <c r="R335" s="2" t="s">
        <v>3130</v>
      </c>
      <c r="S335" s="2" t="s">
        <v>2760</v>
      </c>
      <c r="T335" s="143" t="s">
        <v>3236</v>
      </c>
      <c r="U335" s="127">
        <v>3.7454999999999998</v>
      </c>
      <c r="V335" s="118">
        <v>171</v>
      </c>
      <c r="W335" s="118">
        <v>640.48099999999999</v>
      </c>
      <c r="X335" s="129">
        <v>5.0299999999999997E-4</v>
      </c>
      <c r="Y335" s="129">
        <v>0.122104355999665</v>
      </c>
      <c r="Z335" s="129">
        <v>1.9146848546070501E-3</v>
      </c>
    </row>
    <row r="336" spans="1:26" x14ac:dyDescent="0.2">
      <c r="A336" s="2">
        <v>11389</v>
      </c>
      <c r="B336" s="2">
        <v>11394</v>
      </c>
      <c r="C336" s="2" t="s">
        <v>3144</v>
      </c>
      <c r="F336" s="2" t="s">
        <v>3145</v>
      </c>
      <c r="G336" s="2">
        <v>29992869</v>
      </c>
      <c r="H336" s="2" t="s">
        <v>33</v>
      </c>
      <c r="I336" s="2" t="s">
        <v>3127</v>
      </c>
      <c r="J336" s="2" t="s">
        <v>3141</v>
      </c>
      <c r="K336" s="2" t="s">
        <v>30</v>
      </c>
      <c r="N336" s="2" t="s">
        <v>30</v>
      </c>
      <c r="O336" s="2" t="s">
        <v>250</v>
      </c>
      <c r="P336" s="147" t="s">
        <v>3146</v>
      </c>
      <c r="Q336" s="2" t="s">
        <v>34</v>
      </c>
      <c r="R336" s="2" t="s">
        <v>3130</v>
      </c>
      <c r="S336" s="2" t="s">
        <v>2760</v>
      </c>
      <c r="T336" s="143" t="s">
        <v>3147</v>
      </c>
      <c r="U336" s="127">
        <v>1</v>
      </c>
      <c r="V336" s="118">
        <v>264.12599999999998</v>
      </c>
      <c r="W336" s="118">
        <v>264.12599999999998</v>
      </c>
      <c r="X336" s="129">
        <v>8.92E-4</v>
      </c>
      <c r="Y336" s="129">
        <v>2.6648397436169698E-2</v>
      </c>
      <c r="Z336" s="129">
        <v>7.7645982331172602E-5</v>
      </c>
    </row>
    <row r="337" spans="1:26" x14ac:dyDescent="0.2">
      <c r="A337" s="2">
        <v>11389</v>
      </c>
      <c r="B337" s="2">
        <v>11394</v>
      </c>
      <c r="C337" s="2" t="s">
        <v>3148</v>
      </c>
      <c r="F337" s="2" t="s">
        <v>3149</v>
      </c>
      <c r="G337" s="2">
        <v>29992935</v>
      </c>
      <c r="H337" s="2" t="s">
        <v>33</v>
      </c>
      <c r="I337" s="2" t="s">
        <v>3127</v>
      </c>
      <c r="J337" s="2" t="s">
        <v>3141</v>
      </c>
      <c r="K337" s="2" t="s">
        <v>77</v>
      </c>
      <c r="N337" s="2" t="s">
        <v>30</v>
      </c>
      <c r="O337" s="2" t="s">
        <v>250</v>
      </c>
      <c r="P337" s="147" t="s">
        <v>3151</v>
      </c>
      <c r="Q337" s="2" t="s">
        <v>82</v>
      </c>
      <c r="R337" s="2" t="s">
        <v>3130</v>
      </c>
      <c r="S337" s="2" t="s">
        <v>2760</v>
      </c>
      <c r="T337" s="143" t="s">
        <v>3143</v>
      </c>
      <c r="U337" s="127">
        <v>3.19</v>
      </c>
      <c r="V337" s="118">
        <v>56.975999999999999</v>
      </c>
      <c r="W337" s="118">
        <v>181.75399999999999</v>
      </c>
      <c r="X337" s="129">
        <v>7.7899999999999996E-4</v>
      </c>
      <c r="Y337" s="129">
        <v>1.8337628132197799E-2</v>
      </c>
      <c r="Z337" s="129">
        <v>5.3430723305547403E-5</v>
      </c>
    </row>
    <row r="338" spans="1:26" x14ac:dyDescent="0.2">
      <c r="A338" s="2">
        <v>11389</v>
      </c>
      <c r="B338" s="2">
        <v>11394</v>
      </c>
      <c r="C338" s="2" t="s">
        <v>3152</v>
      </c>
      <c r="F338" s="2" t="s">
        <v>3153</v>
      </c>
      <c r="G338" s="2">
        <v>29993692</v>
      </c>
      <c r="H338" s="2" t="s">
        <v>33</v>
      </c>
      <c r="I338" s="2" t="s">
        <v>3134</v>
      </c>
      <c r="J338" s="2" t="s">
        <v>3135</v>
      </c>
      <c r="K338" s="2" t="s">
        <v>30</v>
      </c>
      <c r="N338" s="2" t="s">
        <v>30</v>
      </c>
      <c r="O338" s="2" t="s">
        <v>250</v>
      </c>
      <c r="P338" s="147" t="s">
        <v>3154</v>
      </c>
      <c r="Q338" s="2" t="s">
        <v>34</v>
      </c>
      <c r="R338" s="2" t="s">
        <v>3130</v>
      </c>
      <c r="S338" s="2" t="s">
        <v>2760</v>
      </c>
      <c r="T338" s="143" t="s">
        <v>2942</v>
      </c>
      <c r="U338" s="127">
        <v>1</v>
      </c>
      <c r="V338" s="118">
        <v>775.82600000000002</v>
      </c>
      <c r="W338" s="118">
        <v>775.82600000000002</v>
      </c>
      <c r="X338" s="129">
        <v>1.482E-3</v>
      </c>
      <c r="Y338" s="129">
        <v>7.82752560793709E-2</v>
      </c>
      <c r="Z338" s="129">
        <v>2.2807221954208599E-4</v>
      </c>
    </row>
    <row r="339" spans="1:26" x14ac:dyDescent="0.2">
      <c r="A339" s="2">
        <v>11389</v>
      </c>
      <c r="B339" s="2">
        <v>11394</v>
      </c>
      <c r="C339" s="2" t="s">
        <v>3155</v>
      </c>
      <c r="F339" s="2" t="s">
        <v>3156</v>
      </c>
      <c r="G339" s="2">
        <v>29994076</v>
      </c>
      <c r="H339" s="2" t="s">
        <v>33</v>
      </c>
      <c r="I339" s="2" t="s">
        <v>3127</v>
      </c>
      <c r="J339" s="2" t="s">
        <v>3157</v>
      </c>
      <c r="K339" s="2" t="s">
        <v>30</v>
      </c>
      <c r="N339" s="2" t="s">
        <v>30</v>
      </c>
      <c r="O339" s="2" t="s">
        <v>250</v>
      </c>
      <c r="P339" s="147" t="s">
        <v>3158</v>
      </c>
      <c r="Q339" s="2" t="s">
        <v>82</v>
      </c>
      <c r="R339" s="2" t="s">
        <v>3130</v>
      </c>
      <c r="S339" s="2" t="s">
        <v>2760</v>
      </c>
      <c r="T339" s="143" t="s">
        <v>3159</v>
      </c>
      <c r="U339" s="127">
        <v>3.19</v>
      </c>
      <c r="V339" s="118">
        <v>435.89499999999998</v>
      </c>
      <c r="W339" s="118">
        <v>1390.5050000000001</v>
      </c>
      <c r="X339" s="129">
        <v>1.4059999999999999E-3</v>
      </c>
      <c r="Y339" s="129">
        <v>0.140291864859517</v>
      </c>
      <c r="Z339" s="129">
        <v>4.0877128488425301E-4</v>
      </c>
    </row>
    <row r="340" spans="1:26" x14ac:dyDescent="0.2">
      <c r="A340" s="2">
        <v>11389</v>
      </c>
      <c r="B340" s="2">
        <v>11394</v>
      </c>
      <c r="C340" s="2" t="s">
        <v>3160</v>
      </c>
      <c r="F340" s="2" t="s">
        <v>3161</v>
      </c>
      <c r="G340" s="2">
        <v>29994114</v>
      </c>
      <c r="H340" s="2" t="s">
        <v>33</v>
      </c>
      <c r="I340" s="2" t="s">
        <v>3134</v>
      </c>
      <c r="J340" s="2" t="s">
        <v>3135</v>
      </c>
      <c r="K340" s="2" t="s">
        <v>30</v>
      </c>
      <c r="N340" s="2" t="s">
        <v>30</v>
      </c>
      <c r="O340" s="2" t="s">
        <v>250</v>
      </c>
      <c r="P340" s="147" t="s">
        <v>3162</v>
      </c>
      <c r="Q340" s="2" t="s">
        <v>34</v>
      </c>
      <c r="R340" s="2" t="s">
        <v>3130</v>
      </c>
      <c r="S340" s="2" t="s">
        <v>2760</v>
      </c>
      <c r="T340" s="143" t="s">
        <v>3163</v>
      </c>
      <c r="U340" s="127">
        <v>1</v>
      </c>
      <c r="V340" s="118">
        <v>168.72499999999999</v>
      </c>
      <c r="W340" s="118">
        <v>168.72499999999999</v>
      </c>
      <c r="X340" s="129">
        <v>2.6199999999999999E-3</v>
      </c>
      <c r="Y340" s="129">
        <v>1.70231619798605E-2</v>
      </c>
      <c r="Z340" s="129">
        <v>4.9600736309752501E-5</v>
      </c>
    </row>
    <row r="341" spans="1:26" x14ac:dyDescent="0.2">
      <c r="A341" s="2">
        <v>11389</v>
      </c>
      <c r="B341" s="2">
        <v>11394</v>
      </c>
      <c r="C341" s="2" t="s">
        <v>3168</v>
      </c>
      <c r="F341" s="2" t="s">
        <v>3169</v>
      </c>
      <c r="G341" s="2">
        <v>29992902</v>
      </c>
      <c r="H341" s="2" t="s">
        <v>33</v>
      </c>
      <c r="I341" s="2" t="s">
        <v>3134</v>
      </c>
      <c r="J341" s="2" t="s">
        <v>3167</v>
      </c>
      <c r="K341" s="2" t="s">
        <v>77</v>
      </c>
      <c r="N341" s="2" t="s">
        <v>78</v>
      </c>
      <c r="O341" s="2" t="s">
        <v>250</v>
      </c>
      <c r="P341" s="147" t="s">
        <v>3170</v>
      </c>
      <c r="Q341" s="2" t="s">
        <v>82</v>
      </c>
      <c r="R341" s="2" t="s">
        <v>3130</v>
      </c>
      <c r="S341" s="2" t="s">
        <v>2760</v>
      </c>
      <c r="T341" s="143" t="s">
        <v>3171</v>
      </c>
      <c r="U341" s="127">
        <v>3.19</v>
      </c>
      <c r="V341" s="118">
        <v>27.061</v>
      </c>
      <c r="W341" s="118">
        <v>86.325999999999993</v>
      </c>
      <c r="X341" s="129">
        <v>4.3999999999999999E-5</v>
      </c>
      <c r="Y341" s="129">
        <v>8.7096330444321399E-3</v>
      </c>
      <c r="Z341" s="129">
        <v>2.5377436489335799E-5</v>
      </c>
    </row>
    <row r="342" spans="1:26" x14ac:dyDescent="0.2">
      <c r="A342" s="2">
        <v>11389</v>
      </c>
      <c r="B342" s="2">
        <v>11394</v>
      </c>
      <c r="C342" s="2" t="s">
        <v>3172</v>
      </c>
      <c r="F342" s="2" t="s">
        <v>3173</v>
      </c>
      <c r="G342" s="2">
        <v>29992904</v>
      </c>
      <c r="H342" s="2" t="s">
        <v>33</v>
      </c>
      <c r="I342" s="2" t="s">
        <v>3174</v>
      </c>
      <c r="J342" s="2" t="s">
        <v>1341</v>
      </c>
      <c r="K342" s="2" t="s">
        <v>77</v>
      </c>
      <c r="N342" s="2" t="s">
        <v>78</v>
      </c>
      <c r="O342" s="2" t="s">
        <v>250</v>
      </c>
      <c r="P342" s="147" t="s">
        <v>3175</v>
      </c>
      <c r="Q342" s="2" t="s">
        <v>82</v>
      </c>
      <c r="R342" s="2" t="s">
        <v>3130</v>
      </c>
      <c r="S342" s="2" t="s">
        <v>2760</v>
      </c>
      <c r="T342" s="143" t="s">
        <v>3176</v>
      </c>
      <c r="U342" s="127">
        <v>3.19</v>
      </c>
      <c r="V342" s="118">
        <v>47.804000000000002</v>
      </c>
      <c r="W342" s="118">
        <v>152.49600000000001</v>
      </c>
      <c r="X342" s="129">
        <v>1.5799999999999999E-4</v>
      </c>
      <c r="Y342" s="129">
        <v>1.53857129394769E-2</v>
      </c>
      <c r="Z342" s="129">
        <v>4.4829667446705002E-5</v>
      </c>
    </row>
    <row r="343" spans="1:26" x14ac:dyDescent="0.2">
      <c r="A343" s="2">
        <v>11389</v>
      </c>
      <c r="B343" s="2">
        <v>11394</v>
      </c>
      <c r="C343" s="2" t="s">
        <v>3177</v>
      </c>
      <c r="F343" s="2" t="s">
        <v>3178</v>
      </c>
      <c r="G343" s="2">
        <v>29993690</v>
      </c>
      <c r="H343" s="2" t="s">
        <v>33</v>
      </c>
      <c r="I343" s="2" t="s">
        <v>3134</v>
      </c>
      <c r="J343" s="2" t="s">
        <v>3167</v>
      </c>
      <c r="K343" s="2" t="s">
        <v>77</v>
      </c>
      <c r="N343" s="2" t="s">
        <v>78</v>
      </c>
      <c r="O343" s="2" t="s">
        <v>250</v>
      </c>
      <c r="P343" s="147" t="s">
        <v>3179</v>
      </c>
      <c r="Q343" s="2" t="s">
        <v>82</v>
      </c>
      <c r="R343" s="2" t="s">
        <v>3130</v>
      </c>
      <c r="S343" s="2" t="s">
        <v>2760</v>
      </c>
      <c r="T343" s="143" t="s">
        <v>3165</v>
      </c>
      <c r="U343" s="127">
        <v>3.19</v>
      </c>
      <c r="V343" s="118">
        <v>56.104999999999997</v>
      </c>
      <c r="W343" s="118">
        <v>178.97399999999999</v>
      </c>
      <c r="X343" s="129">
        <v>3.1500000000000001E-4</v>
      </c>
      <c r="Y343" s="129">
        <v>1.80571425056914E-2</v>
      </c>
      <c r="Z343" s="129">
        <v>5.2613466581122302E-5</v>
      </c>
    </row>
    <row r="344" spans="1:26" x14ac:dyDescent="0.2">
      <c r="A344" s="2">
        <v>11389</v>
      </c>
      <c r="B344" s="2">
        <v>11394</v>
      </c>
      <c r="C344" s="2" t="s">
        <v>3168</v>
      </c>
      <c r="F344" s="2" t="s">
        <v>3180</v>
      </c>
      <c r="G344" s="2">
        <v>29993696</v>
      </c>
      <c r="H344" s="2" t="s">
        <v>33</v>
      </c>
      <c r="I344" s="2" t="s">
        <v>3134</v>
      </c>
      <c r="J344" s="2" t="s">
        <v>3167</v>
      </c>
      <c r="K344" s="2" t="s">
        <v>77</v>
      </c>
      <c r="N344" s="2" t="s">
        <v>78</v>
      </c>
      <c r="O344" s="2" t="s">
        <v>250</v>
      </c>
      <c r="P344" s="147" t="s">
        <v>3181</v>
      </c>
      <c r="Q344" s="2" t="s">
        <v>82</v>
      </c>
      <c r="R344" s="2" t="s">
        <v>3130</v>
      </c>
      <c r="S344" s="2" t="s">
        <v>2760</v>
      </c>
      <c r="T344" s="143" t="s">
        <v>3171</v>
      </c>
      <c r="U344" s="127">
        <v>3.19</v>
      </c>
      <c r="V344" s="118">
        <v>41.585999999999999</v>
      </c>
      <c r="W344" s="118">
        <v>132.65899999999999</v>
      </c>
      <c r="X344" s="129">
        <v>3.4999999999999997E-5</v>
      </c>
      <c r="Y344" s="129">
        <v>1.33843718149652E-2</v>
      </c>
      <c r="Z344" s="129">
        <v>3.8998318752484499E-5</v>
      </c>
    </row>
    <row r="345" spans="1:26" x14ac:dyDescent="0.2">
      <c r="A345" s="2">
        <v>11389</v>
      </c>
      <c r="B345" s="2">
        <v>11394</v>
      </c>
      <c r="C345" s="2" t="s">
        <v>3168</v>
      </c>
      <c r="F345" s="2" t="s">
        <v>3182</v>
      </c>
      <c r="G345" s="2">
        <v>29993699</v>
      </c>
      <c r="H345" s="2" t="s">
        <v>33</v>
      </c>
      <c r="I345" s="2" t="s">
        <v>3134</v>
      </c>
      <c r="J345" s="2" t="s">
        <v>3167</v>
      </c>
      <c r="K345" s="2" t="s">
        <v>77</v>
      </c>
      <c r="N345" s="2" t="s">
        <v>78</v>
      </c>
      <c r="O345" s="2" t="s">
        <v>250</v>
      </c>
      <c r="P345" s="147" t="s">
        <v>3183</v>
      </c>
      <c r="Q345" s="2" t="s">
        <v>82</v>
      </c>
      <c r="R345" s="2" t="s">
        <v>3130</v>
      </c>
      <c r="S345" s="2" t="s">
        <v>2760</v>
      </c>
      <c r="T345" s="143" t="s">
        <v>3184</v>
      </c>
      <c r="U345" s="127">
        <v>3.19</v>
      </c>
      <c r="V345" s="118">
        <v>270.23500000000001</v>
      </c>
      <c r="W345" s="118">
        <v>862.04899999999998</v>
      </c>
      <c r="X345" s="129">
        <v>1.9799999999999999E-4</v>
      </c>
      <c r="Y345" s="129">
        <v>8.6974501256584694E-2</v>
      </c>
      <c r="Z345" s="129">
        <v>2.5341938868958899E-4</v>
      </c>
    </row>
    <row r="346" spans="1:26" x14ac:dyDescent="0.2">
      <c r="A346" s="2">
        <v>11389</v>
      </c>
      <c r="B346" s="2">
        <v>11394</v>
      </c>
      <c r="C346" s="2" t="s">
        <v>3185</v>
      </c>
      <c r="F346" s="2" t="s">
        <v>3186</v>
      </c>
      <c r="G346" s="2">
        <v>29994040</v>
      </c>
      <c r="H346" s="2" t="s">
        <v>33</v>
      </c>
      <c r="I346" s="2" t="s">
        <v>3134</v>
      </c>
      <c r="J346" s="2" t="s">
        <v>3167</v>
      </c>
      <c r="K346" s="2" t="s">
        <v>77</v>
      </c>
      <c r="N346" s="2" t="s">
        <v>78</v>
      </c>
      <c r="O346" s="2" t="s">
        <v>250</v>
      </c>
      <c r="P346" s="147" t="s">
        <v>3187</v>
      </c>
      <c r="Q346" s="2" t="s">
        <v>82</v>
      </c>
      <c r="R346" s="2" t="s">
        <v>3130</v>
      </c>
      <c r="S346" s="2" t="s">
        <v>2760</v>
      </c>
      <c r="T346" s="143" t="s">
        <v>3188</v>
      </c>
      <c r="U346" s="127">
        <v>3.19</v>
      </c>
      <c r="V346" s="118">
        <v>37.36</v>
      </c>
      <c r="W346" s="118">
        <v>119.178</v>
      </c>
      <c r="X346" s="129">
        <v>9.6000000000000002E-5</v>
      </c>
      <c r="Y346" s="129">
        <v>1.20241456160453E-2</v>
      </c>
      <c r="Z346" s="129">
        <v>3.5034999770143602E-5</v>
      </c>
    </row>
    <row r="347" spans="1:26" x14ac:dyDescent="0.2">
      <c r="A347" s="2">
        <v>11389</v>
      </c>
      <c r="B347" s="2">
        <v>11394</v>
      </c>
      <c r="C347" s="2" t="s">
        <v>3189</v>
      </c>
      <c r="F347" s="2" t="s">
        <v>3190</v>
      </c>
      <c r="G347" s="2">
        <v>29994089</v>
      </c>
      <c r="H347" s="2" t="s">
        <v>33</v>
      </c>
      <c r="I347" s="2" t="s">
        <v>3134</v>
      </c>
      <c r="J347" s="2" t="s">
        <v>3191</v>
      </c>
      <c r="K347" s="2" t="s">
        <v>77</v>
      </c>
      <c r="N347" s="2" t="s">
        <v>78</v>
      </c>
      <c r="O347" s="2" t="s">
        <v>250</v>
      </c>
      <c r="P347" s="147" t="s">
        <v>3192</v>
      </c>
      <c r="Q347" s="2" t="s">
        <v>82</v>
      </c>
      <c r="R347" s="2" t="s">
        <v>3130</v>
      </c>
      <c r="S347" s="2" t="s">
        <v>2760</v>
      </c>
      <c r="T347" s="143" t="s">
        <v>3137</v>
      </c>
      <c r="U347" s="127">
        <v>3.19</v>
      </c>
      <c r="V347" s="118">
        <v>107.61499999999999</v>
      </c>
      <c r="W347" s="118">
        <v>343.29300000000001</v>
      </c>
      <c r="X347" s="129">
        <v>5.5099999999999995E-4</v>
      </c>
      <c r="Y347" s="129">
        <v>3.4635768514537799E-2</v>
      </c>
      <c r="Z347" s="129">
        <v>1.00918949311983E-4</v>
      </c>
    </row>
    <row r="348" spans="1:26" x14ac:dyDescent="0.2">
      <c r="A348" s="2">
        <v>11389</v>
      </c>
      <c r="B348" s="2">
        <v>11394</v>
      </c>
      <c r="C348" s="2" t="s">
        <v>3193</v>
      </c>
      <c r="F348" s="2" t="s">
        <v>3194</v>
      </c>
      <c r="G348" s="2">
        <v>29994105</v>
      </c>
      <c r="H348" s="2" t="s">
        <v>33</v>
      </c>
      <c r="I348" s="2" t="s">
        <v>3134</v>
      </c>
      <c r="J348" s="2" t="s">
        <v>3191</v>
      </c>
      <c r="K348" s="2" t="s">
        <v>77</v>
      </c>
      <c r="N348" s="2" t="s">
        <v>78</v>
      </c>
      <c r="O348" s="2" t="s">
        <v>250</v>
      </c>
      <c r="P348" s="147" t="s">
        <v>3195</v>
      </c>
      <c r="Q348" s="2" t="s">
        <v>82</v>
      </c>
      <c r="R348" s="2" t="s">
        <v>3130</v>
      </c>
      <c r="S348" s="2" t="s">
        <v>2760</v>
      </c>
      <c r="T348" s="143" t="s">
        <v>3176</v>
      </c>
      <c r="U348" s="127">
        <v>3.19</v>
      </c>
      <c r="V348" s="118">
        <v>107.738</v>
      </c>
      <c r="W348" s="118">
        <v>343.68400000000003</v>
      </c>
      <c r="X348" s="129">
        <v>3.6999999999999999E-4</v>
      </c>
      <c r="Y348" s="129">
        <v>3.4675264391825597E-2</v>
      </c>
      <c r="Z348" s="129">
        <v>1.01034029259938E-4</v>
      </c>
    </row>
    <row r="349" spans="1:26" x14ac:dyDescent="0.2">
      <c r="A349" s="2">
        <v>11389</v>
      </c>
      <c r="B349" s="2">
        <v>11394</v>
      </c>
      <c r="C349" s="2" t="s">
        <v>3196</v>
      </c>
      <c r="F349" s="2" t="s">
        <v>3197</v>
      </c>
      <c r="G349" s="2">
        <v>29994110</v>
      </c>
      <c r="H349" s="2" t="s">
        <v>33</v>
      </c>
      <c r="I349" s="2" t="s">
        <v>3134</v>
      </c>
      <c r="J349" s="2" t="s">
        <v>3198</v>
      </c>
      <c r="K349" s="2" t="s">
        <v>77</v>
      </c>
      <c r="N349" s="2" t="s">
        <v>78</v>
      </c>
      <c r="O349" s="2" t="s">
        <v>250</v>
      </c>
      <c r="P349" s="147" t="s">
        <v>3199</v>
      </c>
      <c r="Q349" s="2" t="s">
        <v>82</v>
      </c>
      <c r="R349" s="2" t="s">
        <v>3130</v>
      </c>
      <c r="S349" s="2" t="s">
        <v>2760</v>
      </c>
      <c r="T349" s="143" t="s">
        <v>3188</v>
      </c>
      <c r="U349" s="127">
        <v>3.19</v>
      </c>
      <c r="V349" s="118">
        <v>136.29400000000001</v>
      </c>
      <c r="W349" s="118">
        <v>434.77800000000002</v>
      </c>
      <c r="X349" s="129">
        <v>2.9700000000000001E-4</v>
      </c>
      <c r="Y349" s="129">
        <v>4.3865905339658E-2</v>
      </c>
      <c r="Z349" s="129">
        <v>1.27812988345822E-4</v>
      </c>
    </row>
    <row r="350" spans="1:26" x14ac:dyDescent="0.2">
      <c r="A350" s="2">
        <v>11389</v>
      </c>
      <c r="B350" s="2">
        <v>11394</v>
      </c>
      <c r="C350" s="2" t="s">
        <v>3200</v>
      </c>
      <c r="F350" s="2" t="s">
        <v>3201</v>
      </c>
      <c r="G350" s="2">
        <v>29994111</v>
      </c>
      <c r="H350" s="2" t="s">
        <v>33</v>
      </c>
      <c r="I350" s="2" t="s">
        <v>3134</v>
      </c>
      <c r="J350" s="2" t="s">
        <v>3202</v>
      </c>
      <c r="K350" s="2" t="s">
        <v>77</v>
      </c>
      <c r="N350" s="2" t="s">
        <v>322</v>
      </c>
      <c r="O350" s="2" t="s">
        <v>250</v>
      </c>
      <c r="P350" s="147" t="s">
        <v>3203</v>
      </c>
      <c r="Q350" s="2" t="s">
        <v>82</v>
      </c>
      <c r="R350" s="2" t="s">
        <v>3130</v>
      </c>
      <c r="S350" s="2" t="s">
        <v>2760</v>
      </c>
      <c r="T350" s="143" t="s">
        <v>3204</v>
      </c>
      <c r="U350" s="127">
        <v>3.19</v>
      </c>
      <c r="V350" s="118">
        <v>106.881</v>
      </c>
      <c r="W350" s="118">
        <v>340.95100000000002</v>
      </c>
      <c r="X350" s="129">
        <v>7.8999999999999996E-5</v>
      </c>
      <c r="Y350" s="129">
        <v>3.43994972146551E-2</v>
      </c>
      <c r="Z350" s="129">
        <v>1.00230520778147E-4</v>
      </c>
    </row>
    <row r="351" spans="1:26" x14ac:dyDescent="0.2">
      <c r="A351" s="2">
        <v>11389</v>
      </c>
      <c r="B351" s="2">
        <v>11394</v>
      </c>
      <c r="C351" s="2" t="s">
        <v>3205</v>
      </c>
      <c r="F351" s="2" t="s">
        <v>3206</v>
      </c>
      <c r="G351" s="2">
        <v>29994122</v>
      </c>
      <c r="H351" s="2" t="s">
        <v>33</v>
      </c>
      <c r="I351" s="2" t="s">
        <v>3134</v>
      </c>
      <c r="J351" s="2" t="s">
        <v>3167</v>
      </c>
      <c r="K351" s="2" t="s">
        <v>77</v>
      </c>
      <c r="N351" s="2" t="s">
        <v>78</v>
      </c>
      <c r="O351" s="2" t="s">
        <v>250</v>
      </c>
      <c r="P351" s="147" t="s">
        <v>3207</v>
      </c>
      <c r="Q351" s="2" t="s">
        <v>82</v>
      </c>
      <c r="R351" s="2" t="s">
        <v>3130</v>
      </c>
      <c r="S351" s="2" t="s">
        <v>2760</v>
      </c>
      <c r="T351" s="143" t="s">
        <v>3131</v>
      </c>
      <c r="U351" s="127">
        <v>3.19</v>
      </c>
      <c r="V351" s="118">
        <v>178.49</v>
      </c>
      <c r="W351" s="118">
        <v>569.38199999999995</v>
      </c>
      <c r="X351" s="129">
        <v>2.098E-3</v>
      </c>
      <c r="Y351" s="129">
        <v>5.7446467795574101E-2</v>
      </c>
      <c r="Z351" s="129">
        <v>1.6738295179391299E-4</v>
      </c>
    </row>
    <row r="352" spans="1:26" x14ac:dyDescent="0.2">
      <c r="A352" s="2">
        <v>11389</v>
      </c>
      <c r="B352" s="2">
        <v>11394</v>
      </c>
      <c r="C352" s="2" t="s">
        <v>3205</v>
      </c>
      <c r="F352" s="2" t="s">
        <v>3208</v>
      </c>
      <c r="G352" s="2">
        <v>29994123</v>
      </c>
      <c r="H352" s="2" t="s">
        <v>33</v>
      </c>
      <c r="I352" s="2" t="s">
        <v>3134</v>
      </c>
      <c r="J352" s="2" t="s">
        <v>3167</v>
      </c>
      <c r="K352" s="2" t="s">
        <v>77</v>
      </c>
      <c r="N352" s="2" t="s">
        <v>78</v>
      </c>
      <c r="O352" s="2" t="s">
        <v>250</v>
      </c>
      <c r="P352" s="147" t="s">
        <v>3209</v>
      </c>
      <c r="Q352" s="2" t="s">
        <v>82</v>
      </c>
      <c r="R352" s="2" t="s">
        <v>3130</v>
      </c>
      <c r="S352" s="2" t="s">
        <v>2760</v>
      </c>
      <c r="T352" s="143" t="s">
        <v>3131</v>
      </c>
      <c r="U352" s="127">
        <v>3.19</v>
      </c>
      <c r="V352" s="118">
        <v>33.997</v>
      </c>
      <c r="W352" s="118">
        <v>108.45099999999999</v>
      </c>
      <c r="X352" s="129">
        <v>1.5070000000000001E-3</v>
      </c>
      <c r="Y352" s="129">
        <v>1.09418728060928E-2</v>
      </c>
      <c r="Z352" s="129">
        <v>3.1881559279758798E-5</v>
      </c>
    </row>
    <row r="353" spans="1:26" x14ac:dyDescent="0.2">
      <c r="A353" s="2">
        <v>11389</v>
      </c>
      <c r="B353" s="2">
        <v>11394</v>
      </c>
      <c r="C353" s="2" t="s">
        <v>3210</v>
      </c>
      <c r="D353"/>
      <c r="F353" s="2" t="s">
        <v>3211</v>
      </c>
      <c r="G353" s="2">
        <v>29994141</v>
      </c>
      <c r="H353" s="2" t="s">
        <v>33</v>
      </c>
      <c r="I353" s="2" t="s">
        <v>3134</v>
      </c>
      <c r="J353" s="2" t="s">
        <v>3135</v>
      </c>
      <c r="K353" s="2" t="s">
        <v>77</v>
      </c>
      <c r="N353" s="2" t="s">
        <v>3212</v>
      </c>
      <c r="O353" s="2" t="s">
        <v>250</v>
      </c>
      <c r="P353" s="147" t="s">
        <v>3213</v>
      </c>
      <c r="Q353" s="2" t="s">
        <v>88</v>
      </c>
      <c r="R353" s="2" t="s">
        <v>3130</v>
      </c>
      <c r="S353" s="2" t="s">
        <v>2760</v>
      </c>
      <c r="T353" s="143" t="s">
        <v>3214</v>
      </c>
      <c r="U353" s="127">
        <v>3.7454999999999998</v>
      </c>
      <c r="V353" s="118">
        <v>87.24</v>
      </c>
      <c r="W353" s="118">
        <v>326.75799999999998</v>
      </c>
      <c r="X353" s="129">
        <v>6.2500000000000001E-4</v>
      </c>
      <c r="Y353" s="129">
        <v>3.29675353559667E-2</v>
      </c>
      <c r="Z353" s="129">
        <v>9.6058184132202494E-5</v>
      </c>
    </row>
    <row r="354" spans="1:26" x14ac:dyDescent="0.2">
      <c r="A354" s="2">
        <v>11389</v>
      </c>
      <c r="B354" s="2">
        <v>11394</v>
      </c>
      <c r="C354" s="2" t="s">
        <v>3177</v>
      </c>
      <c r="F354" s="2" t="s">
        <v>3215</v>
      </c>
      <c r="G354" s="2">
        <v>29994200</v>
      </c>
      <c r="H354" s="2" t="s">
        <v>33</v>
      </c>
      <c r="I354" s="2" t="s">
        <v>3134</v>
      </c>
      <c r="J354" s="2" t="s">
        <v>3167</v>
      </c>
      <c r="K354" s="2" t="s">
        <v>77</v>
      </c>
      <c r="N354" s="2" t="s">
        <v>78</v>
      </c>
      <c r="O354" s="2" t="s">
        <v>250</v>
      </c>
      <c r="P354" s="147" t="s">
        <v>3216</v>
      </c>
      <c r="Q354" s="2" t="s">
        <v>82</v>
      </c>
      <c r="R354" s="2" t="s">
        <v>3130</v>
      </c>
      <c r="S354" s="2" t="s">
        <v>2760</v>
      </c>
      <c r="T354" s="143" t="s">
        <v>3217</v>
      </c>
      <c r="U354" s="127">
        <v>3.19</v>
      </c>
      <c r="V354" s="118">
        <v>325.291</v>
      </c>
      <c r="W354" s="118">
        <v>1037.6769999999999</v>
      </c>
      <c r="X354" s="129">
        <v>1.1019999999999999E-3</v>
      </c>
      <c r="Y354" s="129">
        <v>0.10469411631098</v>
      </c>
      <c r="Z354" s="129">
        <v>3.0504939461111901E-4</v>
      </c>
    </row>
    <row r="355" spans="1:26" x14ac:dyDescent="0.2">
      <c r="A355" s="2">
        <v>11389</v>
      </c>
      <c r="B355" s="2">
        <v>11394</v>
      </c>
      <c r="C355" s="2" t="s">
        <v>3218</v>
      </c>
      <c r="F355" s="2" t="s">
        <v>3219</v>
      </c>
      <c r="G355" s="2">
        <v>29994485</v>
      </c>
      <c r="H355" s="2" t="s">
        <v>33</v>
      </c>
      <c r="I355" s="2" t="s">
        <v>3134</v>
      </c>
      <c r="J355" s="2" t="s">
        <v>3135</v>
      </c>
      <c r="K355" s="2" t="s">
        <v>77</v>
      </c>
      <c r="N355" s="2" t="s">
        <v>78</v>
      </c>
      <c r="O355" s="2" t="s">
        <v>250</v>
      </c>
      <c r="P355" s="147" t="s">
        <v>3220</v>
      </c>
      <c r="Q355" s="2" t="s">
        <v>82</v>
      </c>
      <c r="R355" s="2" t="s">
        <v>3130</v>
      </c>
      <c r="S355" s="2" t="s">
        <v>2760</v>
      </c>
      <c r="T355" s="143" t="s">
        <v>3217</v>
      </c>
      <c r="U355" s="127">
        <v>3.19</v>
      </c>
      <c r="V355" s="118">
        <v>157.08799999999999</v>
      </c>
      <c r="W355" s="118">
        <v>501.11200000000002</v>
      </c>
      <c r="X355" s="129">
        <v>2.9999999999999997E-4</v>
      </c>
      <c r="Y355" s="129">
        <v>5.0558578347402502E-2</v>
      </c>
      <c r="Z355" s="129">
        <v>1.4731356699608999E-4</v>
      </c>
    </row>
    <row r="356" spans="1:26" x14ac:dyDescent="0.2">
      <c r="A356" s="2">
        <v>11389</v>
      </c>
      <c r="B356" s="2">
        <v>11394</v>
      </c>
      <c r="C356" s="2" t="s">
        <v>3221</v>
      </c>
      <c r="F356" s="2" t="s">
        <v>3222</v>
      </c>
      <c r="G356" s="2">
        <v>29994498</v>
      </c>
      <c r="H356" s="2" t="s">
        <v>33</v>
      </c>
      <c r="I356" s="2" t="s">
        <v>3127</v>
      </c>
      <c r="J356" s="2" t="s">
        <v>3198</v>
      </c>
      <c r="K356" s="2" t="s">
        <v>77</v>
      </c>
      <c r="N356" s="2" t="s">
        <v>30</v>
      </c>
      <c r="O356" s="2" t="s">
        <v>250</v>
      </c>
      <c r="P356" s="147" t="s">
        <v>3223</v>
      </c>
      <c r="Q356" s="2" t="s">
        <v>82</v>
      </c>
      <c r="R356" s="2" t="s">
        <v>3130</v>
      </c>
      <c r="S356" s="2" t="s">
        <v>2760</v>
      </c>
      <c r="T356" s="143" t="s">
        <v>3188</v>
      </c>
      <c r="U356" s="127">
        <v>3.19</v>
      </c>
      <c r="V356" s="118">
        <v>249.65299999999999</v>
      </c>
      <c r="W356" s="118">
        <v>796.39200000000005</v>
      </c>
      <c r="X356" s="129">
        <v>8.2900000000000005E-3</v>
      </c>
      <c r="Y356" s="129">
        <v>8.0350202166745099E-2</v>
      </c>
      <c r="Z356" s="129">
        <v>2.34118032526686E-4</v>
      </c>
    </row>
    <row r="357" spans="1:26" x14ac:dyDescent="0.2">
      <c r="A357" s="2">
        <v>11389</v>
      </c>
      <c r="B357" s="2">
        <v>11394</v>
      </c>
      <c r="C357" s="2" t="s">
        <v>3166</v>
      </c>
      <c r="F357" s="2" t="s">
        <v>3224</v>
      </c>
      <c r="G357" s="2">
        <v>29994555</v>
      </c>
      <c r="H357" s="2" t="s">
        <v>33</v>
      </c>
      <c r="I357" s="2" t="s">
        <v>3134</v>
      </c>
      <c r="J357" s="2" t="s">
        <v>3167</v>
      </c>
      <c r="K357" s="2" t="s">
        <v>77</v>
      </c>
      <c r="N357" s="2" t="s">
        <v>78</v>
      </c>
      <c r="O357" s="2" t="s">
        <v>250</v>
      </c>
      <c r="P357" s="147" t="s">
        <v>3225</v>
      </c>
      <c r="Q357" s="2" t="s">
        <v>82</v>
      </c>
      <c r="R357" s="2" t="s">
        <v>3130</v>
      </c>
      <c r="S357" s="2" t="s">
        <v>2760</v>
      </c>
      <c r="T357" s="143" t="s">
        <v>3137</v>
      </c>
      <c r="U357" s="127">
        <v>3.19</v>
      </c>
      <c r="V357" s="118">
        <v>85.445999999999998</v>
      </c>
      <c r="W357" s="118">
        <v>272.57400000000001</v>
      </c>
      <c r="X357" s="129">
        <v>1.2329999999999999E-3</v>
      </c>
      <c r="Y357" s="129">
        <v>2.7500757559274499E-2</v>
      </c>
      <c r="Z357" s="129">
        <v>8.0129521508975698E-5</v>
      </c>
    </row>
    <row r="358" spans="1:26" x14ac:dyDescent="0.2">
      <c r="A358" s="2">
        <v>11389</v>
      </c>
      <c r="B358" s="2">
        <v>11394</v>
      </c>
      <c r="C358" s="2" t="s">
        <v>3210</v>
      </c>
      <c r="F358" s="2" t="s">
        <v>3226</v>
      </c>
      <c r="G358" s="2">
        <v>29994747</v>
      </c>
      <c r="H358" s="2" t="s">
        <v>33</v>
      </c>
      <c r="I358" s="2" t="s">
        <v>3134</v>
      </c>
      <c r="J358" s="2" t="s">
        <v>3135</v>
      </c>
      <c r="K358" s="2" t="s">
        <v>77</v>
      </c>
      <c r="N358" s="2" t="s">
        <v>3212</v>
      </c>
      <c r="O358" s="2" t="s">
        <v>250</v>
      </c>
      <c r="P358" s="147" t="s">
        <v>3227</v>
      </c>
      <c r="Q358" s="2" t="s">
        <v>88</v>
      </c>
      <c r="R358" s="2" t="s">
        <v>3130</v>
      </c>
      <c r="S358" s="2" t="s">
        <v>2760</v>
      </c>
      <c r="T358" s="143" t="s">
        <v>3217</v>
      </c>
      <c r="U358" s="127">
        <v>3.7454999999999998</v>
      </c>
      <c r="V358" s="118">
        <v>139.86000000000001</v>
      </c>
      <c r="W358" s="118">
        <v>523.846</v>
      </c>
      <c r="X358" s="129">
        <v>1.258E-3</v>
      </c>
      <c r="Y358" s="129">
        <v>5.2852218447218498E-2</v>
      </c>
      <c r="Z358" s="129">
        <v>1.53996593211493E-4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L20:L1048576" xr:uid="{00000000-0002-0000-1300-000009000000}">
      <formula1>Country</formula1>
    </dataValidation>
    <dataValidation type="list" allowBlank="1" showInputMessage="1" showErrorMessage="1" sqref="J2:J19" xr:uid="{00000000-0002-0000-1300-000000000000}">
      <formula1>Fund_Strategy</formula1>
    </dataValidation>
    <dataValidation type="list" allowBlank="1" showInputMessage="1" showErrorMessage="1" sqref="K2:K19" xr:uid="{00000000-0002-0000-1300-000001000000}">
      <formula1>israel_abroad</formula1>
    </dataValidation>
    <dataValidation type="list" allowBlank="1" showInputMessage="1" showErrorMessage="1" sqref="O2:O19" xr:uid="{00000000-0002-0000-1300-000002000000}">
      <formula1>Holding_interest</formula1>
    </dataValidation>
    <dataValidation type="list" allowBlank="1" showInputMessage="1" showErrorMessage="1" sqref="R2:R19" xr:uid="{00000000-0002-0000-1300-000003000000}">
      <formula1>Valuation</formula1>
    </dataValidation>
    <dataValidation type="list" allowBlank="1" showInputMessage="1" showErrorMessage="1" sqref="S2:S19" xr:uid="{00000000-0002-0000-1300-000004000000}">
      <formula1>Dependence_Independence</formula1>
    </dataValidation>
    <dataValidation type="list" allowBlank="1" showInputMessage="1" showErrorMessage="1" sqref="L2:M19" xr:uid="{00000000-0002-0000-1300-000005000000}">
      <formula1>Country_list</formula1>
    </dataValidation>
    <dataValidation type="list" allowBlank="1" showInputMessage="1" showErrorMessage="1" sqref="E2:E19" xr:uid="{00000000-0002-0000-1300-000006000000}">
      <formula1>Issuer_Number_Fund</formula1>
    </dataValidation>
    <dataValidation type="list" allowBlank="1" showInputMessage="1" showErrorMessage="1" sqref="H2:H19" xr:uid="{00000000-0002-0000-1300-000007000000}">
      <formula1>Type_of_Security_ID_Fund</formula1>
    </dataValidation>
    <dataValidation type="list" allowBlank="1" showInputMessage="1" showErrorMessage="1" sqref="N2:N19" xr:uid="{00000000-0002-0000-1300-000008000000}">
      <formula1>Country_list_funds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A000000}">
          <x14:formula1>
            <xm:f>'אפשרויות בחירה'!$C$956:$C$963</xm:f>
          </x14:formula1>
          <xm:sqref>I2:I19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100"/>
  <sheetViews>
    <sheetView rightToLeft="1" workbookViewId="0">
      <selection activeCell="A5" sqref="A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6</v>
      </c>
      <c r="J1" s="10" t="s">
        <v>7</v>
      </c>
      <c r="K1" s="10" t="s">
        <v>263</v>
      </c>
      <c r="L1" s="10" t="s">
        <v>2626</v>
      </c>
      <c r="M1" s="10" t="s">
        <v>236</v>
      </c>
      <c r="N1" s="141" t="s">
        <v>2627</v>
      </c>
      <c r="O1" s="10" t="s">
        <v>237</v>
      </c>
      <c r="P1" s="141" t="s">
        <v>2742</v>
      </c>
      <c r="Q1" s="10" t="s">
        <v>11</v>
      </c>
      <c r="R1" s="10" t="s">
        <v>2748</v>
      </c>
      <c r="S1" s="10" t="s">
        <v>2749</v>
      </c>
      <c r="T1" s="141" t="s">
        <v>2751</v>
      </c>
      <c r="U1" s="132" t="s">
        <v>2628</v>
      </c>
      <c r="V1" s="10" t="s">
        <v>2629</v>
      </c>
      <c r="W1" s="10" t="s">
        <v>17</v>
      </c>
      <c r="X1" s="132" t="s">
        <v>19</v>
      </c>
      <c r="Y1" s="126" t="s">
        <v>18</v>
      </c>
      <c r="Z1" s="10" t="s">
        <v>20</v>
      </c>
      <c r="AA1" s="128" t="s">
        <v>24</v>
      </c>
      <c r="AB1" s="128" t="s">
        <v>25</v>
      </c>
    </row>
    <row r="2" spans="1:28" x14ac:dyDescent="0.2">
      <c r="A2" s="2">
        <v>1035</v>
      </c>
      <c r="B2" s="11">
        <v>1036</v>
      </c>
      <c r="C2" s="11" t="s">
        <v>2176</v>
      </c>
      <c r="D2" s="11" t="s">
        <v>2177</v>
      </c>
      <c r="E2" s="9" t="s">
        <v>245</v>
      </c>
      <c r="F2" s="11" t="s">
        <v>3237</v>
      </c>
      <c r="G2" s="11" t="s">
        <v>3238</v>
      </c>
      <c r="H2" s="11" t="s">
        <v>33</v>
      </c>
      <c r="I2" s="9" t="s">
        <v>30</v>
      </c>
      <c r="J2" s="9" t="s">
        <v>30</v>
      </c>
      <c r="K2" s="11" t="s">
        <v>2784</v>
      </c>
      <c r="L2" s="11" t="s">
        <v>2179</v>
      </c>
      <c r="M2" s="11" t="s">
        <v>440</v>
      </c>
      <c r="N2" s="142" t="s">
        <v>1545</v>
      </c>
      <c r="O2" s="11" t="s">
        <v>250</v>
      </c>
      <c r="P2" s="142" t="s">
        <v>3239</v>
      </c>
      <c r="Q2" s="9" t="s">
        <v>34</v>
      </c>
      <c r="R2" s="11" t="s">
        <v>178</v>
      </c>
      <c r="S2" s="11" t="s">
        <v>2760</v>
      </c>
      <c r="T2" s="142" t="s">
        <v>2762</v>
      </c>
      <c r="U2" s="137">
        <v>3869.404</v>
      </c>
      <c r="V2" s="123">
        <v>1</v>
      </c>
      <c r="W2" s="123">
        <v>44864</v>
      </c>
      <c r="X2" s="137">
        <v>2198.0540000000001</v>
      </c>
      <c r="Y2" s="138">
        <v>1</v>
      </c>
      <c r="Z2" s="123">
        <v>986.13499999999999</v>
      </c>
      <c r="AA2" s="139">
        <v>0.34810433939083701</v>
      </c>
      <c r="AB2" s="139">
        <v>1.5527104226155801E-4</v>
      </c>
    </row>
    <row r="3" spans="1:28" x14ac:dyDescent="0.2">
      <c r="A3" s="2">
        <v>1035</v>
      </c>
      <c r="B3" s="11">
        <v>1036</v>
      </c>
      <c r="C3" s="11" t="s">
        <v>331</v>
      </c>
      <c r="D3" s="11" t="s">
        <v>332</v>
      </c>
      <c r="E3" s="9" t="s">
        <v>245</v>
      </c>
      <c r="F3" s="11" t="s">
        <v>3240</v>
      </c>
      <c r="G3" s="11" t="s">
        <v>3241</v>
      </c>
      <c r="H3" s="11" t="s">
        <v>33</v>
      </c>
      <c r="I3" s="9" t="s">
        <v>30</v>
      </c>
      <c r="J3" s="9" t="s">
        <v>30</v>
      </c>
      <c r="K3" s="11" t="s">
        <v>2784</v>
      </c>
      <c r="L3" s="11" t="s">
        <v>2374</v>
      </c>
      <c r="M3" s="11" t="s">
        <v>296</v>
      </c>
      <c r="N3" s="142" t="s">
        <v>3242</v>
      </c>
      <c r="O3" s="11" t="s">
        <v>250</v>
      </c>
      <c r="P3" s="142" t="s">
        <v>3243</v>
      </c>
      <c r="Q3" s="9" t="s">
        <v>34</v>
      </c>
      <c r="R3" s="11" t="s">
        <v>178</v>
      </c>
      <c r="S3" s="11" t="s">
        <v>2760</v>
      </c>
      <c r="T3" s="142" t="s">
        <v>2762</v>
      </c>
      <c r="U3" s="137">
        <v>6500</v>
      </c>
      <c r="V3" s="123">
        <v>1</v>
      </c>
      <c r="W3" s="123">
        <v>31900</v>
      </c>
      <c r="X3" s="137">
        <v>964.94399999999996</v>
      </c>
      <c r="Y3" s="138">
        <v>1</v>
      </c>
      <c r="Z3" s="123">
        <v>307.81700000000001</v>
      </c>
      <c r="AA3" s="139">
        <v>0.10865905432010201</v>
      </c>
      <c r="AB3" s="139">
        <v>4.8467090772157398E-5</v>
      </c>
    </row>
    <row r="4" spans="1:28" x14ac:dyDescent="0.2">
      <c r="A4" s="2">
        <v>1035</v>
      </c>
      <c r="B4" s="11">
        <v>1036</v>
      </c>
      <c r="C4" s="11" t="s">
        <v>2301</v>
      </c>
      <c r="D4" s="11" t="s">
        <v>2302</v>
      </c>
      <c r="E4" s="9" t="s">
        <v>245</v>
      </c>
      <c r="F4" s="11" t="s">
        <v>3244</v>
      </c>
      <c r="G4" s="11" t="s">
        <v>3245</v>
      </c>
      <c r="H4" s="11" t="s">
        <v>33</v>
      </c>
      <c r="I4" s="9" t="s">
        <v>30</v>
      </c>
      <c r="J4" s="9" t="s">
        <v>30</v>
      </c>
      <c r="K4" s="11" t="s">
        <v>2784</v>
      </c>
      <c r="L4" s="11" t="s">
        <v>2304</v>
      </c>
      <c r="M4" s="11" t="s">
        <v>296</v>
      </c>
      <c r="N4" s="142" t="s">
        <v>3246</v>
      </c>
      <c r="O4" s="11" t="s">
        <v>250</v>
      </c>
      <c r="P4" s="142" t="s">
        <v>3247</v>
      </c>
      <c r="Q4" s="9" t="s">
        <v>34</v>
      </c>
      <c r="R4" s="11" t="s">
        <v>178</v>
      </c>
      <c r="S4" s="11" t="s">
        <v>2760</v>
      </c>
      <c r="T4" s="142" t="s">
        <v>3247</v>
      </c>
      <c r="U4" s="137">
        <v>1100</v>
      </c>
      <c r="V4" s="123">
        <v>1</v>
      </c>
      <c r="W4" s="123">
        <v>48900</v>
      </c>
      <c r="X4" s="137">
        <v>329.62400000000002</v>
      </c>
      <c r="Y4" s="138">
        <v>1</v>
      </c>
      <c r="Z4" s="123">
        <v>161.18600000000001</v>
      </c>
      <c r="AA4" s="139">
        <v>5.6898571486284702E-2</v>
      </c>
      <c r="AB4" s="139">
        <v>2.5379460978077601E-5</v>
      </c>
    </row>
    <row r="5" spans="1:28" x14ac:dyDescent="0.2">
      <c r="A5" s="2">
        <v>1035</v>
      </c>
      <c r="B5" s="11">
        <v>1036</v>
      </c>
      <c r="C5" s="11" t="s">
        <v>2323</v>
      </c>
      <c r="D5" s="11" t="s">
        <v>2324</v>
      </c>
      <c r="E5" s="9" t="s">
        <v>245</v>
      </c>
      <c r="F5" s="11" t="s">
        <v>3248</v>
      </c>
      <c r="G5" s="11" t="s">
        <v>3249</v>
      </c>
      <c r="H5" s="11" t="s">
        <v>33</v>
      </c>
      <c r="I5" s="9" t="s">
        <v>30</v>
      </c>
      <c r="J5" s="9" t="s">
        <v>30</v>
      </c>
      <c r="K5" s="11" t="s">
        <v>2784</v>
      </c>
      <c r="L5" s="11" t="s">
        <v>2325</v>
      </c>
      <c r="M5" s="11" t="s">
        <v>271</v>
      </c>
      <c r="N5" s="142" t="s">
        <v>3250</v>
      </c>
      <c r="O5" s="11" t="s">
        <v>250</v>
      </c>
      <c r="P5" s="142" t="s">
        <v>3251</v>
      </c>
      <c r="Q5" s="9" t="s">
        <v>34</v>
      </c>
      <c r="R5" s="11" t="s">
        <v>178</v>
      </c>
      <c r="S5" s="11" t="s">
        <v>2760</v>
      </c>
      <c r="T5" s="142" t="s">
        <v>2762</v>
      </c>
      <c r="U5" s="137">
        <v>4000</v>
      </c>
      <c r="V5" s="123">
        <v>1</v>
      </c>
      <c r="W5" s="123">
        <v>7368</v>
      </c>
      <c r="X5" s="137">
        <v>309.68</v>
      </c>
      <c r="Y5" s="138">
        <v>1</v>
      </c>
      <c r="Z5" s="123">
        <v>22.817</v>
      </c>
      <c r="AA5" s="139">
        <v>8.0544454909671302E-3</v>
      </c>
      <c r="AB5" s="139">
        <v>3.59266462581275E-6</v>
      </c>
    </row>
    <row r="6" spans="1:28" x14ac:dyDescent="0.2">
      <c r="A6" s="2">
        <v>1035</v>
      </c>
      <c r="B6" s="11">
        <v>1036</v>
      </c>
      <c r="C6" s="11" t="s">
        <v>313</v>
      </c>
      <c r="D6" s="11" t="s">
        <v>314</v>
      </c>
      <c r="E6" s="9" t="s">
        <v>245</v>
      </c>
      <c r="F6" s="11" t="s">
        <v>3252</v>
      </c>
      <c r="G6" s="11" t="s">
        <v>3253</v>
      </c>
      <c r="H6" s="11" t="s">
        <v>33</v>
      </c>
      <c r="I6" s="9" t="s">
        <v>30</v>
      </c>
      <c r="J6" s="9" t="s">
        <v>30</v>
      </c>
      <c r="K6" s="11" t="s">
        <v>2784</v>
      </c>
      <c r="L6" s="11" t="s">
        <v>3254</v>
      </c>
      <c r="M6" s="11" t="s">
        <v>317</v>
      </c>
      <c r="N6" s="142" t="s">
        <v>3255</v>
      </c>
      <c r="O6" s="11" t="s">
        <v>250</v>
      </c>
      <c r="P6" s="142" t="s">
        <v>2770</v>
      </c>
      <c r="Q6" s="9" t="s">
        <v>34</v>
      </c>
      <c r="R6" s="11" t="s">
        <v>178</v>
      </c>
      <c r="S6" s="11" t="s">
        <v>2760</v>
      </c>
      <c r="T6" s="142" t="s">
        <v>2762</v>
      </c>
      <c r="U6" s="137">
        <v>16000</v>
      </c>
      <c r="V6" s="123">
        <v>1</v>
      </c>
      <c r="W6" s="123">
        <v>12433</v>
      </c>
      <c r="X6" s="137">
        <v>1611.806</v>
      </c>
      <c r="Y6" s="138">
        <v>1</v>
      </c>
      <c r="Z6" s="123">
        <v>200.39599999999999</v>
      </c>
      <c r="AA6" s="139">
        <v>7.0739459903588806E-2</v>
      </c>
      <c r="AB6" s="139">
        <v>3.1553153538594098E-5</v>
      </c>
    </row>
    <row r="7" spans="1:28" x14ac:dyDescent="0.2">
      <c r="A7" s="2">
        <v>1035</v>
      </c>
      <c r="B7" s="11">
        <v>1036</v>
      </c>
      <c r="C7" s="11" t="s">
        <v>336</v>
      </c>
      <c r="D7" s="11" t="s">
        <v>337</v>
      </c>
      <c r="E7" s="9" t="s">
        <v>245</v>
      </c>
      <c r="F7" s="11" t="s">
        <v>3256</v>
      </c>
      <c r="G7" s="11" t="s">
        <v>3257</v>
      </c>
      <c r="H7" s="11" t="s">
        <v>33</v>
      </c>
      <c r="I7" s="9" t="s">
        <v>30</v>
      </c>
      <c r="J7" s="9" t="s">
        <v>30</v>
      </c>
      <c r="K7" s="11" t="s">
        <v>2784</v>
      </c>
      <c r="L7" s="11" t="s">
        <v>2249</v>
      </c>
      <c r="M7" s="11" t="s">
        <v>281</v>
      </c>
      <c r="N7" s="142" t="s">
        <v>3258</v>
      </c>
      <c r="O7" s="11" t="s">
        <v>250</v>
      </c>
      <c r="P7" s="142" t="s">
        <v>3259</v>
      </c>
      <c r="Q7" s="9" t="s">
        <v>34</v>
      </c>
      <c r="R7" s="11" t="s">
        <v>178</v>
      </c>
      <c r="S7" s="11" t="s">
        <v>2760</v>
      </c>
      <c r="T7" s="142" t="s">
        <v>2762</v>
      </c>
      <c r="U7" s="137">
        <v>138.82</v>
      </c>
      <c r="V7" s="123">
        <v>1</v>
      </c>
      <c r="W7" s="123">
        <v>2438202</v>
      </c>
      <c r="X7" s="137">
        <v>30.879000000000001</v>
      </c>
      <c r="Y7" s="138">
        <v>1</v>
      </c>
      <c r="Z7" s="123">
        <v>752.89200000000005</v>
      </c>
      <c r="AA7" s="139">
        <v>0.265770050269453</v>
      </c>
      <c r="AB7" s="139">
        <v>1.18546045072172E-4</v>
      </c>
    </row>
    <row r="8" spans="1:28" x14ac:dyDescent="0.2">
      <c r="A8" s="2">
        <v>1035</v>
      </c>
      <c r="B8" s="11">
        <v>1036</v>
      </c>
      <c r="C8" s="11" t="s">
        <v>2363</v>
      </c>
      <c r="D8" s="11" t="s">
        <v>2364</v>
      </c>
      <c r="E8" s="9" t="s">
        <v>245</v>
      </c>
      <c r="F8" s="11" t="s">
        <v>3260</v>
      </c>
      <c r="G8" s="11" t="s">
        <v>3261</v>
      </c>
      <c r="H8" s="11" t="s">
        <v>33</v>
      </c>
      <c r="I8" s="9" t="s">
        <v>30</v>
      </c>
      <c r="J8" s="9" t="s">
        <v>30</v>
      </c>
      <c r="K8" s="11" t="s">
        <v>2784</v>
      </c>
      <c r="L8" s="11" t="s">
        <v>2366</v>
      </c>
      <c r="M8" s="11" t="s">
        <v>288</v>
      </c>
      <c r="N8" s="142" t="s">
        <v>463</v>
      </c>
      <c r="O8" s="11" t="s">
        <v>250</v>
      </c>
      <c r="P8" s="142" t="s">
        <v>3217</v>
      </c>
      <c r="Q8" s="9" t="s">
        <v>34</v>
      </c>
      <c r="R8" s="11" t="s">
        <v>178</v>
      </c>
      <c r="S8" s="11" t="s">
        <v>2760</v>
      </c>
      <c r="T8" s="142" t="s">
        <v>2762</v>
      </c>
      <c r="U8" s="137">
        <v>21000</v>
      </c>
      <c r="V8" s="123">
        <v>1</v>
      </c>
      <c r="W8" s="123">
        <v>5400</v>
      </c>
      <c r="X8" s="137">
        <v>2689.9059999999999</v>
      </c>
      <c r="Y8" s="138">
        <v>1</v>
      </c>
      <c r="Z8" s="123">
        <v>145.255</v>
      </c>
      <c r="AA8" s="139">
        <v>5.1274801923887503E-2</v>
      </c>
      <c r="AB8" s="139">
        <v>2.28709930775616E-5</v>
      </c>
    </row>
    <row r="9" spans="1:28" x14ac:dyDescent="0.2">
      <c r="A9" s="2">
        <v>1035</v>
      </c>
      <c r="B9" s="11">
        <v>1036</v>
      </c>
      <c r="C9" s="11" t="s">
        <v>3262</v>
      </c>
      <c r="D9" s="11" t="s">
        <v>3263</v>
      </c>
      <c r="E9" s="9" t="s">
        <v>245</v>
      </c>
      <c r="F9" s="11" t="s">
        <v>3264</v>
      </c>
      <c r="G9" s="11" t="s">
        <v>3265</v>
      </c>
      <c r="H9" s="11" t="s">
        <v>33</v>
      </c>
      <c r="I9" s="9" t="s">
        <v>30</v>
      </c>
      <c r="J9" s="9" t="s">
        <v>30</v>
      </c>
      <c r="K9" s="11" t="s">
        <v>2784</v>
      </c>
      <c r="L9" s="11" t="s">
        <v>3266</v>
      </c>
      <c r="M9" s="11" t="s">
        <v>303</v>
      </c>
      <c r="N9" s="142" t="s">
        <v>96</v>
      </c>
      <c r="O9" s="11" t="s">
        <v>250</v>
      </c>
      <c r="P9" s="142" t="s">
        <v>3267</v>
      </c>
      <c r="Q9" s="9" t="s">
        <v>34</v>
      </c>
      <c r="R9" s="11" t="s">
        <v>178</v>
      </c>
      <c r="S9" s="11" t="s">
        <v>2760</v>
      </c>
      <c r="T9" s="142" t="s">
        <v>2762</v>
      </c>
      <c r="U9" s="137">
        <v>64765.758000000002</v>
      </c>
      <c r="V9" s="123">
        <v>1</v>
      </c>
      <c r="W9" s="123">
        <v>3546</v>
      </c>
      <c r="X9" s="137">
        <v>7229.9160000000002</v>
      </c>
      <c r="Y9" s="138">
        <v>1</v>
      </c>
      <c r="Z9" s="123">
        <v>256.37299999999999</v>
      </c>
      <c r="AA9" s="139">
        <v>9.0499277214879006E-2</v>
      </c>
      <c r="AB9" s="139">
        <v>4.0366969057789003E-5</v>
      </c>
    </row>
    <row r="10" spans="1:28" x14ac:dyDescent="0.2">
      <c r="A10" s="2">
        <v>1035</v>
      </c>
      <c r="B10" s="11">
        <v>1037</v>
      </c>
      <c r="C10" s="11" t="s">
        <v>331</v>
      </c>
      <c r="D10" s="11" t="s">
        <v>332</v>
      </c>
      <c r="E10" s="9" t="s">
        <v>245</v>
      </c>
      <c r="F10" s="11" t="s">
        <v>3240</v>
      </c>
      <c r="G10" s="11" t="s">
        <v>3241</v>
      </c>
      <c r="H10" s="11" t="s">
        <v>33</v>
      </c>
      <c r="I10" s="9" t="s">
        <v>30</v>
      </c>
      <c r="J10" s="9" t="s">
        <v>30</v>
      </c>
      <c r="K10" s="11" t="s">
        <v>2784</v>
      </c>
      <c r="L10" s="11" t="s">
        <v>2374</v>
      </c>
      <c r="M10" s="11" t="s">
        <v>296</v>
      </c>
      <c r="N10" s="142" t="s">
        <v>3242</v>
      </c>
      <c r="O10" s="11" t="s">
        <v>250</v>
      </c>
      <c r="P10" s="142" t="s">
        <v>3243</v>
      </c>
      <c r="Q10" s="9" t="s">
        <v>34</v>
      </c>
      <c r="R10" s="11" t="s">
        <v>178</v>
      </c>
      <c r="S10" s="11" t="s">
        <v>2760</v>
      </c>
      <c r="T10" s="142" t="s">
        <v>2762</v>
      </c>
      <c r="U10" s="137">
        <v>6500</v>
      </c>
      <c r="V10" s="123">
        <v>1</v>
      </c>
      <c r="W10" s="123">
        <v>200</v>
      </c>
      <c r="X10" s="137">
        <v>964.94399999999996</v>
      </c>
      <c r="Y10" s="138">
        <v>1</v>
      </c>
      <c r="Z10" s="123">
        <v>1.93</v>
      </c>
      <c r="AA10" s="139">
        <v>0.19446793692712899</v>
      </c>
      <c r="AB10" s="139">
        <v>4.6183321219147899E-6</v>
      </c>
    </row>
    <row r="11" spans="1:28" x14ac:dyDescent="0.2">
      <c r="A11" s="2">
        <v>1035</v>
      </c>
      <c r="B11" s="11">
        <v>1037</v>
      </c>
      <c r="C11" s="11" t="s">
        <v>2301</v>
      </c>
      <c r="D11" s="11" t="s">
        <v>2302</v>
      </c>
      <c r="E11" s="9" t="s">
        <v>245</v>
      </c>
      <c r="F11" s="11" t="s">
        <v>3244</v>
      </c>
      <c r="G11" s="11" t="s">
        <v>3245</v>
      </c>
      <c r="H11" s="11" t="s">
        <v>33</v>
      </c>
      <c r="I11" s="9" t="s">
        <v>30</v>
      </c>
      <c r="J11" s="9" t="s">
        <v>30</v>
      </c>
      <c r="K11" s="11" t="s">
        <v>2784</v>
      </c>
      <c r="L11" s="11" t="s">
        <v>2304</v>
      </c>
      <c r="M11" s="11" t="s">
        <v>296</v>
      </c>
      <c r="N11" s="142" t="s">
        <v>3246</v>
      </c>
      <c r="O11" s="11" t="s">
        <v>250</v>
      </c>
      <c r="P11" s="142" t="s">
        <v>3247</v>
      </c>
      <c r="Q11" s="9" t="s">
        <v>34</v>
      </c>
      <c r="R11" s="11" t="s">
        <v>178</v>
      </c>
      <c r="S11" s="11" t="s">
        <v>2760</v>
      </c>
      <c r="T11" s="142" t="s">
        <v>3247</v>
      </c>
      <c r="U11" s="137">
        <v>1100</v>
      </c>
      <c r="V11" s="123">
        <v>1</v>
      </c>
      <c r="W11" s="123">
        <v>750</v>
      </c>
      <c r="X11" s="137">
        <v>329.62400000000002</v>
      </c>
      <c r="Y11" s="138">
        <v>1</v>
      </c>
      <c r="Z11" s="123">
        <v>2.472</v>
      </c>
      <c r="AA11" s="139">
        <v>0.249113085303133</v>
      </c>
      <c r="AB11" s="139">
        <v>5.9160753285302099E-6</v>
      </c>
    </row>
    <row r="12" spans="1:28" x14ac:dyDescent="0.2">
      <c r="A12" s="2">
        <v>1035</v>
      </c>
      <c r="B12" s="11">
        <v>1037</v>
      </c>
      <c r="C12" s="11" t="s">
        <v>2323</v>
      </c>
      <c r="D12" s="11" t="s">
        <v>2324</v>
      </c>
      <c r="E12" s="9" t="s">
        <v>245</v>
      </c>
      <c r="F12" s="11" t="s">
        <v>3248</v>
      </c>
      <c r="G12" s="11" t="s">
        <v>3249</v>
      </c>
      <c r="H12" s="11" t="s">
        <v>33</v>
      </c>
      <c r="I12" s="9" t="s">
        <v>30</v>
      </c>
      <c r="J12" s="9" t="s">
        <v>30</v>
      </c>
      <c r="K12" s="11" t="s">
        <v>2784</v>
      </c>
      <c r="L12" s="11" t="s">
        <v>2325</v>
      </c>
      <c r="M12" s="11" t="s">
        <v>271</v>
      </c>
      <c r="N12" s="142" t="s">
        <v>3250</v>
      </c>
      <c r="O12" s="11" t="s">
        <v>250</v>
      </c>
      <c r="P12" s="142" t="s">
        <v>3251</v>
      </c>
      <c r="Q12" s="9" t="s">
        <v>34</v>
      </c>
      <c r="R12" s="11" t="s">
        <v>178</v>
      </c>
      <c r="S12" s="11" t="s">
        <v>2760</v>
      </c>
      <c r="T12" s="142" t="s">
        <v>2762</v>
      </c>
      <c r="U12" s="137">
        <v>4000</v>
      </c>
      <c r="V12" s="123">
        <v>1</v>
      </c>
      <c r="W12" s="123">
        <v>79</v>
      </c>
      <c r="X12" s="137">
        <v>309.68</v>
      </c>
      <c r="Y12" s="138">
        <v>1</v>
      </c>
      <c r="Z12" s="123">
        <v>0.245</v>
      </c>
      <c r="AA12" s="139">
        <v>2.46522120168471E-2</v>
      </c>
      <c r="AB12" s="139">
        <v>5.8545436555086999E-7</v>
      </c>
    </row>
    <row r="13" spans="1:28" x14ac:dyDescent="0.2">
      <c r="A13" s="2">
        <v>1035</v>
      </c>
      <c r="B13" s="11">
        <v>1037</v>
      </c>
      <c r="C13" s="11" t="s">
        <v>336</v>
      </c>
      <c r="D13" s="11" t="s">
        <v>337</v>
      </c>
      <c r="E13" s="9" t="s">
        <v>245</v>
      </c>
      <c r="F13" s="11" t="s">
        <v>3256</v>
      </c>
      <c r="G13" s="11" t="s">
        <v>3257</v>
      </c>
      <c r="H13" s="11" t="s">
        <v>33</v>
      </c>
      <c r="I13" s="9" t="s">
        <v>30</v>
      </c>
      <c r="J13" s="9" t="s">
        <v>30</v>
      </c>
      <c r="K13" s="11" t="s">
        <v>2784</v>
      </c>
      <c r="L13" s="11" t="s">
        <v>2249</v>
      </c>
      <c r="M13" s="11" t="s">
        <v>281</v>
      </c>
      <c r="N13" s="142" t="s">
        <v>3258</v>
      </c>
      <c r="O13" s="11" t="s">
        <v>250</v>
      </c>
      <c r="P13" s="142" t="s">
        <v>3259</v>
      </c>
      <c r="Q13" s="9" t="s">
        <v>34</v>
      </c>
      <c r="R13" s="11" t="s">
        <v>178</v>
      </c>
      <c r="S13" s="11" t="s">
        <v>2760</v>
      </c>
      <c r="T13" s="142" t="s">
        <v>2762</v>
      </c>
      <c r="U13" s="137">
        <v>138.82</v>
      </c>
      <c r="V13" s="123">
        <v>1</v>
      </c>
      <c r="W13" s="123">
        <v>17090</v>
      </c>
      <c r="X13" s="137">
        <v>30.879000000000001</v>
      </c>
      <c r="Y13" s="138">
        <v>1</v>
      </c>
      <c r="Z13" s="123">
        <v>5.2770000000000001</v>
      </c>
      <c r="AA13" s="139">
        <v>0.53176676575289095</v>
      </c>
      <c r="AB13" s="139">
        <v>1.2628691261138699E-5</v>
      </c>
    </row>
    <row r="14" spans="1:28" x14ac:dyDescent="0.2">
      <c r="A14" s="2">
        <v>1035</v>
      </c>
      <c r="B14" s="11">
        <v>9939</v>
      </c>
      <c r="C14" s="11" t="s">
        <v>2176</v>
      </c>
      <c r="D14" s="11" t="s">
        <v>2177</v>
      </c>
      <c r="E14" s="9" t="s">
        <v>245</v>
      </c>
      <c r="F14" s="11" t="s">
        <v>3237</v>
      </c>
      <c r="G14" s="11" t="s">
        <v>3238</v>
      </c>
      <c r="H14" s="11" t="s">
        <v>33</v>
      </c>
      <c r="I14" s="9" t="s">
        <v>30</v>
      </c>
      <c r="J14" s="9" t="s">
        <v>30</v>
      </c>
      <c r="K14" s="11" t="s">
        <v>2784</v>
      </c>
      <c r="L14" s="11" t="s">
        <v>2179</v>
      </c>
      <c r="M14" s="11" t="s">
        <v>440</v>
      </c>
      <c r="N14" s="142" t="s">
        <v>1545</v>
      </c>
      <c r="O14" s="11" t="s">
        <v>250</v>
      </c>
      <c r="P14" s="142" t="s">
        <v>3239</v>
      </c>
      <c r="Q14" s="9" t="s">
        <v>34</v>
      </c>
      <c r="R14" s="11" t="s">
        <v>178</v>
      </c>
      <c r="S14" s="11" t="s">
        <v>2760</v>
      </c>
      <c r="T14" s="142" t="s">
        <v>2762</v>
      </c>
      <c r="U14" s="137">
        <v>3869.404</v>
      </c>
      <c r="V14" s="123">
        <v>1</v>
      </c>
      <c r="W14" s="123">
        <v>24090</v>
      </c>
      <c r="X14" s="137">
        <v>2198.0540000000001</v>
      </c>
      <c r="Y14" s="138">
        <v>1</v>
      </c>
      <c r="Z14" s="123">
        <v>529.51099999999997</v>
      </c>
      <c r="AA14" s="139">
        <v>0.54533133247758803</v>
      </c>
      <c r="AB14" s="139">
        <v>1.2358331191212099E-4</v>
      </c>
    </row>
    <row r="15" spans="1:28" x14ac:dyDescent="0.2">
      <c r="A15" s="2">
        <v>1035</v>
      </c>
      <c r="B15" s="11">
        <v>9939</v>
      </c>
      <c r="C15" s="11" t="s">
        <v>331</v>
      </c>
      <c r="D15" s="11" t="s">
        <v>332</v>
      </c>
      <c r="E15" s="9" t="s">
        <v>245</v>
      </c>
      <c r="F15" s="11" t="s">
        <v>3240</v>
      </c>
      <c r="G15" s="11" t="s">
        <v>3241</v>
      </c>
      <c r="H15" s="11" t="s">
        <v>33</v>
      </c>
      <c r="I15" s="9" t="s">
        <v>30</v>
      </c>
      <c r="J15" s="9" t="s">
        <v>30</v>
      </c>
      <c r="K15" s="11" t="s">
        <v>2784</v>
      </c>
      <c r="L15" s="11" t="s">
        <v>2374</v>
      </c>
      <c r="M15" s="11" t="s">
        <v>296</v>
      </c>
      <c r="N15" s="142" t="s">
        <v>3242</v>
      </c>
      <c r="O15" s="11" t="s">
        <v>250</v>
      </c>
      <c r="P15" s="142" t="s">
        <v>3243</v>
      </c>
      <c r="Q15" s="9" t="s">
        <v>34</v>
      </c>
      <c r="R15" s="11" t="s">
        <v>178</v>
      </c>
      <c r="S15" s="11" t="s">
        <v>2760</v>
      </c>
      <c r="T15" s="142" t="s">
        <v>2762</v>
      </c>
      <c r="U15" s="137">
        <v>6500</v>
      </c>
      <c r="V15" s="123">
        <v>1</v>
      </c>
      <c r="W15" s="123">
        <v>13500</v>
      </c>
      <c r="X15" s="137">
        <v>964.94399999999996</v>
      </c>
      <c r="Y15" s="138">
        <v>1</v>
      </c>
      <c r="Z15" s="123">
        <v>130.267</v>
      </c>
      <c r="AA15" s="139">
        <v>0.13415943245950299</v>
      </c>
      <c r="AB15" s="139">
        <v>3.0403290623828798E-5</v>
      </c>
    </row>
    <row r="16" spans="1:28" x14ac:dyDescent="0.2">
      <c r="A16" s="2">
        <v>1035</v>
      </c>
      <c r="B16" s="11">
        <v>9939</v>
      </c>
      <c r="C16" s="11" t="s">
        <v>2301</v>
      </c>
      <c r="D16" s="11" t="s">
        <v>2302</v>
      </c>
      <c r="E16" s="9" t="s">
        <v>245</v>
      </c>
      <c r="F16" s="11" t="s">
        <v>3244</v>
      </c>
      <c r="G16" s="11" t="s">
        <v>3245</v>
      </c>
      <c r="H16" s="11" t="s">
        <v>33</v>
      </c>
      <c r="I16" s="9" t="s">
        <v>30</v>
      </c>
      <c r="J16" s="9" t="s">
        <v>30</v>
      </c>
      <c r="K16" s="11" t="s">
        <v>2784</v>
      </c>
      <c r="L16" s="11" t="s">
        <v>2304</v>
      </c>
      <c r="M16" s="11" t="s">
        <v>296</v>
      </c>
      <c r="N16" s="142" t="s">
        <v>3246</v>
      </c>
      <c r="O16" s="11" t="s">
        <v>250</v>
      </c>
      <c r="P16" s="142" t="s">
        <v>3247</v>
      </c>
      <c r="Q16" s="9" t="s">
        <v>34</v>
      </c>
      <c r="R16" s="11" t="s">
        <v>178</v>
      </c>
      <c r="S16" s="11" t="s">
        <v>2760</v>
      </c>
      <c r="T16" s="142" t="s">
        <v>3247</v>
      </c>
      <c r="U16" s="137">
        <v>1100</v>
      </c>
      <c r="V16" s="123">
        <v>1</v>
      </c>
      <c r="W16" s="123">
        <v>31000</v>
      </c>
      <c r="X16" s="137">
        <v>329.62400000000002</v>
      </c>
      <c r="Y16" s="138">
        <v>1</v>
      </c>
      <c r="Z16" s="123">
        <v>102.184</v>
      </c>
      <c r="AA16" s="139">
        <v>0.10523650193432001</v>
      </c>
      <c r="AB16" s="139">
        <v>2.3848758852718401E-5</v>
      </c>
    </row>
    <row r="17" spans="1:28" x14ac:dyDescent="0.2">
      <c r="A17" s="2">
        <v>1035</v>
      </c>
      <c r="B17" s="11">
        <v>9939</v>
      </c>
      <c r="C17" s="11" t="s">
        <v>2323</v>
      </c>
      <c r="D17" s="11" t="s">
        <v>2324</v>
      </c>
      <c r="E17" s="9" t="s">
        <v>245</v>
      </c>
      <c r="F17" s="11" t="s">
        <v>3248</v>
      </c>
      <c r="G17" s="11" t="s">
        <v>3249</v>
      </c>
      <c r="H17" s="11" t="s">
        <v>33</v>
      </c>
      <c r="I17" s="9" t="s">
        <v>30</v>
      </c>
      <c r="J17" s="9" t="s">
        <v>30</v>
      </c>
      <c r="K17" s="11" t="s">
        <v>2784</v>
      </c>
      <c r="L17" s="11" t="s">
        <v>2325</v>
      </c>
      <c r="M17" s="11" t="s">
        <v>271</v>
      </c>
      <c r="N17" s="142" t="s">
        <v>3250</v>
      </c>
      <c r="O17" s="11" t="s">
        <v>250</v>
      </c>
      <c r="P17" s="142" t="s">
        <v>3251</v>
      </c>
      <c r="Q17" s="9" t="s">
        <v>34</v>
      </c>
      <c r="R17" s="11" t="s">
        <v>178</v>
      </c>
      <c r="S17" s="11" t="s">
        <v>2760</v>
      </c>
      <c r="T17" s="142" t="s">
        <v>2762</v>
      </c>
      <c r="U17" s="137">
        <v>4000</v>
      </c>
      <c r="V17" s="123">
        <v>1</v>
      </c>
      <c r="W17" s="123">
        <v>3521</v>
      </c>
      <c r="X17" s="137">
        <v>309.68</v>
      </c>
      <c r="Y17" s="138">
        <v>1</v>
      </c>
      <c r="Z17" s="123">
        <v>10.904</v>
      </c>
      <c r="AA17" s="139">
        <v>1.12295993199406E-2</v>
      </c>
      <c r="AB17" s="139">
        <v>2.5448584974922499E-6</v>
      </c>
    </row>
    <row r="18" spans="1:28" x14ac:dyDescent="0.2">
      <c r="A18" s="2">
        <v>1035</v>
      </c>
      <c r="B18" s="11">
        <v>9939</v>
      </c>
      <c r="C18" s="11" t="s">
        <v>336</v>
      </c>
      <c r="D18" s="11" t="s">
        <v>337</v>
      </c>
      <c r="E18" s="9" t="s">
        <v>245</v>
      </c>
      <c r="F18" s="11" t="s">
        <v>3256</v>
      </c>
      <c r="G18" s="11" t="s">
        <v>3257</v>
      </c>
      <c r="H18" s="11" t="s">
        <v>33</v>
      </c>
      <c r="I18" s="9" t="s">
        <v>30</v>
      </c>
      <c r="J18" s="9" t="s">
        <v>30</v>
      </c>
      <c r="K18" s="11" t="s">
        <v>2784</v>
      </c>
      <c r="L18" s="11" t="s">
        <v>2249</v>
      </c>
      <c r="M18" s="11" t="s">
        <v>281</v>
      </c>
      <c r="N18" s="142" t="s">
        <v>3258</v>
      </c>
      <c r="O18" s="11" t="s">
        <v>250</v>
      </c>
      <c r="P18" s="142" t="s">
        <v>3259</v>
      </c>
      <c r="Q18" s="9" t="s">
        <v>34</v>
      </c>
      <c r="R18" s="11" t="s">
        <v>178</v>
      </c>
      <c r="S18" s="11" t="s">
        <v>2760</v>
      </c>
      <c r="T18" s="142" t="s">
        <v>2762</v>
      </c>
      <c r="U18" s="137">
        <v>138.82</v>
      </c>
      <c r="V18" s="123">
        <v>1</v>
      </c>
      <c r="W18" s="123">
        <v>167486</v>
      </c>
      <c r="X18" s="137">
        <v>30.879000000000001</v>
      </c>
      <c r="Y18" s="138">
        <v>1</v>
      </c>
      <c r="Z18" s="123">
        <v>51.718000000000004</v>
      </c>
      <c r="AA18" s="139">
        <v>5.3263177569236701E-2</v>
      </c>
      <c r="AB18" s="139">
        <v>1.20705330776866E-5</v>
      </c>
    </row>
    <row r="19" spans="1:28" x14ac:dyDescent="0.2">
      <c r="A19" s="2">
        <v>1035</v>
      </c>
      <c r="B19" s="11">
        <v>9939</v>
      </c>
      <c r="C19" s="11" t="s">
        <v>3262</v>
      </c>
      <c r="D19" s="11" t="s">
        <v>3263</v>
      </c>
      <c r="E19" s="9" t="s">
        <v>245</v>
      </c>
      <c r="F19" s="11" t="s">
        <v>3264</v>
      </c>
      <c r="G19" s="11" t="s">
        <v>3265</v>
      </c>
      <c r="H19" s="11" t="s">
        <v>33</v>
      </c>
      <c r="I19" s="9" t="s">
        <v>30</v>
      </c>
      <c r="J19" s="9" t="s">
        <v>30</v>
      </c>
      <c r="K19" s="11" t="s">
        <v>2784</v>
      </c>
      <c r="L19" s="11" t="s">
        <v>3266</v>
      </c>
      <c r="M19" s="11" t="s">
        <v>303</v>
      </c>
      <c r="N19" s="142" t="s">
        <v>96</v>
      </c>
      <c r="O19" s="11" t="s">
        <v>250</v>
      </c>
      <c r="P19" s="142" t="s">
        <v>3267</v>
      </c>
      <c r="Q19" s="9" t="s">
        <v>34</v>
      </c>
      <c r="R19" s="11" t="s">
        <v>178</v>
      </c>
      <c r="S19" s="11" t="s">
        <v>2760</v>
      </c>
      <c r="T19" s="142" t="s">
        <v>2762</v>
      </c>
      <c r="U19" s="137">
        <v>64765.758000000002</v>
      </c>
      <c r="V19" s="123">
        <v>1</v>
      </c>
      <c r="W19" s="123">
        <v>2025</v>
      </c>
      <c r="X19" s="137">
        <v>7229.9160000000002</v>
      </c>
      <c r="Y19" s="138">
        <v>1</v>
      </c>
      <c r="Z19" s="123">
        <v>146.40600000000001</v>
      </c>
      <c r="AA19" s="139">
        <v>0.15077995623941101</v>
      </c>
      <c r="AB19" s="139">
        <v>3.4169843638677903E-5</v>
      </c>
    </row>
    <row r="20" spans="1:28" x14ac:dyDescent="0.2">
      <c r="A20" s="2">
        <v>1035</v>
      </c>
      <c r="B20" s="2">
        <v>9940</v>
      </c>
      <c r="C20" s="2" t="s">
        <v>2176</v>
      </c>
      <c r="D20" s="2" t="s">
        <v>2177</v>
      </c>
      <c r="E20" s="9" t="s">
        <v>245</v>
      </c>
      <c r="F20" s="2" t="s">
        <v>3237</v>
      </c>
      <c r="G20" s="2" t="s">
        <v>3238</v>
      </c>
      <c r="H20" s="11" t="s">
        <v>33</v>
      </c>
      <c r="I20" s="9" t="s">
        <v>30</v>
      </c>
      <c r="J20" s="9" t="s">
        <v>30</v>
      </c>
      <c r="K20" s="11" t="s">
        <v>2784</v>
      </c>
      <c r="L20" s="2" t="s">
        <v>2179</v>
      </c>
      <c r="M20" s="11" t="s">
        <v>440</v>
      </c>
      <c r="N20" s="143" t="s">
        <v>1545</v>
      </c>
      <c r="O20" s="11" t="s">
        <v>250</v>
      </c>
      <c r="P20" s="143" t="s">
        <v>3239</v>
      </c>
      <c r="Q20" s="2" t="s">
        <v>34</v>
      </c>
      <c r="R20" s="2" t="s">
        <v>178</v>
      </c>
      <c r="S20" s="11" t="s">
        <v>2760</v>
      </c>
      <c r="T20" s="143" t="s">
        <v>2762</v>
      </c>
      <c r="U20" s="140">
        <v>3869.404</v>
      </c>
      <c r="V20" s="123">
        <v>1</v>
      </c>
      <c r="W20" s="118">
        <v>73300</v>
      </c>
      <c r="X20" s="140">
        <v>2198.0540000000001</v>
      </c>
      <c r="Y20" s="127">
        <v>1</v>
      </c>
      <c r="Z20" s="118">
        <v>1611.173</v>
      </c>
      <c r="AA20" s="129">
        <v>0.53059072556886999</v>
      </c>
      <c r="AB20" s="129">
        <v>1.18577592374833E-4</v>
      </c>
    </row>
    <row r="21" spans="1:28" x14ac:dyDescent="0.2">
      <c r="A21" s="2">
        <v>1035</v>
      </c>
      <c r="B21" s="2">
        <v>9940</v>
      </c>
      <c r="C21" s="2" t="s">
        <v>331</v>
      </c>
      <c r="D21" s="2" t="s">
        <v>332</v>
      </c>
      <c r="E21" s="4" t="s">
        <v>245</v>
      </c>
      <c r="F21" s="2" t="s">
        <v>3240</v>
      </c>
      <c r="G21" s="2" t="s">
        <v>3241</v>
      </c>
      <c r="H21" s="2" t="s">
        <v>33</v>
      </c>
      <c r="I21" s="2" t="s">
        <v>30</v>
      </c>
      <c r="J21" s="2" t="s">
        <v>30</v>
      </c>
      <c r="K21" s="4" t="s">
        <v>2784</v>
      </c>
      <c r="L21" s="2" t="s">
        <v>2374</v>
      </c>
      <c r="M21" s="2" t="s">
        <v>296</v>
      </c>
      <c r="N21" s="143" t="s">
        <v>3242</v>
      </c>
      <c r="O21" s="2" t="s">
        <v>250</v>
      </c>
      <c r="P21" s="143" t="s">
        <v>3243</v>
      </c>
      <c r="Q21" s="2" t="s">
        <v>34</v>
      </c>
      <c r="R21" s="2" t="s">
        <v>178</v>
      </c>
      <c r="S21" s="2" t="s">
        <v>2760</v>
      </c>
      <c r="T21" s="143" t="s">
        <v>2762</v>
      </c>
      <c r="U21" s="140">
        <v>6500</v>
      </c>
      <c r="V21" s="123">
        <v>1</v>
      </c>
      <c r="W21" s="118">
        <v>34350</v>
      </c>
      <c r="X21" s="140">
        <v>964.94399999999996</v>
      </c>
      <c r="Y21" s="127">
        <v>1</v>
      </c>
      <c r="Z21" s="118">
        <v>331.45800000000003</v>
      </c>
      <c r="AA21" s="129">
        <v>0.109155648453166</v>
      </c>
      <c r="AB21" s="129">
        <v>2.4394346459435099E-5</v>
      </c>
    </row>
    <row r="22" spans="1:28" x14ac:dyDescent="0.2">
      <c r="A22" s="2">
        <v>1035</v>
      </c>
      <c r="B22" s="2">
        <v>9940</v>
      </c>
      <c r="C22" s="2" t="s">
        <v>2301</v>
      </c>
      <c r="D22" s="2" t="s">
        <v>2302</v>
      </c>
      <c r="E22" s="4" t="s">
        <v>245</v>
      </c>
      <c r="F22" s="2" t="s">
        <v>3244</v>
      </c>
      <c r="G22" s="2" t="s">
        <v>3245</v>
      </c>
      <c r="H22" s="2" t="s">
        <v>33</v>
      </c>
      <c r="I22" s="2" t="s">
        <v>30</v>
      </c>
      <c r="J22" s="2" t="s">
        <v>30</v>
      </c>
      <c r="K22" s="4" t="s">
        <v>2784</v>
      </c>
      <c r="L22" s="2" t="s">
        <v>2304</v>
      </c>
      <c r="M22" s="2" t="s">
        <v>296</v>
      </c>
      <c r="N22" s="143" t="s">
        <v>3246</v>
      </c>
      <c r="O22" s="2" t="s">
        <v>250</v>
      </c>
      <c r="P22" s="143" t="s">
        <v>3247</v>
      </c>
      <c r="Q22" s="2" t="s">
        <v>34</v>
      </c>
      <c r="R22" s="2" t="s">
        <v>178</v>
      </c>
      <c r="S22" s="2" t="s">
        <v>2760</v>
      </c>
      <c r="T22" s="143" t="s">
        <v>3247</v>
      </c>
      <c r="U22" s="140">
        <v>1100</v>
      </c>
      <c r="V22" s="123">
        <v>1</v>
      </c>
      <c r="W22" s="118">
        <v>73550</v>
      </c>
      <c r="X22" s="140">
        <v>329.62400000000002</v>
      </c>
      <c r="Y22" s="127">
        <v>1</v>
      </c>
      <c r="Z22" s="118">
        <v>242.43899999999999</v>
      </c>
      <c r="AA22" s="129">
        <v>7.9839795446298503E-2</v>
      </c>
      <c r="AB22" s="129">
        <v>1.78427745972585E-5</v>
      </c>
    </row>
    <row r="23" spans="1:28" x14ac:dyDescent="0.2">
      <c r="A23" s="2">
        <v>1035</v>
      </c>
      <c r="B23" s="2">
        <v>9940</v>
      </c>
      <c r="C23" s="2" t="s">
        <v>2323</v>
      </c>
      <c r="D23" s="2" t="s">
        <v>2324</v>
      </c>
      <c r="E23" s="4" t="s">
        <v>245</v>
      </c>
      <c r="F23" s="2" t="s">
        <v>3248</v>
      </c>
      <c r="G23" s="2" t="s">
        <v>3249</v>
      </c>
      <c r="H23" s="2" t="s">
        <v>33</v>
      </c>
      <c r="I23" s="2" t="s">
        <v>30</v>
      </c>
      <c r="J23" s="2" t="s">
        <v>30</v>
      </c>
      <c r="K23" s="4" t="s">
        <v>2784</v>
      </c>
      <c r="L23" s="2" t="s">
        <v>2325</v>
      </c>
      <c r="M23" s="2" t="s">
        <v>271</v>
      </c>
      <c r="N23" s="143" t="s">
        <v>3250</v>
      </c>
      <c r="O23" s="2" t="s">
        <v>250</v>
      </c>
      <c r="P23" s="143" t="s">
        <v>3251</v>
      </c>
      <c r="Q23" s="2" t="s">
        <v>34</v>
      </c>
      <c r="R23" s="2" t="s">
        <v>178</v>
      </c>
      <c r="S23" s="2" t="s">
        <v>2760</v>
      </c>
      <c r="T23" s="143" t="s">
        <v>2762</v>
      </c>
      <c r="U23" s="140">
        <v>4000</v>
      </c>
      <c r="V23" s="123">
        <v>1</v>
      </c>
      <c r="W23" s="118">
        <v>10101</v>
      </c>
      <c r="X23" s="140">
        <v>309.68</v>
      </c>
      <c r="Y23" s="127">
        <v>1</v>
      </c>
      <c r="Z23" s="118">
        <v>31.280999999999999</v>
      </c>
      <c r="AA23" s="129">
        <v>1.0301361676108799E-2</v>
      </c>
      <c r="AB23" s="129">
        <v>2.3021711591843502E-6</v>
      </c>
    </row>
    <row r="24" spans="1:28" x14ac:dyDescent="0.2">
      <c r="A24" s="2">
        <v>1035</v>
      </c>
      <c r="B24" s="2">
        <v>9940</v>
      </c>
      <c r="C24" s="2" t="s">
        <v>336</v>
      </c>
      <c r="D24" s="2" t="s">
        <v>337</v>
      </c>
      <c r="E24" s="4" t="s">
        <v>245</v>
      </c>
      <c r="F24" s="2" t="s">
        <v>3256</v>
      </c>
      <c r="G24" s="2" t="s">
        <v>3257</v>
      </c>
      <c r="H24" s="2" t="s">
        <v>33</v>
      </c>
      <c r="I24" s="2" t="s">
        <v>30</v>
      </c>
      <c r="J24" s="2" t="s">
        <v>30</v>
      </c>
      <c r="K24" s="2" t="s">
        <v>2784</v>
      </c>
      <c r="L24" s="2" t="s">
        <v>2249</v>
      </c>
      <c r="M24" s="2" t="s">
        <v>281</v>
      </c>
      <c r="N24" s="143" t="s">
        <v>3258</v>
      </c>
      <c r="O24" s="2" t="s">
        <v>250</v>
      </c>
      <c r="P24" s="143" t="s">
        <v>3259</v>
      </c>
      <c r="Q24" s="2" t="s">
        <v>34</v>
      </c>
      <c r="R24" s="2" t="s">
        <v>178</v>
      </c>
      <c r="S24" s="2" t="s">
        <v>2760</v>
      </c>
      <c r="T24" s="143" t="s">
        <v>2762</v>
      </c>
      <c r="U24" s="137">
        <v>138.82</v>
      </c>
      <c r="V24" s="123">
        <v>1</v>
      </c>
      <c r="W24" s="118">
        <v>2656220</v>
      </c>
      <c r="X24" s="140">
        <v>30.879000000000001</v>
      </c>
      <c r="Y24" s="127">
        <v>1</v>
      </c>
      <c r="Z24" s="118">
        <v>820.21400000000006</v>
      </c>
      <c r="AA24" s="129">
        <v>0.27011246885555701</v>
      </c>
      <c r="AB24" s="129">
        <v>6.0365333738115901E-5</v>
      </c>
    </row>
    <row r="25" spans="1:28" x14ac:dyDescent="0.2">
      <c r="A25" s="2">
        <v>1035</v>
      </c>
      <c r="B25" s="2">
        <v>9941</v>
      </c>
      <c r="C25" s="2" t="s">
        <v>2176</v>
      </c>
      <c r="D25" s="2" t="s">
        <v>2177</v>
      </c>
      <c r="E25" s="4" t="s">
        <v>245</v>
      </c>
      <c r="F25" s="2" t="s">
        <v>3237</v>
      </c>
      <c r="G25" s="2" t="s">
        <v>3238</v>
      </c>
      <c r="H25" s="2" t="s">
        <v>33</v>
      </c>
      <c r="I25" s="2" t="s">
        <v>30</v>
      </c>
      <c r="J25" s="2" t="s">
        <v>30</v>
      </c>
      <c r="K25" s="4" t="s">
        <v>2784</v>
      </c>
      <c r="L25" s="2" t="s">
        <v>2179</v>
      </c>
      <c r="M25" s="2" t="s">
        <v>440</v>
      </c>
      <c r="N25" s="143" t="s">
        <v>1545</v>
      </c>
      <c r="O25" s="2" t="s">
        <v>250</v>
      </c>
      <c r="P25" s="143" t="s">
        <v>3239</v>
      </c>
      <c r="Q25" s="2" t="s">
        <v>34</v>
      </c>
      <c r="R25" s="2" t="s">
        <v>178</v>
      </c>
      <c r="S25" s="2" t="s">
        <v>2760</v>
      </c>
      <c r="T25" s="143" t="s">
        <v>2762</v>
      </c>
      <c r="U25" s="140">
        <v>3869.404</v>
      </c>
      <c r="V25" s="123">
        <v>1</v>
      </c>
      <c r="W25" s="118">
        <v>28587</v>
      </c>
      <c r="X25" s="140">
        <v>2198.0540000000001</v>
      </c>
      <c r="Y25" s="127">
        <v>1</v>
      </c>
      <c r="Z25" s="118">
        <v>628.35799999999995</v>
      </c>
      <c r="AA25" s="129">
        <v>0.58942232118488203</v>
      </c>
      <c r="AB25" s="129">
        <v>8.3087994304350198E-5</v>
      </c>
    </row>
    <row r="26" spans="1:28" x14ac:dyDescent="0.2">
      <c r="A26" s="2">
        <v>1035</v>
      </c>
      <c r="B26" s="2">
        <v>9941</v>
      </c>
      <c r="C26" s="2" t="s">
        <v>331</v>
      </c>
      <c r="D26" s="2" t="s">
        <v>332</v>
      </c>
      <c r="E26" s="4" t="s">
        <v>245</v>
      </c>
      <c r="F26" s="2" t="s">
        <v>3240</v>
      </c>
      <c r="G26" s="2" t="s">
        <v>3241</v>
      </c>
      <c r="H26" s="2" t="s">
        <v>33</v>
      </c>
      <c r="I26" s="2" t="s">
        <v>30</v>
      </c>
      <c r="J26" s="2" t="s">
        <v>30</v>
      </c>
      <c r="K26" s="4" t="s">
        <v>2784</v>
      </c>
      <c r="L26" s="2" t="s">
        <v>2374</v>
      </c>
      <c r="M26" s="2" t="s">
        <v>296</v>
      </c>
      <c r="N26" s="143" t="s">
        <v>3242</v>
      </c>
      <c r="O26" s="2" t="s">
        <v>250</v>
      </c>
      <c r="P26" s="143" t="s">
        <v>3243</v>
      </c>
      <c r="Q26" s="2" t="s">
        <v>34</v>
      </c>
      <c r="R26" s="2" t="s">
        <v>178</v>
      </c>
      <c r="S26" s="2" t="s">
        <v>2760</v>
      </c>
      <c r="T26" s="143" t="s">
        <v>2762</v>
      </c>
      <c r="U26" s="140">
        <v>6500</v>
      </c>
      <c r="V26" s="123">
        <v>1</v>
      </c>
      <c r="W26" s="118">
        <v>12200</v>
      </c>
      <c r="X26" s="140">
        <v>964.94399999999996</v>
      </c>
      <c r="Y26" s="127">
        <v>1</v>
      </c>
      <c r="Z26" s="118">
        <v>117.723</v>
      </c>
      <c r="AA26" s="129">
        <v>0.110428613691231</v>
      </c>
      <c r="AB26" s="129">
        <v>1.5566583917232301E-5</v>
      </c>
    </row>
    <row r="27" spans="1:28" x14ac:dyDescent="0.2">
      <c r="A27" s="2">
        <v>1035</v>
      </c>
      <c r="B27" s="2">
        <v>9941</v>
      </c>
      <c r="C27" s="2" t="s">
        <v>2301</v>
      </c>
      <c r="D27" s="2" t="s">
        <v>2302</v>
      </c>
      <c r="E27" s="4" t="s">
        <v>245</v>
      </c>
      <c r="F27" s="2" t="s">
        <v>3244</v>
      </c>
      <c r="G27" s="2" t="s">
        <v>3245</v>
      </c>
      <c r="H27" s="2" t="s">
        <v>33</v>
      </c>
      <c r="I27" s="2" t="s">
        <v>30</v>
      </c>
      <c r="J27" s="2" t="s">
        <v>30</v>
      </c>
      <c r="K27" s="4" t="s">
        <v>2784</v>
      </c>
      <c r="L27" s="2" t="s">
        <v>2304</v>
      </c>
      <c r="M27" s="2" t="s">
        <v>296</v>
      </c>
      <c r="N27" s="143" t="s">
        <v>3246</v>
      </c>
      <c r="O27" s="2" t="s">
        <v>250</v>
      </c>
      <c r="P27" s="143" t="s">
        <v>3247</v>
      </c>
      <c r="Q27" s="2" t="s">
        <v>34</v>
      </c>
      <c r="R27" s="2" t="s">
        <v>178</v>
      </c>
      <c r="S27" s="2" t="s">
        <v>2760</v>
      </c>
      <c r="T27" s="143" t="s">
        <v>3247</v>
      </c>
      <c r="U27" s="140">
        <v>1100</v>
      </c>
      <c r="V27" s="123">
        <v>1</v>
      </c>
      <c r="W27" s="118">
        <v>35900</v>
      </c>
      <c r="X27" s="140">
        <v>329.62400000000002</v>
      </c>
      <c r="Y27" s="127">
        <v>1</v>
      </c>
      <c r="Z27" s="118">
        <v>118.33499999999999</v>
      </c>
      <c r="AA27" s="129">
        <v>0.111002690134437</v>
      </c>
      <c r="AB27" s="129">
        <v>1.5647508677847898E-5</v>
      </c>
    </row>
    <row r="28" spans="1:28" x14ac:dyDescent="0.2">
      <c r="A28" s="2">
        <v>1035</v>
      </c>
      <c r="B28" s="2">
        <v>9941</v>
      </c>
      <c r="C28" s="2" t="s">
        <v>2323</v>
      </c>
      <c r="D28" s="2" t="s">
        <v>2324</v>
      </c>
      <c r="E28" s="4" t="s">
        <v>245</v>
      </c>
      <c r="F28" s="2" t="s">
        <v>3248</v>
      </c>
      <c r="G28" s="2" t="s">
        <v>3249</v>
      </c>
      <c r="H28" s="2" t="s">
        <v>33</v>
      </c>
      <c r="I28" s="2" t="s">
        <v>30</v>
      </c>
      <c r="J28" s="2" t="s">
        <v>30</v>
      </c>
      <c r="K28" s="4" t="s">
        <v>2784</v>
      </c>
      <c r="L28" s="2" t="s">
        <v>2325</v>
      </c>
      <c r="M28" s="2" t="s">
        <v>271</v>
      </c>
      <c r="N28" s="143" t="s">
        <v>3250</v>
      </c>
      <c r="O28" s="2" t="s">
        <v>250</v>
      </c>
      <c r="P28" s="143" t="s">
        <v>3251</v>
      </c>
      <c r="Q28" s="2" t="s">
        <v>34</v>
      </c>
      <c r="R28" s="2" t="s">
        <v>178</v>
      </c>
      <c r="S28" s="2" t="s">
        <v>2760</v>
      </c>
      <c r="T28" s="143" t="s">
        <v>2762</v>
      </c>
      <c r="U28" s="140">
        <v>4000</v>
      </c>
      <c r="V28" s="123">
        <v>1</v>
      </c>
      <c r="W28" s="118">
        <v>3710</v>
      </c>
      <c r="X28" s="140">
        <v>309.68</v>
      </c>
      <c r="Y28" s="127">
        <v>1</v>
      </c>
      <c r="Z28" s="118">
        <v>11.489000000000001</v>
      </c>
      <c r="AA28" s="129">
        <v>1.07772136052958E-2</v>
      </c>
      <c r="AB28" s="129">
        <v>1.51921132008285E-6</v>
      </c>
    </row>
    <row r="29" spans="1:28" x14ac:dyDescent="0.2">
      <c r="A29" s="2">
        <v>1035</v>
      </c>
      <c r="B29" s="2">
        <v>9941</v>
      </c>
      <c r="C29" s="2" t="s">
        <v>336</v>
      </c>
      <c r="D29" s="2" t="s">
        <v>337</v>
      </c>
      <c r="E29" s="4" t="s">
        <v>245</v>
      </c>
      <c r="F29" s="2" t="s">
        <v>3256</v>
      </c>
      <c r="G29" s="2" t="s">
        <v>3257</v>
      </c>
      <c r="H29" s="2" t="s">
        <v>33</v>
      </c>
      <c r="I29" s="2" t="s">
        <v>30</v>
      </c>
      <c r="J29" s="2" t="s">
        <v>30</v>
      </c>
      <c r="K29" s="4" t="s">
        <v>2784</v>
      </c>
      <c r="L29" s="2" t="s">
        <v>2249</v>
      </c>
      <c r="M29" s="2" t="s">
        <v>281</v>
      </c>
      <c r="N29" s="143" t="s">
        <v>3258</v>
      </c>
      <c r="O29" s="2" t="s">
        <v>250</v>
      </c>
      <c r="P29" s="143" t="s">
        <v>3259</v>
      </c>
      <c r="Q29" s="2" t="s">
        <v>34</v>
      </c>
      <c r="R29" s="2" t="s">
        <v>178</v>
      </c>
      <c r="S29" s="2" t="s">
        <v>2760</v>
      </c>
      <c r="T29" s="143" t="s">
        <v>2762</v>
      </c>
      <c r="U29" s="137">
        <v>138.82</v>
      </c>
      <c r="V29" s="123">
        <v>1</v>
      </c>
      <c r="W29" s="118">
        <v>615796</v>
      </c>
      <c r="X29" s="140">
        <v>30.879000000000001</v>
      </c>
      <c r="Y29" s="127">
        <v>1</v>
      </c>
      <c r="Z29" s="118">
        <v>190.15199999999999</v>
      </c>
      <c r="AA29" s="129">
        <v>0.17836916138415401</v>
      </c>
      <c r="AB29" s="129">
        <v>2.5143832075048998E-5</v>
      </c>
    </row>
    <row r="30" spans="1:28" x14ac:dyDescent="0.2">
      <c r="A30" s="2">
        <v>1035</v>
      </c>
      <c r="B30" s="2">
        <v>14292</v>
      </c>
      <c r="C30" s="2" t="s">
        <v>331</v>
      </c>
      <c r="D30" s="2" t="s">
        <v>332</v>
      </c>
      <c r="E30" s="4" t="s">
        <v>245</v>
      </c>
      <c r="F30" s="2" t="s">
        <v>3240</v>
      </c>
      <c r="G30" s="2" t="s">
        <v>3241</v>
      </c>
      <c r="H30" s="2" t="s">
        <v>33</v>
      </c>
      <c r="I30" s="2" t="s">
        <v>30</v>
      </c>
      <c r="J30" s="2" t="s">
        <v>30</v>
      </c>
      <c r="K30" s="4" t="s">
        <v>2784</v>
      </c>
      <c r="L30" s="2" t="s">
        <v>2374</v>
      </c>
      <c r="M30" s="2" t="s">
        <v>296</v>
      </c>
      <c r="N30" s="143" t="s">
        <v>3242</v>
      </c>
      <c r="O30" s="2" t="s">
        <v>250</v>
      </c>
      <c r="P30" s="143" t="s">
        <v>3243</v>
      </c>
      <c r="Q30" s="2" t="s">
        <v>34</v>
      </c>
      <c r="R30" s="2" t="s">
        <v>178</v>
      </c>
      <c r="S30" s="2" t="s">
        <v>2760</v>
      </c>
      <c r="T30" s="143" t="s">
        <v>2762</v>
      </c>
      <c r="U30" s="140">
        <v>6500</v>
      </c>
      <c r="V30" s="123">
        <v>1</v>
      </c>
      <c r="W30" s="118">
        <v>6700</v>
      </c>
      <c r="X30" s="140">
        <v>964.94399999999996</v>
      </c>
      <c r="Y30" s="127">
        <v>1</v>
      </c>
      <c r="Z30" s="118">
        <v>64.650999999999996</v>
      </c>
      <c r="AA30" s="129">
        <v>0.27087152052244301</v>
      </c>
      <c r="AB30" s="129">
        <v>1.07257778806605E-4</v>
      </c>
    </row>
    <row r="31" spans="1:28" x14ac:dyDescent="0.2">
      <c r="A31" s="2">
        <v>1035</v>
      </c>
      <c r="B31" s="2">
        <v>14292</v>
      </c>
      <c r="C31" s="2" t="s">
        <v>2301</v>
      </c>
      <c r="D31" s="2" t="s">
        <v>2302</v>
      </c>
      <c r="E31" s="4" t="s">
        <v>245</v>
      </c>
      <c r="F31" s="2" t="s">
        <v>3244</v>
      </c>
      <c r="G31" s="2" t="s">
        <v>3245</v>
      </c>
      <c r="H31" s="2" t="s">
        <v>33</v>
      </c>
      <c r="I31" s="2" t="s">
        <v>30</v>
      </c>
      <c r="J31" s="2" t="s">
        <v>30</v>
      </c>
      <c r="K31" s="4" t="s">
        <v>2784</v>
      </c>
      <c r="L31" s="2" t="s">
        <v>2304</v>
      </c>
      <c r="M31" s="2" t="s">
        <v>296</v>
      </c>
      <c r="N31" s="143" t="s">
        <v>3246</v>
      </c>
      <c r="O31" s="2" t="s">
        <v>250</v>
      </c>
      <c r="P31" s="143" t="s">
        <v>3247</v>
      </c>
      <c r="Q31" s="2" t="s">
        <v>34</v>
      </c>
      <c r="R31" s="2" t="s">
        <v>178</v>
      </c>
      <c r="S31" s="2" t="s">
        <v>2760</v>
      </c>
      <c r="T31" s="143" t="s">
        <v>3247</v>
      </c>
      <c r="U31" s="140">
        <v>1100</v>
      </c>
      <c r="V31" s="123">
        <v>1</v>
      </c>
      <c r="W31" s="118">
        <v>14900</v>
      </c>
      <c r="X31" s="140">
        <v>329.62400000000002</v>
      </c>
      <c r="Y31" s="127">
        <v>1</v>
      </c>
      <c r="Z31" s="118">
        <v>49.113999999999997</v>
      </c>
      <c r="AA31" s="129">
        <v>0.20577474743322599</v>
      </c>
      <c r="AB31" s="129">
        <v>8.1481221435197803E-5</v>
      </c>
    </row>
    <row r="32" spans="1:28" x14ac:dyDescent="0.2">
      <c r="A32" s="2">
        <v>1035</v>
      </c>
      <c r="B32" s="2">
        <v>14292</v>
      </c>
      <c r="C32" s="2" t="s">
        <v>2323</v>
      </c>
      <c r="D32" s="2" t="s">
        <v>2324</v>
      </c>
      <c r="E32" s="4" t="s">
        <v>245</v>
      </c>
      <c r="F32" s="2" t="s">
        <v>3248</v>
      </c>
      <c r="G32" s="2" t="s">
        <v>3249</v>
      </c>
      <c r="H32" s="2" t="s">
        <v>33</v>
      </c>
      <c r="I32" s="2" t="s">
        <v>30</v>
      </c>
      <c r="J32" s="2" t="s">
        <v>30</v>
      </c>
      <c r="K32" s="4" t="s">
        <v>2784</v>
      </c>
      <c r="L32" s="2" t="s">
        <v>2325</v>
      </c>
      <c r="M32" s="2" t="s">
        <v>271</v>
      </c>
      <c r="N32" s="143" t="s">
        <v>3250</v>
      </c>
      <c r="O32" s="2" t="s">
        <v>250</v>
      </c>
      <c r="P32" s="143" t="s">
        <v>3251</v>
      </c>
      <c r="Q32" s="2" t="s">
        <v>34</v>
      </c>
      <c r="R32" s="2" t="s">
        <v>178</v>
      </c>
      <c r="S32" s="2" t="s">
        <v>2760</v>
      </c>
      <c r="T32" s="143" t="s">
        <v>2762</v>
      </c>
      <c r="U32" s="140">
        <v>4000</v>
      </c>
      <c r="V32" s="123">
        <v>1</v>
      </c>
      <c r="W32" s="118">
        <v>1300</v>
      </c>
      <c r="X32" s="140">
        <v>309.68</v>
      </c>
      <c r="Y32" s="127">
        <v>1</v>
      </c>
      <c r="Z32" s="118">
        <v>4.0259999999999998</v>
      </c>
      <c r="AA32" s="129">
        <v>1.68671880514468E-2</v>
      </c>
      <c r="AB32" s="129">
        <v>6.6789491993182802E-6</v>
      </c>
    </row>
    <row r="33" spans="1:28" x14ac:dyDescent="0.2">
      <c r="A33" s="2">
        <v>1035</v>
      </c>
      <c r="B33" s="2">
        <v>14292</v>
      </c>
      <c r="C33" s="2" t="s">
        <v>313</v>
      </c>
      <c r="D33" s="2" t="s">
        <v>314</v>
      </c>
      <c r="E33" s="4" t="s">
        <v>245</v>
      </c>
      <c r="F33" s="2" t="s">
        <v>3252</v>
      </c>
      <c r="G33" s="2" t="s">
        <v>3253</v>
      </c>
      <c r="H33" s="2" t="s">
        <v>33</v>
      </c>
      <c r="I33" s="2" t="s">
        <v>30</v>
      </c>
      <c r="J33" s="2" t="s">
        <v>30</v>
      </c>
      <c r="K33" s="4" t="s">
        <v>2784</v>
      </c>
      <c r="L33" s="2" t="s">
        <v>3254</v>
      </c>
      <c r="M33" s="2" t="s">
        <v>317</v>
      </c>
      <c r="N33" s="143" t="s">
        <v>3255</v>
      </c>
      <c r="O33" s="2" t="s">
        <v>250</v>
      </c>
      <c r="P33" s="143" t="s">
        <v>2770</v>
      </c>
      <c r="Q33" s="2" t="s">
        <v>34</v>
      </c>
      <c r="R33" s="2" t="s">
        <v>178</v>
      </c>
      <c r="S33" s="2" t="s">
        <v>2760</v>
      </c>
      <c r="T33" s="143" t="s">
        <v>2762</v>
      </c>
      <c r="U33" s="140">
        <v>16000</v>
      </c>
      <c r="V33" s="123">
        <v>1</v>
      </c>
      <c r="W33" s="118">
        <v>1081</v>
      </c>
      <c r="X33" s="140">
        <v>1611.806</v>
      </c>
      <c r="Y33" s="127">
        <v>1</v>
      </c>
      <c r="Z33" s="118">
        <v>17.423999999999999</v>
      </c>
      <c r="AA33" s="129">
        <v>7.3000326909472002E-2</v>
      </c>
      <c r="AB33" s="129">
        <v>2.8906150419077599E-5</v>
      </c>
    </row>
    <row r="34" spans="1:28" x14ac:dyDescent="0.2">
      <c r="A34" s="2">
        <v>1035</v>
      </c>
      <c r="B34" s="2">
        <v>14292</v>
      </c>
      <c r="C34" s="2" t="s">
        <v>336</v>
      </c>
      <c r="D34" s="2" t="s">
        <v>337</v>
      </c>
      <c r="E34" s="4" t="s">
        <v>245</v>
      </c>
      <c r="F34" s="2" t="s">
        <v>3256</v>
      </c>
      <c r="G34" s="2" t="s">
        <v>3257</v>
      </c>
      <c r="H34" s="2" t="s">
        <v>33</v>
      </c>
      <c r="I34" s="2" t="s">
        <v>30</v>
      </c>
      <c r="J34" s="2" t="s">
        <v>30</v>
      </c>
      <c r="K34" s="4" t="s">
        <v>2784</v>
      </c>
      <c r="L34" s="2" t="s">
        <v>2249</v>
      </c>
      <c r="M34" s="2" t="s">
        <v>281</v>
      </c>
      <c r="N34" s="143" t="s">
        <v>3258</v>
      </c>
      <c r="O34" s="2" t="s">
        <v>250</v>
      </c>
      <c r="P34" s="143" t="s">
        <v>3259</v>
      </c>
      <c r="Q34" s="2" t="s">
        <v>34</v>
      </c>
      <c r="R34" s="2" t="s">
        <v>178</v>
      </c>
      <c r="S34" s="2" t="s">
        <v>2760</v>
      </c>
      <c r="T34" s="143" t="s">
        <v>2762</v>
      </c>
      <c r="U34" s="137">
        <v>138.82</v>
      </c>
      <c r="V34" s="123">
        <v>1</v>
      </c>
      <c r="W34" s="118">
        <v>158610</v>
      </c>
      <c r="X34" s="140">
        <v>30.879000000000001</v>
      </c>
      <c r="Y34" s="127">
        <v>1</v>
      </c>
      <c r="Z34" s="118">
        <v>48.976999999999997</v>
      </c>
      <c r="AA34" s="129">
        <v>0.20520135562050201</v>
      </c>
      <c r="AB34" s="129">
        <v>8.1254173821997396E-5</v>
      </c>
    </row>
    <row r="35" spans="1:28" x14ac:dyDescent="0.2">
      <c r="A35" s="2">
        <v>1035</v>
      </c>
      <c r="B35" s="2">
        <v>14292</v>
      </c>
      <c r="C35" s="2" t="s">
        <v>2363</v>
      </c>
      <c r="D35" s="2" t="s">
        <v>2364</v>
      </c>
      <c r="E35" s="4" t="s">
        <v>245</v>
      </c>
      <c r="F35" s="2" t="s">
        <v>3260</v>
      </c>
      <c r="G35" s="2" t="s">
        <v>3261</v>
      </c>
      <c r="H35" s="2" t="s">
        <v>33</v>
      </c>
      <c r="I35" s="2" t="s">
        <v>30</v>
      </c>
      <c r="J35" s="2" t="s">
        <v>30</v>
      </c>
      <c r="K35" s="4" t="s">
        <v>2784</v>
      </c>
      <c r="L35" s="2" t="s">
        <v>2366</v>
      </c>
      <c r="M35" s="11" t="s">
        <v>288</v>
      </c>
      <c r="N35" s="143" t="s">
        <v>463</v>
      </c>
      <c r="O35" s="2" t="s">
        <v>250</v>
      </c>
      <c r="P35" s="143" t="s">
        <v>3217</v>
      </c>
      <c r="Q35" s="2" t="s">
        <v>34</v>
      </c>
      <c r="R35" s="2" t="s">
        <v>178</v>
      </c>
      <c r="S35" s="2" t="s">
        <v>2760</v>
      </c>
      <c r="T35" s="143" t="s">
        <v>2762</v>
      </c>
      <c r="U35" s="140">
        <v>21000</v>
      </c>
      <c r="V35" s="123">
        <v>1</v>
      </c>
      <c r="W35" s="118">
        <v>550</v>
      </c>
      <c r="X35" s="140">
        <v>2689.9059999999999</v>
      </c>
      <c r="Y35" s="127">
        <v>1</v>
      </c>
      <c r="Z35" s="118">
        <v>14.794</v>
      </c>
      <c r="AA35" s="129">
        <v>6.1984945836675E-2</v>
      </c>
      <c r="AB35" s="129">
        <v>2.4544358140960899E-5</v>
      </c>
    </row>
    <row r="36" spans="1:28" x14ac:dyDescent="0.2">
      <c r="A36" s="2">
        <v>1035</v>
      </c>
      <c r="B36" s="2">
        <v>14292</v>
      </c>
      <c r="C36" s="2" t="s">
        <v>3262</v>
      </c>
      <c r="D36" s="2" t="s">
        <v>3263</v>
      </c>
      <c r="E36" s="4" t="s">
        <v>245</v>
      </c>
      <c r="F36" s="2" t="s">
        <v>3264</v>
      </c>
      <c r="G36" s="2" t="s">
        <v>3265</v>
      </c>
      <c r="H36" s="2" t="s">
        <v>33</v>
      </c>
      <c r="I36" s="2" t="s">
        <v>30</v>
      </c>
      <c r="J36" s="2" t="s">
        <v>30</v>
      </c>
      <c r="K36" s="4" t="s">
        <v>2784</v>
      </c>
      <c r="L36" s="2" t="s">
        <v>3266</v>
      </c>
      <c r="M36" s="2" t="s">
        <v>303</v>
      </c>
      <c r="N36" s="143" t="s">
        <v>96</v>
      </c>
      <c r="O36" s="2" t="s">
        <v>250</v>
      </c>
      <c r="P36" s="143" t="s">
        <v>3267</v>
      </c>
      <c r="Q36" s="2" t="s">
        <v>34</v>
      </c>
      <c r="R36" s="2" t="s">
        <v>178</v>
      </c>
      <c r="S36" s="2" t="s">
        <v>2760</v>
      </c>
      <c r="T36" s="143" t="s">
        <v>2762</v>
      </c>
      <c r="U36" s="140">
        <v>64765.758000000002</v>
      </c>
      <c r="V36" s="123">
        <v>1</v>
      </c>
      <c r="W36" s="118">
        <v>549</v>
      </c>
      <c r="X36" s="140">
        <v>7229.9160000000002</v>
      </c>
      <c r="Y36" s="127">
        <v>1</v>
      </c>
      <c r="Z36" s="118">
        <v>39.692</v>
      </c>
      <c r="AA36" s="129">
        <v>0.166299915626235</v>
      </c>
      <c r="AB36" s="129">
        <v>6.5850258201352295E-5</v>
      </c>
    </row>
    <row r="37" spans="1:28" x14ac:dyDescent="0.2">
      <c r="A37" s="2">
        <v>1038</v>
      </c>
      <c r="B37" s="2">
        <v>1038</v>
      </c>
      <c r="C37" s="2" t="s">
        <v>2176</v>
      </c>
      <c r="D37" s="2" t="s">
        <v>2177</v>
      </c>
      <c r="E37" s="4" t="s">
        <v>245</v>
      </c>
      <c r="F37" s="2" t="s">
        <v>3237</v>
      </c>
      <c r="G37" s="2" t="s">
        <v>3238</v>
      </c>
      <c r="H37" s="2" t="s">
        <v>33</v>
      </c>
      <c r="I37" s="2" t="s">
        <v>30</v>
      </c>
      <c r="J37" s="2" t="s">
        <v>30</v>
      </c>
      <c r="K37" s="4" t="s">
        <v>2784</v>
      </c>
      <c r="L37" s="2" t="s">
        <v>2179</v>
      </c>
      <c r="M37" s="2" t="s">
        <v>440</v>
      </c>
      <c r="N37" s="143" t="s">
        <v>1545</v>
      </c>
      <c r="O37" s="2" t="s">
        <v>250</v>
      </c>
      <c r="P37" s="143" t="s">
        <v>3239</v>
      </c>
      <c r="Q37" s="2" t="s">
        <v>34</v>
      </c>
      <c r="R37" s="2" t="s">
        <v>178</v>
      </c>
      <c r="S37" s="2" t="s">
        <v>2760</v>
      </c>
      <c r="T37" s="143" t="s">
        <v>2762</v>
      </c>
      <c r="U37" s="140">
        <v>3869.404</v>
      </c>
      <c r="V37" s="123">
        <v>1</v>
      </c>
      <c r="W37" s="118">
        <v>20020</v>
      </c>
      <c r="X37" s="140">
        <v>2198.0540000000001</v>
      </c>
      <c r="Y37" s="127">
        <v>1</v>
      </c>
      <c r="Z37" s="118">
        <v>440.05</v>
      </c>
      <c r="AA37" s="129">
        <v>0.51093392805172799</v>
      </c>
      <c r="AB37" s="129">
        <v>9.2342737399085103E-5</v>
      </c>
    </row>
    <row r="38" spans="1:28" x14ac:dyDescent="0.2">
      <c r="A38" s="2">
        <v>1038</v>
      </c>
      <c r="B38" s="2">
        <v>1038</v>
      </c>
      <c r="C38" s="2" t="s">
        <v>2301</v>
      </c>
      <c r="D38" s="2" t="s">
        <v>2302</v>
      </c>
      <c r="E38" s="4" t="s">
        <v>245</v>
      </c>
      <c r="F38" s="2" t="s">
        <v>3244</v>
      </c>
      <c r="G38" s="2" t="s">
        <v>3245</v>
      </c>
      <c r="H38" s="2" t="s">
        <v>33</v>
      </c>
      <c r="I38" s="2" t="s">
        <v>30</v>
      </c>
      <c r="J38" s="2" t="s">
        <v>30</v>
      </c>
      <c r="K38" s="4" t="s">
        <v>2784</v>
      </c>
      <c r="L38" s="2" t="s">
        <v>2304</v>
      </c>
      <c r="M38" s="2" t="s">
        <v>296</v>
      </c>
      <c r="N38" s="143" t="s">
        <v>3246</v>
      </c>
      <c r="O38" s="2" t="s">
        <v>250</v>
      </c>
      <c r="P38" s="143" t="s">
        <v>3247</v>
      </c>
      <c r="Q38" s="2" t="s">
        <v>34</v>
      </c>
      <c r="R38" s="2" t="s">
        <v>178</v>
      </c>
      <c r="S38" s="2" t="s">
        <v>2760</v>
      </c>
      <c r="T38" s="143" t="s">
        <v>3247</v>
      </c>
      <c r="U38" s="140">
        <v>1100</v>
      </c>
      <c r="V38" s="123">
        <v>1</v>
      </c>
      <c r="W38" s="118">
        <v>19700</v>
      </c>
      <c r="X38" s="140">
        <v>329.62400000000002</v>
      </c>
      <c r="Y38" s="127">
        <v>1</v>
      </c>
      <c r="Z38" s="118">
        <v>64.936000000000007</v>
      </c>
      <c r="AA38" s="129">
        <v>7.5395938972089793E-2</v>
      </c>
      <c r="AB38" s="129">
        <v>1.3626551323388099E-5</v>
      </c>
    </row>
    <row r="39" spans="1:28" x14ac:dyDescent="0.2">
      <c r="A39" s="2">
        <v>1038</v>
      </c>
      <c r="B39" s="2">
        <v>1038</v>
      </c>
      <c r="C39" s="2" t="s">
        <v>2323</v>
      </c>
      <c r="D39" s="2" t="s">
        <v>2324</v>
      </c>
      <c r="E39" s="4" t="s">
        <v>245</v>
      </c>
      <c r="F39" s="2" t="s">
        <v>3248</v>
      </c>
      <c r="G39" s="2" t="s">
        <v>3249</v>
      </c>
      <c r="H39" s="2" t="s">
        <v>33</v>
      </c>
      <c r="I39" s="2" t="s">
        <v>30</v>
      </c>
      <c r="J39" s="2" t="s">
        <v>30</v>
      </c>
      <c r="K39" s="4" t="s">
        <v>2784</v>
      </c>
      <c r="L39" s="2" t="s">
        <v>2325</v>
      </c>
      <c r="M39" s="2" t="s">
        <v>271</v>
      </c>
      <c r="N39" s="143" t="s">
        <v>3250</v>
      </c>
      <c r="O39" s="2" t="s">
        <v>250</v>
      </c>
      <c r="P39" s="143" t="s">
        <v>3251</v>
      </c>
      <c r="Q39" s="2" t="s">
        <v>34</v>
      </c>
      <c r="R39" s="2" t="s">
        <v>178</v>
      </c>
      <c r="S39" s="2" t="s">
        <v>2760</v>
      </c>
      <c r="T39" s="143" t="s">
        <v>2762</v>
      </c>
      <c r="U39" s="140">
        <v>4000</v>
      </c>
      <c r="V39" s="123">
        <v>1</v>
      </c>
      <c r="W39" s="118">
        <v>98</v>
      </c>
      <c r="X39" s="140">
        <v>309.68</v>
      </c>
      <c r="Y39" s="127">
        <v>1</v>
      </c>
      <c r="Z39" s="118">
        <v>0.30299999999999999</v>
      </c>
      <c r="AA39" s="129">
        <v>3.5237194970603899E-4</v>
      </c>
      <c r="AB39" s="129">
        <v>6.3685319435694501E-8</v>
      </c>
    </row>
    <row r="40" spans="1:28" x14ac:dyDescent="0.2">
      <c r="A40" s="2">
        <v>1038</v>
      </c>
      <c r="B40" s="2">
        <v>1038</v>
      </c>
      <c r="C40" s="2" t="s">
        <v>336</v>
      </c>
      <c r="D40" s="2" t="s">
        <v>337</v>
      </c>
      <c r="E40" s="4" t="s">
        <v>245</v>
      </c>
      <c r="F40" s="2" t="s">
        <v>3256</v>
      </c>
      <c r="G40" s="2" t="s">
        <v>3257</v>
      </c>
      <c r="H40" s="2" t="s">
        <v>33</v>
      </c>
      <c r="I40" s="2" t="s">
        <v>30</v>
      </c>
      <c r="J40" s="2" t="s">
        <v>30</v>
      </c>
      <c r="K40" s="4" t="s">
        <v>2784</v>
      </c>
      <c r="L40" s="2" t="s">
        <v>2249</v>
      </c>
      <c r="M40" s="2" t="s">
        <v>281</v>
      </c>
      <c r="N40" s="143" t="s">
        <v>3258</v>
      </c>
      <c r="O40" s="2" t="s">
        <v>250</v>
      </c>
      <c r="P40" s="143" t="s">
        <v>3259</v>
      </c>
      <c r="Q40" s="2" t="s">
        <v>34</v>
      </c>
      <c r="R40" s="2" t="s">
        <v>178</v>
      </c>
      <c r="S40" s="2" t="s">
        <v>2760</v>
      </c>
      <c r="T40" s="143" t="s">
        <v>2762</v>
      </c>
      <c r="U40" s="137">
        <v>138.82</v>
      </c>
      <c r="V40" s="123">
        <v>1</v>
      </c>
      <c r="W40" s="118">
        <v>1152812</v>
      </c>
      <c r="X40" s="140">
        <v>30.879000000000001</v>
      </c>
      <c r="Y40" s="127">
        <v>1</v>
      </c>
      <c r="Z40" s="118">
        <v>355.97699999999998</v>
      </c>
      <c r="AA40" s="129">
        <v>0.41331776102647699</v>
      </c>
      <c r="AB40" s="129">
        <v>7.4700252563735997E-5</v>
      </c>
    </row>
    <row r="41" spans="1:28" x14ac:dyDescent="0.2">
      <c r="A41" s="2">
        <v>1038</v>
      </c>
      <c r="B41" s="2">
        <v>1162</v>
      </c>
      <c r="C41" s="2" t="s">
        <v>2176</v>
      </c>
      <c r="D41" s="2" t="s">
        <v>2177</v>
      </c>
      <c r="E41" s="4" t="s">
        <v>245</v>
      </c>
      <c r="F41" s="2" t="s">
        <v>3237</v>
      </c>
      <c r="G41" s="2" t="s">
        <v>3238</v>
      </c>
      <c r="H41" s="2" t="s">
        <v>33</v>
      </c>
      <c r="I41" s="2" t="s">
        <v>30</v>
      </c>
      <c r="J41" s="2" t="s">
        <v>30</v>
      </c>
      <c r="K41" s="4" t="s">
        <v>2784</v>
      </c>
      <c r="L41" s="2" t="s">
        <v>2179</v>
      </c>
      <c r="M41" s="2" t="s">
        <v>440</v>
      </c>
      <c r="N41" s="143" t="s">
        <v>1545</v>
      </c>
      <c r="O41" s="2" t="s">
        <v>250</v>
      </c>
      <c r="P41" s="143" t="s">
        <v>3239</v>
      </c>
      <c r="Q41" s="2" t="s">
        <v>34</v>
      </c>
      <c r="R41" s="2" t="s">
        <v>178</v>
      </c>
      <c r="S41" s="2" t="s">
        <v>2760</v>
      </c>
      <c r="T41" s="143" t="s">
        <v>2762</v>
      </c>
      <c r="U41" s="140">
        <v>3869.404</v>
      </c>
      <c r="V41" s="123">
        <v>1</v>
      </c>
      <c r="W41" s="118">
        <v>141069</v>
      </c>
      <c r="X41" s="140">
        <v>2198.0540000000001</v>
      </c>
      <c r="Y41" s="127">
        <v>1</v>
      </c>
      <c r="Z41" s="118">
        <v>3100.7730000000001</v>
      </c>
      <c r="AA41" s="129">
        <v>0.42090303896266301</v>
      </c>
      <c r="AB41" s="129">
        <v>1.2516569696686299E-4</v>
      </c>
    </row>
    <row r="42" spans="1:28" x14ac:dyDescent="0.2">
      <c r="A42" s="2">
        <v>1038</v>
      </c>
      <c r="B42" s="2">
        <v>1162</v>
      </c>
      <c r="C42" s="2" t="s">
        <v>331</v>
      </c>
      <c r="D42" s="2" t="s">
        <v>332</v>
      </c>
      <c r="E42" s="4" t="s">
        <v>245</v>
      </c>
      <c r="F42" s="2" t="s">
        <v>3240</v>
      </c>
      <c r="G42" s="2" t="s">
        <v>3241</v>
      </c>
      <c r="H42" s="2" t="s">
        <v>33</v>
      </c>
      <c r="I42" s="2" t="s">
        <v>30</v>
      </c>
      <c r="J42" s="2" t="s">
        <v>30</v>
      </c>
      <c r="K42" s="4" t="s">
        <v>2784</v>
      </c>
      <c r="L42" s="2" t="s">
        <v>2374</v>
      </c>
      <c r="M42" s="2" t="s">
        <v>296</v>
      </c>
      <c r="N42" s="143" t="s">
        <v>3242</v>
      </c>
      <c r="O42" s="2" t="s">
        <v>250</v>
      </c>
      <c r="P42" s="143" t="s">
        <v>3243</v>
      </c>
      <c r="Q42" s="2" t="s">
        <v>34</v>
      </c>
      <c r="R42" s="2" t="s">
        <v>178</v>
      </c>
      <c r="S42" s="2" t="s">
        <v>2760</v>
      </c>
      <c r="T42" s="143" t="s">
        <v>2762</v>
      </c>
      <c r="U42" s="140">
        <v>6500</v>
      </c>
      <c r="V42" s="123">
        <v>1</v>
      </c>
      <c r="W42" s="118">
        <v>62900</v>
      </c>
      <c r="X42" s="140">
        <v>964.94399999999996</v>
      </c>
      <c r="Y42" s="127">
        <v>1</v>
      </c>
      <c r="Z42" s="118">
        <v>606.95000000000005</v>
      </c>
      <c r="AA42" s="129">
        <v>8.2388180505061304E-2</v>
      </c>
      <c r="AB42" s="129">
        <v>2.4500117794736299E-5</v>
      </c>
    </row>
    <row r="43" spans="1:28" x14ac:dyDescent="0.2">
      <c r="A43" s="2">
        <v>1038</v>
      </c>
      <c r="B43" s="2">
        <v>1162</v>
      </c>
      <c r="C43" s="2" t="s">
        <v>2301</v>
      </c>
      <c r="D43" s="2" t="s">
        <v>2302</v>
      </c>
      <c r="E43" s="4" t="s">
        <v>245</v>
      </c>
      <c r="F43" s="2" t="s">
        <v>3244</v>
      </c>
      <c r="G43" s="2" t="s">
        <v>3245</v>
      </c>
      <c r="H43" s="2" t="s">
        <v>33</v>
      </c>
      <c r="I43" s="2" t="s">
        <v>30</v>
      </c>
      <c r="J43" s="2" t="s">
        <v>30</v>
      </c>
      <c r="K43" s="4" t="s">
        <v>2784</v>
      </c>
      <c r="L43" s="2" t="s">
        <v>2304</v>
      </c>
      <c r="M43" s="2" t="s">
        <v>296</v>
      </c>
      <c r="N43" s="143" t="s">
        <v>3246</v>
      </c>
      <c r="O43" s="2" t="s">
        <v>250</v>
      </c>
      <c r="P43" s="143" t="s">
        <v>3247</v>
      </c>
      <c r="Q43" s="2" t="s">
        <v>34</v>
      </c>
      <c r="R43" s="2" t="s">
        <v>178</v>
      </c>
      <c r="S43" s="2" t="s">
        <v>2760</v>
      </c>
      <c r="T43" s="143" t="s">
        <v>3247</v>
      </c>
      <c r="U43" s="140">
        <v>1100</v>
      </c>
      <c r="V43" s="123">
        <v>1</v>
      </c>
      <c r="W43" s="118">
        <v>172850</v>
      </c>
      <c r="X43" s="140">
        <v>329.62400000000002</v>
      </c>
      <c r="Y43" s="127">
        <v>1</v>
      </c>
      <c r="Z43" s="118">
        <v>569.75599999999997</v>
      </c>
      <c r="AA43" s="129">
        <v>7.7339420965203201E-2</v>
      </c>
      <c r="AB43" s="129">
        <v>2.29987470558083E-5</v>
      </c>
    </row>
    <row r="44" spans="1:28" x14ac:dyDescent="0.2">
      <c r="A44" s="2">
        <v>1038</v>
      </c>
      <c r="B44" s="2">
        <v>1162</v>
      </c>
      <c r="C44" s="2" t="s">
        <v>2323</v>
      </c>
      <c r="D44" s="2" t="s">
        <v>2324</v>
      </c>
      <c r="E44" s="4" t="s">
        <v>245</v>
      </c>
      <c r="F44" s="2" t="s">
        <v>3248</v>
      </c>
      <c r="G44" s="2" t="s">
        <v>3249</v>
      </c>
      <c r="H44" s="2" t="s">
        <v>33</v>
      </c>
      <c r="I44" s="2" t="s">
        <v>30</v>
      </c>
      <c r="J44" s="2" t="s">
        <v>30</v>
      </c>
      <c r="K44" s="4" t="s">
        <v>2784</v>
      </c>
      <c r="L44" s="2" t="s">
        <v>2325</v>
      </c>
      <c r="M44" s="2" t="s">
        <v>271</v>
      </c>
      <c r="N44" s="143" t="s">
        <v>3250</v>
      </c>
      <c r="O44" s="2" t="s">
        <v>250</v>
      </c>
      <c r="P44" s="143" t="s">
        <v>3251</v>
      </c>
      <c r="Q44" s="2" t="s">
        <v>34</v>
      </c>
      <c r="R44" s="2" t="s">
        <v>178</v>
      </c>
      <c r="S44" s="2" t="s">
        <v>2760</v>
      </c>
      <c r="T44" s="143" t="s">
        <v>2762</v>
      </c>
      <c r="U44" s="140">
        <v>4000</v>
      </c>
      <c r="V44" s="123">
        <v>1</v>
      </c>
      <c r="W44" s="118">
        <v>18676</v>
      </c>
      <c r="X44" s="140">
        <v>309.68</v>
      </c>
      <c r="Y44" s="127">
        <v>1</v>
      </c>
      <c r="Z44" s="118">
        <v>57.835999999999999</v>
      </c>
      <c r="AA44" s="129">
        <v>7.8507097861623201E-3</v>
      </c>
      <c r="AB44" s="129">
        <v>2.3345984017871402E-6</v>
      </c>
    </row>
    <row r="45" spans="1:28" x14ac:dyDescent="0.2">
      <c r="A45" s="2">
        <v>1038</v>
      </c>
      <c r="B45" s="2">
        <v>1162</v>
      </c>
      <c r="C45" s="2" t="s">
        <v>313</v>
      </c>
      <c r="D45" s="2" t="s">
        <v>314</v>
      </c>
      <c r="E45" s="4" t="s">
        <v>245</v>
      </c>
      <c r="F45" s="2" t="s">
        <v>3252</v>
      </c>
      <c r="G45" s="2" t="s">
        <v>3253</v>
      </c>
      <c r="H45" s="2" t="s">
        <v>33</v>
      </c>
      <c r="I45" s="2" t="s">
        <v>30</v>
      </c>
      <c r="J45" s="2" t="s">
        <v>30</v>
      </c>
      <c r="K45" s="4" t="s">
        <v>2784</v>
      </c>
      <c r="L45" s="2" t="s">
        <v>3254</v>
      </c>
      <c r="M45" s="2" t="s">
        <v>317</v>
      </c>
      <c r="N45" s="143" t="s">
        <v>3255</v>
      </c>
      <c r="O45" s="2" t="s">
        <v>250</v>
      </c>
      <c r="P45" s="143" t="s">
        <v>2770</v>
      </c>
      <c r="Q45" s="2" t="s">
        <v>34</v>
      </c>
      <c r="R45" s="2" t="s">
        <v>178</v>
      </c>
      <c r="S45" s="2" t="s">
        <v>2760</v>
      </c>
      <c r="T45" s="143" t="s">
        <v>2762</v>
      </c>
      <c r="U45" s="140">
        <v>16000</v>
      </c>
      <c r="V45" s="123">
        <v>1</v>
      </c>
      <c r="W45" s="118">
        <v>25705</v>
      </c>
      <c r="X45" s="140">
        <v>1611.806</v>
      </c>
      <c r="Y45" s="127">
        <v>1</v>
      </c>
      <c r="Z45" s="118">
        <v>414.315</v>
      </c>
      <c r="AA45" s="129">
        <v>5.6239628428870203E-2</v>
      </c>
      <c r="AB45" s="129">
        <v>1.67242135072382E-5</v>
      </c>
    </row>
    <row r="46" spans="1:28" x14ac:dyDescent="0.2">
      <c r="A46" s="2">
        <v>1038</v>
      </c>
      <c r="B46" s="2">
        <v>1162</v>
      </c>
      <c r="C46" s="2" t="s">
        <v>336</v>
      </c>
      <c r="D46" s="2" t="s">
        <v>337</v>
      </c>
      <c r="E46" s="4" t="s">
        <v>245</v>
      </c>
      <c r="F46" s="2" t="s">
        <v>3256</v>
      </c>
      <c r="G46" s="2" t="s">
        <v>3257</v>
      </c>
      <c r="H46" s="2" t="s">
        <v>33</v>
      </c>
      <c r="I46" s="2" t="s">
        <v>30</v>
      </c>
      <c r="J46" s="2" t="s">
        <v>30</v>
      </c>
      <c r="K46" s="4" t="s">
        <v>2784</v>
      </c>
      <c r="L46" s="2" t="s">
        <v>2249</v>
      </c>
      <c r="M46" s="2" t="s">
        <v>281</v>
      </c>
      <c r="N46" s="143" t="s">
        <v>3258</v>
      </c>
      <c r="O46" s="2" t="s">
        <v>250</v>
      </c>
      <c r="P46" s="143" t="s">
        <v>3259</v>
      </c>
      <c r="Q46" s="2" t="s">
        <v>34</v>
      </c>
      <c r="R46" s="2" t="s">
        <v>178</v>
      </c>
      <c r="S46" s="2" t="s">
        <v>2760</v>
      </c>
      <c r="T46" s="143" t="s">
        <v>2762</v>
      </c>
      <c r="U46" s="137">
        <v>138.82</v>
      </c>
      <c r="V46" s="123">
        <v>1</v>
      </c>
      <c r="W46" s="118">
        <v>4878465</v>
      </c>
      <c r="X46" s="140">
        <v>30.879000000000001</v>
      </c>
      <c r="Y46" s="127">
        <v>1</v>
      </c>
      <c r="Z46" s="118">
        <v>1506.421</v>
      </c>
      <c r="AA46" s="129">
        <v>0.20448364470243099</v>
      </c>
      <c r="AB46" s="129">
        <v>6.0808156602011697E-5</v>
      </c>
    </row>
    <row r="47" spans="1:28" x14ac:dyDescent="0.2">
      <c r="A47" s="2">
        <v>1038</v>
      </c>
      <c r="B47" s="2">
        <v>1162</v>
      </c>
      <c r="C47" s="2" t="s">
        <v>2363</v>
      </c>
      <c r="D47" s="2" t="s">
        <v>2364</v>
      </c>
      <c r="E47" s="4" t="s">
        <v>245</v>
      </c>
      <c r="F47" s="2" t="s">
        <v>3260</v>
      </c>
      <c r="G47" s="2" t="s">
        <v>3261</v>
      </c>
      <c r="H47" s="2" t="s">
        <v>33</v>
      </c>
      <c r="I47" s="2" t="s">
        <v>30</v>
      </c>
      <c r="J47" s="2" t="s">
        <v>30</v>
      </c>
      <c r="K47" s="4" t="s">
        <v>2784</v>
      </c>
      <c r="L47" s="2" t="s">
        <v>2366</v>
      </c>
      <c r="M47" s="11" t="s">
        <v>288</v>
      </c>
      <c r="N47" s="143" t="s">
        <v>463</v>
      </c>
      <c r="O47" s="2" t="s">
        <v>250</v>
      </c>
      <c r="P47" s="143" t="s">
        <v>3217</v>
      </c>
      <c r="Q47" s="2" t="s">
        <v>34</v>
      </c>
      <c r="R47" s="2" t="s">
        <v>178</v>
      </c>
      <c r="S47" s="2" t="s">
        <v>2760</v>
      </c>
      <c r="T47" s="143" t="s">
        <v>2762</v>
      </c>
      <c r="U47" s="140">
        <v>21000</v>
      </c>
      <c r="V47" s="123">
        <v>1</v>
      </c>
      <c r="W47" s="118">
        <v>10650</v>
      </c>
      <c r="X47" s="140">
        <v>2689.9059999999999</v>
      </c>
      <c r="Y47" s="127">
        <v>1</v>
      </c>
      <c r="Z47" s="118">
        <v>286.47500000000002</v>
      </c>
      <c r="AA47" s="129">
        <v>3.8886501053618398E-2</v>
      </c>
      <c r="AB47" s="129">
        <v>1.15638414466534E-5</v>
      </c>
    </row>
    <row r="48" spans="1:28" x14ac:dyDescent="0.2">
      <c r="A48" s="2">
        <v>1038</v>
      </c>
      <c r="B48" s="2">
        <v>1162</v>
      </c>
      <c r="C48" s="2" t="s">
        <v>3262</v>
      </c>
      <c r="D48" s="2" t="s">
        <v>3263</v>
      </c>
      <c r="E48" s="4" t="s">
        <v>245</v>
      </c>
      <c r="F48" s="2" t="s">
        <v>3264</v>
      </c>
      <c r="G48" s="2" t="s">
        <v>3265</v>
      </c>
      <c r="H48" s="2" t="s">
        <v>33</v>
      </c>
      <c r="I48" s="2" t="s">
        <v>30</v>
      </c>
      <c r="J48" s="2" t="s">
        <v>30</v>
      </c>
      <c r="K48" s="4" t="s">
        <v>2784</v>
      </c>
      <c r="L48" s="2" t="s">
        <v>3266</v>
      </c>
      <c r="M48" s="2" t="s">
        <v>303</v>
      </c>
      <c r="N48" s="143" t="s">
        <v>96</v>
      </c>
      <c r="O48" s="2" t="s">
        <v>250</v>
      </c>
      <c r="P48" s="143" t="s">
        <v>3267</v>
      </c>
      <c r="Q48" s="2" t="s">
        <v>34</v>
      </c>
      <c r="R48" s="2" t="s">
        <v>178</v>
      </c>
      <c r="S48" s="2" t="s">
        <v>2760</v>
      </c>
      <c r="T48" s="143" t="s">
        <v>2762</v>
      </c>
      <c r="U48" s="140">
        <v>64765.758000000002</v>
      </c>
      <c r="V48" s="123">
        <v>1</v>
      </c>
      <c r="W48" s="118">
        <v>11403</v>
      </c>
      <c r="X48" s="140">
        <v>7229.9160000000002</v>
      </c>
      <c r="Y48" s="127">
        <v>1</v>
      </c>
      <c r="Z48" s="118">
        <v>824.42700000000002</v>
      </c>
      <c r="AA48" s="129">
        <v>0.111908875595991</v>
      </c>
      <c r="AB48" s="129">
        <v>3.3278810353262197E-5</v>
      </c>
    </row>
    <row r="49" spans="1:28" x14ac:dyDescent="0.2">
      <c r="A49" s="2">
        <v>1038</v>
      </c>
      <c r="B49" s="2">
        <v>1319</v>
      </c>
      <c r="C49" s="2" t="s">
        <v>2176</v>
      </c>
      <c r="D49" s="2" t="s">
        <v>2177</v>
      </c>
      <c r="E49" s="4" t="s">
        <v>245</v>
      </c>
      <c r="F49" s="2" t="s">
        <v>3237</v>
      </c>
      <c r="G49" s="2" t="s">
        <v>3238</v>
      </c>
      <c r="H49" s="2" t="s">
        <v>33</v>
      </c>
      <c r="I49" s="2" t="s">
        <v>30</v>
      </c>
      <c r="J49" s="2" t="s">
        <v>30</v>
      </c>
      <c r="K49" s="4" t="s">
        <v>2784</v>
      </c>
      <c r="L49" s="2" t="s">
        <v>2179</v>
      </c>
      <c r="M49" s="2" t="s">
        <v>440</v>
      </c>
      <c r="N49" s="143" t="s">
        <v>1545</v>
      </c>
      <c r="O49" s="2" t="s">
        <v>250</v>
      </c>
      <c r="P49" s="143" t="s">
        <v>3032</v>
      </c>
      <c r="Q49" s="2" t="s">
        <v>34</v>
      </c>
      <c r="R49" s="2" t="s">
        <v>178</v>
      </c>
      <c r="S49" s="2" t="s">
        <v>2760</v>
      </c>
      <c r="T49" s="143" t="s">
        <v>2762</v>
      </c>
      <c r="U49" s="140">
        <v>3869.404</v>
      </c>
      <c r="V49" s="123">
        <v>1</v>
      </c>
      <c r="W49" s="118">
        <v>686</v>
      </c>
      <c r="X49" s="140">
        <v>2198.0540000000001</v>
      </c>
      <c r="Y49" s="127">
        <v>1</v>
      </c>
      <c r="Z49" s="118">
        <v>15.079000000000001</v>
      </c>
      <c r="AA49" s="129">
        <v>0.51001246105785403</v>
      </c>
      <c r="AB49" s="129">
        <v>2.6126380659926002E-5</v>
      </c>
    </row>
    <row r="50" spans="1:28" x14ac:dyDescent="0.2">
      <c r="A50" s="2">
        <v>1038</v>
      </c>
      <c r="B50" s="2">
        <v>1319</v>
      </c>
      <c r="C50" s="2" t="s">
        <v>331</v>
      </c>
      <c r="D50" s="2" t="s">
        <v>332</v>
      </c>
      <c r="E50" s="4" t="s">
        <v>245</v>
      </c>
      <c r="F50" s="2" t="s">
        <v>3240</v>
      </c>
      <c r="G50" s="2" t="s">
        <v>3241</v>
      </c>
      <c r="H50" s="2" t="s">
        <v>33</v>
      </c>
      <c r="I50" s="2" t="s">
        <v>30</v>
      </c>
      <c r="J50" s="2" t="s">
        <v>30</v>
      </c>
      <c r="K50" s="4" t="s">
        <v>2784</v>
      </c>
      <c r="L50" s="2" t="s">
        <v>2374</v>
      </c>
      <c r="M50" s="2" t="s">
        <v>296</v>
      </c>
      <c r="N50" s="143" t="s">
        <v>3242</v>
      </c>
      <c r="O50" s="2" t="s">
        <v>250</v>
      </c>
      <c r="P50" s="143" t="s">
        <v>3243</v>
      </c>
      <c r="Q50" s="2" t="s">
        <v>34</v>
      </c>
      <c r="R50" s="2" t="s">
        <v>178</v>
      </c>
      <c r="S50" s="2" t="s">
        <v>2760</v>
      </c>
      <c r="T50" s="143" t="s">
        <v>2762</v>
      </c>
      <c r="U50" s="140">
        <v>6500</v>
      </c>
      <c r="V50" s="123">
        <v>1</v>
      </c>
      <c r="W50" s="118">
        <v>300</v>
      </c>
      <c r="X50" s="140">
        <v>964.94399999999996</v>
      </c>
      <c r="Y50" s="127">
        <v>1</v>
      </c>
      <c r="Z50" s="118">
        <v>2.895</v>
      </c>
      <c r="AA50" s="129">
        <v>9.7913307001022798E-2</v>
      </c>
      <c r="AB50" s="129">
        <v>5.01579966315908E-6</v>
      </c>
    </row>
    <row r="51" spans="1:28" x14ac:dyDescent="0.2">
      <c r="A51" s="2">
        <v>1038</v>
      </c>
      <c r="B51" s="2">
        <v>1319</v>
      </c>
      <c r="C51" s="2" t="s">
        <v>2301</v>
      </c>
      <c r="D51" s="2" t="s">
        <v>2302</v>
      </c>
      <c r="E51" s="4" t="s">
        <v>245</v>
      </c>
      <c r="F51" s="2" t="s">
        <v>3244</v>
      </c>
      <c r="G51" s="2" t="s">
        <v>3245</v>
      </c>
      <c r="H51" s="2" t="s">
        <v>33</v>
      </c>
      <c r="I51" s="2" t="s">
        <v>30</v>
      </c>
      <c r="J51" s="2" t="s">
        <v>30</v>
      </c>
      <c r="K51" s="4" t="s">
        <v>2784</v>
      </c>
      <c r="L51" s="2" t="s">
        <v>2304</v>
      </c>
      <c r="M51" s="2" t="s">
        <v>296</v>
      </c>
      <c r="N51" s="143" t="s">
        <v>3246</v>
      </c>
      <c r="O51" s="2" t="s">
        <v>250</v>
      </c>
      <c r="P51" s="143" t="s">
        <v>3247</v>
      </c>
      <c r="Q51" s="2" t="s">
        <v>34</v>
      </c>
      <c r="R51" s="2" t="s">
        <v>178</v>
      </c>
      <c r="S51" s="2" t="s">
        <v>2760</v>
      </c>
      <c r="T51" s="143" t="s">
        <v>3247</v>
      </c>
      <c r="U51" s="140">
        <v>1100</v>
      </c>
      <c r="V51" s="123">
        <v>1</v>
      </c>
      <c r="W51" s="118">
        <v>1150</v>
      </c>
      <c r="X51" s="140">
        <v>329.62400000000002</v>
      </c>
      <c r="Y51" s="127">
        <v>1</v>
      </c>
      <c r="Z51" s="118">
        <v>3.7909999999999999</v>
      </c>
      <c r="AA51" s="129">
        <v>0.12821403577087601</v>
      </c>
      <c r="AB51" s="129">
        <v>6.5680134511758197E-6</v>
      </c>
    </row>
    <row r="52" spans="1:28" x14ac:dyDescent="0.2">
      <c r="A52" s="2">
        <v>1038</v>
      </c>
      <c r="B52" s="2">
        <v>1319</v>
      </c>
      <c r="C52" s="2" t="s">
        <v>2323</v>
      </c>
      <c r="D52" s="2" t="s">
        <v>2324</v>
      </c>
      <c r="E52" s="4" t="s">
        <v>245</v>
      </c>
      <c r="F52" s="2" t="s">
        <v>3248</v>
      </c>
      <c r="G52" s="2" t="s">
        <v>3249</v>
      </c>
      <c r="H52" s="2" t="s">
        <v>33</v>
      </c>
      <c r="I52" s="2" t="s">
        <v>30</v>
      </c>
      <c r="J52" s="2" t="s">
        <v>30</v>
      </c>
      <c r="K52" s="4" t="s">
        <v>2784</v>
      </c>
      <c r="L52" s="2" t="s">
        <v>2325</v>
      </c>
      <c r="M52" s="2" t="s">
        <v>271</v>
      </c>
      <c r="N52" s="143" t="s">
        <v>3250</v>
      </c>
      <c r="O52" s="2" t="s">
        <v>250</v>
      </c>
      <c r="P52" s="143" t="s">
        <v>3251</v>
      </c>
      <c r="Q52" s="2" t="s">
        <v>34</v>
      </c>
      <c r="R52" s="2" t="s">
        <v>178</v>
      </c>
      <c r="S52" s="2" t="s">
        <v>2760</v>
      </c>
      <c r="T52" s="143" t="s">
        <v>2762</v>
      </c>
      <c r="U52" s="140">
        <v>4000</v>
      </c>
      <c r="V52" s="123">
        <v>1</v>
      </c>
      <c r="W52" s="118">
        <v>119</v>
      </c>
      <c r="X52" s="140">
        <v>309.68</v>
      </c>
      <c r="Y52" s="127">
        <v>1</v>
      </c>
      <c r="Z52" s="118">
        <v>0.36899999999999999</v>
      </c>
      <c r="AA52" s="129">
        <v>1.24645963022346E-2</v>
      </c>
      <c r="AB52" s="129">
        <v>6.3852319821563403E-7</v>
      </c>
    </row>
    <row r="53" spans="1:28" x14ac:dyDescent="0.2">
      <c r="A53" s="2">
        <v>1038</v>
      </c>
      <c r="B53" s="2">
        <v>1319</v>
      </c>
      <c r="C53" s="2" t="s">
        <v>336</v>
      </c>
      <c r="D53" s="2" t="s">
        <v>337</v>
      </c>
      <c r="E53" s="4" t="s">
        <v>245</v>
      </c>
      <c r="F53" s="2" t="s">
        <v>3256</v>
      </c>
      <c r="G53" s="2" t="s">
        <v>3257</v>
      </c>
      <c r="H53" s="2" t="s">
        <v>33</v>
      </c>
      <c r="I53" s="2" t="s">
        <v>30</v>
      </c>
      <c r="J53" s="2" t="s">
        <v>30</v>
      </c>
      <c r="K53" s="4" t="s">
        <v>2784</v>
      </c>
      <c r="L53" s="2" t="s">
        <v>2249</v>
      </c>
      <c r="M53" s="2" t="s">
        <v>281</v>
      </c>
      <c r="N53" s="143" t="s">
        <v>3258</v>
      </c>
      <c r="O53" s="2" t="s">
        <v>250</v>
      </c>
      <c r="P53" s="143" t="s">
        <v>3259</v>
      </c>
      <c r="Q53" s="2" t="s">
        <v>34</v>
      </c>
      <c r="R53" s="2" t="s">
        <v>178</v>
      </c>
      <c r="S53" s="2" t="s">
        <v>2760</v>
      </c>
      <c r="T53" s="143" t="s">
        <v>2762</v>
      </c>
      <c r="U53" s="137">
        <v>138.82</v>
      </c>
      <c r="V53" s="123">
        <v>1</v>
      </c>
      <c r="W53" s="118">
        <v>24070</v>
      </c>
      <c r="X53" s="140">
        <v>30.879000000000001</v>
      </c>
      <c r="Y53" s="127">
        <v>1</v>
      </c>
      <c r="Z53" s="118">
        <v>7.4329999999999998</v>
      </c>
      <c r="AA53" s="129">
        <v>0.25139559986801302</v>
      </c>
      <c r="AB53" s="129">
        <v>1.2878228749075801E-5</v>
      </c>
    </row>
    <row r="54" spans="1:28" x14ac:dyDescent="0.2">
      <c r="A54" s="2">
        <v>1038</v>
      </c>
      <c r="B54" s="2">
        <v>8563</v>
      </c>
      <c r="C54" s="2" t="s">
        <v>2176</v>
      </c>
      <c r="D54" s="2" t="s">
        <v>2177</v>
      </c>
      <c r="E54" s="4" t="s">
        <v>245</v>
      </c>
      <c r="F54" s="2" t="s">
        <v>3237</v>
      </c>
      <c r="G54" s="2" t="s">
        <v>3238</v>
      </c>
      <c r="H54" s="2" t="s">
        <v>33</v>
      </c>
      <c r="I54" s="2" t="s">
        <v>30</v>
      </c>
      <c r="J54" s="2" t="s">
        <v>30</v>
      </c>
      <c r="K54" s="4" t="s">
        <v>2784</v>
      </c>
      <c r="L54" s="2" t="s">
        <v>2179</v>
      </c>
      <c r="M54" s="2" t="s">
        <v>440</v>
      </c>
      <c r="N54" s="143" t="s">
        <v>1545</v>
      </c>
      <c r="O54" s="2" t="s">
        <v>250</v>
      </c>
      <c r="P54" s="143" t="s">
        <v>3239</v>
      </c>
      <c r="Q54" s="2" t="s">
        <v>34</v>
      </c>
      <c r="R54" s="2" t="s">
        <v>178</v>
      </c>
      <c r="S54" s="2" t="s">
        <v>2760</v>
      </c>
      <c r="T54" s="143" t="s">
        <v>2762</v>
      </c>
      <c r="U54" s="140">
        <v>3869.404</v>
      </c>
      <c r="V54" s="123">
        <v>1</v>
      </c>
      <c r="W54" s="118">
        <v>84057</v>
      </c>
      <c r="X54" s="140">
        <v>2198.0540000000001</v>
      </c>
      <c r="Y54" s="127">
        <v>1</v>
      </c>
      <c r="Z54" s="118">
        <v>1847.6179999999999</v>
      </c>
      <c r="AA54" s="129">
        <v>0.30685776806116899</v>
      </c>
      <c r="AB54" s="129">
        <v>1.44147109422062E-4</v>
      </c>
    </row>
    <row r="55" spans="1:28" x14ac:dyDescent="0.2">
      <c r="A55" s="2">
        <v>1038</v>
      </c>
      <c r="B55" s="2">
        <v>8563</v>
      </c>
      <c r="C55" s="2" t="s">
        <v>331</v>
      </c>
      <c r="D55" s="2" t="s">
        <v>332</v>
      </c>
      <c r="E55" s="4" t="s">
        <v>245</v>
      </c>
      <c r="F55" s="2" t="s">
        <v>3240</v>
      </c>
      <c r="G55" s="2" t="s">
        <v>3241</v>
      </c>
      <c r="H55" s="2" t="s">
        <v>33</v>
      </c>
      <c r="I55" s="2" t="s">
        <v>30</v>
      </c>
      <c r="J55" s="2" t="s">
        <v>30</v>
      </c>
      <c r="K55" s="4" t="s">
        <v>2784</v>
      </c>
      <c r="L55" s="2" t="s">
        <v>2374</v>
      </c>
      <c r="M55" s="2" t="s">
        <v>296</v>
      </c>
      <c r="N55" s="143" t="s">
        <v>3242</v>
      </c>
      <c r="O55" s="2" t="s">
        <v>250</v>
      </c>
      <c r="P55" s="143" t="s">
        <v>3243</v>
      </c>
      <c r="Q55" s="2" t="s">
        <v>34</v>
      </c>
      <c r="R55" s="2" t="s">
        <v>178</v>
      </c>
      <c r="S55" s="2" t="s">
        <v>2760</v>
      </c>
      <c r="T55" s="143" t="s">
        <v>2762</v>
      </c>
      <c r="U55" s="140">
        <v>6500</v>
      </c>
      <c r="V55" s="123">
        <v>1</v>
      </c>
      <c r="W55" s="118">
        <v>64150</v>
      </c>
      <c r="X55" s="140">
        <v>964.94399999999996</v>
      </c>
      <c r="Y55" s="127">
        <v>1</v>
      </c>
      <c r="Z55" s="118">
        <v>619.01199999999994</v>
      </c>
      <c r="AA55" s="129">
        <v>0.102807237460552</v>
      </c>
      <c r="AB55" s="129">
        <v>4.8293925232005303E-5</v>
      </c>
    </row>
    <row r="56" spans="1:28" x14ac:dyDescent="0.2">
      <c r="A56" s="2">
        <v>1038</v>
      </c>
      <c r="B56" s="2">
        <v>8563</v>
      </c>
      <c r="C56" s="2" t="s">
        <v>2301</v>
      </c>
      <c r="D56" s="2" t="s">
        <v>2302</v>
      </c>
      <c r="E56" s="4" t="s">
        <v>245</v>
      </c>
      <c r="F56" s="2" t="s">
        <v>3244</v>
      </c>
      <c r="G56" s="2" t="s">
        <v>3245</v>
      </c>
      <c r="H56" s="2" t="s">
        <v>33</v>
      </c>
      <c r="I56" s="2" t="s">
        <v>30</v>
      </c>
      <c r="J56" s="2" t="s">
        <v>30</v>
      </c>
      <c r="K56" s="4" t="s">
        <v>2784</v>
      </c>
      <c r="L56" s="2" t="s">
        <v>2304</v>
      </c>
      <c r="M56" s="2" t="s">
        <v>296</v>
      </c>
      <c r="N56" s="143" t="s">
        <v>3246</v>
      </c>
      <c r="O56" s="2" t="s">
        <v>250</v>
      </c>
      <c r="P56" s="143" t="s">
        <v>3247</v>
      </c>
      <c r="Q56" s="2" t="s">
        <v>34</v>
      </c>
      <c r="R56" s="2" t="s">
        <v>178</v>
      </c>
      <c r="S56" s="2" t="s">
        <v>2760</v>
      </c>
      <c r="T56" s="143" t="s">
        <v>3247</v>
      </c>
      <c r="U56" s="140">
        <v>1100</v>
      </c>
      <c r="V56" s="123">
        <v>1</v>
      </c>
      <c r="W56" s="118">
        <v>131500</v>
      </c>
      <c r="X56" s="140">
        <v>329.62400000000002</v>
      </c>
      <c r="Y56" s="127">
        <v>1</v>
      </c>
      <c r="Z56" s="118">
        <v>433.45600000000002</v>
      </c>
      <c r="AA56" s="129">
        <v>7.19896475660914E-2</v>
      </c>
      <c r="AB56" s="129">
        <v>3.3817294802510899E-5</v>
      </c>
    </row>
    <row r="57" spans="1:28" x14ac:dyDescent="0.2">
      <c r="A57" s="2">
        <v>1038</v>
      </c>
      <c r="B57" s="2">
        <v>8563</v>
      </c>
      <c r="C57" s="2" t="s">
        <v>2323</v>
      </c>
      <c r="D57" s="2" t="s">
        <v>2324</v>
      </c>
      <c r="E57" s="4" t="s">
        <v>245</v>
      </c>
      <c r="F57" s="2" t="s">
        <v>3248</v>
      </c>
      <c r="G57" s="2" t="s">
        <v>3249</v>
      </c>
      <c r="H57" s="2" t="s">
        <v>33</v>
      </c>
      <c r="I57" s="2" t="s">
        <v>30</v>
      </c>
      <c r="J57" s="2" t="s">
        <v>30</v>
      </c>
      <c r="K57" s="4" t="s">
        <v>2784</v>
      </c>
      <c r="L57" s="2" t="s">
        <v>2325</v>
      </c>
      <c r="M57" s="2" t="s">
        <v>271</v>
      </c>
      <c r="N57" s="143" t="s">
        <v>3250</v>
      </c>
      <c r="O57" s="2" t="s">
        <v>250</v>
      </c>
      <c r="P57" s="143" t="s">
        <v>3251</v>
      </c>
      <c r="Q57" s="2" t="s">
        <v>34</v>
      </c>
      <c r="R57" s="2" t="s">
        <v>178</v>
      </c>
      <c r="S57" s="2" t="s">
        <v>2760</v>
      </c>
      <c r="T57" s="143" t="s">
        <v>2762</v>
      </c>
      <c r="U57" s="140">
        <v>4000</v>
      </c>
      <c r="V57" s="123">
        <v>1</v>
      </c>
      <c r="W57" s="118">
        <v>14567</v>
      </c>
      <c r="X57" s="140">
        <v>309.68</v>
      </c>
      <c r="Y57" s="127">
        <v>1</v>
      </c>
      <c r="Z57" s="118">
        <v>45.110999999999997</v>
      </c>
      <c r="AA57" s="129">
        <v>7.4921754755475703E-3</v>
      </c>
      <c r="AB57" s="129">
        <v>3.5194658584225999E-6</v>
      </c>
    </row>
    <row r="58" spans="1:28" x14ac:dyDescent="0.2">
      <c r="A58" s="2">
        <v>1038</v>
      </c>
      <c r="B58" s="2">
        <v>8563</v>
      </c>
      <c r="C58" s="2" t="s">
        <v>313</v>
      </c>
      <c r="D58" s="2" t="s">
        <v>314</v>
      </c>
      <c r="E58" s="4" t="s">
        <v>245</v>
      </c>
      <c r="F58" s="2" t="s">
        <v>3252</v>
      </c>
      <c r="G58" s="2" t="s">
        <v>3253</v>
      </c>
      <c r="H58" s="2" t="s">
        <v>33</v>
      </c>
      <c r="I58" s="2" t="s">
        <v>30</v>
      </c>
      <c r="J58" s="2" t="s">
        <v>30</v>
      </c>
      <c r="K58" s="4" t="s">
        <v>2784</v>
      </c>
      <c r="L58" s="2" t="s">
        <v>3254</v>
      </c>
      <c r="M58" s="2" t="s">
        <v>317</v>
      </c>
      <c r="N58" s="143" t="s">
        <v>3255</v>
      </c>
      <c r="O58" s="2" t="s">
        <v>250</v>
      </c>
      <c r="P58" s="143" t="s">
        <v>2770</v>
      </c>
      <c r="Q58" s="2" t="s">
        <v>34</v>
      </c>
      <c r="R58" s="2" t="s">
        <v>178</v>
      </c>
      <c r="S58" s="2" t="s">
        <v>2760</v>
      </c>
      <c r="T58" s="143" t="s">
        <v>2762</v>
      </c>
      <c r="U58" s="140">
        <v>16000</v>
      </c>
      <c r="V58" s="123">
        <v>1</v>
      </c>
      <c r="W58" s="118">
        <v>24697</v>
      </c>
      <c r="X58" s="140">
        <v>1611.806</v>
      </c>
      <c r="Y58" s="127">
        <v>1</v>
      </c>
      <c r="Z58" s="118">
        <v>398.06799999999998</v>
      </c>
      <c r="AA58" s="129">
        <v>6.6112228794590097E-2</v>
      </c>
      <c r="AB58" s="129">
        <v>3.1056364446640003E-5</v>
      </c>
    </row>
    <row r="59" spans="1:28" x14ac:dyDescent="0.2">
      <c r="A59" s="2">
        <v>1038</v>
      </c>
      <c r="B59" s="2">
        <v>8563</v>
      </c>
      <c r="C59" s="2" t="s">
        <v>336</v>
      </c>
      <c r="D59" s="2" t="s">
        <v>337</v>
      </c>
      <c r="E59" s="4" t="s">
        <v>245</v>
      </c>
      <c r="F59" s="2" t="s">
        <v>3256</v>
      </c>
      <c r="G59" s="2" t="s">
        <v>3257</v>
      </c>
      <c r="H59" s="2" t="s">
        <v>33</v>
      </c>
      <c r="I59" s="2" t="s">
        <v>30</v>
      </c>
      <c r="J59" s="2" t="s">
        <v>30</v>
      </c>
      <c r="K59" s="4" t="s">
        <v>2784</v>
      </c>
      <c r="L59" s="2" t="s">
        <v>2249</v>
      </c>
      <c r="M59" s="2" t="s">
        <v>281</v>
      </c>
      <c r="N59" s="143" t="s">
        <v>3258</v>
      </c>
      <c r="O59" s="2" t="s">
        <v>250</v>
      </c>
      <c r="P59" s="143" t="s">
        <v>3259</v>
      </c>
      <c r="Q59" s="2" t="s">
        <v>34</v>
      </c>
      <c r="R59" s="2" t="s">
        <v>178</v>
      </c>
      <c r="S59" s="2" t="s">
        <v>2760</v>
      </c>
      <c r="T59" s="143" t="s">
        <v>2762</v>
      </c>
      <c r="U59" s="137">
        <v>138.82</v>
      </c>
      <c r="V59" s="123">
        <v>1</v>
      </c>
      <c r="W59" s="118">
        <v>6238708</v>
      </c>
      <c r="X59" s="140">
        <v>30.879000000000001</v>
      </c>
      <c r="Y59" s="127">
        <v>1</v>
      </c>
      <c r="Z59" s="118">
        <v>1926.451</v>
      </c>
      <c r="AA59" s="129">
        <v>0.31995050888003501</v>
      </c>
      <c r="AB59" s="129">
        <v>1.5029745313138501E-4</v>
      </c>
    </row>
    <row r="60" spans="1:28" x14ac:dyDescent="0.2">
      <c r="A60" s="2">
        <v>1038</v>
      </c>
      <c r="B60" s="2">
        <v>8563</v>
      </c>
      <c r="C60" s="2" t="s">
        <v>2363</v>
      </c>
      <c r="D60" s="2" t="s">
        <v>2364</v>
      </c>
      <c r="E60" s="4" t="s">
        <v>245</v>
      </c>
      <c r="F60" s="2" t="s">
        <v>3260</v>
      </c>
      <c r="G60" s="2" t="s">
        <v>3261</v>
      </c>
      <c r="H60" s="2" t="s">
        <v>33</v>
      </c>
      <c r="I60" s="2" t="s">
        <v>30</v>
      </c>
      <c r="J60" s="2" t="s">
        <v>30</v>
      </c>
      <c r="K60" s="4" t="s">
        <v>2784</v>
      </c>
      <c r="L60" s="2" t="s">
        <v>2366</v>
      </c>
      <c r="M60" s="11" t="s">
        <v>288</v>
      </c>
      <c r="N60" s="143" t="s">
        <v>463</v>
      </c>
      <c r="O60" s="2" t="s">
        <v>250</v>
      </c>
      <c r="P60" s="143" t="s">
        <v>3217</v>
      </c>
      <c r="Q60" s="2" t="s">
        <v>34</v>
      </c>
      <c r="R60" s="2" t="s">
        <v>178</v>
      </c>
      <c r="S60" s="2" t="s">
        <v>2760</v>
      </c>
      <c r="T60" s="143" t="s">
        <v>2762</v>
      </c>
      <c r="U60" s="140">
        <v>21000</v>
      </c>
      <c r="V60" s="123">
        <v>1</v>
      </c>
      <c r="W60" s="118">
        <v>11000</v>
      </c>
      <c r="X60" s="140">
        <v>2689.9059999999999</v>
      </c>
      <c r="Y60" s="127">
        <v>1</v>
      </c>
      <c r="Z60" s="118">
        <v>295.89</v>
      </c>
      <c r="AA60" s="129">
        <v>4.9142212709996302E-2</v>
      </c>
      <c r="AB60" s="129">
        <v>2.30846621791827E-5</v>
      </c>
    </row>
    <row r="61" spans="1:28" x14ac:dyDescent="0.2">
      <c r="A61" s="2">
        <v>1038</v>
      </c>
      <c r="B61" s="2">
        <v>8563</v>
      </c>
      <c r="C61" s="2" t="s">
        <v>3262</v>
      </c>
      <c r="D61" s="2" t="s">
        <v>3263</v>
      </c>
      <c r="E61" s="4" t="s">
        <v>245</v>
      </c>
      <c r="F61" s="2" t="s">
        <v>3264</v>
      </c>
      <c r="G61" s="2" t="s">
        <v>3265</v>
      </c>
      <c r="H61" s="2" t="s">
        <v>33</v>
      </c>
      <c r="I61" s="2" t="s">
        <v>30</v>
      </c>
      <c r="J61" s="2" t="s">
        <v>30</v>
      </c>
      <c r="K61" s="4" t="s">
        <v>2784</v>
      </c>
      <c r="L61" s="2" t="s">
        <v>3266</v>
      </c>
      <c r="M61" s="2" t="s">
        <v>303</v>
      </c>
      <c r="N61" s="143" t="s">
        <v>96</v>
      </c>
      <c r="O61" s="2" t="s">
        <v>250</v>
      </c>
      <c r="P61" s="143" t="s">
        <v>3267</v>
      </c>
      <c r="Q61" s="2" t="s">
        <v>34</v>
      </c>
      <c r="R61" s="2" t="s">
        <v>178</v>
      </c>
      <c r="S61" s="2" t="s">
        <v>2760</v>
      </c>
      <c r="T61" s="143" t="s">
        <v>2762</v>
      </c>
      <c r="U61" s="140">
        <v>64765.758000000002</v>
      </c>
      <c r="V61" s="123">
        <v>1</v>
      </c>
      <c r="W61" s="118">
        <v>6300</v>
      </c>
      <c r="X61" s="140">
        <v>7229.9160000000002</v>
      </c>
      <c r="Y61" s="127">
        <v>1</v>
      </c>
      <c r="Z61" s="118">
        <v>455.48500000000001</v>
      </c>
      <c r="AA61" s="129">
        <v>7.5648221052018294E-2</v>
      </c>
      <c r="AB61" s="129">
        <v>3.5535917720016602E-5</v>
      </c>
    </row>
    <row r="62" spans="1:28" x14ac:dyDescent="0.2">
      <c r="A62" s="2">
        <v>1038</v>
      </c>
      <c r="B62" s="2">
        <v>15714</v>
      </c>
      <c r="C62" s="2" t="s">
        <v>331</v>
      </c>
      <c r="D62" s="2" t="s">
        <v>332</v>
      </c>
      <c r="E62" s="4" t="s">
        <v>245</v>
      </c>
      <c r="F62" s="2" t="s">
        <v>3240</v>
      </c>
      <c r="G62" s="2" t="s">
        <v>3241</v>
      </c>
      <c r="H62" s="2" t="s">
        <v>33</v>
      </c>
      <c r="I62" s="2" t="s">
        <v>30</v>
      </c>
      <c r="J62" s="2" t="s">
        <v>30</v>
      </c>
      <c r="K62" s="4" t="s">
        <v>2784</v>
      </c>
      <c r="L62" s="2" t="s">
        <v>2374</v>
      </c>
      <c r="M62" s="2" t="s">
        <v>296</v>
      </c>
      <c r="N62" s="143" t="s">
        <v>3242</v>
      </c>
      <c r="O62" s="2" t="s">
        <v>250</v>
      </c>
      <c r="P62" s="143" t="s">
        <v>3243</v>
      </c>
      <c r="Q62" s="2" t="s">
        <v>34</v>
      </c>
      <c r="R62" s="2" t="s">
        <v>178</v>
      </c>
      <c r="S62" s="2" t="s">
        <v>2760</v>
      </c>
      <c r="T62" s="143" t="s">
        <v>2762</v>
      </c>
      <c r="U62" s="140">
        <v>6500</v>
      </c>
      <c r="V62" s="123">
        <v>1</v>
      </c>
      <c r="W62" s="118">
        <v>2900</v>
      </c>
      <c r="X62" s="140">
        <v>964.94399999999996</v>
      </c>
      <c r="Y62" s="127">
        <v>1</v>
      </c>
      <c r="Z62" s="118">
        <v>27.983000000000001</v>
      </c>
      <c r="AA62" s="129">
        <v>0.38314820818110001</v>
      </c>
      <c r="AB62" s="129">
        <v>3.6082118757924401E-4</v>
      </c>
    </row>
    <row r="63" spans="1:28" x14ac:dyDescent="0.2">
      <c r="A63" s="2">
        <v>1038</v>
      </c>
      <c r="B63" s="2">
        <v>15714</v>
      </c>
      <c r="C63" s="2" t="s">
        <v>336</v>
      </c>
      <c r="D63" s="2" t="s">
        <v>337</v>
      </c>
      <c r="E63" s="4" t="s">
        <v>245</v>
      </c>
      <c r="F63" s="2" t="s">
        <v>3256</v>
      </c>
      <c r="G63" s="2" t="s">
        <v>3257</v>
      </c>
      <c r="H63" s="2" t="s">
        <v>33</v>
      </c>
      <c r="I63" s="2" t="s">
        <v>30</v>
      </c>
      <c r="J63" s="2" t="s">
        <v>30</v>
      </c>
      <c r="K63" s="4" t="s">
        <v>2784</v>
      </c>
      <c r="L63" s="2" t="s">
        <v>2249</v>
      </c>
      <c r="M63" s="2" t="s">
        <v>281</v>
      </c>
      <c r="N63" s="143" t="s">
        <v>3258</v>
      </c>
      <c r="O63" s="2" t="s">
        <v>250</v>
      </c>
      <c r="P63" s="143" t="s">
        <v>3259</v>
      </c>
      <c r="Q63" s="2" t="s">
        <v>34</v>
      </c>
      <c r="R63" s="2" t="s">
        <v>178</v>
      </c>
      <c r="S63" s="2" t="s">
        <v>2760</v>
      </c>
      <c r="T63" s="143" t="s">
        <v>2762</v>
      </c>
      <c r="U63" s="137">
        <v>138.82</v>
      </c>
      <c r="V63" s="123">
        <v>1</v>
      </c>
      <c r="W63" s="118">
        <v>32654</v>
      </c>
      <c r="X63" s="140">
        <v>30.879000000000001</v>
      </c>
      <c r="Y63" s="127">
        <v>1</v>
      </c>
      <c r="Z63" s="118">
        <v>10.083</v>
      </c>
      <c r="AA63" s="129">
        <v>0.13805950339084599</v>
      </c>
      <c r="AB63" s="129">
        <v>1.300144249834E-4</v>
      </c>
    </row>
    <row r="64" spans="1:28" x14ac:dyDescent="0.2">
      <c r="A64" s="2">
        <v>1038</v>
      </c>
      <c r="B64" s="2">
        <v>15714</v>
      </c>
      <c r="C64" s="2" t="s">
        <v>2363</v>
      </c>
      <c r="D64" s="2" t="s">
        <v>2364</v>
      </c>
      <c r="E64" s="4" t="s">
        <v>245</v>
      </c>
      <c r="F64" s="2" t="s">
        <v>3260</v>
      </c>
      <c r="G64" s="2" t="s">
        <v>3261</v>
      </c>
      <c r="H64" s="2" t="s">
        <v>33</v>
      </c>
      <c r="I64" s="2" t="s">
        <v>30</v>
      </c>
      <c r="J64" s="2" t="s">
        <v>30</v>
      </c>
      <c r="K64" s="4" t="s">
        <v>2784</v>
      </c>
      <c r="L64" s="2" t="s">
        <v>2366</v>
      </c>
      <c r="M64" s="11" t="s">
        <v>288</v>
      </c>
      <c r="N64" s="143" t="s">
        <v>463</v>
      </c>
      <c r="O64" s="2" t="s">
        <v>250</v>
      </c>
      <c r="P64" s="143" t="s">
        <v>3217</v>
      </c>
      <c r="Q64" s="2" t="s">
        <v>34</v>
      </c>
      <c r="R64" s="2" t="s">
        <v>178</v>
      </c>
      <c r="S64" s="2" t="s">
        <v>2760</v>
      </c>
      <c r="T64" s="143" t="s">
        <v>2762</v>
      </c>
      <c r="U64" s="140">
        <v>21000</v>
      </c>
      <c r="V64" s="123">
        <v>1</v>
      </c>
      <c r="W64" s="118">
        <v>1300</v>
      </c>
      <c r="X64" s="140">
        <v>2689.9059999999999</v>
      </c>
      <c r="Y64" s="127">
        <v>1</v>
      </c>
      <c r="Z64" s="118">
        <v>34.969000000000001</v>
      </c>
      <c r="AA64" s="129">
        <v>0.47879228842805399</v>
      </c>
      <c r="AB64" s="129">
        <v>4.5089184400606098E-4</v>
      </c>
    </row>
    <row r="65" spans="1:28" x14ac:dyDescent="0.2">
      <c r="A65" s="2">
        <v>1039</v>
      </c>
      <c r="B65" s="2">
        <v>1039</v>
      </c>
      <c r="C65" s="2" t="s">
        <v>2176</v>
      </c>
      <c r="D65" s="2" t="s">
        <v>2177</v>
      </c>
      <c r="E65" s="4" t="s">
        <v>245</v>
      </c>
      <c r="F65" s="2" t="s">
        <v>3237</v>
      </c>
      <c r="G65" s="2" t="s">
        <v>3238</v>
      </c>
      <c r="H65" s="2" t="s">
        <v>33</v>
      </c>
      <c r="I65" s="2" t="s">
        <v>30</v>
      </c>
      <c r="J65" s="2" t="s">
        <v>30</v>
      </c>
      <c r="K65" s="4" t="s">
        <v>2784</v>
      </c>
      <c r="L65" s="2" t="s">
        <v>2179</v>
      </c>
      <c r="M65" s="2" t="s">
        <v>440</v>
      </c>
      <c r="N65" s="143" t="s">
        <v>1545</v>
      </c>
      <c r="O65" s="2" t="s">
        <v>250</v>
      </c>
      <c r="P65" s="143" t="s">
        <v>3239</v>
      </c>
      <c r="Q65" s="2" t="s">
        <v>34</v>
      </c>
      <c r="R65" s="2" t="s">
        <v>178</v>
      </c>
      <c r="S65" s="2" t="s">
        <v>2760</v>
      </c>
      <c r="T65" s="143" t="s">
        <v>2762</v>
      </c>
      <c r="U65" s="140">
        <v>3869.404</v>
      </c>
      <c r="V65" s="123">
        <v>1</v>
      </c>
      <c r="W65" s="118">
        <v>890</v>
      </c>
      <c r="X65" s="140">
        <v>2198.0540000000001</v>
      </c>
      <c r="Y65" s="127">
        <v>1</v>
      </c>
      <c r="Z65" s="118">
        <v>19.562999999999999</v>
      </c>
      <c r="AA65" s="129">
        <v>0.60034419609756096</v>
      </c>
      <c r="AB65" s="129">
        <v>8.6233903116589406E-5</v>
      </c>
    </row>
    <row r="66" spans="1:28" x14ac:dyDescent="0.2">
      <c r="A66" s="2">
        <v>1039</v>
      </c>
      <c r="B66" s="2">
        <v>1039</v>
      </c>
      <c r="C66" s="2" t="s">
        <v>331</v>
      </c>
      <c r="D66" s="2" t="s">
        <v>332</v>
      </c>
      <c r="E66" s="4" t="s">
        <v>245</v>
      </c>
      <c r="F66" s="2" t="s">
        <v>3240</v>
      </c>
      <c r="G66" s="2" t="s">
        <v>3241</v>
      </c>
      <c r="H66" s="2" t="s">
        <v>33</v>
      </c>
      <c r="I66" s="2" t="s">
        <v>30</v>
      </c>
      <c r="J66" s="2" t="s">
        <v>30</v>
      </c>
      <c r="K66" s="4" t="s">
        <v>2784</v>
      </c>
      <c r="L66" s="2" t="s">
        <v>2374</v>
      </c>
      <c r="M66" s="2" t="s">
        <v>296</v>
      </c>
      <c r="N66" s="143" t="s">
        <v>3242</v>
      </c>
      <c r="O66" s="2" t="s">
        <v>250</v>
      </c>
      <c r="P66" s="143" t="s">
        <v>3243</v>
      </c>
      <c r="Q66" s="2" t="s">
        <v>34</v>
      </c>
      <c r="R66" s="2" t="s">
        <v>178</v>
      </c>
      <c r="S66" s="2" t="s">
        <v>2760</v>
      </c>
      <c r="T66" s="143" t="s">
        <v>2762</v>
      </c>
      <c r="U66" s="140">
        <v>6500</v>
      </c>
      <c r="V66" s="123">
        <v>1</v>
      </c>
      <c r="W66" s="118">
        <v>300</v>
      </c>
      <c r="X66" s="140">
        <v>964.94399999999996</v>
      </c>
      <c r="Y66" s="127">
        <v>1</v>
      </c>
      <c r="Z66" s="118">
        <v>2.895</v>
      </c>
      <c r="AA66" s="129">
        <v>8.8837301324159901E-2</v>
      </c>
      <c r="AB66" s="129">
        <v>1.276065844448E-5</v>
      </c>
    </row>
    <row r="67" spans="1:28" x14ac:dyDescent="0.2">
      <c r="A67" s="2">
        <v>1039</v>
      </c>
      <c r="B67" s="2">
        <v>1039</v>
      </c>
      <c r="C67" s="2" t="s">
        <v>2301</v>
      </c>
      <c r="D67" s="2" t="s">
        <v>2302</v>
      </c>
      <c r="E67" s="4" t="s">
        <v>245</v>
      </c>
      <c r="F67" s="2" t="s">
        <v>3244</v>
      </c>
      <c r="G67" s="2" t="s">
        <v>3245</v>
      </c>
      <c r="H67" s="2" t="s">
        <v>33</v>
      </c>
      <c r="I67" s="2" t="s">
        <v>30</v>
      </c>
      <c r="J67" s="2" t="s">
        <v>30</v>
      </c>
      <c r="K67" s="4" t="s">
        <v>2784</v>
      </c>
      <c r="L67" s="2" t="s">
        <v>2304</v>
      </c>
      <c r="M67" s="2" t="s">
        <v>296</v>
      </c>
      <c r="N67" s="143" t="s">
        <v>3246</v>
      </c>
      <c r="O67" s="2" t="s">
        <v>250</v>
      </c>
      <c r="P67" s="143" t="s">
        <v>3247</v>
      </c>
      <c r="Q67" s="2" t="s">
        <v>34</v>
      </c>
      <c r="R67" s="2" t="s">
        <v>178</v>
      </c>
      <c r="S67" s="2" t="s">
        <v>2760</v>
      </c>
      <c r="T67" s="143" t="s">
        <v>3247</v>
      </c>
      <c r="U67" s="140">
        <v>1100</v>
      </c>
      <c r="V67" s="123">
        <v>1</v>
      </c>
      <c r="W67" s="118">
        <v>900</v>
      </c>
      <c r="X67" s="140">
        <v>329.62400000000002</v>
      </c>
      <c r="Y67" s="127">
        <v>1</v>
      </c>
      <c r="Z67" s="118">
        <v>2.9670000000000001</v>
      </c>
      <c r="AA67" s="129">
        <v>9.10403414467581E-2</v>
      </c>
      <c r="AB67" s="129">
        <v>1.30771048259541E-5</v>
      </c>
    </row>
    <row r="68" spans="1:28" x14ac:dyDescent="0.2">
      <c r="A68" s="2">
        <v>1039</v>
      </c>
      <c r="B68" s="2">
        <v>1039</v>
      </c>
      <c r="C68" s="2" t="s">
        <v>2323</v>
      </c>
      <c r="D68" s="2" t="s">
        <v>2324</v>
      </c>
      <c r="E68" s="4" t="s">
        <v>245</v>
      </c>
      <c r="F68" s="2" t="s">
        <v>3248</v>
      </c>
      <c r="G68" s="2" t="s">
        <v>3249</v>
      </c>
      <c r="H68" s="2" t="s">
        <v>33</v>
      </c>
      <c r="I68" s="2" t="s">
        <v>30</v>
      </c>
      <c r="J68" s="2" t="s">
        <v>30</v>
      </c>
      <c r="K68" s="4" t="s">
        <v>2784</v>
      </c>
      <c r="L68" s="2" t="s">
        <v>2325</v>
      </c>
      <c r="M68" s="2" t="s">
        <v>271</v>
      </c>
      <c r="N68" s="143" t="s">
        <v>3250</v>
      </c>
      <c r="O68" s="2" t="s">
        <v>250</v>
      </c>
      <c r="P68" s="143" t="s">
        <v>3251</v>
      </c>
      <c r="Q68" s="2" t="s">
        <v>34</v>
      </c>
      <c r="R68" s="2" t="s">
        <v>178</v>
      </c>
      <c r="S68" s="2" t="s">
        <v>2760</v>
      </c>
      <c r="T68" s="143" t="s">
        <v>2762</v>
      </c>
      <c r="U68" s="140">
        <v>4000</v>
      </c>
      <c r="V68" s="123">
        <v>1</v>
      </c>
      <c r="W68" s="118">
        <v>90</v>
      </c>
      <c r="X68" s="140">
        <v>309.68</v>
      </c>
      <c r="Y68" s="127">
        <v>1</v>
      </c>
      <c r="Z68" s="118">
        <v>0.27900000000000003</v>
      </c>
      <c r="AA68" s="129">
        <v>8.5531758993805992E-3</v>
      </c>
      <c r="AB68" s="129">
        <v>1.22858477959946E-6</v>
      </c>
    </row>
    <row r="69" spans="1:28" x14ac:dyDescent="0.2">
      <c r="A69" s="2">
        <v>1039</v>
      </c>
      <c r="B69" s="2">
        <v>1039</v>
      </c>
      <c r="C69" s="2" t="s">
        <v>336</v>
      </c>
      <c r="D69" s="2" t="s">
        <v>337</v>
      </c>
      <c r="E69" s="4" t="s">
        <v>245</v>
      </c>
      <c r="F69" s="2" t="s">
        <v>3256</v>
      </c>
      <c r="G69" s="2" t="s">
        <v>3257</v>
      </c>
      <c r="H69" s="2" t="s">
        <v>33</v>
      </c>
      <c r="I69" s="2" t="s">
        <v>30</v>
      </c>
      <c r="J69" s="2" t="s">
        <v>30</v>
      </c>
      <c r="K69" s="4" t="s">
        <v>2784</v>
      </c>
      <c r="L69" s="2" t="s">
        <v>2249</v>
      </c>
      <c r="M69" s="2" t="s">
        <v>281</v>
      </c>
      <c r="N69" s="143" t="s">
        <v>3258</v>
      </c>
      <c r="O69" s="2" t="s">
        <v>250</v>
      </c>
      <c r="P69" s="143" t="s">
        <v>3259</v>
      </c>
      <c r="Q69" s="2" t="s">
        <v>34</v>
      </c>
      <c r="R69" s="2" t="s">
        <v>178</v>
      </c>
      <c r="S69" s="2" t="s">
        <v>2760</v>
      </c>
      <c r="T69" s="143" t="s">
        <v>2762</v>
      </c>
      <c r="U69" s="137">
        <v>138.82</v>
      </c>
      <c r="V69" s="123">
        <v>1</v>
      </c>
      <c r="W69" s="118">
        <v>22290</v>
      </c>
      <c r="X69" s="140">
        <v>30.879000000000001</v>
      </c>
      <c r="Y69" s="127">
        <v>1</v>
      </c>
      <c r="Z69" s="118">
        <v>6.883</v>
      </c>
      <c r="AA69" s="129">
        <v>0.211224985232141</v>
      </c>
      <c r="AB69" s="129">
        <v>3.0340519706384299E-5</v>
      </c>
    </row>
    <row r="70" spans="1:28" x14ac:dyDescent="0.2">
      <c r="A70" s="2">
        <v>1039</v>
      </c>
      <c r="B70" s="2">
        <v>8056</v>
      </c>
      <c r="C70" s="2" t="s">
        <v>2176</v>
      </c>
      <c r="D70" s="2" t="s">
        <v>2177</v>
      </c>
      <c r="E70" s="4" t="s">
        <v>245</v>
      </c>
      <c r="F70" s="2" t="s">
        <v>3237</v>
      </c>
      <c r="G70" s="2" t="s">
        <v>3238</v>
      </c>
      <c r="H70" s="2" t="s">
        <v>33</v>
      </c>
      <c r="I70" s="2" t="s">
        <v>30</v>
      </c>
      <c r="J70" s="2" t="s">
        <v>30</v>
      </c>
      <c r="K70" s="4" t="s">
        <v>2784</v>
      </c>
      <c r="L70" s="2" t="s">
        <v>2179</v>
      </c>
      <c r="M70" s="2" t="s">
        <v>440</v>
      </c>
      <c r="N70" s="143" t="s">
        <v>1545</v>
      </c>
      <c r="O70" s="2" t="s">
        <v>250</v>
      </c>
      <c r="P70" s="143" t="s">
        <v>3239</v>
      </c>
      <c r="Q70" s="2" t="s">
        <v>34</v>
      </c>
      <c r="R70" s="2" t="s">
        <v>178</v>
      </c>
      <c r="S70" s="2" t="s">
        <v>2760</v>
      </c>
      <c r="T70" s="143" t="s">
        <v>2762</v>
      </c>
      <c r="U70" s="140">
        <v>3869.404</v>
      </c>
      <c r="V70" s="123">
        <v>1</v>
      </c>
      <c r="W70" s="118">
        <v>2598</v>
      </c>
      <c r="X70" s="140">
        <v>2198.0540000000001</v>
      </c>
      <c r="Y70" s="127">
        <v>1</v>
      </c>
      <c r="Z70" s="118">
        <v>57.104999999999997</v>
      </c>
      <c r="AA70" s="129">
        <v>0.61826236146788505</v>
      </c>
      <c r="AB70" s="129">
        <v>1.7254880207331601E-4</v>
      </c>
    </row>
    <row r="71" spans="1:28" x14ac:dyDescent="0.2">
      <c r="A71" s="2">
        <v>1039</v>
      </c>
      <c r="B71" s="2">
        <v>8056</v>
      </c>
      <c r="C71" s="2" t="s">
        <v>331</v>
      </c>
      <c r="D71" s="2" t="s">
        <v>332</v>
      </c>
      <c r="E71" s="4" t="s">
        <v>245</v>
      </c>
      <c r="F71" s="2" t="s">
        <v>3240</v>
      </c>
      <c r="G71" s="2" t="s">
        <v>3241</v>
      </c>
      <c r="H71" s="2" t="s">
        <v>33</v>
      </c>
      <c r="I71" s="2" t="s">
        <v>30</v>
      </c>
      <c r="J71" s="2" t="s">
        <v>30</v>
      </c>
      <c r="K71" s="4" t="s">
        <v>2784</v>
      </c>
      <c r="L71" s="2" t="s">
        <v>2374</v>
      </c>
      <c r="M71" s="2" t="s">
        <v>296</v>
      </c>
      <c r="N71" s="143" t="s">
        <v>3242</v>
      </c>
      <c r="O71" s="2" t="s">
        <v>250</v>
      </c>
      <c r="P71" s="143" t="s">
        <v>3243</v>
      </c>
      <c r="Q71" s="2" t="s">
        <v>34</v>
      </c>
      <c r="R71" s="2" t="s">
        <v>178</v>
      </c>
      <c r="S71" s="2" t="s">
        <v>2760</v>
      </c>
      <c r="T71" s="143" t="s">
        <v>2762</v>
      </c>
      <c r="U71" s="140">
        <v>6500</v>
      </c>
      <c r="V71" s="123">
        <v>1</v>
      </c>
      <c r="W71" s="118">
        <v>800</v>
      </c>
      <c r="X71" s="140">
        <v>964.94399999999996</v>
      </c>
      <c r="Y71" s="127">
        <v>1</v>
      </c>
      <c r="Z71" s="118">
        <v>7.72</v>
      </c>
      <c r="AA71" s="129">
        <v>8.3577127641447396E-2</v>
      </c>
      <c r="AB71" s="129">
        <v>2.3325264732308101E-5</v>
      </c>
    </row>
    <row r="72" spans="1:28" x14ac:dyDescent="0.2">
      <c r="A72" s="2">
        <v>1039</v>
      </c>
      <c r="B72" s="2">
        <v>8056</v>
      </c>
      <c r="C72" s="2" t="s">
        <v>2301</v>
      </c>
      <c r="D72" s="2" t="s">
        <v>2302</v>
      </c>
      <c r="E72" s="4" t="s">
        <v>245</v>
      </c>
      <c r="F72" s="2" t="s">
        <v>3244</v>
      </c>
      <c r="G72" s="2" t="s">
        <v>3245</v>
      </c>
      <c r="H72" s="2" t="s">
        <v>33</v>
      </c>
      <c r="I72" s="2" t="s">
        <v>30</v>
      </c>
      <c r="J72" s="2" t="s">
        <v>30</v>
      </c>
      <c r="K72" s="4" t="s">
        <v>2784</v>
      </c>
      <c r="L72" s="2" t="s">
        <v>2304</v>
      </c>
      <c r="M72" s="2" t="s">
        <v>296</v>
      </c>
      <c r="N72" s="143" t="s">
        <v>3246</v>
      </c>
      <c r="O72" s="2" t="s">
        <v>250</v>
      </c>
      <c r="P72" s="143" t="s">
        <v>3247</v>
      </c>
      <c r="Q72" s="2" t="s">
        <v>34</v>
      </c>
      <c r="R72" s="2" t="s">
        <v>178</v>
      </c>
      <c r="S72" s="2" t="s">
        <v>2760</v>
      </c>
      <c r="T72" s="143" t="s">
        <v>3247</v>
      </c>
      <c r="U72" s="140">
        <v>1100</v>
      </c>
      <c r="V72" s="123">
        <v>1</v>
      </c>
      <c r="W72" s="118">
        <v>2100</v>
      </c>
      <c r="X72" s="140">
        <v>329.62400000000002</v>
      </c>
      <c r="Y72" s="127">
        <v>1</v>
      </c>
      <c r="Z72" s="118">
        <v>6.9219999999999997</v>
      </c>
      <c r="AA72" s="129">
        <v>7.4943507498284795E-2</v>
      </c>
      <c r="AB72" s="129">
        <v>2.0915736179216399E-5</v>
      </c>
    </row>
    <row r="73" spans="1:28" x14ac:dyDescent="0.2">
      <c r="A73" s="2">
        <v>1039</v>
      </c>
      <c r="B73" s="2">
        <v>8056</v>
      </c>
      <c r="C73" s="2" t="s">
        <v>2323</v>
      </c>
      <c r="D73" s="2" t="s">
        <v>2324</v>
      </c>
      <c r="E73" s="4" t="s">
        <v>245</v>
      </c>
      <c r="F73" s="2" t="s">
        <v>3248</v>
      </c>
      <c r="G73" s="2" t="s">
        <v>3249</v>
      </c>
      <c r="H73" s="2" t="s">
        <v>33</v>
      </c>
      <c r="I73" s="2" t="s">
        <v>30</v>
      </c>
      <c r="J73" s="2" t="s">
        <v>30</v>
      </c>
      <c r="K73" s="4" t="s">
        <v>2784</v>
      </c>
      <c r="L73" s="2" t="s">
        <v>2325</v>
      </c>
      <c r="M73" s="2" t="s">
        <v>271</v>
      </c>
      <c r="N73" s="143" t="s">
        <v>3250</v>
      </c>
      <c r="O73" s="2" t="s">
        <v>250</v>
      </c>
      <c r="P73" s="143" t="s">
        <v>3251</v>
      </c>
      <c r="Q73" s="2" t="s">
        <v>34</v>
      </c>
      <c r="R73" s="2" t="s">
        <v>178</v>
      </c>
      <c r="S73" s="2" t="s">
        <v>2760</v>
      </c>
      <c r="T73" s="143" t="s">
        <v>2762</v>
      </c>
      <c r="U73" s="140">
        <v>4000</v>
      </c>
      <c r="V73" s="123">
        <v>1</v>
      </c>
      <c r="W73" s="118">
        <v>210</v>
      </c>
      <c r="X73" s="140">
        <v>309.68</v>
      </c>
      <c r="Y73" s="127">
        <v>1</v>
      </c>
      <c r="Z73" s="118">
        <v>0.65</v>
      </c>
      <c r="AA73" s="129">
        <v>7.0408896975001998E-3</v>
      </c>
      <c r="AB73" s="129">
        <v>1.965018669339E-6</v>
      </c>
    </row>
    <row r="74" spans="1:28" x14ac:dyDescent="0.2">
      <c r="A74" s="2">
        <v>1039</v>
      </c>
      <c r="B74" s="2">
        <v>8056</v>
      </c>
      <c r="C74" s="2" t="s">
        <v>336</v>
      </c>
      <c r="D74" s="2" t="s">
        <v>337</v>
      </c>
      <c r="E74" s="4" t="s">
        <v>245</v>
      </c>
      <c r="F74" s="2" t="s">
        <v>3256</v>
      </c>
      <c r="G74" s="2" t="s">
        <v>3257</v>
      </c>
      <c r="H74" s="2" t="s">
        <v>33</v>
      </c>
      <c r="I74" s="2" t="s">
        <v>30</v>
      </c>
      <c r="J74" s="2" t="s">
        <v>30</v>
      </c>
      <c r="K74" s="4" t="s">
        <v>2784</v>
      </c>
      <c r="L74" s="2" t="s">
        <v>2249</v>
      </c>
      <c r="M74" s="2" t="s">
        <v>281</v>
      </c>
      <c r="N74" s="143" t="s">
        <v>3258</v>
      </c>
      <c r="O74" s="2" t="s">
        <v>250</v>
      </c>
      <c r="P74" s="143" t="s">
        <v>3259</v>
      </c>
      <c r="Q74" s="2" t="s">
        <v>34</v>
      </c>
      <c r="R74" s="2" t="s">
        <v>178</v>
      </c>
      <c r="S74" s="2" t="s">
        <v>2760</v>
      </c>
      <c r="T74" s="143" t="s">
        <v>2762</v>
      </c>
      <c r="U74" s="137">
        <v>138.82</v>
      </c>
      <c r="V74" s="123">
        <v>1</v>
      </c>
      <c r="W74" s="118">
        <v>64662</v>
      </c>
      <c r="X74" s="140">
        <v>30.879000000000001</v>
      </c>
      <c r="Y74" s="127">
        <v>1</v>
      </c>
      <c r="Z74" s="118">
        <v>19.966999999999999</v>
      </c>
      <c r="AA74" s="129">
        <v>0.21617611369488199</v>
      </c>
      <c r="AB74" s="129">
        <v>6.0331878146935297E-5</v>
      </c>
    </row>
    <row r="75" spans="1:28" x14ac:dyDescent="0.2">
      <c r="A75" s="2">
        <v>11389</v>
      </c>
      <c r="B75" s="2">
        <v>11390</v>
      </c>
      <c r="C75" s="2" t="s">
        <v>2176</v>
      </c>
      <c r="D75" s="2" t="s">
        <v>2177</v>
      </c>
      <c r="E75" s="4" t="s">
        <v>245</v>
      </c>
      <c r="F75" s="2" t="s">
        <v>3237</v>
      </c>
      <c r="G75" s="2" t="s">
        <v>3238</v>
      </c>
      <c r="H75" s="2" t="s">
        <v>33</v>
      </c>
      <c r="I75" s="2" t="s">
        <v>30</v>
      </c>
      <c r="J75" s="2" t="s">
        <v>30</v>
      </c>
      <c r="K75" s="4" t="s">
        <v>2784</v>
      </c>
      <c r="L75" s="2" t="s">
        <v>2179</v>
      </c>
      <c r="M75" s="2" t="s">
        <v>440</v>
      </c>
      <c r="N75" s="143" t="s">
        <v>1545</v>
      </c>
      <c r="O75" s="2" t="s">
        <v>250</v>
      </c>
      <c r="P75" s="143" t="s">
        <v>3239</v>
      </c>
      <c r="Q75" s="2" t="s">
        <v>34</v>
      </c>
      <c r="R75" s="2" t="s">
        <v>178</v>
      </c>
      <c r="S75" s="2" t="s">
        <v>2760</v>
      </c>
      <c r="T75" s="143" t="s">
        <v>2762</v>
      </c>
      <c r="U75" s="140">
        <v>3869.404</v>
      </c>
      <c r="V75" s="123">
        <v>1</v>
      </c>
      <c r="W75" s="118">
        <v>13109</v>
      </c>
      <c r="X75" s="140">
        <v>2198.0540000000001</v>
      </c>
      <c r="Y75" s="127">
        <v>1</v>
      </c>
      <c r="Z75" s="118">
        <v>288.14299999999997</v>
      </c>
      <c r="AA75" s="129">
        <v>0.56780721407918699</v>
      </c>
      <c r="AB75" s="129">
        <v>7.7483383930930196E-5</v>
      </c>
    </row>
    <row r="76" spans="1:28" x14ac:dyDescent="0.2">
      <c r="A76" s="2">
        <v>11389</v>
      </c>
      <c r="B76" s="2">
        <v>11390</v>
      </c>
      <c r="C76" s="2" t="s">
        <v>331</v>
      </c>
      <c r="D76" s="2" t="s">
        <v>332</v>
      </c>
      <c r="E76" s="4" t="s">
        <v>245</v>
      </c>
      <c r="F76" s="2" t="s">
        <v>3240</v>
      </c>
      <c r="G76" s="2" t="s">
        <v>3241</v>
      </c>
      <c r="H76" s="2" t="s">
        <v>33</v>
      </c>
      <c r="I76" s="2" t="s">
        <v>30</v>
      </c>
      <c r="J76" s="2" t="s">
        <v>30</v>
      </c>
      <c r="K76" s="4" t="s">
        <v>2784</v>
      </c>
      <c r="L76" s="2" t="s">
        <v>2374</v>
      </c>
      <c r="M76" s="2" t="s">
        <v>296</v>
      </c>
      <c r="N76" s="143" t="s">
        <v>3242</v>
      </c>
      <c r="O76" s="2" t="s">
        <v>250</v>
      </c>
      <c r="P76" s="143" t="s">
        <v>3243</v>
      </c>
      <c r="Q76" s="2" t="s">
        <v>34</v>
      </c>
      <c r="R76" s="2" t="s">
        <v>178</v>
      </c>
      <c r="S76" s="2" t="s">
        <v>2760</v>
      </c>
      <c r="T76" s="143" t="s">
        <v>2762</v>
      </c>
      <c r="U76" s="140">
        <v>6500</v>
      </c>
      <c r="V76" s="123">
        <v>1</v>
      </c>
      <c r="W76" s="118">
        <v>9250</v>
      </c>
      <c r="X76" s="140">
        <v>964.94399999999996</v>
      </c>
      <c r="Y76" s="127">
        <v>1</v>
      </c>
      <c r="Z76" s="118">
        <v>89.257000000000005</v>
      </c>
      <c r="AA76" s="129">
        <v>0.17588826623718501</v>
      </c>
      <c r="AB76" s="129">
        <v>2.4001840279367801E-5</v>
      </c>
    </row>
    <row r="77" spans="1:28" x14ac:dyDescent="0.2">
      <c r="A77" s="2">
        <v>11389</v>
      </c>
      <c r="B77" s="2">
        <v>11390</v>
      </c>
      <c r="C77" s="2" t="s">
        <v>2301</v>
      </c>
      <c r="D77" s="2" t="s">
        <v>2302</v>
      </c>
      <c r="E77" s="4" t="s">
        <v>245</v>
      </c>
      <c r="F77" s="2" t="s">
        <v>3244</v>
      </c>
      <c r="G77" s="2" t="s">
        <v>3245</v>
      </c>
      <c r="H77" s="2" t="s">
        <v>33</v>
      </c>
      <c r="I77" s="2" t="s">
        <v>30</v>
      </c>
      <c r="J77" s="2" t="s">
        <v>30</v>
      </c>
      <c r="K77" s="4" t="s">
        <v>2784</v>
      </c>
      <c r="L77" s="2" t="s">
        <v>2304</v>
      </c>
      <c r="M77" s="2" t="s">
        <v>296</v>
      </c>
      <c r="N77" s="143" t="s">
        <v>3246</v>
      </c>
      <c r="O77" s="2" t="s">
        <v>250</v>
      </c>
      <c r="P77" s="143" t="s">
        <v>3247</v>
      </c>
      <c r="Q77" s="2" t="s">
        <v>34</v>
      </c>
      <c r="R77" s="2" t="s">
        <v>178</v>
      </c>
      <c r="S77" s="2" t="s">
        <v>2760</v>
      </c>
      <c r="T77" s="143" t="s">
        <v>3247</v>
      </c>
      <c r="U77" s="140">
        <v>1100</v>
      </c>
      <c r="V77" s="123">
        <v>1</v>
      </c>
      <c r="W77" s="118">
        <v>29050</v>
      </c>
      <c r="X77" s="140">
        <v>329.62400000000002</v>
      </c>
      <c r="Y77" s="127">
        <v>1</v>
      </c>
      <c r="Z77" s="118">
        <v>95.756</v>
      </c>
      <c r="AA77" s="129">
        <v>0.18869419423773201</v>
      </c>
      <c r="AB77" s="129">
        <v>2.5749346494954399E-5</v>
      </c>
    </row>
    <row r="78" spans="1:28" x14ac:dyDescent="0.2">
      <c r="A78" s="2">
        <v>11389</v>
      </c>
      <c r="B78" s="2">
        <v>11390</v>
      </c>
      <c r="C78" s="2" t="s">
        <v>2323</v>
      </c>
      <c r="D78" s="2" t="s">
        <v>2324</v>
      </c>
      <c r="E78" s="4" t="s">
        <v>245</v>
      </c>
      <c r="F78" s="2" t="s">
        <v>3248</v>
      </c>
      <c r="G78" s="2" t="s">
        <v>3249</v>
      </c>
      <c r="H78" s="2" t="s">
        <v>33</v>
      </c>
      <c r="I78" s="2" t="s">
        <v>30</v>
      </c>
      <c r="J78" s="2" t="s">
        <v>30</v>
      </c>
      <c r="K78" s="4" t="s">
        <v>2784</v>
      </c>
      <c r="L78" s="2" t="s">
        <v>2325</v>
      </c>
      <c r="M78" s="2" t="s">
        <v>271</v>
      </c>
      <c r="N78" s="143" t="s">
        <v>3250</v>
      </c>
      <c r="O78" s="2" t="s">
        <v>250</v>
      </c>
      <c r="P78" s="143" t="s">
        <v>3251</v>
      </c>
      <c r="Q78" s="2" t="s">
        <v>34</v>
      </c>
      <c r="R78" s="2" t="s">
        <v>178</v>
      </c>
      <c r="S78" s="2" t="s">
        <v>2760</v>
      </c>
      <c r="T78" s="143" t="s">
        <v>2762</v>
      </c>
      <c r="U78" s="140">
        <v>4000</v>
      </c>
      <c r="V78" s="123">
        <v>1</v>
      </c>
      <c r="W78" s="118">
        <v>2739</v>
      </c>
      <c r="X78" s="140">
        <v>309.68</v>
      </c>
      <c r="Y78" s="127">
        <v>1</v>
      </c>
      <c r="Z78" s="118">
        <v>8.4819999999999993</v>
      </c>
      <c r="AA78" s="129">
        <v>1.67146758686047E-2</v>
      </c>
      <c r="AB78" s="129">
        <v>2.2808967823848998E-6</v>
      </c>
    </row>
    <row r="79" spans="1:28" x14ac:dyDescent="0.2">
      <c r="A79" s="2">
        <v>11389</v>
      </c>
      <c r="B79" s="2">
        <v>11390</v>
      </c>
      <c r="C79" s="2" t="s">
        <v>336</v>
      </c>
      <c r="D79" s="2" t="s">
        <v>337</v>
      </c>
      <c r="E79" s="4" t="s">
        <v>245</v>
      </c>
      <c r="F79" s="2" t="s">
        <v>3256</v>
      </c>
      <c r="G79" s="2" t="s">
        <v>3257</v>
      </c>
      <c r="H79" s="2" t="s">
        <v>33</v>
      </c>
      <c r="I79" s="2" t="s">
        <v>30</v>
      </c>
      <c r="J79" s="2" t="s">
        <v>30</v>
      </c>
      <c r="K79" s="4" t="s">
        <v>2784</v>
      </c>
      <c r="L79" s="2" t="s">
        <v>2249</v>
      </c>
      <c r="M79" s="2" t="s">
        <v>281</v>
      </c>
      <c r="N79" s="143" t="s">
        <v>3258</v>
      </c>
      <c r="O79" s="2" t="s">
        <v>250</v>
      </c>
      <c r="P79" s="143" t="s">
        <v>3259</v>
      </c>
      <c r="Q79" s="2" t="s">
        <v>34</v>
      </c>
      <c r="R79" s="2" t="s">
        <v>178</v>
      </c>
      <c r="S79" s="2" t="s">
        <v>2760</v>
      </c>
      <c r="T79" s="143" t="s">
        <v>2762</v>
      </c>
      <c r="U79" s="137">
        <v>138.82</v>
      </c>
      <c r="V79" s="123">
        <v>1</v>
      </c>
      <c r="W79" s="118">
        <v>83642</v>
      </c>
      <c r="X79" s="140">
        <v>30.879000000000001</v>
      </c>
      <c r="Y79" s="127">
        <v>1</v>
      </c>
      <c r="Z79" s="118">
        <v>25.827999999999999</v>
      </c>
      <c r="AA79" s="129">
        <v>5.08956495772908E-2</v>
      </c>
      <c r="AB79" s="129">
        <v>6.9452572260931701E-6</v>
      </c>
    </row>
    <row r="80" spans="1:28" x14ac:dyDescent="0.2">
      <c r="A80" s="2">
        <v>11389</v>
      </c>
      <c r="B80" s="2">
        <v>11391</v>
      </c>
      <c r="C80" s="2" t="s">
        <v>2176</v>
      </c>
      <c r="D80" s="2" t="s">
        <v>2177</v>
      </c>
      <c r="E80" s="4" t="s">
        <v>245</v>
      </c>
      <c r="F80" s="2" t="s">
        <v>3237</v>
      </c>
      <c r="G80" s="2" t="s">
        <v>3238</v>
      </c>
      <c r="H80" s="2" t="s">
        <v>33</v>
      </c>
      <c r="I80" s="2" t="s">
        <v>30</v>
      </c>
      <c r="J80" s="2" t="s">
        <v>30</v>
      </c>
      <c r="K80" s="4" t="s">
        <v>2784</v>
      </c>
      <c r="L80" s="2" t="s">
        <v>2179</v>
      </c>
      <c r="M80" s="2" t="s">
        <v>440</v>
      </c>
      <c r="N80" s="143" t="s">
        <v>1545</v>
      </c>
      <c r="O80" s="2" t="s">
        <v>250</v>
      </c>
      <c r="P80" s="143" t="s">
        <v>3239</v>
      </c>
      <c r="Q80" s="2" t="s">
        <v>34</v>
      </c>
      <c r="R80" s="2" t="s">
        <v>178</v>
      </c>
      <c r="S80" s="2" t="s">
        <v>2760</v>
      </c>
      <c r="T80" s="143" t="s">
        <v>2762</v>
      </c>
      <c r="U80" s="140">
        <v>3869.404</v>
      </c>
      <c r="V80" s="123">
        <v>1</v>
      </c>
      <c r="W80" s="118">
        <v>304</v>
      </c>
      <c r="X80" s="140">
        <v>2198.0540000000001</v>
      </c>
      <c r="Y80" s="127">
        <v>1</v>
      </c>
      <c r="Z80" s="118">
        <v>6.6820000000000004</v>
      </c>
      <c r="AA80" s="129">
        <v>0.60484836064780001</v>
      </c>
      <c r="AB80" s="129">
        <v>6.5643269561039297E-5</v>
      </c>
    </row>
    <row r="81" spans="1:28" x14ac:dyDescent="0.2">
      <c r="A81" s="2">
        <v>11389</v>
      </c>
      <c r="B81" s="2">
        <v>11391</v>
      </c>
      <c r="C81" s="2" t="s">
        <v>331</v>
      </c>
      <c r="D81" s="2" t="s">
        <v>332</v>
      </c>
      <c r="E81" s="4" t="s">
        <v>245</v>
      </c>
      <c r="F81" s="2" t="s">
        <v>3240</v>
      </c>
      <c r="G81" s="2" t="s">
        <v>3241</v>
      </c>
      <c r="H81" s="2" t="s">
        <v>33</v>
      </c>
      <c r="I81" s="2" t="s">
        <v>30</v>
      </c>
      <c r="J81" s="2" t="s">
        <v>30</v>
      </c>
      <c r="K81" s="4" t="s">
        <v>2784</v>
      </c>
      <c r="L81" s="2" t="s">
        <v>2374</v>
      </c>
      <c r="M81" s="2" t="s">
        <v>296</v>
      </c>
      <c r="N81" s="143" t="s">
        <v>3242</v>
      </c>
      <c r="O81" s="2" t="s">
        <v>250</v>
      </c>
      <c r="P81" s="143" t="s">
        <v>3243</v>
      </c>
      <c r="Q81" s="2" t="s">
        <v>34</v>
      </c>
      <c r="R81" s="2" t="s">
        <v>178</v>
      </c>
      <c r="S81" s="2" t="s">
        <v>2760</v>
      </c>
      <c r="T81" s="143" t="s">
        <v>2762</v>
      </c>
      <c r="U81" s="140">
        <v>6500</v>
      </c>
      <c r="V81" s="123">
        <v>1</v>
      </c>
      <c r="W81" s="118">
        <v>150</v>
      </c>
      <c r="X81" s="140">
        <v>964.94399999999996</v>
      </c>
      <c r="Y81" s="127">
        <v>1</v>
      </c>
      <c r="Z81" s="118">
        <v>1.4470000000000001</v>
      </c>
      <c r="AA81" s="129">
        <v>0.13101709811852499</v>
      </c>
      <c r="AB81" s="129">
        <v>1.4219085722061499E-5</v>
      </c>
    </row>
    <row r="82" spans="1:28" x14ac:dyDescent="0.2">
      <c r="A82" s="2">
        <v>11389</v>
      </c>
      <c r="B82" s="2">
        <v>11391</v>
      </c>
      <c r="C82" s="2" t="s">
        <v>2301</v>
      </c>
      <c r="D82" s="2" t="s">
        <v>2302</v>
      </c>
      <c r="E82" s="4" t="s">
        <v>245</v>
      </c>
      <c r="F82" s="2" t="s">
        <v>3244</v>
      </c>
      <c r="G82" s="2" t="s">
        <v>3245</v>
      </c>
      <c r="H82" s="2" t="s">
        <v>33</v>
      </c>
      <c r="I82" s="2" t="s">
        <v>30</v>
      </c>
      <c r="J82" s="2" t="s">
        <v>30</v>
      </c>
      <c r="K82" s="4" t="s">
        <v>2784</v>
      </c>
      <c r="L82" s="2" t="s">
        <v>2304</v>
      </c>
      <c r="M82" s="2" t="s">
        <v>296</v>
      </c>
      <c r="N82" s="143" t="s">
        <v>3246</v>
      </c>
      <c r="O82" s="2" t="s">
        <v>250</v>
      </c>
      <c r="P82" s="143" t="s">
        <v>3247</v>
      </c>
      <c r="Q82" s="2" t="s">
        <v>34</v>
      </c>
      <c r="R82" s="2" t="s">
        <v>178</v>
      </c>
      <c r="S82" s="2" t="s">
        <v>2760</v>
      </c>
      <c r="T82" s="143" t="s">
        <v>3247</v>
      </c>
      <c r="U82" s="140">
        <v>1100</v>
      </c>
      <c r="V82" s="123">
        <v>1</v>
      </c>
      <c r="W82" s="118">
        <v>500</v>
      </c>
      <c r="X82" s="140">
        <v>329.62400000000002</v>
      </c>
      <c r="Y82" s="127">
        <v>1</v>
      </c>
      <c r="Z82" s="118">
        <v>1.6479999999999999</v>
      </c>
      <c r="AA82" s="129">
        <v>0.149184597639406</v>
      </c>
      <c r="AB82" s="129">
        <v>1.6190776720813598E-5</v>
      </c>
    </row>
    <row r="83" spans="1:28" x14ac:dyDescent="0.2">
      <c r="A83" s="2">
        <v>11389</v>
      </c>
      <c r="B83" s="2">
        <v>11391</v>
      </c>
      <c r="C83" s="2" t="s">
        <v>2323</v>
      </c>
      <c r="D83" s="2" t="s">
        <v>2324</v>
      </c>
      <c r="E83" s="4" t="s">
        <v>245</v>
      </c>
      <c r="F83" s="2" t="s">
        <v>3248</v>
      </c>
      <c r="G83" s="2" t="s">
        <v>3249</v>
      </c>
      <c r="H83" s="2" t="s">
        <v>33</v>
      </c>
      <c r="I83" s="2" t="s">
        <v>30</v>
      </c>
      <c r="J83" s="2" t="s">
        <v>30</v>
      </c>
      <c r="K83" s="4" t="s">
        <v>2784</v>
      </c>
      <c r="L83" s="2" t="s">
        <v>2325</v>
      </c>
      <c r="M83" s="2" t="s">
        <v>271</v>
      </c>
      <c r="N83" s="143" t="s">
        <v>3250</v>
      </c>
      <c r="O83" s="2" t="s">
        <v>250</v>
      </c>
      <c r="P83" s="143" t="s">
        <v>3251</v>
      </c>
      <c r="Q83" s="2" t="s">
        <v>34</v>
      </c>
      <c r="R83" s="2" t="s">
        <v>178</v>
      </c>
      <c r="S83" s="2" t="s">
        <v>2760</v>
      </c>
      <c r="T83" s="143" t="s">
        <v>2762</v>
      </c>
      <c r="U83" s="140">
        <v>4000</v>
      </c>
      <c r="V83" s="123">
        <v>1</v>
      </c>
      <c r="W83" s="118">
        <v>19</v>
      </c>
      <c r="X83" s="140">
        <v>309.68</v>
      </c>
      <c r="Y83" s="127">
        <v>1</v>
      </c>
      <c r="Z83" s="118">
        <v>5.8999999999999997E-2</v>
      </c>
      <c r="AA83" s="129">
        <v>5.3259993561982199E-3</v>
      </c>
      <c r="AB83" s="129">
        <v>5.7802258246413698E-7</v>
      </c>
    </row>
    <row r="84" spans="1:28" x14ac:dyDescent="0.2">
      <c r="A84" s="2">
        <v>11389</v>
      </c>
      <c r="B84" s="2">
        <v>11391</v>
      </c>
      <c r="C84" s="2" t="s">
        <v>336</v>
      </c>
      <c r="D84" s="2" t="s">
        <v>337</v>
      </c>
      <c r="E84" s="4" t="s">
        <v>245</v>
      </c>
      <c r="F84" s="2" t="s">
        <v>3256</v>
      </c>
      <c r="G84" s="2" t="s">
        <v>3257</v>
      </c>
      <c r="H84" s="2" t="s">
        <v>33</v>
      </c>
      <c r="I84" s="2" t="s">
        <v>30</v>
      </c>
      <c r="J84" s="2" t="s">
        <v>30</v>
      </c>
      <c r="K84" s="4" t="s">
        <v>2784</v>
      </c>
      <c r="L84" s="2" t="s">
        <v>2249</v>
      </c>
      <c r="M84" s="2" t="s">
        <v>281</v>
      </c>
      <c r="N84" s="143" t="s">
        <v>3258</v>
      </c>
      <c r="O84" s="2" t="s">
        <v>250</v>
      </c>
      <c r="P84" s="143" t="s">
        <v>3259</v>
      </c>
      <c r="Q84" s="2" t="s">
        <v>34</v>
      </c>
      <c r="R84" s="2" t="s">
        <v>178</v>
      </c>
      <c r="S84" s="2" t="s">
        <v>2760</v>
      </c>
      <c r="T84" s="143" t="s">
        <v>2762</v>
      </c>
      <c r="U84" s="137">
        <v>138.82</v>
      </c>
      <c r="V84" s="123">
        <v>1</v>
      </c>
      <c r="W84" s="118">
        <v>3922</v>
      </c>
      <c r="X84" s="140">
        <v>30.879000000000001</v>
      </c>
      <c r="Y84" s="127">
        <v>1</v>
      </c>
      <c r="Z84" s="118">
        <v>1.2110000000000001</v>
      </c>
      <c r="AA84" s="129">
        <v>0.10962394423807099</v>
      </c>
      <c r="AB84" s="129">
        <v>1.1897319378128E-5</v>
      </c>
    </row>
    <row r="85" spans="1:28" x14ac:dyDescent="0.2">
      <c r="A85" s="2">
        <v>11389</v>
      </c>
      <c r="B85" s="2">
        <v>11392</v>
      </c>
      <c r="C85" s="2" t="s">
        <v>2176</v>
      </c>
      <c r="D85" s="2" t="s">
        <v>2177</v>
      </c>
      <c r="E85" s="4" t="s">
        <v>245</v>
      </c>
      <c r="F85" s="2" t="s">
        <v>3237</v>
      </c>
      <c r="G85" s="2" t="s">
        <v>3238</v>
      </c>
      <c r="H85" s="2" t="s">
        <v>33</v>
      </c>
      <c r="I85" s="2" t="s">
        <v>30</v>
      </c>
      <c r="J85" s="2" t="s">
        <v>30</v>
      </c>
      <c r="K85" s="4" t="s">
        <v>2784</v>
      </c>
      <c r="L85" s="2" t="s">
        <v>2179</v>
      </c>
      <c r="M85" s="2" t="s">
        <v>440</v>
      </c>
      <c r="N85" s="143" t="s">
        <v>1545</v>
      </c>
      <c r="O85" s="2" t="s">
        <v>250</v>
      </c>
      <c r="P85" s="143" t="s">
        <v>3239</v>
      </c>
      <c r="Q85" s="2" t="s">
        <v>34</v>
      </c>
      <c r="R85" s="2" t="s">
        <v>178</v>
      </c>
      <c r="S85" s="2" t="s">
        <v>2760</v>
      </c>
      <c r="T85" s="143" t="s">
        <v>2762</v>
      </c>
      <c r="U85" s="140">
        <v>3869.404</v>
      </c>
      <c r="V85" s="123">
        <v>1</v>
      </c>
      <c r="W85" s="118">
        <v>696</v>
      </c>
      <c r="X85" s="140">
        <v>2198.0540000000001</v>
      </c>
      <c r="Y85" s="127">
        <v>1</v>
      </c>
      <c r="Z85" s="118">
        <v>15.298</v>
      </c>
      <c r="AA85" s="129">
        <v>0.45505960800266498</v>
      </c>
      <c r="AB85" s="129">
        <v>4.5733974691152398E-5</v>
      </c>
    </row>
    <row r="86" spans="1:28" x14ac:dyDescent="0.2">
      <c r="A86" s="2">
        <v>11389</v>
      </c>
      <c r="B86" s="2">
        <v>11392</v>
      </c>
      <c r="C86" s="2" t="s">
        <v>331</v>
      </c>
      <c r="D86" s="2" t="s">
        <v>332</v>
      </c>
      <c r="E86" s="4" t="s">
        <v>245</v>
      </c>
      <c r="F86" s="2" t="s">
        <v>3240</v>
      </c>
      <c r="G86" s="2" t="s">
        <v>3241</v>
      </c>
      <c r="H86" s="2" t="s">
        <v>33</v>
      </c>
      <c r="I86" s="2" t="s">
        <v>30</v>
      </c>
      <c r="J86" s="2" t="s">
        <v>30</v>
      </c>
      <c r="K86" s="4" t="s">
        <v>2784</v>
      </c>
      <c r="L86" s="2" t="s">
        <v>2374</v>
      </c>
      <c r="M86" s="2" t="s">
        <v>296</v>
      </c>
      <c r="N86" s="143" t="s">
        <v>3242</v>
      </c>
      <c r="O86" s="2" t="s">
        <v>250</v>
      </c>
      <c r="P86" s="143" t="s">
        <v>3243</v>
      </c>
      <c r="Q86" s="2" t="s">
        <v>34</v>
      </c>
      <c r="R86" s="2" t="s">
        <v>178</v>
      </c>
      <c r="S86" s="2" t="s">
        <v>2760</v>
      </c>
      <c r="T86" s="143" t="s">
        <v>2762</v>
      </c>
      <c r="U86" s="140">
        <v>6500</v>
      </c>
      <c r="V86" s="123">
        <v>1</v>
      </c>
      <c r="W86" s="118">
        <v>400</v>
      </c>
      <c r="X86" s="140">
        <v>964.94399999999996</v>
      </c>
      <c r="Y86" s="127">
        <v>1</v>
      </c>
      <c r="Z86" s="118">
        <v>3.86</v>
      </c>
      <c r="AA86" s="129">
        <v>0.11481082371455199</v>
      </c>
      <c r="AB86" s="129">
        <v>1.15386099176724E-5</v>
      </c>
    </row>
    <row r="87" spans="1:28" x14ac:dyDescent="0.2">
      <c r="A87" s="2">
        <v>11389</v>
      </c>
      <c r="B87" s="2">
        <v>11392</v>
      </c>
      <c r="C87" s="2" t="s">
        <v>2301</v>
      </c>
      <c r="D87" s="2" t="s">
        <v>2302</v>
      </c>
      <c r="E87" s="4" t="s">
        <v>245</v>
      </c>
      <c r="F87" s="2" t="s">
        <v>3244</v>
      </c>
      <c r="G87" s="2" t="s">
        <v>3245</v>
      </c>
      <c r="H87" s="2" t="s">
        <v>33</v>
      </c>
      <c r="I87" s="2" t="s">
        <v>30</v>
      </c>
      <c r="J87" s="2" t="s">
        <v>30</v>
      </c>
      <c r="K87" s="4" t="s">
        <v>2784</v>
      </c>
      <c r="L87" s="2" t="s">
        <v>2304</v>
      </c>
      <c r="M87" s="2" t="s">
        <v>296</v>
      </c>
      <c r="N87" s="143" t="s">
        <v>3246</v>
      </c>
      <c r="O87" s="2" t="s">
        <v>250</v>
      </c>
      <c r="P87" s="143" t="s">
        <v>3247</v>
      </c>
      <c r="Q87" s="2" t="s">
        <v>34</v>
      </c>
      <c r="R87" s="2" t="s">
        <v>178</v>
      </c>
      <c r="S87" s="2" t="s">
        <v>2760</v>
      </c>
      <c r="T87" s="143" t="s">
        <v>3247</v>
      </c>
      <c r="U87" s="140">
        <v>1100</v>
      </c>
      <c r="V87" s="123">
        <v>1</v>
      </c>
      <c r="W87" s="118">
        <v>1250</v>
      </c>
      <c r="X87" s="140">
        <v>329.62400000000002</v>
      </c>
      <c r="Y87" s="127">
        <v>1</v>
      </c>
      <c r="Z87" s="118">
        <v>4.12</v>
      </c>
      <c r="AA87" s="129">
        <v>0.122560386104691</v>
      </c>
      <c r="AB87" s="129">
        <v>1.2317449181771801E-5</v>
      </c>
    </row>
    <row r="88" spans="1:28" x14ac:dyDescent="0.2">
      <c r="A88" s="2">
        <v>11389</v>
      </c>
      <c r="B88" s="2">
        <v>11392</v>
      </c>
      <c r="C88" s="2" t="s">
        <v>2323</v>
      </c>
      <c r="D88" s="2" t="s">
        <v>2324</v>
      </c>
      <c r="E88" s="4" t="s">
        <v>245</v>
      </c>
      <c r="F88" s="2" t="s">
        <v>3248</v>
      </c>
      <c r="G88" s="2" t="s">
        <v>3249</v>
      </c>
      <c r="H88" s="2" t="s">
        <v>33</v>
      </c>
      <c r="I88" s="2" t="s">
        <v>30</v>
      </c>
      <c r="J88" s="2" t="s">
        <v>30</v>
      </c>
      <c r="K88" s="4" t="s">
        <v>2784</v>
      </c>
      <c r="L88" s="2" t="s">
        <v>2325</v>
      </c>
      <c r="M88" s="2" t="s">
        <v>271</v>
      </c>
      <c r="N88" s="143" t="s">
        <v>3250</v>
      </c>
      <c r="O88" s="2" t="s">
        <v>250</v>
      </c>
      <c r="P88" s="143" t="s">
        <v>3251</v>
      </c>
      <c r="Q88" s="2" t="s">
        <v>34</v>
      </c>
      <c r="R88" s="2" t="s">
        <v>178</v>
      </c>
      <c r="S88" s="2" t="s">
        <v>2760</v>
      </c>
      <c r="T88" s="143" t="s">
        <v>2762</v>
      </c>
      <c r="U88" s="140">
        <v>4000</v>
      </c>
      <c r="V88" s="123">
        <v>1</v>
      </c>
      <c r="W88" s="118">
        <v>127</v>
      </c>
      <c r="X88" s="140">
        <v>309.68</v>
      </c>
      <c r="Y88" s="127">
        <v>1</v>
      </c>
      <c r="Z88" s="118">
        <v>0.39300000000000002</v>
      </c>
      <c r="AA88" s="129">
        <v>1.1698693264707001E-2</v>
      </c>
      <c r="AB88" s="129">
        <v>1.1757311180308799E-6</v>
      </c>
    </row>
    <row r="89" spans="1:28" x14ac:dyDescent="0.2">
      <c r="A89" s="2">
        <v>11389</v>
      </c>
      <c r="B89" s="2">
        <v>11392</v>
      </c>
      <c r="C89" s="2" t="s">
        <v>336</v>
      </c>
      <c r="D89" s="2" t="s">
        <v>337</v>
      </c>
      <c r="E89" s="4" t="s">
        <v>245</v>
      </c>
      <c r="F89" s="2" t="s">
        <v>3256</v>
      </c>
      <c r="G89" s="2" t="s">
        <v>3257</v>
      </c>
      <c r="H89" s="2" t="s">
        <v>33</v>
      </c>
      <c r="I89" s="2" t="s">
        <v>30</v>
      </c>
      <c r="J89" s="2" t="s">
        <v>30</v>
      </c>
      <c r="K89" s="4" t="s">
        <v>2784</v>
      </c>
      <c r="L89" s="2" t="s">
        <v>2249</v>
      </c>
      <c r="M89" s="2" t="s">
        <v>281</v>
      </c>
      <c r="N89" s="143" t="s">
        <v>3258</v>
      </c>
      <c r="O89" s="2" t="s">
        <v>250</v>
      </c>
      <c r="P89" s="143" t="s">
        <v>3259</v>
      </c>
      <c r="Q89" s="2" t="s">
        <v>34</v>
      </c>
      <c r="R89" s="2" t="s">
        <v>178</v>
      </c>
      <c r="S89" s="2" t="s">
        <v>2760</v>
      </c>
      <c r="T89" s="143" t="s">
        <v>2762</v>
      </c>
      <c r="U89" s="137">
        <v>138.82</v>
      </c>
      <c r="V89" s="123">
        <v>1</v>
      </c>
      <c r="W89" s="118">
        <v>32212</v>
      </c>
      <c r="X89" s="140">
        <v>30.879000000000001</v>
      </c>
      <c r="Y89" s="127">
        <v>1</v>
      </c>
      <c r="Z89" s="118">
        <v>9.9469999999999992</v>
      </c>
      <c r="AA89" s="129">
        <v>0.29587048891338402</v>
      </c>
      <c r="AB89" s="129">
        <v>2.9735298879228E-5</v>
      </c>
    </row>
    <row r="90" spans="1:28" x14ac:dyDescent="0.2">
      <c r="A90" s="2">
        <v>11389</v>
      </c>
      <c r="B90" s="2">
        <v>11394</v>
      </c>
      <c r="C90" s="2" t="s">
        <v>2176</v>
      </c>
      <c r="D90" s="2" t="s">
        <v>2177</v>
      </c>
      <c r="E90" s="4" t="s">
        <v>245</v>
      </c>
      <c r="F90" s="2" t="s">
        <v>3237</v>
      </c>
      <c r="G90" s="2" t="s">
        <v>3238</v>
      </c>
      <c r="H90" s="2" t="s">
        <v>33</v>
      </c>
      <c r="I90" s="2" t="s">
        <v>30</v>
      </c>
      <c r="J90" s="2" t="s">
        <v>30</v>
      </c>
      <c r="K90" s="4" t="s">
        <v>2784</v>
      </c>
      <c r="L90" s="2" t="s">
        <v>2179</v>
      </c>
      <c r="M90" s="2" t="s">
        <v>440</v>
      </c>
      <c r="N90" s="143" t="s">
        <v>1545</v>
      </c>
      <c r="O90" s="2" t="s">
        <v>250</v>
      </c>
      <c r="P90" s="143" t="s">
        <v>3239</v>
      </c>
      <c r="Q90" s="2" t="s">
        <v>34</v>
      </c>
      <c r="R90" s="2" t="s">
        <v>178</v>
      </c>
      <c r="S90" s="2" t="s">
        <v>2760</v>
      </c>
      <c r="T90" s="143" t="s">
        <v>2762</v>
      </c>
      <c r="U90" s="140">
        <v>3869.404</v>
      </c>
      <c r="V90" s="123">
        <v>1</v>
      </c>
      <c r="W90" s="118">
        <v>20730</v>
      </c>
      <c r="X90" s="140">
        <v>2198.0540000000001</v>
      </c>
      <c r="Y90" s="127">
        <v>1</v>
      </c>
      <c r="Z90" s="118">
        <v>455.65699999999998</v>
      </c>
      <c r="AA90" s="129">
        <v>0.34090209293885598</v>
      </c>
      <c r="AB90" s="129">
        <v>1.3395082950058899E-4</v>
      </c>
    </row>
    <row r="91" spans="1:28" x14ac:dyDescent="0.2">
      <c r="A91" s="2">
        <v>11389</v>
      </c>
      <c r="B91" s="2">
        <v>11394</v>
      </c>
      <c r="C91" s="2" t="s">
        <v>331</v>
      </c>
      <c r="D91" s="2" t="s">
        <v>332</v>
      </c>
      <c r="E91" s="4" t="s">
        <v>245</v>
      </c>
      <c r="F91" s="2" t="s">
        <v>3240</v>
      </c>
      <c r="G91" s="2" t="s">
        <v>3241</v>
      </c>
      <c r="H91" s="2" t="s">
        <v>33</v>
      </c>
      <c r="I91" s="2" t="s">
        <v>30</v>
      </c>
      <c r="J91" s="2" t="s">
        <v>30</v>
      </c>
      <c r="K91" s="4" t="s">
        <v>2784</v>
      </c>
      <c r="L91" s="2" t="s">
        <v>2374</v>
      </c>
      <c r="M91" s="2" t="s">
        <v>296</v>
      </c>
      <c r="N91" s="143" t="s">
        <v>3242</v>
      </c>
      <c r="O91" s="2" t="s">
        <v>250</v>
      </c>
      <c r="P91" s="143" t="s">
        <v>3243</v>
      </c>
      <c r="Q91" s="2" t="s">
        <v>34</v>
      </c>
      <c r="R91" s="2" t="s">
        <v>178</v>
      </c>
      <c r="S91" s="2" t="s">
        <v>2760</v>
      </c>
      <c r="T91" s="143" t="s">
        <v>2762</v>
      </c>
      <c r="U91" s="140">
        <v>6500</v>
      </c>
      <c r="V91" s="123">
        <v>1</v>
      </c>
      <c r="W91" s="118">
        <v>17000</v>
      </c>
      <c r="X91" s="140">
        <v>964.94399999999996</v>
      </c>
      <c r="Y91" s="127">
        <v>1</v>
      </c>
      <c r="Z91" s="118">
        <v>164.04</v>
      </c>
      <c r="AA91" s="129">
        <v>0.122727836841556</v>
      </c>
      <c r="AB91" s="129">
        <v>4.8223510175656097E-5</v>
      </c>
    </row>
    <row r="92" spans="1:28" x14ac:dyDescent="0.2">
      <c r="A92" s="2">
        <v>11389</v>
      </c>
      <c r="B92" s="2">
        <v>11394</v>
      </c>
      <c r="C92" s="2" t="s">
        <v>2301</v>
      </c>
      <c r="D92" s="2" t="s">
        <v>2302</v>
      </c>
      <c r="E92" s="4" t="s">
        <v>245</v>
      </c>
      <c r="F92" s="2" t="s">
        <v>3244</v>
      </c>
      <c r="G92" s="2" t="s">
        <v>3245</v>
      </c>
      <c r="H92" s="2" t="s">
        <v>33</v>
      </c>
      <c r="I92" s="2" t="s">
        <v>30</v>
      </c>
      <c r="J92" s="2" t="s">
        <v>30</v>
      </c>
      <c r="K92" s="4" t="s">
        <v>2784</v>
      </c>
      <c r="L92" s="2" t="s">
        <v>2304</v>
      </c>
      <c r="M92" s="2" t="s">
        <v>296</v>
      </c>
      <c r="N92" s="143" t="s">
        <v>3246</v>
      </c>
      <c r="O92" s="2" t="s">
        <v>250</v>
      </c>
      <c r="P92" s="143" t="s">
        <v>3247</v>
      </c>
      <c r="Q92" s="2" t="s">
        <v>34</v>
      </c>
      <c r="R92" s="2" t="s">
        <v>178</v>
      </c>
      <c r="S92" s="2" t="s">
        <v>2760</v>
      </c>
      <c r="T92" s="143" t="s">
        <v>3247</v>
      </c>
      <c r="U92" s="140">
        <v>1100</v>
      </c>
      <c r="V92" s="123">
        <v>1</v>
      </c>
      <c r="W92" s="118">
        <v>36000</v>
      </c>
      <c r="X92" s="140">
        <v>329.62400000000002</v>
      </c>
      <c r="Y92" s="127">
        <v>1</v>
      </c>
      <c r="Z92" s="118">
        <v>118.66500000000001</v>
      </c>
      <c r="AA92" s="129">
        <v>8.8779751466631002E-2</v>
      </c>
      <c r="AB92" s="129">
        <v>3.48842720479992E-5</v>
      </c>
    </row>
    <row r="93" spans="1:28" x14ac:dyDescent="0.2">
      <c r="A93" s="2">
        <v>11389</v>
      </c>
      <c r="B93" s="2">
        <v>11394</v>
      </c>
      <c r="C93" s="2" t="s">
        <v>2323</v>
      </c>
      <c r="D93" s="2" t="s">
        <v>2324</v>
      </c>
      <c r="E93" s="4" t="s">
        <v>245</v>
      </c>
      <c r="F93" s="2" t="s">
        <v>3248</v>
      </c>
      <c r="G93" s="2" t="s">
        <v>3249</v>
      </c>
      <c r="H93" s="2" t="s">
        <v>33</v>
      </c>
      <c r="I93" s="2" t="s">
        <v>30</v>
      </c>
      <c r="J93" s="2" t="s">
        <v>30</v>
      </c>
      <c r="K93" s="4" t="s">
        <v>2784</v>
      </c>
      <c r="L93" s="2" t="s">
        <v>2325</v>
      </c>
      <c r="M93" s="2" t="s">
        <v>271</v>
      </c>
      <c r="N93" s="143" t="s">
        <v>3250</v>
      </c>
      <c r="O93" s="2" t="s">
        <v>250</v>
      </c>
      <c r="P93" s="143" t="s">
        <v>3251</v>
      </c>
      <c r="Q93" s="2" t="s">
        <v>34</v>
      </c>
      <c r="R93" s="2" t="s">
        <v>178</v>
      </c>
      <c r="S93" s="2" t="s">
        <v>2760</v>
      </c>
      <c r="T93" s="143" t="s">
        <v>2762</v>
      </c>
      <c r="U93" s="140">
        <v>4000</v>
      </c>
      <c r="V93" s="123">
        <v>1</v>
      </c>
      <c r="W93" s="118">
        <v>3876</v>
      </c>
      <c r="X93" s="140">
        <v>309.68</v>
      </c>
      <c r="Y93" s="127">
        <v>1</v>
      </c>
      <c r="Z93" s="118">
        <v>12.003</v>
      </c>
      <c r="AA93" s="129">
        <v>8.9802560193015801E-3</v>
      </c>
      <c r="AB93" s="129">
        <v>3.5286164791275099E-6</v>
      </c>
    </row>
    <row r="94" spans="1:28" x14ac:dyDescent="0.2">
      <c r="A94" s="2">
        <v>11389</v>
      </c>
      <c r="B94" s="2">
        <v>11394</v>
      </c>
      <c r="C94" s="2" t="s">
        <v>313</v>
      </c>
      <c r="D94" s="2" t="s">
        <v>314</v>
      </c>
      <c r="E94" s="4" t="s">
        <v>245</v>
      </c>
      <c r="F94" s="2" t="s">
        <v>3252</v>
      </c>
      <c r="G94" s="2" t="s">
        <v>3253</v>
      </c>
      <c r="H94" s="2" t="s">
        <v>33</v>
      </c>
      <c r="I94" s="2" t="s">
        <v>30</v>
      </c>
      <c r="J94" s="2" t="s">
        <v>30</v>
      </c>
      <c r="K94" s="4" t="s">
        <v>2784</v>
      </c>
      <c r="L94" s="2" t="s">
        <v>3254</v>
      </c>
      <c r="M94" s="2" t="s">
        <v>317</v>
      </c>
      <c r="N94" s="143" t="s">
        <v>3255</v>
      </c>
      <c r="O94" s="2" t="s">
        <v>250</v>
      </c>
      <c r="P94" s="143" t="s">
        <v>2770</v>
      </c>
      <c r="Q94" s="2" t="s">
        <v>34</v>
      </c>
      <c r="R94" s="2" t="s">
        <v>178</v>
      </c>
      <c r="S94" s="2" t="s">
        <v>2760</v>
      </c>
      <c r="T94" s="143" t="s">
        <v>2762</v>
      </c>
      <c r="U94" s="140">
        <v>16000</v>
      </c>
      <c r="V94" s="123">
        <v>1</v>
      </c>
      <c r="W94" s="118">
        <v>6569</v>
      </c>
      <c r="X94" s="140">
        <v>1611.806</v>
      </c>
      <c r="Y94" s="127">
        <v>1</v>
      </c>
      <c r="Z94" s="118">
        <v>105.88</v>
      </c>
      <c r="AA94" s="129">
        <v>7.9214372839828004E-2</v>
      </c>
      <c r="AB94" s="129">
        <v>3.11257430507094E-5</v>
      </c>
    </row>
    <row r="95" spans="1:28" x14ac:dyDescent="0.2">
      <c r="A95" s="2">
        <v>11389</v>
      </c>
      <c r="B95" s="2">
        <v>11394</v>
      </c>
      <c r="C95" s="2" t="s">
        <v>336</v>
      </c>
      <c r="D95" s="2" t="s">
        <v>337</v>
      </c>
      <c r="E95" s="4" t="s">
        <v>245</v>
      </c>
      <c r="F95" s="2" t="s">
        <v>3256</v>
      </c>
      <c r="G95" s="2" t="s">
        <v>3257</v>
      </c>
      <c r="H95" s="2" t="s">
        <v>33</v>
      </c>
      <c r="I95" s="2" t="s">
        <v>30</v>
      </c>
      <c r="J95" s="2" t="s">
        <v>30</v>
      </c>
      <c r="K95" s="4" t="s">
        <v>2784</v>
      </c>
      <c r="L95" s="2" t="s">
        <v>2249</v>
      </c>
      <c r="M95" s="2" t="s">
        <v>281</v>
      </c>
      <c r="N95" s="143" t="s">
        <v>3258</v>
      </c>
      <c r="O95" s="2" t="s">
        <v>250</v>
      </c>
      <c r="P95" s="143" t="s">
        <v>3259</v>
      </c>
      <c r="Q95" s="2" t="s">
        <v>34</v>
      </c>
      <c r="R95" s="2" t="s">
        <v>178</v>
      </c>
      <c r="S95" s="2" t="s">
        <v>2760</v>
      </c>
      <c r="T95" s="143" t="s">
        <v>2762</v>
      </c>
      <c r="U95" s="137">
        <v>138.82</v>
      </c>
      <c r="V95" s="123">
        <v>1</v>
      </c>
      <c r="W95" s="118">
        <v>898036</v>
      </c>
      <c r="X95" s="140">
        <v>30.879000000000001</v>
      </c>
      <c r="Y95" s="127">
        <v>1</v>
      </c>
      <c r="Z95" s="118">
        <v>277.30500000000001</v>
      </c>
      <c r="AA95" s="129">
        <v>0.20746699780219899</v>
      </c>
      <c r="AB95" s="129">
        <v>8.1520110979740702E-5</v>
      </c>
    </row>
    <row r="96" spans="1:28" x14ac:dyDescent="0.2">
      <c r="A96" s="2">
        <v>11389</v>
      </c>
      <c r="B96" s="2">
        <v>11394</v>
      </c>
      <c r="C96" s="2" t="s">
        <v>2363</v>
      </c>
      <c r="D96" s="2" t="s">
        <v>2364</v>
      </c>
      <c r="E96" s="4" t="s">
        <v>245</v>
      </c>
      <c r="F96" s="2" t="s">
        <v>3260</v>
      </c>
      <c r="G96" s="2" t="s">
        <v>3261</v>
      </c>
      <c r="H96" s="2" t="s">
        <v>33</v>
      </c>
      <c r="I96" s="2" t="s">
        <v>30</v>
      </c>
      <c r="J96" s="2" t="s">
        <v>30</v>
      </c>
      <c r="K96" s="4" t="s">
        <v>2784</v>
      </c>
      <c r="L96" s="2" t="s">
        <v>2366</v>
      </c>
      <c r="M96" s="11" t="s">
        <v>288</v>
      </c>
      <c r="N96" s="143" t="s">
        <v>463</v>
      </c>
      <c r="O96" s="2" t="s">
        <v>250</v>
      </c>
      <c r="P96" s="143" t="s">
        <v>3217</v>
      </c>
      <c r="Q96" s="2" t="s">
        <v>34</v>
      </c>
      <c r="R96" s="2" t="s">
        <v>178</v>
      </c>
      <c r="S96" s="2" t="s">
        <v>2760</v>
      </c>
      <c r="T96" s="143" t="s">
        <v>2762</v>
      </c>
      <c r="U96" s="140">
        <v>21000</v>
      </c>
      <c r="V96" s="123">
        <v>1</v>
      </c>
      <c r="W96" s="118">
        <v>3050</v>
      </c>
      <c r="X96" s="140">
        <v>2689.9059999999999</v>
      </c>
      <c r="Y96" s="127">
        <v>1</v>
      </c>
      <c r="Z96" s="118">
        <v>82.042000000000002</v>
      </c>
      <c r="AA96" s="129">
        <v>6.1380297795746698E-2</v>
      </c>
      <c r="AB96" s="129">
        <v>2.4118191043808399E-5</v>
      </c>
    </row>
    <row r="97" spans="1:28" x14ac:dyDescent="0.2">
      <c r="A97" s="2">
        <v>11389</v>
      </c>
      <c r="B97" s="2">
        <v>11394</v>
      </c>
      <c r="C97" s="2" t="s">
        <v>3262</v>
      </c>
      <c r="D97" s="2" t="s">
        <v>3263</v>
      </c>
      <c r="E97" s="4" t="s">
        <v>245</v>
      </c>
      <c r="F97" s="2" t="s">
        <v>3264</v>
      </c>
      <c r="G97" s="2" t="s">
        <v>3265</v>
      </c>
      <c r="H97" s="2" t="s">
        <v>33</v>
      </c>
      <c r="I97" s="2" t="s">
        <v>30</v>
      </c>
      <c r="J97" s="2" t="s">
        <v>30</v>
      </c>
      <c r="K97" s="4" t="s">
        <v>2784</v>
      </c>
      <c r="L97" s="2" t="s">
        <v>3266</v>
      </c>
      <c r="M97" s="2" t="s">
        <v>303</v>
      </c>
      <c r="N97" s="143" t="s">
        <v>96</v>
      </c>
      <c r="O97" s="2" t="s">
        <v>250</v>
      </c>
      <c r="P97" s="143" t="s">
        <v>3267</v>
      </c>
      <c r="Q97" s="2" t="s">
        <v>34</v>
      </c>
      <c r="R97" s="2" t="s">
        <v>178</v>
      </c>
      <c r="S97" s="2" t="s">
        <v>2760</v>
      </c>
      <c r="T97" s="143" t="s">
        <v>2762</v>
      </c>
      <c r="U97" s="140">
        <v>64765.758000000002</v>
      </c>
      <c r="V97" s="123">
        <v>1</v>
      </c>
      <c r="W97" s="118">
        <v>1674</v>
      </c>
      <c r="X97" s="140">
        <v>7229.9160000000002</v>
      </c>
      <c r="Y97" s="127">
        <v>1</v>
      </c>
      <c r="Z97" s="118">
        <v>121.029</v>
      </c>
      <c r="AA97" s="129">
        <v>9.0548394295882406E-2</v>
      </c>
      <c r="AB97" s="129">
        <v>3.5579225757512002E-5</v>
      </c>
    </row>
    <row r="98" spans="1:28" x14ac:dyDescent="0.2">
      <c r="A98" s="2">
        <v>11389</v>
      </c>
      <c r="B98" s="2">
        <v>15715</v>
      </c>
      <c r="C98" s="2" t="s">
        <v>331</v>
      </c>
      <c r="D98" s="2" t="s">
        <v>332</v>
      </c>
      <c r="E98" s="4" t="s">
        <v>245</v>
      </c>
      <c r="F98" s="2" t="s">
        <v>3240</v>
      </c>
      <c r="G98" s="2" t="s">
        <v>3241</v>
      </c>
      <c r="H98" s="2" t="s">
        <v>33</v>
      </c>
      <c r="I98" s="2" t="s">
        <v>30</v>
      </c>
      <c r="J98" s="2" t="s">
        <v>30</v>
      </c>
      <c r="K98" s="4" t="s">
        <v>2784</v>
      </c>
      <c r="L98" s="2" t="s">
        <v>2374</v>
      </c>
      <c r="M98" s="2" t="s">
        <v>296</v>
      </c>
      <c r="N98" s="143" t="s">
        <v>3242</v>
      </c>
      <c r="O98" s="2" t="s">
        <v>250</v>
      </c>
      <c r="P98" s="143" t="s">
        <v>3243</v>
      </c>
      <c r="Q98" s="2" t="s">
        <v>34</v>
      </c>
      <c r="R98" s="2" t="s">
        <v>178</v>
      </c>
      <c r="S98" s="2" t="s">
        <v>2760</v>
      </c>
      <c r="T98" s="143" t="s">
        <v>2762</v>
      </c>
      <c r="U98" s="140">
        <v>6500</v>
      </c>
      <c r="V98" s="123">
        <v>1</v>
      </c>
      <c r="W98" s="118">
        <v>700</v>
      </c>
      <c r="X98" s="140">
        <v>964.94399999999996</v>
      </c>
      <c r="Y98" s="127">
        <v>1</v>
      </c>
      <c r="Z98" s="118">
        <v>6.7549999999999999</v>
      </c>
      <c r="AA98" s="129">
        <v>0.31530964550603802</v>
      </c>
      <c r="AB98" s="129">
        <v>2.5292485891346598E-4</v>
      </c>
    </row>
    <row r="99" spans="1:28" x14ac:dyDescent="0.2">
      <c r="A99" s="2">
        <v>11389</v>
      </c>
      <c r="B99" s="2">
        <v>15715</v>
      </c>
      <c r="C99" s="2" t="s">
        <v>336</v>
      </c>
      <c r="D99" s="2" t="s">
        <v>337</v>
      </c>
      <c r="E99" s="4" t="s">
        <v>245</v>
      </c>
      <c r="F99" s="2" t="s">
        <v>3256</v>
      </c>
      <c r="G99" s="2" t="s">
        <v>3257</v>
      </c>
      <c r="H99" s="2" t="s">
        <v>33</v>
      </c>
      <c r="I99" s="2" t="s">
        <v>30</v>
      </c>
      <c r="J99" s="2" t="s">
        <v>30</v>
      </c>
      <c r="K99" s="4" t="s">
        <v>2784</v>
      </c>
      <c r="L99" s="2" t="s">
        <v>2249</v>
      </c>
      <c r="M99" s="2" t="s">
        <v>281</v>
      </c>
      <c r="N99" s="143" t="s">
        <v>3258</v>
      </c>
      <c r="O99" s="2" t="s">
        <v>250</v>
      </c>
      <c r="P99" s="143" t="s">
        <v>3259</v>
      </c>
      <c r="Q99" s="2" t="s">
        <v>34</v>
      </c>
      <c r="R99" s="2" t="s">
        <v>178</v>
      </c>
      <c r="S99" s="2" t="s">
        <v>2760</v>
      </c>
      <c r="T99" s="143" t="s">
        <v>2762</v>
      </c>
      <c r="U99" s="137">
        <v>138.82</v>
      </c>
      <c r="V99" s="123">
        <v>1</v>
      </c>
      <c r="W99" s="118">
        <v>8300</v>
      </c>
      <c r="X99" s="140">
        <v>30.879000000000001</v>
      </c>
      <c r="Y99" s="127">
        <v>1</v>
      </c>
      <c r="Z99" s="118">
        <v>2.5630000000000002</v>
      </c>
      <c r="AA99" s="129">
        <v>0.119640556952708</v>
      </c>
      <c r="AB99" s="129">
        <v>9.5969379366838306E-5</v>
      </c>
    </row>
    <row r="100" spans="1:28" x14ac:dyDescent="0.2">
      <c r="A100" s="2">
        <v>11389</v>
      </c>
      <c r="B100" s="2">
        <v>15715</v>
      </c>
      <c r="C100" s="2" t="s">
        <v>2363</v>
      </c>
      <c r="D100" s="2" t="s">
        <v>2364</v>
      </c>
      <c r="E100" s="4" t="s">
        <v>245</v>
      </c>
      <c r="F100" s="2" t="s">
        <v>3260</v>
      </c>
      <c r="G100" s="2" t="s">
        <v>3261</v>
      </c>
      <c r="H100" s="2" t="s">
        <v>33</v>
      </c>
      <c r="I100" s="2" t="s">
        <v>30</v>
      </c>
      <c r="J100" s="2" t="s">
        <v>30</v>
      </c>
      <c r="K100" s="4" t="s">
        <v>2784</v>
      </c>
      <c r="L100" s="2" t="s">
        <v>2366</v>
      </c>
      <c r="M100" s="11" t="s">
        <v>288</v>
      </c>
      <c r="N100" s="143" t="s">
        <v>463</v>
      </c>
      <c r="O100" s="2" t="s">
        <v>250</v>
      </c>
      <c r="P100" s="143" t="s">
        <v>3217</v>
      </c>
      <c r="Q100" s="2" t="s">
        <v>34</v>
      </c>
      <c r="R100" s="2" t="s">
        <v>178</v>
      </c>
      <c r="S100" s="2" t="s">
        <v>2760</v>
      </c>
      <c r="T100" s="143" t="s">
        <v>2762</v>
      </c>
      <c r="U100" s="140">
        <v>21000</v>
      </c>
      <c r="V100" s="123">
        <v>1</v>
      </c>
      <c r="W100" s="118">
        <v>450</v>
      </c>
      <c r="X100" s="140">
        <v>2689.9059999999999</v>
      </c>
      <c r="Y100" s="127">
        <v>1</v>
      </c>
      <c r="Z100" s="118">
        <v>12.105</v>
      </c>
      <c r="AA100" s="129">
        <v>0.56504979754125395</v>
      </c>
      <c r="AB100" s="129">
        <v>4.5325330943441698E-4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I2:I20" xr:uid="{00000000-0002-0000-1400-000000000000}">
      <formula1>israel_abroad</formula1>
    </dataValidation>
    <dataValidation type="list" allowBlank="1" showInputMessage="1" showErrorMessage="1" sqref="O2:O20" xr:uid="{00000000-0002-0000-1400-000001000000}">
      <formula1>Holding_interest</formula1>
    </dataValidation>
    <dataValidation type="list" allowBlank="1" showInputMessage="1" showErrorMessage="1" sqref="R2:R19" xr:uid="{00000000-0002-0000-1400-000002000000}">
      <formula1>Valuation</formula1>
    </dataValidation>
    <dataValidation type="list" allowBlank="1" showInputMessage="1" showErrorMessage="1" sqref="S2:S20" xr:uid="{00000000-0002-0000-1400-000003000000}">
      <formula1>Dependence_Independence</formula1>
    </dataValidation>
    <dataValidation type="list" allowBlank="1" showInputMessage="1" showErrorMessage="1" sqref="J2:J20" xr:uid="{00000000-0002-0000-1400-000004000000}">
      <formula1>Country_list</formula1>
    </dataValidation>
    <dataValidation type="list" allowBlank="1" showInputMessage="1" showErrorMessage="1" sqref="H2:H20" xr:uid="{00000000-0002-0000-1400-000005000000}">
      <formula1>Type_of_Security_ID</formula1>
    </dataValidation>
    <dataValidation type="list" allowBlank="1" showInputMessage="1" showErrorMessage="1" sqref="E2" xr:uid="{00000000-0002-0000-1400-000006000000}">
      <formula1>Issuer_Number_Type_3</formula1>
    </dataValidation>
    <dataValidation type="list" allowBlank="1" showInputMessage="1" showErrorMessage="1" sqref="E3:E20" xr:uid="{00000000-0002-0000-1400-000007000000}">
      <formula1>Issuer_Number_Type_2</formula1>
    </dataValidation>
    <dataValidation type="list" allowBlank="1" showInputMessage="1" showErrorMessage="1" sqref="M2:M20 M35 M47 M60 M64 M96 M100" xr:uid="{00000000-0002-0000-1400-000008000000}">
      <formula1>Industry_Sector</formula1>
    </dataValidation>
    <dataValidation type="list" allowBlank="1" showInputMessage="1" showErrorMessage="1" sqref="K2:K20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1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236</v>
      </c>
      <c r="M1" s="10" t="s">
        <v>2677</v>
      </c>
      <c r="N1" s="10" t="s">
        <v>2627</v>
      </c>
      <c r="O1" s="10" t="s">
        <v>237</v>
      </c>
      <c r="P1" s="10" t="s">
        <v>2742</v>
      </c>
      <c r="Q1" s="10" t="s">
        <v>11</v>
      </c>
      <c r="R1" s="10" t="s">
        <v>2748</v>
      </c>
      <c r="S1" s="10" t="s">
        <v>2749</v>
      </c>
      <c r="T1" s="10" t="s">
        <v>2751</v>
      </c>
      <c r="U1" s="10" t="s">
        <v>2628</v>
      </c>
      <c r="V1" s="10" t="s">
        <v>2629</v>
      </c>
      <c r="W1" s="10" t="s">
        <v>17</v>
      </c>
      <c r="X1" s="10" t="s">
        <v>19</v>
      </c>
      <c r="Y1" s="10" t="s">
        <v>18</v>
      </c>
      <c r="Z1" s="10" t="s">
        <v>3268</v>
      </c>
      <c r="AA1" s="10" t="s">
        <v>24</v>
      </c>
      <c r="AB1" s="10" t="s">
        <v>25</v>
      </c>
    </row>
    <row r="2" spans="1:28" x14ac:dyDescent="0.2">
      <c r="A2" s="11"/>
      <c r="B2" s="11"/>
      <c r="C2" s="11"/>
      <c r="D2" s="11"/>
      <c r="E2" s="9"/>
      <c r="F2" s="11"/>
      <c r="G2" s="11"/>
      <c r="H2" s="11"/>
      <c r="I2" s="11"/>
      <c r="J2" s="9"/>
      <c r="K2" s="9"/>
      <c r="L2" s="11"/>
      <c r="M2" s="11"/>
      <c r="N2" s="11"/>
      <c r="O2" s="11"/>
      <c r="P2" s="11"/>
      <c r="Q2" s="9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x14ac:dyDescent="0.2">
      <c r="A3" s="11"/>
      <c r="B3" s="11"/>
      <c r="C3" s="11"/>
      <c r="D3" s="11"/>
      <c r="E3" s="9"/>
      <c r="F3" s="11"/>
      <c r="G3" s="11"/>
      <c r="H3" s="11"/>
      <c r="I3" s="11"/>
      <c r="J3" s="9"/>
      <c r="K3" s="9"/>
      <c r="L3" s="11"/>
      <c r="M3" s="11"/>
      <c r="N3" s="11"/>
      <c r="O3" s="11"/>
      <c r="P3" s="11"/>
      <c r="Q3" s="9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28" x14ac:dyDescent="0.2">
      <c r="A4" s="11"/>
      <c r="B4" s="11"/>
      <c r="C4" s="11"/>
      <c r="D4" s="11"/>
      <c r="E4" s="9"/>
      <c r="F4" s="11"/>
      <c r="G4" s="11"/>
      <c r="H4" s="11"/>
      <c r="I4" s="11"/>
      <c r="J4" s="9"/>
      <c r="K4" s="9"/>
      <c r="L4" s="11"/>
      <c r="M4" s="11"/>
      <c r="N4" s="11"/>
      <c r="O4" s="11"/>
      <c r="P4" s="11"/>
      <c r="Q4" s="9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x14ac:dyDescent="0.2">
      <c r="A5" s="11"/>
      <c r="B5" s="11"/>
      <c r="C5" s="11"/>
      <c r="D5" s="11"/>
      <c r="E5" s="9"/>
      <c r="F5" s="11"/>
      <c r="G5" s="11"/>
      <c r="H5" s="11"/>
      <c r="I5" s="11"/>
      <c r="J5" s="9"/>
      <c r="K5" s="9"/>
      <c r="L5" s="11"/>
      <c r="M5" s="11"/>
      <c r="N5" s="11"/>
      <c r="O5" s="11"/>
      <c r="P5" s="11"/>
      <c r="Q5" s="9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x14ac:dyDescent="0.2">
      <c r="A6" s="11"/>
      <c r="B6" s="11"/>
      <c r="C6" s="11"/>
      <c r="D6" s="11"/>
      <c r="E6" s="9"/>
      <c r="F6" s="11"/>
      <c r="G6" s="11"/>
      <c r="H6" s="11"/>
      <c r="I6" s="11"/>
      <c r="J6" s="9"/>
      <c r="K6" s="9"/>
      <c r="L6" s="11"/>
      <c r="M6" s="11"/>
      <c r="N6" s="11"/>
      <c r="O6" s="11"/>
      <c r="P6" s="11"/>
      <c r="Q6" s="9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x14ac:dyDescent="0.2">
      <c r="A7" s="11"/>
      <c r="B7" s="11"/>
      <c r="C7" s="11"/>
      <c r="D7" s="11"/>
      <c r="E7" s="9"/>
      <c r="F7" s="11"/>
      <c r="G7" s="11"/>
      <c r="H7" s="11"/>
      <c r="I7" s="11"/>
      <c r="J7" s="9"/>
      <c r="K7" s="9"/>
      <c r="L7" s="11"/>
      <c r="M7" s="11"/>
      <c r="N7" s="11"/>
      <c r="O7" s="11"/>
      <c r="P7" s="11"/>
      <c r="Q7" s="9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x14ac:dyDescent="0.2">
      <c r="A8" s="11"/>
      <c r="B8" s="11"/>
      <c r="C8" s="11"/>
      <c r="D8" s="11"/>
      <c r="E8" s="9"/>
      <c r="F8" s="11"/>
      <c r="G8" s="11"/>
      <c r="H8" s="11"/>
      <c r="I8" s="11"/>
      <c r="J8" s="9"/>
      <c r="K8" s="9"/>
      <c r="L8" s="11"/>
      <c r="M8" s="11"/>
      <c r="N8" s="11"/>
      <c r="O8" s="11"/>
      <c r="P8" s="11"/>
      <c r="Q8" s="9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x14ac:dyDescent="0.2">
      <c r="A9" s="11"/>
      <c r="B9" s="11"/>
      <c r="C9" s="11"/>
      <c r="D9" s="11"/>
      <c r="E9" s="9"/>
      <c r="F9" s="11"/>
      <c r="G9" s="11"/>
      <c r="H9" s="11"/>
      <c r="I9" s="11"/>
      <c r="J9" s="9"/>
      <c r="K9" s="9"/>
      <c r="L9" s="11"/>
      <c r="M9" s="11"/>
      <c r="N9" s="11"/>
      <c r="O9" s="11"/>
      <c r="P9" s="11"/>
      <c r="Q9" s="9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x14ac:dyDescent="0.2">
      <c r="A10" s="11"/>
      <c r="B10" s="11"/>
      <c r="C10" s="11"/>
      <c r="D10" s="11"/>
      <c r="E10" s="9"/>
      <c r="F10" s="11"/>
      <c r="G10" s="11"/>
      <c r="H10" s="11"/>
      <c r="I10" s="11"/>
      <c r="J10" s="9"/>
      <c r="K10" s="9"/>
      <c r="L10" s="11"/>
      <c r="M10" s="11"/>
      <c r="N10" s="11"/>
      <c r="O10" s="11"/>
      <c r="P10" s="11"/>
      <c r="Q10" s="9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x14ac:dyDescent="0.2">
      <c r="A11" s="11"/>
      <c r="B11" s="11"/>
      <c r="C11" s="11"/>
      <c r="D11" s="11"/>
      <c r="E11" s="9"/>
      <c r="F11" s="11"/>
      <c r="G11" s="11"/>
      <c r="H11" s="11"/>
      <c r="I11" s="11"/>
      <c r="J11" s="9"/>
      <c r="K11" s="9"/>
      <c r="L11" s="11"/>
      <c r="M11" s="11"/>
      <c r="N11" s="11"/>
      <c r="O11" s="11"/>
      <c r="P11" s="11"/>
      <c r="Q11" s="9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x14ac:dyDescent="0.2">
      <c r="A12" s="11"/>
      <c r="B12" s="11"/>
      <c r="C12" s="11"/>
      <c r="D12" s="11"/>
      <c r="E12" s="9"/>
      <c r="F12" s="11"/>
      <c r="G12" s="11"/>
      <c r="H12" s="11"/>
      <c r="I12" s="11"/>
      <c r="J12" s="9"/>
      <c r="K12" s="9"/>
      <c r="L12" s="11"/>
      <c r="M12" s="11"/>
      <c r="N12" s="11"/>
      <c r="O12" s="11"/>
      <c r="P12" s="11"/>
      <c r="Q12" s="9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x14ac:dyDescent="0.2">
      <c r="A13" s="11"/>
      <c r="B13" s="11"/>
      <c r="C13" s="11"/>
      <c r="D13" s="11"/>
      <c r="E13" s="9"/>
      <c r="F13" s="11"/>
      <c r="G13" s="11"/>
      <c r="H13" s="11"/>
      <c r="I13" s="11"/>
      <c r="J13" s="9"/>
      <c r="K13" s="9"/>
      <c r="L13" s="11"/>
      <c r="M13" s="11"/>
      <c r="N13" s="11"/>
      <c r="O13" s="11"/>
      <c r="P13" s="11"/>
      <c r="Q13" s="9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x14ac:dyDescent="0.2">
      <c r="A14" s="11"/>
      <c r="B14" s="11"/>
      <c r="C14" s="11"/>
      <c r="D14" s="11"/>
      <c r="E14" s="9"/>
      <c r="F14" s="11"/>
      <c r="G14" s="11"/>
      <c r="H14" s="11"/>
      <c r="I14" s="11"/>
      <c r="J14" s="9"/>
      <c r="K14" s="9"/>
      <c r="L14" s="11"/>
      <c r="M14" s="11"/>
      <c r="N14" s="11"/>
      <c r="O14" s="11"/>
      <c r="P14" s="11"/>
      <c r="Q14" s="9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x14ac:dyDescent="0.2">
      <c r="A15" s="11"/>
      <c r="B15" s="11"/>
      <c r="C15" s="11"/>
      <c r="D15" s="11"/>
      <c r="E15" s="9"/>
      <c r="F15" s="11"/>
      <c r="G15" s="11"/>
      <c r="H15" s="11"/>
      <c r="I15" s="11"/>
      <c r="J15" s="9"/>
      <c r="K15" s="9"/>
      <c r="L15" s="11"/>
      <c r="M15" s="11"/>
      <c r="N15" s="11"/>
      <c r="O15" s="11"/>
      <c r="P15" s="11"/>
      <c r="Q15" s="9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x14ac:dyDescent="0.2">
      <c r="A16" s="11"/>
      <c r="B16" s="11"/>
      <c r="C16" s="11"/>
      <c r="D16" s="11"/>
      <c r="E16" s="9"/>
      <c r="F16" s="11"/>
      <c r="G16" s="11"/>
      <c r="H16" s="11"/>
      <c r="I16" s="11"/>
      <c r="J16" s="9"/>
      <c r="K16" s="9"/>
      <c r="L16" s="11"/>
      <c r="M16" s="11"/>
      <c r="N16" s="11"/>
      <c r="O16" s="11"/>
      <c r="P16" s="11"/>
      <c r="Q16" s="9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x14ac:dyDescent="0.2">
      <c r="A17" s="11"/>
      <c r="B17" s="11"/>
      <c r="C17" s="11"/>
      <c r="D17" s="11"/>
      <c r="E17" s="9"/>
      <c r="F17" s="11"/>
      <c r="G17" s="11"/>
      <c r="H17" s="11"/>
      <c r="I17" s="11"/>
      <c r="J17" s="9"/>
      <c r="K17" s="9"/>
      <c r="L17" s="11"/>
      <c r="M17" s="11"/>
      <c r="N17" s="11"/>
      <c r="O17" s="11"/>
      <c r="P17" s="11"/>
      <c r="Q17" s="9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x14ac:dyDescent="0.2">
      <c r="A18" s="11"/>
      <c r="B18" s="11"/>
      <c r="C18" s="11"/>
      <c r="D18" s="11"/>
      <c r="E18" s="9"/>
      <c r="F18" s="11"/>
      <c r="G18" s="11"/>
      <c r="H18" s="11"/>
      <c r="I18" s="11"/>
      <c r="J18" s="9"/>
      <c r="K18" s="9"/>
      <c r="L18" s="11"/>
      <c r="M18" s="11"/>
      <c r="N18" s="11"/>
      <c r="O18" s="11"/>
      <c r="P18" s="11"/>
      <c r="Q18" s="9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x14ac:dyDescent="0.2">
      <c r="A19" s="11"/>
      <c r="B19" s="11"/>
      <c r="C19" s="11"/>
      <c r="D19" s="11"/>
      <c r="E19" s="9"/>
      <c r="F19" s="11"/>
      <c r="G19" s="11"/>
      <c r="H19" s="11"/>
      <c r="I19" s="11"/>
      <c r="J19" s="9"/>
      <c r="K19" s="9"/>
      <c r="L19" s="11"/>
      <c r="M19" s="11"/>
      <c r="N19" s="11"/>
      <c r="O19" s="11"/>
      <c r="P19" s="11"/>
      <c r="Q19" s="9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x14ac:dyDescent="0.2">
      <c r="E20" s="9"/>
      <c r="H20" s="11"/>
      <c r="I20" s="11"/>
      <c r="J20" s="9"/>
      <c r="K20" s="9"/>
      <c r="L20" s="11"/>
      <c r="M20" s="11"/>
      <c r="O20" s="11"/>
      <c r="R20" s="11"/>
      <c r="S20" s="11"/>
    </row>
    <row r="21" spans="1:28" x14ac:dyDescent="0.2">
      <c r="E21" s="2"/>
      <c r="H2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829"/>
  <sheetViews>
    <sheetView rightToLeft="1" topLeftCell="S1" workbookViewId="0">
      <selection activeCell="AL2" sqref="AL2:AL822"/>
    </sheetView>
  </sheetViews>
  <sheetFormatPr defaultColWidth="0" defaultRowHeight="14.25" x14ac:dyDescent="0.2"/>
  <cols>
    <col min="1" max="6" width="11.625" style="7" customWidth="1"/>
    <col min="7" max="7" width="14.125" style="7" bestFit="1" customWidth="1"/>
    <col min="8" max="13" width="11.625" style="7" customWidth="1"/>
    <col min="14" max="14" width="14.125" style="7" bestFit="1" customWidth="1"/>
    <col min="15" max="33" width="11.625" style="7" customWidth="1"/>
    <col min="34" max="34" width="11.625" customWidth="1"/>
    <col min="35" max="39" width="11.625" style="7" customWidth="1"/>
    <col min="40" max="41" width="11.625" style="2" customWidth="1"/>
    <col min="42" max="42" width="0" style="7" hidden="1" customWidth="1"/>
    <col min="43" max="16384" width="9" style="7" hidden="1"/>
  </cols>
  <sheetData>
    <row r="1" spans="1:41" ht="51" x14ac:dyDescent="0.2">
      <c r="A1" s="10" t="s">
        <v>0</v>
      </c>
      <c r="B1" s="10" t="s">
        <v>1</v>
      </c>
      <c r="C1" s="10" t="s">
        <v>5</v>
      </c>
      <c r="D1" s="10" t="s">
        <v>3269</v>
      </c>
      <c r="E1" s="10" t="s">
        <v>3270</v>
      </c>
      <c r="F1" s="132" t="s">
        <v>18</v>
      </c>
      <c r="G1" s="10" t="s">
        <v>3271</v>
      </c>
      <c r="H1" s="10" t="s">
        <v>3272</v>
      </c>
      <c r="I1" s="128" t="s">
        <v>3273</v>
      </c>
      <c r="J1" s="128" t="s">
        <v>3274</v>
      </c>
      <c r="K1" s="10" t="s">
        <v>3275</v>
      </c>
      <c r="L1" s="10" t="s">
        <v>3276</v>
      </c>
      <c r="M1" s="132" t="s">
        <v>18</v>
      </c>
      <c r="N1" s="10" t="s">
        <v>3277</v>
      </c>
      <c r="O1" s="10" t="s">
        <v>3278</v>
      </c>
      <c r="P1" s="128" t="s">
        <v>3279</v>
      </c>
      <c r="Q1" s="128" t="s">
        <v>3280</v>
      </c>
      <c r="R1" s="10" t="s">
        <v>3281</v>
      </c>
      <c r="S1" s="10" t="s">
        <v>6</v>
      </c>
      <c r="T1" s="10" t="s">
        <v>7</v>
      </c>
      <c r="U1" s="10" t="s">
        <v>3282</v>
      </c>
      <c r="V1" s="10" t="s">
        <v>3283</v>
      </c>
      <c r="W1" s="10" t="s">
        <v>3284</v>
      </c>
      <c r="X1" s="10" t="s">
        <v>2696</v>
      </c>
      <c r="Y1" s="10" t="s">
        <v>237</v>
      </c>
      <c r="Z1" s="10" t="s">
        <v>3285</v>
      </c>
      <c r="AA1" s="10" t="s">
        <v>3286</v>
      </c>
      <c r="AB1" s="10" t="s">
        <v>3287</v>
      </c>
      <c r="AC1" s="10" t="s">
        <v>3288</v>
      </c>
      <c r="AD1" s="10" t="s">
        <v>3289</v>
      </c>
      <c r="AE1" s="10" t="s">
        <v>3290</v>
      </c>
      <c r="AF1" s="10" t="s">
        <v>239</v>
      </c>
      <c r="AG1" s="10" t="s">
        <v>3291</v>
      </c>
      <c r="AH1" s="10" t="s">
        <v>3292</v>
      </c>
      <c r="AI1" s="10" t="s">
        <v>3293</v>
      </c>
      <c r="AJ1" s="10" t="s">
        <v>3294</v>
      </c>
      <c r="AK1" s="10" t="s">
        <v>3295</v>
      </c>
      <c r="AL1" s="10" t="s">
        <v>3296</v>
      </c>
      <c r="AM1" s="10" t="s">
        <v>3297</v>
      </c>
      <c r="AN1" s="128" t="s">
        <v>24</v>
      </c>
      <c r="AO1" s="128" t="s">
        <v>25</v>
      </c>
    </row>
    <row r="2" spans="1:41" s="113" customFormat="1" x14ac:dyDescent="0.2">
      <c r="A2" s="113" t="s">
        <v>3298</v>
      </c>
      <c r="B2" s="113" t="s">
        <v>3299</v>
      </c>
      <c r="C2" s="113" t="s">
        <v>3300</v>
      </c>
      <c r="D2" s="38" t="s">
        <v>3301</v>
      </c>
      <c r="E2" s="113" t="s">
        <v>82</v>
      </c>
      <c r="F2" s="165">
        <v>3.19</v>
      </c>
      <c r="G2" s="166">
        <v>8518008.9600000009</v>
      </c>
      <c r="H2" s="167">
        <v>8537.7942915360509</v>
      </c>
      <c r="I2" s="168">
        <v>1.1E-5</v>
      </c>
      <c r="J2" s="169">
        <v>1.9999999999999999E-6</v>
      </c>
      <c r="K2" s="113" t="s">
        <v>3301</v>
      </c>
      <c r="L2" s="113" t="s">
        <v>82</v>
      </c>
      <c r="M2" s="165">
        <v>3.19</v>
      </c>
      <c r="N2" s="166">
        <v>-8518008.9600000009</v>
      </c>
      <c r="O2" s="167">
        <v>-8535.0165799373044</v>
      </c>
      <c r="P2" s="168">
        <v>-3.9999999999999998E-6</v>
      </c>
      <c r="Q2" s="168">
        <v>7.9999999999999996E-6</v>
      </c>
      <c r="R2" s="166">
        <v>8.860899999999674</v>
      </c>
      <c r="S2" s="113" t="s">
        <v>77</v>
      </c>
      <c r="T2" s="170" t="s">
        <v>78</v>
      </c>
      <c r="U2" s="113" t="s">
        <v>2683</v>
      </c>
      <c r="V2" s="113" t="s">
        <v>3302</v>
      </c>
      <c r="W2" s="113" t="s">
        <v>3303</v>
      </c>
      <c r="X2" s="113" t="s">
        <v>3408</v>
      </c>
      <c r="Y2" s="113" t="s">
        <v>250</v>
      </c>
      <c r="Z2" s="171" t="s">
        <v>3304</v>
      </c>
      <c r="AA2" s="171" t="s">
        <v>3305</v>
      </c>
      <c r="AB2" s="113" t="s">
        <v>3355</v>
      </c>
      <c r="AC2" s="113" t="s">
        <v>3306</v>
      </c>
      <c r="AD2" s="113" t="s">
        <v>274</v>
      </c>
      <c r="AE2" s="113" t="s">
        <v>3307</v>
      </c>
      <c r="AF2" s="113" t="s">
        <v>2757</v>
      </c>
      <c r="AG2" s="113" t="s">
        <v>3308</v>
      </c>
      <c r="AH2" s="194"/>
      <c r="AI2" s="189">
        <v>28952.14</v>
      </c>
      <c r="AJ2" s="190"/>
      <c r="AM2" s="113" t="s">
        <v>3309</v>
      </c>
      <c r="AN2" s="172">
        <v>9.9999999999999995E-7</v>
      </c>
      <c r="AO2" s="172">
        <v>0</v>
      </c>
    </row>
    <row r="3" spans="1:41" s="113" customFormat="1" x14ac:dyDescent="0.2">
      <c r="A3" s="113" t="s">
        <v>3298</v>
      </c>
      <c r="B3" s="113" t="s">
        <v>3310</v>
      </c>
      <c r="C3" s="113" t="s">
        <v>3300</v>
      </c>
      <c r="D3" s="38" t="s">
        <v>3311</v>
      </c>
      <c r="E3" s="113" t="s">
        <v>82</v>
      </c>
      <c r="F3" s="165">
        <v>3.19</v>
      </c>
      <c r="G3" s="166">
        <v>-306403.20000000001</v>
      </c>
      <c r="H3" s="167">
        <v>-307.01499059561132</v>
      </c>
      <c r="I3" s="168">
        <v>-1.5E-5</v>
      </c>
      <c r="J3" s="169">
        <v>-9.9999999999999995E-7</v>
      </c>
      <c r="K3" s="113" t="s">
        <v>3311</v>
      </c>
      <c r="L3" s="113" t="s">
        <v>82</v>
      </c>
      <c r="M3" s="165">
        <v>3.19</v>
      </c>
      <c r="N3" s="166">
        <v>306403.20000000001</v>
      </c>
      <c r="O3" s="166">
        <v>307.1148996865204</v>
      </c>
      <c r="P3" s="168">
        <v>9.9999999999999995E-7</v>
      </c>
      <c r="Q3" s="168">
        <v>-1.2E-5</v>
      </c>
      <c r="R3" s="166">
        <v>0.31871000000001004</v>
      </c>
      <c r="S3" s="113" t="s">
        <v>77</v>
      </c>
      <c r="T3" s="170" t="s">
        <v>78</v>
      </c>
      <c r="U3" s="113" t="s">
        <v>2683</v>
      </c>
      <c r="V3" s="113" t="s">
        <v>3302</v>
      </c>
      <c r="W3" s="113" t="s">
        <v>3303</v>
      </c>
      <c r="X3" s="113" t="s">
        <v>3408</v>
      </c>
      <c r="Y3" s="113" t="s">
        <v>250</v>
      </c>
      <c r="Z3" s="171" t="s">
        <v>3304</v>
      </c>
      <c r="AA3" s="171" t="s">
        <v>3305</v>
      </c>
      <c r="AB3" s="113" t="s">
        <v>3355</v>
      </c>
      <c r="AC3" s="113" t="s">
        <v>3306</v>
      </c>
      <c r="AD3" s="113" t="s">
        <v>274</v>
      </c>
      <c r="AE3" s="113" t="s">
        <v>3307</v>
      </c>
      <c r="AF3" s="113" t="s">
        <v>2757</v>
      </c>
      <c r="AG3" s="113" t="s">
        <v>3308</v>
      </c>
      <c r="AH3" s="194"/>
      <c r="AI3" s="189">
        <v>28952.14</v>
      </c>
      <c r="AJ3" s="190"/>
      <c r="AM3" s="113" t="s">
        <v>3309</v>
      </c>
      <c r="AN3" s="172">
        <v>1.9999999999999999E-6</v>
      </c>
      <c r="AO3" s="172">
        <v>0</v>
      </c>
    </row>
    <row r="4" spans="1:41" s="113" customFormat="1" x14ac:dyDescent="0.2">
      <c r="A4" s="113" t="s">
        <v>3298</v>
      </c>
      <c r="B4" s="113" t="s">
        <v>3310</v>
      </c>
      <c r="C4" s="113" t="s">
        <v>3300</v>
      </c>
      <c r="D4" s="38" t="s">
        <v>3312</v>
      </c>
      <c r="E4" s="113" t="s">
        <v>88</v>
      </c>
      <c r="F4" s="165">
        <v>3.7454999999999998</v>
      </c>
      <c r="G4" s="166">
        <v>-26034.68</v>
      </c>
      <c r="H4" s="167">
        <v>-26.214329195034043</v>
      </c>
      <c r="I4" s="168">
        <v>-9.9999999999999995E-7</v>
      </c>
      <c r="J4" s="169">
        <v>0</v>
      </c>
      <c r="K4" s="113" t="s">
        <v>3312</v>
      </c>
      <c r="L4" s="113" t="s">
        <v>88</v>
      </c>
      <c r="M4" s="165">
        <v>3.7454999999999998</v>
      </c>
      <c r="N4" s="166">
        <v>26034.68</v>
      </c>
      <c r="O4" s="166">
        <v>27.256419703644376</v>
      </c>
      <c r="P4" s="168">
        <v>0</v>
      </c>
      <c r="Q4" s="168">
        <v>-9.9999999999999995E-7</v>
      </c>
      <c r="R4" s="166">
        <v>3.9031499999999966</v>
      </c>
      <c r="S4" s="113" t="s">
        <v>77</v>
      </c>
      <c r="T4" s="170" t="s">
        <v>1191</v>
      </c>
      <c r="U4" s="113" t="s">
        <v>2683</v>
      </c>
      <c r="V4" s="113" t="s">
        <v>3302</v>
      </c>
      <c r="W4" s="113" t="s">
        <v>3303</v>
      </c>
      <c r="X4" s="113" t="s">
        <v>3420</v>
      </c>
      <c r="Y4" s="113" t="s">
        <v>250</v>
      </c>
      <c r="Z4" s="171" t="s">
        <v>3313</v>
      </c>
      <c r="AA4" s="171" t="s">
        <v>51</v>
      </c>
      <c r="AB4" s="113" t="s">
        <v>3355</v>
      </c>
      <c r="AC4" s="113" t="s">
        <v>3306</v>
      </c>
      <c r="AD4" s="113" t="s">
        <v>274</v>
      </c>
      <c r="AE4" s="113" t="s">
        <v>3307</v>
      </c>
      <c r="AF4" s="113" t="s">
        <v>3314</v>
      </c>
      <c r="AG4" s="113" t="s">
        <v>3308</v>
      </c>
      <c r="AH4" s="194"/>
      <c r="AI4" s="189">
        <v>327.02999999999997</v>
      </c>
      <c r="AJ4" s="190"/>
      <c r="AL4" s="195"/>
      <c r="AM4" s="113" t="s">
        <v>3309</v>
      </c>
      <c r="AN4" s="172">
        <v>2.6999999999999999E-5</v>
      </c>
      <c r="AO4" s="172">
        <v>0</v>
      </c>
    </row>
    <row r="5" spans="1:41" s="113" customFormat="1" x14ac:dyDescent="0.2">
      <c r="A5" s="113" t="s">
        <v>3315</v>
      </c>
      <c r="B5" s="113" t="s">
        <v>3316</v>
      </c>
      <c r="C5" s="113" t="s">
        <v>3300</v>
      </c>
      <c r="D5" s="38" t="s">
        <v>3317</v>
      </c>
      <c r="E5" s="113" t="s">
        <v>88</v>
      </c>
      <c r="F5" s="165">
        <v>3.7454999999999998</v>
      </c>
      <c r="G5" s="166">
        <v>6132222.5999999996</v>
      </c>
      <c r="H5" s="167">
        <v>6419.991899612869</v>
      </c>
      <c r="I5" s="168">
        <v>9.1000000000000003E-5</v>
      </c>
      <c r="J5" s="169">
        <v>1.2E-5</v>
      </c>
      <c r="K5" s="113" t="s">
        <v>3317</v>
      </c>
      <c r="L5" s="113" t="s">
        <v>88</v>
      </c>
      <c r="M5" s="165">
        <v>3.7454999999999998</v>
      </c>
      <c r="N5" s="166">
        <v>-6132222.5999999996</v>
      </c>
      <c r="O5" s="166">
        <v>-6174.5378400747559</v>
      </c>
      <c r="P5" s="168">
        <v>-1.5999999999999999E-5</v>
      </c>
      <c r="Q5" s="168">
        <v>9.2E-5</v>
      </c>
      <c r="R5" s="166">
        <v>919.34818000000087</v>
      </c>
      <c r="S5" s="113" t="s">
        <v>77</v>
      </c>
      <c r="T5" s="170" t="s">
        <v>1191</v>
      </c>
      <c r="U5" s="113" t="s">
        <v>2683</v>
      </c>
      <c r="V5" s="113" t="s">
        <v>3302</v>
      </c>
      <c r="W5" s="113" t="s">
        <v>3303</v>
      </c>
      <c r="X5" s="113" t="s">
        <v>3420</v>
      </c>
      <c r="Y5" s="113" t="s">
        <v>250</v>
      </c>
      <c r="Z5" s="171" t="s">
        <v>3313</v>
      </c>
      <c r="AA5" s="171" t="s">
        <v>51</v>
      </c>
      <c r="AB5" s="113" t="s">
        <v>3355</v>
      </c>
      <c r="AC5" s="113" t="s">
        <v>3306</v>
      </c>
      <c r="AD5" s="113" t="s">
        <v>274</v>
      </c>
      <c r="AE5" s="113" t="s">
        <v>3307</v>
      </c>
      <c r="AF5" s="113" t="s">
        <v>3314</v>
      </c>
      <c r="AG5" s="113" t="s">
        <v>3308</v>
      </c>
      <c r="AH5" s="194"/>
      <c r="AI5" s="189">
        <v>327.02999999999997</v>
      </c>
      <c r="AJ5" s="190"/>
      <c r="AL5" s="195"/>
      <c r="AM5" s="113" t="s">
        <v>3309</v>
      </c>
      <c r="AN5" s="172">
        <v>3.9300000000000001E-4</v>
      </c>
      <c r="AO5" s="172">
        <v>1.9999999999999999E-6</v>
      </c>
    </row>
    <row r="6" spans="1:41" s="113" customFormat="1" x14ac:dyDescent="0.2">
      <c r="A6" s="113" t="s">
        <v>3315</v>
      </c>
      <c r="B6" s="113" t="s">
        <v>3318</v>
      </c>
      <c r="C6" s="113" t="s">
        <v>3300</v>
      </c>
      <c r="D6" s="38" t="s">
        <v>3319</v>
      </c>
      <c r="E6" s="113" t="s">
        <v>82</v>
      </c>
      <c r="F6" s="165">
        <v>3.19</v>
      </c>
      <c r="G6" s="166">
        <v>-25962578</v>
      </c>
      <c r="H6" s="167">
        <v>-26275.059260188089</v>
      </c>
      <c r="I6" s="168">
        <v>-9.0000000000000002E-6</v>
      </c>
      <c r="J6" s="169">
        <v>-9.9999999999999995E-7</v>
      </c>
      <c r="K6" s="113" t="s">
        <v>3319</v>
      </c>
      <c r="L6" s="113" t="s">
        <v>82</v>
      </c>
      <c r="M6" s="165">
        <v>3.19</v>
      </c>
      <c r="N6" s="166">
        <v>25962578</v>
      </c>
      <c r="O6" s="166">
        <v>26473.304579937307</v>
      </c>
      <c r="P6" s="168">
        <v>9.9999999999999995E-7</v>
      </c>
      <c r="Q6" s="168">
        <v>-6.9999999999999999E-6</v>
      </c>
      <c r="R6" s="166">
        <v>632.40257000000565</v>
      </c>
      <c r="S6" s="113" t="s">
        <v>77</v>
      </c>
      <c r="T6" s="170" t="s">
        <v>78</v>
      </c>
      <c r="U6" s="113" t="s">
        <v>2683</v>
      </c>
      <c r="V6" s="113" t="s">
        <v>3302</v>
      </c>
      <c r="W6" s="113" t="s">
        <v>3303</v>
      </c>
      <c r="X6" s="113" t="s">
        <v>3408</v>
      </c>
      <c r="Y6" s="113" t="s">
        <v>250</v>
      </c>
      <c r="Z6" s="171" t="s">
        <v>3320</v>
      </c>
      <c r="AA6" s="171" t="s">
        <v>1385</v>
      </c>
      <c r="AB6" s="113" t="s">
        <v>3355</v>
      </c>
      <c r="AC6" s="113" t="s">
        <v>3306</v>
      </c>
      <c r="AD6" s="113" t="s">
        <v>274</v>
      </c>
      <c r="AE6" s="113" t="s">
        <v>3307</v>
      </c>
      <c r="AF6" s="113" t="s">
        <v>2757</v>
      </c>
      <c r="AG6" s="113" t="s">
        <v>3308</v>
      </c>
      <c r="AH6" s="194"/>
      <c r="AI6" s="189">
        <v>29970.26</v>
      </c>
      <c r="AJ6" s="190"/>
      <c r="AM6" s="113" t="s">
        <v>3309</v>
      </c>
      <c r="AN6" s="172">
        <v>2.1999999999999999E-5</v>
      </c>
      <c r="AO6" s="172">
        <v>0</v>
      </c>
    </row>
    <row r="7" spans="1:41" s="113" customFormat="1" x14ac:dyDescent="0.2">
      <c r="A7" s="113" t="s">
        <v>3315</v>
      </c>
      <c r="B7" s="113" t="s">
        <v>3321</v>
      </c>
      <c r="C7" s="113" t="s">
        <v>3300</v>
      </c>
      <c r="D7" s="38" t="s">
        <v>3312</v>
      </c>
      <c r="E7" s="113" t="s">
        <v>88</v>
      </c>
      <c r="F7" s="165">
        <v>3.7454999999999998</v>
      </c>
      <c r="G7" s="166">
        <v>-23923.759999999998</v>
      </c>
      <c r="H7" s="167">
        <v>-24.088850620744896</v>
      </c>
      <c r="I7" s="168">
        <v>-9.9999999999999995E-7</v>
      </c>
      <c r="J7" s="169">
        <v>0</v>
      </c>
      <c r="K7" s="113" t="s">
        <v>3312</v>
      </c>
      <c r="L7" s="113" t="s">
        <v>88</v>
      </c>
      <c r="M7" s="165">
        <v>3.7454999999999998</v>
      </c>
      <c r="N7" s="166">
        <v>23923.759999999998</v>
      </c>
      <c r="O7" s="166">
        <v>25.04643972767321</v>
      </c>
      <c r="P7" s="168">
        <v>0</v>
      </c>
      <c r="Q7" s="168">
        <v>-9.9999999999999995E-7</v>
      </c>
      <c r="R7" s="166">
        <v>3.5866500000000059</v>
      </c>
      <c r="S7" s="113" t="s">
        <v>77</v>
      </c>
      <c r="T7" s="170" t="s">
        <v>1191</v>
      </c>
      <c r="U7" s="113" t="s">
        <v>2683</v>
      </c>
      <c r="V7" s="113" t="s">
        <v>3302</v>
      </c>
      <c r="W7" s="113" t="s">
        <v>3303</v>
      </c>
      <c r="X7" s="113" t="s">
        <v>3420</v>
      </c>
      <c r="Y7" s="113" t="s">
        <v>250</v>
      </c>
      <c r="Z7" s="171" t="s">
        <v>3313</v>
      </c>
      <c r="AA7" s="171" t="s">
        <v>51</v>
      </c>
      <c r="AB7" s="113" t="s">
        <v>3355</v>
      </c>
      <c r="AC7" s="113" t="s">
        <v>3306</v>
      </c>
      <c r="AD7" s="113" t="s">
        <v>274</v>
      </c>
      <c r="AE7" s="113" t="s">
        <v>3307</v>
      </c>
      <c r="AF7" s="113" t="s">
        <v>3314</v>
      </c>
      <c r="AG7" s="113" t="s">
        <v>3308</v>
      </c>
      <c r="AH7" s="194"/>
      <c r="AI7" s="189">
        <v>327.02999999999997</v>
      </c>
      <c r="AJ7" s="190"/>
      <c r="AL7" s="195"/>
      <c r="AM7" s="113" t="s">
        <v>3309</v>
      </c>
      <c r="AN7" s="172">
        <v>3.9999999999999998E-6</v>
      </c>
      <c r="AO7" s="172">
        <v>0</v>
      </c>
    </row>
    <row r="8" spans="1:41" s="113" customFormat="1" x14ac:dyDescent="0.2">
      <c r="A8" s="113" t="s">
        <v>3315</v>
      </c>
      <c r="B8" s="113" t="s">
        <v>3321</v>
      </c>
      <c r="C8" s="113" t="s">
        <v>3300</v>
      </c>
      <c r="D8" s="38" t="s">
        <v>3322</v>
      </c>
      <c r="E8" s="113" t="s">
        <v>82</v>
      </c>
      <c r="F8" s="165">
        <v>3.19</v>
      </c>
      <c r="G8" s="166">
        <v>2503401.29</v>
      </c>
      <c r="H8" s="167">
        <v>2511.3758902821319</v>
      </c>
      <c r="I8" s="168">
        <v>1.08E-4</v>
      </c>
      <c r="J8" s="169">
        <v>3.9999999999999998E-6</v>
      </c>
      <c r="K8" s="113" t="s">
        <v>3322</v>
      </c>
      <c r="L8" s="113" t="s">
        <v>82</v>
      </c>
      <c r="M8" s="165">
        <v>3.19</v>
      </c>
      <c r="N8" s="166">
        <v>-2503401.29</v>
      </c>
      <c r="O8" s="166">
        <v>-2508.4553699059561</v>
      </c>
      <c r="P8" s="168">
        <v>-5.0000000000000004E-6</v>
      </c>
      <c r="Q8" s="168">
        <v>1.15E-4</v>
      </c>
      <c r="R8" s="166">
        <v>9.3164600000000064</v>
      </c>
      <c r="S8" s="113" t="s">
        <v>77</v>
      </c>
      <c r="T8" s="170" t="s">
        <v>78</v>
      </c>
      <c r="U8" s="113" t="s">
        <v>2683</v>
      </c>
      <c r="V8" s="113" t="s">
        <v>3302</v>
      </c>
      <c r="W8" s="113" t="s">
        <v>3303</v>
      </c>
      <c r="X8" s="113" t="s">
        <v>3352</v>
      </c>
      <c r="Y8" s="113" t="s">
        <v>250</v>
      </c>
      <c r="Z8" s="171" t="s">
        <v>3323</v>
      </c>
      <c r="AA8" s="171" t="s">
        <v>3324</v>
      </c>
      <c r="AB8" s="113" t="s">
        <v>3355</v>
      </c>
      <c r="AC8" s="113" t="s">
        <v>3306</v>
      </c>
      <c r="AD8" s="113" t="s">
        <v>274</v>
      </c>
      <c r="AE8" s="113" t="s">
        <v>3307</v>
      </c>
      <c r="AF8" s="113" t="s">
        <v>2757</v>
      </c>
      <c r="AG8" s="113" t="s">
        <v>3308</v>
      </c>
      <c r="AH8" s="194"/>
      <c r="AI8" s="189">
        <v>14594.642</v>
      </c>
      <c r="AJ8" s="190"/>
      <c r="AM8" s="113" t="s">
        <v>3309</v>
      </c>
      <c r="AN8" s="172">
        <v>1.1E-5</v>
      </c>
      <c r="AO8" s="172">
        <v>0</v>
      </c>
    </row>
    <row r="9" spans="1:41" s="113" customFormat="1" x14ac:dyDescent="0.2">
      <c r="A9" s="113" t="s">
        <v>3298</v>
      </c>
      <c r="B9" s="113" t="s">
        <v>3325</v>
      </c>
      <c r="C9" s="113" t="s">
        <v>3300</v>
      </c>
      <c r="D9" s="38" t="s">
        <v>3317</v>
      </c>
      <c r="E9" s="113" t="s">
        <v>88</v>
      </c>
      <c r="F9" s="165">
        <v>3.7454999999999998</v>
      </c>
      <c r="G9" s="166">
        <v>351.82</v>
      </c>
      <c r="H9" s="167">
        <v>0.36832999599519428</v>
      </c>
      <c r="I9" s="168">
        <v>0</v>
      </c>
      <c r="J9" s="169">
        <v>0</v>
      </c>
      <c r="K9" s="113" t="s">
        <v>3317</v>
      </c>
      <c r="L9" s="113" t="s">
        <v>88</v>
      </c>
      <c r="M9" s="165">
        <v>3.7454999999999998</v>
      </c>
      <c r="N9" s="166">
        <v>-351.82</v>
      </c>
      <c r="O9" s="166">
        <v>-0.35424909891870249</v>
      </c>
      <c r="P9" s="168">
        <v>0</v>
      </c>
      <c r="Q9" s="168">
        <v>0</v>
      </c>
      <c r="R9" s="166">
        <v>5.2740000000000009E-2</v>
      </c>
      <c r="S9" s="113" t="s">
        <v>77</v>
      </c>
      <c r="T9" s="170" t="s">
        <v>1191</v>
      </c>
      <c r="U9" s="113" t="s">
        <v>2683</v>
      </c>
      <c r="V9" s="113" t="s">
        <v>3302</v>
      </c>
      <c r="W9" s="113" t="s">
        <v>3303</v>
      </c>
      <c r="X9" s="113" t="s">
        <v>3420</v>
      </c>
      <c r="Y9" s="113" t="s">
        <v>250</v>
      </c>
      <c r="Z9" s="171" t="s">
        <v>3313</v>
      </c>
      <c r="AA9" s="171" t="s">
        <v>51</v>
      </c>
      <c r="AB9" s="113" t="s">
        <v>3355</v>
      </c>
      <c r="AC9" s="113" t="s">
        <v>3306</v>
      </c>
      <c r="AD9" s="113" t="s">
        <v>274</v>
      </c>
      <c r="AE9" s="113" t="s">
        <v>3307</v>
      </c>
      <c r="AF9" s="113" t="s">
        <v>3314</v>
      </c>
      <c r="AG9" s="113" t="s">
        <v>3308</v>
      </c>
      <c r="AH9" s="194"/>
      <c r="AI9" s="189">
        <v>327.02999999999997</v>
      </c>
      <c r="AJ9" s="190"/>
      <c r="AL9" s="195"/>
      <c r="AM9" s="113" t="s">
        <v>3309</v>
      </c>
      <c r="AN9" s="172">
        <v>1.9999999999999999E-6</v>
      </c>
      <c r="AO9" s="172">
        <v>0</v>
      </c>
    </row>
    <row r="10" spans="1:41" s="113" customFormat="1" x14ac:dyDescent="0.2">
      <c r="A10" s="113" t="s">
        <v>3298</v>
      </c>
      <c r="B10" s="113" t="s">
        <v>3310</v>
      </c>
      <c r="C10" s="113" t="s">
        <v>3300</v>
      </c>
      <c r="D10" s="38" t="s">
        <v>3326</v>
      </c>
      <c r="E10" s="113" t="s">
        <v>82</v>
      </c>
      <c r="F10" s="165">
        <v>3.19</v>
      </c>
      <c r="G10" s="166">
        <v>-304094.7</v>
      </c>
      <c r="H10" s="167">
        <v>-305.48170846394987</v>
      </c>
      <c r="I10" s="168">
        <v>-1.5E-5</v>
      </c>
      <c r="J10" s="169">
        <v>-9.9999999999999995E-7</v>
      </c>
      <c r="K10" s="113" t="s">
        <v>3326</v>
      </c>
      <c r="L10" s="113" t="s">
        <v>82</v>
      </c>
      <c r="M10" s="165">
        <v>3.19</v>
      </c>
      <c r="N10" s="166">
        <v>304094.7</v>
      </c>
      <c r="O10" s="166">
        <v>307.1148996865204</v>
      </c>
      <c r="P10" s="168">
        <v>9.9999999999999995E-7</v>
      </c>
      <c r="Q10" s="168">
        <v>-1.2E-5</v>
      </c>
      <c r="R10" s="166">
        <v>5.2098799999999983</v>
      </c>
      <c r="S10" s="113" t="s">
        <v>77</v>
      </c>
      <c r="T10" s="170" t="s">
        <v>78</v>
      </c>
      <c r="U10" s="113" t="s">
        <v>2683</v>
      </c>
      <c r="V10" s="113" t="s">
        <v>3302</v>
      </c>
      <c r="W10" s="113" t="s">
        <v>3303</v>
      </c>
      <c r="X10" s="113" t="s">
        <v>3408</v>
      </c>
      <c r="Y10" s="113" t="s">
        <v>250</v>
      </c>
      <c r="Z10" s="171" t="s">
        <v>3171</v>
      </c>
      <c r="AA10" s="171" t="s">
        <v>3327</v>
      </c>
      <c r="AB10" s="113" t="s">
        <v>3355</v>
      </c>
      <c r="AC10" s="113" t="s">
        <v>3306</v>
      </c>
      <c r="AD10" s="113" t="s">
        <v>274</v>
      </c>
      <c r="AE10" s="113" t="s">
        <v>3307</v>
      </c>
      <c r="AF10" s="113" t="s">
        <v>2757</v>
      </c>
      <c r="AG10" s="113" t="s">
        <v>3308</v>
      </c>
      <c r="AH10" s="194"/>
      <c r="AI10" s="189">
        <v>30409.47</v>
      </c>
      <c r="AJ10" s="190"/>
      <c r="AM10" s="113" t="s">
        <v>3309</v>
      </c>
      <c r="AN10" s="172">
        <v>3.6000000000000001E-5</v>
      </c>
      <c r="AO10" s="172">
        <v>0</v>
      </c>
    </row>
    <row r="11" spans="1:41" s="113" customFormat="1" x14ac:dyDescent="0.2">
      <c r="A11" s="113" t="s">
        <v>3298</v>
      </c>
      <c r="B11" s="113" t="s">
        <v>3310</v>
      </c>
      <c r="C11" s="113" t="s">
        <v>3300</v>
      </c>
      <c r="D11" s="38" t="s">
        <v>3322</v>
      </c>
      <c r="E11" s="113" t="s">
        <v>82</v>
      </c>
      <c r="F11" s="165">
        <v>3.19</v>
      </c>
      <c r="G11" s="166">
        <v>576540.9</v>
      </c>
      <c r="H11" s="167">
        <v>578.37747962382446</v>
      </c>
      <c r="I11" s="168">
        <v>2.9E-5</v>
      </c>
      <c r="J11" s="169">
        <v>1.9999999999999999E-6</v>
      </c>
      <c r="K11" s="113" t="s">
        <v>3322</v>
      </c>
      <c r="L11" s="113" t="s">
        <v>82</v>
      </c>
      <c r="M11" s="165">
        <v>3.19</v>
      </c>
      <c r="N11" s="166">
        <v>-576540.9</v>
      </c>
      <c r="O11" s="166">
        <v>-577.70487147335427</v>
      </c>
      <c r="P11" s="168">
        <v>-1.9999999999999999E-6</v>
      </c>
      <c r="Q11" s="168">
        <v>2.1999999999999999E-5</v>
      </c>
      <c r="R11" s="166">
        <v>2.1456199999997807</v>
      </c>
      <c r="S11" s="113" t="s">
        <v>77</v>
      </c>
      <c r="T11" s="170" t="s">
        <v>78</v>
      </c>
      <c r="U11" s="113" t="s">
        <v>2683</v>
      </c>
      <c r="V11" s="113" t="s">
        <v>3302</v>
      </c>
      <c r="W11" s="113" t="s">
        <v>3303</v>
      </c>
      <c r="X11" s="113" t="s">
        <v>3352</v>
      </c>
      <c r="Y11" s="113" t="s">
        <v>250</v>
      </c>
      <c r="Z11" s="171" t="s">
        <v>3323</v>
      </c>
      <c r="AA11" s="171" t="s">
        <v>3324</v>
      </c>
      <c r="AB11" s="113" t="s">
        <v>3355</v>
      </c>
      <c r="AC11" s="113" t="s">
        <v>3306</v>
      </c>
      <c r="AD11" s="113" t="s">
        <v>274</v>
      </c>
      <c r="AE11" s="113" t="s">
        <v>3307</v>
      </c>
      <c r="AF11" s="113" t="s">
        <v>2757</v>
      </c>
      <c r="AG11" s="113" t="s">
        <v>3308</v>
      </c>
      <c r="AH11" s="194"/>
      <c r="AI11" s="189">
        <v>14594.642</v>
      </c>
      <c r="AJ11" s="190"/>
      <c r="AM11" s="113" t="s">
        <v>3309</v>
      </c>
      <c r="AN11" s="172">
        <v>1.5E-5</v>
      </c>
      <c r="AO11" s="172">
        <v>0</v>
      </c>
    </row>
    <row r="12" spans="1:41" s="113" customFormat="1" x14ac:dyDescent="0.2">
      <c r="A12" s="113" t="s">
        <v>3328</v>
      </c>
      <c r="B12" s="113" t="s">
        <v>3329</v>
      </c>
      <c r="C12" s="113" t="s">
        <v>3300</v>
      </c>
      <c r="D12" s="38" t="s">
        <v>3330</v>
      </c>
      <c r="E12" s="113" t="s">
        <v>82</v>
      </c>
      <c r="F12" s="165">
        <v>3.19</v>
      </c>
      <c r="G12" s="166">
        <v>2319163</v>
      </c>
      <c r="H12" s="167">
        <v>2364.784749216301</v>
      </c>
      <c r="I12" s="168">
        <v>6.2000000000000003E-5</v>
      </c>
      <c r="J12" s="169">
        <v>3.9999999999999998E-6</v>
      </c>
      <c r="K12" s="113" t="s">
        <v>3330</v>
      </c>
      <c r="L12" s="113" t="s">
        <v>82</v>
      </c>
      <c r="M12" s="165">
        <v>3.19</v>
      </c>
      <c r="N12" s="166">
        <v>-2319163</v>
      </c>
      <c r="O12" s="166">
        <v>-2347.0760595611287</v>
      </c>
      <c r="P12" s="168">
        <v>-5.0000000000000004E-6</v>
      </c>
      <c r="Q12" s="168">
        <v>6.7999999999999999E-5</v>
      </c>
      <c r="R12" s="166">
        <v>56.490719999999783</v>
      </c>
      <c r="S12" s="113" t="s">
        <v>77</v>
      </c>
      <c r="T12" s="170" t="s">
        <v>78</v>
      </c>
      <c r="U12" s="113" t="s">
        <v>2683</v>
      </c>
      <c r="V12" s="113" t="s">
        <v>3302</v>
      </c>
      <c r="W12" s="113" t="s">
        <v>3303</v>
      </c>
      <c r="X12" s="113" t="s">
        <v>3408</v>
      </c>
      <c r="Y12" s="113" t="s">
        <v>250</v>
      </c>
      <c r="Z12" s="171" t="s">
        <v>3320</v>
      </c>
      <c r="AA12" s="171" t="s">
        <v>1385</v>
      </c>
      <c r="AB12" s="113" t="s">
        <v>3355</v>
      </c>
      <c r="AC12" s="113" t="s">
        <v>3306</v>
      </c>
      <c r="AD12" s="113" t="s">
        <v>274</v>
      </c>
      <c r="AE12" s="113" t="s">
        <v>3307</v>
      </c>
      <c r="AF12" s="113" t="s">
        <v>2757</v>
      </c>
      <c r="AG12" s="113" t="s">
        <v>3308</v>
      </c>
      <c r="AH12" s="194"/>
      <c r="AI12" s="189">
        <v>29970.26</v>
      </c>
      <c r="AJ12" s="190"/>
      <c r="AM12" s="113" t="s">
        <v>3309</v>
      </c>
      <c r="AN12" s="172">
        <v>1.7E-5</v>
      </c>
      <c r="AO12" s="172">
        <v>0</v>
      </c>
    </row>
    <row r="13" spans="1:41" s="113" customFormat="1" x14ac:dyDescent="0.2">
      <c r="A13" s="113" t="s">
        <v>3315</v>
      </c>
      <c r="B13" s="113" t="s">
        <v>3331</v>
      </c>
      <c r="C13" s="113" t="s">
        <v>3300</v>
      </c>
      <c r="D13" s="38" t="s">
        <v>3332</v>
      </c>
      <c r="E13" s="113" t="s">
        <v>82</v>
      </c>
      <c r="F13" s="165">
        <v>3.19</v>
      </c>
      <c r="G13" s="166">
        <v>-11530818.039999999</v>
      </c>
      <c r="H13" s="167">
        <v>-11554.097479623824</v>
      </c>
      <c r="I13" s="168">
        <v>-3.3000000000000003E-5</v>
      </c>
      <c r="J13" s="169">
        <v>-7.9999999999999996E-6</v>
      </c>
      <c r="K13" s="113" t="s">
        <v>3332</v>
      </c>
      <c r="L13" s="113" t="s">
        <v>82</v>
      </c>
      <c r="M13" s="165">
        <v>3.19</v>
      </c>
      <c r="N13" s="166">
        <v>11530818.039999999</v>
      </c>
      <c r="O13" s="166">
        <v>11567.549570532916</v>
      </c>
      <c r="P13" s="168">
        <v>2.6999999999999999E-5</v>
      </c>
      <c r="Q13" s="168">
        <v>-1.8E-5</v>
      </c>
      <c r="R13" s="166">
        <v>42.912170000003243</v>
      </c>
      <c r="S13" s="113" t="s">
        <v>77</v>
      </c>
      <c r="T13" s="170" t="s">
        <v>78</v>
      </c>
      <c r="U13" s="113" t="s">
        <v>2683</v>
      </c>
      <c r="V13" s="113" t="s">
        <v>3302</v>
      </c>
      <c r="W13" s="113" t="s">
        <v>3303</v>
      </c>
      <c r="X13" s="113" t="s">
        <v>3352</v>
      </c>
      <c r="Y13" s="113" t="s">
        <v>250</v>
      </c>
      <c r="Z13" s="171" t="s">
        <v>3323</v>
      </c>
      <c r="AA13" s="171" t="s">
        <v>3324</v>
      </c>
      <c r="AB13" s="113" t="s">
        <v>3355</v>
      </c>
      <c r="AC13" s="113" t="s">
        <v>3306</v>
      </c>
      <c r="AD13" s="113" t="s">
        <v>274</v>
      </c>
      <c r="AE13" s="113" t="s">
        <v>3307</v>
      </c>
      <c r="AF13" s="113" t="s">
        <v>2757</v>
      </c>
      <c r="AG13" s="113" t="s">
        <v>3308</v>
      </c>
      <c r="AH13" s="194"/>
      <c r="AI13" s="189">
        <v>14594.642</v>
      </c>
      <c r="AJ13" s="190"/>
      <c r="AM13" s="113" t="s">
        <v>3309</v>
      </c>
      <c r="AN13" s="172">
        <v>-1.4E-5</v>
      </c>
      <c r="AO13" s="172">
        <v>0</v>
      </c>
    </row>
    <row r="14" spans="1:41" s="113" customFormat="1" x14ac:dyDescent="0.2">
      <c r="A14" s="113" t="s">
        <v>3328</v>
      </c>
      <c r="B14" s="113" t="s">
        <v>3333</v>
      </c>
      <c r="C14" s="113" t="s">
        <v>3300</v>
      </c>
      <c r="D14" s="38" t="s">
        <v>3311</v>
      </c>
      <c r="E14" s="113" t="s">
        <v>82</v>
      </c>
      <c r="F14" s="165">
        <v>3.19</v>
      </c>
      <c r="G14" s="166">
        <v>-14094547.199999999</v>
      </c>
      <c r="H14" s="167">
        <v>-14122.689310344829</v>
      </c>
      <c r="I14" s="168">
        <v>-1.0000000000000001E-5</v>
      </c>
      <c r="J14" s="169">
        <v>-1.9999999999999999E-6</v>
      </c>
      <c r="K14" s="113" t="s">
        <v>3311</v>
      </c>
      <c r="L14" s="113" t="s">
        <v>82</v>
      </c>
      <c r="M14" s="165">
        <v>3.19</v>
      </c>
      <c r="N14" s="166">
        <v>14094547.199999999</v>
      </c>
      <c r="O14" s="166">
        <v>14127.285510971788</v>
      </c>
      <c r="P14" s="168">
        <v>3.0000000000000001E-6</v>
      </c>
      <c r="Q14" s="168">
        <v>-7.9999999999999996E-6</v>
      </c>
      <c r="R14" s="166">
        <v>14.661879999999655</v>
      </c>
      <c r="S14" s="113" t="s">
        <v>77</v>
      </c>
      <c r="T14" s="170" t="s">
        <v>78</v>
      </c>
      <c r="U14" s="113" t="s">
        <v>2683</v>
      </c>
      <c r="V14" s="113" t="s">
        <v>3302</v>
      </c>
      <c r="W14" s="113" t="s">
        <v>3303</v>
      </c>
      <c r="X14" s="113" t="s">
        <v>3408</v>
      </c>
      <c r="Y14" s="113" t="s">
        <v>250</v>
      </c>
      <c r="Z14" s="171" t="s">
        <v>3304</v>
      </c>
      <c r="AA14" s="171" t="s">
        <v>3305</v>
      </c>
      <c r="AB14" s="113" t="s">
        <v>3355</v>
      </c>
      <c r="AC14" s="113" t="s">
        <v>3306</v>
      </c>
      <c r="AD14" s="113" t="s">
        <v>274</v>
      </c>
      <c r="AE14" s="113" t="s">
        <v>3307</v>
      </c>
      <c r="AF14" s="113" t="s">
        <v>2757</v>
      </c>
      <c r="AG14" s="113" t="s">
        <v>3308</v>
      </c>
      <c r="AH14" s="194"/>
      <c r="AI14" s="189">
        <v>28952.14</v>
      </c>
      <c r="AJ14" s="190"/>
      <c r="AM14" s="113" t="s">
        <v>3309</v>
      </c>
      <c r="AN14" s="172">
        <v>9.9999999999999995E-7</v>
      </c>
      <c r="AO14" s="172">
        <v>0</v>
      </c>
    </row>
    <row r="15" spans="1:41" s="113" customFormat="1" x14ac:dyDescent="0.2">
      <c r="A15" s="113" t="s">
        <v>3328</v>
      </c>
      <c r="B15" s="113" t="s">
        <v>3333</v>
      </c>
      <c r="C15" s="113" t="s">
        <v>3300</v>
      </c>
      <c r="D15" s="38" t="s">
        <v>3326</v>
      </c>
      <c r="E15" s="113" t="s">
        <v>82</v>
      </c>
      <c r="F15" s="165">
        <v>3.19</v>
      </c>
      <c r="G15" s="166">
        <v>-27611798.760000002</v>
      </c>
      <c r="H15" s="167">
        <v>-27737.73924137931</v>
      </c>
      <c r="I15" s="168">
        <v>-2.0000000000000002E-5</v>
      </c>
      <c r="J15" s="169">
        <v>-3.9999999999999998E-6</v>
      </c>
      <c r="K15" s="113" t="s">
        <v>3326</v>
      </c>
      <c r="L15" s="113" t="s">
        <v>82</v>
      </c>
      <c r="M15" s="165">
        <v>3.19</v>
      </c>
      <c r="N15" s="166">
        <v>27611798.760000002</v>
      </c>
      <c r="O15" s="166">
        <v>27886.033128526647</v>
      </c>
      <c r="P15" s="168">
        <v>6.0000000000000002E-6</v>
      </c>
      <c r="Q15" s="168">
        <v>-1.5999999999999999E-5</v>
      </c>
      <c r="R15" s="166">
        <v>473.0575000000099</v>
      </c>
      <c r="S15" s="113" t="s">
        <v>77</v>
      </c>
      <c r="T15" s="170" t="s">
        <v>78</v>
      </c>
      <c r="U15" s="113" t="s">
        <v>2683</v>
      </c>
      <c r="V15" s="113" t="s">
        <v>3302</v>
      </c>
      <c r="W15" s="113" t="s">
        <v>3303</v>
      </c>
      <c r="X15" s="113" t="s">
        <v>3408</v>
      </c>
      <c r="Y15" s="113" t="s">
        <v>250</v>
      </c>
      <c r="Z15" s="171" t="s">
        <v>3171</v>
      </c>
      <c r="AA15" s="171" t="s">
        <v>3327</v>
      </c>
      <c r="AB15" s="113" t="s">
        <v>3355</v>
      </c>
      <c r="AC15" s="113" t="s">
        <v>3306</v>
      </c>
      <c r="AD15" s="113" t="s">
        <v>274</v>
      </c>
      <c r="AE15" s="113" t="s">
        <v>3307</v>
      </c>
      <c r="AF15" s="113" t="s">
        <v>2757</v>
      </c>
      <c r="AG15" s="113" t="s">
        <v>3308</v>
      </c>
      <c r="AH15" s="194"/>
      <c r="AI15" s="189">
        <v>30409.47</v>
      </c>
      <c r="AJ15" s="190"/>
      <c r="AM15" s="113" t="s">
        <v>3309</v>
      </c>
      <c r="AN15" s="172">
        <v>3.4999999999999997E-5</v>
      </c>
      <c r="AO15" s="172">
        <v>0</v>
      </c>
    </row>
    <row r="16" spans="1:41" s="113" customFormat="1" x14ac:dyDescent="0.2">
      <c r="A16" s="113" t="s">
        <v>3328</v>
      </c>
      <c r="B16" s="113" t="s">
        <v>3334</v>
      </c>
      <c r="C16" s="113" t="s">
        <v>3300</v>
      </c>
      <c r="D16" s="38" t="s">
        <v>3312</v>
      </c>
      <c r="E16" s="113" t="s">
        <v>88</v>
      </c>
      <c r="F16" s="165">
        <v>3.7454999999999998</v>
      </c>
      <c r="G16" s="166">
        <v>-29201.06</v>
      </c>
      <c r="H16" s="167">
        <v>-29.402560405820321</v>
      </c>
      <c r="I16" s="168">
        <v>-9.9999999999999995E-7</v>
      </c>
      <c r="J16" s="169">
        <v>0</v>
      </c>
      <c r="K16" s="113" t="s">
        <v>3312</v>
      </c>
      <c r="L16" s="113" t="s">
        <v>88</v>
      </c>
      <c r="M16" s="165">
        <v>3.7454999999999998</v>
      </c>
      <c r="N16" s="166">
        <v>29201.06</v>
      </c>
      <c r="O16" s="166">
        <v>30.571389667601121</v>
      </c>
      <c r="P16" s="168">
        <v>0</v>
      </c>
      <c r="Q16" s="168">
        <v>-9.9999999999999995E-7</v>
      </c>
      <c r="R16" s="166">
        <v>4.3778499999999951</v>
      </c>
      <c r="S16" s="113" t="s">
        <v>77</v>
      </c>
      <c r="T16" s="170" t="s">
        <v>1191</v>
      </c>
      <c r="U16" s="113" t="s">
        <v>2683</v>
      </c>
      <c r="V16" s="113" t="s">
        <v>3302</v>
      </c>
      <c r="W16" s="113" t="s">
        <v>3303</v>
      </c>
      <c r="X16" s="113" t="s">
        <v>3420</v>
      </c>
      <c r="Y16" s="113" t="s">
        <v>250</v>
      </c>
      <c r="Z16" s="171" t="s">
        <v>3313</v>
      </c>
      <c r="AA16" s="171" t="s">
        <v>51</v>
      </c>
      <c r="AB16" s="113" t="s">
        <v>3355</v>
      </c>
      <c r="AC16" s="113" t="s">
        <v>3306</v>
      </c>
      <c r="AD16" s="113" t="s">
        <v>274</v>
      </c>
      <c r="AE16" s="113" t="s">
        <v>3307</v>
      </c>
      <c r="AF16" s="113" t="s">
        <v>3314</v>
      </c>
      <c r="AG16" s="113" t="s">
        <v>3308</v>
      </c>
      <c r="AH16" s="194"/>
      <c r="AI16" s="189">
        <v>327.02999999999997</v>
      </c>
      <c r="AJ16" s="190"/>
      <c r="AL16" s="195"/>
      <c r="AM16" s="113" t="s">
        <v>3309</v>
      </c>
      <c r="AN16" s="172">
        <v>3.0000000000000001E-6</v>
      </c>
      <c r="AO16" s="172">
        <v>0</v>
      </c>
    </row>
    <row r="17" spans="1:41" s="113" customFormat="1" x14ac:dyDescent="0.2">
      <c r="A17" s="113" t="s">
        <v>3315</v>
      </c>
      <c r="B17" s="113" t="s">
        <v>3321</v>
      </c>
      <c r="C17" s="113" t="s">
        <v>3300</v>
      </c>
      <c r="D17" s="38" t="s">
        <v>3335</v>
      </c>
      <c r="E17" s="113" t="s">
        <v>2711</v>
      </c>
      <c r="F17" s="165">
        <v>2.1318999999999999</v>
      </c>
      <c r="G17" s="166">
        <v>-348891.3</v>
      </c>
      <c r="H17" s="167">
        <v>-349.77094141376239</v>
      </c>
      <c r="I17" s="168">
        <v>-1.5E-5</v>
      </c>
      <c r="J17" s="169">
        <v>-9.9999999999999995E-7</v>
      </c>
      <c r="K17" s="113" t="s">
        <v>3335</v>
      </c>
      <c r="L17" s="113" t="s">
        <v>2711</v>
      </c>
      <c r="M17" s="165">
        <v>2.1318999999999999</v>
      </c>
      <c r="N17" s="166">
        <v>348891.3</v>
      </c>
      <c r="O17" s="166">
        <v>353.21160936254051</v>
      </c>
      <c r="P17" s="168">
        <v>9.9999999999999995E-7</v>
      </c>
      <c r="Q17" s="168">
        <v>-1.5999999999999999E-5</v>
      </c>
      <c r="R17" s="166">
        <v>7.3351600000002009</v>
      </c>
      <c r="S17" s="113" t="s">
        <v>77</v>
      </c>
      <c r="T17" s="170" t="s">
        <v>2709</v>
      </c>
      <c r="U17" s="113" t="s">
        <v>2683</v>
      </c>
      <c r="V17" s="113" t="s">
        <v>3302</v>
      </c>
      <c r="W17" s="113" t="s">
        <v>3303</v>
      </c>
      <c r="X17" s="113" t="s">
        <v>3398</v>
      </c>
      <c r="Y17" s="113" t="s">
        <v>250</v>
      </c>
      <c r="Z17" s="171" t="s">
        <v>3336</v>
      </c>
      <c r="AA17" s="171" t="s">
        <v>57</v>
      </c>
      <c r="AB17" s="113" t="s">
        <v>3355</v>
      </c>
      <c r="AC17" s="113" t="s">
        <v>3306</v>
      </c>
      <c r="AD17" s="113" t="s">
        <v>274</v>
      </c>
      <c r="AE17" s="113" t="s">
        <v>3307</v>
      </c>
      <c r="AF17" s="196" t="s">
        <v>1341</v>
      </c>
      <c r="AG17" s="113" t="s">
        <v>3355</v>
      </c>
      <c r="AH17" s="194"/>
      <c r="AI17" s="189">
        <v>113283.5</v>
      </c>
      <c r="AJ17" s="190"/>
      <c r="AL17" s="195"/>
      <c r="AM17" s="113" t="s">
        <v>3309</v>
      </c>
      <c r="AN17" s="172">
        <v>7.9999999999999996E-6</v>
      </c>
      <c r="AO17" s="172">
        <v>0</v>
      </c>
    </row>
    <row r="18" spans="1:41" s="113" customFormat="1" x14ac:dyDescent="0.2">
      <c r="A18" s="113" t="s">
        <v>3315</v>
      </c>
      <c r="B18" s="113" t="s">
        <v>3337</v>
      </c>
      <c r="C18" s="113" t="s">
        <v>3300</v>
      </c>
      <c r="D18" s="38" t="s">
        <v>3319</v>
      </c>
      <c r="E18" s="113" t="s">
        <v>82</v>
      </c>
      <c r="F18" s="165">
        <v>3.19</v>
      </c>
      <c r="G18" s="166">
        <v>-73219289</v>
      </c>
      <c r="H18" s="167">
        <v>-74100.544159874611</v>
      </c>
      <c r="I18" s="168">
        <v>-2.3E-5</v>
      </c>
      <c r="J18" s="169">
        <v>-5.0000000000000004E-6</v>
      </c>
      <c r="K18" s="113" t="s">
        <v>3319</v>
      </c>
      <c r="L18" s="113" t="s">
        <v>82</v>
      </c>
      <c r="M18" s="165">
        <v>3.19</v>
      </c>
      <c r="N18" s="166">
        <v>73219289</v>
      </c>
      <c r="O18" s="166">
        <v>74659.63275862069</v>
      </c>
      <c r="P18" s="168">
        <v>9.0000000000000002E-6</v>
      </c>
      <c r="Q18" s="168">
        <v>-1.8E-5</v>
      </c>
      <c r="R18" s="166">
        <v>1783.4926299999934</v>
      </c>
      <c r="S18" s="113" t="s">
        <v>77</v>
      </c>
      <c r="T18" s="170" t="s">
        <v>78</v>
      </c>
      <c r="U18" s="113" t="s">
        <v>2683</v>
      </c>
      <c r="V18" s="113" t="s">
        <v>3302</v>
      </c>
      <c r="W18" s="113" t="s">
        <v>3303</v>
      </c>
      <c r="X18" s="113" t="s">
        <v>3408</v>
      </c>
      <c r="Y18" s="113" t="s">
        <v>250</v>
      </c>
      <c r="Z18" s="171" t="s">
        <v>3320</v>
      </c>
      <c r="AA18" s="171" t="s">
        <v>1385</v>
      </c>
      <c r="AB18" s="113" t="s">
        <v>3355</v>
      </c>
      <c r="AC18" s="113" t="s">
        <v>3306</v>
      </c>
      <c r="AD18" s="113" t="s">
        <v>274</v>
      </c>
      <c r="AE18" s="113" t="s">
        <v>3307</v>
      </c>
      <c r="AF18" s="113" t="s">
        <v>2757</v>
      </c>
      <c r="AG18" s="113" t="s">
        <v>3308</v>
      </c>
      <c r="AH18" s="194"/>
      <c r="AI18" s="189">
        <v>29970.26</v>
      </c>
      <c r="AJ18" s="190"/>
      <c r="AM18" s="113" t="s">
        <v>3309</v>
      </c>
      <c r="AN18" s="172">
        <v>6.3999999999999997E-5</v>
      </c>
      <c r="AO18" s="172">
        <v>0</v>
      </c>
    </row>
    <row r="19" spans="1:41" s="113" customFormat="1" x14ac:dyDescent="0.2">
      <c r="A19" s="113" t="s">
        <v>3298</v>
      </c>
      <c r="B19" s="113" t="s">
        <v>3325</v>
      </c>
      <c r="C19" s="113" t="s">
        <v>3300</v>
      </c>
      <c r="D19" s="38" t="s">
        <v>3332</v>
      </c>
      <c r="E19" s="113" t="s">
        <v>82</v>
      </c>
      <c r="F19" s="165">
        <v>3.19</v>
      </c>
      <c r="G19" s="166">
        <v>-288270.45</v>
      </c>
      <c r="H19" s="167">
        <v>-288.8524388714734</v>
      </c>
      <c r="I19" s="168">
        <v>-1.8699999999999999E-4</v>
      </c>
      <c r="J19" s="169">
        <v>-3.0000000000000001E-6</v>
      </c>
      <c r="K19" s="113" t="s">
        <v>3332</v>
      </c>
      <c r="L19" s="113" t="s">
        <v>82</v>
      </c>
      <c r="M19" s="165">
        <v>3.19</v>
      </c>
      <c r="N19" s="166">
        <v>288270.45</v>
      </c>
      <c r="O19" s="166">
        <v>289.18873981191223</v>
      </c>
      <c r="P19" s="168">
        <v>3.0000000000000001E-6</v>
      </c>
      <c r="Q19" s="168">
        <v>-1.8200000000000001E-4</v>
      </c>
      <c r="R19" s="166">
        <v>1.0727999999999156</v>
      </c>
      <c r="S19" s="113" t="s">
        <v>77</v>
      </c>
      <c r="T19" s="170" t="s">
        <v>78</v>
      </c>
      <c r="U19" s="113" t="s">
        <v>2683</v>
      </c>
      <c r="V19" s="113" t="s">
        <v>3302</v>
      </c>
      <c r="W19" s="113" t="s">
        <v>3303</v>
      </c>
      <c r="X19" s="113" t="s">
        <v>3352</v>
      </c>
      <c r="Y19" s="113" t="s">
        <v>250</v>
      </c>
      <c r="Z19" s="171" t="s">
        <v>3323</v>
      </c>
      <c r="AA19" s="171" t="s">
        <v>3324</v>
      </c>
      <c r="AB19" s="113" t="s">
        <v>3355</v>
      </c>
      <c r="AC19" s="113" t="s">
        <v>3306</v>
      </c>
      <c r="AD19" s="113" t="s">
        <v>274</v>
      </c>
      <c r="AE19" s="113" t="s">
        <v>3307</v>
      </c>
      <c r="AF19" s="113" t="s">
        <v>2757</v>
      </c>
      <c r="AG19" s="113" t="s">
        <v>3308</v>
      </c>
      <c r="AH19" s="194"/>
      <c r="AI19" s="189">
        <v>14594.642</v>
      </c>
      <c r="AJ19" s="190"/>
      <c r="AM19" s="113" t="s">
        <v>3309</v>
      </c>
      <c r="AN19" s="172">
        <v>4.1E-5</v>
      </c>
      <c r="AO19" s="172">
        <v>0</v>
      </c>
    </row>
    <row r="20" spans="1:41" s="113" customFormat="1" x14ac:dyDescent="0.2">
      <c r="A20" s="113" t="s">
        <v>3298</v>
      </c>
      <c r="B20" s="113" t="s">
        <v>3299</v>
      </c>
      <c r="C20" s="113" t="s">
        <v>3300</v>
      </c>
      <c r="D20" s="113" t="s">
        <v>3317</v>
      </c>
      <c r="E20" s="113" t="s">
        <v>88</v>
      </c>
      <c r="F20" s="165">
        <v>3.7454999999999998</v>
      </c>
      <c r="G20" s="166">
        <v>10948286.58</v>
      </c>
      <c r="H20" s="166">
        <v>11462.061270858363</v>
      </c>
      <c r="I20" s="168">
        <v>1.5E-5</v>
      </c>
      <c r="J20" s="168">
        <v>3.0000000000000001E-6</v>
      </c>
      <c r="K20" s="113" t="s">
        <v>3317</v>
      </c>
      <c r="L20" s="113" t="s">
        <v>88</v>
      </c>
      <c r="M20" s="165">
        <v>3.7454999999999998</v>
      </c>
      <c r="N20" s="166">
        <v>-10948286.58</v>
      </c>
      <c r="O20" s="166">
        <v>-11023.8349299159</v>
      </c>
      <c r="P20" s="168">
        <v>-5.0000000000000004E-6</v>
      </c>
      <c r="Q20" s="168">
        <v>1.1E-5</v>
      </c>
      <c r="R20" s="166">
        <v>1641.3767599999992</v>
      </c>
      <c r="S20" s="113" t="s">
        <v>77</v>
      </c>
      <c r="T20" s="170" t="s">
        <v>1191</v>
      </c>
      <c r="U20" s="113" t="s">
        <v>2683</v>
      </c>
      <c r="V20" s="113" t="s">
        <v>3302</v>
      </c>
      <c r="W20" s="113" t="s">
        <v>3303</v>
      </c>
      <c r="X20" s="113" t="s">
        <v>3420</v>
      </c>
      <c r="Y20" s="113" t="s">
        <v>250</v>
      </c>
      <c r="Z20" s="171" t="s">
        <v>3313</v>
      </c>
      <c r="AA20" s="113" t="s">
        <v>51</v>
      </c>
      <c r="AB20" s="113" t="s">
        <v>3355</v>
      </c>
      <c r="AC20" s="113" t="s">
        <v>3306</v>
      </c>
      <c r="AD20" s="113" t="s">
        <v>274</v>
      </c>
      <c r="AE20" s="113" t="s">
        <v>3307</v>
      </c>
      <c r="AF20" s="113" t="s">
        <v>3314</v>
      </c>
      <c r="AG20" s="113" t="s">
        <v>3308</v>
      </c>
      <c r="AH20" s="194"/>
      <c r="AI20" s="189">
        <v>327.02999999999997</v>
      </c>
      <c r="AJ20" s="190"/>
      <c r="AL20" s="195"/>
      <c r="AM20" s="113" t="s">
        <v>3309</v>
      </c>
      <c r="AN20" s="173">
        <v>2.0000000000000001E-4</v>
      </c>
      <c r="AO20" s="173">
        <v>0</v>
      </c>
    </row>
    <row r="21" spans="1:41" s="113" customFormat="1" x14ac:dyDescent="0.2">
      <c r="A21" s="113" t="s">
        <v>3298</v>
      </c>
      <c r="B21" s="113" t="s">
        <v>3299</v>
      </c>
      <c r="C21" s="113" t="s">
        <v>3300</v>
      </c>
      <c r="D21" s="113" t="s">
        <v>3335</v>
      </c>
      <c r="E21" s="113" t="s">
        <v>2711</v>
      </c>
      <c r="F21" s="165">
        <v>2.1318999999999999</v>
      </c>
      <c r="G21" s="166">
        <v>-24654985.199999999</v>
      </c>
      <c r="H21" s="166">
        <v>-24717.146357709087</v>
      </c>
      <c r="I21" s="168">
        <v>-3.1999999999999999E-5</v>
      </c>
      <c r="J21" s="168">
        <v>-6.0000000000000002E-6</v>
      </c>
      <c r="K21" s="113" t="s">
        <v>3335</v>
      </c>
      <c r="L21" s="113" t="s">
        <v>2711</v>
      </c>
      <c r="M21" s="165">
        <v>2.1318999999999999</v>
      </c>
      <c r="N21" s="166">
        <v>24654985.199999999</v>
      </c>
      <c r="O21" s="166">
        <v>24960.287058492428</v>
      </c>
      <c r="P21" s="168">
        <v>1.0000000000000001E-5</v>
      </c>
      <c r="Q21" s="168">
        <v>-2.5000000000000001E-5</v>
      </c>
      <c r="R21" s="166">
        <v>518.35166000000027</v>
      </c>
      <c r="S21" s="113" t="s">
        <v>77</v>
      </c>
      <c r="T21" s="113" t="s">
        <v>2709</v>
      </c>
      <c r="U21" s="113" t="s">
        <v>2683</v>
      </c>
      <c r="V21" s="113" t="s">
        <v>3302</v>
      </c>
      <c r="W21" s="113" t="s">
        <v>3303</v>
      </c>
      <c r="X21" s="113" t="s">
        <v>3398</v>
      </c>
      <c r="Y21" s="113" t="s">
        <v>250</v>
      </c>
      <c r="Z21" s="171" t="s">
        <v>3336</v>
      </c>
      <c r="AA21" s="113" t="s">
        <v>57</v>
      </c>
      <c r="AB21" s="113" t="s">
        <v>3355</v>
      </c>
      <c r="AC21" s="113" t="s">
        <v>3306</v>
      </c>
      <c r="AD21" s="113" t="s">
        <v>274</v>
      </c>
      <c r="AE21" s="113" t="s">
        <v>3307</v>
      </c>
      <c r="AF21" s="196" t="s">
        <v>1341</v>
      </c>
      <c r="AG21" s="113" t="s">
        <v>3355</v>
      </c>
      <c r="AH21" s="194"/>
      <c r="AI21" s="189">
        <v>113283.5</v>
      </c>
      <c r="AJ21" s="190"/>
      <c r="AL21" s="195"/>
      <c r="AM21" s="113" t="s">
        <v>3309</v>
      </c>
      <c r="AN21" s="173">
        <v>6.3E-5</v>
      </c>
      <c r="AO21" s="173">
        <v>0</v>
      </c>
    </row>
    <row r="22" spans="1:41" s="113" customFormat="1" x14ac:dyDescent="0.2">
      <c r="A22" s="113" t="s">
        <v>3298</v>
      </c>
      <c r="B22" s="113" t="s">
        <v>3338</v>
      </c>
      <c r="C22" s="113" t="s">
        <v>3300</v>
      </c>
      <c r="D22" s="113" t="s">
        <v>3322</v>
      </c>
      <c r="E22" s="113" t="s">
        <v>82</v>
      </c>
      <c r="F22" s="165">
        <v>3.19</v>
      </c>
      <c r="G22" s="166">
        <v>15232817.52</v>
      </c>
      <c r="H22" s="166">
        <v>15281.341789968652</v>
      </c>
      <c r="I22" s="168">
        <v>3.6000000000000001E-5</v>
      </c>
      <c r="J22" s="168">
        <v>3.9999999999999998E-6</v>
      </c>
      <c r="K22" s="113" t="s">
        <v>3322</v>
      </c>
      <c r="L22" s="113" t="s">
        <v>82</v>
      </c>
      <c r="M22" s="165">
        <v>3.19</v>
      </c>
      <c r="N22" s="166">
        <v>-15232817.52</v>
      </c>
      <c r="O22" s="166">
        <v>-15263.570880877744</v>
      </c>
      <c r="P22" s="168">
        <v>-5.0000000000000004E-6</v>
      </c>
      <c r="Q22" s="168">
        <v>2.8E-5</v>
      </c>
      <c r="R22" s="166">
        <v>56.68920000000071</v>
      </c>
      <c r="S22" s="113" t="s">
        <v>77</v>
      </c>
      <c r="T22" s="170" t="s">
        <v>78</v>
      </c>
      <c r="U22" s="113" t="s">
        <v>2683</v>
      </c>
      <c r="V22" s="113" t="s">
        <v>3302</v>
      </c>
      <c r="W22" s="113" t="s">
        <v>3303</v>
      </c>
      <c r="X22" s="113" t="s">
        <v>3352</v>
      </c>
      <c r="Y22" s="113" t="s">
        <v>250</v>
      </c>
      <c r="Z22" s="171" t="s">
        <v>3323</v>
      </c>
      <c r="AA22" s="113" t="s">
        <v>3324</v>
      </c>
      <c r="AB22" s="113" t="s">
        <v>3355</v>
      </c>
      <c r="AC22" s="113" t="s">
        <v>3306</v>
      </c>
      <c r="AD22" s="113" t="s">
        <v>274</v>
      </c>
      <c r="AE22" s="113" t="s">
        <v>3307</v>
      </c>
      <c r="AF22" s="113" t="s">
        <v>2757</v>
      </c>
      <c r="AG22" s="113" t="s">
        <v>3308</v>
      </c>
      <c r="AH22" s="194"/>
      <c r="AI22" s="189">
        <v>14594.642</v>
      </c>
      <c r="AJ22" s="190"/>
      <c r="AM22" s="113" t="s">
        <v>3309</v>
      </c>
      <c r="AN22" s="173">
        <v>1.2E-5</v>
      </c>
      <c r="AO22" s="173">
        <v>0</v>
      </c>
    </row>
    <row r="23" spans="1:41" s="113" customFormat="1" x14ac:dyDescent="0.2">
      <c r="A23" s="113" t="s">
        <v>3298</v>
      </c>
      <c r="B23" s="113" t="s">
        <v>3338</v>
      </c>
      <c r="C23" s="113" t="s">
        <v>3300</v>
      </c>
      <c r="D23" s="113" t="s">
        <v>3311</v>
      </c>
      <c r="E23" s="113" t="s">
        <v>82</v>
      </c>
      <c r="F23" s="165">
        <v>3.19</v>
      </c>
      <c r="G23" s="166">
        <v>-7077913.9199999999</v>
      </c>
      <c r="H23" s="166">
        <v>-7092.0461504702189</v>
      </c>
      <c r="I23" s="168">
        <v>-1.7E-5</v>
      </c>
      <c r="J23" s="168">
        <v>-1.9999999999999999E-6</v>
      </c>
      <c r="K23" s="113" t="s">
        <v>3311</v>
      </c>
      <c r="L23" s="113" t="s">
        <v>82</v>
      </c>
      <c r="M23" s="165">
        <v>3.19</v>
      </c>
      <c r="N23" s="166">
        <v>7077913.9199999999</v>
      </c>
      <c r="O23" s="166">
        <v>7094.3542413793111</v>
      </c>
      <c r="P23" s="168">
        <v>1.9999999999999999E-6</v>
      </c>
      <c r="Q23" s="168">
        <v>-1.2999999999999999E-5</v>
      </c>
      <c r="R23" s="166">
        <v>7.3628100000023551</v>
      </c>
      <c r="S23" s="113" t="s">
        <v>77</v>
      </c>
      <c r="T23" s="170" t="s">
        <v>78</v>
      </c>
      <c r="U23" s="113" t="s">
        <v>2683</v>
      </c>
      <c r="V23" s="113" t="s">
        <v>3302</v>
      </c>
      <c r="W23" s="113" t="s">
        <v>3303</v>
      </c>
      <c r="X23" s="113" t="s">
        <v>3408</v>
      </c>
      <c r="Y23" s="113" t="s">
        <v>250</v>
      </c>
      <c r="Z23" s="171" t="s">
        <v>3304</v>
      </c>
      <c r="AA23" s="113" t="s">
        <v>3305</v>
      </c>
      <c r="AB23" s="113" t="s">
        <v>3355</v>
      </c>
      <c r="AC23" s="113" t="s">
        <v>3306</v>
      </c>
      <c r="AD23" s="113" t="s">
        <v>274</v>
      </c>
      <c r="AE23" s="113" t="s">
        <v>3307</v>
      </c>
      <c r="AF23" s="113" t="s">
        <v>2757</v>
      </c>
      <c r="AG23" s="113" t="s">
        <v>3308</v>
      </c>
      <c r="AH23" s="194"/>
      <c r="AI23" s="189">
        <v>28952.14</v>
      </c>
      <c r="AJ23" s="190"/>
      <c r="AM23" s="113" t="s">
        <v>3309</v>
      </c>
      <c r="AN23" s="173">
        <v>1.9999999999999999E-6</v>
      </c>
      <c r="AO23" s="173">
        <v>0</v>
      </c>
    </row>
    <row r="24" spans="1:41" s="113" customFormat="1" x14ac:dyDescent="0.2">
      <c r="A24" s="113" t="s">
        <v>3298</v>
      </c>
      <c r="B24" s="113" t="s">
        <v>3310</v>
      </c>
      <c r="C24" s="113" t="s">
        <v>3300</v>
      </c>
      <c r="D24" s="113" t="s">
        <v>3330</v>
      </c>
      <c r="E24" s="113" t="s">
        <v>82</v>
      </c>
      <c r="F24" s="165">
        <v>3.19</v>
      </c>
      <c r="G24" s="166">
        <v>361428</v>
      </c>
      <c r="H24" s="166">
        <v>368.53788087774291</v>
      </c>
      <c r="I24" s="168">
        <v>1.8E-5</v>
      </c>
      <c r="J24" s="168">
        <v>9.9999999999999995E-7</v>
      </c>
      <c r="K24" s="113" t="s">
        <v>3330</v>
      </c>
      <c r="L24" s="113" t="s">
        <v>82</v>
      </c>
      <c r="M24" s="165">
        <v>3.19</v>
      </c>
      <c r="N24" s="166">
        <v>-361428</v>
      </c>
      <c r="O24" s="166">
        <v>-365.77809090909091</v>
      </c>
      <c r="P24" s="168">
        <v>-9.9999999999999995E-7</v>
      </c>
      <c r="Q24" s="168">
        <v>1.4E-5</v>
      </c>
      <c r="R24" s="166">
        <v>8.8037299999998595</v>
      </c>
      <c r="S24" s="113" t="s">
        <v>77</v>
      </c>
      <c r="T24" s="170" t="s">
        <v>78</v>
      </c>
      <c r="U24" s="113" t="s">
        <v>2683</v>
      </c>
      <c r="V24" s="113" t="s">
        <v>3302</v>
      </c>
      <c r="W24" s="113" t="s">
        <v>3303</v>
      </c>
      <c r="X24" s="113" t="s">
        <v>3408</v>
      </c>
      <c r="Y24" s="113" t="s">
        <v>250</v>
      </c>
      <c r="Z24" s="171" t="s">
        <v>3320</v>
      </c>
      <c r="AA24" s="113" t="s">
        <v>1385</v>
      </c>
      <c r="AB24" s="113" t="s">
        <v>3355</v>
      </c>
      <c r="AC24" s="113" t="s">
        <v>3306</v>
      </c>
      <c r="AD24" s="113" t="s">
        <v>274</v>
      </c>
      <c r="AE24" s="113" t="s">
        <v>3307</v>
      </c>
      <c r="AF24" s="113" t="s">
        <v>2757</v>
      </c>
      <c r="AG24" s="113" t="s">
        <v>3308</v>
      </c>
      <c r="AH24" s="194"/>
      <c r="AI24" s="189">
        <v>29970.26</v>
      </c>
      <c r="AJ24" s="190"/>
      <c r="AM24" s="113" t="s">
        <v>3309</v>
      </c>
      <c r="AN24" s="173">
        <v>6.2000000000000003E-5</v>
      </c>
      <c r="AO24" s="173">
        <v>0</v>
      </c>
    </row>
    <row r="25" spans="1:41" s="113" customFormat="1" x14ac:dyDescent="0.2">
      <c r="A25" s="113" t="s">
        <v>3328</v>
      </c>
      <c r="B25" s="113" t="s">
        <v>3329</v>
      </c>
      <c r="C25" s="113" t="s">
        <v>3300</v>
      </c>
      <c r="D25" s="113" t="s">
        <v>3332</v>
      </c>
      <c r="E25" s="113" t="s">
        <v>82</v>
      </c>
      <c r="F25" s="165">
        <v>3.19</v>
      </c>
      <c r="G25" s="166">
        <v>-16734858.289999999</v>
      </c>
      <c r="H25" s="166">
        <v>-16768.644100313479</v>
      </c>
      <c r="I25" s="168">
        <v>-4.3899999999999999E-4</v>
      </c>
      <c r="J25" s="168">
        <v>-3.0000000000000001E-5</v>
      </c>
      <c r="K25" s="113" t="s">
        <v>3332</v>
      </c>
      <c r="L25" s="113" t="s">
        <v>82</v>
      </c>
      <c r="M25" s="165">
        <v>3.19</v>
      </c>
      <c r="N25" s="166">
        <v>16734858.289999999</v>
      </c>
      <c r="O25" s="166">
        <v>16788.167329153606</v>
      </c>
      <c r="P25" s="168">
        <v>3.4E-5</v>
      </c>
      <c r="Q25" s="168">
        <v>-4.8700000000000002E-4</v>
      </c>
      <c r="R25" s="166">
        <v>62.27910000000702</v>
      </c>
      <c r="S25" s="113" t="s">
        <v>77</v>
      </c>
      <c r="T25" s="170" t="s">
        <v>78</v>
      </c>
      <c r="U25" s="113" t="s">
        <v>2683</v>
      </c>
      <c r="V25" s="113" t="s">
        <v>3302</v>
      </c>
      <c r="W25" s="113" t="s">
        <v>3303</v>
      </c>
      <c r="X25" s="113" t="s">
        <v>3352</v>
      </c>
      <c r="Y25" s="113" t="s">
        <v>250</v>
      </c>
      <c r="Z25" s="171" t="s">
        <v>3323</v>
      </c>
      <c r="AA25" s="113" t="s">
        <v>3324</v>
      </c>
      <c r="AB25" s="113" t="s">
        <v>3355</v>
      </c>
      <c r="AC25" s="113" t="s">
        <v>3306</v>
      </c>
      <c r="AD25" s="113" t="s">
        <v>274</v>
      </c>
      <c r="AE25" s="113" t="s">
        <v>3307</v>
      </c>
      <c r="AF25" s="113" t="s">
        <v>2757</v>
      </c>
      <c r="AG25" s="113" t="s">
        <v>3308</v>
      </c>
      <c r="AH25" s="194"/>
      <c r="AI25" s="189">
        <v>14594.642</v>
      </c>
      <c r="AJ25" s="190"/>
      <c r="AM25" s="113" t="s">
        <v>3309</v>
      </c>
      <c r="AN25" s="173">
        <v>1.8E-5</v>
      </c>
      <c r="AO25" s="173">
        <v>0</v>
      </c>
    </row>
    <row r="26" spans="1:41" s="113" customFormat="1" x14ac:dyDescent="0.2">
      <c r="A26" s="113" t="s">
        <v>3298</v>
      </c>
      <c r="B26" s="113" t="s">
        <v>3339</v>
      </c>
      <c r="C26" s="113" t="s">
        <v>3300</v>
      </c>
      <c r="D26" s="113" t="s">
        <v>3332</v>
      </c>
      <c r="E26" s="113" t="s">
        <v>82</v>
      </c>
      <c r="F26" s="165">
        <v>3.19</v>
      </c>
      <c r="G26" s="166">
        <v>-1699278.45</v>
      </c>
      <c r="H26" s="166">
        <v>-1702.7090909090909</v>
      </c>
      <c r="I26" s="168">
        <v>-1.2799999999999999E-4</v>
      </c>
      <c r="J26" s="168">
        <v>-1.4E-5</v>
      </c>
      <c r="K26" s="113" t="s">
        <v>3332</v>
      </c>
      <c r="L26" s="113" t="s">
        <v>82</v>
      </c>
      <c r="M26" s="165">
        <v>3.19</v>
      </c>
      <c r="N26" s="166">
        <v>1699278.45</v>
      </c>
      <c r="O26" s="166">
        <v>1704.6915109717868</v>
      </c>
      <c r="P26" s="168">
        <v>1.8E-5</v>
      </c>
      <c r="Q26" s="168">
        <v>-1.25E-4</v>
      </c>
      <c r="R26" s="166">
        <v>6.3239199999998164</v>
      </c>
      <c r="S26" s="113" t="s">
        <v>77</v>
      </c>
      <c r="T26" s="170" t="s">
        <v>78</v>
      </c>
      <c r="U26" s="113" t="s">
        <v>2683</v>
      </c>
      <c r="V26" s="113" t="s">
        <v>3302</v>
      </c>
      <c r="W26" s="113" t="s">
        <v>3303</v>
      </c>
      <c r="X26" s="113" t="s">
        <v>3352</v>
      </c>
      <c r="Y26" s="113" t="s">
        <v>250</v>
      </c>
      <c r="Z26" s="171" t="s">
        <v>3323</v>
      </c>
      <c r="AA26" s="113" t="s">
        <v>3324</v>
      </c>
      <c r="AB26" s="113" t="s">
        <v>3355</v>
      </c>
      <c r="AC26" s="113" t="s">
        <v>3306</v>
      </c>
      <c r="AD26" s="113" t="s">
        <v>274</v>
      </c>
      <c r="AE26" s="113" t="s">
        <v>3307</v>
      </c>
      <c r="AF26" s="113" t="s">
        <v>2757</v>
      </c>
      <c r="AG26" s="113" t="s">
        <v>3308</v>
      </c>
      <c r="AH26" s="194"/>
      <c r="AI26" s="189">
        <v>14594.642</v>
      </c>
      <c r="AJ26" s="190"/>
      <c r="AM26" s="113" t="s">
        <v>3309</v>
      </c>
      <c r="AN26" s="173">
        <v>1.1E-5</v>
      </c>
      <c r="AO26" s="173">
        <v>0</v>
      </c>
    </row>
    <row r="27" spans="1:41" s="113" customFormat="1" x14ac:dyDescent="0.2">
      <c r="A27" s="113" t="s">
        <v>3298</v>
      </c>
      <c r="B27" s="113" t="s">
        <v>3339</v>
      </c>
      <c r="C27" s="113" t="s">
        <v>3300</v>
      </c>
      <c r="D27" s="113" t="s">
        <v>3301</v>
      </c>
      <c r="E27" s="113" t="s">
        <v>82</v>
      </c>
      <c r="F27" s="165">
        <v>3.19</v>
      </c>
      <c r="G27" s="166">
        <v>674087.04</v>
      </c>
      <c r="H27" s="166">
        <v>675.65278996865197</v>
      </c>
      <c r="I27" s="168">
        <v>5.1E-5</v>
      </c>
      <c r="J27" s="168">
        <v>6.0000000000000002E-6</v>
      </c>
      <c r="K27" s="113" t="s">
        <v>3301</v>
      </c>
      <c r="L27" s="113" t="s">
        <v>82</v>
      </c>
      <c r="M27" s="165">
        <v>3.19</v>
      </c>
      <c r="N27" s="166">
        <v>-674087.04</v>
      </c>
      <c r="O27" s="166">
        <v>-675.43296865203763</v>
      </c>
      <c r="P27" s="168">
        <v>-6.9999999999999999E-6</v>
      </c>
      <c r="Q27" s="168">
        <v>4.8999999999999998E-5</v>
      </c>
      <c r="R27" s="166">
        <v>0.70122999999966851</v>
      </c>
      <c r="S27" s="113" t="s">
        <v>77</v>
      </c>
      <c r="T27" s="170" t="s">
        <v>78</v>
      </c>
      <c r="U27" s="113" t="s">
        <v>2683</v>
      </c>
      <c r="V27" s="113" t="s">
        <v>3302</v>
      </c>
      <c r="W27" s="113" t="s">
        <v>3303</v>
      </c>
      <c r="X27" s="113" t="s">
        <v>3408</v>
      </c>
      <c r="Y27" s="113" t="s">
        <v>250</v>
      </c>
      <c r="Z27" s="171" t="s">
        <v>3304</v>
      </c>
      <c r="AA27" s="113" t="s">
        <v>3305</v>
      </c>
      <c r="AB27" s="113" t="s">
        <v>3355</v>
      </c>
      <c r="AC27" s="113" t="s">
        <v>3306</v>
      </c>
      <c r="AD27" s="113" t="s">
        <v>274</v>
      </c>
      <c r="AE27" s="113" t="s">
        <v>3307</v>
      </c>
      <c r="AF27" s="113" t="s">
        <v>2757</v>
      </c>
      <c r="AG27" s="113" t="s">
        <v>3308</v>
      </c>
      <c r="AH27" s="194"/>
      <c r="AI27" s="189">
        <v>28952.14</v>
      </c>
      <c r="AJ27" s="190"/>
      <c r="AM27" s="113" t="s">
        <v>3309</v>
      </c>
      <c r="AN27" s="173">
        <v>9.9999999999999995E-7</v>
      </c>
      <c r="AO27" s="173">
        <v>0</v>
      </c>
    </row>
    <row r="28" spans="1:41" s="113" customFormat="1" x14ac:dyDescent="0.2">
      <c r="A28" s="113" t="s">
        <v>3315</v>
      </c>
      <c r="B28" s="113" t="s">
        <v>3318</v>
      </c>
      <c r="C28" s="113" t="s">
        <v>3300</v>
      </c>
      <c r="D28" s="113" t="s">
        <v>3340</v>
      </c>
      <c r="E28" s="113" t="s">
        <v>82</v>
      </c>
      <c r="F28" s="165">
        <v>3.19</v>
      </c>
      <c r="G28" s="166">
        <v>70124237.819999993</v>
      </c>
      <c r="H28" s="166">
        <v>70820.696479623817</v>
      </c>
      <c r="I28" s="168">
        <v>2.4000000000000001E-5</v>
      </c>
      <c r="J28" s="168">
        <v>3.0000000000000001E-6</v>
      </c>
      <c r="K28" s="113" t="s">
        <v>3340</v>
      </c>
      <c r="L28" s="113" t="s">
        <v>82</v>
      </c>
      <c r="M28" s="165">
        <v>3.19</v>
      </c>
      <c r="N28" s="166">
        <v>-70124237.819999993</v>
      </c>
      <c r="O28" s="166">
        <v>-70444.082260188094</v>
      </c>
      <c r="P28" s="168">
        <v>-3.0000000000000001E-6</v>
      </c>
      <c r="Q28" s="168">
        <v>2.0000000000000002E-5</v>
      </c>
      <c r="R28" s="166">
        <v>1201.3993599999812</v>
      </c>
      <c r="S28" s="113" t="s">
        <v>77</v>
      </c>
      <c r="T28" s="170" t="s">
        <v>78</v>
      </c>
      <c r="U28" s="113" t="s">
        <v>2683</v>
      </c>
      <c r="V28" s="113" t="s">
        <v>3302</v>
      </c>
      <c r="W28" s="113" t="s">
        <v>3303</v>
      </c>
      <c r="X28" s="113" t="s">
        <v>3408</v>
      </c>
      <c r="Y28" s="113" t="s">
        <v>250</v>
      </c>
      <c r="Z28" s="171" t="s">
        <v>3171</v>
      </c>
      <c r="AA28" s="113" t="s">
        <v>3327</v>
      </c>
      <c r="AB28" s="113" t="s">
        <v>3355</v>
      </c>
      <c r="AC28" s="113" t="s">
        <v>3306</v>
      </c>
      <c r="AD28" s="113" t="s">
        <v>274</v>
      </c>
      <c r="AE28" s="113" t="s">
        <v>3307</v>
      </c>
      <c r="AF28" s="113" t="s">
        <v>2757</v>
      </c>
      <c r="AG28" s="113" t="s">
        <v>3308</v>
      </c>
      <c r="AH28" s="194"/>
      <c r="AI28" s="189">
        <v>30409.47</v>
      </c>
      <c r="AJ28" s="190"/>
      <c r="AM28" s="113" t="s">
        <v>3309</v>
      </c>
      <c r="AN28" s="173">
        <v>4.3000000000000002E-5</v>
      </c>
      <c r="AO28" s="173">
        <v>0</v>
      </c>
    </row>
    <row r="29" spans="1:41" s="113" customFormat="1" x14ac:dyDescent="0.2">
      <c r="A29" s="113" t="s">
        <v>3315</v>
      </c>
      <c r="B29" s="113" t="s">
        <v>3337</v>
      </c>
      <c r="C29" s="113" t="s">
        <v>3300</v>
      </c>
      <c r="D29" s="113" t="s">
        <v>3317</v>
      </c>
      <c r="E29" s="113" t="s">
        <v>88</v>
      </c>
      <c r="F29" s="165">
        <v>3.7454999999999998</v>
      </c>
      <c r="G29" s="166">
        <v>41794105.079999998</v>
      </c>
      <c r="H29" s="166">
        <v>43755.394019490057</v>
      </c>
      <c r="I29" s="168">
        <v>1.4E-5</v>
      </c>
      <c r="J29" s="168">
        <v>3.0000000000000001E-6</v>
      </c>
      <c r="K29" s="113" t="s">
        <v>3317</v>
      </c>
      <c r="L29" s="113" t="s">
        <v>88</v>
      </c>
      <c r="M29" s="165">
        <v>3.7454999999999998</v>
      </c>
      <c r="N29" s="166">
        <v>-41794105.079999998</v>
      </c>
      <c r="O29" s="166">
        <v>-42082.50415965826</v>
      </c>
      <c r="P29" s="168">
        <v>-5.0000000000000004E-6</v>
      </c>
      <c r="Q29" s="168">
        <v>1.0000000000000001E-5</v>
      </c>
      <c r="R29" s="166">
        <v>6265.8089699999837</v>
      </c>
      <c r="S29" s="113" t="s">
        <v>77</v>
      </c>
      <c r="T29" s="170" t="s">
        <v>1191</v>
      </c>
      <c r="U29" s="113" t="s">
        <v>2683</v>
      </c>
      <c r="V29" s="113" t="s">
        <v>3302</v>
      </c>
      <c r="W29" s="113" t="s">
        <v>3303</v>
      </c>
      <c r="X29" s="113" t="s">
        <v>3420</v>
      </c>
      <c r="Y29" s="113" t="s">
        <v>250</v>
      </c>
      <c r="Z29" s="171" t="s">
        <v>3313</v>
      </c>
      <c r="AA29" s="113" t="s">
        <v>51</v>
      </c>
      <c r="AB29" s="113" t="s">
        <v>3355</v>
      </c>
      <c r="AC29" s="113" t="s">
        <v>3306</v>
      </c>
      <c r="AD29" s="113" t="s">
        <v>274</v>
      </c>
      <c r="AE29" s="113" t="s">
        <v>3307</v>
      </c>
      <c r="AF29" s="113" t="s">
        <v>3314</v>
      </c>
      <c r="AG29" s="113" t="s">
        <v>3308</v>
      </c>
      <c r="AH29" s="194"/>
      <c r="AI29" s="189">
        <v>327.02999999999997</v>
      </c>
      <c r="AJ29" s="190"/>
      <c r="AL29" s="195"/>
      <c r="AM29" s="113" t="s">
        <v>3309</v>
      </c>
      <c r="AN29" s="173">
        <v>2.2499999999999999E-4</v>
      </c>
      <c r="AO29" s="173">
        <v>0</v>
      </c>
    </row>
    <row r="30" spans="1:41" s="113" customFormat="1" x14ac:dyDescent="0.2">
      <c r="A30" s="113" t="s">
        <v>3328</v>
      </c>
      <c r="B30" s="113" t="s">
        <v>3341</v>
      </c>
      <c r="C30" s="113" t="s">
        <v>3300</v>
      </c>
      <c r="D30" s="113" t="s">
        <v>3322</v>
      </c>
      <c r="E30" s="113" t="s">
        <v>82</v>
      </c>
      <c r="F30" s="165">
        <v>3.19</v>
      </c>
      <c r="G30" s="166">
        <v>11545990.17</v>
      </c>
      <c r="H30" s="166">
        <v>11582.770018808777</v>
      </c>
      <c r="I30" s="168">
        <v>1.8E-5</v>
      </c>
      <c r="J30" s="168">
        <v>1.9999999999999999E-6</v>
      </c>
      <c r="K30" s="113" t="s">
        <v>3322</v>
      </c>
      <c r="L30" s="113" t="s">
        <v>82</v>
      </c>
      <c r="M30" s="165">
        <v>3.19</v>
      </c>
      <c r="N30" s="166">
        <v>-11545990.17</v>
      </c>
      <c r="O30" s="166">
        <v>-11569.300228840126</v>
      </c>
      <c r="P30" s="168">
        <v>-3.0000000000000001E-6</v>
      </c>
      <c r="Q30" s="168">
        <v>1.5E-5</v>
      </c>
      <c r="R30" s="166">
        <v>42.968629999995755</v>
      </c>
      <c r="S30" s="113" t="s">
        <v>77</v>
      </c>
      <c r="T30" s="170" t="s">
        <v>78</v>
      </c>
      <c r="U30" s="113" t="s">
        <v>2683</v>
      </c>
      <c r="V30" s="113" t="s">
        <v>3302</v>
      </c>
      <c r="W30" s="113" t="s">
        <v>3303</v>
      </c>
      <c r="X30" s="113" t="s">
        <v>3352</v>
      </c>
      <c r="Y30" s="113" t="s">
        <v>250</v>
      </c>
      <c r="Z30" s="171" t="s">
        <v>3323</v>
      </c>
      <c r="AA30" s="113" t="s">
        <v>3324</v>
      </c>
      <c r="AB30" s="113" t="s">
        <v>3355</v>
      </c>
      <c r="AC30" s="113" t="s">
        <v>3306</v>
      </c>
      <c r="AD30" s="113" t="s">
        <v>274</v>
      </c>
      <c r="AE30" s="113" t="s">
        <v>3307</v>
      </c>
      <c r="AF30" s="113" t="s">
        <v>2757</v>
      </c>
      <c r="AG30" s="113" t="s">
        <v>3308</v>
      </c>
      <c r="AH30" s="194"/>
      <c r="AI30" s="189">
        <v>14594.642</v>
      </c>
      <c r="AJ30" s="190"/>
      <c r="AM30" s="113" t="s">
        <v>3309</v>
      </c>
      <c r="AN30" s="173">
        <v>7.9999999999999996E-6</v>
      </c>
      <c r="AO30" s="173">
        <v>0</v>
      </c>
    </row>
    <row r="31" spans="1:41" s="113" customFormat="1" x14ac:dyDescent="0.2">
      <c r="A31" s="113" t="s">
        <v>3298</v>
      </c>
      <c r="B31" s="113" t="s">
        <v>3325</v>
      </c>
      <c r="C31" s="113" t="s">
        <v>3300</v>
      </c>
      <c r="D31" s="113" t="s">
        <v>3311</v>
      </c>
      <c r="E31" s="113" t="s">
        <v>82</v>
      </c>
      <c r="F31" s="165">
        <v>3.19</v>
      </c>
      <c r="G31" s="166">
        <v>-91920.960000000006</v>
      </c>
      <c r="H31" s="166">
        <v>-92.104501567398117</v>
      </c>
      <c r="I31" s="168">
        <v>-6.0000000000000002E-5</v>
      </c>
      <c r="J31" s="168">
        <v>-9.9999999999999995E-7</v>
      </c>
      <c r="K31" s="113" t="s">
        <v>3311</v>
      </c>
      <c r="L31" s="113" t="s">
        <v>82</v>
      </c>
      <c r="M31" s="165">
        <v>3.19</v>
      </c>
      <c r="N31" s="166">
        <v>91920.960000000006</v>
      </c>
      <c r="O31" s="166">
        <v>92.134470219435727</v>
      </c>
      <c r="P31" s="168">
        <v>9.9999999999999995E-7</v>
      </c>
      <c r="Q31" s="168">
        <v>-5.8E-5</v>
      </c>
      <c r="R31" s="166">
        <v>9.5599999999990359E-2</v>
      </c>
      <c r="S31" s="113" t="s">
        <v>77</v>
      </c>
      <c r="T31" s="170" t="s">
        <v>78</v>
      </c>
      <c r="U31" s="113" t="s">
        <v>2683</v>
      </c>
      <c r="V31" s="113" t="s">
        <v>3302</v>
      </c>
      <c r="W31" s="113" t="s">
        <v>3303</v>
      </c>
      <c r="X31" s="113" t="s">
        <v>3408</v>
      </c>
      <c r="Y31" s="113" t="s">
        <v>250</v>
      </c>
      <c r="Z31" s="171" t="s">
        <v>3304</v>
      </c>
      <c r="AA31" s="113" t="s">
        <v>3305</v>
      </c>
      <c r="AB31" s="113" t="s">
        <v>3355</v>
      </c>
      <c r="AC31" s="113" t="s">
        <v>3306</v>
      </c>
      <c r="AD31" s="113" t="s">
        <v>274</v>
      </c>
      <c r="AE31" s="113" t="s">
        <v>3307</v>
      </c>
      <c r="AF31" s="113" t="s">
        <v>2757</v>
      </c>
      <c r="AG31" s="113" t="s">
        <v>3308</v>
      </c>
      <c r="AH31" s="194"/>
      <c r="AI31" s="189">
        <v>28952.14</v>
      </c>
      <c r="AJ31" s="190"/>
      <c r="AM31" s="113" t="s">
        <v>3309</v>
      </c>
      <c r="AN31" s="173">
        <v>3.9999999999999998E-6</v>
      </c>
      <c r="AO31" s="173">
        <v>0</v>
      </c>
    </row>
    <row r="32" spans="1:41" s="113" customFormat="1" x14ac:dyDescent="0.2">
      <c r="A32" s="113" t="s">
        <v>3298</v>
      </c>
      <c r="B32" s="113" t="s">
        <v>3338</v>
      </c>
      <c r="C32" s="113" t="s">
        <v>3300</v>
      </c>
      <c r="D32" s="113" t="s">
        <v>3330</v>
      </c>
      <c r="E32" s="113" t="s">
        <v>82</v>
      </c>
      <c r="F32" s="165">
        <v>3.19</v>
      </c>
      <c r="G32" s="166">
        <v>15390809</v>
      </c>
      <c r="H32" s="166">
        <v>15693.571510971788</v>
      </c>
      <c r="I32" s="168">
        <v>3.6999999999999998E-5</v>
      </c>
      <c r="J32" s="168">
        <v>3.9999999999999998E-6</v>
      </c>
      <c r="K32" s="113" t="s">
        <v>3330</v>
      </c>
      <c r="L32" s="113" t="s">
        <v>82</v>
      </c>
      <c r="M32" s="165">
        <v>3.19</v>
      </c>
      <c r="N32" s="166">
        <v>-15390809</v>
      </c>
      <c r="O32" s="166">
        <v>-15576.050210031348</v>
      </c>
      <c r="P32" s="168">
        <v>-5.0000000000000004E-6</v>
      </c>
      <c r="Q32" s="168">
        <v>2.9E-5</v>
      </c>
      <c r="R32" s="166">
        <v>374.89295000000129</v>
      </c>
      <c r="S32" s="113" t="s">
        <v>77</v>
      </c>
      <c r="T32" s="170" t="s">
        <v>78</v>
      </c>
      <c r="U32" s="113" t="s">
        <v>2683</v>
      </c>
      <c r="V32" s="113" t="s">
        <v>3302</v>
      </c>
      <c r="W32" s="113" t="s">
        <v>3303</v>
      </c>
      <c r="X32" s="113" t="s">
        <v>3408</v>
      </c>
      <c r="Y32" s="113" t="s">
        <v>250</v>
      </c>
      <c r="Z32" s="171" t="s">
        <v>3320</v>
      </c>
      <c r="AA32" s="113" t="s">
        <v>1385</v>
      </c>
      <c r="AB32" s="113" t="s">
        <v>3355</v>
      </c>
      <c r="AC32" s="113" t="s">
        <v>3306</v>
      </c>
      <c r="AD32" s="113" t="s">
        <v>274</v>
      </c>
      <c r="AE32" s="113" t="s">
        <v>3307</v>
      </c>
      <c r="AF32" s="113" t="s">
        <v>2757</v>
      </c>
      <c r="AG32" s="113" t="s">
        <v>3308</v>
      </c>
      <c r="AH32" s="194"/>
      <c r="AI32" s="189">
        <v>29970.26</v>
      </c>
      <c r="AJ32" s="190"/>
      <c r="AM32" s="113" t="s">
        <v>3309</v>
      </c>
      <c r="AN32" s="173">
        <v>8.0000000000000007E-5</v>
      </c>
      <c r="AO32" s="173">
        <v>0</v>
      </c>
    </row>
    <row r="33" spans="1:41" s="113" customFormat="1" x14ac:dyDescent="0.2">
      <c r="A33" s="113" t="s">
        <v>3328</v>
      </c>
      <c r="B33" s="113" t="s">
        <v>3333</v>
      </c>
      <c r="C33" s="113" t="s">
        <v>3300</v>
      </c>
      <c r="D33" s="113" t="s">
        <v>3342</v>
      </c>
      <c r="E33" s="113" t="s">
        <v>82</v>
      </c>
      <c r="F33" s="165">
        <v>3.19</v>
      </c>
      <c r="G33" s="166">
        <v>41570349.409999996</v>
      </c>
      <c r="H33" s="166">
        <v>41536.635228840125</v>
      </c>
      <c r="I33" s="168">
        <v>3.0000000000000001E-5</v>
      </c>
      <c r="J33" s="168">
        <v>5.0000000000000004E-6</v>
      </c>
      <c r="K33" s="113" t="s">
        <v>3342</v>
      </c>
      <c r="L33" s="113" t="s">
        <v>82</v>
      </c>
      <c r="M33" s="165">
        <v>3.19</v>
      </c>
      <c r="N33" s="166">
        <v>-41570349.409999996</v>
      </c>
      <c r="O33" s="166">
        <v>-41703.559278996865</v>
      </c>
      <c r="P33" s="168">
        <v>-9.0000000000000002E-6</v>
      </c>
      <c r="Q33" s="168">
        <v>2.3E-5</v>
      </c>
      <c r="R33" s="166">
        <v>-532.48772000000463</v>
      </c>
      <c r="S33" s="113" t="s">
        <v>77</v>
      </c>
      <c r="T33" s="170" t="s">
        <v>78</v>
      </c>
      <c r="U33" s="113" t="s">
        <v>2683</v>
      </c>
      <c r="V33" s="113" t="s">
        <v>3302</v>
      </c>
      <c r="W33" s="113" t="s">
        <v>3303</v>
      </c>
      <c r="X33" s="113" t="s">
        <v>3352</v>
      </c>
      <c r="Y33" s="113" t="s">
        <v>250</v>
      </c>
      <c r="Z33" s="171" t="s">
        <v>3343</v>
      </c>
      <c r="AA33" s="113" t="s">
        <v>3344</v>
      </c>
      <c r="AB33" s="113" t="s">
        <v>3355</v>
      </c>
      <c r="AC33" s="113" t="s">
        <v>3306</v>
      </c>
      <c r="AD33" s="113" t="s">
        <v>274</v>
      </c>
      <c r="AE33" s="113" t="s">
        <v>3307</v>
      </c>
      <c r="AF33" s="113" t="s">
        <v>2757</v>
      </c>
      <c r="AG33" s="113" t="s">
        <v>3308</v>
      </c>
      <c r="AH33" s="194"/>
      <c r="AI33" s="189">
        <v>13181.974</v>
      </c>
      <c r="AJ33" s="190"/>
      <c r="AM33" s="113" t="s">
        <v>3309</v>
      </c>
      <c r="AN33" s="173">
        <v>-4.0000000000000003E-5</v>
      </c>
      <c r="AO33" s="173">
        <v>0</v>
      </c>
    </row>
    <row r="34" spans="1:41" s="113" customFormat="1" x14ac:dyDescent="0.2">
      <c r="A34" s="113" t="s">
        <v>3328</v>
      </c>
      <c r="B34" s="113" t="s">
        <v>3345</v>
      </c>
      <c r="C34" s="113" t="s">
        <v>3300</v>
      </c>
      <c r="D34" s="113" t="s">
        <v>3330</v>
      </c>
      <c r="E34" s="113" t="s">
        <v>82</v>
      </c>
      <c r="F34" s="165">
        <v>3.19</v>
      </c>
      <c r="G34" s="166">
        <v>11445220</v>
      </c>
      <c r="H34" s="166">
        <v>11670.366291536051</v>
      </c>
      <c r="I34" s="168">
        <v>6.9999999999999999E-6</v>
      </c>
      <c r="J34" s="168">
        <v>9.9999999999999995E-7</v>
      </c>
      <c r="K34" s="113" t="s">
        <v>3330</v>
      </c>
      <c r="L34" s="113" t="s">
        <v>82</v>
      </c>
      <c r="M34" s="165">
        <v>3.19</v>
      </c>
      <c r="N34" s="166">
        <v>-11445220</v>
      </c>
      <c r="O34" s="166">
        <v>-11582.97275862069</v>
      </c>
      <c r="P34" s="168">
        <v>-9.9999999999999995E-7</v>
      </c>
      <c r="Q34" s="168">
        <v>5.0000000000000004E-6</v>
      </c>
      <c r="R34" s="166">
        <v>278.78536999999778</v>
      </c>
      <c r="S34" s="113" t="s">
        <v>77</v>
      </c>
      <c r="T34" s="170" t="s">
        <v>78</v>
      </c>
      <c r="U34" s="113" t="s">
        <v>2683</v>
      </c>
      <c r="V34" s="113" t="s">
        <v>3302</v>
      </c>
      <c r="W34" s="113" t="s">
        <v>3303</v>
      </c>
      <c r="X34" s="113" t="s">
        <v>3408</v>
      </c>
      <c r="Y34" s="113" t="s">
        <v>250</v>
      </c>
      <c r="Z34" s="171" t="s">
        <v>3320</v>
      </c>
      <c r="AA34" s="113" t="s">
        <v>1385</v>
      </c>
      <c r="AB34" s="113" t="s">
        <v>3355</v>
      </c>
      <c r="AC34" s="113" t="s">
        <v>3306</v>
      </c>
      <c r="AD34" s="113" t="s">
        <v>274</v>
      </c>
      <c r="AE34" s="113" t="s">
        <v>3307</v>
      </c>
      <c r="AF34" s="113" t="s">
        <v>2757</v>
      </c>
      <c r="AG34" s="113" t="s">
        <v>3308</v>
      </c>
      <c r="AH34" s="194"/>
      <c r="AI34" s="189">
        <v>29970.26</v>
      </c>
      <c r="AJ34" s="190"/>
      <c r="AM34" s="113" t="s">
        <v>3309</v>
      </c>
      <c r="AN34" s="173">
        <v>1.5E-5</v>
      </c>
      <c r="AO34" s="173">
        <v>0</v>
      </c>
    </row>
    <row r="35" spans="1:41" s="113" customFormat="1" x14ac:dyDescent="0.2">
      <c r="A35" s="113" t="s">
        <v>3328</v>
      </c>
      <c r="B35" s="113" t="s">
        <v>3345</v>
      </c>
      <c r="C35" s="113" t="s">
        <v>3300</v>
      </c>
      <c r="D35" s="113" t="s">
        <v>3312</v>
      </c>
      <c r="E35" s="113" t="s">
        <v>88</v>
      </c>
      <c r="F35" s="165">
        <v>3.7454999999999998</v>
      </c>
      <c r="G35" s="166">
        <v>-22218488.460000001</v>
      </c>
      <c r="H35" s="166">
        <v>-22371.806530503272</v>
      </c>
      <c r="I35" s="168">
        <v>-1.2999999999999999E-5</v>
      </c>
      <c r="J35" s="168">
        <v>-9.9999999999999995E-7</v>
      </c>
      <c r="K35" s="113" t="s">
        <v>3312</v>
      </c>
      <c r="L35" s="113" t="s">
        <v>88</v>
      </c>
      <c r="M35" s="165">
        <v>3.7454999999999998</v>
      </c>
      <c r="N35" s="166">
        <v>22218488.460000001</v>
      </c>
      <c r="O35" s="166">
        <v>23261.144490722199</v>
      </c>
      <c r="P35" s="168">
        <v>1.9999999999999999E-6</v>
      </c>
      <c r="Q35" s="168">
        <v>-1.1E-5</v>
      </c>
      <c r="R35" s="166">
        <v>3331.0153299999947</v>
      </c>
      <c r="S35" s="113" t="s">
        <v>77</v>
      </c>
      <c r="T35" s="113" t="s">
        <v>1191</v>
      </c>
      <c r="U35" s="113" t="s">
        <v>2683</v>
      </c>
      <c r="V35" s="113" t="s">
        <v>3302</v>
      </c>
      <c r="W35" s="113" t="s">
        <v>3303</v>
      </c>
      <c r="X35" s="113" t="s">
        <v>3420</v>
      </c>
      <c r="Y35" s="113" t="s">
        <v>250</v>
      </c>
      <c r="Z35" s="171" t="s">
        <v>3313</v>
      </c>
      <c r="AA35" s="113" t="s">
        <v>51</v>
      </c>
      <c r="AB35" s="113" t="s">
        <v>3355</v>
      </c>
      <c r="AC35" s="113" t="s">
        <v>3306</v>
      </c>
      <c r="AD35" s="113" t="s">
        <v>274</v>
      </c>
      <c r="AE35" s="113" t="s">
        <v>3307</v>
      </c>
      <c r="AF35" s="113" t="s">
        <v>3314</v>
      </c>
      <c r="AG35" s="113" t="s">
        <v>3308</v>
      </c>
      <c r="AH35" s="194"/>
      <c r="AI35" s="189">
        <v>327.02999999999997</v>
      </c>
      <c r="AJ35" s="190"/>
      <c r="AL35" s="195"/>
      <c r="AM35" s="113" t="s">
        <v>3309</v>
      </c>
      <c r="AN35" s="173">
        <v>1.84E-4</v>
      </c>
      <c r="AO35" s="173">
        <v>0</v>
      </c>
    </row>
    <row r="36" spans="1:41" s="113" customFormat="1" x14ac:dyDescent="0.2">
      <c r="A36" s="113" t="s">
        <v>3315</v>
      </c>
      <c r="B36" s="113" t="s">
        <v>3318</v>
      </c>
      <c r="C36" s="113" t="s">
        <v>3300</v>
      </c>
      <c r="D36" s="113" t="s">
        <v>3322</v>
      </c>
      <c r="E36" s="113" t="s">
        <v>82</v>
      </c>
      <c r="F36" s="165">
        <v>3.19</v>
      </c>
      <c r="G36" s="166">
        <v>348958.97</v>
      </c>
      <c r="H36" s="166">
        <v>350.07057053291538</v>
      </c>
      <c r="I36" s="168">
        <v>0</v>
      </c>
      <c r="J36" s="168">
        <v>0</v>
      </c>
      <c r="K36" s="113" t="s">
        <v>3322</v>
      </c>
      <c r="L36" s="113" t="s">
        <v>82</v>
      </c>
      <c r="M36" s="165">
        <v>3.19</v>
      </c>
      <c r="N36" s="166">
        <v>-348958.97</v>
      </c>
      <c r="O36" s="166">
        <v>-349.66347021943579</v>
      </c>
      <c r="P36" s="168">
        <v>0</v>
      </c>
      <c r="Q36" s="168">
        <v>0</v>
      </c>
      <c r="R36" s="166">
        <v>1.2986499999999523</v>
      </c>
      <c r="S36" s="113" t="s">
        <v>77</v>
      </c>
      <c r="T36" s="113" t="s">
        <v>78</v>
      </c>
      <c r="U36" s="113" t="s">
        <v>2683</v>
      </c>
      <c r="V36" s="113" t="s">
        <v>3302</v>
      </c>
      <c r="W36" s="113" t="s">
        <v>3303</v>
      </c>
      <c r="X36" s="113" t="s">
        <v>3352</v>
      </c>
      <c r="Y36" s="113" t="s">
        <v>250</v>
      </c>
      <c r="Z36" s="171" t="s">
        <v>3323</v>
      </c>
      <c r="AA36" s="113" t="s">
        <v>3324</v>
      </c>
      <c r="AB36" s="113" t="s">
        <v>3355</v>
      </c>
      <c r="AC36" s="113" t="s">
        <v>3306</v>
      </c>
      <c r="AD36" s="113" t="s">
        <v>274</v>
      </c>
      <c r="AE36" s="113" t="s">
        <v>3307</v>
      </c>
      <c r="AF36" s="113" t="s">
        <v>2757</v>
      </c>
      <c r="AG36" s="113" t="s">
        <v>3308</v>
      </c>
      <c r="AH36" s="194"/>
      <c r="AI36" s="189">
        <v>14594.642</v>
      </c>
      <c r="AJ36" s="190"/>
      <c r="AM36" s="113" t="s">
        <v>3309</v>
      </c>
      <c r="AN36" s="173">
        <v>0</v>
      </c>
      <c r="AO36" s="173">
        <v>0</v>
      </c>
    </row>
    <row r="37" spans="1:41" s="113" customFormat="1" x14ac:dyDescent="0.2">
      <c r="A37" s="113" t="s">
        <v>3315</v>
      </c>
      <c r="B37" s="113" t="s">
        <v>3337</v>
      </c>
      <c r="C37" s="113" t="s">
        <v>3300</v>
      </c>
      <c r="D37" s="113" t="s">
        <v>3326</v>
      </c>
      <c r="E37" s="113" t="s">
        <v>82</v>
      </c>
      <c r="F37" s="165">
        <v>3.19</v>
      </c>
      <c r="G37" s="166">
        <v>-62035318.799999997</v>
      </c>
      <c r="H37" s="166">
        <v>-62318.268780564271</v>
      </c>
      <c r="I37" s="168">
        <v>-2.0000000000000002E-5</v>
      </c>
      <c r="J37" s="168">
        <v>-3.9999999999999998E-6</v>
      </c>
      <c r="K37" s="113" t="s">
        <v>3326</v>
      </c>
      <c r="L37" s="113" t="s">
        <v>82</v>
      </c>
      <c r="M37" s="165">
        <v>3.19</v>
      </c>
      <c r="N37" s="166">
        <v>62035318.799999997</v>
      </c>
      <c r="O37" s="166">
        <v>62651.440081504705</v>
      </c>
      <c r="P37" s="168">
        <v>6.9999999999999999E-6</v>
      </c>
      <c r="Q37" s="168">
        <v>-1.5E-5</v>
      </c>
      <c r="R37" s="166">
        <v>1062.8164499999839</v>
      </c>
      <c r="S37" s="113" t="s">
        <v>77</v>
      </c>
      <c r="T37" s="113" t="s">
        <v>78</v>
      </c>
      <c r="U37" s="113" t="s">
        <v>2683</v>
      </c>
      <c r="V37" s="113" t="s">
        <v>3302</v>
      </c>
      <c r="W37" s="113" t="s">
        <v>3303</v>
      </c>
      <c r="X37" s="113" t="s">
        <v>3408</v>
      </c>
      <c r="Y37" s="113" t="s">
        <v>250</v>
      </c>
      <c r="Z37" s="171" t="s">
        <v>3171</v>
      </c>
      <c r="AA37" s="113" t="s">
        <v>3327</v>
      </c>
      <c r="AB37" s="113" t="s">
        <v>3355</v>
      </c>
      <c r="AC37" s="113" t="s">
        <v>3306</v>
      </c>
      <c r="AD37" s="113" t="s">
        <v>274</v>
      </c>
      <c r="AE37" s="113" t="s">
        <v>3307</v>
      </c>
      <c r="AF37" s="113" t="s">
        <v>2757</v>
      </c>
      <c r="AG37" s="113" t="s">
        <v>3308</v>
      </c>
      <c r="AH37" s="194"/>
      <c r="AI37" s="189">
        <v>30409.47</v>
      </c>
      <c r="AJ37" s="190"/>
      <c r="AM37" s="113" t="s">
        <v>3309</v>
      </c>
      <c r="AN37" s="173">
        <v>3.8000000000000002E-5</v>
      </c>
      <c r="AO37" s="173">
        <v>0</v>
      </c>
    </row>
    <row r="38" spans="1:41" s="113" customFormat="1" x14ac:dyDescent="0.2">
      <c r="A38" s="113" t="s">
        <v>3346</v>
      </c>
      <c r="B38" s="113" t="s">
        <v>3347</v>
      </c>
      <c r="C38" s="113" t="s">
        <v>3300</v>
      </c>
      <c r="D38" s="113" t="s">
        <v>3319</v>
      </c>
      <c r="E38" s="113" t="s">
        <v>82</v>
      </c>
      <c r="F38" s="165">
        <v>3.19</v>
      </c>
      <c r="G38" s="166">
        <v>-632499</v>
      </c>
      <c r="H38" s="166">
        <v>-640.11164890282134</v>
      </c>
      <c r="I38" s="168">
        <v>-1.5999999999999999E-5</v>
      </c>
      <c r="J38" s="168">
        <v>-1.9999999999999999E-6</v>
      </c>
      <c r="K38" s="113" t="s">
        <v>3319</v>
      </c>
      <c r="L38" s="113" t="s">
        <v>82</v>
      </c>
      <c r="M38" s="165">
        <v>3.19</v>
      </c>
      <c r="N38" s="166">
        <v>632499</v>
      </c>
      <c r="O38" s="166">
        <v>644.94129153605024</v>
      </c>
      <c r="P38" s="168">
        <v>1.9999999999999999E-6</v>
      </c>
      <c r="Q38" s="168">
        <v>-1.2999999999999999E-5</v>
      </c>
      <c r="R38" s="166">
        <v>15.406560000000127</v>
      </c>
      <c r="S38" s="113" t="s">
        <v>77</v>
      </c>
      <c r="T38" s="113" t="s">
        <v>78</v>
      </c>
      <c r="U38" s="113" t="s">
        <v>2683</v>
      </c>
      <c r="V38" s="113" t="s">
        <v>3302</v>
      </c>
      <c r="W38" s="113" t="s">
        <v>3303</v>
      </c>
      <c r="X38" s="113" t="s">
        <v>3408</v>
      </c>
      <c r="Y38" s="113" t="s">
        <v>250</v>
      </c>
      <c r="Z38" s="171" t="s">
        <v>3320</v>
      </c>
      <c r="AA38" s="113" t="s">
        <v>1385</v>
      </c>
      <c r="AB38" s="113" t="s">
        <v>3355</v>
      </c>
      <c r="AC38" s="113" t="s">
        <v>3306</v>
      </c>
      <c r="AD38" s="113" t="s">
        <v>274</v>
      </c>
      <c r="AE38" s="113" t="s">
        <v>3307</v>
      </c>
      <c r="AF38" s="113" t="s">
        <v>2757</v>
      </c>
      <c r="AG38" s="113" t="s">
        <v>3308</v>
      </c>
      <c r="AH38" s="194"/>
      <c r="AI38" s="189">
        <v>29970.26</v>
      </c>
      <c r="AJ38" s="190"/>
      <c r="AM38" s="113" t="s">
        <v>3309</v>
      </c>
      <c r="AN38" s="173">
        <v>3.4E-5</v>
      </c>
      <c r="AO38" s="173">
        <v>0</v>
      </c>
    </row>
    <row r="39" spans="1:41" s="113" customFormat="1" x14ac:dyDescent="0.2">
      <c r="A39" s="113" t="s">
        <v>3346</v>
      </c>
      <c r="B39" s="113" t="s">
        <v>3347</v>
      </c>
      <c r="C39" s="113" t="s">
        <v>3300</v>
      </c>
      <c r="D39" s="113" t="s">
        <v>3342</v>
      </c>
      <c r="E39" s="113" t="s">
        <v>82</v>
      </c>
      <c r="F39" s="165">
        <v>3.19</v>
      </c>
      <c r="G39" s="166">
        <v>472217.23</v>
      </c>
      <c r="H39" s="166">
        <v>471.83425078369908</v>
      </c>
      <c r="I39" s="168">
        <v>1.1E-5</v>
      </c>
      <c r="J39" s="168">
        <v>9.9999999999999995E-7</v>
      </c>
      <c r="K39" s="113" t="s">
        <v>3342</v>
      </c>
      <c r="L39" s="113" t="s">
        <v>82</v>
      </c>
      <c r="M39" s="165">
        <v>3.19</v>
      </c>
      <c r="N39" s="166">
        <v>-472217.23</v>
      </c>
      <c r="O39" s="166">
        <v>-473.73042006269594</v>
      </c>
      <c r="P39" s="168">
        <v>-1.9999999999999999E-6</v>
      </c>
      <c r="Q39" s="168">
        <v>1.0000000000000001E-5</v>
      </c>
      <c r="R39" s="166">
        <v>-6.0487799999998515</v>
      </c>
      <c r="S39" s="113" t="s">
        <v>77</v>
      </c>
      <c r="T39" s="113" t="s">
        <v>78</v>
      </c>
      <c r="U39" s="113" t="s">
        <v>2683</v>
      </c>
      <c r="V39" s="113" t="s">
        <v>3302</v>
      </c>
      <c r="W39" s="113" t="s">
        <v>3303</v>
      </c>
      <c r="X39" s="113" t="s">
        <v>3352</v>
      </c>
      <c r="Y39" s="113" t="s">
        <v>250</v>
      </c>
      <c r="Z39" s="171" t="s">
        <v>3343</v>
      </c>
      <c r="AA39" s="113" t="s">
        <v>3344</v>
      </c>
      <c r="AB39" s="113" t="s">
        <v>3355</v>
      </c>
      <c r="AC39" s="113" t="s">
        <v>3306</v>
      </c>
      <c r="AD39" s="113" t="s">
        <v>274</v>
      </c>
      <c r="AE39" s="113" t="s">
        <v>3307</v>
      </c>
      <c r="AF39" s="113" t="s">
        <v>2757</v>
      </c>
      <c r="AG39" s="113" t="s">
        <v>3308</v>
      </c>
      <c r="AH39" s="194"/>
      <c r="AI39" s="189">
        <v>13181.974</v>
      </c>
      <c r="AJ39" s="190"/>
      <c r="AM39" s="113" t="s">
        <v>3309</v>
      </c>
      <c r="AN39" s="173">
        <v>-1.2999999999999999E-5</v>
      </c>
      <c r="AO39" s="173">
        <v>0</v>
      </c>
    </row>
    <row r="40" spans="1:41" s="113" customFormat="1" x14ac:dyDescent="0.2">
      <c r="A40" s="113" t="s">
        <v>3328</v>
      </c>
      <c r="B40" s="113" t="s">
        <v>3341</v>
      </c>
      <c r="C40" s="113" t="s">
        <v>3300</v>
      </c>
      <c r="D40" s="113" t="s">
        <v>3317</v>
      </c>
      <c r="E40" s="113" t="s">
        <v>88</v>
      </c>
      <c r="F40" s="165">
        <v>3.7454999999999998</v>
      </c>
      <c r="G40" s="166">
        <v>9581465.8800000008</v>
      </c>
      <c r="H40" s="166">
        <v>10031.099220397809</v>
      </c>
      <c r="I40" s="168">
        <v>1.5E-5</v>
      </c>
      <c r="J40" s="168">
        <v>1.9999999999999999E-6</v>
      </c>
      <c r="K40" s="113" t="s">
        <v>3317</v>
      </c>
      <c r="L40" s="113" t="s">
        <v>88</v>
      </c>
      <c r="M40" s="165">
        <v>3.7454999999999998</v>
      </c>
      <c r="N40" s="166">
        <v>-9581465.8800000008</v>
      </c>
      <c r="O40" s="166">
        <v>-9647.5825203577624</v>
      </c>
      <c r="P40" s="168">
        <v>-3.0000000000000001E-6</v>
      </c>
      <c r="Q40" s="168">
        <v>1.2E-5</v>
      </c>
      <c r="R40" s="166">
        <v>1436.4617999999973</v>
      </c>
      <c r="S40" s="113" t="s">
        <v>77</v>
      </c>
      <c r="T40" s="113" t="s">
        <v>1191</v>
      </c>
      <c r="U40" s="113" t="s">
        <v>2683</v>
      </c>
      <c r="V40" s="113" t="s">
        <v>3302</v>
      </c>
      <c r="W40" s="113" t="s">
        <v>3303</v>
      </c>
      <c r="X40" s="113" t="s">
        <v>3420</v>
      </c>
      <c r="Y40" s="113" t="s">
        <v>250</v>
      </c>
      <c r="Z40" s="171" t="s">
        <v>3313</v>
      </c>
      <c r="AA40" s="113" t="s">
        <v>51</v>
      </c>
      <c r="AB40" s="113" t="s">
        <v>3355</v>
      </c>
      <c r="AC40" s="113" t="s">
        <v>3306</v>
      </c>
      <c r="AD40" s="113" t="s">
        <v>274</v>
      </c>
      <c r="AE40" s="113" t="s">
        <v>3307</v>
      </c>
      <c r="AF40" s="113" t="s">
        <v>3314</v>
      </c>
      <c r="AG40" s="113" t="s">
        <v>3308</v>
      </c>
      <c r="AH40" s="194"/>
      <c r="AI40" s="189">
        <v>327.02999999999997</v>
      </c>
      <c r="AJ40" s="190"/>
      <c r="AL40" s="195"/>
      <c r="AM40" s="113" t="s">
        <v>3309</v>
      </c>
      <c r="AN40" s="173">
        <v>2.7500000000000002E-4</v>
      </c>
      <c r="AO40" s="173">
        <v>0</v>
      </c>
    </row>
    <row r="41" spans="1:41" s="113" customFormat="1" x14ac:dyDescent="0.2">
      <c r="A41" s="113" t="s">
        <v>3298</v>
      </c>
      <c r="B41" s="113" t="s">
        <v>3338</v>
      </c>
      <c r="C41" s="113" t="s">
        <v>3300</v>
      </c>
      <c r="D41" s="113" t="s">
        <v>3340</v>
      </c>
      <c r="E41" s="113" t="s">
        <v>82</v>
      </c>
      <c r="F41" s="165">
        <v>3.19</v>
      </c>
      <c r="G41" s="166">
        <v>8028100.0800000001</v>
      </c>
      <c r="H41" s="166">
        <v>8107.833420062696</v>
      </c>
      <c r="I41" s="168">
        <v>1.9000000000000001E-5</v>
      </c>
      <c r="J41" s="168">
        <v>1.9999999999999999E-6</v>
      </c>
      <c r="K41" s="113" t="s">
        <v>3340</v>
      </c>
      <c r="L41" s="113" t="s">
        <v>82</v>
      </c>
      <c r="M41" s="165">
        <v>3.19</v>
      </c>
      <c r="N41" s="166">
        <v>-8028100.0800000001</v>
      </c>
      <c r="O41" s="166">
        <v>-8064.7171410658311</v>
      </c>
      <c r="P41" s="168">
        <v>-3.0000000000000001E-6</v>
      </c>
      <c r="Q41" s="168">
        <v>1.5E-5</v>
      </c>
      <c r="R41" s="166">
        <v>137.54092999999921</v>
      </c>
      <c r="S41" s="113" t="s">
        <v>77</v>
      </c>
      <c r="T41" s="113" t="s">
        <v>78</v>
      </c>
      <c r="U41" s="113" t="s">
        <v>2683</v>
      </c>
      <c r="V41" s="113" t="s">
        <v>3302</v>
      </c>
      <c r="W41" s="113" t="s">
        <v>3303</v>
      </c>
      <c r="X41" s="113" t="s">
        <v>3408</v>
      </c>
      <c r="Y41" s="113" t="s">
        <v>250</v>
      </c>
      <c r="Z41" s="171" t="s">
        <v>3171</v>
      </c>
      <c r="AA41" s="113" t="s">
        <v>3327</v>
      </c>
      <c r="AB41" s="113" t="s">
        <v>3355</v>
      </c>
      <c r="AC41" s="113" t="s">
        <v>3306</v>
      </c>
      <c r="AD41" s="113" t="s">
        <v>274</v>
      </c>
      <c r="AE41" s="113" t="s">
        <v>3307</v>
      </c>
      <c r="AF41" s="113" t="s">
        <v>2757</v>
      </c>
      <c r="AG41" s="113" t="s">
        <v>3308</v>
      </c>
      <c r="AH41" s="194"/>
      <c r="AI41" s="189">
        <v>30409.47</v>
      </c>
      <c r="AJ41" s="190"/>
      <c r="AM41" s="113" t="s">
        <v>3309</v>
      </c>
      <c r="AN41" s="173">
        <v>2.9E-5</v>
      </c>
      <c r="AO41" s="173">
        <v>0</v>
      </c>
    </row>
    <row r="42" spans="1:41" s="113" customFormat="1" x14ac:dyDescent="0.2">
      <c r="A42" s="113" t="s">
        <v>3298</v>
      </c>
      <c r="B42" s="113" t="s">
        <v>3310</v>
      </c>
      <c r="C42" s="113" t="s">
        <v>3300</v>
      </c>
      <c r="D42" s="113" t="s">
        <v>3348</v>
      </c>
      <c r="E42" s="113" t="s">
        <v>82</v>
      </c>
      <c r="F42" s="165">
        <v>3.19</v>
      </c>
      <c r="G42" s="166">
        <v>-289423.46999999997</v>
      </c>
      <c r="H42" s="166">
        <v>-290.35089968652039</v>
      </c>
      <c r="I42" s="168">
        <v>-1.4E-5</v>
      </c>
      <c r="J42" s="168">
        <v>-9.9999999999999995E-7</v>
      </c>
      <c r="K42" s="113" t="s">
        <v>3348</v>
      </c>
      <c r="L42" s="113" t="s">
        <v>82</v>
      </c>
      <c r="M42" s="165">
        <v>3.19</v>
      </c>
      <c r="N42" s="166">
        <v>289423.46999999997</v>
      </c>
      <c r="O42" s="166">
        <v>289.18873040752351</v>
      </c>
      <c r="P42" s="168">
        <v>9.9999999999999995E-7</v>
      </c>
      <c r="Q42" s="168">
        <v>-1.1E-5</v>
      </c>
      <c r="R42" s="166">
        <v>-3.7073200000000952</v>
      </c>
      <c r="S42" s="113" t="s">
        <v>77</v>
      </c>
      <c r="T42" s="113" t="s">
        <v>78</v>
      </c>
      <c r="U42" s="113" t="s">
        <v>2683</v>
      </c>
      <c r="V42" s="113" t="s">
        <v>3302</v>
      </c>
      <c r="W42" s="113" t="s">
        <v>3303</v>
      </c>
      <c r="X42" s="113" t="s">
        <v>3352</v>
      </c>
      <c r="Y42" s="113" t="s">
        <v>250</v>
      </c>
      <c r="Z42" s="171" t="s">
        <v>3343</v>
      </c>
      <c r="AA42" s="113" t="s">
        <v>3344</v>
      </c>
      <c r="AB42" s="113" t="s">
        <v>3355</v>
      </c>
      <c r="AC42" s="113" t="s">
        <v>3306</v>
      </c>
      <c r="AD42" s="113" t="s">
        <v>274</v>
      </c>
      <c r="AE42" s="113" t="s">
        <v>3307</v>
      </c>
      <c r="AF42" s="113" t="s">
        <v>2757</v>
      </c>
      <c r="AG42" s="113" t="s">
        <v>3308</v>
      </c>
      <c r="AH42" s="194"/>
      <c r="AI42" s="189">
        <v>13181.974</v>
      </c>
      <c r="AJ42" s="190"/>
      <c r="AM42" s="113" t="s">
        <v>3309</v>
      </c>
      <c r="AN42" s="173">
        <v>-2.5999999999999998E-5</v>
      </c>
      <c r="AO42" s="173">
        <v>0</v>
      </c>
    </row>
    <row r="43" spans="1:41" s="113" customFormat="1" x14ac:dyDescent="0.2">
      <c r="A43" s="113" t="s">
        <v>3315</v>
      </c>
      <c r="B43" s="113" t="s">
        <v>3316</v>
      </c>
      <c r="C43" s="113" t="s">
        <v>3300</v>
      </c>
      <c r="D43" s="113" t="s">
        <v>3340</v>
      </c>
      <c r="E43" s="113" t="s">
        <v>82</v>
      </c>
      <c r="F43" s="165">
        <v>3.19</v>
      </c>
      <c r="G43" s="166">
        <v>304094.7</v>
      </c>
      <c r="H43" s="166">
        <v>307.1148996865204</v>
      </c>
      <c r="I43" s="168">
        <v>3.9999999999999998E-6</v>
      </c>
      <c r="J43" s="168">
        <v>9.9999999999999995E-7</v>
      </c>
      <c r="K43" s="113" t="s">
        <v>3340</v>
      </c>
      <c r="L43" s="113" t="s">
        <v>82</v>
      </c>
      <c r="M43" s="165">
        <v>3.19</v>
      </c>
      <c r="N43" s="166">
        <v>-304094.7</v>
      </c>
      <c r="O43" s="166">
        <v>-305.48170846394987</v>
      </c>
      <c r="P43" s="168">
        <v>-9.9999999999999995E-7</v>
      </c>
      <c r="Q43" s="168">
        <v>5.0000000000000004E-6</v>
      </c>
      <c r="R43" s="166">
        <v>5.2098799999999983</v>
      </c>
      <c r="S43" s="113" t="s">
        <v>77</v>
      </c>
      <c r="T43" s="113" t="s">
        <v>78</v>
      </c>
      <c r="U43" s="113" t="s">
        <v>2683</v>
      </c>
      <c r="V43" s="113" t="s">
        <v>3302</v>
      </c>
      <c r="W43" s="113" t="s">
        <v>3303</v>
      </c>
      <c r="X43" s="113" t="s">
        <v>3408</v>
      </c>
      <c r="Y43" s="113" t="s">
        <v>250</v>
      </c>
      <c r="Z43" s="171" t="s">
        <v>3171</v>
      </c>
      <c r="AA43" s="113" t="s">
        <v>3327</v>
      </c>
      <c r="AB43" s="113" t="s">
        <v>3355</v>
      </c>
      <c r="AC43" s="113" t="s">
        <v>3306</v>
      </c>
      <c r="AD43" s="113" t="s">
        <v>274</v>
      </c>
      <c r="AE43" s="113" t="s">
        <v>3307</v>
      </c>
      <c r="AF43" s="113" t="s">
        <v>2757</v>
      </c>
      <c r="AG43" s="113" t="s">
        <v>3308</v>
      </c>
      <c r="AH43" s="194"/>
      <c r="AI43" s="189">
        <v>30409.47</v>
      </c>
      <c r="AJ43" s="190"/>
      <c r="AM43" s="113" t="s">
        <v>3309</v>
      </c>
      <c r="AN43" s="173">
        <v>1.9999999999999999E-6</v>
      </c>
      <c r="AO43" s="173">
        <v>0</v>
      </c>
    </row>
    <row r="44" spans="1:41" s="113" customFormat="1" x14ac:dyDescent="0.2">
      <c r="A44" s="113" t="s">
        <v>3346</v>
      </c>
      <c r="B44" s="113" t="s">
        <v>3346</v>
      </c>
      <c r="C44" s="113" t="s">
        <v>3300</v>
      </c>
      <c r="D44" s="113" t="s">
        <v>3319</v>
      </c>
      <c r="E44" s="113" t="s">
        <v>82</v>
      </c>
      <c r="F44" s="165">
        <v>3.19</v>
      </c>
      <c r="G44" s="166">
        <v>-301190</v>
      </c>
      <c r="H44" s="166">
        <v>-304.81506896551724</v>
      </c>
      <c r="I44" s="168">
        <v>-2.0999999999999999E-5</v>
      </c>
      <c r="J44" s="168">
        <v>-9.9999999999999995E-7</v>
      </c>
      <c r="K44" s="113" t="s">
        <v>3319</v>
      </c>
      <c r="L44" s="113" t="s">
        <v>82</v>
      </c>
      <c r="M44" s="165">
        <v>3.19</v>
      </c>
      <c r="N44" s="166">
        <v>301190</v>
      </c>
      <c r="O44" s="166">
        <v>307.1148996865204</v>
      </c>
      <c r="P44" s="168">
        <v>9.9999999999999995E-7</v>
      </c>
      <c r="Q44" s="168">
        <v>-1.7E-5</v>
      </c>
      <c r="R44" s="166">
        <v>7.3364600000001019</v>
      </c>
      <c r="S44" s="113" t="s">
        <v>77</v>
      </c>
      <c r="T44" s="113" t="s">
        <v>78</v>
      </c>
      <c r="U44" s="113" t="s">
        <v>2683</v>
      </c>
      <c r="V44" s="113" t="s">
        <v>3302</v>
      </c>
      <c r="W44" s="113" t="s">
        <v>3303</v>
      </c>
      <c r="X44" s="113" t="s">
        <v>3408</v>
      </c>
      <c r="Y44" s="113" t="s">
        <v>250</v>
      </c>
      <c r="Z44" s="171" t="s">
        <v>3320</v>
      </c>
      <c r="AA44" s="113" t="s">
        <v>1385</v>
      </c>
      <c r="AB44" s="113" t="s">
        <v>3355</v>
      </c>
      <c r="AC44" s="113" t="s">
        <v>3306</v>
      </c>
      <c r="AD44" s="113" t="s">
        <v>274</v>
      </c>
      <c r="AE44" s="113" t="s">
        <v>3307</v>
      </c>
      <c r="AF44" s="113" t="s">
        <v>2757</v>
      </c>
      <c r="AG44" s="113" t="s">
        <v>3308</v>
      </c>
      <c r="AH44" s="194"/>
      <c r="AI44" s="189">
        <v>29970.26</v>
      </c>
      <c r="AJ44" s="190"/>
      <c r="AM44" s="113" t="s">
        <v>3309</v>
      </c>
      <c r="AN44" s="173">
        <v>5.8E-5</v>
      </c>
      <c r="AO44" s="173">
        <v>0</v>
      </c>
    </row>
    <row r="45" spans="1:41" s="113" customFormat="1" x14ac:dyDescent="0.2">
      <c r="A45" s="113" t="s">
        <v>3346</v>
      </c>
      <c r="B45" s="113" t="s">
        <v>3347</v>
      </c>
      <c r="C45" s="113" t="s">
        <v>3300</v>
      </c>
      <c r="D45" s="113" t="s">
        <v>3340</v>
      </c>
      <c r="E45" s="113" t="s">
        <v>82</v>
      </c>
      <c r="F45" s="165">
        <v>3.19</v>
      </c>
      <c r="G45" s="166">
        <v>1003512.51</v>
      </c>
      <c r="H45" s="166">
        <v>1013.4791786833856</v>
      </c>
      <c r="I45" s="168">
        <v>2.5000000000000001E-5</v>
      </c>
      <c r="J45" s="168">
        <v>3.0000000000000001E-6</v>
      </c>
      <c r="K45" s="113" t="s">
        <v>3340</v>
      </c>
      <c r="L45" s="113" t="s">
        <v>82</v>
      </c>
      <c r="M45" s="165">
        <v>3.19</v>
      </c>
      <c r="N45" s="166">
        <v>-1003512.51</v>
      </c>
      <c r="O45" s="166">
        <v>-1008.0896394984326</v>
      </c>
      <c r="P45" s="168">
        <v>-3.9999999999999998E-6</v>
      </c>
      <c r="Q45" s="168">
        <v>2.0000000000000002E-5</v>
      </c>
      <c r="R45" s="166">
        <v>17.192630000000008</v>
      </c>
      <c r="S45" s="113" t="s">
        <v>77</v>
      </c>
      <c r="T45" s="113" t="s">
        <v>78</v>
      </c>
      <c r="U45" s="113" t="s">
        <v>2683</v>
      </c>
      <c r="V45" s="113" t="s">
        <v>3302</v>
      </c>
      <c r="W45" s="113" t="s">
        <v>3303</v>
      </c>
      <c r="X45" s="113" t="s">
        <v>3408</v>
      </c>
      <c r="Y45" s="113" t="s">
        <v>250</v>
      </c>
      <c r="Z45" s="171" t="s">
        <v>3171</v>
      </c>
      <c r="AA45" s="113" t="s">
        <v>3327</v>
      </c>
      <c r="AB45" s="113" t="s">
        <v>3355</v>
      </c>
      <c r="AC45" s="113" t="s">
        <v>3306</v>
      </c>
      <c r="AD45" s="113" t="s">
        <v>274</v>
      </c>
      <c r="AE45" s="113" t="s">
        <v>3307</v>
      </c>
      <c r="AF45" s="113" t="s">
        <v>2757</v>
      </c>
      <c r="AG45" s="113" t="s">
        <v>3308</v>
      </c>
      <c r="AH45" s="194"/>
      <c r="AI45" s="189">
        <v>30409.47</v>
      </c>
      <c r="AJ45" s="190"/>
      <c r="AM45" s="113" t="s">
        <v>3309</v>
      </c>
      <c r="AN45" s="173">
        <v>3.8000000000000002E-5</v>
      </c>
      <c r="AO45" s="173">
        <v>0</v>
      </c>
    </row>
    <row r="46" spans="1:41" s="113" customFormat="1" x14ac:dyDescent="0.2">
      <c r="A46" s="113" t="s">
        <v>3298</v>
      </c>
      <c r="B46" s="113" t="s">
        <v>3299</v>
      </c>
      <c r="C46" s="113" t="s">
        <v>3300</v>
      </c>
      <c r="D46" s="113" t="s">
        <v>3319</v>
      </c>
      <c r="E46" s="113" t="s">
        <v>82</v>
      </c>
      <c r="F46" s="165">
        <v>3.19</v>
      </c>
      <c r="G46" s="166">
        <v>-27378171</v>
      </c>
      <c r="H46" s="166">
        <v>-27707.690100313481</v>
      </c>
      <c r="I46" s="168">
        <v>-3.4999999999999997E-5</v>
      </c>
      <c r="J46" s="168">
        <v>-6.9999999999999999E-6</v>
      </c>
      <c r="K46" s="113" t="s">
        <v>3319</v>
      </c>
      <c r="L46" s="113" t="s">
        <v>82</v>
      </c>
      <c r="M46" s="165">
        <v>3.19</v>
      </c>
      <c r="N46" s="166">
        <v>27378171</v>
      </c>
      <c r="O46" s="166">
        <v>27916.744620689657</v>
      </c>
      <c r="P46" s="168">
        <v>1.2E-5</v>
      </c>
      <c r="Q46" s="168">
        <v>-2.8E-5</v>
      </c>
      <c r="R46" s="166">
        <v>666.88392000000749</v>
      </c>
      <c r="S46" s="113" t="s">
        <v>77</v>
      </c>
      <c r="T46" s="113" t="s">
        <v>78</v>
      </c>
      <c r="U46" s="113" t="s">
        <v>2683</v>
      </c>
      <c r="V46" s="113" t="s">
        <v>3302</v>
      </c>
      <c r="W46" s="113" t="s">
        <v>3303</v>
      </c>
      <c r="X46" s="113" t="s">
        <v>3408</v>
      </c>
      <c r="Y46" s="113" t="s">
        <v>250</v>
      </c>
      <c r="Z46" s="171" t="s">
        <v>3320</v>
      </c>
      <c r="AA46" s="113" t="s">
        <v>1385</v>
      </c>
      <c r="AB46" s="113" t="s">
        <v>3355</v>
      </c>
      <c r="AC46" s="113" t="s">
        <v>3306</v>
      </c>
      <c r="AD46" s="113" t="s">
        <v>274</v>
      </c>
      <c r="AE46" s="113" t="s">
        <v>3307</v>
      </c>
      <c r="AF46" s="113" t="s">
        <v>2757</v>
      </c>
      <c r="AG46" s="113" t="s">
        <v>3308</v>
      </c>
      <c r="AH46" s="194"/>
      <c r="AI46" s="189">
        <v>29970.26</v>
      </c>
      <c r="AJ46" s="190"/>
      <c r="AM46" s="113" t="s">
        <v>3309</v>
      </c>
      <c r="AN46" s="173">
        <v>8.1000000000000004E-5</v>
      </c>
      <c r="AO46" s="173">
        <v>0</v>
      </c>
    </row>
    <row r="47" spans="1:41" s="113" customFormat="1" x14ac:dyDescent="0.2">
      <c r="A47" s="113" t="s">
        <v>3328</v>
      </c>
      <c r="B47" s="113" t="s">
        <v>3329</v>
      </c>
      <c r="C47" s="113" t="s">
        <v>3300</v>
      </c>
      <c r="D47" s="113" t="s">
        <v>3348</v>
      </c>
      <c r="E47" s="113" t="s">
        <v>82</v>
      </c>
      <c r="F47" s="165">
        <v>3.19</v>
      </c>
      <c r="G47" s="166">
        <v>-8697936.7899999991</v>
      </c>
      <c r="H47" s="166">
        <v>-8725.8088495297798</v>
      </c>
      <c r="I47" s="168">
        <v>-2.2800000000000001E-4</v>
      </c>
      <c r="J47" s="168">
        <v>-1.5999999999999999E-5</v>
      </c>
      <c r="K47" s="113" t="s">
        <v>3348</v>
      </c>
      <c r="L47" s="113" t="s">
        <v>82</v>
      </c>
      <c r="M47" s="165">
        <v>3.19</v>
      </c>
      <c r="N47" s="166">
        <v>8697936.7899999991</v>
      </c>
      <c r="O47" s="166">
        <v>8690.8826300940436</v>
      </c>
      <c r="P47" s="168">
        <v>1.8E-5</v>
      </c>
      <c r="Q47" s="168">
        <v>-2.52E-4</v>
      </c>
      <c r="R47" s="166">
        <v>-111.41463999999905</v>
      </c>
      <c r="S47" s="113" t="s">
        <v>77</v>
      </c>
      <c r="T47" s="113" t="s">
        <v>78</v>
      </c>
      <c r="U47" s="113" t="s">
        <v>2683</v>
      </c>
      <c r="V47" s="113" t="s">
        <v>3302</v>
      </c>
      <c r="W47" s="113" t="s">
        <v>3303</v>
      </c>
      <c r="X47" s="113" t="s">
        <v>3352</v>
      </c>
      <c r="Y47" s="113" t="s">
        <v>250</v>
      </c>
      <c r="Z47" s="171" t="s">
        <v>3343</v>
      </c>
      <c r="AA47" s="113" t="s">
        <v>3344</v>
      </c>
      <c r="AB47" s="113" t="s">
        <v>3355</v>
      </c>
      <c r="AC47" s="113" t="s">
        <v>3306</v>
      </c>
      <c r="AD47" s="113" t="s">
        <v>274</v>
      </c>
      <c r="AE47" s="113" t="s">
        <v>3307</v>
      </c>
      <c r="AF47" s="113" t="s">
        <v>2757</v>
      </c>
      <c r="AG47" s="113" t="s">
        <v>3308</v>
      </c>
      <c r="AH47" s="194"/>
      <c r="AI47" s="189">
        <v>13181.974</v>
      </c>
      <c r="AJ47" s="190"/>
      <c r="AM47" s="113" t="s">
        <v>3309</v>
      </c>
      <c r="AN47" s="173">
        <v>-3.3000000000000003E-5</v>
      </c>
      <c r="AO47" s="173">
        <v>0</v>
      </c>
    </row>
    <row r="48" spans="1:41" s="113" customFormat="1" x14ac:dyDescent="0.2">
      <c r="A48" s="113" t="s">
        <v>3315</v>
      </c>
      <c r="B48" s="113" t="s">
        <v>3316</v>
      </c>
      <c r="C48" s="113" t="s">
        <v>3300</v>
      </c>
      <c r="D48" s="113" t="s">
        <v>3319</v>
      </c>
      <c r="E48" s="113" t="s">
        <v>82</v>
      </c>
      <c r="F48" s="165">
        <v>3.19</v>
      </c>
      <c r="G48" s="166">
        <v>-1084284</v>
      </c>
      <c r="H48" s="166">
        <v>-1097.3342601880879</v>
      </c>
      <c r="I48" s="168">
        <v>-1.5999999999999999E-5</v>
      </c>
      <c r="J48" s="168">
        <v>-1.9999999999999999E-6</v>
      </c>
      <c r="K48" s="113" t="s">
        <v>3319</v>
      </c>
      <c r="L48" s="113" t="s">
        <v>82</v>
      </c>
      <c r="M48" s="165">
        <v>3.19</v>
      </c>
      <c r="N48" s="166">
        <v>1084284</v>
      </c>
      <c r="O48" s="166">
        <v>1105.6136489028213</v>
      </c>
      <c r="P48" s="168">
        <v>3.0000000000000001E-6</v>
      </c>
      <c r="Q48" s="168">
        <v>-1.5999999999999999E-5</v>
      </c>
      <c r="R48" s="166">
        <v>26.411249999999654</v>
      </c>
      <c r="S48" s="113" t="s">
        <v>77</v>
      </c>
      <c r="T48" s="113" t="s">
        <v>78</v>
      </c>
      <c r="U48" s="113" t="s">
        <v>2683</v>
      </c>
      <c r="V48" s="113" t="s">
        <v>3302</v>
      </c>
      <c r="W48" s="113" t="s">
        <v>3303</v>
      </c>
      <c r="X48" s="113" t="s">
        <v>3408</v>
      </c>
      <c r="Y48" s="113" t="s">
        <v>250</v>
      </c>
      <c r="Z48" s="171" t="s">
        <v>3320</v>
      </c>
      <c r="AA48" s="113" t="s">
        <v>1385</v>
      </c>
      <c r="AB48" s="113" t="s">
        <v>3355</v>
      </c>
      <c r="AC48" s="113" t="s">
        <v>3306</v>
      </c>
      <c r="AD48" s="113" t="s">
        <v>274</v>
      </c>
      <c r="AE48" s="113" t="s">
        <v>3307</v>
      </c>
      <c r="AF48" s="113" t="s">
        <v>2757</v>
      </c>
      <c r="AG48" s="113" t="s">
        <v>3308</v>
      </c>
      <c r="AH48" s="194"/>
      <c r="AI48" s="189">
        <v>29970.26</v>
      </c>
      <c r="AJ48" s="190"/>
      <c r="AM48" s="113" t="s">
        <v>3309</v>
      </c>
      <c r="AN48" s="173">
        <v>1.1E-5</v>
      </c>
      <c r="AO48" s="173">
        <v>0</v>
      </c>
    </row>
    <row r="49" spans="1:41" s="113" customFormat="1" x14ac:dyDescent="0.2">
      <c r="A49" s="113" t="s">
        <v>3298</v>
      </c>
      <c r="B49" s="113" t="s">
        <v>3339</v>
      </c>
      <c r="C49" s="113" t="s">
        <v>3300</v>
      </c>
      <c r="D49" s="113" t="s">
        <v>3348</v>
      </c>
      <c r="E49" s="113" t="s">
        <v>82</v>
      </c>
      <c r="F49" s="165">
        <v>3.19</v>
      </c>
      <c r="G49" s="166">
        <v>-228492.21</v>
      </c>
      <c r="H49" s="166">
        <v>-229.22440125391847</v>
      </c>
      <c r="I49" s="168">
        <v>-1.7E-5</v>
      </c>
      <c r="J49" s="168">
        <v>-1.9999999999999999E-6</v>
      </c>
      <c r="K49" s="113" t="s">
        <v>3348</v>
      </c>
      <c r="L49" s="113" t="s">
        <v>82</v>
      </c>
      <c r="M49" s="165">
        <v>3.19</v>
      </c>
      <c r="N49" s="166">
        <v>228492.21</v>
      </c>
      <c r="O49" s="166">
        <v>228.30689968652035</v>
      </c>
      <c r="P49" s="168">
        <v>1.9999999999999999E-6</v>
      </c>
      <c r="Q49" s="168">
        <v>-1.7E-5</v>
      </c>
      <c r="R49" s="166">
        <v>-2.9268299999999954</v>
      </c>
      <c r="S49" s="113" t="s">
        <v>77</v>
      </c>
      <c r="T49" s="113" t="s">
        <v>78</v>
      </c>
      <c r="U49" s="113" t="s">
        <v>2683</v>
      </c>
      <c r="V49" s="113" t="s">
        <v>3302</v>
      </c>
      <c r="W49" s="113" t="s">
        <v>3303</v>
      </c>
      <c r="X49" s="113" t="s">
        <v>3352</v>
      </c>
      <c r="Y49" s="113" t="s">
        <v>250</v>
      </c>
      <c r="Z49" s="171" t="s">
        <v>3343</v>
      </c>
      <c r="AA49" s="113" t="s">
        <v>3344</v>
      </c>
      <c r="AB49" s="113" t="s">
        <v>3355</v>
      </c>
      <c r="AC49" s="113" t="s">
        <v>3306</v>
      </c>
      <c r="AD49" s="113" t="s">
        <v>274</v>
      </c>
      <c r="AE49" s="113" t="s">
        <v>3307</v>
      </c>
      <c r="AF49" s="113" t="s">
        <v>2757</v>
      </c>
      <c r="AG49" s="113" t="s">
        <v>3308</v>
      </c>
      <c r="AH49" s="194"/>
      <c r="AI49" s="189">
        <v>13181.974</v>
      </c>
      <c r="AJ49" s="190"/>
      <c r="AM49" s="113" t="s">
        <v>3309</v>
      </c>
      <c r="AN49" s="173">
        <v>-5.0000000000000004E-6</v>
      </c>
      <c r="AO49" s="173">
        <v>0</v>
      </c>
    </row>
    <row r="50" spans="1:41" s="113" customFormat="1" x14ac:dyDescent="0.2">
      <c r="A50" s="113" t="s">
        <v>3328</v>
      </c>
      <c r="B50" s="113" t="s">
        <v>3333</v>
      </c>
      <c r="C50" s="113" t="s">
        <v>3300</v>
      </c>
      <c r="D50" s="113" t="s">
        <v>3330</v>
      </c>
      <c r="E50" s="113" t="s">
        <v>82</v>
      </c>
      <c r="F50" s="165">
        <v>3.19</v>
      </c>
      <c r="G50" s="166">
        <v>42317195</v>
      </c>
      <c r="H50" s="166">
        <v>43149.643780564264</v>
      </c>
      <c r="I50" s="168">
        <v>3.1000000000000001E-5</v>
      </c>
      <c r="J50" s="168">
        <v>6.0000000000000002E-6</v>
      </c>
      <c r="K50" s="113" t="s">
        <v>3330</v>
      </c>
      <c r="L50" s="113" t="s">
        <v>82</v>
      </c>
      <c r="M50" s="165">
        <v>3.19</v>
      </c>
      <c r="N50" s="166">
        <v>-42317195</v>
      </c>
      <c r="O50" s="166">
        <v>-42826.517708463951</v>
      </c>
      <c r="P50" s="168">
        <v>-9.0000000000000002E-6</v>
      </c>
      <c r="Q50" s="168">
        <v>2.4000000000000001E-5</v>
      </c>
      <c r="R50" s="166">
        <v>1030.7721700000111</v>
      </c>
      <c r="S50" s="113" t="s">
        <v>77</v>
      </c>
      <c r="T50" s="113" t="s">
        <v>78</v>
      </c>
      <c r="U50" s="113" t="s">
        <v>2683</v>
      </c>
      <c r="V50" s="113" t="s">
        <v>3302</v>
      </c>
      <c r="W50" s="113" t="s">
        <v>3303</v>
      </c>
      <c r="X50" s="113" t="s">
        <v>3408</v>
      </c>
      <c r="Y50" s="113" t="s">
        <v>250</v>
      </c>
      <c r="Z50" s="171" t="s">
        <v>3320</v>
      </c>
      <c r="AA50" s="113" t="s">
        <v>1385</v>
      </c>
      <c r="AB50" s="113" t="s">
        <v>3355</v>
      </c>
      <c r="AC50" s="113" t="s">
        <v>3306</v>
      </c>
      <c r="AD50" s="113" t="s">
        <v>274</v>
      </c>
      <c r="AE50" s="113" t="s">
        <v>3307</v>
      </c>
      <c r="AF50" s="113" t="s">
        <v>2757</v>
      </c>
      <c r="AG50" s="113" t="s">
        <v>3308</v>
      </c>
      <c r="AH50" s="194"/>
      <c r="AI50" s="189">
        <v>29970.26</v>
      </c>
      <c r="AJ50" s="190"/>
      <c r="AM50" s="113" t="s">
        <v>3309</v>
      </c>
      <c r="AN50" s="173">
        <v>7.7000000000000001E-5</v>
      </c>
      <c r="AO50" s="173">
        <v>0</v>
      </c>
    </row>
    <row r="51" spans="1:41" s="113" customFormat="1" x14ac:dyDescent="0.2">
      <c r="A51" s="113" t="s">
        <v>3315</v>
      </c>
      <c r="B51" s="113" t="s">
        <v>3315</v>
      </c>
      <c r="C51" s="113" t="s">
        <v>3300</v>
      </c>
      <c r="D51" s="113" t="s">
        <v>3340</v>
      </c>
      <c r="E51" s="113" t="s">
        <v>82</v>
      </c>
      <c r="F51" s="165">
        <v>3.19</v>
      </c>
      <c r="G51" s="166">
        <v>1155559.8600000001</v>
      </c>
      <c r="H51" s="166">
        <v>1167.0366300940439</v>
      </c>
      <c r="I51" s="168">
        <v>1.9999999999999999E-6</v>
      </c>
      <c r="J51" s="168">
        <v>0</v>
      </c>
      <c r="K51" s="113" t="s">
        <v>3340</v>
      </c>
      <c r="L51" s="113" t="s">
        <v>82</v>
      </c>
      <c r="M51" s="165">
        <v>3.19</v>
      </c>
      <c r="N51" s="166">
        <v>-1155559.8600000001</v>
      </c>
      <c r="O51" s="166">
        <v>-1160.8305015673982</v>
      </c>
      <c r="P51" s="168">
        <v>0</v>
      </c>
      <c r="Q51" s="168">
        <v>1.9999999999999999E-6</v>
      </c>
      <c r="R51" s="166">
        <v>19.797549999999774</v>
      </c>
      <c r="S51" s="113" t="s">
        <v>77</v>
      </c>
      <c r="T51" s="113" t="s">
        <v>78</v>
      </c>
      <c r="U51" s="113" t="s">
        <v>2683</v>
      </c>
      <c r="V51" s="113" t="s">
        <v>3302</v>
      </c>
      <c r="W51" s="113" t="s">
        <v>3303</v>
      </c>
      <c r="X51" s="113" t="s">
        <v>3408</v>
      </c>
      <c r="Y51" s="113" t="s">
        <v>250</v>
      </c>
      <c r="Z51" s="171" t="s">
        <v>3171</v>
      </c>
      <c r="AA51" s="113" t="s">
        <v>3327</v>
      </c>
      <c r="AB51" s="113" t="s">
        <v>3355</v>
      </c>
      <c r="AC51" s="113" t="s">
        <v>3306</v>
      </c>
      <c r="AD51" s="113" t="s">
        <v>274</v>
      </c>
      <c r="AE51" s="113" t="s">
        <v>3307</v>
      </c>
      <c r="AF51" s="113" t="s">
        <v>2757</v>
      </c>
      <c r="AG51" s="113" t="s">
        <v>3308</v>
      </c>
      <c r="AH51" s="194"/>
      <c r="AI51" s="189">
        <v>30409.47</v>
      </c>
      <c r="AJ51" s="190"/>
      <c r="AM51" s="113" t="s">
        <v>3309</v>
      </c>
      <c r="AN51" s="173">
        <v>1.9999999999999999E-6</v>
      </c>
      <c r="AO51" s="173">
        <v>0</v>
      </c>
    </row>
    <row r="52" spans="1:41" s="113" customFormat="1" x14ac:dyDescent="0.2">
      <c r="A52" s="113" t="s">
        <v>3315</v>
      </c>
      <c r="B52" s="113" t="s">
        <v>3321</v>
      </c>
      <c r="C52" s="113" t="s">
        <v>3300</v>
      </c>
      <c r="D52" s="113" t="s">
        <v>3340</v>
      </c>
      <c r="E52" s="113" t="s">
        <v>82</v>
      </c>
      <c r="F52" s="165">
        <v>3.19</v>
      </c>
      <c r="G52" s="166">
        <v>881874.63</v>
      </c>
      <c r="H52" s="166">
        <v>890.63321943573681</v>
      </c>
      <c r="I52" s="168">
        <v>3.8000000000000002E-5</v>
      </c>
      <c r="J52" s="168">
        <v>9.9999999999999995E-7</v>
      </c>
      <c r="K52" s="113" t="s">
        <v>3340</v>
      </c>
      <c r="L52" s="113" t="s">
        <v>82</v>
      </c>
      <c r="M52" s="165">
        <v>3.19</v>
      </c>
      <c r="N52" s="166">
        <v>-881874.63</v>
      </c>
      <c r="O52" s="166">
        <v>-885.89695924764897</v>
      </c>
      <c r="P52" s="168">
        <v>-1.9999999999999999E-6</v>
      </c>
      <c r="Q52" s="168">
        <v>4.1E-5</v>
      </c>
      <c r="R52" s="166">
        <v>15.108670000000075</v>
      </c>
      <c r="S52" s="113" t="s">
        <v>77</v>
      </c>
      <c r="T52" s="113" t="s">
        <v>78</v>
      </c>
      <c r="U52" s="113" t="s">
        <v>2683</v>
      </c>
      <c r="V52" s="113" t="s">
        <v>3302</v>
      </c>
      <c r="W52" s="113" t="s">
        <v>3303</v>
      </c>
      <c r="X52" s="113" t="s">
        <v>3408</v>
      </c>
      <c r="Y52" s="113" t="s">
        <v>250</v>
      </c>
      <c r="Z52" s="171" t="s">
        <v>3171</v>
      </c>
      <c r="AA52" s="113" t="s">
        <v>3327</v>
      </c>
      <c r="AB52" s="113" t="s">
        <v>3355</v>
      </c>
      <c r="AC52" s="113" t="s">
        <v>3306</v>
      </c>
      <c r="AD52" s="113" t="s">
        <v>274</v>
      </c>
      <c r="AE52" s="113" t="s">
        <v>3307</v>
      </c>
      <c r="AF52" s="113" t="s">
        <v>2757</v>
      </c>
      <c r="AG52" s="113" t="s">
        <v>3308</v>
      </c>
      <c r="AH52" s="194"/>
      <c r="AI52" s="189">
        <v>30409.47</v>
      </c>
      <c r="AJ52" s="190"/>
      <c r="AM52" s="113" t="s">
        <v>3309</v>
      </c>
      <c r="AN52" s="173">
        <v>1.7E-5</v>
      </c>
      <c r="AO52" s="173">
        <v>0</v>
      </c>
    </row>
    <row r="53" spans="1:41" s="113" customFormat="1" x14ac:dyDescent="0.2">
      <c r="A53" s="113" t="s">
        <v>3315</v>
      </c>
      <c r="B53" s="113" t="s">
        <v>3337</v>
      </c>
      <c r="C53" s="113" t="s">
        <v>3300</v>
      </c>
      <c r="D53" s="113" t="s">
        <v>3342</v>
      </c>
      <c r="E53" s="113" t="s">
        <v>82</v>
      </c>
      <c r="F53" s="165">
        <v>3.19</v>
      </c>
      <c r="G53" s="166">
        <v>68166842.650000006</v>
      </c>
      <c r="H53" s="166">
        <v>68111.558329153602</v>
      </c>
      <c r="I53" s="168">
        <v>2.0999999999999999E-5</v>
      </c>
      <c r="J53" s="168">
        <v>3.9999999999999998E-6</v>
      </c>
      <c r="K53" s="113" t="s">
        <v>3342</v>
      </c>
      <c r="L53" s="113" t="s">
        <v>82</v>
      </c>
      <c r="M53" s="165">
        <v>3.19</v>
      </c>
      <c r="N53" s="166">
        <v>-68166842.650000006</v>
      </c>
      <c r="O53" s="166">
        <v>-68385.279510971784</v>
      </c>
      <c r="P53" s="168">
        <v>-7.9999999999999996E-6</v>
      </c>
      <c r="Q53" s="168">
        <v>1.7E-5</v>
      </c>
      <c r="R53" s="166">
        <v>-873.17056999998749</v>
      </c>
      <c r="S53" s="113" t="s">
        <v>77</v>
      </c>
      <c r="T53" s="113" t="s">
        <v>78</v>
      </c>
      <c r="U53" s="113" t="s">
        <v>2683</v>
      </c>
      <c r="V53" s="113" t="s">
        <v>3302</v>
      </c>
      <c r="W53" s="113" t="s">
        <v>3303</v>
      </c>
      <c r="X53" s="113" t="s">
        <v>3352</v>
      </c>
      <c r="Y53" s="113" t="s">
        <v>250</v>
      </c>
      <c r="Z53" s="171" t="s">
        <v>3343</v>
      </c>
      <c r="AA53" s="113" t="s">
        <v>3344</v>
      </c>
      <c r="AB53" s="113" t="s">
        <v>3355</v>
      </c>
      <c r="AC53" s="113" t="s">
        <v>3306</v>
      </c>
      <c r="AD53" s="113" t="s">
        <v>274</v>
      </c>
      <c r="AE53" s="113" t="s">
        <v>3307</v>
      </c>
      <c r="AF53" s="113" t="s">
        <v>2757</v>
      </c>
      <c r="AG53" s="113" t="s">
        <v>3308</v>
      </c>
      <c r="AH53" s="194"/>
      <c r="AI53" s="189">
        <v>13181.974</v>
      </c>
      <c r="AJ53" s="190"/>
      <c r="AM53" s="113" t="s">
        <v>3309</v>
      </c>
      <c r="AN53" s="173">
        <v>-3.1000000000000001E-5</v>
      </c>
      <c r="AO53" s="173">
        <v>0</v>
      </c>
    </row>
    <row r="54" spans="1:41" s="113" customFormat="1" x14ac:dyDescent="0.2">
      <c r="A54" s="113" t="s">
        <v>3298</v>
      </c>
      <c r="B54" s="113" t="s">
        <v>3325</v>
      </c>
      <c r="C54" s="113" t="s">
        <v>3300</v>
      </c>
      <c r="D54" s="113" t="s">
        <v>3348</v>
      </c>
      <c r="E54" s="113" t="s">
        <v>82</v>
      </c>
      <c r="F54" s="165">
        <v>3.19</v>
      </c>
      <c r="G54" s="166">
        <v>-60931.26</v>
      </c>
      <c r="H54" s="166">
        <v>-61.126501567398115</v>
      </c>
      <c r="I54" s="168">
        <v>-4.0000000000000003E-5</v>
      </c>
      <c r="J54" s="168">
        <v>-9.9999999999999995E-7</v>
      </c>
      <c r="K54" s="113" t="s">
        <v>3348</v>
      </c>
      <c r="L54" s="113" t="s">
        <v>82</v>
      </c>
      <c r="M54" s="165">
        <v>3.19</v>
      </c>
      <c r="N54" s="166">
        <v>60931.26</v>
      </c>
      <c r="O54" s="166">
        <v>60.881830721003141</v>
      </c>
      <c r="P54" s="168">
        <v>9.9999999999999995E-7</v>
      </c>
      <c r="Q54" s="168">
        <v>-3.8000000000000002E-5</v>
      </c>
      <c r="R54" s="166">
        <v>-0.78049999999998931</v>
      </c>
      <c r="S54" s="113" t="s">
        <v>77</v>
      </c>
      <c r="T54" s="113" t="s">
        <v>78</v>
      </c>
      <c r="U54" s="113" t="s">
        <v>2683</v>
      </c>
      <c r="V54" s="113" t="s">
        <v>3302</v>
      </c>
      <c r="W54" s="113" t="s">
        <v>3303</v>
      </c>
      <c r="X54" s="113" t="s">
        <v>3352</v>
      </c>
      <c r="Y54" s="113" t="s">
        <v>250</v>
      </c>
      <c r="Z54" s="171" t="s">
        <v>3343</v>
      </c>
      <c r="AA54" s="113" t="s">
        <v>3344</v>
      </c>
      <c r="AB54" s="113" t="s">
        <v>3355</v>
      </c>
      <c r="AC54" s="113" t="s">
        <v>3306</v>
      </c>
      <c r="AD54" s="113" t="s">
        <v>274</v>
      </c>
      <c r="AE54" s="113" t="s">
        <v>3307</v>
      </c>
      <c r="AF54" s="113" t="s">
        <v>2757</v>
      </c>
      <c r="AG54" s="113" t="s">
        <v>3308</v>
      </c>
      <c r="AH54" s="194"/>
      <c r="AI54" s="189">
        <v>13181.974</v>
      </c>
      <c r="AJ54" s="190"/>
      <c r="AM54" s="113" t="s">
        <v>3309</v>
      </c>
      <c r="AN54" s="173">
        <v>-3.0000000000000001E-5</v>
      </c>
      <c r="AO54" s="173">
        <v>0</v>
      </c>
    </row>
    <row r="55" spans="1:41" s="113" customFormat="1" x14ac:dyDescent="0.2">
      <c r="A55" s="113" t="s">
        <v>3298</v>
      </c>
      <c r="B55" s="113" t="s">
        <v>3338</v>
      </c>
      <c r="C55" s="113" t="s">
        <v>3300</v>
      </c>
      <c r="D55" s="113" t="s">
        <v>3312</v>
      </c>
      <c r="E55" s="113" t="s">
        <v>88</v>
      </c>
      <c r="F55" s="165">
        <v>3.7454999999999998</v>
      </c>
      <c r="G55" s="166">
        <v>-6285264.2999999998</v>
      </c>
      <c r="H55" s="166">
        <v>-6328.6356000533979</v>
      </c>
      <c r="I55" s="168">
        <v>-1.5E-5</v>
      </c>
      <c r="J55" s="168">
        <v>-1.9999999999999999E-6</v>
      </c>
      <c r="K55" s="113" t="s">
        <v>3312</v>
      </c>
      <c r="L55" s="113" t="s">
        <v>88</v>
      </c>
      <c r="M55" s="165">
        <v>3.7454999999999998</v>
      </c>
      <c r="N55" s="166">
        <v>6285264.2999999998</v>
      </c>
      <c r="O55" s="166">
        <v>6580.2154505406497</v>
      </c>
      <c r="P55" s="168">
        <v>1.9999999999999999E-6</v>
      </c>
      <c r="Q55" s="168">
        <v>-1.2E-5</v>
      </c>
      <c r="R55" s="166">
        <v>942.29233000000022</v>
      </c>
      <c r="S55" s="113" t="s">
        <v>77</v>
      </c>
      <c r="T55" s="113" t="s">
        <v>1191</v>
      </c>
      <c r="U55" s="113" t="s">
        <v>2683</v>
      </c>
      <c r="V55" s="113" t="s">
        <v>3302</v>
      </c>
      <c r="W55" s="113" t="s">
        <v>3303</v>
      </c>
      <c r="X55" s="113" t="s">
        <v>3420</v>
      </c>
      <c r="Y55" s="113" t="s">
        <v>250</v>
      </c>
      <c r="Z55" s="171" t="s">
        <v>3313</v>
      </c>
      <c r="AA55" s="113" t="s">
        <v>51</v>
      </c>
      <c r="AB55" s="113" t="s">
        <v>3355</v>
      </c>
      <c r="AC55" s="113" t="s">
        <v>3306</v>
      </c>
      <c r="AD55" s="113" t="s">
        <v>274</v>
      </c>
      <c r="AE55" s="113" t="s">
        <v>3307</v>
      </c>
      <c r="AF55" s="113" t="s">
        <v>3314</v>
      </c>
      <c r="AG55" s="113" t="s">
        <v>3308</v>
      </c>
      <c r="AH55" s="194"/>
      <c r="AI55" s="189">
        <v>327.02999999999997</v>
      </c>
      <c r="AJ55" s="190"/>
      <c r="AL55" s="195"/>
      <c r="AM55" s="113" t="s">
        <v>3309</v>
      </c>
      <c r="AN55" s="173">
        <v>2.0100000000000001E-4</v>
      </c>
      <c r="AO55" s="173">
        <v>0</v>
      </c>
    </row>
    <row r="56" spans="1:41" s="113" customFormat="1" x14ac:dyDescent="0.2">
      <c r="A56" s="113" t="s">
        <v>3298</v>
      </c>
      <c r="B56" s="113" t="s">
        <v>3310</v>
      </c>
      <c r="C56" s="113" t="s">
        <v>3300</v>
      </c>
      <c r="D56" s="113" t="s">
        <v>3349</v>
      </c>
      <c r="E56" s="113" t="s">
        <v>2711</v>
      </c>
      <c r="F56" s="165">
        <v>2.1318999999999999</v>
      </c>
      <c r="G56" s="166">
        <v>465188.4</v>
      </c>
      <c r="H56" s="166">
        <v>470.94881091983677</v>
      </c>
      <c r="I56" s="168">
        <v>2.3E-5</v>
      </c>
      <c r="J56" s="168">
        <v>9.9999999999999995E-7</v>
      </c>
      <c r="K56" s="113" t="s">
        <v>3349</v>
      </c>
      <c r="L56" s="113" t="s">
        <v>2711</v>
      </c>
      <c r="M56" s="165">
        <v>2.1318999999999999</v>
      </c>
      <c r="N56" s="166">
        <v>-465188.4</v>
      </c>
      <c r="O56" s="166">
        <v>-466.3612505276983</v>
      </c>
      <c r="P56" s="168">
        <v>-1.9999999999999999E-6</v>
      </c>
      <c r="Q56" s="168">
        <v>1.8E-5</v>
      </c>
      <c r="R56" s="166">
        <v>9.7802199999999857</v>
      </c>
      <c r="S56" s="113" t="s">
        <v>77</v>
      </c>
      <c r="T56" s="113" t="s">
        <v>2709</v>
      </c>
      <c r="U56" s="113" t="s">
        <v>2683</v>
      </c>
      <c r="V56" s="113" t="s">
        <v>3302</v>
      </c>
      <c r="W56" s="113" t="s">
        <v>3303</v>
      </c>
      <c r="X56" s="113" t="s">
        <v>3398</v>
      </c>
      <c r="Y56" s="113" t="s">
        <v>250</v>
      </c>
      <c r="Z56" s="171" t="s">
        <v>3336</v>
      </c>
      <c r="AA56" s="113" t="s">
        <v>57</v>
      </c>
      <c r="AB56" s="113" t="s">
        <v>3355</v>
      </c>
      <c r="AC56" s="113" t="s">
        <v>3306</v>
      </c>
      <c r="AD56" s="113" t="s">
        <v>274</v>
      </c>
      <c r="AE56" s="113" t="s">
        <v>3307</v>
      </c>
      <c r="AF56" s="196" t="s">
        <v>1341</v>
      </c>
      <c r="AG56" s="113" t="s">
        <v>3355</v>
      </c>
      <c r="AH56" s="194"/>
      <c r="AI56" s="189">
        <v>113283.5</v>
      </c>
      <c r="AJ56" s="190"/>
      <c r="AL56" s="195"/>
      <c r="AM56" s="113" t="s">
        <v>3309</v>
      </c>
      <c r="AN56" s="173">
        <v>6.7999999999999999E-5</v>
      </c>
      <c r="AO56" s="173">
        <v>0</v>
      </c>
    </row>
    <row r="57" spans="1:41" s="113" customFormat="1" x14ac:dyDescent="0.2">
      <c r="A57" s="113" t="s">
        <v>3298</v>
      </c>
      <c r="B57" s="113" t="s">
        <v>3339</v>
      </c>
      <c r="C57" s="113" t="s">
        <v>3300</v>
      </c>
      <c r="D57" s="113" t="s">
        <v>3312</v>
      </c>
      <c r="E57" s="113" t="s">
        <v>88</v>
      </c>
      <c r="F57" s="165">
        <v>3.7454999999999998</v>
      </c>
      <c r="G57" s="166">
        <v>-1426981.92</v>
      </c>
      <c r="H57" s="166">
        <v>-1436.8287705246298</v>
      </c>
      <c r="I57" s="168">
        <v>-1.08E-4</v>
      </c>
      <c r="J57" s="168">
        <v>-1.2E-5</v>
      </c>
      <c r="K57" s="113" t="s">
        <v>3312</v>
      </c>
      <c r="L57" s="113" t="s">
        <v>88</v>
      </c>
      <c r="M57" s="165">
        <v>3.7454999999999998</v>
      </c>
      <c r="N57" s="166">
        <v>1426981.92</v>
      </c>
      <c r="O57" s="166">
        <v>1493.9464797757309</v>
      </c>
      <c r="P57" s="168">
        <v>1.5999999999999999E-5</v>
      </c>
      <c r="Q57" s="168">
        <v>-1.0900000000000001E-4</v>
      </c>
      <c r="R57" s="166">
        <v>213.93437999999969</v>
      </c>
      <c r="S57" s="113" t="s">
        <v>77</v>
      </c>
      <c r="T57" s="113" t="s">
        <v>1191</v>
      </c>
      <c r="U57" s="113" t="s">
        <v>2683</v>
      </c>
      <c r="V57" s="113" t="s">
        <v>3302</v>
      </c>
      <c r="W57" s="113" t="s">
        <v>3303</v>
      </c>
      <c r="X57" s="113" t="s">
        <v>3420</v>
      </c>
      <c r="Y57" s="113" t="s">
        <v>250</v>
      </c>
      <c r="Z57" s="171" t="s">
        <v>3313</v>
      </c>
      <c r="AA57" s="113" t="s">
        <v>51</v>
      </c>
      <c r="AB57" s="113" t="s">
        <v>3355</v>
      </c>
      <c r="AC57" s="113" t="s">
        <v>3306</v>
      </c>
      <c r="AD57" s="113" t="s">
        <v>274</v>
      </c>
      <c r="AE57" s="113" t="s">
        <v>3307</v>
      </c>
      <c r="AF57" s="113" t="s">
        <v>3314</v>
      </c>
      <c r="AG57" s="113" t="s">
        <v>3308</v>
      </c>
      <c r="AH57" s="194"/>
      <c r="AI57" s="189">
        <v>327.02999999999997</v>
      </c>
      <c r="AJ57" s="190"/>
      <c r="AL57" s="195"/>
      <c r="AM57" s="113" t="s">
        <v>3309</v>
      </c>
      <c r="AN57" s="173">
        <v>3.6200000000000002E-4</v>
      </c>
      <c r="AO57" s="173">
        <v>1.9999999999999999E-6</v>
      </c>
    </row>
    <row r="58" spans="1:41" s="113" customFormat="1" x14ac:dyDescent="0.2">
      <c r="A58" s="113" t="s">
        <v>3298</v>
      </c>
      <c r="B58" s="113" t="s">
        <v>3339</v>
      </c>
      <c r="C58" s="113" t="s">
        <v>3300</v>
      </c>
      <c r="D58" s="113" t="s">
        <v>3340</v>
      </c>
      <c r="E58" s="113" t="s">
        <v>82</v>
      </c>
      <c r="F58" s="165">
        <v>3.19</v>
      </c>
      <c r="G58" s="166">
        <v>212866.29</v>
      </c>
      <c r="H58" s="166">
        <v>214.98042946708463</v>
      </c>
      <c r="I58" s="168">
        <v>1.5999999999999999E-5</v>
      </c>
      <c r="J58" s="168">
        <v>1.9999999999999999E-6</v>
      </c>
      <c r="K58" s="113" t="s">
        <v>3340</v>
      </c>
      <c r="L58" s="113" t="s">
        <v>82</v>
      </c>
      <c r="M58" s="165">
        <v>3.19</v>
      </c>
      <c r="N58" s="166">
        <v>-212866.29</v>
      </c>
      <c r="O58" s="166">
        <v>-213.83720062695926</v>
      </c>
      <c r="P58" s="168">
        <v>-1.9999999999999999E-6</v>
      </c>
      <c r="Q58" s="168">
        <v>1.5999999999999999E-5</v>
      </c>
      <c r="R58" s="166">
        <v>3.6468999999999596</v>
      </c>
      <c r="S58" s="113" t="s">
        <v>77</v>
      </c>
      <c r="T58" s="113" t="s">
        <v>78</v>
      </c>
      <c r="U58" s="113" t="s">
        <v>2683</v>
      </c>
      <c r="V58" s="113" t="s">
        <v>3302</v>
      </c>
      <c r="W58" s="113" t="s">
        <v>3303</v>
      </c>
      <c r="X58" s="113" t="s">
        <v>3408</v>
      </c>
      <c r="Y58" s="113" t="s">
        <v>250</v>
      </c>
      <c r="Z58" s="171" t="s">
        <v>3171</v>
      </c>
      <c r="AA58" s="113" t="s">
        <v>3327</v>
      </c>
      <c r="AB58" s="113" t="s">
        <v>3355</v>
      </c>
      <c r="AC58" s="113" t="s">
        <v>3306</v>
      </c>
      <c r="AD58" s="113" t="s">
        <v>274</v>
      </c>
      <c r="AE58" s="113" t="s">
        <v>3307</v>
      </c>
      <c r="AF58" s="113" t="s">
        <v>2757</v>
      </c>
      <c r="AG58" s="113" t="s">
        <v>3308</v>
      </c>
      <c r="AH58" s="194"/>
      <c r="AI58" s="189">
        <v>30409.47</v>
      </c>
      <c r="AJ58" s="190"/>
      <c r="AM58" s="113" t="s">
        <v>3309</v>
      </c>
      <c r="AN58" s="173">
        <v>6.0000000000000002E-6</v>
      </c>
      <c r="AO58" s="173">
        <v>0</v>
      </c>
    </row>
    <row r="59" spans="1:41" s="113" customFormat="1" x14ac:dyDescent="0.2">
      <c r="A59" s="113" t="s">
        <v>3328</v>
      </c>
      <c r="B59" s="113" t="s">
        <v>3333</v>
      </c>
      <c r="C59" s="113" t="s">
        <v>3300</v>
      </c>
      <c r="D59" s="113" t="s">
        <v>3332</v>
      </c>
      <c r="E59" s="113" t="s">
        <v>82</v>
      </c>
      <c r="F59" s="165">
        <v>3.19</v>
      </c>
      <c r="G59" s="166">
        <v>-64678785.93</v>
      </c>
      <c r="H59" s="166">
        <v>-64809.365200626962</v>
      </c>
      <c r="I59" s="168">
        <v>-4.6999999999999997E-5</v>
      </c>
      <c r="J59" s="168">
        <v>-7.9999999999999996E-6</v>
      </c>
      <c r="K59" s="113" t="s">
        <v>3332</v>
      </c>
      <c r="L59" s="113" t="s">
        <v>82</v>
      </c>
      <c r="M59" s="165">
        <v>3.19</v>
      </c>
      <c r="N59" s="166">
        <v>64678785.93</v>
      </c>
      <c r="O59" s="166">
        <v>64884.820808777426</v>
      </c>
      <c r="P59" s="168">
        <v>1.4E-5</v>
      </c>
      <c r="Q59" s="168">
        <v>-3.6000000000000001E-5</v>
      </c>
      <c r="R59" s="166">
        <v>240.70338999998057</v>
      </c>
      <c r="S59" s="113" t="s">
        <v>77</v>
      </c>
      <c r="T59" s="113" t="s">
        <v>78</v>
      </c>
      <c r="U59" s="113" t="s">
        <v>2683</v>
      </c>
      <c r="V59" s="113" t="s">
        <v>3302</v>
      </c>
      <c r="W59" s="113" t="s">
        <v>3303</v>
      </c>
      <c r="X59" s="113" t="s">
        <v>3352</v>
      </c>
      <c r="Y59" s="113" t="s">
        <v>250</v>
      </c>
      <c r="Z59" s="171" t="s">
        <v>3323</v>
      </c>
      <c r="AA59" s="113" t="s">
        <v>3324</v>
      </c>
      <c r="AB59" s="113" t="s">
        <v>3355</v>
      </c>
      <c r="AC59" s="113" t="s">
        <v>3306</v>
      </c>
      <c r="AD59" s="113" t="s">
        <v>274</v>
      </c>
      <c r="AE59" s="113" t="s">
        <v>3307</v>
      </c>
      <c r="AF59" s="113" t="s">
        <v>2757</v>
      </c>
      <c r="AG59" s="113" t="s">
        <v>3308</v>
      </c>
      <c r="AH59" s="194"/>
      <c r="AI59" s="189">
        <v>14594.642</v>
      </c>
      <c r="AJ59" s="190"/>
      <c r="AM59" s="113" t="s">
        <v>3309</v>
      </c>
      <c r="AN59" s="173">
        <v>1.8E-5</v>
      </c>
      <c r="AO59" s="173">
        <v>0</v>
      </c>
    </row>
    <row r="60" spans="1:41" s="113" customFormat="1" x14ac:dyDescent="0.2">
      <c r="A60" s="113" t="s">
        <v>3328</v>
      </c>
      <c r="B60" s="113" t="s">
        <v>3345</v>
      </c>
      <c r="C60" s="113" t="s">
        <v>3300</v>
      </c>
      <c r="D60" s="113" t="s">
        <v>3340</v>
      </c>
      <c r="E60" s="113" t="s">
        <v>82</v>
      </c>
      <c r="F60" s="165">
        <v>3.19</v>
      </c>
      <c r="G60" s="166">
        <v>46374441.75</v>
      </c>
      <c r="H60" s="166">
        <v>46835.022611285269</v>
      </c>
      <c r="I60" s="168">
        <v>2.5999999999999998E-5</v>
      </c>
      <c r="J60" s="168">
        <v>3.0000000000000001E-6</v>
      </c>
      <c r="K60" s="113" t="s">
        <v>3340</v>
      </c>
      <c r="L60" s="113" t="s">
        <v>82</v>
      </c>
      <c r="M60" s="165">
        <v>3.19</v>
      </c>
      <c r="N60" s="166">
        <v>-46374441.75</v>
      </c>
      <c r="O60" s="166">
        <v>-46585.960730407525</v>
      </c>
      <c r="P60" s="168">
        <v>-3.9999999999999998E-6</v>
      </c>
      <c r="Q60" s="168">
        <v>2.1999999999999999E-5</v>
      </c>
      <c r="R60" s="166">
        <v>794.50740000000224</v>
      </c>
      <c r="S60" s="113" t="s">
        <v>77</v>
      </c>
      <c r="T60" s="113" t="s">
        <v>78</v>
      </c>
      <c r="U60" s="113" t="s">
        <v>2683</v>
      </c>
      <c r="V60" s="113" t="s">
        <v>3302</v>
      </c>
      <c r="W60" s="113" t="s">
        <v>3303</v>
      </c>
      <c r="X60" s="113" t="s">
        <v>3408</v>
      </c>
      <c r="Y60" s="113" t="s">
        <v>250</v>
      </c>
      <c r="Z60" s="171" t="s">
        <v>3171</v>
      </c>
      <c r="AA60" s="113" t="s">
        <v>3327</v>
      </c>
      <c r="AB60" s="113" t="s">
        <v>3355</v>
      </c>
      <c r="AC60" s="113" t="s">
        <v>3306</v>
      </c>
      <c r="AD60" s="113" t="s">
        <v>274</v>
      </c>
      <c r="AE60" s="113" t="s">
        <v>3307</v>
      </c>
      <c r="AF60" s="113" t="s">
        <v>2757</v>
      </c>
      <c r="AG60" s="113" t="s">
        <v>3308</v>
      </c>
      <c r="AH60" s="194"/>
      <c r="AI60" s="189">
        <v>30409.47</v>
      </c>
      <c r="AJ60" s="190"/>
      <c r="AM60" s="113" t="s">
        <v>3309</v>
      </c>
      <c r="AN60" s="173">
        <v>4.3999999999999999E-5</v>
      </c>
      <c r="AO60" s="173">
        <v>0</v>
      </c>
    </row>
    <row r="61" spans="1:41" s="113" customFormat="1" x14ac:dyDescent="0.2">
      <c r="A61" s="113" t="s">
        <v>3315</v>
      </c>
      <c r="B61" s="113" t="s">
        <v>3315</v>
      </c>
      <c r="C61" s="113" t="s">
        <v>3300</v>
      </c>
      <c r="D61" s="113" t="s">
        <v>3312</v>
      </c>
      <c r="E61" s="113" t="s">
        <v>88</v>
      </c>
      <c r="F61" s="165">
        <v>3.7454999999999998</v>
      </c>
      <c r="G61" s="166">
        <v>-4821341.28</v>
      </c>
      <c r="H61" s="166">
        <v>-4854.6108103057004</v>
      </c>
      <c r="I61" s="168">
        <v>-1.0000000000000001E-5</v>
      </c>
      <c r="J61" s="168">
        <v>-9.9999999999999995E-7</v>
      </c>
      <c r="K61" s="113" t="s">
        <v>3312</v>
      </c>
      <c r="L61" s="113" t="s">
        <v>88</v>
      </c>
      <c r="M61" s="165">
        <v>3.7454999999999998</v>
      </c>
      <c r="N61" s="166">
        <v>4821341.28</v>
      </c>
      <c r="O61" s="166">
        <v>5047.5943211854228</v>
      </c>
      <c r="P61" s="168">
        <v>9.9999999999999995E-7</v>
      </c>
      <c r="Q61" s="168">
        <v>-9.0000000000000002E-6</v>
      </c>
      <c r="R61" s="166">
        <v>722.819739999999</v>
      </c>
      <c r="S61" s="113" t="s">
        <v>77</v>
      </c>
      <c r="T61" s="113" t="s">
        <v>1191</v>
      </c>
      <c r="U61" s="113" t="s">
        <v>2683</v>
      </c>
      <c r="V61" s="113" t="s">
        <v>3302</v>
      </c>
      <c r="W61" s="113" t="s">
        <v>3303</v>
      </c>
      <c r="X61" s="113" t="s">
        <v>3420</v>
      </c>
      <c r="Y61" s="113" t="s">
        <v>250</v>
      </c>
      <c r="Z61" s="171" t="s">
        <v>3313</v>
      </c>
      <c r="AA61" s="113" t="s">
        <v>51</v>
      </c>
      <c r="AB61" s="113" t="s">
        <v>3355</v>
      </c>
      <c r="AC61" s="113" t="s">
        <v>3306</v>
      </c>
      <c r="AD61" s="113" t="s">
        <v>274</v>
      </c>
      <c r="AE61" s="113" t="s">
        <v>3307</v>
      </c>
      <c r="AF61" s="113" t="s">
        <v>3314</v>
      </c>
      <c r="AG61" s="113" t="s">
        <v>3308</v>
      </c>
      <c r="AH61" s="194"/>
      <c r="AI61" s="189">
        <v>327.02999999999997</v>
      </c>
      <c r="AJ61" s="190"/>
      <c r="AL61" s="195"/>
      <c r="AM61" s="113" t="s">
        <v>3309</v>
      </c>
      <c r="AN61" s="173">
        <v>6.0000000000000002E-5</v>
      </c>
      <c r="AO61" s="173">
        <v>0</v>
      </c>
    </row>
    <row r="62" spans="1:41" s="113" customFormat="1" x14ac:dyDescent="0.2">
      <c r="A62" s="113" t="s">
        <v>3315</v>
      </c>
      <c r="B62" s="113" t="s">
        <v>3318</v>
      </c>
      <c r="C62" s="113" t="s">
        <v>3300</v>
      </c>
      <c r="D62" s="113" t="s">
        <v>3312</v>
      </c>
      <c r="E62" s="113" t="s">
        <v>88</v>
      </c>
      <c r="F62" s="165">
        <v>3.7454999999999998</v>
      </c>
      <c r="G62" s="166">
        <v>-38202374.700000003</v>
      </c>
      <c r="H62" s="166">
        <v>-38465.989149646244</v>
      </c>
      <c r="I62" s="168">
        <v>-1.2999999999999999E-5</v>
      </c>
      <c r="J62" s="168">
        <v>-9.9999999999999995E-7</v>
      </c>
      <c r="K62" s="113" t="s">
        <v>3312</v>
      </c>
      <c r="L62" s="113" t="s">
        <v>88</v>
      </c>
      <c r="M62" s="165">
        <v>3.7454999999999998</v>
      </c>
      <c r="N62" s="166">
        <v>38202374.700000003</v>
      </c>
      <c r="O62" s="166">
        <v>39995.113050327054</v>
      </c>
      <c r="P62" s="168">
        <v>1.9999999999999999E-6</v>
      </c>
      <c r="Q62" s="168">
        <v>-1.1E-5</v>
      </c>
      <c r="R62" s="166">
        <v>5727.333569999988</v>
      </c>
      <c r="S62" s="113" t="s">
        <v>77</v>
      </c>
      <c r="T62" s="113" t="s">
        <v>1191</v>
      </c>
      <c r="U62" s="113" t="s">
        <v>2683</v>
      </c>
      <c r="V62" s="113" t="s">
        <v>3302</v>
      </c>
      <c r="W62" s="113" t="s">
        <v>3303</v>
      </c>
      <c r="X62" s="113" t="s">
        <v>3420</v>
      </c>
      <c r="Y62" s="113" t="s">
        <v>250</v>
      </c>
      <c r="Z62" s="171" t="s">
        <v>3313</v>
      </c>
      <c r="AA62" s="113" t="s">
        <v>51</v>
      </c>
      <c r="AB62" s="113" t="s">
        <v>3355</v>
      </c>
      <c r="AC62" s="113" t="s">
        <v>3306</v>
      </c>
      <c r="AD62" s="113" t="s">
        <v>274</v>
      </c>
      <c r="AE62" s="113" t="s">
        <v>3307</v>
      </c>
      <c r="AF62" s="113" t="s">
        <v>3314</v>
      </c>
      <c r="AG62" s="113" t="s">
        <v>3308</v>
      </c>
      <c r="AH62" s="194"/>
      <c r="AI62" s="189">
        <v>327.02999999999997</v>
      </c>
      <c r="AJ62" s="190"/>
      <c r="AL62" s="195"/>
      <c r="AM62" s="113" t="s">
        <v>3309</v>
      </c>
      <c r="AN62" s="173">
        <v>2.04E-4</v>
      </c>
      <c r="AO62" s="173">
        <v>0</v>
      </c>
    </row>
    <row r="63" spans="1:41" s="113" customFormat="1" x14ac:dyDescent="0.2">
      <c r="A63" s="113" t="s">
        <v>3315</v>
      </c>
      <c r="B63" s="113" t="s">
        <v>3321</v>
      </c>
      <c r="C63" s="113" t="s">
        <v>3300</v>
      </c>
      <c r="D63" s="113" t="s">
        <v>3342</v>
      </c>
      <c r="E63" s="113" t="s">
        <v>82</v>
      </c>
      <c r="F63" s="165">
        <v>3.19</v>
      </c>
      <c r="G63" s="166">
        <v>472217.23</v>
      </c>
      <c r="H63" s="166">
        <v>471.83425078369908</v>
      </c>
      <c r="I63" s="168">
        <v>2.0000000000000002E-5</v>
      </c>
      <c r="J63" s="168">
        <v>9.9999999999999995E-7</v>
      </c>
      <c r="K63" s="113" t="s">
        <v>3342</v>
      </c>
      <c r="L63" s="113" t="s">
        <v>82</v>
      </c>
      <c r="M63" s="165">
        <v>3.19</v>
      </c>
      <c r="N63" s="166">
        <v>-472217.23</v>
      </c>
      <c r="O63" s="166">
        <v>-473.73042006269594</v>
      </c>
      <c r="P63" s="168">
        <v>-9.9999999999999995E-7</v>
      </c>
      <c r="Q63" s="168">
        <v>2.1999999999999999E-5</v>
      </c>
      <c r="R63" s="166">
        <v>-6.0487799999998515</v>
      </c>
      <c r="S63" s="113" t="s">
        <v>77</v>
      </c>
      <c r="T63" s="113" t="s">
        <v>78</v>
      </c>
      <c r="U63" s="113" t="s">
        <v>2683</v>
      </c>
      <c r="V63" s="113" t="s">
        <v>3302</v>
      </c>
      <c r="W63" s="113" t="s">
        <v>3303</v>
      </c>
      <c r="X63" s="113" t="s">
        <v>3352</v>
      </c>
      <c r="Y63" s="113" t="s">
        <v>250</v>
      </c>
      <c r="Z63" s="171" t="s">
        <v>3343</v>
      </c>
      <c r="AA63" s="113" t="s">
        <v>3344</v>
      </c>
      <c r="AB63" s="113" t="s">
        <v>3355</v>
      </c>
      <c r="AC63" s="113" t="s">
        <v>3306</v>
      </c>
      <c r="AD63" s="113" t="s">
        <v>274</v>
      </c>
      <c r="AE63" s="113" t="s">
        <v>3307</v>
      </c>
      <c r="AF63" s="113" t="s">
        <v>2757</v>
      </c>
      <c r="AG63" s="113" t="s">
        <v>3308</v>
      </c>
      <c r="AH63" s="194"/>
      <c r="AI63" s="189">
        <v>13181.974</v>
      </c>
      <c r="AJ63" s="190"/>
      <c r="AM63" s="113" t="s">
        <v>3309</v>
      </c>
      <c r="AN63" s="173">
        <v>-6.9999999999999999E-6</v>
      </c>
      <c r="AO63" s="173">
        <v>0</v>
      </c>
    </row>
    <row r="64" spans="1:41" s="113" customFormat="1" x14ac:dyDescent="0.2">
      <c r="A64" s="113" t="s">
        <v>3298</v>
      </c>
      <c r="B64" s="113" t="s">
        <v>3299</v>
      </c>
      <c r="C64" s="113" t="s">
        <v>3300</v>
      </c>
      <c r="D64" s="113" t="s">
        <v>3322</v>
      </c>
      <c r="E64" s="113" t="s">
        <v>82</v>
      </c>
      <c r="F64" s="165">
        <v>3.19</v>
      </c>
      <c r="G64" s="166">
        <v>50978353.439999998</v>
      </c>
      <c r="H64" s="166">
        <v>51140.745470219437</v>
      </c>
      <c r="I64" s="168">
        <v>6.4999999999999994E-5</v>
      </c>
      <c r="J64" s="168">
        <v>1.2E-5</v>
      </c>
      <c r="K64" s="113" t="s">
        <v>3322</v>
      </c>
      <c r="L64" s="113" t="s">
        <v>82</v>
      </c>
      <c r="M64" s="165">
        <v>3.19</v>
      </c>
      <c r="N64" s="166">
        <v>-50978353.439999998</v>
      </c>
      <c r="O64" s="166">
        <v>-51081.273068965522</v>
      </c>
      <c r="P64" s="168">
        <v>-2.0999999999999999E-5</v>
      </c>
      <c r="Q64" s="168">
        <v>5.1E-5</v>
      </c>
      <c r="R64" s="166">
        <v>189.71695999999065</v>
      </c>
      <c r="S64" s="113" t="s">
        <v>77</v>
      </c>
      <c r="T64" s="113" t="s">
        <v>78</v>
      </c>
      <c r="U64" s="113" t="s">
        <v>2683</v>
      </c>
      <c r="V64" s="113" t="s">
        <v>3302</v>
      </c>
      <c r="W64" s="113" t="s">
        <v>3303</v>
      </c>
      <c r="X64" s="113" t="s">
        <v>3352</v>
      </c>
      <c r="Y64" s="113" t="s">
        <v>250</v>
      </c>
      <c r="Z64" s="171" t="s">
        <v>3323</v>
      </c>
      <c r="AA64" s="113" t="s">
        <v>3324</v>
      </c>
      <c r="AB64" s="113" t="s">
        <v>3355</v>
      </c>
      <c r="AC64" s="113" t="s">
        <v>3306</v>
      </c>
      <c r="AD64" s="113" t="s">
        <v>274</v>
      </c>
      <c r="AE64" s="113" t="s">
        <v>3307</v>
      </c>
      <c r="AF64" s="113" t="s">
        <v>2757</v>
      </c>
      <c r="AG64" s="113" t="s">
        <v>3308</v>
      </c>
      <c r="AH64" s="194"/>
      <c r="AI64" s="189">
        <v>14594.642</v>
      </c>
      <c r="AJ64" s="190"/>
      <c r="AM64" s="113" t="s">
        <v>3309</v>
      </c>
      <c r="AN64" s="173">
        <v>2.3E-5</v>
      </c>
      <c r="AO64" s="173">
        <v>0</v>
      </c>
    </row>
    <row r="65" spans="1:41" s="113" customFormat="1" x14ac:dyDescent="0.2">
      <c r="A65" s="113" t="s">
        <v>3298</v>
      </c>
      <c r="B65" s="113" t="s">
        <v>3338</v>
      </c>
      <c r="C65" s="113" t="s">
        <v>3300</v>
      </c>
      <c r="D65" s="113" t="s">
        <v>3335</v>
      </c>
      <c r="E65" s="113" t="s">
        <v>2711</v>
      </c>
      <c r="F65" s="165">
        <v>2.1318999999999999</v>
      </c>
      <c r="G65" s="166">
        <v>-15002325.9</v>
      </c>
      <c r="H65" s="166">
        <v>-15040.1503822881</v>
      </c>
      <c r="I65" s="168">
        <v>-3.6000000000000001E-5</v>
      </c>
      <c r="J65" s="168">
        <v>-3.9999999999999998E-6</v>
      </c>
      <c r="K65" s="113" t="s">
        <v>3335</v>
      </c>
      <c r="L65" s="113" t="s">
        <v>2711</v>
      </c>
      <c r="M65" s="165">
        <v>2.1318999999999999</v>
      </c>
      <c r="N65" s="166">
        <v>15002325.9</v>
      </c>
      <c r="O65" s="166">
        <v>15188.099197898588</v>
      </c>
      <c r="P65" s="168">
        <v>5.0000000000000004E-6</v>
      </c>
      <c r="Q65" s="168">
        <v>-2.8E-5</v>
      </c>
      <c r="R65" s="166">
        <v>315.41207999999824</v>
      </c>
      <c r="S65" s="113" t="s">
        <v>77</v>
      </c>
      <c r="T65" s="113" t="s">
        <v>2709</v>
      </c>
      <c r="U65" s="113" t="s">
        <v>2683</v>
      </c>
      <c r="V65" s="113" t="s">
        <v>3302</v>
      </c>
      <c r="W65" s="113" t="s">
        <v>3303</v>
      </c>
      <c r="X65" s="113" t="s">
        <v>3398</v>
      </c>
      <c r="Y65" s="113" t="s">
        <v>250</v>
      </c>
      <c r="Z65" s="171" t="s">
        <v>3336</v>
      </c>
      <c r="AA65" s="113" t="s">
        <v>57</v>
      </c>
      <c r="AB65" s="113" t="s">
        <v>3355</v>
      </c>
      <c r="AC65" s="113" t="s">
        <v>3306</v>
      </c>
      <c r="AD65" s="113" t="s">
        <v>274</v>
      </c>
      <c r="AE65" s="113" t="s">
        <v>3307</v>
      </c>
      <c r="AF65" s="196" t="s">
        <v>1341</v>
      </c>
      <c r="AG65" s="113" t="s">
        <v>3355</v>
      </c>
      <c r="AH65" s="194"/>
      <c r="AI65" s="189">
        <v>113283.5</v>
      </c>
      <c r="AJ65" s="190"/>
      <c r="AL65" s="195"/>
      <c r="AM65" s="113" t="s">
        <v>3309</v>
      </c>
      <c r="AN65" s="173">
        <v>6.7000000000000002E-5</v>
      </c>
      <c r="AO65" s="173">
        <v>0</v>
      </c>
    </row>
    <row r="66" spans="1:41" s="113" customFormat="1" x14ac:dyDescent="0.2">
      <c r="A66" s="113" t="s">
        <v>3315</v>
      </c>
      <c r="B66" s="113" t="s">
        <v>3316</v>
      </c>
      <c r="C66" s="113" t="s">
        <v>3300</v>
      </c>
      <c r="D66" s="113" t="s">
        <v>3322</v>
      </c>
      <c r="E66" s="113" t="s">
        <v>82</v>
      </c>
      <c r="F66" s="165">
        <v>3.19</v>
      </c>
      <c r="G66" s="166">
        <v>13336301.390000001</v>
      </c>
      <c r="H66" s="166">
        <v>13378.784300940441</v>
      </c>
      <c r="I66" s="168">
        <v>1.9000000000000001E-4</v>
      </c>
      <c r="J66" s="168">
        <v>2.5000000000000001E-5</v>
      </c>
      <c r="K66" s="113" t="s">
        <v>3322</v>
      </c>
      <c r="L66" s="113" t="s">
        <v>82</v>
      </c>
      <c r="M66" s="165">
        <v>3.19</v>
      </c>
      <c r="N66" s="166">
        <v>-13336301.390000001</v>
      </c>
      <c r="O66" s="166">
        <v>-13363.22589968652</v>
      </c>
      <c r="P66" s="168">
        <v>-3.4E-5</v>
      </c>
      <c r="Q66" s="168">
        <v>1.9799999999999999E-4</v>
      </c>
      <c r="R66" s="166">
        <v>49.63130000000092</v>
      </c>
      <c r="S66" s="113" t="s">
        <v>77</v>
      </c>
      <c r="T66" s="113" t="s">
        <v>78</v>
      </c>
      <c r="U66" s="113" t="s">
        <v>2683</v>
      </c>
      <c r="V66" s="113" t="s">
        <v>3302</v>
      </c>
      <c r="W66" s="113" t="s">
        <v>3303</v>
      </c>
      <c r="X66" s="113" t="s">
        <v>3352</v>
      </c>
      <c r="Y66" s="113" t="s">
        <v>250</v>
      </c>
      <c r="Z66" s="171" t="s">
        <v>3323</v>
      </c>
      <c r="AA66" s="113" t="s">
        <v>3324</v>
      </c>
      <c r="AB66" s="113" t="s">
        <v>3355</v>
      </c>
      <c r="AC66" s="113" t="s">
        <v>3306</v>
      </c>
      <c r="AD66" s="113" t="s">
        <v>274</v>
      </c>
      <c r="AE66" s="113" t="s">
        <v>3307</v>
      </c>
      <c r="AF66" s="113" t="s">
        <v>2757</v>
      </c>
      <c r="AG66" s="113" t="s">
        <v>3308</v>
      </c>
      <c r="AH66" s="194"/>
      <c r="AI66" s="189">
        <v>14594.642</v>
      </c>
      <c r="AJ66" s="190"/>
      <c r="AM66" s="113" t="s">
        <v>3309</v>
      </c>
      <c r="AN66" s="173">
        <v>2.0999999999999999E-5</v>
      </c>
      <c r="AO66" s="173">
        <v>0</v>
      </c>
    </row>
    <row r="67" spans="1:41" s="113" customFormat="1" x14ac:dyDescent="0.2">
      <c r="A67" s="113" t="s">
        <v>3315</v>
      </c>
      <c r="B67" s="113" t="s">
        <v>3316</v>
      </c>
      <c r="C67" s="113" t="s">
        <v>3300</v>
      </c>
      <c r="D67" s="113" t="s">
        <v>3311</v>
      </c>
      <c r="E67" s="113" t="s">
        <v>82</v>
      </c>
      <c r="F67" s="165">
        <v>3.19</v>
      </c>
      <c r="G67" s="166">
        <v>-5729739.8399999999</v>
      </c>
      <c r="H67" s="166">
        <v>-5741.1802194357369</v>
      </c>
      <c r="I67" s="168">
        <v>-8.2000000000000001E-5</v>
      </c>
      <c r="J67" s="168">
        <v>-1.1E-5</v>
      </c>
      <c r="K67" s="113" t="s">
        <v>3311</v>
      </c>
      <c r="L67" s="113" t="s">
        <v>82</v>
      </c>
      <c r="M67" s="165">
        <v>3.19</v>
      </c>
      <c r="N67" s="166">
        <v>5729739.8399999999</v>
      </c>
      <c r="O67" s="166">
        <v>5743.0486708463959</v>
      </c>
      <c r="P67" s="168">
        <v>1.5E-5</v>
      </c>
      <c r="Q67" s="168">
        <v>-8.5000000000000006E-5</v>
      </c>
      <c r="R67" s="166">
        <v>5.9603600000009465</v>
      </c>
      <c r="S67" s="113" t="s">
        <v>77</v>
      </c>
      <c r="T67" s="113" t="s">
        <v>78</v>
      </c>
      <c r="U67" s="113" t="s">
        <v>2683</v>
      </c>
      <c r="V67" s="113" t="s">
        <v>3302</v>
      </c>
      <c r="W67" s="113" t="s">
        <v>3303</v>
      </c>
      <c r="X67" s="113" t="s">
        <v>3408</v>
      </c>
      <c r="Y67" s="113" t="s">
        <v>250</v>
      </c>
      <c r="Z67" s="171" t="s">
        <v>3304</v>
      </c>
      <c r="AA67" s="113" t="s">
        <v>3305</v>
      </c>
      <c r="AB67" s="113" t="s">
        <v>3355</v>
      </c>
      <c r="AC67" s="113" t="s">
        <v>3306</v>
      </c>
      <c r="AD67" s="113" t="s">
        <v>274</v>
      </c>
      <c r="AE67" s="113" t="s">
        <v>3307</v>
      </c>
      <c r="AF67" s="113" t="s">
        <v>2757</v>
      </c>
      <c r="AG67" s="113" t="s">
        <v>3308</v>
      </c>
      <c r="AH67" s="194"/>
      <c r="AI67" s="189">
        <v>28952.14</v>
      </c>
      <c r="AJ67" s="190"/>
      <c r="AM67" s="113" t="s">
        <v>3309</v>
      </c>
      <c r="AN67" s="173">
        <v>3.0000000000000001E-6</v>
      </c>
      <c r="AO67" s="173">
        <v>0</v>
      </c>
    </row>
    <row r="68" spans="1:41" s="113" customFormat="1" x14ac:dyDescent="0.2">
      <c r="A68" s="113" t="s">
        <v>3315</v>
      </c>
      <c r="B68" s="113" t="s">
        <v>3316</v>
      </c>
      <c r="C68" s="113" t="s">
        <v>3300</v>
      </c>
      <c r="D68" s="113" t="s">
        <v>3348</v>
      </c>
      <c r="E68" s="113" t="s">
        <v>82</v>
      </c>
      <c r="F68" s="165">
        <v>3.19</v>
      </c>
      <c r="G68" s="166">
        <v>-1508048.59</v>
      </c>
      <c r="H68" s="166">
        <v>-1512.8810407523511</v>
      </c>
      <c r="I68" s="168">
        <v>-2.0999999999999999E-5</v>
      </c>
      <c r="J68" s="168">
        <v>-3.0000000000000001E-6</v>
      </c>
      <c r="K68" s="113" t="s">
        <v>3348</v>
      </c>
      <c r="L68" s="113" t="s">
        <v>82</v>
      </c>
      <c r="M68" s="165">
        <v>3.19</v>
      </c>
      <c r="N68" s="166">
        <v>1508048.59</v>
      </c>
      <c r="O68" s="166">
        <v>1506.8255297805642</v>
      </c>
      <c r="P68" s="168">
        <v>3.9999999999999998E-6</v>
      </c>
      <c r="Q68" s="168">
        <v>-2.1999999999999999E-5</v>
      </c>
      <c r="R68" s="166">
        <v>-19.317079999999805</v>
      </c>
      <c r="S68" s="113" t="s">
        <v>77</v>
      </c>
      <c r="T68" s="113" t="s">
        <v>78</v>
      </c>
      <c r="U68" s="113" t="s">
        <v>2683</v>
      </c>
      <c r="V68" s="113" t="s">
        <v>3302</v>
      </c>
      <c r="W68" s="113" t="s">
        <v>3303</v>
      </c>
      <c r="X68" s="113" t="s">
        <v>3352</v>
      </c>
      <c r="Y68" s="113" t="s">
        <v>250</v>
      </c>
      <c r="Z68" s="171" t="s">
        <v>3343</v>
      </c>
      <c r="AA68" s="113" t="s">
        <v>3344</v>
      </c>
      <c r="AB68" s="113" t="s">
        <v>3355</v>
      </c>
      <c r="AC68" s="113" t="s">
        <v>3306</v>
      </c>
      <c r="AD68" s="113" t="s">
        <v>274</v>
      </c>
      <c r="AE68" s="113" t="s">
        <v>3307</v>
      </c>
      <c r="AF68" s="113" t="s">
        <v>2757</v>
      </c>
      <c r="AG68" s="113" t="s">
        <v>3308</v>
      </c>
      <c r="AH68" s="194"/>
      <c r="AI68" s="189">
        <v>13181.974</v>
      </c>
      <c r="AJ68" s="190"/>
      <c r="AM68" s="113" t="s">
        <v>3309</v>
      </c>
      <c r="AN68" s="173">
        <v>-7.9999999999999996E-6</v>
      </c>
      <c r="AO68" s="173">
        <v>0</v>
      </c>
    </row>
    <row r="69" spans="1:41" s="113" customFormat="1" x14ac:dyDescent="0.2">
      <c r="A69" s="113" t="s">
        <v>3328</v>
      </c>
      <c r="B69" s="113" t="s">
        <v>3345</v>
      </c>
      <c r="C69" s="113" t="s">
        <v>3300</v>
      </c>
      <c r="D69" s="113" t="s">
        <v>3349</v>
      </c>
      <c r="E69" s="113" t="s">
        <v>2711</v>
      </c>
      <c r="F69" s="165">
        <v>2.1318999999999999</v>
      </c>
      <c r="G69" s="166">
        <v>32446890.899999999</v>
      </c>
      <c r="H69" s="166">
        <v>32848.679670716265</v>
      </c>
      <c r="I69" s="168">
        <v>1.8E-5</v>
      </c>
      <c r="J69" s="168">
        <v>1.9999999999999999E-6</v>
      </c>
      <c r="K69" s="113" t="s">
        <v>3349</v>
      </c>
      <c r="L69" s="113" t="s">
        <v>2711</v>
      </c>
      <c r="M69" s="165">
        <v>2.1318999999999999</v>
      </c>
      <c r="N69" s="166">
        <v>-32446890.899999999</v>
      </c>
      <c r="O69" s="166">
        <v>-32528.697331019277</v>
      </c>
      <c r="P69" s="168">
        <v>-3.0000000000000001E-6</v>
      </c>
      <c r="Q69" s="168">
        <v>1.5E-5</v>
      </c>
      <c r="R69" s="166">
        <v>682.17035000000033</v>
      </c>
      <c r="S69" s="113" t="s">
        <v>77</v>
      </c>
      <c r="T69" s="113" t="s">
        <v>2709</v>
      </c>
      <c r="U69" s="113" t="s">
        <v>2683</v>
      </c>
      <c r="V69" s="113" t="s">
        <v>3302</v>
      </c>
      <c r="W69" s="113" t="s">
        <v>3303</v>
      </c>
      <c r="X69" s="113" t="s">
        <v>3398</v>
      </c>
      <c r="Y69" s="113" t="s">
        <v>250</v>
      </c>
      <c r="Z69" s="171" t="s">
        <v>3336</v>
      </c>
      <c r="AA69" s="113" t="s">
        <v>57</v>
      </c>
      <c r="AB69" s="113" t="s">
        <v>3355</v>
      </c>
      <c r="AC69" s="113" t="s">
        <v>3306</v>
      </c>
      <c r="AD69" s="113" t="s">
        <v>274</v>
      </c>
      <c r="AE69" s="113" t="s">
        <v>3307</v>
      </c>
      <c r="AF69" s="196" t="s">
        <v>1341</v>
      </c>
      <c r="AG69" s="113" t="s">
        <v>3355</v>
      </c>
      <c r="AH69" s="194"/>
      <c r="AI69" s="189">
        <v>113283.5</v>
      </c>
      <c r="AJ69" s="190"/>
      <c r="AL69" s="195"/>
      <c r="AM69" s="113" t="s">
        <v>3309</v>
      </c>
      <c r="AN69" s="173">
        <v>3.8000000000000002E-5</v>
      </c>
      <c r="AO69" s="173">
        <v>0</v>
      </c>
    </row>
    <row r="70" spans="1:41" s="113" customFormat="1" x14ac:dyDescent="0.2">
      <c r="A70" s="113" t="s">
        <v>3315</v>
      </c>
      <c r="B70" s="113" t="s">
        <v>3318</v>
      </c>
      <c r="C70" s="113" t="s">
        <v>3300</v>
      </c>
      <c r="D70" s="113" t="s">
        <v>3348</v>
      </c>
      <c r="E70" s="113" t="s">
        <v>82</v>
      </c>
      <c r="F70" s="165">
        <v>3.19</v>
      </c>
      <c r="G70" s="166">
        <v>-120857146.28</v>
      </c>
      <c r="H70" s="166">
        <v>-121244.42627899688</v>
      </c>
      <c r="I70" s="168">
        <v>-4.1999999999999998E-5</v>
      </c>
      <c r="J70" s="168">
        <v>-3.9999999999999998E-6</v>
      </c>
      <c r="K70" s="113" t="s">
        <v>3348</v>
      </c>
      <c r="L70" s="113" t="s">
        <v>82</v>
      </c>
      <c r="M70" s="165">
        <v>3.19</v>
      </c>
      <c r="N70" s="166">
        <v>120857146.28</v>
      </c>
      <c r="O70" s="166">
        <v>120759.12931974922</v>
      </c>
      <c r="P70" s="168">
        <v>6.0000000000000002E-6</v>
      </c>
      <c r="Q70" s="168">
        <v>-3.4E-5</v>
      </c>
      <c r="R70" s="166">
        <v>-1548.0973000000231</v>
      </c>
      <c r="S70" s="113" t="s">
        <v>77</v>
      </c>
      <c r="T70" s="113" t="s">
        <v>78</v>
      </c>
      <c r="U70" s="113" t="s">
        <v>2683</v>
      </c>
      <c r="V70" s="113" t="s">
        <v>3302</v>
      </c>
      <c r="W70" s="113" t="s">
        <v>3303</v>
      </c>
      <c r="X70" s="113" t="s">
        <v>3352</v>
      </c>
      <c r="Y70" s="113" t="s">
        <v>250</v>
      </c>
      <c r="Z70" s="171" t="s">
        <v>3343</v>
      </c>
      <c r="AA70" s="113" t="s">
        <v>3344</v>
      </c>
      <c r="AB70" s="113" t="s">
        <v>3355</v>
      </c>
      <c r="AC70" s="113" t="s">
        <v>3306</v>
      </c>
      <c r="AD70" s="113" t="s">
        <v>274</v>
      </c>
      <c r="AE70" s="113" t="s">
        <v>3307</v>
      </c>
      <c r="AF70" s="113" t="s">
        <v>2757</v>
      </c>
      <c r="AG70" s="113" t="s">
        <v>3308</v>
      </c>
      <c r="AH70" s="194"/>
      <c r="AI70" s="189">
        <v>13181.974</v>
      </c>
      <c r="AJ70" s="190"/>
      <c r="AM70" s="113" t="s">
        <v>3309</v>
      </c>
      <c r="AN70" s="173">
        <v>-5.5000000000000002E-5</v>
      </c>
      <c r="AO70" s="173">
        <v>0</v>
      </c>
    </row>
    <row r="71" spans="1:41" s="113" customFormat="1" x14ac:dyDescent="0.2">
      <c r="A71" s="113" t="s">
        <v>3315</v>
      </c>
      <c r="B71" s="113" t="s">
        <v>3318</v>
      </c>
      <c r="C71" s="113" t="s">
        <v>3300</v>
      </c>
      <c r="D71" s="113" t="s">
        <v>3349</v>
      </c>
      <c r="E71" s="113" t="s">
        <v>2711</v>
      </c>
      <c r="F71" s="165">
        <v>2.1318999999999999</v>
      </c>
      <c r="G71" s="166">
        <v>56171499.299999997</v>
      </c>
      <c r="H71" s="166">
        <v>56867.069112059668</v>
      </c>
      <c r="I71" s="168">
        <v>1.9000000000000001E-5</v>
      </c>
      <c r="J71" s="168">
        <v>1.9999999999999999E-6</v>
      </c>
      <c r="K71" s="113" t="s">
        <v>3349</v>
      </c>
      <c r="L71" s="113" t="s">
        <v>2711</v>
      </c>
      <c r="M71" s="165">
        <v>2.1318999999999999</v>
      </c>
      <c r="N71" s="166">
        <v>-56171499.299999997</v>
      </c>
      <c r="O71" s="166">
        <v>-56313.121187672972</v>
      </c>
      <c r="P71" s="168">
        <v>-3.0000000000000001E-6</v>
      </c>
      <c r="Q71" s="168">
        <v>1.5999999999999999E-5</v>
      </c>
      <c r="R71" s="166">
        <v>1180.9615799999883</v>
      </c>
      <c r="S71" s="113" t="s">
        <v>77</v>
      </c>
      <c r="T71" s="113" t="s">
        <v>2709</v>
      </c>
      <c r="U71" s="113" t="s">
        <v>2683</v>
      </c>
      <c r="V71" s="113" t="s">
        <v>3302</v>
      </c>
      <c r="W71" s="113" t="s">
        <v>3303</v>
      </c>
      <c r="X71" s="113" t="s">
        <v>3398</v>
      </c>
      <c r="Y71" s="113" t="s">
        <v>250</v>
      </c>
      <c r="Z71" s="171" t="s">
        <v>3336</v>
      </c>
      <c r="AA71" s="113" t="s">
        <v>57</v>
      </c>
      <c r="AB71" s="113" t="s">
        <v>3355</v>
      </c>
      <c r="AC71" s="113" t="s">
        <v>3306</v>
      </c>
      <c r="AD71" s="113" t="s">
        <v>274</v>
      </c>
      <c r="AE71" s="113" t="s">
        <v>3307</v>
      </c>
      <c r="AF71" s="196" t="s">
        <v>1341</v>
      </c>
      <c r="AG71" s="113" t="s">
        <v>3355</v>
      </c>
      <c r="AH71" s="194"/>
      <c r="AI71" s="189">
        <v>113283.5</v>
      </c>
      <c r="AJ71" s="190"/>
      <c r="AL71" s="195"/>
      <c r="AM71" s="113" t="s">
        <v>3309</v>
      </c>
      <c r="AN71" s="173">
        <v>4.1999999999999998E-5</v>
      </c>
      <c r="AO71" s="173">
        <v>0</v>
      </c>
    </row>
    <row r="72" spans="1:41" s="113" customFormat="1" x14ac:dyDescent="0.2">
      <c r="A72" s="113" t="s">
        <v>3315</v>
      </c>
      <c r="B72" s="113" t="s">
        <v>3321</v>
      </c>
      <c r="C72" s="113" t="s">
        <v>3300</v>
      </c>
      <c r="D72" s="113" t="s">
        <v>3311</v>
      </c>
      <c r="E72" s="113" t="s">
        <v>82</v>
      </c>
      <c r="F72" s="165">
        <v>3.19</v>
      </c>
      <c r="G72" s="166">
        <v>-1103051.52</v>
      </c>
      <c r="H72" s="166">
        <v>-1105.2539498432602</v>
      </c>
      <c r="I72" s="168">
        <v>-4.8000000000000001E-5</v>
      </c>
      <c r="J72" s="168">
        <v>-1.9999999999999999E-6</v>
      </c>
      <c r="K72" s="113" t="s">
        <v>3311</v>
      </c>
      <c r="L72" s="113" t="s">
        <v>82</v>
      </c>
      <c r="M72" s="165">
        <v>3.19</v>
      </c>
      <c r="N72" s="166">
        <v>1103051.52</v>
      </c>
      <c r="O72" s="166">
        <v>1105.6136489028213</v>
      </c>
      <c r="P72" s="168">
        <v>1.9999999999999999E-6</v>
      </c>
      <c r="Q72" s="168">
        <v>-5.1E-5</v>
      </c>
      <c r="R72" s="166">
        <v>1.1474399999997331</v>
      </c>
      <c r="S72" s="113" t="s">
        <v>77</v>
      </c>
      <c r="T72" s="113" t="s">
        <v>78</v>
      </c>
      <c r="U72" s="113" t="s">
        <v>2683</v>
      </c>
      <c r="V72" s="113" t="s">
        <v>3302</v>
      </c>
      <c r="W72" s="113" t="s">
        <v>3303</v>
      </c>
      <c r="X72" s="113" t="s">
        <v>3408</v>
      </c>
      <c r="Y72" s="113" t="s">
        <v>250</v>
      </c>
      <c r="Z72" s="171" t="s">
        <v>3304</v>
      </c>
      <c r="AA72" s="113" t="s">
        <v>3305</v>
      </c>
      <c r="AB72" s="113" t="s">
        <v>3355</v>
      </c>
      <c r="AC72" s="113" t="s">
        <v>3306</v>
      </c>
      <c r="AD72" s="113" t="s">
        <v>274</v>
      </c>
      <c r="AE72" s="113" t="s">
        <v>3307</v>
      </c>
      <c r="AF72" s="113" t="s">
        <v>2757</v>
      </c>
      <c r="AG72" s="113" t="s">
        <v>3308</v>
      </c>
      <c r="AH72" s="194"/>
      <c r="AI72" s="189">
        <v>28952.14</v>
      </c>
      <c r="AJ72" s="190"/>
      <c r="AM72" s="113" t="s">
        <v>3309</v>
      </c>
      <c r="AN72" s="173">
        <v>9.9999999999999995E-7</v>
      </c>
      <c r="AO72" s="173">
        <v>0</v>
      </c>
    </row>
    <row r="73" spans="1:41" s="113" customFormat="1" x14ac:dyDescent="0.2">
      <c r="A73" s="113" t="s">
        <v>3315</v>
      </c>
      <c r="B73" s="113" t="s">
        <v>3337</v>
      </c>
      <c r="C73" s="113" t="s">
        <v>3300</v>
      </c>
      <c r="D73" s="113" t="s">
        <v>3349</v>
      </c>
      <c r="E73" s="113" t="s">
        <v>2711</v>
      </c>
      <c r="F73" s="165">
        <v>2.1318999999999999</v>
      </c>
      <c r="G73" s="166">
        <v>80942781.599999994</v>
      </c>
      <c r="H73" s="166">
        <v>81945.093381490689</v>
      </c>
      <c r="I73" s="168">
        <v>2.5999999999999998E-5</v>
      </c>
      <c r="J73" s="168">
        <v>5.0000000000000004E-6</v>
      </c>
      <c r="K73" s="113" t="s">
        <v>3349</v>
      </c>
      <c r="L73" s="113" t="s">
        <v>2711</v>
      </c>
      <c r="M73" s="165">
        <v>2.1318999999999999</v>
      </c>
      <c r="N73" s="166">
        <v>-80942781.599999994</v>
      </c>
      <c r="O73" s="166">
        <v>-81146.857868567953</v>
      </c>
      <c r="P73" s="168">
        <v>-9.0000000000000002E-6</v>
      </c>
      <c r="Q73" s="168">
        <v>2.0000000000000002E-5</v>
      </c>
      <c r="R73" s="166">
        <v>1701.7582899999979</v>
      </c>
      <c r="S73" s="113" t="s">
        <v>77</v>
      </c>
      <c r="T73" s="113" t="s">
        <v>2709</v>
      </c>
      <c r="U73" s="113" t="s">
        <v>2683</v>
      </c>
      <c r="V73" s="113" t="s">
        <v>3302</v>
      </c>
      <c r="W73" s="113" t="s">
        <v>3303</v>
      </c>
      <c r="X73" s="113" t="s">
        <v>3398</v>
      </c>
      <c r="Y73" s="113" t="s">
        <v>250</v>
      </c>
      <c r="Z73" s="171" t="s">
        <v>3336</v>
      </c>
      <c r="AA73" s="113" t="s">
        <v>57</v>
      </c>
      <c r="AB73" s="113" t="s">
        <v>3355</v>
      </c>
      <c r="AC73" s="113" t="s">
        <v>3306</v>
      </c>
      <c r="AD73" s="113" t="s">
        <v>274</v>
      </c>
      <c r="AE73" s="113" t="s">
        <v>3307</v>
      </c>
      <c r="AF73" s="196" t="s">
        <v>1341</v>
      </c>
      <c r="AG73" s="113" t="s">
        <v>3355</v>
      </c>
      <c r="AH73" s="194"/>
      <c r="AI73" s="189">
        <v>113283.5</v>
      </c>
      <c r="AJ73" s="190"/>
      <c r="AL73" s="195"/>
      <c r="AM73" s="113" t="s">
        <v>3309</v>
      </c>
      <c r="AN73" s="173">
        <v>6.0999999999999999E-5</v>
      </c>
      <c r="AO73" s="173">
        <v>0</v>
      </c>
    </row>
    <row r="74" spans="1:41" s="113" customFormat="1" x14ac:dyDescent="0.2">
      <c r="A74" s="113" t="s">
        <v>3346</v>
      </c>
      <c r="B74" s="113" t="s">
        <v>3346</v>
      </c>
      <c r="C74" s="113" t="s">
        <v>3300</v>
      </c>
      <c r="D74" s="113" t="s">
        <v>3312</v>
      </c>
      <c r="E74" s="113" t="s">
        <v>88</v>
      </c>
      <c r="F74" s="165">
        <v>3.7454999999999998</v>
      </c>
      <c r="G74" s="166">
        <v>-187168.24</v>
      </c>
      <c r="H74" s="166">
        <v>-188.4597890802296</v>
      </c>
      <c r="I74" s="168">
        <v>-1.2999999999999999E-5</v>
      </c>
      <c r="J74" s="168">
        <v>-9.9999999999999995E-7</v>
      </c>
      <c r="K74" s="113" t="s">
        <v>3312</v>
      </c>
      <c r="L74" s="113" t="s">
        <v>88</v>
      </c>
      <c r="M74" s="165">
        <v>3.7454999999999998</v>
      </c>
      <c r="N74" s="166">
        <v>187168.24</v>
      </c>
      <c r="O74" s="166">
        <v>195.95156053931385</v>
      </c>
      <c r="P74" s="168">
        <v>9.9999999999999995E-7</v>
      </c>
      <c r="Q74" s="168">
        <v>-1.1E-5</v>
      </c>
      <c r="R74" s="166">
        <v>28.060429999999997</v>
      </c>
      <c r="S74" s="113" t="s">
        <v>77</v>
      </c>
      <c r="T74" s="113" t="s">
        <v>1191</v>
      </c>
      <c r="U74" s="113" t="s">
        <v>2683</v>
      </c>
      <c r="V74" s="113" t="s">
        <v>3302</v>
      </c>
      <c r="W74" s="113" t="s">
        <v>3303</v>
      </c>
      <c r="X74" s="113" t="s">
        <v>3420</v>
      </c>
      <c r="Y74" s="113" t="s">
        <v>250</v>
      </c>
      <c r="Z74" s="171" t="s">
        <v>3313</v>
      </c>
      <c r="AA74" s="113" t="s">
        <v>51</v>
      </c>
      <c r="AB74" s="113" t="s">
        <v>3355</v>
      </c>
      <c r="AC74" s="113" t="s">
        <v>3306</v>
      </c>
      <c r="AD74" s="113" t="s">
        <v>274</v>
      </c>
      <c r="AE74" s="113" t="s">
        <v>3307</v>
      </c>
      <c r="AF74" s="113" t="s">
        <v>3314</v>
      </c>
      <c r="AG74" s="113" t="s">
        <v>3308</v>
      </c>
      <c r="AH74" s="194"/>
      <c r="AI74" s="189">
        <v>327.02999999999997</v>
      </c>
      <c r="AJ74" s="190"/>
      <c r="AL74" s="195"/>
      <c r="AM74" s="113" t="s">
        <v>3309</v>
      </c>
      <c r="AN74" s="173">
        <v>2.22E-4</v>
      </c>
      <c r="AO74" s="173">
        <v>0</v>
      </c>
    </row>
    <row r="75" spans="1:41" s="113" customFormat="1" x14ac:dyDescent="0.2">
      <c r="A75" s="113" t="s">
        <v>3298</v>
      </c>
      <c r="B75" s="113" t="s">
        <v>3299</v>
      </c>
      <c r="C75" s="113" t="s">
        <v>3300</v>
      </c>
      <c r="D75" s="113" t="s">
        <v>3326</v>
      </c>
      <c r="E75" s="113" t="s">
        <v>82</v>
      </c>
      <c r="F75" s="165">
        <v>3.19</v>
      </c>
      <c r="G75" s="166">
        <v>-8149737.96</v>
      </c>
      <c r="H75" s="166">
        <v>-8186.9098213166153</v>
      </c>
      <c r="I75" s="168">
        <v>-1.0000000000000001E-5</v>
      </c>
      <c r="J75" s="168">
        <v>-1.9999999999999999E-6</v>
      </c>
      <c r="K75" s="113" t="s">
        <v>3326</v>
      </c>
      <c r="L75" s="113" t="s">
        <v>82</v>
      </c>
      <c r="M75" s="165">
        <v>3.19</v>
      </c>
      <c r="N75" s="166">
        <v>8149737.96</v>
      </c>
      <c r="O75" s="166">
        <v>8230.6793793103443</v>
      </c>
      <c r="P75" s="168">
        <v>3.0000000000000001E-6</v>
      </c>
      <c r="Q75" s="168">
        <v>-7.9999999999999996E-6</v>
      </c>
      <c r="R75" s="166">
        <v>139.6248899999955</v>
      </c>
      <c r="S75" s="113" t="s">
        <v>77</v>
      </c>
      <c r="T75" s="113" t="s">
        <v>78</v>
      </c>
      <c r="U75" s="113" t="s">
        <v>2683</v>
      </c>
      <c r="V75" s="113" t="s">
        <v>3302</v>
      </c>
      <c r="W75" s="113" t="s">
        <v>3303</v>
      </c>
      <c r="X75" s="113" t="s">
        <v>3408</v>
      </c>
      <c r="Y75" s="113" t="s">
        <v>250</v>
      </c>
      <c r="Z75" s="171" t="s">
        <v>3171</v>
      </c>
      <c r="AA75" s="113" t="s">
        <v>3327</v>
      </c>
      <c r="AB75" s="113" t="s">
        <v>3355</v>
      </c>
      <c r="AC75" s="113" t="s">
        <v>3306</v>
      </c>
      <c r="AD75" s="113" t="s">
        <v>274</v>
      </c>
      <c r="AE75" s="113" t="s">
        <v>3307</v>
      </c>
      <c r="AF75" s="113" t="s">
        <v>2757</v>
      </c>
      <c r="AG75" s="113" t="s">
        <v>3308</v>
      </c>
      <c r="AH75" s="194"/>
      <c r="AI75" s="189">
        <v>30409.47</v>
      </c>
      <c r="AJ75" s="190"/>
      <c r="AM75" s="113" t="s">
        <v>3309</v>
      </c>
      <c r="AN75" s="173">
        <v>1.7E-5</v>
      </c>
      <c r="AO75" s="173">
        <v>0</v>
      </c>
    </row>
    <row r="76" spans="1:41" s="113" customFormat="1" x14ac:dyDescent="0.2">
      <c r="A76" s="113" t="s">
        <v>3328</v>
      </c>
      <c r="B76" s="113" t="s">
        <v>3329</v>
      </c>
      <c r="C76" s="113" t="s">
        <v>3300</v>
      </c>
      <c r="D76" s="113" t="s">
        <v>3317</v>
      </c>
      <c r="E76" s="113" t="s">
        <v>88</v>
      </c>
      <c r="F76" s="165">
        <v>3.7454999999999998</v>
      </c>
      <c r="G76" s="166">
        <v>12081498.800000001</v>
      </c>
      <c r="H76" s="166">
        <v>12648.452201308237</v>
      </c>
      <c r="I76" s="168">
        <v>3.3100000000000002E-4</v>
      </c>
      <c r="J76" s="168">
        <v>2.1999999999999999E-5</v>
      </c>
      <c r="K76" s="113" t="s">
        <v>3317</v>
      </c>
      <c r="L76" s="113" t="s">
        <v>88</v>
      </c>
      <c r="M76" s="165">
        <v>3.7454999999999998</v>
      </c>
      <c r="N76" s="166">
        <v>-12081498.800000001</v>
      </c>
      <c r="O76" s="166">
        <v>-12164.866850887733</v>
      </c>
      <c r="P76" s="168">
        <v>-2.5000000000000001E-5</v>
      </c>
      <c r="Q76" s="168">
        <v>3.5300000000000002E-4</v>
      </c>
      <c r="R76" s="166">
        <v>1811.2689299999984</v>
      </c>
      <c r="S76" s="113" t="s">
        <v>77</v>
      </c>
      <c r="T76" s="113" t="s">
        <v>1191</v>
      </c>
      <c r="U76" s="113" t="s">
        <v>2683</v>
      </c>
      <c r="V76" s="113" t="s">
        <v>3302</v>
      </c>
      <c r="W76" s="113" t="s">
        <v>3303</v>
      </c>
      <c r="X76" s="113" t="s">
        <v>3420</v>
      </c>
      <c r="Y76" s="113" t="s">
        <v>250</v>
      </c>
      <c r="Z76" s="171" t="s">
        <v>3313</v>
      </c>
      <c r="AA76" s="113" t="s">
        <v>51</v>
      </c>
      <c r="AB76" s="113" t="s">
        <v>3355</v>
      </c>
      <c r="AC76" s="113" t="s">
        <v>3306</v>
      </c>
      <c r="AD76" s="113" t="s">
        <v>274</v>
      </c>
      <c r="AE76" s="113" t="s">
        <v>3307</v>
      </c>
      <c r="AF76" s="113" t="s">
        <v>3314</v>
      </c>
      <c r="AG76" s="113" t="s">
        <v>3308</v>
      </c>
      <c r="AH76" s="194"/>
      <c r="AI76" s="189">
        <v>327.02999999999997</v>
      </c>
      <c r="AJ76" s="190"/>
      <c r="AL76" s="195"/>
      <c r="AM76" s="113" t="s">
        <v>3309</v>
      </c>
      <c r="AN76" s="173">
        <v>5.3300000000000005E-4</v>
      </c>
      <c r="AO76" s="173">
        <v>3.0000000000000001E-6</v>
      </c>
    </row>
    <row r="77" spans="1:41" s="113" customFormat="1" x14ac:dyDescent="0.2">
      <c r="A77" s="113" t="s">
        <v>3328</v>
      </c>
      <c r="B77" s="113" t="s">
        <v>3333</v>
      </c>
      <c r="C77" s="113" t="s">
        <v>3300</v>
      </c>
      <c r="D77" s="113" t="s">
        <v>3335</v>
      </c>
      <c r="E77" s="113" t="s">
        <v>2711</v>
      </c>
      <c r="F77" s="165">
        <v>2.1318999999999999</v>
      </c>
      <c r="G77" s="166">
        <v>-34423941.600000001</v>
      </c>
      <c r="H77" s="166">
        <v>-34510.732661006616</v>
      </c>
      <c r="I77" s="168">
        <v>-2.5000000000000001E-5</v>
      </c>
      <c r="J77" s="168">
        <v>-3.9999999999999998E-6</v>
      </c>
      <c r="K77" s="113" t="s">
        <v>3335</v>
      </c>
      <c r="L77" s="113" t="s">
        <v>2711</v>
      </c>
      <c r="M77" s="165">
        <v>2.1318999999999999</v>
      </c>
      <c r="N77" s="166">
        <v>34423941.600000001</v>
      </c>
      <c r="O77" s="166">
        <v>34850.212130024862</v>
      </c>
      <c r="P77" s="168">
        <v>7.9999999999999996E-6</v>
      </c>
      <c r="Q77" s="168">
        <v>-1.9000000000000001E-5</v>
      </c>
      <c r="R77" s="166">
        <v>723.73627999999735</v>
      </c>
      <c r="S77" s="113" t="s">
        <v>77</v>
      </c>
      <c r="T77" s="113" t="s">
        <v>2709</v>
      </c>
      <c r="U77" s="113" t="s">
        <v>2683</v>
      </c>
      <c r="V77" s="113" t="s">
        <v>3302</v>
      </c>
      <c r="W77" s="113" t="s">
        <v>3303</v>
      </c>
      <c r="X77" s="113" t="s">
        <v>3398</v>
      </c>
      <c r="Y77" s="113" t="s">
        <v>250</v>
      </c>
      <c r="Z77" s="171" t="s">
        <v>3336</v>
      </c>
      <c r="AA77" s="113" t="s">
        <v>57</v>
      </c>
      <c r="AB77" s="113" t="s">
        <v>3355</v>
      </c>
      <c r="AC77" s="113" t="s">
        <v>3306</v>
      </c>
      <c r="AD77" s="113" t="s">
        <v>274</v>
      </c>
      <c r="AE77" s="113" t="s">
        <v>3307</v>
      </c>
      <c r="AF77" s="196" t="s">
        <v>1341</v>
      </c>
      <c r="AG77" s="113" t="s">
        <v>3355</v>
      </c>
      <c r="AH77" s="194"/>
      <c r="AI77" s="189">
        <v>113283.5</v>
      </c>
      <c r="AJ77" s="190"/>
      <c r="AL77" s="195"/>
      <c r="AM77" s="113" t="s">
        <v>3309</v>
      </c>
      <c r="AN77" s="173">
        <v>5.3999999999999998E-5</v>
      </c>
      <c r="AO77" s="173">
        <v>0</v>
      </c>
    </row>
    <row r="78" spans="1:41" s="113" customFormat="1" x14ac:dyDescent="0.2">
      <c r="A78" s="113" t="s">
        <v>3315</v>
      </c>
      <c r="B78" s="113" t="s">
        <v>3337</v>
      </c>
      <c r="C78" s="113" t="s">
        <v>3300</v>
      </c>
      <c r="D78" s="113" t="s">
        <v>3301</v>
      </c>
      <c r="E78" s="113" t="s">
        <v>82</v>
      </c>
      <c r="F78" s="165">
        <v>3.19</v>
      </c>
      <c r="G78" s="166">
        <v>64375312.32</v>
      </c>
      <c r="H78" s="166">
        <v>64524.840981191221</v>
      </c>
      <c r="I78" s="168">
        <v>2.0000000000000002E-5</v>
      </c>
      <c r="J78" s="168">
        <v>3.9999999999999998E-6</v>
      </c>
      <c r="K78" s="113" t="s">
        <v>3301</v>
      </c>
      <c r="L78" s="113" t="s">
        <v>82</v>
      </c>
      <c r="M78" s="165">
        <v>3.19</v>
      </c>
      <c r="N78" s="166">
        <v>-64375312.32</v>
      </c>
      <c r="O78" s="166">
        <v>-64503.848360501572</v>
      </c>
      <c r="P78" s="168">
        <v>-6.9999999999999999E-6</v>
      </c>
      <c r="Q78" s="168">
        <v>1.5999999999999999E-5</v>
      </c>
      <c r="R78" s="166">
        <v>66.966459999996005</v>
      </c>
      <c r="S78" s="113" t="s">
        <v>77</v>
      </c>
      <c r="T78" s="113" t="s">
        <v>78</v>
      </c>
      <c r="U78" s="113" t="s">
        <v>2683</v>
      </c>
      <c r="V78" s="113" t="s">
        <v>3302</v>
      </c>
      <c r="W78" s="113" t="s">
        <v>3303</v>
      </c>
      <c r="X78" s="113" t="s">
        <v>3408</v>
      </c>
      <c r="Y78" s="113" t="s">
        <v>250</v>
      </c>
      <c r="Z78" s="171" t="s">
        <v>3304</v>
      </c>
      <c r="AA78" s="113" t="s">
        <v>3305</v>
      </c>
      <c r="AB78" s="113" t="s">
        <v>3355</v>
      </c>
      <c r="AC78" s="113" t="s">
        <v>3306</v>
      </c>
      <c r="AD78" s="113" t="s">
        <v>274</v>
      </c>
      <c r="AE78" s="113" t="s">
        <v>3307</v>
      </c>
      <c r="AF78" s="113" t="s">
        <v>2757</v>
      </c>
      <c r="AG78" s="113" t="s">
        <v>3308</v>
      </c>
      <c r="AH78" s="194"/>
      <c r="AI78" s="189">
        <v>28952.14</v>
      </c>
      <c r="AJ78" s="190"/>
      <c r="AM78" s="113" t="s">
        <v>3309</v>
      </c>
      <c r="AN78" s="173">
        <v>1.9999999999999999E-6</v>
      </c>
      <c r="AO78" s="173">
        <v>0</v>
      </c>
    </row>
    <row r="79" spans="1:41" s="113" customFormat="1" x14ac:dyDescent="0.2">
      <c r="A79" s="113" t="s">
        <v>3328</v>
      </c>
      <c r="B79" s="113" t="s">
        <v>3341</v>
      </c>
      <c r="C79" s="113" t="s">
        <v>3300</v>
      </c>
      <c r="D79" s="113" t="s">
        <v>3326</v>
      </c>
      <c r="E79" s="113" t="s">
        <v>82</v>
      </c>
      <c r="F79" s="165">
        <v>3.19</v>
      </c>
      <c r="G79" s="166">
        <v>-14626955.07</v>
      </c>
      <c r="H79" s="166">
        <v>-14693.67024137931</v>
      </c>
      <c r="I79" s="168">
        <v>-2.3E-5</v>
      </c>
      <c r="J79" s="168">
        <v>-3.0000000000000001E-6</v>
      </c>
      <c r="K79" s="113" t="s">
        <v>3326</v>
      </c>
      <c r="L79" s="113" t="s">
        <v>82</v>
      </c>
      <c r="M79" s="165">
        <v>3.19</v>
      </c>
      <c r="N79" s="166">
        <v>14626955.07</v>
      </c>
      <c r="O79" s="166">
        <v>14772.22679937304</v>
      </c>
      <c r="P79" s="168">
        <v>3.9999999999999998E-6</v>
      </c>
      <c r="Q79" s="168">
        <v>-1.9000000000000001E-5</v>
      </c>
      <c r="R79" s="166">
        <v>250.59541999999783</v>
      </c>
      <c r="S79" s="113" t="s">
        <v>77</v>
      </c>
      <c r="T79" s="113" t="s">
        <v>78</v>
      </c>
      <c r="U79" s="113" t="s">
        <v>2683</v>
      </c>
      <c r="V79" s="113" t="s">
        <v>3302</v>
      </c>
      <c r="W79" s="113" t="s">
        <v>3303</v>
      </c>
      <c r="X79" s="113" t="s">
        <v>3408</v>
      </c>
      <c r="Y79" s="113" t="s">
        <v>250</v>
      </c>
      <c r="Z79" s="171" t="s">
        <v>3171</v>
      </c>
      <c r="AA79" s="113" t="s">
        <v>3327</v>
      </c>
      <c r="AB79" s="113" t="s">
        <v>3355</v>
      </c>
      <c r="AC79" s="113" t="s">
        <v>3306</v>
      </c>
      <c r="AD79" s="113" t="s">
        <v>274</v>
      </c>
      <c r="AE79" s="113" t="s">
        <v>3307</v>
      </c>
      <c r="AF79" s="113" t="s">
        <v>2757</v>
      </c>
      <c r="AG79" s="113" t="s">
        <v>3308</v>
      </c>
      <c r="AH79" s="194"/>
      <c r="AI79" s="189">
        <v>30409.47</v>
      </c>
      <c r="AJ79" s="190"/>
      <c r="AM79" s="113" t="s">
        <v>3309</v>
      </c>
      <c r="AN79" s="173">
        <v>4.8000000000000001E-5</v>
      </c>
      <c r="AO79" s="173">
        <v>0</v>
      </c>
    </row>
    <row r="80" spans="1:41" s="113" customFormat="1" x14ac:dyDescent="0.2">
      <c r="A80" s="113" t="s">
        <v>3328</v>
      </c>
      <c r="B80" s="113" t="s">
        <v>3350</v>
      </c>
      <c r="C80" s="113" t="s">
        <v>3300</v>
      </c>
      <c r="D80" s="113" t="s">
        <v>3322</v>
      </c>
      <c r="E80" s="113" t="s">
        <v>82</v>
      </c>
      <c r="F80" s="165">
        <v>3.19</v>
      </c>
      <c r="G80" s="166">
        <v>6190228.6299999999</v>
      </c>
      <c r="H80" s="166">
        <v>6209.9476614420064</v>
      </c>
      <c r="I80" s="168">
        <v>9.0000000000000002E-6</v>
      </c>
      <c r="J80" s="168">
        <v>9.9999999999999995E-7</v>
      </c>
      <c r="K80" s="113" t="s">
        <v>3322</v>
      </c>
      <c r="L80" s="113" t="s">
        <v>82</v>
      </c>
      <c r="M80" s="165">
        <v>3.19</v>
      </c>
      <c r="N80" s="166">
        <v>-6190228.6299999999</v>
      </c>
      <c r="O80" s="166">
        <v>-6202.7260094043886</v>
      </c>
      <c r="P80" s="168">
        <v>-9.9999999999999995E-7</v>
      </c>
      <c r="Q80" s="168">
        <v>6.9999999999999999E-6</v>
      </c>
      <c r="R80" s="166">
        <v>23.037069999998494</v>
      </c>
      <c r="S80" s="113" t="s">
        <v>77</v>
      </c>
      <c r="T80" s="113" t="s">
        <v>78</v>
      </c>
      <c r="U80" s="113" t="s">
        <v>2683</v>
      </c>
      <c r="V80" s="113" t="s">
        <v>3302</v>
      </c>
      <c r="W80" s="113" t="s">
        <v>3303</v>
      </c>
      <c r="X80" s="113" t="s">
        <v>3352</v>
      </c>
      <c r="Y80" s="113" t="s">
        <v>250</v>
      </c>
      <c r="Z80" s="171" t="s">
        <v>3323</v>
      </c>
      <c r="AA80" s="113" t="s">
        <v>3324</v>
      </c>
      <c r="AB80" s="113" t="s">
        <v>3355</v>
      </c>
      <c r="AC80" s="113" t="s">
        <v>3306</v>
      </c>
      <c r="AD80" s="113" t="s">
        <v>274</v>
      </c>
      <c r="AE80" s="113" t="s">
        <v>3307</v>
      </c>
      <c r="AF80" s="113" t="s">
        <v>2757</v>
      </c>
      <c r="AG80" s="113" t="s">
        <v>3308</v>
      </c>
      <c r="AH80" s="194"/>
      <c r="AI80" s="189">
        <v>14594.642</v>
      </c>
      <c r="AJ80" s="190"/>
      <c r="AM80" s="113" t="s">
        <v>3309</v>
      </c>
      <c r="AN80" s="173">
        <v>1.9999999999999999E-6</v>
      </c>
      <c r="AO80" s="173">
        <v>0</v>
      </c>
    </row>
    <row r="81" spans="1:41" s="113" customFormat="1" x14ac:dyDescent="0.2">
      <c r="A81" s="113" t="s">
        <v>3298</v>
      </c>
      <c r="B81" s="113" t="s">
        <v>3338</v>
      </c>
      <c r="C81" s="113" t="s">
        <v>3300</v>
      </c>
      <c r="D81" s="113" t="s">
        <v>3348</v>
      </c>
      <c r="E81" s="113" t="s">
        <v>82</v>
      </c>
      <c r="F81" s="165">
        <v>3.19</v>
      </c>
      <c r="G81" s="166">
        <v>-7494544.4900000002</v>
      </c>
      <c r="H81" s="166">
        <v>-7518.5603291536054</v>
      </c>
      <c r="I81" s="168">
        <v>-1.8E-5</v>
      </c>
      <c r="J81" s="168">
        <v>-1.9999999999999999E-6</v>
      </c>
      <c r="K81" s="113" t="s">
        <v>3348</v>
      </c>
      <c r="L81" s="113" t="s">
        <v>82</v>
      </c>
      <c r="M81" s="165">
        <v>3.19</v>
      </c>
      <c r="N81" s="166">
        <v>7494544.4900000002</v>
      </c>
      <c r="O81" s="166">
        <v>7488.4662915360504</v>
      </c>
      <c r="P81" s="168">
        <v>1.9999999999999999E-6</v>
      </c>
      <c r="Q81" s="168">
        <v>-1.4E-5</v>
      </c>
      <c r="R81" s="166">
        <v>-95.999980000000505</v>
      </c>
      <c r="S81" s="113" t="s">
        <v>77</v>
      </c>
      <c r="T81" s="113" t="s">
        <v>78</v>
      </c>
      <c r="U81" s="113" t="s">
        <v>2683</v>
      </c>
      <c r="V81" s="113" t="s">
        <v>3302</v>
      </c>
      <c r="W81" s="113" t="s">
        <v>3303</v>
      </c>
      <c r="X81" s="113" t="s">
        <v>3352</v>
      </c>
      <c r="Y81" s="113" t="s">
        <v>250</v>
      </c>
      <c r="Z81" s="171" t="s">
        <v>3343</v>
      </c>
      <c r="AA81" s="113" t="s">
        <v>3344</v>
      </c>
      <c r="AB81" s="113" t="s">
        <v>3355</v>
      </c>
      <c r="AC81" s="113" t="s">
        <v>3306</v>
      </c>
      <c r="AD81" s="113" t="s">
        <v>274</v>
      </c>
      <c r="AE81" s="113" t="s">
        <v>3307</v>
      </c>
      <c r="AF81" s="113" t="s">
        <v>2757</v>
      </c>
      <c r="AG81" s="113" t="s">
        <v>3308</v>
      </c>
      <c r="AH81" s="194"/>
      <c r="AI81" s="189">
        <v>13181.974</v>
      </c>
      <c r="AJ81" s="190"/>
      <c r="AM81" s="113" t="s">
        <v>3309</v>
      </c>
      <c r="AN81" s="173">
        <v>-2.0000000000000002E-5</v>
      </c>
      <c r="AO81" s="173">
        <v>0</v>
      </c>
    </row>
    <row r="82" spans="1:41" s="113" customFormat="1" x14ac:dyDescent="0.2">
      <c r="A82" s="113" t="s">
        <v>3298</v>
      </c>
      <c r="B82" s="113" t="s">
        <v>3339</v>
      </c>
      <c r="C82" s="113" t="s">
        <v>3300</v>
      </c>
      <c r="D82" s="113" t="s">
        <v>3330</v>
      </c>
      <c r="E82" s="113" t="s">
        <v>82</v>
      </c>
      <c r="F82" s="165">
        <v>3.19</v>
      </c>
      <c r="G82" s="166">
        <v>421666</v>
      </c>
      <c r="H82" s="166">
        <v>429.96085893416927</v>
      </c>
      <c r="I82" s="168">
        <v>3.1999999999999999E-5</v>
      </c>
      <c r="J82" s="168">
        <v>3.9999999999999998E-6</v>
      </c>
      <c r="K82" s="113" t="s">
        <v>3330</v>
      </c>
      <c r="L82" s="113" t="s">
        <v>82</v>
      </c>
      <c r="M82" s="165">
        <v>3.19</v>
      </c>
      <c r="N82" s="166">
        <v>-421666</v>
      </c>
      <c r="O82" s="166">
        <v>-426.74110031347965</v>
      </c>
      <c r="P82" s="168">
        <v>-5.0000000000000004E-6</v>
      </c>
      <c r="Q82" s="168">
        <v>3.1000000000000001E-5</v>
      </c>
      <c r="R82" s="166">
        <v>10.271029999999882</v>
      </c>
      <c r="S82" s="113" t="s">
        <v>77</v>
      </c>
      <c r="T82" s="113" t="s">
        <v>78</v>
      </c>
      <c r="U82" s="113" t="s">
        <v>2683</v>
      </c>
      <c r="V82" s="113" t="s">
        <v>3302</v>
      </c>
      <c r="W82" s="113" t="s">
        <v>3303</v>
      </c>
      <c r="X82" s="113" t="s">
        <v>3408</v>
      </c>
      <c r="Y82" s="113" t="s">
        <v>250</v>
      </c>
      <c r="Z82" s="171" t="s">
        <v>3320</v>
      </c>
      <c r="AA82" s="113" t="s">
        <v>1385</v>
      </c>
      <c r="AB82" s="113" t="s">
        <v>3355</v>
      </c>
      <c r="AC82" s="113" t="s">
        <v>3306</v>
      </c>
      <c r="AD82" s="113" t="s">
        <v>274</v>
      </c>
      <c r="AE82" s="113" t="s">
        <v>3307</v>
      </c>
      <c r="AF82" s="113" t="s">
        <v>2757</v>
      </c>
      <c r="AG82" s="113" t="s">
        <v>3308</v>
      </c>
      <c r="AH82" s="194"/>
      <c r="AI82" s="189">
        <v>29970.26</v>
      </c>
      <c r="AJ82" s="190"/>
      <c r="AM82" s="113" t="s">
        <v>3309</v>
      </c>
      <c r="AN82" s="173">
        <v>1.7E-5</v>
      </c>
      <c r="AO82" s="173">
        <v>0</v>
      </c>
    </row>
    <row r="83" spans="1:41" s="113" customFormat="1" x14ac:dyDescent="0.2">
      <c r="A83" s="113" t="s">
        <v>3328</v>
      </c>
      <c r="B83" s="113" t="s">
        <v>3345</v>
      </c>
      <c r="C83" s="113" t="s">
        <v>3300</v>
      </c>
      <c r="D83" s="113" t="s">
        <v>3342</v>
      </c>
      <c r="E83" s="113" t="s">
        <v>82</v>
      </c>
      <c r="F83" s="165">
        <v>3.19</v>
      </c>
      <c r="G83" s="166">
        <v>58494005.759999998</v>
      </c>
      <c r="H83" s="166">
        <v>58446.566250783697</v>
      </c>
      <c r="I83" s="168">
        <v>3.3000000000000003E-5</v>
      </c>
      <c r="J83" s="168">
        <v>3.9999999999999998E-6</v>
      </c>
      <c r="K83" s="113" t="s">
        <v>3342</v>
      </c>
      <c r="L83" s="113" t="s">
        <v>82</v>
      </c>
      <c r="M83" s="165">
        <v>3.19</v>
      </c>
      <c r="N83" s="166">
        <v>-58494005.759999998</v>
      </c>
      <c r="O83" s="166">
        <v>-58681.446548589338</v>
      </c>
      <c r="P83" s="168">
        <v>-5.0000000000000004E-6</v>
      </c>
      <c r="Q83" s="168">
        <v>2.6999999999999999E-5</v>
      </c>
      <c r="R83" s="166">
        <v>-749.26814999998896</v>
      </c>
      <c r="S83" s="113" t="s">
        <v>77</v>
      </c>
      <c r="T83" s="113" t="s">
        <v>78</v>
      </c>
      <c r="U83" s="113" t="s">
        <v>2683</v>
      </c>
      <c r="V83" s="113" t="s">
        <v>3302</v>
      </c>
      <c r="W83" s="113" t="s">
        <v>3303</v>
      </c>
      <c r="X83" s="113" t="s">
        <v>3352</v>
      </c>
      <c r="Y83" s="113" t="s">
        <v>250</v>
      </c>
      <c r="Z83" s="171" t="s">
        <v>3343</v>
      </c>
      <c r="AA83" s="113" t="s">
        <v>3344</v>
      </c>
      <c r="AB83" s="113" t="s">
        <v>3355</v>
      </c>
      <c r="AC83" s="113" t="s">
        <v>3306</v>
      </c>
      <c r="AD83" s="113" t="s">
        <v>274</v>
      </c>
      <c r="AE83" s="113" t="s">
        <v>3307</v>
      </c>
      <c r="AF83" s="113" t="s">
        <v>2757</v>
      </c>
      <c r="AG83" s="113" t="s">
        <v>3308</v>
      </c>
      <c r="AH83" s="194"/>
      <c r="AI83" s="189">
        <v>13181.974</v>
      </c>
      <c r="AJ83" s="190"/>
      <c r="AM83" s="113" t="s">
        <v>3309</v>
      </c>
      <c r="AN83" s="173">
        <v>-4.1E-5</v>
      </c>
      <c r="AO83" s="173">
        <v>0</v>
      </c>
    </row>
    <row r="84" spans="1:41" s="113" customFormat="1" x14ac:dyDescent="0.2">
      <c r="A84" s="113" t="s">
        <v>3315</v>
      </c>
      <c r="B84" s="113" t="s">
        <v>3337</v>
      </c>
      <c r="C84" s="113" t="s">
        <v>3300</v>
      </c>
      <c r="D84" s="113" t="s">
        <v>3322</v>
      </c>
      <c r="E84" s="113" t="s">
        <v>82</v>
      </c>
      <c r="F84" s="165">
        <v>3.19</v>
      </c>
      <c r="G84" s="166">
        <v>149839946</v>
      </c>
      <c r="H84" s="166">
        <v>150317.26257053291</v>
      </c>
      <c r="I84" s="168">
        <v>4.6999999999999997E-5</v>
      </c>
      <c r="J84" s="168">
        <v>9.0000000000000002E-6</v>
      </c>
      <c r="K84" s="113" t="s">
        <v>3322</v>
      </c>
      <c r="L84" s="113" t="s">
        <v>82</v>
      </c>
      <c r="M84" s="165">
        <v>3.19</v>
      </c>
      <c r="N84" s="166">
        <v>-149839946</v>
      </c>
      <c r="O84" s="166">
        <v>-150142.45620062694</v>
      </c>
      <c r="P84" s="168">
        <v>-1.7E-5</v>
      </c>
      <c r="Q84" s="168">
        <v>3.6999999999999998E-5</v>
      </c>
      <c r="R84" s="166">
        <v>557.63232000009157</v>
      </c>
      <c r="S84" s="113" t="s">
        <v>77</v>
      </c>
      <c r="T84" s="113" t="s">
        <v>78</v>
      </c>
      <c r="U84" s="113" t="s">
        <v>2683</v>
      </c>
      <c r="V84" s="113" t="s">
        <v>3302</v>
      </c>
      <c r="W84" s="113" t="s">
        <v>3303</v>
      </c>
      <c r="X84" s="113" t="s">
        <v>3352</v>
      </c>
      <c r="Y84" s="113" t="s">
        <v>250</v>
      </c>
      <c r="Z84" s="171" t="s">
        <v>3323</v>
      </c>
      <c r="AA84" s="113" t="s">
        <v>3324</v>
      </c>
      <c r="AB84" s="113" t="s">
        <v>3355</v>
      </c>
      <c r="AC84" s="113" t="s">
        <v>3306</v>
      </c>
      <c r="AD84" s="113" t="s">
        <v>274</v>
      </c>
      <c r="AE84" s="113" t="s">
        <v>3307</v>
      </c>
      <c r="AF84" s="113" t="s">
        <v>2757</v>
      </c>
      <c r="AG84" s="113" t="s">
        <v>3308</v>
      </c>
      <c r="AH84" s="194"/>
      <c r="AI84" s="189">
        <v>14594.642</v>
      </c>
      <c r="AJ84" s="190"/>
      <c r="AM84" s="113" t="s">
        <v>3309</v>
      </c>
      <c r="AN84" s="173">
        <v>2.0000000000000002E-5</v>
      </c>
      <c r="AO84" s="173">
        <v>0</v>
      </c>
    </row>
    <row r="85" spans="1:41" s="113" customFormat="1" x14ac:dyDescent="0.2">
      <c r="A85" s="113" t="s">
        <v>3328</v>
      </c>
      <c r="B85" s="113" t="s">
        <v>3333</v>
      </c>
      <c r="C85" s="113" t="s">
        <v>3300</v>
      </c>
      <c r="D85" s="113" t="s">
        <v>3312</v>
      </c>
      <c r="E85" s="113" t="s">
        <v>88</v>
      </c>
      <c r="F85" s="165">
        <v>3.7454999999999998</v>
      </c>
      <c r="G85" s="166">
        <v>-21667538.34</v>
      </c>
      <c r="H85" s="166">
        <v>-21817.054598851959</v>
      </c>
      <c r="I85" s="168">
        <v>-1.5999999999999999E-5</v>
      </c>
      <c r="J85" s="168">
        <v>-3.0000000000000001E-6</v>
      </c>
      <c r="K85" s="113" t="s">
        <v>3312</v>
      </c>
      <c r="L85" s="113" t="s">
        <v>88</v>
      </c>
      <c r="M85" s="165">
        <v>3.7454999999999998</v>
      </c>
      <c r="N85" s="166">
        <v>21667538.34</v>
      </c>
      <c r="O85" s="166">
        <v>22684.339708984116</v>
      </c>
      <c r="P85" s="168">
        <v>5.0000000000000004E-6</v>
      </c>
      <c r="Q85" s="168">
        <v>-1.2999999999999999E-5</v>
      </c>
      <c r="R85" s="166">
        <v>3248.4163799999951</v>
      </c>
      <c r="S85" s="113" t="s">
        <v>77</v>
      </c>
      <c r="T85" s="113" t="s">
        <v>1191</v>
      </c>
      <c r="U85" s="113" t="s">
        <v>2683</v>
      </c>
      <c r="V85" s="113" t="s">
        <v>3302</v>
      </c>
      <c r="W85" s="113" t="s">
        <v>3303</v>
      </c>
      <c r="X85" s="113" t="s">
        <v>3420</v>
      </c>
      <c r="Y85" s="113" t="s">
        <v>250</v>
      </c>
      <c r="Z85" s="171" t="s">
        <v>3313</v>
      </c>
      <c r="AA85" s="113" t="s">
        <v>51</v>
      </c>
      <c r="AB85" s="113" t="s">
        <v>3355</v>
      </c>
      <c r="AC85" s="113" t="s">
        <v>3306</v>
      </c>
      <c r="AD85" s="113" t="s">
        <v>274</v>
      </c>
      <c r="AE85" s="113" t="s">
        <v>3307</v>
      </c>
      <c r="AF85" s="113" t="s">
        <v>3314</v>
      </c>
      <c r="AG85" s="113" t="s">
        <v>3308</v>
      </c>
      <c r="AH85" s="194"/>
      <c r="AI85" s="189">
        <v>327.02999999999997</v>
      </c>
      <c r="AJ85" s="190"/>
      <c r="AL85" s="195"/>
      <c r="AM85" s="113" t="s">
        <v>3309</v>
      </c>
      <c r="AN85" s="173">
        <v>2.43E-4</v>
      </c>
      <c r="AO85" s="173">
        <v>9.9999999999999995E-7</v>
      </c>
    </row>
    <row r="86" spans="1:41" s="113" customFormat="1" x14ac:dyDescent="0.2">
      <c r="A86" s="113" t="s">
        <v>3315</v>
      </c>
      <c r="B86" s="113" t="s">
        <v>3321</v>
      </c>
      <c r="C86" s="113" t="s">
        <v>3300</v>
      </c>
      <c r="D86" s="113" t="s">
        <v>3330</v>
      </c>
      <c r="E86" s="113" t="s">
        <v>82</v>
      </c>
      <c r="F86" s="165">
        <v>3.19</v>
      </c>
      <c r="G86" s="166">
        <v>150595</v>
      </c>
      <c r="H86" s="166">
        <v>153.5574514106583</v>
      </c>
      <c r="I86" s="168">
        <v>6.9999999999999999E-6</v>
      </c>
      <c r="J86" s="168">
        <v>0</v>
      </c>
      <c r="K86" s="113" t="s">
        <v>3330</v>
      </c>
      <c r="L86" s="113" t="s">
        <v>82</v>
      </c>
      <c r="M86" s="165">
        <v>3.19</v>
      </c>
      <c r="N86" s="166">
        <v>-150595</v>
      </c>
      <c r="O86" s="166">
        <v>-152.40753918495298</v>
      </c>
      <c r="P86" s="168">
        <v>0</v>
      </c>
      <c r="Q86" s="168">
        <v>6.9999999999999999E-6</v>
      </c>
      <c r="R86" s="166">
        <v>3.6682200000000194</v>
      </c>
      <c r="S86" s="113" t="s">
        <v>77</v>
      </c>
      <c r="T86" s="113" t="s">
        <v>78</v>
      </c>
      <c r="U86" s="113" t="s">
        <v>2683</v>
      </c>
      <c r="V86" s="113" t="s">
        <v>3302</v>
      </c>
      <c r="W86" s="113" t="s">
        <v>3303</v>
      </c>
      <c r="X86" s="113" t="s">
        <v>3408</v>
      </c>
      <c r="Y86" s="113" t="s">
        <v>250</v>
      </c>
      <c r="Z86" s="171" t="s">
        <v>3320</v>
      </c>
      <c r="AA86" s="113" t="s">
        <v>1385</v>
      </c>
      <c r="AB86" s="113" t="s">
        <v>3355</v>
      </c>
      <c r="AC86" s="113" t="s">
        <v>3306</v>
      </c>
      <c r="AD86" s="113" t="s">
        <v>274</v>
      </c>
      <c r="AE86" s="113" t="s">
        <v>3307</v>
      </c>
      <c r="AF86" s="113" t="s">
        <v>2757</v>
      </c>
      <c r="AG86" s="113" t="s">
        <v>3308</v>
      </c>
      <c r="AH86" s="194"/>
      <c r="AI86" s="189">
        <v>29970.26</v>
      </c>
      <c r="AJ86" s="190"/>
      <c r="AM86" s="113" t="s">
        <v>3309</v>
      </c>
      <c r="AN86" s="173">
        <v>3.9999999999999998E-6</v>
      </c>
      <c r="AO86" s="173">
        <v>0</v>
      </c>
    </row>
    <row r="87" spans="1:41" s="113" customFormat="1" x14ac:dyDescent="0.2">
      <c r="A87" s="113" t="s">
        <v>3328</v>
      </c>
      <c r="B87" s="113" t="s">
        <v>3341</v>
      </c>
      <c r="C87" s="113" t="s">
        <v>3300</v>
      </c>
      <c r="D87" s="113" t="s">
        <v>3335</v>
      </c>
      <c r="E87" s="113" t="s">
        <v>2711</v>
      </c>
      <c r="F87" s="165">
        <v>2.1318999999999999</v>
      </c>
      <c r="G87" s="166">
        <v>-19537912.800000001</v>
      </c>
      <c r="H87" s="166">
        <v>-19587.172587832451</v>
      </c>
      <c r="I87" s="168">
        <v>-3.0000000000000001E-5</v>
      </c>
      <c r="J87" s="168">
        <v>-3.9999999999999998E-6</v>
      </c>
      <c r="K87" s="113" t="s">
        <v>3335</v>
      </c>
      <c r="L87" s="113" t="s">
        <v>2711</v>
      </c>
      <c r="M87" s="165">
        <v>2.1318999999999999</v>
      </c>
      <c r="N87" s="166">
        <v>19537912.800000001</v>
      </c>
      <c r="O87" s="166">
        <v>19779.850128992919</v>
      </c>
      <c r="P87" s="168">
        <v>6.0000000000000002E-6</v>
      </c>
      <c r="Q87" s="168">
        <v>-2.5000000000000001E-5</v>
      </c>
      <c r="R87" s="166">
        <v>410.76925000000483</v>
      </c>
      <c r="S87" s="113" t="s">
        <v>77</v>
      </c>
      <c r="T87" s="113" t="s">
        <v>2709</v>
      </c>
      <c r="U87" s="113" t="s">
        <v>2683</v>
      </c>
      <c r="V87" s="113" t="s">
        <v>3302</v>
      </c>
      <c r="W87" s="113" t="s">
        <v>3303</v>
      </c>
      <c r="X87" s="113" t="s">
        <v>3398</v>
      </c>
      <c r="Y87" s="113" t="s">
        <v>250</v>
      </c>
      <c r="Z87" s="171" t="s">
        <v>3336</v>
      </c>
      <c r="AA87" s="113" t="s">
        <v>57</v>
      </c>
      <c r="AB87" s="113" t="s">
        <v>3355</v>
      </c>
      <c r="AC87" s="113" t="s">
        <v>3306</v>
      </c>
      <c r="AD87" s="113" t="s">
        <v>274</v>
      </c>
      <c r="AE87" s="113" t="s">
        <v>3307</v>
      </c>
      <c r="AF87" s="196" t="s">
        <v>1341</v>
      </c>
      <c r="AG87" s="113" t="s">
        <v>3355</v>
      </c>
      <c r="AH87" s="194"/>
      <c r="AI87" s="189">
        <v>113283.5</v>
      </c>
      <c r="AJ87" s="190"/>
      <c r="AL87" s="195"/>
      <c r="AM87" s="113" t="s">
        <v>3309</v>
      </c>
      <c r="AN87" s="173">
        <v>7.8999999999999996E-5</v>
      </c>
      <c r="AO87" s="173">
        <v>0</v>
      </c>
    </row>
    <row r="88" spans="1:41" s="113" customFormat="1" x14ac:dyDescent="0.2">
      <c r="A88" s="113" t="s">
        <v>3328</v>
      </c>
      <c r="B88" s="113" t="s">
        <v>3350</v>
      </c>
      <c r="C88" s="113" t="s">
        <v>3300</v>
      </c>
      <c r="D88" s="113" t="s">
        <v>3326</v>
      </c>
      <c r="E88" s="113" t="s">
        <v>82</v>
      </c>
      <c r="F88" s="165">
        <v>3.19</v>
      </c>
      <c r="G88" s="166">
        <v>-10977818.67</v>
      </c>
      <c r="H88" s="166">
        <v>-11027.889721003135</v>
      </c>
      <c r="I88" s="168">
        <v>-1.5999999999999999E-5</v>
      </c>
      <c r="J88" s="168">
        <v>-9.9999999999999995E-7</v>
      </c>
      <c r="K88" s="113" t="s">
        <v>3326</v>
      </c>
      <c r="L88" s="113" t="s">
        <v>82</v>
      </c>
      <c r="M88" s="165">
        <v>3.19</v>
      </c>
      <c r="N88" s="166">
        <v>10977818.67</v>
      </c>
      <c r="O88" s="166">
        <v>11086.847968652037</v>
      </c>
      <c r="P88" s="168">
        <v>1.9999999999999999E-6</v>
      </c>
      <c r="Q88" s="168">
        <v>-1.2999999999999999E-5</v>
      </c>
      <c r="R88" s="166">
        <v>188.07680999999866</v>
      </c>
      <c r="S88" s="113" t="s">
        <v>77</v>
      </c>
      <c r="T88" s="113" t="s">
        <v>78</v>
      </c>
      <c r="U88" s="113" t="s">
        <v>2683</v>
      </c>
      <c r="V88" s="113" t="s">
        <v>3302</v>
      </c>
      <c r="W88" s="113" t="s">
        <v>3303</v>
      </c>
      <c r="X88" s="113" t="s">
        <v>3408</v>
      </c>
      <c r="Y88" s="113" t="s">
        <v>250</v>
      </c>
      <c r="Z88" s="171" t="s">
        <v>3171</v>
      </c>
      <c r="AA88" s="113" t="s">
        <v>3327</v>
      </c>
      <c r="AB88" s="113" t="s">
        <v>3355</v>
      </c>
      <c r="AC88" s="113" t="s">
        <v>3306</v>
      </c>
      <c r="AD88" s="113" t="s">
        <v>274</v>
      </c>
      <c r="AE88" s="113" t="s">
        <v>3307</v>
      </c>
      <c r="AF88" s="113" t="s">
        <v>2757</v>
      </c>
      <c r="AG88" s="113" t="s">
        <v>3308</v>
      </c>
      <c r="AH88" s="194"/>
      <c r="AI88" s="189">
        <v>30409.47</v>
      </c>
      <c r="AJ88" s="190"/>
      <c r="AM88" s="113" t="s">
        <v>3309</v>
      </c>
      <c r="AN88" s="173">
        <v>1.5E-5</v>
      </c>
      <c r="AO88" s="173">
        <v>0</v>
      </c>
    </row>
    <row r="89" spans="1:41" s="113" customFormat="1" x14ac:dyDescent="0.2">
      <c r="A89" s="113" t="s">
        <v>3328</v>
      </c>
      <c r="B89" s="113" t="s">
        <v>3350</v>
      </c>
      <c r="C89" s="113" t="s">
        <v>3300</v>
      </c>
      <c r="D89" s="113" t="s">
        <v>3311</v>
      </c>
      <c r="E89" s="113" t="s">
        <v>82</v>
      </c>
      <c r="F89" s="165">
        <v>3.19</v>
      </c>
      <c r="G89" s="166">
        <v>-11122436.16</v>
      </c>
      <c r="H89" s="166">
        <v>-11144.643959247649</v>
      </c>
      <c r="I89" s="168">
        <v>-1.5999999999999999E-5</v>
      </c>
      <c r="J89" s="168">
        <v>-9.9999999999999995E-7</v>
      </c>
      <c r="K89" s="113" t="s">
        <v>3311</v>
      </c>
      <c r="L89" s="113" t="s">
        <v>82</v>
      </c>
      <c r="M89" s="165">
        <v>3.19</v>
      </c>
      <c r="N89" s="166">
        <v>11122436.16</v>
      </c>
      <c r="O89" s="166">
        <v>11148.270959247649</v>
      </c>
      <c r="P89" s="168">
        <v>1.9999999999999999E-6</v>
      </c>
      <c r="Q89" s="168">
        <v>-1.2999999999999999E-5</v>
      </c>
      <c r="R89" s="166">
        <v>11.570130000000063</v>
      </c>
      <c r="S89" s="113" t="s">
        <v>77</v>
      </c>
      <c r="T89" s="113" t="s">
        <v>78</v>
      </c>
      <c r="U89" s="113" t="s">
        <v>2683</v>
      </c>
      <c r="V89" s="113" t="s">
        <v>3302</v>
      </c>
      <c r="W89" s="113" t="s">
        <v>3303</v>
      </c>
      <c r="X89" s="113" t="s">
        <v>3408</v>
      </c>
      <c r="Y89" s="113" t="s">
        <v>250</v>
      </c>
      <c r="Z89" s="171" t="s">
        <v>3304</v>
      </c>
      <c r="AA89" s="113" t="s">
        <v>3305</v>
      </c>
      <c r="AB89" s="113" t="s">
        <v>3355</v>
      </c>
      <c r="AC89" s="113" t="s">
        <v>3306</v>
      </c>
      <c r="AD89" s="113" t="s">
        <v>274</v>
      </c>
      <c r="AE89" s="113" t="s">
        <v>3307</v>
      </c>
      <c r="AF89" s="113" t="s">
        <v>2757</v>
      </c>
      <c r="AG89" s="113" t="s">
        <v>3308</v>
      </c>
      <c r="AH89" s="194"/>
      <c r="AI89" s="189">
        <v>28952.14</v>
      </c>
      <c r="AJ89" s="190"/>
      <c r="AM89" s="113" t="s">
        <v>3309</v>
      </c>
      <c r="AN89" s="173">
        <v>9.9999999999999995E-7</v>
      </c>
      <c r="AO89" s="173">
        <v>0</v>
      </c>
    </row>
    <row r="90" spans="1:41" s="113" customFormat="1" x14ac:dyDescent="0.2">
      <c r="A90" s="113" t="s">
        <v>3328</v>
      </c>
      <c r="B90" s="113" t="s">
        <v>3350</v>
      </c>
      <c r="C90" s="113" t="s">
        <v>3300</v>
      </c>
      <c r="D90" s="113" t="s">
        <v>3335</v>
      </c>
      <c r="E90" s="113" t="s">
        <v>2711</v>
      </c>
      <c r="F90" s="165">
        <v>2.1318999999999999</v>
      </c>
      <c r="G90" s="166">
        <v>-6280043.4000000004</v>
      </c>
      <c r="H90" s="166">
        <v>-6295.8768985412071</v>
      </c>
      <c r="I90" s="168">
        <v>-9.0000000000000002E-6</v>
      </c>
      <c r="J90" s="168">
        <v>-9.9999999999999995E-7</v>
      </c>
      <c r="K90" s="113" t="s">
        <v>3335</v>
      </c>
      <c r="L90" s="113" t="s">
        <v>2711</v>
      </c>
      <c r="M90" s="165">
        <v>2.1318999999999999</v>
      </c>
      <c r="N90" s="166">
        <v>6280043.4000000004</v>
      </c>
      <c r="O90" s="166">
        <v>6357.8089685257282</v>
      </c>
      <c r="P90" s="168">
        <v>9.9999999999999995E-7</v>
      </c>
      <c r="Q90" s="168">
        <v>-7.9999999999999996E-6</v>
      </c>
      <c r="R90" s="166">
        <v>132.03297999999995</v>
      </c>
      <c r="S90" s="113" t="s">
        <v>77</v>
      </c>
      <c r="T90" s="113" t="s">
        <v>2709</v>
      </c>
      <c r="U90" s="113" t="s">
        <v>2683</v>
      </c>
      <c r="V90" s="113" t="s">
        <v>3302</v>
      </c>
      <c r="W90" s="113" t="s">
        <v>3303</v>
      </c>
      <c r="X90" s="113" t="s">
        <v>3398</v>
      </c>
      <c r="Y90" s="113" t="s">
        <v>250</v>
      </c>
      <c r="Z90" s="171" t="s">
        <v>3336</v>
      </c>
      <c r="AA90" s="113" t="s">
        <v>57</v>
      </c>
      <c r="AB90" s="113" t="s">
        <v>3355</v>
      </c>
      <c r="AC90" s="113" t="s">
        <v>3306</v>
      </c>
      <c r="AD90" s="113" t="s">
        <v>274</v>
      </c>
      <c r="AE90" s="113" t="s">
        <v>3307</v>
      </c>
      <c r="AF90" s="196" t="s">
        <v>1341</v>
      </c>
      <c r="AG90" s="113" t="s">
        <v>3355</v>
      </c>
      <c r="AH90" s="194"/>
      <c r="AI90" s="189">
        <v>113283.5</v>
      </c>
      <c r="AJ90" s="190"/>
      <c r="AL90" s="195"/>
      <c r="AM90" s="113" t="s">
        <v>3309</v>
      </c>
      <c r="AN90" s="173">
        <v>1.1E-5</v>
      </c>
      <c r="AO90" s="173">
        <v>0</v>
      </c>
    </row>
    <row r="91" spans="1:41" s="113" customFormat="1" x14ac:dyDescent="0.2">
      <c r="A91" s="113" t="s">
        <v>3328</v>
      </c>
      <c r="B91" s="113" t="s">
        <v>3341</v>
      </c>
      <c r="C91" s="113" t="s">
        <v>3300</v>
      </c>
      <c r="D91" s="113" t="s">
        <v>3330</v>
      </c>
      <c r="E91" s="113" t="s">
        <v>82</v>
      </c>
      <c r="F91" s="165">
        <v>3.19</v>
      </c>
      <c r="G91" s="166">
        <v>14125811</v>
      </c>
      <c r="H91" s="166">
        <v>14403.688918495298</v>
      </c>
      <c r="I91" s="168">
        <v>2.1999999999999999E-5</v>
      </c>
      <c r="J91" s="168">
        <v>3.0000000000000001E-6</v>
      </c>
      <c r="K91" s="113" t="s">
        <v>3330</v>
      </c>
      <c r="L91" s="113" t="s">
        <v>82</v>
      </c>
      <c r="M91" s="165">
        <v>3.19</v>
      </c>
      <c r="N91" s="166">
        <v>-14125811</v>
      </c>
      <c r="O91" s="166">
        <v>-14295.826909090909</v>
      </c>
      <c r="P91" s="168">
        <v>-3.9999999999999998E-6</v>
      </c>
      <c r="Q91" s="168">
        <v>1.8E-5</v>
      </c>
      <c r="R91" s="166">
        <v>344.07981000000291</v>
      </c>
      <c r="S91" s="113" t="s">
        <v>77</v>
      </c>
      <c r="T91" s="113" t="s">
        <v>78</v>
      </c>
      <c r="U91" s="113" t="s">
        <v>2683</v>
      </c>
      <c r="V91" s="113" t="s">
        <v>3302</v>
      </c>
      <c r="W91" s="113" t="s">
        <v>3303</v>
      </c>
      <c r="X91" s="113" t="s">
        <v>3408</v>
      </c>
      <c r="Y91" s="113" t="s">
        <v>250</v>
      </c>
      <c r="Z91" s="171" t="s">
        <v>3320</v>
      </c>
      <c r="AA91" s="113" t="s">
        <v>1385</v>
      </c>
      <c r="AB91" s="113" t="s">
        <v>3355</v>
      </c>
      <c r="AC91" s="113" t="s">
        <v>3306</v>
      </c>
      <c r="AD91" s="113" t="s">
        <v>274</v>
      </c>
      <c r="AE91" s="113" t="s">
        <v>3307</v>
      </c>
      <c r="AF91" s="113" t="s">
        <v>2757</v>
      </c>
      <c r="AG91" s="113" t="s">
        <v>3308</v>
      </c>
      <c r="AH91" s="194"/>
      <c r="AI91" s="189">
        <v>29970.26</v>
      </c>
      <c r="AJ91" s="190"/>
      <c r="AM91" s="113" t="s">
        <v>3309</v>
      </c>
      <c r="AN91" s="173">
        <v>6.6000000000000005E-5</v>
      </c>
      <c r="AO91" s="173">
        <v>0</v>
      </c>
    </row>
    <row r="92" spans="1:41" s="113" customFormat="1" x14ac:dyDescent="0.2">
      <c r="A92" s="113" t="s">
        <v>3328</v>
      </c>
      <c r="B92" s="113" t="s">
        <v>3341</v>
      </c>
      <c r="C92" s="113" t="s">
        <v>3300</v>
      </c>
      <c r="D92" s="113" t="s">
        <v>3342</v>
      </c>
      <c r="E92" s="113" t="s">
        <v>82</v>
      </c>
      <c r="F92" s="165">
        <v>3.19</v>
      </c>
      <c r="G92" s="166">
        <v>21265008.34</v>
      </c>
      <c r="H92" s="166">
        <v>21247.762100313477</v>
      </c>
      <c r="I92" s="168">
        <v>3.3000000000000003E-5</v>
      </c>
      <c r="J92" s="168">
        <v>3.9999999999999998E-6</v>
      </c>
      <c r="K92" s="113" t="s">
        <v>3342</v>
      </c>
      <c r="L92" s="113" t="s">
        <v>82</v>
      </c>
      <c r="M92" s="165">
        <v>3.19</v>
      </c>
      <c r="N92" s="166">
        <v>-21265008.34</v>
      </c>
      <c r="O92" s="166">
        <v>-21333.150880877747</v>
      </c>
      <c r="P92" s="168">
        <v>-6.0000000000000002E-6</v>
      </c>
      <c r="Q92" s="168">
        <v>2.6999999999999999E-5</v>
      </c>
      <c r="R92" s="166">
        <v>-272.3902100000123</v>
      </c>
      <c r="S92" s="113" t="s">
        <v>77</v>
      </c>
      <c r="T92" s="113" t="s">
        <v>78</v>
      </c>
      <c r="U92" s="113" t="s">
        <v>2683</v>
      </c>
      <c r="V92" s="113" t="s">
        <v>3302</v>
      </c>
      <c r="W92" s="113" t="s">
        <v>3303</v>
      </c>
      <c r="X92" s="113" t="s">
        <v>3352</v>
      </c>
      <c r="Y92" s="113" t="s">
        <v>250</v>
      </c>
      <c r="Z92" s="171" t="s">
        <v>3343</v>
      </c>
      <c r="AA92" s="113" t="s">
        <v>3344</v>
      </c>
      <c r="AB92" s="113" t="s">
        <v>3355</v>
      </c>
      <c r="AC92" s="113" t="s">
        <v>3306</v>
      </c>
      <c r="AD92" s="113" t="s">
        <v>274</v>
      </c>
      <c r="AE92" s="113" t="s">
        <v>3307</v>
      </c>
      <c r="AF92" s="113" t="s">
        <v>2757</v>
      </c>
      <c r="AG92" s="113" t="s">
        <v>3308</v>
      </c>
      <c r="AH92" s="194"/>
      <c r="AI92" s="189">
        <v>13181.974</v>
      </c>
      <c r="AJ92" s="190"/>
      <c r="AM92" s="113" t="s">
        <v>3309</v>
      </c>
      <c r="AN92" s="173">
        <v>-5.1999999999999997E-5</v>
      </c>
      <c r="AO92" s="173">
        <v>0</v>
      </c>
    </row>
    <row r="93" spans="1:41" s="113" customFormat="1" x14ac:dyDescent="0.2">
      <c r="A93" s="113" t="s">
        <v>3328</v>
      </c>
      <c r="B93" s="113" t="s">
        <v>3350</v>
      </c>
      <c r="C93" s="113" t="s">
        <v>3300</v>
      </c>
      <c r="D93" s="113" t="s">
        <v>3312</v>
      </c>
      <c r="E93" s="113" t="s">
        <v>88</v>
      </c>
      <c r="F93" s="165">
        <v>3.7454999999999998</v>
      </c>
      <c r="G93" s="166">
        <v>-8290990.1200000001</v>
      </c>
      <c r="H93" s="166">
        <v>-8348.2018689093584</v>
      </c>
      <c r="I93" s="168">
        <v>-1.2E-5</v>
      </c>
      <c r="J93" s="168">
        <v>-9.9999999999999995E-7</v>
      </c>
      <c r="K93" s="113" t="s">
        <v>3312</v>
      </c>
      <c r="L93" s="113" t="s">
        <v>88</v>
      </c>
      <c r="M93" s="165">
        <v>3.7454999999999998</v>
      </c>
      <c r="N93" s="166">
        <v>8290990.1200000001</v>
      </c>
      <c r="O93" s="166">
        <v>8680.064779068216</v>
      </c>
      <c r="P93" s="168">
        <v>9.9999999999999995E-7</v>
      </c>
      <c r="Q93" s="168">
        <v>-1.0000000000000001E-5</v>
      </c>
      <c r="R93" s="166">
        <v>1242.9925300000032</v>
      </c>
      <c r="S93" s="113" t="s">
        <v>77</v>
      </c>
      <c r="T93" s="113" t="s">
        <v>1191</v>
      </c>
      <c r="U93" s="113" t="s">
        <v>2683</v>
      </c>
      <c r="V93" s="113" t="s">
        <v>3302</v>
      </c>
      <c r="W93" s="113" t="s">
        <v>3303</v>
      </c>
      <c r="X93" s="113" t="s">
        <v>3420</v>
      </c>
      <c r="Y93" s="113" t="s">
        <v>250</v>
      </c>
      <c r="Z93" s="171" t="s">
        <v>3313</v>
      </c>
      <c r="AA93" s="113" t="s">
        <v>51</v>
      </c>
      <c r="AB93" s="113" t="s">
        <v>3355</v>
      </c>
      <c r="AC93" s="113" t="s">
        <v>3306</v>
      </c>
      <c r="AD93" s="113" t="s">
        <v>274</v>
      </c>
      <c r="AE93" s="113" t="s">
        <v>3307</v>
      </c>
      <c r="AF93" s="113" t="s">
        <v>3314</v>
      </c>
      <c r="AG93" s="113" t="s">
        <v>3308</v>
      </c>
      <c r="AH93" s="194"/>
      <c r="AI93" s="189">
        <v>327.02999999999997</v>
      </c>
      <c r="AJ93" s="190"/>
      <c r="AL93" s="195"/>
      <c r="AM93" s="113" t="s">
        <v>3309</v>
      </c>
      <c r="AN93" s="173">
        <v>1.01E-4</v>
      </c>
      <c r="AO93" s="173">
        <v>0</v>
      </c>
    </row>
    <row r="94" spans="1:41" s="113" customFormat="1" x14ac:dyDescent="0.2">
      <c r="A94" s="113" t="s">
        <v>3328</v>
      </c>
      <c r="B94" s="113" t="s">
        <v>3350</v>
      </c>
      <c r="C94" s="113" t="s">
        <v>3300</v>
      </c>
      <c r="D94" s="113" t="s">
        <v>3342</v>
      </c>
      <c r="E94" s="113" t="s">
        <v>82</v>
      </c>
      <c r="F94" s="165">
        <v>3.19</v>
      </c>
      <c r="G94" s="166">
        <v>4585077.01</v>
      </c>
      <c r="H94" s="166">
        <v>4581.3584388714735</v>
      </c>
      <c r="I94" s="168">
        <v>6.9999999999999999E-6</v>
      </c>
      <c r="J94" s="168">
        <v>9.9999999999999995E-7</v>
      </c>
      <c r="K94" s="113" t="s">
        <v>3342</v>
      </c>
      <c r="L94" s="113" t="s">
        <v>82</v>
      </c>
      <c r="M94" s="165">
        <v>3.19</v>
      </c>
      <c r="N94" s="166">
        <v>-4585077.01</v>
      </c>
      <c r="O94" s="166">
        <v>-4599.7696300940443</v>
      </c>
      <c r="P94" s="168">
        <v>-9.9999999999999995E-7</v>
      </c>
      <c r="Q94" s="168">
        <v>6.0000000000000002E-6</v>
      </c>
      <c r="R94" s="166">
        <v>-58.731700000002093</v>
      </c>
      <c r="S94" s="113" t="s">
        <v>77</v>
      </c>
      <c r="T94" s="113" t="s">
        <v>78</v>
      </c>
      <c r="U94" s="113" t="s">
        <v>2683</v>
      </c>
      <c r="V94" s="113" t="s">
        <v>3302</v>
      </c>
      <c r="W94" s="113" t="s">
        <v>3303</v>
      </c>
      <c r="X94" s="113" t="s">
        <v>3352</v>
      </c>
      <c r="Y94" s="113" t="s">
        <v>250</v>
      </c>
      <c r="Z94" s="171" t="s">
        <v>3343</v>
      </c>
      <c r="AA94" s="113" t="s">
        <v>3344</v>
      </c>
      <c r="AB94" s="113" t="s">
        <v>3355</v>
      </c>
      <c r="AC94" s="113" t="s">
        <v>3306</v>
      </c>
      <c r="AD94" s="113" t="s">
        <v>274</v>
      </c>
      <c r="AE94" s="113" t="s">
        <v>3307</v>
      </c>
      <c r="AF94" s="113" t="s">
        <v>2757</v>
      </c>
      <c r="AG94" s="113" t="s">
        <v>3308</v>
      </c>
      <c r="AH94" s="194"/>
      <c r="AI94" s="189">
        <v>13181.974</v>
      </c>
      <c r="AJ94" s="190"/>
      <c r="AM94" s="113" t="s">
        <v>3309</v>
      </c>
      <c r="AN94" s="173">
        <v>-5.0000000000000004E-6</v>
      </c>
      <c r="AO94" s="173">
        <v>0</v>
      </c>
    </row>
    <row r="95" spans="1:41" s="113" customFormat="1" x14ac:dyDescent="0.2">
      <c r="A95" s="113" t="s">
        <v>3298</v>
      </c>
      <c r="B95" s="113" t="s">
        <v>3299</v>
      </c>
      <c r="C95" s="113" t="s">
        <v>3300</v>
      </c>
      <c r="D95" s="113" t="s">
        <v>3342</v>
      </c>
      <c r="E95" s="113" t="s">
        <v>82</v>
      </c>
      <c r="F95" s="165">
        <v>3.19</v>
      </c>
      <c r="G95" s="166">
        <v>10236451.01</v>
      </c>
      <c r="H95" s="166">
        <v>10228.149090909092</v>
      </c>
      <c r="I95" s="168">
        <v>1.2999999999999999E-5</v>
      </c>
      <c r="J95" s="168">
        <v>1.9999999999999999E-6</v>
      </c>
      <c r="K95" s="113" t="s">
        <v>3342</v>
      </c>
      <c r="L95" s="113" t="s">
        <v>82</v>
      </c>
      <c r="M95" s="165">
        <v>3.19</v>
      </c>
      <c r="N95" s="166">
        <v>-10236451.01</v>
      </c>
      <c r="O95" s="166">
        <v>-10269.25314106583</v>
      </c>
      <c r="P95" s="168">
        <v>-3.9999999999999998E-6</v>
      </c>
      <c r="Q95" s="168">
        <v>1.0000000000000001E-5</v>
      </c>
      <c r="R95" s="166">
        <v>-131.12191999999777</v>
      </c>
      <c r="S95" s="113" t="s">
        <v>77</v>
      </c>
      <c r="T95" s="113" t="s">
        <v>78</v>
      </c>
      <c r="U95" s="113" t="s">
        <v>2683</v>
      </c>
      <c r="V95" s="113" t="s">
        <v>3302</v>
      </c>
      <c r="W95" s="113" t="s">
        <v>3303</v>
      </c>
      <c r="X95" s="113" t="s">
        <v>3352</v>
      </c>
      <c r="Y95" s="113" t="s">
        <v>250</v>
      </c>
      <c r="Z95" s="171" t="s">
        <v>3343</v>
      </c>
      <c r="AA95" s="113" t="s">
        <v>3344</v>
      </c>
      <c r="AB95" s="113" t="s">
        <v>3355</v>
      </c>
      <c r="AC95" s="113" t="s">
        <v>3306</v>
      </c>
      <c r="AD95" s="113" t="s">
        <v>274</v>
      </c>
      <c r="AE95" s="113" t="s">
        <v>3307</v>
      </c>
      <c r="AF95" s="113" t="s">
        <v>2757</v>
      </c>
      <c r="AG95" s="113" t="s">
        <v>3308</v>
      </c>
      <c r="AH95" s="194"/>
      <c r="AI95" s="189">
        <v>13181.974</v>
      </c>
      <c r="AJ95" s="190"/>
      <c r="AM95" s="113" t="s">
        <v>3309</v>
      </c>
      <c r="AN95" s="173">
        <v>-1.5999999999999999E-5</v>
      </c>
      <c r="AO95" s="173">
        <v>0</v>
      </c>
    </row>
    <row r="96" spans="1:41" s="113" customFormat="1" x14ac:dyDescent="0.2">
      <c r="A96" s="113" t="s">
        <v>3328</v>
      </c>
      <c r="B96" s="113" t="s">
        <v>3329</v>
      </c>
      <c r="C96" s="113" t="s">
        <v>3300</v>
      </c>
      <c r="D96" s="113" t="s">
        <v>3311</v>
      </c>
      <c r="E96" s="113" t="s">
        <v>82</v>
      </c>
      <c r="F96" s="165">
        <v>3.19</v>
      </c>
      <c r="G96" s="166">
        <v>-6955352.6399999997</v>
      </c>
      <c r="H96" s="166">
        <v>-6969.2401598746083</v>
      </c>
      <c r="I96" s="168">
        <v>-1.8200000000000001E-4</v>
      </c>
      <c r="J96" s="168">
        <v>-1.2E-5</v>
      </c>
      <c r="K96" s="113" t="s">
        <v>3311</v>
      </c>
      <c r="L96" s="113" t="s">
        <v>82</v>
      </c>
      <c r="M96" s="165">
        <v>3.19</v>
      </c>
      <c r="N96" s="166">
        <v>6955352.6399999997</v>
      </c>
      <c r="O96" s="166">
        <v>6971.5082789968656</v>
      </c>
      <c r="P96" s="168">
        <v>1.4E-5</v>
      </c>
      <c r="Q96" s="168">
        <v>-2.02E-4</v>
      </c>
      <c r="R96" s="166">
        <v>7.2353000000002794</v>
      </c>
      <c r="S96" s="113" t="s">
        <v>77</v>
      </c>
      <c r="T96" s="113" t="s">
        <v>78</v>
      </c>
      <c r="U96" s="113" t="s">
        <v>2683</v>
      </c>
      <c r="V96" s="113" t="s">
        <v>3302</v>
      </c>
      <c r="W96" s="113" t="s">
        <v>3303</v>
      </c>
      <c r="X96" s="113" t="s">
        <v>3408</v>
      </c>
      <c r="Y96" s="113" t="s">
        <v>250</v>
      </c>
      <c r="Z96" s="171" t="s">
        <v>3304</v>
      </c>
      <c r="AA96" s="113" t="s">
        <v>3305</v>
      </c>
      <c r="AB96" s="113" t="s">
        <v>3355</v>
      </c>
      <c r="AC96" s="113" t="s">
        <v>3306</v>
      </c>
      <c r="AD96" s="113" t="s">
        <v>274</v>
      </c>
      <c r="AE96" s="113" t="s">
        <v>3307</v>
      </c>
      <c r="AF96" s="113" t="s">
        <v>2757</v>
      </c>
      <c r="AG96" s="113" t="s">
        <v>3308</v>
      </c>
      <c r="AH96" s="194"/>
      <c r="AI96" s="189">
        <v>28952.14</v>
      </c>
      <c r="AJ96" s="190"/>
      <c r="AM96" s="113" t="s">
        <v>3309</v>
      </c>
      <c r="AN96" s="173">
        <v>1.9999999999999999E-6</v>
      </c>
      <c r="AO96" s="173">
        <v>0</v>
      </c>
    </row>
    <row r="97" spans="1:41" s="113" customFormat="1" x14ac:dyDescent="0.2">
      <c r="A97" s="113" t="s">
        <v>3328</v>
      </c>
      <c r="B97" s="113" t="s">
        <v>3341</v>
      </c>
      <c r="C97" s="113" t="s">
        <v>3300</v>
      </c>
      <c r="D97" s="113" t="s">
        <v>3301</v>
      </c>
      <c r="E97" s="113" t="s">
        <v>82</v>
      </c>
      <c r="F97" s="165">
        <v>3.19</v>
      </c>
      <c r="G97" s="166">
        <v>10938594.24</v>
      </c>
      <c r="H97" s="166">
        <v>10964.002009404388</v>
      </c>
      <c r="I97" s="168">
        <v>1.7E-5</v>
      </c>
      <c r="J97" s="168">
        <v>1.9999999999999999E-6</v>
      </c>
      <c r="K97" s="113" t="s">
        <v>3301</v>
      </c>
      <c r="L97" s="113" t="s">
        <v>82</v>
      </c>
      <c r="M97" s="165">
        <v>3.19</v>
      </c>
      <c r="N97" s="166">
        <v>-10938594.24</v>
      </c>
      <c r="O97" s="166">
        <v>-10960.434968652038</v>
      </c>
      <c r="P97" s="168">
        <v>-3.0000000000000001E-6</v>
      </c>
      <c r="Q97" s="168">
        <v>1.4E-5</v>
      </c>
      <c r="R97" s="166">
        <v>11.378859999997076</v>
      </c>
      <c r="S97" s="113" t="s">
        <v>77</v>
      </c>
      <c r="T97" s="113" t="s">
        <v>78</v>
      </c>
      <c r="U97" s="113" t="s">
        <v>2683</v>
      </c>
      <c r="V97" s="113" t="s">
        <v>3302</v>
      </c>
      <c r="W97" s="113" t="s">
        <v>3303</v>
      </c>
      <c r="X97" s="113" t="s">
        <v>3408</v>
      </c>
      <c r="Y97" s="113" t="s">
        <v>250</v>
      </c>
      <c r="Z97" s="171" t="s">
        <v>3304</v>
      </c>
      <c r="AA97" s="113" t="s">
        <v>3305</v>
      </c>
      <c r="AB97" s="113" t="s">
        <v>3355</v>
      </c>
      <c r="AC97" s="113" t="s">
        <v>3306</v>
      </c>
      <c r="AD97" s="113" t="s">
        <v>274</v>
      </c>
      <c r="AE97" s="113" t="s">
        <v>3307</v>
      </c>
      <c r="AF97" s="113" t="s">
        <v>2757</v>
      </c>
      <c r="AG97" s="113" t="s">
        <v>3308</v>
      </c>
      <c r="AH97" s="194"/>
      <c r="AI97" s="189">
        <v>28952.14</v>
      </c>
      <c r="AJ97" s="190"/>
      <c r="AM97" s="113" t="s">
        <v>3309</v>
      </c>
      <c r="AN97" s="173">
        <v>1.9999999999999999E-6</v>
      </c>
      <c r="AO97" s="173">
        <v>0</v>
      </c>
    </row>
    <row r="98" spans="1:41" s="113" customFormat="1" x14ac:dyDescent="0.2">
      <c r="A98" s="113" t="s">
        <v>3328</v>
      </c>
      <c r="B98" s="113" t="s">
        <v>3350</v>
      </c>
      <c r="C98" s="113" t="s">
        <v>3300</v>
      </c>
      <c r="D98" s="113" t="s">
        <v>3319</v>
      </c>
      <c r="E98" s="113" t="s">
        <v>82</v>
      </c>
      <c r="F98" s="165">
        <v>3.19</v>
      </c>
      <c r="G98" s="166">
        <v>-6565942</v>
      </c>
      <c r="H98" s="166">
        <v>-6644.9685799373037</v>
      </c>
      <c r="I98" s="168">
        <v>-1.0000000000000001E-5</v>
      </c>
      <c r="J98" s="168">
        <v>-9.9999999999999995E-7</v>
      </c>
      <c r="K98" s="113" t="s">
        <v>3319</v>
      </c>
      <c r="L98" s="113" t="s">
        <v>82</v>
      </c>
      <c r="M98" s="165">
        <v>3.19</v>
      </c>
      <c r="N98" s="166">
        <v>6565942</v>
      </c>
      <c r="O98" s="166">
        <v>6695.1048714733543</v>
      </c>
      <c r="P98" s="168">
        <v>9.9999999999999995E-7</v>
      </c>
      <c r="Q98" s="168">
        <v>-7.9999999999999996E-6</v>
      </c>
      <c r="R98" s="166">
        <v>159.93476999999984</v>
      </c>
      <c r="S98" s="113" t="s">
        <v>77</v>
      </c>
      <c r="T98" s="113" t="s">
        <v>78</v>
      </c>
      <c r="U98" s="113" t="s">
        <v>2683</v>
      </c>
      <c r="V98" s="113" t="s">
        <v>3302</v>
      </c>
      <c r="W98" s="113" t="s">
        <v>3303</v>
      </c>
      <c r="X98" s="113" t="s">
        <v>3408</v>
      </c>
      <c r="Y98" s="113" t="s">
        <v>250</v>
      </c>
      <c r="Z98" s="171" t="s">
        <v>3320</v>
      </c>
      <c r="AA98" s="113" t="s">
        <v>1385</v>
      </c>
      <c r="AB98" s="113" t="s">
        <v>3355</v>
      </c>
      <c r="AC98" s="113" t="s">
        <v>3306</v>
      </c>
      <c r="AD98" s="113" t="s">
        <v>274</v>
      </c>
      <c r="AE98" s="113" t="s">
        <v>3307</v>
      </c>
      <c r="AF98" s="113" t="s">
        <v>2757</v>
      </c>
      <c r="AG98" s="113" t="s">
        <v>3308</v>
      </c>
      <c r="AH98" s="194"/>
      <c r="AI98" s="189">
        <v>29970.26</v>
      </c>
      <c r="AJ98" s="190"/>
      <c r="AM98" s="113" t="s">
        <v>3309</v>
      </c>
      <c r="AN98" s="173">
        <v>1.2999999999999999E-5</v>
      </c>
      <c r="AO98" s="173">
        <v>0</v>
      </c>
    </row>
    <row r="99" spans="1:41" s="113" customFormat="1" x14ac:dyDescent="0.2">
      <c r="A99" s="113" t="s">
        <v>3328</v>
      </c>
      <c r="B99" s="113" t="s">
        <v>3334</v>
      </c>
      <c r="C99" s="113" t="s">
        <v>3300</v>
      </c>
      <c r="D99" s="113" t="s">
        <v>3351</v>
      </c>
      <c r="E99" s="113" t="s">
        <v>82</v>
      </c>
      <c r="F99" s="165">
        <v>3.19</v>
      </c>
      <c r="G99" s="166">
        <v>3890892.2500000005</v>
      </c>
      <c r="H99" s="166">
        <v>3913.8768800940443</v>
      </c>
      <c r="I99" s="168">
        <v>1.3799999999999999E-4</v>
      </c>
      <c r="J99" s="168">
        <v>9.0000000000000002E-6</v>
      </c>
      <c r="K99" s="113" t="s">
        <v>3351</v>
      </c>
      <c r="L99" s="113" t="s">
        <v>82</v>
      </c>
      <c r="M99" s="165">
        <v>3.19</v>
      </c>
      <c r="N99" s="166">
        <v>-3890892.2500000005</v>
      </c>
      <c r="O99" s="166">
        <v>-3890.8922500000003</v>
      </c>
      <c r="P99" s="168">
        <v>-1.0000000000000001E-5</v>
      </c>
      <c r="Q99" s="168">
        <v>1.5799999999999999E-4</v>
      </c>
      <c r="R99" s="166">
        <v>73.320970000000003</v>
      </c>
      <c r="S99" s="113" t="s">
        <v>77</v>
      </c>
      <c r="T99" s="113" t="s">
        <v>78</v>
      </c>
      <c r="U99" s="113" t="s">
        <v>2683</v>
      </c>
      <c r="V99" s="113" t="s">
        <v>3302</v>
      </c>
      <c r="W99" s="113" t="s">
        <v>3303</v>
      </c>
      <c r="X99" s="113" t="s">
        <v>3352</v>
      </c>
      <c r="Y99" s="113" t="s">
        <v>250</v>
      </c>
      <c r="Z99" s="171" t="s">
        <v>3353</v>
      </c>
      <c r="AA99" s="113" t="s">
        <v>3354</v>
      </c>
      <c r="AB99" s="113" t="s">
        <v>3355</v>
      </c>
      <c r="AC99" s="113" t="s">
        <v>3356</v>
      </c>
      <c r="AD99" s="113" t="s">
        <v>274</v>
      </c>
      <c r="AE99" s="113" t="s">
        <v>3307</v>
      </c>
      <c r="AF99" s="113" t="s">
        <v>2757</v>
      </c>
      <c r="AG99" s="113" t="s">
        <v>3308</v>
      </c>
      <c r="AH99" s="194"/>
      <c r="AI99" s="189">
        <v>15201</v>
      </c>
      <c r="AJ99" s="190"/>
      <c r="AM99" s="113" t="s">
        <v>3357</v>
      </c>
      <c r="AN99" s="173">
        <v>5.3000000000000001E-5</v>
      </c>
      <c r="AO99" s="173">
        <v>0</v>
      </c>
    </row>
    <row r="100" spans="1:41" s="113" customFormat="1" x14ac:dyDescent="0.2">
      <c r="A100" s="113" t="s">
        <v>3328</v>
      </c>
      <c r="B100" s="113" t="s">
        <v>3334</v>
      </c>
      <c r="C100" s="113" t="s">
        <v>3358</v>
      </c>
      <c r="D100" s="113" t="s">
        <v>3359</v>
      </c>
      <c r="E100" s="113" t="s">
        <v>2711</v>
      </c>
      <c r="F100" s="165">
        <v>2.1318999999999999</v>
      </c>
      <c r="G100" s="166">
        <v>269000</v>
      </c>
      <c r="H100" s="166">
        <v>267.78020873399322</v>
      </c>
      <c r="I100" s="168">
        <v>9.0000000000000002E-6</v>
      </c>
      <c r="J100" s="168">
        <v>9.9999999999999995E-7</v>
      </c>
      <c r="K100" s="113" t="s">
        <v>3359</v>
      </c>
      <c r="L100" s="113" t="s">
        <v>82</v>
      </c>
      <c r="M100" s="165">
        <v>3.19</v>
      </c>
      <c r="N100" s="166">
        <v>-177728.30000000002</v>
      </c>
      <c r="O100" s="166">
        <v>-177.72830000000002</v>
      </c>
      <c r="P100" s="168">
        <v>0</v>
      </c>
      <c r="Q100" s="168">
        <v>6.9999999999999999E-6</v>
      </c>
      <c r="R100" s="166">
        <v>3.9273500000000001</v>
      </c>
      <c r="S100" s="113" t="s">
        <v>77</v>
      </c>
      <c r="T100" s="113" t="s">
        <v>2709</v>
      </c>
      <c r="U100" s="113" t="s">
        <v>2730</v>
      </c>
      <c r="V100" s="113" t="s">
        <v>3360</v>
      </c>
      <c r="W100" s="113" t="s">
        <v>3361</v>
      </c>
      <c r="X100" s="113" t="s">
        <v>3362</v>
      </c>
      <c r="Y100" s="113" t="s">
        <v>250</v>
      </c>
      <c r="Z100" s="171" t="s">
        <v>3232</v>
      </c>
      <c r="AA100" s="113" t="s">
        <v>3363</v>
      </c>
      <c r="AB100" s="113" t="s">
        <v>261</v>
      </c>
      <c r="AC100" s="113" t="s">
        <v>3364</v>
      </c>
      <c r="AD100" s="113" t="s">
        <v>274</v>
      </c>
      <c r="AE100" s="113" t="s">
        <v>3307</v>
      </c>
      <c r="AF100" s="113" t="s">
        <v>261</v>
      </c>
      <c r="AG100" s="113" t="s">
        <v>261</v>
      </c>
      <c r="AH100" s="38"/>
      <c r="AI100" s="174">
        <v>0.66340782122905029</v>
      </c>
      <c r="AJ100" s="165"/>
      <c r="AM100" s="113" t="s">
        <v>3357</v>
      </c>
      <c r="AN100" s="173">
        <v>3.0000000000000001E-6</v>
      </c>
      <c r="AO100" s="173">
        <v>0</v>
      </c>
    </row>
    <row r="101" spans="1:41" s="113" customFormat="1" x14ac:dyDescent="0.2">
      <c r="A101" s="113" t="s">
        <v>3328</v>
      </c>
      <c r="B101" s="113" t="s">
        <v>3334</v>
      </c>
      <c r="C101" s="113" t="s">
        <v>3358</v>
      </c>
      <c r="D101" s="113" t="s">
        <v>3365</v>
      </c>
      <c r="E101" s="113" t="s">
        <v>88</v>
      </c>
      <c r="F101" s="165">
        <v>3.7454999999999998</v>
      </c>
      <c r="G101" s="166">
        <v>455000</v>
      </c>
      <c r="H101" s="166">
        <v>461.27707248698437</v>
      </c>
      <c r="I101" s="168">
        <v>1.5999999999999999E-5</v>
      </c>
      <c r="J101" s="168">
        <v>9.9999999999999995E-7</v>
      </c>
      <c r="K101" s="113" t="s">
        <v>3365</v>
      </c>
      <c r="L101" s="113" t="s">
        <v>82</v>
      </c>
      <c r="M101" s="165">
        <v>3.19</v>
      </c>
      <c r="N101" s="166">
        <v>-537309.5</v>
      </c>
      <c r="O101" s="166">
        <v>-537.30949999999996</v>
      </c>
      <c r="P101" s="168">
        <v>-9.9999999999999995E-7</v>
      </c>
      <c r="Q101" s="168">
        <v>2.1999999999999999E-5</v>
      </c>
      <c r="R101" s="166">
        <v>13.695970000000001</v>
      </c>
      <c r="S101" s="113" t="s">
        <v>77</v>
      </c>
      <c r="T101" s="113" t="s">
        <v>1191</v>
      </c>
      <c r="U101" s="113" t="s">
        <v>2730</v>
      </c>
      <c r="V101" s="113" t="s">
        <v>3360</v>
      </c>
      <c r="W101" s="113" t="s">
        <v>3361</v>
      </c>
      <c r="X101" s="113" t="s">
        <v>3366</v>
      </c>
      <c r="Y101" s="113" t="s">
        <v>250</v>
      </c>
      <c r="Z101" s="171" t="s">
        <v>3184</v>
      </c>
      <c r="AA101" s="113" t="s">
        <v>72</v>
      </c>
      <c r="AB101" s="113" t="s">
        <v>261</v>
      </c>
      <c r="AC101" s="113" t="s">
        <v>3364</v>
      </c>
      <c r="AD101" s="113" t="s">
        <v>274</v>
      </c>
      <c r="AE101" s="113" t="s">
        <v>3307</v>
      </c>
      <c r="AF101" s="113" t="s">
        <v>261</v>
      </c>
      <c r="AG101" s="113" t="s">
        <v>261</v>
      </c>
      <c r="AH101" s="38"/>
      <c r="AI101" s="174">
        <v>1.1629901960784315</v>
      </c>
      <c r="AJ101" s="165"/>
      <c r="AM101" s="113" t="s">
        <v>3357</v>
      </c>
      <c r="AN101" s="173">
        <v>1.0000000000000001E-5</v>
      </c>
      <c r="AO101" s="173">
        <v>0</v>
      </c>
    </row>
    <row r="102" spans="1:41" s="113" customFormat="1" x14ac:dyDescent="0.2">
      <c r="A102" s="113" t="s">
        <v>3328</v>
      </c>
      <c r="B102" s="113" t="s">
        <v>3334</v>
      </c>
      <c r="C102" s="113" t="s">
        <v>3358</v>
      </c>
      <c r="D102" s="113" t="s">
        <v>3367</v>
      </c>
      <c r="E102" s="113" t="s">
        <v>82</v>
      </c>
      <c r="F102" s="165">
        <v>3.19</v>
      </c>
      <c r="G102" s="166">
        <v>-43000</v>
      </c>
      <c r="H102" s="166">
        <v>-43.001695924764888</v>
      </c>
      <c r="I102" s="168">
        <v>-1.9999999999999999E-6</v>
      </c>
      <c r="J102" s="168">
        <v>0</v>
      </c>
      <c r="K102" s="113" t="s">
        <v>3367</v>
      </c>
      <c r="L102" s="113" t="s">
        <v>34</v>
      </c>
      <c r="M102" s="165">
        <v>1</v>
      </c>
      <c r="N102" s="166">
        <v>137277.5</v>
      </c>
      <c r="O102" s="166">
        <v>137.2775</v>
      </c>
      <c r="P102" s="168">
        <v>0</v>
      </c>
      <c r="Q102" s="168">
        <v>-6.0000000000000002E-6</v>
      </c>
      <c r="R102" s="166">
        <v>0.10209</v>
      </c>
      <c r="S102" s="113" t="s">
        <v>30</v>
      </c>
      <c r="T102" s="113" t="s">
        <v>30</v>
      </c>
      <c r="U102" s="113" t="s">
        <v>2730</v>
      </c>
      <c r="V102" s="113" t="s">
        <v>3360</v>
      </c>
      <c r="W102" s="113" t="s">
        <v>3368</v>
      </c>
      <c r="X102" s="113" t="s">
        <v>3369</v>
      </c>
      <c r="Y102" s="113" t="s">
        <v>250</v>
      </c>
      <c r="Z102" s="171" t="s">
        <v>2762</v>
      </c>
      <c r="AA102" s="113" t="s">
        <v>3370</v>
      </c>
      <c r="AB102" s="113" t="s">
        <v>261</v>
      </c>
      <c r="AC102" s="113" t="s">
        <v>3364</v>
      </c>
      <c r="AD102" s="113" t="s">
        <v>274</v>
      </c>
      <c r="AE102" s="113" t="s">
        <v>3307</v>
      </c>
      <c r="AF102" s="113" t="s">
        <v>261</v>
      </c>
      <c r="AG102" s="113" t="s">
        <v>261</v>
      </c>
      <c r="AH102" s="38"/>
      <c r="AI102" s="174">
        <v>3.19</v>
      </c>
      <c r="AJ102" s="165"/>
      <c r="AM102" s="113" t="s">
        <v>3357</v>
      </c>
      <c r="AN102" s="173">
        <v>0</v>
      </c>
      <c r="AO102" s="173">
        <v>0</v>
      </c>
    </row>
    <row r="103" spans="1:41" s="113" customFormat="1" x14ac:dyDescent="0.2">
      <c r="A103" s="113" t="s">
        <v>3328</v>
      </c>
      <c r="B103" s="113" t="s">
        <v>3334</v>
      </c>
      <c r="C103" s="113" t="s">
        <v>3358</v>
      </c>
      <c r="D103" s="113" t="s">
        <v>3371</v>
      </c>
      <c r="E103" s="113" t="s">
        <v>82</v>
      </c>
      <c r="F103" s="165">
        <v>3.19</v>
      </c>
      <c r="G103" s="166">
        <v>-53000</v>
      </c>
      <c r="H103" s="166">
        <v>-53.002068965517246</v>
      </c>
      <c r="I103" s="168">
        <v>-1.9999999999999999E-6</v>
      </c>
      <c r="J103" s="168">
        <v>0</v>
      </c>
      <c r="K103" s="113" t="s">
        <v>3371</v>
      </c>
      <c r="L103" s="113" t="s">
        <v>34</v>
      </c>
      <c r="M103" s="165">
        <v>1</v>
      </c>
      <c r="N103" s="166">
        <v>168964</v>
      </c>
      <c r="O103" s="166">
        <v>168.964</v>
      </c>
      <c r="P103" s="168">
        <v>0</v>
      </c>
      <c r="Q103" s="168">
        <v>-6.9999999999999999E-6</v>
      </c>
      <c r="R103" s="166">
        <v>-0.11260000000000001</v>
      </c>
      <c r="S103" s="113" t="s">
        <v>30</v>
      </c>
      <c r="T103" s="113" t="s">
        <v>30</v>
      </c>
      <c r="U103" s="113" t="s">
        <v>2730</v>
      </c>
      <c r="V103" s="113" t="s">
        <v>3360</v>
      </c>
      <c r="W103" s="113" t="s">
        <v>3368</v>
      </c>
      <c r="X103" s="113" t="s">
        <v>3369</v>
      </c>
      <c r="Y103" s="113" t="s">
        <v>250</v>
      </c>
      <c r="Z103" s="171" t="s">
        <v>3372</v>
      </c>
      <c r="AA103" s="113" t="s">
        <v>3370</v>
      </c>
      <c r="AB103" s="113" t="s">
        <v>261</v>
      </c>
      <c r="AC103" s="113" t="s">
        <v>3364</v>
      </c>
      <c r="AD103" s="113" t="s">
        <v>274</v>
      </c>
      <c r="AE103" s="113" t="s">
        <v>3307</v>
      </c>
      <c r="AF103" s="113" t="s">
        <v>261</v>
      </c>
      <c r="AG103" s="113" t="s">
        <v>261</v>
      </c>
      <c r="AH103" s="38"/>
      <c r="AI103" s="174">
        <v>3.1819999999999999</v>
      </c>
      <c r="AJ103" s="165"/>
      <c r="AM103" s="113" t="s">
        <v>3357</v>
      </c>
      <c r="AN103" s="173">
        <v>0</v>
      </c>
      <c r="AO103" s="173">
        <v>0</v>
      </c>
    </row>
    <row r="104" spans="1:41" s="113" customFormat="1" x14ac:dyDescent="0.2">
      <c r="A104" s="113" t="s">
        <v>3328</v>
      </c>
      <c r="B104" s="113" t="s">
        <v>3334</v>
      </c>
      <c r="C104" s="113" t="s">
        <v>3358</v>
      </c>
      <c r="D104" s="113" t="s">
        <v>3373</v>
      </c>
      <c r="E104" s="113" t="s">
        <v>82</v>
      </c>
      <c r="F104" s="165">
        <v>3.19</v>
      </c>
      <c r="G104" s="166">
        <v>-1047000</v>
      </c>
      <c r="H104" s="166">
        <v>-1047.5257021943576</v>
      </c>
      <c r="I104" s="168">
        <v>-3.6999999999999998E-5</v>
      </c>
      <c r="J104" s="168">
        <v>-1.9999999999999999E-6</v>
      </c>
      <c r="K104" s="113" t="s">
        <v>3373</v>
      </c>
      <c r="L104" s="113" t="s">
        <v>34</v>
      </c>
      <c r="M104" s="165">
        <v>1</v>
      </c>
      <c r="N104" s="166">
        <v>3547445.4000000004</v>
      </c>
      <c r="O104" s="166">
        <v>3547.4454000000005</v>
      </c>
      <c r="P104" s="168">
        <v>9.0000000000000002E-6</v>
      </c>
      <c r="Q104" s="168">
        <v>-1.44E-4</v>
      </c>
      <c r="R104" s="166">
        <v>205.83841000000001</v>
      </c>
      <c r="S104" s="113" t="s">
        <v>30</v>
      </c>
      <c r="T104" s="113" t="s">
        <v>30</v>
      </c>
      <c r="U104" s="113" t="s">
        <v>2730</v>
      </c>
      <c r="V104" s="113" t="s">
        <v>3360</v>
      </c>
      <c r="W104" s="113" t="s">
        <v>3368</v>
      </c>
      <c r="X104" s="113" t="s">
        <v>3369</v>
      </c>
      <c r="Y104" s="113" t="s">
        <v>250</v>
      </c>
      <c r="Z104" s="171" t="s">
        <v>3374</v>
      </c>
      <c r="AA104" s="113" t="s">
        <v>3375</v>
      </c>
      <c r="AB104" s="113" t="s">
        <v>261</v>
      </c>
      <c r="AC104" s="113" t="s">
        <v>3364</v>
      </c>
      <c r="AD104" s="113" t="s">
        <v>274</v>
      </c>
      <c r="AE104" s="113" t="s">
        <v>3307</v>
      </c>
      <c r="AF104" s="113" t="s">
        <v>261</v>
      </c>
      <c r="AG104" s="113" t="s">
        <v>261</v>
      </c>
      <c r="AH104" s="38"/>
      <c r="AI104" s="174">
        <v>3.3860000000000001</v>
      </c>
      <c r="AJ104" s="165"/>
      <c r="AM104" s="113" t="s">
        <v>3357</v>
      </c>
      <c r="AN104" s="173">
        <v>1.4999999999999999E-4</v>
      </c>
      <c r="AO104" s="173">
        <v>0</v>
      </c>
    </row>
    <row r="105" spans="1:41" s="113" customFormat="1" x14ac:dyDescent="0.2">
      <c r="A105" s="113" t="s">
        <v>3328</v>
      </c>
      <c r="B105" s="113" t="s">
        <v>3334</v>
      </c>
      <c r="C105" s="113" t="s">
        <v>3376</v>
      </c>
      <c r="D105" s="113" t="s">
        <v>3377</v>
      </c>
      <c r="E105" s="113" t="s">
        <v>34</v>
      </c>
      <c r="F105" s="165">
        <v>1</v>
      </c>
      <c r="G105" s="166">
        <v>8168000.0000000009</v>
      </c>
      <c r="H105" s="166">
        <v>8656.5695700000015</v>
      </c>
      <c r="I105" s="168">
        <v>3.0400000000000002E-4</v>
      </c>
      <c r="J105" s="168">
        <v>1.9000000000000001E-5</v>
      </c>
      <c r="K105" s="113" t="s">
        <v>3377</v>
      </c>
      <c r="L105" s="113" t="s">
        <v>34</v>
      </c>
      <c r="M105" s="165">
        <v>1</v>
      </c>
      <c r="N105" s="166">
        <v>-8168000.0000000009</v>
      </c>
      <c r="O105" s="166">
        <v>-8168.0000000000009</v>
      </c>
      <c r="P105" s="168">
        <v>-2.0999999999999999E-5</v>
      </c>
      <c r="Q105" s="168">
        <v>3.3100000000000002E-4</v>
      </c>
      <c r="R105" s="166">
        <v>488.56957</v>
      </c>
      <c r="S105" s="113" t="s">
        <v>30</v>
      </c>
      <c r="T105" s="113" t="s">
        <v>30</v>
      </c>
      <c r="U105" s="113" t="s">
        <v>2720</v>
      </c>
      <c r="V105" s="113" t="s">
        <v>3360</v>
      </c>
      <c r="W105" s="113" t="s">
        <v>3378</v>
      </c>
      <c r="X105" s="113" t="s">
        <v>3379</v>
      </c>
      <c r="Y105" s="113" t="s">
        <v>250</v>
      </c>
      <c r="Z105" s="171" t="s">
        <v>3380</v>
      </c>
      <c r="AA105" s="113" t="s">
        <v>3381</v>
      </c>
      <c r="AB105" s="113" t="s">
        <v>3355</v>
      </c>
      <c r="AC105" s="113" t="s">
        <v>3356</v>
      </c>
      <c r="AD105" s="113" t="s">
        <v>274</v>
      </c>
      <c r="AE105" s="113" t="s">
        <v>3307</v>
      </c>
      <c r="AF105" s="196" t="s">
        <v>1341</v>
      </c>
      <c r="AG105" s="113" t="s">
        <v>3382</v>
      </c>
      <c r="AH105" s="194"/>
      <c r="AI105" s="38">
        <v>1.585</v>
      </c>
      <c r="AM105" s="113" t="s">
        <v>3357</v>
      </c>
      <c r="AN105" s="173">
        <v>3.5599999999999998E-4</v>
      </c>
      <c r="AO105" s="173">
        <v>9.9999999999999995E-7</v>
      </c>
    </row>
    <row r="106" spans="1:41" s="113" customFormat="1" x14ac:dyDescent="0.2">
      <c r="A106" s="113" t="s">
        <v>3328</v>
      </c>
      <c r="B106" s="113" t="s">
        <v>3334</v>
      </c>
      <c r="C106" s="113" t="s">
        <v>3376</v>
      </c>
      <c r="D106" s="113" t="s">
        <v>3383</v>
      </c>
      <c r="E106" s="113" t="s">
        <v>34</v>
      </c>
      <c r="F106" s="165">
        <v>1</v>
      </c>
      <c r="G106" s="166">
        <v>9291000</v>
      </c>
      <c r="H106" s="166">
        <v>9839.2915300000004</v>
      </c>
      <c r="I106" s="168">
        <v>3.4600000000000001E-4</v>
      </c>
      <c r="J106" s="168">
        <v>2.1999999999999999E-5</v>
      </c>
      <c r="K106" s="113" t="s">
        <v>3383</v>
      </c>
      <c r="L106" s="113" t="s">
        <v>34</v>
      </c>
      <c r="M106" s="165">
        <v>1</v>
      </c>
      <c r="N106" s="166">
        <v>-9291000</v>
      </c>
      <c r="O106" s="166">
        <v>-9291</v>
      </c>
      <c r="P106" s="168">
        <v>-2.4000000000000001E-5</v>
      </c>
      <c r="Q106" s="168">
        <v>3.77E-4</v>
      </c>
      <c r="R106" s="166">
        <v>548.29152999999997</v>
      </c>
      <c r="S106" s="113" t="s">
        <v>30</v>
      </c>
      <c r="T106" s="113" t="s">
        <v>30</v>
      </c>
      <c r="U106" s="113" t="s">
        <v>2720</v>
      </c>
      <c r="V106" s="113" t="s">
        <v>3360</v>
      </c>
      <c r="W106" s="113" t="s">
        <v>3378</v>
      </c>
      <c r="X106" s="113" t="s">
        <v>3379</v>
      </c>
      <c r="Y106" s="113" t="s">
        <v>250</v>
      </c>
      <c r="Z106" s="171" t="s">
        <v>3384</v>
      </c>
      <c r="AA106" s="113" t="s">
        <v>3385</v>
      </c>
      <c r="AB106" s="113" t="s">
        <v>3355</v>
      </c>
      <c r="AC106" s="113" t="s">
        <v>3356</v>
      </c>
      <c r="AD106" s="113" t="s">
        <v>274</v>
      </c>
      <c r="AE106" s="113" t="s">
        <v>3307</v>
      </c>
      <c r="AF106" s="196" t="s">
        <v>1341</v>
      </c>
      <c r="AG106" s="113" t="s">
        <v>3382</v>
      </c>
      <c r="AH106" s="194"/>
      <c r="AI106" s="38">
        <v>1.595</v>
      </c>
      <c r="AM106" s="113" t="s">
        <v>3357</v>
      </c>
      <c r="AN106" s="173">
        <v>3.9899999999999999E-4</v>
      </c>
      <c r="AO106" s="173">
        <v>9.9999999999999995E-7</v>
      </c>
    </row>
    <row r="107" spans="1:41" s="113" customFormat="1" x14ac:dyDescent="0.2">
      <c r="A107" s="113" t="s">
        <v>3328</v>
      </c>
      <c r="B107" s="113" t="s">
        <v>3333</v>
      </c>
      <c r="C107" s="113" t="s">
        <v>3358</v>
      </c>
      <c r="D107" s="113" t="s">
        <v>3365</v>
      </c>
      <c r="E107" s="113" t="s">
        <v>88</v>
      </c>
      <c r="F107" s="165">
        <v>3.7454999999999998</v>
      </c>
      <c r="G107" s="166">
        <v>36199000</v>
      </c>
      <c r="H107" s="166">
        <v>36698.392820451205</v>
      </c>
      <c r="I107" s="168">
        <v>2.6999999999999999E-5</v>
      </c>
      <c r="J107" s="168">
        <v>5.0000000000000004E-6</v>
      </c>
      <c r="K107" s="113" t="s">
        <v>3365</v>
      </c>
      <c r="L107" s="113" t="s">
        <v>82</v>
      </c>
      <c r="M107" s="165">
        <v>3.19</v>
      </c>
      <c r="N107" s="166">
        <v>-42747399.100000001</v>
      </c>
      <c r="O107" s="166">
        <v>-42747.399100000002</v>
      </c>
      <c r="P107" s="168">
        <v>-9.0000000000000002E-6</v>
      </c>
      <c r="Q107" s="168">
        <v>2.4000000000000001E-5</v>
      </c>
      <c r="R107" s="166">
        <v>1089.62718</v>
      </c>
      <c r="S107" s="113" t="s">
        <v>77</v>
      </c>
      <c r="T107" s="113" t="s">
        <v>1191</v>
      </c>
      <c r="U107" s="113" t="s">
        <v>2730</v>
      </c>
      <c r="V107" s="113" t="s">
        <v>3360</v>
      </c>
      <c r="W107" s="113" t="s">
        <v>3361</v>
      </c>
      <c r="X107" s="113" t="s">
        <v>3366</v>
      </c>
      <c r="Y107" s="113" t="s">
        <v>250</v>
      </c>
      <c r="Z107" s="171" t="s">
        <v>3184</v>
      </c>
      <c r="AA107" s="113" t="s">
        <v>72</v>
      </c>
      <c r="AB107" s="113" t="s">
        <v>261</v>
      </c>
      <c r="AC107" s="113" t="s">
        <v>3364</v>
      </c>
      <c r="AD107" s="113" t="s">
        <v>274</v>
      </c>
      <c r="AE107" s="113" t="s">
        <v>3307</v>
      </c>
      <c r="AF107" s="113" t="s">
        <v>261</v>
      </c>
      <c r="AG107" s="113" t="s">
        <v>261</v>
      </c>
      <c r="AH107" s="38"/>
      <c r="AI107" s="174">
        <v>1.1629901960784315</v>
      </c>
      <c r="AJ107" s="165"/>
      <c r="AM107" s="113" t="s">
        <v>3357</v>
      </c>
      <c r="AN107" s="173">
        <v>8.2000000000000001E-5</v>
      </c>
      <c r="AO107" s="173">
        <v>0</v>
      </c>
    </row>
    <row r="108" spans="1:41" s="113" customFormat="1" x14ac:dyDescent="0.2">
      <c r="A108" s="113" t="s">
        <v>3328</v>
      </c>
      <c r="B108" s="113" t="s">
        <v>3333</v>
      </c>
      <c r="C108" s="113" t="s">
        <v>3358</v>
      </c>
      <c r="D108" s="113" t="s">
        <v>3386</v>
      </c>
      <c r="E108" s="113" t="s">
        <v>82</v>
      </c>
      <c r="F108" s="165">
        <v>3.19</v>
      </c>
      <c r="G108" s="166">
        <v>31590000</v>
      </c>
      <c r="H108" s="166">
        <v>31592.180470219435</v>
      </c>
      <c r="I108" s="168">
        <v>2.3E-5</v>
      </c>
      <c r="J108" s="168">
        <v>3.9999999999999998E-6</v>
      </c>
      <c r="K108" s="113" t="s">
        <v>3386</v>
      </c>
      <c r="L108" s="113" t="s">
        <v>34</v>
      </c>
      <c r="M108" s="165">
        <v>1</v>
      </c>
      <c r="N108" s="166">
        <v>-101381787</v>
      </c>
      <c r="O108" s="166">
        <v>-101381.787</v>
      </c>
      <c r="P108" s="168">
        <v>-2.1999999999999999E-5</v>
      </c>
      <c r="Q108" s="168">
        <v>5.5999999999999999E-5</v>
      </c>
      <c r="R108" s="166">
        <v>-602.73130000000003</v>
      </c>
      <c r="S108" s="113" t="s">
        <v>30</v>
      </c>
      <c r="T108" s="113" t="s">
        <v>30</v>
      </c>
      <c r="U108" s="113" t="s">
        <v>2730</v>
      </c>
      <c r="V108" s="113" t="s">
        <v>3360</v>
      </c>
      <c r="W108" s="113" t="s">
        <v>3368</v>
      </c>
      <c r="X108" s="113" t="s">
        <v>3369</v>
      </c>
      <c r="Y108" s="113" t="s">
        <v>250</v>
      </c>
      <c r="Z108" s="171" t="s">
        <v>3165</v>
      </c>
      <c r="AA108" s="113" t="s">
        <v>3387</v>
      </c>
      <c r="AB108" s="113" t="s">
        <v>261</v>
      </c>
      <c r="AC108" s="113" t="s">
        <v>3364</v>
      </c>
      <c r="AD108" s="113" t="s">
        <v>274</v>
      </c>
      <c r="AE108" s="113" t="s">
        <v>3307</v>
      </c>
      <c r="AF108" s="113" t="s">
        <v>261</v>
      </c>
      <c r="AG108" s="113" t="s">
        <v>261</v>
      </c>
      <c r="AH108" s="38"/>
      <c r="AI108" s="174">
        <v>3.2130000000000001</v>
      </c>
      <c r="AJ108" s="165"/>
      <c r="AM108" s="113" t="s">
        <v>3357</v>
      </c>
      <c r="AN108" s="173">
        <v>-4.5000000000000003E-5</v>
      </c>
      <c r="AO108" s="173">
        <v>0</v>
      </c>
    </row>
    <row r="109" spans="1:41" s="113" customFormat="1" x14ac:dyDescent="0.2">
      <c r="A109" s="113" t="s">
        <v>3328</v>
      </c>
      <c r="B109" s="113" t="s">
        <v>3333</v>
      </c>
      <c r="C109" s="113" t="s">
        <v>3358</v>
      </c>
      <c r="D109" s="113" t="s">
        <v>3388</v>
      </c>
      <c r="E109" s="113" t="s">
        <v>82</v>
      </c>
      <c r="F109" s="165">
        <v>3.19</v>
      </c>
      <c r="G109" s="166">
        <v>25478000</v>
      </c>
      <c r="H109" s="166">
        <v>25481.415360501571</v>
      </c>
      <c r="I109" s="168">
        <v>1.9000000000000001E-5</v>
      </c>
      <c r="J109" s="168">
        <v>3.0000000000000001E-6</v>
      </c>
      <c r="K109" s="113" t="s">
        <v>3388</v>
      </c>
      <c r="L109" s="113" t="s">
        <v>34</v>
      </c>
      <c r="M109" s="165">
        <v>1</v>
      </c>
      <c r="N109" s="166">
        <v>-83371659.400000006</v>
      </c>
      <c r="O109" s="166">
        <v>-83371.659400000004</v>
      </c>
      <c r="P109" s="168">
        <v>-1.8E-5</v>
      </c>
      <c r="Q109" s="168">
        <v>4.6E-5</v>
      </c>
      <c r="R109" s="166">
        <v>-2085.9443999999999</v>
      </c>
      <c r="S109" s="113" t="s">
        <v>30</v>
      </c>
      <c r="T109" s="113" t="s">
        <v>30</v>
      </c>
      <c r="U109" s="113" t="s">
        <v>2730</v>
      </c>
      <c r="V109" s="113" t="s">
        <v>3360</v>
      </c>
      <c r="W109" s="113" t="s">
        <v>3368</v>
      </c>
      <c r="X109" s="113" t="s">
        <v>3369</v>
      </c>
      <c r="Y109" s="113" t="s">
        <v>250</v>
      </c>
      <c r="Z109" s="171" t="s">
        <v>3171</v>
      </c>
      <c r="AA109" s="113" t="s">
        <v>42</v>
      </c>
      <c r="AB109" s="113" t="s">
        <v>261</v>
      </c>
      <c r="AC109" s="113" t="s">
        <v>3364</v>
      </c>
      <c r="AD109" s="113" t="s">
        <v>274</v>
      </c>
      <c r="AE109" s="113" t="s">
        <v>3307</v>
      </c>
      <c r="AF109" s="113" t="s">
        <v>261</v>
      </c>
      <c r="AG109" s="113" t="s">
        <v>261</v>
      </c>
      <c r="AH109" s="38"/>
      <c r="AI109" s="174">
        <v>3.2749999999999999</v>
      </c>
      <c r="AJ109" s="165"/>
      <c r="AM109" s="113" t="s">
        <v>3357</v>
      </c>
      <c r="AN109" s="173">
        <v>-1.56E-4</v>
      </c>
      <c r="AO109" s="173">
        <v>0</v>
      </c>
    </row>
    <row r="110" spans="1:41" s="113" customFormat="1" x14ac:dyDescent="0.2">
      <c r="A110" s="113" t="s">
        <v>3328</v>
      </c>
      <c r="B110" s="113" t="s">
        <v>3333</v>
      </c>
      <c r="C110" s="113" t="s">
        <v>3358</v>
      </c>
      <c r="D110" s="113" t="s">
        <v>3389</v>
      </c>
      <c r="E110" s="113" t="s">
        <v>82</v>
      </c>
      <c r="F110" s="165">
        <v>3.19</v>
      </c>
      <c r="G110" s="166">
        <v>10989000</v>
      </c>
      <c r="H110" s="166">
        <v>10992.35156739812</v>
      </c>
      <c r="I110" s="168">
        <v>7.9999999999999996E-6</v>
      </c>
      <c r="J110" s="168">
        <v>9.9999999999999995E-7</v>
      </c>
      <c r="K110" s="113" t="s">
        <v>3389</v>
      </c>
      <c r="L110" s="113" t="s">
        <v>34</v>
      </c>
      <c r="M110" s="165">
        <v>1</v>
      </c>
      <c r="N110" s="166">
        <v>-35956008</v>
      </c>
      <c r="O110" s="166">
        <v>-35956.008000000002</v>
      </c>
      <c r="P110" s="168">
        <v>-7.9999999999999996E-6</v>
      </c>
      <c r="Q110" s="168">
        <v>2.0000000000000002E-5</v>
      </c>
      <c r="R110" s="166">
        <v>-890.40650000000005</v>
      </c>
      <c r="S110" s="113" t="s">
        <v>30</v>
      </c>
      <c r="T110" s="113" t="s">
        <v>30</v>
      </c>
      <c r="U110" s="113" t="s">
        <v>2730</v>
      </c>
      <c r="V110" s="113" t="s">
        <v>3360</v>
      </c>
      <c r="W110" s="113" t="s">
        <v>3368</v>
      </c>
      <c r="X110" s="113" t="s">
        <v>3369</v>
      </c>
      <c r="Y110" s="113" t="s">
        <v>250</v>
      </c>
      <c r="Z110" s="171" t="s">
        <v>3390</v>
      </c>
      <c r="AA110" s="113" t="s">
        <v>3391</v>
      </c>
      <c r="AB110" s="113" t="s">
        <v>261</v>
      </c>
      <c r="AC110" s="113" t="s">
        <v>3364</v>
      </c>
      <c r="AD110" s="113" t="s">
        <v>274</v>
      </c>
      <c r="AE110" s="113" t="s">
        <v>3307</v>
      </c>
      <c r="AF110" s="113" t="s">
        <v>261</v>
      </c>
      <c r="AG110" s="113" t="s">
        <v>261</v>
      </c>
      <c r="AH110" s="38"/>
      <c r="AI110" s="174">
        <v>3.27</v>
      </c>
      <c r="AJ110" s="165"/>
      <c r="AM110" s="113" t="s">
        <v>3357</v>
      </c>
      <c r="AN110" s="173">
        <v>-6.7000000000000002E-5</v>
      </c>
      <c r="AO110" s="173">
        <v>0</v>
      </c>
    </row>
    <row r="111" spans="1:41" s="113" customFormat="1" x14ac:dyDescent="0.2">
      <c r="A111" s="113" t="s">
        <v>3328</v>
      </c>
      <c r="B111" s="113" t="s">
        <v>3333</v>
      </c>
      <c r="C111" s="113" t="s">
        <v>3358</v>
      </c>
      <c r="D111" s="113" t="s">
        <v>3359</v>
      </c>
      <c r="E111" s="113" t="s">
        <v>2711</v>
      </c>
      <c r="F111" s="165">
        <v>2.1318999999999999</v>
      </c>
      <c r="G111" s="166">
        <v>31555000</v>
      </c>
      <c r="H111" s="166">
        <v>31411.912376284072</v>
      </c>
      <c r="I111" s="168">
        <v>2.3E-5</v>
      </c>
      <c r="J111" s="168">
        <v>3.9999999999999998E-6</v>
      </c>
      <c r="K111" s="113" t="s">
        <v>3359</v>
      </c>
      <c r="L111" s="113" t="s">
        <v>82</v>
      </c>
      <c r="M111" s="165">
        <v>3.19</v>
      </c>
      <c r="N111" s="166">
        <v>-20848388.5</v>
      </c>
      <c r="O111" s="166">
        <v>-20848.388500000001</v>
      </c>
      <c r="P111" s="168">
        <v>-5.0000000000000004E-6</v>
      </c>
      <c r="Q111" s="168">
        <v>1.2E-5</v>
      </c>
      <c r="R111" s="166">
        <v>460.69668000000001</v>
      </c>
      <c r="S111" s="113" t="s">
        <v>77</v>
      </c>
      <c r="T111" s="113" t="s">
        <v>2709</v>
      </c>
      <c r="U111" s="113" t="s">
        <v>2730</v>
      </c>
      <c r="V111" s="113" t="s">
        <v>3360</v>
      </c>
      <c r="W111" s="113" t="s">
        <v>3361</v>
      </c>
      <c r="X111" s="113" t="s">
        <v>3362</v>
      </c>
      <c r="Y111" s="113" t="s">
        <v>250</v>
      </c>
      <c r="Z111" s="171" t="s">
        <v>3232</v>
      </c>
      <c r="AA111" s="113" t="s">
        <v>3363</v>
      </c>
      <c r="AB111" s="113" t="s">
        <v>261</v>
      </c>
      <c r="AC111" s="113" t="s">
        <v>3364</v>
      </c>
      <c r="AD111" s="113" t="s">
        <v>274</v>
      </c>
      <c r="AE111" s="113" t="s">
        <v>3307</v>
      </c>
      <c r="AF111" s="113" t="s">
        <v>261</v>
      </c>
      <c r="AG111" s="113" t="s">
        <v>261</v>
      </c>
      <c r="AH111" s="38"/>
      <c r="AI111" s="174">
        <v>0.66340782122905029</v>
      </c>
      <c r="AJ111" s="165"/>
      <c r="AM111" s="113" t="s">
        <v>3357</v>
      </c>
      <c r="AN111" s="173">
        <v>3.4999999999999997E-5</v>
      </c>
      <c r="AO111" s="173">
        <v>0</v>
      </c>
    </row>
    <row r="112" spans="1:41" s="113" customFormat="1" x14ac:dyDescent="0.2">
      <c r="A112" s="113" t="s">
        <v>3328</v>
      </c>
      <c r="B112" s="113" t="s">
        <v>3333</v>
      </c>
      <c r="C112" s="113" t="s">
        <v>3358</v>
      </c>
      <c r="D112" s="113" t="s">
        <v>3392</v>
      </c>
      <c r="E112" s="113" t="s">
        <v>2711</v>
      </c>
      <c r="F112" s="165">
        <v>2.1318999999999999</v>
      </c>
      <c r="G112" s="166">
        <v>5164000</v>
      </c>
      <c r="H112" s="166">
        <v>5140.6087377456724</v>
      </c>
      <c r="I112" s="168">
        <v>3.9999999999999998E-6</v>
      </c>
      <c r="J112" s="168">
        <v>9.9999999999999995E-7</v>
      </c>
      <c r="K112" s="113" t="s">
        <v>3392</v>
      </c>
      <c r="L112" s="113" t="s">
        <v>82</v>
      </c>
      <c r="M112" s="165">
        <v>3.19</v>
      </c>
      <c r="N112" s="166">
        <v>-3412371.2</v>
      </c>
      <c r="O112" s="166">
        <v>-3412.3712</v>
      </c>
      <c r="P112" s="168">
        <v>-9.9999999999999995E-7</v>
      </c>
      <c r="Q112" s="168">
        <v>1.9999999999999999E-6</v>
      </c>
      <c r="R112" s="166">
        <v>73.799639999999997</v>
      </c>
      <c r="S112" s="113" t="s">
        <v>77</v>
      </c>
      <c r="T112" s="113" t="s">
        <v>2709</v>
      </c>
      <c r="U112" s="113" t="s">
        <v>2730</v>
      </c>
      <c r="V112" s="113" t="s">
        <v>3360</v>
      </c>
      <c r="W112" s="113" t="s">
        <v>3361</v>
      </c>
      <c r="X112" s="113" t="s">
        <v>3362</v>
      </c>
      <c r="Y112" s="113" t="s">
        <v>250</v>
      </c>
      <c r="Z112" s="171" t="s">
        <v>3232</v>
      </c>
      <c r="AA112" s="113" t="s">
        <v>3363</v>
      </c>
      <c r="AB112" s="113" t="s">
        <v>261</v>
      </c>
      <c r="AC112" s="113" t="s">
        <v>3364</v>
      </c>
      <c r="AD112" s="113" t="s">
        <v>274</v>
      </c>
      <c r="AE112" s="113" t="s">
        <v>3307</v>
      </c>
      <c r="AF112" s="113" t="s">
        <v>261</v>
      </c>
      <c r="AG112" s="113" t="s">
        <v>261</v>
      </c>
      <c r="AH112" s="38"/>
      <c r="AI112" s="174">
        <v>0.66340782122905029</v>
      </c>
      <c r="AJ112" s="165"/>
      <c r="AM112" s="113" t="s">
        <v>3357</v>
      </c>
      <c r="AN112" s="173">
        <v>6.0000000000000002E-6</v>
      </c>
      <c r="AO112" s="173">
        <v>0</v>
      </c>
    </row>
    <row r="113" spans="1:41" s="113" customFormat="1" x14ac:dyDescent="0.2">
      <c r="A113" s="113" t="s">
        <v>3328</v>
      </c>
      <c r="B113" s="113" t="s">
        <v>3333</v>
      </c>
      <c r="C113" s="113" t="s">
        <v>3300</v>
      </c>
      <c r="D113" s="113" t="s">
        <v>3393</v>
      </c>
      <c r="E113" s="113" t="s">
        <v>82</v>
      </c>
      <c r="F113" s="165">
        <v>3.19</v>
      </c>
      <c r="G113" s="166">
        <v>37734542.600000001</v>
      </c>
      <c r="H113" s="166">
        <v>37545.038462068966</v>
      </c>
      <c r="I113" s="168">
        <v>2.6999999999999999E-5</v>
      </c>
      <c r="J113" s="168">
        <v>5.0000000000000004E-6</v>
      </c>
      <c r="K113" s="113" t="s">
        <v>3393</v>
      </c>
      <c r="L113" s="113" t="s">
        <v>82</v>
      </c>
      <c r="M113" s="165">
        <v>3.19</v>
      </c>
      <c r="N113" s="166">
        <v>-37734542.600000001</v>
      </c>
      <c r="O113" s="166">
        <v>-37734.542600000001</v>
      </c>
      <c r="P113" s="168">
        <v>-7.9999999999999996E-6</v>
      </c>
      <c r="Q113" s="168">
        <v>2.0999999999999999E-5</v>
      </c>
      <c r="R113" s="166">
        <v>-604.51819999999998</v>
      </c>
      <c r="S113" s="113" t="s">
        <v>77</v>
      </c>
      <c r="T113" s="113" t="s">
        <v>78</v>
      </c>
      <c r="U113" s="113" t="s">
        <v>2683</v>
      </c>
      <c r="V113" s="113" t="s">
        <v>3302</v>
      </c>
      <c r="W113" s="113" t="s">
        <v>3303</v>
      </c>
      <c r="X113" s="113" t="s">
        <v>3394</v>
      </c>
      <c r="Y113" s="113" t="s">
        <v>250</v>
      </c>
      <c r="Z113" s="171" t="s">
        <v>3395</v>
      </c>
      <c r="AA113" s="113" t="s">
        <v>3396</v>
      </c>
      <c r="AB113" s="113" t="s">
        <v>3355</v>
      </c>
      <c r="AC113" s="113" t="s">
        <v>3356</v>
      </c>
      <c r="AD113" s="113" t="s">
        <v>274</v>
      </c>
      <c r="AE113" s="113" t="s">
        <v>3307</v>
      </c>
      <c r="AF113" s="113" t="s">
        <v>2757</v>
      </c>
      <c r="AG113" s="113" t="s">
        <v>3308</v>
      </c>
      <c r="AH113" s="194"/>
      <c r="AI113" s="189">
        <v>13121.43</v>
      </c>
      <c r="AJ113" s="190"/>
      <c r="AM113" s="113" t="s">
        <v>3357</v>
      </c>
      <c r="AN113" s="173">
        <v>-4.5000000000000003E-5</v>
      </c>
      <c r="AO113" s="173">
        <v>0</v>
      </c>
    </row>
    <row r="114" spans="1:41" s="113" customFormat="1" x14ac:dyDescent="0.2">
      <c r="A114" s="113" t="s">
        <v>3328</v>
      </c>
      <c r="B114" s="113" t="s">
        <v>3333</v>
      </c>
      <c r="C114" s="113" t="s">
        <v>3300</v>
      </c>
      <c r="D114" s="113" t="s">
        <v>3397</v>
      </c>
      <c r="E114" s="113" t="s">
        <v>2711</v>
      </c>
      <c r="F114" s="165">
        <v>2.1318999999999999</v>
      </c>
      <c r="G114" s="166">
        <v>30684192.000000004</v>
      </c>
      <c r="H114" s="166">
        <v>30981.50797635912</v>
      </c>
      <c r="I114" s="168">
        <v>2.3E-5</v>
      </c>
      <c r="J114" s="168">
        <v>3.9999999999999998E-6</v>
      </c>
      <c r="K114" s="113" t="s">
        <v>3397</v>
      </c>
      <c r="L114" s="113" t="s">
        <v>2711</v>
      </c>
      <c r="M114" s="165">
        <v>2.1318999999999999</v>
      </c>
      <c r="N114" s="166">
        <v>-30684192.000000004</v>
      </c>
      <c r="O114" s="166">
        <v>-30684.192000000003</v>
      </c>
      <c r="P114" s="168">
        <v>-6.9999999999999999E-6</v>
      </c>
      <c r="Q114" s="168">
        <v>1.7E-5</v>
      </c>
      <c r="R114" s="166">
        <v>633.84793000000002</v>
      </c>
      <c r="S114" s="113" t="s">
        <v>77</v>
      </c>
      <c r="T114" s="113" t="s">
        <v>2709</v>
      </c>
      <c r="U114" s="113" t="s">
        <v>2683</v>
      </c>
      <c r="V114" s="113" t="s">
        <v>3302</v>
      </c>
      <c r="W114" s="113" t="s">
        <v>3303</v>
      </c>
      <c r="X114" s="113" t="s">
        <v>3398</v>
      </c>
      <c r="Y114" s="113" t="s">
        <v>250</v>
      </c>
      <c r="Z114" s="171" t="s">
        <v>3399</v>
      </c>
      <c r="AA114" s="113" t="s">
        <v>3400</v>
      </c>
      <c r="AB114" s="113" t="s">
        <v>3355</v>
      </c>
      <c r="AC114" s="113" t="s">
        <v>3356</v>
      </c>
      <c r="AD114" s="113" t="s">
        <v>274</v>
      </c>
      <c r="AE114" s="113" t="s">
        <v>3307</v>
      </c>
      <c r="AF114" s="196" t="s">
        <v>1341</v>
      </c>
      <c r="AG114" s="113" t="s">
        <v>3355</v>
      </c>
      <c r="AH114" s="194"/>
      <c r="AI114" s="189">
        <v>119959.3</v>
      </c>
      <c r="AJ114" s="190"/>
      <c r="AM114" s="113" t="s">
        <v>3357</v>
      </c>
      <c r="AN114" s="173">
        <v>4.8000000000000001E-5</v>
      </c>
      <c r="AO114" s="173">
        <v>0</v>
      </c>
    </row>
    <row r="115" spans="1:41" s="113" customFormat="1" x14ac:dyDescent="0.2">
      <c r="A115" s="113" t="s">
        <v>3328</v>
      </c>
      <c r="B115" s="113" t="s">
        <v>3333</v>
      </c>
      <c r="C115" s="113" t="s">
        <v>3300</v>
      </c>
      <c r="D115" s="113" t="s">
        <v>3401</v>
      </c>
      <c r="E115" s="113" t="s">
        <v>82</v>
      </c>
      <c r="F115" s="165">
        <v>3.19</v>
      </c>
      <c r="G115" s="166">
        <v>6702436.4000000004</v>
      </c>
      <c r="H115" s="166">
        <v>6675.3772463949845</v>
      </c>
      <c r="I115" s="168">
        <v>5.0000000000000004E-6</v>
      </c>
      <c r="J115" s="168">
        <v>9.9999999999999995E-7</v>
      </c>
      <c r="K115" s="113" t="s">
        <v>3401</v>
      </c>
      <c r="L115" s="113" t="s">
        <v>82</v>
      </c>
      <c r="M115" s="165">
        <v>3.19</v>
      </c>
      <c r="N115" s="166">
        <v>-6702436.4000000004</v>
      </c>
      <c r="O115" s="166">
        <v>-6702.4364000000005</v>
      </c>
      <c r="P115" s="168">
        <v>-9.9999999999999995E-7</v>
      </c>
      <c r="Q115" s="168">
        <v>3.9999999999999998E-6</v>
      </c>
      <c r="R115" s="166">
        <v>-86.318700000000007</v>
      </c>
      <c r="S115" s="113" t="s">
        <v>77</v>
      </c>
      <c r="T115" s="113" t="s">
        <v>78</v>
      </c>
      <c r="U115" s="113" t="s">
        <v>2683</v>
      </c>
      <c r="V115" s="113" t="s">
        <v>3302</v>
      </c>
      <c r="W115" s="113" t="s">
        <v>3303</v>
      </c>
      <c r="X115" s="113" t="s">
        <v>3352</v>
      </c>
      <c r="Y115" s="113" t="s">
        <v>250</v>
      </c>
      <c r="Z115" s="171" t="s">
        <v>3402</v>
      </c>
      <c r="AA115" s="113" t="s">
        <v>3403</v>
      </c>
      <c r="AB115" s="113" t="s">
        <v>3355</v>
      </c>
      <c r="AC115" s="113" t="s">
        <v>3356</v>
      </c>
      <c r="AD115" s="113" t="s">
        <v>274</v>
      </c>
      <c r="AE115" s="113" t="s">
        <v>3307</v>
      </c>
      <c r="AF115" s="113" t="s">
        <v>2757</v>
      </c>
      <c r="AG115" s="113" t="s">
        <v>3308</v>
      </c>
      <c r="AH115" s="194"/>
      <c r="AI115" s="189">
        <v>15232.814</v>
      </c>
      <c r="AJ115" s="190"/>
      <c r="AM115" s="113" t="s">
        <v>3357</v>
      </c>
      <c r="AN115" s="173">
        <v>-6.0000000000000002E-6</v>
      </c>
      <c r="AO115" s="173">
        <v>0</v>
      </c>
    </row>
    <row r="116" spans="1:41" s="113" customFormat="1" x14ac:dyDescent="0.2">
      <c r="A116" s="113" t="s">
        <v>3328</v>
      </c>
      <c r="B116" s="113" t="s">
        <v>3333</v>
      </c>
      <c r="C116" s="113" t="s">
        <v>3358</v>
      </c>
      <c r="D116" s="113" t="s">
        <v>3404</v>
      </c>
      <c r="E116" s="113" t="s">
        <v>82</v>
      </c>
      <c r="F116" s="165">
        <v>3.19</v>
      </c>
      <c r="G116" s="166">
        <v>21799000</v>
      </c>
      <c r="H116" s="166">
        <v>21804.91695924765</v>
      </c>
      <c r="I116" s="168">
        <v>1.5999999999999999E-5</v>
      </c>
      <c r="J116" s="168">
        <v>3.0000000000000001E-6</v>
      </c>
      <c r="K116" s="113" t="s">
        <v>3404</v>
      </c>
      <c r="L116" s="113" t="s">
        <v>34</v>
      </c>
      <c r="M116" s="165">
        <v>1</v>
      </c>
      <c r="N116" s="166">
        <v>-70977544</v>
      </c>
      <c r="O116" s="166">
        <v>-70977.543999999994</v>
      </c>
      <c r="P116" s="168">
        <v>-1.5999999999999999E-5</v>
      </c>
      <c r="Q116" s="168">
        <v>3.8999999999999999E-5</v>
      </c>
      <c r="R116" s="166">
        <v>-1419.8588999999999</v>
      </c>
      <c r="S116" s="113" t="s">
        <v>30</v>
      </c>
      <c r="T116" s="113" t="s">
        <v>30</v>
      </c>
      <c r="U116" s="113" t="s">
        <v>2730</v>
      </c>
      <c r="V116" s="113" t="s">
        <v>3360</v>
      </c>
      <c r="W116" s="113" t="s">
        <v>3368</v>
      </c>
      <c r="X116" s="113" t="s">
        <v>3369</v>
      </c>
      <c r="Y116" s="113" t="s">
        <v>250</v>
      </c>
      <c r="Z116" s="171" t="s">
        <v>3405</v>
      </c>
      <c r="AA116" s="113" t="s">
        <v>3406</v>
      </c>
      <c r="AB116" s="113" t="s">
        <v>261</v>
      </c>
      <c r="AC116" s="113" t="s">
        <v>3364</v>
      </c>
      <c r="AD116" s="113" t="s">
        <v>274</v>
      </c>
      <c r="AE116" s="113" t="s">
        <v>3307</v>
      </c>
      <c r="AF116" s="113" t="s">
        <v>261</v>
      </c>
      <c r="AG116" s="113" t="s">
        <v>261</v>
      </c>
      <c r="AH116" s="38"/>
      <c r="AI116" s="174">
        <v>3.2589999999999999</v>
      </c>
      <c r="AJ116" s="165"/>
      <c r="AM116" s="113" t="s">
        <v>3357</v>
      </c>
      <c r="AN116" s="173">
        <v>-1.06E-4</v>
      </c>
      <c r="AO116" s="173">
        <v>0</v>
      </c>
    </row>
    <row r="117" spans="1:41" s="113" customFormat="1" x14ac:dyDescent="0.2">
      <c r="A117" s="113" t="s">
        <v>3328</v>
      </c>
      <c r="B117" s="113" t="s">
        <v>3333</v>
      </c>
      <c r="C117" s="113" t="s">
        <v>3300</v>
      </c>
      <c r="D117" s="113" t="s">
        <v>3407</v>
      </c>
      <c r="E117" s="113" t="s">
        <v>82</v>
      </c>
      <c r="F117" s="165">
        <v>3.19</v>
      </c>
      <c r="G117" s="166">
        <v>14089675.520000001</v>
      </c>
      <c r="H117" s="166">
        <v>14164.425134420064</v>
      </c>
      <c r="I117" s="168">
        <v>1.0000000000000001E-5</v>
      </c>
      <c r="J117" s="168">
        <v>1.9999999999999999E-6</v>
      </c>
      <c r="K117" s="113" t="s">
        <v>3407</v>
      </c>
      <c r="L117" s="113" t="s">
        <v>82</v>
      </c>
      <c r="M117" s="165">
        <v>3.19</v>
      </c>
      <c r="N117" s="166">
        <v>-14089675.520000001</v>
      </c>
      <c r="O117" s="166">
        <v>-14089.675520000001</v>
      </c>
      <c r="P117" s="168">
        <v>-3.0000000000000001E-6</v>
      </c>
      <c r="Q117" s="168">
        <v>7.9999999999999996E-6</v>
      </c>
      <c r="R117" s="166">
        <v>238.45126999999999</v>
      </c>
      <c r="S117" s="113" t="s">
        <v>77</v>
      </c>
      <c r="T117" s="113" t="s">
        <v>78</v>
      </c>
      <c r="U117" s="113" t="s">
        <v>2683</v>
      </c>
      <c r="V117" s="113" t="s">
        <v>3302</v>
      </c>
      <c r="W117" s="113" t="s">
        <v>3303</v>
      </c>
      <c r="X117" s="113" t="s">
        <v>3408</v>
      </c>
      <c r="Y117" s="113" t="s">
        <v>250</v>
      </c>
      <c r="Z117" s="171" t="s">
        <v>3243</v>
      </c>
      <c r="AA117" s="113" t="s">
        <v>3409</v>
      </c>
      <c r="AB117" s="113" t="s">
        <v>3355</v>
      </c>
      <c r="AC117" s="113" t="s">
        <v>3356</v>
      </c>
      <c r="AD117" s="113" t="s">
        <v>274</v>
      </c>
      <c r="AE117" s="113" t="s">
        <v>3307</v>
      </c>
      <c r="AF117" s="113" t="s">
        <v>2757</v>
      </c>
      <c r="AG117" s="113" t="s">
        <v>3308</v>
      </c>
      <c r="AH117" s="194"/>
      <c r="AI117" s="189">
        <v>31001.67</v>
      </c>
      <c r="AJ117" s="190"/>
      <c r="AM117" s="113" t="s">
        <v>3357</v>
      </c>
      <c r="AN117" s="173">
        <v>1.8E-5</v>
      </c>
      <c r="AO117" s="173">
        <v>0</v>
      </c>
    </row>
    <row r="118" spans="1:41" s="113" customFormat="1" x14ac:dyDescent="0.2">
      <c r="A118" s="113" t="s">
        <v>3328</v>
      </c>
      <c r="B118" s="113" t="s">
        <v>3333</v>
      </c>
      <c r="C118" s="113" t="s">
        <v>3300</v>
      </c>
      <c r="D118" s="113" t="s">
        <v>3410</v>
      </c>
      <c r="E118" s="113" t="s">
        <v>82</v>
      </c>
      <c r="F118" s="165">
        <v>3.19</v>
      </c>
      <c r="G118" s="166">
        <v>28611206.310000002</v>
      </c>
      <c r="H118" s="166">
        <v>28231.317375830724</v>
      </c>
      <c r="I118" s="168">
        <v>2.0999999999999999E-5</v>
      </c>
      <c r="J118" s="168">
        <v>3.9999999999999998E-6</v>
      </c>
      <c r="K118" s="113" t="s">
        <v>3410</v>
      </c>
      <c r="L118" s="113" t="s">
        <v>82</v>
      </c>
      <c r="M118" s="165">
        <v>3.19</v>
      </c>
      <c r="N118" s="166">
        <v>-28611206.310000002</v>
      </c>
      <c r="O118" s="166">
        <v>-28611.206310000001</v>
      </c>
      <c r="P118" s="168">
        <v>-6.0000000000000002E-6</v>
      </c>
      <c r="Q118" s="168">
        <v>1.5999999999999999E-5</v>
      </c>
      <c r="R118" s="166">
        <v>-1211.8457000000001</v>
      </c>
      <c r="S118" s="113" t="s">
        <v>77</v>
      </c>
      <c r="T118" s="113" t="s">
        <v>78</v>
      </c>
      <c r="U118" s="113" t="s">
        <v>2683</v>
      </c>
      <c r="V118" s="113" t="s">
        <v>3302</v>
      </c>
      <c r="W118" s="113" t="s">
        <v>3303</v>
      </c>
      <c r="X118" s="113" t="s">
        <v>3408</v>
      </c>
      <c r="Y118" s="113" t="s">
        <v>250</v>
      </c>
      <c r="Z118" s="171" t="s">
        <v>3353</v>
      </c>
      <c r="AA118" s="113" t="s">
        <v>3354</v>
      </c>
      <c r="AB118" s="113" t="s">
        <v>3355</v>
      </c>
      <c r="AC118" s="113" t="s">
        <v>3356</v>
      </c>
      <c r="AD118" s="113" t="s">
        <v>274</v>
      </c>
      <c r="AE118" s="113" t="s">
        <v>3307</v>
      </c>
      <c r="AF118" s="113" t="s">
        <v>2757</v>
      </c>
      <c r="AG118" s="113" t="s">
        <v>3308</v>
      </c>
      <c r="AH118" s="194"/>
      <c r="AI118" s="189">
        <v>31549.86</v>
      </c>
      <c r="AJ118" s="190"/>
      <c r="AM118" s="113" t="s">
        <v>3357</v>
      </c>
      <c r="AN118" s="173">
        <v>-9.1000000000000003E-5</v>
      </c>
      <c r="AO118" s="173">
        <v>0</v>
      </c>
    </row>
    <row r="119" spans="1:41" s="113" customFormat="1" x14ac:dyDescent="0.2">
      <c r="A119" s="113" t="s">
        <v>3328</v>
      </c>
      <c r="B119" s="113" t="s">
        <v>3333</v>
      </c>
      <c r="C119" s="113" t="s">
        <v>3300</v>
      </c>
      <c r="D119" s="113" t="s">
        <v>3351</v>
      </c>
      <c r="E119" s="113" t="s">
        <v>82</v>
      </c>
      <c r="F119" s="165">
        <v>3.19</v>
      </c>
      <c r="G119" s="166">
        <v>26455062.750000004</v>
      </c>
      <c r="H119" s="166">
        <v>26611.340508620695</v>
      </c>
      <c r="I119" s="168">
        <v>1.9000000000000001E-5</v>
      </c>
      <c r="J119" s="168">
        <v>3.0000000000000001E-6</v>
      </c>
      <c r="K119" s="113" t="s">
        <v>3351</v>
      </c>
      <c r="L119" s="113" t="s">
        <v>82</v>
      </c>
      <c r="M119" s="165">
        <v>3.19</v>
      </c>
      <c r="N119" s="166">
        <v>-26455062.750000004</v>
      </c>
      <c r="O119" s="166">
        <v>-26455.062750000005</v>
      </c>
      <c r="P119" s="168">
        <v>-6.0000000000000002E-6</v>
      </c>
      <c r="Q119" s="168">
        <v>1.5E-5</v>
      </c>
      <c r="R119" s="166">
        <v>498.52605</v>
      </c>
      <c r="S119" s="113" t="s">
        <v>77</v>
      </c>
      <c r="T119" s="113" t="s">
        <v>78</v>
      </c>
      <c r="U119" s="113" t="s">
        <v>2683</v>
      </c>
      <c r="V119" s="113" t="s">
        <v>3302</v>
      </c>
      <c r="W119" s="113" t="s">
        <v>3303</v>
      </c>
      <c r="X119" s="113" t="s">
        <v>3352</v>
      </c>
      <c r="Y119" s="113" t="s">
        <v>250</v>
      </c>
      <c r="Z119" s="171" t="s">
        <v>3353</v>
      </c>
      <c r="AA119" s="113" t="s">
        <v>3354</v>
      </c>
      <c r="AB119" s="113" t="s">
        <v>3355</v>
      </c>
      <c r="AC119" s="113" t="s">
        <v>3356</v>
      </c>
      <c r="AD119" s="113" t="s">
        <v>274</v>
      </c>
      <c r="AE119" s="113" t="s">
        <v>3307</v>
      </c>
      <c r="AF119" s="113" t="s">
        <v>2757</v>
      </c>
      <c r="AG119" s="113" t="s">
        <v>3308</v>
      </c>
      <c r="AH119" s="194"/>
      <c r="AI119" s="189">
        <v>15201</v>
      </c>
      <c r="AJ119" s="190"/>
      <c r="AM119" s="113" t="s">
        <v>3357</v>
      </c>
      <c r="AN119" s="173">
        <v>3.6999999999999998E-5</v>
      </c>
      <c r="AO119" s="173">
        <v>0</v>
      </c>
    </row>
    <row r="120" spans="1:41" s="113" customFormat="1" x14ac:dyDescent="0.2">
      <c r="A120" s="113" t="s">
        <v>3328</v>
      </c>
      <c r="B120" s="113" t="s">
        <v>3333</v>
      </c>
      <c r="C120" s="113" t="s">
        <v>3300</v>
      </c>
      <c r="D120" s="113" t="s">
        <v>3411</v>
      </c>
      <c r="E120" s="113" t="s">
        <v>82</v>
      </c>
      <c r="F120" s="165">
        <v>3.19</v>
      </c>
      <c r="G120" s="166">
        <v>13924726.100000001</v>
      </c>
      <c r="H120" s="166">
        <v>13751.0131846395</v>
      </c>
      <c r="I120" s="168">
        <v>1.0000000000000001E-5</v>
      </c>
      <c r="J120" s="168">
        <v>1.9999999999999999E-6</v>
      </c>
      <c r="K120" s="113" t="s">
        <v>3411</v>
      </c>
      <c r="L120" s="113" t="s">
        <v>82</v>
      </c>
      <c r="M120" s="165">
        <v>3.19</v>
      </c>
      <c r="N120" s="166">
        <v>-13924726.100000001</v>
      </c>
      <c r="O120" s="166">
        <v>-13924.726100000002</v>
      </c>
      <c r="P120" s="168">
        <v>-3.0000000000000001E-6</v>
      </c>
      <c r="Q120" s="168">
        <v>7.9999999999999996E-6</v>
      </c>
      <c r="R120" s="166">
        <v>-554.14419999999996</v>
      </c>
      <c r="S120" s="113" t="s">
        <v>77</v>
      </c>
      <c r="T120" s="113" t="s">
        <v>78</v>
      </c>
      <c r="U120" s="113" t="s">
        <v>2683</v>
      </c>
      <c r="V120" s="113" t="s">
        <v>3302</v>
      </c>
      <c r="W120" s="113" t="s">
        <v>3303</v>
      </c>
      <c r="X120" s="113" t="s">
        <v>3352</v>
      </c>
      <c r="Y120" s="113" t="s">
        <v>250</v>
      </c>
      <c r="Z120" s="171" t="s">
        <v>3405</v>
      </c>
      <c r="AA120" s="113" t="s">
        <v>3412</v>
      </c>
      <c r="AB120" s="113" t="s">
        <v>3355</v>
      </c>
      <c r="AC120" s="113" t="s">
        <v>3356</v>
      </c>
      <c r="AD120" s="113" t="s">
        <v>274</v>
      </c>
      <c r="AE120" s="113" t="s">
        <v>3307</v>
      </c>
      <c r="AF120" s="113" t="s">
        <v>2757</v>
      </c>
      <c r="AG120" s="113" t="s">
        <v>3308</v>
      </c>
      <c r="AH120" s="194"/>
      <c r="AI120" s="189">
        <v>15285.105</v>
      </c>
      <c r="AJ120" s="190"/>
      <c r="AM120" s="113" t="s">
        <v>3357</v>
      </c>
      <c r="AN120" s="173">
        <v>-4.1999999999999998E-5</v>
      </c>
      <c r="AO120" s="173">
        <v>0</v>
      </c>
    </row>
    <row r="121" spans="1:41" s="113" customFormat="1" x14ac:dyDescent="0.2">
      <c r="A121" s="113" t="s">
        <v>3328</v>
      </c>
      <c r="B121" s="113" t="s">
        <v>3333</v>
      </c>
      <c r="C121" s="113" t="s">
        <v>3300</v>
      </c>
      <c r="D121" s="113" t="s">
        <v>3413</v>
      </c>
      <c r="E121" s="113" t="s">
        <v>3414</v>
      </c>
      <c r="F121" s="165">
        <v>0.4093</v>
      </c>
      <c r="G121" s="166">
        <v>118671147.75000001</v>
      </c>
      <c r="H121" s="166">
        <v>115951.12478396043</v>
      </c>
      <c r="I121" s="168">
        <v>8.3999999999999995E-5</v>
      </c>
      <c r="J121" s="168">
        <v>1.5E-5</v>
      </c>
      <c r="K121" s="113" t="s">
        <v>3413</v>
      </c>
      <c r="L121" s="113" t="s">
        <v>3414</v>
      </c>
      <c r="M121" s="165">
        <v>0.4093</v>
      </c>
      <c r="N121" s="166">
        <v>-118671147.75000001</v>
      </c>
      <c r="O121" s="166">
        <v>-118671.14775000002</v>
      </c>
      <c r="P121" s="168">
        <v>-2.5999999999999998E-5</v>
      </c>
      <c r="Q121" s="168">
        <v>6.6000000000000005E-5</v>
      </c>
      <c r="R121" s="166">
        <v>-1113.3054</v>
      </c>
      <c r="S121" s="113" t="s">
        <v>77</v>
      </c>
      <c r="T121" s="113" t="s">
        <v>1632</v>
      </c>
      <c r="U121" s="113" t="s">
        <v>2683</v>
      </c>
      <c r="V121" s="113" t="s">
        <v>3302</v>
      </c>
      <c r="W121" s="113" t="s">
        <v>3303</v>
      </c>
      <c r="X121" s="113" t="s">
        <v>3415</v>
      </c>
      <c r="Y121" s="113" t="s">
        <v>250</v>
      </c>
      <c r="Z121" s="171" t="s">
        <v>3416</v>
      </c>
      <c r="AA121" s="113" t="s">
        <v>3417</v>
      </c>
      <c r="AB121" s="113" t="s">
        <v>3355</v>
      </c>
      <c r="AC121" s="113" t="s">
        <v>3356</v>
      </c>
      <c r="AD121" s="113" t="s">
        <v>274</v>
      </c>
      <c r="AE121" s="113" t="s">
        <v>3307</v>
      </c>
      <c r="AF121" s="196" t="s">
        <v>1341</v>
      </c>
      <c r="AG121" s="113" t="s">
        <v>3355</v>
      </c>
      <c r="AH121" s="194"/>
      <c r="AI121" s="189">
        <v>91723.71</v>
      </c>
      <c r="AJ121" s="190"/>
      <c r="AL121" s="195"/>
      <c r="AM121" s="113" t="s">
        <v>3357</v>
      </c>
      <c r="AN121" s="173">
        <v>-8.2999999999999998E-5</v>
      </c>
      <c r="AO121" s="173">
        <v>0</v>
      </c>
    </row>
    <row r="122" spans="1:41" s="113" customFormat="1" x14ac:dyDescent="0.2">
      <c r="A122" s="113" t="s">
        <v>3328</v>
      </c>
      <c r="B122" s="113" t="s">
        <v>3333</v>
      </c>
      <c r="C122" s="113" t="s">
        <v>3300</v>
      </c>
      <c r="D122" s="113" t="s">
        <v>3418</v>
      </c>
      <c r="E122" s="113" t="s">
        <v>82</v>
      </c>
      <c r="F122" s="165">
        <v>3.19</v>
      </c>
      <c r="G122" s="166">
        <v>88218541.320000008</v>
      </c>
      <c r="H122" s="166">
        <v>87952.737182068973</v>
      </c>
      <c r="I122" s="168">
        <v>6.3999999999999997E-5</v>
      </c>
      <c r="J122" s="168">
        <v>1.1E-5</v>
      </c>
      <c r="K122" s="113" t="s">
        <v>3418</v>
      </c>
      <c r="L122" s="113" t="s">
        <v>82</v>
      </c>
      <c r="M122" s="165">
        <v>3.19</v>
      </c>
      <c r="N122" s="166">
        <v>-88218541.320000008</v>
      </c>
      <c r="O122" s="166">
        <v>-88218.541320000004</v>
      </c>
      <c r="P122" s="168">
        <v>-1.9000000000000001E-5</v>
      </c>
      <c r="Q122" s="168">
        <v>4.8999999999999998E-5</v>
      </c>
      <c r="R122" s="166">
        <v>-847.91520000000003</v>
      </c>
      <c r="S122" s="113" t="s">
        <v>77</v>
      </c>
      <c r="T122" s="113" t="s">
        <v>78</v>
      </c>
      <c r="U122" s="113" t="s">
        <v>2683</v>
      </c>
      <c r="V122" s="113" t="s">
        <v>3302</v>
      </c>
      <c r="W122" s="113" t="s">
        <v>3303</v>
      </c>
      <c r="X122" s="113" t="s">
        <v>3352</v>
      </c>
      <c r="Y122" s="113" t="s">
        <v>250</v>
      </c>
      <c r="Z122" s="171" t="s">
        <v>3336</v>
      </c>
      <c r="AA122" s="113" t="s">
        <v>57</v>
      </c>
      <c r="AB122" s="113" t="s">
        <v>3355</v>
      </c>
      <c r="AC122" s="113" t="s">
        <v>3356</v>
      </c>
      <c r="AD122" s="113" t="s">
        <v>274</v>
      </c>
      <c r="AE122" s="113" t="s">
        <v>3307</v>
      </c>
      <c r="AF122" s="113" t="s">
        <v>2757</v>
      </c>
      <c r="AG122" s="113" t="s">
        <v>3308</v>
      </c>
      <c r="AH122" s="194"/>
      <c r="AI122" s="189">
        <v>13180.445</v>
      </c>
      <c r="AJ122" s="190"/>
      <c r="AL122" s="195"/>
      <c r="AM122" s="113" t="s">
        <v>3357</v>
      </c>
      <c r="AN122" s="173">
        <v>-6.3999999999999997E-5</v>
      </c>
      <c r="AO122" s="173">
        <v>0</v>
      </c>
    </row>
    <row r="123" spans="1:41" s="113" customFormat="1" x14ac:dyDescent="0.2">
      <c r="A123" s="113" t="s">
        <v>3328</v>
      </c>
      <c r="B123" s="113" t="s">
        <v>3333</v>
      </c>
      <c r="C123" s="113" t="s">
        <v>3300</v>
      </c>
      <c r="D123" s="113" t="s">
        <v>3419</v>
      </c>
      <c r="E123" s="113" t="s">
        <v>88</v>
      </c>
      <c r="F123" s="165">
        <v>3.7454999999999998</v>
      </c>
      <c r="G123" s="166">
        <v>14491337.510000002</v>
      </c>
      <c r="H123" s="166">
        <v>14791.159795409159</v>
      </c>
      <c r="I123" s="168">
        <v>1.1E-5</v>
      </c>
      <c r="J123" s="168">
        <v>1.9999999999999999E-6</v>
      </c>
      <c r="K123" s="113" t="s">
        <v>3419</v>
      </c>
      <c r="L123" s="113" t="s">
        <v>88</v>
      </c>
      <c r="M123" s="165">
        <v>3.7454999999999998</v>
      </c>
      <c r="N123" s="166">
        <v>-14491337.510000002</v>
      </c>
      <c r="O123" s="166">
        <v>-14491.337510000001</v>
      </c>
      <c r="P123" s="168">
        <v>-3.0000000000000001E-6</v>
      </c>
      <c r="Q123" s="168">
        <v>7.9999999999999996E-6</v>
      </c>
      <c r="R123" s="166">
        <v>1122.9843699999999</v>
      </c>
      <c r="S123" s="113" t="s">
        <v>77</v>
      </c>
      <c r="T123" s="113" t="s">
        <v>1191</v>
      </c>
      <c r="U123" s="113" t="s">
        <v>2683</v>
      </c>
      <c r="V123" s="113" t="s">
        <v>3302</v>
      </c>
      <c r="W123" s="113" t="s">
        <v>3303</v>
      </c>
      <c r="X123" s="113" t="s">
        <v>3420</v>
      </c>
      <c r="Y123" s="113" t="s">
        <v>250</v>
      </c>
      <c r="Z123" s="171" t="s">
        <v>3421</v>
      </c>
      <c r="AA123" s="113" t="s">
        <v>3422</v>
      </c>
      <c r="AB123" s="113" t="s">
        <v>3355</v>
      </c>
      <c r="AC123" s="113" t="s">
        <v>3356</v>
      </c>
      <c r="AD123" s="113" t="s">
        <v>274</v>
      </c>
      <c r="AE123" s="113" t="s">
        <v>3307</v>
      </c>
      <c r="AF123" s="113" t="s">
        <v>3314</v>
      </c>
      <c r="AG123" s="113" t="s">
        <v>3308</v>
      </c>
      <c r="AH123" s="194"/>
      <c r="AI123" s="189">
        <v>332.88</v>
      </c>
      <c r="AJ123" s="190"/>
      <c r="AL123" s="195"/>
      <c r="AM123" s="113" t="s">
        <v>3357</v>
      </c>
      <c r="AN123" s="173">
        <v>8.3999999999999995E-5</v>
      </c>
      <c r="AO123" s="173">
        <v>0</v>
      </c>
    </row>
    <row r="124" spans="1:41" s="113" customFormat="1" x14ac:dyDescent="0.2">
      <c r="A124" s="113" t="s">
        <v>3328</v>
      </c>
      <c r="B124" s="113" t="s">
        <v>3333</v>
      </c>
      <c r="C124" s="113" t="s">
        <v>3300</v>
      </c>
      <c r="D124" s="113" t="s">
        <v>3423</v>
      </c>
      <c r="E124" s="113" t="s">
        <v>82</v>
      </c>
      <c r="F124" s="165">
        <v>3.19</v>
      </c>
      <c r="G124" s="166">
        <v>3585588.3600000003</v>
      </c>
      <c r="H124" s="166">
        <v>3625.9600527899688</v>
      </c>
      <c r="I124" s="168">
        <v>3.0000000000000001E-6</v>
      </c>
      <c r="J124" s="168">
        <v>0</v>
      </c>
      <c r="K124" s="113" t="s">
        <v>3423</v>
      </c>
      <c r="L124" s="113" t="s">
        <v>82</v>
      </c>
      <c r="M124" s="165">
        <v>3.19</v>
      </c>
      <c r="N124" s="166">
        <v>-3585588.3600000003</v>
      </c>
      <c r="O124" s="166">
        <v>-3585.5883600000002</v>
      </c>
      <c r="P124" s="168">
        <v>-9.9999999999999995E-7</v>
      </c>
      <c r="Q124" s="168">
        <v>1.9999999999999999E-6</v>
      </c>
      <c r="R124" s="166">
        <v>128.78569999999999</v>
      </c>
      <c r="S124" s="113" t="s">
        <v>77</v>
      </c>
      <c r="T124" s="113" t="s">
        <v>78</v>
      </c>
      <c r="U124" s="113" t="s">
        <v>2683</v>
      </c>
      <c r="V124" s="113" t="s">
        <v>3302</v>
      </c>
      <c r="W124" s="113" t="s">
        <v>3303</v>
      </c>
      <c r="X124" s="113" t="s">
        <v>3352</v>
      </c>
      <c r="Y124" s="113" t="s">
        <v>250</v>
      </c>
      <c r="Z124" s="171" t="s">
        <v>3424</v>
      </c>
      <c r="AA124" s="113" t="s">
        <v>51</v>
      </c>
      <c r="AB124" s="113" t="s">
        <v>3355</v>
      </c>
      <c r="AC124" s="113" t="s">
        <v>3356</v>
      </c>
      <c r="AD124" s="113" t="s">
        <v>274</v>
      </c>
      <c r="AE124" s="113" t="s">
        <v>3307</v>
      </c>
      <c r="AF124" s="113" t="s">
        <v>2757</v>
      </c>
      <c r="AG124" s="113" t="s">
        <v>3308</v>
      </c>
      <c r="AH124" s="194"/>
      <c r="AI124" s="189">
        <v>12491.096</v>
      </c>
      <c r="AJ124" s="190"/>
      <c r="AL124" s="195"/>
      <c r="AM124" s="113" t="s">
        <v>3357</v>
      </c>
      <c r="AN124" s="173">
        <v>1.0000000000000001E-5</v>
      </c>
      <c r="AO124" s="173">
        <v>0</v>
      </c>
    </row>
    <row r="125" spans="1:41" s="113" customFormat="1" x14ac:dyDescent="0.2">
      <c r="A125" s="113" t="s">
        <v>3328</v>
      </c>
      <c r="B125" s="113" t="s">
        <v>3333</v>
      </c>
      <c r="C125" s="113" t="s">
        <v>3300</v>
      </c>
      <c r="D125" s="113" t="s">
        <v>3425</v>
      </c>
      <c r="E125" s="113" t="s">
        <v>2711</v>
      </c>
      <c r="F125" s="165">
        <v>2.1318999999999999</v>
      </c>
      <c r="G125" s="166">
        <v>11611650.000000002</v>
      </c>
      <c r="H125" s="166">
        <v>11729.301048360619</v>
      </c>
      <c r="I125" s="168">
        <v>9.0000000000000002E-6</v>
      </c>
      <c r="J125" s="168">
        <v>1.9999999999999999E-6</v>
      </c>
      <c r="K125" s="113" t="s">
        <v>3425</v>
      </c>
      <c r="L125" s="113" t="s">
        <v>2711</v>
      </c>
      <c r="M125" s="165">
        <v>2.1318999999999999</v>
      </c>
      <c r="N125" s="166">
        <v>-11611650.000000002</v>
      </c>
      <c r="O125" s="166">
        <v>-11611.650000000001</v>
      </c>
      <c r="P125" s="168">
        <v>-3.0000000000000001E-6</v>
      </c>
      <c r="Q125" s="168">
        <v>6.0000000000000002E-6</v>
      </c>
      <c r="R125" s="166">
        <v>250.82026999999999</v>
      </c>
      <c r="S125" s="113" t="s">
        <v>77</v>
      </c>
      <c r="T125" s="113" t="s">
        <v>2709</v>
      </c>
      <c r="U125" s="113" t="s">
        <v>2683</v>
      </c>
      <c r="V125" s="113" t="s">
        <v>3302</v>
      </c>
      <c r="W125" s="113" t="s">
        <v>3303</v>
      </c>
      <c r="X125" s="113" t="s">
        <v>3398</v>
      </c>
      <c r="Y125" s="113" t="s">
        <v>250</v>
      </c>
      <c r="Z125" s="171" t="s">
        <v>3171</v>
      </c>
      <c r="AA125" s="113" t="s">
        <v>3327</v>
      </c>
      <c r="AB125" s="113" t="s">
        <v>3355</v>
      </c>
      <c r="AC125" s="113" t="s">
        <v>3356</v>
      </c>
      <c r="AD125" s="113" t="s">
        <v>274</v>
      </c>
      <c r="AE125" s="113" t="s">
        <v>3307</v>
      </c>
      <c r="AF125" s="196" t="s">
        <v>1341</v>
      </c>
      <c r="AG125" s="113" t="s">
        <v>3355</v>
      </c>
      <c r="AH125" s="194"/>
      <c r="AI125" s="189">
        <v>115171.8</v>
      </c>
      <c r="AJ125" s="190"/>
      <c r="AL125" s="195"/>
      <c r="AM125" s="113" t="s">
        <v>3357</v>
      </c>
      <c r="AN125" s="173">
        <v>1.9000000000000001E-5</v>
      </c>
      <c r="AO125" s="173">
        <v>0</v>
      </c>
    </row>
    <row r="126" spans="1:41" s="113" customFormat="1" x14ac:dyDescent="0.2">
      <c r="A126" s="113" t="s">
        <v>3328</v>
      </c>
      <c r="B126" s="113" t="s">
        <v>3333</v>
      </c>
      <c r="C126" s="113" t="s">
        <v>3300</v>
      </c>
      <c r="D126" s="113" t="s">
        <v>3426</v>
      </c>
      <c r="E126" s="113" t="s">
        <v>82</v>
      </c>
      <c r="F126" s="165">
        <v>3.19</v>
      </c>
      <c r="G126" s="166">
        <v>56315723.920000002</v>
      </c>
      <c r="H126" s="166">
        <v>56789.675321253926</v>
      </c>
      <c r="I126" s="168">
        <v>4.1E-5</v>
      </c>
      <c r="J126" s="168">
        <v>6.9999999999999999E-6</v>
      </c>
      <c r="K126" s="113" t="s">
        <v>3426</v>
      </c>
      <c r="L126" s="113" t="s">
        <v>82</v>
      </c>
      <c r="M126" s="165">
        <v>3.19</v>
      </c>
      <c r="N126" s="166">
        <v>-56315723.920000002</v>
      </c>
      <c r="O126" s="166">
        <v>-56315.723920000004</v>
      </c>
      <c r="P126" s="168">
        <v>-1.2E-5</v>
      </c>
      <c r="Q126" s="168">
        <v>3.1000000000000001E-5</v>
      </c>
      <c r="R126" s="166">
        <v>1511.90497</v>
      </c>
      <c r="S126" s="113" t="s">
        <v>77</v>
      </c>
      <c r="T126" s="113" t="s">
        <v>78</v>
      </c>
      <c r="U126" s="113" t="s">
        <v>2683</v>
      </c>
      <c r="V126" s="113" t="s">
        <v>3302</v>
      </c>
      <c r="W126" s="113" t="s">
        <v>3303</v>
      </c>
      <c r="X126" s="113" t="s">
        <v>3352</v>
      </c>
      <c r="Y126" s="113" t="s">
        <v>250</v>
      </c>
      <c r="Z126" s="171" t="s">
        <v>3427</v>
      </c>
      <c r="AA126" s="113" t="s">
        <v>3327</v>
      </c>
      <c r="AB126" s="113" t="s">
        <v>3355</v>
      </c>
      <c r="AC126" s="113" t="s">
        <v>3356</v>
      </c>
      <c r="AD126" s="113" t="s">
        <v>274</v>
      </c>
      <c r="AE126" s="113" t="s">
        <v>3307</v>
      </c>
      <c r="AF126" s="113" t="s">
        <v>2757</v>
      </c>
      <c r="AG126" s="113" t="s">
        <v>3308</v>
      </c>
      <c r="AH126" s="194"/>
      <c r="AI126" s="189">
        <v>14889.673000000001</v>
      </c>
      <c r="AJ126" s="190"/>
      <c r="AL126" s="195"/>
      <c r="AM126" s="113" t="s">
        <v>3357</v>
      </c>
      <c r="AN126" s="173">
        <v>1.13E-4</v>
      </c>
      <c r="AO126" s="173">
        <v>0</v>
      </c>
    </row>
    <row r="127" spans="1:41" s="113" customFormat="1" x14ac:dyDescent="0.2">
      <c r="A127" s="113" t="s">
        <v>3328</v>
      </c>
      <c r="B127" s="113" t="s">
        <v>3333</v>
      </c>
      <c r="C127" s="113" t="s">
        <v>3300</v>
      </c>
      <c r="D127" s="113" t="s">
        <v>3428</v>
      </c>
      <c r="E127" s="113" t="s">
        <v>82</v>
      </c>
      <c r="F127" s="165">
        <v>3.19</v>
      </c>
      <c r="G127" s="166">
        <v>40474712.090000004</v>
      </c>
      <c r="H127" s="166">
        <v>40955.307710689653</v>
      </c>
      <c r="I127" s="168">
        <v>3.0000000000000001E-5</v>
      </c>
      <c r="J127" s="168">
        <v>5.0000000000000004E-6</v>
      </c>
      <c r="K127" s="113" t="s">
        <v>3428</v>
      </c>
      <c r="L127" s="113" t="s">
        <v>82</v>
      </c>
      <c r="M127" s="165">
        <v>3.19</v>
      </c>
      <c r="N127" s="166">
        <v>-40474712.090000004</v>
      </c>
      <c r="O127" s="166">
        <v>-40474.712090000001</v>
      </c>
      <c r="P127" s="168">
        <v>-9.0000000000000002E-6</v>
      </c>
      <c r="Q127" s="168">
        <v>2.3E-5</v>
      </c>
      <c r="R127" s="166">
        <v>1533.1000300000001</v>
      </c>
      <c r="S127" s="113" t="s">
        <v>77</v>
      </c>
      <c r="T127" s="113" t="s">
        <v>78</v>
      </c>
      <c r="U127" s="113" t="s">
        <v>2683</v>
      </c>
      <c r="V127" s="113" t="s">
        <v>3302</v>
      </c>
      <c r="W127" s="113" t="s">
        <v>3303</v>
      </c>
      <c r="X127" s="113" t="s">
        <v>3352</v>
      </c>
      <c r="Y127" s="113" t="s">
        <v>250</v>
      </c>
      <c r="Z127" s="171" t="s">
        <v>3243</v>
      </c>
      <c r="AA127" s="113" t="s">
        <v>3409</v>
      </c>
      <c r="AB127" s="113" t="s">
        <v>3355</v>
      </c>
      <c r="AC127" s="113" t="s">
        <v>3356</v>
      </c>
      <c r="AD127" s="113" t="s">
        <v>274</v>
      </c>
      <c r="AE127" s="113" t="s">
        <v>3307</v>
      </c>
      <c r="AF127" s="113" t="s">
        <v>2757</v>
      </c>
      <c r="AG127" s="113" t="s">
        <v>3308</v>
      </c>
      <c r="AH127" s="194"/>
      <c r="AI127" s="189">
        <v>15203.127</v>
      </c>
      <c r="AJ127" s="190"/>
      <c r="AL127" s="195"/>
      <c r="AM127" s="113" t="s">
        <v>3357</v>
      </c>
      <c r="AN127" s="173">
        <v>1.15E-4</v>
      </c>
      <c r="AO127" s="173">
        <v>0</v>
      </c>
    </row>
    <row r="128" spans="1:41" s="113" customFormat="1" x14ac:dyDescent="0.2">
      <c r="A128" s="113" t="s">
        <v>3328</v>
      </c>
      <c r="B128" s="113" t="s">
        <v>3333</v>
      </c>
      <c r="C128" s="113" t="s">
        <v>3300</v>
      </c>
      <c r="D128" s="113" t="s">
        <v>3429</v>
      </c>
      <c r="E128" s="113" t="s">
        <v>82</v>
      </c>
      <c r="F128" s="165">
        <v>3.19</v>
      </c>
      <c r="G128" s="166">
        <v>17868251.960000001</v>
      </c>
      <c r="H128" s="166">
        <v>18175.918273479627</v>
      </c>
      <c r="I128" s="168">
        <v>1.2999999999999999E-5</v>
      </c>
      <c r="J128" s="168">
        <v>1.9999999999999999E-6</v>
      </c>
      <c r="K128" s="113" t="s">
        <v>3429</v>
      </c>
      <c r="L128" s="113" t="s">
        <v>82</v>
      </c>
      <c r="M128" s="165">
        <v>3.19</v>
      </c>
      <c r="N128" s="166">
        <v>-17868251.960000001</v>
      </c>
      <c r="O128" s="166">
        <v>-17868.251960000001</v>
      </c>
      <c r="P128" s="168">
        <v>-3.9999999999999998E-6</v>
      </c>
      <c r="Q128" s="168">
        <v>1.0000000000000001E-5</v>
      </c>
      <c r="R128" s="166">
        <v>981.45554000000004</v>
      </c>
      <c r="S128" s="113" t="s">
        <v>77</v>
      </c>
      <c r="T128" s="113" t="s">
        <v>78</v>
      </c>
      <c r="U128" s="113" t="s">
        <v>2683</v>
      </c>
      <c r="V128" s="113" t="s">
        <v>3302</v>
      </c>
      <c r="W128" s="113" t="s">
        <v>3303</v>
      </c>
      <c r="X128" s="113" t="s">
        <v>3352</v>
      </c>
      <c r="Y128" s="113" t="s">
        <v>250</v>
      </c>
      <c r="Z128" s="171" t="s">
        <v>3430</v>
      </c>
      <c r="AA128" s="113" t="s">
        <v>3431</v>
      </c>
      <c r="AB128" s="113" t="s">
        <v>3355</v>
      </c>
      <c r="AC128" s="113" t="s">
        <v>3356</v>
      </c>
      <c r="AD128" s="113" t="s">
        <v>274</v>
      </c>
      <c r="AE128" s="113" t="s">
        <v>3307</v>
      </c>
      <c r="AF128" s="113" t="s">
        <v>2757</v>
      </c>
      <c r="AG128" s="113" t="s">
        <v>3308</v>
      </c>
      <c r="AH128" s="194"/>
      <c r="AI128" s="189">
        <v>13213.877</v>
      </c>
      <c r="AJ128" s="190"/>
      <c r="AL128" s="195"/>
      <c r="AM128" s="113" t="s">
        <v>3357</v>
      </c>
      <c r="AN128" s="173">
        <v>7.3999999999999996E-5</v>
      </c>
      <c r="AO128" s="173">
        <v>0</v>
      </c>
    </row>
    <row r="129" spans="1:41" s="113" customFormat="1" x14ac:dyDescent="0.2">
      <c r="A129" s="113" t="s">
        <v>3328</v>
      </c>
      <c r="B129" s="113" t="s">
        <v>3333</v>
      </c>
      <c r="C129" s="113" t="s">
        <v>3300</v>
      </c>
      <c r="D129" s="113" t="s">
        <v>3432</v>
      </c>
      <c r="E129" s="113" t="s">
        <v>82</v>
      </c>
      <c r="F129" s="165">
        <v>3.19</v>
      </c>
      <c r="G129" s="166">
        <v>15945444.270000001</v>
      </c>
      <c r="H129" s="166">
        <v>16131.070862476488</v>
      </c>
      <c r="I129" s="168">
        <v>1.2E-5</v>
      </c>
      <c r="J129" s="168">
        <v>1.9999999999999999E-6</v>
      </c>
      <c r="K129" s="113" t="s">
        <v>3432</v>
      </c>
      <c r="L129" s="113" t="s">
        <v>82</v>
      </c>
      <c r="M129" s="165">
        <v>3.19</v>
      </c>
      <c r="N129" s="166">
        <v>-15945444.270000001</v>
      </c>
      <c r="O129" s="166">
        <v>-15945.444270000002</v>
      </c>
      <c r="P129" s="168">
        <v>-3.9999999999999998E-6</v>
      </c>
      <c r="Q129" s="168">
        <v>9.0000000000000002E-6</v>
      </c>
      <c r="R129" s="166">
        <v>592.14882999999998</v>
      </c>
      <c r="S129" s="113" t="s">
        <v>77</v>
      </c>
      <c r="T129" s="113" t="s">
        <v>78</v>
      </c>
      <c r="U129" s="113" t="s">
        <v>2683</v>
      </c>
      <c r="V129" s="113" t="s">
        <v>3302</v>
      </c>
      <c r="W129" s="113" t="s">
        <v>3303</v>
      </c>
      <c r="X129" s="113" t="s">
        <v>3352</v>
      </c>
      <c r="Y129" s="113" t="s">
        <v>250</v>
      </c>
      <c r="Z129" s="171" t="s">
        <v>3433</v>
      </c>
      <c r="AA129" s="113" t="s">
        <v>42</v>
      </c>
      <c r="AB129" s="113" t="s">
        <v>3355</v>
      </c>
      <c r="AC129" s="113" t="s">
        <v>3356</v>
      </c>
      <c r="AD129" s="113" t="s">
        <v>274</v>
      </c>
      <c r="AE129" s="113" t="s">
        <v>3307</v>
      </c>
      <c r="AF129" s="113" t="s">
        <v>2757</v>
      </c>
      <c r="AG129" s="113" t="s">
        <v>3308</v>
      </c>
      <c r="AH129" s="194"/>
      <c r="AI129" s="189">
        <v>13771.11</v>
      </c>
      <c r="AJ129" s="190"/>
      <c r="AL129" s="195"/>
      <c r="AM129" s="113" t="s">
        <v>3357</v>
      </c>
      <c r="AN129" s="173">
        <v>4.3999999999999999E-5</v>
      </c>
      <c r="AO129" s="173">
        <v>0</v>
      </c>
    </row>
    <row r="130" spans="1:41" s="113" customFormat="1" x14ac:dyDescent="0.2">
      <c r="A130" s="113" t="s">
        <v>3328</v>
      </c>
      <c r="B130" s="113" t="s">
        <v>3333</v>
      </c>
      <c r="C130" s="113" t="s">
        <v>3376</v>
      </c>
      <c r="D130" s="113" t="s">
        <v>3383</v>
      </c>
      <c r="E130" s="113" t="s">
        <v>34</v>
      </c>
      <c r="F130" s="165">
        <v>1</v>
      </c>
      <c r="G130" s="166">
        <v>7433000.0000000009</v>
      </c>
      <c r="H130" s="166">
        <v>7871.6450200000008</v>
      </c>
      <c r="I130" s="168">
        <v>6.0000000000000002E-6</v>
      </c>
      <c r="J130" s="168">
        <v>9.9999999999999995E-7</v>
      </c>
      <c r="K130" s="113" t="s">
        <v>3383</v>
      </c>
      <c r="L130" s="113" t="s">
        <v>34</v>
      </c>
      <c r="M130" s="165">
        <v>1</v>
      </c>
      <c r="N130" s="166">
        <v>-7433000.0000000009</v>
      </c>
      <c r="O130" s="166">
        <v>-7433.0000000000009</v>
      </c>
      <c r="P130" s="168">
        <v>-1.9999999999999999E-6</v>
      </c>
      <c r="Q130" s="168">
        <v>3.9999999999999998E-6</v>
      </c>
      <c r="R130" s="166">
        <v>438.64501999999999</v>
      </c>
      <c r="S130" s="113" t="s">
        <v>30</v>
      </c>
      <c r="T130" s="113" t="s">
        <v>30</v>
      </c>
      <c r="U130" s="113" t="s">
        <v>2720</v>
      </c>
      <c r="V130" s="113" t="s">
        <v>3360</v>
      </c>
      <c r="W130" s="113" t="s">
        <v>3378</v>
      </c>
      <c r="X130" s="113" t="s">
        <v>3379</v>
      </c>
      <c r="Y130" s="113" t="s">
        <v>250</v>
      </c>
      <c r="Z130" s="171" t="s">
        <v>3384</v>
      </c>
      <c r="AA130" s="113" t="s">
        <v>3385</v>
      </c>
      <c r="AB130" s="113" t="s">
        <v>3355</v>
      </c>
      <c r="AC130" s="113" t="s">
        <v>3356</v>
      </c>
      <c r="AD130" s="113" t="s">
        <v>274</v>
      </c>
      <c r="AE130" s="113" t="s">
        <v>3307</v>
      </c>
      <c r="AF130" s="196" t="s">
        <v>1341</v>
      </c>
      <c r="AG130" s="113" t="s">
        <v>3382</v>
      </c>
      <c r="AH130" s="194"/>
      <c r="AI130" s="38">
        <v>1.595</v>
      </c>
      <c r="AL130" s="195"/>
      <c r="AM130" s="113" t="s">
        <v>3357</v>
      </c>
      <c r="AN130" s="173">
        <v>3.3000000000000003E-5</v>
      </c>
      <c r="AO130" s="173">
        <v>0</v>
      </c>
    </row>
    <row r="131" spans="1:41" s="113" customFormat="1" x14ac:dyDescent="0.2">
      <c r="A131" s="113" t="s">
        <v>3328</v>
      </c>
      <c r="B131" s="113" t="s">
        <v>3333</v>
      </c>
      <c r="C131" s="113" t="s">
        <v>3376</v>
      </c>
      <c r="D131" s="113" t="s">
        <v>3377</v>
      </c>
      <c r="E131" s="113" t="s">
        <v>34</v>
      </c>
      <c r="F131" s="165">
        <v>1</v>
      </c>
      <c r="G131" s="166">
        <v>6418000.0000000009</v>
      </c>
      <c r="H131" s="166">
        <v>6801.8931900000007</v>
      </c>
      <c r="I131" s="168">
        <v>5.0000000000000004E-6</v>
      </c>
      <c r="J131" s="168">
        <v>9.9999999999999995E-7</v>
      </c>
      <c r="K131" s="113" t="s">
        <v>3377</v>
      </c>
      <c r="L131" s="113" t="s">
        <v>34</v>
      </c>
      <c r="M131" s="165">
        <v>1</v>
      </c>
      <c r="N131" s="166">
        <v>-6418000.0000000009</v>
      </c>
      <c r="O131" s="166">
        <v>-6418.0000000000009</v>
      </c>
      <c r="P131" s="168">
        <v>-9.9999999999999995E-7</v>
      </c>
      <c r="Q131" s="168">
        <v>3.9999999999999998E-6</v>
      </c>
      <c r="R131" s="166">
        <v>383.89319</v>
      </c>
      <c r="S131" s="113" t="s">
        <v>30</v>
      </c>
      <c r="T131" s="113" t="s">
        <v>30</v>
      </c>
      <c r="U131" s="113" t="s">
        <v>2720</v>
      </c>
      <c r="V131" s="113" t="s">
        <v>3360</v>
      </c>
      <c r="W131" s="113" t="s">
        <v>3378</v>
      </c>
      <c r="X131" s="113" t="s">
        <v>3379</v>
      </c>
      <c r="Y131" s="113" t="s">
        <v>250</v>
      </c>
      <c r="Z131" s="171" t="s">
        <v>3380</v>
      </c>
      <c r="AA131" s="113" t="s">
        <v>3381</v>
      </c>
      <c r="AB131" s="113" t="s">
        <v>3355</v>
      </c>
      <c r="AC131" s="113" t="s">
        <v>3356</v>
      </c>
      <c r="AD131" s="113" t="s">
        <v>274</v>
      </c>
      <c r="AE131" s="113" t="s">
        <v>3307</v>
      </c>
      <c r="AF131" s="196" t="s">
        <v>1341</v>
      </c>
      <c r="AG131" s="113" t="s">
        <v>3382</v>
      </c>
      <c r="AH131" s="194"/>
      <c r="AI131" s="38">
        <v>1.585</v>
      </c>
      <c r="AL131" s="195"/>
      <c r="AM131" s="113" t="s">
        <v>3357</v>
      </c>
      <c r="AN131" s="173">
        <v>2.9E-5</v>
      </c>
      <c r="AO131" s="173">
        <v>0</v>
      </c>
    </row>
    <row r="132" spans="1:41" s="113" customFormat="1" x14ac:dyDescent="0.2">
      <c r="A132" s="113" t="s">
        <v>3328</v>
      </c>
      <c r="B132" s="113" t="s">
        <v>3333</v>
      </c>
      <c r="C132" s="113" t="s">
        <v>3300</v>
      </c>
      <c r="D132" s="113" t="s">
        <v>3434</v>
      </c>
      <c r="E132" s="113" t="s">
        <v>82</v>
      </c>
      <c r="F132" s="165">
        <v>3.19</v>
      </c>
      <c r="G132" s="166">
        <v>24466814.810000002</v>
      </c>
      <c r="H132" s="166">
        <v>24703.111242601884</v>
      </c>
      <c r="I132" s="168">
        <v>1.8E-5</v>
      </c>
      <c r="J132" s="168">
        <v>3.0000000000000001E-6</v>
      </c>
      <c r="K132" s="113" t="s">
        <v>3434</v>
      </c>
      <c r="L132" s="113" t="s">
        <v>82</v>
      </c>
      <c r="M132" s="165">
        <v>3.19</v>
      </c>
      <c r="N132" s="166">
        <v>-24466814.810000002</v>
      </c>
      <c r="O132" s="166">
        <v>-24466.814810000003</v>
      </c>
      <c r="P132" s="168">
        <v>-5.0000000000000004E-6</v>
      </c>
      <c r="Q132" s="168">
        <v>1.4E-5</v>
      </c>
      <c r="R132" s="166">
        <v>753.78561999999999</v>
      </c>
      <c r="S132" s="113" t="s">
        <v>77</v>
      </c>
      <c r="T132" s="113" t="s">
        <v>78</v>
      </c>
      <c r="U132" s="113" t="s">
        <v>2683</v>
      </c>
      <c r="V132" s="113" t="s">
        <v>3302</v>
      </c>
      <c r="W132" s="113" t="s">
        <v>3303</v>
      </c>
      <c r="X132" s="113" t="s">
        <v>3352</v>
      </c>
      <c r="Y132" s="113" t="s">
        <v>250</v>
      </c>
      <c r="Z132" s="171" t="s">
        <v>3435</v>
      </c>
      <c r="AA132" s="113" t="s">
        <v>3436</v>
      </c>
      <c r="AB132" s="113" t="s">
        <v>3355</v>
      </c>
      <c r="AC132" s="113" t="s">
        <v>3356</v>
      </c>
      <c r="AD132" s="113" t="s">
        <v>274</v>
      </c>
      <c r="AE132" s="113" t="s">
        <v>3307</v>
      </c>
      <c r="AF132" s="113" t="s">
        <v>2757</v>
      </c>
      <c r="AG132" s="113" t="s">
        <v>3308</v>
      </c>
      <c r="AH132" s="194"/>
      <c r="AI132" s="189">
        <v>11849.25</v>
      </c>
      <c r="AJ132" s="190"/>
      <c r="AL132" s="195"/>
      <c r="AM132" s="113" t="s">
        <v>3357</v>
      </c>
      <c r="AN132" s="173">
        <v>5.7000000000000003E-5</v>
      </c>
      <c r="AO132" s="173">
        <v>0</v>
      </c>
    </row>
    <row r="133" spans="1:41" s="113" customFormat="1" x14ac:dyDescent="0.2">
      <c r="A133" s="113" t="s">
        <v>3328</v>
      </c>
      <c r="B133" s="113" t="s">
        <v>3333</v>
      </c>
      <c r="C133" s="113" t="s">
        <v>3300</v>
      </c>
      <c r="D133" s="113" t="s">
        <v>3437</v>
      </c>
      <c r="E133" s="113" t="s">
        <v>82</v>
      </c>
      <c r="F133" s="165">
        <v>3.19</v>
      </c>
      <c r="G133" s="166">
        <v>49500947.568000004</v>
      </c>
      <c r="H133" s="166">
        <v>48984.216815648899</v>
      </c>
      <c r="I133" s="168">
        <v>3.6000000000000001E-5</v>
      </c>
      <c r="J133" s="168">
        <v>6.0000000000000002E-6</v>
      </c>
      <c r="K133" s="113" t="s">
        <v>3437</v>
      </c>
      <c r="L133" s="113" t="s">
        <v>82</v>
      </c>
      <c r="M133" s="165">
        <v>3.19</v>
      </c>
      <c r="N133" s="166">
        <v>-49500947.568000004</v>
      </c>
      <c r="O133" s="166">
        <v>-49500.947568000003</v>
      </c>
      <c r="P133" s="168">
        <v>-1.1E-5</v>
      </c>
      <c r="Q133" s="168">
        <v>2.8E-5</v>
      </c>
      <c r="R133" s="166">
        <v>-1648.3711000000001</v>
      </c>
      <c r="S133" s="113" t="s">
        <v>77</v>
      </c>
      <c r="T133" s="113" t="s">
        <v>78</v>
      </c>
      <c r="U133" s="113" t="s">
        <v>2683</v>
      </c>
      <c r="V133" s="113" t="s">
        <v>3302</v>
      </c>
      <c r="W133" s="113" t="s">
        <v>3303</v>
      </c>
      <c r="X133" s="113" t="s">
        <v>3408</v>
      </c>
      <c r="Y133" s="113" t="s">
        <v>250</v>
      </c>
      <c r="Z133" s="171" t="s">
        <v>3438</v>
      </c>
      <c r="AA133" s="113" t="s">
        <v>3439</v>
      </c>
      <c r="AB133" s="113" t="s">
        <v>3355</v>
      </c>
      <c r="AC133" s="113" t="s">
        <v>3356</v>
      </c>
      <c r="AD133" s="113" t="s">
        <v>274</v>
      </c>
      <c r="AE133" s="113" t="s">
        <v>3307</v>
      </c>
      <c r="AF133" s="113" t="s">
        <v>2757</v>
      </c>
      <c r="AG133" s="113" t="s">
        <v>3308</v>
      </c>
      <c r="AH133" s="194"/>
      <c r="AI133" s="189">
        <v>25823.41</v>
      </c>
      <c r="AJ133" s="190"/>
      <c r="AL133" s="195"/>
      <c r="AM133" s="113" t="s">
        <v>3357</v>
      </c>
      <c r="AN133" s="173">
        <v>-1.2400000000000001E-4</v>
      </c>
      <c r="AO133" s="173">
        <v>0</v>
      </c>
    </row>
    <row r="134" spans="1:41" s="113" customFormat="1" x14ac:dyDescent="0.2">
      <c r="A134" s="113" t="s">
        <v>3328</v>
      </c>
      <c r="B134" s="113" t="s">
        <v>3333</v>
      </c>
      <c r="C134" s="113" t="s">
        <v>3300</v>
      </c>
      <c r="D134" s="113" t="s">
        <v>3440</v>
      </c>
      <c r="E134" s="113" t="s">
        <v>82</v>
      </c>
      <c r="F134" s="165">
        <v>3.19</v>
      </c>
      <c r="G134" s="166">
        <v>5202209.8800000008</v>
      </c>
      <c r="H134" s="166">
        <v>5185.8149583699069</v>
      </c>
      <c r="I134" s="168">
        <v>3.9999999999999998E-6</v>
      </c>
      <c r="J134" s="168">
        <v>9.9999999999999995E-7</v>
      </c>
      <c r="K134" s="113" t="s">
        <v>3440</v>
      </c>
      <c r="L134" s="113" t="s">
        <v>82</v>
      </c>
      <c r="M134" s="165">
        <v>3.19</v>
      </c>
      <c r="N134" s="166">
        <v>-5202209.8800000008</v>
      </c>
      <c r="O134" s="166">
        <v>-5202.2098800000012</v>
      </c>
      <c r="P134" s="168">
        <v>-9.9999999999999995E-7</v>
      </c>
      <c r="Q134" s="168">
        <v>3.0000000000000001E-6</v>
      </c>
      <c r="R134" s="166">
        <v>-52.299799999999998</v>
      </c>
      <c r="S134" s="113" t="s">
        <v>77</v>
      </c>
      <c r="T134" s="113" t="s">
        <v>78</v>
      </c>
      <c r="U134" s="113" t="s">
        <v>2683</v>
      </c>
      <c r="V134" s="113" t="s">
        <v>3302</v>
      </c>
      <c r="W134" s="113" t="s">
        <v>3303</v>
      </c>
      <c r="X134" s="113" t="s">
        <v>3352</v>
      </c>
      <c r="Y134" s="113" t="s">
        <v>250</v>
      </c>
      <c r="Z134" s="171" t="s">
        <v>3441</v>
      </c>
      <c r="AA134" s="113" t="s">
        <v>35</v>
      </c>
      <c r="AB134" s="113" t="s">
        <v>3355</v>
      </c>
      <c r="AC134" s="113" t="s">
        <v>3356</v>
      </c>
      <c r="AD134" s="113" t="s">
        <v>274</v>
      </c>
      <c r="AE134" s="113" t="s">
        <v>3307</v>
      </c>
      <c r="AF134" s="113" t="s">
        <v>2757</v>
      </c>
      <c r="AG134" s="113" t="s">
        <v>3308</v>
      </c>
      <c r="AH134" s="194"/>
      <c r="AI134" s="189">
        <v>14349.86</v>
      </c>
      <c r="AJ134" s="190"/>
      <c r="AL134" s="195"/>
      <c r="AM134" s="113" t="s">
        <v>3357</v>
      </c>
      <c r="AN134" s="173">
        <v>-3.9999999999999998E-6</v>
      </c>
      <c r="AO134" s="173">
        <v>0</v>
      </c>
    </row>
    <row r="135" spans="1:41" s="113" customFormat="1" x14ac:dyDescent="0.2">
      <c r="A135" s="113" t="s">
        <v>3328</v>
      </c>
      <c r="B135" s="113" t="s">
        <v>3333</v>
      </c>
      <c r="C135" s="113" t="s">
        <v>3300</v>
      </c>
      <c r="D135" s="113" t="s">
        <v>3442</v>
      </c>
      <c r="E135" s="113" t="s">
        <v>3414</v>
      </c>
      <c r="F135" s="165">
        <v>0.4093</v>
      </c>
      <c r="G135" s="166">
        <v>188796385.00000003</v>
      </c>
      <c r="H135" s="166">
        <v>191040.67153799173</v>
      </c>
      <c r="I135" s="168">
        <v>1.3899999999999999E-4</v>
      </c>
      <c r="J135" s="168">
        <v>2.5000000000000001E-5</v>
      </c>
      <c r="K135" s="113" t="s">
        <v>3442</v>
      </c>
      <c r="L135" s="113" t="s">
        <v>3414</v>
      </c>
      <c r="M135" s="165">
        <v>0.4093</v>
      </c>
      <c r="N135" s="166">
        <v>-188796385.00000003</v>
      </c>
      <c r="O135" s="166">
        <v>-188796.38500000004</v>
      </c>
      <c r="P135" s="168">
        <v>-4.1E-5</v>
      </c>
      <c r="Q135" s="168">
        <v>1.05E-4</v>
      </c>
      <c r="R135" s="166">
        <v>918.58648000000005</v>
      </c>
      <c r="S135" s="113" t="s">
        <v>77</v>
      </c>
      <c r="T135" s="113" t="s">
        <v>1632</v>
      </c>
      <c r="U135" s="113" t="s">
        <v>2683</v>
      </c>
      <c r="V135" s="113" t="s">
        <v>3302</v>
      </c>
      <c r="W135" s="113" t="s">
        <v>3303</v>
      </c>
      <c r="X135" s="113" t="s">
        <v>3415</v>
      </c>
      <c r="Y135" s="113" t="s">
        <v>250</v>
      </c>
      <c r="Z135" s="171" t="s">
        <v>2770</v>
      </c>
      <c r="AA135" s="113" t="s">
        <v>3443</v>
      </c>
      <c r="AB135" s="113" t="s">
        <v>3355</v>
      </c>
      <c r="AC135" s="113" t="s">
        <v>3356</v>
      </c>
      <c r="AD135" s="113" t="s">
        <v>274</v>
      </c>
      <c r="AE135" s="113" t="s">
        <v>3307</v>
      </c>
      <c r="AF135" s="196" t="s">
        <v>1341</v>
      </c>
      <c r="AG135" s="113" t="s">
        <v>3355</v>
      </c>
      <c r="AH135" s="194"/>
      <c r="AI135" s="189">
        <v>86631.42</v>
      </c>
      <c r="AJ135" s="190"/>
      <c r="AL135" s="195"/>
      <c r="AM135" s="113" t="s">
        <v>3357</v>
      </c>
      <c r="AN135" s="173">
        <v>6.8999999999999997E-5</v>
      </c>
      <c r="AO135" s="173">
        <v>0</v>
      </c>
    </row>
    <row r="136" spans="1:41" s="113" customFormat="1" x14ac:dyDescent="0.2">
      <c r="A136" s="113" t="s">
        <v>3328</v>
      </c>
      <c r="B136" s="113" t="s">
        <v>3333</v>
      </c>
      <c r="C136" s="113" t="s">
        <v>3300</v>
      </c>
      <c r="D136" s="113" t="s">
        <v>3444</v>
      </c>
      <c r="E136" s="113" t="s">
        <v>82</v>
      </c>
      <c r="F136" s="165">
        <v>3.19</v>
      </c>
      <c r="G136" s="166">
        <v>37275011.910000004</v>
      </c>
      <c r="H136" s="166">
        <v>37721.264226614418</v>
      </c>
      <c r="I136" s="168">
        <v>2.6999999999999999E-5</v>
      </c>
      <c r="J136" s="168">
        <v>5.0000000000000004E-6</v>
      </c>
      <c r="K136" s="113" t="s">
        <v>3444</v>
      </c>
      <c r="L136" s="113" t="s">
        <v>82</v>
      </c>
      <c r="M136" s="165">
        <v>3.19</v>
      </c>
      <c r="N136" s="166">
        <v>-37275011.910000004</v>
      </c>
      <c r="O136" s="166">
        <v>-37275.011910000001</v>
      </c>
      <c r="P136" s="168">
        <v>-7.9999999999999996E-6</v>
      </c>
      <c r="Q136" s="168">
        <v>2.0999999999999999E-5</v>
      </c>
      <c r="R136" s="166">
        <v>1423.5448899999999</v>
      </c>
      <c r="S136" s="113" t="s">
        <v>77</v>
      </c>
      <c r="T136" s="113" t="s">
        <v>78</v>
      </c>
      <c r="U136" s="113" t="s">
        <v>2683</v>
      </c>
      <c r="V136" s="113" t="s">
        <v>3302</v>
      </c>
      <c r="W136" s="113" t="s">
        <v>3303</v>
      </c>
      <c r="X136" s="113" t="s">
        <v>3352</v>
      </c>
      <c r="Y136" s="113" t="s">
        <v>250</v>
      </c>
      <c r="Z136" s="171" t="s">
        <v>3445</v>
      </c>
      <c r="AA136" s="113" t="s">
        <v>3409</v>
      </c>
      <c r="AB136" s="113" t="s">
        <v>3355</v>
      </c>
      <c r="AC136" s="113" t="s">
        <v>3356</v>
      </c>
      <c r="AD136" s="113" t="s">
        <v>274</v>
      </c>
      <c r="AE136" s="113" t="s">
        <v>3307</v>
      </c>
      <c r="AF136" s="113" t="s">
        <v>2757</v>
      </c>
      <c r="AG136" s="113" t="s">
        <v>3308</v>
      </c>
      <c r="AH136" s="194"/>
      <c r="AI136" s="189">
        <v>14306.963</v>
      </c>
      <c r="AJ136" s="190"/>
      <c r="AL136" s="195"/>
      <c r="AM136" s="113" t="s">
        <v>3357</v>
      </c>
      <c r="AN136" s="173">
        <v>1.07E-4</v>
      </c>
      <c r="AO136" s="173">
        <v>0</v>
      </c>
    </row>
    <row r="137" spans="1:41" s="113" customFormat="1" x14ac:dyDescent="0.2">
      <c r="A137" s="113" t="s">
        <v>3328</v>
      </c>
      <c r="B137" s="113" t="s">
        <v>3333</v>
      </c>
      <c r="C137" s="113" t="s">
        <v>3300</v>
      </c>
      <c r="D137" s="113" t="s">
        <v>3446</v>
      </c>
      <c r="E137" s="113" t="s">
        <v>82</v>
      </c>
      <c r="F137" s="165">
        <v>3.19</v>
      </c>
      <c r="G137" s="166">
        <v>58433962.554000005</v>
      </c>
      <c r="H137" s="166">
        <v>58158.261362777434</v>
      </c>
      <c r="I137" s="168">
        <v>4.1999999999999998E-5</v>
      </c>
      <c r="J137" s="168">
        <v>7.9999999999999996E-6</v>
      </c>
      <c r="K137" s="113" t="s">
        <v>3446</v>
      </c>
      <c r="L137" s="113" t="s">
        <v>82</v>
      </c>
      <c r="M137" s="165">
        <v>3.19</v>
      </c>
      <c r="N137" s="166">
        <v>-58433962.554000005</v>
      </c>
      <c r="O137" s="166">
        <v>-58433.962554000005</v>
      </c>
      <c r="P137" s="168">
        <v>-1.2999999999999999E-5</v>
      </c>
      <c r="Q137" s="168">
        <v>3.1999999999999999E-5</v>
      </c>
      <c r="R137" s="166">
        <v>-879.48680000000002</v>
      </c>
      <c r="S137" s="113" t="s">
        <v>77</v>
      </c>
      <c r="T137" s="113" t="s">
        <v>78</v>
      </c>
      <c r="U137" s="113" t="s">
        <v>2683</v>
      </c>
      <c r="V137" s="113" t="s">
        <v>3302</v>
      </c>
      <c r="W137" s="113" t="s">
        <v>3303</v>
      </c>
      <c r="X137" s="113" t="s">
        <v>3408</v>
      </c>
      <c r="Y137" s="113" t="s">
        <v>250</v>
      </c>
      <c r="Z137" s="171" t="s">
        <v>3447</v>
      </c>
      <c r="AA137" s="113" t="s">
        <v>60</v>
      </c>
      <c r="AB137" s="113" t="s">
        <v>3355</v>
      </c>
      <c r="AC137" s="113" t="s">
        <v>3356</v>
      </c>
      <c r="AD137" s="113" t="s">
        <v>274</v>
      </c>
      <c r="AE137" s="113" t="s">
        <v>3307</v>
      </c>
      <c r="AF137" s="113" t="s">
        <v>2757</v>
      </c>
      <c r="AG137" s="113" t="s">
        <v>3308</v>
      </c>
      <c r="AH137" s="194"/>
      <c r="AI137" s="189">
        <v>27527.15</v>
      </c>
      <c r="AJ137" s="190"/>
      <c r="AL137" s="195"/>
      <c r="AM137" s="113" t="s">
        <v>3357</v>
      </c>
      <c r="AN137" s="173">
        <v>-6.6000000000000005E-5</v>
      </c>
      <c r="AO137" s="173">
        <v>0</v>
      </c>
    </row>
    <row r="138" spans="1:41" s="113" customFormat="1" x14ac:dyDescent="0.2">
      <c r="A138" s="113" t="s">
        <v>3328</v>
      </c>
      <c r="B138" s="113" t="s">
        <v>3333</v>
      </c>
      <c r="C138" s="113" t="s">
        <v>3300</v>
      </c>
      <c r="D138" s="113" t="s">
        <v>3448</v>
      </c>
      <c r="E138" s="113" t="s">
        <v>82</v>
      </c>
      <c r="F138" s="165">
        <v>3.19</v>
      </c>
      <c r="G138" s="166">
        <v>9141440.9160000011</v>
      </c>
      <c r="H138" s="166">
        <v>9207.8861824576816</v>
      </c>
      <c r="I138" s="168">
        <v>6.9999999999999999E-6</v>
      </c>
      <c r="J138" s="168">
        <v>9.9999999999999995E-7</v>
      </c>
      <c r="K138" s="113" t="s">
        <v>3448</v>
      </c>
      <c r="L138" s="113" t="s">
        <v>82</v>
      </c>
      <c r="M138" s="165">
        <v>3.19</v>
      </c>
      <c r="N138" s="166">
        <v>-9141440.9160000011</v>
      </c>
      <c r="O138" s="166">
        <v>-9141.4409160000014</v>
      </c>
      <c r="P138" s="168">
        <v>-1.9999999999999999E-6</v>
      </c>
      <c r="Q138" s="168">
        <v>5.0000000000000004E-6</v>
      </c>
      <c r="R138" s="166">
        <v>211.96039999999999</v>
      </c>
      <c r="S138" s="113" t="s">
        <v>77</v>
      </c>
      <c r="T138" s="113" t="s">
        <v>78</v>
      </c>
      <c r="U138" s="113" t="s">
        <v>2683</v>
      </c>
      <c r="V138" s="113" t="s">
        <v>3302</v>
      </c>
      <c r="W138" s="113" t="s">
        <v>3303</v>
      </c>
      <c r="X138" s="113" t="s">
        <v>3408</v>
      </c>
      <c r="Y138" s="113" t="s">
        <v>250</v>
      </c>
      <c r="Z138" s="171" t="s">
        <v>3433</v>
      </c>
      <c r="AA138" s="113" t="s">
        <v>42</v>
      </c>
      <c r="AB138" s="113" t="s">
        <v>3355</v>
      </c>
      <c r="AC138" s="113" t="s">
        <v>3356</v>
      </c>
      <c r="AD138" s="113" t="s">
        <v>274</v>
      </c>
      <c r="AE138" s="113" t="s">
        <v>3307</v>
      </c>
      <c r="AF138" s="113" t="s">
        <v>2757</v>
      </c>
      <c r="AG138" s="113" t="s">
        <v>3308</v>
      </c>
      <c r="AH138" s="194"/>
      <c r="AI138" s="189">
        <v>27506.78</v>
      </c>
      <c r="AJ138" s="190"/>
      <c r="AL138" s="195"/>
      <c r="AM138" s="113" t="s">
        <v>3357</v>
      </c>
      <c r="AN138" s="173">
        <v>1.5999999999999999E-5</v>
      </c>
      <c r="AO138" s="173">
        <v>0</v>
      </c>
    </row>
    <row r="139" spans="1:41" s="113" customFormat="1" x14ac:dyDescent="0.2">
      <c r="A139" s="113" t="s">
        <v>3328</v>
      </c>
      <c r="B139" s="113" t="s">
        <v>3333</v>
      </c>
      <c r="C139" s="113" t="s">
        <v>3300</v>
      </c>
      <c r="D139" s="113" t="s">
        <v>3449</v>
      </c>
      <c r="E139" s="113" t="s">
        <v>82</v>
      </c>
      <c r="F139" s="165">
        <v>3.19</v>
      </c>
      <c r="G139" s="166">
        <v>42589298.160000004</v>
      </c>
      <c r="H139" s="166">
        <v>42833.503326144208</v>
      </c>
      <c r="I139" s="168">
        <v>3.1000000000000001E-5</v>
      </c>
      <c r="J139" s="168">
        <v>6.0000000000000002E-6</v>
      </c>
      <c r="K139" s="113" t="s">
        <v>3449</v>
      </c>
      <c r="L139" s="113" t="s">
        <v>82</v>
      </c>
      <c r="M139" s="165">
        <v>3.19</v>
      </c>
      <c r="N139" s="166">
        <v>-42589298.160000004</v>
      </c>
      <c r="O139" s="166">
        <v>-42589.298160000006</v>
      </c>
      <c r="P139" s="168">
        <v>-9.0000000000000002E-6</v>
      </c>
      <c r="Q139" s="168">
        <v>2.4000000000000001E-5</v>
      </c>
      <c r="R139" s="166">
        <v>779.01448000000005</v>
      </c>
      <c r="S139" s="113" t="s">
        <v>77</v>
      </c>
      <c r="T139" s="113" t="s">
        <v>78</v>
      </c>
      <c r="U139" s="113" t="s">
        <v>2683</v>
      </c>
      <c r="V139" s="113" t="s">
        <v>3302</v>
      </c>
      <c r="W139" s="113" t="s">
        <v>3303</v>
      </c>
      <c r="X139" s="113" t="s">
        <v>3352</v>
      </c>
      <c r="Y139" s="113" t="s">
        <v>250</v>
      </c>
      <c r="Z139" s="171" t="s">
        <v>3447</v>
      </c>
      <c r="AA139" s="113" t="s">
        <v>60</v>
      </c>
      <c r="AB139" s="113" t="s">
        <v>3355</v>
      </c>
      <c r="AC139" s="113" t="s">
        <v>3356</v>
      </c>
      <c r="AD139" s="113" t="s">
        <v>274</v>
      </c>
      <c r="AE139" s="113" t="s">
        <v>3307</v>
      </c>
      <c r="AF139" s="113" t="s">
        <v>2757</v>
      </c>
      <c r="AG139" s="113" t="s">
        <v>3308</v>
      </c>
      <c r="AH139" s="194"/>
      <c r="AI139" s="189">
        <v>13761.331</v>
      </c>
      <c r="AJ139" s="190"/>
      <c r="AL139" s="195"/>
      <c r="AM139" s="113" t="s">
        <v>3357</v>
      </c>
      <c r="AN139" s="173">
        <v>5.8E-5</v>
      </c>
      <c r="AO139" s="173">
        <v>0</v>
      </c>
    </row>
    <row r="140" spans="1:41" s="113" customFormat="1" x14ac:dyDescent="0.2">
      <c r="A140" s="113" t="s">
        <v>3328</v>
      </c>
      <c r="B140" s="113" t="s">
        <v>3333</v>
      </c>
      <c r="C140" s="113" t="s">
        <v>3358</v>
      </c>
      <c r="D140" s="113" t="s">
        <v>3450</v>
      </c>
      <c r="E140" s="113" t="s">
        <v>82</v>
      </c>
      <c r="F140" s="165">
        <v>3.19</v>
      </c>
      <c r="G140" s="166">
        <v>15220000</v>
      </c>
      <c r="H140" s="166">
        <v>15222.962978056428</v>
      </c>
      <c r="I140" s="168">
        <v>1.1E-5</v>
      </c>
      <c r="J140" s="168">
        <v>1.9999999999999999E-6</v>
      </c>
      <c r="K140" s="113" t="s">
        <v>3450</v>
      </c>
      <c r="L140" s="113" t="s">
        <v>34</v>
      </c>
      <c r="M140" s="165">
        <v>1</v>
      </c>
      <c r="N140" s="166">
        <v>-49008400</v>
      </c>
      <c r="O140" s="166">
        <v>-49008.4</v>
      </c>
      <c r="P140" s="168">
        <v>-1.1E-5</v>
      </c>
      <c r="Q140" s="168">
        <v>2.6999999999999999E-5</v>
      </c>
      <c r="R140" s="166">
        <v>-447.1481</v>
      </c>
      <c r="S140" s="113" t="s">
        <v>30</v>
      </c>
      <c r="T140" s="113" t="s">
        <v>30</v>
      </c>
      <c r="U140" s="113" t="s">
        <v>2730</v>
      </c>
      <c r="V140" s="113" t="s">
        <v>3360</v>
      </c>
      <c r="W140" s="113" t="s">
        <v>3368</v>
      </c>
      <c r="X140" s="113" t="s">
        <v>3369</v>
      </c>
      <c r="Y140" s="113" t="s">
        <v>250</v>
      </c>
      <c r="Z140" s="171" t="s">
        <v>3232</v>
      </c>
      <c r="AA140" s="113" t="s">
        <v>3375</v>
      </c>
      <c r="AB140" s="113" t="s">
        <v>261</v>
      </c>
      <c r="AC140" s="113" t="s">
        <v>3364</v>
      </c>
      <c r="AD140" s="113" t="s">
        <v>274</v>
      </c>
      <c r="AE140" s="113" t="s">
        <v>3307</v>
      </c>
      <c r="AF140" s="113" t="s">
        <v>261</v>
      </c>
      <c r="AG140" s="113" t="s">
        <v>261</v>
      </c>
      <c r="AH140" s="38"/>
      <c r="AI140" s="174">
        <v>3.222</v>
      </c>
      <c r="AJ140" s="165"/>
      <c r="AL140" s="195"/>
      <c r="AM140" s="113" t="s">
        <v>3357</v>
      </c>
      <c r="AN140" s="173">
        <v>-3.4E-5</v>
      </c>
      <c r="AO140" s="173">
        <v>0</v>
      </c>
    </row>
    <row r="141" spans="1:41" s="113" customFormat="1" x14ac:dyDescent="0.2">
      <c r="A141" s="113" t="s">
        <v>3328</v>
      </c>
      <c r="B141" s="113" t="s">
        <v>3333</v>
      </c>
      <c r="C141" s="113" t="s">
        <v>3358</v>
      </c>
      <c r="D141" s="113" t="s">
        <v>3371</v>
      </c>
      <c r="E141" s="113" t="s">
        <v>82</v>
      </c>
      <c r="F141" s="165">
        <v>3.19</v>
      </c>
      <c r="G141" s="166">
        <v>-2239000</v>
      </c>
      <c r="H141" s="166">
        <v>-2239.0875235109716</v>
      </c>
      <c r="I141" s="168">
        <v>-1.9999999999999999E-6</v>
      </c>
      <c r="J141" s="168">
        <v>0</v>
      </c>
      <c r="K141" s="113" t="s">
        <v>3371</v>
      </c>
      <c r="L141" s="113" t="s">
        <v>34</v>
      </c>
      <c r="M141" s="165">
        <v>1</v>
      </c>
      <c r="N141" s="166">
        <v>7137932</v>
      </c>
      <c r="O141" s="166">
        <v>7137.9319999999998</v>
      </c>
      <c r="P141" s="168">
        <v>1.9999999999999999E-6</v>
      </c>
      <c r="Q141" s="168">
        <v>-3.9999999999999998E-6</v>
      </c>
      <c r="R141" s="166">
        <v>-4.7572000000000001</v>
      </c>
      <c r="S141" s="113" t="s">
        <v>30</v>
      </c>
      <c r="T141" s="113" t="s">
        <v>30</v>
      </c>
      <c r="U141" s="113" t="s">
        <v>2730</v>
      </c>
      <c r="V141" s="113" t="s">
        <v>3360</v>
      </c>
      <c r="W141" s="113" t="s">
        <v>3368</v>
      </c>
      <c r="X141" s="113" t="s">
        <v>3369</v>
      </c>
      <c r="Y141" s="113" t="s">
        <v>250</v>
      </c>
      <c r="Z141" s="171" t="s">
        <v>3372</v>
      </c>
      <c r="AA141" s="113" t="s">
        <v>3370</v>
      </c>
      <c r="AB141" s="113" t="s">
        <v>261</v>
      </c>
      <c r="AC141" s="113" t="s">
        <v>3364</v>
      </c>
      <c r="AD141" s="113" t="s">
        <v>274</v>
      </c>
      <c r="AE141" s="113" t="s">
        <v>3307</v>
      </c>
      <c r="AF141" s="113" t="s">
        <v>261</v>
      </c>
      <c r="AG141" s="113" t="s">
        <v>261</v>
      </c>
      <c r="AH141" s="38"/>
      <c r="AI141" s="174">
        <v>3.1819999999999999</v>
      </c>
      <c r="AJ141" s="165"/>
      <c r="AL141" s="195"/>
      <c r="AM141" s="113" t="s">
        <v>3357</v>
      </c>
      <c r="AN141" s="173">
        <v>0</v>
      </c>
      <c r="AO141" s="173">
        <v>0</v>
      </c>
    </row>
    <row r="142" spans="1:41" s="113" customFormat="1" x14ac:dyDescent="0.2">
      <c r="A142" s="113" t="s">
        <v>3328</v>
      </c>
      <c r="B142" s="113" t="s">
        <v>3333</v>
      </c>
      <c r="C142" s="113" t="s">
        <v>3358</v>
      </c>
      <c r="D142" s="113" t="s">
        <v>3367</v>
      </c>
      <c r="E142" s="113" t="s">
        <v>82</v>
      </c>
      <c r="F142" s="165">
        <v>3.19</v>
      </c>
      <c r="G142" s="166">
        <v>-1806000</v>
      </c>
      <c r="H142" s="166">
        <v>-1806.0712257053292</v>
      </c>
      <c r="I142" s="168">
        <v>-9.9999999999999995E-7</v>
      </c>
      <c r="J142" s="168">
        <v>0</v>
      </c>
      <c r="K142" s="113" t="s">
        <v>3367</v>
      </c>
      <c r="L142" s="113" t="s">
        <v>34</v>
      </c>
      <c r="M142" s="165">
        <v>1</v>
      </c>
      <c r="N142" s="166">
        <v>5765655</v>
      </c>
      <c r="O142" s="166">
        <v>5765.6549999999997</v>
      </c>
      <c r="P142" s="168">
        <v>9.9999999999999995E-7</v>
      </c>
      <c r="Q142" s="168">
        <v>-3.0000000000000001E-6</v>
      </c>
      <c r="R142" s="166">
        <v>4.2877900000000002</v>
      </c>
      <c r="S142" s="113" t="s">
        <v>30</v>
      </c>
      <c r="T142" s="113" t="s">
        <v>30</v>
      </c>
      <c r="U142" s="113" t="s">
        <v>2730</v>
      </c>
      <c r="V142" s="113" t="s">
        <v>3360</v>
      </c>
      <c r="W142" s="113" t="s">
        <v>3368</v>
      </c>
      <c r="X142" s="113" t="s">
        <v>3369</v>
      </c>
      <c r="Y142" s="113" t="s">
        <v>250</v>
      </c>
      <c r="Z142" s="171" t="s">
        <v>2762</v>
      </c>
      <c r="AA142" s="113" t="s">
        <v>3370</v>
      </c>
      <c r="AB142" s="113" t="s">
        <v>261</v>
      </c>
      <c r="AC142" s="113" t="s">
        <v>3364</v>
      </c>
      <c r="AD142" s="113" t="s">
        <v>274</v>
      </c>
      <c r="AE142" s="113" t="s">
        <v>3307</v>
      </c>
      <c r="AF142" s="113" t="s">
        <v>261</v>
      </c>
      <c r="AG142" s="113" t="s">
        <v>261</v>
      </c>
      <c r="AH142" s="38"/>
      <c r="AI142" s="174">
        <v>3.19</v>
      </c>
      <c r="AJ142" s="165"/>
      <c r="AL142" s="195"/>
      <c r="AM142" s="113" t="s">
        <v>3357</v>
      </c>
      <c r="AN142" s="173">
        <v>0</v>
      </c>
      <c r="AO142" s="173">
        <v>0</v>
      </c>
    </row>
    <row r="143" spans="1:41" s="113" customFormat="1" x14ac:dyDescent="0.2">
      <c r="A143" s="113" t="s">
        <v>3328</v>
      </c>
      <c r="B143" s="113" t="s">
        <v>3333</v>
      </c>
      <c r="C143" s="113" t="s">
        <v>3358</v>
      </c>
      <c r="D143" s="113" t="s">
        <v>3451</v>
      </c>
      <c r="E143" s="113" t="s">
        <v>82</v>
      </c>
      <c r="F143" s="165">
        <v>3.19</v>
      </c>
      <c r="G143" s="166">
        <v>36884000</v>
      </c>
      <c r="H143" s="166">
        <v>36890.245652037629</v>
      </c>
      <c r="I143" s="168">
        <v>2.6999999999999999E-5</v>
      </c>
      <c r="J143" s="168">
        <v>5.0000000000000004E-6</v>
      </c>
      <c r="K143" s="113" t="s">
        <v>3451</v>
      </c>
      <c r="L143" s="113" t="s">
        <v>34</v>
      </c>
      <c r="M143" s="165">
        <v>1</v>
      </c>
      <c r="N143" s="166">
        <v>-117612010.80000001</v>
      </c>
      <c r="O143" s="166">
        <v>-117612.01080000002</v>
      </c>
      <c r="P143" s="168">
        <v>-2.5999999999999998E-5</v>
      </c>
      <c r="Q143" s="168">
        <v>6.4999999999999994E-5</v>
      </c>
      <c r="R143" s="166">
        <v>67.872829999999993</v>
      </c>
      <c r="S143" s="113" t="s">
        <v>30</v>
      </c>
      <c r="T143" s="113" t="s">
        <v>30</v>
      </c>
      <c r="U143" s="113" t="s">
        <v>2730</v>
      </c>
      <c r="V143" s="113" t="s">
        <v>3360</v>
      </c>
      <c r="W143" s="113" t="s">
        <v>3368</v>
      </c>
      <c r="X143" s="113" t="s">
        <v>3369</v>
      </c>
      <c r="Y143" s="113" t="s">
        <v>250</v>
      </c>
      <c r="Z143" s="171" t="s">
        <v>3217</v>
      </c>
      <c r="AA143" s="113" t="s">
        <v>3452</v>
      </c>
      <c r="AB143" s="113" t="s">
        <v>261</v>
      </c>
      <c r="AC143" s="113" t="s">
        <v>3364</v>
      </c>
      <c r="AD143" s="113" t="s">
        <v>274</v>
      </c>
      <c r="AE143" s="113" t="s">
        <v>3307</v>
      </c>
      <c r="AF143" s="113" t="s">
        <v>261</v>
      </c>
      <c r="AG143" s="113" t="s">
        <v>261</v>
      </c>
      <c r="AH143" s="38"/>
      <c r="AI143" s="174">
        <v>3.1909999999999998</v>
      </c>
      <c r="AJ143" s="165"/>
      <c r="AL143" s="195"/>
      <c r="AM143" s="113" t="s">
        <v>3357</v>
      </c>
      <c r="AN143" s="173">
        <v>5.0000000000000004E-6</v>
      </c>
      <c r="AO143" s="173">
        <v>0</v>
      </c>
    </row>
    <row r="144" spans="1:41" s="113" customFormat="1" x14ac:dyDescent="0.2">
      <c r="A144" s="113" t="s">
        <v>3328</v>
      </c>
      <c r="B144" s="113" t="s">
        <v>3333</v>
      </c>
      <c r="C144" s="113" t="s">
        <v>3300</v>
      </c>
      <c r="D144" s="113" t="s">
        <v>3453</v>
      </c>
      <c r="E144" s="113" t="s">
        <v>82</v>
      </c>
      <c r="F144" s="165">
        <v>3.19</v>
      </c>
      <c r="G144" s="166">
        <v>31444387.056000002</v>
      </c>
      <c r="H144" s="166">
        <v>31114.573012112854</v>
      </c>
      <c r="I144" s="168">
        <v>2.3E-5</v>
      </c>
      <c r="J144" s="168">
        <v>3.9999999999999998E-6</v>
      </c>
      <c r="K144" s="113" t="s">
        <v>3453</v>
      </c>
      <c r="L144" s="113" t="s">
        <v>82</v>
      </c>
      <c r="M144" s="165">
        <v>3.19</v>
      </c>
      <c r="N144" s="166">
        <v>-31444387.056000002</v>
      </c>
      <c r="O144" s="166">
        <v>-31444.387056000003</v>
      </c>
      <c r="P144" s="168">
        <v>-6.9999999999999999E-6</v>
      </c>
      <c r="Q144" s="168">
        <v>1.7E-5</v>
      </c>
      <c r="R144" s="166">
        <v>-1052.1068</v>
      </c>
      <c r="S144" s="113" t="s">
        <v>77</v>
      </c>
      <c r="T144" s="113" t="s">
        <v>78</v>
      </c>
      <c r="U144" s="113" t="s">
        <v>2683</v>
      </c>
      <c r="V144" s="113" t="s">
        <v>3302</v>
      </c>
      <c r="W144" s="113" t="s">
        <v>3303</v>
      </c>
      <c r="X144" s="113" t="s">
        <v>3408</v>
      </c>
      <c r="Y144" s="113" t="s">
        <v>250</v>
      </c>
      <c r="Z144" s="171" t="s">
        <v>3399</v>
      </c>
      <c r="AA144" s="113" t="s">
        <v>3454</v>
      </c>
      <c r="AB144" s="113" t="s">
        <v>3355</v>
      </c>
      <c r="AC144" s="113" t="s">
        <v>3356</v>
      </c>
      <c r="AD144" s="113" t="s">
        <v>274</v>
      </c>
      <c r="AE144" s="113" t="s">
        <v>3307</v>
      </c>
      <c r="AF144" s="113" t="s">
        <v>2757</v>
      </c>
      <c r="AG144" s="113" t="s">
        <v>3308</v>
      </c>
      <c r="AH144" s="194"/>
      <c r="AI144" s="189">
        <v>28763.34</v>
      </c>
      <c r="AJ144" s="190"/>
      <c r="AL144" s="195"/>
      <c r="AM144" s="113" t="s">
        <v>3357</v>
      </c>
      <c r="AN144" s="173">
        <v>-7.8999999999999996E-5</v>
      </c>
      <c r="AO144" s="173">
        <v>0</v>
      </c>
    </row>
    <row r="145" spans="1:41" s="113" customFormat="1" x14ac:dyDescent="0.2">
      <c r="A145" s="113" t="s">
        <v>3315</v>
      </c>
      <c r="B145" s="113" t="s">
        <v>3315</v>
      </c>
      <c r="C145" s="113" t="s">
        <v>3358</v>
      </c>
      <c r="D145" s="113" t="s">
        <v>3365</v>
      </c>
      <c r="E145" s="113" t="s">
        <v>88</v>
      </c>
      <c r="F145" s="165">
        <v>3.7454999999999998</v>
      </c>
      <c r="G145" s="166">
        <v>3689000</v>
      </c>
      <c r="H145" s="166">
        <v>3739.8925694833802</v>
      </c>
      <c r="I145" s="168">
        <v>7.9999999999999996E-6</v>
      </c>
      <c r="J145" s="168">
        <v>9.9999999999999995E-7</v>
      </c>
      <c r="K145" s="113" t="s">
        <v>3365</v>
      </c>
      <c r="L145" s="113" t="s">
        <v>82</v>
      </c>
      <c r="M145" s="165">
        <v>3.19</v>
      </c>
      <c r="N145" s="166">
        <v>-4356340.1000000006</v>
      </c>
      <c r="O145" s="166">
        <v>-4356.3401000000003</v>
      </c>
      <c r="P145" s="168">
        <v>-9.9999999999999995E-7</v>
      </c>
      <c r="Q145" s="168">
        <v>7.9999999999999996E-6</v>
      </c>
      <c r="R145" s="166">
        <v>111.0427</v>
      </c>
      <c r="S145" s="113" t="s">
        <v>77</v>
      </c>
      <c r="T145" s="113" t="s">
        <v>1191</v>
      </c>
      <c r="U145" s="113" t="s">
        <v>2730</v>
      </c>
      <c r="V145" s="113" t="s">
        <v>3360</v>
      </c>
      <c r="W145" s="113" t="s">
        <v>3361</v>
      </c>
      <c r="X145" s="113" t="s">
        <v>3366</v>
      </c>
      <c r="Y145" s="113" t="s">
        <v>250</v>
      </c>
      <c r="Z145" s="171" t="s">
        <v>3184</v>
      </c>
      <c r="AA145" s="113" t="s">
        <v>72</v>
      </c>
      <c r="AB145" s="113" t="s">
        <v>261</v>
      </c>
      <c r="AC145" s="113" t="s">
        <v>3364</v>
      </c>
      <c r="AD145" s="113" t="s">
        <v>274</v>
      </c>
      <c r="AE145" s="113" t="s">
        <v>3307</v>
      </c>
      <c r="AF145" s="113" t="s">
        <v>261</v>
      </c>
      <c r="AG145" s="113" t="s">
        <v>261</v>
      </c>
      <c r="AH145" s="38"/>
      <c r="AI145" s="174">
        <v>1.1629901960784315</v>
      </c>
      <c r="AJ145" s="165"/>
      <c r="AL145" s="195"/>
      <c r="AM145" s="113" t="s">
        <v>3357</v>
      </c>
      <c r="AN145" s="173">
        <v>9.0000000000000002E-6</v>
      </c>
      <c r="AO145" s="173">
        <v>0</v>
      </c>
    </row>
    <row r="146" spans="1:41" s="113" customFormat="1" x14ac:dyDescent="0.2">
      <c r="A146" s="113" t="s">
        <v>3315</v>
      </c>
      <c r="B146" s="113" t="s">
        <v>3315</v>
      </c>
      <c r="C146" s="113" t="s">
        <v>3358</v>
      </c>
      <c r="D146" s="113" t="s">
        <v>3386</v>
      </c>
      <c r="E146" s="113" t="s">
        <v>82</v>
      </c>
      <c r="F146" s="165">
        <v>3.19</v>
      </c>
      <c r="G146" s="166">
        <v>3272000</v>
      </c>
      <c r="H146" s="166">
        <v>3272.2258620689659</v>
      </c>
      <c r="I146" s="168">
        <v>6.9999999999999999E-6</v>
      </c>
      <c r="J146" s="168">
        <v>9.9999999999999995E-7</v>
      </c>
      <c r="K146" s="113" t="s">
        <v>3386</v>
      </c>
      <c r="L146" s="113" t="s">
        <v>34</v>
      </c>
      <c r="M146" s="165">
        <v>1</v>
      </c>
      <c r="N146" s="166">
        <v>-10500829.600000001</v>
      </c>
      <c r="O146" s="166">
        <v>-10500.829600000001</v>
      </c>
      <c r="P146" s="168">
        <v>-1.9999999999999999E-6</v>
      </c>
      <c r="Q146" s="168">
        <v>1.9000000000000001E-5</v>
      </c>
      <c r="R146" s="166">
        <v>-62.429099999999998</v>
      </c>
      <c r="S146" s="113" t="s">
        <v>30</v>
      </c>
      <c r="T146" s="113" t="s">
        <v>30</v>
      </c>
      <c r="U146" s="113" t="s">
        <v>2730</v>
      </c>
      <c r="V146" s="113" t="s">
        <v>3360</v>
      </c>
      <c r="W146" s="113" t="s">
        <v>3368</v>
      </c>
      <c r="X146" s="113" t="s">
        <v>3369</v>
      </c>
      <c r="Y146" s="113" t="s">
        <v>250</v>
      </c>
      <c r="Z146" s="171" t="s">
        <v>3165</v>
      </c>
      <c r="AA146" s="113" t="s">
        <v>3387</v>
      </c>
      <c r="AB146" s="113" t="s">
        <v>261</v>
      </c>
      <c r="AC146" s="113" t="s">
        <v>3364</v>
      </c>
      <c r="AD146" s="113" t="s">
        <v>274</v>
      </c>
      <c r="AE146" s="113" t="s">
        <v>3307</v>
      </c>
      <c r="AF146" s="113" t="s">
        <v>261</v>
      </c>
      <c r="AG146" s="113" t="s">
        <v>261</v>
      </c>
      <c r="AH146" s="38"/>
      <c r="AI146" s="174">
        <v>3.2130000000000001</v>
      </c>
      <c r="AJ146" s="165"/>
      <c r="AL146" s="195"/>
      <c r="AM146" s="113" t="s">
        <v>3357</v>
      </c>
      <c r="AN146" s="173">
        <v>-5.0000000000000004E-6</v>
      </c>
      <c r="AO146" s="173">
        <v>0</v>
      </c>
    </row>
    <row r="147" spans="1:41" s="113" customFormat="1" x14ac:dyDescent="0.2">
      <c r="A147" s="113" t="s">
        <v>3315</v>
      </c>
      <c r="B147" s="113" t="s">
        <v>3315</v>
      </c>
      <c r="C147" s="113" t="s">
        <v>3358</v>
      </c>
      <c r="D147" s="113" t="s">
        <v>3389</v>
      </c>
      <c r="E147" s="113" t="s">
        <v>82</v>
      </c>
      <c r="F147" s="165">
        <v>3.19</v>
      </c>
      <c r="G147" s="166">
        <v>8938000</v>
      </c>
      <c r="H147" s="166">
        <v>8940.7260188087766</v>
      </c>
      <c r="I147" s="168">
        <v>1.9000000000000001E-5</v>
      </c>
      <c r="J147" s="168">
        <v>1.9999999999999999E-6</v>
      </c>
      <c r="K147" s="113" t="s">
        <v>3389</v>
      </c>
      <c r="L147" s="113" t="s">
        <v>34</v>
      </c>
      <c r="M147" s="165">
        <v>1</v>
      </c>
      <c r="N147" s="166">
        <v>-29245136</v>
      </c>
      <c r="O147" s="166">
        <v>-29245.135999999999</v>
      </c>
      <c r="P147" s="168">
        <v>-6.9999999999999999E-6</v>
      </c>
      <c r="Q147" s="168">
        <v>5.3999999999999998E-5</v>
      </c>
      <c r="R147" s="166">
        <v>-724.22</v>
      </c>
      <c r="S147" s="113" t="s">
        <v>30</v>
      </c>
      <c r="T147" s="113" t="s">
        <v>30</v>
      </c>
      <c r="U147" s="113" t="s">
        <v>2730</v>
      </c>
      <c r="V147" s="113" t="s">
        <v>3360</v>
      </c>
      <c r="W147" s="113" t="s">
        <v>3368</v>
      </c>
      <c r="X147" s="113" t="s">
        <v>3369</v>
      </c>
      <c r="Y147" s="113" t="s">
        <v>250</v>
      </c>
      <c r="Z147" s="171" t="s">
        <v>3390</v>
      </c>
      <c r="AA147" s="113" t="s">
        <v>3391</v>
      </c>
      <c r="AB147" s="113" t="s">
        <v>261</v>
      </c>
      <c r="AC147" s="113" t="s">
        <v>3364</v>
      </c>
      <c r="AD147" s="113" t="s">
        <v>274</v>
      </c>
      <c r="AE147" s="113" t="s">
        <v>3307</v>
      </c>
      <c r="AF147" s="113" t="s">
        <v>261</v>
      </c>
      <c r="AG147" s="113" t="s">
        <v>261</v>
      </c>
      <c r="AH147" s="38"/>
      <c r="AI147" s="174">
        <v>3.27</v>
      </c>
      <c r="AJ147" s="165"/>
      <c r="AL147" s="195"/>
      <c r="AM147" s="113" t="s">
        <v>3357</v>
      </c>
      <c r="AN147" s="173">
        <v>-6.0999999999999999E-5</v>
      </c>
      <c r="AO147" s="173">
        <v>0</v>
      </c>
    </row>
    <row r="148" spans="1:41" s="113" customFormat="1" x14ac:dyDescent="0.2">
      <c r="A148" s="113" t="s">
        <v>3315</v>
      </c>
      <c r="B148" s="113" t="s">
        <v>3315</v>
      </c>
      <c r="C148" s="113" t="s">
        <v>3358</v>
      </c>
      <c r="D148" s="113" t="s">
        <v>3388</v>
      </c>
      <c r="E148" s="113" t="s">
        <v>82</v>
      </c>
      <c r="F148" s="165">
        <v>3.19</v>
      </c>
      <c r="G148" s="166">
        <v>8254000</v>
      </c>
      <c r="H148" s="166">
        <v>8255.1064890282141</v>
      </c>
      <c r="I148" s="168">
        <v>1.7E-5</v>
      </c>
      <c r="J148" s="168">
        <v>1.9999999999999999E-6</v>
      </c>
      <c r="K148" s="113" t="s">
        <v>3388</v>
      </c>
      <c r="L148" s="113" t="s">
        <v>34</v>
      </c>
      <c r="M148" s="165">
        <v>1</v>
      </c>
      <c r="N148" s="166">
        <v>-27009564.200000003</v>
      </c>
      <c r="O148" s="166">
        <v>-27009.564200000004</v>
      </c>
      <c r="P148" s="168">
        <v>-6.0000000000000002E-6</v>
      </c>
      <c r="Q148" s="168">
        <v>5.0000000000000002E-5</v>
      </c>
      <c r="R148" s="166">
        <v>-675.77449999999999</v>
      </c>
      <c r="S148" s="113" t="s">
        <v>30</v>
      </c>
      <c r="T148" s="113" t="s">
        <v>30</v>
      </c>
      <c r="U148" s="113" t="s">
        <v>2730</v>
      </c>
      <c r="V148" s="113" t="s">
        <v>3360</v>
      </c>
      <c r="W148" s="113" t="s">
        <v>3368</v>
      </c>
      <c r="X148" s="113" t="s">
        <v>3369</v>
      </c>
      <c r="Y148" s="113" t="s">
        <v>250</v>
      </c>
      <c r="Z148" s="171" t="s">
        <v>3171</v>
      </c>
      <c r="AA148" s="113" t="s">
        <v>42</v>
      </c>
      <c r="AB148" s="113" t="s">
        <v>261</v>
      </c>
      <c r="AC148" s="113" t="s">
        <v>3364</v>
      </c>
      <c r="AD148" s="113" t="s">
        <v>274</v>
      </c>
      <c r="AE148" s="113" t="s">
        <v>3307</v>
      </c>
      <c r="AF148" s="113" t="s">
        <v>261</v>
      </c>
      <c r="AG148" s="113" t="s">
        <v>261</v>
      </c>
      <c r="AH148" s="38"/>
      <c r="AI148" s="174">
        <v>3.2749999999999999</v>
      </c>
      <c r="AJ148" s="165"/>
      <c r="AL148" s="195"/>
      <c r="AM148" s="113" t="s">
        <v>3357</v>
      </c>
      <c r="AN148" s="173">
        <v>-5.7000000000000003E-5</v>
      </c>
      <c r="AO148" s="173">
        <v>0</v>
      </c>
    </row>
    <row r="149" spans="1:41" s="113" customFormat="1" x14ac:dyDescent="0.2">
      <c r="A149" s="113" t="s">
        <v>3315</v>
      </c>
      <c r="B149" s="113" t="s">
        <v>3315</v>
      </c>
      <c r="C149" s="113" t="s">
        <v>3358</v>
      </c>
      <c r="D149" s="113" t="s">
        <v>3359</v>
      </c>
      <c r="E149" s="113" t="s">
        <v>2711</v>
      </c>
      <c r="F149" s="165">
        <v>2.1318999999999999</v>
      </c>
      <c r="G149" s="166">
        <v>1457000</v>
      </c>
      <c r="H149" s="166">
        <v>1450.3931661897839</v>
      </c>
      <c r="I149" s="168">
        <v>3.0000000000000001E-6</v>
      </c>
      <c r="J149" s="168">
        <v>0</v>
      </c>
      <c r="K149" s="113" t="s">
        <v>3359</v>
      </c>
      <c r="L149" s="113" t="s">
        <v>82</v>
      </c>
      <c r="M149" s="165">
        <v>3.19</v>
      </c>
      <c r="N149" s="166">
        <v>-962639.9</v>
      </c>
      <c r="O149" s="166">
        <v>-962.63990000000001</v>
      </c>
      <c r="P149" s="168">
        <v>0</v>
      </c>
      <c r="Q149" s="168">
        <v>1.9999999999999999E-6</v>
      </c>
      <c r="R149" s="166">
        <v>21.271909999999998</v>
      </c>
      <c r="S149" s="113" t="s">
        <v>77</v>
      </c>
      <c r="T149" s="113" t="s">
        <v>2709</v>
      </c>
      <c r="U149" s="113" t="s">
        <v>2730</v>
      </c>
      <c r="V149" s="113" t="s">
        <v>3360</v>
      </c>
      <c r="W149" s="113" t="s">
        <v>3361</v>
      </c>
      <c r="X149" s="113" t="s">
        <v>3362</v>
      </c>
      <c r="Y149" s="113" t="s">
        <v>250</v>
      </c>
      <c r="Z149" s="171" t="s">
        <v>3232</v>
      </c>
      <c r="AA149" s="113" t="s">
        <v>3363</v>
      </c>
      <c r="AB149" s="113" t="s">
        <v>261</v>
      </c>
      <c r="AC149" s="113" t="s">
        <v>3364</v>
      </c>
      <c r="AD149" s="113" t="s">
        <v>274</v>
      </c>
      <c r="AE149" s="113" t="s">
        <v>3307</v>
      </c>
      <c r="AF149" s="113" t="s">
        <v>261</v>
      </c>
      <c r="AG149" s="113" t="s">
        <v>261</v>
      </c>
      <c r="AH149" s="38"/>
      <c r="AI149" s="174">
        <v>0.66340782122905029</v>
      </c>
      <c r="AJ149" s="165"/>
      <c r="AL149" s="195"/>
      <c r="AM149" s="113" t="s">
        <v>3357</v>
      </c>
      <c r="AN149" s="173">
        <v>1.9999999999999999E-6</v>
      </c>
      <c r="AO149" s="173">
        <v>0</v>
      </c>
    </row>
    <row r="150" spans="1:41" s="113" customFormat="1" x14ac:dyDescent="0.2">
      <c r="A150" s="113" t="s">
        <v>3315</v>
      </c>
      <c r="B150" s="113" t="s">
        <v>3315</v>
      </c>
      <c r="C150" s="113" t="s">
        <v>3358</v>
      </c>
      <c r="D150" s="113" t="s">
        <v>3451</v>
      </c>
      <c r="E150" s="113" t="s">
        <v>82</v>
      </c>
      <c r="F150" s="165">
        <v>3.19</v>
      </c>
      <c r="G150" s="166">
        <v>6307000</v>
      </c>
      <c r="H150" s="166">
        <v>6308.0679780564278</v>
      </c>
      <c r="I150" s="168">
        <v>1.2999999999999999E-5</v>
      </c>
      <c r="J150" s="168">
        <v>9.9999999999999995E-7</v>
      </c>
      <c r="K150" s="113" t="s">
        <v>3451</v>
      </c>
      <c r="L150" s="113" t="s">
        <v>34</v>
      </c>
      <c r="M150" s="165">
        <v>1</v>
      </c>
      <c r="N150" s="166">
        <v>-20111130.900000002</v>
      </c>
      <c r="O150" s="166">
        <v>-20111.130900000004</v>
      </c>
      <c r="P150" s="168">
        <v>-5.0000000000000004E-6</v>
      </c>
      <c r="Q150" s="168">
        <v>3.6999999999999998E-5</v>
      </c>
      <c r="R150" s="166">
        <v>11.60595</v>
      </c>
      <c r="S150" s="113" t="s">
        <v>30</v>
      </c>
      <c r="T150" s="113" t="s">
        <v>30</v>
      </c>
      <c r="U150" s="113" t="s">
        <v>2730</v>
      </c>
      <c r="V150" s="113" t="s">
        <v>3360</v>
      </c>
      <c r="W150" s="113" t="s">
        <v>3368</v>
      </c>
      <c r="X150" s="113" t="s">
        <v>3369</v>
      </c>
      <c r="Y150" s="113" t="s">
        <v>250</v>
      </c>
      <c r="Z150" s="171" t="s">
        <v>3217</v>
      </c>
      <c r="AA150" s="113" t="s">
        <v>3452</v>
      </c>
      <c r="AB150" s="113" t="s">
        <v>261</v>
      </c>
      <c r="AC150" s="113" t="s">
        <v>3364</v>
      </c>
      <c r="AD150" s="113" t="s">
        <v>274</v>
      </c>
      <c r="AE150" s="113" t="s">
        <v>3307</v>
      </c>
      <c r="AF150" s="113" t="s">
        <v>261</v>
      </c>
      <c r="AG150" s="113" t="s">
        <v>261</v>
      </c>
      <c r="AH150" s="38"/>
      <c r="AI150" s="174">
        <v>3.1909999999999998</v>
      </c>
      <c r="AJ150" s="165"/>
      <c r="AL150" s="195"/>
      <c r="AM150" s="113" t="s">
        <v>3357</v>
      </c>
      <c r="AN150" s="173">
        <v>9.9999999999999995E-7</v>
      </c>
      <c r="AO150" s="173">
        <v>0</v>
      </c>
    </row>
    <row r="151" spans="1:41" s="113" customFormat="1" x14ac:dyDescent="0.2">
      <c r="A151" s="113" t="s">
        <v>3315</v>
      </c>
      <c r="B151" s="113" t="s">
        <v>3315</v>
      </c>
      <c r="C151" s="113" t="s">
        <v>3300</v>
      </c>
      <c r="D151" s="113" t="s">
        <v>3413</v>
      </c>
      <c r="E151" s="113" t="s">
        <v>3414</v>
      </c>
      <c r="F151" s="165">
        <v>0.4093</v>
      </c>
      <c r="G151" s="166">
        <v>13030557.4</v>
      </c>
      <c r="H151" s="166">
        <v>12731.888208697776</v>
      </c>
      <c r="I151" s="168">
        <v>2.6999999999999999E-5</v>
      </c>
      <c r="J151" s="168">
        <v>1.9999999999999999E-6</v>
      </c>
      <c r="K151" s="113" t="s">
        <v>3413</v>
      </c>
      <c r="L151" s="113" t="s">
        <v>3414</v>
      </c>
      <c r="M151" s="165">
        <v>0.4093</v>
      </c>
      <c r="N151" s="166">
        <v>-13030557.4</v>
      </c>
      <c r="O151" s="166">
        <v>-13030.5574</v>
      </c>
      <c r="P151" s="168">
        <v>-3.0000000000000001E-6</v>
      </c>
      <c r="Q151" s="168">
        <v>2.4000000000000001E-5</v>
      </c>
      <c r="R151" s="166">
        <v>-122.2453</v>
      </c>
      <c r="S151" s="113" t="s">
        <v>77</v>
      </c>
      <c r="T151" s="113" t="s">
        <v>1632</v>
      </c>
      <c r="U151" s="113" t="s">
        <v>2683</v>
      </c>
      <c r="V151" s="113" t="s">
        <v>3302</v>
      </c>
      <c r="W151" s="113" t="s">
        <v>3303</v>
      </c>
      <c r="X151" s="113" t="s">
        <v>3415</v>
      </c>
      <c r="Y151" s="113" t="s">
        <v>250</v>
      </c>
      <c r="Z151" s="171" t="s">
        <v>3416</v>
      </c>
      <c r="AA151" s="113" t="s">
        <v>3417</v>
      </c>
      <c r="AB151" s="113" t="s">
        <v>3355</v>
      </c>
      <c r="AC151" s="113" t="s">
        <v>3356</v>
      </c>
      <c r="AD151" s="113" t="s">
        <v>274</v>
      </c>
      <c r="AE151" s="113" t="s">
        <v>3307</v>
      </c>
      <c r="AF151" s="196" t="s">
        <v>1341</v>
      </c>
      <c r="AG151" s="113" t="s">
        <v>3355</v>
      </c>
      <c r="AH151" s="194"/>
      <c r="AI151" s="189">
        <v>91723.71</v>
      </c>
      <c r="AJ151" s="190"/>
      <c r="AL151" s="195"/>
      <c r="AM151" s="113" t="s">
        <v>3357</v>
      </c>
      <c r="AN151" s="173">
        <v>-1.0000000000000001E-5</v>
      </c>
      <c r="AO151" s="173">
        <v>0</v>
      </c>
    </row>
    <row r="152" spans="1:41" s="113" customFormat="1" x14ac:dyDescent="0.2">
      <c r="A152" s="113" t="s">
        <v>3315</v>
      </c>
      <c r="B152" s="113" t="s">
        <v>3315</v>
      </c>
      <c r="C152" s="113" t="s">
        <v>3300</v>
      </c>
      <c r="D152" s="113" t="s">
        <v>3397</v>
      </c>
      <c r="E152" s="113" t="s">
        <v>2711</v>
      </c>
      <c r="F152" s="165">
        <v>2.1318999999999999</v>
      </c>
      <c r="G152" s="166">
        <v>5811400.0000000009</v>
      </c>
      <c r="H152" s="166">
        <v>5867.7098362962624</v>
      </c>
      <c r="I152" s="168">
        <v>1.2E-5</v>
      </c>
      <c r="J152" s="168">
        <v>9.9999999999999995E-7</v>
      </c>
      <c r="K152" s="113" t="s">
        <v>3397</v>
      </c>
      <c r="L152" s="113" t="s">
        <v>2711</v>
      </c>
      <c r="M152" s="165">
        <v>2.1318999999999999</v>
      </c>
      <c r="N152" s="166">
        <v>-5811400.0000000009</v>
      </c>
      <c r="O152" s="166">
        <v>-5811.4000000000005</v>
      </c>
      <c r="P152" s="168">
        <v>-9.9999999999999995E-7</v>
      </c>
      <c r="Q152" s="168">
        <v>1.1E-5</v>
      </c>
      <c r="R152" s="166">
        <v>120.04694000000001</v>
      </c>
      <c r="S152" s="113" t="s">
        <v>77</v>
      </c>
      <c r="T152" s="113" t="s">
        <v>2709</v>
      </c>
      <c r="U152" s="113" t="s">
        <v>2683</v>
      </c>
      <c r="V152" s="113" t="s">
        <v>3302</v>
      </c>
      <c r="W152" s="113" t="s">
        <v>3303</v>
      </c>
      <c r="X152" s="113" t="s">
        <v>3398</v>
      </c>
      <c r="Y152" s="113" t="s">
        <v>250</v>
      </c>
      <c r="Z152" s="171" t="s">
        <v>3399</v>
      </c>
      <c r="AA152" s="113" t="s">
        <v>3400</v>
      </c>
      <c r="AB152" s="113" t="s">
        <v>3355</v>
      </c>
      <c r="AC152" s="113" t="s">
        <v>3356</v>
      </c>
      <c r="AD152" s="113" t="s">
        <v>274</v>
      </c>
      <c r="AE152" s="113" t="s">
        <v>3307</v>
      </c>
      <c r="AF152" s="196" t="s">
        <v>1341</v>
      </c>
      <c r="AG152" s="113" t="s">
        <v>3355</v>
      </c>
      <c r="AH152" s="194"/>
      <c r="AI152" s="189">
        <v>119959.3</v>
      </c>
      <c r="AJ152" s="190"/>
      <c r="AL152" s="195"/>
      <c r="AM152" s="113" t="s">
        <v>3357</v>
      </c>
      <c r="AN152" s="173">
        <v>1.0000000000000001E-5</v>
      </c>
      <c r="AO152" s="173">
        <v>0</v>
      </c>
    </row>
    <row r="153" spans="1:41" s="113" customFormat="1" x14ac:dyDescent="0.2">
      <c r="A153" s="113" t="s">
        <v>3315</v>
      </c>
      <c r="B153" s="113" t="s">
        <v>3315</v>
      </c>
      <c r="C153" s="113" t="s">
        <v>3358</v>
      </c>
      <c r="D153" s="113" t="s">
        <v>3404</v>
      </c>
      <c r="E153" s="113" t="s">
        <v>82</v>
      </c>
      <c r="F153" s="165">
        <v>3.19</v>
      </c>
      <c r="G153" s="166">
        <v>2815000</v>
      </c>
      <c r="H153" s="166">
        <v>2815.7641065830721</v>
      </c>
      <c r="I153" s="168">
        <v>6.0000000000000002E-6</v>
      </c>
      <c r="J153" s="168">
        <v>9.9999999999999995E-7</v>
      </c>
      <c r="K153" s="113" t="s">
        <v>3404</v>
      </c>
      <c r="L153" s="113" t="s">
        <v>34</v>
      </c>
      <c r="M153" s="165">
        <v>1</v>
      </c>
      <c r="N153" s="166">
        <v>-9165640</v>
      </c>
      <c r="O153" s="166">
        <v>-9165.64</v>
      </c>
      <c r="P153" s="168">
        <v>-1.9999999999999999E-6</v>
      </c>
      <c r="Q153" s="168">
        <v>1.7E-5</v>
      </c>
      <c r="R153" s="166">
        <v>-183.35249999999999</v>
      </c>
      <c r="S153" s="113" t="s">
        <v>30</v>
      </c>
      <c r="T153" s="113" t="s">
        <v>30</v>
      </c>
      <c r="U153" s="113" t="s">
        <v>2730</v>
      </c>
      <c r="V153" s="113" t="s">
        <v>3360</v>
      </c>
      <c r="W153" s="113" t="s">
        <v>3368</v>
      </c>
      <c r="X153" s="113" t="s">
        <v>3369</v>
      </c>
      <c r="Y153" s="113" t="s">
        <v>250</v>
      </c>
      <c r="Z153" s="171" t="s">
        <v>3405</v>
      </c>
      <c r="AA153" s="113" t="s">
        <v>3406</v>
      </c>
      <c r="AB153" s="113" t="s">
        <v>261</v>
      </c>
      <c r="AC153" s="113" t="s">
        <v>3364</v>
      </c>
      <c r="AD153" s="113" t="s">
        <v>274</v>
      </c>
      <c r="AE153" s="113" t="s">
        <v>3307</v>
      </c>
      <c r="AF153" s="113" t="s">
        <v>261</v>
      </c>
      <c r="AG153" s="113" t="s">
        <v>261</v>
      </c>
      <c r="AH153" s="38"/>
      <c r="AI153" s="174">
        <v>3.2589999999999999</v>
      </c>
      <c r="AJ153" s="165"/>
      <c r="AL153" s="195"/>
      <c r="AM153" s="113" t="s">
        <v>3357</v>
      </c>
      <c r="AN153" s="173">
        <v>-1.5E-5</v>
      </c>
      <c r="AO153" s="173">
        <v>0</v>
      </c>
    </row>
    <row r="154" spans="1:41" s="113" customFormat="1" x14ac:dyDescent="0.2">
      <c r="A154" s="113" t="s">
        <v>3315</v>
      </c>
      <c r="B154" s="113" t="s">
        <v>3315</v>
      </c>
      <c r="C154" s="113" t="s">
        <v>3300</v>
      </c>
      <c r="D154" s="113" t="s">
        <v>3407</v>
      </c>
      <c r="E154" s="113" t="s">
        <v>82</v>
      </c>
      <c r="F154" s="165">
        <v>3.19</v>
      </c>
      <c r="G154" s="166">
        <v>910970.4</v>
      </c>
      <c r="H154" s="166">
        <v>915.80334670846401</v>
      </c>
      <c r="I154" s="168">
        <v>1.9999999999999999E-6</v>
      </c>
      <c r="J154" s="168">
        <v>0</v>
      </c>
      <c r="K154" s="113" t="s">
        <v>3407</v>
      </c>
      <c r="L154" s="113" t="s">
        <v>82</v>
      </c>
      <c r="M154" s="165">
        <v>3.19</v>
      </c>
      <c r="N154" s="166">
        <v>-910970.4</v>
      </c>
      <c r="O154" s="166">
        <v>-910.97040000000004</v>
      </c>
      <c r="P154" s="168">
        <v>0</v>
      </c>
      <c r="Q154" s="168">
        <v>1.9999999999999999E-6</v>
      </c>
      <c r="R154" s="166">
        <v>15.4171</v>
      </c>
      <c r="S154" s="113" t="s">
        <v>77</v>
      </c>
      <c r="T154" s="113" t="s">
        <v>78</v>
      </c>
      <c r="U154" s="113" t="s">
        <v>2683</v>
      </c>
      <c r="V154" s="113" t="s">
        <v>3302</v>
      </c>
      <c r="W154" s="113" t="s">
        <v>3303</v>
      </c>
      <c r="X154" s="113" t="s">
        <v>3408</v>
      </c>
      <c r="Y154" s="113" t="s">
        <v>250</v>
      </c>
      <c r="Z154" s="171" t="s">
        <v>3243</v>
      </c>
      <c r="AA154" s="113" t="s">
        <v>3409</v>
      </c>
      <c r="AB154" s="113" t="s">
        <v>3355</v>
      </c>
      <c r="AC154" s="113" t="s">
        <v>3356</v>
      </c>
      <c r="AD154" s="113" t="s">
        <v>274</v>
      </c>
      <c r="AE154" s="113" t="s">
        <v>3307</v>
      </c>
      <c r="AF154" s="113" t="s">
        <v>2757</v>
      </c>
      <c r="AG154" s="113" t="s">
        <v>3308</v>
      </c>
      <c r="AH154" s="194"/>
      <c r="AI154" s="189">
        <v>31001.67</v>
      </c>
      <c r="AJ154" s="190"/>
      <c r="AL154" s="195"/>
      <c r="AM154" s="113" t="s">
        <v>3357</v>
      </c>
      <c r="AN154" s="173">
        <v>9.9999999999999995E-7</v>
      </c>
      <c r="AO154" s="173">
        <v>0</v>
      </c>
    </row>
    <row r="155" spans="1:41" s="113" customFormat="1" x14ac:dyDescent="0.2">
      <c r="A155" s="113" t="s">
        <v>3315</v>
      </c>
      <c r="B155" s="113" t="s">
        <v>3315</v>
      </c>
      <c r="C155" s="113" t="s">
        <v>3300</v>
      </c>
      <c r="D155" s="113" t="s">
        <v>3455</v>
      </c>
      <c r="E155" s="113" t="s">
        <v>82</v>
      </c>
      <c r="F155" s="165">
        <v>3.19</v>
      </c>
      <c r="G155" s="166">
        <v>6473319.6400000006</v>
      </c>
      <c r="H155" s="166">
        <v>6440.22239862069</v>
      </c>
      <c r="I155" s="168">
        <v>1.4E-5</v>
      </c>
      <c r="J155" s="168">
        <v>9.9999999999999995E-7</v>
      </c>
      <c r="K155" s="113" t="s">
        <v>3455</v>
      </c>
      <c r="L155" s="113" t="s">
        <v>82</v>
      </c>
      <c r="M155" s="165">
        <v>3.19</v>
      </c>
      <c r="N155" s="166">
        <v>-6473319.6400000006</v>
      </c>
      <c r="O155" s="166">
        <v>-6473.3196400000006</v>
      </c>
      <c r="P155" s="168">
        <v>-1.9999999999999999E-6</v>
      </c>
      <c r="Q155" s="168">
        <v>1.2E-5</v>
      </c>
      <c r="R155" s="166">
        <v>-105.5802</v>
      </c>
      <c r="S155" s="113" t="s">
        <v>77</v>
      </c>
      <c r="T155" s="113" t="s">
        <v>78</v>
      </c>
      <c r="U155" s="113" t="s">
        <v>2683</v>
      </c>
      <c r="V155" s="113" t="s">
        <v>3302</v>
      </c>
      <c r="W155" s="113" t="s">
        <v>3303</v>
      </c>
      <c r="X155" s="113" t="s">
        <v>3456</v>
      </c>
      <c r="Y155" s="113" t="s">
        <v>250</v>
      </c>
      <c r="Z155" s="171" t="s">
        <v>3457</v>
      </c>
      <c r="AA155" s="113" t="s">
        <v>1545</v>
      </c>
      <c r="AB155" s="113" t="s">
        <v>3355</v>
      </c>
      <c r="AC155" s="113" t="s">
        <v>3356</v>
      </c>
      <c r="AD155" s="113" t="s">
        <v>274</v>
      </c>
      <c r="AE155" s="113" t="s">
        <v>3307</v>
      </c>
      <c r="AF155" s="113" t="s">
        <v>2757</v>
      </c>
      <c r="AG155" s="113" t="s">
        <v>3308</v>
      </c>
      <c r="AH155" s="194"/>
      <c r="AI155" s="189">
        <v>763.39</v>
      </c>
      <c r="AJ155" s="190"/>
      <c r="AL155" s="195"/>
      <c r="AM155" s="113" t="s">
        <v>3357</v>
      </c>
      <c r="AN155" s="173">
        <v>-9.0000000000000002E-6</v>
      </c>
      <c r="AO155" s="173">
        <v>0</v>
      </c>
    </row>
    <row r="156" spans="1:41" s="113" customFormat="1" x14ac:dyDescent="0.2">
      <c r="A156" s="113" t="s">
        <v>3315</v>
      </c>
      <c r="B156" s="113" t="s">
        <v>3315</v>
      </c>
      <c r="C156" s="113" t="s">
        <v>3300</v>
      </c>
      <c r="D156" s="113" t="s">
        <v>3428</v>
      </c>
      <c r="E156" s="113" t="s">
        <v>82</v>
      </c>
      <c r="F156" s="165">
        <v>3.19</v>
      </c>
      <c r="G156" s="166">
        <v>51150347.270000003</v>
      </c>
      <c r="H156" s="166">
        <v>51757.705094451419</v>
      </c>
      <c r="I156" s="168">
        <v>1.0900000000000001E-4</v>
      </c>
      <c r="J156" s="168">
        <v>1.0000000000000001E-5</v>
      </c>
      <c r="K156" s="113" t="s">
        <v>3428</v>
      </c>
      <c r="L156" s="113" t="s">
        <v>82</v>
      </c>
      <c r="M156" s="165">
        <v>3.19</v>
      </c>
      <c r="N156" s="166">
        <v>-51150347.270000003</v>
      </c>
      <c r="O156" s="166">
        <v>-51150.347270000006</v>
      </c>
      <c r="P156" s="168">
        <v>-1.2E-5</v>
      </c>
      <c r="Q156" s="168">
        <v>9.3999999999999994E-5</v>
      </c>
      <c r="R156" s="166">
        <v>1937.47146</v>
      </c>
      <c r="S156" s="113" t="s">
        <v>77</v>
      </c>
      <c r="T156" s="113" t="s">
        <v>78</v>
      </c>
      <c r="U156" s="113" t="s">
        <v>2683</v>
      </c>
      <c r="V156" s="113" t="s">
        <v>3302</v>
      </c>
      <c r="W156" s="113" t="s">
        <v>3303</v>
      </c>
      <c r="X156" s="113" t="s">
        <v>3352</v>
      </c>
      <c r="Y156" s="113" t="s">
        <v>250</v>
      </c>
      <c r="Z156" s="171" t="s">
        <v>3243</v>
      </c>
      <c r="AA156" s="113" t="s">
        <v>3409</v>
      </c>
      <c r="AB156" s="113" t="s">
        <v>3355</v>
      </c>
      <c r="AC156" s="113" t="s">
        <v>3356</v>
      </c>
      <c r="AD156" s="113" t="s">
        <v>274</v>
      </c>
      <c r="AE156" s="113" t="s">
        <v>3307</v>
      </c>
      <c r="AF156" s="113" t="s">
        <v>2757</v>
      </c>
      <c r="AG156" s="113" t="s">
        <v>3308</v>
      </c>
      <c r="AH156" s="194"/>
      <c r="AI156" s="189">
        <v>15203.127</v>
      </c>
      <c r="AJ156" s="190"/>
      <c r="AL156" s="195"/>
      <c r="AM156" s="113" t="s">
        <v>3357</v>
      </c>
      <c r="AN156" s="173">
        <v>1.6200000000000001E-4</v>
      </c>
      <c r="AO156" s="173">
        <v>0</v>
      </c>
    </row>
    <row r="157" spans="1:41" s="113" customFormat="1" x14ac:dyDescent="0.2">
      <c r="A157" s="113" t="s">
        <v>3315</v>
      </c>
      <c r="B157" s="113" t="s">
        <v>3315</v>
      </c>
      <c r="C157" s="113" t="s">
        <v>3300</v>
      </c>
      <c r="D157" s="113" t="s">
        <v>3426</v>
      </c>
      <c r="E157" s="113" t="s">
        <v>82</v>
      </c>
      <c r="F157" s="165">
        <v>3.19</v>
      </c>
      <c r="G157" s="166">
        <v>7197233.6600000001</v>
      </c>
      <c r="H157" s="166">
        <v>7257.8053527899683</v>
      </c>
      <c r="I157" s="168">
        <v>1.5E-5</v>
      </c>
      <c r="J157" s="168">
        <v>9.9999999999999995E-7</v>
      </c>
      <c r="K157" s="113" t="s">
        <v>3426</v>
      </c>
      <c r="L157" s="113" t="s">
        <v>82</v>
      </c>
      <c r="M157" s="165">
        <v>3.19</v>
      </c>
      <c r="N157" s="166">
        <v>-7197233.6600000001</v>
      </c>
      <c r="O157" s="166">
        <v>-7197.2336599999999</v>
      </c>
      <c r="P157" s="168">
        <v>-1.9999999999999999E-6</v>
      </c>
      <c r="Q157" s="168">
        <v>1.2999999999999999E-5</v>
      </c>
      <c r="R157" s="166">
        <v>193.22370000000001</v>
      </c>
      <c r="S157" s="113" t="s">
        <v>77</v>
      </c>
      <c r="T157" s="113" t="s">
        <v>78</v>
      </c>
      <c r="U157" s="113" t="s">
        <v>2683</v>
      </c>
      <c r="V157" s="113" t="s">
        <v>3302</v>
      </c>
      <c r="W157" s="113" t="s">
        <v>3303</v>
      </c>
      <c r="X157" s="113" t="s">
        <v>3352</v>
      </c>
      <c r="Y157" s="113" t="s">
        <v>250</v>
      </c>
      <c r="Z157" s="171" t="s">
        <v>3427</v>
      </c>
      <c r="AA157" s="113" t="s">
        <v>3327</v>
      </c>
      <c r="AB157" s="113" t="s">
        <v>3355</v>
      </c>
      <c r="AC157" s="113" t="s">
        <v>3356</v>
      </c>
      <c r="AD157" s="113" t="s">
        <v>274</v>
      </c>
      <c r="AE157" s="113" t="s">
        <v>3307</v>
      </c>
      <c r="AF157" s="113" t="s">
        <v>2757</v>
      </c>
      <c r="AG157" s="113" t="s">
        <v>3308</v>
      </c>
      <c r="AH157" s="194"/>
      <c r="AI157" s="189">
        <v>14889.673000000001</v>
      </c>
      <c r="AJ157" s="190"/>
      <c r="AL157" s="195"/>
      <c r="AM157" s="113" t="s">
        <v>3357</v>
      </c>
      <c r="AN157" s="173">
        <v>1.5999999999999999E-5</v>
      </c>
      <c r="AO157" s="173">
        <v>0</v>
      </c>
    </row>
    <row r="158" spans="1:41" s="113" customFormat="1" x14ac:dyDescent="0.2">
      <c r="A158" s="113" t="s">
        <v>3315</v>
      </c>
      <c r="B158" s="113" t="s">
        <v>3315</v>
      </c>
      <c r="C158" s="113" t="s">
        <v>3300</v>
      </c>
      <c r="D158" s="113" t="s">
        <v>3425</v>
      </c>
      <c r="E158" s="113" t="s">
        <v>2711</v>
      </c>
      <c r="F158" s="165">
        <v>2.1318999999999999</v>
      </c>
      <c r="G158" s="166">
        <v>9173203.5</v>
      </c>
      <c r="H158" s="166">
        <v>9266.147826656972</v>
      </c>
      <c r="I158" s="168">
        <v>2.0000000000000002E-5</v>
      </c>
      <c r="J158" s="168">
        <v>1.9999999999999999E-6</v>
      </c>
      <c r="K158" s="113" t="s">
        <v>3425</v>
      </c>
      <c r="L158" s="113" t="s">
        <v>2711</v>
      </c>
      <c r="M158" s="165">
        <v>2.1318999999999999</v>
      </c>
      <c r="N158" s="166">
        <v>-9173203.5</v>
      </c>
      <c r="O158" s="166">
        <v>-9173.2034999999996</v>
      </c>
      <c r="P158" s="168">
        <v>-1.9999999999999999E-6</v>
      </c>
      <c r="Q158" s="168">
        <v>1.7E-5</v>
      </c>
      <c r="R158" s="166">
        <v>198.14801</v>
      </c>
      <c r="S158" s="113" t="s">
        <v>77</v>
      </c>
      <c r="T158" s="113" t="s">
        <v>2709</v>
      </c>
      <c r="U158" s="113" t="s">
        <v>2683</v>
      </c>
      <c r="V158" s="113" t="s">
        <v>3302</v>
      </c>
      <c r="W158" s="113" t="s">
        <v>3303</v>
      </c>
      <c r="X158" s="113" t="s">
        <v>3398</v>
      </c>
      <c r="Y158" s="113" t="s">
        <v>250</v>
      </c>
      <c r="Z158" s="171" t="s">
        <v>3171</v>
      </c>
      <c r="AA158" s="113" t="s">
        <v>3327</v>
      </c>
      <c r="AB158" s="113" t="s">
        <v>3355</v>
      </c>
      <c r="AC158" s="113" t="s">
        <v>3356</v>
      </c>
      <c r="AD158" s="113" t="s">
        <v>274</v>
      </c>
      <c r="AE158" s="113" t="s">
        <v>3307</v>
      </c>
      <c r="AF158" s="196" t="s">
        <v>1341</v>
      </c>
      <c r="AG158" s="113" t="s">
        <v>3355</v>
      </c>
      <c r="AH158" s="194"/>
      <c r="AI158" s="189">
        <v>115171.8</v>
      </c>
      <c r="AJ158" s="190"/>
      <c r="AL158" s="195"/>
      <c r="AM158" s="113" t="s">
        <v>3357</v>
      </c>
      <c r="AN158" s="173">
        <v>1.7E-5</v>
      </c>
      <c r="AO158" s="173">
        <v>0</v>
      </c>
    </row>
    <row r="159" spans="1:41" s="113" customFormat="1" x14ac:dyDescent="0.2">
      <c r="A159" s="113" t="s">
        <v>3315</v>
      </c>
      <c r="B159" s="113" t="s">
        <v>3315</v>
      </c>
      <c r="C159" s="113" t="s">
        <v>3300</v>
      </c>
      <c r="D159" s="113" t="s">
        <v>3393</v>
      </c>
      <c r="E159" s="113" t="s">
        <v>82</v>
      </c>
      <c r="F159" s="165">
        <v>3.19</v>
      </c>
      <c r="G159" s="166">
        <v>7399465.3000000007</v>
      </c>
      <c r="H159" s="166">
        <v>7362.3049551724152</v>
      </c>
      <c r="I159" s="168">
        <v>1.5999999999999999E-5</v>
      </c>
      <c r="J159" s="168">
        <v>9.9999999999999995E-7</v>
      </c>
      <c r="K159" s="113" t="s">
        <v>3393</v>
      </c>
      <c r="L159" s="113" t="s">
        <v>82</v>
      </c>
      <c r="M159" s="165">
        <v>3.19</v>
      </c>
      <c r="N159" s="166">
        <v>-7399465.3000000007</v>
      </c>
      <c r="O159" s="166">
        <v>-7399.4653000000008</v>
      </c>
      <c r="P159" s="168">
        <v>-1.9999999999999999E-6</v>
      </c>
      <c r="Q159" s="168">
        <v>1.4E-5</v>
      </c>
      <c r="R159" s="166">
        <v>-118.5415</v>
      </c>
      <c r="S159" s="113" t="s">
        <v>77</v>
      </c>
      <c r="T159" s="113" t="s">
        <v>78</v>
      </c>
      <c r="U159" s="113" t="s">
        <v>2683</v>
      </c>
      <c r="V159" s="113" t="s">
        <v>3302</v>
      </c>
      <c r="W159" s="113" t="s">
        <v>3303</v>
      </c>
      <c r="X159" s="113" t="s">
        <v>3394</v>
      </c>
      <c r="Y159" s="113" t="s">
        <v>250</v>
      </c>
      <c r="Z159" s="171" t="s">
        <v>3395</v>
      </c>
      <c r="AA159" s="113" t="s">
        <v>3396</v>
      </c>
      <c r="AB159" s="113" t="s">
        <v>3355</v>
      </c>
      <c r="AC159" s="113" t="s">
        <v>3356</v>
      </c>
      <c r="AD159" s="113" t="s">
        <v>274</v>
      </c>
      <c r="AE159" s="113" t="s">
        <v>3307</v>
      </c>
      <c r="AF159" s="113" t="s">
        <v>2757</v>
      </c>
      <c r="AG159" s="113" t="s">
        <v>3308</v>
      </c>
      <c r="AH159" s="194"/>
      <c r="AI159" s="189">
        <v>13121.43</v>
      </c>
      <c r="AJ159" s="190"/>
      <c r="AL159" s="195"/>
      <c r="AM159" s="113" t="s">
        <v>3357</v>
      </c>
      <c r="AN159" s="173">
        <v>-1.0000000000000001E-5</v>
      </c>
      <c r="AO159" s="173">
        <v>0</v>
      </c>
    </row>
    <row r="160" spans="1:41" s="113" customFormat="1" x14ac:dyDescent="0.2">
      <c r="A160" s="113" t="s">
        <v>3315</v>
      </c>
      <c r="B160" s="113" t="s">
        <v>3315</v>
      </c>
      <c r="C160" s="113" t="s">
        <v>3376</v>
      </c>
      <c r="D160" s="113" t="s">
        <v>3377</v>
      </c>
      <c r="E160" s="113" t="s">
        <v>34</v>
      </c>
      <c r="F160" s="165">
        <v>1</v>
      </c>
      <c r="G160" s="166">
        <v>67386000</v>
      </c>
      <c r="H160" s="166">
        <v>71416.698990000004</v>
      </c>
      <c r="I160" s="168">
        <v>1.5100000000000001E-4</v>
      </c>
      <c r="J160" s="168">
        <v>1.4E-5</v>
      </c>
      <c r="K160" s="113" t="s">
        <v>3377</v>
      </c>
      <c r="L160" s="113" t="s">
        <v>34</v>
      </c>
      <c r="M160" s="165">
        <v>1</v>
      </c>
      <c r="N160" s="166">
        <v>-67386000</v>
      </c>
      <c r="O160" s="166">
        <v>-67386</v>
      </c>
      <c r="P160" s="168">
        <v>-1.5999999999999999E-5</v>
      </c>
      <c r="Q160" s="168">
        <v>1.2400000000000001E-4</v>
      </c>
      <c r="R160" s="166">
        <v>4030.6989899999999</v>
      </c>
      <c r="S160" s="113" t="s">
        <v>30</v>
      </c>
      <c r="T160" s="113" t="s">
        <v>30</v>
      </c>
      <c r="U160" s="113" t="s">
        <v>2720</v>
      </c>
      <c r="V160" s="113" t="s">
        <v>3360</v>
      </c>
      <c r="W160" s="113" t="s">
        <v>3378</v>
      </c>
      <c r="X160" s="113" t="s">
        <v>3379</v>
      </c>
      <c r="Y160" s="113" t="s">
        <v>250</v>
      </c>
      <c r="Z160" s="171" t="s">
        <v>3380</v>
      </c>
      <c r="AA160" s="113" t="s">
        <v>3381</v>
      </c>
      <c r="AB160" s="113" t="s">
        <v>3355</v>
      </c>
      <c r="AC160" s="113" t="s">
        <v>3356</v>
      </c>
      <c r="AD160" s="113" t="s">
        <v>274</v>
      </c>
      <c r="AE160" s="113" t="s">
        <v>3307</v>
      </c>
      <c r="AF160" s="196" t="s">
        <v>1341</v>
      </c>
      <c r="AG160" s="113" t="s">
        <v>3382</v>
      </c>
      <c r="AH160" s="194"/>
      <c r="AI160" s="38">
        <v>1.585</v>
      </c>
      <c r="AL160" s="195"/>
      <c r="AM160" s="113" t="s">
        <v>3357</v>
      </c>
      <c r="AN160" s="173">
        <v>3.3700000000000001E-4</v>
      </c>
      <c r="AO160" s="173">
        <v>9.9999999999999995E-7</v>
      </c>
    </row>
    <row r="161" spans="1:41" s="113" customFormat="1" x14ac:dyDescent="0.2">
      <c r="A161" s="113" t="s">
        <v>3315</v>
      </c>
      <c r="B161" s="113" t="s">
        <v>3315</v>
      </c>
      <c r="C161" s="113" t="s">
        <v>3376</v>
      </c>
      <c r="D161" s="113" t="s">
        <v>3383</v>
      </c>
      <c r="E161" s="113" t="s">
        <v>34</v>
      </c>
      <c r="F161" s="165">
        <v>1</v>
      </c>
      <c r="G161" s="166">
        <v>75567000</v>
      </c>
      <c r="H161" s="166">
        <v>80026.449529999998</v>
      </c>
      <c r="I161" s="168">
        <v>1.6899999999999999E-4</v>
      </c>
      <c r="J161" s="168">
        <v>1.5E-5</v>
      </c>
      <c r="K161" s="113" t="s">
        <v>3383</v>
      </c>
      <c r="L161" s="113" t="s">
        <v>34</v>
      </c>
      <c r="M161" s="165">
        <v>1</v>
      </c>
      <c r="N161" s="166">
        <v>-75567000</v>
      </c>
      <c r="O161" s="166">
        <v>-75567</v>
      </c>
      <c r="P161" s="168">
        <v>-1.8E-5</v>
      </c>
      <c r="Q161" s="168">
        <v>1.3899999999999999E-4</v>
      </c>
      <c r="R161" s="166">
        <v>4459.4495299999999</v>
      </c>
      <c r="S161" s="113" t="s">
        <v>30</v>
      </c>
      <c r="T161" s="113" t="s">
        <v>30</v>
      </c>
      <c r="U161" s="113" t="s">
        <v>2720</v>
      </c>
      <c r="V161" s="113" t="s">
        <v>3360</v>
      </c>
      <c r="W161" s="113" t="s">
        <v>3378</v>
      </c>
      <c r="X161" s="113" t="s">
        <v>3379</v>
      </c>
      <c r="Y161" s="113" t="s">
        <v>250</v>
      </c>
      <c r="Z161" s="171" t="s">
        <v>3384</v>
      </c>
      <c r="AA161" s="113" t="s">
        <v>3385</v>
      </c>
      <c r="AB161" s="113" t="s">
        <v>3355</v>
      </c>
      <c r="AC161" s="113" t="s">
        <v>3356</v>
      </c>
      <c r="AD161" s="113" t="s">
        <v>274</v>
      </c>
      <c r="AE161" s="113" t="s">
        <v>3307</v>
      </c>
      <c r="AF161" s="196" t="s">
        <v>1341</v>
      </c>
      <c r="AG161" s="113" t="s">
        <v>3382</v>
      </c>
      <c r="AH161" s="194"/>
      <c r="AI161" s="38">
        <v>1.595</v>
      </c>
      <c r="AL161" s="195"/>
      <c r="AM161" s="113" t="s">
        <v>3357</v>
      </c>
      <c r="AN161" s="173">
        <v>3.7300000000000001E-4</v>
      </c>
      <c r="AO161" s="173">
        <v>9.9999999999999995E-7</v>
      </c>
    </row>
    <row r="162" spans="1:41" s="113" customFormat="1" x14ac:dyDescent="0.2">
      <c r="A162" s="113" t="s">
        <v>3315</v>
      </c>
      <c r="B162" s="113" t="s">
        <v>3315</v>
      </c>
      <c r="C162" s="113" t="s">
        <v>3300</v>
      </c>
      <c r="D162" s="113" t="s">
        <v>3434</v>
      </c>
      <c r="E162" s="113" t="s">
        <v>82</v>
      </c>
      <c r="F162" s="165">
        <v>3.19</v>
      </c>
      <c r="G162" s="166">
        <v>2794926.31</v>
      </c>
      <c r="H162" s="166">
        <v>2821.9192410344826</v>
      </c>
      <c r="I162" s="168">
        <v>6.0000000000000002E-6</v>
      </c>
      <c r="J162" s="168">
        <v>9.9999999999999995E-7</v>
      </c>
      <c r="K162" s="113" t="s">
        <v>3434</v>
      </c>
      <c r="L162" s="113" t="s">
        <v>82</v>
      </c>
      <c r="M162" s="165">
        <v>3.19</v>
      </c>
      <c r="N162" s="166">
        <v>-2794926.31</v>
      </c>
      <c r="O162" s="166">
        <v>-2794.9263099999998</v>
      </c>
      <c r="P162" s="168">
        <v>-9.9999999999999995E-7</v>
      </c>
      <c r="Q162" s="168">
        <v>5.0000000000000004E-6</v>
      </c>
      <c r="R162" s="166">
        <v>86.10745</v>
      </c>
      <c r="S162" s="113" t="s">
        <v>77</v>
      </c>
      <c r="T162" s="113" t="s">
        <v>78</v>
      </c>
      <c r="U162" s="113" t="s">
        <v>2683</v>
      </c>
      <c r="V162" s="113" t="s">
        <v>3302</v>
      </c>
      <c r="W162" s="113" t="s">
        <v>3303</v>
      </c>
      <c r="X162" s="113" t="s">
        <v>3352</v>
      </c>
      <c r="Y162" s="113" t="s">
        <v>250</v>
      </c>
      <c r="Z162" s="171" t="s">
        <v>3435</v>
      </c>
      <c r="AA162" s="113" t="s">
        <v>3436</v>
      </c>
      <c r="AB162" s="113" t="s">
        <v>3355</v>
      </c>
      <c r="AC162" s="113" t="s">
        <v>3356</v>
      </c>
      <c r="AD162" s="113" t="s">
        <v>274</v>
      </c>
      <c r="AE162" s="113" t="s">
        <v>3307</v>
      </c>
      <c r="AF162" s="113" t="s">
        <v>2757</v>
      </c>
      <c r="AG162" s="113" t="s">
        <v>3308</v>
      </c>
      <c r="AH162" s="194"/>
      <c r="AI162" s="189">
        <v>11849.25</v>
      </c>
      <c r="AJ162" s="190"/>
      <c r="AL162" s="195"/>
      <c r="AM162" s="113" t="s">
        <v>3357</v>
      </c>
      <c r="AN162" s="173">
        <v>6.9999999999999999E-6</v>
      </c>
      <c r="AO162" s="173">
        <v>0</v>
      </c>
    </row>
    <row r="163" spans="1:41" s="113" customFormat="1" x14ac:dyDescent="0.2">
      <c r="A163" s="113" t="s">
        <v>3315</v>
      </c>
      <c r="B163" s="113" t="s">
        <v>3315</v>
      </c>
      <c r="C163" s="113" t="s">
        <v>3300</v>
      </c>
      <c r="D163" s="113" t="s">
        <v>3437</v>
      </c>
      <c r="E163" s="113" t="s">
        <v>82</v>
      </c>
      <c r="F163" s="165">
        <v>3.19</v>
      </c>
      <c r="G163" s="166">
        <v>16603378.416000001</v>
      </c>
      <c r="H163" s="166">
        <v>16430.058980263322</v>
      </c>
      <c r="I163" s="168">
        <v>3.4999999999999997E-5</v>
      </c>
      <c r="J163" s="168">
        <v>3.0000000000000001E-6</v>
      </c>
      <c r="K163" s="113" t="s">
        <v>3437</v>
      </c>
      <c r="L163" s="113" t="s">
        <v>82</v>
      </c>
      <c r="M163" s="165">
        <v>3.19</v>
      </c>
      <c r="N163" s="166">
        <v>-16603378.416000001</v>
      </c>
      <c r="O163" s="166">
        <v>-16603.378416</v>
      </c>
      <c r="P163" s="168">
        <v>-3.9999999999999998E-6</v>
      </c>
      <c r="Q163" s="168">
        <v>3.0000000000000001E-5</v>
      </c>
      <c r="R163" s="166">
        <v>-552.88900000000001</v>
      </c>
      <c r="S163" s="113" t="s">
        <v>77</v>
      </c>
      <c r="T163" s="113" t="s">
        <v>78</v>
      </c>
      <c r="U163" s="113" t="s">
        <v>2683</v>
      </c>
      <c r="V163" s="113" t="s">
        <v>3302</v>
      </c>
      <c r="W163" s="113" t="s">
        <v>3303</v>
      </c>
      <c r="X163" s="113" t="s">
        <v>3408</v>
      </c>
      <c r="Y163" s="113" t="s">
        <v>250</v>
      </c>
      <c r="Z163" s="171" t="s">
        <v>3438</v>
      </c>
      <c r="AA163" s="113" t="s">
        <v>3439</v>
      </c>
      <c r="AB163" s="113" t="s">
        <v>3355</v>
      </c>
      <c r="AC163" s="113" t="s">
        <v>3356</v>
      </c>
      <c r="AD163" s="113" t="s">
        <v>274</v>
      </c>
      <c r="AE163" s="113" t="s">
        <v>3307</v>
      </c>
      <c r="AF163" s="113" t="s">
        <v>2757</v>
      </c>
      <c r="AG163" s="113" t="s">
        <v>3308</v>
      </c>
      <c r="AH163" s="194"/>
      <c r="AI163" s="189">
        <v>25823.41</v>
      </c>
      <c r="AJ163" s="190"/>
      <c r="AL163" s="195"/>
      <c r="AM163" s="113" t="s">
        <v>3357</v>
      </c>
      <c r="AN163" s="173">
        <v>-4.6E-5</v>
      </c>
      <c r="AO163" s="173">
        <v>0</v>
      </c>
    </row>
    <row r="164" spans="1:41" s="113" customFormat="1" x14ac:dyDescent="0.2">
      <c r="A164" s="113" t="s">
        <v>3315</v>
      </c>
      <c r="B164" s="113" t="s">
        <v>3315</v>
      </c>
      <c r="C164" s="113" t="s">
        <v>3300</v>
      </c>
      <c r="D164" s="113" t="s">
        <v>3423</v>
      </c>
      <c r="E164" s="113" t="s">
        <v>82</v>
      </c>
      <c r="F164" s="165">
        <v>3.19</v>
      </c>
      <c r="G164" s="166">
        <v>5995817.8800000008</v>
      </c>
      <c r="H164" s="166">
        <v>6063.3273847021956</v>
      </c>
      <c r="I164" s="168">
        <v>1.2999999999999999E-5</v>
      </c>
      <c r="J164" s="168">
        <v>9.9999999999999995E-7</v>
      </c>
      <c r="K164" s="113" t="s">
        <v>3423</v>
      </c>
      <c r="L164" s="113" t="s">
        <v>82</v>
      </c>
      <c r="M164" s="165">
        <v>3.19</v>
      </c>
      <c r="N164" s="166">
        <v>-5995817.8800000008</v>
      </c>
      <c r="O164" s="166">
        <v>-5995.8178800000005</v>
      </c>
      <c r="P164" s="168">
        <v>-9.9999999999999995E-7</v>
      </c>
      <c r="Q164" s="168">
        <v>1.1E-5</v>
      </c>
      <c r="R164" s="166">
        <v>215.35532000000001</v>
      </c>
      <c r="S164" s="113" t="s">
        <v>77</v>
      </c>
      <c r="T164" s="113" t="s">
        <v>78</v>
      </c>
      <c r="U164" s="113" t="s">
        <v>2683</v>
      </c>
      <c r="V164" s="113" t="s">
        <v>3302</v>
      </c>
      <c r="W164" s="113" t="s">
        <v>3303</v>
      </c>
      <c r="X164" s="113" t="s">
        <v>3352</v>
      </c>
      <c r="Y164" s="113" t="s">
        <v>250</v>
      </c>
      <c r="Z164" s="171" t="s">
        <v>3424</v>
      </c>
      <c r="AA164" s="113" t="s">
        <v>51</v>
      </c>
      <c r="AB164" s="113" t="s">
        <v>3355</v>
      </c>
      <c r="AC164" s="113" t="s">
        <v>3356</v>
      </c>
      <c r="AD164" s="113" t="s">
        <v>274</v>
      </c>
      <c r="AE164" s="113" t="s">
        <v>3307</v>
      </c>
      <c r="AF164" s="113" t="s">
        <v>2757</v>
      </c>
      <c r="AG164" s="113" t="s">
        <v>3308</v>
      </c>
      <c r="AH164" s="194"/>
      <c r="AI164" s="189">
        <v>12491.096</v>
      </c>
      <c r="AJ164" s="190"/>
      <c r="AL164" s="195"/>
      <c r="AM164" s="113" t="s">
        <v>3357</v>
      </c>
      <c r="AN164" s="173">
        <v>1.8E-5</v>
      </c>
      <c r="AO164" s="173">
        <v>0</v>
      </c>
    </row>
    <row r="165" spans="1:41" s="113" customFormat="1" x14ac:dyDescent="0.2">
      <c r="A165" s="113" t="s">
        <v>3315</v>
      </c>
      <c r="B165" s="113" t="s">
        <v>3315</v>
      </c>
      <c r="C165" s="113" t="s">
        <v>3300</v>
      </c>
      <c r="D165" s="113" t="s">
        <v>3419</v>
      </c>
      <c r="E165" s="113" t="s">
        <v>88</v>
      </c>
      <c r="F165" s="165">
        <v>3.7454999999999998</v>
      </c>
      <c r="G165" s="166">
        <v>1896537.8900000001</v>
      </c>
      <c r="H165" s="166">
        <v>1935.7768006928316</v>
      </c>
      <c r="I165" s="168">
        <v>3.9999999999999998E-6</v>
      </c>
      <c r="J165" s="168">
        <v>0</v>
      </c>
      <c r="K165" s="113" t="s">
        <v>3419</v>
      </c>
      <c r="L165" s="113" t="s">
        <v>88</v>
      </c>
      <c r="M165" s="165">
        <v>3.7454999999999998</v>
      </c>
      <c r="N165" s="166">
        <v>-1896537.8900000001</v>
      </c>
      <c r="O165" s="166">
        <v>-1896.5378900000001</v>
      </c>
      <c r="P165" s="168">
        <v>0</v>
      </c>
      <c r="Q165" s="168">
        <v>3.0000000000000001E-6</v>
      </c>
      <c r="R165" s="166">
        <v>146.96933999999999</v>
      </c>
      <c r="S165" s="113" t="s">
        <v>77</v>
      </c>
      <c r="T165" s="113" t="s">
        <v>1191</v>
      </c>
      <c r="U165" s="113" t="s">
        <v>2683</v>
      </c>
      <c r="V165" s="113" t="s">
        <v>3302</v>
      </c>
      <c r="W165" s="113" t="s">
        <v>3303</v>
      </c>
      <c r="X165" s="113" t="s">
        <v>3420</v>
      </c>
      <c r="Y165" s="113" t="s">
        <v>250</v>
      </c>
      <c r="Z165" s="171" t="s">
        <v>3421</v>
      </c>
      <c r="AA165" s="113" t="s">
        <v>3422</v>
      </c>
      <c r="AB165" s="113" t="s">
        <v>3355</v>
      </c>
      <c r="AC165" s="113" t="s">
        <v>3356</v>
      </c>
      <c r="AD165" s="113" t="s">
        <v>274</v>
      </c>
      <c r="AE165" s="113" t="s">
        <v>3307</v>
      </c>
      <c r="AF165" s="113" t="s">
        <v>3314</v>
      </c>
      <c r="AG165" s="113" t="s">
        <v>3308</v>
      </c>
      <c r="AH165" s="194"/>
      <c r="AI165" s="189">
        <v>332.88</v>
      </c>
      <c r="AJ165" s="190"/>
      <c r="AL165" s="195"/>
      <c r="AM165" s="113" t="s">
        <v>3357</v>
      </c>
      <c r="AN165" s="173">
        <v>1.2E-5</v>
      </c>
      <c r="AO165" s="173">
        <v>0</v>
      </c>
    </row>
    <row r="166" spans="1:41" s="113" customFormat="1" x14ac:dyDescent="0.2">
      <c r="A166" s="113" t="s">
        <v>3315</v>
      </c>
      <c r="B166" s="113" t="s">
        <v>3315</v>
      </c>
      <c r="C166" s="113" t="s">
        <v>3300</v>
      </c>
      <c r="D166" s="113" t="s">
        <v>3453</v>
      </c>
      <c r="E166" s="113" t="s">
        <v>82</v>
      </c>
      <c r="F166" s="165">
        <v>3.19</v>
      </c>
      <c r="G166" s="166">
        <v>35371070.592</v>
      </c>
      <c r="H166" s="166">
        <v>35000.070309868344</v>
      </c>
      <c r="I166" s="168">
        <v>7.3999999999999996E-5</v>
      </c>
      <c r="J166" s="168">
        <v>6.9999999999999999E-6</v>
      </c>
      <c r="K166" s="113" t="s">
        <v>3453</v>
      </c>
      <c r="L166" s="113" t="s">
        <v>82</v>
      </c>
      <c r="M166" s="165">
        <v>3.19</v>
      </c>
      <c r="N166" s="166">
        <v>-35371070.592</v>
      </c>
      <c r="O166" s="166">
        <v>-35371.070592000004</v>
      </c>
      <c r="P166" s="168">
        <v>-7.9999999999999996E-6</v>
      </c>
      <c r="Q166" s="168">
        <v>6.4999999999999994E-5</v>
      </c>
      <c r="R166" s="166">
        <v>-1183.4909</v>
      </c>
      <c r="S166" s="113" t="s">
        <v>77</v>
      </c>
      <c r="T166" s="113" t="s">
        <v>78</v>
      </c>
      <c r="U166" s="113" t="s">
        <v>2683</v>
      </c>
      <c r="V166" s="113" t="s">
        <v>3302</v>
      </c>
      <c r="W166" s="113" t="s">
        <v>3303</v>
      </c>
      <c r="X166" s="113" t="s">
        <v>3408</v>
      </c>
      <c r="Y166" s="113" t="s">
        <v>250</v>
      </c>
      <c r="Z166" s="171" t="s">
        <v>3399</v>
      </c>
      <c r="AA166" s="113" t="s">
        <v>3454</v>
      </c>
      <c r="AB166" s="113" t="s">
        <v>3355</v>
      </c>
      <c r="AC166" s="113" t="s">
        <v>3356</v>
      </c>
      <c r="AD166" s="113" t="s">
        <v>274</v>
      </c>
      <c r="AE166" s="113" t="s">
        <v>3307</v>
      </c>
      <c r="AF166" s="113" t="s">
        <v>2757</v>
      </c>
      <c r="AG166" s="113" t="s">
        <v>3308</v>
      </c>
      <c r="AH166" s="194"/>
      <c r="AI166" s="189">
        <v>28763.34</v>
      </c>
      <c r="AJ166" s="190"/>
      <c r="AL166" s="195"/>
      <c r="AM166" s="113" t="s">
        <v>3357</v>
      </c>
      <c r="AN166" s="173">
        <v>-9.8999999999999994E-5</v>
      </c>
      <c r="AO166" s="173">
        <v>0</v>
      </c>
    </row>
    <row r="167" spans="1:41" s="113" customFormat="1" x14ac:dyDescent="0.2">
      <c r="A167" s="113" t="s">
        <v>3315</v>
      </c>
      <c r="B167" s="113" t="s">
        <v>3315</v>
      </c>
      <c r="C167" s="113" t="s">
        <v>3300</v>
      </c>
      <c r="D167" s="113" t="s">
        <v>3446</v>
      </c>
      <c r="E167" s="113" t="s">
        <v>82</v>
      </c>
      <c r="F167" s="165">
        <v>3.19</v>
      </c>
      <c r="G167" s="166">
        <v>2228672.5530000003</v>
      </c>
      <c r="H167" s="166">
        <v>2218.1573178902827</v>
      </c>
      <c r="I167" s="168">
        <v>5.0000000000000004E-6</v>
      </c>
      <c r="J167" s="168">
        <v>0</v>
      </c>
      <c r="K167" s="113" t="s">
        <v>3446</v>
      </c>
      <c r="L167" s="113" t="s">
        <v>82</v>
      </c>
      <c r="M167" s="165">
        <v>3.19</v>
      </c>
      <c r="N167" s="166">
        <v>-2228672.5530000003</v>
      </c>
      <c r="O167" s="166">
        <v>-2228.6725530000003</v>
      </c>
      <c r="P167" s="168">
        <v>-9.9999999999999995E-7</v>
      </c>
      <c r="Q167" s="168">
        <v>3.9999999999999998E-6</v>
      </c>
      <c r="R167" s="166">
        <v>-33.543599999999998</v>
      </c>
      <c r="S167" s="113" t="s">
        <v>77</v>
      </c>
      <c r="T167" s="113" t="s">
        <v>78</v>
      </c>
      <c r="U167" s="113" t="s">
        <v>2683</v>
      </c>
      <c r="V167" s="113" t="s">
        <v>3302</v>
      </c>
      <c r="W167" s="113" t="s">
        <v>3303</v>
      </c>
      <c r="X167" s="113" t="s">
        <v>3408</v>
      </c>
      <c r="Y167" s="113" t="s">
        <v>250</v>
      </c>
      <c r="Z167" s="171" t="s">
        <v>3447</v>
      </c>
      <c r="AA167" s="113" t="s">
        <v>60</v>
      </c>
      <c r="AB167" s="113" t="s">
        <v>3355</v>
      </c>
      <c r="AC167" s="113" t="s">
        <v>3356</v>
      </c>
      <c r="AD167" s="113" t="s">
        <v>274</v>
      </c>
      <c r="AE167" s="113" t="s">
        <v>3307</v>
      </c>
      <c r="AF167" s="113" t="s">
        <v>2757</v>
      </c>
      <c r="AG167" s="113" t="s">
        <v>3308</v>
      </c>
      <c r="AH167" s="194"/>
      <c r="AI167" s="189">
        <v>27527.15</v>
      </c>
      <c r="AJ167" s="190"/>
      <c r="AL167" s="195"/>
      <c r="AM167" s="113" t="s">
        <v>3357</v>
      </c>
      <c r="AN167" s="173">
        <v>-3.0000000000000001E-6</v>
      </c>
      <c r="AO167" s="173">
        <v>0</v>
      </c>
    </row>
    <row r="168" spans="1:41" s="113" customFormat="1" x14ac:dyDescent="0.2">
      <c r="A168" s="113" t="s">
        <v>3315</v>
      </c>
      <c r="B168" s="113" t="s">
        <v>3315</v>
      </c>
      <c r="C168" s="113" t="s">
        <v>3300</v>
      </c>
      <c r="D168" s="113" t="s">
        <v>3444</v>
      </c>
      <c r="E168" s="113" t="s">
        <v>82</v>
      </c>
      <c r="F168" s="165">
        <v>3.19</v>
      </c>
      <c r="G168" s="166">
        <v>44975224.960000001</v>
      </c>
      <c r="H168" s="166">
        <v>45513.663373793104</v>
      </c>
      <c r="I168" s="168">
        <v>9.6000000000000002E-5</v>
      </c>
      <c r="J168" s="168">
        <v>9.0000000000000002E-6</v>
      </c>
      <c r="K168" s="113" t="s">
        <v>3444</v>
      </c>
      <c r="L168" s="113" t="s">
        <v>82</v>
      </c>
      <c r="M168" s="165">
        <v>3.19</v>
      </c>
      <c r="N168" s="166">
        <v>-44975224.960000001</v>
      </c>
      <c r="O168" s="166">
        <v>-44975.22496</v>
      </c>
      <c r="P168" s="168">
        <v>-1.1E-5</v>
      </c>
      <c r="Q168" s="168">
        <v>8.2000000000000001E-5</v>
      </c>
      <c r="R168" s="166">
        <v>1717.6185399999999</v>
      </c>
      <c r="S168" s="113" t="s">
        <v>77</v>
      </c>
      <c r="T168" s="113" t="s">
        <v>78</v>
      </c>
      <c r="U168" s="113" t="s">
        <v>2683</v>
      </c>
      <c r="V168" s="113" t="s">
        <v>3302</v>
      </c>
      <c r="W168" s="113" t="s">
        <v>3303</v>
      </c>
      <c r="X168" s="113" t="s">
        <v>3352</v>
      </c>
      <c r="Y168" s="113" t="s">
        <v>250</v>
      </c>
      <c r="Z168" s="171" t="s">
        <v>3445</v>
      </c>
      <c r="AA168" s="113" t="s">
        <v>3409</v>
      </c>
      <c r="AB168" s="113" t="s">
        <v>3355</v>
      </c>
      <c r="AC168" s="113" t="s">
        <v>3356</v>
      </c>
      <c r="AD168" s="113" t="s">
        <v>274</v>
      </c>
      <c r="AE168" s="113" t="s">
        <v>3307</v>
      </c>
      <c r="AF168" s="113" t="s">
        <v>2757</v>
      </c>
      <c r="AG168" s="113" t="s">
        <v>3308</v>
      </c>
      <c r="AH168" s="194"/>
      <c r="AI168" s="189">
        <v>14306.963</v>
      </c>
      <c r="AJ168" s="190"/>
      <c r="AL168" s="195"/>
      <c r="AM168" s="113" t="s">
        <v>3357</v>
      </c>
      <c r="AN168" s="173">
        <v>1.44E-4</v>
      </c>
      <c r="AO168" s="173">
        <v>0</v>
      </c>
    </row>
    <row r="169" spans="1:41" s="113" customFormat="1" x14ac:dyDescent="0.2">
      <c r="A169" s="113" t="s">
        <v>3315</v>
      </c>
      <c r="B169" s="113" t="s">
        <v>3315</v>
      </c>
      <c r="C169" s="113" t="s">
        <v>3300</v>
      </c>
      <c r="D169" s="113" t="s">
        <v>3442</v>
      </c>
      <c r="E169" s="113" t="s">
        <v>3414</v>
      </c>
      <c r="F169" s="165">
        <v>0.4093</v>
      </c>
      <c r="G169" s="166">
        <v>46076377.500000007</v>
      </c>
      <c r="H169" s="166">
        <v>46624.102982531163</v>
      </c>
      <c r="I169" s="168">
        <v>9.7999999999999997E-5</v>
      </c>
      <c r="J169" s="168">
        <v>9.0000000000000002E-6</v>
      </c>
      <c r="K169" s="113" t="s">
        <v>3442</v>
      </c>
      <c r="L169" s="113" t="s">
        <v>3414</v>
      </c>
      <c r="M169" s="165">
        <v>0.4093</v>
      </c>
      <c r="N169" s="166">
        <v>-46076377.500000007</v>
      </c>
      <c r="O169" s="166">
        <v>-46076.37750000001</v>
      </c>
      <c r="P169" s="168">
        <v>-1.1E-5</v>
      </c>
      <c r="Q169" s="168">
        <v>8.3999999999999995E-5</v>
      </c>
      <c r="R169" s="166">
        <v>224.18404000000001</v>
      </c>
      <c r="S169" s="113" t="s">
        <v>77</v>
      </c>
      <c r="T169" s="113" t="s">
        <v>1632</v>
      </c>
      <c r="U169" s="113" t="s">
        <v>2683</v>
      </c>
      <c r="V169" s="113" t="s">
        <v>3302</v>
      </c>
      <c r="W169" s="113" t="s">
        <v>3303</v>
      </c>
      <c r="X169" s="113" t="s">
        <v>3415</v>
      </c>
      <c r="Y169" s="113" t="s">
        <v>250</v>
      </c>
      <c r="Z169" s="171" t="s">
        <v>2770</v>
      </c>
      <c r="AA169" s="113" t="s">
        <v>3443</v>
      </c>
      <c r="AB169" s="113" t="s">
        <v>3355</v>
      </c>
      <c r="AC169" s="113" t="s">
        <v>3356</v>
      </c>
      <c r="AD169" s="113" t="s">
        <v>274</v>
      </c>
      <c r="AE169" s="113" t="s">
        <v>3307</v>
      </c>
      <c r="AF169" s="196" t="s">
        <v>1341</v>
      </c>
      <c r="AG169" s="113" t="s">
        <v>3355</v>
      </c>
      <c r="AH169" s="194"/>
      <c r="AI169" s="189">
        <v>86631.42</v>
      </c>
      <c r="AJ169" s="190"/>
      <c r="AL169" s="195"/>
      <c r="AM169" s="113" t="s">
        <v>3357</v>
      </c>
      <c r="AN169" s="173">
        <v>1.9000000000000001E-5</v>
      </c>
      <c r="AO169" s="173">
        <v>0</v>
      </c>
    </row>
    <row r="170" spans="1:41" s="113" customFormat="1" x14ac:dyDescent="0.2">
      <c r="A170" s="113" t="s">
        <v>3315</v>
      </c>
      <c r="B170" s="113" t="s">
        <v>3315</v>
      </c>
      <c r="C170" s="113" t="s">
        <v>3300</v>
      </c>
      <c r="D170" s="113" t="s">
        <v>3429</v>
      </c>
      <c r="E170" s="113" t="s">
        <v>82</v>
      </c>
      <c r="F170" s="165">
        <v>3.19</v>
      </c>
      <c r="G170" s="166">
        <v>1090620.73</v>
      </c>
      <c r="H170" s="166">
        <v>1109.3996955172415</v>
      </c>
      <c r="I170" s="168">
        <v>1.9999999999999999E-6</v>
      </c>
      <c r="J170" s="168">
        <v>0</v>
      </c>
      <c r="K170" s="113" t="s">
        <v>3429</v>
      </c>
      <c r="L170" s="113" t="s">
        <v>82</v>
      </c>
      <c r="M170" s="165">
        <v>3.19</v>
      </c>
      <c r="N170" s="166">
        <v>-1090620.73</v>
      </c>
      <c r="O170" s="166">
        <v>-1090.6207300000001</v>
      </c>
      <c r="P170" s="168">
        <v>0</v>
      </c>
      <c r="Q170" s="168">
        <v>1.9999999999999999E-6</v>
      </c>
      <c r="R170" s="166">
        <v>59.904899999999998</v>
      </c>
      <c r="S170" s="113" t="s">
        <v>77</v>
      </c>
      <c r="T170" s="113" t="s">
        <v>78</v>
      </c>
      <c r="U170" s="113" t="s">
        <v>2683</v>
      </c>
      <c r="V170" s="113" t="s">
        <v>3302</v>
      </c>
      <c r="W170" s="113" t="s">
        <v>3303</v>
      </c>
      <c r="X170" s="113" t="s">
        <v>3352</v>
      </c>
      <c r="Y170" s="113" t="s">
        <v>250</v>
      </c>
      <c r="Z170" s="171" t="s">
        <v>3430</v>
      </c>
      <c r="AA170" s="113" t="s">
        <v>3431</v>
      </c>
      <c r="AB170" s="113" t="s">
        <v>3355</v>
      </c>
      <c r="AC170" s="113" t="s">
        <v>3356</v>
      </c>
      <c r="AD170" s="113" t="s">
        <v>274</v>
      </c>
      <c r="AE170" s="113" t="s">
        <v>3307</v>
      </c>
      <c r="AF170" s="113" t="s">
        <v>2757</v>
      </c>
      <c r="AG170" s="113" t="s">
        <v>3308</v>
      </c>
      <c r="AH170" s="194"/>
      <c r="AI170" s="189">
        <v>13213.877</v>
      </c>
      <c r="AJ170" s="190"/>
      <c r="AL170" s="195"/>
      <c r="AM170" s="113" t="s">
        <v>3357</v>
      </c>
      <c r="AN170" s="173">
        <v>5.0000000000000004E-6</v>
      </c>
      <c r="AO170" s="173">
        <v>0</v>
      </c>
    </row>
    <row r="171" spans="1:41" s="113" customFormat="1" x14ac:dyDescent="0.2">
      <c r="A171" s="113" t="s">
        <v>3346</v>
      </c>
      <c r="B171" s="113" t="s">
        <v>3346</v>
      </c>
      <c r="C171" s="113" t="s">
        <v>3358</v>
      </c>
      <c r="D171" s="113" t="s">
        <v>3404</v>
      </c>
      <c r="E171" s="113" t="s">
        <v>82</v>
      </c>
      <c r="F171" s="165">
        <v>3.19</v>
      </c>
      <c r="G171" s="166">
        <v>249000</v>
      </c>
      <c r="H171" s="166">
        <v>249.06758620689655</v>
      </c>
      <c r="I171" s="168">
        <v>1.7E-5</v>
      </c>
      <c r="J171" s="168">
        <v>9.9999999999999995E-7</v>
      </c>
      <c r="K171" s="113" t="s">
        <v>3404</v>
      </c>
      <c r="L171" s="113" t="s">
        <v>34</v>
      </c>
      <c r="M171" s="165">
        <v>1</v>
      </c>
      <c r="N171" s="166">
        <v>-810744</v>
      </c>
      <c r="O171" s="166">
        <v>-810.74400000000003</v>
      </c>
      <c r="P171" s="168">
        <v>-3.9999999999999998E-6</v>
      </c>
      <c r="Q171" s="168">
        <v>4.5000000000000003E-5</v>
      </c>
      <c r="R171" s="166">
        <v>-16.218399999999999</v>
      </c>
      <c r="S171" s="113" t="s">
        <v>30</v>
      </c>
      <c r="T171" s="113" t="s">
        <v>30</v>
      </c>
      <c r="U171" s="113" t="s">
        <v>2730</v>
      </c>
      <c r="V171" s="113" t="s">
        <v>3360</v>
      </c>
      <c r="W171" s="113" t="s">
        <v>3368</v>
      </c>
      <c r="X171" s="113" t="s">
        <v>3369</v>
      </c>
      <c r="Y171" s="113" t="s">
        <v>250</v>
      </c>
      <c r="Z171" s="171" t="s">
        <v>3405</v>
      </c>
      <c r="AA171" s="113" t="s">
        <v>3406</v>
      </c>
      <c r="AB171" s="113" t="s">
        <v>261</v>
      </c>
      <c r="AC171" s="113" t="s">
        <v>3364</v>
      </c>
      <c r="AD171" s="113" t="s">
        <v>274</v>
      </c>
      <c r="AE171" s="113" t="s">
        <v>3307</v>
      </c>
      <c r="AF171" s="113" t="s">
        <v>261</v>
      </c>
      <c r="AG171" s="113" t="s">
        <v>261</v>
      </c>
      <c r="AH171" s="38"/>
      <c r="AI171" s="174">
        <v>3.2589999999999999</v>
      </c>
      <c r="AJ171" s="165"/>
      <c r="AL171" s="195"/>
      <c r="AM171" s="113" t="s">
        <v>3357</v>
      </c>
      <c r="AN171" s="173">
        <v>-1.2799999999999999E-4</v>
      </c>
      <c r="AO171" s="173">
        <v>0</v>
      </c>
    </row>
    <row r="172" spans="1:41" s="113" customFormat="1" x14ac:dyDescent="0.2">
      <c r="A172" s="113" t="s">
        <v>3346</v>
      </c>
      <c r="B172" s="113" t="s">
        <v>3346</v>
      </c>
      <c r="C172" s="113" t="s">
        <v>3300</v>
      </c>
      <c r="D172" s="113" t="s">
        <v>3425</v>
      </c>
      <c r="E172" s="113" t="s">
        <v>2711</v>
      </c>
      <c r="F172" s="165">
        <v>2.1318999999999999</v>
      </c>
      <c r="G172" s="166">
        <v>232233.00000000003</v>
      </c>
      <c r="H172" s="166">
        <v>234.58601843426055</v>
      </c>
      <c r="I172" s="168">
        <v>1.5999999999999999E-5</v>
      </c>
      <c r="J172" s="168">
        <v>9.9999999999999995E-7</v>
      </c>
      <c r="K172" s="113" t="s">
        <v>3425</v>
      </c>
      <c r="L172" s="113" t="s">
        <v>2711</v>
      </c>
      <c r="M172" s="165">
        <v>2.1318999999999999</v>
      </c>
      <c r="N172" s="166">
        <v>-232233.00000000003</v>
      </c>
      <c r="O172" s="166">
        <v>-232.23300000000003</v>
      </c>
      <c r="P172" s="168">
        <v>-9.9999999999999995E-7</v>
      </c>
      <c r="Q172" s="168">
        <v>1.2999999999999999E-5</v>
      </c>
      <c r="R172" s="166">
        <v>5.0164</v>
      </c>
      <c r="S172" s="113" t="s">
        <v>77</v>
      </c>
      <c r="T172" s="113" t="s">
        <v>2709</v>
      </c>
      <c r="U172" s="113" t="s">
        <v>2683</v>
      </c>
      <c r="V172" s="113" t="s">
        <v>3302</v>
      </c>
      <c r="W172" s="113" t="s">
        <v>3303</v>
      </c>
      <c r="X172" s="113" t="s">
        <v>3398</v>
      </c>
      <c r="Y172" s="113" t="s">
        <v>250</v>
      </c>
      <c r="Z172" s="171" t="s">
        <v>3171</v>
      </c>
      <c r="AA172" s="113" t="s">
        <v>3327</v>
      </c>
      <c r="AB172" s="113" t="s">
        <v>3355</v>
      </c>
      <c r="AC172" s="113" t="s">
        <v>3356</v>
      </c>
      <c r="AD172" s="113" t="s">
        <v>274</v>
      </c>
      <c r="AE172" s="113" t="s">
        <v>3307</v>
      </c>
      <c r="AF172" s="196" t="s">
        <v>1341</v>
      </c>
      <c r="AG172" s="113" t="s">
        <v>3355</v>
      </c>
      <c r="AH172" s="194"/>
      <c r="AI172" s="189">
        <v>115171.8</v>
      </c>
      <c r="AJ172" s="190"/>
      <c r="AL172" s="195"/>
      <c r="AM172" s="113" t="s">
        <v>3357</v>
      </c>
      <c r="AN172" s="173">
        <v>4.0000000000000003E-5</v>
      </c>
      <c r="AO172" s="173">
        <v>0</v>
      </c>
    </row>
    <row r="173" spans="1:41" s="113" customFormat="1" x14ac:dyDescent="0.2">
      <c r="A173" s="113" t="s">
        <v>3346</v>
      </c>
      <c r="B173" s="113" t="s">
        <v>3346</v>
      </c>
      <c r="C173" s="113" t="s">
        <v>3300</v>
      </c>
      <c r="D173" s="113" t="s">
        <v>3397</v>
      </c>
      <c r="E173" s="113" t="s">
        <v>2711</v>
      </c>
      <c r="F173" s="165">
        <v>2.1318999999999999</v>
      </c>
      <c r="G173" s="166">
        <v>464912.00000000006</v>
      </c>
      <c r="H173" s="166">
        <v>469.41678915521368</v>
      </c>
      <c r="I173" s="168">
        <v>3.3000000000000003E-5</v>
      </c>
      <c r="J173" s="168">
        <v>1.9999999999999999E-6</v>
      </c>
      <c r="K173" s="113" t="s">
        <v>3397</v>
      </c>
      <c r="L173" s="113" t="s">
        <v>2711</v>
      </c>
      <c r="M173" s="165">
        <v>2.1318999999999999</v>
      </c>
      <c r="N173" s="166">
        <v>-464912.00000000006</v>
      </c>
      <c r="O173" s="166">
        <v>-464.91200000000003</v>
      </c>
      <c r="P173" s="168">
        <v>-1.9999999999999999E-6</v>
      </c>
      <c r="Q173" s="168">
        <v>2.5999999999999998E-5</v>
      </c>
      <c r="R173" s="166">
        <v>9.6037599999999994</v>
      </c>
      <c r="S173" s="113" t="s">
        <v>77</v>
      </c>
      <c r="T173" s="113" t="s">
        <v>2709</v>
      </c>
      <c r="U173" s="113" t="s">
        <v>2683</v>
      </c>
      <c r="V173" s="113" t="s">
        <v>3302</v>
      </c>
      <c r="W173" s="113" t="s">
        <v>3303</v>
      </c>
      <c r="X173" s="113" t="s">
        <v>3398</v>
      </c>
      <c r="Y173" s="113" t="s">
        <v>250</v>
      </c>
      <c r="Z173" s="171" t="s">
        <v>3399</v>
      </c>
      <c r="AA173" s="113" t="s">
        <v>3400</v>
      </c>
      <c r="AB173" s="113" t="s">
        <v>3355</v>
      </c>
      <c r="AC173" s="113" t="s">
        <v>3356</v>
      </c>
      <c r="AD173" s="113" t="s">
        <v>274</v>
      </c>
      <c r="AE173" s="113" t="s">
        <v>3307</v>
      </c>
      <c r="AF173" s="196" t="s">
        <v>1341</v>
      </c>
      <c r="AG173" s="113" t="s">
        <v>3355</v>
      </c>
      <c r="AH173" s="194"/>
      <c r="AI173" s="189">
        <v>119959.3</v>
      </c>
      <c r="AJ173" s="190"/>
      <c r="AL173" s="195"/>
      <c r="AM173" s="113" t="s">
        <v>3357</v>
      </c>
      <c r="AN173" s="173">
        <v>7.6000000000000004E-5</v>
      </c>
      <c r="AO173" s="173">
        <v>0</v>
      </c>
    </row>
    <row r="174" spans="1:41" s="113" customFormat="1" x14ac:dyDescent="0.2">
      <c r="A174" s="113" t="s">
        <v>3346</v>
      </c>
      <c r="B174" s="113" t="s">
        <v>3346</v>
      </c>
      <c r="C174" s="113" t="s">
        <v>3300</v>
      </c>
      <c r="D174" s="113" t="s">
        <v>3393</v>
      </c>
      <c r="E174" s="113" t="s">
        <v>82</v>
      </c>
      <c r="F174" s="165">
        <v>3.19</v>
      </c>
      <c r="G174" s="166">
        <v>341303.75</v>
      </c>
      <c r="H174" s="166">
        <v>339.58973746081494</v>
      </c>
      <c r="I174" s="168">
        <v>2.4000000000000001E-5</v>
      </c>
      <c r="J174" s="168">
        <v>9.9999999999999995E-7</v>
      </c>
      <c r="K174" s="113" t="s">
        <v>3393</v>
      </c>
      <c r="L174" s="113" t="s">
        <v>82</v>
      </c>
      <c r="M174" s="165">
        <v>3.19</v>
      </c>
      <c r="N174" s="166">
        <v>-341303.75</v>
      </c>
      <c r="O174" s="166">
        <v>-341.30374999999998</v>
      </c>
      <c r="P174" s="168">
        <v>-1.9999999999999999E-6</v>
      </c>
      <c r="Q174" s="168">
        <v>1.9000000000000001E-5</v>
      </c>
      <c r="R174" s="166">
        <v>-5.4676999999999998</v>
      </c>
      <c r="S174" s="113" t="s">
        <v>77</v>
      </c>
      <c r="T174" s="113" t="s">
        <v>78</v>
      </c>
      <c r="U174" s="113" t="s">
        <v>2683</v>
      </c>
      <c r="V174" s="113" t="s">
        <v>3302</v>
      </c>
      <c r="W174" s="113" t="s">
        <v>3303</v>
      </c>
      <c r="X174" s="113" t="s">
        <v>3394</v>
      </c>
      <c r="Y174" s="113" t="s">
        <v>250</v>
      </c>
      <c r="Z174" s="171" t="s">
        <v>3395</v>
      </c>
      <c r="AA174" s="113" t="s">
        <v>3396</v>
      </c>
      <c r="AB174" s="113" t="s">
        <v>3355</v>
      </c>
      <c r="AC174" s="113" t="s">
        <v>3356</v>
      </c>
      <c r="AD174" s="113" t="s">
        <v>274</v>
      </c>
      <c r="AE174" s="113" t="s">
        <v>3307</v>
      </c>
      <c r="AF174" s="113" t="s">
        <v>2757</v>
      </c>
      <c r="AG174" s="113" t="s">
        <v>3308</v>
      </c>
      <c r="AH174" s="194"/>
      <c r="AI174" s="189">
        <v>13121.43</v>
      </c>
      <c r="AJ174" s="190"/>
      <c r="AL174" s="195"/>
      <c r="AM174" s="113" t="s">
        <v>3357</v>
      </c>
      <c r="AN174" s="173">
        <v>-4.3000000000000002E-5</v>
      </c>
      <c r="AO174" s="173">
        <v>0</v>
      </c>
    </row>
    <row r="175" spans="1:41" s="113" customFormat="1" x14ac:dyDescent="0.2">
      <c r="A175" s="113" t="s">
        <v>3346</v>
      </c>
      <c r="B175" s="113" t="s">
        <v>3346</v>
      </c>
      <c r="C175" s="113" t="s">
        <v>3300</v>
      </c>
      <c r="D175" s="113" t="s">
        <v>3413</v>
      </c>
      <c r="E175" s="113" t="s">
        <v>3414</v>
      </c>
      <c r="F175" s="165">
        <v>0.4093</v>
      </c>
      <c r="G175" s="166">
        <v>1954583.61</v>
      </c>
      <c r="H175" s="166">
        <v>1909.7834634082581</v>
      </c>
      <c r="I175" s="168">
        <v>1.3300000000000001E-4</v>
      </c>
      <c r="J175" s="168">
        <v>7.9999999999999996E-6</v>
      </c>
      <c r="K175" s="113" t="s">
        <v>3413</v>
      </c>
      <c r="L175" s="113" t="s">
        <v>3414</v>
      </c>
      <c r="M175" s="165">
        <v>0.4093</v>
      </c>
      <c r="N175" s="166">
        <v>-1954583.61</v>
      </c>
      <c r="O175" s="166">
        <v>-1954.5836100000001</v>
      </c>
      <c r="P175" s="168">
        <v>-9.0000000000000002E-6</v>
      </c>
      <c r="Q175" s="168">
        <v>1.0900000000000001E-4</v>
      </c>
      <c r="R175" s="166">
        <v>-18.3367</v>
      </c>
      <c r="S175" s="113" t="s">
        <v>77</v>
      </c>
      <c r="T175" s="113" t="s">
        <v>1632</v>
      </c>
      <c r="U175" s="113" t="s">
        <v>2683</v>
      </c>
      <c r="V175" s="113" t="s">
        <v>3302</v>
      </c>
      <c r="W175" s="113" t="s">
        <v>3303</v>
      </c>
      <c r="X175" s="113" t="s">
        <v>3415</v>
      </c>
      <c r="Y175" s="113" t="s">
        <v>250</v>
      </c>
      <c r="Z175" s="171" t="s">
        <v>3416</v>
      </c>
      <c r="AA175" s="113" t="s">
        <v>3417</v>
      </c>
      <c r="AB175" s="113" t="s">
        <v>3355</v>
      </c>
      <c r="AC175" s="113" t="s">
        <v>3356</v>
      </c>
      <c r="AD175" s="113" t="s">
        <v>274</v>
      </c>
      <c r="AE175" s="113" t="s">
        <v>3307</v>
      </c>
      <c r="AF175" s="196" t="s">
        <v>1341</v>
      </c>
      <c r="AG175" s="113" t="s">
        <v>3355</v>
      </c>
      <c r="AH175" s="194"/>
      <c r="AI175" s="189">
        <v>91723.71</v>
      </c>
      <c r="AJ175" s="190"/>
      <c r="AL175" s="195"/>
      <c r="AM175" s="113" t="s">
        <v>3357</v>
      </c>
      <c r="AN175" s="173">
        <v>-1.45E-4</v>
      </c>
      <c r="AO175" s="173">
        <v>0</v>
      </c>
    </row>
    <row r="176" spans="1:41" s="113" customFormat="1" x14ac:dyDescent="0.2">
      <c r="A176" s="113" t="s">
        <v>3346</v>
      </c>
      <c r="B176" s="113" t="s">
        <v>3346</v>
      </c>
      <c r="C176" s="113" t="s">
        <v>3300</v>
      </c>
      <c r="D176" s="113" t="s">
        <v>3351</v>
      </c>
      <c r="E176" s="113" t="s">
        <v>82</v>
      </c>
      <c r="F176" s="165">
        <v>3.19</v>
      </c>
      <c r="G176" s="166">
        <v>15022.750000000002</v>
      </c>
      <c r="H176" s="166">
        <v>15.111486677115989</v>
      </c>
      <c r="I176" s="168">
        <v>9.9999999999999995E-7</v>
      </c>
      <c r="J176" s="168">
        <v>0</v>
      </c>
      <c r="K176" s="113" t="s">
        <v>3351</v>
      </c>
      <c r="L176" s="113" t="s">
        <v>82</v>
      </c>
      <c r="M176" s="165">
        <v>3.19</v>
      </c>
      <c r="N176" s="166">
        <v>-15022.750000000002</v>
      </c>
      <c r="O176" s="166">
        <v>-15.022750000000002</v>
      </c>
      <c r="P176" s="168">
        <v>0</v>
      </c>
      <c r="Q176" s="168">
        <v>9.9999999999999995E-7</v>
      </c>
      <c r="R176" s="166">
        <v>0.28306999999999999</v>
      </c>
      <c r="S176" s="113" t="s">
        <v>77</v>
      </c>
      <c r="T176" s="113" t="s">
        <v>78</v>
      </c>
      <c r="U176" s="113" t="s">
        <v>2683</v>
      </c>
      <c r="V176" s="113" t="s">
        <v>3302</v>
      </c>
      <c r="W176" s="113" t="s">
        <v>3303</v>
      </c>
      <c r="X176" s="113" t="s">
        <v>3352</v>
      </c>
      <c r="Y176" s="113" t="s">
        <v>250</v>
      </c>
      <c r="Z176" s="171" t="s">
        <v>3353</v>
      </c>
      <c r="AA176" s="113" t="s">
        <v>3354</v>
      </c>
      <c r="AB176" s="113" t="s">
        <v>3355</v>
      </c>
      <c r="AC176" s="113" t="s">
        <v>3356</v>
      </c>
      <c r="AD176" s="113" t="s">
        <v>274</v>
      </c>
      <c r="AE176" s="113" t="s">
        <v>3307</v>
      </c>
      <c r="AF176" s="113" t="s">
        <v>2757</v>
      </c>
      <c r="AG176" s="113" t="s">
        <v>3308</v>
      </c>
      <c r="AH176" s="194"/>
      <c r="AI176" s="189">
        <v>15201</v>
      </c>
      <c r="AJ176" s="190"/>
      <c r="AL176" s="195"/>
      <c r="AM176" s="113" t="s">
        <v>3357</v>
      </c>
      <c r="AN176" s="173">
        <v>1.9999999999999999E-6</v>
      </c>
      <c r="AO176" s="173">
        <v>0</v>
      </c>
    </row>
    <row r="177" spans="1:41" s="113" customFormat="1" x14ac:dyDescent="0.2">
      <c r="A177" s="113" t="s">
        <v>3346</v>
      </c>
      <c r="B177" s="113" t="s">
        <v>3346</v>
      </c>
      <c r="C177" s="113" t="s">
        <v>3358</v>
      </c>
      <c r="D177" s="113" t="s">
        <v>3388</v>
      </c>
      <c r="E177" s="113" t="s">
        <v>82</v>
      </c>
      <c r="F177" s="165">
        <v>3.19</v>
      </c>
      <c r="G177" s="166">
        <v>217000</v>
      </c>
      <c r="H177" s="166">
        <v>217.02909090909097</v>
      </c>
      <c r="I177" s="168">
        <v>1.5E-5</v>
      </c>
      <c r="J177" s="168">
        <v>9.9999999999999995E-7</v>
      </c>
      <c r="K177" s="113" t="s">
        <v>3388</v>
      </c>
      <c r="L177" s="113" t="s">
        <v>34</v>
      </c>
      <c r="M177" s="165">
        <v>1</v>
      </c>
      <c r="N177" s="166">
        <v>-710089.10000000009</v>
      </c>
      <c r="O177" s="166">
        <v>-710.08910000000014</v>
      </c>
      <c r="P177" s="168">
        <v>-3.0000000000000001E-6</v>
      </c>
      <c r="Q177" s="168">
        <v>3.8999999999999999E-5</v>
      </c>
      <c r="R177" s="166">
        <v>-17.766300000000001</v>
      </c>
      <c r="S177" s="113" t="s">
        <v>30</v>
      </c>
      <c r="T177" s="113" t="s">
        <v>30</v>
      </c>
      <c r="U177" s="113" t="s">
        <v>2730</v>
      </c>
      <c r="V177" s="113" t="s">
        <v>3360</v>
      </c>
      <c r="W177" s="113" t="s">
        <v>3368</v>
      </c>
      <c r="X177" s="113" t="s">
        <v>3369</v>
      </c>
      <c r="Y177" s="113" t="s">
        <v>250</v>
      </c>
      <c r="Z177" s="171" t="s">
        <v>3171</v>
      </c>
      <c r="AA177" s="113" t="s">
        <v>42</v>
      </c>
      <c r="AB177" s="113" t="s">
        <v>261</v>
      </c>
      <c r="AC177" s="113" t="s">
        <v>3364</v>
      </c>
      <c r="AD177" s="113" t="s">
        <v>274</v>
      </c>
      <c r="AE177" s="113" t="s">
        <v>3307</v>
      </c>
      <c r="AF177" s="113" t="s">
        <v>261</v>
      </c>
      <c r="AG177" s="113" t="s">
        <v>261</v>
      </c>
      <c r="AH177" s="38"/>
      <c r="AI177" s="174">
        <v>3.2749999999999999</v>
      </c>
      <c r="AJ177" s="165"/>
      <c r="AL177" s="195"/>
      <c r="AM177" s="113" t="s">
        <v>3357</v>
      </c>
      <c r="AN177" s="173">
        <v>-1.4100000000000001E-4</v>
      </c>
      <c r="AO177" s="173">
        <v>0</v>
      </c>
    </row>
    <row r="178" spans="1:41" s="113" customFormat="1" x14ac:dyDescent="0.2">
      <c r="A178" s="113" t="s">
        <v>3346</v>
      </c>
      <c r="B178" s="113" t="s">
        <v>3346</v>
      </c>
      <c r="C178" s="113" t="s">
        <v>3358</v>
      </c>
      <c r="D178" s="113" t="s">
        <v>3450</v>
      </c>
      <c r="E178" s="113" t="s">
        <v>82</v>
      </c>
      <c r="F178" s="165">
        <v>3.19</v>
      </c>
      <c r="G178" s="166">
        <v>247000</v>
      </c>
      <c r="H178" s="166">
        <v>247.04808777429469</v>
      </c>
      <c r="I178" s="168">
        <v>1.7E-5</v>
      </c>
      <c r="J178" s="168">
        <v>9.9999999999999995E-7</v>
      </c>
      <c r="K178" s="113" t="s">
        <v>3450</v>
      </c>
      <c r="L178" s="113" t="s">
        <v>34</v>
      </c>
      <c r="M178" s="165">
        <v>1</v>
      </c>
      <c r="N178" s="166">
        <v>-795340</v>
      </c>
      <c r="O178" s="166">
        <v>-795.34</v>
      </c>
      <c r="P178" s="168">
        <v>-3.9999999999999998E-6</v>
      </c>
      <c r="Q178" s="168">
        <v>4.3999999999999999E-5</v>
      </c>
      <c r="R178" s="166">
        <v>-7.2565999999999997</v>
      </c>
      <c r="S178" s="113" t="s">
        <v>30</v>
      </c>
      <c r="T178" s="113" t="s">
        <v>30</v>
      </c>
      <c r="U178" s="113" t="s">
        <v>2730</v>
      </c>
      <c r="V178" s="113" t="s">
        <v>3360</v>
      </c>
      <c r="W178" s="113" t="s">
        <v>3368</v>
      </c>
      <c r="X178" s="113" t="s">
        <v>3369</v>
      </c>
      <c r="Y178" s="113" t="s">
        <v>250</v>
      </c>
      <c r="Z178" s="171" t="s">
        <v>3232</v>
      </c>
      <c r="AA178" s="113" t="s">
        <v>3375</v>
      </c>
      <c r="AB178" s="113" t="s">
        <v>261</v>
      </c>
      <c r="AC178" s="113" t="s">
        <v>3364</v>
      </c>
      <c r="AD178" s="113" t="s">
        <v>274</v>
      </c>
      <c r="AE178" s="113" t="s">
        <v>3307</v>
      </c>
      <c r="AF178" s="113" t="s">
        <v>261</v>
      </c>
      <c r="AG178" s="113" t="s">
        <v>261</v>
      </c>
      <c r="AH178" s="38"/>
      <c r="AI178" s="174">
        <v>3.222</v>
      </c>
      <c r="AJ178" s="165"/>
      <c r="AL178" s="195"/>
      <c r="AM178" s="113" t="s">
        <v>3357</v>
      </c>
      <c r="AN178" s="173">
        <v>-5.7000000000000003E-5</v>
      </c>
      <c r="AO178" s="173">
        <v>0</v>
      </c>
    </row>
    <row r="179" spans="1:41" s="113" customFormat="1" x14ac:dyDescent="0.2">
      <c r="A179" s="113" t="s">
        <v>3346</v>
      </c>
      <c r="B179" s="113" t="s">
        <v>3346</v>
      </c>
      <c r="C179" s="113" t="s">
        <v>3358</v>
      </c>
      <c r="D179" s="113" t="s">
        <v>3392</v>
      </c>
      <c r="E179" s="113" t="s">
        <v>2711</v>
      </c>
      <c r="F179" s="165">
        <v>2.1318999999999999</v>
      </c>
      <c r="G179" s="166">
        <v>3000</v>
      </c>
      <c r="H179" s="166">
        <v>2.9864093062526389</v>
      </c>
      <c r="I179" s="168">
        <v>0</v>
      </c>
      <c r="J179" s="168">
        <v>0</v>
      </c>
      <c r="K179" s="113" t="s">
        <v>3392</v>
      </c>
      <c r="L179" s="113" t="s">
        <v>82</v>
      </c>
      <c r="M179" s="165">
        <v>3.19</v>
      </c>
      <c r="N179" s="166">
        <v>-1982.4</v>
      </c>
      <c r="O179" s="166">
        <v>-1.9824000000000002</v>
      </c>
      <c r="P179" s="168">
        <v>0</v>
      </c>
      <c r="Q179" s="168">
        <v>0</v>
      </c>
      <c r="R179" s="166">
        <v>4.2869999999999998E-2</v>
      </c>
      <c r="S179" s="113" t="s">
        <v>77</v>
      </c>
      <c r="T179" s="113" t="s">
        <v>2709</v>
      </c>
      <c r="U179" s="113" t="s">
        <v>2730</v>
      </c>
      <c r="V179" s="113" t="s">
        <v>3360</v>
      </c>
      <c r="W179" s="113" t="s">
        <v>3361</v>
      </c>
      <c r="X179" s="113" t="s">
        <v>3362</v>
      </c>
      <c r="Y179" s="113" t="s">
        <v>250</v>
      </c>
      <c r="Z179" s="171" t="s">
        <v>3232</v>
      </c>
      <c r="AA179" s="113" t="s">
        <v>3363</v>
      </c>
      <c r="AB179" s="113" t="s">
        <v>261</v>
      </c>
      <c r="AC179" s="113" t="s">
        <v>3364</v>
      </c>
      <c r="AD179" s="113" t="s">
        <v>274</v>
      </c>
      <c r="AE179" s="113" t="s">
        <v>3307</v>
      </c>
      <c r="AF179" s="113" t="s">
        <v>261</v>
      </c>
      <c r="AG179" s="113" t="s">
        <v>261</v>
      </c>
      <c r="AH179" s="38"/>
      <c r="AI179" s="174">
        <v>0.66340782122905029</v>
      </c>
      <c r="AJ179" s="165"/>
      <c r="AL179" s="195"/>
      <c r="AM179" s="113" t="s">
        <v>3357</v>
      </c>
      <c r="AN179" s="173">
        <v>0</v>
      </c>
      <c r="AO179" s="173">
        <v>0</v>
      </c>
    </row>
    <row r="180" spans="1:41" s="113" customFormat="1" x14ac:dyDescent="0.2">
      <c r="A180" s="113" t="s">
        <v>3346</v>
      </c>
      <c r="B180" s="113" t="s">
        <v>3346</v>
      </c>
      <c r="C180" s="113" t="s">
        <v>3358</v>
      </c>
      <c r="D180" s="113" t="s">
        <v>3359</v>
      </c>
      <c r="E180" s="113" t="s">
        <v>2711</v>
      </c>
      <c r="F180" s="165">
        <v>2.1318999999999999</v>
      </c>
      <c r="G180" s="166">
        <v>229000</v>
      </c>
      <c r="H180" s="166">
        <v>227.96158684741317</v>
      </c>
      <c r="I180" s="168">
        <v>1.5999999999999999E-5</v>
      </c>
      <c r="J180" s="168">
        <v>9.9999999999999995E-7</v>
      </c>
      <c r="K180" s="113" t="s">
        <v>3359</v>
      </c>
      <c r="L180" s="113" t="s">
        <v>82</v>
      </c>
      <c r="M180" s="165">
        <v>3.19</v>
      </c>
      <c r="N180" s="166">
        <v>-151300.30000000002</v>
      </c>
      <c r="O180" s="166">
        <v>-151.30030000000002</v>
      </c>
      <c r="P180" s="168">
        <v>-9.9999999999999995E-7</v>
      </c>
      <c r="Q180" s="168">
        <v>7.9999999999999996E-6</v>
      </c>
      <c r="R180" s="166">
        <v>3.34335</v>
      </c>
      <c r="S180" s="113" t="s">
        <v>77</v>
      </c>
      <c r="T180" s="113" t="s">
        <v>2709</v>
      </c>
      <c r="U180" s="113" t="s">
        <v>2730</v>
      </c>
      <c r="V180" s="113" t="s">
        <v>3360</v>
      </c>
      <c r="W180" s="113" t="s">
        <v>3361</v>
      </c>
      <c r="X180" s="113" t="s">
        <v>3362</v>
      </c>
      <c r="Y180" s="113" t="s">
        <v>250</v>
      </c>
      <c r="Z180" s="171" t="s">
        <v>3232</v>
      </c>
      <c r="AA180" s="113" t="s">
        <v>3363</v>
      </c>
      <c r="AB180" s="113" t="s">
        <v>261</v>
      </c>
      <c r="AC180" s="113" t="s">
        <v>3364</v>
      </c>
      <c r="AD180" s="113" t="s">
        <v>274</v>
      </c>
      <c r="AE180" s="113" t="s">
        <v>3307</v>
      </c>
      <c r="AF180" s="113" t="s">
        <v>261</v>
      </c>
      <c r="AG180" s="113" t="s">
        <v>261</v>
      </c>
      <c r="AH180" s="38"/>
      <c r="AI180" s="174">
        <v>0.66340782122905029</v>
      </c>
      <c r="AJ180" s="165"/>
      <c r="AL180" s="195"/>
      <c r="AM180" s="113" t="s">
        <v>3357</v>
      </c>
      <c r="AN180" s="173">
        <v>2.5999999999999998E-5</v>
      </c>
      <c r="AO180" s="173">
        <v>0</v>
      </c>
    </row>
    <row r="181" spans="1:41" s="113" customFormat="1" x14ac:dyDescent="0.2">
      <c r="A181" s="113" t="s">
        <v>3346</v>
      </c>
      <c r="B181" s="113" t="s">
        <v>3346</v>
      </c>
      <c r="C181" s="113" t="s">
        <v>3358</v>
      </c>
      <c r="D181" s="113" t="s">
        <v>3389</v>
      </c>
      <c r="E181" s="113" t="s">
        <v>82</v>
      </c>
      <c r="F181" s="165">
        <v>3.19</v>
      </c>
      <c r="G181" s="166">
        <v>413000</v>
      </c>
      <c r="H181" s="166">
        <v>413.12598746081505</v>
      </c>
      <c r="I181" s="168">
        <v>2.9E-5</v>
      </c>
      <c r="J181" s="168">
        <v>1.9999999999999999E-6</v>
      </c>
      <c r="K181" s="113" t="s">
        <v>3389</v>
      </c>
      <c r="L181" s="113" t="s">
        <v>34</v>
      </c>
      <c r="M181" s="165">
        <v>1</v>
      </c>
      <c r="N181" s="166">
        <v>-1351336</v>
      </c>
      <c r="O181" s="166">
        <v>-1351.336</v>
      </c>
      <c r="P181" s="168">
        <v>-6.0000000000000002E-6</v>
      </c>
      <c r="Q181" s="168">
        <v>7.4999999999999993E-5</v>
      </c>
      <c r="R181" s="166">
        <v>-33.464100000000002</v>
      </c>
      <c r="S181" s="113" t="s">
        <v>30</v>
      </c>
      <c r="T181" s="113" t="s">
        <v>30</v>
      </c>
      <c r="U181" s="113" t="s">
        <v>2730</v>
      </c>
      <c r="V181" s="113" t="s">
        <v>3360</v>
      </c>
      <c r="W181" s="113" t="s">
        <v>3368</v>
      </c>
      <c r="X181" s="113" t="s">
        <v>3369</v>
      </c>
      <c r="Y181" s="113" t="s">
        <v>250</v>
      </c>
      <c r="Z181" s="171" t="s">
        <v>3390</v>
      </c>
      <c r="AA181" s="113" t="s">
        <v>3391</v>
      </c>
      <c r="AB181" s="113" t="s">
        <v>261</v>
      </c>
      <c r="AC181" s="113" t="s">
        <v>3364</v>
      </c>
      <c r="AD181" s="113" t="s">
        <v>274</v>
      </c>
      <c r="AE181" s="113" t="s">
        <v>3307</v>
      </c>
      <c r="AF181" s="113" t="s">
        <v>261</v>
      </c>
      <c r="AG181" s="113" t="s">
        <v>261</v>
      </c>
      <c r="AH181" s="38"/>
      <c r="AI181" s="174">
        <v>3.27</v>
      </c>
      <c r="AJ181" s="165"/>
      <c r="AL181" s="195"/>
      <c r="AM181" s="113" t="s">
        <v>3357</v>
      </c>
      <c r="AN181" s="173">
        <v>-2.6499999999999999E-4</v>
      </c>
      <c r="AO181" s="173">
        <v>0</v>
      </c>
    </row>
    <row r="182" spans="1:41" s="113" customFormat="1" x14ac:dyDescent="0.2">
      <c r="A182" s="113" t="s">
        <v>3346</v>
      </c>
      <c r="B182" s="113" t="s">
        <v>3346</v>
      </c>
      <c r="C182" s="113" t="s">
        <v>3358</v>
      </c>
      <c r="D182" s="113" t="s">
        <v>3386</v>
      </c>
      <c r="E182" s="113" t="s">
        <v>82</v>
      </c>
      <c r="F182" s="165">
        <v>3.19</v>
      </c>
      <c r="G182" s="166">
        <v>168000</v>
      </c>
      <c r="H182" s="166">
        <v>168.01159874608155</v>
      </c>
      <c r="I182" s="168">
        <v>1.2E-5</v>
      </c>
      <c r="J182" s="168">
        <v>9.9999999999999995E-7</v>
      </c>
      <c r="K182" s="113" t="s">
        <v>3386</v>
      </c>
      <c r="L182" s="113" t="s">
        <v>34</v>
      </c>
      <c r="M182" s="165">
        <v>1</v>
      </c>
      <c r="N182" s="166">
        <v>-539162.4</v>
      </c>
      <c r="O182" s="166">
        <v>-539.16240000000005</v>
      </c>
      <c r="P182" s="168">
        <v>-3.0000000000000001E-6</v>
      </c>
      <c r="Q182" s="168">
        <v>3.0000000000000001E-5</v>
      </c>
      <c r="R182" s="166">
        <v>-3.2054</v>
      </c>
      <c r="S182" s="113" t="s">
        <v>30</v>
      </c>
      <c r="T182" s="113" t="s">
        <v>30</v>
      </c>
      <c r="U182" s="113" t="s">
        <v>2730</v>
      </c>
      <c r="V182" s="113" t="s">
        <v>3360</v>
      </c>
      <c r="W182" s="113" t="s">
        <v>3368</v>
      </c>
      <c r="X182" s="113" t="s">
        <v>3369</v>
      </c>
      <c r="Y182" s="113" t="s">
        <v>250</v>
      </c>
      <c r="Z182" s="171" t="s">
        <v>3165</v>
      </c>
      <c r="AA182" s="113" t="s">
        <v>3387</v>
      </c>
      <c r="AB182" s="113" t="s">
        <v>261</v>
      </c>
      <c r="AC182" s="113" t="s">
        <v>3364</v>
      </c>
      <c r="AD182" s="113" t="s">
        <v>274</v>
      </c>
      <c r="AE182" s="113" t="s">
        <v>3307</v>
      </c>
      <c r="AF182" s="113" t="s">
        <v>261</v>
      </c>
      <c r="AG182" s="113" t="s">
        <v>261</v>
      </c>
      <c r="AH182" s="38"/>
      <c r="AI182" s="174">
        <v>3.2130000000000001</v>
      </c>
      <c r="AJ182" s="165"/>
      <c r="AL182" s="195"/>
      <c r="AM182" s="113" t="s">
        <v>3357</v>
      </c>
      <c r="AN182" s="173">
        <v>-2.5000000000000001E-5</v>
      </c>
      <c r="AO182" s="173">
        <v>0</v>
      </c>
    </row>
    <row r="183" spans="1:41" s="113" customFormat="1" x14ac:dyDescent="0.2">
      <c r="A183" s="113" t="s">
        <v>3346</v>
      </c>
      <c r="B183" s="113" t="s">
        <v>3346</v>
      </c>
      <c r="C183" s="113" t="s">
        <v>3358</v>
      </c>
      <c r="D183" s="113" t="s">
        <v>3365</v>
      </c>
      <c r="E183" s="113" t="s">
        <v>88</v>
      </c>
      <c r="F183" s="165">
        <v>3.7454999999999998</v>
      </c>
      <c r="G183" s="166">
        <v>202000</v>
      </c>
      <c r="H183" s="166">
        <v>204.78674462688562</v>
      </c>
      <c r="I183" s="168">
        <v>1.4E-5</v>
      </c>
      <c r="J183" s="168">
        <v>9.9999999999999995E-7</v>
      </c>
      <c r="K183" s="113" t="s">
        <v>3365</v>
      </c>
      <c r="L183" s="113" t="s">
        <v>82</v>
      </c>
      <c r="M183" s="165">
        <v>3.19</v>
      </c>
      <c r="N183" s="166">
        <v>-238541.80000000002</v>
      </c>
      <c r="O183" s="166">
        <v>-238.54180000000002</v>
      </c>
      <c r="P183" s="168">
        <v>-9.9999999999999995E-7</v>
      </c>
      <c r="Q183" s="168">
        <v>1.2999999999999999E-5</v>
      </c>
      <c r="R183" s="166">
        <v>6.0804099999999996</v>
      </c>
      <c r="S183" s="113" t="s">
        <v>77</v>
      </c>
      <c r="T183" s="113" t="s">
        <v>1191</v>
      </c>
      <c r="U183" s="113" t="s">
        <v>2730</v>
      </c>
      <c r="V183" s="113" t="s">
        <v>3360</v>
      </c>
      <c r="W183" s="113" t="s">
        <v>3361</v>
      </c>
      <c r="X183" s="113" t="s">
        <v>3366</v>
      </c>
      <c r="Y183" s="113" t="s">
        <v>250</v>
      </c>
      <c r="Z183" s="171" t="s">
        <v>3184</v>
      </c>
      <c r="AA183" s="113" t="s">
        <v>72</v>
      </c>
      <c r="AB183" s="113" t="s">
        <v>261</v>
      </c>
      <c r="AC183" s="113" t="s">
        <v>3364</v>
      </c>
      <c r="AD183" s="113" t="s">
        <v>274</v>
      </c>
      <c r="AE183" s="113" t="s">
        <v>3307</v>
      </c>
      <c r="AF183" s="113" t="s">
        <v>261</v>
      </c>
      <c r="AG183" s="113" t="s">
        <v>261</v>
      </c>
      <c r="AH183" s="38"/>
      <c r="AI183" s="174">
        <v>1.1629901960784315</v>
      </c>
      <c r="AJ183" s="165"/>
      <c r="AL183" s="195"/>
      <c r="AM183" s="113" t="s">
        <v>3357</v>
      </c>
      <c r="AN183" s="173">
        <v>4.8000000000000001E-5</v>
      </c>
      <c r="AO183" s="173">
        <v>0</v>
      </c>
    </row>
    <row r="184" spans="1:41" s="113" customFormat="1" x14ac:dyDescent="0.2">
      <c r="A184" s="113" t="s">
        <v>3346</v>
      </c>
      <c r="B184" s="113" t="s">
        <v>3346</v>
      </c>
      <c r="C184" s="113" t="s">
        <v>3300</v>
      </c>
      <c r="D184" s="113" t="s">
        <v>3446</v>
      </c>
      <c r="E184" s="113" t="s">
        <v>82</v>
      </c>
      <c r="F184" s="165">
        <v>3.19</v>
      </c>
      <c r="G184" s="166">
        <v>2106553.5090000001</v>
      </c>
      <c r="H184" s="166">
        <v>2096.6144494388718</v>
      </c>
      <c r="I184" s="168">
        <v>1.46E-4</v>
      </c>
      <c r="J184" s="168">
        <v>9.0000000000000002E-6</v>
      </c>
      <c r="K184" s="113" t="s">
        <v>3446</v>
      </c>
      <c r="L184" s="113" t="s">
        <v>82</v>
      </c>
      <c r="M184" s="165">
        <v>3.19</v>
      </c>
      <c r="N184" s="166">
        <v>-2106553.5090000001</v>
      </c>
      <c r="O184" s="166">
        <v>-2106.5535090000003</v>
      </c>
      <c r="P184" s="168">
        <v>-1.0000000000000001E-5</v>
      </c>
      <c r="Q184" s="168">
        <v>1.17E-4</v>
      </c>
      <c r="R184" s="166">
        <v>-31.7056</v>
      </c>
      <c r="S184" s="113" t="s">
        <v>77</v>
      </c>
      <c r="T184" s="113" t="s">
        <v>78</v>
      </c>
      <c r="U184" s="113" t="s">
        <v>2683</v>
      </c>
      <c r="V184" s="113" t="s">
        <v>3302</v>
      </c>
      <c r="W184" s="113" t="s">
        <v>3303</v>
      </c>
      <c r="X184" s="113" t="s">
        <v>3408</v>
      </c>
      <c r="Y184" s="113" t="s">
        <v>250</v>
      </c>
      <c r="Z184" s="171" t="s">
        <v>3447</v>
      </c>
      <c r="AA184" s="113" t="s">
        <v>60</v>
      </c>
      <c r="AB184" s="113" t="s">
        <v>3355</v>
      </c>
      <c r="AC184" s="113" t="s">
        <v>3356</v>
      </c>
      <c r="AD184" s="113" t="s">
        <v>274</v>
      </c>
      <c r="AE184" s="113" t="s">
        <v>3307</v>
      </c>
      <c r="AF184" s="113" t="s">
        <v>2757</v>
      </c>
      <c r="AG184" s="113" t="s">
        <v>3308</v>
      </c>
      <c r="AH184" s="194"/>
      <c r="AI184" s="189">
        <v>27527.15</v>
      </c>
      <c r="AJ184" s="190"/>
      <c r="AL184" s="195"/>
      <c r="AM184" s="113" t="s">
        <v>3357</v>
      </c>
      <c r="AN184" s="173">
        <v>-2.5099999999999998E-4</v>
      </c>
      <c r="AO184" s="173">
        <v>0</v>
      </c>
    </row>
    <row r="185" spans="1:41" s="113" customFormat="1" x14ac:dyDescent="0.2">
      <c r="A185" s="113" t="s">
        <v>3346</v>
      </c>
      <c r="B185" s="113" t="s">
        <v>3346</v>
      </c>
      <c r="C185" s="113" t="s">
        <v>3300</v>
      </c>
      <c r="D185" s="113" t="s">
        <v>3449</v>
      </c>
      <c r="E185" s="113" t="s">
        <v>82</v>
      </c>
      <c r="F185" s="165">
        <v>3.19</v>
      </c>
      <c r="G185" s="166">
        <v>3114829.12</v>
      </c>
      <c r="H185" s="166">
        <v>3132.6894146708469</v>
      </c>
      <c r="I185" s="168">
        <v>2.1800000000000001E-4</v>
      </c>
      <c r="J185" s="168">
        <v>1.2999999999999999E-5</v>
      </c>
      <c r="K185" s="113" t="s">
        <v>3449</v>
      </c>
      <c r="L185" s="113" t="s">
        <v>82</v>
      </c>
      <c r="M185" s="165">
        <v>3.19</v>
      </c>
      <c r="N185" s="166">
        <v>-3114829.12</v>
      </c>
      <c r="O185" s="166">
        <v>-3114.8291200000003</v>
      </c>
      <c r="P185" s="168">
        <v>-1.5E-5</v>
      </c>
      <c r="Q185" s="168">
        <v>1.73E-4</v>
      </c>
      <c r="R185" s="166">
        <v>56.974339999999998</v>
      </c>
      <c r="S185" s="113" t="s">
        <v>77</v>
      </c>
      <c r="T185" s="113" t="s">
        <v>78</v>
      </c>
      <c r="U185" s="113" t="s">
        <v>2683</v>
      </c>
      <c r="V185" s="113" t="s">
        <v>3302</v>
      </c>
      <c r="W185" s="113" t="s">
        <v>3303</v>
      </c>
      <c r="X185" s="113" t="s">
        <v>3352</v>
      </c>
      <c r="Y185" s="113" t="s">
        <v>250</v>
      </c>
      <c r="Z185" s="171" t="s">
        <v>3447</v>
      </c>
      <c r="AA185" s="113" t="s">
        <v>60</v>
      </c>
      <c r="AB185" s="113" t="s">
        <v>3355</v>
      </c>
      <c r="AC185" s="113" t="s">
        <v>3356</v>
      </c>
      <c r="AD185" s="113" t="s">
        <v>274</v>
      </c>
      <c r="AE185" s="113" t="s">
        <v>3307</v>
      </c>
      <c r="AF185" s="113" t="s">
        <v>2757</v>
      </c>
      <c r="AG185" s="113" t="s">
        <v>3308</v>
      </c>
      <c r="AH185" s="194"/>
      <c r="AI185" s="189">
        <v>13761.331</v>
      </c>
      <c r="AJ185" s="190"/>
      <c r="AL185" s="195"/>
      <c r="AM185" s="113" t="s">
        <v>3357</v>
      </c>
      <c r="AN185" s="173">
        <v>4.5100000000000001E-4</v>
      </c>
      <c r="AO185" s="173">
        <v>0</v>
      </c>
    </row>
    <row r="186" spans="1:41" s="113" customFormat="1" x14ac:dyDescent="0.2">
      <c r="A186" s="113" t="s">
        <v>3346</v>
      </c>
      <c r="B186" s="113" t="s">
        <v>3346</v>
      </c>
      <c r="C186" s="113" t="s">
        <v>3300</v>
      </c>
      <c r="D186" s="113" t="s">
        <v>3442</v>
      </c>
      <c r="E186" s="113" t="s">
        <v>3414</v>
      </c>
      <c r="F186" s="165">
        <v>0.4093</v>
      </c>
      <c r="G186" s="166">
        <v>898175.00000000012</v>
      </c>
      <c r="H186" s="166">
        <v>908.85188736867826</v>
      </c>
      <c r="I186" s="168">
        <v>6.3E-5</v>
      </c>
      <c r="J186" s="168">
        <v>3.9999999999999998E-6</v>
      </c>
      <c r="K186" s="113" t="s">
        <v>3442</v>
      </c>
      <c r="L186" s="113" t="s">
        <v>3414</v>
      </c>
      <c r="M186" s="165">
        <v>0.4093</v>
      </c>
      <c r="N186" s="166">
        <v>-898175.00000000012</v>
      </c>
      <c r="O186" s="166">
        <v>-898.17500000000007</v>
      </c>
      <c r="P186" s="168">
        <v>-3.9999999999999998E-6</v>
      </c>
      <c r="Q186" s="168">
        <v>5.0000000000000002E-5</v>
      </c>
      <c r="R186" s="166">
        <v>4.37005</v>
      </c>
      <c r="S186" s="113" t="s">
        <v>77</v>
      </c>
      <c r="T186" s="113" t="s">
        <v>1632</v>
      </c>
      <c r="U186" s="113" t="s">
        <v>2683</v>
      </c>
      <c r="V186" s="113" t="s">
        <v>3302</v>
      </c>
      <c r="W186" s="113" t="s">
        <v>3303</v>
      </c>
      <c r="X186" s="113" t="s">
        <v>3415</v>
      </c>
      <c r="Y186" s="113" t="s">
        <v>250</v>
      </c>
      <c r="Z186" s="171" t="s">
        <v>2770</v>
      </c>
      <c r="AA186" s="113" t="s">
        <v>3443</v>
      </c>
      <c r="AB186" s="113" t="s">
        <v>3355</v>
      </c>
      <c r="AC186" s="113" t="s">
        <v>3356</v>
      </c>
      <c r="AD186" s="113" t="s">
        <v>274</v>
      </c>
      <c r="AE186" s="113" t="s">
        <v>3307</v>
      </c>
      <c r="AF186" s="196" t="s">
        <v>1341</v>
      </c>
      <c r="AG186" s="113" t="s">
        <v>3355</v>
      </c>
      <c r="AH186" s="194"/>
      <c r="AI186" s="189">
        <v>86631.42</v>
      </c>
      <c r="AJ186" s="190"/>
      <c r="AL186" s="195"/>
      <c r="AM186" s="113" t="s">
        <v>3357</v>
      </c>
      <c r="AN186" s="173">
        <v>3.4999999999999997E-5</v>
      </c>
      <c r="AO186" s="173">
        <v>0</v>
      </c>
    </row>
    <row r="187" spans="1:41" s="113" customFormat="1" x14ac:dyDescent="0.2">
      <c r="A187" s="113" t="s">
        <v>3346</v>
      </c>
      <c r="B187" s="113" t="s">
        <v>3346</v>
      </c>
      <c r="C187" s="113" t="s">
        <v>3300</v>
      </c>
      <c r="D187" s="113" t="s">
        <v>3444</v>
      </c>
      <c r="E187" s="113" t="s">
        <v>82</v>
      </c>
      <c r="F187" s="165">
        <v>3.19</v>
      </c>
      <c r="G187" s="166">
        <v>134566.83000000002</v>
      </c>
      <c r="H187" s="166">
        <v>136.17784567398121</v>
      </c>
      <c r="I187" s="168">
        <v>9.0000000000000002E-6</v>
      </c>
      <c r="J187" s="168">
        <v>9.9999999999999995E-7</v>
      </c>
      <c r="K187" s="113" t="s">
        <v>3444</v>
      </c>
      <c r="L187" s="113" t="s">
        <v>82</v>
      </c>
      <c r="M187" s="165">
        <v>3.19</v>
      </c>
      <c r="N187" s="166">
        <v>-134566.83000000002</v>
      </c>
      <c r="O187" s="166">
        <v>-134.56683000000001</v>
      </c>
      <c r="P187" s="168">
        <v>-9.9999999999999995E-7</v>
      </c>
      <c r="Q187" s="168">
        <v>6.9999999999999999E-6</v>
      </c>
      <c r="R187" s="166">
        <v>5.1391400000000003</v>
      </c>
      <c r="S187" s="113" t="s">
        <v>77</v>
      </c>
      <c r="T187" s="113" t="s">
        <v>78</v>
      </c>
      <c r="U187" s="113" t="s">
        <v>2683</v>
      </c>
      <c r="V187" s="113" t="s">
        <v>3302</v>
      </c>
      <c r="W187" s="113" t="s">
        <v>3303</v>
      </c>
      <c r="X187" s="113" t="s">
        <v>3352</v>
      </c>
      <c r="Y187" s="113" t="s">
        <v>250</v>
      </c>
      <c r="Z187" s="171" t="s">
        <v>3445</v>
      </c>
      <c r="AA187" s="113" t="s">
        <v>3409</v>
      </c>
      <c r="AB187" s="113" t="s">
        <v>3355</v>
      </c>
      <c r="AC187" s="113" t="s">
        <v>3356</v>
      </c>
      <c r="AD187" s="113" t="s">
        <v>274</v>
      </c>
      <c r="AE187" s="113" t="s">
        <v>3307</v>
      </c>
      <c r="AF187" s="113" t="s">
        <v>2757</v>
      </c>
      <c r="AG187" s="113" t="s">
        <v>3308</v>
      </c>
      <c r="AH187" s="194"/>
      <c r="AI187" s="189">
        <v>14306.963</v>
      </c>
      <c r="AJ187" s="190"/>
      <c r="AL187" s="195"/>
      <c r="AM187" s="113" t="s">
        <v>3357</v>
      </c>
      <c r="AN187" s="173">
        <v>4.1E-5</v>
      </c>
      <c r="AO187" s="173">
        <v>0</v>
      </c>
    </row>
    <row r="188" spans="1:41" s="113" customFormat="1" x14ac:dyDescent="0.2">
      <c r="A188" s="113" t="s">
        <v>3346</v>
      </c>
      <c r="B188" s="113" t="s">
        <v>3346</v>
      </c>
      <c r="C188" s="113" t="s">
        <v>3358</v>
      </c>
      <c r="D188" s="113" t="s">
        <v>3451</v>
      </c>
      <c r="E188" s="113" t="s">
        <v>82</v>
      </c>
      <c r="F188" s="165">
        <v>3.19</v>
      </c>
      <c r="G188" s="166">
        <v>114000</v>
      </c>
      <c r="H188" s="166">
        <v>114.01930407523513</v>
      </c>
      <c r="I188" s="168">
        <v>7.9999999999999996E-6</v>
      </c>
      <c r="J188" s="168">
        <v>0</v>
      </c>
      <c r="K188" s="113" t="s">
        <v>3451</v>
      </c>
      <c r="L188" s="113" t="s">
        <v>34</v>
      </c>
      <c r="M188" s="165">
        <v>1</v>
      </c>
      <c r="N188" s="166">
        <v>-363511.80000000005</v>
      </c>
      <c r="O188" s="166">
        <v>-363.51180000000005</v>
      </c>
      <c r="P188" s="168">
        <v>-1.9999999999999999E-6</v>
      </c>
      <c r="Q188" s="168">
        <v>2.0000000000000002E-5</v>
      </c>
      <c r="R188" s="166">
        <v>0.20977999999999999</v>
      </c>
      <c r="S188" s="113" t="s">
        <v>30</v>
      </c>
      <c r="T188" s="113" t="s">
        <v>30</v>
      </c>
      <c r="U188" s="113" t="s">
        <v>2730</v>
      </c>
      <c r="V188" s="113" t="s">
        <v>3360</v>
      </c>
      <c r="W188" s="113" t="s">
        <v>3368</v>
      </c>
      <c r="X188" s="113" t="s">
        <v>3369</v>
      </c>
      <c r="Y188" s="113" t="s">
        <v>250</v>
      </c>
      <c r="Z188" s="171" t="s">
        <v>3217</v>
      </c>
      <c r="AA188" s="113" t="s">
        <v>3452</v>
      </c>
      <c r="AB188" s="113" t="s">
        <v>261</v>
      </c>
      <c r="AC188" s="113" t="s">
        <v>3364</v>
      </c>
      <c r="AD188" s="113" t="s">
        <v>274</v>
      </c>
      <c r="AE188" s="113" t="s">
        <v>3307</v>
      </c>
      <c r="AF188" s="113" t="s">
        <v>261</v>
      </c>
      <c r="AG188" s="113" t="s">
        <v>261</v>
      </c>
      <c r="AH188" s="38"/>
      <c r="AI188" s="174">
        <v>3.1909999999999998</v>
      </c>
      <c r="AJ188" s="165"/>
      <c r="AL188" s="195"/>
      <c r="AM188" s="113" t="s">
        <v>3357</v>
      </c>
      <c r="AN188" s="173">
        <v>1.9999999999999999E-6</v>
      </c>
      <c r="AO188" s="173">
        <v>0</v>
      </c>
    </row>
    <row r="189" spans="1:41" s="113" customFormat="1" x14ac:dyDescent="0.2">
      <c r="A189" s="113" t="s">
        <v>3346</v>
      </c>
      <c r="B189" s="113" t="s">
        <v>3346</v>
      </c>
      <c r="C189" s="113" t="s">
        <v>3300</v>
      </c>
      <c r="D189" s="113" t="s">
        <v>3407</v>
      </c>
      <c r="E189" s="113" t="s">
        <v>82</v>
      </c>
      <c r="F189" s="165">
        <v>3.19</v>
      </c>
      <c r="G189" s="166">
        <v>60731.360000000008</v>
      </c>
      <c r="H189" s="166">
        <v>61.053554357366778</v>
      </c>
      <c r="I189" s="168">
        <v>3.9999999999999998E-6</v>
      </c>
      <c r="J189" s="168">
        <v>0</v>
      </c>
      <c r="K189" s="113" t="s">
        <v>3407</v>
      </c>
      <c r="L189" s="113" t="s">
        <v>82</v>
      </c>
      <c r="M189" s="165">
        <v>3.19</v>
      </c>
      <c r="N189" s="166">
        <v>-60731.360000000008</v>
      </c>
      <c r="O189" s="166">
        <v>-60.731360000000009</v>
      </c>
      <c r="P189" s="168">
        <v>0</v>
      </c>
      <c r="Q189" s="168">
        <v>3.0000000000000001E-6</v>
      </c>
      <c r="R189" s="166">
        <v>1.0278</v>
      </c>
      <c r="S189" s="113" t="s">
        <v>77</v>
      </c>
      <c r="T189" s="113" t="s">
        <v>78</v>
      </c>
      <c r="U189" s="113" t="s">
        <v>2683</v>
      </c>
      <c r="V189" s="113" t="s">
        <v>3302</v>
      </c>
      <c r="W189" s="113" t="s">
        <v>3303</v>
      </c>
      <c r="X189" s="113" t="s">
        <v>3408</v>
      </c>
      <c r="Y189" s="113" t="s">
        <v>250</v>
      </c>
      <c r="Z189" s="171" t="s">
        <v>3243</v>
      </c>
      <c r="AA189" s="113" t="s">
        <v>3409</v>
      </c>
      <c r="AB189" s="113" t="s">
        <v>3355</v>
      </c>
      <c r="AC189" s="113" t="s">
        <v>3356</v>
      </c>
      <c r="AD189" s="113" t="s">
        <v>274</v>
      </c>
      <c r="AE189" s="113" t="s">
        <v>3307</v>
      </c>
      <c r="AF189" s="113" t="s">
        <v>2757</v>
      </c>
      <c r="AG189" s="113" t="s">
        <v>3308</v>
      </c>
      <c r="AH189" s="194"/>
      <c r="AI189" s="189">
        <v>31001.67</v>
      </c>
      <c r="AJ189" s="190"/>
      <c r="AL189" s="195"/>
      <c r="AM189" s="113" t="s">
        <v>3357</v>
      </c>
      <c r="AN189" s="173">
        <v>7.9999999999999996E-6</v>
      </c>
      <c r="AO189" s="173">
        <v>0</v>
      </c>
    </row>
    <row r="190" spans="1:41" s="113" customFormat="1" x14ac:dyDescent="0.2">
      <c r="A190" s="113" t="s">
        <v>3346</v>
      </c>
      <c r="B190" s="113" t="s">
        <v>3346</v>
      </c>
      <c r="C190" s="113" t="s">
        <v>3300</v>
      </c>
      <c r="D190" s="113" t="s">
        <v>3419</v>
      </c>
      <c r="E190" s="113" t="s">
        <v>88</v>
      </c>
      <c r="F190" s="165">
        <v>3.7454999999999998</v>
      </c>
      <c r="G190" s="166">
        <v>26676.260000000002</v>
      </c>
      <c r="H190" s="166">
        <v>27.228183641703382</v>
      </c>
      <c r="I190" s="168">
        <v>1.9999999999999999E-6</v>
      </c>
      <c r="J190" s="168">
        <v>0</v>
      </c>
      <c r="K190" s="113" t="s">
        <v>3419</v>
      </c>
      <c r="L190" s="113" t="s">
        <v>88</v>
      </c>
      <c r="M190" s="165">
        <v>3.7454999999999998</v>
      </c>
      <c r="N190" s="166">
        <v>-26676.260000000002</v>
      </c>
      <c r="O190" s="166">
        <v>-26.676260000000003</v>
      </c>
      <c r="P190" s="168">
        <v>0</v>
      </c>
      <c r="Q190" s="168">
        <v>9.9999999999999995E-7</v>
      </c>
      <c r="R190" s="166">
        <v>2.0672299999999999</v>
      </c>
      <c r="S190" s="113" t="s">
        <v>77</v>
      </c>
      <c r="T190" s="113" t="s">
        <v>1191</v>
      </c>
      <c r="U190" s="113" t="s">
        <v>2683</v>
      </c>
      <c r="V190" s="113" t="s">
        <v>3302</v>
      </c>
      <c r="W190" s="113" t="s">
        <v>3303</v>
      </c>
      <c r="X190" s="113" t="s">
        <v>3420</v>
      </c>
      <c r="Y190" s="113" t="s">
        <v>250</v>
      </c>
      <c r="Z190" s="171" t="s">
        <v>3421</v>
      </c>
      <c r="AA190" s="113" t="s">
        <v>3422</v>
      </c>
      <c r="AB190" s="113" t="s">
        <v>3355</v>
      </c>
      <c r="AC190" s="113" t="s">
        <v>3356</v>
      </c>
      <c r="AD190" s="113" t="s">
        <v>274</v>
      </c>
      <c r="AE190" s="113" t="s">
        <v>3307</v>
      </c>
      <c r="AF190" s="113" t="s">
        <v>3314</v>
      </c>
      <c r="AG190" s="113" t="s">
        <v>3308</v>
      </c>
      <c r="AH190" s="194"/>
      <c r="AI190" s="189">
        <v>332.88</v>
      </c>
      <c r="AJ190" s="190"/>
      <c r="AL190" s="195"/>
      <c r="AM190" s="113" t="s">
        <v>3357</v>
      </c>
      <c r="AN190" s="173">
        <v>1.5999999999999999E-5</v>
      </c>
      <c r="AO190" s="173">
        <v>0</v>
      </c>
    </row>
    <row r="191" spans="1:41" s="113" customFormat="1" x14ac:dyDescent="0.2">
      <c r="A191" s="113" t="s">
        <v>3346</v>
      </c>
      <c r="B191" s="113" t="s">
        <v>3346</v>
      </c>
      <c r="C191" s="113" t="s">
        <v>3300</v>
      </c>
      <c r="D191" s="113" t="s">
        <v>3418</v>
      </c>
      <c r="E191" s="113" t="s">
        <v>82</v>
      </c>
      <c r="F191" s="165">
        <v>3.19</v>
      </c>
      <c r="G191" s="166">
        <v>775982.34000000008</v>
      </c>
      <c r="H191" s="166">
        <v>773.64431492163021</v>
      </c>
      <c r="I191" s="168">
        <v>5.3999999999999998E-5</v>
      </c>
      <c r="J191" s="168">
        <v>3.0000000000000001E-6</v>
      </c>
      <c r="K191" s="113" t="s">
        <v>3418</v>
      </c>
      <c r="L191" s="113" t="s">
        <v>82</v>
      </c>
      <c r="M191" s="165">
        <v>3.19</v>
      </c>
      <c r="N191" s="166">
        <v>-775982.34000000008</v>
      </c>
      <c r="O191" s="166">
        <v>-775.98234000000014</v>
      </c>
      <c r="P191" s="168">
        <v>-3.9999999999999998E-6</v>
      </c>
      <c r="Q191" s="168">
        <v>4.3000000000000002E-5</v>
      </c>
      <c r="R191" s="166">
        <v>-7.4583000000000004</v>
      </c>
      <c r="S191" s="113" t="s">
        <v>77</v>
      </c>
      <c r="T191" s="113" t="s">
        <v>78</v>
      </c>
      <c r="U191" s="113" t="s">
        <v>2683</v>
      </c>
      <c r="V191" s="113" t="s">
        <v>3302</v>
      </c>
      <c r="W191" s="113" t="s">
        <v>3303</v>
      </c>
      <c r="X191" s="113" t="s">
        <v>3352</v>
      </c>
      <c r="Y191" s="113" t="s">
        <v>250</v>
      </c>
      <c r="Z191" s="171" t="s">
        <v>3336</v>
      </c>
      <c r="AA191" s="113" t="s">
        <v>57</v>
      </c>
      <c r="AB191" s="113" t="s">
        <v>3355</v>
      </c>
      <c r="AC191" s="113" t="s">
        <v>3356</v>
      </c>
      <c r="AD191" s="113" t="s">
        <v>274</v>
      </c>
      <c r="AE191" s="113" t="s">
        <v>3307</v>
      </c>
      <c r="AF191" s="113" t="s">
        <v>2757</v>
      </c>
      <c r="AG191" s="113" t="s">
        <v>3308</v>
      </c>
      <c r="AH191" s="194"/>
      <c r="AI191" s="189">
        <v>13180.445</v>
      </c>
      <c r="AJ191" s="190"/>
      <c r="AL191" s="195"/>
      <c r="AM191" s="113" t="s">
        <v>3357</v>
      </c>
      <c r="AN191" s="173">
        <v>-5.8999999999999998E-5</v>
      </c>
      <c r="AO191" s="173">
        <v>0</v>
      </c>
    </row>
    <row r="192" spans="1:41" s="113" customFormat="1" x14ac:dyDescent="0.2">
      <c r="A192" s="113" t="s">
        <v>3346</v>
      </c>
      <c r="B192" s="113" t="s">
        <v>3346</v>
      </c>
      <c r="C192" s="113" t="s">
        <v>3300</v>
      </c>
      <c r="D192" s="113" t="s">
        <v>3437</v>
      </c>
      <c r="E192" s="113" t="s">
        <v>82</v>
      </c>
      <c r="F192" s="165">
        <v>3.19</v>
      </c>
      <c r="G192" s="166">
        <v>30918.768000000004</v>
      </c>
      <c r="H192" s="166">
        <v>30.596040727272729</v>
      </c>
      <c r="I192" s="168">
        <v>1.9999999999999999E-6</v>
      </c>
      <c r="J192" s="168">
        <v>0</v>
      </c>
      <c r="K192" s="113" t="s">
        <v>3437</v>
      </c>
      <c r="L192" s="113" t="s">
        <v>82</v>
      </c>
      <c r="M192" s="165">
        <v>3.19</v>
      </c>
      <c r="N192" s="166">
        <v>-30918.768000000004</v>
      </c>
      <c r="O192" s="166">
        <v>-30.918768000000004</v>
      </c>
      <c r="P192" s="168">
        <v>0</v>
      </c>
      <c r="Q192" s="168">
        <v>1.9999999999999999E-6</v>
      </c>
      <c r="R192" s="166">
        <v>-1.0295000000000001</v>
      </c>
      <c r="S192" s="113" t="s">
        <v>77</v>
      </c>
      <c r="T192" s="113" t="s">
        <v>78</v>
      </c>
      <c r="U192" s="113" t="s">
        <v>2683</v>
      </c>
      <c r="V192" s="113" t="s">
        <v>3302</v>
      </c>
      <c r="W192" s="113" t="s">
        <v>3303</v>
      </c>
      <c r="X192" s="113" t="s">
        <v>3408</v>
      </c>
      <c r="Y192" s="113" t="s">
        <v>250</v>
      </c>
      <c r="Z192" s="171" t="s">
        <v>3438</v>
      </c>
      <c r="AA192" s="113" t="s">
        <v>3439</v>
      </c>
      <c r="AB192" s="113" t="s">
        <v>3355</v>
      </c>
      <c r="AC192" s="113" t="s">
        <v>3356</v>
      </c>
      <c r="AD192" s="113" t="s">
        <v>274</v>
      </c>
      <c r="AE192" s="113" t="s">
        <v>3307</v>
      </c>
      <c r="AF192" s="113" t="s">
        <v>2757</v>
      </c>
      <c r="AG192" s="113" t="s">
        <v>3308</v>
      </c>
      <c r="AH192" s="194"/>
      <c r="AI192" s="189">
        <v>25823.41</v>
      </c>
      <c r="AJ192" s="190"/>
      <c r="AL192" s="195"/>
      <c r="AM192" s="113" t="s">
        <v>3357</v>
      </c>
      <c r="AN192" s="173">
        <v>-7.9999999999999996E-6</v>
      </c>
      <c r="AO192" s="173">
        <v>0</v>
      </c>
    </row>
    <row r="193" spans="1:41" s="113" customFormat="1" x14ac:dyDescent="0.2">
      <c r="A193" s="113" t="s">
        <v>3346</v>
      </c>
      <c r="B193" s="113" t="s">
        <v>3346</v>
      </c>
      <c r="C193" s="113" t="s">
        <v>3300</v>
      </c>
      <c r="D193" s="113" t="s">
        <v>3434</v>
      </c>
      <c r="E193" s="113" t="s">
        <v>82</v>
      </c>
      <c r="F193" s="165">
        <v>3.19</v>
      </c>
      <c r="G193" s="166">
        <v>89676.780000000013</v>
      </c>
      <c r="H193" s="166">
        <v>90.542864639498447</v>
      </c>
      <c r="I193" s="168">
        <v>6.0000000000000002E-6</v>
      </c>
      <c r="J193" s="168">
        <v>0</v>
      </c>
      <c r="K193" s="113" t="s">
        <v>3434</v>
      </c>
      <c r="L193" s="113" t="s">
        <v>82</v>
      </c>
      <c r="M193" s="165">
        <v>3.19</v>
      </c>
      <c r="N193" s="166">
        <v>-89676.780000000013</v>
      </c>
      <c r="O193" s="166">
        <v>-89.676780000000008</v>
      </c>
      <c r="P193" s="168">
        <v>0</v>
      </c>
      <c r="Q193" s="168">
        <v>5.0000000000000004E-6</v>
      </c>
      <c r="R193" s="166">
        <v>2.76281</v>
      </c>
      <c r="S193" s="113" t="s">
        <v>77</v>
      </c>
      <c r="T193" s="113" t="s">
        <v>78</v>
      </c>
      <c r="U193" s="113" t="s">
        <v>2683</v>
      </c>
      <c r="V193" s="113" t="s">
        <v>3302</v>
      </c>
      <c r="W193" s="113" t="s">
        <v>3303</v>
      </c>
      <c r="X193" s="113" t="s">
        <v>3352</v>
      </c>
      <c r="Y193" s="113" t="s">
        <v>250</v>
      </c>
      <c r="Z193" s="171" t="s">
        <v>3435</v>
      </c>
      <c r="AA193" s="113" t="s">
        <v>3436</v>
      </c>
      <c r="AB193" s="113" t="s">
        <v>3355</v>
      </c>
      <c r="AC193" s="113" t="s">
        <v>3356</v>
      </c>
      <c r="AD193" s="113" t="s">
        <v>274</v>
      </c>
      <c r="AE193" s="113" t="s">
        <v>3307</v>
      </c>
      <c r="AF193" s="113" t="s">
        <v>2757</v>
      </c>
      <c r="AG193" s="113" t="s">
        <v>3308</v>
      </c>
      <c r="AH193" s="194"/>
      <c r="AI193" s="189">
        <v>11849.25</v>
      </c>
      <c r="AJ193" s="190"/>
      <c r="AL193" s="195"/>
      <c r="AM193" s="113" t="s">
        <v>3357</v>
      </c>
      <c r="AN193" s="173">
        <v>2.1999999999999999E-5</v>
      </c>
      <c r="AO193" s="173">
        <v>0</v>
      </c>
    </row>
    <row r="194" spans="1:41" s="113" customFormat="1" x14ac:dyDescent="0.2">
      <c r="A194" s="113" t="s">
        <v>3346</v>
      </c>
      <c r="B194" s="113" t="s">
        <v>3346</v>
      </c>
      <c r="C194" s="113" t="s">
        <v>3300</v>
      </c>
      <c r="D194" s="113" t="s">
        <v>3429</v>
      </c>
      <c r="E194" s="113" t="s">
        <v>82</v>
      </c>
      <c r="F194" s="165">
        <v>3.19</v>
      </c>
      <c r="G194" s="166">
        <v>179280.12000000002</v>
      </c>
      <c r="H194" s="166">
        <v>182.36707611285269</v>
      </c>
      <c r="I194" s="168">
        <v>1.2999999999999999E-5</v>
      </c>
      <c r="J194" s="168">
        <v>9.9999999999999995E-7</v>
      </c>
      <c r="K194" s="113" t="s">
        <v>3429</v>
      </c>
      <c r="L194" s="113" t="s">
        <v>82</v>
      </c>
      <c r="M194" s="165">
        <v>3.19</v>
      </c>
      <c r="N194" s="166">
        <v>-179280.12000000002</v>
      </c>
      <c r="O194" s="166">
        <v>-179.28012000000001</v>
      </c>
      <c r="P194" s="168">
        <v>-9.9999999999999995E-7</v>
      </c>
      <c r="Q194" s="168">
        <v>1.0000000000000001E-5</v>
      </c>
      <c r="R194" s="166">
        <v>9.8473900000000008</v>
      </c>
      <c r="S194" s="113" t="s">
        <v>77</v>
      </c>
      <c r="T194" s="113" t="s">
        <v>78</v>
      </c>
      <c r="U194" s="113" t="s">
        <v>2683</v>
      </c>
      <c r="V194" s="113" t="s">
        <v>3302</v>
      </c>
      <c r="W194" s="113" t="s">
        <v>3303</v>
      </c>
      <c r="X194" s="113" t="s">
        <v>3352</v>
      </c>
      <c r="Y194" s="113" t="s">
        <v>250</v>
      </c>
      <c r="Z194" s="171" t="s">
        <v>3430</v>
      </c>
      <c r="AA194" s="113" t="s">
        <v>3431</v>
      </c>
      <c r="AB194" s="113" t="s">
        <v>3355</v>
      </c>
      <c r="AC194" s="113" t="s">
        <v>3356</v>
      </c>
      <c r="AD194" s="113" t="s">
        <v>274</v>
      </c>
      <c r="AE194" s="113" t="s">
        <v>3307</v>
      </c>
      <c r="AF194" s="113" t="s">
        <v>2757</v>
      </c>
      <c r="AG194" s="113" t="s">
        <v>3308</v>
      </c>
      <c r="AH194" s="194"/>
      <c r="AI194" s="189">
        <v>13213.877</v>
      </c>
      <c r="AJ194" s="190"/>
      <c r="AL194" s="195"/>
      <c r="AM194" s="113" t="s">
        <v>3357</v>
      </c>
      <c r="AN194" s="173">
        <v>7.7999999999999999E-5</v>
      </c>
      <c r="AO194" s="173">
        <v>0</v>
      </c>
    </row>
    <row r="195" spans="1:41" s="113" customFormat="1" x14ac:dyDescent="0.2">
      <c r="A195" s="113" t="s">
        <v>3315</v>
      </c>
      <c r="B195" s="113" t="s">
        <v>3318</v>
      </c>
      <c r="C195" s="113" t="s">
        <v>3358</v>
      </c>
      <c r="D195" s="113" t="s">
        <v>3388</v>
      </c>
      <c r="E195" s="113" t="s">
        <v>82</v>
      </c>
      <c r="F195" s="165">
        <v>3.19</v>
      </c>
      <c r="G195" s="166">
        <v>47198000</v>
      </c>
      <c r="H195" s="166">
        <v>47204.32695924765</v>
      </c>
      <c r="I195" s="168">
        <v>1.5999999999999999E-5</v>
      </c>
      <c r="J195" s="168">
        <v>1.9999999999999999E-6</v>
      </c>
      <c r="K195" s="113" t="s">
        <v>3388</v>
      </c>
      <c r="L195" s="113" t="s">
        <v>34</v>
      </c>
      <c r="M195" s="165">
        <v>1</v>
      </c>
      <c r="N195" s="166">
        <v>-154446015.40000001</v>
      </c>
      <c r="O195" s="166">
        <v>-154446.0154</v>
      </c>
      <c r="P195" s="168">
        <v>-6.9999999999999999E-6</v>
      </c>
      <c r="Q195" s="168">
        <v>4.3999999999999999E-5</v>
      </c>
      <c r="R195" s="166">
        <v>-3864.2123999999999</v>
      </c>
      <c r="S195" s="113" t="s">
        <v>30</v>
      </c>
      <c r="T195" s="113" t="s">
        <v>30</v>
      </c>
      <c r="U195" s="113" t="s">
        <v>2730</v>
      </c>
      <c r="V195" s="113" t="s">
        <v>3360</v>
      </c>
      <c r="W195" s="113" t="s">
        <v>3368</v>
      </c>
      <c r="X195" s="113" t="s">
        <v>3369</v>
      </c>
      <c r="Y195" s="113" t="s">
        <v>250</v>
      </c>
      <c r="Z195" s="171" t="s">
        <v>3171</v>
      </c>
      <c r="AA195" s="113" t="s">
        <v>42</v>
      </c>
      <c r="AB195" s="113" t="s">
        <v>261</v>
      </c>
      <c r="AC195" s="113" t="s">
        <v>3364</v>
      </c>
      <c r="AD195" s="113" t="s">
        <v>274</v>
      </c>
      <c r="AE195" s="113" t="s">
        <v>3307</v>
      </c>
      <c r="AF195" s="113" t="s">
        <v>261</v>
      </c>
      <c r="AG195" s="113" t="s">
        <v>261</v>
      </c>
      <c r="AH195" s="38"/>
      <c r="AI195" s="174">
        <v>3.2749999999999999</v>
      </c>
      <c r="AJ195" s="165"/>
      <c r="AL195" s="195"/>
      <c r="AM195" s="113" t="s">
        <v>3357</v>
      </c>
      <c r="AN195" s="173">
        <v>-1.37E-4</v>
      </c>
      <c r="AO195" s="173">
        <v>0</v>
      </c>
    </row>
    <row r="196" spans="1:41" s="113" customFormat="1" x14ac:dyDescent="0.2">
      <c r="A196" s="113" t="s">
        <v>3315</v>
      </c>
      <c r="B196" s="113" t="s">
        <v>3318</v>
      </c>
      <c r="C196" s="113" t="s">
        <v>3358</v>
      </c>
      <c r="D196" s="113" t="s">
        <v>3365</v>
      </c>
      <c r="E196" s="113" t="s">
        <v>88</v>
      </c>
      <c r="F196" s="165">
        <v>3.7454999999999998</v>
      </c>
      <c r="G196" s="166">
        <v>47224000</v>
      </c>
      <c r="H196" s="166">
        <v>47875.491107729285</v>
      </c>
      <c r="I196" s="168">
        <v>1.5999999999999999E-5</v>
      </c>
      <c r="J196" s="168">
        <v>1.9999999999999999E-6</v>
      </c>
      <c r="K196" s="113" t="s">
        <v>3365</v>
      </c>
      <c r="L196" s="113" t="s">
        <v>82</v>
      </c>
      <c r="M196" s="165">
        <v>3.19</v>
      </c>
      <c r="N196" s="166">
        <v>-55766821.600000001</v>
      </c>
      <c r="O196" s="166">
        <v>-55766.821600000003</v>
      </c>
      <c r="P196" s="168">
        <v>-3.0000000000000001E-6</v>
      </c>
      <c r="Q196" s="168">
        <v>1.5999999999999999E-5</v>
      </c>
      <c r="R196" s="166">
        <v>1421.4910400000001</v>
      </c>
      <c r="S196" s="113" t="s">
        <v>77</v>
      </c>
      <c r="T196" s="113" t="s">
        <v>1191</v>
      </c>
      <c r="U196" s="113" t="s">
        <v>2730</v>
      </c>
      <c r="V196" s="113" t="s">
        <v>3360</v>
      </c>
      <c r="W196" s="113" t="s">
        <v>3361</v>
      </c>
      <c r="X196" s="113" t="s">
        <v>3366</v>
      </c>
      <c r="Y196" s="113" t="s">
        <v>250</v>
      </c>
      <c r="Z196" s="171" t="s">
        <v>3184</v>
      </c>
      <c r="AA196" s="113" t="s">
        <v>72</v>
      </c>
      <c r="AB196" s="113" t="s">
        <v>261</v>
      </c>
      <c r="AC196" s="113" t="s">
        <v>3364</v>
      </c>
      <c r="AD196" s="113" t="s">
        <v>274</v>
      </c>
      <c r="AE196" s="113" t="s">
        <v>3307</v>
      </c>
      <c r="AF196" s="113" t="s">
        <v>261</v>
      </c>
      <c r="AG196" s="113" t="s">
        <v>261</v>
      </c>
      <c r="AH196" s="38"/>
      <c r="AI196" s="174">
        <v>1.1629901960784315</v>
      </c>
      <c r="AJ196" s="165"/>
      <c r="AL196" s="195"/>
      <c r="AM196" s="113" t="s">
        <v>3357</v>
      </c>
      <c r="AN196" s="173">
        <v>5.1E-5</v>
      </c>
      <c r="AO196" s="173">
        <v>0</v>
      </c>
    </row>
    <row r="197" spans="1:41" s="113" customFormat="1" x14ac:dyDescent="0.2">
      <c r="A197" s="113" t="s">
        <v>3315</v>
      </c>
      <c r="B197" s="113" t="s">
        <v>3318</v>
      </c>
      <c r="C197" s="113" t="s">
        <v>3358</v>
      </c>
      <c r="D197" s="113" t="s">
        <v>3386</v>
      </c>
      <c r="E197" s="113" t="s">
        <v>82</v>
      </c>
      <c r="F197" s="165">
        <v>3.19</v>
      </c>
      <c r="G197" s="166">
        <v>55557000</v>
      </c>
      <c r="H197" s="166">
        <v>55560.834764890293</v>
      </c>
      <c r="I197" s="168">
        <v>1.9000000000000001E-5</v>
      </c>
      <c r="J197" s="168">
        <v>1.9999999999999999E-6</v>
      </c>
      <c r="K197" s="113" t="s">
        <v>3386</v>
      </c>
      <c r="L197" s="113" t="s">
        <v>34</v>
      </c>
      <c r="M197" s="165">
        <v>1</v>
      </c>
      <c r="N197" s="166">
        <v>-178299080.10000002</v>
      </c>
      <c r="O197" s="166">
        <v>-178299.08010000002</v>
      </c>
      <c r="P197" s="168">
        <v>-7.9999999999999996E-6</v>
      </c>
      <c r="Q197" s="168">
        <v>5.0000000000000002E-5</v>
      </c>
      <c r="R197" s="166">
        <v>-1060.0172</v>
      </c>
      <c r="S197" s="113" t="s">
        <v>30</v>
      </c>
      <c r="T197" s="113" t="s">
        <v>30</v>
      </c>
      <c r="U197" s="113" t="s">
        <v>2730</v>
      </c>
      <c r="V197" s="113" t="s">
        <v>3360</v>
      </c>
      <c r="W197" s="113" t="s">
        <v>3368</v>
      </c>
      <c r="X197" s="113" t="s">
        <v>3369</v>
      </c>
      <c r="Y197" s="113" t="s">
        <v>250</v>
      </c>
      <c r="Z197" s="171" t="s">
        <v>3165</v>
      </c>
      <c r="AA197" s="113" t="s">
        <v>3387</v>
      </c>
      <c r="AB197" s="113" t="s">
        <v>261</v>
      </c>
      <c r="AC197" s="113" t="s">
        <v>3364</v>
      </c>
      <c r="AD197" s="113" t="s">
        <v>274</v>
      </c>
      <c r="AE197" s="113" t="s">
        <v>3307</v>
      </c>
      <c r="AF197" s="113" t="s">
        <v>261</v>
      </c>
      <c r="AG197" s="113" t="s">
        <v>261</v>
      </c>
      <c r="AH197" s="38"/>
      <c r="AI197" s="174">
        <v>3.2130000000000001</v>
      </c>
      <c r="AJ197" s="165"/>
      <c r="AL197" s="195"/>
      <c r="AM197" s="113" t="s">
        <v>3357</v>
      </c>
      <c r="AN197" s="173">
        <v>-3.8000000000000002E-5</v>
      </c>
      <c r="AO197" s="173">
        <v>0</v>
      </c>
    </row>
    <row r="198" spans="1:41" s="113" customFormat="1" x14ac:dyDescent="0.2">
      <c r="A198" s="113" t="s">
        <v>3315</v>
      </c>
      <c r="B198" s="113" t="s">
        <v>3318</v>
      </c>
      <c r="C198" s="113" t="s">
        <v>3358</v>
      </c>
      <c r="D198" s="113" t="s">
        <v>3389</v>
      </c>
      <c r="E198" s="113" t="s">
        <v>82</v>
      </c>
      <c r="F198" s="165">
        <v>3.19</v>
      </c>
      <c r="G198" s="166">
        <v>49703000</v>
      </c>
      <c r="H198" s="166">
        <v>49718.158965517236</v>
      </c>
      <c r="I198" s="168">
        <v>1.7E-5</v>
      </c>
      <c r="J198" s="168">
        <v>1.9999999999999999E-6</v>
      </c>
      <c r="K198" s="113" t="s">
        <v>3389</v>
      </c>
      <c r="L198" s="113" t="s">
        <v>34</v>
      </c>
      <c r="M198" s="165">
        <v>1</v>
      </c>
      <c r="N198" s="166">
        <v>-162628216</v>
      </c>
      <c r="O198" s="166">
        <v>-162628.21599999999</v>
      </c>
      <c r="P198" s="168">
        <v>-7.9999999999999996E-6</v>
      </c>
      <c r="Q198" s="168">
        <v>4.6E-5</v>
      </c>
      <c r="R198" s="166">
        <v>-4027.2889</v>
      </c>
      <c r="S198" s="113" t="s">
        <v>30</v>
      </c>
      <c r="T198" s="113" t="s">
        <v>30</v>
      </c>
      <c r="U198" s="113" t="s">
        <v>2730</v>
      </c>
      <c r="V198" s="113" t="s">
        <v>3360</v>
      </c>
      <c r="W198" s="113" t="s">
        <v>3368</v>
      </c>
      <c r="X198" s="113" t="s">
        <v>3369</v>
      </c>
      <c r="Y198" s="113" t="s">
        <v>250</v>
      </c>
      <c r="Z198" s="171" t="s">
        <v>3390</v>
      </c>
      <c r="AA198" s="113" t="s">
        <v>3391</v>
      </c>
      <c r="AB198" s="113" t="s">
        <v>261</v>
      </c>
      <c r="AC198" s="113" t="s">
        <v>3364</v>
      </c>
      <c r="AD198" s="113" t="s">
        <v>274</v>
      </c>
      <c r="AE198" s="113" t="s">
        <v>3307</v>
      </c>
      <c r="AF198" s="113" t="s">
        <v>261</v>
      </c>
      <c r="AG198" s="113" t="s">
        <v>261</v>
      </c>
      <c r="AH198" s="38"/>
      <c r="AI198" s="174">
        <v>3.27</v>
      </c>
      <c r="AJ198" s="165"/>
      <c r="AL198" s="195"/>
      <c r="AM198" s="113" t="s">
        <v>3357</v>
      </c>
      <c r="AN198" s="173">
        <v>-1.4300000000000001E-4</v>
      </c>
      <c r="AO198" s="173">
        <v>0</v>
      </c>
    </row>
    <row r="199" spans="1:41" s="113" customFormat="1" x14ac:dyDescent="0.2">
      <c r="A199" s="113" t="s">
        <v>3315</v>
      </c>
      <c r="B199" s="113" t="s">
        <v>3318</v>
      </c>
      <c r="C199" s="113" t="s">
        <v>3358</v>
      </c>
      <c r="D199" s="113" t="s">
        <v>3392</v>
      </c>
      <c r="E199" s="113" t="s">
        <v>2711</v>
      </c>
      <c r="F199" s="165">
        <v>2.1318999999999999</v>
      </c>
      <c r="G199" s="166">
        <v>3430000</v>
      </c>
      <c r="H199" s="166">
        <v>3414.463197148084</v>
      </c>
      <c r="I199" s="168">
        <v>9.9999999999999995E-7</v>
      </c>
      <c r="J199" s="168">
        <v>0</v>
      </c>
      <c r="K199" s="113" t="s">
        <v>3392</v>
      </c>
      <c r="L199" s="113" t="s">
        <v>82</v>
      </c>
      <c r="M199" s="165">
        <v>3.19</v>
      </c>
      <c r="N199" s="166">
        <v>-2266544</v>
      </c>
      <c r="O199" s="166">
        <v>-2266.5439999999999</v>
      </c>
      <c r="P199" s="168">
        <v>0</v>
      </c>
      <c r="Q199" s="168">
        <v>9.9999999999999995E-7</v>
      </c>
      <c r="R199" s="166">
        <v>49.018729999999998</v>
      </c>
      <c r="S199" s="113" t="s">
        <v>77</v>
      </c>
      <c r="T199" s="113" t="s">
        <v>2709</v>
      </c>
      <c r="U199" s="113" t="s">
        <v>2730</v>
      </c>
      <c r="V199" s="113" t="s">
        <v>3360</v>
      </c>
      <c r="W199" s="113" t="s">
        <v>3361</v>
      </c>
      <c r="X199" s="113" t="s">
        <v>3362</v>
      </c>
      <c r="Y199" s="113" t="s">
        <v>250</v>
      </c>
      <c r="Z199" s="171" t="s">
        <v>3232</v>
      </c>
      <c r="AA199" s="113" t="s">
        <v>3363</v>
      </c>
      <c r="AB199" s="113" t="s">
        <v>261</v>
      </c>
      <c r="AC199" s="113" t="s">
        <v>3364</v>
      </c>
      <c r="AD199" s="113" t="s">
        <v>274</v>
      </c>
      <c r="AE199" s="113" t="s">
        <v>3307</v>
      </c>
      <c r="AF199" s="113" t="s">
        <v>261</v>
      </c>
      <c r="AG199" s="113" t="s">
        <v>261</v>
      </c>
      <c r="AH199" s="38"/>
      <c r="AI199" s="174">
        <v>0.66340782122905029</v>
      </c>
      <c r="AJ199" s="165"/>
      <c r="AL199" s="195"/>
      <c r="AM199" s="113" t="s">
        <v>3357</v>
      </c>
      <c r="AN199" s="173">
        <v>1.9999999999999999E-6</v>
      </c>
      <c r="AO199" s="173">
        <v>0</v>
      </c>
    </row>
    <row r="200" spans="1:41" s="113" customFormat="1" x14ac:dyDescent="0.2">
      <c r="A200" s="113" t="s">
        <v>3315</v>
      </c>
      <c r="B200" s="113" t="s">
        <v>3318</v>
      </c>
      <c r="C200" s="113" t="s">
        <v>3358</v>
      </c>
      <c r="D200" s="113" t="s">
        <v>3359</v>
      </c>
      <c r="E200" s="113" t="s">
        <v>2711</v>
      </c>
      <c r="F200" s="165">
        <v>2.1318999999999999</v>
      </c>
      <c r="G200" s="166">
        <v>62673000</v>
      </c>
      <c r="H200" s="166">
        <v>62388.806350673105</v>
      </c>
      <c r="I200" s="168">
        <v>2.0999999999999999E-5</v>
      </c>
      <c r="J200" s="168">
        <v>1.9999999999999999E-6</v>
      </c>
      <c r="K200" s="113" t="s">
        <v>3359</v>
      </c>
      <c r="L200" s="113" t="s">
        <v>82</v>
      </c>
      <c r="M200" s="165">
        <v>3.19</v>
      </c>
      <c r="N200" s="166">
        <v>-41408051.100000001</v>
      </c>
      <c r="O200" s="166">
        <v>-41408.051100000004</v>
      </c>
      <c r="P200" s="168">
        <v>-1.9999999999999999E-6</v>
      </c>
      <c r="Q200" s="168">
        <v>1.2E-5</v>
      </c>
      <c r="R200" s="166">
        <v>915.01324999999997</v>
      </c>
      <c r="S200" s="113" t="s">
        <v>77</v>
      </c>
      <c r="T200" s="113" t="s">
        <v>2709</v>
      </c>
      <c r="U200" s="113" t="s">
        <v>2730</v>
      </c>
      <c r="V200" s="113" t="s">
        <v>3360</v>
      </c>
      <c r="W200" s="113" t="s">
        <v>3361</v>
      </c>
      <c r="X200" s="113" t="s">
        <v>3362</v>
      </c>
      <c r="Y200" s="113" t="s">
        <v>250</v>
      </c>
      <c r="Z200" s="171" t="s">
        <v>3232</v>
      </c>
      <c r="AA200" s="113" t="s">
        <v>3363</v>
      </c>
      <c r="AB200" s="113" t="s">
        <v>261</v>
      </c>
      <c r="AC200" s="113" t="s">
        <v>3364</v>
      </c>
      <c r="AD200" s="113" t="s">
        <v>274</v>
      </c>
      <c r="AE200" s="113" t="s">
        <v>3307</v>
      </c>
      <c r="AF200" s="113" t="s">
        <v>261</v>
      </c>
      <c r="AG200" s="113" t="s">
        <v>261</v>
      </c>
      <c r="AH200" s="38"/>
      <c r="AI200" s="174">
        <v>0.66340782122905029</v>
      </c>
      <c r="AJ200" s="165"/>
      <c r="AL200" s="195"/>
      <c r="AM200" s="113" t="s">
        <v>3357</v>
      </c>
      <c r="AN200" s="173">
        <v>3.3000000000000003E-5</v>
      </c>
      <c r="AO200" s="173">
        <v>0</v>
      </c>
    </row>
    <row r="201" spans="1:41" s="113" customFormat="1" x14ac:dyDescent="0.2">
      <c r="A201" s="113" t="s">
        <v>3315</v>
      </c>
      <c r="B201" s="113" t="s">
        <v>3318</v>
      </c>
      <c r="C201" s="113" t="s">
        <v>3358</v>
      </c>
      <c r="D201" s="113" t="s">
        <v>3404</v>
      </c>
      <c r="E201" s="113" t="s">
        <v>82</v>
      </c>
      <c r="F201" s="165">
        <v>3.19</v>
      </c>
      <c r="G201" s="166">
        <v>26379000</v>
      </c>
      <c r="H201" s="166">
        <v>26386.160125391849</v>
      </c>
      <c r="I201" s="168">
        <v>9.0000000000000002E-6</v>
      </c>
      <c r="J201" s="168">
        <v>9.9999999999999995E-7</v>
      </c>
      <c r="K201" s="113" t="s">
        <v>3404</v>
      </c>
      <c r="L201" s="113" t="s">
        <v>34</v>
      </c>
      <c r="M201" s="165">
        <v>1</v>
      </c>
      <c r="N201" s="166">
        <v>-85890024</v>
      </c>
      <c r="O201" s="166">
        <v>-85890.024000000005</v>
      </c>
      <c r="P201" s="168">
        <v>-3.9999999999999998E-6</v>
      </c>
      <c r="Q201" s="168">
        <v>2.4000000000000001E-5</v>
      </c>
      <c r="R201" s="166">
        <v>-1718.1732</v>
      </c>
      <c r="S201" s="113" t="s">
        <v>30</v>
      </c>
      <c r="T201" s="113" t="s">
        <v>30</v>
      </c>
      <c r="U201" s="113" t="s">
        <v>2730</v>
      </c>
      <c r="V201" s="113" t="s">
        <v>3360</v>
      </c>
      <c r="W201" s="113" t="s">
        <v>3368</v>
      </c>
      <c r="X201" s="113" t="s">
        <v>3369</v>
      </c>
      <c r="Y201" s="113" t="s">
        <v>250</v>
      </c>
      <c r="Z201" s="171" t="s">
        <v>3405</v>
      </c>
      <c r="AA201" s="113" t="s">
        <v>3406</v>
      </c>
      <c r="AB201" s="113" t="s">
        <v>261</v>
      </c>
      <c r="AC201" s="113" t="s">
        <v>3364</v>
      </c>
      <c r="AD201" s="113" t="s">
        <v>274</v>
      </c>
      <c r="AE201" s="113" t="s">
        <v>3307</v>
      </c>
      <c r="AF201" s="113" t="s">
        <v>261</v>
      </c>
      <c r="AG201" s="113" t="s">
        <v>261</v>
      </c>
      <c r="AH201" s="38"/>
      <c r="AI201" s="174">
        <v>3.2589999999999999</v>
      </c>
      <c r="AJ201" s="165"/>
      <c r="AL201" s="195"/>
      <c r="AM201" s="113" t="s">
        <v>3357</v>
      </c>
      <c r="AN201" s="173">
        <v>-6.0999999999999999E-5</v>
      </c>
      <c r="AO201" s="173">
        <v>0</v>
      </c>
    </row>
    <row r="202" spans="1:41" s="113" customFormat="1" x14ac:dyDescent="0.2">
      <c r="A202" s="113" t="s">
        <v>3315</v>
      </c>
      <c r="B202" s="113" t="s">
        <v>3318</v>
      </c>
      <c r="C202" s="113" t="s">
        <v>3300</v>
      </c>
      <c r="D202" s="113" t="s">
        <v>3428</v>
      </c>
      <c r="E202" s="113" t="s">
        <v>82</v>
      </c>
      <c r="F202" s="165">
        <v>3.19</v>
      </c>
      <c r="G202" s="166">
        <v>102853913.73</v>
      </c>
      <c r="H202" s="166">
        <v>104075.19828172412</v>
      </c>
      <c r="I202" s="168">
        <v>3.6000000000000001E-5</v>
      </c>
      <c r="J202" s="168">
        <v>3.9999999999999998E-6</v>
      </c>
      <c r="K202" s="113" t="s">
        <v>3428</v>
      </c>
      <c r="L202" s="113" t="s">
        <v>82</v>
      </c>
      <c r="M202" s="165">
        <v>3.19</v>
      </c>
      <c r="N202" s="166">
        <v>-102853913.73</v>
      </c>
      <c r="O202" s="166">
        <v>-102853.91373</v>
      </c>
      <c r="P202" s="168">
        <v>-5.0000000000000004E-6</v>
      </c>
      <c r="Q202" s="168">
        <v>2.9E-5</v>
      </c>
      <c r="R202" s="166">
        <v>3895.8977199999999</v>
      </c>
      <c r="S202" s="113" t="s">
        <v>77</v>
      </c>
      <c r="T202" s="113" t="s">
        <v>78</v>
      </c>
      <c r="U202" s="113" t="s">
        <v>2683</v>
      </c>
      <c r="V202" s="113" t="s">
        <v>3302</v>
      </c>
      <c r="W202" s="113" t="s">
        <v>3303</v>
      </c>
      <c r="X202" s="113" t="s">
        <v>3352</v>
      </c>
      <c r="Y202" s="113" t="s">
        <v>250</v>
      </c>
      <c r="Z202" s="171" t="s">
        <v>3243</v>
      </c>
      <c r="AA202" s="113" t="s">
        <v>3409</v>
      </c>
      <c r="AB202" s="113" t="s">
        <v>3355</v>
      </c>
      <c r="AC202" s="113" t="s">
        <v>3356</v>
      </c>
      <c r="AD202" s="113" t="s">
        <v>274</v>
      </c>
      <c r="AE202" s="113" t="s">
        <v>3307</v>
      </c>
      <c r="AF202" s="113" t="s">
        <v>2757</v>
      </c>
      <c r="AG202" s="113" t="s">
        <v>3308</v>
      </c>
      <c r="AH202" s="194"/>
      <c r="AI202" s="189">
        <v>15203.127</v>
      </c>
      <c r="AJ202" s="190"/>
      <c r="AL202" s="195"/>
      <c r="AM202" s="113" t="s">
        <v>3357</v>
      </c>
      <c r="AN202" s="173">
        <v>1.3799999999999999E-4</v>
      </c>
      <c r="AO202" s="173">
        <v>0</v>
      </c>
    </row>
    <row r="203" spans="1:41" s="113" customFormat="1" x14ac:dyDescent="0.2">
      <c r="A203" s="113" t="s">
        <v>3315</v>
      </c>
      <c r="B203" s="113" t="s">
        <v>3318</v>
      </c>
      <c r="C203" s="113" t="s">
        <v>3300</v>
      </c>
      <c r="D203" s="113" t="s">
        <v>3426</v>
      </c>
      <c r="E203" s="113" t="s">
        <v>82</v>
      </c>
      <c r="F203" s="165">
        <v>3.19</v>
      </c>
      <c r="G203" s="166">
        <v>70499833.680000007</v>
      </c>
      <c r="H203" s="166">
        <v>71093.158112601886</v>
      </c>
      <c r="I203" s="168">
        <v>2.4000000000000001E-5</v>
      </c>
      <c r="J203" s="168">
        <v>3.0000000000000001E-6</v>
      </c>
      <c r="K203" s="113" t="s">
        <v>3426</v>
      </c>
      <c r="L203" s="113" t="s">
        <v>82</v>
      </c>
      <c r="M203" s="165">
        <v>3.19</v>
      </c>
      <c r="N203" s="166">
        <v>-70499833.680000007</v>
      </c>
      <c r="O203" s="166">
        <v>-70499.833680000011</v>
      </c>
      <c r="P203" s="168">
        <v>-3.0000000000000001E-6</v>
      </c>
      <c r="Q203" s="168">
        <v>2.0000000000000002E-5</v>
      </c>
      <c r="R203" s="166">
        <v>1892.7049400000001</v>
      </c>
      <c r="S203" s="113" t="s">
        <v>77</v>
      </c>
      <c r="T203" s="113" t="s">
        <v>78</v>
      </c>
      <c r="U203" s="113" t="s">
        <v>2683</v>
      </c>
      <c r="V203" s="113" t="s">
        <v>3302</v>
      </c>
      <c r="W203" s="113" t="s">
        <v>3303</v>
      </c>
      <c r="X203" s="113" t="s">
        <v>3352</v>
      </c>
      <c r="Y203" s="113" t="s">
        <v>250</v>
      </c>
      <c r="Z203" s="171" t="s">
        <v>3427</v>
      </c>
      <c r="AA203" s="113" t="s">
        <v>3327</v>
      </c>
      <c r="AB203" s="113" t="s">
        <v>3355</v>
      </c>
      <c r="AC203" s="113" t="s">
        <v>3356</v>
      </c>
      <c r="AD203" s="113" t="s">
        <v>274</v>
      </c>
      <c r="AE203" s="113" t="s">
        <v>3307</v>
      </c>
      <c r="AF203" s="113" t="s">
        <v>2757</v>
      </c>
      <c r="AG203" s="113" t="s">
        <v>3308</v>
      </c>
      <c r="AH203" s="194"/>
      <c r="AI203" s="189">
        <v>14889.673000000001</v>
      </c>
      <c r="AJ203" s="190"/>
      <c r="AL203" s="195"/>
      <c r="AM203" s="113" t="s">
        <v>3357</v>
      </c>
      <c r="AN203" s="173">
        <v>6.7000000000000002E-5</v>
      </c>
      <c r="AO203" s="173">
        <v>0</v>
      </c>
    </row>
    <row r="204" spans="1:41" s="113" customFormat="1" x14ac:dyDescent="0.2">
      <c r="A204" s="113" t="s">
        <v>3315</v>
      </c>
      <c r="B204" s="113" t="s">
        <v>3318</v>
      </c>
      <c r="C204" s="113" t="s">
        <v>3300</v>
      </c>
      <c r="D204" s="113" t="s">
        <v>3411</v>
      </c>
      <c r="E204" s="113" t="s">
        <v>82</v>
      </c>
      <c r="F204" s="165">
        <v>3.19</v>
      </c>
      <c r="G204" s="166">
        <v>29974081.100000001</v>
      </c>
      <c r="H204" s="166">
        <v>29600.150222257056</v>
      </c>
      <c r="I204" s="168">
        <v>1.0000000000000001E-5</v>
      </c>
      <c r="J204" s="168">
        <v>9.9999999999999995E-7</v>
      </c>
      <c r="K204" s="113" t="s">
        <v>3411</v>
      </c>
      <c r="L204" s="113" t="s">
        <v>82</v>
      </c>
      <c r="M204" s="165">
        <v>3.19</v>
      </c>
      <c r="N204" s="166">
        <v>-29974081.100000001</v>
      </c>
      <c r="O204" s="166">
        <v>-29974.081100000003</v>
      </c>
      <c r="P204" s="168">
        <v>-9.9999999999999995E-7</v>
      </c>
      <c r="Q204" s="168">
        <v>7.9999999999999996E-6</v>
      </c>
      <c r="R204" s="166">
        <v>-1192.8395</v>
      </c>
      <c r="S204" s="113" t="s">
        <v>77</v>
      </c>
      <c r="T204" s="113" t="s">
        <v>78</v>
      </c>
      <c r="U204" s="113" t="s">
        <v>2683</v>
      </c>
      <c r="V204" s="113" t="s">
        <v>3302</v>
      </c>
      <c r="W204" s="113" t="s">
        <v>3303</v>
      </c>
      <c r="X204" s="113" t="s">
        <v>3352</v>
      </c>
      <c r="Y204" s="113" t="s">
        <v>250</v>
      </c>
      <c r="Z204" s="171" t="s">
        <v>3405</v>
      </c>
      <c r="AA204" s="113" t="s">
        <v>3412</v>
      </c>
      <c r="AB204" s="113" t="s">
        <v>3355</v>
      </c>
      <c r="AC204" s="113" t="s">
        <v>3356</v>
      </c>
      <c r="AD204" s="113" t="s">
        <v>274</v>
      </c>
      <c r="AE204" s="113" t="s">
        <v>3307</v>
      </c>
      <c r="AF204" s="113" t="s">
        <v>2757</v>
      </c>
      <c r="AG204" s="113" t="s">
        <v>3308</v>
      </c>
      <c r="AH204" s="194"/>
      <c r="AI204" s="189">
        <v>15285.105</v>
      </c>
      <c r="AJ204" s="190"/>
      <c r="AL204" s="195"/>
      <c r="AM204" s="113" t="s">
        <v>3357</v>
      </c>
      <c r="AN204" s="173">
        <v>-4.1999999999999998E-5</v>
      </c>
      <c r="AO204" s="173">
        <v>0</v>
      </c>
    </row>
    <row r="205" spans="1:41" s="113" customFormat="1" x14ac:dyDescent="0.2">
      <c r="A205" s="113" t="s">
        <v>3315</v>
      </c>
      <c r="B205" s="113" t="s">
        <v>3318</v>
      </c>
      <c r="C205" s="113" t="s">
        <v>3300</v>
      </c>
      <c r="D205" s="113" t="s">
        <v>3413</v>
      </c>
      <c r="E205" s="113" t="s">
        <v>3414</v>
      </c>
      <c r="F205" s="165">
        <v>0.4093</v>
      </c>
      <c r="G205" s="166">
        <v>226266321.71000001</v>
      </c>
      <c r="H205" s="166">
        <v>221080.14433399221</v>
      </c>
      <c r="I205" s="168">
        <v>7.6000000000000004E-5</v>
      </c>
      <c r="J205" s="168">
        <v>7.9999999999999996E-6</v>
      </c>
      <c r="K205" s="113" t="s">
        <v>3413</v>
      </c>
      <c r="L205" s="113" t="s">
        <v>3414</v>
      </c>
      <c r="M205" s="165">
        <v>0.4093</v>
      </c>
      <c r="N205" s="166">
        <v>-226266321.71000001</v>
      </c>
      <c r="O205" s="166">
        <v>-226266.32171000002</v>
      </c>
      <c r="P205" s="168">
        <v>-1.1E-5</v>
      </c>
      <c r="Q205" s="168">
        <v>6.3999999999999997E-5</v>
      </c>
      <c r="R205" s="166">
        <v>-2122.7024000000001</v>
      </c>
      <c r="S205" s="113" t="s">
        <v>77</v>
      </c>
      <c r="T205" s="113" t="s">
        <v>1632</v>
      </c>
      <c r="U205" s="113" t="s">
        <v>2683</v>
      </c>
      <c r="V205" s="113" t="s">
        <v>3302</v>
      </c>
      <c r="W205" s="113" t="s">
        <v>3303</v>
      </c>
      <c r="X205" s="113" t="s">
        <v>3415</v>
      </c>
      <c r="Y205" s="113" t="s">
        <v>250</v>
      </c>
      <c r="Z205" s="171" t="s">
        <v>3416</v>
      </c>
      <c r="AA205" s="113" t="s">
        <v>3417</v>
      </c>
      <c r="AB205" s="113" t="s">
        <v>3355</v>
      </c>
      <c r="AC205" s="113" t="s">
        <v>3356</v>
      </c>
      <c r="AD205" s="113" t="s">
        <v>274</v>
      </c>
      <c r="AE205" s="113" t="s">
        <v>3307</v>
      </c>
      <c r="AF205" s="196" t="s">
        <v>1341</v>
      </c>
      <c r="AG205" s="113" t="s">
        <v>3355</v>
      </c>
      <c r="AH205" s="194"/>
      <c r="AI205" s="189">
        <v>91723.71</v>
      </c>
      <c r="AJ205" s="190"/>
      <c r="AL205" s="195"/>
      <c r="AM205" s="113" t="s">
        <v>3357</v>
      </c>
      <c r="AN205" s="173">
        <v>-7.4999999999999993E-5</v>
      </c>
      <c r="AO205" s="173">
        <v>0</v>
      </c>
    </row>
    <row r="206" spans="1:41" s="113" customFormat="1" x14ac:dyDescent="0.2">
      <c r="A206" s="113" t="s">
        <v>3315</v>
      </c>
      <c r="B206" s="113" t="s">
        <v>3318</v>
      </c>
      <c r="C206" s="113" t="s">
        <v>3300</v>
      </c>
      <c r="D206" s="113" t="s">
        <v>3393</v>
      </c>
      <c r="E206" s="113" t="s">
        <v>82</v>
      </c>
      <c r="F206" s="165">
        <v>3.19</v>
      </c>
      <c r="G206" s="166">
        <v>74158478.800000012</v>
      </c>
      <c r="H206" s="166">
        <v>73786.05243636365</v>
      </c>
      <c r="I206" s="168">
        <v>2.5000000000000001E-5</v>
      </c>
      <c r="J206" s="168">
        <v>3.0000000000000001E-6</v>
      </c>
      <c r="K206" s="113" t="s">
        <v>3393</v>
      </c>
      <c r="L206" s="113" t="s">
        <v>82</v>
      </c>
      <c r="M206" s="165">
        <v>3.19</v>
      </c>
      <c r="N206" s="166">
        <v>-74158478.800000012</v>
      </c>
      <c r="O206" s="166">
        <v>-74158.478800000012</v>
      </c>
      <c r="P206" s="168">
        <v>-3.0000000000000001E-6</v>
      </c>
      <c r="Q206" s="168">
        <v>2.0999999999999999E-5</v>
      </c>
      <c r="R206" s="166">
        <v>-1188.0400999999999</v>
      </c>
      <c r="S206" s="113" t="s">
        <v>77</v>
      </c>
      <c r="T206" s="113" t="s">
        <v>78</v>
      </c>
      <c r="U206" s="113" t="s">
        <v>2683</v>
      </c>
      <c r="V206" s="113" t="s">
        <v>3302</v>
      </c>
      <c r="W206" s="113" t="s">
        <v>3303</v>
      </c>
      <c r="X206" s="113" t="s">
        <v>3394</v>
      </c>
      <c r="Y206" s="113" t="s">
        <v>250</v>
      </c>
      <c r="Z206" s="171" t="s">
        <v>3395</v>
      </c>
      <c r="AA206" s="113" t="s">
        <v>3396</v>
      </c>
      <c r="AB206" s="113" t="s">
        <v>3355</v>
      </c>
      <c r="AC206" s="113" t="s">
        <v>3356</v>
      </c>
      <c r="AD206" s="113" t="s">
        <v>274</v>
      </c>
      <c r="AE206" s="113" t="s">
        <v>3307</v>
      </c>
      <c r="AF206" s="113" t="s">
        <v>2757</v>
      </c>
      <c r="AG206" s="113" t="s">
        <v>3308</v>
      </c>
      <c r="AH206" s="194"/>
      <c r="AI206" s="189">
        <v>13121.43</v>
      </c>
      <c r="AJ206" s="190"/>
      <c r="AL206" s="195"/>
      <c r="AM206" s="113" t="s">
        <v>3357</v>
      </c>
      <c r="AN206" s="173">
        <v>-4.1999999999999998E-5</v>
      </c>
      <c r="AO206" s="173">
        <v>0</v>
      </c>
    </row>
    <row r="207" spans="1:41" s="113" customFormat="1" x14ac:dyDescent="0.2">
      <c r="A207" s="113" t="s">
        <v>3315</v>
      </c>
      <c r="B207" s="113" t="s">
        <v>3318</v>
      </c>
      <c r="C207" s="113" t="s">
        <v>3300</v>
      </c>
      <c r="D207" s="113" t="s">
        <v>3397</v>
      </c>
      <c r="E207" s="113" t="s">
        <v>2711</v>
      </c>
      <c r="F207" s="165">
        <v>2.1318999999999999</v>
      </c>
      <c r="G207" s="166">
        <v>52535056.000000007</v>
      </c>
      <c r="H207" s="166">
        <v>53044.096996294393</v>
      </c>
      <c r="I207" s="168">
        <v>1.8E-5</v>
      </c>
      <c r="J207" s="168">
        <v>1.9999999999999999E-6</v>
      </c>
      <c r="K207" s="113" t="s">
        <v>3397</v>
      </c>
      <c r="L207" s="113" t="s">
        <v>2711</v>
      </c>
      <c r="M207" s="165">
        <v>2.1318999999999999</v>
      </c>
      <c r="N207" s="166">
        <v>-52535056.000000007</v>
      </c>
      <c r="O207" s="166">
        <v>-52535.056000000004</v>
      </c>
      <c r="P207" s="168">
        <v>-1.9999999999999999E-6</v>
      </c>
      <c r="Q207" s="168">
        <v>1.5E-5</v>
      </c>
      <c r="R207" s="166">
        <v>1085.2245</v>
      </c>
      <c r="S207" s="113" t="s">
        <v>77</v>
      </c>
      <c r="T207" s="113" t="s">
        <v>2709</v>
      </c>
      <c r="U207" s="113" t="s">
        <v>2683</v>
      </c>
      <c r="V207" s="113" t="s">
        <v>3302</v>
      </c>
      <c r="W207" s="113" t="s">
        <v>3303</v>
      </c>
      <c r="X207" s="113" t="s">
        <v>3398</v>
      </c>
      <c r="Y207" s="113" t="s">
        <v>250</v>
      </c>
      <c r="Z207" s="171" t="s">
        <v>3399</v>
      </c>
      <c r="AA207" s="113" t="s">
        <v>3400</v>
      </c>
      <c r="AB207" s="113" t="s">
        <v>3355</v>
      </c>
      <c r="AC207" s="113" t="s">
        <v>3356</v>
      </c>
      <c r="AD207" s="113" t="s">
        <v>274</v>
      </c>
      <c r="AE207" s="113" t="s">
        <v>3307</v>
      </c>
      <c r="AF207" s="196" t="s">
        <v>1341</v>
      </c>
      <c r="AG207" s="113" t="s">
        <v>3355</v>
      </c>
      <c r="AH207" s="194"/>
      <c r="AI207" s="189">
        <v>119959.3</v>
      </c>
      <c r="AJ207" s="190"/>
      <c r="AL207" s="195"/>
      <c r="AM207" s="113" t="s">
        <v>3357</v>
      </c>
      <c r="AN207" s="173">
        <v>3.8999999999999999E-5</v>
      </c>
      <c r="AO207" s="173">
        <v>0</v>
      </c>
    </row>
    <row r="208" spans="1:41" s="113" customFormat="1" x14ac:dyDescent="0.2">
      <c r="A208" s="113" t="s">
        <v>3315</v>
      </c>
      <c r="B208" s="113" t="s">
        <v>3318</v>
      </c>
      <c r="C208" s="113" t="s">
        <v>3300</v>
      </c>
      <c r="D208" s="113" t="s">
        <v>3419</v>
      </c>
      <c r="E208" s="113" t="s">
        <v>88</v>
      </c>
      <c r="F208" s="165">
        <v>3.7454999999999998</v>
      </c>
      <c r="G208" s="166">
        <v>19961773.260000002</v>
      </c>
      <c r="H208" s="166">
        <v>20374.777545142173</v>
      </c>
      <c r="I208" s="168">
        <v>6.9999999999999999E-6</v>
      </c>
      <c r="J208" s="168">
        <v>9.9999999999999995E-7</v>
      </c>
      <c r="K208" s="113" t="s">
        <v>3419</v>
      </c>
      <c r="L208" s="113" t="s">
        <v>88</v>
      </c>
      <c r="M208" s="165">
        <v>3.7454999999999998</v>
      </c>
      <c r="N208" s="166">
        <v>-19961773.260000002</v>
      </c>
      <c r="O208" s="166">
        <v>-19961.773260000002</v>
      </c>
      <c r="P208" s="168">
        <v>-9.9999999999999995E-7</v>
      </c>
      <c r="Q208" s="168">
        <v>6.0000000000000002E-6</v>
      </c>
      <c r="R208" s="166">
        <v>1546.9075499999999</v>
      </c>
      <c r="S208" s="113" t="s">
        <v>77</v>
      </c>
      <c r="T208" s="113" t="s">
        <v>1191</v>
      </c>
      <c r="U208" s="113" t="s">
        <v>2683</v>
      </c>
      <c r="V208" s="113" t="s">
        <v>3302</v>
      </c>
      <c r="W208" s="113" t="s">
        <v>3303</v>
      </c>
      <c r="X208" s="113" t="s">
        <v>3420</v>
      </c>
      <c r="Y208" s="113" t="s">
        <v>250</v>
      </c>
      <c r="Z208" s="171" t="s">
        <v>3421</v>
      </c>
      <c r="AA208" s="113" t="s">
        <v>3422</v>
      </c>
      <c r="AB208" s="113" t="s">
        <v>3355</v>
      </c>
      <c r="AC208" s="113" t="s">
        <v>3356</v>
      </c>
      <c r="AD208" s="113" t="s">
        <v>274</v>
      </c>
      <c r="AE208" s="113" t="s">
        <v>3307</v>
      </c>
      <c r="AF208" s="113" t="s">
        <v>3314</v>
      </c>
      <c r="AG208" s="113" t="s">
        <v>3308</v>
      </c>
      <c r="AH208" s="194"/>
      <c r="AI208" s="189">
        <v>332.88</v>
      </c>
      <c r="AJ208" s="190"/>
      <c r="AL208" s="195"/>
      <c r="AM208" s="113" t="s">
        <v>3357</v>
      </c>
      <c r="AN208" s="173">
        <v>5.5000000000000002E-5</v>
      </c>
      <c r="AO208" s="173">
        <v>0</v>
      </c>
    </row>
    <row r="209" spans="1:41" s="113" customFormat="1" x14ac:dyDescent="0.2">
      <c r="A209" s="113" t="s">
        <v>3315</v>
      </c>
      <c r="B209" s="113" t="s">
        <v>3318</v>
      </c>
      <c r="C209" s="113" t="s">
        <v>3300</v>
      </c>
      <c r="D209" s="113" t="s">
        <v>3423</v>
      </c>
      <c r="E209" s="113" t="s">
        <v>82</v>
      </c>
      <c r="F209" s="165">
        <v>3.19</v>
      </c>
      <c r="G209" s="166">
        <v>12928947.24</v>
      </c>
      <c r="H209" s="166">
        <v>13074.519854420063</v>
      </c>
      <c r="I209" s="168">
        <v>3.9999999999999998E-6</v>
      </c>
      <c r="J209" s="168">
        <v>0</v>
      </c>
      <c r="K209" s="113" t="s">
        <v>3423</v>
      </c>
      <c r="L209" s="113" t="s">
        <v>82</v>
      </c>
      <c r="M209" s="165">
        <v>3.19</v>
      </c>
      <c r="N209" s="166">
        <v>-12928947.24</v>
      </c>
      <c r="O209" s="166">
        <v>-12928.94724</v>
      </c>
      <c r="P209" s="168">
        <v>-9.9999999999999995E-7</v>
      </c>
      <c r="Q209" s="168">
        <v>3.9999999999999998E-6</v>
      </c>
      <c r="R209" s="166">
        <v>464.37664000000001</v>
      </c>
      <c r="S209" s="113" t="s">
        <v>77</v>
      </c>
      <c r="T209" s="113" t="s">
        <v>78</v>
      </c>
      <c r="U209" s="113" t="s">
        <v>2683</v>
      </c>
      <c r="V209" s="113" t="s">
        <v>3302</v>
      </c>
      <c r="W209" s="113" t="s">
        <v>3303</v>
      </c>
      <c r="X209" s="113" t="s">
        <v>3352</v>
      </c>
      <c r="Y209" s="113" t="s">
        <v>250</v>
      </c>
      <c r="Z209" s="171" t="s">
        <v>3424</v>
      </c>
      <c r="AA209" s="113" t="s">
        <v>51</v>
      </c>
      <c r="AB209" s="113" t="s">
        <v>3355</v>
      </c>
      <c r="AC209" s="113" t="s">
        <v>3356</v>
      </c>
      <c r="AD209" s="113" t="s">
        <v>274</v>
      </c>
      <c r="AE209" s="113" t="s">
        <v>3307</v>
      </c>
      <c r="AF209" s="113" t="s">
        <v>2757</v>
      </c>
      <c r="AG209" s="113" t="s">
        <v>3308</v>
      </c>
      <c r="AH209" s="194"/>
      <c r="AI209" s="189">
        <v>12491.096</v>
      </c>
      <c r="AJ209" s="190"/>
      <c r="AL209" s="195"/>
      <c r="AM209" s="113" t="s">
        <v>3357</v>
      </c>
      <c r="AN209" s="173">
        <v>1.7E-5</v>
      </c>
      <c r="AO209" s="173">
        <v>0</v>
      </c>
    </row>
    <row r="210" spans="1:41" s="113" customFormat="1" x14ac:dyDescent="0.2">
      <c r="A210" s="113" t="s">
        <v>3315</v>
      </c>
      <c r="B210" s="113" t="s">
        <v>3318</v>
      </c>
      <c r="C210" s="113" t="s">
        <v>3300</v>
      </c>
      <c r="D210" s="113" t="s">
        <v>3401</v>
      </c>
      <c r="E210" s="113" t="s">
        <v>82</v>
      </c>
      <c r="F210" s="165">
        <v>3.19</v>
      </c>
      <c r="G210" s="166">
        <v>39224485.75</v>
      </c>
      <c r="H210" s="166">
        <v>39066.128069749218</v>
      </c>
      <c r="I210" s="168">
        <v>1.2999999999999999E-5</v>
      </c>
      <c r="J210" s="168">
        <v>9.9999999999999995E-7</v>
      </c>
      <c r="K210" s="113" t="s">
        <v>3401</v>
      </c>
      <c r="L210" s="113" t="s">
        <v>82</v>
      </c>
      <c r="M210" s="165">
        <v>3.19</v>
      </c>
      <c r="N210" s="166">
        <v>-39224485.75</v>
      </c>
      <c r="O210" s="166">
        <v>-39224.48575</v>
      </c>
      <c r="P210" s="168">
        <v>-1.9999999999999999E-6</v>
      </c>
      <c r="Q210" s="168">
        <v>1.1E-5</v>
      </c>
      <c r="R210" s="166">
        <v>-505.161</v>
      </c>
      <c r="S210" s="113" t="s">
        <v>77</v>
      </c>
      <c r="T210" s="113" t="s">
        <v>78</v>
      </c>
      <c r="U210" s="113" t="s">
        <v>2683</v>
      </c>
      <c r="V210" s="113" t="s">
        <v>3302</v>
      </c>
      <c r="W210" s="113" t="s">
        <v>3303</v>
      </c>
      <c r="X210" s="113" t="s">
        <v>3352</v>
      </c>
      <c r="Y210" s="113" t="s">
        <v>250</v>
      </c>
      <c r="Z210" s="171" t="s">
        <v>3402</v>
      </c>
      <c r="AA210" s="113" t="s">
        <v>3403</v>
      </c>
      <c r="AB210" s="113" t="s">
        <v>3355</v>
      </c>
      <c r="AC210" s="113" t="s">
        <v>3356</v>
      </c>
      <c r="AD210" s="113" t="s">
        <v>274</v>
      </c>
      <c r="AE210" s="113" t="s">
        <v>3307</v>
      </c>
      <c r="AF210" s="113" t="s">
        <v>2757</v>
      </c>
      <c r="AG210" s="113" t="s">
        <v>3308</v>
      </c>
      <c r="AH210" s="194"/>
      <c r="AI210" s="189">
        <v>15232.814</v>
      </c>
      <c r="AJ210" s="190"/>
      <c r="AL210" s="195"/>
      <c r="AM210" s="113" t="s">
        <v>3357</v>
      </c>
      <c r="AN210" s="173">
        <v>-1.8E-5</v>
      </c>
      <c r="AO210" s="173">
        <v>0</v>
      </c>
    </row>
    <row r="211" spans="1:41" s="113" customFormat="1" x14ac:dyDescent="0.2">
      <c r="A211" s="113" t="s">
        <v>3315</v>
      </c>
      <c r="B211" s="113" t="s">
        <v>3318</v>
      </c>
      <c r="C211" s="113" t="s">
        <v>3300</v>
      </c>
      <c r="D211" s="113" t="s">
        <v>3425</v>
      </c>
      <c r="E211" s="113" t="s">
        <v>2711</v>
      </c>
      <c r="F211" s="165">
        <v>2.1318999999999999</v>
      </c>
      <c r="G211" s="166">
        <v>35879998.5</v>
      </c>
      <c r="H211" s="166">
        <v>36243.540237417328</v>
      </c>
      <c r="I211" s="168">
        <v>1.2E-5</v>
      </c>
      <c r="J211" s="168">
        <v>9.9999999999999995E-7</v>
      </c>
      <c r="K211" s="113" t="s">
        <v>3425</v>
      </c>
      <c r="L211" s="113" t="s">
        <v>2711</v>
      </c>
      <c r="M211" s="165">
        <v>2.1318999999999999</v>
      </c>
      <c r="N211" s="166">
        <v>-35879998.5</v>
      </c>
      <c r="O211" s="166">
        <v>-35879.998500000002</v>
      </c>
      <c r="P211" s="168">
        <v>-1.9999999999999999E-6</v>
      </c>
      <c r="Q211" s="168">
        <v>1.0000000000000001E-5</v>
      </c>
      <c r="R211" s="166">
        <v>775.03462999999999</v>
      </c>
      <c r="S211" s="113" t="s">
        <v>77</v>
      </c>
      <c r="T211" s="113" t="s">
        <v>2709</v>
      </c>
      <c r="U211" s="113" t="s">
        <v>2683</v>
      </c>
      <c r="V211" s="113" t="s">
        <v>3302</v>
      </c>
      <c r="W211" s="113" t="s">
        <v>3303</v>
      </c>
      <c r="X211" s="113" t="s">
        <v>3398</v>
      </c>
      <c r="Y211" s="113" t="s">
        <v>250</v>
      </c>
      <c r="Z211" s="171" t="s">
        <v>3171</v>
      </c>
      <c r="AA211" s="113" t="s">
        <v>3327</v>
      </c>
      <c r="AB211" s="113" t="s">
        <v>3355</v>
      </c>
      <c r="AC211" s="113" t="s">
        <v>3356</v>
      </c>
      <c r="AD211" s="113" t="s">
        <v>274</v>
      </c>
      <c r="AE211" s="113" t="s">
        <v>3307</v>
      </c>
      <c r="AF211" s="196" t="s">
        <v>1341</v>
      </c>
      <c r="AG211" s="113" t="s">
        <v>3355</v>
      </c>
      <c r="AH211" s="194"/>
      <c r="AI211" s="189">
        <v>115171.8</v>
      </c>
      <c r="AJ211" s="190"/>
      <c r="AL211" s="195"/>
      <c r="AM211" s="113" t="s">
        <v>3357</v>
      </c>
      <c r="AN211" s="173">
        <v>2.8E-5</v>
      </c>
      <c r="AO211" s="173">
        <v>0</v>
      </c>
    </row>
    <row r="212" spans="1:41" s="113" customFormat="1" x14ac:dyDescent="0.2">
      <c r="A212" s="113" t="s">
        <v>3315</v>
      </c>
      <c r="B212" s="113" t="s">
        <v>3318</v>
      </c>
      <c r="C212" s="113" t="s">
        <v>3300</v>
      </c>
      <c r="D212" s="113" t="s">
        <v>3407</v>
      </c>
      <c r="E212" s="113" t="s">
        <v>82</v>
      </c>
      <c r="F212" s="165">
        <v>3.19</v>
      </c>
      <c r="G212" s="166">
        <v>11174570.24</v>
      </c>
      <c r="H212" s="166">
        <v>11233.854421818185</v>
      </c>
      <c r="I212" s="168">
        <v>3.9999999999999998E-6</v>
      </c>
      <c r="J212" s="168">
        <v>0</v>
      </c>
      <c r="K212" s="113" t="s">
        <v>3407</v>
      </c>
      <c r="L212" s="113" t="s">
        <v>82</v>
      </c>
      <c r="M212" s="165">
        <v>3.19</v>
      </c>
      <c r="N212" s="166">
        <v>-11174570.24</v>
      </c>
      <c r="O212" s="166">
        <v>-11174.570240000001</v>
      </c>
      <c r="P212" s="168">
        <v>-9.9999999999999995E-7</v>
      </c>
      <c r="Q212" s="168">
        <v>3.0000000000000001E-6</v>
      </c>
      <c r="R212" s="166">
        <v>189.11653999999999</v>
      </c>
      <c r="S212" s="113" t="s">
        <v>77</v>
      </c>
      <c r="T212" s="113" t="s">
        <v>78</v>
      </c>
      <c r="U212" s="113" t="s">
        <v>2683</v>
      </c>
      <c r="V212" s="113" t="s">
        <v>3302</v>
      </c>
      <c r="W212" s="113" t="s">
        <v>3303</v>
      </c>
      <c r="X212" s="113" t="s">
        <v>3408</v>
      </c>
      <c r="Y212" s="113" t="s">
        <v>250</v>
      </c>
      <c r="Z212" s="171" t="s">
        <v>3243</v>
      </c>
      <c r="AA212" s="113" t="s">
        <v>3409</v>
      </c>
      <c r="AB212" s="113" t="s">
        <v>3355</v>
      </c>
      <c r="AC212" s="113" t="s">
        <v>3356</v>
      </c>
      <c r="AD212" s="113" t="s">
        <v>274</v>
      </c>
      <c r="AE212" s="113" t="s">
        <v>3307</v>
      </c>
      <c r="AF212" s="113" t="s">
        <v>2757</v>
      </c>
      <c r="AG212" s="113" t="s">
        <v>3308</v>
      </c>
      <c r="AH212" s="194"/>
      <c r="AI212" s="189">
        <v>31001.67</v>
      </c>
      <c r="AJ212" s="190"/>
      <c r="AL212" s="195"/>
      <c r="AM212" s="113" t="s">
        <v>3357</v>
      </c>
      <c r="AN212" s="173">
        <v>6.9999999999999999E-6</v>
      </c>
      <c r="AO212" s="173">
        <v>0</v>
      </c>
    </row>
    <row r="213" spans="1:41" s="113" customFormat="1" x14ac:dyDescent="0.2">
      <c r="A213" s="113" t="s">
        <v>3315</v>
      </c>
      <c r="B213" s="113" t="s">
        <v>3318</v>
      </c>
      <c r="C213" s="113" t="s">
        <v>3376</v>
      </c>
      <c r="D213" s="113" t="s">
        <v>3377</v>
      </c>
      <c r="E213" s="113" t="s">
        <v>34</v>
      </c>
      <c r="F213" s="165">
        <v>1</v>
      </c>
      <c r="G213" s="166">
        <v>73220000</v>
      </c>
      <c r="H213" s="166">
        <v>77599.660180000006</v>
      </c>
      <c r="I213" s="168">
        <v>2.6999999999999999E-5</v>
      </c>
      <c r="J213" s="168">
        <v>3.0000000000000001E-6</v>
      </c>
      <c r="K213" s="113" t="s">
        <v>3377</v>
      </c>
      <c r="L213" s="113" t="s">
        <v>34</v>
      </c>
      <c r="M213" s="165">
        <v>1</v>
      </c>
      <c r="N213" s="166">
        <v>-73220000</v>
      </c>
      <c r="O213" s="166">
        <v>-73220</v>
      </c>
      <c r="P213" s="168">
        <v>-3.0000000000000001E-6</v>
      </c>
      <c r="Q213" s="168">
        <v>2.0999999999999999E-5</v>
      </c>
      <c r="R213" s="166">
        <v>4379.6601799999999</v>
      </c>
      <c r="S213" s="113" t="s">
        <v>30</v>
      </c>
      <c r="T213" s="113" t="s">
        <v>30</v>
      </c>
      <c r="U213" s="113" t="s">
        <v>2720</v>
      </c>
      <c r="V213" s="113" t="s">
        <v>3360</v>
      </c>
      <c r="W213" s="113" t="s">
        <v>3378</v>
      </c>
      <c r="X213" s="113" t="s">
        <v>3379</v>
      </c>
      <c r="Y213" s="113" t="s">
        <v>250</v>
      </c>
      <c r="Z213" s="171" t="s">
        <v>3380</v>
      </c>
      <c r="AA213" s="113" t="s">
        <v>3381</v>
      </c>
      <c r="AB213" s="113" t="s">
        <v>3355</v>
      </c>
      <c r="AC213" s="113" t="s">
        <v>3356</v>
      </c>
      <c r="AD213" s="113" t="s">
        <v>274</v>
      </c>
      <c r="AE213" s="113" t="s">
        <v>3307</v>
      </c>
      <c r="AF213" s="196" t="s">
        <v>1341</v>
      </c>
      <c r="AG213" s="113" t="s">
        <v>3382</v>
      </c>
      <c r="AH213" s="194"/>
      <c r="AI213" s="38">
        <v>1.585</v>
      </c>
      <c r="AL213" s="195"/>
      <c r="AM213" s="113" t="s">
        <v>3357</v>
      </c>
      <c r="AN213" s="173">
        <v>1.56E-4</v>
      </c>
      <c r="AO213" s="173">
        <v>0</v>
      </c>
    </row>
    <row r="214" spans="1:41" s="113" customFormat="1" x14ac:dyDescent="0.2">
      <c r="A214" s="113" t="s">
        <v>3315</v>
      </c>
      <c r="B214" s="113" t="s">
        <v>3318</v>
      </c>
      <c r="C214" s="113" t="s">
        <v>3300</v>
      </c>
      <c r="D214" s="113" t="s">
        <v>3432</v>
      </c>
      <c r="E214" s="113" t="s">
        <v>82</v>
      </c>
      <c r="F214" s="165">
        <v>3.19</v>
      </c>
      <c r="G214" s="166">
        <v>19205997.300000001</v>
      </c>
      <c r="H214" s="166">
        <v>19429.581143260188</v>
      </c>
      <c r="I214" s="168">
        <v>6.9999999999999999E-6</v>
      </c>
      <c r="J214" s="168">
        <v>9.9999999999999995E-7</v>
      </c>
      <c r="K214" s="113" t="s">
        <v>3432</v>
      </c>
      <c r="L214" s="113" t="s">
        <v>82</v>
      </c>
      <c r="M214" s="165">
        <v>3.19</v>
      </c>
      <c r="N214" s="166">
        <v>-19205997.300000001</v>
      </c>
      <c r="O214" s="166">
        <v>-19205.997299999999</v>
      </c>
      <c r="P214" s="168">
        <v>-9.9999999999999995E-7</v>
      </c>
      <c r="Q214" s="168">
        <v>5.0000000000000004E-6</v>
      </c>
      <c r="R214" s="166">
        <v>713.23245999999995</v>
      </c>
      <c r="S214" s="113" t="s">
        <v>77</v>
      </c>
      <c r="T214" s="113" t="s">
        <v>78</v>
      </c>
      <c r="U214" s="113" t="s">
        <v>2683</v>
      </c>
      <c r="V214" s="113" t="s">
        <v>3302</v>
      </c>
      <c r="W214" s="113" t="s">
        <v>3303</v>
      </c>
      <c r="X214" s="113" t="s">
        <v>3352</v>
      </c>
      <c r="Y214" s="113" t="s">
        <v>250</v>
      </c>
      <c r="Z214" s="171" t="s">
        <v>3433</v>
      </c>
      <c r="AA214" s="113" t="s">
        <v>42</v>
      </c>
      <c r="AB214" s="113" t="s">
        <v>3355</v>
      </c>
      <c r="AC214" s="113" t="s">
        <v>3356</v>
      </c>
      <c r="AD214" s="113" t="s">
        <v>274</v>
      </c>
      <c r="AE214" s="113" t="s">
        <v>3307</v>
      </c>
      <c r="AF214" s="113" t="s">
        <v>2757</v>
      </c>
      <c r="AG214" s="113" t="s">
        <v>3308</v>
      </c>
      <c r="AH214" s="194"/>
      <c r="AI214" s="189">
        <v>13771.11</v>
      </c>
      <c r="AJ214" s="190"/>
      <c r="AL214" s="195"/>
      <c r="AM214" s="113" t="s">
        <v>3357</v>
      </c>
      <c r="AN214" s="173">
        <v>2.5000000000000001E-5</v>
      </c>
      <c r="AO214" s="173">
        <v>0</v>
      </c>
    </row>
    <row r="215" spans="1:41" s="113" customFormat="1" x14ac:dyDescent="0.2">
      <c r="A215" s="113" t="s">
        <v>3315</v>
      </c>
      <c r="B215" s="113" t="s">
        <v>3318</v>
      </c>
      <c r="C215" s="113" t="s">
        <v>3376</v>
      </c>
      <c r="D215" s="113" t="s">
        <v>3383</v>
      </c>
      <c r="E215" s="113" t="s">
        <v>34</v>
      </c>
      <c r="F215" s="165">
        <v>1</v>
      </c>
      <c r="G215" s="166">
        <v>81791000</v>
      </c>
      <c r="H215" s="166">
        <v>86617.747610000006</v>
      </c>
      <c r="I215" s="168">
        <v>3.0000000000000001E-5</v>
      </c>
      <c r="J215" s="168">
        <v>3.0000000000000001E-6</v>
      </c>
      <c r="K215" s="113" t="s">
        <v>3383</v>
      </c>
      <c r="L215" s="113" t="s">
        <v>34</v>
      </c>
      <c r="M215" s="165">
        <v>1</v>
      </c>
      <c r="N215" s="166">
        <v>-81791000</v>
      </c>
      <c r="O215" s="166">
        <v>-81791</v>
      </c>
      <c r="P215" s="168">
        <v>-3.9999999999999998E-6</v>
      </c>
      <c r="Q215" s="168">
        <v>2.3E-5</v>
      </c>
      <c r="R215" s="166">
        <v>4826.7476100000003</v>
      </c>
      <c r="S215" s="113" t="s">
        <v>30</v>
      </c>
      <c r="T215" s="113" t="s">
        <v>30</v>
      </c>
      <c r="U215" s="113" t="s">
        <v>2720</v>
      </c>
      <c r="V215" s="113" t="s">
        <v>3360</v>
      </c>
      <c r="W215" s="113" t="s">
        <v>3378</v>
      </c>
      <c r="X215" s="113" t="s">
        <v>3379</v>
      </c>
      <c r="Y215" s="113" t="s">
        <v>250</v>
      </c>
      <c r="Z215" s="171" t="s">
        <v>3384</v>
      </c>
      <c r="AA215" s="113" t="s">
        <v>3385</v>
      </c>
      <c r="AB215" s="113" t="s">
        <v>3355</v>
      </c>
      <c r="AC215" s="113" t="s">
        <v>3356</v>
      </c>
      <c r="AD215" s="113" t="s">
        <v>274</v>
      </c>
      <c r="AE215" s="113" t="s">
        <v>3307</v>
      </c>
      <c r="AF215" s="196" t="s">
        <v>1341</v>
      </c>
      <c r="AG215" s="113" t="s">
        <v>3382</v>
      </c>
      <c r="AH215" s="194"/>
      <c r="AI215" s="38">
        <v>1.595</v>
      </c>
      <c r="AL215" s="195"/>
      <c r="AM215" s="113" t="s">
        <v>3357</v>
      </c>
      <c r="AN215" s="173">
        <v>1.7200000000000001E-4</v>
      </c>
      <c r="AO215" s="173">
        <v>0</v>
      </c>
    </row>
    <row r="216" spans="1:41" s="113" customFormat="1" x14ac:dyDescent="0.2">
      <c r="A216" s="113" t="s">
        <v>3315</v>
      </c>
      <c r="B216" s="113" t="s">
        <v>3318</v>
      </c>
      <c r="C216" s="113" t="s">
        <v>3300</v>
      </c>
      <c r="D216" s="113" t="s">
        <v>3434</v>
      </c>
      <c r="E216" s="113" t="s">
        <v>82</v>
      </c>
      <c r="F216" s="165">
        <v>3.19</v>
      </c>
      <c r="G216" s="166">
        <v>40832827.160000004</v>
      </c>
      <c r="H216" s="166">
        <v>41227.183824576801</v>
      </c>
      <c r="I216" s="168">
        <v>1.4E-5</v>
      </c>
      <c r="J216" s="168">
        <v>9.9999999999999995E-7</v>
      </c>
      <c r="K216" s="113" t="s">
        <v>3434</v>
      </c>
      <c r="L216" s="113" t="s">
        <v>82</v>
      </c>
      <c r="M216" s="165">
        <v>3.19</v>
      </c>
      <c r="N216" s="166">
        <v>-40832827.160000004</v>
      </c>
      <c r="O216" s="166">
        <v>-40832.827160000001</v>
      </c>
      <c r="P216" s="168">
        <v>-1.9999999999999999E-6</v>
      </c>
      <c r="Q216" s="168">
        <v>1.2E-5</v>
      </c>
      <c r="R216" s="166">
        <v>1257.99776</v>
      </c>
      <c r="S216" s="113" t="s">
        <v>77</v>
      </c>
      <c r="T216" s="113" t="s">
        <v>78</v>
      </c>
      <c r="U216" s="113" t="s">
        <v>2683</v>
      </c>
      <c r="V216" s="113" t="s">
        <v>3302</v>
      </c>
      <c r="W216" s="113" t="s">
        <v>3303</v>
      </c>
      <c r="X216" s="113" t="s">
        <v>3352</v>
      </c>
      <c r="Y216" s="113" t="s">
        <v>250</v>
      </c>
      <c r="Z216" s="171" t="s">
        <v>3435</v>
      </c>
      <c r="AA216" s="113" t="s">
        <v>3436</v>
      </c>
      <c r="AB216" s="113" t="s">
        <v>3355</v>
      </c>
      <c r="AC216" s="113" t="s">
        <v>3356</v>
      </c>
      <c r="AD216" s="113" t="s">
        <v>274</v>
      </c>
      <c r="AE216" s="113" t="s">
        <v>3307</v>
      </c>
      <c r="AF216" s="113" t="s">
        <v>2757</v>
      </c>
      <c r="AG216" s="113" t="s">
        <v>3308</v>
      </c>
      <c r="AH216" s="194"/>
      <c r="AI216" s="189">
        <v>11849.25</v>
      </c>
      <c r="AJ216" s="190"/>
      <c r="AL216" s="195"/>
      <c r="AM216" s="113" t="s">
        <v>3357</v>
      </c>
      <c r="AN216" s="173">
        <v>4.5000000000000003E-5</v>
      </c>
      <c r="AO216" s="173">
        <v>0</v>
      </c>
    </row>
    <row r="217" spans="1:41" s="113" customFormat="1" x14ac:dyDescent="0.2">
      <c r="A217" s="113" t="s">
        <v>3315</v>
      </c>
      <c r="B217" s="113" t="s">
        <v>3318</v>
      </c>
      <c r="C217" s="113" t="s">
        <v>3300</v>
      </c>
      <c r="D217" s="113" t="s">
        <v>3437</v>
      </c>
      <c r="E217" s="113" t="s">
        <v>82</v>
      </c>
      <c r="F217" s="165">
        <v>3.19</v>
      </c>
      <c r="G217" s="166">
        <v>119315525.71200001</v>
      </c>
      <c r="H217" s="166">
        <v>118070.01414460188</v>
      </c>
      <c r="I217" s="168">
        <v>4.0000000000000003E-5</v>
      </c>
      <c r="J217" s="168">
        <v>3.9999999999999998E-6</v>
      </c>
      <c r="K217" s="113" t="s">
        <v>3437</v>
      </c>
      <c r="L217" s="113" t="s">
        <v>82</v>
      </c>
      <c r="M217" s="165">
        <v>3.19</v>
      </c>
      <c r="N217" s="166">
        <v>-119315525.71200001</v>
      </c>
      <c r="O217" s="166">
        <v>-119315.52571200002</v>
      </c>
      <c r="P217" s="168">
        <v>-6.0000000000000002E-6</v>
      </c>
      <c r="Q217" s="168">
        <v>3.4E-5</v>
      </c>
      <c r="R217" s="166">
        <v>-3973.1819</v>
      </c>
      <c r="S217" s="113" t="s">
        <v>77</v>
      </c>
      <c r="T217" s="113" t="s">
        <v>78</v>
      </c>
      <c r="U217" s="113" t="s">
        <v>2683</v>
      </c>
      <c r="V217" s="113" t="s">
        <v>3302</v>
      </c>
      <c r="W217" s="113" t="s">
        <v>3303</v>
      </c>
      <c r="X217" s="113" t="s">
        <v>3408</v>
      </c>
      <c r="Y217" s="113" t="s">
        <v>250</v>
      </c>
      <c r="Z217" s="171" t="s">
        <v>3438</v>
      </c>
      <c r="AA217" s="113" t="s">
        <v>3439</v>
      </c>
      <c r="AB217" s="113" t="s">
        <v>3355</v>
      </c>
      <c r="AC217" s="113" t="s">
        <v>3356</v>
      </c>
      <c r="AD217" s="113" t="s">
        <v>274</v>
      </c>
      <c r="AE217" s="113" t="s">
        <v>3307</v>
      </c>
      <c r="AF217" s="113" t="s">
        <v>2757</v>
      </c>
      <c r="AG217" s="113" t="s">
        <v>3308</v>
      </c>
      <c r="AH217" s="194"/>
      <c r="AI217" s="189">
        <v>25823.41</v>
      </c>
      <c r="AJ217" s="190"/>
      <c r="AL217" s="195"/>
      <c r="AM217" s="113" t="s">
        <v>3357</v>
      </c>
      <c r="AN217" s="173">
        <v>-1.4100000000000001E-4</v>
      </c>
      <c r="AO217" s="173">
        <v>0</v>
      </c>
    </row>
    <row r="218" spans="1:41" s="113" customFormat="1" x14ac:dyDescent="0.2">
      <c r="A218" s="113" t="s">
        <v>3315</v>
      </c>
      <c r="B218" s="113" t="s">
        <v>3318</v>
      </c>
      <c r="C218" s="113" t="s">
        <v>3300</v>
      </c>
      <c r="D218" s="113" t="s">
        <v>3418</v>
      </c>
      <c r="E218" s="113" t="s">
        <v>82</v>
      </c>
      <c r="F218" s="165">
        <v>3.19</v>
      </c>
      <c r="G218" s="166">
        <v>138170502.54000002</v>
      </c>
      <c r="H218" s="166">
        <v>137754.19219517242</v>
      </c>
      <c r="I218" s="168">
        <v>4.6999999999999997E-5</v>
      </c>
      <c r="J218" s="168">
        <v>5.0000000000000004E-6</v>
      </c>
      <c r="K218" s="113" t="s">
        <v>3418</v>
      </c>
      <c r="L218" s="113" t="s">
        <v>82</v>
      </c>
      <c r="M218" s="165">
        <v>3.19</v>
      </c>
      <c r="N218" s="166">
        <v>-138170502.54000002</v>
      </c>
      <c r="O218" s="166">
        <v>-138170.50254000002</v>
      </c>
      <c r="P218" s="168">
        <v>-6.9999999999999999E-6</v>
      </c>
      <c r="Q218" s="168">
        <v>3.8999999999999999E-5</v>
      </c>
      <c r="R218" s="166">
        <v>-1328.03</v>
      </c>
      <c r="S218" s="113" t="s">
        <v>77</v>
      </c>
      <c r="T218" s="113" t="s">
        <v>78</v>
      </c>
      <c r="U218" s="113" t="s">
        <v>2683</v>
      </c>
      <c r="V218" s="113" t="s">
        <v>3302</v>
      </c>
      <c r="W218" s="113" t="s">
        <v>3303</v>
      </c>
      <c r="X218" s="113" t="s">
        <v>3352</v>
      </c>
      <c r="Y218" s="113" t="s">
        <v>250</v>
      </c>
      <c r="Z218" s="171" t="s">
        <v>3336</v>
      </c>
      <c r="AA218" s="113" t="s">
        <v>57</v>
      </c>
      <c r="AB218" s="113" t="s">
        <v>3355</v>
      </c>
      <c r="AC218" s="113" t="s">
        <v>3356</v>
      </c>
      <c r="AD218" s="113" t="s">
        <v>274</v>
      </c>
      <c r="AE218" s="113" t="s">
        <v>3307</v>
      </c>
      <c r="AF218" s="113" t="s">
        <v>2757</v>
      </c>
      <c r="AG218" s="113" t="s">
        <v>3308</v>
      </c>
      <c r="AH218" s="194"/>
      <c r="AI218" s="189">
        <v>13180.445</v>
      </c>
      <c r="AJ218" s="190"/>
      <c r="AL218" s="195"/>
      <c r="AM218" s="113" t="s">
        <v>3357</v>
      </c>
      <c r="AN218" s="173">
        <v>-4.6999999999999997E-5</v>
      </c>
      <c r="AO218" s="173">
        <v>0</v>
      </c>
    </row>
    <row r="219" spans="1:41" s="113" customFormat="1" x14ac:dyDescent="0.2">
      <c r="A219" s="113" t="s">
        <v>3315</v>
      </c>
      <c r="B219" s="113" t="s">
        <v>3318</v>
      </c>
      <c r="C219" s="113" t="s">
        <v>3300</v>
      </c>
      <c r="D219" s="113" t="s">
        <v>3453</v>
      </c>
      <c r="E219" s="113" t="s">
        <v>82</v>
      </c>
      <c r="F219" s="165">
        <v>3.19</v>
      </c>
      <c r="G219" s="166">
        <v>243578054.30400002</v>
      </c>
      <c r="H219" s="166">
        <v>241023.21145133543</v>
      </c>
      <c r="I219" s="168">
        <v>8.2999999999999998E-5</v>
      </c>
      <c r="J219" s="168">
        <v>9.0000000000000002E-6</v>
      </c>
      <c r="K219" s="113" t="s">
        <v>3453</v>
      </c>
      <c r="L219" s="113" t="s">
        <v>82</v>
      </c>
      <c r="M219" s="165">
        <v>3.19</v>
      </c>
      <c r="N219" s="166">
        <v>-243578054.30400002</v>
      </c>
      <c r="O219" s="166">
        <v>-243578.05430400002</v>
      </c>
      <c r="P219" s="168">
        <v>-1.1E-5</v>
      </c>
      <c r="Q219" s="168">
        <v>6.8999999999999997E-5</v>
      </c>
      <c r="R219" s="166">
        <v>-8149.9486999999999</v>
      </c>
      <c r="S219" s="113" t="s">
        <v>77</v>
      </c>
      <c r="T219" s="113" t="s">
        <v>78</v>
      </c>
      <c r="U219" s="113" t="s">
        <v>2683</v>
      </c>
      <c r="V219" s="113" t="s">
        <v>3302</v>
      </c>
      <c r="W219" s="113" t="s">
        <v>3303</v>
      </c>
      <c r="X219" s="113" t="s">
        <v>3408</v>
      </c>
      <c r="Y219" s="113" t="s">
        <v>250</v>
      </c>
      <c r="Z219" s="171" t="s">
        <v>3399</v>
      </c>
      <c r="AA219" s="113" t="s">
        <v>3454</v>
      </c>
      <c r="AB219" s="113" t="s">
        <v>3355</v>
      </c>
      <c r="AC219" s="113" t="s">
        <v>3356</v>
      </c>
      <c r="AD219" s="113" t="s">
        <v>274</v>
      </c>
      <c r="AE219" s="113" t="s">
        <v>3307</v>
      </c>
      <c r="AF219" s="113" t="s">
        <v>2757</v>
      </c>
      <c r="AG219" s="113" t="s">
        <v>3308</v>
      </c>
      <c r="AH219" s="194"/>
      <c r="AI219" s="189">
        <v>28763.34</v>
      </c>
      <c r="AJ219" s="190"/>
      <c r="AL219" s="195"/>
      <c r="AM219" s="113" t="s">
        <v>3357</v>
      </c>
      <c r="AN219" s="173">
        <v>-2.9E-4</v>
      </c>
      <c r="AO219" s="173">
        <v>0</v>
      </c>
    </row>
    <row r="220" spans="1:41" s="113" customFormat="1" x14ac:dyDescent="0.2">
      <c r="A220" s="113" t="s">
        <v>3315</v>
      </c>
      <c r="B220" s="113" t="s">
        <v>3318</v>
      </c>
      <c r="C220" s="113" t="s">
        <v>3300</v>
      </c>
      <c r="D220" s="113" t="s">
        <v>3442</v>
      </c>
      <c r="E220" s="113" t="s">
        <v>3414</v>
      </c>
      <c r="F220" s="165">
        <v>0.4093</v>
      </c>
      <c r="G220" s="166">
        <v>363132152.5</v>
      </c>
      <c r="H220" s="166">
        <v>367448.82731065236</v>
      </c>
      <c r="I220" s="168">
        <v>1.26E-4</v>
      </c>
      <c r="J220" s="168">
        <v>1.2999999999999999E-5</v>
      </c>
      <c r="K220" s="113" t="s">
        <v>3442</v>
      </c>
      <c r="L220" s="113" t="s">
        <v>3414</v>
      </c>
      <c r="M220" s="165">
        <v>0.4093</v>
      </c>
      <c r="N220" s="166">
        <v>-363132152.5</v>
      </c>
      <c r="O220" s="166">
        <v>-363132.15250000003</v>
      </c>
      <c r="P220" s="168">
        <v>-1.7E-5</v>
      </c>
      <c r="Q220" s="168">
        <v>1.03E-4</v>
      </c>
      <c r="R220" s="166">
        <v>1766.8150000000001</v>
      </c>
      <c r="S220" s="113" t="s">
        <v>77</v>
      </c>
      <c r="T220" s="113" t="s">
        <v>1632</v>
      </c>
      <c r="U220" s="113" t="s">
        <v>2683</v>
      </c>
      <c r="V220" s="113" t="s">
        <v>3302</v>
      </c>
      <c r="W220" s="113" t="s">
        <v>3303</v>
      </c>
      <c r="X220" s="113" t="s">
        <v>3415</v>
      </c>
      <c r="Y220" s="113" t="s">
        <v>250</v>
      </c>
      <c r="Z220" s="171" t="s">
        <v>2770</v>
      </c>
      <c r="AA220" s="113" t="s">
        <v>3443</v>
      </c>
      <c r="AB220" s="113" t="s">
        <v>3355</v>
      </c>
      <c r="AC220" s="113" t="s">
        <v>3356</v>
      </c>
      <c r="AD220" s="113" t="s">
        <v>274</v>
      </c>
      <c r="AE220" s="113" t="s">
        <v>3307</v>
      </c>
      <c r="AF220" s="196" t="s">
        <v>1341</v>
      </c>
      <c r="AG220" s="113" t="s">
        <v>3355</v>
      </c>
      <c r="AH220" s="194"/>
      <c r="AI220" s="189">
        <v>86631.42</v>
      </c>
      <c r="AJ220" s="190"/>
      <c r="AL220" s="195"/>
      <c r="AM220" s="113" t="s">
        <v>3357</v>
      </c>
      <c r="AN220" s="173">
        <v>6.3E-5</v>
      </c>
      <c r="AO220" s="173">
        <v>0</v>
      </c>
    </row>
    <row r="221" spans="1:41" s="113" customFormat="1" x14ac:dyDescent="0.2">
      <c r="A221" s="113" t="s">
        <v>3315</v>
      </c>
      <c r="B221" s="113" t="s">
        <v>3318</v>
      </c>
      <c r="C221" s="113" t="s">
        <v>3300</v>
      </c>
      <c r="D221" s="113" t="s">
        <v>3448</v>
      </c>
      <c r="E221" s="113" t="s">
        <v>82</v>
      </c>
      <c r="F221" s="165">
        <v>3.19</v>
      </c>
      <c r="G221" s="166">
        <v>11856720.396000002</v>
      </c>
      <c r="H221" s="166">
        <v>11942.90188189342</v>
      </c>
      <c r="I221" s="168">
        <v>3.9999999999999998E-6</v>
      </c>
      <c r="J221" s="168">
        <v>0</v>
      </c>
      <c r="K221" s="113" t="s">
        <v>3448</v>
      </c>
      <c r="L221" s="113" t="s">
        <v>82</v>
      </c>
      <c r="M221" s="165">
        <v>3.19</v>
      </c>
      <c r="N221" s="166">
        <v>-11856720.396000002</v>
      </c>
      <c r="O221" s="166">
        <v>-11856.720396000002</v>
      </c>
      <c r="P221" s="168">
        <v>-9.9999999999999995E-7</v>
      </c>
      <c r="Q221" s="168">
        <v>3.0000000000000001E-6</v>
      </c>
      <c r="R221" s="166">
        <v>274.91894000000002</v>
      </c>
      <c r="S221" s="113" t="s">
        <v>77</v>
      </c>
      <c r="T221" s="113" t="s">
        <v>78</v>
      </c>
      <c r="U221" s="113" t="s">
        <v>2683</v>
      </c>
      <c r="V221" s="113" t="s">
        <v>3302</v>
      </c>
      <c r="W221" s="113" t="s">
        <v>3303</v>
      </c>
      <c r="X221" s="113" t="s">
        <v>3408</v>
      </c>
      <c r="Y221" s="113" t="s">
        <v>250</v>
      </c>
      <c r="Z221" s="171" t="s">
        <v>3433</v>
      </c>
      <c r="AA221" s="113" t="s">
        <v>42</v>
      </c>
      <c r="AB221" s="113" t="s">
        <v>3355</v>
      </c>
      <c r="AC221" s="113" t="s">
        <v>3356</v>
      </c>
      <c r="AD221" s="113" t="s">
        <v>274</v>
      </c>
      <c r="AE221" s="113" t="s">
        <v>3307</v>
      </c>
      <c r="AF221" s="113" t="s">
        <v>2757</v>
      </c>
      <c r="AG221" s="113" t="s">
        <v>3308</v>
      </c>
      <c r="AH221" s="194"/>
      <c r="AI221" s="189">
        <v>27506.78</v>
      </c>
      <c r="AJ221" s="190"/>
      <c r="AL221" s="195"/>
      <c r="AM221" s="113" t="s">
        <v>3357</v>
      </c>
      <c r="AN221" s="173">
        <v>1.0000000000000001E-5</v>
      </c>
      <c r="AO221" s="173">
        <v>0</v>
      </c>
    </row>
    <row r="222" spans="1:41" s="113" customFormat="1" x14ac:dyDescent="0.2">
      <c r="A222" s="113" t="s">
        <v>3315</v>
      </c>
      <c r="B222" s="113" t="s">
        <v>3318</v>
      </c>
      <c r="C222" s="113" t="s">
        <v>3300</v>
      </c>
      <c r="D222" s="113" t="s">
        <v>3449</v>
      </c>
      <c r="E222" s="113" t="s">
        <v>82</v>
      </c>
      <c r="F222" s="165">
        <v>3.19</v>
      </c>
      <c r="G222" s="166">
        <v>171105949.64000002</v>
      </c>
      <c r="H222" s="166">
        <v>172087.06365880879</v>
      </c>
      <c r="I222" s="168">
        <v>5.8999999999999998E-5</v>
      </c>
      <c r="J222" s="168">
        <v>6.0000000000000002E-6</v>
      </c>
      <c r="K222" s="113" t="s">
        <v>3449</v>
      </c>
      <c r="L222" s="113" t="s">
        <v>82</v>
      </c>
      <c r="M222" s="165">
        <v>3.19</v>
      </c>
      <c r="N222" s="166">
        <v>-171105949.64000002</v>
      </c>
      <c r="O222" s="166">
        <v>-171105.94964000001</v>
      </c>
      <c r="P222" s="168">
        <v>-7.9999999999999996E-6</v>
      </c>
      <c r="Q222" s="168">
        <v>4.8000000000000001E-5</v>
      </c>
      <c r="R222" s="166">
        <v>3129.7537200000002</v>
      </c>
      <c r="S222" s="113" t="s">
        <v>77</v>
      </c>
      <c r="T222" s="113" t="s">
        <v>78</v>
      </c>
      <c r="U222" s="113" t="s">
        <v>2683</v>
      </c>
      <c r="V222" s="113" t="s">
        <v>3302</v>
      </c>
      <c r="W222" s="113" t="s">
        <v>3303</v>
      </c>
      <c r="X222" s="113" t="s">
        <v>3352</v>
      </c>
      <c r="Y222" s="113" t="s">
        <v>250</v>
      </c>
      <c r="Z222" s="171" t="s">
        <v>3447</v>
      </c>
      <c r="AA222" s="113" t="s">
        <v>60</v>
      </c>
      <c r="AB222" s="113" t="s">
        <v>3355</v>
      </c>
      <c r="AC222" s="113" t="s">
        <v>3356</v>
      </c>
      <c r="AD222" s="113" t="s">
        <v>274</v>
      </c>
      <c r="AE222" s="113" t="s">
        <v>3307</v>
      </c>
      <c r="AF222" s="113" t="s">
        <v>2757</v>
      </c>
      <c r="AG222" s="113" t="s">
        <v>3308</v>
      </c>
      <c r="AH222" s="194"/>
      <c r="AI222" s="189">
        <v>13761.331</v>
      </c>
      <c r="AJ222" s="190"/>
      <c r="AL222" s="195"/>
      <c r="AM222" s="113" t="s">
        <v>3357</v>
      </c>
      <c r="AN222" s="173">
        <v>1.11E-4</v>
      </c>
      <c r="AO222" s="173">
        <v>0</v>
      </c>
    </row>
    <row r="223" spans="1:41" s="113" customFormat="1" x14ac:dyDescent="0.2">
      <c r="A223" s="113" t="s">
        <v>3315</v>
      </c>
      <c r="B223" s="113" t="s">
        <v>3318</v>
      </c>
      <c r="C223" s="113" t="s">
        <v>3300</v>
      </c>
      <c r="D223" s="113" t="s">
        <v>3446</v>
      </c>
      <c r="E223" s="113" t="s">
        <v>82</v>
      </c>
      <c r="F223" s="165">
        <v>3.19</v>
      </c>
      <c r="G223" s="166">
        <v>53030194.857000001</v>
      </c>
      <c r="H223" s="166">
        <v>52779.989559194357</v>
      </c>
      <c r="I223" s="168">
        <v>1.8E-5</v>
      </c>
      <c r="J223" s="168">
        <v>1.9999999999999999E-6</v>
      </c>
      <c r="K223" s="113" t="s">
        <v>3446</v>
      </c>
      <c r="L223" s="113" t="s">
        <v>82</v>
      </c>
      <c r="M223" s="165">
        <v>3.19</v>
      </c>
      <c r="N223" s="166">
        <v>-53030194.857000001</v>
      </c>
      <c r="O223" s="166">
        <v>-53030.194857000002</v>
      </c>
      <c r="P223" s="168">
        <v>-1.9999999999999999E-6</v>
      </c>
      <c r="Q223" s="168">
        <v>1.5E-5</v>
      </c>
      <c r="R223" s="166">
        <v>-798.1549</v>
      </c>
      <c r="S223" s="113" t="s">
        <v>77</v>
      </c>
      <c r="T223" s="113" t="s">
        <v>78</v>
      </c>
      <c r="U223" s="113" t="s">
        <v>2683</v>
      </c>
      <c r="V223" s="113" t="s">
        <v>3302</v>
      </c>
      <c r="W223" s="113" t="s">
        <v>3303</v>
      </c>
      <c r="X223" s="113" t="s">
        <v>3408</v>
      </c>
      <c r="Y223" s="113" t="s">
        <v>250</v>
      </c>
      <c r="Z223" s="171" t="s">
        <v>3447</v>
      </c>
      <c r="AA223" s="113" t="s">
        <v>60</v>
      </c>
      <c r="AB223" s="113" t="s">
        <v>3355</v>
      </c>
      <c r="AC223" s="113" t="s">
        <v>3356</v>
      </c>
      <c r="AD223" s="113" t="s">
        <v>274</v>
      </c>
      <c r="AE223" s="113" t="s">
        <v>3307</v>
      </c>
      <c r="AF223" s="113" t="s">
        <v>2757</v>
      </c>
      <c r="AG223" s="113" t="s">
        <v>3308</v>
      </c>
      <c r="AH223" s="194"/>
      <c r="AI223" s="189">
        <v>27527.15</v>
      </c>
      <c r="AJ223" s="190"/>
      <c r="AL223" s="195"/>
      <c r="AM223" s="113" t="s">
        <v>3357</v>
      </c>
      <c r="AN223" s="173">
        <v>-2.8E-5</v>
      </c>
      <c r="AO223" s="173">
        <v>0</v>
      </c>
    </row>
    <row r="224" spans="1:41" s="113" customFormat="1" x14ac:dyDescent="0.2">
      <c r="A224" s="113" t="s">
        <v>3315</v>
      </c>
      <c r="B224" s="113" t="s">
        <v>3318</v>
      </c>
      <c r="C224" s="113" t="s">
        <v>3300</v>
      </c>
      <c r="D224" s="113" t="s">
        <v>3429</v>
      </c>
      <c r="E224" s="113" t="s">
        <v>82</v>
      </c>
      <c r="F224" s="165">
        <v>3.19</v>
      </c>
      <c r="G224" s="166">
        <v>42265288.290000007</v>
      </c>
      <c r="H224" s="166">
        <v>42993.03745927901</v>
      </c>
      <c r="I224" s="168">
        <v>1.5E-5</v>
      </c>
      <c r="J224" s="168">
        <v>1.9999999999999999E-6</v>
      </c>
      <c r="K224" s="113" t="s">
        <v>3429</v>
      </c>
      <c r="L224" s="113" t="s">
        <v>82</v>
      </c>
      <c r="M224" s="165">
        <v>3.19</v>
      </c>
      <c r="N224" s="166">
        <v>-42265288.290000007</v>
      </c>
      <c r="O224" s="166">
        <v>-42265.288290000004</v>
      </c>
      <c r="P224" s="168">
        <v>-1.9999999999999999E-6</v>
      </c>
      <c r="Q224" s="168">
        <v>1.2E-5</v>
      </c>
      <c r="R224" s="166">
        <v>2321.5198500000001</v>
      </c>
      <c r="S224" s="113" t="s">
        <v>77</v>
      </c>
      <c r="T224" s="113" t="s">
        <v>78</v>
      </c>
      <c r="U224" s="113" t="s">
        <v>2683</v>
      </c>
      <c r="V224" s="113" t="s">
        <v>3302</v>
      </c>
      <c r="W224" s="113" t="s">
        <v>3303</v>
      </c>
      <c r="X224" s="113" t="s">
        <v>3352</v>
      </c>
      <c r="Y224" s="113" t="s">
        <v>250</v>
      </c>
      <c r="Z224" s="171" t="s">
        <v>3430</v>
      </c>
      <c r="AA224" s="113" t="s">
        <v>3431</v>
      </c>
      <c r="AB224" s="113" t="s">
        <v>3355</v>
      </c>
      <c r="AC224" s="113" t="s">
        <v>3356</v>
      </c>
      <c r="AD224" s="113" t="s">
        <v>274</v>
      </c>
      <c r="AE224" s="113" t="s">
        <v>3307</v>
      </c>
      <c r="AF224" s="113" t="s">
        <v>2757</v>
      </c>
      <c r="AG224" s="113" t="s">
        <v>3308</v>
      </c>
      <c r="AH224" s="194"/>
      <c r="AI224" s="189">
        <v>13213.877</v>
      </c>
      <c r="AJ224" s="190"/>
      <c r="AL224" s="195"/>
      <c r="AM224" s="113" t="s">
        <v>3357</v>
      </c>
      <c r="AN224" s="173">
        <v>8.2999999999999998E-5</v>
      </c>
      <c r="AO224" s="173">
        <v>0</v>
      </c>
    </row>
    <row r="225" spans="1:41" s="113" customFormat="1" x14ac:dyDescent="0.2">
      <c r="A225" s="113" t="s">
        <v>3315</v>
      </c>
      <c r="B225" s="113" t="s">
        <v>3318</v>
      </c>
      <c r="C225" s="113" t="s">
        <v>3358</v>
      </c>
      <c r="D225" s="113" t="s">
        <v>3371</v>
      </c>
      <c r="E225" s="113" t="s">
        <v>82</v>
      </c>
      <c r="F225" s="165">
        <v>3.19</v>
      </c>
      <c r="G225" s="166">
        <v>-6437000</v>
      </c>
      <c r="H225" s="166">
        <v>-6437.251598746082</v>
      </c>
      <c r="I225" s="168">
        <v>-1.9999999999999999E-6</v>
      </c>
      <c r="J225" s="168">
        <v>0</v>
      </c>
      <c r="K225" s="113" t="s">
        <v>3371</v>
      </c>
      <c r="L225" s="113" t="s">
        <v>34</v>
      </c>
      <c r="M225" s="165">
        <v>1</v>
      </c>
      <c r="N225" s="166">
        <v>20521156</v>
      </c>
      <c r="O225" s="166">
        <v>20521.155999999999</v>
      </c>
      <c r="P225" s="168">
        <v>9.9999999999999995E-7</v>
      </c>
      <c r="Q225" s="168">
        <v>-6.0000000000000002E-6</v>
      </c>
      <c r="R225" s="166">
        <v>-13.676600000000001</v>
      </c>
      <c r="S225" s="113" t="s">
        <v>30</v>
      </c>
      <c r="T225" s="113" t="s">
        <v>30</v>
      </c>
      <c r="U225" s="113" t="s">
        <v>2730</v>
      </c>
      <c r="V225" s="113" t="s">
        <v>3360</v>
      </c>
      <c r="W225" s="113" t="s">
        <v>3368</v>
      </c>
      <c r="X225" s="113" t="s">
        <v>3369</v>
      </c>
      <c r="Y225" s="113" t="s">
        <v>250</v>
      </c>
      <c r="Z225" s="171" t="s">
        <v>3372</v>
      </c>
      <c r="AA225" s="113" t="s">
        <v>3370</v>
      </c>
      <c r="AB225" s="113" t="s">
        <v>261</v>
      </c>
      <c r="AC225" s="113" t="s">
        <v>3364</v>
      </c>
      <c r="AD225" s="113" t="s">
        <v>274</v>
      </c>
      <c r="AE225" s="113" t="s">
        <v>3307</v>
      </c>
      <c r="AF225" s="113" t="s">
        <v>261</v>
      </c>
      <c r="AG225" s="113" t="s">
        <v>261</v>
      </c>
      <c r="AH225" s="38"/>
      <c r="AI225" s="174">
        <v>3.1819999999999999</v>
      </c>
      <c r="AJ225" s="165"/>
      <c r="AL225" s="195"/>
      <c r="AM225" s="113" t="s">
        <v>3357</v>
      </c>
      <c r="AN225" s="173">
        <v>0</v>
      </c>
      <c r="AO225" s="173">
        <v>0</v>
      </c>
    </row>
    <row r="226" spans="1:41" s="113" customFormat="1" x14ac:dyDescent="0.2">
      <c r="A226" s="113" t="s">
        <v>3315</v>
      </c>
      <c r="B226" s="113" t="s">
        <v>3318</v>
      </c>
      <c r="C226" s="113" t="s">
        <v>3358</v>
      </c>
      <c r="D226" s="113" t="s">
        <v>3367</v>
      </c>
      <c r="E226" s="113" t="s">
        <v>82</v>
      </c>
      <c r="F226" s="165">
        <v>3.19</v>
      </c>
      <c r="G226" s="166">
        <v>-5192000</v>
      </c>
      <c r="H226" s="166">
        <v>-5192.2047648902817</v>
      </c>
      <c r="I226" s="168">
        <v>-1.9999999999999999E-6</v>
      </c>
      <c r="J226" s="168">
        <v>0</v>
      </c>
      <c r="K226" s="113" t="s">
        <v>3367</v>
      </c>
      <c r="L226" s="113" t="s">
        <v>34</v>
      </c>
      <c r="M226" s="165">
        <v>1</v>
      </c>
      <c r="N226" s="166">
        <v>16575460</v>
      </c>
      <c r="O226" s="166">
        <v>16575.46</v>
      </c>
      <c r="P226" s="168">
        <v>9.9999999999999995E-7</v>
      </c>
      <c r="Q226" s="168">
        <v>-5.0000000000000004E-6</v>
      </c>
      <c r="R226" s="166">
        <v>12.3268</v>
      </c>
      <c r="S226" s="113" t="s">
        <v>30</v>
      </c>
      <c r="T226" s="113" t="s">
        <v>30</v>
      </c>
      <c r="U226" s="113" t="s">
        <v>2730</v>
      </c>
      <c r="V226" s="113" t="s">
        <v>3360</v>
      </c>
      <c r="W226" s="113" t="s">
        <v>3368</v>
      </c>
      <c r="X226" s="113" t="s">
        <v>3369</v>
      </c>
      <c r="Y226" s="113" t="s">
        <v>250</v>
      </c>
      <c r="Z226" s="171" t="s">
        <v>2762</v>
      </c>
      <c r="AA226" s="113" t="s">
        <v>3370</v>
      </c>
      <c r="AB226" s="113" t="s">
        <v>261</v>
      </c>
      <c r="AC226" s="113" t="s">
        <v>3364</v>
      </c>
      <c r="AD226" s="113" t="s">
        <v>274</v>
      </c>
      <c r="AE226" s="113" t="s">
        <v>3307</v>
      </c>
      <c r="AF226" s="113" t="s">
        <v>261</v>
      </c>
      <c r="AG226" s="113" t="s">
        <v>261</v>
      </c>
      <c r="AH226" s="38"/>
      <c r="AI226" s="174">
        <v>3.19</v>
      </c>
      <c r="AJ226" s="165"/>
      <c r="AL226" s="195"/>
      <c r="AM226" s="113" t="s">
        <v>3357</v>
      </c>
      <c r="AN226" s="173">
        <v>0</v>
      </c>
      <c r="AO226" s="173">
        <v>0</v>
      </c>
    </row>
    <row r="227" spans="1:41" s="113" customFormat="1" x14ac:dyDescent="0.2">
      <c r="A227" s="113" t="s">
        <v>3315</v>
      </c>
      <c r="B227" s="113" t="s">
        <v>3318</v>
      </c>
      <c r="C227" s="113" t="s">
        <v>3358</v>
      </c>
      <c r="D227" s="113" t="s">
        <v>3451</v>
      </c>
      <c r="E227" s="113" t="s">
        <v>82</v>
      </c>
      <c r="F227" s="165">
        <v>3.19</v>
      </c>
      <c r="G227" s="166">
        <v>49296000</v>
      </c>
      <c r="H227" s="166">
        <v>49304.347407523514</v>
      </c>
      <c r="I227" s="168">
        <v>1.7E-5</v>
      </c>
      <c r="J227" s="168">
        <v>1.9999999999999999E-6</v>
      </c>
      <c r="K227" s="113" t="s">
        <v>3451</v>
      </c>
      <c r="L227" s="113" t="s">
        <v>34</v>
      </c>
      <c r="M227" s="165">
        <v>1</v>
      </c>
      <c r="N227" s="166">
        <v>-157190155.20000002</v>
      </c>
      <c r="O227" s="166">
        <v>-157190.15520000001</v>
      </c>
      <c r="P227" s="168">
        <v>-6.9999999999999999E-6</v>
      </c>
      <c r="Q227" s="168">
        <v>4.3999999999999999E-5</v>
      </c>
      <c r="R227" s="166">
        <v>90.713030000000003</v>
      </c>
      <c r="S227" s="113" t="s">
        <v>30</v>
      </c>
      <c r="T227" s="113" t="s">
        <v>30</v>
      </c>
      <c r="U227" s="113" t="s">
        <v>2730</v>
      </c>
      <c r="V227" s="113" t="s">
        <v>3360</v>
      </c>
      <c r="W227" s="113" t="s">
        <v>3368</v>
      </c>
      <c r="X227" s="113" t="s">
        <v>3369</v>
      </c>
      <c r="Y227" s="113" t="s">
        <v>250</v>
      </c>
      <c r="Z227" s="171" t="s">
        <v>3217</v>
      </c>
      <c r="AA227" s="113" t="s">
        <v>3452</v>
      </c>
      <c r="AB227" s="113" t="s">
        <v>261</v>
      </c>
      <c r="AC227" s="113" t="s">
        <v>3364</v>
      </c>
      <c r="AD227" s="113" t="s">
        <v>274</v>
      </c>
      <c r="AE227" s="113" t="s">
        <v>3307</v>
      </c>
      <c r="AF227" s="113" t="s">
        <v>261</v>
      </c>
      <c r="AG227" s="113" t="s">
        <v>261</v>
      </c>
      <c r="AH227" s="38"/>
      <c r="AI227" s="174">
        <v>3.1909999999999998</v>
      </c>
      <c r="AJ227" s="165"/>
      <c r="AL227" s="195"/>
      <c r="AM227" s="113" t="s">
        <v>3357</v>
      </c>
      <c r="AN227" s="173">
        <v>3.0000000000000001E-6</v>
      </c>
      <c r="AO227" s="173">
        <v>0</v>
      </c>
    </row>
    <row r="228" spans="1:41" s="113" customFormat="1" x14ac:dyDescent="0.2">
      <c r="A228" s="113" t="s">
        <v>3315</v>
      </c>
      <c r="B228" s="113" t="s">
        <v>3318</v>
      </c>
      <c r="C228" s="113" t="s">
        <v>3300</v>
      </c>
      <c r="D228" s="113" t="s">
        <v>3440</v>
      </c>
      <c r="E228" s="113" t="s">
        <v>82</v>
      </c>
      <c r="F228" s="165">
        <v>3.19</v>
      </c>
      <c r="G228" s="166">
        <v>3300817.3800000004</v>
      </c>
      <c r="H228" s="166">
        <v>3290.4147467711609</v>
      </c>
      <c r="I228" s="168">
        <v>9.9999999999999995E-7</v>
      </c>
      <c r="J228" s="168">
        <v>0</v>
      </c>
      <c r="K228" s="113" t="s">
        <v>3440</v>
      </c>
      <c r="L228" s="113" t="s">
        <v>82</v>
      </c>
      <c r="M228" s="165">
        <v>3.19</v>
      </c>
      <c r="N228" s="166">
        <v>-3300817.3800000004</v>
      </c>
      <c r="O228" s="166">
        <v>-3300.8173800000004</v>
      </c>
      <c r="P228" s="168">
        <v>0</v>
      </c>
      <c r="Q228" s="168">
        <v>9.9999999999999995E-7</v>
      </c>
      <c r="R228" s="166">
        <v>-33.184399999999997</v>
      </c>
      <c r="S228" s="113" t="s">
        <v>77</v>
      </c>
      <c r="T228" s="113" t="s">
        <v>78</v>
      </c>
      <c r="U228" s="113" t="s">
        <v>2683</v>
      </c>
      <c r="V228" s="113" t="s">
        <v>3302</v>
      </c>
      <c r="W228" s="113" t="s">
        <v>3303</v>
      </c>
      <c r="X228" s="113" t="s">
        <v>3352</v>
      </c>
      <c r="Y228" s="113" t="s">
        <v>250</v>
      </c>
      <c r="Z228" s="171" t="s">
        <v>3441</v>
      </c>
      <c r="AA228" s="113" t="s">
        <v>35</v>
      </c>
      <c r="AB228" s="113" t="s">
        <v>3355</v>
      </c>
      <c r="AC228" s="113" t="s">
        <v>3356</v>
      </c>
      <c r="AD228" s="113" t="s">
        <v>274</v>
      </c>
      <c r="AE228" s="113" t="s">
        <v>3307</v>
      </c>
      <c r="AF228" s="113" t="s">
        <v>2757</v>
      </c>
      <c r="AG228" s="113" t="s">
        <v>3308</v>
      </c>
      <c r="AH228" s="194"/>
      <c r="AI228" s="189">
        <v>14349.86</v>
      </c>
      <c r="AJ228" s="190"/>
      <c r="AL228" s="195"/>
      <c r="AM228" s="113" t="s">
        <v>3357</v>
      </c>
      <c r="AN228" s="173">
        <v>-9.9999999999999995E-7</v>
      </c>
      <c r="AO228" s="173">
        <v>0</v>
      </c>
    </row>
    <row r="229" spans="1:41" s="113" customFormat="1" x14ac:dyDescent="0.2">
      <c r="A229" s="113" t="s">
        <v>3315</v>
      </c>
      <c r="B229" s="113" t="s">
        <v>3318</v>
      </c>
      <c r="C229" s="113" t="s">
        <v>3300</v>
      </c>
      <c r="D229" s="113" t="s">
        <v>3444</v>
      </c>
      <c r="E229" s="113" t="s">
        <v>82</v>
      </c>
      <c r="F229" s="165">
        <v>3.19</v>
      </c>
      <c r="G229" s="166">
        <v>80740098</v>
      </c>
      <c r="H229" s="166">
        <v>81706.709510971792</v>
      </c>
      <c r="I229" s="168">
        <v>2.8E-5</v>
      </c>
      <c r="J229" s="168">
        <v>3.0000000000000001E-6</v>
      </c>
      <c r="K229" s="113" t="s">
        <v>3444</v>
      </c>
      <c r="L229" s="113" t="s">
        <v>82</v>
      </c>
      <c r="M229" s="165">
        <v>3.19</v>
      </c>
      <c r="N229" s="166">
        <v>-80740098</v>
      </c>
      <c r="O229" s="166">
        <v>-80740.097999999998</v>
      </c>
      <c r="P229" s="168">
        <v>-3.9999999999999998E-6</v>
      </c>
      <c r="Q229" s="168">
        <v>2.3E-5</v>
      </c>
      <c r="R229" s="166">
        <v>3083.4907199999998</v>
      </c>
      <c r="S229" s="113" t="s">
        <v>77</v>
      </c>
      <c r="T229" s="113" t="s">
        <v>78</v>
      </c>
      <c r="U229" s="113" t="s">
        <v>2683</v>
      </c>
      <c r="V229" s="113" t="s">
        <v>3302</v>
      </c>
      <c r="W229" s="113" t="s">
        <v>3303</v>
      </c>
      <c r="X229" s="113" t="s">
        <v>3352</v>
      </c>
      <c r="Y229" s="113" t="s">
        <v>250</v>
      </c>
      <c r="Z229" s="171" t="s">
        <v>3445</v>
      </c>
      <c r="AA229" s="113" t="s">
        <v>3409</v>
      </c>
      <c r="AB229" s="113" t="s">
        <v>3355</v>
      </c>
      <c r="AC229" s="113" t="s">
        <v>3356</v>
      </c>
      <c r="AD229" s="113" t="s">
        <v>274</v>
      </c>
      <c r="AE229" s="113" t="s">
        <v>3307</v>
      </c>
      <c r="AF229" s="113" t="s">
        <v>2757</v>
      </c>
      <c r="AG229" s="113" t="s">
        <v>3308</v>
      </c>
      <c r="AH229" s="194"/>
      <c r="AI229" s="189">
        <v>14306.963</v>
      </c>
      <c r="AJ229" s="190"/>
      <c r="AL229" s="195"/>
      <c r="AM229" s="113" t="s">
        <v>3357</v>
      </c>
      <c r="AN229" s="173">
        <v>1.1E-4</v>
      </c>
      <c r="AO229" s="173">
        <v>0</v>
      </c>
    </row>
    <row r="230" spans="1:41" s="113" customFormat="1" x14ac:dyDescent="0.2">
      <c r="A230" s="113" t="s">
        <v>3328</v>
      </c>
      <c r="B230" s="113" t="s">
        <v>3345</v>
      </c>
      <c r="C230" s="113" t="s">
        <v>3358</v>
      </c>
      <c r="D230" s="113" t="s">
        <v>3404</v>
      </c>
      <c r="E230" s="113" t="s">
        <v>82</v>
      </c>
      <c r="F230" s="165">
        <v>3.19</v>
      </c>
      <c r="G230" s="166">
        <v>16132000</v>
      </c>
      <c r="H230" s="166">
        <v>16136.378746081506</v>
      </c>
      <c r="I230" s="168">
        <v>9.0000000000000002E-6</v>
      </c>
      <c r="J230" s="168">
        <v>9.9999999999999995E-7</v>
      </c>
      <c r="K230" s="113" t="s">
        <v>3404</v>
      </c>
      <c r="L230" s="113" t="s">
        <v>34</v>
      </c>
      <c r="M230" s="165">
        <v>1</v>
      </c>
      <c r="N230" s="166">
        <v>-52525792</v>
      </c>
      <c r="O230" s="166">
        <v>-52525.792000000001</v>
      </c>
      <c r="P230" s="168">
        <v>-5.0000000000000004E-6</v>
      </c>
      <c r="Q230" s="168">
        <v>2.4000000000000001E-5</v>
      </c>
      <c r="R230" s="166">
        <v>-1050.7438</v>
      </c>
      <c r="S230" s="113" t="s">
        <v>30</v>
      </c>
      <c r="T230" s="113" t="s">
        <v>30</v>
      </c>
      <c r="U230" s="113" t="s">
        <v>2730</v>
      </c>
      <c r="V230" s="113" t="s">
        <v>3360</v>
      </c>
      <c r="W230" s="113" t="s">
        <v>3368</v>
      </c>
      <c r="X230" s="113" t="s">
        <v>3369</v>
      </c>
      <c r="Y230" s="113" t="s">
        <v>250</v>
      </c>
      <c r="Z230" s="171" t="s">
        <v>3405</v>
      </c>
      <c r="AA230" s="113" t="s">
        <v>3406</v>
      </c>
      <c r="AB230" s="113" t="s">
        <v>261</v>
      </c>
      <c r="AC230" s="113" t="s">
        <v>3364</v>
      </c>
      <c r="AD230" s="113" t="s">
        <v>274</v>
      </c>
      <c r="AE230" s="113" t="s">
        <v>3307</v>
      </c>
      <c r="AF230" s="113" t="s">
        <v>261</v>
      </c>
      <c r="AG230" s="113" t="s">
        <v>261</v>
      </c>
      <c r="AH230" s="38"/>
      <c r="AI230" s="174">
        <v>3.2589999999999999</v>
      </c>
      <c r="AJ230" s="165"/>
      <c r="AL230" s="195"/>
      <c r="AM230" s="113" t="s">
        <v>3357</v>
      </c>
      <c r="AN230" s="173">
        <v>-5.8E-5</v>
      </c>
      <c r="AO230" s="173">
        <v>0</v>
      </c>
    </row>
    <row r="231" spans="1:41" s="113" customFormat="1" x14ac:dyDescent="0.2">
      <c r="A231" s="113" t="s">
        <v>3328</v>
      </c>
      <c r="B231" s="113" t="s">
        <v>3345</v>
      </c>
      <c r="C231" s="113" t="s">
        <v>3300</v>
      </c>
      <c r="D231" s="113" t="s">
        <v>3397</v>
      </c>
      <c r="E231" s="113" t="s">
        <v>2711</v>
      </c>
      <c r="F231" s="165">
        <v>2.1318999999999999</v>
      </c>
      <c r="G231" s="166">
        <v>36844276</v>
      </c>
      <c r="H231" s="166">
        <v>37201.280418593742</v>
      </c>
      <c r="I231" s="168">
        <v>2.0999999999999999E-5</v>
      </c>
      <c r="J231" s="168">
        <v>1.9999999999999999E-6</v>
      </c>
      <c r="K231" s="113" t="s">
        <v>3397</v>
      </c>
      <c r="L231" s="113" t="s">
        <v>2711</v>
      </c>
      <c r="M231" s="165">
        <v>2.1318999999999999</v>
      </c>
      <c r="N231" s="166">
        <v>-36844276</v>
      </c>
      <c r="O231" s="166">
        <v>-36844.275999999998</v>
      </c>
      <c r="P231" s="168">
        <v>-3.0000000000000001E-6</v>
      </c>
      <c r="Q231" s="168">
        <v>1.7E-5</v>
      </c>
      <c r="R231" s="166">
        <v>761.09771999999998</v>
      </c>
      <c r="S231" s="113" t="s">
        <v>77</v>
      </c>
      <c r="T231" s="113" t="s">
        <v>2709</v>
      </c>
      <c r="U231" s="113" t="s">
        <v>2683</v>
      </c>
      <c r="V231" s="113" t="s">
        <v>3302</v>
      </c>
      <c r="W231" s="113" t="s">
        <v>3303</v>
      </c>
      <c r="X231" s="113" t="s">
        <v>3398</v>
      </c>
      <c r="Y231" s="113" t="s">
        <v>250</v>
      </c>
      <c r="Z231" s="171" t="s">
        <v>3399</v>
      </c>
      <c r="AA231" s="113" t="s">
        <v>3400</v>
      </c>
      <c r="AB231" s="113" t="s">
        <v>3355</v>
      </c>
      <c r="AC231" s="113" t="s">
        <v>3356</v>
      </c>
      <c r="AD231" s="113" t="s">
        <v>274</v>
      </c>
      <c r="AE231" s="113" t="s">
        <v>3307</v>
      </c>
      <c r="AF231" s="196" t="s">
        <v>1341</v>
      </c>
      <c r="AG231" s="113" t="s">
        <v>3355</v>
      </c>
      <c r="AH231" s="194"/>
      <c r="AI231" s="189">
        <v>119959.3</v>
      </c>
      <c r="AJ231" s="190"/>
      <c r="AL231" s="195"/>
      <c r="AM231" s="113" t="s">
        <v>3357</v>
      </c>
      <c r="AN231" s="173">
        <v>4.1999999999999998E-5</v>
      </c>
      <c r="AO231" s="173">
        <v>0</v>
      </c>
    </row>
    <row r="232" spans="1:41" s="113" customFormat="1" x14ac:dyDescent="0.2">
      <c r="A232" s="113" t="s">
        <v>3328</v>
      </c>
      <c r="B232" s="113" t="s">
        <v>3345</v>
      </c>
      <c r="C232" s="113" t="s">
        <v>3300</v>
      </c>
      <c r="D232" s="113" t="s">
        <v>3393</v>
      </c>
      <c r="E232" s="113" t="s">
        <v>82</v>
      </c>
      <c r="F232" s="165">
        <v>3.19</v>
      </c>
      <c r="G232" s="166">
        <v>40287494.650000006</v>
      </c>
      <c r="H232" s="166">
        <v>40085.169508934174</v>
      </c>
      <c r="I232" s="168">
        <v>2.1999999999999999E-5</v>
      </c>
      <c r="J232" s="168">
        <v>3.0000000000000001E-6</v>
      </c>
      <c r="K232" s="113" t="s">
        <v>3393</v>
      </c>
      <c r="L232" s="113" t="s">
        <v>82</v>
      </c>
      <c r="M232" s="165">
        <v>3.19</v>
      </c>
      <c r="N232" s="166">
        <v>-40287494.650000006</v>
      </c>
      <c r="O232" s="166">
        <v>-40287.494650000008</v>
      </c>
      <c r="P232" s="168">
        <v>-3.9999999999999998E-6</v>
      </c>
      <c r="Q232" s="168">
        <v>1.9000000000000001E-5</v>
      </c>
      <c r="R232" s="166">
        <v>-645.41719999999998</v>
      </c>
      <c r="S232" s="113" t="s">
        <v>77</v>
      </c>
      <c r="T232" s="113" t="s">
        <v>78</v>
      </c>
      <c r="U232" s="113" t="s">
        <v>2683</v>
      </c>
      <c r="V232" s="113" t="s">
        <v>3302</v>
      </c>
      <c r="W232" s="113" t="s">
        <v>3303</v>
      </c>
      <c r="X232" s="113" t="s">
        <v>3394</v>
      </c>
      <c r="Y232" s="113" t="s">
        <v>250</v>
      </c>
      <c r="Z232" s="171" t="s">
        <v>3395</v>
      </c>
      <c r="AA232" s="113" t="s">
        <v>3396</v>
      </c>
      <c r="AB232" s="113" t="s">
        <v>3355</v>
      </c>
      <c r="AC232" s="113" t="s">
        <v>3356</v>
      </c>
      <c r="AD232" s="113" t="s">
        <v>274</v>
      </c>
      <c r="AE232" s="113" t="s">
        <v>3307</v>
      </c>
      <c r="AF232" s="113" t="s">
        <v>2757</v>
      </c>
      <c r="AG232" s="113" t="s">
        <v>3308</v>
      </c>
      <c r="AH232" s="194"/>
      <c r="AI232" s="189">
        <v>13121.43</v>
      </c>
      <c r="AJ232" s="190"/>
      <c r="AL232" s="195"/>
      <c r="AM232" s="113" t="s">
        <v>3357</v>
      </c>
      <c r="AN232" s="173">
        <v>-3.6000000000000001E-5</v>
      </c>
      <c r="AO232" s="173">
        <v>0</v>
      </c>
    </row>
    <row r="233" spans="1:41" s="113" customFormat="1" x14ac:dyDescent="0.2">
      <c r="A233" s="113" t="s">
        <v>3328</v>
      </c>
      <c r="B233" s="113" t="s">
        <v>3345</v>
      </c>
      <c r="C233" s="113" t="s">
        <v>3300</v>
      </c>
      <c r="D233" s="113" t="s">
        <v>3410</v>
      </c>
      <c r="E233" s="113" t="s">
        <v>82</v>
      </c>
      <c r="F233" s="165">
        <v>3.19</v>
      </c>
      <c r="G233" s="166">
        <v>8156974.580000001</v>
      </c>
      <c r="H233" s="166">
        <v>8048.6693135423211</v>
      </c>
      <c r="I233" s="168">
        <v>5.0000000000000004E-6</v>
      </c>
      <c r="J233" s="168">
        <v>9.9999999999999995E-7</v>
      </c>
      <c r="K233" s="113" t="s">
        <v>3410</v>
      </c>
      <c r="L233" s="113" t="s">
        <v>82</v>
      </c>
      <c r="M233" s="165">
        <v>3.19</v>
      </c>
      <c r="N233" s="166">
        <v>-8156974.580000001</v>
      </c>
      <c r="O233" s="166">
        <v>-8156.974580000001</v>
      </c>
      <c r="P233" s="168">
        <v>-9.9999999999999995E-7</v>
      </c>
      <c r="Q233" s="168">
        <v>3.9999999999999998E-6</v>
      </c>
      <c r="R233" s="166">
        <v>-345.49380000000002</v>
      </c>
      <c r="S233" s="113" t="s">
        <v>77</v>
      </c>
      <c r="T233" s="113" t="s">
        <v>78</v>
      </c>
      <c r="U233" s="113" t="s">
        <v>2683</v>
      </c>
      <c r="V233" s="113" t="s">
        <v>3302</v>
      </c>
      <c r="W233" s="113" t="s">
        <v>3303</v>
      </c>
      <c r="X233" s="113" t="s">
        <v>3408</v>
      </c>
      <c r="Y233" s="113" t="s">
        <v>250</v>
      </c>
      <c r="Z233" s="171" t="s">
        <v>3353</v>
      </c>
      <c r="AA233" s="113" t="s">
        <v>3354</v>
      </c>
      <c r="AB233" s="113" t="s">
        <v>3355</v>
      </c>
      <c r="AC233" s="113" t="s">
        <v>3356</v>
      </c>
      <c r="AD233" s="113" t="s">
        <v>274</v>
      </c>
      <c r="AE233" s="113" t="s">
        <v>3307</v>
      </c>
      <c r="AF233" s="113" t="s">
        <v>2757</v>
      </c>
      <c r="AG233" s="113" t="s">
        <v>3308</v>
      </c>
      <c r="AH233" s="194"/>
      <c r="AI233" s="189">
        <v>31549.86</v>
      </c>
      <c r="AJ233" s="190"/>
      <c r="AL233" s="195"/>
      <c r="AM233" s="113" t="s">
        <v>3357</v>
      </c>
      <c r="AN233" s="173">
        <v>-1.9000000000000001E-5</v>
      </c>
      <c r="AO233" s="173">
        <v>0</v>
      </c>
    </row>
    <row r="234" spans="1:41" s="113" customFormat="1" x14ac:dyDescent="0.2">
      <c r="A234" s="113" t="s">
        <v>3328</v>
      </c>
      <c r="B234" s="113" t="s">
        <v>3345</v>
      </c>
      <c r="C234" s="113" t="s">
        <v>3300</v>
      </c>
      <c r="D234" s="113" t="s">
        <v>3413</v>
      </c>
      <c r="E234" s="113" t="s">
        <v>3414</v>
      </c>
      <c r="F234" s="165">
        <v>0.4093</v>
      </c>
      <c r="G234" s="166">
        <v>115785810.04000001</v>
      </c>
      <c r="H234" s="166">
        <v>113131.92096108479</v>
      </c>
      <c r="I234" s="168">
        <v>6.3E-5</v>
      </c>
      <c r="J234" s="168">
        <v>6.9999999999999999E-6</v>
      </c>
      <c r="K234" s="113" t="s">
        <v>3413</v>
      </c>
      <c r="L234" s="113" t="s">
        <v>3414</v>
      </c>
      <c r="M234" s="165">
        <v>0.4093</v>
      </c>
      <c r="N234" s="166">
        <v>-115785810.04000001</v>
      </c>
      <c r="O234" s="166">
        <v>-115785.81004000001</v>
      </c>
      <c r="P234" s="168">
        <v>-1.0000000000000001E-5</v>
      </c>
      <c r="Q234" s="168">
        <v>5.3000000000000001E-5</v>
      </c>
      <c r="R234" s="166">
        <v>-1086.2367999999999</v>
      </c>
      <c r="S234" s="113" t="s">
        <v>77</v>
      </c>
      <c r="T234" s="113" t="s">
        <v>1632</v>
      </c>
      <c r="U234" s="113" t="s">
        <v>2683</v>
      </c>
      <c r="V234" s="113" t="s">
        <v>3302</v>
      </c>
      <c r="W234" s="113" t="s">
        <v>3303</v>
      </c>
      <c r="X234" s="113" t="s">
        <v>3415</v>
      </c>
      <c r="Y234" s="113" t="s">
        <v>250</v>
      </c>
      <c r="Z234" s="171" t="s">
        <v>3416</v>
      </c>
      <c r="AA234" s="113" t="s">
        <v>3417</v>
      </c>
      <c r="AB234" s="113" t="s">
        <v>3355</v>
      </c>
      <c r="AC234" s="113" t="s">
        <v>3356</v>
      </c>
      <c r="AD234" s="113" t="s">
        <v>274</v>
      </c>
      <c r="AE234" s="113" t="s">
        <v>3307</v>
      </c>
      <c r="AF234" s="196" t="s">
        <v>1341</v>
      </c>
      <c r="AG234" s="113" t="s">
        <v>3355</v>
      </c>
      <c r="AH234" s="194"/>
      <c r="AI234" s="189">
        <v>91723.71</v>
      </c>
      <c r="AJ234" s="190"/>
      <c r="AL234" s="195"/>
      <c r="AM234" s="113" t="s">
        <v>3357</v>
      </c>
      <c r="AN234" s="173">
        <v>-6.0000000000000002E-5</v>
      </c>
      <c r="AO234" s="173">
        <v>0</v>
      </c>
    </row>
    <row r="235" spans="1:41" s="113" customFormat="1" x14ac:dyDescent="0.2">
      <c r="A235" s="113" t="s">
        <v>3328</v>
      </c>
      <c r="B235" s="113" t="s">
        <v>3345</v>
      </c>
      <c r="C235" s="113" t="s">
        <v>3300</v>
      </c>
      <c r="D235" s="113" t="s">
        <v>3411</v>
      </c>
      <c r="E235" s="113" t="s">
        <v>82</v>
      </c>
      <c r="F235" s="165">
        <v>3.19</v>
      </c>
      <c r="G235" s="166">
        <v>16492622.900000002</v>
      </c>
      <c r="H235" s="166">
        <v>16286.875094357369</v>
      </c>
      <c r="I235" s="168">
        <v>9.0000000000000002E-6</v>
      </c>
      <c r="J235" s="168">
        <v>9.9999999999999995E-7</v>
      </c>
      <c r="K235" s="113" t="s">
        <v>3411</v>
      </c>
      <c r="L235" s="113" t="s">
        <v>82</v>
      </c>
      <c r="M235" s="165">
        <v>3.19</v>
      </c>
      <c r="N235" s="166">
        <v>-16492622.900000002</v>
      </c>
      <c r="O235" s="166">
        <v>-16492.622900000002</v>
      </c>
      <c r="P235" s="168">
        <v>-9.9999999999999995E-7</v>
      </c>
      <c r="Q235" s="168">
        <v>7.9999999999999996E-6</v>
      </c>
      <c r="R235" s="166">
        <v>-656.33550000000002</v>
      </c>
      <c r="S235" s="113" t="s">
        <v>77</v>
      </c>
      <c r="T235" s="113" t="s">
        <v>78</v>
      </c>
      <c r="U235" s="113" t="s">
        <v>2683</v>
      </c>
      <c r="V235" s="113" t="s">
        <v>3302</v>
      </c>
      <c r="W235" s="113" t="s">
        <v>3303</v>
      </c>
      <c r="X235" s="113" t="s">
        <v>3352</v>
      </c>
      <c r="Y235" s="113" t="s">
        <v>250</v>
      </c>
      <c r="Z235" s="171" t="s">
        <v>3405</v>
      </c>
      <c r="AA235" s="113" t="s">
        <v>3412</v>
      </c>
      <c r="AB235" s="113" t="s">
        <v>3355</v>
      </c>
      <c r="AC235" s="113" t="s">
        <v>3356</v>
      </c>
      <c r="AD235" s="113" t="s">
        <v>274</v>
      </c>
      <c r="AE235" s="113" t="s">
        <v>3307</v>
      </c>
      <c r="AF235" s="113" t="s">
        <v>2757</v>
      </c>
      <c r="AG235" s="113" t="s">
        <v>3308</v>
      </c>
      <c r="AH235" s="194"/>
      <c r="AI235" s="189">
        <v>15285.105</v>
      </c>
      <c r="AJ235" s="190"/>
      <c r="AL235" s="195"/>
      <c r="AM235" s="113" t="s">
        <v>3357</v>
      </c>
      <c r="AN235" s="173">
        <v>-3.6000000000000001E-5</v>
      </c>
      <c r="AO235" s="173">
        <v>0</v>
      </c>
    </row>
    <row r="236" spans="1:41" s="113" customFormat="1" x14ac:dyDescent="0.2">
      <c r="A236" s="113" t="s">
        <v>3328</v>
      </c>
      <c r="B236" s="113" t="s">
        <v>3345</v>
      </c>
      <c r="C236" s="113" t="s">
        <v>3358</v>
      </c>
      <c r="D236" s="113" t="s">
        <v>3386</v>
      </c>
      <c r="E236" s="113" t="s">
        <v>82</v>
      </c>
      <c r="F236" s="165">
        <v>3.19</v>
      </c>
      <c r="G236" s="166">
        <v>34377000</v>
      </c>
      <c r="H236" s="166">
        <v>34379.372852664579</v>
      </c>
      <c r="I236" s="168">
        <v>1.9000000000000001E-5</v>
      </c>
      <c r="J236" s="168">
        <v>1.9999999999999999E-6</v>
      </c>
      <c r="K236" s="113" t="s">
        <v>3386</v>
      </c>
      <c r="L236" s="113" t="s">
        <v>34</v>
      </c>
      <c r="M236" s="165">
        <v>1</v>
      </c>
      <c r="N236" s="166">
        <v>-110326106.10000001</v>
      </c>
      <c r="O236" s="166">
        <v>-110326.1061</v>
      </c>
      <c r="P236" s="168">
        <v>-1.0000000000000001E-5</v>
      </c>
      <c r="Q236" s="168">
        <v>5.1E-5</v>
      </c>
      <c r="R236" s="166">
        <v>-655.9067</v>
      </c>
      <c r="S236" s="113" t="s">
        <v>30</v>
      </c>
      <c r="T236" s="113" t="s">
        <v>30</v>
      </c>
      <c r="U236" s="113" t="s">
        <v>2730</v>
      </c>
      <c r="V236" s="113" t="s">
        <v>3360</v>
      </c>
      <c r="W236" s="113" t="s">
        <v>3368</v>
      </c>
      <c r="X236" s="113" t="s">
        <v>3369</v>
      </c>
      <c r="Y236" s="113" t="s">
        <v>250</v>
      </c>
      <c r="Z236" s="171" t="s">
        <v>3165</v>
      </c>
      <c r="AA236" s="113" t="s">
        <v>3387</v>
      </c>
      <c r="AB236" s="113" t="s">
        <v>261</v>
      </c>
      <c r="AC236" s="113" t="s">
        <v>3364</v>
      </c>
      <c r="AD236" s="113" t="s">
        <v>274</v>
      </c>
      <c r="AE236" s="113" t="s">
        <v>3307</v>
      </c>
      <c r="AF236" s="113" t="s">
        <v>261</v>
      </c>
      <c r="AG236" s="113" t="s">
        <v>261</v>
      </c>
      <c r="AH236" s="38"/>
      <c r="AI236" s="174">
        <v>3.2130000000000001</v>
      </c>
      <c r="AJ236" s="165"/>
      <c r="AL236" s="195"/>
      <c r="AM236" s="113" t="s">
        <v>3357</v>
      </c>
      <c r="AN236" s="173">
        <v>-3.6000000000000001E-5</v>
      </c>
      <c r="AO236" s="173">
        <v>0</v>
      </c>
    </row>
    <row r="237" spans="1:41" s="113" customFormat="1" x14ac:dyDescent="0.2">
      <c r="A237" s="113" t="s">
        <v>3328</v>
      </c>
      <c r="B237" s="113" t="s">
        <v>3345</v>
      </c>
      <c r="C237" s="113" t="s">
        <v>3358</v>
      </c>
      <c r="D237" s="113" t="s">
        <v>3365</v>
      </c>
      <c r="E237" s="113" t="s">
        <v>88</v>
      </c>
      <c r="F237" s="165">
        <v>3.7454999999999998</v>
      </c>
      <c r="G237" s="166">
        <v>32507000</v>
      </c>
      <c r="H237" s="166">
        <v>32955.458864504071</v>
      </c>
      <c r="I237" s="168">
        <v>1.8E-5</v>
      </c>
      <c r="J237" s="168">
        <v>1.9999999999999999E-6</v>
      </c>
      <c r="K237" s="113" t="s">
        <v>3365</v>
      </c>
      <c r="L237" s="113" t="s">
        <v>82</v>
      </c>
      <c r="M237" s="165">
        <v>3.19</v>
      </c>
      <c r="N237" s="166">
        <v>-38387516.300000004</v>
      </c>
      <c r="O237" s="166">
        <v>-38387.516300000003</v>
      </c>
      <c r="P237" s="168">
        <v>-3.0000000000000001E-6</v>
      </c>
      <c r="Q237" s="168">
        <v>1.8E-5</v>
      </c>
      <c r="R237" s="166">
        <v>978.49418000000003</v>
      </c>
      <c r="S237" s="113" t="s">
        <v>77</v>
      </c>
      <c r="T237" s="113" t="s">
        <v>1191</v>
      </c>
      <c r="U237" s="113" t="s">
        <v>2730</v>
      </c>
      <c r="V237" s="113" t="s">
        <v>3360</v>
      </c>
      <c r="W237" s="113" t="s">
        <v>3361</v>
      </c>
      <c r="X237" s="113" t="s">
        <v>3366</v>
      </c>
      <c r="Y237" s="113" t="s">
        <v>250</v>
      </c>
      <c r="Z237" s="171" t="s">
        <v>3184</v>
      </c>
      <c r="AA237" s="113" t="s">
        <v>72</v>
      </c>
      <c r="AB237" s="113" t="s">
        <v>261</v>
      </c>
      <c r="AC237" s="113" t="s">
        <v>3364</v>
      </c>
      <c r="AD237" s="113" t="s">
        <v>274</v>
      </c>
      <c r="AE237" s="113" t="s">
        <v>3307</v>
      </c>
      <c r="AF237" s="113" t="s">
        <v>261</v>
      </c>
      <c r="AG237" s="113" t="s">
        <v>261</v>
      </c>
      <c r="AH237" s="38"/>
      <c r="AI237" s="174">
        <v>1.1629901960784315</v>
      </c>
      <c r="AJ237" s="165"/>
      <c r="AL237" s="195"/>
      <c r="AM237" s="113" t="s">
        <v>3357</v>
      </c>
      <c r="AN237" s="173">
        <v>5.3999999999999998E-5</v>
      </c>
      <c r="AO237" s="173">
        <v>0</v>
      </c>
    </row>
    <row r="238" spans="1:41" s="113" customFormat="1" x14ac:dyDescent="0.2">
      <c r="A238" s="113" t="s">
        <v>3328</v>
      </c>
      <c r="B238" s="113" t="s">
        <v>3345</v>
      </c>
      <c r="C238" s="113" t="s">
        <v>3358</v>
      </c>
      <c r="D238" s="113" t="s">
        <v>3388</v>
      </c>
      <c r="E238" s="113" t="s">
        <v>82</v>
      </c>
      <c r="F238" s="165">
        <v>3.19</v>
      </c>
      <c r="G238" s="166">
        <v>27631000</v>
      </c>
      <c r="H238" s="166">
        <v>27634.703981191229</v>
      </c>
      <c r="I238" s="168">
        <v>1.5E-5</v>
      </c>
      <c r="J238" s="168">
        <v>1.9999999999999999E-6</v>
      </c>
      <c r="K238" s="113" t="s">
        <v>3388</v>
      </c>
      <c r="L238" s="113" t="s">
        <v>34</v>
      </c>
      <c r="M238" s="165">
        <v>1</v>
      </c>
      <c r="N238" s="166">
        <v>-90416921.300000012</v>
      </c>
      <c r="O238" s="166">
        <v>-90416.921300000016</v>
      </c>
      <c r="P238" s="168">
        <v>-7.9999999999999996E-6</v>
      </c>
      <c r="Q238" s="168">
        <v>4.1999999999999998E-5</v>
      </c>
      <c r="R238" s="166">
        <v>-2262.2156</v>
      </c>
      <c r="S238" s="113" t="s">
        <v>30</v>
      </c>
      <c r="T238" s="113" t="s">
        <v>30</v>
      </c>
      <c r="U238" s="113" t="s">
        <v>2730</v>
      </c>
      <c r="V238" s="113" t="s">
        <v>3360</v>
      </c>
      <c r="W238" s="113" t="s">
        <v>3368</v>
      </c>
      <c r="X238" s="113" t="s">
        <v>3369</v>
      </c>
      <c r="Y238" s="113" t="s">
        <v>250</v>
      </c>
      <c r="Z238" s="171" t="s">
        <v>3171</v>
      </c>
      <c r="AA238" s="113" t="s">
        <v>42</v>
      </c>
      <c r="AB238" s="113" t="s">
        <v>261</v>
      </c>
      <c r="AC238" s="113" t="s">
        <v>3364</v>
      </c>
      <c r="AD238" s="113" t="s">
        <v>274</v>
      </c>
      <c r="AE238" s="113" t="s">
        <v>3307</v>
      </c>
      <c r="AF238" s="113" t="s">
        <v>261</v>
      </c>
      <c r="AG238" s="113" t="s">
        <v>261</v>
      </c>
      <c r="AH238" s="38"/>
      <c r="AI238" s="174">
        <v>3.2749999999999999</v>
      </c>
      <c r="AJ238" s="165"/>
      <c r="AL238" s="195"/>
      <c r="AM238" s="113" t="s">
        <v>3357</v>
      </c>
      <c r="AN238" s="173">
        <v>-1.25E-4</v>
      </c>
      <c r="AO238" s="173">
        <v>0</v>
      </c>
    </row>
    <row r="239" spans="1:41" s="113" customFormat="1" x14ac:dyDescent="0.2">
      <c r="A239" s="113" t="s">
        <v>3328</v>
      </c>
      <c r="B239" s="113" t="s">
        <v>3345</v>
      </c>
      <c r="C239" s="113" t="s">
        <v>3358</v>
      </c>
      <c r="D239" s="113" t="s">
        <v>3367</v>
      </c>
      <c r="E239" s="113" t="s">
        <v>82</v>
      </c>
      <c r="F239" s="165">
        <v>3.19</v>
      </c>
      <c r="G239" s="166">
        <v>-2662000</v>
      </c>
      <c r="H239" s="166">
        <v>-2662.1049874608148</v>
      </c>
      <c r="I239" s="168">
        <v>-9.9999999999999995E-7</v>
      </c>
      <c r="J239" s="168">
        <v>0</v>
      </c>
      <c r="K239" s="113" t="s">
        <v>3367</v>
      </c>
      <c r="L239" s="113" t="s">
        <v>34</v>
      </c>
      <c r="M239" s="165">
        <v>1</v>
      </c>
      <c r="N239" s="166">
        <v>8498435</v>
      </c>
      <c r="O239" s="166">
        <v>8498.4349999999995</v>
      </c>
      <c r="P239" s="168">
        <v>9.9999999999999995E-7</v>
      </c>
      <c r="Q239" s="168">
        <v>-3.9999999999999998E-6</v>
      </c>
      <c r="R239" s="166">
        <v>6.3200900000000004</v>
      </c>
      <c r="S239" s="113" t="s">
        <v>30</v>
      </c>
      <c r="T239" s="113" t="s">
        <v>30</v>
      </c>
      <c r="U239" s="113" t="s">
        <v>2730</v>
      </c>
      <c r="V239" s="113" t="s">
        <v>3360</v>
      </c>
      <c r="W239" s="113" t="s">
        <v>3368</v>
      </c>
      <c r="X239" s="113" t="s">
        <v>3369</v>
      </c>
      <c r="Y239" s="113" t="s">
        <v>250</v>
      </c>
      <c r="Z239" s="171" t="s">
        <v>2762</v>
      </c>
      <c r="AA239" s="113" t="s">
        <v>3370</v>
      </c>
      <c r="AB239" s="113" t="s">
        <v>261</v>
      </c>
      <c r="AC239" s="113" t="s">
        <v>3364</v>
      </c>
      <c r="AD239" s="113" t="s">
        <v>274</v>
      </c>
      <c r="AE239" s="113" t="s">
        <v>3307</v>
      </c>
      <c r="AF239" s="113" t="s">
        <v>261</v>
      </c>
      <c r="AG239" s="113" t="s">
        <v>261</v>
      </c>
      <c r="AH239" s="38"/>
      <c r="AI239" s="174">
        <v>3.19</v>
      </c>
      <c r="AJ239" s="165"/>
      <c r="AL239" s="195"/>
      <c r="AM239" s="113" t="s">
        <v>3357</v>
      </c>
      <c r="AN239" s="173">
        <v>0</v>
      </c>
      <c r="AO239" s="173">
        <v>0</v>
      </c>
    </row>
    <row r="240" spans="1:41" s="113" customFormat="1" x14ac:dyDescent="0.2">
      <c r="A240" s="113" t="s">
        <v>3328</v>
      </c>
      <c r="B240" s="113" t="s">
        <v>3345</v>
      </c>
      <c r="C240" s="113" t="s">
        <v>3358</v>
      </c>
      <c r="D240" s="113" t="s">
        <v>3371</v>
      </c>
      <c r="E240" s="113" t="s">
        <v>82</v>
      </c>
      <c r="F240" s="165">
        <v>3.19</v>
      </c>
      <c r="G240" s="166">
        <v>-3301000</v>
      </c>
      <c r="H240" s="166">
        <v>-3301.1290282131663</v>
      </c>
      <c r="I240" s="168">
        <v>-1.9999999999999999E-6</v>
      </c>
      <c r="J240" s="168">
        <v>0</v>
      </c>
      <c r="K240" s="113" t="s">
        <v>3371</v>
      </c>
      <c r="L240" s="113" t="s">
        <v>34</v>
      </c>
      <c r="M240" s="165">
        <v>1</v>
      </c>
      <c r="N240" s="166">
        <v>10523588</v>
      </c>
      <c r="O240" s="166">
        <v>10523.588</v>
      </c>
      <c r="P240" s="168">
        <v>9.9999999999999995E-7</v>
      </c>
      <c r="Q240" s="168">
        <v>-5.0000000000000004E-6</v>
      </c>
      <c r="R240" s="166">
        <v>-7.0136000000000003</v>
      </c>
      <c r="S240" s="113" t="s">
        <v>30</v>
      </c>
      <c r="T240" s="113" t="s">
        <v>30</v>
      </c>
      <c r="U240" s="113" t="s">
        <v>2730</v>
      </c>
      <c r="V240" s="113" t="s">
        <v>3360</v>
      </c>
      <c r="W240" s="113" t="s">
        <v>3368</v>
      </c>
      <c r="X240" s="113" t="s">
        <v>3369</v>
      </c>
      <c r="Y240" s="113" t="s">
        <v>250</v>
      </c>
      <c r="Z240" s="171" t="s">
        <v>3372</v>
      </c>
      <c r="AA240" s="113" t="s">
        <v>3370</v>
      </c>
      <c r="AB240" s="113" t="s">
        <v>261</v>
      </c>
      <c r="AC240" s="113" t="s">
        <v>3364</v>
      </c>
      <c r="AD240" s="113" t="s">
        <v>274</v>
      </c>
      <c r="AE240" s="113" t="s">
        <v>3307</v>
      </c>
      <c r="AF240" s="113" t="s">
        <v>261</v>
      </c>
      <c r="AG240" s="113" t="s">
        <v>261</v>
      </c>
      <c r="AH240" s="38"/>
      <c r="AI240" s="174">
        <v>3.1819999999999999</v>
      </c>
      <c r="AJ240" s="165"/>
      <c r="AL240" s="195"/>
      <c r="AM240" s="113" t="s">
        <v>3357</v>
      </c>
      <c r="AN240" s="173">
        <v>0</v>
      </c>
      <c r="AO240" s="173">
        <v>0</v>
      </c>
    </row>
    <row r="241" spans="1:41" s="113" customFormat="1" x14ac:dyDescent="0.2">
      <c r="A241" s="113" t="s">
        <v>3328</v>
      </c>
      <c r="B241" s="113" t="s">
        <v>3345</v>
      </c>
      <c r="C241" s="113" t="s">
        <v>3358</v>
      </c>
      <c r="D241" s="113" t="s">
        <v>3359</v>
      </c>
      <c r="E241" s="113" t="s">
        <v>2711</v>
      </c>
      <c r="F241" s="165">
        <v>2.1318999999999999</v>
      </c>
      <c r="G241" s="166">
        <v>34941000</v>
      </c>
      <c r="H241" s="166">
        <v>34782.558400018774</v>
      </c>
      <c r="I241" s="168">
        <v>1.9000000000000001E-5</v>
      </c>
      <c r="J241" s="168">
        <v>1.9999999999999999E-6</v>
      </c>
      <c r="K241" s="113" t="s">
        <v>3359</v>
      </c>
      <c r="L241" s="113" t="s">
        <v>82</v>
      </c>
      <c r="M241" s="165">
        <v>3.19</v>
      </c>
      <c r="N241" s="166">
        <v>-23085518.700000003</v>
      </c>
      <c r="O241" s="166">
        <v>-23085.518700000004</v>
      </c>
      <c r="P241" s="168">
        <v>-1.9999999999999999E-6</v>
      </c>
      <c r="Q241" s="168">
        <v>1.1E-5</v>
      </c>
      <c r="R241" s="166">
        <v>510.13159999999999</v>
      </c>
      <c r="S241" s="113" t="s">
        <v>77</v>
      </c>
      <c r="T241" s="113" t="s">
        <v>2709</v>
      </c>
      <c r="U241" s="113" t="s">
        <v>2730</v>
      </c>
      <c r="V241" s="113" t="s">
        <v>3360</v>
      </c>
      <c r="W241" s="113" t="s">
        <v>3361</v>
      </c>
      <c r="X241" s="113" t="s">
        <v>3362</v>
      </c>
      <c r="Y241" s="113" t="s">
        <v>250</v>
      </c>
      <c r="Z241" s="171" t="s">
        <v>3232</v>
      </c>
      <c r="AA241" s="113" t="s">
        <v>3363</v>
      </c>
      <c r="AB241" s="113" t="s">
        <v>261</v>
      </c>
      <c r="AC241" s="113" t="s">
        <v>3364</v>
      </c>
      <c r="AD241" s="113" t="s">
        <v>274</v>
      </c>
      <c r="AE241" s="113" t="s">
        <v>3307</v>
      </c>
      <c r="AF241" s="113" t="s">
        <v>261</v>
      </c>
      <c r="AG241" s="113" t="s">
        <v>261</v>
      </c>
      <c r="AH241" s="38"/>
      <c r="AI241" s="174">
        <v>0.66340782122905029</v>
      </c>
      <c r="AJ241" s="165"/>
      <c r="AL241" s="195"/>
      <c r="AM241" s="113" t="s">
        <v>3357</v>
      </c>
      <c r="AN241" s="173">
        <v>2.8E-5</v>
      </c>
      <c r="AO241" s="173">
        <v>0</v>
      </c>
    </row>
    <row r="242" spans="1:41" s="113" customFormat="1" x14ac:dyDescent="0.2">
      <c r="A242" s="113" t="s">
        <v>3328</v>
      </c>
      <c r="B242" s="113" t="s">
        <v>3345</v>
      </c>
      <c r="C242" s="113" t="s">
        <v>3358</v>
      </c>
      <c r="D242" s="113" t="s">
        <v>3392</v>
      </c>
      <c r="E242" s="113" t="s">
        <v>2711</v>
      </c>
      <c r="F242" s="165">
        <v>2.1318999999999999</v>
      </c>
      <c r="G242" s="166">
        <v>3771000</v>
      </c>
      <c r="H242" s="166">
        <v>3753.9185806088476</v>
      </c>
      <c r="I242" s="168">
        <v>1.9999999999999999E-6</v>
      </c>
      <c r="J242" s="168">
        <v>0</v>
      </c>
      <c r="K242" s="113" t="s">
        <v>3392</v>
      </c>
      <c r="L242" s="113" t="s">
        <v>82</v>
      </c>
      <c r="M242" s="165">
        <v>3.19</v>
      </c>
      <c r="N242" s="166">
        <v>-2491876.8000000003</v>
      </c>
      <c r="O242" s="166">
        <v>-2491.8768000000005</v>
      </c>
      <c r="P242" s="168">
        <v>0</v>
      </c>
      <c r="Q242" s="168">
        <v>9.9999999999999995E-7</v>
      </c>
      <c r="R242" s="166">
        <v>53.892029999999998</v>
      </c>
      <c r="S242" s="113" t="s">
        <v>77</v>
      </c>
      <c r="T242" s="113" t="s">
        <v>2709</v>
      </c>
      <c r="U242" s="113" t="s">
        <v>2730</v>
      </c>
      <c r="V242" s="113" t="s">
        <v>3360</v>
      </c>
      <c r="W242" s="113" t="s">
        <v>3361</v>
      </c>
      <c r="X242" s="113" t="s">
        <v>3362</v>
      </c>
      <c r="Y242" s="113" t="s">
        <v>250</v>
      </c>
      <c r="Z242" s="171" t="s">
        <v>3232</v>
      </c>
      <c r="AA242" s="113" t="s">
        <v>3363</v>
      </c>
      <c r="AB242" s="113" t="s">
        <v>261</v>
      </c>
      <c r="AC242" s="113" t="s">
        <v>3364</v>
      </c>
      <c r="AD242" s="113" t="s">
        <v>274</v>
      </c>
      <c r="AE242" s="113" t="s">
        <v>3307</v>
      </c>
      <c r="AF242" s="113" t="s">
        <v>261</v>
      </c>
      <c r="AG242" s="113" t="s">
        <v>261</v>
      </c>
      <c r="AH242" s="38"/>
      <c r="AI242" s="174">
        <v>0.66340782122905029</v>
      </c>
      <c r="AJ242" s="165"/>
      <c r="AL242" s="195"/>
      <c r="AM242" s="113" t="s">
        <v>3357</v>
      </c>
      <c r="AN242" s="173">
        <v>3.0000000000000001E-6</v>
      </c>
      <c r="AO242" s="173">
        <v>0</v>
      </c>
    </row>
    <row r="243" spans="1:41" s="113" customFormat="1" x14ac:dyDescent="0.2">
      <c r="A243" s="113" t="s">
        <v>3328</v>
      </c>
      <c r="B243" s="113" t="s">
        <v>3345</v>
      </c>
      <c r="C243" s="113" t="s">
        <v>3358</v>
      </c>
      <c r="D243" s="113" t="s">
        <v>3450</v>
      </c>
      <c r="E243" s="113" t="s">
        <v>82</v>
      </c>
      <c r="F243" s="165">
        <v>3.19</v>
      </c>
      <c r="G243" s="166">
        <v>2619000</v>
      </c>
      <c r="H243" s="166">
        <v>2619.5098746081508</v>
      </c>
      <c r="I243" s="168">
        <v>9.9999999999999995E-7</v>
      </c>
      <c r="J243" s="168">
        <v>0</v>
      </c>
      <c r="K243" s="113" t="s">
        <v>3450</v>
      </c>
      <c r="L243" s="113" t="s">
        <v>34</v>
      </c>
      <c r="M243" s="165">
        <v>1</v>
      </c>
      <c r="N243" s="166">
        <v>-8433180</v>
      </c>
      <c r="O243" s="166">
        <v>-8433.18</v>
      </c>
      <c r="P243" s="168">
        <v>-9.9999999999999995E-7</v>
      </c>
      <c r="Q243" s="168">
        <v>3.9999999999999998E-6</v>
      </c>
      <c r="R243" s="166">
        <v>-76.9435</v>
      </c>
      <c r="S243" s="113" t="s">
        <v>30</v>
      </c>
      <c r="T243" s="113" t="s">
        <v>30</v>
      </c>
      <c r="U243" s="113" t="s">
        <v>2730</v>
      </c>
      <c r="V243" s="113" t="s">
        <v>3360</v>
      </c>
      <c r="W243" s="113" t="s">
        <v>3368</v>
      </c>
      <c r="X243" s="113" t="s">
        <v>3369</v>
      </c>
      <c r="Y243" s="113" t="s">
        <v>250</v>
      </c>
      <c r="Z243" s="171" t="s">
        <v>3232</v>
      </c>
      <c r="AA243" s="113" t="s">
        <v>3375</v>
      </c>
      <c r="AB243" s="113" t="s">
        <v>261</v>
      </c>
      <c r="AC243" s="113" t="s">
        <v>3364</v>
      </c>
      <c r="AD243" s="113" t="s">
        <v>274</v>
      </c>
      <c r="AE243" s="113" t="s">
        <v>3307</v>
      </c>
      <c r="AF243" s="113" t="s">
        <v>261</v>
      </c>
      <c r="AG243" s="113" t="s">
        <v>261</v>
      </c>
      <c r="AH243" s="38"/>
      <c r="AI243" s="174">
        <v>3.222</v>
      </c>
      <c r="AJ243" s="165"/>
      <c r="AL243" s="195"/>
      <c r="AM243" s="113" t="s">
        <v>3357</v>
      </c>
      <c r="AN243" s="173">
        <v>-3.9999999999999998E-6</v>
      </c>
      <c r="AO243" s="173">
        <v>0</v>
      </c>
    </row>
    <row r="244" spans="1:41" s="113" customFormat="1" x14ac:dyDescent="0.2">
      <c r="A244" s="113" t="s">
        <v>3328</v>
      </c>
      <c r="B244" s="113" t="s">
        <v>3345</v>
      </c>
      <c r="C244" s="113" t="s">
        <v>3358</v>
      </c>
      <c r="D244" s="113" t="s">
        <v>3389</v>
      </c>
      <c r="E244" s="113" t="s">
        <v>82</v>
      </c>
      <c r="F244" s="165">
        <v>3.19</v>
      </c>
      <c r="G244" s="166">
        <v>4231000</v>
      </c>
      <c r="H244" s="166">
        <v>4232.2904388714733</v>
      </c>
      <c r="I244" s="168">
        <v>1.9999999999999999E-6</v>
      </c>
      <c r="J244" s="168">
        <v>0</v>
      </c>
      <c r="K244" s="113" t="s">
        <v>3389</v>
      </c>
      <c r="L244" s="113" t="s">
        <v>34</v>
      </c>
      <c r="M244" s="165">
        <v>1</v>
      </c>
      <c r="N244" s="166">
        <v>-13843832</v>
      </c>
      <c r="O244" s="166">
        <v>-13843.832</v>
      </c>
      <c r="P244" s="168">
        <v>-9.9999999999999995E-7</v>
      </c>
      <c r="Q244" s="168">
        <v>6.0000000000000002E-6</v>
      </c>
      <c r="R244" s="166">
        <v>-342.82549999999998</v>
      </c>
      <c r="S244" s="113" t="s">
        <v>30</v>
      </c>
      <c r="T244" s="113" t="s">
        <v>30</v>
      </c>
      <c r="U244" s="113" t="s">
        <v>2730</v>
      </c>
      <c r="V244" s="113" t="s">
        <v>3360</v>
      </c>
      <c r="W244" s="113" t="s">
        <v>3368</v>
      </c>
      <c r="X244" s="113" t="s">
        <v>3369</v>
      </c>
      <c r="Y244" s="113" t="s">
        <v>250</v>
      </c>
      <c r="Z244" s="171" t="s">
        <v>3390</v>
      </c>
      <c r="AA244" s="113" t="s">
        <v>3391</v>
      </c>
      <c r="AB244" s="113" t="s">
        <v>261</v>
      </c>
      <c r="AC244" s="113" t="s">
        <v>3364</v>
      </c>
      <c r="AD244" s="113" t="s">
        <v>274</v>
      </c>
      <c r="AE244" s="113" t="s">
        <v>3307</v>
      </c>
      <c r="AF244" s="113" t="s">
        <v>261</v>
      </c>
      <c r="AG244" s="113" t="s">
        <v>261</v>
      </c>
      <c r="AH244" s="38"/>
      <c r="AI244" s="174">
        <v>3.27</v>
      </c>
      <c r="AJ244" s="165"/>
      <c r="AL244" s="195"/>
      <c r="AM244" s="113" t="s">
        <v>3357</v>
      </c>
      <c r="AN244" s="173">
        <v>-1.9000000000000001E-5</v>
      </c>
      <c r="AO244" s="173">
        <v>0</v>
      </c>
    </row>
    <row r="245" spans="1:41" s="113" customFormat="1" x14ac:dyDescent="0.2">
      <c r="A245" s="113" t="s">
        <v>3328</v>
      </c>
      <c r="B245" s="113" t="s">
        <v>3345</v>
      </c>
      <c r="C245" s="113" t="s">
        <v>3300</v>
      </c>
      <c r="D245" s="113" t="s">
        <v>3442</v>
      </c>
      <c r="E245" s="113" t="s">
        <v>3414</v>
      </c>
      <c r="F245" s="165">
        <v>0.4093</v>
      </c>
      <c r="G245" s="166">
        <v>204873717.50000003</v>
      </c>
      <c r="H245" s="166">
        <v>207309.12072501835</v>
      </c>
      <c r="I245" s="168">
        <v>1.16E-4</v>
      </c>
      <c r="J245" s="168">
        <v>1.2999999999999999E-5</v>
      </c>
      <c r="K245" s="113" t="s">
        <v>3442</v>
      </c>
      <c r="L245" s="113" t="s">
        <v>3414</v>
      </c>
      <c r="M245" s="165">
        <v>0.4093</v>
      </c>
      <c r="N245" s="166">
        <v>-204873717.50000003</v>
      </c>
      <c r="O245" s="166">
        <v>-204873.71750000003</v>
      </c>
      <c r="P245" s="168">
        <v>-1.8E-5</v>
      </c>
      <c r="Q245" s="168">
        <v>9.5000000000000005E-5</v>
      </c>
      <c r="R245" s="166">
        <v>996.81053999999995</v>
      </c>
      <c r="S245" s="113" t="s">
        <v>77</v>
      </c>
      <c r="T245" s="113" t="s">
        <v>1632</v>
      </c>
      <c r="U245" s="113" t="s">
        <v>2683</v>
      </c>
      <c r="V245" s="113" t="s">
        <v>3302</v>
      </c>
      <c r="W245" s="113" t="s">
        <v>3303</v>
      </c>
      <c r="X245" s="113" t="s">
        <v>3415</v>
      </c>
      <c r="Y245" s="113" t="s">
        <v>250</v>
      </c>
      <c r="Z245" s="171" t="s">
        <v>2770</v>
      </c>
      <c r="AA245" s="113" t="s">
        <v>3443</v>
      </c>
      <c r="AB245" s="113" t="s">
        <v>3355</v>
      </c>
      <c r="AC245" s="113" t="s">
        <v>3356</v>
      </c>
      <c r="AD245" s="113" t="s">
        <v>274</v>
      </c>
      <c r="AE245" s="113" t="s">
        <v>3307</v>
      </c>
      <c r="AF245" s="196" t="s">
        <v>1341</v>
      </c>
      <c r="AG245" s="113" t="s">
        <v>3355</v>
      </c>
      <c r="AH245" s="194"/>
      <c r="AI245" s="189">
        <v>86631.42</v>
      </c>
      <c r="AJ245" s="190"/>
      <c r="AL245" s="195"/>
      <c r="AM245" s="113" t="s">
        <v>3357</v>
      </c>
      <c r="AN245" s="173">
        <v>5.5000000000000002E-5</v>
      </c>
      <c r="AO245" s="173">
        <v>0</v>
      </c>
    </row>
    <row r="246" spans="1:41" s="113" customFormat="1" x14ac:dyDescent="0.2">
      <c r="A246" s="113" t="s">
        <v>3328</v>
      </c>
      <c r="B246" s="113" t="s">
        <v>3345</v>
      </c>
      <c r="C246" s="113" t="s">
        <v>3300</v>
      </c>
      <c r="D246" s="113" t="s">
        <v>3453</v>
      </c>
      <c r="E246" s="113" t="s">
        <v>82</v>
      </c>
      <c r="F246" s="165">
        <v>3.19</v>
      </c>
      <c r="G246" s="166">
        <v>119408282.016</v>
      </c>
      <c r="H246" s="166">
        <v>118155.83176521628</v>
      </c>
      <c r="I246" s="168">
        <v>6.6000000000000005E-5</v>
      </c>
      <c r="J246" s="168">
        <v>7.9999999999999996E-6</v>
      </c>
      <c r="K246" s="113" t="s">
        <v>3453</v>
      </c>
      <c r="L246" s="113" t="s">
        <v>82</v>
      </c>
      <c r="M246" s="165">
        <v>3.19</v>
      </c>
      <c r="N246" s="166">
        <v>-119408282.016</v>
      </c>
      <c r="O246" s="166">
        <v>-119408.282016</v>
      </c>
      <c r="P246" s="168">
        <v>-1.0000000000000001E-5</v>
      </c>
      <c r="Q246" s="168">
        <v>5.5000000000000002E-5</v>
      </c>
      <c r="R246" s="166">
        <v>-3995.3163</v>
      </c>
      <c r="S246" s="113" t="s">
        <v>77</v>
      </c>
      <c r="T246" s="113" t="s">
        <v>78</v>
      </c>
      <c r="U246" s="113" t="s">
        <v>2683</v>
      </c>
      <c r="V246" s="113" t="s">
        <v>3302</v>
      </c>
      <c r="W246" s="113" t="s">
        <v>3303</v>
      </c>
      <c r="X246" s="113" t="s">
        <v>3408</v>
      </c>
      <c r="Y246" s="113" t="s">
        <v>250</v>
      </c>
      <c r="Z246" s="171" t="s">
        <v>3399</v>
      </c>
      <c r="AA246" s="113" t="s">
        <v>3454</v>
      </c>
      <c r="AB246" s="113" t="s">
        <v>3355</v>
      </c>
      <c r="AC246" s="113" t="s">
        <v>3356</v>
      </c>
      <c r="AD246" s="113" t="s">
        <v>274</v>
      </c>
      <c r="AE246" s="113" t="s">
        <v>3307</v>
      </c>
      <c r="AF246" s="113" t="s">
        <v>2757</v>
      </c>
      <c r="AG246" s="113" t="s">
        <v>3308</v>
      </c>
      <c r="AH246" s="194"/>
      <c r="AI246" s="189">
        <v>28763.34</v>
      </c>
      <c r="AJ246" s="190"/>
      <c r="AL246" s="195"/>
      <c r="AM246" s="113" t="s">
        <v>3357</v>
      </c>
      <c r="AN246" s="173">
        <v>-2.2000000000000001E-4</v>
      </c>
      <c r="AO246" s="173">
        <v>0</v>
      </c>
    </row>
    <row r="247" spans="1:41" s="113" customFormat="1" x14ac:dyDescent="0.2">
      <c r="A247" s="113" t="s">
        <v>3328</v>
      </c>
      <c r="B247" s="113" t="s">
        <v>3345</v>
      </c>
      <c r="C247" s="113" t="s">
        <v>3300</v>
      </c>
      <c r="D247" s="113" t="s">
        <v>3444</v>
      </c>
      <c r="E247" s="113" t="s">
        <v>82</v>
      </c>
      <c r="F247" s="165">
        <v>3.19</v>
      </c>
      <c r="G247" s="166">
        <v>50926069.220000006</v>
      </c>
      <c r="H247" s="166">
        <v>51535.750483322889</v>
      </c>
      <c r="I247" s="168">
        <v>2.9E-5</v>
      </c>
      <c r="J247" s="168">
        <v>3.0000000000000001E-6</v>
      </c>
      <c r="K247" s="113" t="s">
        <v>3444</v>
      </c>
      <c r="L247" s="113" t="s">
        <v>82</v>
      </c>
      <c r="M247" s="165">
        <v>3.19</v>
      </c>
      <c r="N247" s="166">
        <v>-50926069.220000006</v>
      </c>
      <c r="O247" s="166">
        <v>-50926.069220000005</v>
      </c>
      <c r="P247" s="168">
        <v>-3.9999999999999998E-6</v>
      </c>
      <c r="Q247" s="168">
        <v>2.4000000000000001E-5</v>
      </c>
      <c r="R247" s="166">
        <v>1944.8832299999999</v>
      </c>
      <c r="S247" s="113" t="s">
        <v>77</v>
      </c>
      <c r="T247" s="113" t="s">
        <v>78</v>
      </c>
      <c r="U247" s="113" t="s">
        <v>2683</v>
      </c>
      <c r="V247" s="113" t="s">
        <v>3302</v>
      </c>
      <c r="W247" s="113" t="s">
        <v>3303</v>
      </c>
      <c r="X247" s="113" t="s">
        <v>3352</v>
      </c>
      <c r="Y247" s="113" t="s">
        <v>250</v>
      </c>
      <c r="Z247" s="171" t="s">
        <v>3445</v>
      </c>
      <c r="AA247" s="113" t="s">
        <v>3409</v>
      </c>
      <c r="AB247" s="113" t="s">
        <v>3355</v>
      </c>
      <c r="AC247" s="113" t="s">
        <v>3356</v>
      </c>
      <c r="AD247" s="113" t="s">
        <v>274</v>
      </c>
      <c r="AE247" s="113" t="s">
        <v>3307</v>
      </c>
      <c r="AF247" s="113" t="s">
        <v>2757</v>
      </c>
      <c r="AG247" s="113" t="s">
        <v>3308</v>
      </c>
      <c r="AH247" s="194"/>
      <c r="AI247" s="189">
        <v>14306.963</v>
      </c>
      <c r="AJ247" s="190"/>
      <c r="AL247" s="195"/>
      <c r="AM247" s="113" t="s">
        <v>3357</v>
      </c>
      <c r="AN247" s="173">
        <v>1.07E-4</v>
      </c>
      <c r="AO247" s="173">
        <v>0</v>
      </c>
    </row>
    <row r="248" spans="1:41" s="113" customFormat="1" x14ac:dyDescent="0.2">
      <c r="A248" s="113" t="s">
        <v>3328</v>
      </c>
      <c r="B248" s="113" t="s">
        <v>3345</v>
      </c>
      <c r="C248" s="113" t="s">
        <v>3300</v>
      </c>
      <c r="D248" s="113" t="s">
        <v>3440</v>
      </c>
      <c r="E248" s="113" t="s">
        <v>82</v>
      </c>
      <c r="F248" s="165">
        <v>3.19</v>
      </c>
      <c r="G248" s="166">
        <v>1673225.4000000001</v>
      </c>
      <c r="H248" s="166">
        <v>1667.9522025078368</v>
      </c>
      <c r="I248" s="168">
        <v>9.9999999999999995E-7</v>
      </c>
      <c r="J248" s="168">
        <v>0</v>
      </c>
      <c r="K248" s="113" t="s">
        <v>3440</v>
      </c>
      <c r="L248" s="113" t="s">
        <v>82</v>
      </c>
      <c r="M248" s="165">
        <v>3.19</v>
      </c>
      <c r="N248" s="166">
        <v>-1673225.4000000001</v>
      </c>
      <c r="O248" s="166">
        <v>-1673.2254</v>
      </c>
      <c r="P248" s="168">
        <v>0</v>
      </c>
      <c r="Q248" s="168">
        <v>9.9999999999999995E-7</v>
      </c>
      <c r="R248" s="166">
        <v>-16.8215</v>
      </c>
      <c r="S248" s="113" t="s">
        <v>77</v>
      </c>
      <c r="T248" s="113" t="s">
        <v>78</v>
      </c>
      <c r="U248" s="113" t="s">
        <v>2683</v>
      </c>
      <c r="V248" s="113" t="s">
        <v>3302</v>
      </c>
      <c r="W248" s="113" t="s">
        <v>3303</v>
      </c>
      <c r="X248" s="113" t="s">
        <v>3352</v>
      </c>
      <c r="Y248" s="113" t="s">
        <v>250</v>
      </c>
      <c r="Z248" s="171" t="s">
        <v>3441</v>
      </c>
      <c r="AA248" s="113" t="s">
        <v>35</v>
      </c>
      <c r="AB248" s="113" t="s">
        <v>3355</v>
      </c>
      <c r="AC248" s="113" t="s">
        <v>3356</v>
      </c>
      <c r="AD248" s="113" t="s">
        <v>274</v>
      </c>
      <c r="AE248" s="113" t="s">
        <v>3307</v>
      </c>
      <c r="AF248" s="113" t="s">
        <v>2757</v>
      </c>
      <c r="AG248" s="113" t="s">
        <v>3308</v>
      </c>
      <c r="AH248" s="194"/>
      <c r="AI248" s="189">
        <v>14349.86</v>
      </c>
      <c r="AJ248" s="190"/>
      <c r="AL248" s="195"/>
      <c r="AM248" s="113" t="s">
        <v>3357</v>
      </c>
      <c r="AN248" s="173">
        <v>-9.9999999999999995E-7</v>
      </c>
      <c r="AO248" s="173">
        <v>0</v>
      </c>
    </row>
    <row r="249" spans="1:41" s="113" customFormat="1" x14ac:dyDescent="0.2">
      <c r="A249" s="113" t="s">
        <v>3328</v>
      </c>
      <c r="B249" s="113" t="s">
        <v>3345</v>
      </c>
      <c r="C249" s="113" t="s">
        <v>3358</v>
      </c>
      <c r="D249" s="113" t="s">
        <v>3451</v>
      </c>
      <c r="E249" s="113" t="s">
        <v>82</v>
      </c>
      <c r="F249" s="165">
        <v>3.19</v>
      </c>
      <c r="G249" s="166">
        <v>33472000</v>
      </c>
      <c r="H249" s="166">
        <v>33477.66789028213</v>
      </c>
      <c r="I249" s="168">
        <v>1.9000000000000001E-5</v>
      </c>
      <c r="J249" s="168">
        <v>1.9999999999999999E-6</v>
      </c>
      <c r="K249" s="113" t="s">
        <v>3451</v>
      </c>
      <c r="L249" s="113" t="s">
        <v>34</v>
      </c>
      <c r="M249" s="165">
        <v>1</v>
      </c>
      <c r="N249" s="166">
        <v>-106732166.40000001</v>
      </c>
      <c r="O249" s="166">
        <v>-106732.1664</v>
      </c>
      <c r="P249" s="168">
        <v>-9.0000000000000002E-6</v>
      </c>
      <c r="Q249" s="168">
        <v>4.8999999999999998E-5</v>
      </c>
      <c r="R249" s="166">
        <v>61.594169999999998</v>
      </c>
      <c r="S249" s="113" t="s">
        <v>30</v>
      </c>
      <c r="T249" s="113" t="s">
        <v>30</v>
      </c>
      <c r="U249" s="113" t="s">
        <v>2730</v>
      </c>
      <c r="V249" s="113" t="s">
        <v>3360</v>
      </c>
      <c r="W249" s="113" t="s">
        <v>3368</v>
      </c>
      <c r="X249" s="113" t="s">
        <v>3369</v>
      </c>
      <c r="Y249" s="113" t="s">
        <v>250</v>
      </c>
      <c r="Z249" s="171" t="s">
        <v>3217</v>
      </c>
      <c r="AA249" s="113" t="s">
        <v>3452</v>
      </c>
      <c r="AB249" s="113" t="s">
        <v>261</v>
      </c>
      <c r="AC249" s="113" t="s">
        <v>3364</v>
      </c>
      <c r="AD249" s="113" t="s">
        <v>274</v>
      </c>
      <c r="AE249" s="113" t="s">
        <v>3307</v>
      </c>
      <c r="AF249" s="113" t="s">
        <v>261</v>
      </c>
      <c r="AG249" s="113" t="s">
        <v>261</v>
      </c>
      <c r="AH249" s="38"/>
      <c r="AI249" s="174">
        <v>3.1909999999999998</v>
      </c>
      <c r="AJ249" s="165"/>
      <c r="AL249" s="195"/>
      <c r="AM249" s="113" t="s">
        <v>3357</v>
      </c>
      <c r="AN249" s="173">
        <v>3.0000000000000001E-6</v>
      </c>
      <c r="AO249" s="173">
        <v>0</v>
      </c>
    </row>
    <row r="250" spans="1:41" s="113" customFormat="1" x14ac:dyDescent="0.2">
      <c r="A250" s="113" t="s">
        <v>3328</v>
      </c>
      <c r="B250" s="113" t="s">
        <v>3345</v>
      </c>
      <c r="C250" s="113" t="s">
        <v>3300</v>
      </c>
      <c r="D250" s="113" t="s">
        <v>3432</v>
      </c>
      <c r="E250" s="113" t="s">
        <v>82</v>
      </c>
      <c r="F250" s="165">
        <v>3.19</v>
      </c>
      <c r="G250" s="166">
        <v>13027323.750000002</v>
      </c>
      <c r="H250" s="166">
        <v>13178.979455329156</v>
      </c>
      <c r="I250" s="168">
        <v>6.9999999999999999E-6</v>
      </c>
      <c r="J250" s="168">
        <v>9.9999999999999995E-7</v>
      </c>
      <c r="K250" s="113" t="s">
        <v>3432</v>
      </c>
      <c r="L250" s="113" t="s">
        <v>82</v>
      </c>
      <c r="M250" s="165">
        <v>3.19</v>
      </c>
      <c r="N250" s="166">
        <v>-13027323.750000002</v>
      </c>
      <c r="O250" s="166">
        <v>-13027.323750000001</v>
      </c>
      <c r="P250" s="168">
        <v>-9.9999999999999995E-7</v>
      </c>
      <c r="Q250" s="168">
        <v>6.0000000000000002E-6</v>
      </c>
      <c r="R250" s="166">
        <v>483.7817</v>
      </c>
      <c r="S250" s="113" t="s">
        <v>77</v>
      </c>
      <c r="T250" s="113" t="s">
        <v>78</v>
      </c>
      <c r="U250" s="113" t="s">
        <v>2683</v>
      </c>
      <c r="V250" s="113" t="s">
        <v>3302</v>
      </c>
      <c r="W250" s="113" t="s">
        <v>3303</v>
      </c>
      <c r="X250" s="113" t="s">
        <v>3352</v>
      </c>
      <c r="Y250" s="113" t="s">
        <v>250</v>
      </c>
      <c r="Z250" s="171" t="s">
        <v>3433</v>
      </c>
      <c r="AA250" s="113" t="s">
        <v>42</v>
      </c>
      <c r="AB250" s="113" t="s">
        <v>3355</v>
      </c>
      <c r="AC250" s="113" t="s">
        <v>3356</v>
      </c>
      <c r="AD250" s="113" t="s">
        <v>274</v>
      </c>
      <c r="AE250" s="113" t="s">
        <v>3307</v>
      </c>
      <c r="AF250" s="113" t="s">
        <v>2757</v>
      </c>
      <c r="AG250" s="113" t="s">
        <v>3308</v>
      </c>
      <c r="AH250" s="194"/>
      <c r="AI250" s="189">
        <v>13771.11</v>
      </c>
      <c r="AJ250" s="190"/>
      <c r="AL250" s="195"/>
      <c r="AM250" s="113" t="s">
        <v>3357</v>
      </c>
      <c r="AN250" s="173">
        <v>2.6999999999999999E-5</v>
      </c>
      <c r="AO250" s="173">
        <v>0</v>
      </c>
    </row>
    <row r="251" spans="1:41" s="113" customFormat="1" x14ac:dyDescent="0.2">
      <c r="A251" s="113" t="s">
        <v>3328</v>
      </c>
      <c r="B251" s="113" t="s">
        <v>3345</v>
      </c>
      <c r="C251" s="113" t="s">
        <v>3376</v>
      </c>
      <c r="D251" s="113" t="s">
        <v>3377</v>
      </c>
      <c r="E251" s="113" t="s">
        <v>34</v>
      </c>
      <c r="F251" s="165">
        <v>1</v>
      </c>
      <c r="G251" s="166">
        <v>39965000</v>
      </c>
      <c r="H251" s="166">
        <v>42355.509689999999</v>
      </c>
      <c r="I251" s="168">
        <v>2.4000000000000001E-5</v>
      </c>
      <c r="J251" s="168">
        <v>3.0000000000000001E-6</v>
      </c>
      <c r="K251" s="113" t="s">
        <v>3377</v>
      </c>
      <c r="L251" s="113" t="s">
        <v>34</v>
      </c>
      <c r="M251" s="165">
        <v>1</v>
      </c>
      <c r="N251" s="166">
        <v>-39965000</v>
      </c>
      <c r="O251" s="166">
        <v>-39965</v>
      </c>
      <c r="P251" s="168">
        <v>-3.0000000000000001E-6</v>
      </c>
      <c r="Q251" s="168">
        <v>1.8E-5</v>
      </c>
      <c r="R251" s="166">
        <v>2390.5096899999999</v>
      </c>
      <c r="S251" s="113" t="s">
        <v>30</v>
      </c>
      <c r="T251" s="113" t="s">
        <v>30</v>
      </c>
      <c r="U251" s="113" t="s">
        <v>2720</v>
      </c>
      <c r="V251" s="113" t="s">
        <v>3360</v>
      </c>
      <c r="W251" s="113" t="s">
        <v>3378</v>
      </c>
      <c r="X251" s="113" t="s">
        <v>3379</v>
      </c>
      <c r="Y251" s="113" t="s">
        <v>250</v>
      </c>
      <c r="Z251" s="171" t="s">
        <v>3380</v>
      </c>
      <c r="AA251" s="113" t="s">
        <v>3381</v>
      </c>
      <c r="AB251" s="113" t="s">
        <v>3355</v>
      </c>
      <c r="AC251" s="113" t="s">
        <v>3356</v>
      </c>
      <c r="AD251" s="113" t="s">
        <v>274</v>
      </c>
      <c r="AE251" s="113" t="s">
        <v>3307</v>
      </c>
      <c r="AF251" s="196" t="s">
        <v>1341</v>
      </c>
      <c r="AG251" s="113" t="s">
        <v>3382</v>
      </c>
      <c r="AH251" s="194"/>
      <c r="AI251" s="38">
        <v>1.585</v>
      </c>
      <c r="AL251" s="195"/>
      <c r="AM251" s="113" t="s">
        <v>3357</v>
      </c>
      <c r="AN251" s="173">
        <v>1.3200000000000001E-4</v>
      </c>
      <c r="AO251" s="173">
        <v>0</v>
      </c>
    </row>
    <row r="252" spans="1:41" s="113" customFormat="1" x14ac:dyDescent="0.2">
      <c r="A252" s="113" t="s">
        <v>3328</v>
      </c>
      <c r="B252" s="113" t="s">
        <v>3345</v>
      </c>
      <c r="C252" s="113" t="s">
        <v>3300</v>
      </c>
      <c r="D252" s="113" t="s">
        <v>3429</v>
      </c>
      <c r="E252" s="113" t="s">
        <v>82</v>
      </c>
      <c r="F252" s="165">
        <v>3.19</v>
      </c>
      <c r="G252" s="166">
        <v>19407072.990000002</v>
      </c>
      <c r="H252" s="166">
        <v>19741.235657711601</v>
      </c>
      <c r="I252" s="168">
        <v>1.1E-5</v>
      </c>
      <c r="J252" s="168">
        <v>9.9999999999999995E-7</v>
      </c>
      <c r="K252" s="113" t="s">
        <v>3429</v>
      </c>
      <c r="L252" s="113" t="s">
        <v>82</v>
      </c>
      <c r="M252" s="165">
        <v>3.19</v>
      </c>
      <c r="N252" s="166">
        <v>-19407072.990000002</v>
      </c>
      <c r="O252" s="166">
        <v>-19407.072990000001</v>
      </c>
      <c r="P252" s="168">
        <v>-1.9999999999999999E-6</v>
      </c>
      <c r="Q252" s="168">
        <v>9.0000000000000002E-6</v>
      </c>
      <c r="R252" s="166">
        <v>1065.97891</v>
      </c>
      <c r="S252" s="113" t="s">
        <v>77</v>
      </c>
      <c r="T252" s="113" t="s">
        <v>78</v>
      </c>
      <c r="U252" s="113" t="s">
        <v>2683</v>
      </c>
      <c r="V252" s="113" t="s">
        <v>3302</v>
      </c>
      <c r="W252" s="113" t="s">
        <v>3303</v>
      </c>
      <c r="X252" s="113" t="s">
        <v>3352</v>
      </c>
      <c r="Y252" s="113" t="s">
        <v>250</v>
      </c>
      <c r="Z252" s="171" t="s">
        <v>3430</v>
      </c>
      <c r="AA252" s="113" t="s">
        <v>3431</v>
      </c>
      <c r="AB252" s="113" t="s">
        <v>3355</v>
      </c>
      <c r="AC252" s="113" t="s">
        <v>3356</v>
      </c>
      <c r="AD252" s="113" t="s">
        <v>274</v>
      </c>
      <c r="AE252" s="113" t="s">
        <v>3307</v>
      </c>
      <c r="AF252" s="113" t="s">
        <v>2757</v>
      </c>
      <c r="AG252" s="113" t="s">
        <v>3308</v>
      </c>
      <c r="AH252" s="194"/>
      <c r="AI252" s="189">
        <v>13213.877</v>
      </c>
      <c r="AJ252" s="190"/>
      <c r="AL252" s="195"/>
      <c r="AM252" s="113" t="s">
        <v>3357</v>
      </c>
      <c r="AN252" s="173">
        <v>5.8999999999999998E-5</v>
      </c>
      <c r="AO252" s="173">
        <v>0</v>
      </c>
    </row>
    <row r="253" spans="1:41" s="113" customFormat="1" x14ac:dyDescent="0.2">
      <c r="A253" s="113" t="s">
        <v>3328</v>
      </c>
      <c r="B253" s="113" t="s">
        <v>3345</v>
      </c>
      <c r="C253" s="113" t="s">
        <v>3300</v>
      </c>
      <c r="D253" s="113" t="s">
        <v>3446</v>
      </c>
      <c r="E253" s="113" t="s">
        <v>82</v>
      </c>
      <c r="F253" s="165">
        <v>3.19</v>
      </c>
      <c r="G253" s="166">
        <v>32575254.987000003</v>
      </c>
      <c r="H253" s="166">
        <v>32421.559501106585</v>
      </c>
      <c r="I253" s="168">
        <v>1.8E-5</v>
      </c>
      <c r="J253" s="168">
        <v>1.9999999999999999E-6</v>
      </c>
      <c r="K253" s="113" t="s">
        <v>3446</v>
      </c>
      <c r="L253" s="113" t="s">
        <v>82</v>
      </c>
      <c r="M253" s="165">
        <v>3.19</v>
      </c>
      <c r="N253" s="166">
        <v>-32575254.987000003</v>
      </c>
      <c r="O253" s="166">
        <v>-32575.254987000004</v>
      </c>
      <c r="P253" s="168">
        <v>-3.0000000000000001E-6</v>
      </c>
      <c r="Q253" s="168">
        <v>1.5E-5</v>
      </c>
      <c r="R253" s="166">
        <v>-490.28859999999997</v>
      </c>
      <c r="S253" s="113" t="s">
        <v>77</v>
      </c>
      <c r="T253" s="113" t="s">
        <v>78</v>
      </c>
      <c r="U253" s="113" t="s">
        <v>2683</v>
      </c>
      <c r="V253" s="113" t="s">
        <v>3302</v>
      </c>
      <c r="W253" s="113" t="s">
        <v>3303</v>
      </c>
      <c r="X253" s="113" t="s">
        <v>3408</v>
      </c>
      <c r="Y253" s="113" t="s">
        <v>250</v>
      </c>
      <c r="Z253" s="171" t="s">
        <v>3447</v>
      </c>
      <c r="AA253" s="113" t="s">
        <v>60</v>
      </c>
      <c r="AB253" s="113" t="s">
        <v>3355</v>
      </c>
      <c r="AC253" s="113" t="s">
        <v>3356</v>
      </c>
      <c r="AD253" s="113" t="s">
        <v>274</v>
      </c>
      <c r="AE253" s="113" t="s">
        <v>3307</v>
      </c>
      <c r="AF253" s="113" t="s">
        <v>2757</v>
      </c>
      <c r="AG253" s="113" t="s">
        <v>3308</v>
      </c>
      <c r="AH253" s="194"/>
      <c r="AI253" s="189">
        <v>27527.15</v>
      </c>
      <c r="AJ253" s="190"/>
      <c r="AL253" s="195"/>
      <c r="AM253" s="113" t="s">
        <v>3357</v>
      </c>
      <c r="AN253" s="173">
        <v>-2.6999999999999999E-5</v>
      </c>
      <c r="AO253" s="173">
        <v>0</v>
      </c>
    </row>
    <row r="254" spans="1:41" s="113" customFormat="1" x14ac:dyDescent="0.2">
      <c r="A254" s="113" t="s">
        <v>3328</v>
      </c>
      <c r="B254" s="113" t="s">
        <v>3345</v>
      </c>
      <c r="C254" s="113" t="s">
        <v>3300</v>
      </c>
      <c r="D254" s="113" t="s">
        <v>3449</v>
      </c>
      <c r="E254" s="113" t="s">
        <v>82</v>
      </c>
      <c r="F254" s="165">
        <v>3.19</v>
      </c>
      <c r="G254" s="166">
        <v>92980644.260000005</v>
      </c>
      <c r="H254" s="166">
        <v>93513.791197304075</v>
      </c>
      <c r="I254" s="168">
        <v>5.1999999999999997E-5</v>
      </c>
      <c r="J254" s="168">
        <v>6.0000000000000002E-6</v>
      </c>
      <c r="K254" s="113" t="s">
        <v>3449</v>
      </c>
      <c r="L254" s="113" t="s">
        <v>82</v>
      </c>
      <c r="M254" s="165">
        <v>3.19</v>
      </c>
      <c r="N254" s="166">
        <v>-92980644.260000005</v>
      </c>
      <c r="O254" s="166">
        <v>-92980.644260000001</v>
      </c>
      <c r="P254" s="168">
        <v>-7.9999999999999996E-6</v>
      </c>
      <c r="Q254" s="168">
        <v>4.3000000000000002E-5</v>
      </c>
      <c r="R254" s="166">
        <v>1700.73873</v>
      </c>
      <c r="S254" s="113" t="s">
        <v>77</v>
      </c>
      <c r="T254" s="113" t="s">
        <v>78</v>
      </c>
      <c r="U254" s="113" t="s">
        <v>2683</v>
      </c>
      <c r="V254" s="113" t="s">
        <v>3302</v>
      </c>
      <c r="W254" s="113" t="s">
        <v>3303</v>
      </c>
      <c r="X254" s="113" t="s">
        <v>3352</v>
      </c>
      <c r="Y254" s="113" t="s">
        <v>250</v>
      </c>
      <c r="Z254" s="171" t="s">
        <v>3447</v>
      </c>
      <c r="AA254" s="113" t="s">
        <v>60</v>
      </c>
      <c r="AB254" s="113" t="s">
        <v>3355</v>
      </c>
      <c r="AC254" s="113" t="s">
        <v>3356</v>
      </c>
      <c r="AD254" s="113" t="s">
        <v>274</v>
      </c>
      <c r="AE254" s="113" t="s">
        <v>3307</v>
      </c>
      <c r="AF254" s="113" t="s">
        <v>2757</v>
      </c>
      <c r="AG254" s="113" t="s">
        <v>3308</v>
      </c>
      <c r="AH254" s="194"/>
      <c r="AI254" s="189">
        <v>13761.331</v>
      </c>
      <c r="AJ254" s="190"/>
      <c r="AL254" s="195"/>
      <c r="AM254" s="113" t="s">
        <v>3357</v>
      </c>
      <c r="AN254" s="173">
        <v>9.3999999999999994E-5</v>
      </c>
      <c r="AO254" s="173">
        <v>0</v>
      </c>
    </row>
    <row r="255" spans="1:41" s="113" customFormat="1" x14ac:dyDescent="0.2">
      <c r="A255" s="113" t="s">
        <v>3328</v>
      </c>
      <c r="B255" s="113" t="s">
        <v>3345</v>
      </c>
      <c r="C255" s="113" t="s">
        <v>3300</v>
      </c>
      <c r="D255" s="113" t="s">
        <v>3448</v>
      </c>
      <c r="E255" s="113" t="s">
        <v>82</v>
      </c>
      <c r="F255" s="165">
        <v>3.19</v>
      </c>
      <c r="G255" s="166">
        <v>13636736.944000002</v>
      </c>
      <c r="H255" s="166">
        <v>13735.856621115989</v>
      </c>
      <c r="I255" s="168">
        <v>7.9999999999999996E-6</v>
      </c>
      <c r="J255" s="168">
        <v>9.9999999999999995E-7</v>
      </c>
      <c r="K255" s="113" t="s">
        <v>3448</v>
      </c>
      <c r="L255" s="113" t="s">
        <v>82</v>
      </c>
      <c r="M255" s="165">
        <v>3.19</v>
      </c>
      <c r="N255" s="166">
        <v>-13636736.944000002</v>
      </c>
      <c r="O255" s="166">
        <v>-13636.736944000002</v>
      </c>
      <c r="P255" s="168">
        <v>-9.9999999999999995E-7</v>
      </c>
      <c r="Q255" s="168">
        <v>6.0000000000000002E-6</v>
      </c>
      <c r="R255" s="166">
        <v>316.19177000000002</v>
      </c>
      <c r="S255" s="113" t="s">
        <v>77</v>
      </c>
      <c r="T255" s="113" t="s">
        <v>78</v>
      </c>
      <c r="U255" s="113" t="s">
        <v>2683</v>
      </c>
      <c r="V255" s="113" t="s">
        <v>3302</v>
      </c>
      <c r="W255" s="113" t="s">
        <v>3303</v>
      </c>
      <c r="X255" s="113" t="s">
        <v>3408</v>
      </c>
      <c r="Y255" s="113" t="s">
        <v>250</v>
      </c>
      <c r="Z255" s="171" t="s">
        <v>3433</v>
      </c>
      <c r="AA255" s="113" t="s">
        <v>42</v>
      </c>
      <c r="AB255" s="113" t="s">
        <v>3355</v>
      </c>
      <c r="AC255" s="113" t="s">
        <v>3356</v>
      </c>
      <c r="AD255" s="113" t="s">
        <v>274</v>
      </c>
      <c r="AE255" s="113" t="s">
        <v>3307</v>
      </c>
      <c r="AF255" s="113" t="s">
        <v>2757</v>
      </c>
      <c r="AG255" s="113" t="s">
        <v>3308</v>
      </c>
      <c r="AH255" s="194"/>
      <c r="AI255" s="189">
        <v>27506.78</v>
      </c>
      <c r="AJ255" s="190"/>
      <c r="AL255" s="195"/>
      <c r="AM255" s="113" t="s">
        <v>3357</v>
      </c>
      <c r="AN255" s="173">
        <v>1.7E-5</v>
      </c>
      <c r="AO255" s="173">
        <v>0</v>
      </c>
    </row>
    <row r="256" spans="1:41" s="113" customFormat="1" x14ac:dyDescent="0.2">
      <c r="A256" s="113" t="s">
        <v>3328</v>
      </c>
      <c r="B256" s="113" t="s">
        <v>3345</v>
      </c>
      <c r="C256" s="113" t="s">
        <v>3300</v>
      </c>
      <c r="D256" s="113" t="s">
        <v>3423</v>
      </c>
      <c r="E256" s="113" t="s">
        <v>82</v>
      </c>
      <c r="F256" s="165">
        <v>3.19</v>
      </c>
      <c r="G256" s="166">
        <v>6055329.7200000007</v>
      </c>
      <c r="H256" s="166">
        <v>6123.509293667712</v>
      </c>
      <c r="I256" s="168">
        <v>3.0000000000000001E-6</v>
      </c>
      <c r="J256" s="168">
        <v>0</v>
      </c>
      <c r="K256" s="113" t="s">
        <v>3423</v>
      </c>
      <c r="L256" s="113" t="s">
        <v>82</v>
      </c>
      <c r="M256" s="165">
        <v>3.19</v>
      </c>
      <c r="N256" s="166">
        <v>-6055329.7200000007</v>
      </c>
      <c r="O256" s="166">
        <v>-6055.3297200000006</v>
      </c>
      <c r="P256" s="168">
        <v>-9.9999999999999995E-7</v>
      </c>
      <c r="Q256" s="168">
        <v>3.0000000000000001E-6</v>
      </c>
      <c r="R256" s="166">
        <v>217.49284</v>
      </c>
      <c r="S256" s="113" t="s">
        <v>77</v>
      </c>
      <c r="T256" s="113" t="s">
        <v>78</v>
      </c>
      <c r="U256" s="113" t="s">
        <v>2683</v>
      </c>
      <c r="V256" s="113" t="s">
        <v>3302</v>
      </c>
      <c r="W256" s="113" t="s">
        <v>3303</v>
      </c>
      <c r="X256" s="113" t="s">
        <v>3352</v>
      </c>
      <c r="Y256" s="113" t="s">
        <v>250</v>
      </c>
      <c r="Z256" s="171" t="s">
        <v>3424</v>
      </c>
      <c r="AA256" s="113" t="s">
        <v>51</v>
      </c>
      <c r="AB256" s="113" t="s">
        <v>3355</v>
      </c>
      <c r="AC256" s="113" t="s">
        <v>3356</v>
      </c>
      <c r="AD256" s="113" t="s">
        <v>274</v>
      </c>
      <c r="AE256" s="113" t="s">
        <v>3307</v>
      </c>
      <c r="AF256" s="113" t="s">
        <v>2757</v>
      </c>
      <c r="AG256" s="113" t="s">
        <v>3308</v>
      </c>
      <c r="AH256" s="194"/>
      <c r="AI256" s="189">
        <v>12491.096</v>
      </c>
      <c r="AJ256" s="190"/>
      <c r="AL256" s="195"/>
      <c r="AM256" s="113" t="s">
        <v>3357</v>
      </c>
      <c r="AN256" s="173">
        <v>1.2E-5</v>
      </c>
      <c r="AO256" s="173">
        <v>0</v>
      </c>
    </row>
    <row r="257" spans="1:41" s="113" customFormat="1" x14ac:dyDescent="0.2">
      <c r="A257" s="113" t="s">
        <v>3328</v>
      </c>
      <c r="B257" s="113" t="s">
        <v>3345</v>
      </c>
      <c r="C257" s="113" t="s">
        <v>3300</v>
      </c>
      <c r="D257" s="113" t="s">
        <v>3419</v>
      </c>
      <c r="E257" s="113" t="s">
        <v>88</v>
      </c>
      <c r="F257" s="165">
        <v>3.7454999999999998</v>
      </c>
      <c r="G257" s="166">
        <v>11536040.49</v>
      </c>
      <c r="H257" s="166">
        <v>11774.718391481778</v>
      </c>
      <c r="I257" s="168">
        <v>6.9999999999999999E-6</v>
      </c>
      <c r="J257" s="168">
        <v>9.9999999999999995E-7</v>
      </c>
      <c r="K257" s="113" t="s">
        <v>3419</v>
      </c>
      <c r="L257" s="113" t="s">
        <v>88</v>
      </c>
      <c r="M257" s="165">
        <v>3.7454999999999998</v>
      </c>
      <c r="N257" s="166">
        <v>-11536040.49</v>
      </c>
      <c r="O257" s="166">
        <v>-11536.040489999999</v>
      </c>
      <c r="P257" s="168">
        <v>-9.9999999999999995E-7</v>
      </c>
      <c r="Q257" s="168">
        <v>5.0000000000000004E-6</v>
      </c>
      <c r="R257" s="166">
        <v>893.96807999999999</v>
      </c>
      <c r="S257" s="113" t="s">
        <v>77</v>
      </c>
      <c r="T257" s="113" t="s">
        <v>1191</v>
      </c>
      <c r="U257" s="113" t="s">
        <v>2683</v>
      </c>
      <c r="V257" s="113" t="s">
        <v>3302</v>
      </c>
      <c r="W257" s="113" t="s">
        <v>3303</v>
      </c>
      <c r="X257" s="113" t="s">
        <v>3420</v>
      </c>
      <c r="Y257" s="113" t="s">
        <v>250</v>
      </c>
      <c r="Z257" s="171" t="s">
        <v>3421</v>
      </c>
      <c r="AA257" s="113" t="s">
        <v>3422</v>
      </c>
      <c r="AB257" s="113" t="s">
        <v>3355</v>
      </c>
      <c r="AC257" s="113" t="s">
        <v>3356</v>
      </c>
      <c r="AD257" s="113" t="s">
        <v>274</v>
      </c>
      <c r="AE257" s="113" t="s">
        <v>3307</v>
      </c>
      <c r="AF257" s="113" t="s">
        <v>3314</v>
      </c>
      <c r="AG257" s="113" t="s">
        <v>3308</v>
      </c>
      <c r="AH257" s="194"/>
      <c r="AI257" s="189">
        <v>332.88</v>
      </c>
      <c r="AJ257" s="190"/>
      <c r="AL257" s="195"/>
      <c r="AM257" s="113" t="s">
        <v>3357</v>
      </c>
      <c r="AN257" s="173">
        <v>4.8999999999999998E-5</v>
      </c>
      <c r="AO257" s="173">
        <v>0</v>
      </c>
    </row>
    <row r="258" spans="1:41" s="113" customFormat="1" x14ac:dyDescent="0.2">
      <c r="A258" s="113" t="s">
        <v>3328</v>
      </c>
      <c r="B258" s="113" t="s">
        <v>3345</v>
      </c>
      <c r="C258" s="113" t="s">
        <v>3300</v>
      </c>
      <c r="D258" s="113" t="s">
        <v>3418</v>
      </c>
      <c r="E258" s="113" t="s">
        <v>82</v>
      </c>
      <c r="F258" s="165">
        <v>3.19</v>
      </c>
      <c r="G258" s="166">
        <v>91733284.860000014</v>
      </c>
      <c r="H258" s="166">
        <v>91456.890722068958</v>
      </c>
      <c r="I258" s="168">
        <v>5.1E-5</v>
      </c>
      <c r="J258" s="168">
        <v>6.0000000000000002E-6</v>
      </c>
      <c r="K258" s="113" t="s">
        <v>3418</v>
      </c>
      <c r="L258" s="113" t="s">
        <v>82</v>
      </c>
      <c r="M258" s="165">
        <v>3.19</v>
      </c>
      <c r="N258" s="166">
        <v>-91733284.860000014</v>
      </c>
      <c r="O258" s="166">
        <v>-91733.284860000014</v>
      </c>
      <c r="P258" s="168">
        <v>-7.9999999999999996E-6</v>
      </c>
      <c r="Q258" s="168">
        <v>4.1999999999999998E-5</v>
      </c>
      <c r="R258" s="166">
        <v>-881.69730000000004</v>
      </c>
      <c r="S258" s="113" t="s">
        <v>77</v>
      </c>
      <c r="T258" s="113" t="s">
        <v>78</v>
      </c>
      <c r="U258" s="113" t="s">
        <v>2683</v>
      </c>
      <c r="V258" s="113" t="s">
        <v>3302</v>
      </c>
      <c r="W258" s="113" t="s">
        <v>3303</v>
      </c>
      <c r="X258" s="113" t="s">
        <v>3352</v>
      </c>
      <c r="Y258" s="113" t="s">
        <v>250</v>
      </c>
      <c r="Z258" s="171" t="s">
        <v>3336</v>
      </c>
      <c r="AA258" s="113" t="s">
        <v>57</v>
      </c>
      <c r="AB258" s="113" t="s">
        <v>3355</v>
      </c>
      <c r="AC258" s="113" t="s">
        <v>3356</v>
      </c>
      <c r="AD258" s="113" t="s">
        <v>274</v>
      </c>
      <c r="AE258" s="113" t="s">
        <v>3307</v>
      </c>
      <c r="AF258" s="113" t="s">
        <v>2757</v>
      </c>
      <c r="AG258" s="113" t="s">
        <v>3308</v>
      </c>
      <c r="AH258" s="194"/>
      <c r="AI258" s="189">
        <v>13180.445</v>
      </c>
      <c r="AJ258" s="190"/>
      <c r="AL258" s="195"/>
      <c r="AM258" s="113" t="s">
        <v>3357</v>
      </c>
      <c r="AN258" s="173">
        <v>-4.8999999999999998E-5</v>
      </c>
      <c r="AO258" s="173">
        <v>0</v>
      </c>
    </row>
    <row r="259" spans="1:41" s="113" customFormat="1" x14ac:dyDescent="0.2">
      <c r="A259" s="113" t="s">
        <v>3328</v>
      </c>
      <c r="B259" s="113" t="s">
        <v>3345</v>
      </c>
      <c r="C259" s="113" t="s">
        <v>3300</v>
      </c>
      <c r="D259" s="113" t="s">
        <v>3437</v>
      </c>
      <c r="E259" s="113" t="s">
        <v>82</v>
      </c>
      <c r="F259" s="165">
        <v>3.19</v>
      </c>
      <c r="G259" s="166">
        <v>59858734.848000005</v>
      </c>
      <c r="H259" s="166">
        <v>59233.881180288408</v>
      </c>
      <c r="I259" s="168">
        <v>3.3000000000000003E-5</v>
      </c>
      <c r="J259" s="168">
        <v>3.9999999999999998E-6</v>
      </c>
      <c r="K259" s="113" t="s">
        <v>3437</v>
      </c>
      <c r="L259" s="113" t="s">
        <v>82</v>
      </c>
      <c r="M259" s="165">
        <v>3.19</v>
      </c>
      <c r="N259" s="166">
        <v>-59858734.848000005</v>
      </c>
      <c r="O259" s="166">
        <v>-59858.734848000007</v>
      </c>
      <c r="P259" s="168">
        <v>-5.0000000000000004E-6</v>
      </c>
      <c r="Q259" s="168">
        <v>2.8E-5</v>
      </c>
      <c r="R259" s="166">
        <v>-1993.2832000000001</v>
      </c>
      <c r="S259" s="113" t="s">
        <v>77</v>
      </c>
      <c r="T259" s="113" t="s">
        <v>78</v>
      </c>
      <c r="U259" s="113" t="s">
        <v>2683</v>
      </c>
      <c r="V259" s="113" t="s">
        <v>3302</v>
      </c>
      <c r="W259" s="113" t="s">
        <v>3303</v>
      </c>
      <c r="X259" s="113" t="s">
        <v>3408</v>
      </c>
      <c r="Y259" s="113" t="s">
        <v>250</v>
      </c>
      <c r="Z259" s="171" t="s">
        <v>3438</v>
      </c>
      <c r="AA259" s="113" t="s">
        <v>3439</v>
      </c>
      <c r="AB259" s="113" t="s">
        <v>3355</v>
      </c>
      <c r="AC259" s="113" t="s">
        <v>3356</v>
      </c>
      <c r="AD259" s="113" t="s">
        <v>274</v>
      </c>
      <c r="AE259" s="113" t="s">
        <v>3307</v>
      </c>
      <c r="AF259" s="113" t="s">
        <v>2757</v>
      </c>
      <c r="AG259" s="113" t="s">
        <v>3308</v>
      </c>
      <c r="AH259" s="194"/>
      <c r="AI259" s="189">
        <v>25823.41</v>
      </c>
      <c r="AJ259" s="190"/>
      <c r="AL259" s="195"/>
      <c r="AM259" s="113" t="s">
        <v>3357</v>
      </c>
      <c r="AN259" s="173">
        <v>-1.1E-4</v>
      </c>
      <c r="AO259" s="173">
        <v>0</v>
      </c>
    </row>
    <row r="260" spans="1:41" s="113" customFormat="1" x14ac:dyDescent="0.2">
      <c r="A260" s="113" t="s">
        <v>3328</v>
      </c>
      <c r="B260" s="113" t="s">
        <v>3345</v>
      </c>
      <c r="C260" s="113" t="s">
        <v>3300</v>
      </c>
      <c r="D260" s="113" t="s">
        <v>3434</v>
      </c>
      <c r="E260" s="113" t="s">
        <v>82</v>
      </c>
      <c r="F260" s="165">
        <v>3.19</v>
      </c>
      <c r="G260" s="166">
        <v>21791457.540000003</v>
      </c>
      <c r="H260" s="166">
        <v>22001.915818996869</v>
      </c>
      <c r="I260" s="168">
        <v>1.2E-5</v>
      </c>
      <c r="J260" s="168">
        <v>9.9999999999999995E-7</v>
      </c>
      <c r="K260" s="113" t="s">
        <v>3434</v>
      </c>
      <c r="L260" s="113" t="s">
        <v>82</v>
      </c>
      <c r="M260" s="165">
        <v>3.19</v>
      </c>
      <c r="N260" s="166">
        <v>-21791457.540000003</v>
      </c>
      <c r="O260" s="166">
        <v>-21791.457540000003</v>
      </c>
      <c r="P260" s="168">
        <v>-1.9999999999999999E-6</v>
      </c>
      <c r="Q260" s="168">
        <v>1.0000000000000001E-5</v>
      </c>
      <c r="R260" s="166">
        <v>671.36190999999997</v>
      </c>
      <c r="S260" s="113" t="s">
        <v>77</v>
      </c>
      <c r="T260" s="113" t="s">
        <v>78</v>
      </c>
      <c r="U260" s="113" t="s">
        <v>2683</v>
      </c>
      <c r="V260" s="113" t="s">
        <v>3302</v>
      </c>
      <c r="W260" s="113" t="s">
        <v>3303</v>
      </c>
      <c r="X260" s="113" t="s">
        <v>3352</v>
      </c>
      <c r="Y260" s="113" t="s">
        <v>250</v>
      </c>
      <c r="Z260" s="171" t="s">
        <v>3435</v>
      </c>
      <c r="AA260" s="113" t="s">
        <v>3436</v>
      </c>
      <c r="AB260" s="113" t="s">
        <v>3355</v>
      </c>
      <c r="AC260" s="113" t="s">
        <v>3356</v>
      </c>
      <c r="AD260" s="113" t="s">
        <v>274</v>
      </c>
      <c r="AE260" s="113" t="s">
        <v>3307</v>
      </c>
      <c r="AF260" s="113" t="s">
        <v>2757</v>
      </c>
      <c r="AG260" s="113" t="s">
        <v>3308</v>
      </c>
      <c r="AH260" s="194"/>
      <c r="AI260" s="189">
        <v>11849.25</v>
      </c>
      <c r="AJ260" s="190"/>
      <c r="AL260" s="195"/>
      <c r="AM260" s="113" t="s">
        <v>3357</v>
      </c>
      <c r="AN260" s="173">
        <v>3.6999999999999998E-5</v>
      </c>
      <c r="AO260" s="173">
        <v>0</v>
      </c>
    </row>
    <row r="261" spans="1:41" s="113" customFormat="1" x14ac:dyDescent="0.2">
      <c r="A261" s="113" t="s">
        <v>3328</v>
      </c>
      <c r="B261" s="113" t="s">
        <v>3345</v>
      </c>
      <c r="C261" s="113" t="s">
        <v>3376</v>
      </c>
      <c r="D261" s="113" t="s">
        <v>3383</v>
      </c>
      <c r="E261" s="113" t="s">
        <v>34</v>
      </c>
      <c r="F261" s="165">
        <v>1</v>
      </c>
      <c r="G261" s="166">
        <v>44597000</v>
      </c>
      <c r="H261" s="166">
        <v>47228.811130000002</v>
      </c>
      <c r="I261" s="168">
        <v>2.5999999999999998E-5</v>
      </c>
      <c r="J261" s="168">
        <v>3.0000000000000001E-6</v>
      </c>
      <c r="K261" s="113" t="s">
        <v>3383</v>
      </c>
      <c r="L261" s="113" t="s">
        <v>34</v>
      </c>
      <c r="M261" s="165">
        <v>1</v>
      </c>
      <c r="N261" s="166">
        <v>-44597000</v>
      </c>
      <c r="O261" s="166">
        <v>-44597</v>
      </c>
      <c r="P261" s="168">
        <v>-3.9999999999999998E-6</v>
      </c>
      <c r="Q261" s="168">
        <v>2.0999999999999999E-5</v>
      </c>
      <c r="R261" s="166">
        <v>2631.81113</v>
      </c>
      <c r="S261" s="113" t="s">
        <v>30</v>
      </c>
      <c r="T261" s="113" t="s">
        <v>30</v>
      </c>
      <c r="U261" s="113" t="s">
        <v>2720</v>
      </c>
      <c r="V261" s="113" t="s">
        <v>3360</v>
      </c>
      <c r="W261" s="113" t="s">
        <v>3378</v>
      </c>
      <c r="X261" s="113" t="s">
        <v>3379</v>
      </c>
      <c r="Y261" s="113" t="s">
        <v>250</v>
      </c>
      <c r="Z261" s="171" t="s">
        <v>3384</v>
      </c>
      <c r="AA261" s="113" t="s">
        <v>3385</v>
      </c>
      <c r="AB261" s="113" t="s">
        <v>3355</v>
      </c>
      <c r="AC261" s="113" t="s">
        <v>3356</v>
      </c>
      <c r="AD261" s="113" t="s">
        <v>274</v>
      </c>
      <c r="AE261" s="113" t="s">
        <v>3307</v>
      </c>
      <c r="AF261" s="196" t="s">
        <v>1341</v>
      </c>
      <c r="AG261" s="113" t="s">
        <v>3382</v>
      </c>
      <c r="AH261" s="194"/>
      <c r="AI261" s="38">
        <v>1.595</v>
      </c>
      <c r="AL261" s="195"/>
      <c r="AM261" s="113" t="s">
        <v>3357</v>
      </c>
      <c r="AN261" s="173">
        <v>1.45E-4</v>
      </c>
      <c r="AO261" s="173">
        <v>0</v>
      </c>
    </row>
    <row r="262" spans="1:41" s="113" customFormat="1" x14ac:dyDescent="0.2">
      <c r="A262" s="113" t="s">
        <v>3328</v>
      </c>
      <c r="B262" s="113" t="s">
        <v>3345</v>
      </c>
      <c r="C262" s="113" t="s">
        <v>3300</v>
      </c>
      <c r="D262" s="113" t="s">
        <v>3426</v>
      </c>
      <c r="E262" s="113" t="s">
        <v>82</v>
      </c>
      <c r="F262" s="165">
        <v>3.19</v>
      </c>
      <c r="G262" s="166">
        <v>56105366.360000007</v>
      </c>
      <c r="H262" s="166">
        <v>56577.547403887154</v>
      </c>
      <c r="I262" s="168">
        <v>3.1999999999999999E-5</v>
      </c>
      <c r="J262" s="168">
        <v>3.9999999999999998E-6</v>
      </c>
      <c r="K262" s="113" t="s">
        <v>3426</v>
      </c>
      <c r="L262" s="113" t="s">
        <v>82</v>
      </c>
      <c r="M262" s="165">
        <v>3.19</v>
      </c>
      <c r="N262" s="166">
        <v>-56105366.360000007</v>
      </c>
      <c r="O262" s="166">
        <v>-56105.366360000007</v>
      </c>
      <c r="P262" s="168">
        <v>-5.0000000000000004E-6</v>
      </c>
      <c r="Q262" s="168">
        <v>2.5999999999999998E-5</v>
      </c>
      <c r="R262" s="166">
        <v>1506.2575300000001</v>
      </c>
      <c r="S262" s="113" t="s">
        <v>77</v>
      </c>
      <c r="T262" s="113" t="s">
        <v>78</v>
      </c>
      <c r="U262" s="113" t="s">
        <v>2683</v>
      </c>
      <c r="V262" s="113" t="s">
        <v>3302</v>
      </c>
      <c r="W262" s="113" t="s">
        <v>3303</v>
      </c>
      <c r="X262" s="113" t="s">
        <v>3352</v>
      </c>
      <c r="Y262" s="113" t="s">
        <v>250</v>
      </c>
      <c r="Z262" s="171" t="s">
        <v>3427</v>
      </c>
      <c r="AA262" s="113" t="s">
        <v>3327</v>
      </c>
      <c r="AB262" s="113" t="s">
        <v>3355</v>
      </c>
      <c r="AC262" s="113" t="s">
        <v>3356</v>
      </c>
      <c r="AD262" s="113" t="s">
        <v>274</v>
      </c>
      <c r="AE262" s="113" t="s">
        <v>3307</v>
      </c>
      <c r="AF262" s="113" t="s">
        <v>2757</v>
      </c>
      <c r="AG262" s="113" t="s">
        <v>3308</v>
      </c>
      <c r="AH262" s="194"/>
      <c r="AI262" s="189">
        <v>14889.673000000001</v>
      </c>
      <c r="AJ262" s="190"/>
      <c r="AL262" s="195"/>
      <c r="AM262" s="113" t="s">
        <v>3357</v>
      </c>
      <c r="AN262" s="173">
        <v>8.2999999999999998E-5</v>
      </c>
      <c r="AO262" s="173">
        <v>0</v>
      </c>
    </row>
    <row r="263" spans="1:41" s="113" customFormat="1" x14ac:dyDescent="0.2">
      <c r="A263" s="113" t="s">
        <v>3328</v>
      </c>
      <c r="B263" s="113" t="s">
        <v>3345</v>
      </c>
      <c r="C263" s="113" t="s">
        <v>3300</v>
      </c>
      <c r="D263" s="113" t="s">
        <v>3428</v>
      </c>
      <c r="E263" s="113" t="s">
        <v>82</v>
      </c>
      <c r="F263" s="165">
        <v>3.19</v>
      </c>
      <c r="G263" s="166">
        <v>55052785.340000004</v>
      </c>
      <c r="H263" s="166">
        <v>55706.480606457677</v>
      </c>
      <c r="I263" s="168">
        <v>3.1000000000000001E-5</v>
      </c>
      <c r="J263" s="168">
        <v>3.9999999999999998E-6</v>
      </c>
      <c r="K263" s="113" t="s">
        <v>3428</v>
      </c>
      <c r="L263" s="113" t="s">
        <v>82</v>
      </c>
      <c r="M263" s="165">
        <v>3.19</v>
      </c>
      <c r="N263" s="166">
        <v>-55052785.340000004</v>
      </c>
      <c r="O263" s="166">
        <v>-55052.785340000002</v>
      </c>
      <c r="P263" s="168">
        <v>-5.0000000000000004E-6</v>
      </c>
      <c r="Q263" s="168">
        <v>2.5000000000000001E-5</v>
      </c>
      <c r="R263" s="166">
        <v>2085.2878999999998</v>
      </c>
      <c r="S263" s="113" t="s">
        <v>77</v>
      </c>
      <c r="T263" s="113" t="s">
        <v>78</v>
      </c>
      <c r="U263" s="113" t="s">
        <v>2683</v>
      </c>
      <c r="V263" s="113" t="s">
        <v>3302</v>
      </c>
      <c r="W263" s="113" t="s">
        <v>3303</v>
      </c>
      <c r="X263" s="113" t="s">
        <v>3352</v>
      </c>
      <c r="Y263" s="113" t="s">
        <v>250</v>
      </c>
      <c r="Z263" s="171" t="s">
        <v>3243</v>
      </c>
      <c r="AA263" s="113" t="s">
        <v>3409</v>
      </c>
      <c r="AB263" s="113" t="s">
        <v>3355</v>
      </c>
      <c r="AC263" s="113" t="s">
        <v>3356</v>
      </c>
      <c r="AD263" s="113" t="s">
        <v>274</v>
      </c>
      <c r="AE263" s="113" t="s">
        <v>3307</v>
      </c>
      <c r="AF263" s="113" t="s">
        <v>2757</v>
      </c>
      <c r="AG263" s="113" t="s">
        <v>3308</v>
      </c>
      <c r="AH263" s="194"/>
      <c r="AI263" s="189">
        <v>15203.127</v>
      </c>
      <c r="AJ263" s="190"/>
      <c r="AL263" s="195"/>
      <c r="AM263" s="113" t="s">
        <v>3357</v>
      </c>
      <c r="AN263" s="173">
        <v>1.15E-4</v>
      </c>
      <c r="AO263" s="173">
        <v>0</v>
      </c>
    </row>
    <row r="264" spans="1:41" s="113" customFormat="1" x14ac:dyDescent="0.2">
      <c r="A264" s="113" t="s">
        <v>3328</v>
      </c>
      <c r="B264" s="113" t="s">
        <v>3345</v>
      </c>
      <c r="C264" s="113" t="s">
        <v>3300</v>
      </c>
      <c r="D264" s="113" t="s">
        <v>3455</v>
      </c>
      <c r="E264" s="113" t="s">
        <v>82</v>
      </c>
      <c r="F264" s="165">
        <v>3.19</v>
      </c>
      <c r="G264" s="166">
        <v>12251728.520000001</v>
      </c>
      <c r="H264" s="166">
        <v>12189.086983949845</v>
      </c>
      <c r="I264" s="168">
        <v>6.9999999999999999E-6</v>
      </c>
      <c r="J264" s="168">
        <v>9.9999999999999995E-7</v>
      </c>
      <c r="K264" s="113" t="s">
        <v>3455</v>
      </c>
      <c r="L264" s="113" t="s">
        <v>82</v>
      </c>
      <c r="M264" s="165">
        <v>3.19</v>
      </c>
      <c r="N264" s="166">
        <v>-12251728.520000001</v>
      </c>
      <c r="O264" s="166">
        <v>-12251.728520000001</v>
      </c>
      <c r="P264" s="168">
        <v>-9.9999999999999995E-7</v>
      </c>
      <c r="Q264" s="168">
        <v>6.0000000000000002E-6</v>
      </c>
      <c r="R264" s="166">
        <v>-199.82650000000001</v>
      </c>
      <c r="S264" s="113" t="s">
        <v>77</v>
      </c>
      <c r="T264" s="113" t="s">
        <v>78</v>
      </c>
      <c r="U264" s="113" t="s">
        <v>2683</v>
      </c>
      <c r="V264" s="113" t="s">
        <v>3302</v>
      </c>
      <c r="W264" s="113" t="s">
        <v>3303</v>
      </c>
      <c r="X264" s="113" t="s">
        <v>3456</v>
      </c>
      <c r="Y264" s="113" t="s">
        <v>250</v>
      </c>
      <c r="Z264" s="171" t="s">
        <v>3457</v>
      </c>
      <c r="AA264" s="113" t="s">
        <v>1545</v>
      </c>
      <c r="AB264" s="113" t="s">
        <v>3355</v>
      </c>
      <c r="AC264" s="113" t="s">
        <v>3356</v>
      </c>
      <c r="AD264" s="113" t="s">
        <v>274</v>
      </c>
      <c r="AE264" s="113" t="s">
        <v>3307</v>
      </c>
      <c r="AF264" s="113" t="s">
        <v>2757</v>
      </c>
      <c r="AG264" s="113" t="s">
        <v>3308</v>
      </c>
      <c r="AH264" s="194"/>
      <c r="AI264" s="189">
        <v>763.39</v>
      </c>
      <c r="AJ264" s="190"/>
      <c r="AL264" s="195"/>
      <c r="AM264" s="113" t="s">
        <v>3357</v>
      </c>
      <c r="AN264" s="173">
        <v>-1.1E-5</v>
      </c>
      <c r="AO264" s="173">
        <v>0</v>
      </c>
    </row>
    <row r="265" spans="1:41" s="113" customFormat="1" x14ac:dyDescent="0.2">
      <c r="A265" s="113" t="s">
        <v>3328</v>
      </c>
      <c r="B265" s="113" t="s">
        <v>3345</v>
      </c>
      <c r="C265" s="113" t="s">
        <v>3300</v>
      </c>
      <c r="D265" s="113" t="s">
        <v>3407</v>
      </c>
      <c r="E265" s="113" t="s">
        <v>82</v>
      </c>
      <c r="F265" s="165">
        <v>3.19</v>
      </c>
      <c r="G265" s="166">
        <v>3340224.8000000003</v>
      </c>
      <c r="H265" s="166">
        <v>3357.945611912226</v>
      </c>
      <c r="I265" s="168">
        <v>1.9999999999999999E-6</v>
      </c>
      <c r="J265" s="168">
        <v>0</v>
      </c>
      <c r="K265" s="113" t="s">
        <v>3407</v>
      </c>
      <c r="L265" s="113" t="s">
        <v>82</v>
      </c>
      <c r="M265" s="165">
        <v>3.19</v>
      </c>
      <c r="N265" s="166">
        <v>-3340224.8000000003</v>
      </c>
      <c r="O265" s="166">
        <v>-3340.2248000000004</v>
      </c>
      <c r="P265" s="168">
        <v>0</v>
      </c>
      <c r="Q265" s="168">
        <v>1.9999999999999999E-6</v>
      </c>
      <c r="R265" s="166">
        <v>56.529389999999999</v>
      </c>
      <c r="S265" s="113" t="s">
        <v>77</v>
      </c>
      <c r="T265" s="113" t="s">
        <v>78</v>
      </c>
      <c r="U265" s="113" t="s">
        <v>2683</v>
      </c>
      <c r="V265" s="113" t="s">
        <v>3302</v>
      </c>
      <c r="W265" s="113" t="s">
        <v>3303</v>
      </c>
      <c r="X265" s="113" t="s">
        <v>3408</v>
      </c>
      <c r="Y265" s="113" t="s">
        <v>250</v>
      </c>
      <c r="Z265" s="171" t="s">
        <v>3243</v>
      </c>
      <c r="AA265" s="113" t="s">
        <v>3409</v>
      </c>
      <c r="AB265" s="113" t="s">
        <v>3355</v>
      </c>
      <c r="AC265" s="113" t="s">
        <v>3356</v>
      </c>
      <c r="AD265" s="113" t="s">
        <v>274</v>
      </c>
      <c r="AE265" s="113" t="s">
        <v>3307</v>
      </c>
      <c r="AF265" s="113" t="s">
        <v>2757</v>
      </c>
      <c r="AG265" s="113" t="s">
        <v>3308</v>
      </c>
      <c r="AH265" s="194"/>
      <c r="AI265" s="189">
        <v>31001.67</v>
      </c>
      <c r="AJ265" s="190"/>
      <c r="AL265" s="195"/>
      <c r="AM265" s="113" t="s">
        <v>3357</v>
      </c>
      <c r="AN265" s="173">
        <v>3.0000000000000001E-6</v>
      </c>
      <c r="AO265" s="173">
        <v>0</v>
      </c>
    </row>
    <row r="266" spans="1:41" s="113" customFormat="1" x14ac:dyDescent="0.2">
      <c r="A266" s="113" t="s">
        <v>3328</v>
      </c>
      <c r="B266" s="113" t="s">
        <v>3345</v>
      </c>
      <c r="C266" s="113" t="s">
        <v>3300</v>
      </c>
      <c r="D266" s="113" t="s">
        <v>3425</v>
      </c>
      <c r="E266" s="113" t="s">
        <v>2711</v>
      </c>
      <c r="F266" s="165">
        <v>2.1318999999999999</v>
      </c>
      <c r="G266" s="166">
        <v>11843883.000000002</v>
      </c>
      <c r="H266" s="166">
        <v>11963.88706679488</v>
      </c>
      <c r="I266" s="168">
        <v>6.9999999999999999E-6</v>
      </c>
      <c r="J266" s="168">
        <v>9.9999999999999995E-7</v>
      </c>
      <c r="K266" s="113" t="s">
        <v>3425</v>
      </c>
      <c r="L266" s="113" t="s">
        <v>2711</v>
      </c>
      <c r="M266" s="165">
        <v>2.1318999999999999</v>
      </c>
      <c r="N266" s="166">
        <v>-11843883.000000002</v>
      </c>
      <c r="O266" s="166">
        <v>-11843.883000000002</v>
      </c>
      <c r="P266" s="168">
        <v>-9.9999999999999995E-7</v>
      </c>
      <c r="Q266" s="168">
        <v>5.0000000000000004E-6</v>
      </c>
      <c r="R266" s="166">
        <v>255.83667</v>
      </c>
      <c r="S266" s="113" t="s">
        <v>77</v>
      </c>
      <c r="T266" s="113" t="s">
        <v>2709</v>
      </c>
      <c r="U266" s="113" t="s">
        <v>2683</v>
      </c>
      <c r="V266" s="113" t="s">
        <v>3302</v>
      </c>
      <c r="W266" s="113" t="s">
        <v>3303</v>
      </c>
      <c r="X266" s="113" t="s">
        <v>3398</v>
      </c>
      <c r="Y266" s="113" t="s">
        <v>250</v>
      </c>
      <c r="Z266" s="171" t="s">
        <v>3171</v>
      </c>
      <c r="AA266" s="113" t="s">
        <v>3327</v>
      </c>
      <c r="AB266" s="113" t="s">
        <v>3355</v>
      </c>
      <c r="AC266" s="113" t="s">
        <v>3356</v>
      </c>
      <c r="AD266" s="113" t="s">
        <v>274</v>
      </c>
      <c r="AE266" s="113" t="s">
        <v>3307</v>
      </c>
      <c r="AF266" s="196" t="s">
        <v>1341</v>
      </c>
      <c r="AG266" s="113" t="s">
        <v>3355</v>
      </c>
      <c r="AH266" s="194"/>
      <c r="AI266" s="189">
        <v>115171.8</v>
      </c>
      <c r="AJ266" s="190"/>
      <c r="AL266" s="195"/>
      <c r="AM266" s="113" t="s">
        <v>3357</v>
      </c>
      <c r="AN266" s="173">
        <v>1.4E-5</v>
      </c>
      <c r="AO266" s="173">
        <v>0</v>
      </c>
    </row>
    <row r="267" spans="1:41" s="113" customFormat="1" x14ac:dyDescent="0.2">
      <c r="A267" s="113" t="s">
        <v>3328</v>
      </c>
      <c r="B267" s="113" t="s">
        <v>3345</v>
      </c>
      <c r="C267" s="113" t="s">
        <v>3300</v>
      </c>
      <c r="D267" s="113" t="s">
        <v>3401</v>
      </c>
      <c r="E267" s="113" t="s">
        <v>82</v>
      </c>
      <c r="F267" s="165">
        <v>3.19</v>
      </c>
      <c r="G267" s="166">
        <v>9261548.4800000004</v>
      </c>
      <c r="H267" s="166">
        <v>9224.1576336050166</v>
      </c>
      <c r="I267" s="168">
        <v>5.0000000000000004E-6</v>
      </c>
      <c r="J267" s="168">
        <v>9.9999999999999995E-7</v>
      </c>
      <c r="K267" s="113" t="s">
        <v>3401</v>
      </c>
      <c r="L267" s="113" t="s">
        <v>82</v>
      </c>
      <c r="M267" s="165">
        <v>3.19</v>
      </c>
      <c r="N267" s="166">
        <v>-9261548.4800000004</v>
      </c>
      <c r="O267" s="166">
        <v>-9261.5484800000013</v>
      </c>
      <c r="P267" s="168">
        <v>-9.9999999999999995E-7</v>
      </c>
      <c r="Q267" s="168">
        <v>3.9999999999999998E-6</v>
      </c>
      <c r="R267" s="166">
        <v>-119.27679999999999</v>
      </c>
      <c r="S267" s="113" t="s">
        <v>77</v>
      </c>
      <c r="T267" s="113" t="s">
        <v>78</v>
      </c>
      <c r="U267" s="113" t="s">
        <v>2683</v>
      </c>
      <c r="V267" s="113" t="s">
        <v>3302</v>
      </c>
      <c r="W267" s="113" t="s">
        <v>3303</v>
      </c>
      <c r="X267" s="113" t="s">
        <v>3352</v>
      </c>
      <c r="Y267" s="113" t="s">
        <v>250</v>
      </c>
      <c r="Z267" s="171" t="s">
        <v>3402</v>
      </c>
      <c r="AA267" s="113" t="s">
        <v>3403</v>
      </c>
      <c r="AB267" s="113" t="s">
        <v>3355</v>
      </c>
      <c r="AC267" s="113" t="s">
        <v>3356</v>
      </c>
      <c r="AD267" s="113" t="s">
        <v>274</v>
      </c>
      <c r="AE267" s="113" t="s">
        <v>3307</v>
      </c>
      <c r="AF267" s="113" t="s">
        <v>2757</v>
      </c>
      <c r="AG267" s="113" t="s">
        <v>3308</v>
      </c>
      <c r="AH267" s="194"/>
      <c r="AI267" s="189">
        <v>15232.814</v>
      </c>
      <c r="AJ267" s="190"/>
      <c r="AL267" s="195"/>
      <c r="AM267" s="113" t="s">
        <v>3357</v>
      </c>
      <c r="AN267" s="173">
        <v>-6.9999999999999999E-6</v>
      </c>
      <c r="AO267" s="173">
        <v>0</v>
      </c>
    </row>
    <row r="268" spans="1:41" s="113" customFormat="1" x14ac:dyDescent="0.2">
      <c r="A268" s="113" t="s">
        <v>3315</v>
      </c>
      <c r="B268" s="113" t="s">
        <v>3321</v>
      </c>
      <c r="C268" s="113" t="s">
        <v>3300</v>
      </c>
      <c r="D268" s="113" t="s">
        <v>3397</v>
      </c>
      <c r="E268" s="113" t="s">
        <v>2711</v>
      </c>
      <c r="F268" s="165">
        <v>2.1318999999999999</v>
      </c>
      <c r="G268" s="166">
        <v>464912.00000000006</v>
      </c>
      <c r="H268" s="166">
        <v>469.41678915521368</v>
      </c>
      <c r="I268" s="168">
        <v>2.0000000000000002E-5</v>
      </c>
      <c r="J268" s="168">
        <v>9.9999999999999995E-7</v>
      </c>
      <c r="K268" s="113" t="s">
        <v>3397</v>
      </c>
      <c r="L268" s="113" t="s">
        <v>2711</v>
      </c>
      <c r="M268" s="165">
        <v>2.1318999999999999</v>
      </c>
      <c r="N268" s="166">
        <v>-464912.00000000006</v>
      </c>
      <c r="O268" s="166">
        <v>-464.91200000000003</v>
      </c>
      <c r="P268" s="168">
        <v>-9.9999999999999995E-7</v>
      </c>
      <c r="Q268" s="168">
        <v>2.0999999999999999E-5</v>
      </c>
      <c r="R268" s="166">
        <v>9.6037599999999994</v>
      </c>
      <c r="S268" s="113" t="s">
        <v>77</v>
      </c>
      <c r="T268" s="113" t="s">
        <v>2709</v>
      </c>
      <c r="U268" s="113" t="s">
        <v>2683</v>
      </c>
      <c r="V268" s="113" t="s">
        <v>3302</v>
      </c>
      <c r="W268" s="113" t="s">
        <v>3303</v>
      </c>
      <c r="X268" s="113" t="s">
        <v>3398</v>
      </c>
      <c r="Y268" s="113" t="s">
        <v>250</v>
      </c>
      <c r="Z268" s="171" t="s">
        <v>3399</v>
      </c>
      <c r="AA268" s="113" t="s">
        <v>3400</v>
      </c>
      <c r="AB268" s="113" t="s">
        <v>3355</v>
      </c>
      <c r="AC268" s="113" t="s">
        <v>3356</v>
      </c>
      <c r="AD268" s="113" t="s">
        <v>274</v>
      </c>
      <c r="AE268" s="113" t="s">
        <v>3307</v>
      </c>
      <c r="AF268" s="196" t="s">
        <v>1341</v>
      </c>
      <c r="AG268" s="113" t="s">
        <v>3355</v>
      </c>
      <c r="AH268" s="194"/>
      <c r="AI268" s="189">
        <v>119959.3</v>
      </c>
      <c r="AJ268" s="190"/>
      <c r="AL268" s="195"/>
      <c r="AM268" s="113" t="s">
        <v>3357</v>
      </c>
      <c r="AN268" s="173">
        <v>1.1E-5</v>
      </c>
      <c r="AO268" s="173">
        <v>0</v>
      </c>
    </row>
    <row r="269" spans="1:41" s="113" customFormat="1" x14ac:dyDescent="0.2">
      <c r="A269" s="113" t="s">
        <v>3315</v>
      </c>
      <c r="B269" s="113" t="s">
        <v>3321</v>
      </c>
      <c r="C269" s="113" t="s">
        <v>3300</v>
      </c>
      <c r="D269" s="113" t="s">
        <v>3393</v>
      </c>
      <c r="E269" s="113" t="s">
        <v>82</v>
      </c>
      <c r="F269" s="165">
        <v>3.19</v>
      </c>
      <c r="G269" s="166">
        <v>382260.2</v>
      </c>
      <c r="H269" s="166">
        <v>380.34048213166142</v>
      </c>
      <c r="I269" s="168">
        <v>1.5999999999999999E-5</v>
      </c>
      <c r="J269" s="168">
        <v>9.9999999999999995E-7</v>
      </c>
      <c r="K269" s="113" t="s">
        <v>3393</v>
      </c>
      <c r="L269" s="113" t="s">
        <v>82</v>
      </c>
      <c r="M269" s="165">
        <v>3.19</v>
      </c>
      <c r="N269" s="166">
        <v>-382260.2</v>
      </c>
      <c r="O269" s="166">
        <v>-382.2602</v>
      </c>
      <c r="P269" s="168">
        <v>-9.9999999999999995E-7</v>
      </c>
      <c r="Q269" s="168">
        <v>1.7E-5</v>
      </c>
      <c r="R269" s="166">
        <v>-6.1238999999999999</v>
      </c>
      <c r="S269" s="113" t="s">
        <v>77</v>
      </c>
      <c r="T269" s="113" t="s">
        <v>78</v>
      </c>
      <c r="U269" s="113" t="s">
        <v>2683</v>
      </c>
      <c r="V269" s="113" t="s">
        <v>3302</v>
      </c>
      <c r="W269" s="113" t="s">
        <v>3303</v>
      </c>
      <c r="X269" s="113" t="s">
        <v>3394</v>
      </c>
      <c r="Y269" s="113" t="s">
        <v>250</v>
      </c>
      <c r="Z269" s="171" t="s">
        <v>3395</v>
      </c>
      <c r="AA269" s="113" t="s">
        <v>3396</v>
      </c>
      <c r="AB269" s="113" t="s">
        <v>3355</v>
      </c>
      <c r="AC269" s="113" t="s">
        <v>3356</v>
      </c>
      <c r="AD269" s="113" t="s">
        <v>274</v>
      </c>
      <c r="AE269" s="113" t="s">
        <v>3307</v>
      </c>
      <c r="AF269" s="113" t="s">
        <v>2757</v>
      </c>
      <c r="AG269" s="113" t="s">
        <v>3308</v>
      </c>
      <c r="AH269" s="194"/>
      <c r="AI269" s="189">
        <v>13121.43</v>
      </c>
      <c r="AJ269" s="190"/>
      <c r="AL269" s="195"/>
      <c r="AM269" s="113" t="s">
        <v>3357</v>
      </c>
      <c r="AN269" s="173">
        <v>-6.9999999999999999E-6</v>
      </c>
      <c r="AO269" s="173">
        <v>0</v>
      </c>
    </row>
    <row r="270" spans="1:41" s="113" customFormat="1" x14ac:dyDescent="0.2">
      <c r="A270" s="113" t="s">
        <v>3315</v>
      </c>
      <c r="B270" s="113" t="s">
        <v>3321</v>
      </c>
      <c r="C270" s="113" t="s">
        <v>3358</v>
      </c>
      <c r="D270" s="113" t="s">
        <v>3371</v>
      </c>
      <c r="E270" s="113" t="s">
        <v>82</v>
      </c>
      <c r="F270" s="165">
        <v>3.19</v>
      </c>
      <c r="G270" s="166">
        <v>-100000</v>
      </c>
      <c r="H270" s="166">
        <v>-100.00388714733543</v>
      </c>
      <c r="I270" s="168">
        <v>-3.9999999999999998E-6</v>
      </c>
      <c r="J270" s="168">
        <v>0</v>
      </c>
      <c r="K270" s="113" t="s">
        <v>3371</v>
      </c>
      <c r="L270" s="113" t="s">
        <v>34</v>
      </c>
      <c r="M270" s="165">
        <v>1</v>
      </c>
      <c r="N270" s="166">
        <v>318800</v>
      </c>
      <c r="O270" s="166">
        <v>318.8</v>
      </c>
      <c r="P270" s="168">
        <v>9.9999999999999995E-7</v>
      </c>
      <c r="Q270" s="168">
        <v>-1.5E-5</v>
      </c>
      <c r="R270" s="166">
        <v>-0.21240000000000001</v>
      </c>
      <c r="S270" s="113" t="s">
        <v>30</v>
      </c>
      <c r="T270" s="113" t="s">
        <v>30</v>
      </c>
      <c r="U270" s="113" t="s">
        <v>2730</v>
      </c>
      <c r="V270" s="113" t="s">
        <v>3360</v>
      </c>
      <c r="W270" s="113" t="s">
        <v>3368</v>
      </c>
      <c r="X270" s="113" t="s">
        <v>3369</v>
      </c>
      <c r="Y270" s="113" t="s">
        <v>250</v>
      </c>
      <c r="Z270" s="171" t="s">
        <v>3372</v>
      </c>
      <c r="AA270" s="113" t="s">
        <v>3370</v>
      </c>
      <c r="AB270" s="113" t="s">
        <v>261</v>
      </c>
      <c r="AC270" s="113" t="s">
        <v>3364</v>
      </c>
      <c r="AD270" s="113" t="s">
        <v>274</v>
      </c>
      <c r="AE270" s="113" t="s">
        <v>3307</v>
      </c>
      <c r="AF270" s="113" t="s">
        <v>261</v>
      </c>
      <c r="AG270" s="113" t="s">
        <v>261</v>
      </c>
      <c r="AH270" s="38"/>
      <c r="AI270" s="174">
        <v>3.1819999999999999</v>
      </c>
      <c r="AJ270" s="165"/>
      <c r="AL270" s="195"/>
      <c r="AM270" s="113" t="s">
        <v>3357</v>
      </c>
      <c r="AN270" s="173">
        <v>0</v>
      </c>
      <c r="AO270" s="173">
        <v>0</v>
      </c>
    </row>
    <row r="271" spans="1:41" s="113" customFormat="1" x14ac:dyDescent="0.2">
      <c r="A271" s="113" t="s">
        <v>3315</v>
      </c>
      <c r="B271" s="113" t="s">
        <v>3321</v>
      </c>
      <c r="C271" s="113" t="s">
        <v>3358</v>
      </c>
      <c r="D271" s="113" t="s">
        <v>3392</v>
      </c>
      <c r="E271" s="113" t="s">
        <v>2711</v>
      </c>
      <c r="F271" s="165">
        <v>2.1318999999999999</v>
      </c>
      <c r="G271" s="166">
        <v>47000</v>
      </c>
      <c r="H271" s="166">
        <v>46.787102584548997</v>
      </c>
      <c r="I271" s="168">
        <v>1.9999999999999999E-6</v>
      </c>
      <c r="J271" s="168">
        <v>0</v>
      </c>
      <c r="K271" s="113" t="s">
        <v>3392</v>
      </c>
      <c r="L271" s="113" t="s">
        <v>82</v>
      </c>
      <c r="M271" s="165">
        <v>3.19</v>
      </c>
      <c r="N271" s="166">
        <v>-31057.600000000002</v>
      </c>
      <c r="O271" s="166">
        <v>-31.057600000000001</v>
      </c>
      <c r="P271" s="168">
        <v>0</v>
      </c>
      <c r="Q271" s="168">
        <v>9.9999999999999995E-7</v>
      </c>
      <c r="R271" s="166">
        <v>0.67168000000000005</v>
      </c>
      <c r="S271" s="113" t="s">
        <v>77</v>
      </c>
      <c r="T271" s="113" t="s">
        <v>2709</v>
      </c>
      <c r="U271" s="113" t="s">
        <v>2730</v>
      </c>
      <c r="V271" s="113" t="s">
        <v>3360</v>
      </c>
      <c r="W271" s="113" t="s">
        <v>3361</v>
      </c>
      <c r="X271" s="113" t="s">
        <v>3362</v>
      </c>
      <c r="Y271" s="113" t="s">
        <v>250</v>
      </c>
      <c r="Z271" s="171" t="s">
        <v>3232</v>
      </c>
      <c r="AA271" s="113" t="s">
        <v>3363</v>
      </c>
      <c r="AB271" s="113" t="s">
        <v>261</v>
      </c>
      <c r="AC271" s="113" t="s">
        <v>3364</v>
      </c>
      <c r="AD271" s="113" t="s">
        <v>274</v>
      </c>
      <c r="AE271" s="113" t="s">
        <v>3307</v>
      </c>
      <c r="AF271" s="113" t="s">
        <v>261</v>
      </c>
      <c r="AG271" s="113" t="s">
        <v>261</v>
      </c>
      <c r="AH271" s="38"/>
      <c r="AI271" s="174">
        <v>0.66340782122905029</v>
      </c>
      <c r="AJ271" s="165"/>
      <c r="AL271" s="195"/>
      <c r="AM271" s="113" t="s">
        <v>3357</v>
      </c>
      <c r="AN271" s="173">
        <v>9.9999999999999995E-7</v>
      </c>
      <c r="AO271" s="173">
        <v>0</v>
      </c>
    </row>
    <row r="272" spans="1:41" s="113" customFormat="1" x14ac:dyDescent="0.2">
      <c r="A272" s="113" t="s">
        <v>3315</v>
      </c>
      <c r="B272" s="113" t="s">
        <v>3321</v>
      </c>
      <c r="C272" s="113" t="s">
        <v>3358</v>
      </c>
      <c r="D272" s="113" t="s">
        <v>3359</v>
      </c>
      <c r="E272" s="113" t="s">
        <v>2711</v>
      </c>
      <c r="F272" s="165">
        <v>2.1318999999999999</v>
      </c>
      <c r="G272" s="166">
        <v>277000</v>
      </c>
      <c r="H272" s="166">
        <v>275.74392842065771</v>
      </c>
      <c r="I272" s="168">
        <v>1.2E-5</v>
      </c>
      <c r="J272" s="168">
        <v>0</v>
      </c>
      <c r="K272" s="113" t="s">
        <v>3359</v>
      </c>
      <c r="L272" s="113" t="s">
        <v>82</v>
      </c>
      <c r="M272" s="165">
        <v>3.19</v>
      </c>
      <c r="N272" s="166">
        <v>-183013.90000000002</v>
      </c>
      <c r="O272" s="166">
        <v>-183.01390000000004</v>
      </c>
      <c r="P272" s="168">
        <v>0</v>
      </c>
      <c r="Q272" s="168">
        <v>7.9999999999999996E-6</v>
      </c>
      <c r="R272" s="166">
        <v>4.0441399999999996</v>
      </c>
      <c r="S272" s="113" t="s">
        <v>77</v>
      </c>
      <c r="T272" s="113" t="s">
        <v>2709</v>
      </c>
      <c r="U272" s="113" t="s">
        <v>2730</v>
      </c>
      <c r="V272" s="113" t="s">
        <v>3360</v>
      </c>
      <c r="W272" s="113" t="s">
        <v>3361</v>
      </c>
      <c r="X272" s="113" t="s">
        <v>3362</v>
      </c>
      <c r="Y272" s="113" t="s">
        <v>250</v>
      </c>
      <c r="Z272" s="171" t="s">
        <v>3232</v>
      </c>
      <c r="AA272" s="113" t="s">
        <v>3363</v>
      </c>
      <c r="AB272" s="113" t="s">
        <v>261</v>
      </c>
      <c r="AC272" s="113" t="s">
        <v>3364</v>
      </c>
      <c r="AD272" s="113" t="s">
        <v>274</v>
      </c>
      <c r="AE272" s="113" t="s">
        <v>3307</v>
      </c>
      <c r="AF272" s="113" t="s">
        <v>261</v>
      </c>
      <c r="AG272" s="113" t="s">
        <v>261</v>
      </c>
      <c r="AH272" s="38"/>
      <c r="AI272" s="174">
        <v>0.66340782122905029</v>
      </c>
      <c r="AJ272" s="165"/>
      <c r="AL272" s="195"/>
      <c r="AM272" s="113" t="s">
        <v>3357</v>
      </c>
      <c r="AN272" s="173">
        <v>5.0000000000000004E-6</v>
      </c>
      <c r="AO272" s="173">
        <v>0</v>
      </c>
    </row>
    <row r="273" spans="1:41" s="113" customFormat="1" x14ac:dyDescent="0.2">
      <c r="A273" s="113" t="s">
        <v>3315</v>
      </c>
      <c r="B273" s="113" t="s">
        <v>3321</v>
      </c>
      <c r="C273" s="113" t="s">
        <v>3358</v>
      </c>
      <c r="D273" s="113" t="s">
        <v>3388</v>
      </c>
      <c r="E273" s="113" t="s">
        <v>82</v>
      </c>
      <c r="F273" s="165">
        <v>3.19</v>
      </c>
      <c r="G273" s="166">
        <v>306000</v>
      </c>
      <c r="H273" s="166">
        <v>306.04103448275862</v>
      </c>
      <c r="I273" s="168">
        <v>1.2999999999999999E-5</v>
      </c>
      <c r="J273" s="168">
        <v>9.9999999999999995E-7</v>
      </c>
      <c r="K273" s="113" t="s">
        <v>3388</v>
      </c>
      <c r="L273" s="113" t="s">
        <v>34</v>
      </c>
      <c r="M273" s="165">
        <v>1</v>
      </c>
      <c r="N273" s="166">
        <v>-1001323.8</v>
      </c>
      <c r="O273" s="166">
        <v>-1001.3238</v>
      </c>
      <c r="P273" s="168">
        <v>-1.9999999999999999E-6</v>
      </c>
      <c r="Q273" s="168">
        <v>4.6E-5</v>
      </c>
      <c r="R273" s="166">
        <v>-25.052900000000001</v>
      </c>
      <c r="S273" s="113" t="s">
        <v>30</v>
      </c>
      <c r="T273" s="113" t="s">
        <v>30</v>
      </c>
      <c r="U273" s="113" t="s">
        <v>2730</v>
      </c>
      <c r="V273" s="113" t="s">
        <v>3360</v>
      </c>
      <c r="W273" s="113" t="s">
        <v>3368</v>
      </c>
      <c r="X273" s="113" t="s">
        <v>3369</v>
      </c>
      <c r="Y273" s="113" t="s">
        <v>250</v>
      </c>
      <c r="Z273" s="171" t="s">
        <v>3171</v>
      </c>
      <c r="AA273" s="113" t="s">
        <v>42</v>
      </c>
      <c r="AB273" s="113" t="s">
        <v>261</v>
      </c>
      <c r="AC273" s="113" t="s">
        <v>3364</v>
      </c>
      <c r="AD273" s="113" t="s">
        <v>274</v>
      </c>
      <c r="AE273" s="113" t="s">
        <v>3307</v>
      </c>
      <c r="AF273" s="113" t="s">
        <v>261</v>
      </c>
      <c r="AG273" s="113" t="s">
        <v>261</v>
      </c>
      <c r="AH273" s="38"/>
      <c r="AI273" s="174">
        <v>3.2749999999999999</v>
      </c>
      <c r="AJ273" s="165"/>
      <c r="AL273" s="195"/>
      <c r="AM273" s="113" t="s">
        <v>3357</v>
      </c>
      <c r="AN273" s="173">
        <v>-2.9E-5</v>
      </c>
      <c r="AO273" s="173">
        <v>0</v>
      </c>
    </row>
    <row r="274" spans="1:41" s="113" customFormat="1" x14ac:dyDescent="0.2">
      <c r="A274" s="113" t="s">
        <v>3315</v>
      </c>
      <c r="B274" s="113" t="s">
        <v>3321</v>
      </c>
      <c r="C274" s="113" t="s">
        <v>3300</v>
      </c>
      <c r="D274" s="113" t="s">
        <v>3449</v>
      </c>
      <c r="E274" s="113" t="s">
        <v>82</v>
      </c>
      <c r="F274" s="165">
        <v>3.19</v>
      </c>
      <c r="G274" s="166">
        <v>239602.24000000002</v>
      </c>
      <c r="H274" s="166">
        <v>240.9761020689655</v>
      </c>
      <c r="I274" s="168">
        <v>1.0000000000000001E-5</v>
      </c>
      <c r="J274" s="168">
        <v>0</v>
      </c>
      <c r="K274" s="113" t="s">
        <v>3449</v>
      </c>
      <c r="L274" s="113" t="s">
        <v>82</v>
      </c>
      <c r="M274" s="165">
        <v>3.19</v>
      </c>
      <c r="N274" s="166">
        <v>-239602.24000000002</v>
      </c>
      <c r="O274" s="166">
        <v>-239.60224000000002</v>
      </c>
      <c r="P274" s="168">
        <v>0</v>
      </c>
      <c r="Q274" s="168">
        <v>1.1E-5</v>
      </c>
      <c r="R274" s="166">
        <v>4.3826200000000002</v>
      </c>
      <c r="S274" s="113" t="s">
        <v>77</v>
      </c>
      <c r="T274" s="113" t="s">
        <v>78</v>
      </c>
      <c r="U274" s="113" t="s">
        <v>2683</v>
      </c>
      <c r="V274" s="113" t="s">
        <v>3302</v>
      </c>
      <c r="W274" s="113" t="s">
        <v>3303</v>
      </c>
      <c r="X274" s="113" t="s">
        <v>3352</v>
      </c>
      <c r="Y274" s="113" t="s">
        <v>250</v>
      </c>
      <c r="Z274" s="171" t="s">
        <v>3447</v>
      </c>
      <c r="AA274" s="113" t="s">
        <v>60</v>
      </c>
      <c r="AB274" s="113" t="s">
        <v>3355</v>
      </c>
      <c r="AC274" s="113" t="s">
        <v>3356</v>
      </c>
      <c r="AD274" s="113" t="s">
        <v>274</v>
      </c>
      <c r="AE274" s="113" t="s">
        <v>3307</v>
      </c>
      <c r="AF274" s="113" t="s">
        <v>2757</v>
      </c>
      <c r="AG274" s="113" t="s">
        <v>3308</v>
      </c>
      <c r="AH274" s="194"/>
      <c r="AI274" s="189">
        <v>13761.331</v>
      </c>
      <c r="AJ274" s="190"/>
      <c r="AL274" s="195"/>
      <c r="AM274" s="113" t="s">
        <v>3357</v>
      </c>
      <c r="AN274" s="173">
        <v>5.0000000000000004E-6</v>
      </c>
      <c r="AO274" s="173">
        <v>0</v>
      </c>
    </row>
    <row r="275" spans="1:41" s="113" customFormat="1" x14ac:dyDescent="0.2">
      <c r="A275" s="113" t="s">
        <v>3315</v>
      </c>
      <c r="B275" s="113" t="s">
        <v>3321</v>
      </c>
      <c r="C275" s="113" t="s">
        <v>3300</v>
      </c>
      <c r="D275" s="113" t="s">
        <v>3442</v>
      </c>
      <c r="E275" s="113" t="s">
        <v>3414</v>
      </c>
      <c r="F275" s="165">
        <v>0.4093</v>
      </c>
      <c r="G275" s="166">
        <v>2155620</v>
      </c>
      <c r="H275" s="166">
        <v>2181.2445785487416</v>
      </c>
      <c r="I275" s="168">
        <v>9.3999999999999994E-5</v>
      </c>
      <c r="J275" s="168">
        <v>3.9999999999999998E-6</v>
      </c>
      <c r="K275" s="113" t="s">
        <v>3442</v>
      </c>
      <c r="L275" s="113" t="s">
        <v>3414</v>
      </c>
      <c r="M275" s="165">
        <v>0.4093</v>
      </c>
      <c r="N275" s="166">
        <v>-2155620</v>
      </c>
      <c r="O275" s="166">
        <v>-2155.62</v>
      </c>
      <c r="P275" s="168">
        <v>-3.9999999999999998E-6</v>
      </c>
      <c r="Q275" s="168">
        <v>9.8999999999999994E-5</v>
      </c>
      <c r="R275" s="166">
        <v>10.48814</v>
      </c>
      <c r="S275" s="113" t="s">
        <v>77</v>
      </c>
      <c r="T275" s="113" t="s">
        <v>1632</v>
      </c>
      <c r="U275" s="113" t="s">
        <v>2683</v>
      </c>
      <c r="V275" s="113" t="s">
        <v>3302</v>
      </c>
      <c r="W275" s="113" t="s">
        <v>3303</v>
      </c>
      <c r="X275" s="113" t="s">
        <v>3415</v>
      </c>
      <c r="Y275" s="113" t="s">
        <v>250</v>
      </c>
      <c r="Z275" s="171" t="s">
        <v>2770</v>
      </c>
      <c r="AA275" s="113" t="s">
        <v>3443</v>
      </c>
      <c r="AB275" s="113" t="s">
        <v>3355</v>
      </c>
      <c r="AC275" s="113" t="s">
        <v>3356</v>
      </c>
      <c r="AD275" s="113" t="s">
        <v>274</v>
      </c>
      <c r="AE275" s="113" t="s">
        <v>3307</v>
      </c>
      <c r="AF275" s="196" t="s">
        <v>1341</v>
      </c>
      <c r="AG275" s="113" t="s">
        <v>3355</v>
      </c>
      <c r="AH275" s="194"/>
      <c r="AI275" s="189">
        <v>86631.42</v>
      </c>
      <c r="AJ275" s="190"/>
      <c r="AL275" s="195"/>
      <c r="AM275" s="113" t="s">
        <v>3357</v>
      </c>
      <c r="AN275" s="173">
        <v>1.2E-5</v>
      </c>
      <c r="AO275" s="173">
        <v>0</v>
      </c>
    </row>
    <row r="276" spans="1:41" s="113" customFormat="1" x14ac:dyDescent="0.2">
      <c r="A276" s="113" t="s">
        <v>3315</v>
      </c>
      <c r="B276" s="113" t="s">
        <v>3321</v>
      </c>
      <c r="C276" s="113" t="s">
        <v>3300</v>
      </c>
      <c r="D276" s="113" t="s">
        <v>3453</v>
      </c>
      <c r="E276" s="113" t="s">
        <v>82</v>
      </c>
      <c r="F276" s="165">
        <v>3.19</v>
      </c>
      <c r="G276" s="166">
        <v>123675.07200000001</v>
      </c>
      <c r="H276" s="166">
        <v>122.37789331661443</v>
      </c>
      <c r="I276" s="168">
        <v>5.0000000000000004E-6</v>
      </c>
      <c r="J276" s="168">
        <v>0</v>
      </c>
      <c r="K276" s="113" t="s">
        <v>3453</v>
      </c>
      <c r="L276" s="113" t="s">
        <v>82</v>
      </c>
      <c r="M276" s="165">
        <v>3.19</v>
      </c>
      <c r="N276" s="166">
        <v>-123675.07200000001</v>
      </c>
      <c r="O276" s="166">
        <v>-123.67507200000001</v>
      </c>
      <c r="P276" s="168">
        <v>0</v>
      </c>
      <c r="Q276" s="168">
        <v>6.0000000000000002E-6</v>
      </c>
      <c r="R276" s="166">
        <v>-4.1379999999999999</v>
      </c>
      <c r="S276" s="113" t="s">
        <v>77</v>
      </c>
      <c r="T276" s="113" t="s">
        <v>78</v>
      </c>
      <c r="U276" s="113" t="s">
        <v>2683</v>
      </c>
      <c r="V276" s="113" t="s">
        <v>3302</v>
      </c>
      <c r="W276" s="113" t="s">
        <v>3303</v>
      </c>
      <c r="X276" s="113" t="s">
        <v>3408</v>
      </c>
      <c r="Y276" s="113" t="s">
        <v>250</v>
      </c>
      <c r="Z276" s="171" t="s">
        <v>3399</v>
      </c>
      <c r="AA276" s="113" t="s">
        <v>3454</v>
      </c>
      <c r="AB276" s="113" t="s">
        <v>3355</v>
      </c>
      <c r="AC276" s="113" t="s">
        <v>3356</v>
      </c>
      <c r="AD276" s="113" t="s">
        <v>274</v>
      </c>
      <c r="AE276" s="113" t="s">
        <v>3307</v>
      </c>
      <c r="AF276" s="113" t="s">
        <v>2757</v>
      </c>
      <c r="AG276" s="113" t="s">
        <v>3308</v>
      </c>
      <c r="AH276" s="194"/>
      <c r="AI276" s="189">
        <v>28763.34</v>
      </c>
      <c r="AJ276" s="190"/>
      <c r="AL276" s="195"/>
      <c r="AM276" s="113" t="s">
        <v>3357</v>
      </c>
      <c r="AN276" s="173">
        <v>-5.0000000000000004E-6</v>
      </c>
      <c r="AO276" s="173">
        <v>0</v>
      </c>
    </row>
    <row r="277" spans="1:41" s="113" customFormat="1" x14ac:dyDescent="0.2">
      <c r="A277" s="113" t="s">
        <v>3315</v>
      </c>
      <c r="B277" s="113" t="s">
        <v>3321</v>
      </c>
      <c r="C277" s="113" t="s">
        <v>3300</v>
      </c>
      <c r="D277" s="113" t="s">
        <v>3444</v>
      </c>
      <c r="E277" s="113" t="s">
        <v>82</v>
      </c>
      <c r="F277" s="165">
        <v>3.19</v>
      </c>
      <c r="G277" s="166">
        <v>74759.350000000006</v>
      </c>
      <c r="H277" s="166">
        <v>75.654356269592483</v>
      </c>
      <c r="I277" s="168">
        <v>3.0000000000000001E-6</v>
      </c>
      <c r="J277" s="168">
        <v>0</v>
      </c>
      <c r="K277" s="113" t="s">
        <v>3444</v>
      </c>
      <c r="L277" s="113" t="s">
        <v>82</v>
      </c>
      <c r="M277" s="165">
        <v>3.19</v>
      </c>
      <c r="N277" s="166">
        <v>-74759.350000000006</v>
      </c>
      <c r="O277" s="166">
        <v>-74.759350000000012</v>
      </c>
      <c r="P277" s="168">
        <v>0</v>
      </c>
      <c r="Q277" s="168">
        <v>3.0000000000000001E-6</v>
      </c>
      <c r="R277" s="166">
        <v>2.85507</v>
      </c>
      <c r="S277" s="113" t="s">
        <v>77</v>
      </c>
      <c r="T277" s="113" t="s">
        <v>78</v>
      </c>
      <c r="U277" s="113" t="s">
        <v>2683</v>
      </c>
      <c r="V277" s="113" t="s">
        <v>3302</v>
      </c>
      <c r="W277" s="113" t="s">
        <v>3303</v>
      </c>
      <c r="X277" s="113" t="s">
        <v>3352</v>
      </c>
      <c r="Y277" s="113" t="s">
        <v>250</v>
      </c>
      <c r="Z277" s="171" t="s">
        <v>3445</v>
      </c>
      <c r="AA277" s="113" t="s">
        <v>3409</v>
      </c>
      <c r="AB277" s="113" t="s">
        <v>3355</v>
      </c>
      <c r="AC277" s="113" t="s">
        <v>3356</v>
      </c>
      <c r="AD277" s="113" t="s">
        <v>274</v>
      </c>
      <c r="AE277" s="113" t="s">
        <v>3307</v>
      </c>
      <c r="AF277" s="113" t="s">
        <v>2757</v>
      </c>
      <c r="AG277" s="113" t="s">
        <v>3308</v>
      </c>
      <c r="AH277" s="194"/>
      <c r="AI277" s="189">
        <v>14306.963</v>
      </c>
      <c r="AJ277" s="190"/>
      <c r="AL277" s="195"/>
      <c r="AM277" s="113" t="s">
        <v>3357</v>
      </c>
      <c r="AN277" s="173">
        <v>3.0000000000000001E-6</v>
      </c>
      <c r="AO277" s="173">
        <v>0</v>
      </c>
    </row>
    <row r="278" spans="1:41" s="113" customFormat="1" x14ac:dyDescent="0.2">
      <c r="A278" s="113" t="s">
        <v>3315</v>
      </c>
      <c r="B278" s="113" t="s">
        <v>3321</v>
      </c>
      <c r="C278" s="113" t="s">
        <v>3358</v>
      </c>
      <c r="D278" s="113" t="s">
        <v>3373</v>
      </c>
      <c r="E278" s="113" t="s">
        <v>82</v>
      </c>
      <c r="F278" s="165">
        <v>3.19</v>
      </c>
      <c r="G278" s="166">
        <v>-433000</v>
      </c>
      <c r="H278" s="166">
        <v>-433.21741065830724</v>
      </c>
      <c r="I278" s="168">
        <v>-1.9000000000000001E-5</v>
      </c>
      <c r="J278" s="168">
        <v>-9.9999999999999995E-7</v>
      </c>
      <c r="K278" s="113" t="s">
        <v>3373</v>
      </c>
      <c r="L278" s="113" t="s">
        <v>34</v>
      </c>
      <c r="M278" s="165">
        <v>1</v>
      </c>
      <c r="N278" s="166">
        <v>1467090.6</v>
      </c>
      <c r="O278" s="166">
        <v>1467.0906</v>
      </c>
      <c r="P278" s="168">
        <v>3.0000000000000001E-6</v>
      </c>
      <c r="Q278" s="168">
        <v>-6.7000000000000002E-5</v>
      </c>
      <c r="R278" s="166">
        <v>85.12706</v>
      </c>
      <c r="S278" s="113" t="s">
        <v>30</v>
      </c>
      <c r="T278" s="113" t="s">
        <v>30</v>
      </c>
      <c r="U278" s="113" t="s">
        <v>2730</v>
      </c>
      <c r="V278" s="113" t="s">
        <v>3360</v>
      </c>
      <c r="W278" s="113" t="s">
        <v>3368</v>
      </c>
      <c r="X278" s="113" t="s">
        <v>3369</v>
      </c>
      <c r="Y278" s="113" t="s">
        <v>250</v>
      </c>
      <c r="Z278" s="171" t="s">
        <v>3374</v>
      </c>
      <c r="AA278" s="113" t="s">
        <v>3375</v>
      </c>
      <c r="AB278" s="113" t="s">
        <v>261</v>
      </c>
      <c r="AC278" s="113" t="s">
        <v>3364</v>
      </c>
      <c r="AD278" s="113" t="s">
        <v>274</v>
      </c>
      <c r="AE278" s="113" t="s">
        <v>3307</v>
      </c>
      <c r="AF278" s="113" t="s">
        <v>261</v>
      </c>
      <c r="AG278" s="113" t="s">
        <v>261</v>
      </c>
      <c r="AH278" s="38"/>
      <c r="AI278" s="174">
        <v>3.3860000000000001</v>
      </c>
      <c r="AJ278" s="165"/>
      <c r="AL278" s="195"/>
      <c r="AM278" s="113" t="s">
        <v>3357</v>
      </c>
      <c r="AN278" s="173">
        <v>9.7999999999999997E-5</v>
      </c>
      <c r="AO278" s="173">
        <v>0</v>
      </c>
    </row>
    <row r="279" spans="1:41" s="113" customFormat="1" x14ac:dyDescent="0.2">
      <c r="A279" s="113" t="s">
        <v>3315</v>
      </c>
      <c r="B279" s="113" t="s">
        <v>3321</v>
      </c>
      <c r="C279" s="113" t="s">
        <v>3300</v>
      </c>
      <c r="D279" s="113" t="s">
        <v>3458</v>
      </c>
      <c r="E279" s="113" t="s">
        <v>88</v>
      </c>
      <c r="F279" s="165">
        <v>3.7454999999999998</v>
      </c>
      <c r="G279" s="166">
        <v>711325.8</v>
      </c>
      <c r="H279" s="166">
        <v>733.15991026565223</v>
      </c>
      <c r="I279" s="168">
        <v>3.1999999999999999E-5</v>
      </c>
      <c r="J279" s="168">
        <v>9.9999999999999995E-7</v>
      </c>
      <c r="K279" s="113" t="s">
        <v>3458</v>
      </c>
      <c r="L279" s="113" t="s">
        <v>88</v>
      </c>
      <c r="M279" s="165">
        <v>3.7454999999999998</v>
      </c>
      <c r="N279" s="166">
        <v>-711325.8</v>
      </c>
      <c r="O279" s="166">
        <v>-711.32580000000007</v>
      </c>
      <c r="P279" s="168">
        <v>-9.9999999999999995E-7</v>
      </c>
      <c r="Q279" s="168">
        <v>3.3000000000000003E-5</v>
      </c>
      <c r="R279" s="166">
        <v>81.779660000000007</v>
      </c>
      <c r="S279" s="113" t="s">
        <v>77</v>
      </c>
      <c r="T279" s="113" t="s">
        <v>1191</v>
      </c>
      <c r="U279" s="113" t="s">
        <v>2683</v>
      </c>
      <c r="V279" s="113" t="s">
        <v>3302</v>
      </c>
      <c r="W279" s="113" t="s">
        <v>3303</v>
      </c>
      <c r="X279" s="113" t="s">
        <v>3459</v>
      </c>
      <c r="Y279" s="113" t="s">
        <v>250</v>
      </c>
      <c r="Z279" s="171" t="s">
        <v>3460</v>
      </c>
      <c r="AA279" s="113" t="s">
        <v>3461</v>
      </c>
      <c r="AB279" s="113" t="s">
        <v>3355</v>
      </c>
      <c r="AC279" s="113" t="s">
        <v>3356</v>
      </c>
      <c r="AD279" s="113" t="s">
        <v>274</v>
      </c>
      <c r="AE279" s="113" t="s">
        <v>3307</v>
      </c>
      <c r="AF279" s="113" t="s">
        <v>3314</v>
      </c>
      <c r="AG279" s="113" t="s">
        <v>3308</v>
      </c>
      <c r="AH279" s="194"/>
      <c r="AI279" s="189">
        <v>22326.81</v>
      </c>
      <c r="AJ279" s="190"/>
      <c r="AL279" s="195"/>
      <c r="AM279" s="113" t="s">
        <v>3357</v>
      </c>
      <c r="AN279" s="173">
        <v>9.3999999999999994E-5</v>
      </c>
      <c r="AO279" s="173">
        <v>0</v>
      </c>
    </row>
    <row r="280" spans="1:41" s="113" customFormat="1" x14ac:dyDescent="0.2">
      <c r="A280" s="113" t="s">
        <v>3315</v>
      </c>
      <c r="B280" s="113" t="s">
        <v>3321</v>
      </c>
      <c r="C280" s="113" t="s">
        <v>3300</v>
      </c>
      <c r="D280" s="113" t="s">
        <v>3419</v>
      </c>
      <c r="E280" s="113" t="s">
        <v>88</v>
      </c>
      <c r="F280" s="165">
        <v>3.7454999999999998</v>
      </c>
      <c r="G280" s="166">
        <v>9733.2300000000014</v>
      </c>
      <c r="H280" s="166">
        <v>9.9346076531838214</v>
      </c>
      <c r="I280" s="168">
        <v>0</v>
      </c>
      <c r="J280" s="168">
        <v>0</v>
      </c>
      <c r="K280" s="113" t="s">
        <v>3419</v>
      </c>
      <c r="L280" s="113" t="s">
        <v>88</v>
      </c>
      <c r="M280" s="165">
        <v>3.7454999999999998</v>
      </c>
      <c r="N280" s="166">
        <v>-9733.2300000000014</v>
      </c>
      <c r="O280" s="166">
        <v>-9.7332300000000007</v>
      </c>
      <c r="P280" s="168">
        <v>0</v>
      </c>
      <c r="Q280" s="168">
        <v>0</v>
      </c>
      <c r="R280" s="166">
        <v>0.75426000000000004</v>
      </c>
      <c r="S280" s="113" t="s">
        <v>77</v>
      </c>
      <c r="T280" s="113" t="s">
        <v>1191</v>
      </c>
      <c r="U280" s="113" t="s">
        <v>2683</v>
      </c>
      <c r="V280" s="113" t="s">
        <v>3302</v>
      </c>
      <c r="W280" s="113" t="s">
        <v>3303</v>
      </c>
      <c r="X280" s="113" t="s">
        <v>3420</v>
      </c>
      <c r="Y280" s="113" t="s">
        <v>250</v>
      </c>
      <c r="Z280" s="171" t="s">
        <v>3421</v>
      </c>
      <c r="AA280" s="113" t="s">
        <v>3422</v>
      </c>
      <c r="AB280" s="113" t="s">
        <v>3355</v>
      </c>
      <c r="AC280" s="113" t="s">
        <v>3356</v>
      </c>
      <c r="AD280" s="113" t="s">
        <v>274</v>
      </c>
      <c r="AE280" s="113" t="s">
        <v>3307</v>
      </c>
      <c r="AF280" s="113" t="s">
        <v>3314</v>
      </c>
      <c r="AG280" s="113" t="s">
        <v>3308</v>
      </c>
      <c r="AH280" s="194"/>
      <c r="AI280" s="189">
        <v>332.88</v>
      </c>
      <c r="AJ280" s="190"/>
      <c r="AL280" s="195"/>
      <c r="AM280" s="113" t="s">
        <v>3357</v>
      </c>
      <c r="AN280" s="173">
        <v>9.9999999999999995E-7</v>
      </c>
      <c r="AO280" s="173">
        <v>0</v>
      </c>
    </row>
    <row r="281" spans="1:41" s="113" customFormat="1" x14ac:dyDescent="0.2">
      <c r="A281" s="113" t="s">
        <v>3315</v>
      </c>
      <c r="B281" s="113" t="s">
        <v>3321</v>
      </c>
      <c r="C281" s="113" t="s">
        <v>3300</v>
      </c>
      <c r="D281" s="113" t="s">
        <v>3418</v>
      </c>
      <c r="E281" s="113" t="s">
        <v>82</v>
      </c>
      <c r="F281" s="165">
        <v>3.19</v>
      </c>
      <c r="G281" s="166">
        <v>684690.3</v>
      </c>
      <c r="H281" s="166">
        <v>682.62732194357386</v>
      </c>
      <c r="I281" s="168">
        <v>2.9E-5</v>
      </c>
      <c r="J281" s="168">
        <v>9.9999999999999995E-7</v>
      </c>
      <c r="K281" s="113" t="s">
        <v>3418</v>
      </c>
      <c r="L281" s="113" t="s">
        <v>82</v>
      </c>
      <c r="M281" s="165">
        <v>3.19</v>
      </c>
      <c r="N281" s="166">
        <v>-684690.3</v>
      </c>
      <c r="O281" s="166">
        <v>-684.69030000000009</v>
      </c>
      <c r="P281" s="168">
        <v>-9.9999999999999995E-7</v>
      </c>
      <c r="Q281" s="168">
        <v>3.1000000000000001E-5</v>
      </c>
      <c r="R281" s="166">
        <v>-6.5808999999999997</v>
      </c>
      <c r="S281" s="113" t="s">
        <v>77</v>
      </c>
      <c r="T281" s="113" t="s">
        <v>78</v>
      </c>
      <c r="U281" s="113" t="s">
        <v>2683</v>
      </c>
      <c r="V281" s="113" t="s">
        <v>3302</v>
      </c>
      <c r="W281" s="113" t="s">
        <v>3303</v>
      </c>
      <c r="X281" s="113" t="s">
        <v>3352</v>
      </c>
      <c r="Y281" s="113" t="s">
        <v>250</v>
      </c>
      <c r="Z281" s="171" t="s">
        <v>3336</v>
      </c>
      <c r="AA281" s="113" t="s">
        <v>57</v>
      </c>
      <c r="AB281" s="113" t="s">
        <v>3355</v>
      </c>
      <c r="AC281" s="113" t="s">
        <v>3356</v>
      </c>
      <c r="AD281" s="113" t="s">
        <v>274</v>
      </c>
      <c r="AE281" s="113" t="s">
        <v>3307</v>
      </c>
      <c r="AF281" s="113" t="s">
        <v>2757</v>
      </c>
      <c r="AG281" s="113" t="s">
        <v>3308</v>
      </c>
      <c r="AH281" s="194"/>
      <c r="AI281" s="189">
        <v>13180.445</v>
      </c>
      <c r="AJ281" s="190"/>
      <c r="AL281" s="195"/>
      <c r="AM281" s="113" t="s">
        <v>3357</v>
      </c>
      <c r="AN281" s="173">
        <v>-7.9999999999999996E-6</v>
      </c>
      <c r="AO281" s="173">
        <v>0</v>
      </c>
    </row>
    <row r="282" spans="1:41" s="113" customFormat="1" x14ac:dyDescent="0.2">
      <c r="A282" s="113" t="s">
        <v>3315</v>
      </c>
      <c r="B282" s="113" t="s">
        <v>3321</v>
      </c>
      <c r="C282" s="113" t="s">
        <v>3300</v>
      </c>
      <c r="D282" s="113" t="s">
        <v>3434</v>
      </c>
      <c r="E282" s="113" t="s">
        <v>82</v>
      </c>
      <c r="F282" s="165">
        <v>3.19</v>
      </c>
      <c r="G282" s="166">
        <v>224191.95</v>
      </c>
      <c r="H282" s="166">
        <v>226.35715689655174</v>
      </c>
      <c r="I282" s="168">
        <v>1.0000000000000001E-5</v>
      </c>
      <c r="J282" s="168">
        <v>0</v>
      </c>
      <c r="K282" s="113" t="s">
        <v>3434</v>
      </c>
      <c r="L282" s="113" t="s">
        <v>82</v>
      </c>
      <c r="M282" s="165">
        <v>3.19</v>
      </c>
      <c r="N282" s="166">
        <v>-224191.95</v>
      </c>
      <c r="O282" s="166">
        <v>-224.19195000000002</v>
      </c>
      <c r="P282" s="168">
        <v>0</v>
      </c>
      <c r="Q282" s="168">
        <v>1.0000000000000001E-5</v>
      </c>
      <c r="R282" s="166">
        <v>6.9070099999999996</v>
      </c>
      <c r="S282" s="113" t="s">
        <v>77</v>
      </c>
      <c r="T282" s="113" t="s">
        <v>78</v>
      </c>
      <c r="U282" s="113" t="s">
        <v>2683</v>
      </c>
      <c r="V282" s="113" t="s">
        <v>3302</v>
      </c>
      <c r="W282" s="113" t="s">
        <v>3303</v>
      </c>
      <c r="X282" s="113" t="s">
        <v>3352</v>
      </c>
      <c r="Y282" s="113" t="s">
        <v>250</v>
      </c>
      <c r="Z282" s="171" t="s">
        <v>3435</v>
      </c>
      <c r="AA282" s="113" t="s">
        <v>3436</v>
      </c>
      <c r="AB282" s="113" t="s">
        <v>3355</v>
      </c>
      <c r="AC282" s="113" t="s">
        <v>3356</v>
      </c>
      <c r="AD282" s="113" t="s">
        <v>274</v>
      </c>
      <c r="AE282" s="113" t="s">
        <v>3307</v>
      </c>
      <c r="AF282" s="113" t="s">
        <v>2757</v>
      </c>
      <c r="AG282" s="113" t="s">
        <v>3308</v>
      </c>
      <c r="AH282" s="194"/>
      <c r="AI282" s="189">
        <v>11849.25</v>
      </c>
      <c r="AJ282" s="190"/>
      <c r="AL282" s="195"/>
      <c r="AM282" s="113" t="s">
        <v>3357</v>
      </c>
      <c r="AN282" s="173">
        <v>7.9999999999999996E-6</v>
      </c>
      <c r="AO282" s="173">
        <v>0</v>
      </c>
    </row>
    <row r="283" spans="1:41" s="113" customFormat="1" x14ac:dyDescent="0.2">
      <c r="A283" s="113" t="s">
        <v>3315</v>
      </c>
      <c r="B283" s="113" t="s">
        <v>3321</v>
      </c>
      <c r="C283" s="113" t="s">
        <v>3376</v>
      </c>
      <c r="D283" s="113" t="s">
        <v>3383</v>
      </c>
      <c r="E283" s="113" t="s">
        <v>34</v>
      </c>
      <c r="F283" s="165">
        <v>1</v>
      </c>
      <c r="G283" s="166">
        <v>5575000</v>
      </c>
      <c r="H283" s="166">
        <v>5903.9985100000004</v>
      </c>
      <c r="I283" s="168">
        <v>2.5399999999999999E-4</v>
      </c>
      <c r="J283" s="168">
        <v>1.0000000000000001E-5</v>
      </c>
      <c r="K283" s="113" t="s">
        <v>3383</v>
      </c>
      <c r="L283" s="113" t="s">
        <v>34</v>
      </c>
      <c r="M283" s="165">
        <v>1</v>
      </c>
      <c r="N283" s="166">
        <v>-5575000</v>
      </c>
      <c r="O283" s="166">
        <v>-5575</v>
      </c>
      <c r="P283" s="168">
        <v>-1.0000000000000001E-5</v>
      </c>
      <c r="Q283" s="168">
        <v>2.5500000000000002E-4</v>
      </c>
      <c r="R283" s="166">
        <v>328.99851000000001</v>
      </c>
      <c r="S283" s="113" t="s">
        <v>30</v>
      </c>
      <c r="T283" s="113" t="s">
        <v>30</v>
      </c>
      <c r="U283" s="113" t="s">
        <v>2720</v>
      </c>
      <c r="V283" s="113" t="s">
        <v>3360</v>
      </c>
      <c r="W283" s="113" t="s">
        <v>3378</v>
      </c>
      <c r="X283" s="113" t="s">
        <v>3379</v>
      </c>
      <c r="Y283" s="113" t="s">
        <v>250</v>
      </c>
      <c r="Z283" s="171" t="s">
        <v>3384</v>
      </c>
      <c r="AA283" s="113" t="s">
        <v>3385</v>
      </c>
      <c r="AB283" s="113" t="s">
        <v>3355</v>
      </c>
      <c r="AC283" s="113" t="s">
        <v>3356</v>
      </c>
      <c r="AD283" s="113" t="s">
        <v>274</v>
      </c>
      <c r="AE283" s="113" t="s">
        <v>3307</v>
      </c>
      <c r="AF283" s="196" t="s">
        <v>1341</v>
      </c>
      <c r="AG283" s="113" t="s">
        <v>3382</v>
      </c>
      <c r="AH283" s="194"/>
      <c r="AI283" s="38">
        <v>1.595</v>
      </c>
      <c r="AL283" s="195"/>
      <c r="AM283" s="113" t="s">
        <v>3357</v>
      </c>
      <c r="AN283" s="173">
        <v>3.79E-4</v>
      </c>
      <c r="AO283" s="173">
        <v>9.9999999999999995E-7</v>
      </c>
    </row>
    <row r="284" spans="1:41" s="113" customFormat="1" x14ac:dyDescent="0.2">
      <c r="A284" s="113" t="s">
        <v>3315</v>
      </c>
      <c r="B284" s="113" t="s">
        <v>3321</v>
      </c>
      <c r="C284" s="113" t="s">
        <v>3300</v>
      </c>
      <c r="D284" s="113" t="s">
        <v>3432</v>
      </c>
      <c r="E284" s="113" t="s">
        <v>82</v>
      </c>
      <c r="F284" s="165">
        <v>3.19</v>
      </c>
      <c r="G284" s="166">
        <v>565758.06000000006</v>
      </c>
      <c r="H284" s="166">
        <v>572.3442449529781</v>
      </c>
      <c r="I284" s="168">
        <v>2.5000000000000001E-5</v>
      </c>
      <c r="J284" s="168">
        <v>9.9999999999999995E-7</v>
      </c>
      <c r="K284" s="113" t="s">
        <v>3432</v>
      </c>
      <c r="L284" s="113" t="s">
        <v>82</v>
      </c>
      <c r="M284" s="165">
        <v>3.19</v>
      </c>
      <c r="N284" s="166">
        <v>-565758.06000000006</v>
      </c>
      <c r="O284" s="166">
        <v>-565.75806</v>
      </c>
      <c r="P284" s="168">
        <v>-9.9999999999999995E-7</v>
      </c>
      <c r="Q284" s="168">
        <v>2.5999999999999998E-5</v>
      </c>
      <c r="R284" s="166">
        <v>21.009930000000001</v>
      </c>
      <c r="S284" s="113" t="s">
        <v>77</v>
      </c>
      <c r="T284" s="113" t="s">
        <v>78</v>
      </c>
      <c r="U284" s="113" t="s">
        <v>2683</v>
      </c>
      <c r="V284" s="113" t="s">
        <v>3302</v>
      </c>
      <c r="W284" s="113" t="s">
        <v>3303</v>
      </c>
      <c r="X284" s="113" t="s">
        <v>3352</v>
      </c>
      <c r="Y284" s="113" t="s">
        <v>250</v>
      </c>
      <c r="Z284" s="171" t="s">
        <v>3433</v>
      </c>
      <c r="AA284" s="113" t="s">
        <v>42</v>
      </c>
      <c r="AB284" s="113" t="s">
        <v>3355</v>
      </c>
      <c r="AC284" s="113" t="s">
        <v>3356</v>
      </c>
      <c r="AD284" s="113" t="s">
        <v>274</v>
      </c>
      <c r="AE284" s="113" t="s">
        <v>3307</v>
      </c>
      <c r="AF284" s="113" t="s">
        <v>2757</v>
      </c>
      <c r="AG284" s="113" t="s">
        <v>3308</v>
      </c>
      <c r="AH284" s="194"/>
      <c r="AI284" s="189">
        <v>13771.11</v>
      </c>
      <c r="AJ284" s="190"/>
      <c r="AL284" s="195"/>
      <c r="AM284" s="113" t="s">
        <v>3357</v>
      </c>
      <c r="AN284" s="173">
        <v>2.4000000000000001E-5</v>
      </c>
      <c r="AO284" s="173">
        <v>0</v>
      </c>
    </row>
    <row r="285" spans="1:41" s="113" customFormat="1" x14ac:dyDescent="0.2">
      <c r="A285" s="113" t="s">
        <v>3315</v>
      </c>
      <c r="B285" s="113" t="s">
        <v>3321</v>
      </c>
      <c r="C285" s="113" t="s">
        <v>3376</v>
      </c>
      <c r="D285" s="113" t="s">
        <v>3377</v>
      </c>
      <c r="E285" s="113" t="s">
        <v>34</v>
      </c>
      <c r="F285" s="165">
        <v>1</v>
      </c>
      <c r="G285" s="166">
        <v>5251000</v>
      </c>
      <c r="H285" s="166">
        <v>5565.0889800000004</v>
      </c>
      <c r="I285" s="168">
        <v>2.4000000000000001E-4</v>
      </c>
      <c r="J285" s="168">
        <v>9.0000000000000002E-6</v>
      </c>
      <c r="K285" s="113" t="s">
        <v>3377</v>
      </c>
      <c r="L285" s="113" t="s">
        <v>34</v>
      </c>
      <c r="M285" s="165">
        <v>1</v>
      </c>
      <c r="N285" s="166">
        <v>-5251000</v>
      </c>
      <c r="O285" s="166">
        <v>-5251</v>
      </c>
      <c r="P285" s="168">
        <v>-9.0000000000000002E-6</v>
      </c>
      <c r="Q285" s="168">
        <v>2.4000000000000001E-4</v>
      </c>
      <c r="R285" s="166">
        <v>314.08897999999999</v>
      </c>
      <c r="S285" s="113" t="s">
        <v>30</v>
      </c>
      <c r="T285" s="113" t="s">
        <v>30</v>
      </c>
      <c r="U285" s="113" t="s">
        <v>2720</v>
      </c>
      <c r="V285" s="113" t="s">
        <v>3360</v>
      </c>
      <c r="W285" s="113" t="s">
        <v>3378</v>
      </c>
      <c r="X285" s="113" t="s">
        <v>3379</v>
      </c>
      <c r="Y285" s="113" t="s">
        <v>250</v>
      </c>
      <c r="Z285" s="171" t="s">
        <v>3380</v>
      </c>
      <c r="AA285" s="113" t="s">
        <v>3381</v>
      </c>
      <c r="AB285" s="113" t="s">
        <v>3355</v>
      </c>
      <c r="AC285" s="113" t="s">
        <v>3356</v>
      </c>
      <c r="AD285" s="113" t="s">
        <v>274</v>
      </c>
      <c r="AE285" s="113" t="s">
        <v>3307</v>
      </c>
      <c r="AF285" s="196" t="s">
        <v>1341</v>
      </c>
      <c r="AG285" s="113" t="s">
        <v>3382</v>
      </c>
      <c r="AH285" s="194"/>
      <c r="AI285" s="38">
        <v>1.585</v>
      </c>
      <c r="AL285" s="195"/>
      <c r="AM285" s="113" t="s">
        <v>3357</v>
      </c>
      <c r="AN285" s="173">
        <v>3.6200000000000002E-4</v>
      </c>
      <c r="AO285" s="173">
        <v>9.9999999999999995E-7</v>
      </c>
    </row>
    <row r="286" spans="1:41" s="113" customFormat="1" x14ac:dyDescent="0.2">
      <c r="A286" s="113" t="s">
        <v>3315</v>
      </c>
      <c r="B286" s="113" t="s">
        <v>3321</v>
      </c>
      <c r="C286" s="113" t="s">
        <v>3300</v>
      </c>
      <c r="D286" s="113" t="s">
        <v>3413</v>
      </c>
      <c r="E286" s="113" t="s">
        <v>3414</v>
      </c>
      <c r="F286" s="165">
        <v>0.4093</v>
      </c>
      <c r="G286" s="166">
        <v>837678.69000000006</v>
      </c>
      <c r="H286" s="166">
        <v>818.47859227217202</v>
      </c>
      <c r="I286" s="168">
        <v>3.4999999999999997E-5</v>
      </c>
      <c r="J286" s="168">
        <v>9.9999999999999995E-7</v>
      </c>
      <c r="K286" s="113" t="s">
        <v>3413</v>
      </c>
      <c r="L286" s="113" t="s">
        <v>3414</v>
      </c>
      <c r="M286" s="165">
        <v>0.4093</v>
      </c>
      <c r="N286" s="166">
        <v>-837678.69000000006</v>
      </c>
      <c r="O286" s="166">
        <v>-837.67869000000007</v>
      </c>
      <c r="P286" s="168">
        <v>-1.9999999999999999E-6</v>
      </c>
      <c r="Q286" s="168">
        <v>3.8000000000000002E-5</v>
      </c>
      <c r="R286" s="166">
        <v>-7.8586</v>
      </c>
      <c r="S286" s="113" t="s">
        <v>77</v>
      </c>
      <c r="T286" s="113" t="s">
        <v>1632</v>
      </c>
      <c r="U286" s="113" t="s">
        <v>2683</v>
      </c>
      <c r="V286" s="113" t="s">
        <v>3302</v>
      </c>
      <c r="W286" s="113" t="s">
        <v>3303</v>
      </c>
      <c r="X286" s="113" t="s">
        <v>3415</v>
      </c>
      <c r="Y286" s="113" t="s">
        <v>250</v>
      </c>
      <c r="Z286" s="171" t="s">
        <v>3416</v>
      </c>
      <c r="AA286" s="113" t="s">
        <v>3417</v>
      </c>
      <c r="AB286" s="113" t="s">
        <v>3355</v>
      </c>
      <c r="AC286" s="113" t="s">
        <v>3356</v>
      </c>
      <c r="AD286" s="113" t="s">
        <v>274</v>
      </c>
      <c r="AE286" s="113" t="s">
        <v>3307</v>
      </c>
      <c r="AF286" s="196" t="s">
        <v>1341</v>
      </c>
      <c r="AG286" s="113" t="s">
        <v>3355</v>
      </c>
      <c r="AH286" s="194"/>
      <c r="AI286" s="189">
        <v>91723.71</v>
      </c>
      <c r="AJ286" s="190"/>
      <c r="AL286" s="195"/>
      <c r="AM286" s="113" t="s">
        <v>3357</v>
      </c>
      <c r="AN286" s="173">
        <v>-9.0000000000000002E-6</v>
      </c>
      <c r="AO286" s="173">
        <v>0</v>
      </c>
    </row>
    <row r="287" spans="1:41" s="113" customFormat="1" x14ac:dyDescent="0.2">
      <c r="A287" s="113" t="s">
        <v>3315</v>
      </c>
      <c r="B287" s="113" t="s">
        <v>3321</v>
      </c>
      <c r="C287" s="113" t="s">
        <v>3300</v>
      </c>
      <c r="D287" s="113" t="s">
        <v>3410</v>
      </c>
      <c r="E287" s="113" t="s">
        <v>82</v>
      </c>
      <c r="F287" s="165">
        <v>3.19</v>
      </c>
      <c r="G287" s="166">
        <v>679747.88</v>
      </c>
      <c r="H287" s="166">
        <v>670.72245680250785</v>
      </c>
      <c r="I287" s="168">
        <v>2.9E-5</v>
      </c>
      <c r="J287" s="168">
        <v>9.9999999999999995E-7</v>
      </c>
      <c r="K287" s="113" t="s">
        <v>3410</v>
      </c>
      <c r="L287" s="113" t="s">
        <v>82</v>
      </c>
      <c r="M287" s="165">
        <v>3.19</v>
      </c>
      <c r="N287" s="166">
        <v>-679747.88</v>
      </c>
      <c r="O287" s="166">
        <v>-679.74788000000001</v>
      </c>
      <c r="P287" s="168">
        <v>-9.9999999999999995E-7</v>
      </c>
      <c r="Q287" s="168">
        <v>3.1000000000000001E-5</v>
      </c>
      <c r="R287" s="166">
        <v>-28.7911</v>
      </c>
      <c r="S287" s="113" t="s">
        <v>77</v>
      </c>
      <c r="T287" s="113" t="s">
        <v>78</v>
      </c>
      <c r="U287" s="113" t="s">
        <v>2683</v>
      </c>
      <c r="V287" s="113" t="s">
        <v>3302</v>
      </c>
      <c r="W287" s="113" t="s">
        <v>3303</v>
      </c>
      <c r="X287" s="113" t="s">
        <v>3408</v>
      </c>
      <c r="Y287" s="113" t="s">
        <v>250</v>
      </c>
      <c r="Z287" s="171" t="s">
        <v>3353</v>
      </c>
      <c r="AA287" s="113" t="s">
        <v>3354</v>
      </c>
      <c r="AB287" s="113" t="s">
        <v>3355</v>
      </c>
      <c r="AC287" s="113" t="s">
        <v>3356</v>
      </c>
      <c r="AD287" s="113" t="s">
        <v>274</v>
      </c>
      <c r="AE287" s="113" t="s">
        <v>3307</v>
      </c>
      <c r="AF287" s="113" t="s">
        <v>2757</v>
      </c>
      <c r="AG287" s="113" t="s">
        <v>3308</v>
      </c>
      <c r="AH287" s="194"/>
      <c r="AI287" s="189">
        <v>31549.86</v>
      </c>
      <c r="AJ287" s="190"/>
      <c r="AL287" s="195"/>
      <c r="AM287" s="113" t="s">
        <v>3357</v>
      </c>
      <c r="AN287" s="173">
        <v>-3.3000000000000003E-5</v>
      </c>
      <c r="AO287" s="173">
        <v>0</v>
      </c>
    </row>
    <row r="288" spans="1:41" s="113" customFormat="1" x14ac:dyDescent="0.2">
      <c r="A288" s="113" t="s">
        <v>3315</v>
      </c>
      <c r="B288" s="113" t="s">
        <v>3321</v>
      </c>
      <c r="C288" s="113" t="s">
        <v>3300</v>
      </c>
      <c r="D288" s="113" t="s">
        <v>3426</v>
      </c>
      <c r="E288" s="113" t="s">
        <v>82</v>
      </c>
      <c r="F288" s="165">
        <v>3.19</v>
      </c>
      <c r="G288" s="166">
        <v>465791.74000000005</v>
      </c>
      <c r="H288" s="166">
        <v>469.7118246394985</v>
      </c>
      <c r="I288" s="168">
        <v>2.0000000000000002E-5</v>
      </c>
      <c r="J288" s="168">
        <v>9.9999999999999995E-7</v>
      </c>
      <c r="K288" s="113" t="s">
        <v>3426</v>
      </c>
      <c r="L288" s="113" t="s">
        <v>82</v>
      </c>
      <c r="M288" s="165">
        <v>3.19</v>
      </c>
      <c r="N288" s="166">
        <v>-465791.74000000005</v>
      </c>
      <c r="O288" s="166">
        <v>-465.79174000000006</v>
      </c>
      <c r="P288" s="168">
        <v>-9.9999999999999995E-7</v>
      </c>
      <c r="Q288" s="168">
        <v>2.0999999999999999E-5</v>
      </c>
      <c r="R288" s="166">
        <v>12.50507</v>
      </c>
      <c r="S288" s="113" t="s">
        <v>77</v>
      </c>
      <c r="T288" s="113" t="s">
        <v>78</v>
      </c>
      <c r="U288" s="113" t="s">
        <v>2683</v>
      </c>
      <c r="V288" s="113" t="s">
        <v>3302</v>
      </c>
      <c r="W288" s="113" t="s">
        <v>3303</v>
      </c>
      <c r="X288" s="113" t="s">
        <v>3352</v>
      </c>
      <c r="Y288" s="113" t="s">
        <v>250</v>
      </c>
      <c r="Z288" s="171" t="s">
        <v>3427</v>
      </c>
      <c r="AA288" s="113" t="s">
        <v>3327</v>
      </c>
      <c r="AB288" s="113" t="s">
        <v>3355</v>
      </c>
      <c r="AC288" s="113" t="s">
        <v>3356</v>
      </c>
      <c r="AD288" s="113" t="s">
        <v>274</v>
      </c>
      <c r="AE288" s="113" t="s">
        <v>3307</v>
      </c>
      <c r="AF288" s="113" t="s">
        <v>2757</v>
      </c>
      <c r="AG288" s="113" t="s">
        <v>3308</v>
      </c>
      <c r="AH288" s="194"/>
      <c r="AI288" s="189">
        <v>14889.673000000001</v>
      </c>
      <c r="AJ288" s="190"/>
      <c r="AL288" s="195"/>
      <c r="AM288" s="113" t="s">
        <v>3357</v>
      </c>
      <c r="AN288" s="173">
        <v>1.4E-5</v>
      </c>
      <c r="AO288" s="173">
        <v>0</v>
      </c>
    </row>
    <row r="289" spans="1:41" s="113" customFormat="1" x14ac:dyDescent="0.2">
      <c r="A289" s="113" t="s">
        <v>3315</v>
      </c>
      <c r="B289" s="113" t="s">
        <v>3321</v>
      </c>
      <c r="C289" s="113" t="s">
        <v>3300</v>
      </c>
      <c r="D289" s="113" t="s">
        <v>3428</v>
      </c>
      <c r="E289" s="113" t="s">
        <v>82</v>
      </c>
      <c r="F289" s="165">
        <v>3.19</v>
      </c>
      <c r="G289" s="166">
        <v>343893.01</v>
      </c>
      <c r="H289" s="166">
        <v>347.97638931034481</v>
      </c>
      <c r="I289" s="168">
        <v>1.5E-5</v>
      </c>
      <c r="J289" s="168">
        <v>9.9999999999999995E-7</v>
      </c>
      <c r="K289" s="113" t="s">
        <v>3428</v>
      </c>
      <c r="L289" s="113" t="s">
        <v>82</v>
      </c>
      <c r="M289" s="165">
        <v>3.19</v>
      </c>
      <c r="N289" s="166">
        <v>-343893.01</v>
      </c>
      <c r="O289" s="166">
        <v>-343.89301</v>
      </c>
      <c r="P289" s="168">
        <v>-9.9999999999999995E-7</v>
      </c>
      <c r="Q289" s="168">
        <v>1.5999999999999999E-5</v>
      </c>
      <c r="R289" s="166">
        <v>13.025980000000001</v>
      </c>
      <c r="S289" s="113" t="s">
        <v>77</v>
      </c>
      <c r="T289" s="113" t="s">
        <v>78</v>
      </c>
      <c r="U289" s="113" t="s">
        <v>2683</v>
      </c>
      <c r="V289" s="113" t="s">
        <v>3302</v>
      </c>
      <c r="W289" s="113" t="s">
        <v>3303</v>
      </c>
      <c r="X289" s="113" t="s">
        <v>3352</v>
      </c>
      <c r="Y289" s="113" t="s">
        <v>250</v>
      </c>
      <c r="Z289" s="171" t="s">
        <v>3243</v>
      </c>
      <c r="AA289" s="113" t="s">
        <v>3409</v>
      </c>
      <c r="AB289" s="113" t="s">
        <v>3355</v>
      </c>
      <c r="AC289" s="113" t="s">
        <v>3356</v>
      </c>
      <c r="AD289" s="113" t="s">
        <v>274</v>
      </c>
      <c r="AE289" s="113" t="s">
        <v>3307</v>
      </c>
      <c r="AF289" s="113" t="s">
        <v>2757</v>
      </c>
      <c r="AG289" s="113" t="s">
        <v>3308</v>
      </c>
      <c r="AH289" s="194"/>
      <c r="AI289" s="189">
        <v>15203.127</v>
      </c>
      <c r="AJ289" s="190"/>
      <c r="AL289" s="195"/>
      <c r="AM289" s="113" t="s">
        <v>3357</v>
      </c>
      <c r="AN289" s="173">
        <v>1.5E-5</v>
      </c>
      <c r="AO289" s="173">
        <v>0</v>
      </c>
    </row>
    <row r="290" spans="1:41" s="113" customFormat="1" x14ac:dyDescent="0.2">
      <c r="A290" s="113" t="s">
        <v>3315</v>
      </c>
      <c r="B290" s="113" t="s">
        <v>3321</v>
      </c>
      <c r="C290" s="113" t="s">
        <v>3300</v>
      </c>
      <c r="D290" s="113" t="s">
        <v>3455</v>
      </c>
      <c r="E290" s="113" t="s">
        <v>82</v>
      </c>
      <c r="F290" s="165">
        <v>3.19</v>
      </c>
      <c r="G290" s="166">
        <v>147869.65000000002</v>
      </c>
      <c r="H290" s="166">
        <v>147.11363119122259</v>
      </c>
      <c r="I290" s="168">
        <v>6.0000000000000002E-6</v>
      </c>
      <c r="J290" s="168">
        <v>0</v>
      </c>
      <c r="K290" s="113" t="s">
        <v>3455</v>
      </c>
      <c r="L290" s="113" t="s">
        <v>82</v>
      </c>
      <c r="M290" s="165">
        <v>3.19</v>
      </c>
      <c r="N290" s="166">
        <v>-147869.65000000002</v>
      </c>
      <c r="O290" s="166">
        <v>-147.86965000000004</v>
      </c>
      <c r="P290" s="168">
        <v>0</v>
      </c>
      <c r="Q290" s="168">
        <v>6.9999999999999999E-6</v>
      </c>
      <c r="R290" s="166">
        <v>-2.4117000000000002</v>
      </c>
      <c r="S290" s="113" t="s">
        <v>77</v>
      </c>
      <c r="T290" s="113" t="s">
        <v>78</v>
      </c>
      <c r="U290" s="113" t="s">
        <v>2683</v>
      </c>
      <c r="V290" s="113" t="s">
        <v>3302</v>
      </c>
      <c r="W290" s="113" t="s">
        <v>3303</v>
      </c>
      <c r="X290" s="113" t="s">
        <v>3456</v>
      </c>
      <c r="Y290" s="113" t="s">
        <v>250</v>
      </c>
      <c r="Z290" s="171" t="s">
        <v>3457</v>
      </c>
      <c r="AA290" s="113" t="s">
        <v>1545</v>
      </c>
      <c r="AB290" s="113" t="s">
        <v>3355</v>
      </c>
      <c r="AC290" s="113" t="s">
        <v>3356</v>
      </c>
      <c r="AD290" s="113" t="s">
        <v>274</v>
      </c>
      <c r="AE290" s="113" t="s">
        <v>3307</v>
      </c>
      <c r="AF290" s="113" t="s">
        <v>2757</v>
      </c>
      <c r="AG290" s="113" t="s">
        <v>3308</v>
      </c>
      <c r="AH290" s="194"/>
      <c r="AI290" s="189">
        <v>763.39</v>
      </c>
      <c r="AJ290" s="190"/>
      <c r="AL290" s="195"/>
      <c r="AM290" s="113" t="s">
        <v>3357</v>
      </c>
      <c r="AN290" s="173">
        <v>-3.0000000000000001E-6</v>
      </c>
      <c r="AO290" s="173">
        <v>0</v>
      </c>
    </row>
    <row r="291" spans="1:41" s="113" customFormat="1" x14ac:dyDescent="0.2">
      <c r="A291" s="113" t="s">
        <v>3328</v>
      </c>
      <c r="B291" s="113" t="s">
        <v>3345</v>
      </c>
      <c r="C291" s="113" t="s">
        <v>3300</v>
      </c>
      <c r="D291" s="113" t="s">
        <v>3458</v>
      </c>
      <c r="E291" s="113" t="s">
        <v>88</v>
      </c>
      <c r="F291" s="165">
        <v>3.7454999999999998</v>
      </c>
      <c r="G291" s="166">
        <v>75922173.719999999</v>
      </c>
      <c r="H291" s="166">
        <v>78252.601110201562</v>
      </c>
      <c r="I291" s="168">
        <v>4.3999999999999999E-5</v>
      </c>
      <c r="J291" s="168">
        <v>5.0000000000000004E-6</v>
      </c>
      <c r="K291" s="113" t="s">
        <v>3458</v>
      </c>
      <c r="L291" s="113" t="s">
        <v>88</v>
      </c>
      <c r="M291" s="165">
        <v>3.7454999999999998</v>
      </c>
      <c r="N291" s="166">
        <v>-75922173.719999999</v>
      </c>
      <c r="O291" s="166">
        <v>-75922.173719999992</v>
      </c>
      <c r="P291" s="168">
        <v>-6.9999999999999999E-6</v>
      </c>
      <c r="Q291" s="168">
        <v>3.4999999999999997E-5</v>
      </c>
      <c r="R291" s="166">
        <v>8728.6157899999998</v>
      </c>
      <c r="S291" s="113" t="s">
        <v>77</v>
      </c>
      <c r="T291" s="113" t="s">
        <v>1191</v>
      </c>
      <c r="U291" s="113" t="s">
        <v>2683</v>
      </c>
      <c r="V291" s="113" t="s">
        <v>3302</v>
      </c>
      <c r="W291" s="113" t="s">
        <v>3303</v>
      </c>
      <c r="X291" s="113" t="s">
        <v>3459</v>
      </c>
      <c r="Y291" s="113" t="s">
        <v>250</v>
      </c>
      <c r="Z291" s="171" t="s">
        <v>3460</v>
      </c>
      <c r="AA291" s="113" t="s">
        <v>3461</v>
      </c>
      <c r="AB291" s="113" t="s">
        <v>3355</v>
      </c>
      <c r="AC291" s="113" t="s">
        <v>3356</v>
      </c>
      <c r="AD291" s="113" t="s">
        <v>274</v>
      </c>
      <c r="AE291" s="113" t="s">
        <v>3307</v>
      </c>
      <c r="AF291" s="113" t="s">
        <v>3314</v>
      </c>
      <c r="AG291" s="113" t="s">
        <v>3308</v>
      </c>
      <c r="AH291" s="194"/>
      <c r="AI291" s="189">
        <v>22326.81</v>
      </c>
      <c r="AJ291" s="190"/>
      <c r="AL291" s="195"/>
      <c r="AM291" s="113" t="s">
        <v>3357</v>
      </c>
      <c r="AN291" s="173">
        <v>4.8099999999999998E-4</v>
      </c>
      <c r="AO291" s="173">
        <v>9.9999999999999995E-7</v>
      </c>
    </row>
    <row r="292" spans="1:41" s="113" customFormat="1" x14ac:dyDescent="0.2">
      <c r="A292" s="113" t="s">
        <v>3315</v>
      </c>
      <c r="B292" s="113" t="s">
        <v>3318</v>
      </c>
      <c r="C292" s="113" t="s">
        <v>3300</v>
      </c>
      <c r="D292" s="113" t="s">
        <v>3458</v>
      </c>
      <c r="E292" s="113" t="s">
        <v>88</v>
      </c>
      <c r="F292" s="165">
        <v>3.7454999999999998</v>
      </c>
      <c r="G292" s="166">
        <v>142312581.72</v>
      </c>
      <c r="H292" s="166">
        <v>146680.85942124148</v>
      </c>
      <c r="I292" s="168">
        <v>5.0000000000000002E-5</v>
      </c>
      <c r="J292" s="168">
        <v>5.0000000000000004E-6</v>
      </c>
      <c r="K292" s="113" t="s">
        <v>3458</v>
      </c>
      <c r="L292" s="113" t="s">
        <v>88</v>
      </c>
      <c r="M292" s="165">
        <v>3.7454999999999998</v>
      </c>
      <c r="N292" s="166">
        <v>-142312581.72</v>
      </c>
      <c r="O292" s="166">
        <v>-142312.58171999999</v>
      </c>
      <c r="P292" s="168">
        <v>-6.9999999999999999E-6</v>
      </c>
      <c r="Q292" s="168">
        <v>4.0000000000000003E-5</v>
      </c>
      <c r="R292" s="166">
        <v>16361.38413</v>
      </c>
      <c r="S292" s="113" t="s">
        <v>77</v>
      </c>
      <c r="T292" s="113" t="s">
        <v>1191</v>
      </c>
      <c r="U292" s="113" t="s">
        <v>2683</v>
      </c>
      <c r="V292" s="113" t="s">
        <v>3302</v>
      </c>
      <c r="W292" s="113" t="s">
        <v>3303</v>
      </c>
      <c r="X292" s="113" t="s">
        <v>3459</v>
      </c>
      <c r="Y292" s="113" t="s">
        <v>250</v>
      </c>
      <c r="Z292" s="171" t="s">
        <v>3460</v>
      </c>
      <c r="AA292" s="113" t="s">
        <v>3461</v>
      </c>
      <c r="AB292" s="113" t="s">
        <v>3355</v>
      </c>
      <c r="AC292" s="113" t="s">
        <v>3356</v>
      </c>
      <c r="AD292" s="113" t="s">
        <v>274</v>
      </c>
      <c r="AE292" s="113" t="s">
        <v>3307</v>
      </c>
      <c r="AF292" s="113" t="s">
        <v>3314</v>
      </c>
      <c r="AG292" s="113" t="s">
        <v>3308</v>
      </c>
      <c r="AH292" s="194"/>
      <c r="AI292" s="189">
        <v>22326.81</v>
      </c>
      <c r="AJ292" s="190"/>
      <c r="AL292" s="195"/>
      <c r="AM292" s="113" t="s">
        <v>3357</v>
      </c>
      <c r="AN292" s="173">
        <v>5.8200000000000005E-4</v>
      </c>
      <c r="AO292" s="173">
        <v>9.9999999999999995E-7</v>
      </c>
    </row>
    <row r="293" spans="1:41" s="113" customFormat="1" x14ac:dyDescent="0.2">
      <c r="A293" s="113" t="s">
        <v>3315</v>
      </c>
      <c r="B293" s="113" t="s">
        <v>3318</v>
      </c>
      <c r="C293" s="113" t="s">
        <v>3300</v>
      </c>
      <c r="D293" s="113" t="s">
        <v>3455</v>
      </c>
      <c r="E293" s="113" t="s">
        <v>82</v>
      </c>
      <c r="F293" s="165">
        <v>3.19</v>
      </c>
      <c r="G293" s="166">
        <v>27836270.450000003</v>
      </c>
      <c r="H293" s="166">
        <v>27693.947127115996</v>
      </c>
      <c r="I293" s="168">
        <v>9.0000000000000002E-6</v>
      </c>
      <c r="J293" s="168">
        <v>9.9999999999999995E-7</v>
      </c>
      <c r="K293" s="113" t="s">
        <v>3455</v>
      </c>
      <c r="L293" s="113" t="s">
        <v>82</v>
      </c>
      <c r="M293" s="165">
        <v>3.19</v>
      </c>
      <c r="N293" s="166">
        <v>-27836270.450000003</v>
      </c>
      <c r="O293" s="166">
        <v>-27836.270450000004</v>
      </c>
      <c r="P293" s="168">
        <v>-9.9999999999999995E-7</v>
      </c>
      <c r="Q293" s="168">
        <v>7.9999999999999996E-6</v>
      </c>
      <c r="R293" s="166">
        <v>-454.01139999999998</v>
      </c>
      <c r="S293" s="113" t="s">
        <v>77</v>
      </c>
      <c r="T293" s="113" t="s">
        <v>78</v>
      </c>
      <c r="U293" s="113" t="s">
        <v>2683</v>
      </c>
      <c r="V293" s="113" t="s">
        <v>3302</v>
      </c>
      <c r="W293" s="113" t="s">
        <v>3303</v>
      </c>
      <c r="X293" s="113" t="s">
        <v>3456</v>
      </c>
      <c r="Y293" s="113" t="s">
        <v>250</v>
      </c>
      <c r="Z293" s="171" t="s">
        <v>3457</v>
      </c>
      <c r="AA293" s="113" t="s">
        <v>1545</v>
      </c>
      <c r="AB293" s="113" t="s">
        <v>3355</v>
      </c>
      <c r="AC293" s="113" t="s">
        <v>3356</v>
      </c>
      <c r="AD293" s="113" t="s">
        <v>274</v>
      </c>
      <c r="AE293" s="113" t="s">
        <v>3307</v>
      </c>
      <c r="AF293" s="113" t="s">
        <v>2757</v>
      </c>
      <c r="AG293" s="113" t="s">
        <v>3308</v>
      </c>
      <c r="AH293" s="194"/>
      <c r="AI293" s="189">
        <v>763.39</v>
      </c>
      <c r="AJ293" s="190"/>
      <c r="AL293" s="195"/>
      <c r="AM293" s="113" t="s">
        <v>3357</v>
      </c>
      <c r="AN293" s="173">
        <v>-1.5999999999999999E-5</v>
      </c>
      <c r="AO293" s="173">
        <v>0</v>
      </c>
    </row>
    <row r="294" spans="1:41" s="113" customFormat="1" x14ac:dyDescent="0.2">
      <c r="A294" s="113" t="s">
        <v>3328</v>
      </c>
      <c r="B294" s="113" t="s">
        <v>3334</v>
      </c>
      <c r="C294" s="113" t="s">
        <v>3300</v>
      </c>
      <c r="D294" s="113" t="s">
        <v>3434</v>
      </c>
      <c r="E294" s="113" t="s">
        <v>82</v>
      </c>
      <c r="F294" s="165">
        <v>3.19</v>
      </c>
      <c r="G294" s="166">
        <v>59784.520000000004</v>
      </c>
      <c r="H294" s="166">
        <v>60.361908714733545</v>
      </c>
      <c r="I294" s="168">
        <v>1.9999999999999999E-6</v>
      </c>
      <c r="J294" s="168">
        <v>0</v>
      </c>
      <c r="K294" s="113" t="s">
        <v>3434</v>
      </c>
      <c r="L294" s="113" t="s">
        <v>82</v>
      </c>
      <c r="M294" s="165">
        <v>3.19</v>
      </c>
      <c r="N294" s="166">
        <v>-59784.520000000004</v>
      </c>
      <c r="O294" s="166">
        <v>-59.784520000000001</v>
      </c>
      <c r="P294" s="168">
        <v>0</v>
      </c>
      <c r="Q294" s="168">
        <v>1.9999999999999999E-6</v>
      </c>
      <c r="R294" s="166">
        <v>1.8418699999999999</v>
      </c>
      <c r="S294" s="113" t="s">
        <v>77</v>
      </c>
      <c r="T294" s="113" t="s">
        <v>78</v>
      </c>
      <c r="U294" s="113" t="s">
        <v>2683</v>
      </c>
      <c r="V294" s="113" t="s">
        <v>3302</v>
      </c>
      <c r="W294" s="113" t="s">
        <v>3303</v>
      </c>
      <c r="X294" s="113" t="s">
        <v>3352</v>
      </c>
      <c r="Y294" s="113" t="s">
        <v>250</v>
      </c>
      <c r="Z294" s="171" t="s">
        <v>3435</v>
      </c>
      <c r="AA294" s="113" t="s">
        <v>3436</v>
      </c>
      <c r="AB294" s="113" t="s">
        <v>3355</v>
      </c>
      <c r="AC294" s="113" t="s">
        <v>3356</v>
      </c>
      <c r="AD294" s="113" t="s">
        <v>274</v>
      </c>
      <c r="AE294" s="113" t="s">
        <v>3307</v>
      </c>
      <c r="AF294" s="113" t="s">
        <v>2757</v>
      </c>
      <c r="AG294" s="113" t="s">
        <v>3308</v>
      </c>
      <c r="AH294" s="194"/>
      <c r="AI294" s="189">
        <v>11849.25</v>
      </c>
      <c r="AJ294" s="190"/>
      <c r="AL294" s="195"/>
      <c r="AM294" s="113" t="s">
        <v>3357</v>
      </c>
      <c r="AN294" s="173">
        <v>9.9999999999999995E-7</v>
      </c>
      <c r="AO294" s="173">
        <v>0</v>
      </c>
    </row>
    <row r="295" spans="1:41" s="113" customFormat="1" x14ac:dyDescent="0.2">
      <c r="A295" s="113" t="s">
        <v>3328</v>
      </c>
      <c r="B295" s="113" t="s">
        <v>3334</v>
      </c>
      <c r="C295" s="113" t="s">
        <v>3300</v>
      </c>
      <c r="D295" s="113" t="s">
        <v>3419</v>
      </c>
      <c r="E295" s="113" t="s">
        <v>88</v>
      </c>
      <c r="F295" s="165">
        <v>3.7454999999999998</v>
      </c>
      <c r="G295" s="166">
        <v>280821.71000000002</v>
      </c>
      <c r="H295" s="166">
        <v>286.6318421585903</v>
      </c>
      <c r="I295" s="168">
        <v>1.0000000000000001E-5</v>
      </c>
      <c r="J295" s="168">
        <v>9.9999999999999995E-7</v>
      </c>
      <c r="K295" s="113" t="s">
        <v>3419</v>
      </c>
      <c r="L295" s="113" t="s">
        <v>88</v>
      </c>
      <c r="M295" s="165">
        <v>3.7454999999999998</v>
      </c>
      <c r="N295" s="166">
        <v>-280821.71000000002</v>
      </c>
      <c r="O295" s="166">
        <v>-280.82171</v>
      </c>
      <c r="P295" s="168">
        <v>-9.9999999999999995E-7</v>
      </c>
      <c r="Q295" s="168">
        <v>1.1E-5</v>
      </c>
      <c r="R295" s="166">
        <v>21.761849999999999</v>
      </c>
      <c r="S295" s="113" t="s">
        <v>77</v>
      </c>
      <c r="T295" s="113" t="s">
        <v>1191</v>
      </c>
      <c r="U295" s="113" t="s">
        <v>2683</v>
      </c>
      <c r="V295" s="113" t="s">
        <v>3302</v>
      </c>
      <c r="W295" s="113" t="s">
        <v>3303</v>
      </c>
      <c r="X295" s="113" t="s">
        <v>3420</v>
      </c>
      <c r="Y295" s="113" t="s">
        <v>250</v>
      </c>
      <c r="Z295" s="171" t="s">
        <v>3421</v>
      </c>
      <c r="AA295" s="113" t="s">
        <v>3422</v>
      </c>
      <c r="AB295" s="113" t="s">
        <v>3355</v>
      </c>
      <c r="AC295" s="113" t="s">
        <v>3356</v>
      </c>
      <c r="AD295" s="113" t="s">
        <v>274</v>
      </c>
      <c r="AE295" s="113" t="s">
        <v>3307</v>
      </c>
      <c r="AF295" s="113" t="s">
        <v>3314</v>
      </c>
      <c r="AG295" s="113" t="s">
        <v>3308</v>
      </c>
      <c r="AH295" s="194"/>
      <c r="AI295" s="189">
        <v>332.88</v>
      </c>
      <c r="AJ295" s="190"/>
      <c r="AL295" s="195"/>
      <c r="AM295" s="113" t="s">
        <v>3357</v>
      </c>
      <c r="AN295" s="173">
        <v>1.5999999999999999E-5</v>
      </c>
      <c r="AO295" s="173">
        <v>0</v>
      </c>
    </row>
    <row r="296" spans="1:41" s="113" customFormat="1" x14ac:dyDescent="0.2">
      <c r="A296" s="113" t="s">
        <v>3328</v>
      </c>
      <c r="B296" s="113" t="s">
        <v>3334</v>
      </c>
      <c r="C296" s="113" t="s">
        <v>3300</v>
      </c>
      <c r="D296" s="113" t="s">
        <v>3425</v>
      </c>
      <c r="E296" s="113" t="s">
        <v>2711</v>
      </c>
      <c r="F296" s="165">
        <v>2.1318999999999999</v>
      </c>
      <c r="G296" s="166">
        <v>232233.00000000003</v>
      </c>
      <c r="H296" s="166">
        <v>234.58601843426055</v>
      </c>
      <c r="I296" s="168">
        <v>7.9999999999999996E-6</v>
      </c>
      <c r="J296" s="168">
        <v>9.9999999999999995E-7</v>
      </c>
      <c r="K296" s="113" t="s">
        <v>3425</v>
      </c>
      <c r="L296" s="113" t="s">
        <v>2711</v>
      </c>
      <c r="M296" s="165">
        <v>2.1318999999999999</v>
      </c>
      <c r="N296" s="166">
        <v>-232233.00000000003</v>
      </c>
      <c r="O296" s="166">
        <v>-232.23300000000003</v>
      </c>
      <c r="P296" s="168">
        <v>-9.9999999999999995E-7</v>
      </c>
      <c r="Q296" s="168">
        <v>9.0000000000000002E-6</v>
      </c>
      <c r="R296" s="166">
        <v>5.0164</v>
      </c>
      <c r="S296" s="113" t="s">
        <v>77</v>
      </c>
      <c r="T296" s="113" t="s">
        <v>2709</v>
      </c>
      <c r="U296" s="113" t="s">
        <v>2683</v>
      </c>
      <c r="V296" s="113" t="s">
        <v>3302</v>
      </c>
      <c r="W296" s="113" t="s">
        <v>3303</v>
      </c>
      <c r="X296" s="113" t="s">
        <v>3398</v>
      </c>
      <c r="Y296" s="113" t="s">
        <v>250</v>
      </c>
      <c r="Z296" s="171" t="s">
        <v>3171</v>
      </c>
      <c r="AA296" s="113" t="s">
        <v>3327</v>
      </c>
      <c r="AB296" s="113" t="s">
        <v>3355</v>
      </c>
      <c r="AC296" s="113" t="s">
        <v>3356</v>
      </c>
      <c r="AD296" s="113" t="s">
        <v>274</v>
      </c>
      <c r="AE296" s="113" t="s">
        <v>3307</v>
      </c>
      <c r="AF296" s="196" t="s">
        <v>1341</v>
      </c>
      <c r="AG296" s="113" t="s">
        <v>3355</v>
      </c>
      <c r="AH296" s="194"/>
      <c r="AI296" s="189">
        <v>115171.8</v>
      </c>
      <c r="AJ296" s="190"/>
      <c r="AL296" s="195"/>
      <c r="AM296" s="113" t="s">
        <v>3357</v>
      </c>
      <c r="AN296" s="173">
        <v>3.9999999999999998E-6</v>
      </c>
      <c r="AO296" s="173">
        <v>0</v>
      </c>
    </row>
    <row r="297" spans="1:41" s="113" customFormat="1" x14ac:dyDescent="0.2">
      <c r="A297" s="113" t="s">
        <v>3328</v>
      </c>
      <c r="B297" s="113" t="s">
        <v>3334</v>
      </c>
      <c r="C297" s="113" t="s">
        <v>3300</v>
      </c>
      <c r="D297" s="113" t="s">
        <v>3453</v>
      </c>
      <c r="E297" s="113" t="s">
        <v>82</v>
      </c>
      <c r="F297" s="165">
        <v>3.19</v>
      </c>
      <c r="G297" s="166">
        <v>1391344.56</v>
      </c>
      <c r="H297" s="166">
        <v>1376.7510176802507</v>
      </c>
      <c r="I297" s="168">
        <v>4.8000000000000001E-5</v>
      </c>
      <c r="J297" s="168">
        <v>3.0000000000000001E-6</v>
      </c>
      <c r="K297" s="113" t="s">
        <v>3453</v>
      </c>
      <c r="L297" s="113" t="s">
        <v>82</v>
      </c>
      <c r="M297" s="165">
        <v>3.19</v>
      </c>
      <c r="N297" s="166">
        <v>-1391344.56</v>
      </c>
      <c r="O297" s="166">
        <v>-1391.34456</v>
      </c>
      <c r="P297" s="168">
        <v>-3.9999999999999998E-6</v>
      </c>
      <c r="Q297" s="168">
        <v>5.5999999999999999E-5</v>
      </c>
      <c r="R297" s="166">
        <v>-46.553400000000003</v>
      </c>
      <c r="S297" s="113" t="s">
        <v>77</v>
      </c>
      <c r="T297" s="113" t="s">
        <v>78</v>
      </c>
      <c r="U297" s="113" t="s">
        <v>2683</v>
      </c>
      <c r="V297" s="113" t="s">
        <v>3302</v>
      </c>
      <c r="W297" s="113" t="s">
        <v>3303</v>
      </c>
      <c r="X297" s="113" t="s">
        <v>3408</v>
      </c>
      <c r="Y297" s="113" t="s">
        <v>250</v>
      </c>
      <c r="Z297" s="171" t="s">
        <v>3399</v>
      </c>
      <c r="AA297" s="113" t="s">
        <v>3454</v>
      </c>
      <c r="AB297" s="113" t="s">
        <v>3355</v>
      </c>
      <c r="AC297" s="113" t="s">
        <v>3356</v>
      </c>
      <c r="AD297" s="113" t="s">
        <v>274</v>
      </c>
      <c r="AE297" s="113" t="s">
        <v>3307</v>
      </c>
      <c r="AF297" s="113" t="s">
        <v>2757</v>
      </c>
      <c r="AG297" s="113" t="s">
        <v>3308</v>
      </c>
      <c r="AH297" s="194"/>
      <c r="AI297" s="189">
        <v>28763.34</v>
      </c>
      <c r="AJ297" s="190"/>
      <c r="AL297" s="195"/>
      <c r="AM297" s="113" t="s">
        <v>3357</v>
      </c>
      <c r="AN297" s="173">
        <v>-3.4E-5</v>
      </c>
      <c r="AO297" s="173">
        <v>0</v>
      </c>
    </row>
    <row r="298" spans="1:41" s="113" customFormat="1" x14ac:dyDescent="0.2">
      <c r="A298" s="113" t="s">
        <v>3328</v>
      </c>
      <c r="B298" s="113" t="s">
        <v>3334</v>
      </c>
      <c r="C298" s="113" t="s">
        <v>3300</v>
      </c>
      <c r="D298" s="113" t="s">
        <v>3442</v>
      </c>
      <c r="E298" s="113" t="s">
        <v>3414</v>
      </c>
      <c r="F298" s="165">
        <v>0.4093</v>
      </c>
      <c r="G298" s="166">
        <v>1526897.5000000002</v>
      </c>
      <c r="H298" s="166">
        <v>1545.0482451746886</v>
      </c>
      <c r="I298" s="168">
        <v>5.3999999999999998E-5</v>
      </c>
      <c r="J298" s="168">
        <v>3.0000000000000001E-6</v>
      </c>
      <c r="K298" s="113" t="s">
        <v>3442</v>
      </c>
      <c r="L298" s="113" t="s">
        <v>3414</v>
      </c>
      <c r="M298" s="165">
        <v>0.4093</v>
      </c>
      <c r="N298" s="166">
        <v>-1526897.5000000002</v>
      </c>
      <c r="O298" s="166">
        <v>-1526.8975000000003</v>
      </c>
      <c r="P298" s="168">
        <v>-3.9999999999999998E-6</v>
      </c>
      <c r="Q298" s="168">
        <v>6.2000000000000003E-5</v>
      </c>
      <c r="R298" s="166">
        <v>7.4291</v>
      </c>
      <c r="S298" s="113" t="s">
        <v>77</v>
      </c>
      <c r="T298" s="113" t="s">
        <v>1632</v>
      </c>
      <c r="U298" s="113" t="s">
        <v>2683</v>
      </c>
      <c r="V298" s="113" t="s">
        <v>3302</v>
      </c>
      <c r="W298" s="113" t="s">
        <v>3303</v>
      </c>
      <c r="X298" s="113" t="s">
        <v>3415</v>
      </c>
      <c r="Y298" s="113" t="s">
        <v>250</v>
      </c>
      <c r="Z298" s="171" t="s">
        <v>2770</v>
      </c>
      <c r="AA298" s="113" t="s">
        <v>3443</v>
      </c>
      <c r="AB298" s="113" t="s">
        <v>3355</v>
      </c>
      <c r="AC298" s="113" t="s">
        <v>3356</v>
      </c>
      <c r="AD298" s="113" t="s">
        <v>274</v>
      </c>
      <c r="AE298" s="113" t="s">
        <v>3307</v>
      </c>
      <c r="AF298" s="196" t="s">
        <v>1341</v>
      </c>
      <c r="AG298" s="113" t="s">
        <v>3355</v>
      </c>
      <c r="AH298" s="194"/>
      <c r="AI298" s="189">
        <v>86631.42</v>
      </c>
      <c r="AJ298" s="190"/>
      <c r="AL298" s="195"/>
      <c r="AM298" s="113" t="s">
        <v>3357</v>
      </c>
      <c r="AN298" s="173">
        <v>5.0000000000000004E-6</v>
      </c>
      <c r="AO298" s="173">
        <v>0</v>
      </c>
    </row>
    <row r="299" spans="1:41" s="113" customFormat="1" x14ac:dyDescent="0.2">
      <c r="A299" s="113" t="s">
        <v>3328</v>
      </c>
      <c r="B299" s="113" t="s">
        <v>3334</v>
      </c>
      <c r="C299" s="113" t="s">
        <v>3300</v>
      </c>
      <c r="D299" s="113" t="s">
        <v>3448</v>
      </c>
      <c r="E299" s="113" t="s">
        <v>82</v>
      </c>
      <c r="F299" s="165">
        <v>3.19</v>
      </c>
      <c r="G299" s="166">
        <v>90509.316000000006</v>
      </c>
      <c r="H299" s="166">
        <v>91.167187473354247</v>
      </c>
      <c r="I299" s="168">
        <v>3.0000000000000001E-6</v>
      </c>
      <c r="J299" s="168">
        <v>0</v>
      </c>
      <c r="K299" s="113" t="s">
        <v>3448</v>
      </c>
      <c r="L299" s="113" t="s">
        <v>82</v>
      </c>
      <c r="M299" s="165">
        <v>3.19</v>
      </c>
      <c r="N299" s="166">
        <v>-90509.316000000006</v>
      </c>
      <c r="O299" s="166">
        <v>-90.509316000000013</v>
      </c>
      <c r="P299" s="168">
        <v>0</v>
      </c>
      <c r="Q299" s="168">
        <v>3.9999999999999998E-6</v>
      </c>
      <c r="R299" s="166">
        <v>2.0986099999999999</v>
      </c>
      <c r="S299" s="113" t="s">
        <v>77</v>
      </c>
      <c r="T299" s="113" t="s">
        <v>78</v>
      </c>
      <c r="U299" s="113" t="s">
        <v>2683</v>
      </c>
      <c r="V299" s="113" t="s">
        <v>3302</v>
      </c>
      <c r="W299" s="113" t="s">
        <v>3303</v>
      </c>
      <c r="X299" s="113" t="s">
        <v>3408</v>
      </c>
      <c r="Y299" s="113" t="s">
        <v>250</v>
      </c>
      <c r="Z299" s="171" t="s">
        <v>3433</v>
      </c>
      <c r="AA299" s="113" t="s">
        <v>42</v>
      </c>
      <c r="AB299" s="113" t="s">
        <v>3355</v>
      </c>
      <c r="AC299" s="113" t="s">
        <v>3356</v>
      </c>
      <c r="AD299" s="113" t="s">
        <v>274</v>
      </c>
      <c r="AE299" s="113" t="s">
        <v>3307</v>
      </c>
      <c r="AF299" s="113" t="s">
        <v>2757</v>
      </c>
      <c r="AG299" s="113" t="s">
        <v>3308</v>
      </c>
      <c r="AH299" s="194"/>
      <c r="AI299" s="189">
        <v>27506.78</v>
      </c>
      <c r="AJ299" s="190"/>
      <c r="AL299" s="195"/>
      <c r="AM299" s="113" t="s">
        <v>3357</v>
      </c>
      <c r="AN299" s="173">
        <v>1.9999999999999999E-6</v>
      </c>
      <c r="AO299" s="173">
        <v>0</v>
      </c>
    </row>
    <row r="300" spans="1:41" s="113" customFormat="1" x14ac:dyDescent="0.2">
      <c r="A300" s="113" t="s">
        <v>3328</v>
      </c>
      <c r="B300" s="113" t="s">
        <v>3334</v>
      </c>
      <c r="C300" s="113" t="s">
        <v>3300</v>
      </c>
      <c r="D300" s="113" t="s">
        <v>3432</v>
      </c>
      <c r="E300" s="113" t="s">
        <v>82</v>
      </c>
      <c r="F300" s="165">
        <v>3.19</v>
      </c>
      <c r="G300" s="166">
        <v>59553.48</v>
      </c>
      <c r="H300" s="166">
        <v>60.246762131661441</v>
      </c>
      <c r="I300" s="168">
        <v>1.9999999999999999E-6</v>
      </c>
      <c r="J300" s="168">
        <v>0</v>
      </c>
      <c r="K300" s="113" t="s">
        <v>3432</v>
      </c>
      <c r="L300" s="113" t="s">
        <v>82</v>
      </c>
      <c r="M300" s="165">
        <v>3.19</v>
      </c>
      <c r="N300" s="166">
        <v>-59553.48</v>
      </c>
      <c r="O300" s="166">
        <v>-59.55348</v>
      </c>
      <c r="P300" s="168">
        <v>0</v>
      </c>
      <c r="Q300" s="168">
        <v>1.9999999999999999E-6</v>
      </c>
      <c r="R300" s="166">
        <v>2.21157</v>
      </c>
      <c r="S300" s="113" t="s">
        <v>77</v>
      </c>
      <c r="T300" s="113" t="s">
        <v>78</v>
      </c>
      <c r="U300" s="113" t="s">
        <v>2683</v>
      </c>
      <c r="V300" s="113" t="s">
        <v>3302</v>
      </c>
      <c r="W300" s="113" t="s">
        <v>3303</v>
      </c>
      <c r="X300" s="113" t="s">
        <v>3352</v>
      </c>
      <c r="Y300" s="113" t="s">
        <v>250</v>
      </c>
      <c r="Z300" s="171" t="s">
        <v>3433</v>
      </c>
      <c r="AA300" s="113" t="s">
        <v>42</v>
      </c>
      <c r="AB300" s="113" t="s">
        <v>3355</v>
      </c>
      <c r="AC300" s="113" t="s">
        <v>3356</v>
      </c>
      <c r="AD300" s="113" t="s">
        <v>274</v>
      </c>
      <c r="AE300" s="113" t="s">
        <v>3307</v>
      </c>
      <c r="AF300" s="113" t="s">
        <v>2757</v>
      </c>
      <c r="AG300" s="113" t="s">
        <v>3308</v>
      </c>
      <c r="AH300" s="194"/>
      <c r="AI300" s="189">
        <v>13771.11</v>
      </c>
      <c r="AJ300" s="190"/>
      <c r="AL300" s="195"/>
      <c r="AM300" s="113" t="s">
        <v>3357</v>
      </c>
      <c r="AN300" s="173">
        <v>1.9999999999999999E-6</v>
      </c>
      <c r="AO300" s="173">
        <v>0</v>
      </c>
    </row>
    <row r="301" spans="1:41" s="113" customFormat="1" x14ac:dyDescent="0.2">
      <c r="A301" s="113" t="s">
        <v>3328</v>
      </c>
      <c r="B301" s="113" t="s">
        <v>3334</v>
      </c>
      <c r="C301" s="113" t="s">
        <v>3300</v>
      </c>
      <c r="D301" s="113" t="s">
        <v>3407</v>
      </c>
      <c r="E301" s="113" t="s">
        <v>82</v>
      </c>
      <c r="F301" s="165">
        <v>3.19</v>
      </c>
      <c r="G301" s="166">
        <v>516216.56000000006</v>
      </c>
      <c r="H301" s="166">
        <v>518.95522771159881</v>
      </c>
      <c r="I301" s="168">
        <v>1.8E-5</v>
      </c>
      <c r="J301" s="168">
        <v>9.9999999999999995E-7</v>
      </c>
      <c r="K301" s="113" t="s">
        <v>3407</v>
      </c>
      <c r="L301" s="113" t="s">
        <v>82</v>
      </c>
      <c r="M301" s="165">
        <v>3.19</v>
      </c>
      <c r="N301" s="166">
        <v>-516216.56000000006</v>
      </c>
      <c r="O301" s="166">
        <v>-516.21656000000007</v>
      </c>
      <c r="P301" s="168">
        <v>-9.9999999999999995E-7</v>
      </c>
      <c r="Q301" s="168">
        <v>2.0999999999999999E-5</v>
      </c>
      <c r="R301" s="166">
        <v>8.7363499999999998</v>
      </c>
      <c r="S301" s="113" t="s">
        <v>77</v>
      </c>
      <c r="T301" s="113" t="s">
        <v>78</v>
      </c>
      <c r="U301" s="113" t="s">
        <v>2683</v>
      </c>
      <c r="V301" s="113" t="s">
        <v>3302</v>
      </c>
      <c r="W301" s="113" t="s">
        <v>3303</v>
      </c>
      <c r="X301" s="113" t="s">
        <v>3408</v>
      </c>
      <c r="Y301" s="113" t="s">
        <v>250</v>
      </c>
      <c r="Z301" s="171" t="s">
        <v>3243</v>
      </c>
      <c r="AA301" s="113" t="s">
        <v>3409</v>
      </c>
      <c r="AB301" s="113" t="s">
        <v>3355</v>
      </c>
      <c r="AC301" s="113" t="s">
        <v>3356</v>
      </c>
      <c r="AD301" s="113" t="s">
        <v>274</v>
      </c>
      <c r="AE301" s="113" t="s">
        <v>3307</v>
      </c>
      <c r="AF301" s="113" t="s">
        <v>2757</v>
      </c>
      <c r="AG301" s="113" t="s">
        <v>3308</v>
      </c>
      <c r="AH301" s="194"/>
      <c r="AI301" s="189">
        <v>31001.67</v>
      </c>
      <c r="AJ301" s="190"/>
      <c r="AL301" s="195"/>
      <c r="AM301" s="113" t="s">
        <v>3357</v>
      </c>
      <c r="AN301" s="173">
        <v>6.0000000000000002E-6</v>
      </c>
      <c r="AO301" s="173">
        <v>0</v>
      </c>
    </row>
    <row r="302" spans="1:41" s="113" customFormat="1" x14ac:dyDescent="0.2">
      <c r="A302" s="113" t="s">
        <v>3328</v>
      </c>
      <c r="B302" s="113" t="s">
        <v>3334</v>
      </c>
      <c r="C302" s="113" t="s">
        <v>3300</v>
      </c>
      <c r="D302" s="113" t="s">
        <v>3410</v>
      </c>
      <c r="E302" s="113" t="s">
        <v>82</v>
      </c>
      <c r="F302" s="165">
        <v>3.19</v>
      </c>
      <c r="G302" s="166">
        <v>61795.26</v>
      </c>
      <c r="H302" s="166">
        <v>60.974789780564272</v>
      </c>
      <c r="I302" s="168">
        <v>1.9999999999999999E-6</v>
      </c>
      <c r="J302" s="168">
        <v>0</v>
      </c>
      <c r="K302" s="113" t="s">
        <v>3410</v>
      </c>
      <c r="L302" s="113" t="s">
        <v>82</v>
      </c>
      <c r="M302" s="165">
        <v>3.19</v>
      </c>
      <c r="N302" s="166">
        <v>-61795.26</v>
      </c>
      <c r="O302" s="166">
        <v>-61.795259999999999</v>
      </c>
      <c r="P302" s="168">
        <v>0</v>
      </c>
      <c r="Q302" s="168">
        <v>3.0000000000000001E-6</v>
      </c>
      <c r="R302" s="166">
        <v>-2.6173000000000002</v>
      </c>
      <c r="S302" s="113" t="s">
        <v>77</v>
      </c>
      <c r="T302" s="113" t="s">
        <v>78</v>
      </c>
      <c r="U302" s="113" t="s">
        <v>2683</v>
      </c>
      <c r="V302" s="113" t="s">
        <v>3302</v>
      </c>
      <c r="W302" s="113" t="s">
        <v>3303</v>
      </c>
      <c r="X302" s="113" t="s">
        <v>3408</v>
      </c>
      <c r="Y302" s="113" t="s">
        <v>250</v>
      </c>
      <c r="Z302" s="171" t="s">
        <v>3353</v>
      </c>
      <c r="AA302" s="113" t="s">
        <v>3354</v>
      </c>
      <c r="AB302" s="113" t="s">
        <v>3355</v>
      </c>
      <c r="AC302" s="113" t="s">
        <v>3356</v>
      </c>
      <c r="AD302" s="113" t="s">
        <v>274</v>
      </c>
      <c r="AE302" s="113" t="s">
        <v>3307</v>
      </c>
      <c r="AF302" s="113" t="s">
        <v>2757</v>
      </c>
      <c r="AG302" s="113" t="s">
        <v>3308</v>
      </c>
      <c r="AH302" s="194"/>
      <c r="AI302" s="189">
        <v>31549.86</v>
      </c>
      <c r="AJ302" s="190"/>
      <c r="AL302" s="195"/>
      <c r="AM302" s="113" t="s">
        <v>3357</v>
      </c>
      <c r="AN302" s="173">
        <v>-1.9999999999999999E-6</v>
      </c>
      <c r="AO302" s="173">
        <v>0</v>
      </c>
    </row>
    <row r="303" spans="1:41" s="113" customFormat="1" x14ac:dyDescent="0.2">
      <c r="A303" s="113" t="s">
        <v>3328</v>
      </c>
      <c r="B303" s="113" t="s">
        <v>3334</v>
      </c>
      <c r="C303" s="113" t="s">
        <v>3300</v>
      </c>
      <c r="D303" s="113" t="s">
        <v>3413</v>
      </c>
      <c r="E303" s="113" t="s">
        <v>3414</v>
      </c>
      <c r="F303" s="165">
        <v>0.4093</v>
      </c>
      <c r="G303" s="166">
        <v>651527.87</v>
      </c>
      <c r="H303" s="166">
        <v>636.5945692426094</v>
      </c>
      <c r="I303" s="168">
        <v>2.1999999999999999E-5</v>
      </c>
      <c r="J303" s="168">
        <v>9.9999999999999995E-7</v>
      </c>
      <c r="K303" s="113" t="s">
        <v>3413</v>
      </c>
      <c r="L303" s="113" t="s">
        <v>3414</v>
      </c>
      <c r="M303" s="165">
        <v>0.4093</v>
      </c>
      <c r="N303" s="166">
        <v>-651527.87</v>
      </c>
      <c r="O303" s="166">
        <v>-651.52787000000001</v>
      </c>
      <c r="P303" s="168">
        <v>-1.9999999999999999E-6</v>
      </c>
      <c r="Q303" s="168">
        <v>2.5999999999999998E-5</v>
      </c>
      <c r="R303" s="166">
        <v>-6.1121999999999996</v>
      </c>
      <c r="S303" s="113" t="s">
        <v>77</v>
      </c>
      <c r="T303" s="113" t="s">
        <v>1632</v>
      </c>
      <c r="U303" s="113" t="s">
        <v>2683</v>
      </c>
      <c r="V303" s="113" t="s">
        <v>3302</v>
      </c>
      <c r="W303" s="113" t="s">
        <v>3303</v>
      </c>
      <c r="X303" s="113" t="s">
        <v>3415</v>
      </c>
      <c r="Y303" s="113" t="s">
        <v>250</v>
      </c>
      <c r="Z303" s="171" t="s">
        <v>3416</v>
      </c>
      <c r="AA303" s="113" t="s">
        <v>3417</v>
      </c>
      <c r="AB303" s="113" t="s">
        <v>3355</v>
      </c>
      <c r="AC303" s="113" t="s">
        <v>3356</v>
      </c>
      <c r="AD303" s="113" t="s">
        <v>274</v>
      </c>
      <c r="AE303" s="113" t="s">
        <v>3307</v>
      </c>
      <c r="AF303" s="196" t="s">
        <v>1341</v>
      </c>
      <c r="AG303" s="113" t="s">
        <v>3355</v>
      </c>
      <c r="AH303" s="194"/>
      <c r="AI303" s="189">
        <v>91723.71</v>
      </c>
      <c r="AJ303" s="190"/>
      <c r="AL303" s="195"/>
      <c r="AM303" s="113" t="s">
        <v>3357</v>
      </c>
      <c r="AN303" s="173">
        <v>-3.9999999999999998E-6</v>
      </c>
      <c r="AO303" s="173">
        <v>0</v>
      </c>
    </row>
    <row r="304" spans="1:41" s="113" customFormat="1" x14ac:dyDescent="0.2">
      <c r="A304" s="113" t="s">
        <v>3328</v>
      </c>
      <c r="B304" s="113" t="s">
        <v>3334</v>
      </c>
      <c r="C304" s="113" t="s">
        <v>3300</v>
      </c>
      <c r="D304" s="113" t="s">
        <v>3393</v>
      </c>
      <c r="E304" s="113" t="s">
        <v>82</v>
      </c>
      <c r="F304" s="165">
        <v>3.19</v>
      </c>
      <c r="G304" s="166">
        <v>259390.85000000003</v>
      </c>
      <c r="H304" s="166">
        <v>258.08818542319756</v>
      </c>
      <c r="I304" s="168">
        <v>9.0000000000000002E-6</v>
      </c>
      <c r="J304" s="168">
        <v>9.9999999999999995E-7</v>
      </c>
      <c r="K304" s="113" t="s">
        <v>3393</v>
      </c>
      <c r="L304" s="113" t="s">
        <v>82</v>
      </c>
      <c r="M304" s="165">
        <v>3.19</v>
      </c>
      <c r="N304" s="166">
        <v>-259390.85000000003</v>
      </c>
      <c r="O304" s="166">
        <v>-259.39085000000006</v>
      </c>
      <c r="P304" s="168">
        <v>-9.9999999999999995E-7</v>
      </c>
      <c r="Q304" s="168">
        <v>1.1E-5</v>
      </c>
      <c r="R304" s="166">
        <v>-4.1555</v>
      </c>
      <c r="S304" s="113" t="s">
        <v>77</v>
      </c>
      <c r="T304" s="113" t="s">
        <v>78</v>
      </c>
      <c r="U304" s="113" t="s">
        <v>2683</v>
      </c>
      <c r="V304" s="113" t="s">
        <v>3302</v>
      </c>
      <c r="W304" s="113" t="s">
        <v>3303</v>
      </c>
      <c r="X304" s="113" t="s">
        <v>3394</v>
      </c>
      <c r="Y304" s="113" t="s">
        <v>250</v>
      </c>
      <c r="Z304" s="171" t="s">
        <v>3395</v>
      </c>
      <c r="AA304" s="113" t="s">
        <v>3396</v>
      </c>
      <c r="AB304" s="113" t="s">
        <v>3355</v>
      </c>
      <c r="AC304" s="113" t="s">
        <v>3356</v>
      </c>
      <c r="AD304" s="113" t="s">
        <v>274</v>
      </c>
      <c r="AE304" s="113" t="s">
        <v>3307</v>
      </c>
      <c r="AF304" s="113" t="s">
        <v>2757</v>
      </c>
      <c r="AG304" s="113" t="s">
        <v>3308</v>
      </c>
      <c r="AH304" s="194"/>
      <c r="AI304" s="189">
        <v>13121.43</v>
      </c>
      <c r="AJ304" s="190"/>
      <c r="AL304" s="195"/>
      <c r="AM304" s="113" t="s">
        <v>3357</v>
      </c>
      <c r="AN304" s="173">
        <v>-3.0000000000000001E-6</v>
      </c>
      <c r="AO304" s="173">
        <v>0</v>
      </c>
    </row>
    <row r="305" spans="1:41" s="113" customFormat="1" x14ac:dyDescent="0.2">
      <c r="A305" s="113" t="s">
        <v>3328</v>
      </c>
      <c r="B305" s="113" t="s">
        <v>3334</v>
      </c>
      <c r="C305" s="113" t="s">
        <v>3300</v>
      </c>
      <c r="D305" s="113" t="s">
        <v>3397</v>
      </c>
      <c r="E305" s="113" t="s">
        <v>2711</v>
      </c>
      <c r="F305" s="165">
        <v>2.1318999999999999</v>
      </c>
      <c r="G305" s="166">
        <v>348684</v>
      </c>
      <c r="H305" s="166">
        <v>352.06258717575872</v>
      </c>
      <c r="I305" s="168">
        <v>1.2E-5</v>
      </c>
      <c r="J305" s="168">
        <v>9.9999999999999995E-7</v>
      </c>
      <c r="K305" s="113" t="s">
        <v>3397</v>
      </c>
      <c r="L305" s="113" t="s">
        <v>2711</v>
      </c>
      <c r="M305" s="165">
        <v>2.1318999999999999</v>
      </c>
      <c r="N305" s="166">
        <v>-348684</v>
      </c>
      <c r="O305" s="166">
        <v>-348.68400000000003</v>
      </c>
      <c r="P305" s="168">
        <v>-9.9999999999999995E-7</v>
      </c>
      <c r="Q305" s="168">
        <v>1.4E-5</v>
      </c>
      <c r="R305" s="166">
        <v>7.2028100000000004</v>
      </c>
      <c r="S305" s="113" t="s">
        <v>77</v>
      </c>
      <c r="T305" s="113" t="s">
        <v>2709</v>
      </c>
      <c r="U305" s="113" t="s">
        <v>2683</v>
      </c>
      <c r="V305" s="113" t="s">
        <v>3302</v>
      </c>
      <c r="W305" s="113" t="s">
        <v>3303</v>
      </c>
      <c r="X305" s="113" t="s">
        <v>3398</v>
      </c>
      <c r="Y305" s="113" t="s">
        <v>250</v>
      </c>
      <c r="Z305" s="171" t="s">
        <v>3399</v>
      </c>
      <c r="AA305" s="113" t="s">
        <v>3400</v>
      </c>
      <c r="AB305" s="113" t="s">
        <v>3355</v>
      </c>
      <c r="AC305" s="113" t="s">
        <v>3356</v>
      </c>
      <c r="AD305" s="113" t="s">
        <v>274</v>
      </c>
      <c r="AE305" s="113" t="s">
        <v>3307</v>
      </c>
      <c r="AF305" s="196" t="s">
        <v>1341</v>
      </c>
      <c r="AG305" s="113" t="s">
        <v>3355</v>
      </c>
      <c r="AH305" s="194"/>
      <c r="AI305" s="189">
        <v>119959.3</v>
      </c>
      <c r="AJ305" s="190"/>
      <c r="AL305" s="195"/>
      <c r="AM305" s="113" t="s">
        <v>3357</v>
      </c>
      <c r="AN305" s="173">
        <v>5.0000000000000004E-6</v>
      </c>
      <c r="AO305" s="173">
        <v>0</v>
      </c>
    </row>
    <row r="306" spans="1:41" s="113" customFormat="1" x14ac:dyDescent="0.2">
      <c r="A306" s="113" t="s">
        <v>3346</v>
      </c>
      <c r="B306" s="113" t="s">
        <v>3346</v>
      </c>
      <c r="C306" s="113" t="s">
        <v>3300</v>
      </c>
      <c r="D306" s="113" t="s">
        <v>3458</v>
      </c>
      <c r="E306" s="113" t="s">
        <v>88</v>
      </c>
      <c r="F306" s="165">
        <v>3.7454999999999998</v>
      </c>
      <c r="G306" s="166">
        <v>592771.5</v>
      </c>
      <c r="H306" s="166">
        <v>610.96659010812971</v>
      </c>
      <c r="I306" s="168">
        <v>4.1999999999999998E-5</v>
      </c>
      <c r="J306" s="168">
        <v>3.0000000000000001E-6</v>
      </c>
      <c r="K306" s="113" t="s">
        <v>3458</v>
      </c>
      <c r="L306" s="113" t="s">
        <v>88</v>
      </c>
      <c r="M306" s="165">
        <v>3.7454999999999998</v>
      </c>
      <c r="N306" s="166">
        <v>-592771.5</v>
      </c>
      <c r="O306" s="166">
        <v>-592.77149999999995</v>
      </c>
      <c r="P306" s="168">
        <v>-3.0000000000000001E-6</v>
      </c>
      <c r="Q306" s="168">
        <v>3.3000000000000003E-5</v>
      </c>
      <c r="R306" s="166">
        <v>68.149709999999999</v>
      </c>
      <c r="S306" s="113" t="s">
        <v>77</v>
      </c>
      <c r="T306" s="113" t="s">
        <v>1191</v>
      </c>
      <c r="U306" s="113" t="s">
        <v>2683</v>
      </c>
      <c r="V306" s="113" t="s">
        <v>3302</v>
      </c>
      <c r="W306" s="113" t="s">
        <v>3303</v>
      </c>
      <c r="X306" s="113" t="s">
        <v>3459</v>
      </c>
      <c r="Y306" s="113" t="s">
        <v>250</v>
      </c>
      <c r="Z306" s="171" t="s">
        <v>3460</v>
      </c>
      <c r="AA306" s="113" t="s">
        <v>3461</v>
      </c>
      <c r="AB306" s="113" t="s">
        <v>3355</v>
      </c>
      <c r="AC306" s="113" t="s">
        <v>3356</v>
      </c>
      <c r="AD306" s="113" t="s">
        <v>274</v>
      </c>
      <c r="AE306" s="113" t="s">
        <v>3307</v>
      </c>
      <c r="AF306" s="113" t="s">
        <v>3314</v>
      </c>
      <c r="AG306" s="113" t="s">
        <v>3308</v>
      </c>
      <c r="AH306" s="194"/>
      <c r="AI306" s="189">
        <v>22326.81</v>
      </c>
      <c r="AJ306" s="190"/>
      <c r="AL306" s="195"/>
      <c r="AM306" s="113" t="s">
        <v>3357</v>
      </c>
      <c r="AN306" s="173">
        <v>5.3899999999999998E-4</v>
      </c>
      <c r="AO306" s="173">
        <v>0</v>
      </c>
    </row>
    <row r="307" spans="1:41" s="113" customFormat="1" x14ac:dyDescent="0.2">
      <c r="A307" s="113" t="s">
        <v>3315</v>
      </c>
      <c r="B307" s="113" t="s">
        <v>3315</v>
      </c>
      <c r="C307" s="113" t="s">
        <v>3300</v>
      </c>
      <c r="D307" s="113" t="s">
        <v>3458</v>
      </c>
      <c r="E307" s="113" t="s">
        <v>88</v>
      </c>
      <c r="F307" s="165">
        <v>3.7454999999999998</v>
      </c>
      <c r="G307" s="166">
        <v>15435769.860000001</v>
      </c>
      <c r="H307" s="166">
        <v>15909.570054900549</v>
      </c>
      <c r="I307" s="168">
        <v>3.4E-5</v>
      </c>
      <c r="J307" s="168">
        <v>3.0000000000000001E-6</v>
      </c>
      <c r="K307" s="113" t="s">
        <v>3458</v>
      </c>
      <c r="L307" s="113" t="s">
        <v>88</v>
      </c>
      <c r="M307" s="165">
        <v>3.7454999999999998</v>
      </c>
      <c r="N307" s="166">
        <v>-15435769.860000001</v>
      </c>
      <c r="O307" s="166">
        <v>-15435.769860000002</v>
      </c>
      <c r="P307" s="168">
        <v>-3.9999999999999998E-6</v>
      </c>
      <c r="Q307" s="168">
        <v>2.8E-5</v>
      </c>
      <c r="R307" s="166">
        <v>1774.6186299999999</v>
      </c>
      <c r="S307" s="113" t="s">
        <v>77</v>
      </c>
      <c r="T307" s="113" t="s">
        <v>1191</v>
      </c>
      <c r="U307" s="113" t="s">
        <v>2683</v>
      </c>
      <c r="V307" s="113" t="s">
        <v>3302</v>
      </c>
      <c r="W307" s="113" t="s">
        <v>3303</v>
      </c>
      <c r="X307" s="113" t="s">
        <v>3459</v>
      </c>
      <c r="Y307" s="113" t="s">
        <v>250</v>
      </c>
      <c r="Z307" s="171" t="s">
        <v>3460</v>
      </c>
      <c r="AA307" s="113" t="s">
        <v>3461</v>
      </c>
      <c r="AB307" s="113" t="s">
        <v>3355</v>
      </c>
      <c r="AC307" s="113" t="s">
        <v>3356</v>
      </c>
      <c r="AD307" s="113" t="s">
        <v>274</v>
      </c>
      <c r="AE307" s="113" t="s">
        <v>3307</v>
      </c>
      <c r="AF307" s="113" t="s">
        <v>3314</v>
      </c>
      <c r="AG307" s="113" t="s">
        <v>3308</v>
      </c>
      <c r="AH307" s="194"/>
      <c r="AI307" s="189">
        <v>22326.81</v>
      </c>
      <c r="AJ307" s="190"/>
      <c r="AL307" s="195"/>
      <c r="AM307" s="113" t="s">
        <v>3357</v>
      </c>
      <c r="AN307" s="173">
        <v>1.4799999999999999E-4</v>
      </c>
      <c r="AO307" s="173">
        <v>0</v>
      </c>
    </row>
    <row r="308" spans="1:41" s="113" customFormat="1" x14ac:dyDescent="0.2">
      <c r="A308" s="113" t="s">
        <v>3328</v>
      </c>
      <c r="B308" s="113" t="s">
        <v>3333</v>
      </c>
      <c r="C308" s="113" t="s">
        <v>3300</v>
      </c>
      <c r="D308" s="113" t="s">
        <v>3458</v>
      </c>
      <c r="E308" s="113" t="s">
        <v>88</v>
      </c>
      <c r="F308" s="165">
        <v>3.7454999999999998</v>
      </c>
      <c r="G308" s="166">
        <v>61505970.840000004</v>
      </c>
      <c r="H308" s="166">
        <v>63393.893592636501</v>
      </c>
      <c r="I308" s="168">
        <v>4.6E-5</v>
      </c>
      <c r="J308" s="168">
        <v>7.9999999999999996E-6</v>
      </c>
      <c r="K308" s="113" t="s">
        <v>3458</v>
      </c>
      <c r="L308" s="113" t="s">
        <v>88</v>
      </c>
      <c r="M308" s="165">
        <v>3.7454999999999998</v>
      </c>
      <c r="N308" s="166">
        <v>-61505970.840000004</v>
      </c>
      <c r="O308" s="166">
        <v>-61505.970840000002</v>
      </c>
      <c r="P308" s="168">
        <v>-1.4E-5</v>
      </c>
      <c r="Q308" s="168">
        <v>3.4E-5</v>
      </c>
      <c r="R308" s="166">
        <v>7071.2146700000003</v>
      </c>
      <c r="S308" s="113" t="s">
        <v>77</v>
      </c>
      <c r="T308" s="113" t="s">
        <v>1191</v>
      </c>
      <c r="U308" s="113" t="s">
        <v>2683</v>
      </c>
      <c r="V308" s="113" t="s">
        <v>3302</v>
      </c>
      <c r="W308" s="113" t="s">
        <v>3303</v>
      </c>
      <c r="X308" s="113" t="s">
        <v>3459</v>
      </c>
      <c r="Y308" s="113" t="s">
        <v>250</v>
      </c>
      <c r="Z308" s="171" t="s">
        <v>3460</v>
      </c>
      <c r="AA308" s="113" t="s">
        <v>3461</v>
      </c>
      <c r="AB308" s="113" t="s">
        <v>3355</v>
      </c>
      <c r="AC308" s="113" t="s">
        <v>3356</v>
      </c>
      <c r="AD308" s="113" t="s">
        <v>274</v>
      </c>
      <c r="AE308" s="113" t="s">
        <v>3307</v>
      </c>
      <c r="AF308" s="113" t="s">
        <v>3314</v>
      </c>
      <c r="AG308" s="113" t="s">
        <v>3308</v>
      </c>
      <c r="AH308" s="194"/>
      <c r="AI308" s="189">
        <v>22326.81</v>
      </c>
      <c r="AJ308" s="190"/>
      <c r="AL308" s="195"/>
      <c r="AM308" s="113" t="s">
        <v>3357</v>
      </c>
      <c r="AN308" s="173">
        <v>5.2999999999999998E-4</v>
      </c>
      <c r="AO308" s="173">
        <v>9.9999999999999995E-7</v>
      </c>
    </row>
    <row r="309" spans="1:41" s="113" customFormat="1" x14ac:dyDescent="0.2">
      <c r="A309" s="113" t="s">
        <v>3328</v>
      </c>
      <c r="B309" s="113" t="s">
        <v>3333</v>
      </c>
      <c r="C309" s="113" t="s">
        <v>3300</v>
      </c>
      <c r="D309" s="113" t="s">
        <v>3455</v>
      </c>
      <c r="E309" s="113" t="s">
        <v>82</v>
      </c>
      <c r="F309" s="165">
        <v>3.19</v>
      </c>
      <c r="G309" s="166">
        <v>11713881.4</v>
      </c>
      <c r="H309" s="166">
        <v>11653.989801253918</v>
      </c>
      <c r="I309" s="168">
        <v>7.9999999999999996E-6</v>
      </c>
      <c r="J309" s="168">
        <v>1.9999999999999999E-6</v>
      </c>
      <c r="K309" s="113" t="s">
        <v>3455</v>
      </c>
      <c r="L309" s="113" t="s">
        <v>82</v>
      </c>
      <c r="M309" s="165">
        <v>3.19</v>
      </c>
      <c r="N309" s="166">
        <v>-11713881.4</v>
      </c>
      <c r="O309" s="166">
        <v>-11713.8814</v>
      </c>
      <c r="P309" s="168">
        <v>-3.0000000000000001E-6</v>
      </c>
      <c r="Q309" s="168">
        <v>6.9999999999999999E-6</v>
      </c>
      <c r="R309" s="166">
        <v>-191.05420000000001</v>
      </c>
      <c r="S309" s="113" t="s">
        <v>77</v>
      </c>
      <c r="T309" s="113" t="s">
        <v>78</v>
      </c>
      <c r="U309" s="113" t="s">
        <v>2683</v>
      </c>
      <c r="V309" s="113" t="s">
        <v>3302</v>
      </c>
      <c r="W309" s="113" t="s">
        <v>3303</v>
      </c>
      <c r="X309" s="113" t="s">
        <v>3456</v>
      </c>
      <c r="Y309" s="113" t="s">
        <v>250</v>
      </c>
      <c r="Z309" s="171" t="s">
        <v>3457</v>
      </c>
      <c r="AA309" s="113" t="s">
        <v>1545</v>
      </c>
      <c r="AB309" s="113" t="s">
        <v>3355</v>
      </c>
      <c r="AC309" s="113" t="s">
        <v>3356</v>
      </c>
      <c r="AD309" s="113" t="s">
        <v>274</v>
      </c>
      <c r="AE309" s="113" t="s">
        <v>3307</v>
      </c>
      <c r="AF309" s="113" t="s">
        <v>2757</v>
      </c>
      <c r="AG309" s="113" t="s">
        <v>3308</v>
      </c>
      <c r="AH309" s="194"/>
      <c r="AI309" s="189">
        <v>763.39</v>
      </c>
      <c r="AJ309" s="190"/>
      <c r="AL309" s="195"/>
      <c r="AM309" s="113" t="s">
        <v>3357</v>
      </c>
      <c r="AN309" s="173">
        <v>-1.4E-5</v>
      </c>
      <c r="AO309" s="173">
        <v>0</v>
      </c>
    </row>
    <row r="310" spans="1:41" s="113" customFormat="1" x14ac:dyDescent="0.2">
      <c r="A310" s="113" t="s">
        <v>3315</v>
      </c>
      <c r="B310" s="113" t="s">
        <v>3321</v>
      </c>
      <c r="C310" s="113" t="s">
        <v>3300</v>
      </c>
      <c r="D310" s="113" t="s">
        <v>3407</v>
      </c>
      <c r="E310" s="113" t="s">
        <v>82</v>
      </c>
      <c r="F310" s="165">
        <v>3.19</v>
      </c>
      <c r="G310" s="166">
        <v>60731.360000000008</v>
      </c>
      <c r="H310" s="166">
        <v>61.053554357366778</v>
      </c>
      <c r="I310" s="168">
        <v>3.0000000000000001E-6</v>
      </c>
      <c r="J310" s="168">
        <v>0</v>
      </c>
      <c r="K310" s="113" t="s">
        <v>3407</v>
      </c>
      <c r="L310" s="113" t="s">
        <v>82</v>
      </c>
      <c r="M310" s="165">
        <v>3.19</v>
      </c>
      <c r="N310" s="166">
        <v>-60731.360000000008</v>
      </c>
      <c r="O310" s="166">
        <v>-60.731360000000009</v>
      </c>
      <c r="P310" s="168">
        <v>0</v>
      </c>
      <c r="Q310" s="168">
        <v>3.0000000000000001E-6</v>
      </c>
      <c r="R310" s="166">
        <v>1.0278</v>
      </c>
      <c r="S310" s="113" t="s">
        <v>77</v>
      </c>
      <c r="T310" s="113" t="s">
        <v>78</v>
      </c>
      <c r="U310" s="113" t="s">
        <v>2683</v>
      </c>
      <c r="V310" s="113" t="s">
        <v>3302</v>
      </c>
      <c r="W310" s="113" t="s">
        <v>3303</v>
      </c>
      <c r="X310" s="113" t="s">
        <v>3408</v>
      </c>
      <c r="Y310" s="113" t="s">
        <v>250</v>
      </c>
      <c r="Z310" s="171" t="s">
        <v>3243</v>
      </c>
      <c r="AA310" s="113" t="s">
        <v>3409</v>
      </c>
      <c r="AB310" s="113" t="s">
        <v>3355</v>
      </c>
      <c r="AC310" s="113" t="s">
        <v>3356</v>
      </c>
      <c r="AD310" s="113" t="s">
        <v>274</v>
      </c>
      <c r="AE310" s="113" t="s">
        <v>3307</v>
      </c>
      <c r="AF310" s="113" t="s">
        <v>2757</v>
      </c>
      <c r="AG310" s="113" t="s">
        <v>3308</v>
      </c>
      <c r="AH310" s="194"/>
      <c r="AI310" s="189">
        <v>31001.67</v>
      </c>
      <c r="AJ310" s="190"/>
      <c r="AL310" s="195"/>
      <c r="AM310" s="113" t="s">
        <v>3357</v>
      </c>
      <c r="AN310" s="173">
        <v>9.9999999999999995E-7</v>
      </c>
      <c r="AO310" s="173">
        <v>0</v>
      </c>
    </row>
    <row r="311" spans="1:41" s="113" customFormat="1" x14ac:dyDescent="0.2">
      <c r="A311" s="113" t="s">
        <v>3346</v>
      </c>
      <c r="B311" s="113" t="s">
        <v>3347</v>
      </c>
      <c r="C311" s="113" t="s">
        <v>3358</v>
      </c>
      <c r="D311" s="113" t="s">
        <v>3404</v>
      </c>
      <c r="E311" s="113" t="s">
        <v>82</v>
      </c>
      <c r="F311" s="165">
        <v>3.19</v>
      </c>
      <c r="G311" s="166">
        <v>200000</v>
      </c>
      <c r="H311" s="166">
        <v>200.05429467084642</v>
      </c>
      <c r="I311" s="168">
        <v>5.0000000000000004E-6</v>
      </c>
      <c r="J311" s="168">
        <v>9.9999999999999995E-7</v>
      </c>
      <c r="K311" s="113" t="s">
        <v>3404</v>
      </c>
      <c r="L311" s="113" t="s">
        <v>34</v>
      </c>
      <c r="M311" s="165">
        <v>1</v>
      </c>
      <c r="N311" s="166">
        <v>-651200</v>
      </c>
      <c r="O311" s="166">
        <v>-651.20000000000005</v>
      </c>
      <c r="P311" s="168">
        <v>-1.9999999999999999E-6</v>
      </c>
      <c r="Q311" s="168">
        <v>1.2999999999999999E-5</v>
      </c>
      <c r="R311" s="166">
        <v>-13.0268</v>
      </c>
      <c r="S311" s="113" t="s">
        <v>30</v>
      </c>
      <c r="T311" s="113" t="s">
        <v>30</v>
      </c>
      <c r="U311" s="113" t="s">
        <v>2730</v>
      </c>
      <c r="V311" s="113" t="s">
        <v>3360</v>
      </c>
      <c r="W311" s="113" t="s">
        <v>3368</v>
      </c>
      <c r="X311" s="113" t="s">
        <v>3369</v>
      </c>
      <c r="Y311" s="113" t="s">
        <v>250</v>
      </c>
      <c r="Z311" s="171" t="s">
        <v>3405</v>
      </c>
      <c r="AA311" s="113" t="s">
        <v>3406</v>
      </c>
      <c r="AB311" s="113" t="s">
        <v>261</v>
      </c>
      <c r="AC311" s="113" t="s">
        <v>3364</v>
      </c>
      <c r="AD311" s="113" t="s">
        <v>274</v>
      </c>
      <c r="AE311" s="113" t="s">
        <v>3307</v>
      </c>
      <c r="AF311" s="113" t="s">
        <v>261</v>
      </c>
      <c r="AG311" s="113" t="s">
        <v>261</v>
      </c>
      <c r="AH311" s="38"/>
      <c r="AI311" s="174">
        <v>3.2589999999999999</v>
      </c>
      <c r="AJ311" s="165"/>
      <c r="AL311" s="195"/>
      <c r="AM311" s="113" t="s">
        <v>3357</v>
      </c>
      <c r="AN311" s="173">
        <v>-2.9E-5</v>
      </c>
      <c r="AO311" s="173">
        <v>0</v>
      </c>
    </row>
    <row r="312" spans="1:41" s="113" customFormat="1" x14ac:dyDescent="0.2">
      <c r="A312" s="113" t="s">
        <v>3346</v>
      </c>
      <c r="B312" s="113" t="s">
        <v>3347</v>
      </c>
      <c r="C312" s="113" t="s">
        <v>3300</v>
      </c>
      <c r="D312" s="113" t="s">
        <v>3407</v>
      </c>
      <c r="E312" s="113" t="s">
        <v>82</v>
      </c>
      <c r="F312" s="165">
        <v>3.19</v>
      </c>
      <c r="G312" s="166">
        <v>455485.2</v>
      </c>
      <c r="H312" s="166">
        <v>457.901673354232</v>
      </c>
      <c r="I312" s="168">
        <v>1.1E-5</v>
      </c>
      <c r="J312" s="168">
        <v>9.9999999999999995E-7</v>
      </c>
      <c r="K312" s="113" t="s">
        <v>3407</v>
      </c>
      <c r="L312" s="113" t="s">
        <v>82</v>
      </c>
      <c r="M312" s="165">
        <v>3.19</v>
      </c>
      <c r="N312" s="166">
        <v>-455485.2</v>
      </c>
      <c r="O312" s="166">
        <v>-455.48520000000002</v>
      </c>
      <c r="P312" s="168">
        <v>-1.9999999999999999E-6</v>
      </c>
      <c r="Q312" s="168">
        <v>9.0000000000000002E-6</v>
      </c>
      <c r="R312" s="166">
        <v>7.7085499999999998</v>
      </c>
      <c r="S312" s="113" t="s">
        <v>77</v>
      </c>
      <c r="T312" s="113" t="s">
        <v>78</v>
      </c>
      <c r="U312" s="113" t="s">
        <v>2683</v>
      </c>
      <c r="V312" s="113" t="s">
        <v>3302</v>
      </c>
      <c r="W312" s="113" t="s">
        <v>3303</v>
      </c>
      <c r="X312" s="113" t="s">
        <v>3408</v>
      </c>
      <c r="Y312" s="113" t="s">
        <v>250</v>
      </c>
      <c r="Z312" s="171" t="s">
        <v>3243</v>
      </c>
      <c r="AA312" s="113" t="s">
        <v>3409</v>
      </c>
      <c r="AB312" s="113" t="s">
        <v>3355</v>
      </c>
      <c r="AC312" s="113" t="s">
        <v>3356</v>
      </c>
      <c r="AD312" s="113" t="s">
        <v>274</v>
      </c>
      <c r="AE312" s="113" t="s">
        <v>3307</v>
      </c>
      <c r="AF312" s="113" t="s">
        <v>2757</v>
      </c>
      <c r="AG312" s="113" t="s">
        <v>3308</v>
      </c>
      <c r="AH312" s="194"/>
      <c r="AI312" s="189">
        <v>31001.67</v>
      </c>
      <c r="AJ312" s="190"/>
      <c r="AL312" s="195"/>
      <c r="AM312" s="113" t="s">
        <v>3357</v>
      </c>
      <c r="AN312" s="173">
        <v>1.7E-5</v>
      </c>
      <c r="AO312" s="173">
        <v>0</v>
      </c>
    </row>
    <row r="313" spans="1:41" s="113" customFormat="1" x14ac:dyDescent="0.2">
      <c r="A313" s="113" t="s">
        <v>3346</v>
      </c>
      <c r="B313" s="113" t="s">
        <v>3347</v>
      </c>
      <c r="C313" s="113" t="s">
        <v>3300</v>
      </c>
      <c r="D313" s="113" t="s">
        <v>3455</v>
      </c>
      <c r="E313" s="113" t="s">
        <v>82</v>
      </c>
      <c r="F313" s="165">
        <v>3.19</v>
      </c>
      <c r="G313" s="166">
        <v>183113.2</v>
      </c>
      <c r="H313" s="166">
        <v>182.17699310344827</v>
      </c>
      <c r="I313" s="168">
        <v>3.9999999999999998E-6</v>
      </c>
      <c r="J313" s="168">
        <v>0</v>
      </c>
      <c r="K313" s="113" t="s">
        <v>3455</v>
      </c>
      <c r="L313" s="113" t="s">
        <v>82</v>
      </c>
      <c r="M313" s="165">
        <v>3.19</v>
      </c>
      <c r="N313" s="166">
        <v>-183113.2</v>
      </c>
      <c r="O313" s="166">
        <v>-183.11320000000001</v>
      </c>
      <c r="P313" s="168">
        <v>-9.9999999999999995E-7</v>
      </c>
      <c r="Q313" s="168">
        <v>3.9999999999999998E-6</v>
      </c>
      <c r="R313" s="166">
        <v>-2.9864999999999999</v>
      </c>
      <c r="S313" s="113" t="s">
        <v>77</v>
      </c>
      <c r="T313" s="113" t="s">
        <v>78</v>
      </c>
      <c r="U313" s="113" t="s">
        <v>2683</v>
      </c>
      <c r="V313" s="113" t="s">
        <v>3302</v>
      </c>
      <c r="W313" s="113" t="s">
        <v>3303</v>
      </c>
      <c r="X313" s="113" t="s">
        <v>3456</v>
      </c>
      <c r="Y313" s="113" t="s">
        <v>250</v>
      </c>
      <c r="Z313" s="171" t="s">
        <v>3457</v>
      </c>
      <c r="AA313" s="113" t="s">
        <v>1545</v>
      </c>
      <c r="AB313" s="113" t="s">
        <v>3355</v>
      </c>
      <c r="AC313" s="113" t="s">
        <v>3356</v>
      </c>
      <c r="AD313" s="113" t="s">
        <v>274</v>
      </c>
      <c r="AE313" s="113" t="s">
        <v>3307</v>
      </c>
      <c r="AF313" s="113" t="s">
        <v>2757</v>
      </c>
      <c r="AG313" s="113" t="s">
        <v>3308</v>
      </c>
      <c r="AH313" s="194"/>
      <c r="AI313" s="189">
        <v>763.39</v>
      </c>
      <c r="AJ313" s="190"/>
      <c r="AL313" s="195"/>
      <c r="AM313" s="113" t="s">
        <v>3357</v>
      </c>
      <c r="AN313" s="173">
        <v>-6.9999999999999999E-6</v>
      </c>
      <c r="AO313" s="173">
        <v>0</v>
      </c>
    </row>
    <row r="314" spans="1:41" s="113" customFormat="1" x14ac:dyDescent="0.2">
      <c r="A314" s="113" t="s">
        <v>3346</v>
      </c>
      <c r="B314" s="113" t="s">
        <v>3347</v>
      </c>
      <c r="C314" s="113" t="s">
        <v>3300</v>
      </c>
      <c r="D314" s="113" t="s">
        <v>3410</v>
      </c>
      <c r="E314" s="113" t="s">
        <v>82</v>
      </c>
      <c r="F314" s="165">
        <v>3.19</v>
      </c>
      <c r="G314" s="166">
        <v>3460534.6700000004</v>
      </c>
      <c r="H314" s="166">
        <v>3414.5869897492171</v>
      </c>
      <c r="I314" s="168">
        <v>8.2999999999999998E-5</v>
      </c>
      <c r="J314" s="168">
        <v>9.0000000000000002E-6</v>
      </c>
      <c r="K314" s="113" t="s">
        <v>3410</v>
      </c>
      <c r="L314" s="113" t="s">
        <v>82</v>
      </c>
      <c r="M314" s="165">
        <v>3.19</v>
      </c>
      <c r="N314" s="166">
        <v>-3460534.6700000004</v>
      </c>
      <c r="O314" s="166">
        <v>-3460.5346700000005</v>
      </c>
      <c r="P314" s="168">
        <v>-1.2E-5</v>
      </c>
      <c r="Q314" s="168">
        <v>6.9999999999999994E-5</v>
      </c>
      <c r="R314" s="166">
        <v>-146.57310000000001</v>
      </c>
      <c r="S314" s="113" t="s">
        <v>77</v>
      </c>
      <c r="T314" s="113" t="s">
        <v>78</v>
      </c>
      <c r="U314" s="113" t="s">
        <v>2683</v>
      </c>
      <c r="V314" s="113" t="s">
        <v>3302</v>
      </c>
      <c r="W314" s="113" t="s">
        <v>3303</v>
      </c>
      <c r="X314" s="113" t="s">
        <v>3408</v>
      </c>
      <c r="Y314" s="113" t="s">
        <v>250</v>
      </c>
      <c r="Z314" s="171" t="s">
        <v>3353</v>
      </c>
      <c r="AA314" s="113" t="s">
        <v>3354</v>
      </c>
      <c r="AB314" s="113" t="s">
        <v>3355</v>
      </c>
      <c r="AC314" s="113" t="s">
        <v>3356</v>
      </c>
      <c r="AD314" s="113" t="s">
        <v>274</v>
      </c>
      <c r="AE314" s="113" t="s">
        <v>3307</v>
      </c>
      <c r="AF314" s="113" t="s">
        <v>2757</v>
      </c>
      <c r="AG314" s="113" t="s">
        <v>3308</v>
      </c>
      <c r="AH314" s="194"/>
      <c r="AI314" s="189">
        <v>31549.86</v>
      </c>
      <c r="AJ314" s="190"/>
      <c r="AL314" s="195"/>
      <c r="AM314" s="113" t="s">
        <v>3357</v>
      </c>
      <c r="AN314" s="173">
        <v>-3.2499999999999999E-4</v>
      </c>
      <c r="AO314" s="173">
        <v>0</v>
      </c>
    </row>
    <row r="315" spans="1:41" s="113" customFormat="1" x14ac:dyDescent="0.2">
      <c r="A315" s="113" t="s">
        <v>3346</v>
      </c>
      <c r="B315" s="113" t="s">
        <v>3347</v>
      </c>
      <c r="C315" s="113" t="s">
        <v>3300</v>
      </c>
      <c r="D315" s="113" t="s">
        <v>3428</v>
      </c>
      <c r="E315" s="113" t="s">
        <v>82</v>
      </c>
      <c r="F315" s="165">
        <v>3.19</v>
      </c>
      <c r="G315" s="166">
        <v>3364170.7500000005</v>
      </c>
      <c r="H315" s="166">
        <v>3404.1168158307219</v>
      </c>
      <c r="I315" s="168">
        <v>8.2999999999999998E-5</v>
      </c>
      <c r="J315" s="168">
        <v>9.0000000000000002E-6</v>
      </c>
      <c r="K315" s="113" t="s">
        <v>3428</v>
      </c>
      <c r="L315" s="113" t="s">
        <v>82</v>
      </c>
      <c r="M315" s="165">
        <v>3.19</v>
      </c>
      <c r="N315" s="166">
        <v>-3364170.7500000005</v>
      </c>
      <c r="O315" s="166">
        <v>-3364.1707500000007</v>
      </c>
      <c r="P315" s="168">
        <v>-1.2E-5</v>
      </c>
      <c r="Q315" s="168">
        <v>6.7999999999999999E-5</v>
      </c>
      <c r="R315" s="166">
        <v>127.42795</v>
      </c>
      <c r="S315" s="113" t="s">
        <v>77</v>
      </c>
      <c r="T315" s="113" t="s">
        <v>78</v>
      </c>
      <c r="U315" s="113" t="s">
        <v>2683</v>
      </c>
      <c r="V315" s="113" t="s">
        <v>3302</v>
      </c>
      <c r="W315" s="113" t="s">
        <v>3303</v>
      </c>
      <c r="X315" s="113" t="s">
        <v>3352</v>
      </c>
      <c r="Y315" s="113" t="s">
        <v>250</v>
      </c>
      <c r="Z315" s="171" t="s">
        <v>3243</v>
      </c>
      <c r="AA315" s="113" t="s">
        <v>3409</v>
      </c>
      <c r="AB315" s="113" t="s">
        <v>3355</v>
      </c>
      <c r="AC315" s="113" t="s">
        <v>3356</v>
      </c>
      <c r="AD315" s="113" t="s">
        <v>274</v>
      </c>
      <c r="AE315" s="113" t="s">
        <v>3307</v>
      </c>
      <c r="AF315" s="113" t="s">
        <v>2757</v>
      </c>
      <c r="AG315" s="113" t="s">
        <v>3308</v>
      </c>
      <c r="AH315" s="194"/>
      <c r="AI315" s="189">
        <v>15203.127</v>
      </c>
      <c r="AJ315" s="190"/>
      <c r="AL315" s="195"/>
      <c r="AM315" s="113" t="s">
        <v>3357</v>
      </c>
      <c r="AN315" s="173">
        <v>2.8200000000000002E-4</v>
      </c>
      <c r="AO315" s="173">
        <v>0</v>
      </c>
    </row>
    <row r="316" spans="1:41" s="113" customFormat="1" x14ac:dyDescent="0.2">
      <c r="A316" s="113" t="s">
        <v>3346</v>
      </c>
      <c r="B316" s="113" t="s">
        <v>3347</v>
      </c>
      <c r="C316" s="113" t="s">
        <v>3300</v>
      </c>
      <c r="D316" s="113" t="s">
        <v>3426</v>
      </c>
      <c r="E316" s="113" t="s">
        <v>82</v>
      </c>
      <c r="F316" s="165">
        <v>3.19</v>
      </c>
      <c r="G316" s="166">
        <v>2689571.66</v>
      </c>
      <c r="H316" s="166">
        <v>2712.2070079623832</v>
      </c>
      <c r="I316" s="168">
        <v>6.6000000000000005E-5</v>
      </c>
      <c r="J316" s="168">
        <v>6.9999999999999999E-6</v>
      </c>
      <c r="K316" s="113" t="s">
        <v>3426</v>
      </c>
      <c r="L316" s="113" t="s">
        <v>82</v>
      </c>
      <c r="M316" s="165">
        <v>3.19</v>
      </c>
      <c r="N316" s="166">
        <v>-2689571.66</v>
      </c>
      <c r="O316" s="166">
        <v>-2689.5716600000001</v>
      </c>
      <c r="P316" s="168">
        <v>-1.0000000000000001E-5</v>
      </c>
      <c r="Q316" s="168">
        <v>5.3999999999999998E-5</v>
      </c>
      <c r="R316" s="166">
        <v>72.206760000000003</v>
      </c>
      <c r="S316" s="113" t="s">
        <v>77</v>
      </c>
      <c r="T316" s="113" t="s">
        <v>78</v>
      </c>
      <c r="U316" s="113" t="s">
        <v>2683</v>
      </c>
      <c r="V316" s="113" t="s">
        <v>3302</v>
      </c>
      <c r="W316" s="113" t="s">
        <v>3303</v>
      </c>
      <c r="X316" s="113" t="s">
        <v>3352</v>
      </c>
      <c r="Y316" s="113" t="s">
        <v>250</v>
      </c>
      <c r="Z316" s="171" t="s">
        <v>3427</v>
      </c>
      <c r="AA316" s="113" t="s">
        <v>3327</v>
      </c>
      <c r="AB316" s="113" t="s">
        <v>3355</v>
      </c>
      <c r="AC316" s="113" t="s">
        <v>3356</v>
      </c>
      <c r="AD316" s="113" t="s">
        <v>274</v>
      </c>
      <c r="AE316" s="113" t="s">
        <v>3307</v>
      </c>
      <c r="AF316" s="113" t="s">
        <v>2757</v>
      </c>
      <c r="AG316" s="113" t="s">
        <v>3308</v>
      </c>
      <c r="AH316" s="194"/>
      <c r="AI316" s="189">
        <v>14889.673000000001</v>
      </c>
      <c r="AJ316" s="190"/>
      <c r="AL316" s="195"/>
      <c r="AM316" s="113" t="s">
        <v>3357</v>
      </c>
      <c r="AN316" s="173">
        <v>1.6000000000000001E-4</v>
      </c>
      <c r="AO316" s="173">
        <v>0</v>
      </c>
    </row>
    <row r="317" spans="1:41" s="113" customFormat="1" x14ac:dyDescent="0.2">
      <c r="A317" s="113" t="s">
        <v>3346</v>
      </c>
      <c r="B317" s="113" t="s">
        <v>3347</v>
      </c>
      <c r="C317" s="113" t="s">
        <v>3358</v>
      </c>
      <c r="D317" s="113" t="s">
        <v>3451</v>
      </c>
      <c r="E317" s="113" t="s">
        <v>82</v>
      </c>
      <c r="F317" s="165">
        <v>3.19</v>
      </c>
      <c r="G317" s="166">
        <v>334000</v>
      </c>
      <c r="H317" s="166">
        <v>334.05655799373045</v>
      </c>
      <c r="I317" s="168">
        <v>7.9999999999999996E-6</v>
      </c>
      <c r="J317" s="168">
        <v>9.9999999999999995E-7</v>
      </c>
      <c r="K317" s="113" t="s">
        <v>3451</v>
      </c>
      <c r="L317" s="113" t="s">
        <v>34</v>
      </c>
      <c r="M317" s="165">
        <v>1</v>
      </c>
      <c r="N317" s="166">
        <v>-1065025.8</v>
      </c>
      <c r="O317" s="166">
        <v>-1065.0258000000001</v>
      </c>
      <c r="P317" s="168">
        <v>-3.9999999999999998E-6</v>
      </c>
      <c r="Q317" s="168">
        <v>2.1999999999999999E-5</v>
      </c>
      <c r="R317" s="166">
        <v>0.61462000000000006</v>
      </c>
      <c r="S317" s="113" t="s">
        <v>30</v>
      </c>
      <c r="T317" s="113" t="s">
        <v>30</v>
      </c>
      <c r="U317" s="113" t="s">
        <v>2730</v>
      </c>
      <c r="V317" s="113" t="s">
        <v>3360</v>
      </c>
      <c r="W317" s="113" t="s">
        <v>3368</v>
      </c>
      <c r="X317" s="113" t="s">
        <v>3369</v>
      </c>
      <c r="Y317" s="113" t="s">
        <v>250</v>
      </c>
      <c r="Z317" s="171" t="s">
        <v>3217</v>
      </c>
      <c r="AA317" s="113" t="s">
        <v>3452</v>
      </c>
      <c r="AB317" s="113" t="s">
        <v>261</v>
      </c>
      <c r="AC317" s="113" t="s">
        <v>3364</v>
      </c>
      <c r="AD317" s="113" t="s">
        <v>274</v>
      </c>
      <c r="AE317" s="113" t="s">
        <v>3307</v>
      </c>
      <c r="AF317" s="113" t="s">
        <v>261</v>
      </c>
      <c r="AG317" s="113" t="s">
        <v>261</v>
      </c>
      <c r="AH317" s="38"/>
      <c r="AI317" s="174">
        <v>3.1909999999999998</v>
      </c>
      <c r="AJ317" s="165"/>
      <c r="AL317" s="195"/>
      <c r="AM317" s="113" t="s">
        <v>3357</v>
      </c>
      <c r="AN317" s="173">
        <v>9.9999999999999995E-7</v>
      </c>
      <c r="AO317" s="173">
        <v>0</v>
      </c>
    </row>
    <row r="318" spans="1:41" s="113" customFormat="1" x14ac:dyDescent="0.2">
      <c r="A318" s="113" t="s">
        <v>3346</v>
      </c>
      <c r="B318" s="113" t="s">
        <v>3347</v>
      </c>
      <c r="C318" s="113" t="s">
        <v>3358</v>
      </c>
      <c r="D318" s="113" t="s">
        <v>3365</v>
      </c>
      <c r="E318" s="113" t="s">
        <v>88</v>
      </c>
      <c r="F318" s="165">
        <v>3.7454999999999998</v>
      </c>
      <c r="G318" s="166">
        <v>19000</v>
      </c>
      <c r="H318" s="166">
        <v>19.262119610198905</v>
      </c>
      <c r="I318" s="168">
        <v>0</v>
      </c>
      <c r="J318" s="168">
        <v>0</v>
      </c>
      <c r="K318" s="113" t="s">
        <v>3365</v>
      </c>
      <c r="L318" s="113" t="s">
        <v>82</v>
      </c>
      <c r="M318" s="165">
        <v>3.19</v>
      </c>
      <c r="N318" s="166">
        <v>-22437.100000000002</v>
      </c>
      <c r="O318" s="166">
        <v>-22.437100000000001</v>
      </c>
      <c r="P318" s="168">
        <v>0</v>
      </c>
      <c r="Q318" s="168">
        <v>0</v>
      </c>
      <c r="R318" s="166">
        <v>0.57191999999999998</v>
      </c>
      <c r="S318" s="113" t="s">
        <v>77</v>
      </c>
      <c r="T318" s="113" t="s">
        <v>1191</v>
      </c>
      <c r="U318" s="113" t="s">
        <v>2730</v>
      </c>
      <c r="V318" s="113" t="s">
        <v>3360</v>
      </c>
      <c r="W318" s="113" t="s">
        <v>3361</v>
      </c>
      <c r="X318" s="113" t="s">
        <v>3366</v>
      </c>
      <c r="Y318" s="113" t="s">
        <v>250</v>
      </c>
      <c r="Z318" s="171" t="s">
        <v>3184</v>
      </c>
      <c r="AA318" s="113" t="s">
        <v>72</v>
      </c>
      <c r="AB318" s="113" t="s">
        <v>261</v>
      </c>
      <c r="AC318" s="113" t="s">
        <v>3364</v>
      </c>
      <c r="AD318" s="113" t="s">
        <v>274</v>
      </c>
      <c r="AE318" s="113" t="s">
        <v>3307</v>
      </c>
      <c r="AF318" s="113" t="s">
        <v>261</v>
      </c>
      <c r="AG318" s="113" t="s">
        <v>261</v>
      </c>
      <c r="AH318" s="38"/>
      <c r="AI318" s="174">
        <v>1.1629901960784315</v>
      </c>
      <c r="AJ318" s="165"/>
      <c r="AL318" s="195"/>
      <c r="AM318" s="113" t="s">
        <v>3357</v>
      </c>
      <c r="AN318" s="173">
        <v>9.9999999999999995E-7</v>
      </c>
      <c r="AO318" s="173">
        <v>0</v>
      </c>
    </row>
    <row r="319" spans="1:41" s="113" customFormat="1" x14ac:dyDescent="0.2">
      <c r="A319" s="113" t="s">
        <v>3346</v>
      </c>
      <c r="B319" s="113" t="s">
        <v>3347</v>
      </c>
      <c r="C319" s="113" t="s">
        <v>3358</v>
      </c>
      <c r="D319" s="113" t="s">
        <v>3386</v>
      </c>
      <c r="E319" s="113" t="s">
        <v>82</v>
      </c>
      <c r="F319" s="165">
        <v>3.19</v>
      </c>
      <c r="G319" s="166">
        <v>1173000</v>
      </c>
      <c r="H319" s="166">
        <v>1173.080971786834</v>
      </c>
      <c r="I319" s="168">
        <v>2.8E-5</v>
      </c>
      <c r="J319" s="168">
        <v>3.0000000000000001E-6</v>
      </c>
      <c r="K319" s="113" t="s">
        <v>3386</v>
      </c>
      <c r="L319" s="113" t="s">
        <v>34</v>
      </c>
      <c r="M319" s="165">
        <v>1</v>
      </c>
      <c r="N319" s="166">
        <v>-3764508.9000000004</v>
      </c>
      <c r="O319" s="166">
        <v>-3764.5089000000003</v>
      </c>
      <c r="P319" s="168">
        <v>-1.2999999999999999E-5</v>
      </c>
      <c r="Q319" s="168">
        <v>7.6000000000000004E-5</v>
      </c>
      <c r="R319" s="166">
        <v>-22.380600000000001</v>
      </c>
      <c r="S319" s="113" t="s">
        <v>30</v>
      </c>
      <c r="T319" s="113" t="s">
        <v>30</v>
      </c>
      <c r="U319" s="113" t="s">
        <v>2730</v>
      </c>
      <c r="V319" s="113" t="s">
        <v>3360</v>
      </c>
      <c r="W319" s="113" t="s">
        <v>3368</v>
      </c>
      <c r="X319" s="113" t="s">
        <v>3369</v>
      </c>
      <c r="Y319" s="113" t="s">
        <v>250</v>
      </c>
      <c r="Z319" s="171" t="s">
        <v>3165</v>
      </c>
      <c r="AA319" s="113" t="s">
        <v>3387</v>
      </c>
      <c r="AB319" s="113" t="s">
        <v>261</v>
      </c>
      <c r="AC319" s="113" t="s">
        <v>3364</v>
      </c>
      <c r="AD319" s="113" t="s">
        <v>274</v>
      </c>
      <c r="AE319" s="113" t="s">
        <v>3307</v>
      </c>
      <c r="AF319" s="113" t="s">
        <v>261</v>
      </c>
      <c r="AG319" s="113" t="s">
        <v>261</v>
      </c>
      <c r="AH319" s="38"/>
      <c r="AI319" s="174">
        <v>3.2130000000000001</v>
      </c>
      <c r="AJ319" s="165"/>
      <c r="AL319" s="195"/>
      <c r="AM319" s="113" t="s">
        <v>3357</v>
      </c>
      <c r="AN319" s="173">
        <v>-5.0000000000000002E-5</v>
      </c>
      <c r="AO319" s="173">
        <v>0</v>
      </c>
    </row>
    <row r="320" spans="1:41" s="113" customFormat="1" x14ac:dyDescent="0.2">
      <c r="A320" s="113" t="s">
        <v>3346</v>
      </c>
      <c r="B320" s="113" t="s">
        <v>3347</v>
      </c>
      <c r="C320" s="113" t="s">
        <v>3300</v>
      </c>
      <c r="D320" s="113" t="s">
        <v>3458</v>
      </c>
      <c r="E320" s="113" t="s">
        <v>88</v>
      </c>
      <c r="F320" s="165">
        <v>3.7454999999999998</v>
      </c>
      <c r="G320" s="166">
        <v>2371086</v>
      </c>
      <c r="H320" s="166">
        <v>2443.86636577226</v>
      </c>
      <c r="I320" s="168">
        <v>5.8999999999999998E-5</v>
      </c>
      <c r="J320" s="168">
        <v>6.9999999999999999E-6</v>
      </c>
      <c r="K320" s="113" t="s">
        <v>3458</v>
      </c>
      <c r="L320" s="113" t="s">
        <v>88</v>
      </c>
      <c r="M320" s="165">
        <v>3.7454999999999998</v>
      </c>
      <c r="N320" s="166">
        <v>-2371086</v>
      </c>
      <c r="O320" s="166">
        <v>-2371.0859999999998</v>
      </c>
      <c r="P320" s="168">
        <v>-7.9999999999999996E-6</v>
      </c>
      <c r="Q320" s="168">
        <v>4.8000000000000001E-5</v>
      </c>
      <c r="R320" s="166">
        <v>272.59886</v>
      </c>
      <c r="S320" s="113" t="s">
        <v>77</v>
      </c>
      <c r="T320" s="113" t="s">
        <v>1191</v>
      </c>
      <c r="U320" s="113" t="s">
        <v>2683</v>
      </c>
      <c r="V320" s="113" t="s">
        <v>3302</v>
      </c>
      <c r="W320" s="113" t="s">
        <v>3303</v>
      </c>
      <c r="X320" s="113" t="s">
        <v>3459</v>
      </c>
      <c r="Y320" s="113" t="s">
        <v>250</v>
      </c>
      <c r="Z320" s="171" t="s">
        <v>3460</v>
      </c>
      <c r="AA320" s="113" t="s">
        <v>3461</v>
      </c>
      <c r="AB320" s="113" t="s">
        <v>3355</v>
      </c>
      <c r="AC320" s="113" t="s">
        <v>3356</v>
      </c>
      <c r="AD320" s="113" t="s">
        <v>274</v>
      </c>
      <c r="AE320" s="113" t="s">
        <v>3307</v>
      </c>
      <c r="AF320" s="113" t="s">
        <v>3314</v>
      </c>
      <c r="AG320" s="113" t="s">
        <v>3308</v>
      </c>
      <c r="AH320" s="194"/>
      <c r="AI320" s="189">
        <v>22326.81</v>
      </c>
      <c r="AJ320" s="190"/>
      <c r="AL320" s="195"/>
      <c r="AM320" s="113" t="s">
        <v>3357</v>
      </c>
      <c r="AN320" s="173">
        <v>6.0400000000000004E-4</v>
      </c>
      <c r="AO320" s="173">
        <v>9.9999999999999995E-7</v>
      </c>
    </row>
    <row r="321" spans="1:41" s="113" customFormat="1" x14ac:dyDescent="0.2">
      <c r="A321" s="113" t="s">
        <v>3346</v>
      </c>
      <c r="B321" s="113" t="s">
        <v>3347</v>
      </c>
      <c r="C321" s="113" t="s">
        <v>3358</v>
      </c>
      <c r="D321" s="113" t="s">
        <v>3359</v>
      </c>
      <c r="E321" s="113" t="s">
        <v>2711</v>
      </c>
      <c r="F321" s="165">
        <v>2.1318999999999999</v>
      </c>
      <c r="G321" s="166">
        <v>706000</v>
      </c>
      <c r="H321" s="166">
        <v>702.79861062901637</v>
      </c>
      <c r="I321" s="168">
        <v>1.7E-5</v>
      </c>
      <c r="J321" s="168">
        <v>1.9999999999999999E-6</v>
      </c>
      <c r="K321" s="113" t="s">
        <v>3359</v>
      </c>
      <c r="L321" s="113" t="s">
        <v>82</v>
      </c>
      <c r="M321" s="165">
        <v>3.19</v>
      </c>
      <c r="N321" s="166">
        <v>-466454.2</v>
      </c>
      <c r="O321" s="166">
        <v>-466.45420000000001</v>
      </c>
      <c r="P321" s="168">
        <v>-1.9999999999999999E-6</v>
      </c>
      <c r="Q321" s="168">
        <v>9.0000000000000002E-6</v>
      </c>
      <c r="R321" s="166">
        <v>10.307460000000001</v>
      </c>
      <c r="S321" s="113" t="s">
        <v>77</v>
      </c>
      <c r="T321" s="113" t="s">
        <v>2709</v>
      </c>
      <c r="U321" s="113" t="s">
        <v>2730</v>
      </c>
      <c r="V321" s="113" t="s">
        <v>3360</v>
      </c>
      <c r="W321" s="113" t="s">
        <v>3361</v>
      </c>
      <c r="X321" s="113" t="s">
        <v>3362</v>
      </c>
      <c r="Y321" s="113" t="s">
        <v>250</v>
      </c>
      <c r="Z321" s="171" t="s">
        <v>3232</v>
      </c>
      <c r="AA321" s="113" t="s">
        <v>3363</v>
      </c>
      <c r="AB321" s="113" t="s">
        <v>261</v>
      </c>
      <c r="AC321" s="113" t="s">
        <v>3364</v>
      </c>
      <c r="AD321" s="113" t="s">
        <v>274</v>
      </c>
      <c r="AE321" s="113" t="s">
        <v>3307</v>
      </c>
      <c r="AF321" s="113" t="s">
        <v>261</v>
      </c>
      <c r="AG321" s="113" t="s">
        <v>261</v>
      </c>
      <c r="AH321" s="38"/>
      <c r="AI321" s="174">
        <v>0.66340782122905029</v>
      </c>
      <c r="AJ321" s="165"/>
      <c r="AL321" s="195"/>
      <c r="AM321" s="113" t="s">
        <v>3357</v>
      </c>
      <c r="AN321" s="173">
        <v>2.3E-5</v>
      </c>
      <c r="AO321" s="173">
        <v>0</v>
      </c>
    </row>
    <row r="322" spans="1:41" s="113" customFormat="1" x14ac:dyDescent="0.2">
      <c r="A322" s="113" t="s">
        <v>3346</v>
      </c>
      <c r="B322" s="113" t="s">
        <v>3347</v>
      </c>
      <c r="C322" s="113" t="s">
        <v>3358</v>
      </c>
      <c r="D322" s="113" t="s">
        <v>3371</v>
      </c>
      <c r="E322" s="113" t="s">
        <v>82</v>
      </c>
      <c r="F322" s="165">
        <v>3.19</v>
      </c>
      <c r="G322" s="166">
        <v>-75000</v>
      </c>
      <c r="H322" s="166">
        <v>-75.002915360501561</v>
      </c>
      <c r="I322" s="168">
        <v>-1.9999999999999999E-6</v>
      </c>
      <c r="J322" s="168">
        <v>0</v>
      </c>
      <c r="K322" s="113" t="s">
        <v>3371</v>
      </c>
      <c r="L322" s="113" t="s">
        <v>34</v>
      </c>
      <c r="M322" s="165">
        <v>1</v>
      </c>
      <c r="N322" s="166">
        <v>239100</v>
      </c>
      <c r="O322" s="166">
        <v>239.1</v>
      </c>
      <c r="P322" s="168">
        <v>9.9999999999999995E-7</v>
      </c>
      <c r="Q322" s="168">
        <v>-5.0000000000000004E-6</v>
      </c>
      <c r="R322" s="166">
        <v>-0.1593</v>
      </c>
      <c r="S322" s="113" t="s">
        <v>30</v>
      </c>
      <c r="T322" s="113" t="s">
        <v>30</v>
      </c>
      <c r="U322" s="113" t="s">
        <v>2730</v>
      </c>
      <c r="V322" s="113" t="s">
        <v>3360</v>
      </c>
      <c r="W322" s="113" t="s">
        <v>3368</v>
      </c>
      <c r="X322" s="113" t="s">
        <v>3369</v>
      </c>
      <c r="Y322" s="113" t="s">
        <v>250</v>
      </c>
      <c r="Z322" s="171" t="s">
        <v>3372</v>
      </c>
      <c r="AA322" s="113" t="s">
        <v>3370</v>
      </c>
      <c r="AB322" s="113" t="s">
        <v>261</v>
      </c>
      <c r="AC322" s="113" t="s">
        <v>3364</v>
      </c>
      <c r="AD322" s="113" t="s">
        <v>274</v>
      </c>
      <c r="AE322" s="113" t="s">
        <v>3307</v>
      </c>
      <c r="AF322" s="113" t="s">
        <v>261</v>
      </c>
      <c r="AG322" s="113" t="s">
        <v>261</v>
      </c>
      <c r="AH322" s="38"/>
      <c r="AI322" s="174">
        <v>3.1819999999999999</v>
      </c>
      <c r="AJ322" s="165"/>
      <c r="AL322" s="195"/>
      <c r="AM322" s="113" t="s">
        <v>3357</v>
      </c>
      <c r="AN322" s="173">
        <v>0</v>
      </c>
      <c r="AO322" s="173">
        <v>0</v>
      </c>
    </row>
    <row r="323" spans="1:41" s="113" customFormat="1" x14ac:dyDescent="0.2">
      <c r="A323" s="113" t="s">
        <v>3346</v>
      </c>
      <c r="B323" s="113" t="s">
        <v>3347</v>
      </c>
      <c r="C323" s="113" t="s">
        <v>3358</v>
      </c>
      <c r="D323" s="113" t="s">
        <v>3367</v>
      </c>
      <c r="E323" s="113" t="s">
        <v>82</v>
      </c>
      <c r="F323" s="165">
        <v>3.19</v>
      </c>
      <c r="G323" s="166">
        <v>-60000</v>
      </c>
      <c r="H323" s="166">
        <v>-60.002366771159885</v>
      </c>
      <c r="I323" s="168">
        <v>-9.9999999999999995E-7</v>
      </c>
      <c r="J323" s="168">
        <v>0</v>
      </c>
      <c r="K323" s="113" t="s">
        <v>3367</v>
      </c>
      <c r="L323" s="113" t="s">
        <v>34</v>
      </c>
      <c r="M323" s="165">
        <v>1</v>
      </c>
      <c r="N323" s="166">
        <v>191550</v>
      </c>
      <c r="O323" s="166">
        <v>191.55</v>
      </c>
      <c r="P323" s="168">
        <v>9.9999999999999995E-7</v>
      </c>
      <c r="Q323" s="168">
        <v>-3.9999999999999998E-6</v>
      </c>
      <c r="R323" s="166">
        <v>0.14244999999999999</v>
      </c>
      <c r="S323" s="113" t="s">
        <v>30</v>
      </c>
      <c r="T323" s="113" t="s">
        <v>30</v>
      </c>
      <c r="U323" s="113" t="s">
        <v>2730</v>
      </c>
      <c r="V323" s="113" t="s">
        <v>3360</v>
      </c>
      <c r="W323" s="113" t="s">
        <v>3368</v>
      </c>
      <c r="X323" s="113" t="s">
        <v>3369</v>
      </c>
      <c r="Y323" s="113" t="s">
        <v>250</v>
      </c>
      <c r="Z323" s="171" t="s">
        <v>2762</v>
      </c>
      <c r="AA323" s="113" t="s">
        <v>3370</v>
      </c>
      <c r="AB323" s="113" t="s">
        <v>261</v>
      </c>
      <c r="AC323" s="113" t="s">
        <v>3364</v>
      </c>
      <c r="AD323" s="113" t="s">
        <v>274</v>
      </c>
      <c r="AE323" s="113" t="s">
        <v>3307</v>
      </c>
      <c r="AF323" s="113" t="s">
        <v>261</v>
      </c>
      <c r="AG323" s="113" t="s">
        <v>261</v>
      </c>
      <c r="AH323" s="38"/>
      <c r="AI323" s="174">
        <v>3.19</v>
      </c>
      <c r="AJ323" s="165"/>
      <c r="AL323" s="195"/>
      <c r="AM323" s="113" t="s">
        <v>3357</v>
      </c>
      <c r="AN323" s="173">
        <v>0</v>
      </c>
      <c r="AO323" s="173">
        <v>0</v>
      </c>
    </row>
    <row r="324" spans="1:41" s="113" customFormat="1" x14ac:dyDescent="0.2">
      <c r="A324" s="113" t="s">
        <v>3346</v>
      </c>
      <c r="B324" s="113" t="s">
        <v>3347</v>
      </c>
      <c r="C324" s="113" t="s">
        <v>3300</v>
      </c>
      <c r="D324" s="113" t="s">
        <v>3448</v>
      </c>
      <c r="E324" s="113" t="s">
        <v>82</v>
      </c>
      <c r="F324" s="165">
        <v>3.19</v>
      </c>
      <c r="G324" s="166">
        <v>30169.772000000001</v>
      </c>
      <c r="H324" s="166">
        <v>30.389057266457684</v>
      </c>
      <c r="I324" s="168">
        <v>9.9999999999999995E-7</v>
      </c>
      <c r="J324" s="168">
        <v>0</v>
      </c>
      <c r="K324" s="113" t="s">
        <v>3448</v>
      </c>
      <c r="L324" s="113" t="s">
        <v>82</v>
      </c>
      <c r="M324" s="165">
        <v>3.19</v>
      </c>
      <c r="N324" s="166">
        <v>-30169.772000000001</v>
      </c>
      <c r="O324" s="166">
        <v>-30.169772000000002</v>
      </c>
      <c r="P324" s="168">
        <v>0</v>
      </c>
      <c r="Q324" s="168">
        <v>9.9999999999999995E-7</v>
      </c>
      <c r="R324" s="166">
        <v>0.69952000000000003</v>
      </c>
      <c r="S324" s="113" t="s">
        <v>77</v>
      </c>
      <c r="T324" s="113" t="s">
        <v>78</v>
      </c>
      <c r="U324" s="113" t="s">
        <v>2683</v>
      </c>
      <c r="V324" s="113" t="s">
        <v>3302</v>
      </c>
      <c r="W324" s="113" t="s">
        <v>3303</v>
      </c>
      <c r="X324" s="113" t="s">
        <v>3408</v>
      </c>
      <c r="Y324" s="113" t="s">
        <v>250</v>
      </c>
      <c r="Z324" s="171" t="s">
        <v>3433</v>
      </c>
      <c r="AA324" s="113" t="s">
        <v>42</v>
      </c>
      <c r="AB324" s="113" t="s">
        <v>3355</v>
      </c>
      <c r="AC324" s="113" t="s">
        <v>3356</v>
      </c>
      <c r="AD324" s="113" t="s">
        <v>274</v>
      </c>
      <c r="AE324" s="113" t="s">
        <v>3307</v>
      </c>
      <c r="AF324" s="113" t="s">
        <v>2757</v>
      </c>
      <c r="AG324" s="113" t="s">
        <v>3308</v>
      </c>
      <c r="AH324" s="194"/>
      <c r="AI324" s="189">
        <v>27506.78</v>
      </c>
      <c r="AJ324" s="190"/>
      <c r="AL324" s="195"/>
      <c r="AM324" s="113" t="s">
        <v>3357</v>
      </c>
      <c r="AN324" s="173">
        <v>1.9999999999999999E-6</v>
      </c>
      <c r="AO324" s="173">
        <v>0</v>
      </c>
    </row>
    <row r="325" spans="1:41" s="113" customFormat="1" x14ac:dyDescent="0.2">
      <c r="A325" s="113" t="s">
        <v>3346</v>
      </c>
      <c r="B325" s="113" t="s">
        <v>3347</v>
      </c>
      <c r="C325" s="113" t="s">
        <v>3300</v>
      </c>
      <c r="D325" s="113" t="s">
        <v>3432</v>
      </c>
      <c r="E325" s="113" t="s">
        <v>82</v>
      </c>
      <c r="F325" s="165">
        <v>3.19</v>
      </c>
      <c r="G325" s="166">
        <v>74441.850000000006</v>
      </c>
      <c r="H325" s="166">
        <v>75.30844874608151</v>
      </c>
      <c r="I325" s="168">
        <v>1.9999999999999999E-6</v>
      </c>
      <c r="J325" s="168">
        <v>0</v>
      </c>
      <c r="K325" s="113" t="s">
        <v>3432</v>
      </c>
      <c r="L325" s="113" t="s">
        <v>82</v>
      </c>
      <c r="M325" s="165">
        <v>3.19</v>
      </c>
      <c r="N325" s="166">
        <v>-74441.850000000006</v>
      </c>
      <c r="O325" s="166">
        <v>-74.441850000000002</v>
      </c>
      <c r="P325" s="168">
        <v>0</v>
      </c>
      <c r="Q325" s="168">
        <v>1.9999999999999999E-6</v>
      </c>
      <c r="R325" s="166">
        <v>2.7644500000000001</v>
      </c>
      <c r="S325" s="113" t="s">
        <v>77</v>
      </c>
      <c r="T325" s="113" t="s">
        <v>78</v>
      </c>
      <c r="U325" s="113" t="s">
        <v>2683</v>
      </c>
      <c r="V325" s="113" t="s">
        <v>3302</v>
      </c>
      <c r="W325" s="113" t="s">
        <v>3303</v>
      </c>
      <c r="X325" s="113" t="s">
        <v>3352</v>
      </c>
      <c r="Y325" s="113" t="s">
        <v>250</v>
      </c>
      <c r="Z325" s="171" t="s">
        <v>3433</v>
      </c>
      <c r="AA325" s="113" t="s">
        <v>42</v>
      </c>
      <c r="AB325" s="113" t="s">
        <v>3355</v>
      </c>
      <c r="AC325" s="113" t="s">
        <v>3356</v>
      </c>
      <c r="AD325" s="113" t="s">
        <v>274</v>
      </c>
      <c r="AE325" s="113" t="s">
        <v>3307</v>
      </c>
      <c r="AF325" s="113" t="s">
        <v>2757</v>
      </c>
      <c r="AG325" s="113" t="s">
        <v>3308</v>
      </c>
      <c r="AH325" s="194"/>
      <c r="AI325" s="189">
        <v>13771.11</v>
      </c>
      <c r="AJ325" s="190"/>
      <c r="AL325" s="195"/>
      <c r="AM325" s="113" t="s">
        <v>3357</v>
      </c>
      <c r="AN325" s="173">
        <v>6.0000000000000002E-6</v>
      </c>
      <c r="AO325" s="173">
        <v>0</v>
      </c>
    </row>
    <row r="326" spans="1:41" s="113" customFormat="1" x14ac:dyDescent="0.2">
      <c r="A326" s="113" t="s">
        <v>3346</v>
      </c>
      <c r="B326" s="113" t="s">
        <v>3347</v>
      </c>
      <c r="C326" s="113" t="s">
        <v>3300</v>
      </c>
      <c r="D326" s="113" t="s">
        <v>3449</v>
      </c>
      <c r="E326" s="113" t="s">
        <v>82</v>
      </c>
      <c r="F326" s="165">
        <v>3.19</v>
      </c>
      <c r="G326" s="166">
        <v>1647265.4000000001</v>
      </c>
      <c r="H326" s="166">
        <v>1656.7107510971789</v>
      </c>
      <c r="I326" s="168">
        <v>4.0000000000000003E-5</v>
      </c>
      <c r="J326" s="168">
        <v>3.9999999999999998E-6</v>
      </c>
      <c r="K326" s="113" t="s">
        <v>3449</v>
      </c>
      <c r="L326" s="113" t="s">
        <v>82</v>
      </c>
      <c r="M326" s="165">
        <v>3.19</v>
      </c>
      <c r="N326" s="166">
        <v>-1647265.4000000001</v>
      </c>
      <c r="O326" s="166">
        <v>-1647.2654000000002</v>
      </c>
      <c r="P326" s="168">
        <v>-6.0000000000000002E-6</v>
      </c>
      <c r="Q326" s="168">
        <v>3.3000000000000003E-5</v>
      </c>
      <c r="R326" s="166">
        <v>30.130669999999999</v>
      </c>
      <c r="S326" s="113" t="s">
        <v>77</v>
      </c>
      <c r="T326" s="113" t="s">
        <v>78</v>
      </c>
      <c r="U326" s="113" t="s">
        <v>2683</v>
      </c>
      <c r="V326" s="113" t="s">
        <v>3302</v>
      </c>
      <c r="W326" s="113" t="s">
        <v>3303</v>
      </c>
      <c r="X326" s="113" t="s">
        <v>3352</v>
      </c>
      <c r="Y326" s="113" t="s">
        <v>250</v>
      </c>
      <c r="Z326" s="171" t="s">
        <v>3447</v>
      </c>
      <c r="AA326" s="113" t="s">
        <v>60</v>
      </c>
      <c r="AB326" s="113" t="s">
        <v>3355</v>
      </c>
      <c r="AC326" s="113" t="s">
        <v>3356</v>
      </c>
      <c r="AD326" s="113" t="s">
        <v>274</v>
      </c>
      <c r="AE326" s="113" t="s">
        <v>3307</v>
      </c>
      <c r="AF326" s="113" t="s">
        <v>2757</v>
      </c>
      <c r="AG326" s="113" t="s">
        <v>3308</v>
      </c>
      <c r="AH326" s="194"/>
      <c r="AI326" s="189">
        <v>13761.331</v>
      </c>
      <c r="AJ326" s="190"/>
      <c r="AL326" s="195"/>
      <c r="AM326" s="113" t="s">
        <v>3357</v>
      </c>
      <c r="AN326" s="173">
        <v>6.7000000000000002E-5</v>
      </c>
      <c r="AO326" s="173">
        <v>0</v>
      </c>
    </row>
    <row r="327" spans="1:41" s="113" customFormat="1" x14ac:dyDescent="0.2">
      <c r="A327" s="113" t="s">
        <v>3346</v>
      </c>
      <c r="B327" s="113" t="s">
        <v>3347</v>
      </c>
      <c r="C327" s="113" t="s">
        <v>3300</v>
      </c>
      <c r="D327" s="113" t="s">
        <v>3429</v>
      </c>
      <c r="E327" s="113" t="s">
        <v>82</v>
      </c>
      <c r="F327" s="165">
        <v>3.19</v>
      </c>
      <c r="G327" s="166">
        <v>507960.34</v>
      </c>
      <c r="H327" s="166">
        <v>516.70670990595613</v>
      </c>
      <c r="I327" s="168">
        <v>1.2999999999999999E-5</v>
      </c>
      <c r="J327" s="168">
        <v>9.9999999999999995E-7</v>
      </c>
      <c r="K327" s="113" t="s">
        <v>3429</v>
      </c>
      <c r="L327" s="113" t="s">
        <v>82</v>
      </c>
      <c r="M327" s="165">
        <v>3.19</v>
      </c>
      <c r="N327" s="166">
        <v>-507960.34</v>
      </c>
      <c r="O327" s="166">
        <v>-507.96034000000003</v>
      </c>
      <c r="P327" s="168">
        <v>-1.9999999999999999E-6</v>
      </c>
      <c r="Q327" s="168">
        <v>1.0000000000000001E-5</v>
      </c>
      <c r="R327" s="166">
        <v>27.900919999999999</v>
      </c>
      <c r="S327" s="113" t="s">
        <v>77</v>
      </c>
      <c r="T327" s="113" t="s">
        <v>78</v>
      </c>
      <c r="U327" s="113" t="s">
        <v>2683</v>
      </c>
      <c r="V327" s="113" t="s">
        <v>3302</v>
      </c>
      <c r="W327" s="113" t="s">
        <v>3303</v>
      </c>
      <c r="X327" s="113" t="s">
        <v>3352</v>
      </c>
      <c r="Y327" s="113" t="s">
        <v>250</v>
      </c>
      <c r="Z327" s="171" t="s">
        <v>3430</v>
      </c>
      <c r="AA327" s="113" t="s">
        <v>3431</v>
      </c>
      <c r="AB327" s="113" t="s">
        <v>3355</v>
      </c>
      <c r="AC327" s="113" t="s">
        <v>3356</v>
      </c>
      <c r="AD327" s="113" t="s">
        <v>274</v>
      </c>
      <c r="AE327" s="113" t="s">
        <v>3307</v>
      </c>
      <c r="AF327" s="113" t="s">
        <v>2757</v>
      </c>
      <c r="AG327" s="113" t="s">
        <v>3308</v>
      </c>
      <c r="AH327" s="194"/>
      <c r="AI327" s="189">
        <v>13213.877</v>
      </c>
      <c r="AJ327" s="190"/>
      <c r="AL327" s="195"/>
      <c r="AM327" s="113" t="s">
        <v>3357</v>
      </c>
      <c r="AN327" s="173">
        <v>6.2000000000000003E-5</v>
      </c>
      <c r="AO327" s="173">
        <v>0</v>
      </c>
    </row>
    <row r="328" spans="1:41" s="113" customFormat="1" x14ac:dyDescent="0.2">
      <c r="A328" s="113" t="s">
        <v>3346</v>
      </c>
      <c r="B328" s="113" t="s">
        <v>3347</v>
      </c>
      <c r="C328" s="113" t="s">
        <v>3358</v>
      </c>
      <c r="D328" s="113" t="s">
        <v>3389</v>
      </c>
      <c r="E328" s="113" t="s">
        <v>82</v>
      </c>
      <c r="F328" s="165">
        <v>3.19</v>
      </c>
      <c r="G328" s="166">
        <v>768000</v>
      </c>
      <c r="H328" s="166">
        <v>768.23423197492173</v>
      </c>
      <c r="I328" s="168">
        <v>1.9000000000000001E-5</v>
      </c>
      <c r="J328" s="168">
        <v>1.9999999999999999E-6</v>
      </c>
      <c r="K328" s="113" t="s">
        <v>3389</v>
      </c>
      <c r="L328" s="113" t="s">
        <v>34</v>
      </c>
      <c r="M328" s="165">
        <v>1</v>
      </c>
      <c r="N328" s="166">
        <v>-2512896</v>
      </c>
      <c r="O328" s="166">
        <v>-2512.8960000000002</v>
      </c>
      <c r="P328" s="168">
        <v>-9.0000000000000002E-6</v>
      </c>
      <c r="Q328" s="168">
        <v>5.1E-5</v>
      </c>
      <c r="R328" s="166">
        <v>-62.2288</v>
      </c>
      <c r="S328" s="113" t="s">
        <v>30</v>
      </c>
      <c r="T328" s="113" t="s">
        <v>30</v>
      </c>
      <c r="U328" s="113" t="s">
        <v>2730</v>
      </c>
      <c r="V328" s="113" t="s">
        <v>3360</v>
      </c>
      <c r="W328" s="113" t="s">
        <v>3368</v>
      </c>
      <c r="X328" s="113" t="s">
        <v>3369</v>
      </c>
      <c r="Y328" s="113" t="s">
        <v>250</v>
      </c>
      <c r="Z328" s="171" t="s">
        <v>3390</v>
      </c>
      <c r="AA328" s="113" t="s">
        <v>3391</v>
      </c>
      <c r="AB328" s="113" t="s">
        <v>261</v>
      </c>
      <c r="AC328" s="113" t="s">
        <v>3364</v>
      </c>
      <c r="AD328" s="113" t="s">
        <v>274</v>
      </c>
      <c r="AE328" s="113" t="s">
        <v>3307</v>
      </c>
      <c r="AF328" s="113" t="s">
        <v>261</v>
      </c>
      <c r="AG328" s="113" t="s">
        <v>261</v>
      </c>
      <c r="AH328" s="38"/>
      <c r="AI328" s="174">
        <v>3.27</v>
      </c>
      <c r="AJ328" s="165"/>
      <c r="AL328" s="195"/>
      <c r="AM328" s="113" t="s">
        <v>3357</v>
      </c>
      <c r="AN328" s="173">
        <v>-1.3799999999999999E-4</v>
      </c>
      <c r="AO328" s="173">
        <v>0</v>
      </c>
    </row>
    <row r="329" spans="1:41" s="113" customFormat="1" x14ac:dyDescent="0.2">
      <c r="A329" s="113" t="s">
        <v>3346</v>
      </c>
      <c r="B329" s="113" t="s">
        <v>3347</v>
      </c>
      <c r="C329" s="113" t="s">
        <v>3358</v>
      </c>
      <c r="D329" s="113" t="s">
        <v>3388</v>
      </c>
      <c r="E329" s="113" t="s">
        <v>82</v>
      </c>
      <c r="F329" s="165">
        <v>3.19</v>
      </c>
      <c r="G329" s="166">
        <v>688000</v>
      </c>
      <c r="H329" s="166">
        <v>688.09225705329152</v>
      </c>
      <c r="I329" s="168">
        <v>1.7E-5</v>
      </c>
      <c r="J329" s="168">
        <v>1.9999999999999999E-6</v>
      </c>
      <c r="K329" s="113" t="s">
        <v>3388</v>
      </c>
      <c r="L329" s="113" t="s">
        <v>34</v>
      </c>
      <c r="M329" s="165">
        <v>1</v>
      </c>
      <c r="N329" s="166">
        <v>-2251342.4</v>
      </c>
      <c r="O329" s="166">
        <v>-2251.3424</v>
      </c>
      <c r="P329" s="168">
        <v>-7.9999999999999996E-6</v>
      </c>
      <c r="Q329" s="168">
        <v>4.6E-5</v>
      </c>
      <c r="R329" s="166">
        <v>-56.328099999999999</v>
      </c>
      <c r="S329" s="113" t="s">
        <v>30</v>
      </c>
      <c r="T329" s="113" t="s">
        <v>30</v>
      </c>
      <c r="U329" s="113" t="s">
        <v>2730</v>
      </c>
      <c r="V329" s="113" t="s">
        <v>3360</v>
      </c>
      <c r="W329" s="113" t="s">
        <v>3368</v>
      </c>
      <c r="X329" s="113" t="s">
        <v>3369</v>
      </c>
      <c r="Y329" s="113" t="s">
        <v>250</v>
      </c>
      <c r="Z329" s="171" t="s">
        <v>3171</v>
      </c>
      <c r="AA329" s="113" t="s">
        <v>42</v>
      </c>
      <c r="AB329" s="113" t="s">
        <v>261</v>
      </c>
      <c r="AC329" s="113" t="s">
        <v>3364</v>
      </c>
      <c r="AD329" s="113" t="s">
        <v>274</v>
      </c>
      <c r="AE329" s="113" t="s">
        <v>3307</v>
      </c>
      <c r="AF329" s="113" t="s">
        <v>261</v>
      </c>
      <c r="AG329" s="113" t="s">
        <v>261</v>
      </c>
      <c r="AH329" s="38"/>
      <c r="AI329" s="174">
        <v>3.2749999999999999</v>
      </c>
      <c r="AJ329" s="165"/>
      <c r="AL329" s="195"/>
      <c r="AM329" s="113" t="s">
        <v>3357</v>
      </c>
      <c r="AN329" s="173">
        <v>-1.25E-4</v>
      </c>
      <c r="AO329" s="173">
        <v>0</v>
      </c>
    </row>
    <row r="330" spans="1:41" s="113" customFormat="1" x14ac:dyDescent="0.2">
      <c r="A330" s="113" t="s">
        <v>3346</v>
      </c>
      <c r="B330" s="113" t="s">
        <v>3347</v>
      </c>
      <c r="C330" s="113" t="s">
        <v>3300</v>
      </c>
      <c r="D330" s="113" t="s">
        <v>3434</v>
      </c>
      <c r="E330" s="113" t="s">
        <v>82</v>
      </c>
      <c r="F330" s="165">
        <v>3.19</v>
      </c>
      <c r="G330" s="166">
        <v>209245.82</v>
      </c>
      <c r="H330" s="166">
        <v>211.26667579937305</v>
      </c>
      <c r="I330" s="168">
        <v>5.0000000000000004E-6</v>
      </c>
      <c r="J330" s="168">
        <v>9.9999999999999995E-7</v>
      </c>
      <c r="K330" s="113" t="s">
        <v>3434</v>
      </c>
      <c r="L330" s="113" t="s">
        <v>82</v>
      </c>
      <c r="M330" s="165">
        <v>3.19</v>
      </c>
      <c r="N330" s="166">
        <v>-209245.82</v>
      </c>
      <c r="O330" s="166">
        <v>-209.24582000000001</v>
      </c>
      <c r="P330" s="168">
        <v>-9.9999999999999995E-7</v>
      </c>
      <c r="Q330" s="168">
        <v>3.9999999999999998E-6</v>
      </c>
      <c r="R330" s="166">
        <v>6.4465300000000001</v>
      </c>
      <c r="S330" s="113" t="s">
        <v>77</v>
      </c>
      <c r="T330" s="113" t="s">
        <v>78</v>
      </c>
      <c r="U330" s="113" t="s">
        <v>2683</v>
      </c>
      <c r="V330" s="113" t="s">
        <v>3302</v>
      </c>
      <c r="W330" s="113" t="s">
        <v>3303</v>
      </c>
      <c r="X330" s="113" t="s">
        <v>3352</v>
      </c>
      <c r="Y330" s="113" t="s">
        <v>250</v>
      </c>
      <c r="Z330" s="171" t="s">
        <v>3435</v>
      </c>
      <c r="AA330" s="113" t="s">
        <v>3436</v>
      </c>
      <c r="AB330" s="113" t="s">
        <v>3355</v>
      </c>
      <c r="AC330" s="113" t="s">
        <v>3356</v>
      </c>
      <c r="AD330" s="113" t="s">
        <v>274</v>
      </c>
      <c r="AE330" s="113" t="s">
        <v>3307</v>
      </c>
      <c r="AF330" s="113" t="s">
        <v>2757</v>
      </c>
      <c r="AG330" s="113" t="s">
        <v>3308</v>
      </c>
      <c r="AH330" s="194"/>
      <c r="AI330" s="189">
        <v>11849.25</v>
      </c>
      <c r="AJ330" s="190"/>
      <c r="AL330" s="195"/>
      <c r="AM330" s="113" t="s">
        <v>3357</v>
      </c>
      <c r="AN330" s="173">
        <v>1.4E-5</v>
      </c>
      <c r="AO330" s="173">
        <v>0</v>
      </c>
    </row>
    <row r="331" spans="1:41" s="113" customFormat="1" x14ac:dyDescent="0.2">
      <c r="A331" s="113" t="s">
        <v>3346</v>
      </c>
      <c r="B331" s="113" t="s">
        <v>3347</v>
      </c>
      <c r="C331" s="113" t="s">
        <v>3300</v>
      </c>
      <c r="D331" s="113" t="s">
        <v>3418</v>
      </c>
      <c r="E331" s="113" t="s">
        <v>82</v>
      </c>
      <c r="F331" s="165">
        <v>3.19</v>
      </c>
      <c r="G331" s="166">
        <v>106507.38</v>
      </c>
      <c r="H331" s="166">
        <v>106.1864709090909</v>
      </c>
      <c r="I331" s="168">
        <v>3.0000000000000001E-6</v>
      </c>
      <c r="J331" s="168">
        <v>0</v>
      </c>
      <c r="K331" s="113" t="s">
        <v>3418</v>
      </c>
      <c r="L331" s="113" t="s">
        <v>82</v>
      </c>
      <c r="M331" s="165">
        <v>3.19</v>
      </c>
      <c r="N331" s="166">
        <v>-106507.38</v>
      </c>
      <c r="O331" s="166">
        <v>-106.50738</v>
      </c>
      <c r="P331" s="168">
        <v>0</v>
      </c>
      <c r="Q331" s="168">
        <v>1.9999999999999999E-6</v>
      </c>
      <c r="R331" s="166">
        <v>-1.0237000000000001</v>
      </c>
      <c r="S331" s="113" t="s">
        <v>77</v>
      </c>
      <c r="T331" s="113" t="s">
        <v>78</v>
      </c>
      <c r="U331" s="113" t="s">
        <v>2683</v>
      </c>
      <c r="V331" s="113" t="s">
        <v>3302</v>
      </c>
      <c r="W331" s="113" t="s">
        <v>3303</v>
      </c>
      <c r="X331" s="113" t="s">
        <v>3352</v>
      </c>
      <c r="Y331" s="113" t="s">
        <v>250</v>
      </c>
      <c r="Z331" s="171" t="s">
        <v>3336</v>
      </c>
      <c r="AA331" s="113" t="s">
        <v>57</v>
      </c>
      <c r="AB331" s="113" t="s">
        <v>3355</v>
      </c>
      <c r="AC331" s="113" t="s">
        <v>3356</v>
      </c>
      <c r="AD331" s="113" t="s">
        <v>274</v>
      </c>
      <c r="AE331" s="113" t="s">
        <v>3307</v>
      </c>
      <c r="AF331" s="113" t="s">
        <v>2757</v>
      </c>
      <c r="AG331" s="113" t="s">
        <v>3308</v>
      </c>
      <c r="AH331" s="194"/>
      <c r="AI331" s="189">
        <v>13180.445</v>
      </c>
      <c r="AJ331" s="190"/>
      <c r="AL331" s="195"/>
      <c r="AM331" s="113" t="s">
        <v>3357</v>
      </c>
      <c r="AN331" s="173">
        <v>-1.9999999999999999E-6</v>
      </c>
      <c r="AO331" s="173">
        <v>0</v>
      </c>
    </row>
    <row r="332" spans="1:41" s="113" customFormat="1" x14ac:dyDescent="0.2">
      <c r="A332" s="113" t="s">
        <v>3346</v>
      </c>
      <c r="B332" s="113" t="s">
        <v>3347</v>
      </c>
      <c r="C332" s="113" t="s">
        <v>3300</v>
      </c>
      <c r="D332" s="113" t="s">
        <v>3444</v>
      </c>
      <c r="E332" s="113" t="s">
        <v>82</v>
      </c>
      <c r="F332" s="165">
        <v>3.19</v>
      </c>
      <c r="G332" s="166">
        <v>3618352.5400000005</v>
      </c>
      <c r="H332" s="166">
        <v>3661.6710509717873</v>
      </c>
      <c r="I332" s="168">
        <v>8.8999999999999995E-5</v>
      </c>
      <c r="J332" s="168">
        <v>1.0000000000000001E-5</v>
      </c>
      <c r="K332" s="113" t="s">
        <v>3444</v>
      </c>
      <c r="L332" s="113" t="s">
        <v>82</v>
      </c>
      <c r="M332" s="165">
        <v>3.19</v>
      </c>
      <c r="N332" s="166">
        <v>-3618352.5400000005</v>
      </c>
      <c r="O332" s="166">
        <v>-3618.3525400000003</v>
      </c>
      <c r="P332" s="168">
        <v>-1.2999999999999999E-5</v>
      </c>
      <c r="Q332" s="168">
        <v>7.2999999999999999E-5</v>
      </c>
      <c r="R332" s="166">
        <v>138.18604999999999</v>
      </c>
      <c r="S332" s="113" t="s">
        <v>77</v>
      </c>
      <c r="T332" s="113" t="s">
        <v>78</v>
      </c>
      <c r="U332" s="113" t="s">
        <v>2683</v>
      </c>
      <c r="V332" s="113" t="s">
        <v>3302</v>
      </c>
      <c r="W332" s="113" t="s">
        <v>3303</v>
      </c>
      <c r="X332" s="113" t="s">
        <v>3352</v>
      </c>
      <c r="Y332" s="113" t="s">
        <v>250</v>
      </c>
      <c r="Z332" s="171" t="s">
        <v>3445</v>
      </c>
      <c r="AA332" s="113" t="s">
        <v>3409</v>
      </c>
      <c r="AB332" s="113" t="s">
        <v>3355</v>
      </c>
      <c r="AC332" s="113" t="s">
        <v>3356</v>
      </c>
      <c r="AD332" s="113" t="s">
        <v>274</v>
      </c>
      <c r="AE332" s="113" t="s">
        <v>3307</v>
      </c>
      <c r="AF332" s="113" t="s">
        <v>2757</v>
      </c>
      <c r="AG332" s="113" t="s">
        <v>3308</v>
      </c>
      <c r="AH332" s="194"/>
      <c r="AI332" s="189">
        <v>14306.963</v>
      </c>
      <c r="AJ332" s="190"/>
      <c r="AL332" s="195"/>
      <c r="AM332" s="113" t="s">
        <v>3357</v>
      </c>
      <c r="AN332" s="173">
        <v>3.0600000000000001E-4</v>
      </c>
      <c r="AO332" s="173">
        <v>0</v>
      </c>
    </row>
    <row r="333" spans="1:41" s="113" customFormat="1" x14ac:dyDescent="0.2">
      <c r="A333" s="113" t="s">
        <v>3346</v>
      </c>
      <c r="B333" s="113" t="s">
        <v>3347</v>
      </c>
      <c r="C333" s="113" t="s">
        <v>3300</v>
      </c>
      <c r="D333" s="113" t="s">
        <v>3453</v>
      </c>
      <c r="E333" s="113" t="s">
        <v>82</v>
      </c>
      <c r="F333" s="165">
        <v>3.19</v>
      </c>
      <c r="G333" s="166">
        <v>278268.91200000001</v>
      </c>
      <c r="H333" s="166">
        <v>275.35022861442008</v>
      </c>
      <c r="I333" s="168">
        <v>6.9999999999999999E-6</v>
      </c>
      <c r="J333" s="168">
        <v>9.9999999999999995E-7</v>
      </c>
      <c r="K333" s="113" t="s">
        <v>3453</v>
      </c>
      <c r="L333" s="113" t="s">
        <v>82</v>
      </c>
      <c r="M333" s="165">
        <v>3.19</v>
      </c>
      <c r="N333" s="166">
        <v>-278268.91200000001</v>
      </c>
      <c r="O333" s="166">
        <v>-278.268912</v>
      </c>
      <c r="P333" s="168">
        <v>-9.9999999999999995E-7</v>
      </c>
      <c r="Q333" s="168">
        <v>6.0000000000000002E-6</v>
      </c>
      <c r="R333" s="166">
        <v>-9.3106000000000009</v>
      </c>
      <c r="S333" s="113" t="s">
        <v>77</v>
      </c>
      <c r="T333" s="113" t="s">
        <v>78</v>
      </c>
      <c r="U333" s="113" t="s">
        <v>2683</v>
      </c>
      <c r="V333" s="113" t="s">
        <v>3302</v>
      </c>
      <c r="W333" s="113" t="s">
        <v>3303</v>
      </c>
      <c r="X333" s="113" t="s">
        <v>3408</v>
      </c>
      <c r="Y333" s="113" t="s">
        <v>250</v>
      </c>
      <c r="Z333" s="171" t="s">
        <v>3399</v>
      </c>
      <c r="AA333" s="113" t="s">
        <v>3454</v>
      </c>
      <c r="AB333" s="113" t="s">
        <v>3355</v>
      </c>
      <c r="AC333" s="113" t="s">
        <v>3356</v>
      </c>
      <c r="AD333" s="113" t="s">
        <v>274</v>
      </c>
      <c r="AE333" s="113" t="s">
        <v>3307</v>
      </c>
      <c r="AF333" s="113" t="s">
        <v>2757</v>
      </c>
      <c r="AG333" s="113" t="s">
        <v>3308</v>
      </c>
      <c r="AH333" s="194"/>
      <c r="AI333" s="189">
        <v>28763.34</v>
      </c>
      <c r="AJ333" s="190"/>
      <c r="AL333" s="195"/>
      <c r="AM333" s="113" t="s">
        <v>3357</v>
      </c>
      <c r="AN333" s="173">
        <v>-2.0999999999999999E-5</v>
      </c>
      <c r="AO333" s="173">
        <v>0</v>
      </c>
    </row>
    <row r="334" spans="1:41" s="113" customFormat="1" x14ac:dyDescent="0.2">
      <c r="A334" s="113" t="s">
        <v>3346</v>
      </c>
      <c r="B334" s="113" t="s">
        <v>3347</v>
      </c>
      <c r="C334" s="113" t="s">
        <v>3300</v>
      </c>
      <c r="D334" s="113" t="s">
        <v>3442</v>
      </c>
      <c r="E334" s="113" t="s">
        <v>3414</v>
      </c>
      <c r="F334" s="165">
        <v>0.4093</v>
      </c>
      <c r="G334" s="166">
        <v>7095582.5000000009</v>
      </c>
      <c r="H334" s="166">
        <v>7179.9300934522371</v>
      </c>
      <c r="I334" s="168">
        <v>1.74E-4</v>
      </c>
      <c r="J334" s="168">
        <v>1.9000000000000001E-5</v>
      </c>
      <c r="K334" s="113" t="s">
        <v>3442</v>
      </c>
      <c r="L334" s="113" t="s">
        <v>3414</v>
      </c>
      <c r="M334" s="165">
        <v>0.4093</v>
      </c>
      <c r="N334" s="166">
        <v>-7095582.5000000009</v>
      </c>
      <c r="O334" s="166">
        <v>-7095.5825000000013</v>
      </c>
      <c r="P334" s="168">
        <v>-2.5000000000000001E-5</v>
      </c>
      <c r="Q334" s="168">
        <v>1.44E-4</v>
      </c>
      <c r="R334" s="166">
        <v>34.523470000000003</v>
      </c>
      <c r="S334" s="113" t="s">
        <v>77</v>
      </c>
      <c r="T334" s="113" t="s">
        <v>1632</v>
      </c>
      <c r="U334" s="113" t="s">
        <v>2683</v>
      </c>
      <c r="V334" s="113" t="s">
        <v>3302</v>
      </c>
      <c r="W334" s="113" t="s">
        <v>3303</v>
      </c>
      <c r="X334" s="113" t="s">
        <v>3415</v>
      </c>
      <c r="Y334" s="113" t="s">
        <v>250</v>
      </c>
      <c r="Z334" s="171" t="s">
        <v>2770</v>
      </c>
      <c r="AA334" s="113" t="s">
        <v>3443</v>
      </c>
      <c r="AB334" s="113" t="s">
        <v>3355</v>
      </c>
      <c r="AC334" s="113" t="s">
        <v>3356</v>
      </c>
      <c r="AD334" s="113" t="s">
        <v>274</v>
      </c>
      <c r="AE334" s="113" t="s">
        <v>3307</v>
      </c>
      <c r="AF334" s="196" t="s">
        <v>1341</v>
      </c>
      <c r="AG334" s="113" t="s">
        <v>3355</v>
      </c>
      <c r="AH334" s="194"/>
      <c r="AI334" s="189">
        <v>86631.42</v>
      </c>
      <c r="AJ334" s="190"/>
      <c r="AL334" s="195"/>
      <c r="AM334" s="113" t="s">
        <v>3357</v>
      </c>
      <c r="AN334" s="173">
        <v>7.6000000000000004E-5</v>
      </c>
      <c r="AO334" s="173">
        <v>0</v>
      </c>
    </row>
    <row r="335" spans="1:41" s="113" customFormat="1" x14ac:dyDescent="0.2">
      <c r="A335" s="113" t="s">
        <v>3346</v>
      </c>
      <c r="B335" s="113" t="s">
        <v>3347</v>
      </c>
      <c r="C335" s="113" t="s">
        <v>3300</v>
      </c>
      <c r="D335" s="113" t="s">
        <v>3446</v>
      </c>
      <c r="E335" s="113" t="s">
        <v>82</v>
      </c>
      <c r="F335" s="165">
        <v>3.19</v>
      </c>
      <c r="G335" s="166">
        <v>2014964.2260000003</v>
      </c>
      <c r="H335" s="166">
        <v>2005.4572981003139</v>
      </c>
      <c r="I335" s="168">
        <v>4.8999999999999998E-5</v>
      </c>
      <c r="J335" s="168">
        <v>5.0000000000000004E-6</v>
      </c>
      <c r="K335" s="113" t="s">
        <v>3446</v>
      </c>
      <c r="L335" s="113" t="s">
        <v>82</v>
      </c>
      <c r="M335" s="165">
        <v>3.19</v>
      </c>
      <c r="N335" s="166">
        <v>-2014964.2260000003</v>
      </c>
      <c r="O335" s="166">
        <v>-2014.9642260000003</v>
      </c>
      <c r="P335" s="168">
        <v>-6.9999999999999999E-6</v>
      </c>
      <c r="Q335" s="168">
        <v>4.1E-5</v>
      </c>
      <c r="R335" s="166">
        <v>-30.327100000000002</v>
      </c>
      <c r="S335" s="113" t="s">
        <v>77</v>
      </c>
      <c r="T335" s="113" t="s">
        <v>78</v>
      </c>
      <c r="U335" s="113" t="s">
        <v>2683</v>
      </c>
      <c r="V335" s="113" t="s">
        <v>3302</v>
      </c>
      <c r="W335" s="113" t="s">
        <v>3303</v>
      </c>
      <c r="X335" s="113" t="s">
        <v>3408</v>
      </c>
      <c r="Y335" s="113" t="s">
        <v>250</v>
      </c>
      <c r="Z335" s="171" t="s">
        <v>3447</v>
      </c>
      <c r="AA335" s="113" t="s">
        <v>60</v>
      </c>
      <c r="AB335" s="113" t="s">
        <v>3355</v>
      </c>
      <c r="AC335" s="113" t="s">
        <v>3356</v>
      </c>
      <c r="AD335" s="113" t="s">
        <v>274</v>
      </c>
      <c r="AE335" s="113" t="s">
        <v>3307</v>
      </c>
      <c r="AF335" s="113" t="s">
        <v>2757</v>
      </c>
      <c r="AG335" s="113" t="s">
        <v>3308</v>
      </c>
      <c r="AH335" s="194"/>
      <c r="AI335" s="189">
        <v>27527.15</v>
      </c>
      <c r="AJ335" s="190"/>
      <c r="AL335" s="195"/>
      <c r="AM335" s="113" t="s">
        <v>3357</v>
      </c>
      <c r="AN335" s="173">
        <v>-6.7000000000000002E-5</v>
      </c>
      <c r="AO335" s="173">
        <v>0</v>
      </c>
    </row>
    <row r="336" spans="1:41" s="113" customFormat="1" x14ac:dyDescent="0.2">
      <c r="A336" s="113" t="s">
        <v>3346</v>
      </c>
      <c r="B336" s="113" t="s">
        <v>3347</v>
      </c>
      <c r="C336" s="113" t="s">
        <v>3300</v>
      </c>
      <c r="D336" s="113" t="s">
        <v>3413</v>
      </c>
      <c r="E336" s="113" t="s">
        <v>3414</v>
      </c>
      <c r="F336" s="165">
        <v>0.4093</v>
      </c>
      <c r="G336" s="166">
        <v>1303055.74</v>
      </c>
      <c r="H336" s="166">
        <v>1273.1888941656487</v>
      </c>
      <c r="I336" s="168">
        <v>3.1000000000000001E-5</v>
      </c>
      <c r="J336" s="168">
        <v>3.0000000000000001E-6</v>
      </c>
      <c r="K336" s="113" t="s">
        <v>3413</v>
      </c>
      <c r="L336" s="113" t="s">
        <v>3414</v>
      </c>
      <c r="M336" s="165">
        <v>0.4093</v>
      </c>
      <c r="N336" s="166">
        <v>-1303055.74</v>
      </c>
      <c r="O336" s="166">
        <v>-1303.05574</v>
      </c>
      <c r="P336" s="168">
        <v>-5.0000000000000004E-6</v>
      </c>
      <c r="Q336" s="168">
        <v>2.5999999999999998E-5</v>
      </c>
      <c r="R336" s="166">
        <v>-12.224500000000001</v>
      </c>
      <c r="S336" s="113" t="s">
        <v>77</v>
      </c>
      <c r="T336" s="113" t="s">
        <v>1632</v>
      </c>
      <c r="U336" s="113" t="s">
        <v>2683</v>
      </c>
      <c r="V336" s="113" t="s">
        <v>3302</v>
      </c>
      <c r="W336" s="113" t="s">
        <v>3303</v>
      </c>
      <c r="X336" s="113" t="s">
        <v>3415</v>
      </c>
      <c r="Y336" s="113" t="s">
        <v>250</v>
      </c>
      <c r="Z336" s="171" t="s">
        <v>3416</v>
      </c>
      <c r="AA336" s="113" t="s">
        <v>3417</v>
      </c>
      <c r="AB336" s="113" t="s">
        <v>3355</v>
      </c>
      <c r="AC336" s="113" t="s">
        <v>3356</v>
      </c>
      <c r="AD336" s="113" t="s">
        <v>274</v>
      </c>
      <c r="AE336" s="113" t="s">
        <v>3307</v>
      </c>
      <c r="AF336" s="196" t="s">
        <v>1341</v>
      </c>
      <c r="AG336" s="113" t="s">
        <v>3355</v>
      </c>
      <c r="AH336" s="194"/>
      <c r="AI336" s="189">
        <v>91723.71</v>
      </c>
      <c r="AJ336" s="190"/>
      <c r="AL336" s="195"/>
      <c r="AM336" s="113" t="s">
        <v>3357</v>
      </c>
      <c r="AN336" s="173">
        <v>-2.6999999999999999E-5</v>
      </c>
      <c r="AO336" s="173">
        <v>0</v>
      </c>
    </row>
    <row r="337" spans="1:41" s="113" customFormat="1" x14ac:dyDescent="0.2">
      <c r="A337" s="113" t="s">
        <v>3346</v>
      </c>
      <c r="B337" s="113" t="s">
        <v>3347</v>
      </c>
      <c r="C337" s="113" t="s">
        <v>3300</v>
      </c>
      <c r="D337" s="113" t="s">
        <v>3411</v>
      </c>
      <c r="E337" s="113" t="s">
        <v>82</v>
      </c>
      <c r="F337" s="165">
        <v>3.19</v>
      </c>
      <c r="G337" s="166">
        <v>611404</v>
      </c>
      <c r="H337" s="166">
        <v>603.77666457680255</v>
      </c>
      <c r="I337" s="168">
        <v>1.5E-5</v>
      </c>
      <c r="J337" s="168">
        <v>1.9999999999999999E-6</v>
      </c>
      <c r="K337" s="113" t="s">
        <v>3411</v>
      </c>
      <c r="L337" s="113" t="s">
        <v>82</v>
      </c>
      <c r="M337" s="165">
        <v>3.19</v>
      </c>
      <c r="N337" s="166">
        <v>-611404</v>
      </c>
      <c r="O337" s="166">
        <v>-611.404</v>
      </c>
      <c r="P337" s="168">
        <v>-1.9999999999999999E-6</v>
      </c>
      <c r="Q337" s="168">
        <v>1.2E-5</v>
      </c>
      <c r="R337" s="166">
        <v>-24.331199999999999</v>
      </c>
      <c r="S337" s="113" t="s">
        <v>77</v>
      </c>
      <c r="T337" s="113" t="s">
        <v>78</v>
      </c>
      <c r="U337" s="113" t="s">
        <v>2683</v>
      </c>
      <c r="V337" s="113" t="s">
        <v>3302</v>
      </c>
      <c r="W337" s="113" t="s">
        <v>3303</v>
      </c>
      <c r="X337" s="113" t="s">
        <v>3352</v>
      </c>
      <c r="Y337" s="113" t="s">
        <v>250</v>
      </c>
      <c r="Z337" s="171" t="s">
        <v>3405</v>
      </c>
      <c r="AA337" s="113" t="s">
        <v>3412</v>
      </c>
      <c r="AB337" s="113" t="s">
        <v>3355</v>
      </c>
      <c r="AC337" s="113" t="s">
        <v>3356</v>
      </c>
      <c r="AD337" s="113" t="s">
        <v>274</v>
      </c>
      <c r="AE337" s="113" t="s">
        <v>3307</v>
      </c>
      <c r="AF337" s="113" t="s">
        <v>2757</v>
      </c>
      <c r="AG337" s="113" t="s">
        <v>3308</v>
      </c>
      <c r="AH337" s="194"/>
      <c r="AI337" s="189">
        <v>15285.105</v>
      </c>
      <c r="AJ337" s="190"/>
      <c r="AL337" s="195"/>
      <c r="AM337" s="113" t="s">
        <v>3357</v>
      </c>
      <c r="AN337" s="173">
        <v>-5.3999999999999998E-5</v>
      </c>
      <c r="AO337" s="173">
        <v>0</v>
      </c>
    </row>
    <row r="338" spans="1:41" s="113" customFormat="1" x14ac:dyDescent="0.2">
      <c r="A338" s="113" t="s">
        <v>3346</v>
      </c>
      <c r="B338" s="113" t="s">
        <v>3347</v>
      </c>
      <c r="C338" s="113" t="s">
        <v>3300</v>
      </c>
      <c r="D338" s="113" t="s">
        <v>3393</v>
      </c>
      <c r="E338" s="113" t="s">
        <v>82</v>
      </c>
      <c r="F338" s="165">
        <v>3.19</v>
      </c>
      <c r="G338" s="166">
        <v>1051215.55</v>
      </c>
      <c r="H338" s="166">
        <v>1045.9363336990598</v>
      </c>
      <c r="I338" s="168">
        <v>2.5000000000000001E-5</v>
      </c>
      <c r="J338" s="168">
        <v>3.0000000000000001E-6</v>
      </c>
      <c r="K338" s="113" t="s">
        <v>3393</v>
      </c>
      <c r="L338" s="113" t="s">
        <v>82</v>
      </c>
      <c r="M338" s="165">
        <v>3.19</v>
      </c>
      <c r="N338" s="166">
        <v>-1051215.55</v>
      </c>
      <c r="O338" s="166">
        <v>-1051.2155500000001</v>
      </c>
      <c r="P338" s="168">
        <v>-3.9999999999999998E-6</v>
      </c>
      <c r="Q338" s="168">
        <v>2.0999999999999999E-5</v>
      </c>
      <c r="R338" s="166">
        <v>-16.840699999999998</v>
      </c>
      <c r="S338" s="113" t="s">
        <v>77</v>
      </c>
      <c r="T338" s="113" t="s">
        <v>78</v>
      </c>
      <c r="U338" s="113" t="s">
        <v>2683</v>
      </c>
      <c r="V338" s="113" t="s">
        <v>3302</v>
      </c>
      <c r="W338" s="113" t="s">
        <v>3303</v>
      </c>
      <c r="X338" s="113" t="s">
        <v>3394</v>
      </c>
      <c r="Y338" s="113" t="s">
        <v>250</v>
      </c>
      <c r="Z338" s="171" t="s">
        <v>3395</v>
      </c>
      <c r="AA338" s="113" t="s">
        <v>3396</v>
      </c>
      <c r="AB338" s="113" t="s">
        <v>3355</v>
      </c>
      <c r="AC338" s="113" t="s">
        <v>3356</v>
      </c>
      <c r="AD338" s="113" t="s">
        <v>274</v>
      </c>
      <c r="AE338" s="113" t="s">
        <v>3307</v>
      </c>
      <c r="AF338" s="113" t="s">
        <v>2757</v>
      </c>
      <c r="AG338" s="113" t="s">
        <v>3308</v>
      </c>
      <c r="AH338" s="194"/>
      <c r="AI338" s="189">
        <v>13121.43</v>
      </c>
      <c r="AJ338" s="190"/>
      <c r="AL338" s="195"/>
      <c r="AM338" s="113" t="s">
        <v>3357</v>
      </c>
      <c r="AN338" s="173">
        <v>-3.6999999999999998E-5</v>
      </c>
      <c r="AO338" s="173">
        <v>0</v>
      </c>
    </row>
    <row r="339" spans="1:41" s="113" customFormat="1" x14ac:dyDescent="0.2">
      <c r="A339" s="113" t="s">
        <v>3346</v>
      </c>
      <c r="B339" s="113" t="s">
        <v>3347</v>
      </c>
      <c r="C339" s="113" t="s">
        <v>3300</v>
      </c>
      <c r="D339" s="113" t="s">
        <v>3397</v>
      </c>
      <c r="E339" s="113" t="s">
        <v>2711</v>
      </c>
      <c r="F339" s="165">
        <v>2.1318999999999999</v>
      </c>
      <c r="G339" s="166">
        <v>1975876.0000000002</v>
      </c>
      <c r="H339" s="166">
        <v>1995.0213492190069</v>
      </c>
      <c r="I339" s="168">
        <v>4.8000000000000001E-5</v>
      </c>
      <c r="J339" s="168">
        <v>5.0000000000000004E-6</v>
      </c>
      <c r="K339" s="113" t="s">
        <v>3397</v>
      </c>
      <c r="L339" s="113" t="s">
        <v>2711</v>
      </c>
      <c r="M339" s="165">
        <v>2.1318999999999999</v>
      </c>
      <c r="N339" s="166">
        <v>-1975876.0000000002</v>
      </c>
      <c r="O339" s="166">
        <v>-1975.8760000000002</v>
      </c>
      <c r="P339" s="168">
        <v>-6.9999999999999999E-6</v>
      </c>
      <c r="Q339" s="168">
        <v>4.0000000000000003E-5</v>
      </c>
      <c r="R339" s="166">
        <v>40.81597</v>
      </c>
      <c r="S339" s="113" t="s">
        <v>77</v>
      </c>
      <c r="T339" s="113" t="s">
        <v>2709</v>
      </c>
      <c r="U339" s="113" t="s">
        <v>2683</v>
      </c>
      <c r="V339" s="113" t="s">
        <v>3302</v>
      </c>
      <c r="W339" s="113" t="s">
        <v>3303</v>
      </c>
      <c r="X339" s="113" t="s">
        <v>3398</v>
      </c>
      <c r="Y339" s="113" t="s">
        <v>250</v>
      </c>
      <c r="Z339" s="171" t="s">
        <v>3399</v>
      </c>
      <c r="AA339" s="113" t="s">
        <v>3400</v>
      </c>
      <c r="AB339" s="113" t="s">
        <v>3355</v>
      </c>
      <c r="AC339" s="113" t="s">
        <v>3356</v>
      </c>
      <c r="AD339" s="113" t="s">
        <v>274</v>
      </c>
      <c r="AE339" s="113" t="s">
        <v>3307</v>
      </c>
      <c r="AF339" s="196" t="s">
        <v>1341</v>
      </c>
      <c r="AG339" s="113" t="s">
        <v>3355</v>
      </c>
      <c r="AH339" s="194"/>
      <c r="AI339" s="189">
        <v>119959.3</v>
      </c>
      <c r="AJ339" s="190"/>
      <c r="AL339" s="195"/>
      <c r="AM339" s="113" t="s">
        <v>3357</v>
      </c>
      <c r="AN339" s="173">
        <v>9.0000000000000006E-5</v>
      </c>
      <c r="AO339" s="173">
        <v>0</v>
      </c>
    </row>
    <row r="340" spans="1:41" s="113" customFormat="1" x14ac:dyDescent="0.2">
      <c r="A340" s="113" t="s">
        <v>3346</v>
      </c>
      <c r="B340" s="113" t="s">
        <v>3347</v>
      </c>
      <c r="C340" s="113" t="s">
        <v>3300</v>
      </c>
      <c r="D340" s="113" t="s">
        <v>3425</v>
      </c>
      <c r="E340" s="113" t="s">
        <v>2711</v>
      </c>
      <c r="F340" s="165">
        <v>2.1318999999999999</v>
      </c>
      <c r="G340" s="166">
        <v>116116.50000000001</v>
      </c>
      <c r="H340" s="166">
        <v>117.29300921713028</v>
      </c>
      <c r="I340" s="168">
        <v>3.0000000000000001E-6</v>
      </c>
      <c r="J340" s="168">
        <v>0</v>
      </c>
      <c r="K340" s="113" t="s">
        <v>3425</v>
      </c>
      <c r="L340" s="113" t="s">
        <v>2711</v>
      </c>
      <c r="M340" s="165">
        <v>2.1318999999999999</v>
      </c>
      <c r="N340" s="166">
        <v>-116116.50000000001</v>
      </c>
      <c r="O340" s="166">
        <v>-116.11650000000002</v>
      </c>
      <c r="P340" s="168">
        <v>0</v>
      </c>
      <c r="Q340" s="168">
        <v>1.9999999999999999E-6</v>
      </c>
      <c r="R340" s="166">
        <v>2.5082</v>
      </c>
      <c r="S340" s="113" t="s">
        <v>77</v>
      </c>
      <c r="T340" s="113" t="s">
        <v>2709</v>
      </c>
      <c r="U340" s="113" t="s">
        <v>2683</v>
      </c>
      <c r="V340" s="113" t="s">
        <v>3302</v>
      </c>
      <c r="W340" s="113" t="s">
        <v>3303</v>
      </c>
      <c r="X340" s="113" t="s">
        <v>3398</v>
      </c>
      <c r="Y340" s="113" t="s">
        <v>250</v>
      </c>
      <c r="Z340" s="171" t="s">
        <v>3171</v>
      </c>
      <c r="AA340" s="113" t="s">
        <v>3327</v>
      </c>
      <c r="AB340" s="113" t="s">
        <v>3355</v>
      </c>
      <c r="AC340" s="113" t="s">
        <v>3356</v>
      </c>
      <c r="AD340" s="113" t="s">
        <v>274</v>
      </c>
      <c r="AE340" s="113" t="s">
        <v>3307</v>
      </c>
      <c r="AF340" s="196" t="s">
        <v>1341</v>
      </c>
      <c r="AG340" s="113" t="s">
        <v>3355</v>
      </c>
      <c r="AH340" s="194"/>
      <c r="AI340" s="189">
        <v>115171.8</v>
      </c>
      <c r="AJ340" s="190"/>
      <c r="AL340" s="195"/>
      <c r="AM340" s="113" t="s">
        <v>3357</v>
      </c>
      <c r="AN340" s="173">
        <v>6.0000000000000002E-6</v>
      </c>
      <c r="AO340" s="173">
        <v>0</v>
      </c>
    </row>
    <row r="341" spans="1:41" s="113" customFormat="1" x14ac:dyDescent="0.2">
      <c r="A341" s="113" t="s">
        <v>3346</v>
      </c>
      <c r="B341" s="113" t="s">
        <v>3347</v>
      </c>
      <c r="C341" s="113" t="s">
        <v>3300</v>
      </c>
      <c r="D341" s="113" t="s">
        <v>3423</v>
      </c>
      <c r="E341" s="113" t="s">
        <v>82</v>
      </c>
      <c r="F341" s="165">
        <v>3.19</v>
      </c>
      <c r="G341" s="166">
        <v>431460.84</v>
      </c>
      <c r="H341" s="166">
        <v>436.31884000000002</v>
      </c>
      <c r="I341" s="168">
        <v>1.1E-5</v>
      </c>
      <c r="J341" s="168">
        <v>9.9999999999999995E-7</v>
      </c>
      <c r="K341" s="113" t="s">
        <v>3423</v>
      </c>
      <c r="L341" s="113" t="s">
        <v>82</v>
      </c>
      <c r="M341" s="165">
        <v>3.19</v>
      </c>
      <c r="N341" s="166">
        <v>-431460.84</v>
      </c>
      <c r="O341" s="166">
        <v>-431.46084000000002</v>
      </c>
      <c r="P341" s="168">
        <v>-1.9999999999999999E-6</v>
      </c>
      <c r="Q341" s="168">
        <v>9.0000000000000002E-6</v>
      </c>
      <c r="R341" s="166">
        <v>15.497019999999999</v>
      </c>
      <c r="S341" s="113" t="s">
        <v>77</v>
      </c>
      <c r="T341" s="113" t="s">
        <v>78</v>
      </c>
      <c r="U341" s="113" t="s">
        <v>2683</v>
      </c>
      <c r="V341" s="113" t="s">
        <v>3302</v>
      </c>
      <c r="W341" s="113" t="s">
        <v>3303</v>
      </c>
      <c r="X341" s="113" t="s">
        <v>3352</v>
      </c>
      <c r="Y341" s="113" t="s">
        <v>250</v>
      </c>
      <c r="Z341" s="171" t="s">
        <v>3424</v>
      </c>
      <c r="AA341" s="113" t="s">
        <v>51</v>
      </c>
      <c r="AB341" s="113" t="s">
        <v>3355</v>
      </c>
      <c r="AC341" s="113" t="s">
        <v>3356</v>
      </c>
      <c r="AD341" s="113" t="s">
        <v>274</v>
      </c>
      <c r="AE341" s="113" t="s">
        <v>3307</v>
      </c>
      <c r="AF341" s="113" t="s">
        <v>2757</v>
      </c>
      <c r="AG341" s="113" t="s">
        <v>3308</v>
      </c>
      <c r="AH341" s="194"/>
      <c r="AI341" s="189">
        <v>12491.096</v>
      </c>
      <c r="AJ341" s="190"/>
      <c r="AL341" s="195"/>
      <c r="AM341" s="113" t="s">
        <v>3357</v>
      </c>
      <c r="AN341" s="173">
        <v>3.4E-5</v>
      </c>
      <c r="AO341" s="173">
        <v>0</v>
      </c>
    </row>
    <row r="342" spans="1:41" s="113" customFormat="1" x14ac:dyDescent="0.2">
      <c r="A342" s="113" t="s">
        <v>3315</v>
      </c>
      <c r="B342" s="113" t="s">
        <v>3337</v>
      </c>
      <c r="C342" s="113" t="s">
        <v>3358</v>
      </c>
      <c r="D342" s="113" t="s">
        <v>3371</v>
      </c>
      <c r="E342" s="113" t="s">
        <v>82</v>
      </c>
      <c r="F342" s="165">
        <v>3.19</v>
      </c>
      <c r="G342" s="166">
        <v>-4381000</v>
      </c>
      <c r="H342" s="166">
        <v>-4381.1712539184955</v>
      </c>
      <c r="I342" s="168">
        <v>-9.9999999999999995E-7</v>
      </c>
      <c r="J342" s="168">
        <v>0</v>
      </c>
      <c r="K342" s="113" t="s">
        <v>3371</v>
      </c>
      <c r="L342" s="113" t="s">
        <v>34</v>
      </c>
      <c r="M342" s="165">
        <v>1</v>
      </c>
      <c r="N342" s="166">
        <v>13966628</v>
      </c>
      <c r="O342" s="166">
        <v>13966.628000000001</v>
      </c>
      <c r="P342" s="168">
        <v>1.9999999999999999E-6</v>
      </c>
      <c r="Q342" s="168">
        <v>-3.0000000000000001E-6</v>
      </c>
      <c r="R342" s="166">
        <v>-9.3082999999999991</v>
      </c>
      <c r="S342" s="113" t="s">
        <v>30</v>
      </c>
      <c r="T342" s="113" t="s">
        <v>30</v>
      </c>
      <c r="U342" s="113" t="s">
        <v>2730</v>
      </c>
      <c r="V342" s="113" t="s">
        <v>3360</v>
      </c>
      <c r="W342" s="113" t="s">
        <v>3368</v>
      </c>
      <c r="X342" s="113" t="s">
        <v>3369</v>
      </c>
      <c r="Y342" s="113" t="s">
        <v>250</v>
      </c>
      <c r="Z342" s="171" t="s">
        <v>3372</v>
      </c>
      <c r="AA342" s="113" t="s">
        <v>3370</v>
      </c>
      <c r="AB342" s="113" t="s">
        <v>261</v>
      </c>
      <c r="AC342" s="113" t="s">
        <v>3364</v>
      </c>
      <c r="AD342" s="113" t="s">
        <v>274</v>
      </c>
      <c r="AE342" s="113" t="s">
        <v>3307</v>
      </c>
      <c r="AF342" s="113" t="s">
        <v>261</v>
      </c>
      <c r="AG342" s="113" t="s">
        <v>261</v>
      </c>
      <c r="AH342" s="38"/>
      <c r="AI342" s="174">
        <v>3.1819999999999999</v>
      </c>
      <c r="AJ342" s="165"/>
      <c r="AL342" s="195"/>
      <c r="AM342" s="113" t="s">
        <v>3357</v>
      </c>
      <c r="AN342" s="173">
        <v>0</v>
      </c>
      <c r="AO342" s="173">
        <v>0</v>
      </c>
    </row>
    <row r="343" spans="1:41" s="113" customFormat="1" x14ac:dyDescent="0.2">
      <c r="A343" s="113" t="s">
        <v>3315</v>
      </c>
      <c r="B343" s="113" t="s">
        <v>3337</v>
      </c>
      <c r="C343" s="113" t="s">
        <v>3300</v>
      </c>
      <c r="D343" s="113" t="s">
        <v>3453</v>
      </c>
      <c r="E343" s="113" t="s">
        <v>82</v>
      </c>
      <c r="F343" s="165">
        <v>3.19</v>
      </c>
      <c r="G343" s="166">
        <v>34536263.856000006</v>
      </c>
      <c r="H343" s="166">
        <v>34174.019718068972</v>
      </c>
      <c r="I343" s="168">
        <v>1.1E-5</v>
      </c>
      <c r="J343" s="168">
        <v>1.9999999999999999E-6</v>
      </c>
      <c r="K343" s="113" t="s">
        <v>3453</v>
      </c>
      <c r="L343" s="113" t="s">
        <v>82</v>
      </c>
      <c r="M343" s="165">
        <v>3.19</v>
      </c>
      <c r="N343" s="166">
        <v>-34536263.856000006</v>
      </c>
      <c r="O343" s="166">
        <v>-34536.263856000005</v>
      </c>
      <c r="P343" s="168">
        <v>-3.9999999999999998E-6</v>
      </c>
      <c r="Q343" s="168">
        <v>7.9999999999999996E-6</v>
      </c>
      <c r="R343" s="166">
        <v>-1155.5588</v>
      </c>
      <c r="S343" s="113" t="s">
        <v>77</v>
      </c>
      <c r="T343" s="113" t="s">
        <v>78</v>
      </c>
      <c r="U343" s="113" t="s">
        <v>2683</v>
      </c>
      <c r="V343" s="113" t="s">
        <v>3302</v>
      </c>
      <c r="W343" s="113" t="s">
        <v>3303</v>
      </c>
      <c r="X343" s="113" t="s">
        <v>3408</v>
      </c>
      <c r="Y343" s="113" t="s">
        <v>250</v>
      </c>
      <c r="Z343" s="171" t="s">
        <v>3399</v>
      </c>
      <c r="AA343" s="113" t="s">
        <v>3454</v>
      </c>
      <c r="AB343" s="113" t="s">
        <v>3355</v>
      </c>
      <c r="AC343" s="113" t="s">
        <v>3356</v>
      </c>
      <c r="AD343" s="113" t="s">
        <v>274</v>
      </c>
      <c r="AE343" s="113" t="s">
        <v>3307</v>
      </c>
      <c r="AF343" s="113" t="s">
        <v>2757</v>
      </c>
      <c r="AG343" s="113" t="s">
        <v>3308</v>
      </c>
      <c r="AH343" s="194"/>
      <c r="AI343" s="189">
        <v>28763.34</v>
      </c>
      <c r="AJ343" s="190"/>
      <c r="AL343" s="195"/>
      <c r="AM343" s="113" t="s">
        <v>3357</v>
      </c>
      <c r="AN343" s="173">
        <v>-4.1999999999999998E-5</v>
      </c>
      <c r="AO343" s="173">
        <v>0</v>
      </c>
    </row>
    <row r="344" spans="1:41" s="113" customFormat="1" x14ac:dyDescent="0.2">
      <c r="A344" s="113" t="s">
        <v>3315</v>
      </c>
      <c r="B344" s="113" t="s">
        <v>3337</v>
      </c>
      <c r="C344" s="113" t="s">
        <v>3300</v>
      </c>
      <c r="D344" s="113" t="s">
        <v>3444</v>
      </c>
      <c r="E344" s="113" t="s">
        <v>82</v>
      </c>
      <c r="F344" s="165">
        <v>3.19</v>
      </c>
      <c r="G344" s="166">
        <v>82683841.100000009</v>
      </c>
      <c r="H344" s="166">
        <v>83673.722893103448</v>
      </c>
      <c r="I344" s="168">
        <v>2.5999999999999998E-5</v>
      </c>
      <c r="J344" s="168">
        <v>5.0000000000000004E-6</v>
      </c>
      <c r="K344" s="113" t="s">
        <v>3444</v>
      </c>
      <c r="L344" s="113" t="s">
        <v>82</v>
      </c>
      <c r="M344" s="165">
        <v>3.19</v>
      </c>
      <c r="N344" s="166">
        <v>-82683841.100000009</v>
      </c>
      <c r="O344" s="166">
        <v>-82683.841100000005</v>
      </c>
      <c r="P344" s="168">
        <v>-9.0000000000000002E-6</v>
      </c>
      <c r="Q344" s="168">
        <v>2.0000000000000002E-5</v>
      </c>
      <c r="R344" s="166">
        <v>3157.7229200000002</v>
      </c>
      <c r="S344" s="113" t="s">
        <v>77</v>
      </c>
      <c r="T344" s="113" t="s">
        <v>78</v>
      </c>
      <c r="U344" s="113" t="s">
        <v>2683</v>
      </c>
      <c r="V344" s="113" t="s">
        <v>3302</v>
      </c>
      <c r="W344" s="113" t="s">
        <v>3303</v>
      </c>
      <c r="X344" s="113" t="s">
        <v>3352</v>
      </c>
      <c r="Y344" s="113" t="s">
        <v>250</v>
      </c>
      <c r="Z344" s="171" t="s">
        <v>3445</v>
      </c>
      <c r="AA344" s="113" t="s">
        <v>3409</v>
      </c>
      <c r="AB344" s="113" t="s">
        <v>3355</v>
      </c>
      <c r="AC344" s="113" t="s">
        <v>3356</v>
      </c>
      <c r="AD344" s="113" t="s">
        <v>274</v>
      </c>
      <c r="AE344" s="113" t="s">
        <v>3307</v>
      </c>
      <c r="AF344" s="113" t="s">
        <v>2757</v>
      </c>
      <c r="AG344" s="113" t="s">
        <v>3308</v>
      </c>
      <c r="AH344" s="194"/>
      <c r="AI344" s="189">
        <v>14306.963</v>
      </c>
      <c r="AJ344" s="190"/>
      <c r="AL344" s="195"/>
      <c r="AM344" s="113" t="s">
        <v>3357</v>
      </c>
      <c r="AN344" s="173">
        <v>1.1400000000000001E-4</v>
      </c>
      <c r="AO344" s="173">
        <v>0</v>
      </c>
    </row>
    <row r="345" spans="1:41" s="113" customFormat="1" x14ac:dyDescent="0.2">
      <c r="A345" s="113" t="s">
        <v>3315</v>
      </c>
      <c r="B345" s="113" t="s">
        <v>3337</v>
      </c>
      <c r="C345" s="113" t="s">
        <v>3300</v>
      </c>
      <c r="D345" s="113" t="s">
        <v>3442</v>
      </c>
      <c r="E345" s="113" t="s">
        <v>3414</v>
      </c>
      <c r="F345" s="165">
        <v>0.4093</v>
      </c>
      <c r="G345" s="166">
        <v>381993827.50000006</v>
      </c>
      <c r="H345" s="166">
        <v>386534.71743403381</v>
      </c>
      <c r="I345" s="168">
        <v>1.21E-4</v>
      </c>
      <c r="J345" s="168">
        <v>2.4000000000000001E-5</v>
      </c>
      <c r="K345" s="113" t="s">
        <v>3442</v>
      </c>
      <c r="L345" s="113" t="s">
        <v>3414</v>
      </c>
      <c r="M345" s="165">
        <v>0.4093</v>
      </c>
      <c r="N345" s="166">
        <v>-381993827.50000006</v>
      </c>
      <c r="O345" s="166">
        <v>-381993.82750000007</v>
      </c>
      <c r="P345" s="168">
        <v>-4.3999999999999999E-5</v>
      </c>
      <c r="Q345" s="168">
        <v>9.2999999999999997E-5</v>
      </c>
      <c r="R345" s="166">
        <v>1858.5862500000001</v>
      </c>
      <c r="S345" s="113" t="s">
        <v>77</v>
      </c>
      <c r="T345" s="113" t="s">
        <v>1632</v>
      </c>
      <c r="U345" s="113" t="s">
        <v>2683</v>
      </c>
      <c r="V345" s="113" t="s">
        <v>3302</v>
      </c>
      <c r="W345" s="113" t="s">
        <v>3303</v>
      </c>
      <c r="X345" s="113" t="s">
        <v>3415</v>
      </c>
      <c r="Y345" s="113" t="s">
        <v>250</v>
      </c>
      <c r="Z345" s="171" t="s">
        <v>2770</v>
      </c>
      <c r="AA345" s="113" t="s">
        <v>3443</v>
      </c>
      <c r="AB345" s="113" t="s">
        <v>3355</v>
      </c>
      <c r="AC345" s="113" t="s">
        <v>3356</v>
      </c>
      <c r="AD345" s="113" t="s">
        <v>274</v>
      </c>
      <c r="AE345" s="113" t="s">
        <v>3307</v>
      </c>
      <c r="AF345" s="196" t="s">
        <v>1341</v>
      </c>
      <c r="AG345" s="113" t="s">
        <v>3355</v>
      </c>
      <c r="AH345" s="194"/>
      <c r="AI345" s="189">
        <v>86631.42</v>
      </c>
      <c r="AJ345" s="190"/>
      <c r="AL345" s="195"/>
      <c r="AM345" s="113" t="s">
        <v>3357</v>
      </c>
      <c r="AN345" s="173">
        <v>6.7000000000000002E-5</v>
      </c>
      <c r="AO345" s="173">
        <v>0</v>
      </c>
    </row>
    <row r="346" spans="1:41" s="113" customFormat="1" x14ac:dyDescent="0.2">
      <c r="A346" s="113" t="s">
        <v>3315</v>
      </c>
      <c r="B346" s="113" t="s">
        <v>3337</v>
      </c>
      <c r="C346" s="113" t="s">
        <v>3300</v>
      </c>
      <c r="D346" s="113" t="s">
        <v>3449</v>
      </c>
      <c r="E346" s="113" t="s">
        <v>82</v>
      </c>
      <c r="F346" s="165">
        <v>3.19</v>
      </c>
      <c r="G346" s="166">
        <v>73453061.700000003</v>
      </c>
      <c r="H346" s="166">
        <v>73874.238333228845</v>
      </c>
      <c r="I346" s="168">
        <v>2.3E-5</v>
      </c>
      <c r="J346" s="168">
        <v>5.0000000000000004E-6</v>
      </c>
      <c r="K346" s="113" t="s">
        <v>3449</v>
      </c>
      <c r="L346" s="113" t="s">
        <v>82</v>
      </c>
      <c r="M346" s="165">
        <v>3.19</v>
      </c>
      <c r="N346" s="166">
        <v>-73453061.700000003</v>
      </c>
      <c r="O346" s="166">
        <v>-73453.061700000006</v>
      </c>
      <c r="P346" s="168">
        <v>-7.9999999999999996E-6</v>
      </c>
      <c r="Q346" s="168">
        <v>1.8E-5</v>
      </c>
      <c r="R346" s="166">
        <v>1343.5534600000001</v>
      </c>
      <c r="S346" s="113" t="s">
        <v>77</v>
      </c>
      <c r="T346" s="113" t="s">
        <v>78</v>
      </c>
      <c r="U346" s="113" t="s">
        <v>2683</v>
      </c>
      <c r="V346" s="113" t="s">
        <v>3302</v>
      </c>
      <c r="W346" s="113" t="s">
        <v>3303</v>
      </c>
      <c r="X346" s="113" t="s">
        <v>3352</v>
      </c>
      <c r="Y346" s="113" t="s">
        <v>250</v>
      </c>
      <c r="Z346" s="171" t="s">
        <v>3447</v>
      </c>
      <c r="AA346" s="113" t="s">
        <v>60</v>
      </c>
      <c r="AB346" s="113" t="s">
        <v>3355</v>
      </c>
      <c r="AC346" s="113" t="s">
        <v>3356</v>
      </c>
      <c r="AD346" s="113" t="s">
        <v>274</v>
      </c>
      <c r="AE346" s="113" t="s">
        <v>3307</v>
      </c>
      <c r="AF346" s="113" t="s">
        <v>2757</v>
      </c>
      <c r="AG346" s="113" t="s">
        <v>3308</v>
      </c>
      <c r="AH346" s="194"/>
      <c r="AI346" s="189">
        <v>13761.331</v>
      </c>
      <c r="AJ346" s="190"/>
      <c r="AL346" s="195"/>
      <c r="AM346" s="113" t="s">
        <v>3357</v>
      </c>
      <c r="AN346" s="173">
        <v>4.8000000000000001E-5</v>
      </c>
      <c r="AO346" s="173">
        <v>0</v>
      </c>
    </row>
    <row r="347" spans="1:41" s="113" customFormat="1" x14ac:dyDescent="0.2">
      <c r="A347" s="113" t="s">
        <v>3315</v>
      </c>
      <c r="B347" s="113" t="s">
        <v>3337</v>
      </c>
      <c r="C347" s="113" t="s">
        <v>3300</v>
      </c>
      <c r="D347" s="113" t="s">
        <v>3432</v>
      </c>
      <c r="E347" s="113" t="s">
        <v>82</v>
      </c>
      <c r="F347" s="165">
        <v>3.19</v>
      </c>
      <c r="G347" s="166">
        <v>35315213.640000001</v>
      </c>
      <c r="H347" s="166">
        <v>35726.330602382448</v>
      </c>
      <c r="I347" s="168">
        <v>1.1E-5</v>
      </c>
      <c r="J347" s="168">
        <v>1.9999999999999999E-6</v>
      </c>
      <c r="K347" s="113" t="s">
        <v>3432</v>
      </c>
      <c r="L347" s="113" t="s">
        <v>82</v>
      </c>
      <c r="M347" s="165">
        <v>3.19</v>
      </c>
      <c r="N347" s="166">
        <v>-35315213.640000001</v>
      </c>
      <c r="O347" s="166">
        <v>-35315.213640000002</v>
      </c>
      <c r="P347" s="168">
        <v>-3.9999999999999998E-6</v>
      </c>
      <c r="Q347" s="168">
        <v>9.0000000000000002E-6</v>
      </c>
      <c r="R347" s="166">
        <v>1311.4631099999999</v>
      </c>
      <c r="S347" s="113" t="s">
        <v>77</v>
      </c>
      <c r="T347" s="113" t="s">
        <v>78</v>
      </c>
      <c r="U347" s="113" t="s">
        <v>2683</v>
      </c>
      <c r="V347" s="113" t="s">
        <v>3302</v>
      </c>
      <c r="W347" s="113" t="s">
        <v>3303</v>
      </c>
      <c r="X347" s="113" t="s">
        <v>3352</v>
      </c>
      <c r="Y347" s="113" t="s">
        <v>250</v>
      </c>
      <c r="Z347" s="171" t="s">
        <v>3433</v>
      </c>
      <c r="AA347" s="113" t="s">
        <v>42</v>
      </c>
      <c r="AB347" s="113" t="s">
        <v>3355</v>
      </c>
      <c r="AC347" s="113" t="s">
        <v>3356</v>
      </c>
      <c r="AD347" s="113" t="s">
        <v>274</v>
      </c>
      <c r="AE347" s="113" t="s">
        <v>3307</v>
      </c>
      <c r="AF347" s="113" t="s">
        <v>2757</v>
      </c>
      <c r="AG347" s="113" t="s">
        <v>3308</v>
      </c>
      <c r="AH347" s="194"/>
      <c r="AI347" s="189">
        <v>13771.11</v>
      </c>
      <c r="AJ347" s="190"/>
      <c r="AL347" s="195"/>
      <c r="AM347" s="113" t="s">
        <v>3357</v>
      </c>
      <c r="AN347" s="173">
        <v>4.6999999999999997E-5</v>
      </c>
      <c r="AO347" s="173">
        <v>0</v>
      </c>
    </row>
    <row r="348" spans="1:41" s="113" customFormat="1" x14ac:dyDescent="0.2">
      <c r="A348" s="113" t="s">
        <v>3315</v>
      </c>
      <c r="B348" s="113" t="s">
        <v>3337</v>
      </c>
      <c r="C348" s="113" t="s">
        <v>3376</v>
      </c>
      <c r="D348" s="113" t="s">
        <v>3383</v>
      </c>
      <c r="E348" s="113" t="s">
        <v>34</v>
      </c>
      <c r="F348" s="165">
        <v>1</v>
      </c>
      <c r="G348" s="166">
        <v>2478000</v>
      </c>
      <c r="H348" s="166">
        <v>2624.23468</v>
      </c>
      <c r="I348" s="168">
        <v>9.9999999999999995E-7</v>
      </c>
      <c r="J348" s="168">
        <v>0</v>
      </c>
      <c r="K348" s="113" t="s">
        <v>3383</v>
      </c>
      <c r="L348" s="113" t="s">
        <v>34</v>
      </c>
      <c r="M348" s="165">
        <v>1</v>
      </c>
      <c r="N348" s="166">
        <v>-2478000</v>
      </c>
      <c r="O348" s="166">
        <v>-2478</v>
      </c>
      <c r="P348" s="168">
        <v>0</v>
      </c>
      <c r="Q348" s="168">
        <v>9.9999999999999995E-7</v>
      </c>
      <c r="R348" s="166">
        <v>146.23468</v>
      </c>
      <c r="S348" s="113" t="s">
        <v>30</v>
      </c>
      <c r="T348" s="113" t="s">
        <v>30</v>
      </c>
      <c r="U348" s="113" t="s">
        <v>2720</v>
      </c>
      <c r="V348" s="113" t="s">
        <v>3360</v>
      </c>
      <c r="W348" s="113" t="s">
        <v>3378</v>
      </c>
      <c r="X348" s="113" t="s">
        <v>3379</v>
      </c>
      <c r="Y348" s="113" t="s">
        <v>250</v>
      </c>
      <c r="Z348" s="171" t="s">
        <v>3384</v>
      </c>
      <c r="AA348" s="113" t="s">
        <v>3385</v>
      </c>
      <c r="AB348" s="113" t="s">
        <v>3355</v>
      </c>
      <c r="AC348" s="113" t="s">
        <v>3356</v>
      </c>
      <c r="AD348" s="113" t="s">
        <v>274</v>
      </c>
      <c r="AE348" s="113" t="s">
        <v>3307</v>
      </c>
      <c r="AF348" s="196" t="s">
        <v>1341</v>
      </c>
      <c r="AG348" s="113" t="s">
        <v>3382</v>
      </c>
      <c r="AH348" s="194"/>
      <c r="AI348" s="38">
        <v>1.595</v>
      </c>
      <c r="AL348" s="195"/>
      <c r="AM348" s="113" t="s">
        <v>3357</v>
      </c>
      <c r="AN348" s="173">
        <v>5.0000000000000004E-6</v>
      </c>
      <c r="AO348" s="173">
        <v>0</v>
      </c>
    </row>
    <row r="349" spans="1:41" s="113" customFormat="1" x14ac:dyDescent="0.2">
      <c r="A349" s="113" t="s">
        <v>3315</v>
      </c>
      <c r="B349" s="113" t="s">
        <v>3337</v>
      </c>
      <c r="C349" s="113" t="s">
        <v>3300</v>
      </c>
      <c r="D349" s="113" t="s">
        <v>3429</v>
      </c>
      <c r="E349" s="113" t="s">
        <v>82</v>
      </c>
      <c r="F349" s="165">
        <v>3.19</v>
      </c>
      <c r="G349" s="166">
        <v>25935857.360000003</v>
      </c>
      <c r="H349" s="166">
        <v>26382.436566896555</v>
      </c>
      <c r="I349" s="168">
        <v>7.9999999999999996E-6</v>
      </c>
      <c r="J349" s="168">
        <v>1.9999999999999999E-6</v>
      </c>
      <c r="K349" s="113" t="s">
        <v>3429</v>
      </c>
      <c r="L349" s="113" t="s">
        <v>82</v>
      </c>
      <c r="M349" s="165">
        <v>3.19</v>
      </c>
      <c r="N349" s="166">
        <v>-25935857.360000003</v>
      </c>
      <c r="O349" s="166">
        <v>-25935.857360000002</v>
      </c>
      <c r="P349" s="168">
        <v>-3.0000000000000001E-6</v>
      </c>
      <c r="Q349" s="168">
        <v>6.0000000000000002E-6</v>
      </c>
      <c r="R349" s="166">
        <v>1424.5876699999999</v>
      </c>
      <c r="S349" s="113" t="s">
        <v>77</v>
      </c>
      <c r="T349" s="113" t="s">
        <v>78</v>
      </c>
      <c r="U349" s="113" t="s">
        <v>2683</v>
      </c>
      <c r="V349" s="113" t="s">
        <v>3302</v>
      </c>
      <c r="W349" s="113" t="s">
        <v>3303</v>
      </c>
      <c r="X349" s="113" t="s">
        <v>3352</v>
      </c>
      <c r="Y349" s="113" t="s">
        <v>250</v>
      </c>
      <c r="Z349" s="171" t="s">
        <v>3430</v>
      </c>
      <c r="AA349" s="113" t="s">
        <v>3431</v>
      </c>
      <c r="AB349" s="113" t="s">
        <v>3355</v>
      </c>
      <c r="AC349" s="113" t="s">
        <v>3356</v>
      </c>
      <c r="AD349" s="113" t="s">
        <v>274</v>
      </c>
      <c r="AE349" s="113" t="s">
        <v>3307</v>
      </c>
      <c r="AF349" s="113" t="s">
        <v>2757</v>
      </c>
      <c r="AG349" s="113" t="s">
        <v>3308</v>
      </c>
      <c r="AH349" s="194"/>
      <c r="AI349" s="189">
        <v>13213.877</v>
      </c>
      <c r="AJ349" s="190"/>
      <c r="AL349" s="195"/>
      <c r="AM349" s="113" t="s">
        <v>3357</v>
      </c>
      <c r="AN349" s="173">
        <v>5.1E-5</v>
      </c>
      <c r="AO349" s="173">
        <v>0</v>
      </c>
    </row>
    <row r="350" spans="1:41" s="113" customFormat="1" x14ac:dyDescent="0.2">
      <c r="A350" s="113" t="s">
        <v>3315</v>
      </c>
      <c r="B350" s="113" t="s">
        <v>3337</v>
      </c>
      <c r="C350" s="113" t="s">
        <v>3376</v>
      </c>
      <c r="D350" s="113" t="s">
        <v>3377</v>
      </c>
      <c r="E350" s="113" t="s">
        <v>34</v>
      </c>
      <c r="F350" s="165">
        <v>1</v>
      </c>
      <c r="G350" s="166">
        <v>2042000.0000000002</v>
      </c>
      <c r="H350" s="166">
        <v>2164.1424000000002</v>
      </c>
      <c r="I350" s="168">
        <v>9.9999999999999995E-7</v>
      </c>
      <c r="J350" s="168">
        <v>0</v>
      </c>
      <c r="K350" s="113" t="s">
        <v>3377</v>
      </c>
      <c r="L350" s="113" t="s">
        <v>34</v>
      </c>
      <c r="M350" s="165">
        <v>1</v>
      </c>
      <c r="N350" s="166">
        <v>-2042000.0000000002</v>
      </c>
      <c r="O350" s="166">
        <v>-2042.0000000000002</v>
      </c>
      <c r="P350" s="168">
        <v>0</v>
      </c>
      <c r="Q350" s="168">
        <v>0</v>
      </c>
      <c r="R350" s="166">
        <v>122.14239999999999</v>
      </c>
      <c r="S350" s="113" t="s">
        <v>30</v>
      </c>
      <c r="T350" s="113" t="s">
        <v>30</v>
      </c>
      <c r="U350" s="113" t="s">
        <v>2720</v>
      </c>
      <c r="V350" s="113" t="s">
        <v>3360</v>
      </c>
      <c r="W350" s="113" t="s">
        <v>3378</v>
      </c>
      <c r="X350" s="113" t="s">
        <v>3379</v>
      </c>
      <c r="Y350" s="113" t="s">
        <v>250</v>
      </c>
      <c r="Z350" s="171" t="s">
        <v>3380</v>
      </c>
      <c r="AA350" s="113" t="s">
        <v>3381</v>
      </c>
      <c r="AB350" s="113" t="s">
        <v>3355</v>
      </c>
      <c r="AC350" s="113" t="s">
        <v>3356</v>
      </c>
      <c r="AD350" s="113" t="s">
        <v>274</v>
      </c>
      <c r="AE350" s="113" t="s">
        <v>3307</v>
      </c>
      <c r="AF350" s="196" t="s">
        <v>1341</v>
      </c>
      <c r="AG350" s="113" t="s">
        <v>3382</v>
      </c>
      <c r="AH350" s="194"/>
      <c r="AI350" s="38">
        <v>1.585</v>
      </c>
      <c r="AL350" s="195"/>
      <c r="AM350" s="113" t="s">
        <v>3357</v>
      </c>
      <c r="AN350" s="173">
        <v>3.9999999999999998E-6</v>
      </c>
      <c r="AO350" s="173">
        <v>0</v>
      </c>
    </row>
    <row r="351" spans="1:41" s="113" customFormat="1" x14ac:dyDescent="0.2">
      <c r="A351" s="113" t="s">
        <v>3315</v>
      </c>
      <c r="B351" s="113" t="s">
        <v>3337</v>
      </c>
      <c r="C351" s="113" t="s">
        <v>3300</v>
      </c>
      <c r="D351" s="113" t="s">
        <v>3440</v>
      </c>
      <c r="E351" s="113" t="s">
        <v>82</v>
      </c>
      <c r="F351" s="165">
        <v>3.19</v>
      </c>
      <c r="G351" s="166">
        <v>10739064.840000002</v>
      </c>
      <c r="H351" s="166">
        <v>10705.220325893417</v>
      </c>
      <c r="I351" s="168">
        <v>3.0000000000000001E-6</v>
      </c>
      <c r="J351" s="168">
        <v>9.9999999999999995E-7</v>
      </c>
      <c r="K351" s="113" t="s">
        <v>3440</v>
      </c>
      <c r="L351" s="113" t="s">
        <v>82</v>
      </c>
      <c r="M351" s="165">
        <v>3.19</v>
      </c>
      <c r="N351" s="166">
        <v>-10739064.840000002</v>
      </c>
      <c r="O351" s="166">
        <v>-10739.064840000001</v>
      </c>
      <c r="P351" s="168">
        <v>-9.9999999999999995E-7</v>
      </c>
      <c r="Q351" s="168">
        <v>3.0000000000000001E-6</v>
      </c>
      <c r="R351" s="166">
        <v>-107.964</v>
      </c>
      <c r="S351" s="113" t="s">
        <v>77</v>
      </c>
      <c r="T351" s="113" t="s">
        <v>78</v>
      </c>
      <c r="U351" s="113" t="s">
        <v>2683</v>
      </c>
      <c r="V351" s="113" t="s">
        <v>3302</v>
      </c>
      <c r="W351" s="113" t="s">
        <v>3303</v>
      </c>
      <c r="X351" s="113" t="s">
        <v>3352</v>
      </c>
      <c r="Y351" s="113" t="s">
        <v>250</v>
      </c>
      <c r="Z351" s="171" t="s">
        <v>3441</v>
      </c>
      <c r="AA351" s="113" t="s">
        <v>35</v>
      </c>
      <c r="AB351" s="113" t="s">
        <v>3355</v>
      </c>
      <c r="AC351" s="113" t="s">
        <v>3356</v>
      </c>
      <c r="AD351" s="113" t="s">
        <v>274</v>
      </c>
      <c r="AE351" s="113" t="s">
        <v>3307</v>
      </c>
      <c r="AF351" s="113" t="s">
        <v>2757</v>
      </c>
      <c r="AG351" s="113" t="s">
        <v>3308</v>
      </c>
      <c r="AH351" s="194"/>
      <c r="AI351" s="189">
        <v>14349.86</v>
      </c>
      <c r="AJ351" s="190"/>
      <c r="AL351" s="195"/>
      <c r="AM351" s="113" t="s">
        <v>3357</v>
      </c>
      <c r="AN351" s="173">
        <v>-3.9999999999999998E-6</v>
      </c>
      <c r="AO351" s="173">
        <v>0</v>
      </c>
    </row>
    <row r="352" spans="1:41" s="113" customFormat="1" x14ac:dyDescent="0.2">
      <c r="A352" s="113" t="s">
        <v>3315</v>
      </c>
      <c r="B352" s="113" t="s">
        <v>3337</v>
      </c>
      <c r="C352" s="113" t="s">
        <v>3300</v>
      </c>
      <c r="D352" s="113" t="s">
        <v>3419</v>
      </c>
      <c r="E352" s="113" t="s">
        <v>88</v>
      </c>
      <c r="F352" s="165">
        <v>3.7454999999999998</v>
      </c>
      <c r="G352" s="166">
        <v>27977989.390000001</v>
      </c>
      <c r="H352" s="166">
        <v>28556.84725944333</v>
      </c>
      <c r="I352" s="168">
        <v>9.0000000000000002E-6</v>
      </c>
      <c r="J352" s="168">
        <v>1.9999999999999999E-6</v>
      </c>
      <c r="K352" s="113" t="s">
        <v>3419</v>
      </c>
      <c r="L352" s="113" t="s">
        <v>88</v>
      </c>
      <c r="M352" s="165">
        <v>3.7454999999999998</v>
      </c>
      <c r="N352" s="166">
        <v>-27977989.390000001</v>
      </c>
      <c r="O352" s="166">
        <v>-27977.989389999999</v>
      </c>
      <c r="P352" s="168">
        <v>-3.0000000000000001E-6</v>
      </c>
      <c r="Q352" s="168">
        <v>6.9999999999999999E-6</v>
      </c>
      <c r="R352" s="166">
        <v>2168.1121499999999</v>
      </c>
      <c r="S352" s="113" t="s">
        <v>77</v>
      </c>
      <c r="T352" s="113" t="s">
        <v>1191</v>
      </c>
      <c r="U352" s="113" t="s">
        <v>2683</v>
      </c>
      <c r="V352" s="113" t="s">
        <v>3302</v>
      </c>
      <c r="W352" s="113" t="s">
        <v>3303</v>
      </c>
      <c r="X352" s="113" t="s">
        <v>3420</v>
      </c>
      <c r="Y352" s="113" t="s">
        <v>250</v>
      </c>
      <c r="Z352" s="171" t="s">
        <v>3421</v>
      </c>
      <c r="AA352" s="113" t="s">
        <v>3422</v>
      </c>
      <c r="AB352" s="113" t="s">
        <v>3355</v>
      </c>
      <c r="AC352" s="113" t="s">
        <v>3356</v>
      </c>
      <c r="AD352" s="113" t="s">
        <v>274</v>
      </c>
      <c r="AE352" s="113" t="s">
        <v>3307</v>
      </c>
      <c r="AF352" s="113" t="s">
        <v>3314</v>
      </c>
      <c r="AG352" s="113" t="s">
        <v>3308</v>
      </c>
      <c r="AH352" s="194"/>
      <c r="AI352" s="189">
        <v>332.88</v>
      </c>
      <c r="AJ352" s="190"/>
      <c r="AL352" s="195"/>
      <c r="AM352" s="113" t="s">
        <v>3357</v>
      </c>
      <c r="AN352" s="173">
        <v>7.7999999999999999E-5</v>
      </c>
      <c r="AO352" s="173">
        <v>0</v>
      </c>
    </row>
    <row r="353" spans="1:41" s="113" customFormat="1" x14ac:dyDescent="0.2">
      <c r="A353" s="113" t="s">
        <v>3315</v>
      </c>
      <c r="B353" s="113" t="s">
        <v>3337</v>
      </c>
      <c r="C353" s="113" t="s">
        <v>3300</v>
      </c>
      <c r="D353" s="113" t="s">
        <v>3418</v>
      </c>
      <c r="E353" s="113" t="s">
        <v>82</v>
      </c>
      <c r="F353" s="165">
        <v>3.19</v>
      </c>
      <c r="G353" s="166">
        <v>174017843.58000001</v>
      </c>
      <c r="H353" s="166">
        <v>173493.52452043889</v>
      </c>
      <c r="I353" s="168">
        <v>5.3999999999999998E-5</v>
      </c>
      <c r="J353" s="168">
        <v>1.1E-5</v>
      </c>
      <c r="K353" s="113" t="s">
        <v>3418</v>
      </c>
      <c r="L353" s="113" t="s">
        <v>82</v>
      </c>
      <c r="M353" s="165">
        <v>3.19</v>
      </c>
      <c r="N353" s="166">
        <v>-174017843.58000001</v>
      </c>
      <c r="O353" s="166">
        <v>-174017.84358000002</v>
      </c>
      <c r="P353" s="168">
        <v>-2.0000000000000002E-5</v>
      </c>
      <c r="Q353" s="168">
        <v>4.3000000000000002E-5</v>
      </c>
      <c r="R353" s="166">
        <v>-1672.5778</v>
      </c>
      <c r="S353" s="113" t="s">
        <v>77</v>
      </c>
      <c r="T353" s="113" t="s">
        <v>78</v>
      </c>
      <c r="U353" s="113" t="s">
        <v>2683</v>
      </c>
      <c r="V353" s="113" t="s">
        <v>3302</v>
      </c>
      <c r="W353" s="113" t="s">
        <v>3303</v>
      </c>
      <c r="X353" s="113" t="s">
        <v>3352</v>
      </c>
      <c r="Y353" s="113" t="s">
        <v>250</v>
      </c>
      <c r="Z353" s="171" t="s">
        <v>3336</v>
      </c>
      <c r="AA353" s="113" t="s">
        <v>57</v>
      </c>
      <c r="AB353" s="113" t="s">
        <v>3355</v>
      </c>
      <c r="AC353" s="113" t="s">
        <v>3356</v>
      </c>
      <c r="AD353" s="113" t="s">
        <v>274</v>
      </c>
      <c r="AE353" s="113" t="s">
        <v>3307</v>
      </c>
      <c r="AF353" s="113" t="s">
        <v>2757</v>
      </c>
      <c r="AG353" s="113" t="s">
        <v>3308</v>
      </c>
      <c r="AH353" s="194"/>
      <c r="AI353" s="189">
        <v>13180.445</v>
      </c>
      <c r="AJ353" s="190"/>
      <c r="AL353" s="195"/>
      <c r="AM353" s="113" t="s">
        <v>3357</v>
      </c>
      <c r="AN353" s="173">
        <v>-6.0000000000000002E-5</v>
      </c>
      <c r="AO353" s="173">
        <v>0</v>
      </c>
    </row>
    <row r="354" spans="1:41" s="113" customFormat="1" x14ac:dyDescent="0.2">
      <c r="A354" s="113" t="s">
        <v>3315</v>
      </c>
      <c r="B354" s="113" t="s">
        <v>3337</v>
      </c>
      <c r="C354" s="113" t="s">
        <v>3300</v>
      </c>
      <c r="D354" s="113" t="s">
        <v>3437</v>
      </c>
      <c r="E354" s="113" t="s">
        <v>82</v>
      </c>
      <c r="F354" s="165">
        <v>3.19</v>
      </c>
      <c r="G354" s="166">
        <v>49593703.872000001</v>
      </c>
      <c r="H354" s="166">
        <v>49076.004843786832</v>
      </c>
      <c r="I354" s="168">
        <v>1.5E-5</v>
      </c>
      <c r="J354" s="168">
        <v>3.0000000000000001E-6</v>
      </c>
      <c r="K354" s="113" t="s">
        <v>3437</v>
      </c>
      <c r="L354" s="113" t="s">
        <v>82</v>
      </c>
      <c r="M354" s="165">
        <v>3.19</v>
      </c>
      <c r="N354" s="166">
        <v>-49593703.872000001</v>
      </c>
      <c r="O354" s="166">
        <v>-49593.703871999998</v>
      </c>
      <c r="P354" s="168">
        <v>-6.0000000000000002E-6</v>
      </c>
      <c r="Q354" s="168">
        <v>1.2E-5</v>
      </c>
      <c r="R354" s="166">
        <v>-1651.4599000000001</v>
      </c>
      <c r="S354" s="113" t="s">
        <v>77</v>
      </c>
      <c r="T354" s="113" t="s">
        <v>78</v>
      </c>
      <c r="U354" s="113" t="s">
        <v>2683</v>
      </c>
      <c r="V354" s="113" t="s">
        <v>3302</v>
      </c>
      <c r="W354" s="113" t="s">
        <v>3303</v>
      </c>
      <c r="X354" s="113" t="s">
        <v>3408</v>
      </c>
      <c r="Y354" s="113" t="s">
        <v>250</v>
      </c>
      <c r="Z354" s="171" t="s">
        <v>3438</v>
      </c>
      <c r="AA354" s="113" t="s">
        <v>3439</v>
      </c>
      <c r="AB354" s="113" t="s">
        <v>3355</v>
      </c>
      <c r="AC354" s="113" t="s">
        <v>3356</v>
      </c>
      <c r="AD354" s="113" t="s">
        <v>274</v>
      </c>
      <c r="AE354" s="113" t="s">
        <v>3307</v>
      </c>
      <c r="AF354" s="113" t="s">
        <v>2757</v>
      </c>
      <c r="AG354" s="113" t="s">
        <v>3308</v>
      </c>
      <c r="AH354" s="194"/>
      <c r="AI354" s="189">
        <v>25823.41</v>
      </c>
      <c r="AJ354" s="190"/>
      <c r="AL354" s="195"/>
      <c r="AM354" s="113" t="s">
        <v>3357</v>
      </c>
      <c r="AN354" s="173">
        <v>-5.8999999999999998E-5</v>
      </c>
      <c r="AO354" s="173">
        <v>0</v>
      </c>
    </row>
    <row r="355" spans="1:41" s="113" customFormat="1" x14ac:dyDescent="0.2">
      <c r="A355" s="113" t="s">
        <v>3315</v>
      </c>
      <c r="B355" s="113" t="s">
        <v>3337</v>
      </c>
      <c r="C355" s="113" t="s">
        <v>3300</v>
      </c>
      <c r="D355" s="113" t="s">
        <v>3434</v>
      </c>
      <c r="E355" s="113" t="s">
        <v>82</v>
      </c>
      <c r="F355" s="165">
        <v>3.19</v>
      </c>
      <c r="G355" s="166">
        <v>52027478.530000001</v>
      </c>
      <c r="H355" s="166">
        <v>52529.95127294671</v>
      </c>
      <c r="I355" s="168">
        <v>1.5999999999999999E-5</v>
      </c>
      <c r="J355" s="168">
        <v>3.0000000000000001E-6</v>
      </c>
      <c r="K355" s="113" t="s">
        <v>3434</v>
      </c>
      <c r="L355" s="113" t="s">
        <v>82</v>
      </c>
      <c r="M355" s="165">
        <v>3.19</v>
      </c>
      <c r="N355" s="166">
        <v>-52027478.530000001</v>
      </c>
      <c r="O355" s="166">
        <v>-52027.47853</v>
      </c>
      <c r="P355" s="168">
        <v>-6.0000000000000002E-6</v>
      </c>
      <c r="Q355" s="168">
        <v>1.2999999999999999E-5</v>
      </c>
      <c r="R355" s="166">
        <v>1602.88805</v>
      </c>
      <c r="S355" s="113" t="s">
        <v>77</v>
      </c>
      <c r="T355" s="113" t="s">
        <v>78</v>
      </c>
      <c r="U355" s="113" t="s">
        <v>2683</v>
      </c>
      <c r="V355" s="113" t="s">
        <v>3302</v>
      </c>
      <c r="W355" s="113" t="s">
        <v>3303</v>
      </c>
      <c r="X355" s="113" t="s">
        <v>3352</v>
      </c>
      <c r="Y355" s="113" t="s">
        <v>250</v>
      </c>
      <c r="Z355" s="171" t="s">
        <v>3435</v>
      </c>
      <c r="AA355" s="113" t="s">
        <v>3436</v>
      </c>
      <c r="AB355" s="113" t="s">
        <v>3355</v>
      </c>
      <c r="AC355" s="113" t="s">
        <v>3356</v>
      </c>
      <c r="AD355" s="113" t="s">
        <v>274</v>
      </c>
      <c r="AE355" s="113" t="s">
        <v>3307</v>
      </c>
      <c r="AF355" s="113" t="s">
        <v>2757</v>
      </c>
      <c r="AG355" s="113" t="s">
        <v>3308</v>
      </c>
      <c r="AH355" s="194"/>
      <c r="AI355" s="189">
        <v>11849.25</v>
      </c>
      <c r="AJ355" s="190"/>
      <c r="AL355" s="195"/>
      <c r="AM355" s="113" t="s">
        <v>3357</v>
      </c>
      <c r="AN355" s="173">
        <v>5.8E-5</v>
      </c>
      <c r="AO355" s="173">
        <v>0</v>
      </c>
    </row>
    <row r="356" spans="1:41" s="113" customFormat="1" x14ac:dyDescent="0.2">
      <c r="A356" s="113" t="s">
        <v>3315</v>
      </c>
      <c r="B356" s="113" t="s">
        <v>3337</v>
      </c>
      <c r="C356" s="113" t="s">
        <v>3300</v>
      </c>
      <c r="D356" s="113" t="s">
        <v>3446</v>
      </c>
      <c r="E356" s="113" t="s">
        <v>82</v>
      </c>
      <c r="F356" s="165">
        <v>3.19</v>
      </c>
      <c r="G356" s="166">
        <v>76690759.631999999</v>
      </c>
      <c r="H356" s="166">
        <v>76328.919851435741</v>
      </c>
      <c r="I356" s="168">
        <v>2.4000000000000001E-5</v>
      </c>
      <c r="J356" s="168">
        <v>5.0000000000000004E-6</v>
      </c>
      <c r="K356" s="113" t="s">
        <v>3446</v>
      </c>
      <c r="L356" s="113" t="s">
        <v>82</v>
      </c>
      <c r="M356" s="165">
        <v>3.19</v>
      </c>
      <c r="N356" s="166">
        <v>-76690759.631999999</v>
      </c>
      <c r="O356" s="166">
        <v>-76690.759632000001</v>
      </c>
      <c r="P356" s="168">
        <v>-9.0000000000000002E-6</v>
      </c>
      <c r="Q356" s="168">
        <v>1.9000000000000001E-5</v>
      </c>
      <c r="R356" s="166">
        <v>-1154.2689</v>
      </c>
      <c r="S356" s="113" t="s">
        <v>77</v>
      </c>
      <c r="T356" s="113" t="s">
        <v>78</v>
      </c>
      <c r="U356" s="113" t="s">
        <v>2683</v>
      </c>
      <c r="V356" s="113" t="s">
        <v>3302</v>
      </c>
      <c r="W356" s="113" t="s">
        <v>3303</v>
      </c>
      <c r="X356" s="113" t="s">
        <v>3408</v>
      </c>
      <c r="Y356" s="113" t="s">
        <v>250</v>
      </c>
      <c r="Z356" s="171" t="s">
        <v>3447</v>
      </c>
      <c r="AA356" s="113" t="s">
        <v>60</v>
      </c>
      <c r="AB356" s="113" t="s">
        <v>3355</v>
      </c>
      <c r="AC356" s="113" t="s">
        <v>3356</v>
      </c>
      <c r="AD356" s="113" t="s">
        <v>274</v>
      </c>
      <c r="AE356" s="113" t="s">
        <v>3307</v>
      </c>
      <c r="AF356" s="113" t="s">
        <v>2757</v>
      </c>
      <c r="AG356" s="113" t="s">
        <v>3308</v>
      </c>
      <c r="AH356" s="194"/>
      <c r="AI356" s="189">
        <v>27527.15</v>
      </c>
      <c r="AJ356" s="190"/>
      <c r="AL356" s="195"/>
      <c r="AM356" s="113" t="s">
        <v>3357</v>
      </c>
      <c r="AN356" s="173">
        <v>-4.1999999999999998E-5</v>
      </c>
      <c r="AO356" s="173">
        <v>0</v>
      </c>
    </row>
    <row r="357" spans="1:41" s="113" customFormat="1" x14ac:dyDescent="0.2">
      <c r="A357" s="113" t="s">
        <v>3315</v>
      </c>
      <c r="B357" s="113" t="s">
        <v>3337</v>
      </c>
      <c r="C357" s="113" t="s">
        <v>3300</v>
      </c>
      <c r="D357" s="113" t="s">
        <v>3448</v>
      </c>
      <c r="E357" s="113" t="s">
        <v>82</v>
      </c>
      <c r="F357" s="165">
        <v>3.19</v>
      </c>
      <c r="G357" s="166">
        <v>52827270.772000007</v>
      </c>
      <c r="H357" s="166">
        <v>53211.249872313492</v>
      </c>
      <c r="I357" s="168">
        <v>1.7E-5</v>
      </c>
      <c r="J357" s="168">
        <v>3.0000000000000001E-6</v>
      </c>
      <c r="K357" s="113" t="s">
        <v>3448</v>
      </c>
      <c r="L357" s="113" t="s">
        <v>82</v>
      </c>
      <c r="M357" s="165">
        <v>3.19</v>
      </c>
      <c r="N357" s="166">
        <v>-52827270.772000007</v>
      </c>
      <c r="O357" s="166">
        <v>-52827.270772000011</v>
      </c>
      <c r="P357" s="168">
        <v>-6.0000000000000002E-6</v>
      </c>
      <c r="Q357" s="168">
        <v>1.2999999999999999E-5</v>
      </c>
      <c r="R357" s="166">
        <v>1224.8933300000001</v>
      </c>
      <c r="S357" s="113" t="s">
        <v>77</v>
      </c>
      <c r="T357" s="113" t="s">
        <v>78</v>
      </c>
      <c r="U357" s="113" t="s">
        <v>2683</v>
      </c>
      <c r="V357" s="113" t="s">
        <v>3302</v>
      </c>
      <c r="W357" s="113" t="s">
        <v>3303</v>
      </c>
      <c r="X357" s="113" t="s">
        <v>3408</v>
      </c>
      <c r="Y357" s="113" t="s">
        <v>250</v>
      </c>
      <c r="Z357" s="171" t="s">
        <v>3433</v>
      </c>
      <c r="AA357" s="113" t="s">
        <v>42</v>
      </c>
      <c r="AB357" s="113" t="s">
        <v>3355</v>
      </c>
      <c r="AC357" s="113" t="s">
        <v>3356</v>
      </c>
      <c r="AD357" s="113" t="s">
        <v>274</v>
      </c>
      <c r="AE357" s="113" t="s">
        <v>3307</v>
      </c>
      <c r="AF357" s="113" t="s">
        <v>2757</v>
      </c>
      <c r="AG357" s="113" t="s">
        <v>3308</v>
      </c>
      <c r="AH357" s="194"/>
      <c r="AI357" s="189">
        <v>27506.78</v>
      </c>
      <c r="AJ357" s="190"/>
      <c r="AL357" s="195"/>
      <c r="AM357" s="113" t="s">
        <v>3357</v>
      </c>
      <c r="AN357" s="173">
        <v>4.3999999999999999E-5</v>
      </c>
      <c r="AO357" s="173">
        <v>0</v>
      </c>
    </row>
    <row r="358" spans="1:41" s="113" customFormat="1" x14ac:dyDescent="0.2">
      <c r="A358" s="113" t="s">
        <v>3315</v>
      </c>
      <c r="B358" s="113" t="s">
        <v>3337</v>
      </c>
      <c r="C358" s="113" t="s">
        <v>3300</v>
      </c>
      <c r="D358" s="113" t="s">
        <v>3397</v>
      </c>
      <c r="E358" s="113" t="s">
        <v>2711</v>
      </c>
      <c r="F358" s="165">
        <v>2.1318999999999999</v>
      </c>
      <c r="G358" s="166">
        <v>48815760.000000007</v>
      </c>
      <c r="H358" s="166">
        <v>49288.762697124643</v>
      </c>
      <c r="I358" s="168">
        <v>1.5E-5</v>
      </c>
      <c r="J358" s="168">
        <v>3.0000000000000001E-6</v>
      </c>
      <c r="K358" s="113" t="s">
        <v>3397</v>
      </c>
      <c r="L358" s="113" t="s">
        <v>2711</v>
      </c>
      <c r="M358" s="165">
        <v>2.1318999999999999</v>
      </c>
      <c r="N358" s="166">
        <v>-48815760.000000007</v>
      </c>
      <c r="O358" s="166">
        <v>-48815.760000000009</v>
      </c>
      <c r="P358" s="168">
        <v>-6.0000000000000002E-6</v>
      </c>
      <c r="Q358" s="168">
        <v>1.2E-5</v>
      </c>
      <c r="R358" s="166">
        <v>1008.39445</v>
      </c>
      <c r="S358" s="113" t="s">
        <v>77</v>
      </c>
      <c r="T358" s="113" t="s">
        <v>2709</v>
      </c>
      <c r="U358" s="113" t="s">
        <v>2683</v>
      </c>
      <c r="V358" s="113" t="s">
        <v>3302</v>
      </c>
      <c r="W358" s="113" t="s">
        <v>3303</v>
      </c>
      <c r="X358" s="113" t="s">
        <v>3398</v>
      </c>
      <c r="Y358" s="113" t="s">
        <v>250</v>
      </c>
      <c r="Z358" s="171" t="s">
        <v>3399</v>
      </c>
      <c r="AA358" s="113" t="s">
        <v>3400</v>
      </c>
      <c r="AB358" s="113" t="s">
        <v>3355</v>
      </c>
      <c r="AC358" s="113" t="s">
        <v>3356</v>
      </c>
      <c r="AD358" s="113" t="s">
        <v>274</v>
      </c>
      <c r="AE358" s="113" t="s">
        <v>3307</v>
      </c>
      <c r="AF358" s="196" t="s">
        <v>1341</v>
      </c>
      <c r="AG358" s="113" t="s">
        <v>3355</v>
      </c>
      <c r="AH358" s="194"/>
      <c r="AI358" s="189">
        <v>119959.3</v>
      </c>
      <c r="AJ358" s="190"/>
      <c r="AL358" s="195"/>
      <c r="AM358" s="113" t="s">
        <v>3357</v>
      </c>
      <c r="AN358" s="173">
        <v>3.6000000000000001E-5</v>
      </c>
      <c r="AO358" s="173">
        <v>0</v>
      </c>
    </row>
    <row r="359" spans="1:41" s="113" customFormat="1" x14ac:dyDescent="0.2">
      <c r="A359" s="113" t="s">
        <v>3315</v>
      </c>
      <c r="B359" s="113" t="s">
        <v>3337</v>
      </c>
      <c r="C359" s="113" t="s">
        <v>3300</v>
      </c>
      <c r="D359" s="113" t="s">
        <v>3410</v>
      </c>
      <c r="E359" s="113" t="s">
        <v>82</v>
      </c>
      <c r="F359" s="165">
        <v>3.19</v>
      </c>
      <c r="G359" s="166">
        <v>99953836.290000007</v>
      </c>
      <c r="H359" s="166">
        <v>98626.686509435749</v>
      </c>
      <c r="I359" s="168">
        <v>3.1000000000000001E-5</v>
      </c>
      <c r="J359" s="168">
        <v>6.0000000000000002E-6</v>
      </c>
      <c r="K359" s="113" t="s">
        <v>3410</v>
      </c>
      <c r="L359" s="113" t="s">
        <v>82</v>
      </c>
      <c r="M359" s="165">
        <v>3.19</v>
      </c>
      <c r="N359" s="166">
        <v>-99953836.290000007</v>
      </c>
      <c r="O359" s="166">
        <v>-99953.836290000007</v>
      </c>
      <c r="P359" s="168">
        <v>-1.1E-5</v>
      </c>
      <c r="Q359" s="168">
        <v>2.4000000000000001E-5</v>
      </c>
      <c r="R359" s="166">
        <v>-4233.6077999999998</v>
      </c>
      <c r="S359" s="113" t="s">
        <v>77</v>
      </c>
      <c r="T359" s="113" t="s">
        <v>78</v>
      </c>
      <c r="U359" s="113" t="s">
        <v>2683</v>
      </c>
      <c r="V359" s="113" t="s">
        <v>3302</v>
      </c>
      <c r="W359" s="113" t="s">
        <v>3303</v>
      </c>
      <c r="X359" s="113" t="s">
        <v>3408</v>
      </c>
      <c r="Y359" s="113" t="s">
        <v>250</v>
      </c>
      <c r="Z359" s="171" t="s">
        <v>3353</v>
      </c>
      <c r="AA359" s="113" t="s">
        <v>3354</v>
      </c>
      <c r="AB359" s="113" t="s">
        <v>3355</v>
      </c>
      <c r="AC359" s="113" t="s">
        <v>3356</v>
      </c>
      <c r="AD359" s="113" t="s">
        <v>274</v>
      </c>
      <c r="AE359" s="113" t="s">
        <v>3307</v>
      </c>
      <c r="AF359" s="113" t="s">
        <v>2757</v>
      </c>
      <c r="AG359" s="113" t="s">
        <v>3308</v>
      </c>
      <c r="AH359" s="194"/>
      <c r="AI359" s="189">
        <v>31549.86</v>
      </c>
      <c r="AJ359" s="190"/>
      <c r="AL359" s="195"/>
      <c r="AM359" s="113" t="s">
        <v>3357</v>
      </c>
      <c r="AN359" s="173">
        <v>-1.5200000000000001E-4</v>
      </c>
      <c r="AO359" s="173">
        <v>0</v>
      </c>
    </row>
    <row r="360" spans="1:41" s="113" customFormat="1" x14ac:dyDescent="0.2">
      <c r="A360" s="113" t="s">
        <v>3315</v>
      </c>
      <c r="B360" s="113" t="s">
        <v>3337</v>
      </c>
      <c r="C360" s="113" t="s">
        <v>3300</v>
      </c>
      <c r="D360" s="113" t="s">
        <v>3351</v>
      </c>
      <c r="E360" s="113" t="s">
        <v>82</v>
      </c>
      <c r="F360" s="165">
        <v>3.19</v>
      </c>
      <c r="G360" s="166">
        <v>62539708.250000007</v>
      </c>
      <c r="H360" s="166">
        <v>62909.148519592491</v>
      </c>
      <c r="I360" s="168">
        <v>2.0000000000000002E-5</v>
      </c>
      <c r="J360" s="168">
        <v>3.9999999999999998E-6</v>
      </c>
      <c r="K360" s="113" t="s">
        <v>3351</v>
      </c>
      <c r="L360" s="113" t="s">
        <v>82</v>
      </c>
      <c r="M360" s="165">
        <v>3.19</v>
      </c>
      <c r="N360" s="166">
        <v>-62539708.250000007</v>
      </c>
      <c r="O360" s="166">
        <v>-62539.708250000011</v>
      </c>
      <c r="P360" s="168">
        <v>-6.9999999999999999E-6</v>
      </c>
      <c r="Q360" s="168">
        <v>1.5E-5</v>
      </c>
      <c r="R360" s="166">
        <v>1178.5144600000001</v>
      </c>
      <c r="S360" s="113" t="s">
        <v>77</v>
      </c>
      <c r="T360" s="113" t="s">
        <v>78</v>
      </c>
      <c r="U360" s="113" t="s">
        <v>2683</v>
      </c>
      <c r="V360" s="113" t="s">
        <v>3302</v>
      </c>
      <c r="W360" s="113" t="s">
        <v>3303</v>
      </c>
      <c r="X360" s="113" t="s">
        <v>3352</v>
      </c>
      <c r="Y360" s="113" t="s">
        <v>250</v>
      </c>
      <c r="Z360" s="171" t="s">
        <v>3353</v>
      </c>
      <c r="AA360" s="113" t="s">
        <v>3354</v>
      </c>
      <c r="AB360" s="113" t="s">
        <v>3355</v>
      </c>
      <c r="AC360" s="113" t="s">
        <v>3356</v>
      </c>
      <c r="AD360" s="113" t="s">
        <v>274</v>
      </c>
      <c r="AE360" s="113" t="s">
        <v>3307</v>
      </c>
      <c r="AF360" s="113" t="s">
        <v>2757</v>
      </c>
      <c r="AG360" s="113" t="s">
        <v>3308</v>
      </c>
      <c r="AH360" s="194"/>
      <c r="AI360" s="189">
        <v>15201</v>
      </c>
      <c r="AJ360" s="190"/>
      <c r="AL360" s="195"/>
      <c r="AM360" s="113" t="s">
        <v>3357</v>
      </c>
      <c r="AN360" s="173">
        <v>4.1999999999999998E-5</v>
      </c>
      <c r="AO360" s="173">
        <v>0</v>
      </c>
    </row>
    <row r="361" spans="1:41" s="113" customFormat="1" x14ac:dyDescent="0.2">
      <c r="A361" s="113" t="s">
        <v>3315</v>
      </c>
      <c r="B361" s="113" t="s">
        <v>3337</v>
      </c>
      <c r="C361" s="113" t="s">
        <v>3300</v>
      </c>
      <c r="D361" s="113" t="s">
        <v>3411</v>
      </c>
      <c r="E361" s="113" t="s">
        <v>82</v>
      </c>
      <c r="F361" s="165">
        <v>3.19</v>
      </c>
      <c r="G361" s="166">
        <v>27895307.500000004</v>
      </c>
      <c r="H361" s="166">
        <v>27547.309600313485</v>
      </c>
      <c r="I361" s="168">
        <v>9.0000000000000002E-6</v>
      </c>
      <c r="J361" s="168">
        <v>1.9999999999999999E-6</v>
      </c>
      <c r="K361" s="113" t="s">
        <v>3411</v>
      </c>
      <c r="L361" s="113" t="s">
        <v>82</v>
      </c>
      <c r="M361" s="165">
        <v>3.19</v>
      </c>
      <c r="N361" s="166">
        <v>-27895307.500000004</v>
      </c>
      <c r="O361" s="166">
        <v>-27895.307500000003</v>
      </c>
      <c r="P361" s="168">
        <v>-3.0000000000000001E-6</v>
      </c>
      <c r="Q361" s="168">
        <v>6.9999999999999999E-6</v>
      </c>
      <c r="R361" s="166">
        <v>-1110.1133</v>
      </c>
      <c r="S361" s="113" t="s">
        <v>77</v>
      </c>
      <c r="T361" s="113" t="s">
        <v>78</v>
      </c>
      <c r="U361" s="113" t="s">
        <v>2683</v>
      </c>
      <c r="V361" s="113" t="s">
        <v>3302</v>
      </c>
      <c r="W361" s="113" t="s">
        <v>3303</v>
      </c>
      <c r="X361" s="113" t="s">
        <v>3352</v>
      </c>
      <c r="Y361" s="113" t="s">
        <v>250</v>
      </c>
      <c r="Z361" s="171" t="s">
        <v>3405</v>
      </c>
      <c r="AA361" s="113" t="s">
        <v>3412</v>
      </c>
      <c r="AB361" s="113" t="s">
        <v>3355</v>
      </c>
      <c r="AC361" s="113" t="s">
        <v>3356</v>
      </c>
      <c r="AD361" s="113" t="s">
        <v>274</v>
      </c>
      <c r="AE361" s="113" t="s">
        <v>3307</v>
      </c>
      <c r="AF361" s="113" t="s">
        <v>2757</v>
      </c>
      <c r="AG361" s="113" t="s">
        <v>3308</v>
      </c>
      <c r="AH361" s="194"/>
      <c r="AI361" s="189">
        <v>15285.105</v>
      </c>
      <c r="AJ361" s="190"/>
      <c r="AL361" s="195"/>
      <c r="AM361" s="113" t="s">
        <v>3357</v>
      </c>
      <c r="AN361" s="173">
        <v>-4.0000000000000003E-5</v>
      </c>
      <c r="AO361" s="173">
        <v>0</v>
      </c>
    </row>
    <row r="362" spans="1:41" s="113" customFormat="1" x14ac:dyDescent="0.2">
      <c r="A362" s="113" t="s">
        <v>3315</v>
      </c>
      <c r="B362" s="113" t="s">
        <v>3337</v>
      </c>
      <c r="C362" s="113" t="s">
        <v>3300</v>
      </c>
      <c r="D362" s="113" t="s">
        <v>3413</v>
      </c>
      <c r="E362" s="113" t="s">
        <v>3414</v>
      </c>
      <c r="F362" s="165">
        <v>0.4093</v>
      </c>
      <c r="G362" s="166">
        <v>236039239.76000002</v>
      </c>
      <c r="H362" s="166">
        <v>230629.06067375522</v>
      </c>
      <c r="I362" s="168">
        <v>7.2000000000000002E-5</v>
      </c>
      <c r="J362" s="168">
        <v>1.4E-5</v>
      </c>
      <c r="K362" s="113" t="s">
        <v>3413</v>
      </c>
      <c r="L362" s="113" t="s">
        <v>3414</v>
      </c>
      <c r="M362" s="165">
        <v>0.4093</v>
      </c>
      <c r="N362" s="166">
        <v>-236039239.76000002</v>
      </c>
      <c r="O362" s="166">
        <v>-236039.23976000003</v>
      </c>
      <c r="P362" s="168">
        <v>-2.6999999999999999E-5</v>
      </c>
      <c r="Q362" s="168">
        <v>5.8E-5</v>
      </c>
      <c r="R362" s="166">
        <v>-2214.3863000000001</v>
      </c>
      <c r="S362" s="113" t="s">
        <v>77</v>
      </c>
      <c r="T362" s="113" t="s">
        <v>1632</v>
      </c>
      <c r="U362" s="113" t="s">
        <v>2683</v>
      </c>
      <c r="V362" s="113" t="s">
        <v>3302</v>
      </c>
      <c r="W362" s="113" t="s">
        <v>3303</v>
      </c>
      <c r="X362" s="113" t="s">
        <v>3415</v>
      </c>
      <c r="Y362" s="113" t="s">
        <v>250</v>
      </c>
      <c r="Z362" s="171" t="s">
        <v>3416</v>
      </c>
      <c r="AA362" s="113" t="s">
        <v>3417</v>
      </c>
      <c r="AB362" s="113" t="s">
        <v>3355</v>
      </c>
      <c r="AC362" s="113" t="s">
        <v>3356</v>
      </c>
      <c r="AD362" s="113" t="s">
        <v>274</v>
      </c>
      <c r="AE362" s="113" t="s">
        <v>3307</v>
      </c>
      <c r="AF362" s="196" t="s">
        <v>1341</v>
      </c>
      <c r="AG362" s="113" t="s">
        <v>3355</v>
      </c>
      <c r="AH362" s="194"/>
      <c r="AI362" s="189">
        <v>91723.71</v>
      </c>
      <c r="AJ362" s="190"/>
      <c r="AL362" s="195"/>
      <c r="AM362" s="113" t="s">
        <v>3357</v>
      </c>
      <c r="AN362" s="173">
        <v>-8.0000000000000007E-5</v>
      </c>
      <c r="AO362" s="173">
        <v>0</v>
      </c>
    </row>
    <row r="363" spans="1:41" s="113" customFormat="1" x14ac:dyDescent="0.2">
      <c r="A363" s="113" t="s">
        <v>3315</v>
      </c>
      <c r="B363" s="113" t="s">
        <v>3337</v>
      </c>
      <c r="C363" s="113" t="s">
        <v>3300</v>
      </c>
      <c r="D363" s="113" t="s">
        <v>3423</v>
      </c>
      <c r="E363" s="113" t="s">
        <v>82</v>
      </c>
      <c r="F363" s="165">
        <v>3.19</v>
      </c>
      <c r="G363" s="166">
        <v>6338010.9600000009</v>
      </c>
      <c r="H363" s="166">
        <v>6409.3733675235117</v>
      </c>
      <c r="I363" s="168">
        <v>1.9999999999999999E-6</v>
      </c>
      <c r="J363" s="168">
        <v>0</v>
      </c>
      <c r="K363" s="113" t="s">
        <v>3423</v>
      </c>
      <c r="L363" s="113" t="s">
        <v>82</v>
      </c>
      <c r="M363" s="165">
        <v>3.19</v>
      </c>
      <c r="N363" s="166">
        <v>-6338010.9600000009</v>
      </c>
      <c r="O363" s="166">
        <v>-6338.0109600000005</v>
      </c>
      <c r="P363" s="168">
        <v>-9.9999999999999995E-7</v>
      </c>
      <c r="Q363" s="168">
        <v>1.9999999999999999E-6</v>
      </c>
      <c r="R363" s="166">
        <v>227.64608000000001</v>
      </c>
      <c r="S363" s="113" t="s">
        <v>77</v>
      </c>
      <c r="T363" s="113" t="s">
        <v>78</v>
      </c>
      <c r="U363" s="113" t="s">
        <v>2683</v>
      </c>
      <c r="V363" s="113" t="s">
        <v>3302</v>
      </c>
      <c r="W363" s="113" t="s">
        <v>3303</v>
      </c>
      <c r="X363" s="113" t="s">
        <v>3352</v>
      </c>
      <c r="Y363" s="113" t="s">
        <v>250</v>
      </c>
      <c r="Z363" s="171" t="s">
        <v>3424</v>
      </c>
      <c r="AA363" s="113" t="s">
        <v>51</v>
      </c>
      <c r="AB363" s="113" t="s">
        <v>3355</v>
      </c>
      <c r="AC363" s="113" t="s">
        <v>3356</v>
      </c>
      <c r="AD363" s="113" t="s">
        <v>274</v>
      </c>
      <c r="AE363" s="113" t="s">
        <v>3307</v>
      </c>
      <c r="AF363" s="113" t="s">
        <v>2757</v>
      </c>
      <c r="AG363" s="113" t="s">
        <v>3308</v>
      </c>
      <c r="AH363" s="194"/>
      <c r="AI363" s="189">
        <v>12491.096</v>
      </c>
      <c r="AJ363" s="190"/>
      <c r="AL363" s="195"/>
      <c r="AM363" s="113" t="s">
        <v>3357</v>
      </c>
      <c r="AN363" s="173">
        <v>7.9999999999999996E-6</v>
      </c>
      <c r="AO363" s="173">
        <v>0</v>
      </c>
    </row>
    <row r="364" spans="1:41" s="113" customFormat="1" x14ac:dyDescent="0.2">
      <c r="A364" s="113" t="s">
        <v>3315</v>
      </c>
      <c r="B364" s="113" t="s">
        <v>3337</v>
      </c>
      <c r="C364" s="113" t="s">
        <v>3300</v>
      </c>
      <c r="D364" s="113" t="s">
        <v>3401</v>
      </c>
      <c r="E364" s="113" t="s">
        <v>82</v>
      </c>
      <c r="F364" s="165">
        <v>3.19</v>
      </c>
      <c r="G364" s="166">
        <v>46018319.010000005</v>
      </c>
      <c r="H364" s="166">
        <v>45832.533147931048</v>
      </c>
      <c r="I364" s="168">
        <v>1.4E-5</v>
      </c>
      <c r="J364" s="168">
        <v>3.0000000000000001E-6</v>
      </c>
      <c r="K364" s="113" t="s">
        <v>3401</v>
      </c>
      <c r="L364" s="113" t="s">
        <v>82</v>
      </c>
      <c r="M364" s="165">
        <v>3.19</v>
      </c>
      <c r="N364" s="166">
        <v>-46018319.010000005</v>
      </c>
      <c r="O364" s="166">
        <v>-46018.319010000007</v>
      </c>
      <c r="P364" s="168">
        <v>-5.0000000000000004E-6</v>
      </c>
      <c r="Q364" s="168">
        <v>1.1E-5</v>
      </c>
      <c r="R364" s="166">
        <v>-592.65689999999995</v>
      </c>
      <c r="S364" s="113" t="s">
        <v>77</v>
      </c>
      <c r="T364" s="113" t="s">
        <v>78</v>
      </c>
      <c r="U364" s="113" t="s">
        <v>2683</v>
      </c>
      <c r="V364" s="113" t="s">
        <v>3302</v>
      </c>
      <c r="W364" s="113" t="s">
        <v>3303</v>
      </c>
      <c r="X364" s="113" t="s">
        <v>3352</v>
      </c>
      <c r="Y364" s="113" t="s">
        <v>250</v>
      </c>
      <c r="Z364" s="171" t="s">
        <v>3402</v>
      </c>
      <c r="AA364" s="113" t="s">
        <v>3403</v>
      </c>
      <c r="AB364" s="113" t="s">
        <v>3355</v>
      </c>
      <c r="AC364" s="113" t="s">
        <v>3356</v>
      </c>
      <c r="AD364" s="113" t="s">
        <v>274</v>
      </c>
      <c r="AE364" s="113" t="s">
        <v>3307</v>
      </c>
      <c r="AF364" s="113" t="s">
        <v>2757</v>
      </c>
      <c r="AG364" s="113" t="s">
        <v>3308</v>
      </c>
      <c r="AH364" s="194"/>
      <c r="AI364" s="189">
        <v>15232.814</v>
      </c>
      <c r="AJ364" s="190"/>
      <c r="AL364" s="195"/>
      <c r="AM364" s="113" t="s">
        <v>3357</v>
      </c>
      <c r="AN364" s="173">
        <v>-2.0999999999999999E-5</v>
      </c>
      <c r="AO364" s="173">
        <v>0</v>
      </c>
    </row>
    <row r="365" spans="1:41" s="113" customFormat="1" x14ac:dyDescent="0.2">
      <c r="A365" s="113" t="s">
        <v>3315</v>
      </c>
      <c r="B365" s="113" t="s">
        <v>3337</v>
      </c>
      <c r="C365" s="113" t="s">
        <v>3300</v>
      </c>
      <c r="D365" s="113" t="s">
        <v>3428</v>
      </c>
      <c r="E365" s="113" t="s">
        <v>82</v>
      </c>
      <c r="F365" s="165">
        <v>3.19</v>
      </c>
      <c r="G365" s="166">
        <v>83416482.730000004</v>
      </c>
      <c r="H365" s="166">
        <v>84406.96775821317</v>
      </c>
      <c r="I365" s="168">
        <v>2.5999999999999998E-5</v>
      </c>
      <c r="J365" s="168">
        <v>5.0000000000000004E-6</v>
      </c>
      <c r="K365" s="113" t="s">
        <v>3428</v>
      </c>
      <c r="L365" s="113" t="s">
        <v>82</v>
      </c>
      <c r="M365" s="165">
        <v>3.19</v>
      </c>
      <c r="N365" s="166">
        <v>-83416482.730000004</v>
      </c>
      <c r="O365" s="166">
        <v>-83416.482730000003</v>
      </c>
      <c r="P365" s="168">
        <v>-1.0000000000000001E-5</v>
      </c>
      <c r="Q365" s="168">
        <v>2.0000000000000002E-5</v>
      </c>
      <c r="R365" s="166">
        <v>3159.6472399999998</v>
      </c>
      <c r="S365" s="113" t="s">
        <v>77</v>
      </c>
      <c r="T365" s="113" t="s">
        <v>78</v>
      </c>
      <c r="U365" s="113" t="s">
        <v>2683</v>
      </c>
      <c r="V365" s="113" t="s">
        <v>3302</v>
      </c>
      <c r="W365" s="113" t="s">
        <v>3303</v>
      </c>
      <c r="X365" s="113" t="s">
        <v>3352</v>
      </c>
      <c r="Y365" s="113" t="s">
        <v>250</v>
      </c>
      <c r="Z365" s="171" t="s">
        <v>3243</v>
      </c>
      <c r="AA365" s="113" t="s">
        <v>3409</v>
      </c>
      <c r="AB365" s="113" t="s">
        <v>3355</v>
      </c>
      <c r="AC365" s="113" t="s">
        <v>3356</v>
      </c>
      <c r="AD365" s="113" t="s">
        <v>274</v>
      </c>
      <c r="AE365" s="113" t="s">
        <v>3307</v>
      </c>
      <c r="AF365" s="113" t="s">
        <v>2757</v>
      </c>
      <c r="AG365" s="113" t="s">
        <v>3308</v>
      </c>
      <c r="AH365" s="194"/>
      <c r="AI365" s="189">
        <v>15203.127</v>
      </c>
      <c r="AJ365" s="190"/>
      <c r="AL365" s="195"/>
      <c r="AM365" s="113" t="s">
        <v>3357</v>
      </c>
      <c r="AN365" s="173">
        <v>1.1400000000000001E-4</v>
      </c>
      <c r="AO365" s="173">
        <v>0</v>
      </c>
    </row>
    <row r="366" spans="1:41" s="113" customFormat="1" x14ac:dyDescent="0.2">
      <c r="A366" s="113" t="s">
        <v>3315</v>
      </c>
      <c r="B366" s="113" t="s">
        <v>3337</v>
      </c>
      <c r="C366" s="113" t="s">
        <v>3300</v>
      </c>
      <c r="D366" s="113" t="s">
        <v>3426</v>
      </c>
      <c r="E366" s="113" t="s">
        <v>82</v>
      </c>
      <c r="F366" s="165">
        <v>3.19</v>
      </c>
      <c r="G366" s="166">
        <v>138820964.06</v>
      </c>
      <c r="H366" s="166">
        <v>139989.27703178683</v>
      </c>
      <c r="I366" s="168">
        <v>4.3999999999999999E-5</v>
      </c>
      <c r="J366" s="168">
        <v>9.0000000000000002E-6</v>
      </c>
      <c r="K366" s="113" t="s">
        <v>3426</v>
      </c>
      <c r="L366" s="113" t="s">
        <v>82</v>
      </c>
      <c r="M366" s="165">
        <v>3.19</v>
      </c>
      <c r="N366" s="166">
        <v>-138820964.06</v>
      </c>
      <c r="O366" s="166">
        <v>-138820.96406</v>
      </c>
      <c r="P366" s="168">
        <v>-1.5999999999999999E-5</v>
      </c>
      <c r="Q366" s="168">
        <v>3.4E-5</v>
      </c>
      <c r="R366" s="166">
        <v>3726.9183800000001</v>
      </c>
      <c r="S366" s="113" t="s">
        <v>77</v>
      </c>
      <c r="T366" s="113" t="s">
        <v>78</v>
      </c>
      <c r="U366" s="113" t="s">
        <v>2683</v>
      </c>
      <c r="V366" s="113" t="s">
        <v>3302</v>
      </c>
      <c r="W366" s="113" t="s">
        <v>3303</v>
      </c>
      <c r="X366" s="113" t="s">
        <v>3352</v>
      </c>
      <c r="Y366" s="113" t="s">
        <v>250</v>
      </c>
      <c r="Z366" s="171" t="s">
        <v>3427</v>
      </c>
      <c r="AA366" s="113" t="s">
        <v>3327</v>
      </c>
      <c r="AB366" s="113" t="s">
        <v>3355</v>
      </c>
      <c r="AC366" s="113" t="s">
        <v>3356</v>
      </c>
      <c r="AD366" s="113" t="s">
        <v>274</v>
      </c>
      <c r="AE366" s="113" t="s">
        <v>3307</v>
      </c>
      <c r="AF366" s="113" t="s">
        <v>2757</v>
      </c>
      <c r="AG366" s="113" t="s">
        <v>3308</v>
      </c>
      <c r="AH366" s="194"/>
      <c r="AI366" s="189">
        <v>14889.673000000001</v>
      </c>
      <c r="AJ366" s="190"/>
      <c r="AL366" s="195"/>
      <c r="AM366" s="113" t="s">
        <v>3357</v>
      </c>
      <c r="AN366" s="173">
        <v>1.34E-4</v>
      </c>
      <c r="AO366" s="173">
        <v>0</v>
      </c>
    </row>
    <row r="367" spans="1:41" s="113" customFormat="1" x14ac:dyDescent="0.2">
      <c r="A367" s="113" t="s">
        <v>3315</v>
      </c>
      <c r="B367" s="113" t="s">
        <v>3337</v>
      </c>
      <c r="C367" s="113" t="s">
        <v>3300</v>
      </c>
      <c r="D367" s="113" t="s">
        <v>3407</v>
      </c>
      <c r="E367" s="113" t="s">
        <v>82</v>
      </c>
      <c r="F367" s="165">
        <v>3.19</v>
      </c>
      <c r="G367" s="166">
        <v>40720376.880000003</v>
      </c>
      <c r="H367" s="166">
        <v>40936.409726394988</v>
      </c>
      <c r="I367" s="168">
        <v>1.2999999999999999E-5</v>
      </c>
      <c r="J367" s="168">
        <v>3.0000000000000001E-6</v>
      </c>
      <c r="K367" s="113" t="s">
        <v>3407</v>
      </c>
      <c r="L367" s="113" t="s">
        <v>82</v>
      </c>
      <c r="M367" s="165">
        <v>3.19</v>
      </c>
      <c r="N367" s="166">
        <v>-40720376.880000003</v>
      </c>
      <c r="O367" s="166">
        <v>-40720.376880000003</v>
      </c>
      <c r="P367" s="168">
        <v>-5.0000000000000004E-6</v>
      </c>
      <c r="Q367" s="168">
        <v>1.0000000000000001E-5</v>
      </c>
      <c r="R367" s="166">
        <v>689.14477999999997</v>
      </c>
      <c r="S367" s="113" t="s">
        <v>77</v>
      </c>
      <c r="T367" s="113" t="s">
        <v>78</v>
      </c>
      <c r="U367" s="113" t="s">
        <v>2683</v>
      </c>
      <c r="V367" s="113" t="s">
        <v>3302</v>
      </c>
      <c r="W367" s="113" t="s">
        <v>3303</v>
      </c>
      <c r="X367" s="113" t="s">
        <v>3408</v>
      </c>
      <c r="Y367" s="113" t="s">
        <v>250</v>
      </c>
      <c r="Z367" s="171" t="s">
        <v>3243</v>
      </c>
      <c r="AA367" s="113" t="s">
        <v>3409</v>
      </c>
      <c r="AB367" s="113" t="s">
        <v>3355</v>
      </c>
      <c r="AC367" s="113" t="s">
        <v>3356</v>
      </c>
      <c r="AD367" s="113" t="s">
        <v>274</v>
      </c>
      <c r="AE367" s="113" t="s">
        <v>3307</v>
      </c>
      <c r="AF367" s="113" t="s">
        <v>2757</v>
      </c>
      <c r="AG367" s="113" t="s">
        <v>3308</v>
      </c>
      <c r="AH367" s="194"/>
      <c r="AI367" s="189">
        <v>31001.67</v>
      </c>
      <c r="AJ367" s="190"/>
      <c r="AL367" s="195"/>
      <c r="AM367" s="113" t="s">
        <v>3357</v>
      </c>
      <c r="AN367" s="173">
        <v>2.5000000000000001E-5</v>
      </c>
      <c r="AO367" s="173">
        <v>0</v>
      </c>
    </row>
    <row r="368" spans="1:41" s="113" customFormat="1" x14ac:dyDescent="0.2">
      <c r="A368" s="113" t="s">
        <v>3315</v>
      </c>
      <c r="B368" s="113" t="s">
        <v>3337</v>
      </c>
      <c r="C368" s="113" t="s">
        <v>3300</v>
      </c>
      <c r="D368" s="113" t="s">
        <v>3455</v>
      </c>
      <c r="E368" s="113" t="s">
        <v>82</v>
      </c>
      <c r="F368" s="165">
        <v>3.19</v>
      </c>
      <c r="G368" s="166">
        <v>16444177.930000002</v>
      </c>
      <c r="H368" s="166">
        <v>16360.10093940439</v>
      </c>
      <c r="I368" s="168">
        <v>5.0000000000000004E-6</v>
      </c>
      <c r="J368" s="168">
        <v>9.9999999999999995E-7</v>
      </c>
      <c r="K368" s="113" t="s">
        <v>3455</v>
      </c>
      <c r="L368" s="113" t="s">
        <v>82</v>
      </c>
      <c r="M368" s="165">
        <v>3.19</v>
      </c>
      <c r="N368" s="166">
        <v>-16444177.930000002</v>
      </c>
      <c r="O368" s="166">
        <v>-16444.177930000002</v>
      </c>
      <c r="P368" s="168">
        <v>-1.9999999999999999E-6</v>
      </c>
      <c r="Q368" s="168">
        <v>3.9999999999999998E-6</v>
      </c>
      <c r="R368" s="166">
        <v>-268.2056</v>
      </c>
      <c r="S368" s="113" t="s">
        <v>77</v>
      </c>
      <c r="T368" s="113" t="s">
        <v>78</v>
      </c>
      <c r="U368" s="113" t="s">
        <v>2683</v>
      </c>
      <c r="V368" s="113" t="s">
        <v>3302</v>
      </c>
      <c r="W368" s="113" t="s">
        <v>3303</v>
      </c>
      <c r="X368" s="113" t="s">
        <v>3456</v>
      </c>
      <c r="Y368" s="113" t="s">
        <v>250</v>
      </c>
      <c r="Z368" s="171" t="s">
        <v>3457</v>
      </c>
      <c r="AA368" s="113" t="s">
        <v>1545</v>
      </c>
      <c r="AB368" s="113" t="s">
        <v>3355</v>
      </c>
      <c r="AC368" s="113" t="s">
        <v>3356</v>
      </c>
      <c r="AD368" s="113" t="s">
        <v>274</v>
      </c>
      <c r="AE368" s="113" t="s">
        <v>3307</v>
      </c>
      <c r="AF368" s="113" t="s">
        <v>2757</v>
      </c>
      <c r="AG368" s="113" t="s">
        <v>3308</v>
      </c>
      <c r="AH368" s="194"/>
      <c r="AI368" s="189">
        <v>763.39</v>
      </c>
      <c r="AJ368" s="190"/>
      <c r="AL368" s="195"/>
      <c r="AM368" s="113" t="s">
        <v>3357</v>
      </c>
      <c r="AN368" s="173">
        <v>-1.0000000000000001E-5</v>
      </c>
      <c r="AO368" s="173">
        <v>0</v>
      </c>
    </row>
    <row r="369" spans="1:41" s="113" customFormat="1" x14ac:dyDescent="0.2">
      <c r="A369" s="113" t="s">
        <v>3315</v>
      </c>
      <c r="B369" s="113" t="s">
        <v>3337</v>
      </c>
      <c r="C369" s="113" t="s">
        <v>3300</v>
      </c>
      <c r="D369" s="113" t="s">
        <v>3393</v>
      </c>
      <c r="E369" s="113" t="s">
        <v>82</v>
      </c>
      <c r="F369" s="165">
        <v>3.19</v>
      </c>
      <c r="G369" s="166">
        <v>75537345.950000003</v>
      </c>
      <c r="H369" s="166">
        <v>75157.994852821314</v>
      </c>
      <c r="I369" s="168">
        <v>2.4000000000000001E-5</v>
      </c>
      <c r="J369" s="168">
        <v>5.0000000000000004E-6</v>
      </c>
      <c r="K369" s="113" t="s">
        <v>3393</v>
      </c>
      <c r="L369" s="113" t="s">
        <v>82</v>
      </c>
      <c r="M369" s="165">
        <v>3.19</v>
      </c>
      <c r="N369" s="166">
        <v>-75537345.950000003</v>
      </c>
      <c r="O369" s="166">
        <v>-75537.345950000003</v>
      </c>
      <c r="P369" s="168">
        <v>-9.0000000000000002E-6</v>
      </c>
      <c r="Q369" s="168">
        <v>1.8E-5</v>
      </c>
      <c r="R369" s="166">
        <v>-1210.1300000000001</v>
      </c>
      <c r="S369" s="113" t="s">
        <v>77</v>
      </c>
      <c r="T369" s="113" t="s">
        <v>78</v>
      </c>
      <c r="U369" s="113" t="s">
        <v>2683</v>
      </c>
      <c r="V369" s="113" t="s">
        <v>3302</v>
      </c>
      <c r="W369" s="113" t="s">
        <v>3303</v>
      </c>
      <c r="X369" s="113" t="s">
        <v>3394</v>
      </c>
      <c r="Y369" s="113" t="s">
        <v>250</v>
      </c>
      <c r="Z369" s="171" t="s">
        <v>3395</v>
      </c>
      <c r="AA369" s="113" t="s">
        <v>3396</v>
      </c>
      <c r="AB369" s="113" t="s">
        <v>3355</v>
      </c>
      <c r="AC369" s="113" t="s">
        <v>3356</v>
      </c>
      <c r="AD369" s="113" t="s">
        <v>274</v>
      </c>
      <c r="AE369" s="113" t="s">
        <v>3307</v>
      </c>
      <c r="AF369" s="113" t="s">
        <v>2757</v>
      </c>
      <c r="AG369" s="113" t="s">
        <v>3308</v>
      </c>
      <c r="AH369" s="194"/>
      <c r="AI369" s="189">
        <v>13121.43</v>
      </c>
      <c r="AJ369" s="190"/>
      <c r="AL369" s="195"/>
      <c r="AM369" s="113" t="s">
        <v>3357</v>
      </c>
      <c r="AN369" s="173">
        <v>-4.3999999999999999E-5</v>
      </c>
      <c r="AO369" s="173">
        <v>0</v>
      </c>
    </row>
    <row r="370" spans="1:41" s="113" customFormat="1" x14ac:dyDescent="0.2">
      <c r="A370" s="113" t="s">
        <v>3315</v>
      </c>
      <c r="B370" s="113" t="s">
        <v>3337</v>
      </c>
      <c r="C370" s="113" t="s">
        <v>3358</v>
      </c>
      <c r="D370" s="113" t="s">
        <v>3389</v>
      </c>
      <c r="E370" s="113" t="s">
        <v>82</v>
      </c>
      <c r="F370" s="165">
        <v>3.19</v>
      </c>
      <c r="G370" s="166">
        <v>23378000</v>
      </c>
      <c r="H370" s="166">
        <v>23385.130094043892</v>
      </c>
      <c r="I370" s="168">
        <v>6.9999999999999999E-6</v>
      </c>
      <c r="J370" s="168">
        <v>9.9999999999999995E-7</v>
      </c>
      <c r="K370" s="113" t="s">
        <v>3389</v>
      </c>
      <c r="L370" s="113" t="s">
        <v>34</v>
      </c>
      <c r="M370" s="165">
        <v>1</v>
      </c>
      <c r="N370" s="166">
        <v>-76492816</v>
      </c>
      <c r="O370" s="166">
        <v>-76492.816000000006</v>
      </c>
      <c r="P370" s="168">
        <v>-9.0000000000000002E-6</v>
      </c>
      <c r="Q370" s="168">
        <v>1.9000000000000001E-5</v>
      </c>
      <c r="R370" s="166">
        <v>-1894.251</v>
      </c>
      <c r="S370" s="113" t="s">
        <v>30</v>
      </c>
      <c r="T370" s="113" t="s">
        <v>30</v>
      </c>
      <c r="U370" s="113" t="s">
        <v>2730</v>
      </c>
      <c r="V370" s="113" t="s">
        <v>3360</v>
      </c>
      <c r="W370" s="113" t="s">
        <v>3368</v>
      </c>
      <c r="X370" s="113" t="s">
        <v>3369</v>
      </c>
      <c r="Y370" s="113" t="s">
        <v>250</v>
      </c>
      <c r="Z370" s="171" t="s">
        <v>3390</v>
      </c>
      <c r="AA370" s="113" t="s">
        <v>3391</v>
      </c>
      <c r="AB370" s="113" t="s">
        <v>261</v>
      </c>
      <c r="AC370" s="113" t="s">
        <v>3364</v>
      </c>
      <c r="AD370" s="113" t="s">
        <v>274</v>
      </c>
      <c r="AE370" s="113" t="s">
        <v>3307</v>
      </c>
      <c r="AF370" s="113" t="s">
        <v>261</v>
      </c>
      <c r="AG370" s="113" t="s">
        <v>261</v>
      </c>
      <c r="AH370" s="38"/>
      <c r="AI370" s="174">
        <v>3.27</v>
      </c>
      <c r="AJ370" s="165"/>
      <c r="AL370" s="195"/>
      <c r="AM370" s="113" t="s">
        <v>3357</v>
      </c>
      <c r="AN370" s="173">
        <v>-6.7999999999999999E-5</v>
      </c>
      <c r="AO370" s="173">
        <v>0</v>
      </c>
    </row>
    <row r="371" spans="1:41" s="113" customFormat="1" x14ac:dyDescent="0.2">
      <c r="A371" s="113" t="s">
        <v>3315</v>
      </c>
      <c r="B371" s="113" t="s">
        <v>3337</v>
      </c>
      <c r="C371" s="113" t="s">
        <v>3358</v>
      </c>
      <c r="D371" s="113" t="s">
        <v>3386</v>
      </c>
      <c r="E371" s="113" t="s">
        <v>82</v>
      </c>
      <c r="F371" s="165">
        <v>3.19</v>
      </c>
      <c r="G371" s="166">
        <v>54714000</v>
      </c>
      <c r="H371" s="166">
        <v>54717.776583072104</v>
      </c>
      <c r="I371" s="168">
        <v>1.7E-5</v>
      </c>
      <c r="J371" s="168">
        <v>3.0000000000000001E-6</v>
      </c>
      <c r="K371" s="113" t="s">
        <v>3386</v>
      </c>
      <c r="L371" s="113" t="s">
        <v>34</v>
      </c>
      <c r="M371" s="165">
        <v>1</v>
      </c>
      <c r="N371" s="166">
        <v>-175593640.20000002</v>
      </c>
      <c r="O371" s="166">
        <v>-175593.64020000002</v>
      </c>
      <c r="P371" s="168">
        <v>-2.0000000000000002E-5</v>
      </c>
      <c r="Q371" s="168">
        <v>4.3000000000000002E-5</v>
      </c>
      <c r="R371" s="166">
        <v>-1043.9329</v>
      </c>
      <c r="S371" s="113" t="s">
        <v>30</v>
      </c>
      <c r="T371" s="113" t="s">
        <v>30</v>
      </c>
      <c r="U371" s="113" t="s">
        <v>2730</v>
      </c>
      <c r="V371" s="113" t="s">
        <v>3360</v>
      </c>
      <c r="W371" s="113" t="s">
        <v>3368</v>
      </c>
      <c r="X371" s="113" t="s">
        <v>3369</v>
      </c>
      <c r="Y371" s="113" t="s">
        <v>250</v>
      </c>
      <c r="Z371" s="171" t="s">
        <v>3165</v>
      </c>
      <c r="AA371" s="113" t="s">
        <v>3387</v>
      </c>
      <c r="AB371" s="113" t="s">
        <v>261</v>
      </c>
      <c r="AC371" s="113" t="s">
        <v>3364</v>
      </c>
      <c r="AD371" s="113" t="s">
        <v>274</v>
      </c>
      <c r="AE371" s="113" t="s">
        <v>3307</v>
      </c>
      <c r="AF371" s="113" t="s">
        <v>261</v>
      </c>
      <c r="AG371" s="113" t="s">
        <v>261</v>
      </c>
      <c r="AH371" s="38"/>
      <c r="AI371" s="174">
        <v>3.2130000000000001</v>
      </c>
      <c r="AJ371" s="165"/>
      <c r="AL371" s="195"/>
      <c r="AM371" s="113" t="s">
        <v>3357</v>
      </c>
      <c r="AN371" s="173">
        <v>-3.8000000000000002E-5</v>
      </c>
      <c r="AO371" s="173">
        <v>0</v>
      </c>
    </row>
    <row r="372" spans="1:41" s="113" customFormat="1" x14ac:dyDescent="0.2">
      <c r="A372" s="113" t="s">
        <v>3315</v>
      </c>
      <c r="B372" s="113" t="s">
        <v>3337</v>
      </c>
      <c r="C372" s="113" t="s">
        <v>3358</v>
      </c>
      <c r="D372" s="113" t="s">
        <v>3388</v>
      </c>
      <c r="E372" s="113" t="s">
        <v>82</v>
      </c>
      <c r="F372" s="165">
        <v>3.19</v>
      </c>
      <c r="G372" s="166">
        <v>57240000</v>
      </c>
      <c r="H372" s="166">
        <v>57247.67310344828</v>
      </c>
      <c r="I372" s="168">
        <v>1.8E-5</v>
      </c>
      <c r="J372" s="168">
        <v>3.9999999999999998E-6</v>
      </c>
      <c r="K372" s="113" t="s">
        <v>3388</v>
      </c>
      <c r="L372" s="113" t="s">
        <v>34</v>
      </c>
      <c r="M372" s="165">
        <v>1</v>
      </c>
      <c r="N372" s="166">
        <v>-187306452</v>
      </c>
      <c r="O372" s="166">
        <v>-187306.45199999999</v>
      </c>
      <c r="P372" s="168">
        <v>-2.0999999999999999E-5</v>
      </c>
      <c r="Q372" s="168">
        <v>4.6E-5</v>
      </c>
      <c r="R372" s="166">
        <v>-4686.3747999999996</v>
      </c>
      <c r="S372" s="113" t="s">
        <v>30</v>
      </c>
      <c r="T372" s="113" t="s">
        <v>30</v>
      </c>
      <c r="U372" s="113" t="s">
        <v>2730</v>
      </c>
      <c r="V372" s="113" t="s">
        <v>3360</v>
      </c>
      <c r="W372" s="113" t="s">
        <v>3368</v>
      </c>
      <c r="X372" s="113" t="s">
        <v>3369</v>
      </c>
      <c r="Y372" s="113" t="s">
        <v>250</v>
      </c>
      <c r="Z372" s="171" t="s">
        <v>3171</v>
      </c>
      <c r="AA372" s="113" t="s">
        <v>42</v>
      </c>
      <c r="AB372" s="113" t="s">
        <v>261</v>
      </c>
      <c r="AC372" s="113" t="s">
        <v>3364</v>
      </c>
      <c r="AD372" s="113" t="s">
        <v>274</v>
      </c>
      <c r="AE372" s="113" t="s">
        <v>3307</v>
      </c>
      <c r="AF372" s="113" t="s">
        <v>261</v>
      </c>
      <c r="AG372" s="113" t="s">
        <v>261</v>
      </c>
      <c r="AH372" s="38"/>
      <c r="AI372" s="174">
        <v>3.2749999999999999</v>
      </c>
      <c r="AJ372" s="165"/>
      <c r="AL372" s="195"/>
      <c r="AM372" s="113" t="s">
        <v>3357</v>
      </c>
      <c r="AN372" s="173">
        <v>-1.6899999999999999E-4</v>
      </c>
      <c r="AO372" s="173">
        <v>0</v>
      </c>
    </row>
    <row r="373" spans="1:41" s="113" customFormat="1" x14ac:dyDescent="0.2">
      <c r="A373" s="113" t="s">
        <v>3315</v>
      </c>
      <c r="B373" s="113" t="s">
        <v>3337</v>
      </c>
      <c r="C373" s="113" t="s">
        <v>3358</v>
      </c>
      <c r="D373" s="113" t="s">
        <v>3365</v>
      </c>
      <c r="E373" s="113" t="s">
        <v>88</v>
      </c>
      <c r="F373" s="165">
        <v>3.7454999999999998</v>
      </c>
      <c r="G373" s="166">
        <v>68418000</v>
      </c>
      <c r="H373" s="166">
        <v>69361.878504338543</v>
      </c>
      <c r="I373" s="168">
        <v>2.1999999999999999E-5</v>
      </c>
      <c r="J373" s="168">
        <v>3.9999999999999998E-6</v>
      </c>
      <c r="K373" s="113" t="s">
        <v>3365</v>
      </c>
      <c r="L373" s="113" t="s">
        <v>82</v>
      </c>
      <c r="M373" s="165">
        <v>3.19</v>
      </c>
      <c r="N373" s="166">
        <v>-80794816.200000003</v>
      </c>
      <c r="O373" s="166">
        <v>-80794.816200000001</v>
      </c>
      <c r="P373" s="168">
        <v>-9.0000000000000002E-6</v>
      </c>
      <c r="Q373" s="168">
        <v>2.0000000000000002E-5</v>
      </c>
      <c r="R373" s="166">
        <v>2059.45226</v>
      </c>
      <c r="S373" s="113" t="s">
        <v>77</v>
      </c>
      <c r="T373" s="113" t="s">
        <v>1191</v>
      </c>
      <c r="U373" s="113" t="s">
        <v>2730</v>
      </c>
      <c r="V373" s="113" t="s">
        <v>3360</v>
      </c>
      <c r="W373" s="113" t="s">
        <v>3361</v>
      </c>
      <c r="X373" s="113" t="s">
        <v>3366</v>
      </c>
      <c r="Y373" s="113" t="s">
        <v>250</v>
      </c>
      <c r="Z373" s="171" t="s">
        <v>3184</v>
      </c>
      <c r="AA373" s="113" t="s">
        <v>72</v>
      </c>
      <c r="AB373" s="113" t="s">
        <v>261</v>
      </c>
      <c r="AC373" s="113" t="s">
        <v>3364</v>
      </c>
      <c r="AD373" s="113" t="s">
        <v>274</v>
      </c>
      <c r="AE373" s="113" t="s">
        <v>3307</v>
      </c>
      <c r="AF373" s="113" t="s">
        <v>261</v>
      </c>
      <c r="AG373" s="113" t="s">
        <v>261</v>
      </c>
      <c r="AH373" s="38"/>
      <c r="AI373" s="174">
        <v>1.1629901960784315</v>
      </c>
      <c r="AJ373" s="165"/>
      <c r="AL373" s="195"/>
      <c r="AM373" s="113" t="s">
        <v>3357</v>
      </c>
      <c r="AN373" s="173">
        <v>7.3999999999999996E-5</v>
      </c>
      <c r="AO373" s="173">
        <v>0</v>
      </c>
    </row>
    <row r="374" spans="1:41" s="113" customFormat="1" x14ac:dyDescent="0.2">
      <c r="A374" s="113" t="s">
        <v>3315</v>
      </c>
      <c r="B374" s="113" t="s">
        <v>3337</v>
      </c>
      <c r="C374" s="113" t="s">
        <v>3358</v>
      </c>
      <c r="D374" s="113" t="s">
        <v>3404</v>
      </c>
      <c r="E374" s="113" t="s">
        <v>82</v>
      </c>
      <c r="F374" s="165">
        <v>3.19</v>
      </c>
      <c r="G374" s="166">
        <v>44810000</v>
      </c>
      <c r="H374" s="166">
        <v>44822.162884012534</v>
      </c>
      <c r="I374" s="168">
        <v>1.4E-5</v>
      </c>
      <c r="J374" s="168">
        <v>3.0000000000000001E-6</v>
      </c>
      <c r="K374" s="113" t="s">
        <v>3404</v>
      </c>
      <c r="L374" s="113" t="s">
        <v>34</v>
      </c>
      <c r="M374" s="165">
        <v>1</v>
      </c>
      <c r="N374" s="166">
        <v>-145901360</v>
      </c>
      <c r="O374" s="166">
        <v>-145901.35999999999</v>
      </c>
      <c r="P374" s="168">
        <v>-1.7E-5</v>
      </c>
      <c r="Q374" s="168">
        <v>3.6000000000000001E-5</v>
      </c>
      <c r="R374" s="166">
        <v>-2918.6604000000002</v>
      </c>
      <c r="S374" s="113" t="s">
        <v>30</v>
      </c>
      <c r="T374" s="113" t="s">
        <v>30</v>
      </c>
      <c r="U374" s="113" t="s">
        <v>2730</v>
      </c>
      <c r="V374" s="113" t="s">
        <v>3360</v>
      </c>
      <c r="W374" s="113" t="s">
        <v>3368</v>
      </c>
      <c r="X374" s="113" t="s">
        <v>3369</v>
      </c>
      <c r="Y374" s="113" t="s">
        <v>250</v>
      </c>
      <c r="Z374" s="171" t="s">
        <v>3405</v>
      </c>
      <c r="AA374" s="113" t="s">
        <v>3406</v>
      </c>
      <c r="AB374" s="113" t="s">
        <v>261</v>
      </c>
      <c r="AC374" s="113" t="s">
        <v>3364</v>
      </c>
      <c r="AD374" s="113" t="s">
        <v>274</v>
      </c>
      <c r="AE374" s="113" t="s">
        <v>3307</v>
      </c>
      <c r="AF374" s="113" t="s">
        <v>261</v>
      </c>
      <c r="AG374" s="113" t="s">
        <v>261</v>
      </c>
      <c r="AH374" s="38"/>
      <c r="AI374" s="174">
        <v>3.2589999999999999</v>
      </c>
      <c r="AJ374" s="165"/>
      <c r="AL374" s="195"/>
      <c r="AM374" s="113" t="s">
        <v>3357</v>
      </c>
      <c r="AN374" s="173">
        <v>-1.05E-4</v>
      </c>
      <c r="AO374" s="173">
        <v>0</v>
      </c>
    </row>
    <row r="375" spans="1:41" s="113" customFormat="1" x14ac:dyDescent="0.2">
      <c r="A375" s="113" t="s">
        <v>3315</v>
      </c>
      <c r="B375" s="113" t="s">
        <v>3337</v>
      </c>
      <c r="C375" s="113" t="s">
        <v>3300</v>
      </c>
      <c r="D375" s="113" t="s">
        <v>3425</v>
      </c>
      <c r="E375" s="113" t="s">
        <v>2711</v>
      </c>
      <c r="F375" s="165">
        <v>2.1318999999999999</v>
      </c>
      <c r="G375" s="166">
        <v>25313397.000000004</v>
      </c>
      <c r="H375" s="166">
        <v>25569.876286082843</v>
      </c>
      <c r="I375" s="168">
        <v>7.9999999999999996E-6</v>
      </c>
      <c r="J375" s="168">
        <v>1.9999999999999999E-6</v>
      </c>
      <c r="K375" s="113" t="s">
        <v>3425</v>
      </c>
      <c r="L375" s="113" t="s">
        <v>2711</v>
      </c>
      <c r="M375" s="165">
        <v>2.1318999999999999</v>
      </c>
      <c r="N375" s="166">
        <v>-25313397.000000004</v>
      </c>
      <c r="O375" s="166">
        <v>-25313.397000000004</v>
      </c>
      <c r="P375" s="168">
        <v>-3.0000000000000001E-6</v>
      </c>
      <c r="Q375" s="168">
        <v>6.0000000000000002E-6</v>
      </c>
      <c r="R375" s="166">
        <v>546.78818999999999</v>
      </c>
      <c r="S375" s="113" t="s">
        <v>77</v>
      </c>
      <c r="T375" s="113" t="s">
        <v>2709</v>
      </c>
      <c r="U375" s="113" t="s">
        <v>2683</v>
      </c>
      <c r="V375" s="113" t="s">
        <v>3302</v>
      </c>
      <c r="W375" s="113" t="s">
        <v>3303</v>
      </c>
      <c r="X375" s="113" t="s">
        <v>3398</v>
      </c>
      <c r="Y375" s="113" t="s">
        <v>250</v>
      </c>
      <c r="Z375" s="171" t="s">
        <v>3171</v>
      </c>
      <c r="AA375" s="113" t="s">
        <v>3327</v>
      </c>
      <c r="AB375" s="113" t="s">
        <v>3355</v>
      </c>
      <c r="AC375" s="113" t="s">
        <v>3356</v>
      </c>
      <c r="AD375" s="113" t="s">
        <v>274</v>
      </c>
      <c r="AE375" s="113" t="s">
        <v>3307</v>
      </c>
      <c r="AF375" s="196" t="s">
        <v>1341</v>
      </c>
      <c r="AG375" s="113" t="s">
        <v>3355</v>
      </c>
      <c r="AH375" s="194"/>
      <c r="AI375" s="189">
        <v>115171.8</v>
      </c>
      <c r="AJ375" s="190"/>
      <c r="AL375" s="195"/>
      <c r="AM375" s="113" t="s">
        <v>3357</v>
      </c>
      <c r="AN375" s="173">
        <v>2.0000000000000002E-5</v>
      </c>
      <c r="AO375" s="173">
        <v>0</v>
      </c>
    </row>
    <row r="376" spans="1:41" s="113" customFormat="1" x14ac:dyDescent="0.2">
      <c r="A376" s="113" t="s">
        <v>3315</v>
      </c>
      <c r="B376" s="113" t="s">
        <v>3337</v>
      </c>
      <c r="C376" s="113" t="s">
        <v>3358</v>
      </c>
      <c r="D376" s="113" t="s">
        <v>3367</v>
      </c>
      <c r="E376" s="113" t="s">
        <v>82</v>
      </c>
      <c r="F376" s="165">
        <v>3.19</v>
      </c>
      <c r="G376" s="166">
        <v>-3534000</v>
      </c>
      <c r="H376" s="166">
        <v>-3534.1393761755485</v>
      </c>
      <c r="I376" s="168">
        <v>-9.9999999999999995E-7</v>
      </c>
      <c r="J376" s="168">
        <v>0</v>
      </c>
      <c r="K376" s="113" t="s">
        <v>3367</v>
      </c>
      <c r="L376" s="113" t="s">
        <v>34</v>
      </c>
      <c r="M376" s="165">
        <v>1</v>
      </c>
      <c r="N376" s="166">
        <v>11282295</v>
      </c>
      <c r="O376" s="166">
        <v>11282.295</v>
      </c>
      <c r="P376" s="168">
        <v>9.9999999999999995E-7</v>
      </c>
      <c r="Q376" s="168">
        <v>-3.0000000000000001E-6</v>
      </c>
      <c r="R376" s="166">
        <v>8.39039</v>
      </c>
      <c r="S376" s="113" t="s">
        <v>30</v>
      </c>
      <c r="T376" s="113" t="s">
        <v>30</v>
      </c>
      <c r="U376" s="113" t="s">
        <v>2730</v>
      </c>
      <c r="V376" s="113" t="s">
        <v>3360</v>
      </c>
      <c r="W376" s="113" t="s">
        <v>3368</v>
      </c>
      <c r="X376" s="113" t="s">
        <v>3369</v>
      </c>
      <c r="Y376" s="113" t="s">
        <v>250</v>
      </c>
      <c r="Z376" s="171" t="s">
        <v>2762</v>
      </c>
      <c r="AA376" s="113" t="s">
        <v>3370</v>
      </c>
      <c r="AB376" s="113" t="s">
        <v>261</v>
      </c>
      <c r="AC376" s="113" t="s">
        <v>3364</v>
      </c>
      <c r="AD376" s="113" t="s">
        <v>274</v>
      </c>
      <c r="AE376" s="113" t="s">
        <v>3307</v>
      </c>
      <c r="AF376" s="113" t="s">
        <v>261</v>
      </c>
      <c r="AG376" s="113" t="s">
        <v>261</v>
      </c>
      <c r="AH376" s="38"/>
      <c r="AI376" s="174">
        <v>3.19</v>
      </c>
      <c r="AJ376" s="165"/>
      <c r="AL376" s="195"/>
      <c r="AM376" s="113" t="s">
        <v>3357</v>
      </c>
      <c r="AN376" s="173">
        <v>0</v>
      </c>
      <c r="AO376" s="173">
        <v>0</v>
      </c>
    </row>
    <row r="377" spans="1:41" s="113" customFormat="1" x14ac:dyDescent="0.2">
      <c r="A377" s="113" t="s">
        <v>3315</v>
      </c>
      <c r="B377" s="113" t="s">
        <v>3337</v>
      </c>
      <c r="C377" s="113" t="s">
        <v>3358</v>
      </c>
      <c r="D377" s="113" t="s">
        <v>3451</v>
      </c>
      <c r="E377" s="113" t="s">
        <v>82</v>
      </c>
      <c r="F377" s="165">
        <v>3.19</v>
      </c>
      <c r="G377" s="166">
        <v>83889000</v>
      </c>
      <c r="H377" s="166">
        <v>83903.205119122256</v>
      </c>
      <c r="I377" s="168">
        <v>2.5999999999999998E-5</v>
      </c>
      <c r="J377" s="168">
        <v>5.0000000000000004E-6</v>
      </c>
      <c r="K377" s="113" t="s">
        <v>3451</v>
      </c>
      <c r="L377" s="113" t="s">
        <v>34</v>
      </c>
      <c r="M377" s="165">
        <v>1</v>
      </c>
      <c r="N377" s="166">
        <v>-267496854.30000001</v>
      </c>
      <c r="O377" s="166">
        <v>-267496.85430000001</v>
      </c>
      <c r="P377" s="168">
        <v>-3.1000000000000001E-5</v>
      </c>
      <c r="Q377" s="168">
        <v>6.4999999999999994E-5</v>
      </c>
      <c r="R377" s="166">
        <v>154.37003000000001</v>
      </c>
      <c r="S377" s="113" t="s">
        <v>30</v>
      </c>
      <c r="T377" s="113" t="s">
        <v>30</v>
      </c>
      <c r="U377" s="113" t="s">
        <v>2730</v>
      </c>
      <c r="V377" s="113" t="s">
        <v>3360</v>
      </c>
      <c r="W377" s="113" t="s">
        <v>3368</v>
      </c>
      <c r="X377" s="113" t="s">
        <v>3369</v>
      </c>
      <c r="Y377" s="113" t="s">
        <v>250</v>
      </c>
      <c r="Z377" s="171" t="s">
        <v>3217</v>
      </c>
      <c r="AA377" s="113" t="s">
        <v>3452</v>
      </c>
      <c r="AB377" s="113" t="s">
        <v>261</v>
      </c>
      <c r="AC377" s="113" t="s">
        <v>3364</v>
      </c>
      <c r="AD377" s="113" t="s">
        <v>274</v>
      </c>
      <c r="AE377" s="113" t="s">
        <v>3307</v>
      </c>
      <c r="AF377" s="113" t="s">
        <v>261</v>
      </c>
      <c r="AG377" s="113" t="s">
        <v>261</v>
      </c>
      <c r="AH377" s="38"/>
      <c r="AI377" s="174">
        <v>3.1909999999999998</v>
      </c>
      <c r="AJ377" s="165"/>
      <c r="AL377" s="195"/>
      <c r="AM377" s="113" t="s">
        <v>3357</v>
      </c>
      <c r="AN377" s="173">
        <v>6.0000000000000002E-6</v>
      </c>
      <c r="AO377" s="173">
        <v>0</v>
      </c>
    </row>
    <row r="378" spans="1:41" s="113" customFormat="1" x14ac:dyDescent="0.2">
      <c r="A378" s="113" t="s">
        <v>3315</v>
      </c>
      <c r="B378" s="113" t="s">
        <v>3337</v>
      </c>
      <c r="C378" s="113" t="s">
        <v>3358</v>
      </c>
      <c r="D378" s="113" t="s">
        <v>3450</v>
      </c>
      <c r="E378" s="113" t="s">
        <v>82</v>
      </c>
      <c r="F378" s="165">
        <v>3.19</v>
      </c>
      <c r="G378" s="166">
        <v>44066000</v>
      </c>
      <c r="H378" s="166">
        <v>44074.578620689659</v>
      </c>
      <c r="I378" s="168">
        <v>1.4E-5</v>
      </c>
      <c r="J378" s="168">
        <v>3.0000000000000001E-6</v>
      </c>
      <c r="K378" s="113" t="s">
        <v>3450</v>
      </c>
      <c r="L378" s="113" t="s">
        <v>34</v>
      </c>
      <c r="M378" s="165">
        <v>1</v>
      </c>
      <c r="N378" s="166">
        <v>-141892520</v>
      </c>
      <c r="O378" s="166">
        <v>-141892.51999999999</v>
      </c>
      <c r="P378" s="168">
        <v>-1.5999999999999999E-5</v>
      </c>
      <c r="Q378" s="168">
        <v>3.4999999999999997E-5</v>
      </c>
      <c r="R378" s="166">
        <v>-1294.6142</v>
      </c>
      <c r="S378" s="113" t="s">
        <v>30</v>
      </c>
      <c r="T378" s="113" t="s">
        <v>30</v>
      </c>
      <c r="U378" s="113" t="s">
        <v>2730</v>
      </c>
      <c r="V378" s="113" t="s">
        <v>3360</v>
      </c>
      <c r="W378" s="113" t="s">
        <v>3368</v>
      </c>
      <c r="X378" s="113" t="s">
        <v>3369</v>
      </c>
      <c r="Y378" s="113" t="s">
        <v>250</v>
      </c>
      <c r="Z378" s="171" t="s">
        <v>3232</v>
      </c>
      <c r="AA378" s="113" t="s">
        <v>3375</v>
      </c>
      <c r="AB378" s="113" t="s">
        <v>261</v>
      </c>
      <c r="AC378" s="113" t="s">
        <v>3364</v>
      </c>
      <c r="AD378" s="113" t="s">
        <v>274</v>
      </c>
      <c r="AE378" s="113" t="s">
        <v>3307</v>
      </c>
      <c r="AF378" s="113" t="s">
        <v>261</v>
      </c>
      <c r="AG378" s="113" t="s">
        <v>261</v>
      </c>
      <c r="AH378" s="38"/>
      <c r="AI378" s="174">
        <v>3.222</v>
      </c>
      <c r="AJ378" s="165"/>
      <c r="AL378" s="195"/>
      <c r="AM378" s="113" t="s">
        <v>3357</v>
      </c>
      <c r="AN378" s="173">
        <v>-4.6999999999999997E-5</v>
      </c>
      <c r="AO378" s="173">
        <v>0</v>
      </c>
    </row>
    <row r="379" spans="1:41" s="113" customFormat="1" x14ac:dyDescent="0.2">
      <c r="A379" s="113" t="s">
        <v>3315</v>
      </c>
      <c r="B379" s="113" t="s">
        <v>3337</v>
      </c>
      <c r="C379" s="113" t="s">
        <v>3358</v>
      </c>
      <c r="D379" s="113" t="s">
        <v>3359</v>
      </c>
      <c r="E379" s="113" t="s">
        <v>2711</v>
      </c>
      <c r="F379" s="165">
        <v>2.1318999999999999</v>
      </c>
      <c r="G379" s="166">
        <v>62055000</v>
      </c>
      <c r="H379" s="166">
        <v>61773.608698813267</v>
      </c>
      <c r="I379" s="168">
        <v>1.9000000000000001E-5</v>
      </c>
      <c r="J379" s="168">
        <v>3.9999999999999998E-6</v>
      </c>
      <c r="K379" s="113" t="s">
        <v>3359</v>
      </c>
      <c r="L379" s="113" t="s">
        <v>82</v>
      </c>
      <c r="M379" s="165">
        <v>3.19</v>
      </c>
      <c r="N379" s="166">
        <v>-40999738.5</v>
      </c>
      <c r="O379" s="166">
        <v>-40999.738499999999</v>
      </c>
      <c r="P379" s="168">
        <v>-5.0000000000000004E-6</v>
      </c>
      <c r="Q379" s="168">
        <v>1.0000000000000001E-5</v>
      </c>
      <c r="R379" s="166">
        <v>905.99057000000005</v>
      </c>
      <c r="S379" s="113" t="s">
        <v>77</v>
      </c>
      <c r="T379" s="113" t="s">
        <v>2709</v>
      </c>
      <c r="U379" s="113" t="s">
        <v>2730</v>
      </c>
      <c r="V379" s="113" t="s">
        <v>3360</v>
      </c>
      <c r="W379" s="113" t="s">
        <v>3361</v>
      </c>
      <c r="X379" s="113" t="s">
        <v>3362</v>
      </c>
      <c r="Y379" s="113" t="s">
        <v>250</v>
      </c>
      <c r="Z379" s="171" t="s">
        <v>3232</v>
      </c>
      <c r="AA379" s="113" t="s">
        <v>3363</v>
      </c>
      <c r="AB379" s="113" t="s">
        <v>261</v>
      </c>
      <c r="AC379" s="113" t="s">
        <v>3364</v>
      </c>
      <c r="AD379" s="113" t="s">
        <v>274</v>
      </c>
      <c r="AE379" s="113" t="s">
        <v>3307</v>
      </c>
      <c r="AF379" s="113" t="s">
        <v>261</v>
      </c>
      <c r="AG379" s="113" t="s">
        <v>261</v>
      </c>
      <c r="AH379" s="38"/>
      <c r="AI379" s="174">
        <v>0.66340782122905029</v>
      </c>
      <c r="AJ379" s="165"/>
      <c r="AL379" s="195"/>
      <c r="AM379" s="113" t="s">
        <v>3357</v>
      </c>
      <c r="AN379" s="173">
        <v>3.3000000000000003E-5</v>
      </c>
      <c r="AO379" s="173">
        <v>0</v>
      </c>
    </row>
    <row r="380" spans="1:41" s="113" customFormat="1" x14ac:dyDescent="0.2">
      <c r="A380" s="113" t="s">
        <v>3315</v>
      </c>
      <c r="B380" s="113" t="s">
        <v>3337</v>
      </c>
      <c r="C380" s="113" t="s">
        <v>3358</v>
      </c>
      <c r="D380" s="113" t="s">
        <v>3392</v>
      </c>
      <c r="E380" s="113" t="s">
        <v>2711</v>
      </c>
      <c r="F380" s="165">
        <v>2.1318999999999999</v>
      </c>
      <c r="G380" s="166">
        <v>12475000</v>
      </c>
      <c r="H380" s="166">
        <v>12418.49225104367</v>
      </c>
      <c r="I380" s="168">
        <v>3.9999999999999998E-6</v>
      </c>
      <c r="J380" s="168">
        <v>9.9999999999999995E-7</v>
      </c>
      <c r="K380" s="113" t="s">
        <v>3392</v>
      </c>
      <c r="L380" s="113" t="s">
        <v>82</v>
      </c>
      <c r="M380" s="165">
        <v>3.19</v>
      </c>
      <c r="N380" s="166">
        <v>-8243480</v>
      </c>
      <c r="O380" s="166">
        <v>-8243.48</v>
      </c>
      <c r="P380" s="168">
        <v>-9.9999999999999995E-7</v>
      </c>
      <c r="Q380" s="168">
        <v>1.9999999999999999E-6</v>
      </c>
      <c r="R380" s="166">
        <v>178.28243000000001</v>
      </c>
      <c r="S380" s="113" t="s">
        <v>77</v>
      </c>
      <c r="T380" s="113" t="s">
        <v>2709</v>
      </c>
      <c r="U380" s="113" t="s">
        <v>2730</v>
      </c>
      <c r="V380" s="113" t="s">
        <v>3360</v>
      </c>
      <c r="W380" s="113" t="s">
        <v>3361</v>
      </c>
      <c r="X380" s="113" t="s">
        <v>3362</v>
      </c>
      <c r="Y380" s="113" t="s">
        <v>250</v>
      </c>
      <c r="Z380" s="171" t="s">
        <v>3232</v>
      </c>
      <c r="AA380" s="113" t="s">
        <v>3363</v>
      </c>
      <c r="AB380" s="113" t="s">
        <v>261</v>
      </c>
      <c r="AC380" s="113" t="s">
        <v>3364</v>
      </c>
      <c r="AD380" s="113" t="s">
        <v>274</v>
      </c>
      <c r="AE380" s="113" t="s">
        <v>3307</v>
      </c>
      <c r="AF380" s="113" t="s">
        <v>261</v>
      </c>
      <c r="AG380" s="113" t="s">
        <v>261</v>
      </c>
      <c r="AH380" s="38"/>
      <c r="AI380" s="174">
        <v>0.66340782122905029</v>
      </c>
      <c r="AJ380" s="165"/>
      <c r="AL380" s="195"/>
      <c r="AM380" s="113" t="s">
        <v>3357</v>
      </c>
      <c r="AN380" s="173">
        <v>6.0000000000000002E-6</v>
      </c>
      <c r="AO380" s="173">
        <v>0</v>
      </c>
    </row>
    <row r="381" spans="1:41" s="113" customFormat="1" x14ac:dyDescent="0.2">
      <c r="A381" s="113" t="s">
        <v>3315</v>
      </c>
      <c r="B381" s="113" t="s">
        <v>3337</v>
      </c>
      <c r="C381" s="113" t="s">
        <v>3300</v>
      </c>
      <c r="D381" s="113" t="s">
        <v>3458</v>
      </c>
      <c r="E381" s="113" t="s">
        <v>88</v>
      </c>
      <c r="F381" s="165">
        <v>3.7454999999999998</v>
      </c>
      <c r="G381" s="166">
        <v>121186205.46000001</v>
      </c>
      <c r="H381" s="166">
        <v>124906.01008154587</v>
      </c>
      <c r="I381" s="168">
        <v>3.8999999999999999E-5</v>
      </c>
      <c r="J381" s="168">
        <v>7.9999999999999996E-6</v>
      </c>
      <c r="K381" s="113" t="s">
        <v>3458</v>
      </c>
      <c r="L381" s="113" t="s">
        <v>88</v>
      </c>
      <c r="M381" s="165">
        <v>3.7454999999999998</v>
      </c>
      <c r="N381" s="166">
        <v>-121186205.46000001</v>
      </c>
      <c r="O381" s="166">
        <v>-121186.20546000001</v>
      </c>
      <c r="P381" s="168">
        <v>-1.4E-5</v>
      </c>
      <c r="Q381" s="168">
        <v>3.0000000000000001E-5</v>
      </c>
      <c r="R381" s="166">
        <v>13932.52821</v>
      </c>
      <c r="S381" s="113" t="s">
        <v>77</v>
      </c>
      <c r="T381" s="113" t="s">
        <v>1191</v>
      </c>
      <c r="U381" s="113" t="s">
        <v>2683</v>
      </c>
      <c r="V381" s="113" t="s">
        <v>3302</v>
      </c>
      <c r="W381" s="113" t="s">
        <v>3303</v>
      </c>
      <c r="X381" s="113" t="s">
        <v>3459</v>
      </c>
      <c r="Y381" s="113" t="s">
        <v>250</v>
      </c>
      <c r="Z381" s="171" t="s">
        <v>3460</v>
      </c>
      <c r="AA381" s="113" t="s">
        <v>3461</v>
      </c>
      <c r="AB381" s="113" t="s">
        <v>3355</v>
      </c>
      <c r="AC381" s="113" t="s">
        <v>3356</v>
      </c>
      <c r="AD381" s="113" t="s">
        <v>274</v>
      </c>
      <c r="AE381" s="113" t="s">
        <v>3307</v>
      </c>
      <c r="AF381" s="113" t="s">
        <v>3314</v>
      </c>
      <c r="AG381" s="113" t="s">
        <v>3308</v>
      </c>
      <c r="AH381" s="194"/>
      <c r="AI381" s="189">
        <v>22326.81</v>
      </c>
      <c r="AJ381" s="190"/>
      <c r="AL381" s="195"/>
      <c r="AM381" s="113" t="s">
        <v>3357</v>
      </c>
      <c r="AN381" s="173">
        <v>5.0100000000000003E-4</v>
      </c>
      <c r="AO381" s="173">
        <v>9.9999999999999995E-7</v>
      </c>
    </row>
    <row r="382" spans="1:41" s="113" customFormat="1" x14ac:dyDescent="0.2">
      <c r="A382" s="113" t="s">
        <v>3328</v>
      </c>
      <c r="B382" s="113" t="s">
        <v>3341</v>
      </c>
      <c r="C382" s="113" t="s">
        <v>3358</v>
      </c>
      <c r="D382" s="113" t="s">
        <v>3392</v>
      </c>
      <c r="E382" s="113" t="s">
        <v>2711</v>
      </c>
      <c r="F382" s="165">
        <v>2.1318999999999999</v>
      </c>
      <c r="G382" s="166">
        <v>1989000</v>
      </c>
      <c r="H382" s="166">
        <v>1979.9904676579579</v>
      </c>
      <c r="I382" s="168">
        <v>3.0000000000000001E-6</v>
      </c>
      <c r="J382" s="168">
        <v>0</v>
      </c>
      <c r="K382" s="113" t="s">
        <v>3392</v>
      </c>
      <c r="L382" s="113" t="s">
        <v>82</v>
      </c>
      <c r="M382" s="165">
        <v>3.19</v>
      </c>
      <c r="N382" s="166">
        <v>-1314331.2000000002</v>
      </c>
      <c r="O382" s="166">
        <v>-1314.3312000000001</v>
      </c>
      <c r="P382" s="168">
        <v>0</v>
      </c>
      <c r="Q382" s="168">
        <v>1.9999999999999999E-6</v>
      </c>
      <c r="R382" s="166">
        <v>28.425149999999999</v>
      </c>
      <c r="S382" s="113" t="s">
        <v>77</v>
      </c>
      <c r="T382" s="113" t="s">
        <v>2709</v>
      </c>
      <c r="U382" s="113" t="s">
        <v>2730</v>
      </c>
      <c r="V382" s="113" t="s">
        <v>3360</v>
      </c>
      <c r="W382" s="113" t="s">
        <v>3361</v>
      </c>
      <c r="X382" s="113" t="s">
        <v>3362</v>
      </c>
      <c r="Y382" s="113" t="s">
        <v>250</v>
      </c>
      <c r="Z382" s="171" t="s">
        <v>3232</v>
      </c>
      <c r="AA382" s="113" t="s">
        <v>3363</v>
      </c>
      <c r="AB382" s="113" t="s">
        <v>261</v>
      </c>
      <c r="AC382" s="113" t="s">
        <v>3364</v>
      </c>
      <c r="AD382" s="113" t="s">
        <v>274</v>
      </c>
      <c r="AE382" s="113" t="s">
        <v>3307</v>
      </c>
      <c r="AF382" s="113" t="s">
        <v>261</v>
      </c>
      <c r="AG382" s="113" t="s">
        <v>261</v>
      </c>
      <c r="AH382" s="38"/>
      <c r="AI382" s="174">
        <v>0.66340782122905029</v>
      </c>
      <c r="AJ382" s="165"/>
      <c r="AL382" s="195"/>
      <c r="AM382" s="113" t="s">
        <v>3357</v>
      </c>
      <c r="AN382" s="173">
        <v>5.0000000000000004E-6</v>
      </c>
      <c r="AO382" s="173">
        <v>0</v>
      </c>
    </row>
    <row r="383" spans="1:41" s="113" customFormat="1" x14ac:dyDescent="0.2">
      <c r="A383" s="113" t="s">
        <v>3328</v>
      </c>
      <c r="B383" s="113" t="s">
        <v>3341</v>
      </c>
      <c r="C383" s="113" t="s">
        <v>3358</v>
      </c>
      <c r="D383" s="113" t="s">
        <v>3359</v>
      </c>
      <c r="E383" s="113" t="s">
        <v>2711</v>
      </c>
      <c r="F383" s="165">
        <v>2.1318999999999999</v>
      </c>
      <c r="G383" s="166">
        <v>13655000</v>
      </c>
      <c r="H383" s="166">
        <v>13593.080761292744</v>
      </c>
      <c r="I383" s="168">
        <v>2.0999999999999999E-5</v>
      </c>
      <c r="J383" s="168">
        <v>3.0000000000000001E-6</v>
      </c>
      <c r="K383" s="113" t="s">
        <v>3359</v>
      </c>
      <c r="L383" s="113" t="s">
        <v>82</v>
      </c>
      <c r="M383" s="165">
        <v>3.19</v>
      </c>
      <c r="N383" s="166">
        <v>-9021858.5</v>
      </c>
      <c r="O383" s="166">
        <v>-9021.8585000000003</v>
      </c>
      <c r="P383" s="168">
        <v>-3.0000000000000001E-6</v>
      </c>
      <c r="Q383" s="168">
        <v>1.1E-5</v>
      </c>
      <c r="R383" s="166">
        <v>199.36026000000001</v>
      </c>
      <c r="S383" s="113" t="s">
        <v>77</v>
      </c>
      <c r="T383" s="113" t="s">
        <v>2709</v>
      </c>
      <c r="U383" s="113" t="s">
        <v>2730</v>
      </c>
      <c r="V383" s="113" t="s">
        <v>3360</v>
      </c>
      <c r="W383" s="113" t="s">
        <v>3361</v>
      </c>
      <c r="X383" s="113" t="s">
        <v>3362</v>
      </c>
      <c r="Y383" s="113" t="s">
        <v>250</v>
      </c>
      <c r="Z383" s="171" t="s">
        <v>3232</v>
      </c>
      <c r="AA383" s="113" t="s">
        <v>3363</v>
      </c>
      <c r="AB383" s="113" t="s">
        <v>261</v>
      </c>
      <c r="AC383" s="113" t="s">
        <v>3364</v>
      </c>
      <c r="AD383" s="113" t="s">
        <v>274</v>
      </c>
      <c r="AE383" s="113" t="s">
        <v>3307</v>
      </c>
      <c r="AF383" s="113" t="s">
        <v>261</v>
      </c>
      <c r="AG383" s="113" t="s">
        <v>261</v>
      </c>
      <c r="AH383" s="38"/>
      <c r="AI383" s="174">
        <v>0.66340782122905029</v>
      </c>
      <c r="AJ383" s="165"/>
      <c r="AL383" s="195"/>
      <c r="AM383" s="113" t="s">
        <v>3357</v>
      </c>
      <c r="AN383" s="173">
        <v>3.8000000000000002E-5</v>
      </c>
      <c r="AO383" s="173">
        <v>0</v>
      </c>
    </row>
    <row r="384" spans="1:41" s="113" customFormat="1" x14ac:dyDescent="0.2">
      <c r="A384" s="113" t="s">
        <v>3328</v>
      </c>
      <c r="B384" s="113" t="s">
        <v>3341</v>
      </c>
      <c r="C384" s="113" t="s">
        <v>3358</v>
      </c>
      <c r="D384" s="113" t="s">
        <v>3388</v>
      </c>
      <c r="E384" s="113" t="s">
        <v>82</v>
      </c>
      <c r="F384" s="165">
        <v>3.19</v>
      </c>
      <c r="G384" s="166">
        <v>11466000</v>
      </c>
      <c r="H384" s="166">
        <v>11467.537053291539</v>
      </c>
      <c r="I384" s="168">
        <v>1.8E-5</v>
      </c>
      <c r="J384" s="168">
        <v>1.9999999999999999E-6</v>
      </c>
      <c r="K384" s="113" t="s">
        <v>3388</v>
      </c>
      <c r="L384" s="113" t="s">
        <v>34</v>
      </c>
      <c r="M384" s="165">
        <v>1</v>
      </c>
      <c r="N384" s="166">
        <v>-37520191.800000004</v>
      </c>
      <c r="O384" s="166">
        <v>-37520.191800000008</v>
      </c>
      <c r="P384" s="168">
        <v>-1.1E-5</v>
      </c>
      <c r="Q384" s="168">
        <v>4.6999999999999997E-5</v>
      </c>
      <c r="R384" s="166">
        <v>-938.74860000000001</v>
      </c>
      <c r="S384" s="113" t="s">
        <v>30</v>
      </c>
      <c r="T384" s="113" t="s">
        <v>30</v>
      </c>
      <c r="U384" s="113" t="s">
        <v>2730</v>
      </c>
      <c r="V384" s="113" t="s">
        <v>3360</v>
      </c>
      <c r="W384" s="113" t="s">
        <v>3368</v>
      </c>
      <c r="X384" s="113" t="s">
        <v>3369</v>
      </c>
      <c r="Y384" s="113" t="s">
        <v>250</v>
      </c>
      <c r="Z384" s="171" t="s">
        <v>3171</v>
      </c>
      <c r="AA384" s="113" t="s">
        <v>42</v>
      </c>
      <c r="AB384" s="113" t="s">
        <v>261</v>
      </c>
      <c r="AC384" s="113" t="s">
        <v>3364</v>
      </c>
      <c r="AD384" s="113" t="s">
        <v>274</v>
      </c>
      <c r="AE384" s="113" t="s">
        <v>3307</v>
      </c>
      <c r="AF384" s="113" t="s">
        <v>261</v>
      </c>
      <c r="AG384" s="113" t="s">
        <v>261</v>
      </c>
      <c r="AH384" s="38"/>
      <c r="AI384" s="174">
        <v>3.2749999999999999</v>
      </c>
      <c r="AJ384" s="165"/>
      <c r="AL384" s="195"/>
      <c r="AM384" s="113" t="s">
        <v>3357</v>
      </c>
      <c r="AN384" s="173">
        <v>-1.8000000000000001E-4</v>
      </c>
      <c r="AO384" s="173">
        <v>0</v>
      </c>
    </row>
    <row r="385" spans="1:41" s="113" customFormat="1" x14ac:dyDescent="0.2">
      <c r="A385" s="113" t="s">
        <v>3328</v>
      </c>
      <c r="B385" s="113" t="s">
        <v>3341</v>
      </c>
      <c r="C385" s="113" t="s">
        <v>3358</v>
      </c>
      <c r="D385" s="113" t="s">
        <v>3386</v>
      </c>
      <c r="E385" s="113" t="s">
        <v>82</v>
      </c>
      <c r="F385" s="165">
        <v>3.19</v>
      </c>
      <c r="G385" s="166">
        <v>12504000</v>
      </c>
      <c r="H385" s="166">
        <v>12504.863103448277</v>
      </c>
      <c r="I385" s="168">
        <v>1.9000000000000001E-5</v>
      </c>
      <c r="J385" s="168">
        <v>3.0000000000000001E-6</v>
      </c>
      <c r="K385" s="113" t="s">
        <v>3386</v>
      </c>
      <c r="L385" s="113" t="s">
        <v>34</v>
      </c>
      <c r="M385" s="165">
        <v>1</v>
      </c>
      <c r="N385" s="166">
        <v>-40129087.200000003</v>
      </c>
      <c r="O385" s="166">
        <v>-40129.087200000002</v>
      </c>
      <c r="P385" s="168">
        <v>-1.1E-5</v>
      </c>
      <c r="Q385" s="168">
        <v>5.0000000000000002E-5</v>
      </c>
      <c r="R385" s="166">
        <v>-238.57390000000001</v>
      </c>
      <c r="S385" s="113" t="s">
        <v>30</v>
      </c>
      <c r="T385" s="113" t="s">
        <v>30</v>
      </c>
      <c r="U385" s="113" t="s">
        <v>2730</v>
      </c>
      <c r="V385" s="113" t="s">
        <v>3360</v>
      </c>
      <c r="W385" s="113" t="s">
        <v>3368</v>
      </c>
      <c r="X385" s="113" t="s">
        <v>3369</v>
      </c>
      <c r="Y385" s="113" t="s">
        <v>250</v>
      </c>
      <c r="Z385" s="171" t="s">
        <v>3165</v>
      </c>
      <c r="AA385" s="113" t="s">
        <v>3387</v>
      </c>
      <c r="AB385" s="113" t="s">
        <v>261</v>
      </c>
      <c r="AC385" s="113" t="s">
        <v>3364</v>
      </c>
      <c r="AD385" s="113" t="s">
        <v>274</v>
      </c>
      <c r="AE385" s="113" t="s">
        <v>3307</v>
      </c>
      <c r="AF385" s="113" t="s">
        <v>261</v>
      </c>
      <c r="AG385" s="113" t="s">
        <v>261</v>
      </c>
      <c r="AH385" s="38"/>
      <c r="AI385" s="174">
        <v>3.2130000000000001</v>
      </c>
      <c r="AJ385" s="165"/>
      <c r="AL385" s="195"/>
      <c r="AM385" s="113" t="s">
        <v>3357</v>
      </c>
      <c r="AN385" s="173">
        <v>-4.6E-5</v>
      </c>
      <c r="AO385" s="173">
        <v>0</v>
      </c>
    </row>
    <row r="386" spans="1:41" s="113" customFormat="1" x14ac:dyDescent="0.2">
      <c r="A386" s="113" t="s">
        <v>3328</v>
      </c>
      <c r="B386" s="113" t="s">
        <v>3341</v>
      </c>
      <c r="C386" s="113" t="s">
        <v>3300</v>
      </c>
      <c r="D386" s="113" t="s">
        <v>3458</v>
      </c>
      <c r="E386" s="113" t="s">
        <v>88</v>
      </c>
      <c r="F386" s="165">
        <v>3.7454999999999998</v>
      </c>
      <c r="G386" s="166">
        <v>28713851.460000001</v>
      </c>
      <c r="H386" s="166">
        <v>29595.221717642507</v>
      </c>
      <c r="I386" s="168">
        <v>4.5000000000000003E-5</v>
      </c>
      <c r="J386" s="168">
        <v>6.0000000000000002E-6</v>
      </c>
      <c r="K386" s="113" t="s">
        <v>3458</v>
      </c>
      <c r="L386" s="113" t="s">
        <v>88</v>
      </c>
      <c r="M386" s="165">
        <v>3.7454999999999998</v>
      </c>
      <c r="N386" s="166">
        <v>-28713851.460000001</v>
      </c>
      <c r="O386" s="166">
        <v>-28713.851460000002</v>
      </c>
      <c r="P386" s="168">
        <v>-7.9999999999999996E-6</v>
      </c>
      <c r="Q386" s="168">
        <v>3.6000000000000001E-5</v>
      </c>
      <c r="R386" s="166">
        <v>3301.1723000000002</v>
      </c>
      <c r="S386" s="113" t="s">
        <v>77</v>
      </c>
      <c r="T386" s="113" t="s">
        <v>1191</v>
      </c>
      <c r="U386" s="113" t="s">
        <v>2683</v>
      </c>
      <c r="V386" s="113" t="s">
        <v>3302</v>
      </c>
      <c r="W386" s="113" t="s">
        <v>3303</v>
      </c>
      <c r="X386" s="113" t="s">
        <v>3459</v>
      </c>
      <c r="Y386" s="113" t="s">
        <v>250</v>
      </c>
      <c r="Z386" s="171" t="s">
        <v>3460</v>
      </c>
      <c r="AA386" s="113" t="s">
        <v>3461</v>
      </c>
      <c r="AB386" s="113" t="s">
        <v>3355</v>
      </c>
      <c r="AC386" s="113" t="s">
        <v>3356</v>
      </c>
      <c r="AD386" s="113" t="s">
        <v>274</v>
      </c>
      <c r="AE386" s="113" t="s">
        <v>3307</v>
      </c>
      <c r="AF386" s="113" t="s">
        <v>3314</v>
      </c>
      <c r="AG386" s="113" t="s">
        <v>3308</v>
      </c>
      <c r="AH386" s="194"/>
      <c r="AI386" s="189">
        <v>22326.81</v>
      </c>
      <c r="AJ386" s="190"/>
      <c r="AL386" s="195"/>
      <c r="AM386" s="113" t="s">
        <v>3357</v>
      </c>
      <c r="AN386" s="173">
        <v>6.3100000000000005E-4</v>
      </c>
      <c r="AO386" s="173">
        <v>9.9999999999999995E-7</v>
      </c>
    </row>
    <row r="387" spans="1:41" s="113" customFormat="1" x14ac:dyDescent="0.2">
      <c r="A387" s="113" t="s">
        <v>3328</v>
      </c>
      <c r="B387" s="113" t="s">
        <v>3341</v>
      </c>
      <c r="C387" s="113" t="s">
        <v>3358</v>
      </c>
      <c r="D387" s="113" t="s">
        <v>3367</v>
      </c>
      <c r="E387" s="113" t="s">
        <v>82</v>
      </c>
      <c r="F387" s="165">
        <v>3.19</v>
      </c>
      <c r="G387" s="166">
        <v>-504000</v>
      </c>
      <c r="H387" s="166">
        <v>-504.01987774294668</v>
      </c>
      <c r="I387" s="168">
        <v>-9.9999999999999995E-7</v>
      </c>
      <c r="J387" s="168">
        <v>0</v>
      </c>
      <c r="K387" s="113" t="s">
        <v>3367</v>
      </c>
      <c r="L387" s="113" t="s">
        <v>34</v>
      </c>
      <c r="M387" s="165">
        <v>1</v>
      </c>
      <c r="N387" s="166">
        <v>1609020</v>
      </c>
      <c r="O387" s="166">
        <v>1609.02</v>
      </c>
      <c r="P387" s="168">
        <v>0</v>
      </c>
      <c r="Q387" s="168">
        <v>-1.9999999999999999E-6</v>
      </c>
      <c r="R387" s="166">
        <v>1.19659</v>
      </c>
      <c r="S387" s="113" t="s">
        <v>30</v>
      </c>
      <c r="T387" s="113" t="s">
        <v>30</v>
      </c>
      <c r="U387" s="113" t="s">
        <v>2730</v>
      </c>
      <c r="V387" s="113" t="s">
        <v>3360</v>
      </c>
      <c r="W387" s="113" t="s">
        <v>3368</v>
      </c>
      <c r="X387" s="113" t="s">
        <v>3369</v>
      </c>
      <c r="Y387" s="113" t="s">
        <v>250</v>
      </c>
      <c r="Z387" s="171" t="s">
        <v>2762</v>
      </c>
      <c r="AA387" s="113" t="s">
        <v>3370</v>
      </c>
      <c r="AB387" s="113" t="s">
        <v>261</v>
      </c>
      <c r="AC387" s="113" t="s">
        <v>3364</v>
      </c>
      <c r="AD387" s="113" t="s">
        <v>274</v>
      </c>
      <c r="AE387" s="113" t="s">
        <v>3307</v>
      </c>
      <c r="AF387" s="113" t="s">
        <v>261</v>
      </c>
      <c r="AG387" s="113" t="s">
        <v>261</v>
      </c>
      <c r="AH387" s="38"/>
      <c r="AI387" s="174">
        <v>3.19</v>
      </c>
      <c r="AJ387" s="165"/>
      <c r="AL387" s="195"/>
      <c r="AM387" s="113" t="s">
        <v>3357</v>
      </c>
      <c r="AN387" s="173">
        <v>0</v>
      </c>
      <c r="AO387" s="173">
        <v>0</v>
      </c>
    </row>
    <row r="388" spans="1:41" s="113" customFormat="1" x14ac:dyDescent="0.2">
      <c r="A388" s="113" t="s">
        <v>3328</v>
      </c>
      <c r="B388" s="113" t="s">
        <v>3341</v>
      </c>
      <c r="C388" s="113" t="s">
        <v>3358</v>
      </c>
      <c r="D388" s="113" t="s">
        <v>3371</v>
      </c>
      <c r="E388" s="113" t="s">
        <v>82</v>
      </c>
      <c r="F388" s="165">
        <v>3.19</v>
      </c>
      <c r="G388" s="166">
        <v>-625000</v>
      </c>
      <c r="H388" s="166">
        <v>-625.02442006269598</v>
      </c>
      <c r="I388" s="168">
        <v>-9.9999999999999995E-7</v>
      </c>
      <c r="J388" s="168">
        <v>0</v>
      </c>
      <c r="K388" s="113" t="s">
        <v>3371</v>
      </c>
      <c r="L388" s="113" t="s">
        <v>34</v>
      </c>
      <c r="M388" s="165">
        <v>1</v>
      </c>
      <c r="N388" s="166">
        <v>1992500</v>
      </c>
      <c r="O388" s="166">
        <v>1992.5</v>
      </c>
      <c r="P388" s="168">
        <v>9.9999999999999995E-7</v>
      </c>
      <c r="Q388" s="168">
        <v>-3.0000000000000001E-6</v>
      </c>
      <c r="R388" s="166">
        <v>-1.3279000000000001</v>
      </c>
      <c r="S388" s="113" t="s">
        <v>30</v>
      </c>
      <c r="T388" s="113" t="s">
        <v>30</v>
      </c>
      <c r="U388" s="113" t="s">
        <v>2730</v>
      </c>
      <c r="V388" s="113" t="s">
        <v>3360</v>
      </c>
      <c r="W388" s="113" t="s">
        <v>3368</v>
      </c>
      <c r="X388" s="113" t="s">
        <v>3369</v>
      </c>
      <c r="Y388" s="113" t="s">
        <v>250</v>
      </c>
      <c r="Z388" s="171" t="s">
        <v>3372</v>
      </c>
      <c r="AA388" s="113" t="s">
        <v>3370</v>
      </c>
      <c r="AB388" s="113" t="s">
        <v>261</v>
      </c>
      <c r="AC388" s="113" t="s">
        <v>3364</v>
      </c>
      <c r="AD388" s="113" t="s">
        <v>274</v>
      </c>
      <c r="AE388" s="113" t="s">
        <v>3307</v>
      </c>
      <c r="AF388" s="113" t="s">
        <v>261</v>
      </c>
      <c r="AG388" s="113" t="s">
        <v>261</v>
      </c>
      <c r="AH388" s="38"/>
      <c r="AI388" s="174">
        <v>3.1819999999999999</v>
      </c>
      <c r="AJ388" s="165"/>
      <c r="AL388" s="195"/>
      <c r="AM388" s="113" t="s">
        <v>3357</v>
      </c>
      <c r="AN388" s="173">
        <v>0</v>
      </c>
      <c r="AO388" s="173">
        <v>0</v>
      </c>
    </row>
    <row r="389" spans="1:41" s="113" customFormat="1" x14ac:dyDescent="0.2">
      <c r="A389" s="113" t="s">
        <v>3328</v>
      </c>
      <c r="B389" s="113" t="s">
        <v>3341</v>
      </c>
      <c r="C389" s="113" t="s">
        <v>3358</v>
      </c>
      <c r="D389" s="113" t="s">
        <v>3451</v>
      </c>
      <c r="E389" s="113" t="s">
        <v>82</v>
      </c>
      <c r="F389" s="165">
        <v>3.19</v>
      </c>
      <c r="G389" s="166">
        <v>3349000</v>
      </c>
      <c r="H389" s="166">
        <v>3349.5670940438877</v>
      </c>
      <c r="I389" s="168">
        <v>5.0000000000000004E-6</v>
      </c>
      <c r="J389" s="168">
        <v>9.9999999999999995E-7</v>
      </c>
      <c r="K389" s="113" t="s">
        <v>3451</v>
      </c>
      <c r="L389" s="113" t="s">
        <v>34</v>
      </c>
      <c r="M389" s="165">
        <v>1</v>
      </c>
      <c r="N389" s="166">
        <v>-10678956.300000001</v>
      </c>
      <c r="O389" s="166">
        <v>-10678.956300000002</v>
      </c>
      <c r="P389" s="168">
        <v>-3.0000000000000001E-6</v>
      </c>
      <c r="Q389" s="168">
        <v>1.2999999999999999E-5</v>
      </c>
      <c r="R389" s="166">
        <v>6.1627299999999998</v>
      </c>
      <c r="S389" s="113" t="s">
        <v>30</v>
      </c>
      <c r="T389" s="113" t="s">
        <v>30</v>
      </c>
      <c r="U389" s="113" t="s">
        <v>2730</v>
      </c>
      <c r="V389" s="113" t="s">
        <v>3360</v>
      </c>
      <c r="W389" s="113" t="s">
        <v>3368</v>
      </c>
      <c r="X389" s="113" t="s">
        <v>3369</v>
      </c>
      <c r="Y389" s="113" t="s">
        <v>250</v>
      </c>
      <c r="Z389" s="171" t="s">
        <v>3217</v>
      </c>
      <c r="AA389" s="113" t="s">
        <v>3452</v>
      </c>
      <c r="AB389" s="113" t="s">
        <v>261</v>
      </c>
      <c r="AC389" s="113" t="s">
        <v>3364</v>
      </c>
      <c r="AD389" s="113" t="s">
        <v>274</v>
      </c>
      <c r="AE389" s="113" t="s">
        <v>3307</v>
      </c>
      <c r="AF389" s="113" t="s">
        <v>261</v>
      </c>
      <c r="AG389" s="113" t="s">
        <v>261</v>
      </c>
      <c r="AH389" s="38"/>
      <c r="AI389" s="174">
        <v>3.1909999999999998</v>
      </c>
      <c r="AJ389" s="165"/>
      <c r="AL389" s="195"/>
      <c r="AM389" s="113" t="s">
        <v>3357</v>
      </c>
      <c r="AN389" s="173">
        <v>9.9999999999999995E-7</v>
      </c>
      <c r="AO389" s="173">
        <v>0</v>
      </c>
    </row>
    <row r="390" spans="1:41" s="113" customFormat="1" x14ac:dyDescent="0.2">
      <c r="A390" s="113" t="s">
        <v>3328</v>
      </c>
      <c r="B390" s="113" t="s">
        <v>3341</v>
      </c>
      <c r="C390" s="113" t="s">
        <v>3300</v>
      </c>
      <c r="D390" s="113" t="s">
        <v>3407</v>
      </c>
      <c r="E390" s="113" t="s">
        <v>82</v>
      </c>
      <c r="F390" s="165">
        <v>3.19</v>
      </c>
      <c r="G390" s="166">
        <v>4251195.2</v>
      </c>
      <c r="H390" s="166">
        <v>4273.7489617554857</v>
      </c>
      <c r="I390" s="168">
        <v>6.9999999999999999E-6</v>
      </c>
      <c r="J390" s="168">
        <v>9.9999999999999995E-7</v>
      </c>
      <c r="K390" s="113" t="s">
        <v>3407</v>
      </c>
      <c r="L390" s="113" t="s">
        <v>82</v>
      </c>
      <c r="M390" s="165">
        <v>3.19</v>
      </c>
      <c r="N390" s="166">
        <v>-4251195.2</v>
      </c>
      <c r="O390" s="166">
        <v>-4251.1952000000001</v>
      </c>
      <c r="P390" s="168">
        <v>-9.9999999999999995E-7</v>
      </c>
      <c r="Q390" s="168">
        <v>5.0000000000000004E-6</v>
      </c>
      <c r="R390" s="166">
        <v>71.9465</v>
      </c>
      <c r="S390" s="113" t="s">
        <v>77</v>
      </c>
      <c r="T390" s="113" t="s">
        <v>78</v>
      </c>
      <c r="U390" s="113" t="s">
        <v>2683</v>
      </c>
      <c r="V390" s="113" t="s">
        <v>3302</v>
      </c>
      <c r="W390" s="113" t="s">
        <v>3303</v>
      </c>
      <c r="X390" s="113" t="s">
        <v>3408</v>
      </c>
      <c r="Y390" s="113" t="s">
        <v>250</v>
      </c>
      <c r="Z390" s="171" t="s">
        <v>3243</v>
      </c>
      <c r="AA390" s="113" t="s">
        <v>3409</v>
      </c>
      <c r="AB390" s="113" t="s">
        <v>3355</v>
      </c>
      <c r="AC390" s="113" t="s">
        <v>3356</v>
      </c>
      <c r="AD390" s="113" t="s">
        <v>274</v>
      </c>
      <c r="AE390" s="113" t="s">
        <v>3307</v>
      </c>
      <c r="AF390" s="113" t="s">
        <v>2757</v>
      </c>
      <c r="AG390" s="113" t="s">
        <v>3308</v>
      </c>
      <c r="AH390" s="194"/>
      <c r="AI390" s="189">
        <v>31001.67</v>
      </c>
      <c r="AJ390" s="190"/>
      <c r="AL390" s="195"/>
      <c r="AM390" s="113" t="s">
        <v>3357</v>
      </c>
      <c r="AN390" s="173">
        <v>1.4E-5</v>
      </c>
      <c r="AO390" s="173">
        <v>0</v>
      </c>
    </row>
    <row r="391" spans="1:41" s="113" customFormat="1" x14ac:dyDescent="0.2">
      <c r="A391" s="113" t="s">
        <v>3328</v>
      </c>
      <c r="B391" s="113" t="s">
        <v>3341</v>
      </c>
      <c r="C391" s="113" t="s">
        <v>3300</v>
      </c>
      <c r="D391" s="113" t="s">
        <v>3426</v>
      </c>
      <c r="E391" s="113" t="s">
        <v>82</v>
      </c>
      <c r="F391" s="165">
        <v>3.19</v>
      </c>
      <c r="G391" s="166">
        <v>31839119.260000002</v>
      </c>
      <c r="H391" s="166">
        <v>32107.076310156743</v>
      </c>
      <c r="I391" s="168">
        <v>4.8999999999999998E-5</v>
      </c>
      <c r="J391" s="168">
        <v>6.9999999999999999E-6</v>
      </c>
      <c r="K391" s="113" t="s">
        <v>3426</v>
      </c>
      <c r="L391" s="113" t="s">
        <v>82</v>
      </c>
      <c r="M391" s="165">
        <v>3.19</v>
      </c>
      <c r="N391" s="166">
        <v>-31839119.260000002</v>
      </c>
      <c r="O391" s="166">
        <v>-31839.119260000003</v>
      </c>
      <c r="P391" s="168">
        <v>-9.0000000000000002E-6</v>
      </c>
      <c r="Q391" s="168">
        <v>4.0000000000000003E-5</v>
      </c>
      <c r="R391" s="166">
        <v>854.78299000000004</v>
      </c>
      <c r="S391" s="113" t="s">
        <v>77</v>
      </c>
      <c r="T391" s="113" t="s">
        <v>78</v>
      </c>
      <c r="U391" s="113" t="s">
        <v>2683</v>
      </c>
      <c r="V391" s="113" t="s">
        <v>3302</v>
      </c>
      <c r="W391" s="113" t="s">
        <v>3303</v>
      </c>
      <c r="X391" s="113" t="s">
        <v>3352</v>
      </c>
      <c r="Y391" s="113" t="s">
        <v>250</v>
      </c>
      <c r="Z391" s="171" t="s">
        <v>3427</v>
      </c>
      <c r="AA391" s="113" t="s">
        <v>3327</v>
      </c>
      <c r="AB391" s="113" t="s">
        <v>3355</v>
      </c>
      <c r="AC391" s="113" t="s">
        <v>3356</v>
      </c>
      <c r="AD391" s="113" t="s">
        <v>274</v>
      </c>
      <c r="AE391" s="113" t="s">
        <v>3307</v>
      </c>
      <c r="AF391" s="113" t="s">
        <v>2757</v>
      </c>
      <c r="AG391" s="113" t="s">
        <v>3308</v>
      </c>
      <c r="AH391" s="194"/>
      <c r="AI391" s="189">
        <v>14889.673000000001</v>
      </c>
      <c r="AJ391" s="190"/>
      <c r="AL391" s="195"/>
      <c r="AM391" s="113" t="s">
        <v>3357</v>
      </c>
      <c r="AN391" s="173">
        <v>1.63E-4</v>
      </c>
      <c r="AO391" s="173">
        <v>0</v>
      </c>
    </row>
    <row r="392" spans="1:41" s="113" customFormat="1" x14ac:dyDescent="0.2">
      <c r="A392" s="113" t="s">
        <v>3328</v>
      </c>
      <c r="B392" s="113" t="s">
        <v>3341</v>
      </c>
      <c r="C392" s="113" t="s">
        <v>3300</v>
      </c>
      <c r="D392" s="113" t="s">
        <v>3428</v>
      </c>
      <c r="E392" s="113" t="s">
        <v>82</v>
      </c>
      <c r="F392" s="165">
        <v>3.19</v>
      </c>
      <c r="G392" s="166">
        <v>14234180.240000002</v>
      </c>
      <c r="H392" s="166">
        <v>14403.196506457682</v>
      </c>
      <c r="I392" s="168">
        <v>2.1999999999999999E-5</v>
      </c>
      <c r="J392" s="168">
        <v>3.0000000000000001E-6</v>
      </c>
      <c r="K392" s="113" t="s">
        <v>3428</v>
      </c>
      <c r="L392" s="113" t="s">
        <v>82</v>
      </c>
      <c r="M392" s="165">
        <v>3.19</v>
      </c>
      <c r="N392" s="166">
        <v>-14234180.240000002</v>
      </c>
      <c r="O392" s="166">
        <v>-14234.180240000002</v>
      </c>
      <c r="P392" s="168">
        <v>-3.9999999999999998E-6</v>
      </c>
      <c r="Q392" s="168">
        <v>1.8E-5</v>
      </c>
      <c r="R392" s="166">
        <v>539.16188999999997</v>
      </c>
      <c r="S392" s="113" t="s">
        <v>77</v>
      </c>
      <c r="T392" s="113" t="s">
        <v>78</v>
      </c>
      <c r="U392" s="113" t="s">
        <v>2683</v>
      </c>
      <c r="V392" s="113" t="s">
        <v>3302</v>
      </c>
      <c r="W392" s="113" t="s">
        <v>3303</v>
      </c>
      <c r="X392" s="113" t="s">
        <v>3352</v>
      </c>
      <c r="Y392" s="113" t="s">
        <v>250</v>
      </c>
      <c r="Z392" s="171" t="s">
        <v>3243</v>
      </c>
      <c r="AA392" s="113" t="s">
        <v>3409</v>
      </c>
      <c r="AB392" s="113" t="s">
        <v>3355</v>
      </c>
      <c r="AC392" s="113" t="s">
        <v>3356</v>
      </c>
      <c r="AD392" s="113" t="s">
        <v>274</v>
      </c>
      <c r="AE392" s="113" t="s">
        <v>3307</v>
      </c>
      <c r="AF392" s="113" t="s">
        <v>2757</v>
      </c>
      <c r="AG392" s="113" t="s">
        <v>3308</v>
      </c>
      <c r="AH392" s="194"/>
      <c r="AI392" s="189">
        <v>15203.127</v>
      </c>
      <c r="AJ392" s="190"/>
      <c r="AL392" s="195"/>
      <c r="AM392" s="113" t="s">
        <v>3357</v>
      </c>
      <c r="AN392" s="173">
        <v>1.03E-4</v>
      </c>
      <c r="AO392" s="173">
        <v>0</v>
      </c>
    </row>
    <row r="393" spans="1:41" s="113" customFormat="1" x14ac:dyDescent="0.2">
      <c r="A393" s="113" t="s">
        <v>3328</v>
      </c>
      <c r="B393" s="113" t="s">
        <v>3341</v>
      </c>
      <c r="C393" s="113" t="s">
        <v>3358</v>
      </c>
      <c r="D393" s="113" t="s">
        <v>3404</v>
      </c>
      <c r="E393" s="113" t="s">
        <v>82</v>
      </c>
      <c r="F393" s="165">
        <v>3.19</v>
      </c>
      <c r="G393" s="166">
        <v>6273000</v>
      </c>
      <c r="H393" s="166">
        <v>6274.7026959247651</v>
      </c>
      <c r="I393" s="168">
        <v>1.0000000000000001E-5</v>
      </c>
      <c r="J393" s="168">
        <v>9.9999999999999995E-7</v>
      </c>
      <c r="K393" s="113" t="s">
        <v>3404</v>
      </c>
      <c r="L393" s="113" t="s">
        <v>34</v>
      </c>
      <c r="M393" s="165">
        <v>1</v>
      </c>
      <c r="N393" s="166">
        <v>-20424888</v>
      </c>
      <c r="O393" s="166">
        <v>-20424.887999999999</v>
      </c>
      <c r="P393" s="168">
        <v>-6.0000000000000002E-6</v>
      </c>
      <c r="Q393" s="168">
        <v>2.5999999999999998E-5</v>
      </c>
      <c r="R393" s="166">
        <v>-408.58640000000003</v>
      </c>
      <c r="S393" s="113" t="s">
        <v>30</v>
      </c>
      <c r="T393" s="113" t="s">
        <v>30</v>
      </c>
      <c r="U393" s="113" t="s">
        <v>2730</v>
      </c>
      <c r="V393" s="113" t="s">
        <v>3360</v>
      </c>
      <c r="W393" s="113" t="s">
        <v>3368</v>
      </c>
      <c r="X393" s="113" t="s">
        <v>3369</v>
      </c>
      <c r="Y393" s="113" t="s">
        <v>250</v>
      </c>
      <c r="Z393" s="171" t="s">
        <v>3405</v>
      </c>
      <c r="AA393" s="113" t="s">
        <v>3406</v>
      </c>
      <c r="AB393" s="113" t="s">
        <v>261</v>
      </c>
      <c r="AC393" s="113" t="s">
        <v>3364</v>
      </c>
      <c r="AD393" s="113" t="s">
        <v>274</v>
      </c>
      <c r="AE393" s="113" t="s">
        <v>3307</v>
      </c>
      <c r="AF393" s="113" t="s">
        <v>261</v>
      </c>
      <c r="AG393" s="113" t="s">
        <v>261</v>
      </c>
      <c r="AH393" s="38"/>
      <c r="AI393" s="174">
        <v>3.2589999999999999</v>
      </c>
      <c r="AJ393" s="165"/>
      <c r="AL393" s="195"/>
      <c r="AM393" s="113" t="s">
        <v>3357</v>
      </c>
      <c r="AN393" s="173">
        <v>-7.7999999999999999E-5</v>
      </c>
      <c r="AO393" s="173">
        <v>0</v>
      </c>
    </row>
    <row r="394" spans="1:41" s="113" customFormat="1" x14ac:dyDescent="0.2">
      <c r="A394" s="113" t="s">
        <v>3328</v>
      </c>
      <c r="B394" s="113" t="s">
        <v>3341</v>
      </c>
      <c r="C394" s="113" t="s">
        <v>3358</v>
      </c>
      <c r="D394" s="113" t="s">
        <v>3389</v>
      </c>
      <c r="E394" s="113" t="s">
        <v>82</v>
      </c>
      <c r="F394" s="165">
        <v>3.19</v>
      </c>
      <c r="G394" s="166">
        <v>11187000</v>
      </c>
      <c r="H394" s="166">
        <v>11190.411943573668</v>
      </c>
      <c r="I394" s="168">
        <v>1.7E-5</v>
      </c>
      <c r="J394" s="168">
        <v>1.9999999999999999E-6</v>
      </c>
      <c r="K394" s="113" t="s">
        <v>3389</v>
      </c>
      <c r="L394" s="113" t="s">
        <v>34</v>
      </c>
      <c r="M394" s="165">
        <v>1</v>
      </c>
      <c r="N394" s="166">
        <v>-36603864</v>
      </c>
      <c r="O394" s="166">
        <v>-36603.864000000001</v>
      </c>
      <c r="P394" s="168">
        <v>-1.0000000000000001E-5</v>
      </c>
      <c r="Q394" s="168">
        <v>4.6E-5</v>
      </c>
      <c r="R394" s="166">
        <v>-906.44989999999996</v>
      </c>
      <c r="S394" s="113" t="s">
        <v>30</v>
      </c>
      <c r="T394" s="113" t="s">
        <v>30</v>
      </c>
      <c r="U394" s="113" t="s">
        <v>2730</v>
      </c>
      <c r="V394" s="113" t="s">
        <v>3360</v>
      </c>
      <c r="W394" s="113" t="s">
        <v>3368</v>
      </c>
      <c r="X394" s="113" t="s">
        <v>3369</v>
      </c>
      <c r="Y394" s="113" t="s">
        <v>250</v>
      </c>
      <c r="Z394" s="171" t="s">
        <v>3390</v>
      </c>
      <c r="AA394" s="113" t="s">
        <v>3391</v>
      </c>
      <c r="AB394" s="113" t="s">
        <v>261</v>
      </c>
      <c r="AC394" s="113" t="s">
        <v>3364</v>
      </c>
      <c r="AD394" s="113" t="s">
        <v>274</v>
      </c>
      <c r="AE394" s="113" t="s">
        <v>3307</v>
      </c>
      <c r="AF394" s="113" t="s">
        <v>261</v>
      </c>
      <c r="AG394" s="113" t="s">
        <v>261</v>
      </c>
      <c r="AH394" s="38"/>
      <c r="AI394" s="174">
        <v>3.27</v>
      </c>
      <c r="AJ394" s="165"/>
      <c r="AL394" s="195"/>
      <c r="AM394" s="113" t="s">
        <v>3357</v>
      </c>
      <c r="AN394" s="173">
        <v>-1.73E-4</v>
      </c>
      <c r="AO394" s="173">
        <v>0</v>
      </c>
    </row>
    <row r="395" spans="1:41" s="113" customFormat="1" x14ac:dyDescent="0.2">
      <c r="A395" s="113" t="s">
        <v>3328</v>
      </c>
      <c r="B395" s="113" t="s">
        <v>3341</v>
      </c>
      <c r="C395" s="113" t="s">
        <v>3358</v>
      </c>
      <c r="D395" s="113" t="s">
        <v>3365</v>
      </c>
      <c r="E395" s="113" t="s">
        <v>88</v>
      </c>
      <c r="F395" s="165">
        <v>3.7454999999999998</v>
      </c>
      <c r="G395" s="166">
        <v>14062000</v>
      </c>
      <c r="H395" s="166">
        <v>14255.996017087173</v>
      </c>
      <c r="I395" s="168">
        <v>2.1999999999999999E-5</v>
      </c>
      <c r="J395" s="168">
        <v>3.0000000000000001E-6</v>
      </c>
      <c r="K395" s="113" t="s">
        <v>3365</v>
      </c>
      <c r="L395" s="113" t="s">
        <v>82</v>
      </c>
      <c r="M395" s="165">
        <v>3.19</v>
      </c>
      <c r="N395" s="166">
        <v>-16605815.800000001</v>
      </c>
      <c r="O395" s="166">
        <v>-16605.8158</v>
      </c>
      <c r="P395" s="168">
        <v>-5.0000000000000004E-6</v>
      </c>
      <c r="Q395" s="168">
        <v>2.0999999999999999E-5</v>
      </c>
      <c r="R395" s="166">
        <v>423.28068000000002</v>
      </c>
      <c r="S395" s="113" t="s">
        <v>77</v>
      </c>
      <c r="T395" s="113" t="s">
        <v>1191</v>
      </c>
      <c r="U395" s="113" t="s">
        <v>2730</v>
      </c>
      <c r="V395" s="113" t="s">
        <v>3360</v>
      </c>
      <c r="W395" s="113" t="s">
        <v>3361</v>
      </c>
      <c r="X395" s="113" t="s">
        <v>3366</v>
      </c>
      <c r="Y395" s="113" t="s">
        <v>250</v>
      </c>
      <c r="Z395" s="171" t="s">
        <v>3184</v>
      </c>
      <c r="AA395" s="113" t="s">
        <v>72</v>
      </c>
      <c r="AB395" s="113" t="s">
        <v>261</v>
      </c>
      <c r="AC395" s="113" t="s">
        <v>3364</v>
      </c>
      <c r="AD395" s="113" t="s">
        <v>274</v>
      </c>
      <c r="AE395" s="113" t="s">
        <v>3307</v>
      </c>
      <c r="AF395" s="113" t="s">
        <v>261</v>
      </c>
      <c r="AG395" s="113" t="s">
        <v>261</v>
      </c>
      <c r="AH395" s="38"/>
      <c r="AI395" s="174">
        <v>1.1629901960784315</v>
      </c>
      <c r="AJ395" s="165"/>
      <c r="AL395" s="195"/>
      <c r="AM395" s="113" t="s">
        <v>3357</v>
      </c>
      <c r="AN395" s="173">
        <v>8.1000000000000004E-5</v>
      </c>
      <c r="AO395" s="173">
        <v>0</v>
      </c>
    </row>
    <row r="396" spans="1:41" s="113" customFormat="1" x14ac:dyDescent="0.2">
      <c r="A396" s="113" t="s">
        <v>3328</v>
      </c>
      <c r="B396" s="113" t="s">
        <v>3341</v>
      </c>
      <c r="C396" s="113" t="s">
        <v>3300</v>
      </c>
      <c r="D396" s="113" t="s">
        <v>3411</v>
      </c>
      <c r="E396" s="113" t="s">
        <v>82</v>
      </c>
      <c r="F396" s="165">
        <v>3.19</v>
      </c>
      <c r="G396" s="166">
        <v>5808338.0000000009</v>
      </c>
      <c r="H396" s="166">
        <v>5735.8781880877759</v>
      </c>
      <c r="I396" s="168">
        <v>9.0000000000000002E-6</v>
      </c>
      <c r="J396" s="168">
        <v>9.9999999999999995E-7</v>
      </c>
      <c r="K396" s="113" t="s">
        <v>3411</v>
      </c>
      <c r="L396" s="113" t="s">
        <v>82</v>
      </c>
      <c r="M396" s="165">
        <v>3.19</v>
      </c>
      <c r="N396" s="166">
        <v>-5808338.0000000009</v>
      </c>
      <c r="O396" s="166">
        <v>-5808.3380000000006</v>
      </c>
      <c r="P396" s="168">
        <v>-1.9999999999999999E-6</v>
      </c>
      <c r="Q396" s="168">
        <v>6.9999999999999999E-6</v>
      </c>
      <c r="R396" s="166">
        <v>-231.14680000000001</v>
      </c>
      <c r="S396" s="113" t="s">
        <v>77</v>
      </c>
      <c r="T396" s="113" t="s">
        <v>78</v>
      </c>
      <c r="U396" s="113" t="s">
        <v>2683</v>
      </c>
      <c r="V396" s="113" t="s">
        <v>3302</v>
      </c>
      <c r="W396" s="113" t="s">
        <v>3303</v>
      </c>
      <c r="X396" s="113" t="s">
        <v>3352</v>
      </c>
      <c r="Y396" s="113" t="s">
        <v>250</v>
      </c>
      <c r="Z396" s="171" t="s">
        <v>3405</v>
      </c>
      <c r="AA396" s="113" t="s">
        <v>3412</v>
      </c>
      <c r="AB396" s="113" t="s">
        <v>3355</v>
      </c>
      <c r="AC396" s="113" t="s">
        <v>3356</v>
      </c>
      <c r="AD396" s="113" t="s">
        <v>274</v>
      </c>
      <c r="AE396" s="113" t="s">
        <v>3307</v>
      </c>
      <c r="AF396" s="113" t="s">
        <v>2757</v>
      </c>
      <c r="AG396" s="113" t="s">
        <v>3308</v>
      </c>
      <c r="AH396" s="194"/>
      <c r="AI396" s="189">
        <v>15285.105</v>
      </c>
      <c r="AJ396" s="190"/>
      <c r="AL396" s="195"/>
      <c r="AM396" s="113" t="s">
        <v>3357</v>
      </c>
      <c r="AN396" s="173">
        <v>-4.3999999999999999E-5</v>
      </c>
      <c r="AO396" s="173">
        <v>0</v>
      </c>
    </row>
    <row r="397" spans="1:41" s="113" customFormat="1" x14ac:dyDescent="0.2">
      <c r="A397" s="113" t="s">
        <v>3328</v>
      </c>
      <c r="B397" s="113" t="s">
        <v>3341</v>
      </c>
      <c r="C397" s="113" t="s">
        <v>3300</v>
      </c>
      <c r="D397" s="113" t="s">
        <v>3351</v>
      </c>
      <c r="E397" s="113" t="s">
        <v>82</v>
      </c>
      <c r="F397" s="165">
        <v>3.19</v>
      </c>
      <c r="G397" s="166">
        <v>4912439.25</v>
      </c>
      <c r="H397" s="166">
        <v>4941.4584537617557</v>
      </c>
      <c r="I397" s="168">
        <v>7.9999999999999996E-6</v>
      </c>
      <c r="J397" s="168">
        <v>9.9999999999999995E-7</v>
      </c>
      <c r="K397" s="113" t="s">
        <v>3351</v>
      </c>
      <c r="L397" s="113" t="s">
        <v>82</v>
      </c>
      <c r="M397" s="165">
        <v>3.19</v>
      </c>
      <c r="N397" s="166">
        <v>-4912439.25</v>
      </c>
      <c r="O397" s="166">
        <v>-4912.4392500000004</v>
      </c>
      <c r="P397" s="168">
        <v>-9.9999999999999995E-7</v>
      </c>
      <c r="Q397" s="168">
        <v>6.0000000000000002E-6</v>
      </c>
      <c r="R397" s="166">
        <v>92.571259999999995</v>
      </c>
      <c r="S397" s="113" t="s">
        <v>77</v>
      </c>
      <c r="T397" s="113" t="s">
        <v>78</v>
      </c>
      <c r="U397" s="113" t="s">
        <v>2683</v>
      </c>
      <c r="V397" s="113" t="s">
        <v>3302</v>
      </c>
      <c r="W397" s="113" t="s">
        <v>3303</v>
      </c>
      <c r="X397" s="113" t="s">
        <v>3352</v>
      </c>
      <c r="Y397" s="113" t="s">
        <v>250</v>
      </c>
      <c r="Z397" s="171" t="s">
        <v>3353</v>
      </c>
      <c r="AA397" s="113" t="s">
        <v>3354</v>
      </c>
      <c r="AB397" s="113" t="s">
        <v>3355</v>
      </c>
      <c r="AC397" s="113" t="s">
        <v>3356</v>
      </c>
      <c r="AD397" s="113" t="s">
        <v>274</v>
      </c>
      <c r="AE397" s="113" t="s">
        <v>3307</v>
      </c>
      <c r="AF397" s="113" t="s">
        <v>2757</v>
      </c>
      <c r="AG397" s="113" t="s">
        <v>3308</v>
      </c>
      <c r="AH397" s="194"/>
      <c r="AI397" s="189">
        <v>15201</v>
      </c>
      <c r="AJ397" s="190"/>
      <c r="AL397" s="195"/>
      <c r="AM397" s="113" t="s">
        <v>3357</v>
      </c>
      <c r="AN397" s="173">
        <v>1.8E-5</v>
      </c>
      <c r="AO397" s="173">
        <v>0</v>
      </c>
    </row>
    <row r="398" spans="1:41" s="113" customFormat="1" x14ac:dyDescent="0.2">
      <c r="A398" s="113" t="s">
        <v>3328</v>
      </c>
      <c r="B398" s="113" t="s">
        <v>3341</v>
      </c>
      <c r="C398" s="113" t="s">
        <v>3300</v>
      </c>
      <c r="D398" s="113" t="s">
        <v>3397</v>
      </c>
      <c r="E398" s="113" t="s">
        <v>2711</v>
      </c>
      <c r="F398" s="165">
        <v>2.1318999999999999</v>
      </c>
      <c r="G398" s="166">
        <v>7671048.0000000009</v>
      </c>
      <c r="H398" s="166">
        <v>7745.3769976077683</v>
      </c>
      <c r="I398" s="168">
        <v>1.2E-5</v>
      </c>
      <c r="J398" s="168">
        <v>1.9999999999999999E-6</v>
      </c>
      <c r="K398" s="113" t="s">
        <v>3397</v>
      </c>
      <c r="L398" s="113" t="s">
        <v>2711</v>
      </c>
      <c r="M398" s="165">
        <v>2.1318999999999999</v>
      </c>
      <c r="N398" s="166">
        <v>-7671048.0000000009</v>
      </c>
      <c r="O398" s="166">
        <v>-7671.0480000000007</v>
      </c>
      <c r="P398" s="168">
        <v>-1.9999999999999999E-6</v>
      </c>
      <c r="Q398" s="168">
        <v>1.0000000000000001E-5</v>
      </c>
      <c r="R398" s="166">
        <v>158.46198999999999</v>
      </c>
      <c r="S398" s="113" t="s">
        <v>77</v>
      </c>
      <c r="T398" s="113" t="s">
        <v>2709</v>
      </c>
      <c r="U398" s="113" t="s">
        <v>2683</v>
      </c>
      <c r="V398" s="113" t="s">
        <v>3302</v>
      </c>
      <c r="W398" s="113" t="s">
        <v>3303</v>
      </c>
      <c r="X398" s="113" t="s">
        <v>3398</v>
      </c>
      <c r="Y398" s="113" t="s">
        <v>250</v>
      </c>
      <c r="Z398" s="171" t="s">
        <v>3399</v>
      </c>
      <c r="AA398" s="113" t="s">
        <v>3400</v>
      </c>
      <c r="AB398" s="113" t="s">
        <v>3355</v>
      </c>
      <c r="AC398" s="113" t="s">
        <v>3356</v>
      </c>
      <c r="AD398" s="113" t="s">
        <v>274</v>
      </c>
      <c r="AE398" s="113" t="s">
        <v>3307</v>
      </c>
      <c r="AF398" s="196" t="s">
        <v>1341</v>
      </c>
      <c r="AG398" s="113" t="s">
        <v>3355</v>
      </c>
      <c r="AH398" s="194"/>
      <c r="AI398" s="189">
        <v>119959.3</v>
      </c>
      <c r="AJ398" s="190"/>
      <c r="AL398" s="195"/>
      <c r="AM398" s="113" t="s">
        <v>3357</v>
      </c>
      <c r="AN398" s="173">
        <v>3.0000000000000001E-5</v>
      </c>
      <c r="AO398" s="173">
        <v>0</v>
      </c>
    </row>
    <row r="399" spans="1:41" s="113" customFormat="1" x14ac:dyDescent="0.2">
      <c r="A399" s="113" t="s">
        <v>3328</v>
      </c>
      <c r="B399" s="113" t="s">
        <v>3341</v>
      </c>
      <c r="C399" s="113" t="s">
        <v>3300</v>
      </c>
      <c r="D399" s="113" t="s">
        <v>3393</v>
      </c>
      <c r="E399" s="113" t="s">
        <v>82</v>
      </c>
      <c r="F399" s="165">
        <v>3.19</v>
      </c>
      <c r="G399" s="166">
        <v>16519101.500000002</v>
      </c>
      <c r="H399" s="166">
        <v>16436.142032915363</v>
      </c>
      <c r="I399" s="168">
        <v>2.5000000000000001E-5</v>
      </c>
      <c r="J399" s="168">
        <v>3.0000000000000001E-6</v>
      </c>
      <c r="K399" s="113" t="s">
        <v>3393</v>
      </c>
      <c r="L399" s="113" t="s">
        <v>82</v>
      </c>
      <c r="M399" s="165">
        <v>3.19</v>
      </c>
      <c r="N399" s="166">
        <v>-16519101.500000002</v>
      </c>
      <c r="O399" s="166">
        <v>-16519.101500000001</v>
      </c>
      <c r="P399" s="168">
        <v>-5.0000000000000004E-6</v>
      </c>
      <c r="Q399" s="168">
        <v>2.0999999999999999E-5</v>
      </c>
      <c r="R399" s="166">
        <v>-264.64069999999998</v>
      </c>
      <c r="S399" s="113" t="s">
        <v>77</v>
      </c>
      <c r="T399" s="113" t="s">
        <v>78</v>
      </c>
      <c r="U399" s="113" t="s">
        <v>2683</v>
      </c>
      <c r="V399" s="113" t="s">
        <v>3302</v>
      </c>
      <c r="W399" s="113" t="s">
        <v>3303</v>
      </c>
      <c r="X399" s="113" t="s">
        <v>3394</v>
      </c>
      <c r="Y399" s="113" t="s">
        <v>250</v>
      </c>
      <c r="Z399" s="171" t="s">
        <v>3395</v>
      </c>
      <c r="AA399" s="113" t="s">
        <v>3396</v>
      </c>
      <c r="AB399" s="113" t="s">
        <v>3355</v>
      </c>
      <c r="AC399" s="113" t="s">
        <v>3356</v>
      </c>
      <c r="AD399" s="113" t="s">
        <v>274</v>
      </c>
      <c r="AE399" s="113" t="s">
        <v>3307</v>
      </c>
      <c r="AF399" s="113" t="s">
        <v>2757</v>
      </c>
      <c r="AG399" s="113" t="s">
        <v>3308</v>
      </c>
      <c r="AH399" s="194"/>
      <c r="AI399" s="189">
        <v>13121.43</v>
      </c>
      <c r="AJ399" s="190"/>
      <c r="AL399" s="195"/>
      <c r="AM399" s="113" t="s">
        <v>3357</v>
      </c>
      <c r="AN399" s="173">
        <v>-5.1E-5</v>
      </c>
      <c r="AO399" s="173">
        <v>0</v>
      </c>
    </row>
    <row r="400" spans="1:41" s="113" customFormat="1" x14ac:dyDescent="0.2">
      <c r="A400" s="113" t="s">
        <v>3328</v>
      </c>
      <c r="B400" s="113" t="s">
        <v>3341</v>
      </c>
      <c r="C400" s="113" t="s">
        <v>3300</v>
      </c>
      <c r="D400" s="113" t="s">
        <v>3455</v>
      </c>
      <c r="E400" s="113" t="s">
        <v>82</v>
      </c>
      <c r="F400" s="165">
        <v>3.19</v>
      </c>
      <c r="G400" s="166">
        <v>4306607.8400000008</v>
      </c>
      <c r="H400" s="166">
        <v>4284.5887177429477</v>
      </c>
      <c r="I400" s="168">
        <v>6.9999999999999999E-6</v>
      </c>
      <c r="J400" s="168">
        <v>9.9999999999999995E-7</v>
      </c>
      <c r="K400" s="113" t="s">
        <v>3455</v>
      </c>
      <c r="L400" s="113" t="s">
        <v>82</v>
      </c>
      <c r="M400" s="165">
        <v>3.19</v>
      </c>
      <c r="N400" s="166">
        <v>-4306607.8400000008</v>
      </c>
      <c r="O400" s="166">
        <v>-4306.6078400000006</v>
      </c>
      <c r="P400" s="168">
        <v>-9.9999999999999995E-7</v>
      </c>
      <c r="Q400" s="168">
        <v>5.0000000000000004E-6</v>
      </c>
      <c r="R400" s="166">
        <v>-70.241</v>
      </c>
      <c r="S400" s="113" t="s">
        <v>77</v>
      </c>
      <c r="T400" s="113" t="s">
        <v>78</v>
      </c>
      <c r="U400" s="113" t="s">
        <v>2683</v>
      </c>
      <c r="V400" s="113" t="s">
        <v>3302</v>
      </c>
      <c r="W400" s="113" t="s">
        <v>3303</v>
      </c>
      <c r="X400" s="113" t="s">
        <v>3456</v>
      </c>
      <c r="Y400" s="113" t="s">
        <v>250</v>
      </c>
      <c r="Z400" s="171" t="s">
        <v>3457</v>
      </c>
      <c r="AA400" s="113" t="s">
        <v>1545</v>
      </c>
      <c r="AB400" s="113" t="s">
        <v>3355</v>
      </c>
      <c r="AC400" s="113" t="s">
        <v>3356</v>
      </c>
      <c r="AD400" s="113" t="s">
        <v>274</v>
      </c>
      <c r="AE400" s="113" t="s">
        <v>3307</v>
      </c>
      <c r="AF400" s="113" t="s">
        <v>2757</v>
      </c>
      <c r="AG400" s="113" t="s">
        <v>3308</v>
      </c>
      <c r="AH400" s="194"/>
      <c r="AI400" s="189">
        <v>763.39</v>
      </c>
      <c r="AJ400" s="190"/>
      <c r="AL400" s="195"/>
      <c r="AM400" s="113" t="s">
        <v>3357</v>
      </c>
      <c r="AN400" s="173">
        <v>-1.2999999999999999E-5</v>
      </c>
      <c r="AO400" s="173">
        <v>0</v>
      </c>
    </row>
    <row r="401" spans="1:41" s="113" customFormat="1" x14ac:dyDescent="0.2">
      <c r="A401" s="113" t="s">
        <v>3328</v>
      </c>
      <c r="B401" s="113" t="s">
        <v>3341</v>
      </c>
      <c r="C401" s="113" t="s">
        <v>3300</v>
      </c>
      <c r="D401" s="113" t="s">
        <v>3410</v>
      </c>
      <c r="E401" s="113" t="s">
        <v>82</v>
      </c>
      <c r="F401" s="165">
        <v>3.19</v>
      </c>
      <c r="G401" s="166">
        <v>7631714.8600000003</v>
      </c>
      <c r="H401" s="166">
        <v>7530.3837941692791</v>
      </c>
      <c r="I401" s="168">
        <v>1.2E-5</v>
      </c>
      <c r="J401" s="168">
        <v>1.9999999999999999E-6</v>
      </c>
      <c r="K401" s="113" t="s">
        <v>3410</v>
      </c>
      <c r="L401" s="113" t="s">
        <v>82</v>
      </c>
      <c r="M401" s="165">
        <v>3.19</v>
      </c>
      <c r="N401" s="166">
        <v>-7631714.8600000003</v>
      </c>
      <c r="O401" s="166">
        <v>-7631.71486</v>
      </c>
      <c r="P401" s="168">
        <v>-1.9999999999999999E-6</v>
      </c>
      <c r="Q401" s="168">
        <v>1.0000000000000001E-5</v>
      </c>
      <c r="R401" s="166">
        <v>-323.24610000000001</v>
      </c>
      <c r="S401" s="113" t="s">
        <v>77</v>
      </c>
      <c r="T401" s="113" t="s">
        <v>78</v>
      </c>
      <c r="U401" s="113" t="s">
        <v>2683</v>
      </c>
      <c r="V401" s="113" t="s">
        <v>3302</v>
      </c>
      <c r="W401" s="113" t="s">
        <v>3303</v>
      </c>
      <c r="X401" s="113" t="s">
        <v>3408</v>
      </c>
      <c r="Y401" s="113" t="s">
        <v>250</v>
      </c>
      <c r="Z401" s="171" t="s">
        <v>3353</v>
      </c>
      <c r="AA401" s="113" t="s">
        <v>3354</v>
      </c>
      <c r="AB401" s="113" t="s">
        <v>3355</v>
      </c>
      <c r="AC401" s="113" t="s">
        <v>3356</v>
      </c>
      <c r="AD401" s="113" t="s">
        <v>274</v>
      </c>
      <c r="AE401" s="113" t="s">
        <v>3307</v>
      </c>
      <c r="AF401" s="113" t="s">
        <v>2757</v>
      </c>
      <c r="AG401" s="113" t="s">
        <v>3308</v>
      </c>
      <c r="AH401" s="194"/>
      <c r="AI401" s="189">
        <v>31549.86</v>
      </c>
      <c r="AJ401" s="190"/>
      <c r="AL401" s="195"/>
      <c r="AM401" s="113" t="s">
        <v>3357</v>
      </c>
      <c r="AN401" s="173">
        <v>-6.2000000000000003E-5</v>
      </c>
      <c r="AO401" s="173">
        <v>0</v>
      </c>
    </row>
    <row r="402" spans="1:41" s="113" customFormat="1" x14ac:dyDescent="0.2">
      <c r="A402" s="113" t="s">
        <v>3328</v>
      </c>
      <c r="B402" s="113" t="s">
        <v>3341</v>
      </c>
      <c r="C402" s="113" t="s">
        <v>3300</v>
      </c>
      <c r="D402" s="113" t="s">
        <v>3448</v>
      </c>
      <c r="E402" s="113" t="s">
        <v>82</v>
      </c>
      <c r="F402" s="165">
        <v>3.19</v>
      </c>
      <c r="G402" s="166">
        <v>8688894.3360000011</v>
      </c>
      <c r="H402" s="166">
        <v>8752.0502325517245</v>
      </c>
      <c r="I402" s="168">
        <v>1.2999999999999999E-5</v>
      </c>
      <c r="J402" s="168">
        <v>1.9999999999999999E-6</v>
      </c>
      <c r="K402" s="113" t="s">
        <v>3448</v>
      </c>
      <c r="L402" s="113" t="s">
        <v>82</v>
      </c>
      <c r="M402" s="165">
        <v>3.19</v>
      </c>
      <c r="N402" s="166">
        <v>-8688894.3360000011</v>
      </c>
      <c r="O402" s="166">
        <v>-8688.8943360000012</v>
      </c>
      <c r="P402" s="168">
        <v>-1.9999999999999999E-6</v>
      </c>
      <c r="Q402" s="168">
        <v>1.1E-5</v>
      </c>
      <c r="R402" s="166">
        <v>201.46731</v>
      </c>
      <c r="S402" s="113" t="s">
        <v>77</v>
      </c>
      <c r="T402" s="113" t="s">
        <v>78</v>
      </c>
      <c r="U402" s="113" t="s">
        <v>2683</v>
      </c>
      <c r="V402" s="113" t="s">
        <v>3302</v>
      </c>
      <c r="W402" s="113" t="s">
        <v>3303</v>
      </c>
      <c r="X402" s="113" t="s">
        <v>3408</v>
      </c>
      <c r="Y402" s="113" t="s">
        <v>250</v>
      </c>
      <c r="Z402" s="171" t="s">
        <v>3433</v>
      </c>
      <c r="AA402" s="113" t="s">
        <v>42</v>
      </c>
      <c r="AB402" s="113" t="s">
        <v>3355</v>
      </c>
      <c r="AC402" s="113" t="s">
        <v>3356</v>
      </c>
      <c r="AD402" s="113" t="s">
        <v>274</v>
      </c>
      <c r="AE402" s="113" t="s">
        <v>3307</v>
      </c>
      <c r="AF402" s="113" t="s">
        <v>2757</v>
      </c>
      <c r="AG402" s="113" t="s">
        <v>3308</v>
      </c>
      <c r="AH402" s="194"/>
      <c r="AI402" s="189">
        <v>27506.78</v>
      </c>
      <c r="AJ402" s="190"/>
      <c r="AL402" s="195"/>
      <c r="AM402" s="113" t="s">
        <v>3357</v>
      </c>
      <c r="AN402" s="173">
        <v>3.8999999999999999E-5</v>
      </c>
      <c r="AO402" s="173">
        <v>0</v>
      </c>
    </row>
    <row r="403" spans="1:41" s="113" customFormat="1" x14ac:dyDescent="0.2">
      <c r="A403" s="113" t="s">
        <v>3328</v>
      </c>
      <c r="B403" s="113" t="s">
        <v>3341</v>
      </c>
      <c r="C403" s="113" t="s">
        <v>3300</v>
      </c>
      <c r="D403" s="113" t="s">
        <v>3432</v>
      </c>
      <c r="E403" s="113" t="s">
        <v>82</v>
      </c>
      <c r="F403" s="165">
        <v>3.19</v>
      </c>
      <c r="G403" s="166">
        <v>3647650.6500000004</v>
      </c>
      <c r="H403" s="166">
        <v>3690.1142518808779</v>
      </c>
      <c r="I403" s="168">
        <v>6.0000000000000002E-6</v>
      </c>
      <c r="J403" s="168">
        <v>9.9999999999999995E-7</v>
      </c>
      <c r="K403" s="113" t="s">
        <v>3432</v>
      </c>
      <c r="L403" s="113" t="s">
        <v>82</v>
      </c>
      <c r="M403" s="165">
        <v>3.19</v>
      </c>
      <c r="N403" s="166">
        <v>-3647650.6500000004</v>
      </c>
      <c r="O403" s="166">
        <v>-3647.6506500000005</v>
      </c>
      <c r="P403" s="168">
        <v>-9.9999999999999995E-7</v>
      </c>
      <c r="Q403" s="168">
        <v>5.0000000000000004E-6</v>
      </c>
      <c r="R403" s="166">
        <v>135.45889</v>
      </c>
      <c r="S403" s="113" t="s">
        <v>77</v>
      </c>
      <c r="T403" s="113" t="s">
        <v>78</v>
      </c>
      <c r="U403" s="113" t="s">
        <v>2683</v>
      </c>
      <c r="V403" s="113" t="s">
        <v>3302</v>
      </c>
      <c r="W403" s="113" t="s">
        <v>3303</v>
      </c>
      <c r="X403" s="113" t="s">
        <v>3352</v>
      </c>
      <c r="Y403" s="113" t="s">
        <v>250</v>
      </c>
      <c r="Z403" s="171" t="s">
        <v>3433</v>
      </c>
      <c r="AA403" s="113" t="s">
        <v>42</v>
      </c>
      <c r="AB403" s="113" t="s">
        <v>3355</v>
      </c>
      <c r="AC403" s="113" t="s">
        <v>3356</v>
      </c>
      <c r="AD403" s="113" t="s">
        <v>274</v>
      </c>
      <c r="AE403" s="113" t="s">
        <v>3307</v>
      </c>
      <c r="AF403" s="113" t="s">
        <v>2757</v>
      </c>
      <c r="AG403" s="113" t="s">
        <v>3308</v>
      </c>
      <c r="AH403" s="194"/>
      <c r="AI403" s="189">
        <v>13771.11</v>
      </c>
      <c r="AJ403" s="190"/>
      <c r="AL403" s="195"/>
      <c r="AM403" s="113" t="s">
        <v>3357</v>
      </c>
      <c r="AN403" s="173">
        <v>2.5999999999999998E-5</v>
      </c>
      <c r="AO403" s="173">
        <v>0</v>
      </c>
    </row>
    <row r="404" spans="1:41" s="113" customFormat="1" x14ac:dyDescent="0.2">
      <c r="A404" s="113" t="s">
        <v>3328</v>
      </c>
      <c r="B404" s="113" t="s">
        <v>3341</v>
      </c>
      <c r="C404" s="113" t="s">
        <v>3300</v>
      </c>
      <c r="D404" s="113" t="s">
        <v>3449</v>
      </c>
      <c r="E404" s="113" t="s">
        <v>82</v>
      </c>
      <c r="F404" s="165">
        <v>3.19</v>
      </c>
      <c r="G404" s="166">
        <v>23885348.300000001</v>
      </c>
      <c r="H404" s="166">
        <v>24022.305842319751</v>
      </c>
      <c r="I404" s="168">
        <v>3.6999999999999998E-5</v>
      </c>
      <c r="J404" s="168">
        <v>5.0000000000000004E-6</v>
      </c>
      <c r="K404" s="113" t="s">
        <v>3449</v>
      </c>
      <c r="L404" s="113" t="s">
        <v>82</v>
      </c>
      <c r="M404" s="165">
        <v>3.19</v>
      </c>
      <c r="N404" s="166">
        <v>-23885348.300000001</v>
      </c>
      <c r="O404" s="166">
        <v>-23885.348300000001</v>
      </c>
      <c r="P404" s="168">
        <v>-6.9999999999999999E-6</v>
      </c>
      <c r="Q404" s="168">
        <v>3.0000000000000001E-5</v>
      </c>
      <c r="R404" s="166">
        <v>436.89456000000001</v>
      </c>
      <c r="S404" s="113" t="s">
        <v>77</v>
      </c>
      <c r="T404" s="113" t="s">
        <v>78</v>
      </c>
      <c r="U404" s="113" t="s">
        <v>2683</v>
      </c>
      <c r="V404" s="113" t="s">
        <v>3302</v>
      </c>
      <c r="W404" s="113" t="s">
        <v>3303</v>
      </c>
      <c r="X404" s="113" t="s">
        <v>3352</v>
      </c>
      <c r="Y404" s="113" t="s">
        <v>250</v>
      </c>
      <c r="Z404" s="171" t="s">
        <v>3447</v>
      </c>
      <c r="AA404" s="113" t="s">
        <v>60</v>
      </c>
      <c r="AB404" s="113" t="s">
        <v>3355</v>
      </c>
      <c r="AC404" s="113" t="s">
        <v>3356</v>
      </c>
      <c r="AD404" s="113" t="s">
        <v>274</v>
      </c>
      <c r="AE404" s="113" t="s">
        <v>3307</v>
      </c>
      <c r="AF404" s="113" t="s">
        <v>2757</v>
      </c>
      <c r="AG404" s="113" t="s">
        <v>3308</v>
      </c>
      <c r="AH404" s="194"/>
      <c r="AI404" s="189">
        <v>13761.331</v>
      </c>
      <c r="AJ404" s="190"/>
      <c r="AL404" s="195"/>
      <c r="AM404" s="113" t="s">
        <v>3357</v>
      </c>
      <c r="AN404" s="173">
        <v>8.3999999999999995E-5</v>
      </c>
      <c r="AO404" s="173">
        <v>0</v>
      </c>
    </row>
    <row r="405" spans="1:41" s="113" customFormat="1" x14ac:dyDescent="0.2">
      <c r="A405" s="113" t="s">
        <v>3328</v>
      </c>
      <c r="B405" s="113" t="s">
        <v>3341</v>
      </c>
      <c r="C405" s="113" t="s">
        <v>3300</v>
      </c>
      <c r="D405" s="113" t="s">
        <v>3401</v>
      </c>
      <c r="E405" s="113" t="s">
        <v>82</v>
      </c>
      <c r="F405" s="165">
        <v>3.19</v>
      </c>
      <c r="G405" s="166">
        <v>13039285.360000001</v>
      </c>
      <c r="H405" s="166">
        <v>12986.64297755486</v>
      </c>
      <c r="I405" s="168">
        <v>2.0000000000000002E-5</v>
      </c>
      <c r="J405" s="168">
        <v>3.0000000000000001E-6</v>
      </c>
      <c r="K405" s="113" t="s">
        <v>3401</v>
      </c>
      <c r="L405" s="113" t="s">
        <v>82</v>
      </c>
      <c r="M405" s="165">
        <v>3.19</v>
      </c>
      <c r="N405" s="166">
        <v>-13039285.360000001</v>
      </c>
      <c r="O405" s="166">
        <v>-13039.285360000002</v>
      </c>
      <c r="P405" s="168">
        <v>-3.9999999999999998E-6</v>
      </c>
      <c r="Q405" s="168">
        <v>1.5999999999999999E-5</v>
      </c>
      <c r="R405" s="166">
        <v>-167.92920000000001</v>
      </c>
      <c r="S405" s="113" t="s">
        <v>77</v>
      </c>
      <c r="T405" s="113" t="s">
        <v>78</v>
      </c>
      <c r="U405" s="113" t="s">
        <v>2683</v>
      </c>
      <c r="V405" s="113" t="s">
        <v>3302</v>
      </c>
      <c r="W405" s="113" t="s">
        <v>3303</v>
      </c>
      <c r="X405" s="113" t="s">
        <v>3352</v>
      </c>
      <c r="Y405" s="113" t="s">
        <v>250</v>
      </c>
      <c r="Z405" s="171" t="s">
        <v>3402</v>
      </c>
      <c r="AA405" s="113" t="s">
        <v>3403</v>
      </c>
      <c r="AB405" s="113" t="s">
        <v>3355</v>
      </c>
      <c r="AC405" s="113" t="s">
        <v>3356</v>
      </c>
      <c r="AD405" s="113" t="s">
        <v>274</v>
      </c>
      <c r="AE405" s="113" t="s">
        <v>3307</v>
      </c>
      <c r="AF405" s="113" t="s">
        <v>2757</v>
      </c>
      <c r="AG405" s="113" t="s">
        <v>3308</v>
      </c>
      <c r="AH405" s="194"/>
      <c r="AI405" s="189">
        <v>15232.814</v>
      </c>
      <c r="AJ405" s="190"/>
      <c r="AL405" s="195"/>
      <c r="AM405" s="113" t="s">
        <v>3357</v>
      </c>
      <c r="AN405" s="173">
        <v>-3.1999999999999999E-5</v>
      </c>
      <c r="AO405" s="173">
        <v>0</v>
      </c>
    </row>
    <row r="406" spans="1:41" s="113" customFormat="1" x14ac:dyDescent="0.2">
      <c r="A406" s="113" t="s">
        <v>3328</v>
      </c>
      <c r="B406" s="113" t="s">
        <v>3341</v>
      </c>
      <c r="C406" s="113" t="s">
        <v>3300</v>
      </c>
      <c r="D406" s="113" t="s">
        <v>3425</v>
      </c>
      <c r="E406" s="113" t="s">
        <v>2711</v>
      </c>
      <c r="F406" s="165">
        <v>2.1318999999999999</v>
      </c>
      <c r="G406" s="166">
        <v>5805825.0000000009</v>
      </c>
      <c r="H406" s="166">
        <v>5864.6505171443323</v>
      </c>
      <c r="I406" s="168">
        <v>9.0000000000000002E-6</v>
      </c>
      <c r="J406" s="168">
        <v>9.9999999999999995E-7</v>
      </c>
      <c r="K406" s="113" t="s">
        <v>3425</v>
      </c>
      <c r="L406" s="113" t="s">
        <v>2711</v>
      </c>
      <c r="M406" s="165">
        <v>2.1318999999999999</v>
      </c>
      <c r="N406" s="166">
        <v>-5805825.0000000009</v>
      </c>
      <c r="O406" s="166">
        <v>-5805.8250000000007</v>
      </c>
      <c r="P406" s="168">
        <v>-1.9999999999999999E-6</v>
      </c>
      <c r="Q406" s="168">
        <v>6.9999999999999999E-6</v>
      </c>
      <c r="R406" s="166">
        <v>125.41012000000001</v>
      </c>
      <c r="S406" s="113" t="s">
        <v>77</v>
      </c>
      <c r="T406" s="113" t="s">
        <v>2709</v>
      </c>
      <c r="U406" s="113" t="s">
        <v>2683</v>
      </c>
      <c r="V406" s="113" t="s">
        <v>3302</v>
      </c>
      <c r="W406" s="113" t="s">
        <v>3303</v>
      </c>
      <c r="X406" s="113" t="s">
        <v>3398</v>
      </c>
      <c r="Y406" s="113" t="s">
        <v>250</v>
      </c>
      <c r="Z406" s="171" t="s">
        <v>3171</v>
      </c>
      <c r="AA406" s="113" t="s">
        <v>3327</v>
      </c>
      <c r="AB406" s="113" t="s">
        <v>3355</v>
      </c>
      <c r="AC406" s="113" t="s">
        <v>3356</v>
      </c>
      <c r="AD406" s="113" t="s">
        <v>274</v>
      </c>
      <c r="AE406" s="113" t="s">
        <v>3307</v>
      </c>
      <c r="AF406" s="196" t="s">
        <v>1341</v>
      </c>
      <c r="AG406" s="113" t="s">
        <v>3355</v>
      </c>
      <c r="AH406" s="194"/>
      <c r="AI406" s="189">
        <v>115171.8</v>
      </c>
      <c r="AJ406" s="190"/>
      <c r="AL406" s="195"/>
      <c r="AM406" s="113" t="s">
        <v>3357</v>
      </c>
      <c r="AN406" s="173">
        <v>2.4000000000000001E-5</v>
      </c>
      <c r="AO406" s="173">
        <v>0</v>
      </c>
    </row>
    <row r="407" spans="1:41" s="113" customFormat="1" x14ac:dyDescent="0.2">
      <c r="A407" s="113" t="s">
        <v>3328</v>
      </c>
      <c r="B407" s="113" t="s">
        <v>3341</v>
      </c>
      <c r="C407" s="113" t="s">
        <v>3300</v>
      </c>
      <c r="D407" s="113" t="s">
        <v>3413</v>
      </c>
      <c r="E407" s="113" t="s">
        <v>3414</v>
      </c>
      <c r="F407" s="165">
        <v>0.4093</v>
      </c>
      <c r="G407" s="166">
        <v>46072327.950000003</v>
      </c>
      <c r="H407" s="166">
        <v>45016.31915449549</v>
      </c>
      <c r="I407" s="168">
        <v>6.8999999999999997E-5</v>
      </c>
      <c r="J407" s="168">
        <v>9.0000000000000002E-6</v>
      </c>
      <c r="K407" s="113" t="s">
        <v>3413</v>
      </c>
      <c r="L407" s="113" t="s">
        <v>3414</v>
      </c>
      <c r="M407" s="165">
        <v>0.4093</v>
      </c>
      <c r="N407" s="166">
        <v>-46072327.950000003</v>
      </c>
      <c r="O407" s="166">
        <v>-46072.327950000006</v>
      </c>
      <c r="P407" s="168">
        <v>-1.2999999999999999E-5</v>
      </c>
      <c r="Q407" s="168">
        <v>5.8E-5</v>
      </c>
      <c r="R407" s="166">
        <v>-432.2244</v>
      </c>
      <c r="S407" s="113" t="s">
        <v>77</v>
      </c>
      <c r="T407" s="113" t="s">
        <v>1632</v>
      </c>
      <c r="U407" s="113" t="s">
        <v>2683</v>
      </c>
      <c r="V407" s="113" t="s">
        <v>3302</v>
      </c>
      <c r="W407" s="113" t="s">
        <v>3303</v>
      </c>
      <c r="X407" s="113" t="s">
        <v>3415</v>
      </c>
      <c r="Y407" s="113" t="s">
        <v>250</v>
      </c>
      <c r="Z407" s="171" t="s">
        <v>3416</v>
      </c>
      <c r="AA407" s="113" t="s">
        <v>3417</v>
      </c>
      <c r="AB407" s="113" t="s">
        <v>3355</v>
      </c>
      <c r="AC407" s="113" t="s">
        <v>3356</v>
      </c>
      <c r="AD407" s="113" t="s">
        <v>274</v>
      </c>
      <c r="AE407" s="113" t="s">
        <v>3307</v>
      </c>
      <c r="AF407" s="196" t="s">
        <v>1341</v>
      </c>
      <c r="AG407" s="113" t="s">
        <v>3355</v>
      </c>
      <c r="AH407" s="194"/>
      <c r="AI407" s="189">
        <v>91723.71</v>
      </c>
      <c r="AJ407" s="190"/>
      <c r="AL407" s="195"/>
      <c r="AM407" s="113" t="s">
        <v>3357</v>
      </c>
      <c r="AN407" s="173">
        <v>-8.2999999999999998E-5</v>
      </c>
      <c r="AO407" s="173">
        <v>0</v>
      </c>
    </row>
    <row r="408" spans="1:41" s="113" customFormat="1" x14ac:dyDescent="0.2">
      <c r="A408" s="113" t="s">
        <v>3328</v>
      </c>
      <c r="B408" s="113" t="s">
        <v>3341</v>
      </c>
      <c r="C408" s="113" t="s">
        <v>3300</v>
      </c>
      <c r="D408" s="113" t="s">
        <v>3444</v>
      </c>
      <c r="E408" s="113" t="s">
        <v>82</v>
      </c>
      <c r="F408" s="165">
        <v>3.19</v>
      </c>
      <c r="G408" s="166">
        <v>12709089.500000002</v>
      </c>
      <c r="H408" s="166">
        <v>12861.241311912228</v>
      </c>
      <c r="I408" s="168">
        <v>2.0000000000000002E-5</v>
      </c>
      <c r="J408" s="168">
        <v>3.0000000000000001E-6</v>
      </c>
      <c r="K408" s="113" t="s">
        <v>3444</v>
      </c>
      <c r="L408" s="113" t="s">
        <v>82</v>
      </c>
      <c r="M408" s="165">
        <v>3.19</v>
      </c>
      <c r="N408" s="166">
        <v>-12709089.500000002</v>
      </c>
      <c r="O408" s="166">
        <v>-12709.089500000002</v>
      </c>
      <c r="P408" s="168">
        <v>-3.9999999999999998E-6</v>
      </c>
      <c r="Q408" s="168">
        <v>1.5999999999999999E-5</v>
      </c>
      <c r="R408" s="166">
        <v>485.36428000000001</v>
      </c>
      <c r="S408" s="113" t="s">
        <v>77</v>
      </c>
      <c r="T408" s="113" t="s">
        <v>78</v>
      </c>
      <c r="U408" s="113" t="s">
        <v>2683</v>
      </c>
      <c r="V408" s="113" t="s">
        <v>3302</v>
      </c>
      <c r="W408" s="113" t="s">
        <v>3303</v>
      </c>
      <c r="X408" s="113" t="s">
        <v>3352</v>
      </c>
      <c r="Y408" s="113" t="s">
        <v>250</v>
      </c>
      <c r="Z408" s="171" t="s">
        <v>3445</v>
      </c>
      <c r="AA408" s="113" t="s">
        <v>3409</v>
      </c>
      <c r="AB408" s="113" t="s">
        <v>3355</v>
      </c>
      <c r="AC408" s="113" t="s">
        <v>3356</v>
      </c>
      <c r="AD408" s="113" t="s">
        <v>274</v>
      </c>
      <c r="AE408" s="113" t="s">
        <v>3307</v>
      </c>
      <c r="AF408" s="113" t="s">
        <v>2757</v>
      </c>
      <c r="AG408" s="113" t="s">
        <v>3308</v>
      </c>
      <c r="AH408" s="194"/>
      <c r="AI408" s="189">
        <v>14306.963</v>
      </c>
      <c r="AJ408" s="190"/>
      <c r="AL408" s="195"/>
      <c r="AM408" s="113" t="s">
        <v>3357</v>
      </c>
      <c r="AN408" s="173">
        <v>9.2999999999999997E-5</v>
      </c>
      <c r="AO408" s="173">
        <v>0</v>
      </c>
    </row>
    <row r="409" spans="1:41" s="113" customFormat="1" x14ac:dyDescent="0.2">
      <c r="A409" s="113" t="s">
        <v>3328</v>
      </c>
      <c r="B409" s="113" t="s">
        <v>3341</v>
      </c>
      <c r="C409" s="113" t="s">
        <v>3300</v>
      </c>
      <c r="D409" s="113" t="s">
        <v>3440</v>
      </c>
      <c r="E409" s="113" t="s">
        <v>82</v>
      </c>
      <c r="F409" s="165">
        <v>3.19</v>
      </c>
      <c r="G409" s="166">
        <v>1384213.7400000002</v>
      </c>
      <c r="H409" s="166">
        <v>1379.8513575548591</v>
      </c>
      <c r="I409" s="168">
        <v>1.9999999999999999E-6</v>
      </c>
      <c r="J409" s="168">
        <v>0</v>
      </c>
      <c r="K409" s="113" t="s">
        <v>3440</v>
      </c>
      <c r="L409" s="113" t="s">
        <v>82</v>
      </c>
      <c r="M409" s="165">
        <v>3.19</v>
      </c>
      <c r="N409" s="166">
        <v>-1384213.7400000002</v>
      </c>
      <c r="O409" s="166">
        <v>-1384.2137400000001</v>
      </c>
      <c r="P409" s="168">
        <v>0</v>
      </c>
      <c r="Q409" s="168">
        <v>1.9999999999999999E-6</v>
      </c>
      <c r="R409" s="166">
        <v>-13.916</v>
      </c>
      <c r="S409" s="113" t="s">
        <v>77</v>
      </c>
      <c r="T409" s="113" t="s">
        <v>78</v>
      </c>
      <c r="U409" s="113" t="s">
        <v>2683</v>
      </c>
      <c r="V409" s="113" t="s">
        <v>3302</v>
      </c>
      <c r="W409" s="113" t="s">
        <v>3303</v>
      </c>
      <c r="X409" s="113" t="s">
        <v>3352</v>
      </c>
      <c r="Y409" s="113" t="s">
        <v>250</v>
      </c>
      <c r="Z409" s="171" t="s">
        <v>3441</v>
      </c>
      <c r="AA409" s="113" t="s">
        <v>35</v>
      </c>
      <c r="AB409" s="113" t="s">
        <v>3355</v>
      </c>
      <c r="AC409" s="113" t="s">
        <v>3356</v>
      </c>
      <c r="AD409" s="113" t="s">
        <v>274</v>
      </c>
      <c r="AE409" s="113" t="s">
        <v>3307</v>
      </c>
      <c r="AF409" s="113" t="s">
        <v>2757</v>
      </c>
      <c r="AG409" s="113" t="s">
        <v>3308</v>
      </c>
      <c r="AH409" s="194"/>
      <c r="AI409" s="189">
        <v>14349.86</v>
      </c>
      <c r="AJ409" s="190"/>
      <c r="AL409" s="195"/>
      <c r="AM409" s="113" t="s">
        <v>3357</v>
      </c>
      <c r="AN409" s="173">
        <v>-3.0000000000000001E-6</v>
      </c>
      <c r="AO409" s="173">
        <v>0</v>
      </c>
    </row>
    <row r="410" spans="1:41" s="113" customFormat="1" x14ac:dyDescent="0.2">
      <c r="A410" s="113" t="s">
        <v>3328</v>
      </c>
      <c r="B410" s="113" t="s">
        <v>3341</v>
      </c>
      <c r="C410" s="113" t="s">
        <v>3300</v>
      </c>
      <c r="D410" s="113" t="s">
        <v>3453</v>
      </c>
      <c r="E410" s="113" t="s">
        <v>82</v>
      </c>
      <c r="F410" s="165">
        <v>3.19</v>
      </c>
      <c r="G410" s="166">
        <v>33608700.816</v>
      </c>
      <c r="H410" s="166">
        <v>33256.185706282129</v>
      </c>
      <c r="I410" s="168">
        <v>5.1E-5</v>
      </c>
      <c r="J410" s="168">
        <v>6.9999999999999999E-6</v>
      </c>
      <c r="K410" s="113" t="s">
        <v>3453</v>
      </c>
      <c r="L410" s="113" t="s">
        <v>82</v>
      </c>
      <c r="M410" s="165">
        <v>3.19</v>
      </c>
      <c r="N410" s="166">
        <v>-33608700.816</v>
      </c>
      <c r="O410" s="166">
        <v>-33608.700815999997</v>
      </c>
      <c r="P410" s="168">
        <v>-1.0000000000000001E-5</v>
      </c>
      <c r="Q410" s="168">
        <v>4.1999999999999998E-5</v>
      </c>
      <c r="R410" s="166">
        <v>-1124.5232000000001</v>
      </c>
      <c r="S410" s="113" t="s">
        <v>77</v>
      </c>
      <c r="T410" s="113" t="s">
        <v>78</v>
      </c>
      <c r="U410" s="113" t="s">
        <v>2683</v>
      </c>
      <c r="V410" s="113" t="s">
        <v>3302</v>
      </c>
      <c r="W410" s="113" t="s">
        <v>3303</v>
      </c>
      <c r="X410" s="113" t="s">
        <v>3408</v>
      </c>
      <c r="Y410" s="113" t="s">
        <v>250</v>
      </c>
      <c r="Z410" s="171" t="s">
        <v>3399</v>
      </c>
      <c r="AA410" s="113" t="s">
        <v>3454</v>
      </c>
      <c r="AB410" s="113" t="s">
        <v>3355</v>
      </c>
      <c r="AC410" s="113" t="s">
        <v>3356</v>
      </c>
      <c r="AD410" s="113" t="s">
        <v>274</v>
      </c>
      <c r="AE410" s="113" t="s">
        <v>3307</v>
      </c>
      <c r="AF410" s="113" t="s">
        <v>2757</v>
      </c>
      <c r="AG410" s="113" t="s">
        <v>3308</v>
      </c>
      <c r="AH410" s="194"/>
      <c r="AI410" s="189">
        <v>28763.34</v>
      </c>
      <c r="AJ410" s="190"/>
      <c r="AL410" s="195"/>
      <c r="AM410" s="113" t="s">
        <v>3357</v>
      </c>
      <c r="AN410" s="173">
        <v>-2.1499999999999999E-4</v>
      </c>
      <c r="AO410" s="173">
        <v>0</v>
      </c>
    </row>
    <row r="411" spans="1:41" s="113" customFormat="1" x14ac:dyDescent="0.2">
      <c r="A411" s="113" t="s">
        <v>3328</v>
      </c>
      <c r="B411" s="113" t="s">
        <v>3341</v>
      </c>
      <c r="C411" s="113" t="s">
        <v>3376</v>
      </c>
      <c r="D411" s="113" t="s">
        <v>3377</v>
      </c>
      <c r="E411" s="113" t="s">
        <v>34</v>
      </c>
      <c r="F411" s="165">
        <v>1</v>
      </c>
      <c r="G411" s="166">
        <v>584000</v>
      </c>
      <c r="H411" s="166">
        <v>618.93200000000002</v>
      </c>
      <c r="I411" s="168">
        <v>9.9999999999999995E-7</v>
      </c>
      <c r="J411" s="168">
        <v>0</v>
      </c>
      <c r="K411" s="113" t="s">
        <v>3377</v>
      </c>
      <c r="L411" s="113" t="s">
        <v>34</v>
      </c>
      <c r="M411" s="165">
        <v>1</v>
      </c>
      <c r="N411" s="166">
        <v>-584000</v>
      </c>
      <c r="O411" s="166">
        <v>-584</v>
      </c>
      <c r="P411" s="168">
        <v>0</v>
      </c>
      <c r="Q411" s="168">
        <v>9.9999999999999995E-7</v>
      </c>
      <c r="R411" s="166">
        <v>34.932000000000002</v>
      </c>
      <c r="S411" s="113" t="s">
        <v>30</v>
      </c>
      <c r="T411" s="113" t="s">
        <v>30</v>
      </c>
      <c r="U411" s="113" t="s">
        <v>2720</v>
      </c>
      <c r="V411" s="113" t="s">
        <v>3360</v>
      </c>
      <c r="W411" s="113" t="s">
        <v>3378</v>
      </c>
      <c r="X411" s="113" t="s">
        <v>3379</v>
      </c>
      <c r="Y411" s="113" t="s">
        <v>250</v>
      </c>
      <c r="Z411" s="171" t="s">
        <v>3380</v>
      </c>
      <c r="AA411" s="113" t="s">
        <v>3381</v>
      </c>
      <c r="AB411" s="113" t="s">
        <v>3355</v>
      </c>
      <c r="AC411" s="113" t="s">
        <v>3356</v>
      </c>
      <c r="AD411" s="113" t="s">
        <v>274</v>
      </c>
      <c r="AE411" s="113" t="s">
        <v>3307</v>
      </c>
      <c r="AF411" s="196" t="s">
        <v>1341</v>
      </c>
      <c r="AG411" s="113" t="s">
        <v>3382</v>
      </c>
      <c r="AH411" s="194"/>
      <c r="AI411" s="38">
        <v>1.585</v>
      </c>
      <c r="AL411" s="195"/>
      <c r="AM411" s="113" t="s">
        <v>3357</v>
      </c>
      <c r="AN411" s="173">
        <v>6.9999999999999999E-6</v>
      </c>
      <c r="AO411" s="173">
        <v>0</v>
      </c>
    </row>
    <row r="412" spans="1:41" s="113" customFormat="1" x14ac:dyDescent="0.2">
      <c r="A412" s="113" t="s">
        <v>3328</v>
      </c>
      <c r="B412" s="113" t="s">
        <v>3341</v>
      </c>
      <c r="C412" s="113" t="s">
        <v>3300</v>
      </c>
      <c r="D412" s="113" t="s">
        <v>3429</v>
      </c>
      <c r="E412" s="113" t="s">
        <v>82</v>
      </c>
      <c r="F412" s="165">
        <v>3.19</v>
      </c>
      <c r="G412" s="166">
        <v>10308606.9</v>
      </c>
      <c r="H412" s="166">
        <v>10486.106693103449</v>
      </c>
      <c r="I412" s="168">
        <v>1.5999999999999999E-5</v>
      </c>
      <c r="J412" s="168">
        <v>1.9999999999999999E-6</v>
      </c>
      <c r="K412" s="113" t="s">
        <v>3429</v>
      </c>
      <c r="L412" s="113" t="s">
        <v>82</v>
      </c>
      <c r="M412" s="165">
        <v>3.19</v>
      </c>
      <c r="N412" s="166">
        <v>-10308606.9</v>
      </c>
      <c r="O412" s="166">
        <v>-10308.606900000001</v>
      </c>
      <c r="P412" s="168">
        <v>-3.0000000000000001E-6</v>
      </c>
      <c r="Q412" s="168">
        <v>1.2999999999999999E-5</v>
      </c>
      <c r="R412" s="166">
        <v>566.22433999999998</v>
      </c>
      <c r="S412" s="113" t="s">
        <v>77</v>
      </c>
      <c r="T412" s="113" t="s">
        <v>78</v>
      </c>
      <c r="U412" s="113" t="s">
        <v>2683</v>
      </c>
      <c r="V412" s="113" t="s">
        <v>3302</v>
      </c>
      <c r="W412" s="113" t="s">
        <v>3303</v>
      </c>
      <c r="X412" s="113" t="s">
        <v>3352</v>
      </c>
      <c r="Y412" s="113" t="s">
        <v>250</v>
      </c>
      <c r="Z412" s="171" t="s">
        <v>3430</v>
      </c>
      <c r="AA412" s="113" t="s">
        <v>3431</v>
      </c>
      <c r="AB412" s="113" t="s">
        <v>3355</v>
      </c>
      <c r="AC412" s="113" t="s">
        <v>3356</v>
      </c>
      <c r="AD412" s="113" t="s">
        <v>274</v>
      </c>
      <c r="AE412" s="113" t="s">
        <v>3307</v>
      </c>
      <c r="AF412" s="113" t="s">
        <v>2757</v>
      </c>
      <c r="AG412" s="113" t="s">
        <v>3308</v>
      </c>
      <c r="AH412" s="194"/>
      <c r="AI412" s="189">
        <v>13213.877</v>
      </c>
      <c r="AJ412" s="190"/>
      <c r="AL412" s="195"/>
      <c r="AM412" s="113" t="s">
        <v>3357</v>
      </c>
      <c r="AN412" s="173">
        <v>1.08E-4</v>
      </c>
      <c r="AO412" s="173">
        <v>0</v>
      </c>
    </row>
    <row r="413" spans="1:41" s="113" customFormat="1" x14ac:dyDescent="0.2">
      <c r="A413" s="113" t="s">
        <v>3328</v>
      </c>
      <c r="B413" s="113" t="s">
        <v>3341</v>
      </c>
      <c r="C413" s="113" t="s">
        <v>3376</v>
      </c>
      <c r="D413" s="113" t="s">
        <v>3383</v>
      </c>
      <c r="E413" s="113" t="s">
        <v>34</v>
      </c>
      <c r="F413" s="165">
        <v>1</v>
      </c>
      <c r="G413" s="166">
        <v>619000</v>
      </c>
      <c r="H413" s="166">
        <v>655.52916000000005</v>
      </c>
      <c r="I413" s="168">
        <v>9.9999999999999995E-7</v>
      </c>
      <c r="J413" s="168">
        <v>0</v>
      </c>
      <c r="K413" s="113" t="s">
        <v>3383</v>
      </c>
      <c r="L413" s="113" t="s">
        <v>34</v>
      </c>
      <c r="M413" s="165">
        <v>1</v>
      </c>
      <c r="N413" s="166">
        <v>-619000</v>
      </c>
      <c r="O413" s="166">
        <v>-619</v>
      </c>
      <c r="P413" s="168">
        <v>0</v>
      </c>
      <c r="Q413" s="168">
        <v>9.9999999999999995E-7</v>
      </c>
      <c r="R413" s="166">
        <v>36.529159999999997</v>
      </c>
      <c r="S413" s="113" t="s">
        <v>30</v>
      </c>
      <c r="T413" s="113" t="s">
        <v>30</v>
      </c>
      <c r="U413" s="113" t="s">
        <v>2720</v>
      </c>
      <c r="V413" s="113" t="s">
        <v>3360</v>
      </c>
      <c r="W413" s="113" t="s">
        <v>3378</v>
      </c>
      <c r="X413" s="113" t="s">
        <v>3379</v>
      </c>
      <c r="Y413" s="113" t="s">
        <v>250</v>
      </c>
      <c r="Z413" s="171" t="s">
        <v>3384</v>
      </c>
      <c r="AA413" s="113" t="s">
        <v>3385</v>
      </c>
      <c r="AB413" s="113" t="s">
        <v>3355</v>
      </c>
      <c r="AC413" s="113" t="s">
        <v>3356</v>
      </c>
      <c r="AD413" s="113" t="s">
        <v>274</v>
      </c>
      <c r="AE413" s="113" t="s">
        <v>3307</v>
      </c>
      <c r="AF413" s="196" t="s">
        <v>1341</v>
      </c>
      <c r="AG413" s="113" t="s">
        <v>3382</v>
      </c>
      <c r="AH413" s="194"/>
      <c r="AI413" s="38">
        <v>1.595</v>
      </c>
      <c r="AL413" s="195"/>
      <c r="AM413" s="113" t="s">
        <v>3357</v>
      </c>
      <c r="AN413" s="173">
        <v>6.9999999999999999E-6</v>
      </c>
      <c r="AO413" s="173">
        <v>0</v>
      </c>
    </row>
    <row r="414" spans="1:41" s="113" customFormat="1" x14ac:dyDescent="0.2">
      <c r="A414" s="113" t="s">
        <v>3328</v>
      </c>
      <c r="B414" s="113" t="s">
        <v>3341</v>
      </c>
      <c r="C414" s="113" t="s">
        <v>3300</v>
      </c>
      <c r="D414" s="113" t="s">
        <v>3423</v>
      </c>
      <c r="E414" s="113" t="s">
        <v>82</v>
      </c>
      <c r="F414" s="165">
        <v>3.19</v>
      </c>
      <c r="G414" s="166">
        <v>1517551.9200000002</v>
      </c>
      <c r="H414" s="166">
        <v>1534.6386942946713</v>
      </c>
      <c r="I414" s="168">
        <v>1.9999999999999999E-6</v>
      </c>
      <c r="J414" s="168">
        <v>0</v>
      </c>
      <c r="K414" s="113" t="s">
        <v>3423</v>
      </c>
      <c r="L414" s="113" t="s">
        <v>82</v>
      </c>
      <c r="M414" s="165">
        <v>3.19</v>
      </c>
      <c r="N414" s="166">
        <v>-1517551.9200000002</v>
      </c>
      <c r="O414" s="166">
        <v>-1517.5519200000001</v>
      </c>
      <c r="P414" s="168">
        <v>0</v>
      </c>
      <c r="Q414" s="168">
        <v>1.9999999999999999E-6</v>
      </c>
      <c r="R414" s="166">
        <v>54.506810000000002</v>
      </c>
      <c r="S414" s="113" t="s">
        <v>77</v>
      </c>
      <c r="T414" s="113" t="s">
        <v>78</v>
      </c>
      <c r="U414" s="113" t="s">
        <v>2683</v>
      </c>
      <c r="V414" s="113" t="s">
        <v>3302</v>
      </c>
      <c r="W414" s="113" t="s">
        <v>3303</v>
      </c>
      <c r="X414" s="113" t="s">
        <v>3352</v>
      </c>
      <c r="Y414" s="113" t="s">
        <v>250</v>
      </c>
      <c r="Z414" s="171" t="s">
        <v>3424</v>
      </c>
      <c r="AA414" s="113" t="s">
        <v>51</v>
      </c>
      <c r="AB414" s="113" t="s">
        <v>3355</v>
      </c>
      <c r="AC414" s="113" t="s">
        <v>3356</v>
      </c>
      <c r="AD414" s="113" t="s">
        <v>274</v>
      </c>
      <c r="AE414" s="113" t="s">
        <v>3307</v>
      </c>
      <c r="AF414" s="113" t="s">
        <v>2757</v>
      </c>
      <c r="AG414" s="113" t="s">
        <v>3308</v>
      </c>
      <c r="AH414" s="194"/>
      <c r="AI414" s="189">
        <v>12491.096</v>
      </c>
      <c r="AJ414" s="190"/>
      <c r="AL414" s="195"/>
      <c r="AM414" s="113" t="s">
        <v>3357</v>
      </c>
      <c r="AN414" s="173">
        <v>1.0000000000000001E-5</v>
      </c>
      <c r="AO414" s="173">
        <v>0</v>
      </c>
    </row>
    <row r="415" spans="1:41" s="113" customFormat="1" x14ac:dyDescent="0.2">
      <c r="A415" s="113" t="s">
        <v>3328</v>
      </c>
      <c r="B415" s="113" t="s">
        <v>3341</v>
      </c>
      <c r="C415" s="113" t="s">
        <v>3300</v>
      </c>
      <c r="D415" s="113" t="s">
        <v>3437</v>
      </c>
      <c r="E415" s="113" t="s">
        <v>82</v>
      </c>
      <c r="F415" s="165">
        <v>3.19</v>
      </c>
      <c r="G415" s="166">
        <v>17809210.368000001</v>
      </c>
      <c r="H415" s="166">
        <v>17623.30350279624</v>
      </c>
      <c r="I415" s="168">
        <v>2.6999999999999999E-5</v>
      </c>
      <c r="J415" s="168">
        <v>3.9999999999999998E-6</v>
      </c>
      <c r="K415" s="113" t="s">
        <v>3437</v>
      </c>
      <c r="L415" s="113" t="s">
        <v>82</v>
      </c>
      <c r="M415" s="165">
        <v>3.19</v>
      </c>
      <c r="N415" s="166">
        <v>-17809210.368000001</v>
      </c>
      <c r="O415" s="166">
        <v>-17809.210368</v>
      </c>
      <c r="P415" s="168">
        <v>-5.0000000000000004E-6</v>
      </c>
      <c r="Q415" s="168">
        <v>2.1999999999999999E-5</v>
      </c>
      <c r="R415" s="166">
        <v>-593.04290000000003</v>
      </c>
      <c r="S415" s="113" t="s">
        <v>77</v>
      </c>
      <c r="T415" s="113" t="s">
        <v>78</v>
      </c>
      <c r="U415" s="113" t="s">
        <v>2683</v>
      </c>
      <c r="V415" s="113" t="s">
        <v>3302</v>
      </c>
      <c r="W415" s="113" t="s">
        <v>3303</v>
      </c>
      <c r="X415" s="113" t="s">
        <v>3408</v>
      </c>
      <c r="Y415" s="113" t="s">
        <v>250</v>
      </c>
      <c r="Z415" s="171" t="s">
        <v>3438</v>
      </c>
      <c r="AA415" s="113" t="s">
        <v>3439</v>
      </c>
      <c r="AB415" s="113" t="s">
        <v>3355</v>
      </c>
      <c r="AC415" s="113" t="s">
        <v>3356</v>
      </c>
      <c r="AD415" s="113" t="s">
        <v>274</v>
      </c>
      <c r="AE415" s="113" t="s">
        <v>3307</v>
      </c>
      <c r="AF415" s="113" t="s">
        <v>2757</v>
      </c>
      <c r="AG415" s="113" t="s">
        <v>3308</v>
      </c>
      <c r="AH415" s="194"/>
      <c r="AI415" s="189">
        <v>25823.41</v>
      </c>
      <c r="AJ415" s="190"/>
      <c r="AL415" s="195"/>
      <c r="AM415" s="113" t="s">
        <v>3357</v>
      </c>
      <c r="AN415" s="173">
        <v>-1.13E-4</v>
      </c>
      <c r="AO415" s="173">
        <v>0</v>
      </c>
    </row>
    <row r="416" spans="1:41" s="113" customFormat="1" x14ac:dyDescent="0.2">
      <c r="A416" s="113" t="s">
        <v>3328</v>
      </c>
      <c r="B416" s="113" t="s">
        <v>3341</v>
      </c>
      <c r="C416" s="113" t="s">
        <v>3300</v>
      </c>
      <c r="D416" s="113" t="s">
        <v>3434</v>
      </c>
      <c r="E416" s="113" t="s">
        <v>82</v>
      </c>
      <c r="F416" s="165">
        <v>3.19</v>
      </c>
      <c r="G416" s="166">
        <v>8175533.1100000003</v>
      </c>
      <c r="H416" s="166">
        <v>8254.4910535736672</v>
      </c>
      <c r="I416" s="168">
        <v>1.2999999999999999E-5</v>
      </c>
      <c r="J416" s="168">
        <v>1.9999999999999999E-6</v>
      </c>
      <c r="K416" s="113" t="s">
        <v>3434</v>
      </c>
      <c r="L416" s="113" t="s">
        <v>82</v>
      </c>
      <c r="M416" s="165">
        <v>3.19</v>
      </c>
      <c r="N416" s="166">
        <v>-8175533.1100000003</v>
      </c>
      <c r="O416" s="166">
        <v>-8175.5331100000003</v>
      </c>
      <c r="P416" s="168">
        <v>-1.9999999999999999E-6</v>
      </c>
      <c r="Q416" s="168">
        <v>1.0000000000000001E-5</v>
      </c>
      <c r="R416" s="166">
        <v>251.87584000000001</v>
      </c>
      <c r="S416" s="113" t="s">
        <v>77</v>
      </c>
      <c r="T416" s="113" t="s">
        <v>78</v>
      </c>
      <c r="U416" s="113" t="s">
        <v>2683</v>
      </c>
      <c r="V416" s="113" t="s">
        <v>3302</v>
      </c>
      <c r="W416" s="113" t="s">
        <v>3303</v>
      </c>
      <c r="X416" s="113" t="s">
        <v>3352</v>
      </c>
      <c r="Y416" s="113" t="s">
        <v>250</v>
      </c>
      <c r="Z416" s="171" t="s">
        <v>3435</v>
      </c>
      <c r="AA416" s="113" t="s">
        <v>3436</v>
      </c>
      <c r="AB416" s="113" t="s">
        <v>3355</v>
      </c>
      <c r="AC416" s="113" t="s">
        <v>3356</v>
      </c>
      <c r="AD416" s="113" t="s">
        <v>274</v>
      </c>
      <c r="AE416" s="113" t="s">
        <v>3307</v>
      </c>
      <c r="AF416" s="113" t="s">
        <v>2757</v>
      </c>
      <c r="AG416" s="113" t="s">
        <v>3308</v>
      </c>
      <c r="AH416" s="194"/>
      <c r="AI416" s="189">
        <v>11849.25</v>
      </c>
      <c r="AJ416" s="190"/>
      <c r="AL416" s="195"/>
      <c r="AM416" s="113" t="s">
        <v>3357</v>
      </c>
      <c r="AN416" s="173">
        <v>4.8000000000000001E-5</v>
      </c>
      <c r="AO416" s="173">
        <v>0</v>
      </c>
    </row>
    <row r="417" spans="1:41" s="113" customFormat="1" x14ac:dyDescent="0.2">
      <c r="A417" s="113" t="s">
        <v>3328</v>
      </c>
      <c r="B417" s="113" t="s">
        <v>3341</v>
      </c>
      <c r="C417" s="113" t="s">
        <v>3300</v>
      </c>
      <c r="D417" s="113" t="s">
        <v>3418</v>
      </c>
      <c r="E417" s="113" t="s">
        <v>82</v>
      </c>
      <c r="F417" s="165">
        <v>3.19</v>
      </c>
      <c r="G417" s="166">
        <v>47061046.620000005</v>
      </c>
      <c r="H417" s="166">
        <v>46919.25082062697</v>
      </c>
      <c r="I417" s="168">
        <v>7.2000000000000002E-5</v>
      </c>
      <c r="J417" s="168">
        <v>1.0000000000000001E-5</v>
      </c>
      <c r="K417" s="113" t="s">
        <v>3418</v>
      </c>
      <c r="L417" s="113" t="s">
        <v>82</v>
      </c>
      <c r="M417" s="165">
        <v>3.19</v>
      </c>
      <c r="N417" s="166">
        <v>-47061046.620000005</v>
      </c>
      <c r="O417" s="166">
        <v>-47061.046620000008</v>
      </c>
      <c r="P417" s="168">
        <v>-1.2999999999999999E-5</v>
      </c>
      <c r="Q417" s="168">
        <v>5.8999999999999998E-5</v>
      </c>
      <c r="R417" s="166">
        <v>-452.32859999999999</v>
      </c>
      <c r="S417" s="113" t="s">
        <v>77</v>
      </c>
      <c r="T417" s="113" t="s">
        <v>78</v>
      </c>
      <c r="U417" s="113" t="s">
        <v>2683</v>
      </c>
      <c r="V417" s="113" t="s">
        <v>3302</v>
      </c>
      <c r="W417" s="113" t="s">
        <v>3303</v>
      </c>
      <c r="X417" s="113" t="s">
        <v>3352</v>
      </c>
      <c r="Y417" s="113" t="s">
        <v>250</v>
      </c>
      <c r="Z417" s="171" t="s">
        <v>3336</v>
      </c>
      <c r="AA417" s="113" t="s">
        <v>57</v>
      </c>
      <c r="AB417" s="113" t="s">
        <v>3355</v>
      </c>
      <c r="AC417" s="113" t="s">
        <v>3356</v>
      </c>
      <c r="AD417" s="113" t="s">
        <v>274</v>
      </c>
      <c r="AE417" s="113" t="s">
        <v>3307</v>
      </c>
      <c r="AF417" s="113" t="s">
        <v>2757</v>
      </c>
      <c r="AG417" s="113" t="s">
        <v>3308</v>
      </c>
      <c r="AH417" s="194"/>
      <c r="AI417" s="189">
        <v>13180.445</v>
      </c>
      <c r="AJ417" s="190"/>
      <c r="AL417" s="195"/>
      <c r="AM417" s="113" t="s">
        <v>3357</v>
      </c>
      <c r="AN417" s="173">
        <v>-8.7000000000000001E-5</v>
      </c>
      <c r="AO417" s="173">
        <v>0</v>
      </c>
    </row>
    <row r="418" spans="1:41" s="113" customFormat="1" x14ac:dyDescent="0.2">
      <c r="A418" s="113" t="s">
        <v>3328</v>
      </c>
      <c r="B418" s="113" t="s">
        <v>3341</v>
      </c>
      <c r="C418" s="113" t="s">
        <v>3300</v>
      </c>
      <c r="D418" s="113" t="s">
        <v>3442</v>
      </c>
      <c r="E418" s="113" t="s">
        <v>3414</v>
      </c>
      <c r="F418" s="165">
        <v>0.4093</v>
      </c>
      <c r="G418" s="166">
        <v>86763705</v>
      </c>
      <c r="H418" s="166">
        <v>87795.094518690457</v>
      </c>
      <c r="I418" s="168">
        <v>1.35E-4</v>
      </c>
      <c r="J418" s="168">
        <v>1.8E-5</v>
      </c>
      <c r="K418" s="113" t="s">
        <v>3442</v>
      </c>
      <c r="L418" s="113" t="s">
        <v>3414</v>
      </c>
      <c r="M418" s="165">
        <v>0.4093</v>
      </c>
      <c r="N418" s="166">
        <v>-86763705</v>
      </c>
      <c r="O418" s="166">
        <v>-86763.705000000002</v>
      </c>
      <c r="P418" s="168">
        <v>-2.5000000000000001E-5</v>
      </c>
      <c r="Q418" s="168">
        <v>1.0900000000000001E-4</v>
      </c>
      <c r="R418" s="166">
        <v>422.14773000000002</v>
      </c>
      <c r="S418" s="113" t="s">
        <v>77</v>
      </c>
      <c r="T418" s="113" t="s">
        <v>1632</v>
      </c>
      <c r="U418" s="113" t="s">
        <v>2683</v>
      </c>
      <c r="V418" s="113" t="s">
        <v>3302</v>
      </c>
      <c r="W418" s="113" t="s">
        <v>3303</v>
      </c>
      <c r="X418" s="113" t="s">
        <v>3415</v>
      </c>
      <c r="Y418" s="113" t="s">
        <v>250</v>
      </c>
      <c r="Z418" s="171" t="s">
        <v>2770</v>
      </c>
      <c r="AA418" s="113" t="s">
        <v>3443</v>
      </c>
      <c r="AB418" s="113" t="s">
        <v>3355</v>
      </c>
      <c r="AC418" s="113" t="s">
        <v>3356</v>
      </c>
      <c r="AD418" s="113" t="s">
        <v>274</v>
      </c>
      <c r="AE418" s="113" t="s">
        <v>3307</v>
      </c>
      <c r="AF418" s="196" t="s">
        <v>1341</v>
      </c>
      <c r="AG418" s="113" t="s">
        <v>3355</v>
      </c>
      <c r="AH418" s="194"/>
      <c r="AI418" s="189">
        <v>86631.42</v>
      </c>
      <c r="AJ418" s="190"/>
      <c r="AL418" s="195"/>
      <c r="AM418" s="113" t="s">
        <v>3357</v>
      </c>
      <c r="AN418" s="173">
        <v>8.1000000000000004E-5</v>
      </c>
      <c r="AO418" s="173">
        <v>0</v>
      </c>
    </row>
    <row r="419" spans="1:41" s="113" customFormat="1" x14ac:dyDescent="0.2">
      <c r="A419" s="113" t="s">
        <v>3328</v>
      </c>
      <c r="B419" s="113" t="s">
        <v>3341</v>
      </c>
      <c r="C419" s="113" t="s">
        <v>3300</v>
      </c>
      <c r="D419" s="113" t="s">
        <v>3446</v>
      </c>
      <c r="E419" s="113" t="s">
        <v>82</v>
      </c>
      <c r="F419" s="165">
        <v>3.19</v>
      </c>
      <c r="G419" s="166">
        <v>6655487.898000001</v>
      </c>
      <c r="H419" s="166">
        <v>6624.0862052100329</v>
      </c>
      <c r="I419" s="168">
        <v>1.0000000000000001E-5</v>
      </c>
      <c r="J419" s="168">
        <v>9.9999999999999995E-7</v>
      </c>
      <c r="K419" s="113" t="s">
        <v>3446</v>
      </c>
      <c r="L419" s="113" t="s">
        <v>82</v>
      </c>
      <c r="M419" s="165">
        <v>3.19</v>
      </c>
      <c r="N419" s="166">
        <v>-6655487.898000001</v>
      </c>
      <c r="O419" s="166">
        <v>-6655.4878980000012</v>
      </c>
      <c r="P419" s="168">
        <v>-1.9999999999999999E-6</v>
      </c>
      <c r="Q419" s="168">
        <v>7.9999999999999996E-6</v>
      </c>
      <c r="R419" s="166">
        <v>-100.17140000000001</v>
      </c>
      <c r="S419" s="113" t="s">
        <v>77</v>
      </c>
      <c r="T419" s="113" t="s">
        <v>78</v>
      </c>
      <c r="U419" s="113" t="s">
        <v>2683</v>
      </c>
      <c r="V419" s="113" t="s">
        <v>3302</v>
      </c>
      <c r="W419" s="113" t="s">
        <v>3303</v>
      </c>
      <c r="X419" s="113" t="s">
        <v>3408</v>
      </c>
      <c r="Y419" s="113" t="s">
        <v>250</v>
      </c>
      <c r="Z419" s="171" t="s">
        <v>3447</v>
      </c>
      <c r="AA419" s="113" t="s">
        <v>60</v>
      </c>
      <c r="AB419" s="113" t="s">
        <v>3355</v>
      </c>
      <c r="AC419" s="113" t="s">
        <v>3356</v>
      </c>
      <c r="AD419" s="113" t="s">
        <v>274</v>
      </c>
      <c r="AE419" s="113" t="s">
        <v>3307</v>
      </c>
      <c r="AF419" s="113" t="s">
        <v>2757</v>
      </c>
      <c r="AG419" s="113" t="s">
        <v>3308</v>
      </c>
      <c r="AH419" s="194"/>
      <c r="AI419" s="189">
        <v>27527.15</v>
      </c>
      <c r="AJ419" s="190"/>
      <c r="AL419" s="195"/>
      <c r="AM419" s="113" t="s">
        <v>3357</v>
      </c>
      <c r="AN419" s="173">
        <v>-1.9000000000000001E-5</v>
      </c>
      <c r="AO419" s="173">
        <v>0</v>
      </c>
    </row>
    <row r="420" spans="1:41" s="113" customFormat="1" x14ac:dyDescent="0.2">
      <c r="A420" s="113" t="s">
        <v>3328</v>
      </c>
      <c r="B420" s="113" t="s">
        <v>3341</v>
      </c>
      <c r="C420" s="113" t="s">
        <v>3300</v>
      </c>
      <c r="D420" s="113" t="s">
        <v>3419</v>
      </c>
      <c r="E420" s="113" t="s">
        <v>88</v>
      </c>
      <c r="F420" s="165">
        <v>3.7454999999999998</v>
      </c>
      <c r="G420" s="166">
        <v>5500356.4200000009</v>
      </c>
      <c r="H420" s="166">
        <v>5614.1574692591121</v>
      </c>
      <c r="I420" s="168">
        <v>9.0000000000000002E-6</v>
      </c>
      <c r="J420" s="168">
        <v>9.9999999999999995E-7</v>
      </c>
      <c r="K420" s="113" t="s">
        <v>3419</v>
      </c>
      <c r="L420" s="113" t="s">
        <v>88</v>
      </c>
      <c r="M420" s="165">
        <v>3.7454999999999998</v>
      </c>
      <c r="N420" s="166">
        <v>-5500356.4200000009</v>
      </c>
      <c r="O420" s="166">
        <v>-5500.356420000001</v>
      </c>
      <c r="P420" s="168">
        <v>-1.9999999999999999E-6</v>
      </c>
      <c r="Q420" s="168">
        <v>6.9999999999999999E-6</v>
      </c>
      <c r="R420" s="166">
        <v>426.24182999999999</v>
      </c>
      <c r="S420" s="113" t="s">
        <v>77</v>
      </c>
      <c r="T420" s="113" t="s">
        <v>1191</v>
      </c>
      <c r="U420" s="113" t="s">
        <v>2683</v>
      </c>
      <c r="V420" s="113" t="s">
        <v>3302</v>
      </c>
      <c r="W420" s="113" t="s">
        <v>3303</v>
      </c>
      <c r="X420" s="113" t="s">
        <v>3420</v>
      </c>
      <c r="Y420" s="113" t="s">
        <v>250</v>
      </c>
      <c r="Z420" s="171" t="s">
        <v>3421</v>
      </c>
      <c r="AA420" s="113" t="s">
        <v>3422</v>
      </c>
      <c r="AB420" s="113" t="s">
        <v>3355</v>
      </c>
      <c r="AC420" s="113" t="s">
        <v>3356</v>
      </c>
      <c r="AD420" s="113" t="s">
        <v>274</v>
      </c>
      <c r="AE420" s="113" t="s">
        <v>3307</v>
      </c>
      <c r="AF420" s="113" t="s">
        <v>3314</v>
      </c>
      <c r="AG420" s="113" t="s">
        <v>3308</v>
      </c>
      <c r="AH420" s="194"/>
      <c r="AI420" s="189">
        <v>332.88</v>
      </c>
      <c r="AJ420" s="190"/>
      <c r="AL420" s="195"/>
      <c r="AM420" s="113" t="s">
        <v>3357</v>
      </c>
      <c r="AN420" s="173">
        <v>8.2000000000000001E-5</v>
      </c>
      <c r="AO420" s="173">
        <v>0</v>
      </c>
    </row>
    <row r="421" spans="1:41" s="113" customFormat="1" x14ac:dyDescent="0.2">
      <c r="A421" s="113" t="s">
        <v>3328</v>
      </c>
      <c r="B421" s="113" t="s">
        <v>3350</v>
      </c>
      <c r="C421" s="113" t="s">
        <v>3358</v>
      </c>
      <c r="D421" s="113" t="s">
        <v>3359</v>
      </c>
      <c r="E421" s="113" t="s">
        <v>2711</v>
      </c>
      <c r="F421" s="165">
        <v>2.1318999999999999</v>
      </c>
      <c r="G421" s="166">
        <v>9718000</v>
      </c>
      <c r="H421" s="166">
        <v>9673.9332726675748</v>
      </c>
      <c r="I421" s="168">
        <v>1.4E-5</v>
      </c>
      <c r="J421" s="168">
        <v>9.9999999999999995E-7</v>
      </c>
      <c r="K421" s="113" t="s">
        <v>3359</v>
      </c>
      <c r="L421" s="113" t="s">
        <v>82</v>
      </c>
      <c r="M421" s="165">
        <v>3.19</v>
      </c>
      <c r="N421" s="166">
        <v>-6420682.6000000006</v>
      </c>
      <c r="O421" s="166">
        <v>-6420.682600000001</v>
      </c>
      <c r="P421" s="168">
        <v>-9.9999999999999995E-7</v>
      </c>
      <c r="Q421" s="168">
        <v>7.9999999999999996E-6</v>
      </c>
      <c r="R421" s="166">
        <v>141.88085000000001</v>
      </c>
      <c r="S421" s="113" t="s">
        <v>77</v>
      </c>
      <c r="T421" s="113" t="s">
        <v>2709</v>
      </c>
      <c r="U421" s="113" t="s">
        <v>2730</v>
      </c>
      <c r="V421" s="113" t="s">
        <v>3360</v>
      </c>
      <c r="W421" s="113" t="s">
        <v>3361</v>
      </c>
      <c r="X421" s="113" t="s">
        <v>3362</v>
      </c>
      <c r="Y421" s="113" t="s">
        <v>250</v>
      </c>
      <c r="Z421" s="171" t="s">
        <v>3232</v>
      </c>
      <c r="AA421" s="113" t="s">
        <v>3363</v>
      </c>
      <c r="AB421" s="113" t="s">
        <v>261</v>
      </c>
      <c r="AC421" s="113" t="s">
        <v>3364</v>
      </c>
      <c r="AD421" s="113" t="s">
        <v>274</v>
      </c>
      <c r="AE421" s="113" t="s">
        <v>3307</v>
      </c>
      <c r="AF421" s="113" t="s">
        <v>261</v>
      </c>
      <c r="AG421" s="113" t="s">
        <v>261</v>
      </c>
      <c r="AH421" s="38"/>
      <c r="AI421" s="174">
        <v>0.66340782122905029</v>
      </c>
      <c r="AJ421" s="165"/>
      <c r="AL421" s="195"/>
      <c r="AM421" s="113" t="s">
        <v>3357</v>
      </c>
      <c r="AN421" s="173">
        <v>1.2E-5</v>
      </c>
      <c r="AO421" s="173">
        <v>0</v>
      </c>
    </row>
    <row r="422" spans="1:41" s="113" customFormat="1" x14ac:dyDescent="0.2">
      <c r="A422" s="113" t="s">
        <v>3328</v>
      </c>
      <c r="B422" s="113" t="s">
        <v>3350</v>
      </c>
      <c r="C422" s="113" t="s">
        <v>3358</v>
      </c>
      <c r="D422" s="113" t="s">
        <v>3392</v>
      </c>
      <c r="E422" s="113" t="s">
        <v>2711</v>
      </c>
      <c r="F422" s="165">
        <v>2.1318999999999999</v>
      </c>
      <c r="G422" s="166">
        <v>1242000</v>
      </c>
      <c r="H422" s="166">
        <v>1236.3741376237158</v>
      </c>
      <c r="I422" s="168">
        <v>1.9999999999999999E-6</v>
      </c>
      <c r="J422" s="168">
        <v>0</v>
      </c>
      <c r="K422" s="113" t="s">
        <v>3392</v>
      </c>
      <c r="L422" s="113" t="s">
        <v>82</v>
      </c>
      <c r="M422" s="165">
        <v>3.19</v>
      </c>
      <c r="N422" s="166">
        <v>-820713.60000000009</v>
      </c>
      <c r="O422" s="166">
        <v>-820.71360000000004</v>
      </c>
      <c r="P422" s="168">
        <v>0</v>
      </c>
      <c r="Q422" s="168">
        <v>9.9999999999999995E-7</v>
      </c>
      <c r="R422" s="166">
        <v>17.749639999999999</v>
      </c>
      <c r="S422" s="113" t="s">
        <v>77</v>
      </c>
      <c r="T422" s="113" t="s">
        <v>2709</v>
      </c>
      <c r="U422" s="113" t="s">
        <v>2730</v>
      </c>
      <c r="V422" s="113" t="s">
        <v>3360</v>
      </c>
      <c r="W422" s="113" t="s">
        <v>3361</v>
      </c>
      <c r="X422" s="113" t="s">
        <v>3362</v>
      </c>
      <c r="Y422" s="113" t="s">
        <v>250</v>
      </c>
      <c r="Z422" s="171" t="s">
        <v>3232</v>
      </c>
      <c r="AA422" s="113" t="s">
        <v>3363</v>
      </c>
      <c r="AB422" s="113" t="s">
        <v>261</v>
      </c>
      <c r="AC422" s="113" t="s">
        <v>3364</v>
      </c>
      <c r="AD422" s="113" t="s">
        <v>274</v>
      </c>
      <c r="AE422" s="113" t="s">
        <v>3307</v>
      </c>
      <c r="AF422" s="113" t="s">
        <v>261</v>
      </c>
      <c r="AG422" s="113" t="s">
        <v>261</v>
      </c>
      <c r="AH422" s="38"/>
      <c r="AI422" s="174">
        <v>0.66340782122905029</v>
      </c>
      <c r="AJ422" s="165"/>
      <c r="AL422" s="195"/>
      <c r="AM422" s="113" t="s">
        <v>3357</v>
      </c>
      <c r="AN422" s="173">
        <v>9.9999999999999995E-7</v>
      </c>
      <c r="AO422" s="173">
        <v>0</v>
      </c>
    </row>
    <row r="423" spans="1:41" s="113" customFormat="1" x14ac:dyDescent="0.2">
      <c r="A423" s="113" t="s">
        <v>3328</v>
      </c>
      <c r="B423" s="113" t="s">
        <v>3350</v>
      </c>
      <c r="C423" s="113" t="s">
        <v>3358</v>
      </c>
      <c r="D423" s="113" t="s">
        <v>3371</v>
      </c>
      <c r="E423" s="113" t="s">
        <v>82</v>
      </c>
      <c r="F423" s="165">
        <v>3.19</v>
      </c>
      <c r="G423" s="166">
        <v>-1019000</v>
      </c>
      <c r="H423" s="166">
        <v>-1019.0398119122258</v>
      </c>
      <c r="I423" s="168">
        <v>-1.9999999999999999E-6</v>
      </c>
      <c r="J423" s="168">
        <v>0</v>
      </c>
      <c r="K423" s="113" t="s">
        <v>3371</v>
      </c>
      <c r="L423" s="113" t="s">
        <v>34</v>
      </c>
      <c r="M423" s="165">
        <v>1</v>
      </c>
      <c r="N423" s="166">
        <v>3248572</v>
      </c>
      <c r="O423" s="166">
        <v>3248.5720000000001</v>
      </c>
      <c r="P423" s="168">
        <v>0</v>
      </c>
      <c r="Q423" s="168">
        <v>-3.9999999999999998E-6</v>
      </c>
      <c r="R423" s="166">
        <v>-2.165</v>
      </c>
      <c r="S423" s="113" t="s">
        <v>30</v>
      </c>
      <c r="T423" s="113" t="s">
        <v>30</v>
      </c>
      <c r="U423" s="113" t="s">
        <v>2730</v>
      </c>
      <c r="V423" s="113" t="s">
        <v>3360</v>
      </c>
      <c r="W423" s="113" t="s">
        <v>3368</v>
      </c>
      <c r="X423" s="113" t="s">
        <v>3369</v>
      </c>
      <c r="Y423" s="113" t="s">
        <v>250</v>
      </c>
      <c r="Z423" s="171" t="s">
        <v>3372</v>
      </c>
      <c r="AA423" s="113" t="s">
        <v>3370</v>
      </c>
      <c r="AB423" s="113" t="s">
        <v>261</v>
      </c>
      <c r="AC423" s="113" t="s">
        <v>3364</v>
      </c>
      <c r="AD423" s="113" t="s">
        <v>274</v>
      </c>
      <c r="AE423" s="113" t="s">
        <v>3307</v>
      </c>
      <c r="AF423" s="113" t="s">
        <v>261</v>
      </c>
      <c r="AG423" s="113" t="s">
        <v>261</v>
      </c>
      <c r="AH423" s="38"/>
      <c r="AI423" s="174">
        <v>3.1819999999999999</v>
      </c>
      <c r="AJ423" s="165"/>
      <c r="AL423" s="195"/>
      <c r="AM423" s="113" t="s">
        <v>3357</v>
      </c>
      <c r="AN423" s="173">
        <v>0</v>
      </c>
      <c r="AO423" s="173">
        <v>0</v>
      </c>
    </row>
    <row r="424" spans="1:41" s="113" customFormat="1" x14ac:dyDescent="0.2">
      <c r="A424" s="113" t="s">
        <v>3328</v>
      </c>
      <c r="B424" s="113" t="s">
        <v>3350</v>
      </c>
      <c r="C424" s="113" t="s">
        <v>3358</v>
      </c>
      <c r="D424" s="113" t="s">
        <v>3367</v>
      </c>
      <c r="E424" s="113" t="s">
        <v>82</v>
      </c>
      <c r="F424" s="165">
        <v>3.19</v>
      </c>
      <c r="G424" s="166">
        <v>-822000</v>
      </c>
      <c r="H424" s="166">
        <v>-822.03242006269602</v>
      </c>
      <c r="I424" s="168">
        <v>-9.9999999999999995E-7</v>
      </c>
      <c r="J424" s="168">
        <v>0</v>
      </c>
      <c r="K424" s="113" t="s">
        <v>3367</v>
      </c>
      <c r="L424" s="113" t="s">
        <v>34</v>
      </c>
      <c r="M424" s="165">
        <v>1</v>
      </c>
      <c r="N424" s="166">
        <v>2624235</v>
      </c>
      <c r="O424" s="166">
        <v>2624.2350000000001</v>
      </c>
      <c r="P424" s="168">
        <v>0</v>
      </c>
      <c r="Q424" s="168">
        <v>-3.0000000000000001E-6</v>
      </c>
      <c r="R424" s="166">
        <v>1.9515800000000001</v>
      </c>
      <c r="S424" s="113" t="s">
        <v>30</v>
      </c>
      <c r="T424" s="113" t="s">
        <v>30</v>
      </c>
      <c r="U424" s="113" t="s">
        <v>2730</v>
      </c>
      <c r="V424" s="113" t="s">
        <v>3360</v>
      </c>
      <c r="W424" s="113" t="s">
        <v>3368</v>
      </c>
      <c r="X424" s="113" t="s">
        <v>3369</v>
      </c>
      <c r="Y424" s="113" t="s">
        <v>250</v>
      </c>
      <c r="Z424" s="171" t="s">
        <v>2762</v>
      </c>
      <c r="AA424" s="113" t="s">
        <v>3370</v>
      </c>
      <c r="AB424" s="113" t="s">
        <v>261</v>
      </c>
      <c r="AC424" s="113" t="s">
        <v>3364</v>
      </c>
      <c r="AD424" s="113" t="s">
        <v>274</v>
      </c>
      <c r="AE424" s="113" t="s">
        <v>3307</v>
      </c>
      <c r="AF424" s="113" t="s">
        <v>261</v>
      </c>
      <c r="AG424" s="113" t="s">
        <v>261</v>
      </c>
      <c r="AH424" s="38"/>
      <c r="AI424" s="174">
        <v>3.19</v>
      </c>
      <c r="AJ424" s="165"/>
      <c r="AL424" s="195"/>
      <c r="AM424" s="113" t="s">
        <v>3357</v>
      </c>
      <c r="AN424" s="173">
        <v>0</v>
      </c>
      <c r="AO424" s="173">
        <v>0</v>
      </c>
    </row>
    <row r="425" spans="1:41" s="113" customFormat="1" x14ac:dyDescent="0.2">
      <c r="A425" s="113" t="s">
        <v>3328</v>
      </c>
      <c r="B425" s="113" t="s">
        <v>3350</v>
      </c>
      <c r="C425" s="113" t="s">
        <v>3300</v>
      </c>
      <c r="D425" s="113" t="s">
        <v>3458</v>
      </c>
      <c r="E425" s="113" t="s">
        <v>88</v>
      </c>
      <c r="F425" s="165">
        <v>3.7454999999999998</v>
      </c>
      <c r="G425" s="166">
        <v>27101512.98</v>
      </c>
      <c r="H425" s="166">
        <v>27933.392587529033</v>
      </c>
      <c r="I425" s="168">
        <v>4.1E-5</v>
      </c>
      <c r="J425" s="168">
        <v>3.0000000000000001E-6</v>
      </c>
      <c r="K425" s="113" t="s">
        <v>3458</v>
      </c>
      <c r="L425" s="113" t="s">
        <v>88</v>
      </c>
      <c r="M425" s="165">
        <v>3.7454999999999998</v>
      </c>
      <c r="N425" s="166">
        <v>-27101512.98</v>
      </c>
      <c r="O425" s="166">
        <v>-27101.51298</v>
      </c>
      <c r="P425" s="168">
        <v>-3.9999999999999998E-6</v>
      </c>
      <c r="Q425" s="168">
        <v>3.3000000000000003E-5</v>
      </c>
      <c r="R425" s="166">
        <v>3115.8050699999999</v>
      </c>
      <c r="S425" s="113" t="s">
        <v>77</v>
      </c>
      <c r="T425" s="113" t="s">
        <v>1191</v>
      </c>
      <c r="U425" s="113" t="s">
        <v>2683</v>
      </c>
      <c r="V425" s="113" t="s">
        <v>3302</v>
      </c>
      <c r="W425" s="113" t="s">
        <v>3303</v>
      </c>
      <c r="X425" s="113" t="s">
        <v>3459</v>
      </c>
      <c r="Y425" s="113" t="s">
        <v>250</v>
      </c>
      <c r="Z425" s="171" t="s">
        <v>3460</v>
      </c>
      <c r="AA425" s="113" t="s">
        <v>3461</v>
      </c>
      <c r="AB425" s="113" t="s">
        <v>3355</v>
      </c>
      <c r="AC425" s="113" t="s">
        <v>3356</v>
      </c>
      <c r="AD425" s="113" t="s">
        <v>274</v>
      </c>
      <c r="AE425" s="113" t="s">
        <v>3307</v>
      </c>
      <c r="AF425" s="113" t="s">
        <v>3314</v>
      </c>
      <c r="AG425" s="113" t="s">
        <v>3308</v>
      </c>
      <c r="AH425" s="194"/>
      <c r="AI425" s="189">
        <v>22326.81</v>
      </c>
      <c r="AJ425" s="190"/>
      <c r="AL425" s="195"/>
      <c r="AM425" s="113" t="s">
        <v>3357</v>
      </c>
      <c r="AN425" s="173">
        <v>2.5300000000000002E-4</v>
      </c>
      <c r="AO425" s="173">
        <v>0</v>
      </c>
    </row>
    <row r="426" spans="1:41" s="113" customFormat="1" x14ac:dyDescent="0.2">
      <c r="A426" s="113" t="s">
        <v>3328</v>
      </c>
      <c r="B426" s="113" t="s">
        <v>3350</v>
      </c>
      <c r="C426" s="113" t="s">
        <v>3358</v>
      </c>
      <c r="D426" s="113" t="s">
        <v>3386</v>
      </c>
      <c r="E426" s="113" t="s">
        <v>82</v>
      </c>
      <c r="F426" s="165">
        <v>3.19</v>
      </c>
      <c r="G426" s="166">
        <v>16522000</v>
      </c>
      <c r="H426" s="166">
        <v>16523.140438871476</v>
      </c>
      <c r="I426" s="168">
        <v>2.4000000000000001E-5</v>
      </c>
      <c r="J426" s="168">
        <v>1.9999999999999999E-6</v>
      </c>
      <c r="K426" s="113" t="s">
        <v>3386</v>
      </c>
      <c r="L426" s="113" t="s">
        <v>34</v>
      </c>
      <c r="M426" s="165">
        <v>1</v>
      </c>
      <c r="N426" s="166">
        <v>-53024054.600000001</v>
      </c>
      <c r="O426" s="166">
        <v>-53024.054600000003</v>
      </c>
      <c r="P426" s="168">
        <v>-7.9999999999999996E-6</v>
      </c>
      <c r="Q426" s="168">
        <v>6.3999999999999997E-5</v>
      </c>
      <c r="R426" s="166">
        <v>-315.23660000000001</v>
      </c>
      <c r="S426" s="113" t="s">
        <v>30</v>
      </c>
      <c r="T426" s="113" t="s">
        <v>30</v>
      </c>
      <c r="U426" s="113" t="s">
        <v>2730</v>
      </c>
      <c r="V426" s="113" t="s">
        <v>3360</v>
      </c>
      <c r="W426" s="113" t="s">
        <v>3368</v>
      </c>
      <c r="X426" s="113" t="s">
        <v>3369</v>
      </c>
      <c r="Y426" s="113" t="s">
        <v>250</v>
      </c>
      <c r="Z426" s="171" t="s">
        <v>3165</v>
      </c>
      <c r="AA426" s="113" t="s">
        <v>3387</v>
      </c>
      <c r="AB426" s="113" t="s">
        <v>261</v>
      </c>
      <c r="AC426" s="113" t="s">
        <v>3364</v>
      </c>
      <c r="AD426" s="113" t="s">
        <v>274</v>
      </c>
      <c r="AE426" s="113" t="s">
        <v>3307</v>
      </c>
      <c r="AF426" s="113" t="s">
        <v>261</v>
      </c>
      <c r="AG426" s="113" t="s">
        <v>261</v>
      </c>
      <c r="AH426" s="38"/>
      <c r="AI426" s="174">
        <v>3.2130000000000001</v>
      </c>
      <c r="AJ426" s="165"/>
      <c r="AL426" s="195"/>
      <c r="AM426" s="113" t="s">
        <v>3357</v>
      </c>
      <c r="AN426" s="173">
        <v>-2.5999999999999998E-5</v>
      </c>
      <c r="AO426" s="173">
        <v>0</v>
      </c>
    </row>
    <row r="427" spans="1:41" s="113" customFormat="1" x14ac:dyDescent="0.2">
      <c r="A427" s="113" t="s">
        <v>3328</v>
      </c>
      <c r="B427" s="113" t="s">
        <v>3350</v>
      </c>
      <c r="C427" s="113" t="s">
        <v>3300</v>
      </c>
      <c r="D427" s="113" t="s">
        <v>3442</v>
      </c>
      <c r="E427" s="113" t="s">
        <v>3414</v>
      </c>
      <c r="F427" s="165">
        <v>0.4093</v>
      </c>
      <c r="G427" s="166">
        <v>82901552.5</v>
      </c>
      <c r="H427" s="166">
        <v>83887.031293061329</v>
      </c>
      <c r="I427" s="168">
        <v>1.2400000000000001E-4</v>
      </c>
      <c r="J427" s="168">
        <v>1.0000000000000001E-5</v>
      </c>
      <c r="K427" s="113" t="s">
        <v>3442</v>
      </c>
      <c r="L427" s="113" t="s">
        <v>3414</v>
      </c>
      <c r="M427" s="165">
        <v>0.4093</v>
      </c>
      <c r="N427" s="166">
        <v>-82901552.5</v>
      </c>
      <c r="O427" s="166">
        <v>-82901.552500000005</v>
      </c>
      <c r="P427" s="168">
        <v>-1.2E-5</v>
      </c>
      <c r="Q427" s="168">
        <v>1E-4</v>
      </c>
      <c r="R427" s="166">
        <v>403.35647</v>
      </c>
      <c r="S427" s="113" t="s">
        <v>77</v>
      </c>
      <c r="T427" s="113" t="s">
        <v>1632</v>
      </c>
      <c r="U427" s="113" t="s">
        <v>2683</v>
      </c>
      <c r="V427" s="113" t="s">
        <v>3302</v>
      </c>
      <c r="W427" s="113" t="s">
        <v>3303</v>
      </c>
      <c r="X427" s="113" t="s">
        <v>3415</v>
      </c>
      <c r="Y427" s="113" t="s">
        <v>250</v>
      </c>
      <c r="Z427" s="171" t="s">
        <v>2770</v>
      </c>
      <c r="AA427" s="113" t="s">
        <v>3443</v>
      </c>
      <c r="AB427" s="113" t="s">
        <v>3355</v>
      </c>
      <c r="AC427" s="113" t="s">
        <v>3356</v>
      </c>
      <c r="AD427" s="113" t="s">
        <v>274</v>
      </c>
      <c r="AE427" s="113" t="s">
        <v>3307</v>
      </c>
      <c r="AF427" s="196" t="s">
        <v>1341</v>
      </c>
      <c r="AG427" s="113" t="s">
        <v>3355</v>
      </c>
      <c r="AH427" s="194"/>
      <c r="AI427" s="189">
        <v>86631.42</v>
      </c>
      <c r="AJ427" s="190"/>
      <c r="AL427" s="195"/>
      <c r="AM427" s="113" t="s">
        <v>3357</v>
      </c>
      <c r="AN427" s="173">
        <v>3.3000000000000003E-5</v>
      </c>
      <c r="AO427" s="173">
        <v>0</v>
      </c>
    </row>
    <row r="428" spans="1:41" s="113" customFormat="1" x14ac:dyDescent="0.2">
      <c r="A428" s="113" t="s">
        <v>3328</v>
      </c>
      <c r="B428" s="113" t="s">
        <v>3350</v>
      </c>
      <c r="C428" s="113" t="s">
        <v>3300</v>
      </c>
      <c r="D428" s="113" t="s">
        <v>3418</v>
      </c>
      <c r="E428" s="113" t="s">
        <v>82</v>
      </c>
      <c r="F428" s="165">
        <v>3.19</v>
      </c>
      <c r="G428" s="166">
        <v>13039546.380000001</v>
      </c>
      <c r="H428" s="166">
        <v>13000.257978746084</v>
      </c>
      <c r="I428" s="168">
        <v>1.9000000000000001E-5</v>
      </c>
      <c r="J428" s="168">
        <v>1.9999999999999999E-6</v>
      </c>
      <c r="K428" s="113" t="s">
        <v>3418</v>
      </c>
      <c r="L428" s="113" t="s">
        <v>82</v>
      </c>
      <c r="M428" s="165">
        <v>3.19</v>
      </c>
      <c r="N428" s="166">
        <v>-13039546.380000001</v>
      </c>
      <c r="O428" s="166">
        <v>-13039.546380000002</v>
      </c>
      <c r="P428" s="168">
        <v>-1.9999999999999999E-6</v>
      </c>
      <c r="Q428" s="168">
        <v>1.5999999999999999E-5</v>
      </c>
      <c r="R428" s="166">
        <v>-125.33</v>
      </c>
      <c r="S428" s="113" t="s">
        <v>77</v>
      </c>
      <c r="T428" s="113" t="s">
        <v>78</v>
      </c>
      <c r="U428" s="113" t="s">
        <v>2683</v>
      </c>
      <c r="V428" s="113" t="s">
        <v>3302</v>
      </c>
      <c r="W428" s="113" t="s">
        <v>3303</v>
      </c>
      <c r="X428" s="113" t="s">
        <v>3352</v>
      </c>
      <c r="Y428" s="113" t="s">
        <v>250</v>
      </c>
      <c r="Z428" s="171" t="s">
        <v>3336</v>
      </c>
      <c r="AA428" s="113" t="s">
        <v>57</v>
      </c>
      <c r="AB428" s="113" t="s">
        <v>3355</v>
      </c>
      <c r="AC428" s="113" t="s">
        <v>3356</v>
      </c>
      <c r="AD428" s="113" t="s">
        <v>274</v>
      </c>
      <c r="AE428" s="113" t="s">
        <v>3307</v>
      </c>
      <c r="AF428" s="113" t="s">
        <v>2757</v>
      </c>
      <c r="AG428" s="113" t="s">
        <v>3308</v>
      </c>
      <c r="AH428" s="194"/>
      <c r="AI428" s="189">
        <v>13180.445</v>
      </c>
      <c r="AJ428" s="190"/>
      <c r="AL428" s="195"/>
      <c r="AM428" s="113" t="s">
        <v>3357</v>
      </c>
      <c r="AN428" s="173">
        <v>-1.0000000000000001E-5</v>
      </c>
      <c r="AO428" s="173">
        <v>0</v>
      </c>
    </row>
    <row r="429" spans="1:41" s="113" customFormat="1" x14ac:dyDescent="0.2">
      <c r="A429" s="113" t="s">
        <v>3328</v>
      </c>
      <c r="B429" s="113" t="s">
        <v>3350</v>
      </c>
      <c r="C429" s="113" t="s">
        <v>3300</v>
      </c>
      <c r="D429" s="113" t="s">
        <v>3434</v>
      </c>
      <c r="E429" s="113" t="s">
        <v>82</v>
      </c>
      <c r="F429" s="165">
        <v>3.19</v>
      </c>
      <c r="G429" s="166">
        <v>6845327.540000001</v>
      </c>
      <c r="H429" s="166">
        <v>6911.4385776175559</v>
      </c>
      <c r="I429" s="168">
        <v>1.0000000000000001E-5</v>
      </c>
      <c r="J429" s="168">
        <v>9.9999999999999995E-7</v>
      </c>
      <c r="K429" s="113" t="s">
        <v>3434</v>
      </c>
      <c r="L429" s="113" t="s">
        <v>82</v>
      </c>
      <c r="M429" s="165">
        <v>3.19</v>
      </c>
      <c r="N429" s="166">
        <v>-6845327.540000001</v>
      </c>
      <c r="O429" s="166">
        <v>-6845.3275400000011</v>
      </c>
      <c r="P429" s="168">
        <v>-9.9999999999999995E-7</v>
      </c>
      <c r="Q429" s="168">
        <v>7.9999999999999996E-6</v>
      </c>
      <c r="R429" s="166">
        <v>210.89420999999999</v>
      </c>
      <c r="S429" s="113" t="s">
        <v>77</v>
      </c>
      <c r="T429" s="113" t="s">
        <v>78</v>
      </c>
      <c r="U429" s="113" t="s">
        <v>2683</v>
      </c>
      <c r="V429" s="113" t="s">
        <v>3302</v>
      </c>
      <c r="W429" s="113" t="s">
        <v>3303</v>
      </c>
      <c r="X429" s="113" t="s">
        <v>3352</v>
      </c>
      <c r="Y429" s="113" t="s">
        <v>250</v>
      </c>
      <c r="Z429" s="171" t="s">
        <v>3435</v>
      </c>
      <c r="AA429" s="113" t="s">
        <v>3436</v>
      </c>
      <c r="AB429" s="113" t="s">
        <v>3355</v>
      </c>
      <c r="AC429" s="113" t="s">
        <v>3356</v>
      </c>
      <c r="AD429" s="113" t="s">
        <v>274</v>
      </c>
      <c r="AE429" s="113" t="s">
        <v>3307</v>
      </c>
      <c r="AF429" s="113" t="s">
        <v>2757</v>
      </c>
      <c r="AG429" s="113" t="s">
        <v>3308</v>
      </c>
      <c r="AH429" s="194"/>
      <c r="AI429" s="189">
        <v>11849.25</v>
      </c>
      <c r="AJ429" s="190"/>
      <c r="AL429" s="195"/>
      <c r="AM429" s="113" t="s">
        <v>3357</v>
      </c>
      <c r="AN429" s="173">
        <v>1.7E-5</v>
      </c>
      <c r="AO429" s="173">
        <v>0</v>
      </c>
    </row>
    <row r="430" spans="1:41" s="113" customFormat="1" x14ac:dyDescent="0.2">
      <c r="A430" s="113" t="s">
        <v>3328</v>
      </c>
      <c r="B430" s="113" t="s">
        <v>3350</v>
      </c>
      <c r="C430" s="113" t="s">
        <v>3300</v>
      </c>
      <c r="D430" s="113" t="s">
        <v>3437</v>
      </c>
      <c r="E430" s="113" t="s">
        <v>82</v>
      </c>
      <c r="F430" s="165">
        <v>3.19</v>
      </c>
      <c r="G430" s="166">
        <v>15954084.288000001</v>
      </c>
      <c r="H430" s="166">
        <v>15787.542720601881</v>
      </c>
      <c r="I430" s="168">
        <v>2.3E-5</v>
      </c>
      <c r="J430" s="168">
        <v>1.9999999999999999E-6</v>
      </c>
      <c r="K430" s="113" t="s">
        <v>3437</v>
      </c>
      <c r="L430" s="113" t="s">
        <v>82</v>
      </c>
      <c r="M430" s="165">
        <v>3.19</v>
      </c>
      <c r="N430" s="166">
        <v>-15954084.288000001</v>
      </c>
      <c r="O430" s="166">
        <v>-15954.084288</v>
      </c>
      <c r="P430" s="168">
        <v>-1.9999999999999999E-6</v>
      </c>
      <c r="Q430" s="168">
        <v>1.9000000000000001E-5</v>
      </c>
      <c r="R430" s="166">
        <v>-531.26760000000002</v>
      </c>
      <c r="S430" s="113" t="s">
        <v>77</v>
      </c>
      <c r="T430" s="113" t="s">
        <v>78</v>
      </c>
      <c r="U430" s="113" t="s">
        <v>2683</v>
      </c>
      <c r="V430" s="113" t="s">
        <v>3302</v>
      </c>
      <c r="W430" s="113" t="s">
        <v>3303</v>
      </c>
      <c r="X430" s="113" t="s">
        <v>3408</v>
      </c>
      <c r="Y430" s="113" t="s">
        <v>250</v>
      </c>
      <c r="Z430" s="171" t="s">
        <v>3438</v>
      </c>
      <c r="AA430" s="113" t="s">
        <v>3439</v>
      </c>
      <c r="AB430" s="113" t="s">
        <v>3355</v>
      </c>
      <c r="AC430" s="113" t="s">
        <v>3356</v>
      </c>
      <c r="AD430" s="113" t="s">
        <v>274</v>
      </c>
      <c r="AE430" s="113" t="s">
        <v>3307</v>
      </c>
      <c r="AF430" s="113" t="s">
        <v>2757</v>
      </c>
      <c r="AG430" s="113" t="s">
        <v>3308</v>
      </c>
      <c r="AH430" s="194"/>
      <c r="AI430" s="189">
        <v>25823.41</v>
      </c>
      <c r="AJ430" s="190"/>
      <c r="AL430" s="195"/>
      <c r="AM430" s="113" t="s">
        <v>3357</v>
      </c>
      <c r="AN430" s="173">
        <v>-4.3000000000000002E-5</v>
      </c>
      <c r="AO430" s="173">
        <v>0</v>
      </c>
    </row>
    <row r="431" spans="1:41" s="113" customFormat="1" x14ac:dyDescent="0.2">
      <c r="A431" s="113" t="s">
        <v>3328</v>
      </c>
      <c r="B431" s="113" t="s">
        <v>3350</v>
      </c>
      <c r="C431" s="113" t="s">
        <v>3300</v>
      </c>
      <c r="D431" s="113" t="s">
        <v>3423</v>
      </c>
      <c r="E431" s="113" t="s">
        <v>82</v>
      </c>
      <c r="F431" s="165">
        <v>3.19</v>
      </c>
      <c r="G431" s="166">
        <v>5356065.6000000006</v>
      </c>
      <c r="H431" s="166">
        <v>5416.3718633228855</v>
      </c>
      <c r="I431" s="168">
        <v>7.9999999999999996E-6</v>
      </c>
      <c r="J431" s="168">
        <v>9.9999999999999995E-7</v>
      </c>
      <c r="K431" s="113" t="s">
        <v>3423</v>
      </c>
      <c r="L431" s="113" t="s">
        <v>82</v>
      </c>
      <c r="M431" s="165">
        <v>3.19</v>
      </c>
      <c r="N431" s="166">
        <v>-5356065.6000000006</v>
      </c>
      <c r="O431" s="166">
        <v>-5356.0656000000008</v>
      </c>
      <c r="P431" s="168">
        <v>-9.9999999999999995E-7</v>
      </c>
      <c r="Q431" s="168">
        <v>6.0000000000000002E-6</v>
      </c>
      <c r="R431" s="166">
        <v>192.37698</v>
      </c>
      <c r="S431" s="113" t="s">
        <v>77</v>
      </c>
      <c r="T431" s="113" t="s">
        <v>78</v>
      </c>
      <c r="U431" s="113" t="s">
        <v>2683</v>
      </c>
      <c r="V431" s="113" t="s">
        <v>3302</v>
      </c>
      <c r="W431" s="113" t="s">
        <v>3303</v>
      </c>
      <c r="X431" s="113" t="s">
        <v>3352</v>
      </c>
      <c r="Y431" s="113" t="s">
        <v>250</v>
      </c>
      <c r="Z431" s="171" t="s">
        <v>3424</v>
      </c>
      <c r="AA431" s="113" t="s">
        <v>51</v>
      </c>
      <c r="AB431" s="113" t="s">
        <v>3355</v>
      </c>
      <c r="AC431" s="113" t="s">
        <v>3356</v>
      </c>
      <c r="AD431" s="113" t="s">
        <v>274</v>
      </c>
      <c r="AE431" s="113" t="s">
        <v>3307</v>
      </c>
      <c r="AF431" s="113" t="s">
        <v>2757</v>
      </c>
      <c r="AG431" s="113" t="s">
        <v>3308</v>
      </c>
      <c r="AH431" s="194"/>
      <c r="AI431" s="189">
        <v>12491.096</v>
      </c>
      <c r="AJ431" s="190"/>
      <c r="AL431" s="195"/>
      <c r="AM431" s="113" t="s">
        <v>3357</v>
      </c>
      <c r="AN431" s="173">
        <v>1.5999999999999999E-5</v>
      </c>
      <c r="AO431" s="173">
        <v>0</v>
      </c>
    </row>
    <row r="432" spans="1:41" s="113" customFormat="1" x14ac:dyDescent="0.2">
      <c r="A432" s="113" t="s">
        <v>3328</v>
      </c>
      <c r="B432" s="113" t="s">
        <v>3350</v>
      </c>
      <c r="C432" s="113" t="s">
        <v>3300</v>
      </c>
      <c r="D432" s="113" t="s">
        <v>3419</v>
      </c>
      <c r="E432" s="113" t="s">
        <v>88</v>
      </c>
      <c r="F432" s="165">
        <v>3.7454999999999998</v>
      </c>
      <c r="G432" s="166">
        <v>5290551.24</v>
      </c>
      <c r="H432" s="166">
        <v>5400.011472278733</v>
      </c>
      <c r="I432" s="168">
        <v>7.9999999999999996E-6</v>
      </c>
      <c r="J432" s="168">
        <v>9.9999999999999995E-7</v>
      </c>
      <c r="K432" s="113" t="s">
        <v>3419</v>
      </c>
      <c r="L432" s="113" t="s">
        <v>88</v>
      </c>
      <c r="M432" s="165">
        <v>3.7454999999999998</v>
      </c>
      <c r="N432" s="166">
        <v>-5290551.24</v>
      </c>
      <c r="O432" s="166">
        <v>-5290.5512399999998</v>
      </c>
      <c r="P432" s="168">
        <v>-9.9999999999999995E-7</v>
      </c>
      <c r="Q432" s="168">
        <v>6.0000000000000002E-6</v>
      </c>
      <c r="R432" s="166">
        <v>409.98329999999999</v>
      </c>
      <c r="S432" s="113" t="s">
        <v>77</v>
      </c>
      <c r="T432" s="113" t="s">
        <v>1191</v>
      </c>
      <c r="U432" s="113" t="s">
        <v>2683</v>
      </c>
      <c r="V432" s="113" t="s">
        <v>3302</v>
      </c>
      <c r="W432" s="113" t="s">
        <v>3303</v>
      </c>
      <c r="X432" s="113" t="s">
        <v>3420</v>
      </c>
      <c r="Y432" s="113" t="s">
        <v>250</v>
      </c>
      <c r="Z432" s="171" t="s">
        <v>3421</v>
      </c>
      <c r="AA432" s="113" t="s">
        <v>3422</v>
      </c>
      <c r="AB432" s="113" t="s">
        <v>3355</v>
      </c>
      <c r="AC432" s="113" t="s">
        <v>3356</v>
      </c>
      <c r="AD432" s="113" t="s">
        <v>274</v>
      </c>
      <c r="AE432" s="113" t="s">
        <v>3307</v>
      </c>
      <c r="AF432" s="113" t="s">
        <v>3314</v>
      </c>
      <c r="AG432" s="113" t="s">
        <v>3308</v>
      </c>
      <c r="AH432" s="194"/>
      <c r="AI432" s="189">
        <v>332.88</v>
      </c>
      <c r="AJ432" s="190"/>
      <c r="AL432" s="195"/>
      <c r="AM432" s="113" t="s">
        <v>3357</v>
      </c>
      <c r="AN432" s="173">
        <v>3.3000000000000003E-5</v>
      </c>
      <c r="AO432" s="173">
        <v>0</v>
      </c>
    </row>
    <row r="433" spans="1:41" s="113" customFormat="1" x14ac:dyDescent="0.2">
      <c r="A433" s="113" t="s">
        <v>3328</v>
      </c>
      <c r="B433" s="113" t="s">
        <v>3350</v>
      </c>
      <c r="C433" s="113" t="s">
        <v>3376</v>
      </c>
      <c r="D433" s="113" t="s">
        <v>3377</v>
      </c>
      <c r="E433" s="113" t="s">
        <v>34</v>
      </c>
      <c r="F433" s="165">
        <v>1</v>
      </c>
      <c r="G433" s="166">
        <v>1459000.0000000002</v>
      </c>
      <c r="H433" s="166">
        <v>1546.2702000000002</v>
      </c>
      <c r="I433" s="168">
        <v>1.9999999999999999E-6</v>
      </c>
      <c r="J433" s="168">
        <v>0</v>
      </c>
      <c r="K433" s="113" t="s">
        <v>3377</v>
      </c>
      <c r="L433" s="113" t="s">
        <v>34</v>
      </c>
      <c r="M433" s="165">
        <v>1</v>
      </c>
      <c r="N433" s="166">
        <v>-1459000.0000000002</v>
      </c>
      <c r="O433" s="166">
        <v>-1459.0000000000002</v>
      </c>
      <c r="P433" s="168">
        <v>0</v>
      </c>
      <c r="Q433" s="168">
        <v>1.9999999999999999E-6</v>
      </c>
      <c r="R433" s="166">
        <v>87.270200000000003</v>
      </c>
      <c r="S433" s="113" t="s">
        <v>30</v>
      </c>
      <c r="T433" s="113" t="s">
        <v>30</v>
      </c>
      <c r="U433" s="113" t="s">
        <v>2720</v>
      </c>
      <c r="V433" s="113" t="s">
        <v>3360</v>
      </c>
      <c r="W433" s="113" t="s">
        <v>3378</v>
      </c>
      <c r="X433" s="113" t="s">
        <v>3379</v>
      </c>
      <c r="Y433" s="113" t="s">
        <v>250</v>
      </c>
      <c r="Z433" s="171" t="s">
        <v>3380</v>
      </c>
      <c r="AA433" s="113" t="s">
        <v>3381</v>
      </c>
      <c r="AB433" s="113" t="s">
        <v>3355</v>
      </c>
      <c r="AC433" s="113" t="s">
        <v>3356</v>
      </c>
      <c r="AD433" s="113" t="s">
        <v>274</v>
      </c>
      <c r="AE433" s="113" t="s">
        <v>3307</v>
      </c>
      <c r="AF433" s="196" t="s">
        <v>1341</v>
      </c>
      <c r="AG433" s="113" t="s">
        <v>3382</v>
      </c>
      <c r="AH433" s="194"/>
      <c r="AI433" s="38">
        <v>1.585</v>
      </c>
      <c r="AL433" s="195"/>
      <c r="AM433" s="113" t="s">
        <v>3357</v>
      </c>
      <c r="AN433" s="173">
        <v>6.9999999999999999E-6</v>
      </c>
      <c r="AO433" s="173">
        <v>0</v>
      </c>
    </row>
    <row r="434" spans="1:41" s="113" customFormat="1" x14ac:dyDescent="0.2">
      <c r="A434" s="113" t="s">
        <v>3328</v>
      </c>
      <c r="B434" s="113" t="s">
        <v>3350</v>
      </c>
      <c r="C434" s="113" t="s">
        <v>3376</v>
      </c>
      <c r="D434" s="113" t="s">
        <v>3377</v>
      </c>
      <c r="E434" s="113" t="s">
        <v>34</v>
      </c>
      <c r="F434" s="165">
        <v>1</v>
      </c>
      <c r="G434" s="166">
        <v>45507000</v>
      </c>
      <c r="H434" s="166">
        <v>48229.004849999998</v>
      </c>
      <c r="I434" s="168">
        <v>7.1000000000000005E-5</v>
      </c>
      <c r="J434" s="168">
        <v>6.0000000000000002E-6</v>
      </c>
      <c r="K434" s="113" t="s">
        <v>3377</v>
      </c>
      <c r="L434" s="113" t="s">
        <v>34</v>
      </c>
      <c r="M434" s="165">
        <v>1</v>
      </c>
      <c r="N434" s="166">
        <v>-45507000</v>
      </c>
      <c r="O434" s="166">
        <v>-45507</v>
      </c>
      <c r="P434" s="168">
        <v>-6.9999999999999999E-6</v>
      </c>
      <c r="Q434" s="168">
        <v>5.5000000000000002E-5</v>
      </c>
      <c r="R434" s="166">
        <v>2722.0048499999998</v>
      </c>
      <c r="S434" s="113" t="s">
        <v>30</v>
      </c>
      <c r="T434" s="113" t="s">
        <v>30</v>
      </c>
      <c r="U434" s="113" t="s">
        <v>2720</v>
      </c>
      <c r="V434" s="113" t="s">
        <v>3360</v>
      </c>
      <c r="W434" s="113" t="s">
        <v>3378</v>
      </c>
      <c r="X434" s="113" t="s">
        <v>3379</v>
      </c>
      <c r="Y434" s="113" t="s">
        <v>250</v>
      </c>
      <c r="Z434" s="171" t="s">
        <v>3380</v>
      </c>
      <c r="AA434" s="113" t="s">
        <v>3381</v>
      </c>
      <c r="AB434" s="113" t="s">
        <v>3355</v>
      </c>
      <c r="AC434" s="113" t="s">
        <v>3356</v>
      </c>
      <c r="AD434" s="113" t="s">
        <v>274</v>
      </c>
      <c r="AE434" s="113" t="s">
        <v>3307</v>
      </c>
      <c r="AF434" s="196" t="s">
        <v>1341</v>
      </c>
      <c r="AG434" s="113" t="s">
        <v>3382</v>
      </c>
      <c r="AH434" s="194"/>
      <c r="AI434" s="38">
        <v>1.585</v>
      </c>
      <c r="AL434" s="195"/>
      <c r="AM434" s="113" t="s">
        <v>3357</v>
      </c>
      <c r="AN434" s="173">
        <v>2.2100000000000001E-4</v>
      </c>
      <c r="AO434" s="173">
        <v>0</v>
      </c>
    </row>
    <row r="435" spans="1:41" s="113" customFormat="1" x14ac:dyDescent="0.2">
      <c r="A435" s="113" t="s">
        <v>3328</v>
      </c>
      <c r="B435" s="113" t="s">
        <v>3350</v>
      </c>
      <c r="C435" s="113" t="s">
        <v>3300</v>
      </c>
      <c r="D435" s="113" t="s">
        <v>3453</v>
      </c>
      <c r="E435" s="113" t="s">
        <v>82</v>
      </c>
      <c r="F435" s="165">
        <v>3.19</v>
      </c>
      <c r="G435" s="166">
        <v>37782734.496000007</v>
      </c>
      <c r="H435" s="166">
        <v>37386.438759322889</v>
      </c>
      <c r="I435" s="168">
        <v>5.5000000000000002E-5</v>
      </c>
      <c r="J435" s="168">
        <v>5.0000000000000004E-6</v>
      </c>
      <c r="K435" s="113" t="s">
        <v>3453</v>
      </c>
      <c r="L435" s="113" t="s">
        <v>82</v>
      </c>
      <c r="M435" s="165">
        <v>3.19</v>
      </c>
      <c r="N435" s="166">
        <v>-37782734.496000007</v>
      </c>
      <c r="O435" s="166">
        <v>-37782.734496000005</v>
      </c>
      <c r="P435" s="168">
        <v>-6.0000000000000002E-6</v>
      </c>
      <c r="Q435" s="168">
        <v>4.6E-5</v>
      </c>
      <c r="R435" s="166">
        <v>-1264.1833999999999</v>
      </c>
      <c r="S435" s="113" t="s">
        <v>77</v>
      </c>
      <c r="T435" s="113" t="s">
        <v>78</v>
      </c>
      <c r="U435" s="113" t="s">
        <v>2683</v>
      </c>
      <c r="V435" s="113" t="s">
        <v>3302</v>
      </c>
      <c r="W435" s="113" t="s">
        <v>3303</v>
      </c>
      <c r="X435" s="113" t="s">
        <v>3408</v>
      </c>
      <c r="Y435" s="113" t="s">
        <v>250</v>
      </c>
      <c r="Z435" s="171" t="s">
        <v>3399</v>
      </c>
      <c r="AA435" s="113" t="s">
        <v>3454</v>
      </c>
      <c r="AB435" s="113" t="s">
        <v>3355</v>
      </c>
      <c r="AC435" s="113" t="s">
        <v>3356</v>
      </c>
      <c r="AD435" s="113" t="s">
        <v>274</v>
      </c>
      <c r="AE435" s="113" t="s">
        <v>3307</v>
      </c>
      <c r="AF435" s="113" t="s">
        <v>2757</v>
      </c>
      <c r="AG435" s="113" t="s">
        <v>3308</v>
      </c>
      <c r="AH435" s="194"/>
      <c r="AI435" s="189">
        <v>28763.34</v>
      </c>
      <c r="AJ435" s="190"/>
      <c r="AL435" s="195"/>
      <c r="AM435" s="113" t="s">
        <v>3357</v>
      </c>
      <c r="AN435" s="173">
        <v>-1.03E-4</v>
      </c>
      <c r="AO435" s="173">
        <v>0</v>
      </c>
    </row>
    <row r="436" spans="1:41" s="113" customFormat="1" x14ac:dyDescent="0.2">
      <c r="A436" s="113" t="s">
        <v>3328</v>
      </c>
      <c r="B436" s="113" t="s">
        <v>3350</v>
      </c>
      <c r="C436" s="113" t="s">
        <v>3300</v>
      </c>
      <c r="D436" s="113" t="s">
        <v>3440</v>
      </c>
      <c r="E436" s="113" t="s">
        <v>82</v>
      </c>
      <c r="F436" s="165">
        <v>3.19</v>
      </c>
      <c r="G436" s="166">
        <v>699712.44000000006</v>
      </c>
      <c r="H436" s="166">
        <v>697.50729893416928</v>
      </c>
      <c r="I436" s="168">
        <v>9.9999999999999995E-7</v>
      </c>
      <c r="J436" s="168">
        <v>0</v>
      </c>
      <c r="K436" s="113" t="s">
        <v>3440</v>
      </c>
      <c r="L436" s="113" t="s">
        <v>82</v>
      </c>
      <c r="M436" s="165">
        <v>3.19</v>
      </c>
      <c r="N436" s="166">
        <v>-699712.44000000006</v>
      </c>
      <c r="O436" s="166">
        <v>-699.71244000000002</v>
      </c>
      <c r="P436" s="168">
        <v>0</v>
      </c>
      <c r="Q436" s="168">
        <v>9.9999999999999995E-7</v>
      </c>
      <c r="R436" s="166">
        <v>-7.0343999999999998</v>
      </c>
      <c r="S436" s="113" t="s">
        <v>77</v>
      </c>
      <c r="T436" s="113" t="s">
        <v>78</v>
      </c>
      <c r="U436" s="113" t="s">
        <v>2683</v>
      </c>
      <c r="V436" s="113" t="s">
        <v>3302</v>
      </c>
      <c r="W436" s="113" t="s">
        <v>3303</v>
      </c>
      <c r="X436" s="113" t="s">
        <v>3352</v>
      </c>
      <c r="Y436" s="113" t="s">
        <v>250</v>
      </c>
      <c r="Z436" s="171" t="s">
        <v>3441</v>
      </c>
      <c r="AA436" s="113" t="s">
        <v>35</v>
      </c>
      <c r="AB436" s="113" t="s">
        <v>3355</v>
      </c>
      <c r="AC436" s="113" t="s">
        <v>3356</v>
      </c>
      <c r="AD436" s="113" t="s">
        <v>274</v>
      </c>
      <c r="AE436" s="113" t="s">
        <v>3307</v>
      </c>
      <c r="AF436" s="113" t="s">
        <v>2757</v>
      </c>
      <c r="AG436" s="113" t="s">
        <v>3308</v>
      </c>
      <c r="AH436" s="194"/>
      <c r="AI436" s="189">
        <v>14349.86</v>
      </c>
      <c r="AJ436" s="190"/>
      <c r="AL436" s="195"/>
      <c r="AM436" s="113" t="s">
        <v>3357</v>
      </c>
      <c r="AN436" s="173">
        <v>-9.9999999999999995E-7</v>
      </c>
      <c r="AO436" s="173">
        <v>0</v>
      </c>
    </row>
    <row r="437" spans="1:41" s="113" customFormat="1" x14ac:dyDescent="0.2">
      <c r="A437" s="113" t="s">
        <v>3328</v>
      </c>
      <c r="B437" s="113" t="s">
        <v>3350</v>
      </c>
      <c r="C437" s="113" t="s">
        <v>3300</v>
      </c>
      <c r="D437" s="113" t="s">
        <v>3444</v>
      </c>
      <c r="E437" s="113" t="s">
        <v>82</v>
      </c>
      <c r="F437" s="165">
        <v>3.19</v>
      </c>
      <c r="G437" s="166">
        <v>45363973.580000006</v>
      </c>
      <c r="H437" s="166">
        <v>45907.066050219444</v>
      </c>
      <c r="I437" s="168">
        <v>6.7999999999999999E-5</v>
      </c>
      <c r="J437" s="168">
        <v>6.0000000000000002E-6</v>
      </c>
      <c r="K437" s="113" t="s">
        <v>3444</v>
      </c>
      <c r="L437" s="113" t="s">
        <v>82</v>
      </c>
      <c r="M437" s="165">
        <v>3.19</v>
      </c>
      <c r="N437" s="166">
        <v>-45363973.580000006</v>
      </c>
      <c r="O437" s="166">
        <v>-45363.973580000005</v>
      </c>
      <c r="P437" s="168">
        <v>-6.9999999999999999E-6</v>
      </c>
      <c r="Q437" s="168">
        <v>5.5000000000000002E-5</v>
      </c>
      <c r="R437" s="166">
        <v>1732.46498</v>
      </c>
      <c r="S437" s="113" t="s">
        <v>77</v>
      </c>
      <c r="T437" s="113" t="s">
        <v>78</v>
      </c>
      <c r="U437" s="113" t="s">
        <v>2683</v>
      </c>
      <c r="V437" s="113" t="s">
        <v>3302</v>
      </c>
      <c r="W437" s="113" t="s">
        <v>3303</v>
      </c>
      <c r="X437" s="113" t="s">
        <v>3352</v>
      </c>
      <c r="Y437" s="113" t="s">
        <v>250</v>
      </c>
      <c r="Z437" s="171" t="s">
        <v>3445</v>
      </c>
      <c r="AA437" s="113" t="s">
        <v>3409</v>
      </c>
      <c r="AB437" s="113" t="s">
        <v>3355</v>
      </c>
      <c r="AC437" s="113" t="s">
        <v>3356</v>
      </c>
      <c r="AD437" s="113" t="s">
        <v>274</v>
      </c>
      <c r="AE437" s="113" t="s">
        <v>3307</v>
      </c>
      <c r="AF437" s="113" t="s">
        <v>2757</v>
      </c>
      <c r="AG437" s="113" t="s">
        <v>3308</v>
      </c>
      <c r="AH437" s="194"/>
      <c r="AI437" s="189">
        <v>14306.963</v>
      </c>
      <c r="AJ437" s="190"/>
      <c r="AL437" s="195"/>
      <c r="AM437" s="113" t="s">
        <v>3357</v>
      </c>
      <c r="AN437" s="173">
        <v>1.4100000000000001E-4</v>
      </c>
      <c r="AO437" s="173">
        <v>0</v>
      </c>
    </row>
    <row r="438" spans="1:41" s="113" customFormat="1" x14ac:dyDescent="0.2">
      <c r="A438" s="113" t="s">
        <v>3328</v>
      </c>
      <c r="B438" s="113" t="s">
        <v>3350</v>
      </c>
      <c r="C438" s="113" t="s">
        <v>3300</v>
      </c>
      <c r="D438" s="113" t="s">
        <v>3446</v>
      </c>
      <c r="E438" s="113" t="s">
        <v>82</v>
      </c>
      <c r="F438" s="165">
        <v>3.19</v>
      </c>
      <c r="G438" s="166">
        <v>9586344.9539999999</v>
      </c>
      <c r="H438" s="166">
        <v>9541.1149853479619</v>
      </c>
      <c r="I438" s="168">
        <v>1.4E-5</v>
      </c>
      <c r="J438" s="168">
        <v>9.9999999999999995E-7</v>
      </c>
      <c r="K438" s="113" t="s">
        <v>3446</v>
      </c>
      <c r="L438" s="113" t="s">
        <v>82</v>
      </c>
      <c r="M438" s="165">
        <v>3.19</v>
      </c>
      <c r="N438" s="166">
        <v>-9586344.9539999999</v>
      </c>
      <c r="O438" s="166">
        <v>-9586.3449540000001</v>
      </c>
      <c r="P438" s="168">
        <v>-9.9999999999999995E-7</v>
      </c>
      <c r="Q438" s="168">
        <v>1.2E-5</v>
      </c>
      <c r="R438" s="166">
        <v>-144.28360000000001</v>
      </c>
      <c r="S438" s="113" t="s">
        <v>77</v>
      </c>
      <c r="T438" s="113" t="s">
        <v>78</v>
      </c>
      <c r="U438" s="113" t="s">
        <v>2683</v>
      </c>
      <c r="V438" s="113" t="s">
        <v>3302</v>
      </c>
      <c r="W438" s="113" t="s">
        <v>3303</v>
      </c>
      <c r="X438" s="113" t="s">
        <v>3408</v>
      </c>
      <c r="Y438" s="113" t="s">
        <v>250</v>
      </c>
      <c r="Z438" s="171" t="s">
        <v>3447</v>
      </c>
      <c r="AA438" s="113" t="s">
        <v>60</v>
      </c>
      <c r="AB438" s="113" t="s">
        <v>3355</v>
      </c>
      <c r="AC438" s="113" t="s">
        <v>3356</v>
      </c>
      <c r="AD438" s="113" t="s">
        <v>274</v>
      </c>
      <c r="AE438" s="113" t="s">
        <v>3307</v>
      </c>
      <c r="AF438" s="113" t="s">
        <v>2757</v>
      </c>
      <c r="AG438" s="113" t="s">
        <v>3308</v>
      </c>
      <c r="AH438" s="194"/>
      <c r="AI438" s="189">
        <v>27527.15</v>
      </c>
      <c r="AJ438" s="190"/>
      <c r="AL438" s="195"/>
      <c r="AM438" s="113" t="s">
        <v>3357</v>
      </c>
      <c r="AN438" s="173">
        <v>-1.2E-5</v>
      </c>
      <c r="AO438" s="173">
        <v>0</v>
      </c>
    </row>
    <row r="439" spans="1:41" s="113" customFormat="1" x14ac:dyDescent="0.2">
      <c r="A439" s="113" t="s">
        <v>3328</v>
      </c>
      <c r="B439" s="113" t="s">
        <v>3350</v>
      </c>
      <c r="C439" s="113" t="s">
        <v>3300</v>
      </c>
      <c r="D439" s="113" t="s">
        <v>3425</v>
      </c>
      <c r="E439" s="113" t="s">
        <v>2711</v>
      </c>
      <c r="F439" s="165">
        <v>2.1318999999999999</v>
      </c>
      <c r="G439" s="166">
        <v>2670679.5</v>
      </c>
      <c r="H439" s="166">
        <v>2697.739235447254</v>
      </c>
      <c r="I439" s="168">
        <v>3.9999999999999998E-6</v>
      </c>
      <c r="J439" s="168">
        <v>0</v>
      </c>
      <c r="K439" s="113" t="s">
        <v>3425</v>
      </c>
      <c r="L439" s="113" t="s">
        <v>2711</v>
      </c>
      <c r="M439" s="165">
        <v>2.1318999999999999</v>
      </c>
      <c r="N439" s="166">
        <v>-2670679.5</v>
      </c>
      <c r="O439" s="166">
        <v>-2670.6795000000002</v>
      </c>
      <c r="P439" s="168">
        <v>0</v>
      </c>
      <c r="Q439" s="168">
        <v>3.0000000000000001E-6</v>
      </c>
      <c r="R439" s="166">
        <v>57.688650000000003</v>
      </c>
      <c r="S439" s="113" t="s">
        <v>77</v>
      </c>
      <c r="T439" s="113" t="s">
        <v>2709</v>
      </c>
      <c r="U439" s="113" t="s">
        <v>2683</v>
      </c>
      <c r="V439" s="113" t="s">
        <v>3302</v>
      </c>
      <c r="W439" s="113" t="s">
        <v>3303</v>
      </c>
      <c r="X439" s="113" t="s">
        <v>3398</v>
      </c>
      <c r="Y439" s="113" t="s">
        <v>250</v>
      </c>
      <c r="Z439" s="171" t="s">
        <v>3171</v>
      </c>
      <c r="AA439" s="113" t="s">
        <v>3327</v>
      </c>
      <c r="AB439" s="113" t="s">
        <v>3355</v>
      </c>
      <c r="AC439" s="113" t="s">
        <v>3356</v>
      </c>
      <c r="AD439" s="113" t="s">
        <v>274</v>
      </c>
      <c r="AE439" s="113" t="s">
        <v>3307</v>
      </c>
      <c r="AF439" s="196" t="s">
        <v>1341</v>
      </c>
      <c r="AG439" s="113" t="s">
        <v>3355</v>
      </c>
      <c r="AH439" s="194"/>
      <c r="AI439" s="189">
        <v>115171.8</v>
      </c>
      <c r="AJ439" s="190"/>
      <c r="AL439" s="195"/>
      <c r="AM439" s="113" t="s">
        <v>3357</v>
      </c>
      <c r="AN439" s="173">
        <v>5.0000000000000004E-6</v>
      </c>
      <c r="AO439" s="173">
        <v>0</v>
      </c>
    </row>
    <row r="440" spans="1:41" s="113" customFormat="1" x14ac:dyDescent="0.2">
      <c r="A440" s="113" t="s">
        <v>3328</v>
      </c>
      <c r="B440" s="113" t="s">
        <v>3350</v>
      </c>
      <c r="C440" s="113" t="s">
        <v>3300</v>
      </c>
      <c r="D440" s="113" t="s">
        <v>3401</v>
      </c>
      <c r="E440" s="113" t="s">
        <v>82</v>
      </c>
      <c r="F440" s="165">
        <v>3.19</v>
      </c>
      <c r="G440" s="166">
        <v>17868086.130000003</v>
      </c>
      <c r="H440" s="166">
        <v>17795.948825924766</v>
      </c>
      <c r="I440" s="168">
        <v>2.5999999999999998E-5</v>
      </c>
      <c r="J440" s="168">
        <v>1.9999999999999999E-6</v>
      </c>
      <c r="K440" s="113" t="s">
        <v>3401</v>
      </c>
      <c r="L440" s="113" t="s">
        <v>82</v>
      </c>
      <c r="M440" s="165">
        <v>3.19</v>
      </c>
      <c r="N440" s="166">
        <v>-17868086.130000003</v>
      </c>
      <c r="O440" s="166">
        <v>-17868.086130000003</v>
      </c>
      <c r="P440" s="168">
        <v>-3.0000000000000001E-6</v>
      </c>
      <c r="Q440" s="168">
        <v>2.1999999999999999E-5</v>
      </c>
      <c r="R440" s="166">
        <v>-230.11799999999999</v>
      </c>
      <c r="S440" s="113" t="s">
        <v>77</v>
      </c>
      <c r="T440" s="113" t="s">
        <v>78</v>
      </c>
      <c r="U440" s="113" t="s">
        <v>2683</v>
      </c>
      <c r="V440" s="113" t="s">
        <v>3302</v>
      </c>
      <c r="W440" s="113" t="s">
        <v>3303</v>
      </c>
      <c r="X440" s="113" t="s">
        <v>3352</v>
      </c>
      <c r="Y440" s="113" t="s">
        <v>250</v>
      </c>
      <c r="Z440" s="171" t="s">
        <v>3402</v>
      </c>
      <c r="AA440" s="113" t="s">
        <v>3403</v>
      </c>
      <c r="AB440" s="113" t="s">
        <v>3355</v>
      </c>
      <c r="AC440" s="113" t="s">
        <v>3356</v>
      </c>
      <c r="AD440" s="113" t="s">
        <v>274</v>
      </c>
      <c r="AE440" s="113" t="s">
        <v>3307</v>
      </c>
      <c r="AF440" s="113" t="s">
        <v>2757</v>
      </c>
      <c r="AG440" s="113" t="s">
        <v>3308</v>
      </c>
      <c r="AH440" s="194"/>
      <c r="AI440" s="189">
        <v>15232.814</v>
      </c>
      <c r="AJ440" s="190"/>
      <c r="AL440" s="195"/>
      <c r="AM440" s="113" t="s">
        <v>3357</v>
      </c>
      <c r="AN440" s="173">
        <v>-1.9000000000000001E-5</v>
      </c>
      <c r="AO440" s="173">
        <v>0</v>
      </c>
    </row>
    <row r="441" spans="1:41" s="113" customFormat="1" x14ac:dyDescent="0.2">
      <c r="A441" s="113" t="s">
        <v>3328</v>
      </c>
      <c r="B441" s="113" t="s">
        <v>3350</v>
      </c>
      <c r="C441" s="113" t="s">
        <v>3300</v>
      </c>
      <c r="D441" s="113" t="s">
        <v>3449</v>
      </c>
      <c r="E441" s="113" t="s">
        <v>82</v>
      </c>
      <c r="F441" s="165">
        <v>3.19</v>
      </c>
      <c r="G441" s="166">
        <v>23930273.720000003</v>
      </c>
      <c r="H441" s="166">
        <v>24067.488857931039</v>
      </c>
      <c r="I441" s="168">
        <v>3.4999999999999997E-5</v>
      </c>
      <c r="J441" s="168">
        <v>3.0000000000000001E-6</v>
      </c>
      <c r="K441" s="113" t="s">
        <v>3449</v>
      </c>
      <c r="L441" s="113" t="s">
        <v>82</v>
      </c>
      <c r="M441" s="165">
        <v>3.19</v>
      </c>
      <c r="N441" s="166">
        <v>-23930273.720000003</v>
      </c>
      <c r="O441" s="166">
        <v>-23930.273720000001</v>
      </c>
      <c r="P441" s="168">
        <v>-3.9999999999999998E-6</v>
      </c>
      <c r="Q441" s="168">
        <v>2.9E-5</v>
      </c>
      <c r="R441" s="166">
        <v>437.71629000000001</v>
      </c>
      <c r="S441" s="113" t="s">
        <v>77</v>
      </c>
      <c r="T441" s="113" t="s">
        <v>78</v>
      </c>
      <c r="U441" s="113" t="s">
        <v>2683</v>
      </c>
      <c r="V441" s="113" t="s">
        <v>3302</v>
      </c>
      <c r="W441" s="113" t="s">
        <v>3303</v>
      </c>
      <c r="X441" s="113" t="s">
        <v>3352</v>
      </c>
      <c r="Y441" s="113" t="s">
        <v>250</v>
      </c>
      <c r="Z441" s="171" t="s">
        <v>3447</v>
      </c>
      <c r="AA441" s="113" t="s">
        <v>60</v>
      </c>
      <c r="AB441" s="113" t="s">
        <v>3355</v>
      </c>
      <c r="AC441" s="113" t="s">
        <v>3356</v>
      </c>
      <c r="AD441" s="113" t="s">
        <v>274</v>
      </c>
      <c r="AE441" s="113" t="s">
        <v>3307</v>
      </c>
      <c r="AF441" s="113" t="s">
        <v>2757</v>
      </c>
      <c r="AG441" s="113" t="s">
        <v>3308</v>
      </c>
      <c r="AH441" s="194"/>
      <c r="AI441" s="189">
        <v>13761.331</v>
      </c>
      <c r="AJ441" s="190"/>
      <c r="AL441" s="195"/>
      <c r="AM441" s="113" t="s">
        <v>3357</v>
      </c>
      <c r="AN441" s="173">
        <v>3.6000000000000001E-5</v>
      </c>
      <c r="AO441" s="173">
        <v>0</v>
      </c>
    </row>
    <row r="442" spans="1:41" s="113" customFormat="1" x14ac:dyDescent="0.2">
      <c r="A442" s="113" t="s">
        <v>3328</v>
      </c>
      <c r="B442" s="113" t="s">
        <v>3350</v>
      </c>
      <c r="C442" s="113" t="s">
        <v>3376</v>
      </c>
      <c r="D442" s="113" t="s">
        <v>3383</v>
      </c>
      <c r="E442" s="113" t="s">
        <v>34</v>
      </c>
      <c r="F442" s="165">
        <v>1</v>
      </c>
      <c r="G442" s="166">
        <v>1858000.0000000002</v>
      </c>
      <c r="H442" s="166">
        <v>1967.6465100000003</v>
      </c>
      <c r="I442" s="168">
        <v>3.0000000000000001E-6</v>
      </c>
      <c r="J442" s="168">
        <v>0</v>
      </c>
      <c r="K442" s="113" t="s">
        <v>3383</v>
      </c>
      <c r="L442" s="113" t="s">
        <v>34</v>
      </c>
      <c r="M442" s="165">
        <v>1</v>
      </c>
      <c r="N442" s="166">
        <v>-1858000.0000000002</v>
      </c>
      <c r="O442" s="166">
        <v>-1858.0000000000002</v>
      </c>
      <c r="P442" s="168">
        <v>0</v>
      </c>
      <c r="Q442" s="168">
        <v>1.9999999999999999E-6</v>
      </c>
      <c r="R442" s="166">
        <v>109.64651000000001</v>
      </c>
      <c r="S442" s="113" t="s">
        <v>30</v>
      </c>
      <c r="T442" s="113" t="s">
        <v>30</v>
      </c>
      <c r="U442" s="113" t="s">
        <v>2720</v>
      </c>
      <c r="V442" s="113" t="s">
        <v>3360</v>
      </c>
      <c r="W442" s="113" t="s">
        <v>3378</v>
      </c>
      <c r="X442" s="113" t="s">
        <v>3379</v>
      </c>
      <c r="Y442" s="113" t="s">
        <v>250</v>
      </c>
      <c r="Z442" s="171" t="s">
        <v>3384</v>
      </c>
      <c r="AA442" s="113" t="s">
        <v>3385</v>
      </c>
      <c r="AB442" s="113" t="s">
        <v>3355</v>
      </c>
      <c r="AC442" s="113" t="s">
        <v>3356</v>
      </c>
      <c r="AD442" s="113" t="s">
        <v>274</v>
      </c>
      <c r="AE442" s="113" t="s">
        <v>3307</v>
      </c>
      <c r="AF442" s="196" t="s">
        <v>1341</v>
      </c>
      <c r="AG442" s="113" t="s">
        <v>3382</v>
      </c>
      <c r="AH442" s="194"/>
      <c r="AI442" s="38">
        <v>1.595</v>
      </c>
      <c r="AL442" s="195"/>
      <c r="AM442" s="113" t="s">
        <v>3357</v>
      </c>
      <c r="AN442" s="173">
        <v>9.0000000000000002E-6</v>
      </c>
      <c r="AO442" s="173">
        <v>0</v>
      </c>
    </row>
    <row r="443" spans="1:41" s="113" customFormat="1" x14ac:dyDescent="0.2">
      <c r="A443" s="113" t="s">
        <v>3328</v>
      </c>
      <c r="B443" s="113" t="s">
        <v>3350</v>
      </c>
      <c r="C443" s="113" t="s">
        <v>3376</v>
      </c>
      <c r="D443" s="113" t="s">
        <v>3383</v>
      </c>
      <c r="E443" s="113" t="s">
        <v>34</v>
      </c>
      <c r="F443" s="165">
        <v>1</v>
      </c>
      <c r="G443" s="166">
        <v>50791000.000000007</v>
      </c>
      <c r="H443" s="166">
        <v>53788.338800000005</v>
      </c>
      <c r="I443" s="168">
        <v>7.8999999999999996E-5</v>
      </c>
      <c r="J443" s="168">
        <v>6.9999999999999999E-6</v>
      </c>
      <c r="K443" s="113" t="s">
        <v>3383</v>
      </c>
      <c r="L443" s="113" t="s">
        <v>34</v>
      </c>
      <c r="M443" s="165">
        <v>1</v>
      </c>
      <c r="N443" s="166">
        <v>-50791000.000000007</v>
      </c>
      <c r="O443" s="166">
        <v>-50791.000000000007</v>
      </c>
      <c r="P443" s="168">
        <v>-7.9999999999999996E-6</v>
      </c>
      <c r="Q443" s="168">
        <v>6.0999999999999999E-5</v>
      </c>
      <c r="R443" s="166">
        <v>2997.3388</v>
      </c>
      <c r="S443" s="113" t="s">
        <v>30</v>
      </c>
      <c r="T443" s="113" t="s">
        <v>30</v>
      </c>
      <c r="U443" s="113" t="s">
        <v>2720</v>
      </c>
      <c r="V443" s="113" t="s">
        <v>3360</v>
      </c>
      <c r="W443" s="113" t="s">
        <v>3378</v>
      </c>
      <c r="X443" s="113" t="s">
        <v>3379</v>
      </c>
      <c r="Y443" s="113" t="s">
        <v>250</v>
      </c>
      <c r="Z443" s="171" t="s">
        <v>3384</v>
      </c>
      <c r="AA443" s="113" t="s">
        <v>3385</v>
      </c>
      <c r="AB443" s="113" t="s">
        <v>3355</v>
      </c>
      <c r="AC443" s="113" t="s">
        <v>3356</v>
      </c>
      <c r="AD443" s="113" t="s">
        <v>274</v>
      </c>
      <c r="AE443" s="113" t="s">
        <v>3307</v>
      </c>
      <c r="AF443" s="196" t="s">
        <v>1341</v>
      </c>
      <c r="AG443" s="113" t="s">
        <v>3382</v>
      </c>
      <c r="AH443" s="194"/>
      <c r="AI443" s="38">
        <v>1.595</v>
      </c>
      <c r="AL443" s="195"/>
      <c r="AM443" s="113" t="s">
        <v>3357</v>
      </c>
      <c r="AN443" s="173">
        <v>2.43E-4</v>
      </c>
      <c r="AO443" s="173">
        <v>0</v>
      </c>
    </row>
    <row r="444" spans="1:41" s="113" customFormat="1" x14ac:dyDescent="0.2">
      <c r="A444" s="113" t="s">
        <v>3328</v>
      </c>
      <c r="B444" s="113" t="s">
        <v>3350</v>
      </c>
      <c r="C444" s="113" t="s">
        <v>3300</v>
      </c>
      <c r="D444" s="113" t="s">
        <v>3429</v>
      </c>
      <c r="E444" s="113" t="s">
        <v>82</v>
      </c>
      <c r="F444" s="165">
        <v>3.19</v>
      </c>
      <c r="G444" s="166">
        <v>7634345.1100000003</v>
      </c>
      <c r="H444" s="166">
        <v>7765.7978560815045</v>
      </c>
      <c r="I444" s="168">
        <v>1.1E-5</v>
      </c>
      <c r="J444" s="168">
        <v>9.9999999999999995E-7</v>
      </c>
      <c r="K444" s="113" t="s">
        <v>3429</v>
      </c>
      <c r="L444" s="113" t="s">
        <v>82</v>
      </c>
      <c r="M444" s="165">
        <v>3.19</v>
      </c>
      <c r="N444" s="166">
        <v>-7634345.1100000003</v>
      </c>
      <c r="O444" s="166">
        <v>-7634.3451100000002</v>
      </c>
      <c r="P444" s="168">
        <v>-9.9999999999999995E-7</v>
      </c>
      <c r="Q444" s="168">
        <v>9.0000000000000002E-6</v>
      </c>
      <c r="R444" s="166">
        <v>419.33425999999997</v>
      </c>
      <c r="S444" s="113" t="s">
        <v>77</v>
      </c>
      <c r="T444" s="113" t="s">
        <v>78</v>
      </c>
      <c r="U444" s="113" t="s">
        <v>2683</v>
      </c>
      <c r="V444" s="113" t="s">
        <v>3302</v>
      </c>
      <c r="W444" s="113" t="s">
        <v>3303</v>
      </c>
      <c r="X444" s="113" t="s">
        <v>3352</v>
      </c>
      <c r="Y444" s="113" t="s">
        <v>250</v>
      </c>
      <c r="Z444" s="171" t="s">
        <v>3430</v>
      </c>
      <c r="AA444" s="113" t="s">
        <v>3431</v>
      </c>
      <c r="AB444" s="113" t="s">
        <v>3355</v>
      </c>
      <c r="AC444" s="113" t="s">
        <v>3356</v>
      </c>
      <c r="AD444" s="113" t="s">
        <v>274</v>
      </c>
      <c r="AE444" s="113" t="s">
        <v>3307</v>
      </c>
      <c r="AF444" s="113" t="s">
        <v>2757</v>
      </c>
      <c r="AG444" s="113" t="s">
        <v>3308</v>
      </c>
      <c r="AH444" s="194"/>
      <c r="AI444" s="189">
        <v>13213.877</v>
      </c>
      <c r="AJ444" s="190"/>
      <c r="AL444" s="195"/>
      <c r="AM444" s="113" t="s">
        <v>3357</v>
      </c>
      <c r="AN444" s="173">
        <v>3.4E-5</v>
      </c>
      <c r="AO444" s="173">
        <v>0</v>
      </c>
    </row>
    <row r="445" spans="1:41" s="113" customFormat="1" x14ac:dyDescent="0.2">
      <c r="A445" s="113" t="s">
        <v>3328</v>
      </c>
      <c r="B445" s="113" t="s">
        <v>3350</v>
      </c>
      <c r="C445" s="113" t="s">
        <v>3300</v>
      </c>
      <c r="D445" s="113" t="s">
        <v>3407</v>
      </c>
      <c r="E445" s="113" t="s">
        <v>82</v>
      </c>
      <c r="F445" s="165">
        <v>3.19</v>
      </c>
      <c r="G445" s="166">
        <v>5556919.4400000004</v>
      </c>
      <c r="H445" s="166">
        <v>5586.4004337304077</v>
      </c>
      <c r="I445" s="168">
        <v>7.9999999999999996E-6</v>
      </c>
      <c r="J445" s="168">
        <v>9.9999999999999995E-7</v>
      </c>
      <c r="K445" s="113" t="s">
        <v>3407</v>
      </c>
      <c r="L445" s="113" t="s">
        <v>82</v>
      </c>
      <c r="M445" s="165">
        <v>3.19</v>
      </c>
      <c r="N445" s="166">
        <v>-5556919.4400000004</v>
      </c>
      <c r="O445" s="166">
        <v>-5556.9194400000006</v>
      </c>
      <c r="P445" s="168">
        <v>-9.9999999999999995E-7</v>
      </c>
      <c r="Q445" s="168">
        <v>6.9999999999999999E-6</v>
      </c>
      <c r="R445" s="166">
        <v>94.044370000000001</v>
      </c>
      <c r="S445" s="113" t="s">
        <v>77</v>
      </c>
      <c r="T445" s="113" t="s">
        <v>78</v>
      </c>
      <c r="U445" s="113" t="s">
        <v>2683</v>
      </c>
      <c r="V445" s="113" t="s">
        <v>3302</v>
      </c>
      <c r="W445" s="113" t="s">
        <v>3303</v>
      </c>
      <c r="X445" s="113" t="s">
        <v>3408</v>
      </c>
      <c r="Y445" s="113" t="s">
        <v>250</v>
      </c>
      <c r="Z445" s="171" t="s">
        <v>3243</v>
      </c>
      <c r="AA445" s="113" t="s">
        <v>3409</v>
      </c>
      <c r="AB445" s="113" t="s">
        <v>3355</v>
      </c>
      <c r="AC445" s="113" t="s">
        <v>3356</v>
      </c>
      <c r="AD445" s="113" t="s">
        <v>274</v>
      </c>
      <c r="AE445" s="113" t="s">
        <v>3307</v>
      </c>
      <c r="AF445" s="113" t="s">
        <v>2757</v>
      </c>
      <c r="AG445" s="113" t="s">
        <v>3308</v>
      </c>
      <c r="AH445" s="194"/>
      <c r="AI445" s="189">
        <v>31001.67</v>
      </c>
      <c r="AJ445" s="190"/>
      <c r="AL445" s="195"/>
      <c r="AM445" s="113" t="s">
        <v>3357</v>
      </c>
      <c r="AN445" s="173">
        <v>7.9999999999999996E-6</v>
      </c>
      <c r="AO445" s="173">
        <v>0</v>
      </c>
    </row>
    <row r="446" spans="1:41" s="113" customFormat="1" x14ac:dyDescent="0.2">
      <c r="A446" s="113" t="s">
        <v>3328</v>
      </c>
      <c r="B446" s="113" t="s">
        <v>3350</v>
      </c>
      <c r="C446" s="113" t="s">
        <v>3300</v>
      </c>
      <c r="D446" s="113" t="s">
        <v>3410</v>
      </c>
      <c r="E446" s="113" t="s">
        <v>82</v>
      </c>
      <c r="F446" s="165">
        <v>3.19</v>
      </c>
      <c r="G446" s="166">
        <v>8342360.370000001</v>
      </c>
      <c r="H446" s="166">
        <v>8231.5936301880884</v>
      </c>
      <c r="I446" s="168">
        <v>1.2E-5</v>
      </c>
      <c r="J446" s="168">
        <v>9.9999999999999995E-7</v>
      </c>
      <c r="K446" s="113" t="s">
        <v>3410</v>
      </c>
      <c r="L446" s="113" t="s">
        <v>82</v>
      </c>
      <c r="M446" s="165">
        <v>3.19</v>
      </c>
      <c r="N446" s="166">
        <v>-8342360.370000001</v>
      </c>
      <c r="O446" s="166">
        <v>-8342.3603700000003</v>
      </c>
      <c r="P446" s="168">
        <v>-9.9999999999999995E-7</v>
      </c>
      <c r="Q446" s="168">
        <v>1.0000000000000001E-5</v>
      </c>
      <c r="R446" s="166">
        <v>-353.34589999999997</v>
      </c>
      <c r="S446" s="113" t="s">
        <v>77</v>
      </c>
      <c r="T446" s="113" t="s">
        <v>78</v>
      </c>
      <c r="U446" s="113" t="s">
        <v>2683</v>
      </c>
      <c r="V446" s="113" t="s">
        <v>3302</v>
      </c>
      <c r="W446" s="113" t="s">
        <v>3303</v>
      </c>
      <c r="X446" s="113" t="s">
        <v>3408</v>
      </c>
      <c r="Y446" s="113" t="s">
        <v>250</v>
      </c>
      <c r="Z446" s="171" t="s">
        <v>3353</v>
      </c>
      <c r="AA446" s="113" t="s">
        <v>3354</v>
      </c>
      <c r="AB446" s="113" t="s">
        <v>3355</v>
      </c>
      <c r="AC446" s="113" t="s">
        <v>3356</v>
      </c>
      <c r="AD446" s="113" t="s">
        <v>274</v>
      </c>
      <c r="AE446" s="113" t="s">
        <v>3307</v>
      </c>
      <c r="AF446" s="113" t="s">
        <v>2757</v>
      </c>
      <c r="AG446" s="113" t="s">
        <v>3308</v>
      </c>
      <c r="AH446" s="194"/>
      <c r="AI446" s="189">
        <v>31549.86</v>
      </c>
      <c r="AJ446" s="190"/>
      <c r="AL446" s="195"/>
      <c r="AM446" s="113" t="s">
        <v>3357</v>
      </c>
      <c r="AN446" s="173">
        <v>-2.9E-5</v>
      </c>
      <c r="AO446" s="173">
        <v>0</v>
      </c>
    </row>
    <row r="447" spans="1:41" s="113" customFormat="1" x14ac:dyDescent="0.2">
      <c r="A447" s="113" t="s">
        <v>3328</v>
      </c>
      <c r="B447" s="113" t="s">
        <v>3350</v>
      </c>
      <c r="C447" s="113" t="s">
        <v>3300</v>
      </c>
      <c r="D447" s="113" t="s">
        <v>3455</v>
      </c>
      <c r="E447" s="113" t="s">
        <v>82</v>
      </c>
      <c r="F447" s="165">
        <v>3.19</v>
      </c>
      <c r="G447" s="166">
        <v>6637278.7300000004</v>
      </c>
      <c r="H447" s="166">
        <v>6603.343181410658</v>
      </c>
      <c r="I447" s="168">
        <v>1.0000000000000001E-5</v>
      </c>
      <c r="J447" s="168">
        <v>9.9999999999999995E-7</v>
      </c>
      <c r="K447" s="113" t="s">
        <v>3455</v>
      </c>
      <c r="L447" s="113" t="s">
        <v>82</v>
      </c>
      <c r="M447" s="165">
        <v>3.19</v>
      </c>
      <c r="N447" s="166">
        <v>-6637278.7300000004</v>
      </c>
      <c r="O447" s="166">
        <v>-6637.27873</v>
      </c>
      <c r="P447" s="168">
        <v>-9.9999999999999995E-7</v>
      </c>
      <c r="Q447" s="168">
        <v>7.9999999999999996E-6</v>
      </c>
      <c r="R447" s="166">
        <v>-108.2544</v>
      </c>
      <c r="S447" s="113" t="s">
        <v>77</v>
      </c>
      <c r="T447" s="113" t="s">
        <v>78</v>
      </c>
      <c r="U447" s="113" t="s">
        <v>2683</v>
      </c>
      <c r="V447" s="113" t="s">
        <v>3302</v>
      </c>
      <c r="W447" s="113" t="s">
        <v>3303</v>
      </c>
      <c r="X447" s="113" t="s">
        <v>3456</v>
      </c>
      <c r="Y447" s="113" t="s">
        <v>250</v>
      </c>
      <c r="Z447" s="171" t="s">
        <v>3457</v>
      </c>
      <c r="AA447" s="113" t="s">
        <v>1545</v>
      </c>
      <c r="AB447" s="113" t="s">
        <v>3355</v>
      </c>
      <c r="AC447" s="113" t="s">
        <v>3356</v>
      </c>
      <c r="AD447" s="113" t="s">
        <v>274</v>
      </c>
      <c r="AE447" s="113" t="s">
        <v>3307</v>
      </c>
      <c r="AF447" s="113" t="s">
        <v>2757</v>
      </c>
      <c r="AG447" s="113" t="s">
        <v>3308</v>
      </c>
      <c r="AH447" s="194"/>
      <c r="AI447" s="189">
        <v>763.39</v>
      </c>
      <c r="AJ447" s="190"/>
      <c r="AL447" s="195"/>
      <c r="AM447" s="113" t="s">
        <v>3357</v>
      </c>
      <c r="AN447" s="173">
        <v>-9.0000000000000002E-6</v>
      </c>
      <c r="AO447" s="173">
        <v>0</v>
      </c>
    </row>
    <row r="448" spans="1:41" s="113" customFormat="1" x14ac:dyDescent="0.2">
      <c r="A448" s="113" t="s">
        <v>3328</v>
      </c>
      <c r="B448" s="113" t="s">
        <v>3350</v>
      </c>
      <c r="C448" s="113" t="s">
        <v>3300</v>
      </c>
      <c r="D448" s="113" t="s">
        <v>3393</v>
      </c>
      <c r="E448" s="113" t="s">
        <v>82</v>
      </c>
      <c r="F448" s="165">
        <v>3.19</v>
      </c>
      <c r="G448" s="166">
        <v>14757974.15</v>
      </c>
      <c r="H448" s="166">
        <v>14683.85913432602</v>
      </c>
      <c r="I448" s="168">
        <v>2.1999999999999999E-5</v>
      </c>
      <c r="J448" s="168">
        <v>1.9999999999999999E-6</v>
      </c>
      <c r="K448" s="113" t="s">
        <v>3393</v>
      </c>
      <c r="L448" s="113" t="s">
        <v>82</v>
      </c>
      <c r="M448" s="165">
        <v>3.19</v>
      </c>
      <c r="N448" s="166">
        <v>-14757974.15</v>
      </c>
      <c r="O448" s="166">
        <v>-14757.97415</v>
      </c>
      <c r="P448" s="168">
        <v>-1.9999999999999999E-6</v>
      </c>
      <c r="Q448" s="168">
        <v>1.8E-5</v>
      </c>
      <c r="R448" s="166">
        <v>-236.42689999999999</v>
      </c>
      <c r="S448" s="113" t="s">
        <v>77</v>
      </c>
      <c r="T448" s="113" t="s">
        <v>78</v>
      </c>
      <c r="U448" s="113" t="s">
        <v>2683</v>
      </c>
      <c r="V448" s="113" t="s">
        <v>3302</v>
      </c>
      <c r="W448" s="113" t="s">
        <v>3303</v>
      </c>
      <c r="X448" s="113" t="s">
        <v>3394</v>
      </c>
      <c r="Y448" s="113" t="s">
        <v>250</v>
      </c>
      <c r="Z448" s="171" t="s">
        <v>3395</v>
      </c>
      <c r="AA448" s="113" t="s">
        <v>3396</v>
      </c>
      <c r="AB448" s="113" t="s">
        <v>3355</v>
      </c>
      <c r="AC448" s="113" t="s">
        <v>3356</v>
      </c>
      <c r="AD448" s="113" t="s">
        <v>274</v>
      </c>
      <c r="AE448" s="113" t="s">
        <v>3307</v>
      </c>
      <c r="AF448" s="113" t="s">
        <v>2757</v>
      </c>
      <c r="AG448" s="113" t="s">
        <v>3308</v>
      </c>
      <c r="AH448" s="194"/>
      <c r="AI448" s="189">
        <v>13121.43</v>
      </c>
      <c r="AJ448" s="190"/>
      <c r="AL448" s="195"/>
      <c r="AM448" s="113" t="s">
        <v>3357</v>
      </c>
      <c r="AN448" s="173">
        <v>-1.9000000000000001E-5</v>
      </c>
      <c r="AO448" s="173">
        <v>0</v>
      </c>
    </row>
    <row r="449" spans="1:41" s="113" customFormat="1" x14ac:dyDescent="0.2">
      <c r="A449" s="113" t="s">
        <v>3328</v>
      </c>
      <c r="B449" s="113" t="s">
        <v>3350</v>
      </c>
      <c r="C449" s="113" t="s">
        <v>3300</v>
      </c>
      <c r="D449" s="113" t="s">
        <v>3397</v>
      </c>
      <c r="E449" s="113" t="s">
        <v>2711</v>
      </c>
      <c r="F449" s="165">
        <v>2.1318999999999999</v>
      </c>
      <c r="G449" s="166">
        <v>21618408</v>
      </c>
      <c r="H449" s="166">
        <v>21827.880615976359</v>
      </c>
      <c r="I449" s="168">
        <v>3.1999999999999999E-5</v>
      </c>
      <c r="J449" s="168">
        <v>3.0000000000000001E-6</v>
      </c>
      <c r="K449" s="113" t="s">
        <v>3397</v>
      </c>
      <c r="L449" s="113" t="s">
        <v>2711</v>
      </c>
      <c r="M449" s="165">
        <v>2.1318999999999999</v>
      </c>
      <c r="N449" s="166">
        <v>-21618408</v>
      </c>
      <c r="O449" s="166">
        <v>-21618.407999999999</v>
      </c>
      <c r="P449" s="168">
        <v>-3.0000000000000001E-6</v>
      </c>
      <c r="Q449" s="168">
        <v>2.5999999999999998E-5</v>
      </c>
      <c r="R449" s="166">
        <v>446.57467000000003</v>
      </c>
      <c r="S449" s="113" t="s">
        <v>77</v>
      </c>
      <c r="T449" s="113" t="s">
        <v>2709</v>
      </c>
      <c r="U449" s="113" t="s">
        <v>2683</v>
      </c>
      <c r="V449" s="113" t="s">
        <v>3302</v>
      </c>
      <c r="W449" s="113" t="s">
        <v>3303</v>
      </c>
      <c r="X449" s="113" t="s">
        <v>3398</v>
      </c>
      <c r="Y449" s="113" t="s">
        <v>250</v>
      </c>
      <c r="Z449" s="171" t="s">
        <v>3399</v>
      </c>
      <c r="AA449" s="113" t="s">
        <v>3400</v>
      </c>
      <c r="AB449" s="113" t="s">
        <v>3355</v>
      </c>
      <c r="AC449" s="113" t="s">
        <v>3356</v>
      </c>
      <c r="AD449" s="113" t="s">
        <v>274</v>
      </c>
      <c r="AE449" s="113" t="s">
        <v>3307</v>
      </c>
      <c r="AF449" s="196" t="s">
        <v>1341</v>
      </c>
      <c r="AG449" s="113" t="s">
        <v>3355</v>
      </c>
      <c r="AH449" s="194"/>
      <c r="AI449" s="189">
        <v>119959.3</v>
      </c>
      <c r="AJ449" s="190"/>
      <c r="AL449" s="195"/>
      <c r="AM449" s="113" t="s">
        <v>3357</v>
      </c>
      <c r="AN449" s="173">
        <v>3.6000000000000001E-5</v>
      </c>
      <c r="AO449" s="173">
        <v>0</v>
      </c>
    </row>
    <row r="450" spans="1:41" s="113" customFormat="1" x14ac:dyDescent="0.2">
      <c r="A450" s="113" t="s">
        <v>3328</v>
      </c>
      <c r="B450" s="113" t="s">
        <v>3350</v>
      </c>
      <c r="C450" s="113" t="s">
        <v>3300</v>
      </c>
      <c r="D450" s="113" t="s">
        <v>3413</v>
      </c>
      <c r="E450" s="113" t="s">
        <v>3414</v>
      </c>
      <c r="F450" s="165">
        <v>0.4093</v>
      </c>
      <c r="G450" s="166">
        <v>37974767.280000001</v>
      </c>
      <c r="H450" s="166">
        <v>37104.359999276814</v>
      </c>
      <c r="I450" s="168">
        <v>5.5000000000000002E-5</v>
      </c>
      <c r="J450" s="168">
        <v>5.0000000000000004E-6</v>
      </c>
      <c r="K450" s="113" t="s">
        <v>3413</v>
      </c>
      <c r="L450" s="113" t="s">
        <v>3414</v>
      </c>
      <c r="M450" s="165">
        <v>0.4093</v>
      </c>
      <c r="N450" s="166">
        <v>-37974767.280000001</v>
      </c>
      <c r="O450" s="166">
        <v>-37974.76728</v>
      </c>
      <c r="P450" s="168">
        <v>-6.0000000000000002E-6</v>
      </c>
      <c r="Q450" s="168">
        <v>4.6E-5</v>
      </c>
      <c r="R450" s="166">
        <v>-356.2577</v>
      </c>
      <c r="S450" s="113" t="s">
        <v>77</v>
      </c>
      <c r="T450" s="113" t="s">
        <v>1632</v>
      </c>
      <c r="U450" s="113" t="s">
        <v>2683</v>
      </c>
      <c r="V450" s="113" t="s">
        <v>3302</v>
      </c>
      <c r="W450" s="113" t="s">
        <v>3303</v>
      </c>
      <c r="X450" s="113" t="s">
        <v>3415</v>
      </c>
      <c r="Y450" s="113" t="s">
        <v>250</v>
      </c>
      <c r="Z450" s="171" t="s">
        <v>3416</v>
      </c>
      <c r="AA450" s="113" t="s">
        <v>3417</v>
      </c>
      <c r="AB450" s="113" t="s">
        <v>3355</v>
      </c>
      <c r="AC450" s="113" t="s">
        <v>3356</v>
      </c>
      <c r="AD450" s="113" t="s">
        <v>274</v>
      </c>
      <c r="AE450" s="113" t="s">
        <v>3307</v>
      </c>
      <c r="AF450" s="196" t="s">
        <v>1341</v>
      </c>
      <c r="AG450" s="113" t="s">
        <v>3355</v>
      </c>
      <c r="AH450" s="194"/>
      <c r="AI450" s="189">
        <v>91723.71</v>
      </c>
      <c r="AJ450" s="190"/>
      <c r="AL450" s="195"/>
      <c r="AM450" s="113" t="s">
        <v>3357</v>
      </c>
      <c r="AN450" s="173">
        <v>-2.9E-5</v>
      </c>
      <c r="AO450" s="173">
        <v>0</v>
      </c>
    </row>
    <row r="451" spans="1:41" s="113" customFormat="1" x14ac:dyDescent="0.2">
      <c r="A451" s="113" t="s">
        <v>3328</v>
      </c>
      <c r="B451" s="113" t="s">
        <v>3350</v>
      </c>
      <c r="C451" s="113" t="s">
        <v>3358</v>
      </c>
      <c r="D451" s="113" t="s">
        <v>3388</v>
      </c>
      <c r="E451" s="113" t="s">
        <v>82</v>
      </c>
      <c r="F451" s="165">
        <v>3.19</v>
      </c>
      <c r="G451" s="166">
        <v>14730000</v>
      </c>
      <c r="H451" s="166">
        <v>14731.974576802508</v>
      </c>
      <c r="I451" s="168">
        <v>2.1999999999999999E-5</v>
      </c>
      <c r="J451" s="168">
        <v>1.9999999999999999E-6</v>
      </c>
      <c r="K451" s="113" t="s">
        <v>3388</v>
      </c>
      <c r="L451" s="113" t="s">
        <v>34</v>
      </c>
      <c r="M451" s="165">
        <v>1</v>
      </c>
      <c r="N451" s="166">
        <v>-48200979</v>
      </c>
      <c r="O451" s="166">
        <v>-48200.978999999999</v>
      </c>
      <c r="P451" s="168">
        <v>-6.9999999999999999E-6</v>
      </c>
      <c r="Q451" s="168">
        <v>5.8E-5</v>
      </c>
      <c r="R451" s="166">
        <v>-1205.9801</v>
      </c>
      <c r="S451" s="113" t="s">
        <v>30</v>
      </c>
      <c r="T451" s="113" t="s">
        <v>30</v>
      </c>
      <c r="U451" s="113" t="s">
        <v>2730</v>
      </c>
      <c r="V451" s="113" t="s">
        <v>3360</v>
      </c>
      <c r="W451" s="113" t="s">
        <v>3368</v>
      </c>
      <c r="X451" s="113" t="s">
        <v>3369</v>
      </c>
      <c r="Y451" s="113" t="s">
        <v>250</v>
      </c>
      <c r="Z451" s="171" t="s">
        <v>3171</v>
      </c>
      <c r="AA451" s="113" t="s">
        <v>42</v>
      </c>
      <c r="AB451" s="113" t="s">
        <v>261</v>
      </c>
      <c r="AC451" s="113" t="s">
        <v>3364</v>
      </c>
      <c r="AD451" s="113" t="s">
        <v>274</v>
      </c>
      <c r="AE451" s="113" t="s">
        <v>3307</v>
      </c>
      <c r="AF451" s="113" t="s">
        <v>261</v>
      </c>
      <c r="AG451" s="113" t="s">
        <v>261</v>
      </c>
      <c r="AH451" s="38"/>
      <c r="AI451" s="174">
        <v>3.2749999999999999</v>
      </c>
      <c r="AJ451" s="165"/>
      <c r="AL451" s="195"/>
      <c r="AM451" s="113" t="s">
        <v>3357</v>
      </c>
      <c r="AN451" s="173">
        <v>-9.7999999999999997E-5</v>
      </c>
      <c r="AO451" s="173">
        <v>0</v>
      </c>
    </row>
    <row r="452" spans="1:41" s="113" customFormat="1" x14ac:dyDescent="0.2">
      <c r="A452" s="113" t="s">
        <v>3328</v>
      </c>
      <c r="B452" s="113" t="s">
        <v>3350</v>
      </c>
      <c r="C452" s="113" t="s">
        <v>3358</v>
      </c>
      <c r="D452" s="113" t="s">
        <v>3365</v>
      </c>
      <c r="E452" s="113" t="s">
        <v>88</v>
      </c>
      <c r="F452" s="165">
        <v>3.7454999999999998</v>
      </c>
      <c r="G452" s="166">
        <v>10921000</v>
      </c>
      <c r="H452" s="166">
        <v>11071.663527165934</v>
      </c>
      <c r="I452" s="168">
        <v>1.5999999999999999E-5</v>
      </c>
      <c r="J452" s="168">
        <v>9.9999999999999995E-7</v>
      </c>
      <c r="K452" s="113" t="s">
        <v>3365</v>
      </c>
      <c r="L452" s="113" t="s">
        <v>82</v>
      </c>
      <c r="M452" s="165">
        <v>3.19</v>
      </c>
      <c r="N452" s="166">
        <v>-12896608.9</v>
      </c>
      <c r="O452" s="166">
        <v>-12896.608900000001</v>
      </c>
      <c r="P452" s="168">
        <v>-1.9999999999999999E-6</v>
      </c>
      <c r="Q452" s="168">
        <v>1.5999999999999999E-5</v>
      </c>
      <c r="R452" s="166">
        <v>328.73334999999997</v>
      </c>
      <c r="S452" s="113" t="s">
        <v>77</v>
      </c>
      <c r="T452" s="113" t="s">
        <v>1191</v>
      </c>
      <c r="U452" s="113" t="s">
        <v>2730</v>
      </c>
      <c r="V452" s="113" t="s">
        <v>3360</v>
      </c>
      <c r="W452" s="113" t="s">
        <v>3361</v>
      </c>
      <c r="X452" s="113" t="s">
        <v>3366</v>
      </c>
      <c r="Y452" s="113" t="s">
        <v>250</v>
      </c>
      <c r="Z452" s="171" t="s">
        <v>3184</v>
      </c>
      <c r="AA452" s="113" t="s">
        <v>72</v>
      </c>
      <c r="AB452" s="113" t="s">
        <v>261</v>
      </c>
      <c r="AC452" s="113" t="s">
        <v>3364</v>
      </c>
      <c r="AD452" s="113" t="s">
        <v>274</v>
      </c>
      <c r="AE452" s="113" t="s">
        <v>3307</v>
      </c>
      <c r="AF452" s="113" t="s">
        <v>261</v>
      </c>
      <c r="AG452" s="113" t="s">
        <v>261</v>
      </c>
      <c r="AH452" s="38"/>
      <c r="AI452" s="174">
        <v>1.1629901960784315</v>
      </c>
      <c r="AJ452" s="165"/>
      <c r="AL452" s="195"/>
      <c r="AM452" s="113" t="s">
        <v>3357</v>
      </c>
      <c r="AN452" s="173">
        <v>2.6999999999999999E-5</v>
      </c>
      <c r="AO452" s="173">
        <v>0</v>
      </c>
    </row>
    <row r="453" spans="1:41" s="113" customFormat="1" x14ac:dyDescent="0.2">
      <c r="A453" s="113" t="s">
        <v>3328</v>
      </c>
      <c r="B453" s="113" t="s">
        <v>3350</v>
      </c>
      <c r="C453" s="113" t="s">
        <v>3358</v>
      </c>
      <c r="D453" s="113" t="s">
        <v>3389</v>
      </c>
      <c r="E453" s="113" t="s">
        <v>82</v>
      </c>
      <c r="F453" s="165">
        <v>3.19</v>
      </c>
      <c r="G453" s="166">
        <v>3741000</v>
      </c>
      <c r="H453" s="166">
        <v>3742.1409717868337</v>
      </c>
      <c r="I453" s="168">
        <v>6.0000000000000002E-6</v>
      </c>
      <c r="J453" s="168">
        <v>0</v>
      </c>
      <c r="K453" s="113" t="s">
        <v>3389</v>
      </c>
      <c r="L453" s="113" t="s">
        <v>34</v>
      </c>
      <c r="M453" s="165">
        <v>1</v>
      </c>
      <c r="N453" s="166">
        <v>-12240552</v>
      </c>
      <c r="O453" s="166">
        <v>-12240.552</v>
      </c>
      <c r="P453" s="168">
        <v>-1.9999999999999999E-6</v>
      </c>
      <c r="Q453" s="168">
        <v>1.5E-5</v>
      </c>
      <c r="R453" s="166">
        <v>-303.1223</v>
      </c>
      <c r="S453" s="113" t="s">
        <v>30</v>
      </c>
      <c r="T453" s="113" t="s">
        <v>30</v>
      </c>
      <c r="U453" s="113" t="s">
        <v>2730</v>
      </c>
      <c r="V453" s="113" t="s">
        <v>3360</v>
      </c>
      <c r="W453" s="113" t="s">
        <v>3368</v>
      </c>
      <c r="X453" s="113" t="s">
        <v>3369</v>
      </c>
      <c r="Y453" s="113" t="s">
        <v>250</v>
      </c>
      <c r="Z453" s="171" t="s">
        <v>3390</v>
      </c>
      <c r="AA453" s="113" t="s">
        <v>3391</v>
      </c>
      <c r="AB453" s="113" t="s">
        <v>261</v>
      </c>
      <c r="AC453" s="113" t="s">
        <v>3364</v>
      </c>
      <c r="AD453" s="113" t="s">
        <v>274</v>
      </c>
      <c r="AE453" s="113" t="s">
        <v>3307</v>
      </c>
      <c r="AF453" s="113" t="s">
        <v>261</v>
      </c>
      <c r="AG453" s="113" t="s">
        <v>261</v>
      </c>
      <c r="AH453" s="38"/>
      <c r="AI453" s="174">
        <v>3.27</v>
      </c>
      <c r="AJ453" s="165"/>
      <c r="AL453" s="195"/>
      <c r="AM453" s="113" t="s">
        <v>3357</v>
      </c>
      <c r="AN453" s="173">
        <v>-2.5000000000000001E-5</v>
      </c>
      <c r="AO453" s="173">
        <v>0</v>
      </c>
    </row>
    <row r="454" spans="1:41" s="113" customFormat="1" x14ac:dyDescent="0.2">
      <c r="A454" s="113" t="s">
        <v>3328</v>
      </c>
      <c r="B454" s="113" t="s">
        <v>3350</v>
      </c>
      <c r="C454" s="113" t="s">
        <v>3358</v>
      </c>
      <c r="D454" s="113" t="s">
        <v>3404</v>
      </c>
      <c r="E454" s="113" t="s">
        <v>82</v>
      </c>
      <c r="F454" s="165">
        <v>3.19</v>
      </c>
      <c r="G454" s="166">
        <v>5498000</v>
      </c>
      <c r="H454" s="166">
        <v>5499.4923510971794</v>
      </c>
      <c r="I454" s="168">
        <v>7.9999999999999996E-6</v>
      </c>
      <c r="J454" s="168">
        <v>9.9999999999999995E-7</v>
      </c>
      <c r="K454" s="113" t="s">
        <v>3404</v>
      </c>
      <c r="L454" s="113" t="s">
        <v>34</v>
      </c>
      <c r="M454" s="165">
        <v>1</v>
      </c>
      <c r="N454" s="166">
        <v>-17901488</v>
      </c>
      <c r="O454" s="166">
        <v>-17901.488000000001</v>
      </c>
      <c r="P454" s="168">
        <v>-3.0000000000000001E-6</v>
      </c>
      <c r="Q454" s="168">
        <v>2.1999999999999999E-5</v>
      </c>
      <c r="R454" s="166">
        <v>-358.10739999999998</v>
      </c>
      <c r="S454" s="113" t="s">
        <v>30</v>
      </c>
      <c r="T454" s="113" t="s">
        <v>30</v>
      </c>
      <c r="U454" s="113" t="s">
        <v>2730</v>
      </c>
      <c r="V454" s="113" t="s">
        <v>3360</v>
      </c>
      <c r="W454" s="113" t="s">
        <v>3368</v>
      </c>
      <c r="X454" s="113" t="s">
        <v>3369</v>
      </c>
      <c r="Y454" s="113" t="s">
        <v>250</v>
      </c>
      <c r="Z454" s="171" t="s">
        <v>3405</v>
      </c>
      <c r="AA454" s="113" t="s">
        <v>3406</v>
      </c>
      <c r="AB454" s="113" t="s">
        <v>261</v>
      </c>
      <c r="AC454" s="113" t="s">
        <v>3364</v>
      </c>
      <c r="AD454" s="113" t="s">
        <v>274</v>
      </c>
      <c r="AE454" s="113" t="s">
        <v>3307</v>
      </c>
      <c r="AF454" s="113" t="s">
        <v>261</v>
      </c>
      <c r="AG454" s="113" t="s">
        <v>261</v>
      </c>
      <c r="AH454" s="38"/>
      <c r="AI454" s="174">
        <v>3.2589999999999999</v>
      </c>
      <c r="AJ454" s="165"/>
      <c r="AL454" s="195"/>
      <c r="AM454" s="113" t="s">
        <v>3357</v>
      </c>
      <c r="AN454" s="173">
        <v>-2.9E-5</v>
      </c>
      <c r="AO454" s="173">
        <v>0</v>
      </c>
    </row>
    <row r="455" spans="1:41" s="113" customFormat="1" x14ac:dyDescent="0.2">
      <c r="A455" s="113" t="s">
        <v>3328</v>
      </c>
      <c r="B455" s="113" t="s">
        <v>3350</v>
      </c>
      <c r="C455" s="113" t="s">
        <v>3300</v>
      </c>
      <c r="D455" s="113" t="s">
        <v>3428</v>
      </c>
      <c r="E455" s="113" t="s">
        <v>82</v>
      </c>
      <c r="F455" s="165">
        <v>3.19</v>
      </c>
      <c r="G455" s="166">
        <v>59149597.720000006</v>
      </c>
      <c r="H455" s="166">
        <v>59851.938425329157</v>
      </c>
      <c r="I455" s="168">
        <v>8.7999999999999998E-5</v>
      </c>
      <c r="J455" s="168">
        <v>6.9999999999999999E-6</v>
      </c>
      <c r="K455" s="113" t="s">
        <v>3428</v>
      </c>
      <c r="L455" s="113" t="s">
        <v>82</v>
      </c>
      <c r="M455" s="165">
        <v>3.19</v>
      </c>
      <c r="N455" s="166">
        <v>-59149597.720000006</v>
      </c>
      <c r="O455" s="166">
        <v>-59149.597720000005</v>
      </c>
      <c r="P455" s="168">
        <v>-9.0000000000000002E-6</v>
      </c>
      <c r="Q455" s="168">
        <v>7.2000000000000002E-5</v>
      </c>
      <c r="R455" s="166">
        <v>2240.4668499999998</v>
      </c>
      <c r="S455" s="113" t="s">
        <v>77</v>
      </c>
      <c r="T455" s="113" t="s">
        <v>78</v>
      </c>
      <c r="U455" s="113" t="s">
        <v>2683</v>
      </c>
      <c r="V455" s="113" t="s">
        <v>3302</v>
      </c>
      <c r="W455" s="113" t="s">
        <v>3303</v>
      </c>
      <c r="X455" s="113" t="s">
        <v>3352</v>
      </c>
      <c r="Y455" s="113" t="s">
        <v>250</v>
      </c>
      <c r="Z455" s="171" t="s">
        <v>3243</v>
      </c>
      <c r="AA455" s="113" t="s">
        <v>3409</v>
      </c>
      <c r="AB455" s="113" t="s">
        <v>3355</v>
      </c>
      <c r="AC455" s="113" t="s">
        <v>3356</v>
      </c>
      <c r="AD455" s="113" t="s">
        <v>274</v>
      </c>
      <c r="AE455" s="113" t="s">
        <v>3307</v>
      </c>
      <c r="AF455" s="113" t="s">
        <v>2757</v>
      </c>
      <c r="AG455" s="113" t="s">
        <v>3308</v>
      </c>
      <c r="AH455" s="194"/>
      <c r="AI455" s="189">
        <v>15203.127</v>
      </c>
      <c r="AJ455" s="190"/>
      <c r="AL455" s="195"/>
      <c r="AM455" s="113" t="s">
        <v>3357</v>
      </c>
      <c r="AN455" s="173">
        <v>1.8200000000000001E-4</v>
      </c>
      <c r="AO455" s="173">
        <v>0</v>
      </c>
    </row>
    <row r="456" spans="1:41" s="113" customFormat="1" x14ac:dyDescent="0.2">
      <c r="A456" s="113" t="s">
        <v>3328</v>
      </c>
      <c r="B456" s="113" t="s">
        <v>3350</v>
      </c>
      <c r="C456" s="113" t="s">
        <v>3300</v>
      </c>
      <c r="D456" s="113" t="s">
        <v>3426</v>
      </c>
      <c r="E456" s="113" t="s">
        <v>82</v>
      </c>
      <c r="F456" s="165">
        <v>3.19</v>
      </c>
      <c r="G456" s="166">
        <v>19067410.260000002</v>
      </c>
      <c r="H456" s="166">
        <v>19227.880999811914</v>
      </c>
      <c r="I456" s="168">
        <v>2.8E-5</v>
      </c>
      <c r="J456" s="168">
        <v>1.9999999999999999E-6</v>
      </c>
      <c r="K456" s="113" t="s">
        <v>3426</v>
      </c>
      <c r="L456" s="113" t="s">
        <v>82</v>
      </c>
      <c r="M456" s="165">
        <v>3.19</v>
      </c>
      <c r="N456" s="166">
        <v>-19067410.260000002</v>
      </c>
      <c r="O456" s="166">
        <v>-19067.410260000001</v>
      </c>
      <c r="P456" s="168">
        <v>-3.0000000000000001E-6</v>
      </c>
      <c r="Q456" s="168">
        <v>2.3E-5</v>
      </c>
      <c r="R456" s="166">
        <v>511.90165999999999</v>
      </c>
      <c r="S456" s="113" t="s">
        <v>77</v>
      </c>
      <c r="T456" s="113" t="s">
        <v>78</v>
      </c>
      <c r="U456" s="113" t="s">
        <v>2683</v>
      </c>
      <c r="V456" s="113" t="s">
        <v>3302</v>
      </c>
      <c r="W456" s="113" t="s">
        <v>3303</v>
      </c>
      <c r="X456" s="113" t="s">
        <v>3352</v>
      </c>
      <c r="Y456" s="113" t="s">
        <v>250</v>
      </c>
      <c r="Z456" s="171" t="s">
        <v>3427</v>
      </c>
      <c r="AA456" s="113" t="s">
        <v>3327</v>
      </c>
      <c r="AB456" s="113" t="s">
        <v>3355</v>
      </c>
      <c r="AC456" s="113" t="s">
        <v>3356</v>
      </c>
      <c r="AD456" s="113" t="s">
        <v>274</v>
      </c>
      <c r="AE456" s="113" t="s">
        <v>3307</v>
      </c>
      <c r="AF456" s="113" t="s">
        <v>2757</v>
      </c>
      <c r="AG456" s="113" t="s">
        <v>3308</v>
      </c>
      <c r="AH456" s="194"/>
      <c r="AI456" s="189">
        <v>14889.673000000001</v>
      </c>
      <c r="AJ456" s="190"/>
      <c r="AL456" s="195"/>
      <c r="AM456" s="113" t="s">
        <v>3357</v>
      </c>
      <c r="AN456" s="173">
        <v>4.1999999999999998E-5</v>
      </c>
      <c r="AO456" s="173">
        <v>0</v>
      </c>
    </row>
    <row r="457" spans="1:41" s="113" customFormat="1" x14ac:dyDescent="0.2">
      <c r="A457" s="113" t="s">
        <v>3298</v>
      </c>
      <c r="B457" s="113" t="s">
        <v>3338</v>
      </c>
      <c r="C457" s="113" t="s">
        <v>3300</v>
      </c>
      <c r="D457" s="113" t="s">
        <v>3401</v>
      </c>
      <c r="E457" s="113" t="s">
        <v>82</v>
      </c>
      <c r="F457" s="165">
        <v>3.19</v>
      </c>
      <c r="G457" s="166">
        <v>6184520.8600000003</v>
      </c>
      <c r="H457" s="166">
        <v>6159.5526468338567</v>
      </c>
      <c r="I457" s="168">
        <v>1.5E-5</v>
      </c>
      <c r="J457" s="168">
        <v>9.9999999999999995E-7</v>
      </c>
      <c r="K457" s="113" t="s">
        <v>3401</v>
      </c>
      <c r="L457" s="113" t="s">
        <v>82</v>
      </c>
      <c r="M457" s="165">
        <v>3.19</v>
      </c>
      <c r="N457" s="166">
        <v>-6184520.8600000003</v>
      </c>
      <c r="O457" s="166">
        <v>-6184.5208600000005</v>
      </c>
      <c r="P457" s="168">
        <v>-1.9999999999999999E-6</v>
      </c>
      <c r="Q457" s="168">
        <v>1.1E-5</v>
      </c>
      <c r="R457" s="166">
        <v>-79.648600000000002</v>
      </c>
      <c r="S457" s="113" t="s">
        <v>77</v>
      </c>
      <c r="T457" s="113" t="s">
        <v>78</v>
      </c>
      <c r="U457" s="113" t="s">
        <v>2683</v>
      </c>
      <c r="V457" s="113" t="s">
        <v>3302</v>
      </c>
      <c r="W457" s="113" t="s">
        <v>3303</v>
      </c>
      <c r="X457" s="113" t="s">
        <v>3352</v>
      </c>
      <c r="Y457" s="113" t="s">
        <v>250</v>
      </c>
      <c r="Z457" s="171" t="s">
        <v>3402</v>
      </c>
      <c r="AA457" s="113" t="s">
        <v>3403</v>
      </c>
      <c r="AB457" s="113" t="s">
        <v>3355</v>
      </c>
      <c r="AC457" s="113" t="s">
        <v>3356</v>
      </c>
      <c r="AD457" s="113" t="s">
        <v>274</v>
      </c>
      <c r="AE457" s="113" t="s">
        <v>3307</v>
      </c>
      <c r="AF457" s="113" t="s">
        <v>2757</v>
      </c>
      <c r="AG457" s="113" t="s">
        <v>3308</v>
      </c>
      <c r="AH457" s="194"/>
      <c r="AI457" s="189">
        <v>15232.814</v>
      </c>
      <c r="AJ457" s="190"/>
      <c r="AL457" s="195"/>
      <c r="AM457" s="113" t="s">
        <v>3357</v>
      </c>
      <c r="AN457" s="173">
        <v>-1.7E-5</v>
      </c>
      <c r="AO457" s="173">
        <v>0</v>
      </c>
    </row>
    <row r="458" spans="1:41" s="113" customFormat="1" x14ac:dyDescent="0.2">
      <c r="A458" s="113" t="s">
        <v>3298</v>
      </c>
      <c r="B458" s="113" t="s">
        <v>3338</v>
      </c>
      <c r="C458" s="113" t="s">
        <v>3300</v>
      </c>
      <c r="D458" s="113" t="s">
        <v>3425</v>
      </c>
      <c r="E458" s="113" t="s">
        <v>2711</v>
      </c>
      <c r="F458" s="165">
        <v>2.1318999999999999</v>
      </c>
      <c r="G458" s="166">
        <v>2206213.5</v>
      </c>
      <c r="H458" s="166">
        <v>2228.5671985787326</v>
      </c>
      <c r="I458" s="168">
        <v>5.0000000000000004E-6</v>
      </c>
      <c r="J458" s="168">
        <v>9.9999999999999995E-7</v>
      </c>
      <c r="K458" s="113" t="s">
        <v>3425</v>
      </c>
      <c r="L458" s="113" t="s">
        <v>2711</v>
      </c>
      <c r="M458" s="165">
        <v>2.1318999999999999</v>
      </c>
      <c r="N458" s="166">
        <v>-2206213.5</v>
      </c>
      <c r="O458" s="166">
        <v>-2206.2134999999998</v>
      </c>
      <c r="P458" s="168">
        <v>-9.9999999999999995E-7</v>
      </c>
      <c r="Q458" s="168">
        <v>3.9999999999999998E-6</v>
      </c>
      <c r="R458" s="166">
        <v>47.655850000000001</v>
      </c>
      <c r="S458" s="113" t="s">
        <v>77</v>
      </c>
      <c r="T458" s="113" t="s">
        <v>2709</v>
      </c>
      <c r="U458" s="113" t="s">
        <v>2683</v>
      </c>
      <c r="V458" s="113" t="s">
        <v>3302</v>
      </c>
      <c r="W458" s="113" t="s">
        <v>3303</v>
      </c>
      <c r="X458" s="113" t="s">
        <v>3398</v>
      </c>
      <c r="Y458" s="113" t="s">
        <v>250</v>
      </c>
      <c r="Z458" s="171" t="s">
        <v>3171</v>
      </c>
      <c r="AA458" s="113" t="s">
        <v>3327</v>
      </c>
      <c r="AB458" s="113" t="s">
        <v>3355</v>
      </c>
      <c r="AC458" s="113" t="s">
        <v>3356</v>
      </c>
      <c r="AD458" s="113" t="s">
        <v>274</v>
      </c>
      <c r="AE458" s="113" t="s">
        <v>3307</v>
      </c>
      <c r="AF458" s="196" t="s">
        <v>1341</v>
      </c>
      <c r="AG458" s="113" t="s">
        <v>3355</v>
      </c>
      <c r="AH458" s="194"/>
      <c r="AI458" s="189">
        <v>115171.8</v>
      </c>
      <c r="AJ458" s="190"/>
      <c r="AL458" s="195"/>
      <c r="AM458" s="113" t="s">
        <v>3357</v>
      </c>
      <c r="AN458" s="173">
        <v>1.0000000000000001E-5</v>
      </c>
      <c r="AO458" s="173">
        <v>0</v>
      </c>
    </row>
    <row r="459" spans="1:41" s="113" customFormat="1" x14ac:dyDescent="0.2">
      <c r="A459" s="113" t="s">
        <v>3298</v>
      </c>
      <c r="B459" s="113" t="s">
        <v>3338</v>
      </c>
      <c r="C459" s="113" t="s">
        <v>3300</v>
      </c>
      <c r="D459" s="113" t="s">
        <v>3397</v>
      </c>
      <c r="E459" s="113" t="s">
        <v>2711</v>
      </c>
      <c r="F459" s="165">
        <v>2.1318999999999999</v>
      </c>
      <c r="G459" s="166">
        <v>4649120</v>
      </c>
      <c r="H459" s="166">
        <v>4694.1678774801821</v>
      </c>
      <c r="I459" s="168">
        <v>1.1E-5</v>
      </c>
      <c r="J459" s="168">
        <v>9.9999999999999995E-7</v>
      </c>
      <c r="K459" s="113" t="s">
        <v>3397</v>
      </c>
      <c r="L459" s="113" t="s">
        <v>2711</v>
      </c>
      <c r="M459" s="165">
        <v>2.1318999999999999</v>
      </c>
      <c r="N459" s="166">
        <v>-4649120</v>
      </c>
      <c r="O459" s="166">
        <v>-4649.12</v>
      </c>
      <c r="P459" s="168">
        <v>-9.9999999999999995E-7</v>
      </c>
      <c r="Q459" s="168">
        <v>9.0000000000000002E-6</v>
      </c>
      <c r="R459" s="166">
        <v>96.037570000000002</v>
      </c>
      <c r="S459" s="113" t="s">
        <v>77</v>
      </c>
      <c r="T459" s="113" t="s">
        <v>2709</v>
      </c>
      <c r="U459" s="113" t="s">
        <v>2683</v>
      </c>
      <c r="V459" s="113" t="s">
        <v>3302</v>
      </c>
      <c r="W459" s="113" t="s">
        <v>3303</v>
      </c>
      <c r="X459" s="113" t="s">
        <v>3398</v>
      </c>
      <c r="Y459" s="113" t="s">
        <v>250</v>
      </c>
      <c r="Z459" s="171" t="s">
        <v>3399</v>
      </c>
      <c r="AA459" s="113" t="s">
        <v>3400</v>
      </c>
      <c r="AB459" s="113" t="s">
        <v>3355</v>
      </c>
      <c r="AC459" s="113" t="s">
        <v>3356</v>
      </c>
      <c r="AD459" s="113" t="s">
        <v>274</v>
      </c>
      <c r="AE459" s="113" t="s">
        <v>3307</v>
      </c>
      <c r="AF459" s="196" t="s">
        <v>1341</v>
      </c>
      <c r="AG459" s="113" t="s">
        <v>3355</v>
      </c>
      <c r="AH459" s="194"/>
      <c r="AI459" s="189">
        <v>119959.3</v>
      </c>
      <c r="AJ459" s="190"/>
      <c r="AL459" s="195"/>
      <c r="AM459" s="113" t="s">
        <v>3357</v>
      </c>
      <c r="AN459" s="173">
        <v>2.0999999999999999E-5</v>
      </c>
      <c r="AO459" s="173">
        <v>0</v>
      </c>
    </row>
    <row r="460" spans="1:41" s="113" customFormat="1" x14ac:dyDescent="0.2">
      <c r="A460" s="113" t="s">
        <v>3298</v>
      </c>
      <c r="B460" s="113" t="s">
        <v>3338</v>
      </c>
      <c r="C460" s="113" t="s">
        <v>3300</v>
      </c>
      <c r="D460" s="113" t="s">
        <v>3393</v>
      </c>
      <c r="E460" s="113" t="s">
        <v>82</v>
      </c>
      <c r="F460" s="165">
        <v>3.19</v>
      </c>
      <c r="G460" s="166">
        <v>10785198.5</v>
      </c>
      <c r="H460" s="166">
        <v>10731.034894984326</v>
      </c>
      <c r="I460" s="168">
        <v>2.5999999999999998E-5</v>
      </c>
      <c r="J460" s="168">
        <v>3.0000000000000001E-6</v>
      </c>
      <c r="K460" s="113" t="s">
        <v>3393</v>
      </c>
      <c r="L460" s="113" t="s">
        <v>82</v>
      </c>
      <c r="M460" s="165">
        <v>3.19</v>
      </c>
      <c r="N460" s="166">
        <v>-10785198.5</v>
      </c>
      <c r="O460" s="166">
        <v>-10785.1985</v>
      </c>
      <c r="P460" s="168">
        <v>-3.0000000000000001E-6</v>
      </c>
      <c r="Q460" s="168">
        <v>2.0000000000000002E-5</v>
      </c>
      <c r="R460" s="166">
        <v>-172.78190000000001</v>
      </c>
      <c r="S460" s="113" t="s">
        <v>77</v>
      </c>
      <c r="T460" s="113" t="s">
        <v>78</v>
      </c>
      <c r="U460" s="113" t="s">
        <v>2683</v>
      </c>
      <c r="V460" s="113" t="s">
        <v>3302</v>
      </c>
      <c r="W460" s="113" t="s">
        <v>3303</v>
      </c>
      <c r="X460" s="113" t="s">
        <v>3394</v>
      </c>
      <c r="Y460" s="113" t="s">
        <v>250</v>
      </c>
      <c r="Z460" s="171" t="s">
        <v>3395</v>
      </c>
      <c r="AA460" s="113" t="s">
        <v>3396</v>
      </c>
      <c r="AB460" s="113" t="s">
        <v>3355</v>
      </c>
      <c r="AC460" s="113" t="s">
        <v>3356</v>
      </c>
      <c r="AD460" s="113" t="s">
        <v>274</v>
      </c>
      <c r="AE460" s="113" t="s">
        <v>3307</v>
      </c>
      <c r="AF460" s="113" t="s">
        <v>2757</v>
      </c>
      <c r="AG460" s="113" t="s">
        <v>3308</v>
      </c>
      <c r="AH460" s="194"/>
      <c r="AI460" s="189">
        <v>13121.43</v>
      </c>
      <c r="AJ460" s="190"/>
      <c r="AL460" s="195"/>
      <c r="AM460" s="113" t="s">
        <v>3357</v>
      </c>
      <c r="AN460" s="173">
        <v>-3.6999999999999998E-5</v>
      </c>
      <c r="AO460" s="173">
        <v>0</v>
      </c>
    </row>
    <row r="461" spans="1:41" s="113" customFormat="1" x14ac:dyDescent="0.2">
      <c r="A461" s="113" t="s">
        <v>3298</v>
      </c>
      <c r="B461" s="113" t="s">
        <v>3338</v>
      </c>
      <c r="C461" s="113" t="s">
        <v>3300</v>
      </c>
      <c r="D461" s="113" t="s">
        <v>3413</v>
      </c>
      <c r="E461" s="113" t="s">
        <v>3414</v>
      </c>
      <c r="F461" s="165">
        <v>0.4093</v>
      </c>
      <c r="G461" s="166">
        <v>31738714.810000002</v>
      </c>
      <c r="H461" s="166">
        <v>31011.242051632056</v>
      </c>
      <c r="I461" s="168">
        <v>7.3999999999999996E-5</v>
      </c>
      <c r="J461" s="168">
        <v>6.9999999999999999E-6</v>
      </c>
      <c r="K461" s="113" t="s">
        <v>3413</v>
      </c>
      <c r="L461" s="113" t="s">
        <v>3414</v>
      </c>
      <c r="M461" s="165">
        <v>0.4093</v>
      </c>
      <c r="N461" s="166">
        <v>-31738714.810000002</v>
      </c>
      <c r="O461" s="166">
        <v>-31738.714810000001</v>
      </c>
      <c r="P461" s="168">
        <v>-1.0000000000000001E-5</v>
      </c>
      <c r="Q461" s="168">
        <v>5.8999999999999998E-5</v>
      </c>
      <c r="R461" s="166">
        <v>-297.75459999999998</v>
      </c>
      <c r="S461" s="113" t="s">
        <v>77</v>
      </c>
      <c r="T461" s="113" t="s">
        <v>1632</v>
      </c>
      <c r="U461" s="113" t="s">
        <v>2683</v>
      </c>
      <c r="V461" s="113" t="s">
        <v>3302</v>
      </c>
      <c r="W461" s="113" t="s">
        <v>3303</v>
      </c>
      <c r="X461" s="113" t="s">
        <v>3415</v>
      </c>
      <c r="Y461" s="113" t="s">
        <v>250</v>
      </c>
      <c r="Z461" s="171" t="s">
        <v>3416</v>
      </c>
      <c r="AA461" s="113" t="s">
        <v>3417</v>
      </c>
      <c r="AB461" s="113" t="s">
        <v>3355</v>
      </c>
      <c r="AC461" s="113" t="s">
        <v>3356</v>
      </c>
      <c r="AD461" s="113" t="s">
        <v>274</v>
      </c>
      <c r="AE461" s="113" t="s">
        <v>3307</v>
      </c>
      <c r="AF461" s="196" t="s">
        <v>1341</v>
      </c>
      <c r="AG461" s="113" t="s">
        <v>3355</v>
      </c>
      <c r="AH461" s="194"/>
      <c r="AI461" s="189">
        <v>91723.71</v>
      </c>
      <c r="AJ461" s="190"/>
      <c r="AL461" s="195"/>
      <c r="AM461" s="113" t="s">
        <v>3357</v>
      </c>
      <c r="AN461" s="173">
        <v>-6.3999999999999997E-5</v>
      </c>
      <c r="AO461" s="173">
        <v>0</v>
      </c>
    </row>
    <row r="462" spans="1:41" s="113" customFormat="1" x14ac:dyDescent="0.2">
      <c r="A462" s="113" t="s">
        <v>3298</v>
      </c>
      <c r="B462" s="113" t="s">
        <v>3338</v>
      </c>
      <c r="C462" s="113" t="s">
        <v>3300</v>
      </c>
      <c r="D462" s="113" t="s">
        <v>3411</v>
      </c>
      <c r="E462" s="113" t="s">
        <v>82</v>
      </c>
      <c r="F462" s="165">
        <v>3.19</v>
      </c>
      <c r="G462" s="166">
        <v>3072305.1</v>
      </c>
      <c r="H462" s="166">
        <v>3033.9776705329155</v>
      </c>
      <c r="I462" s="168">
        <v>6.9999999999999999E-6</v>
      </c>
      <c r="J462" s="168">
        <v>9.9999999999999995E-7</v>
      </c>
      <c r="K462" s="113" t="s">
        <v>3411</v>
      </c>
      <c r="L462" s="113" t="s">
        <v>82</v>
      </c>
      <c r="M462" s="165">
        <v>3.19</v>
      </c>
      <c r="N462" s="166">
        <v>-3072305.1</v>
      </c>
      <c r="O462" s="166">
        <v>-3072.3051</v>
      </c>
      <c r="P462" s="168">
        <v>-9.9999999999999995E-7</v>
      </c>
      <c r="Q462" s="168">
        <v>6.0000000000000002E-6</v>
      </c>
      <c r="R462" s="166">
        <v>-122.2645</v>
      </c>
      <c r="S462" s="113" t="s">
        <v>77</v>
      </c>
      <c r="T462" s="113" t="s">
        <v>78</v>
      </c>
      <c r="U462" s="113" t="s">
        <v>2683</v>
      </c>
      <c r="V462" s="113" t="s">
        <v>3302</v>
      </c>
      <c r="W462" s="113" t="s">
        <v>3303</v>
      </c>
      <c r="X462" s="113" t="s">
        <v>3352</v>
      </c>
      <c r="Y462" s="113" t="s">
        <v>250</v>
      </c>
      <c r="Z462" s="171" t="s">
        <v>3405</v>
      </c>
      <c r="AA462" s="113" t="s">
        <v>3412</v>
      </c>
      <c r="AB462" s="113" t="s">
        <v>3355</v>
      </c>
      <c r="AC462" s="113" t="s">
        <v>3356</v>
      </c>
      <c r="AD462" s="113" t="s">
        <v>274</v>
      </c>
      <c r="AE462" s="113" t="s">
        <v>3307</v>
      </c>
      <c r="AF462" s="113" t="s">
        <v>2757</v>
      </c>
      <c r="AG462" s="113" t="s">
        <v>3308</v>
      </c>
      <c r="AH462" s="194"/>
      <c r="AI462" s="189">
        <v>15285.105</v>
      </c>
      <c r="AJ462" s="190"/>
      <c r="AL462" s="195"/>
      <c r="AM462" s="113" t="s">
        <v>3357</v>
      </c>
      <c r="AN462" s="173">
        <v>-2.5999999999999998E-5</v>
      </c>
      <c r="AO462" s="173">
        <v>0</v>
      </c>
    </row>
    <row r="463" spans="1:41" s="113" customFormat="1" x14ac:dyDescent="0.2">
      <c r="A463" s="113" t="s">
        <v>3298</v>
      </c>
      <c r="B463" s="113" t="s">
        <v>3338</v>
      </c>
      <c r="C463" s="113" t="s">
        <v>3300</v>
      </c>
      <c r="D463" s="113" t="s">
        <v>3458</v>
      </c>
      <c r="E463" s="113" t="s">
        <v>88</v>
      </c>
      <c r="F463" s="165">
        <v>3.7454999999999998</v>
      </c>
      <c r="G463" s="166">
        <v>16905843.18</v>
      </c>
      <c r="H463" s="166">
        <v>17424.767203494859</v>
      </c>
      <c r="I463" s="168">
        <v>4.1999999999999998E-5</v>
      </c>
      <c r="J463" s="168">
        <v>3.9999999999999998E-6</v>
      </c>
      <c r="K463" s="113" t="s">
        <v>3458</v>
      </c>
      <c r="L463" s="113" t="s">
        <v>88</v>
      </c>
      <c r="M463" s="165">
        <v>3.7454999999999998</v>
      </c>
      <c r="N463" s="166">
        <v>-16905843.18</v>
      </c>
      <c r="O463" s="166">
        <v>-16905.84318</v>
      </c>
      <c r="P463" s="168">
        <v>-5.0000000000000004E-6</v>
      </c>
      <c r="Q463" s="168">
        <v>3.1000000000000001E-5</v>
      </c>
      <c r="R463" s="166">
        <v>1943.6299300000001</v>
      </c>
      <c r="S463" s="113" t="s">
        <v>77</v>
      </c>
      <c r="T463" s="113" t="s">
        <v>1191</v>
      </c>
      <c r="U463" s="113" t="s">
        <v>2683</v>
      </c>
      <c r="V463" s="113" t="s">
        <v>3302</v>
      </c>
      <c r="W463" s="113" t="s">
        <v>3303</v>
      </c>
      <c r="X463" s="113" t="s">
        <v>3459</v>
      </c>
      <c r="Y463" s="113" t="s">
        <v>250</v>
      </c>
      <c r="Z463" s="171" t="s">
        <v>3460</v>
      </c>
      <c r="AA463" s="113" t="s">
        <v>3461</v>
      </c>
      <c r="AB463" s="113" t="s">
        <v>3355</v>
      </c>
      <c r="AC463" s="113" t="s">
        <v>3356</v>
      </c>
      <c r="AD463" s="113" t="s">
        <v>274</v>
      </c>
      <c r="AE463" s="113" t="s">
        <v>3307</v>
      </c>
      <c r="AF463" s="113" t="s">
        <v>3314</v>
      </c>
      <c r="AG463" s="113" t="s">
        <v>3308</v>
      </c>
      <c r="AH463" s="194"/>
      <c r="AI463" s="189">
        <v>22326.81</v>
      </c>
      <c r="AJ463" s="190"/>
      <c r="AL463" s="195"/>
      <c r="AM463" s="113" t="s">
        <v>3357</v>
      </c>
      <c r="AN463" s="173">
        <v>4.15E-4</v>
      </c>
      <c r="AO463" s="173">
        <v>9.9999999999999995E-7</v>
      </c>
    </row>
    <row r="464" spans="1:41" s="113" customFormat="1" x14ac:dyDescent="0.2">
      <c r="A464" s="113" t="s">
        <v>3298</v>
      </c>
      <c r="B464" s="113" t="s">
        <v>3338</v>
      </c>
      <c r="C464" s="113" t="s">
        <v>3358</v>
      </c>
      <c r="D464" s="113" t="s">
        <v>3392</v>
      </c>
      <c r="E464" s="113" t="s">
        <v>2711</v>
      </c>
      <c r="F464" s="165">
        <v>2.1318999999999999</v>
      </c>
      <c r="G464" s="166">
        <v>1038000</v>
      </c>
      <c r="H464" s="166">
        <v>1033.2981922229001</v>
      </c>
      <c r="I464" s="168">
        <v>1.9999999999999999E-6</v>
      </c>
      <c r="J464" s="168">
        <v>0</v>
      </c>
      <c r="K464" s="113" t="s">
        <v>3392</v>
      </c>
      <c r="L464" s="113" t="s">
        <v>82</v>
      </c>
      <c r="M464" s="165">
        <v>3.19</v>
      </c>
      <c r="N464" s="166">
        <v>-685910.4</v>
      </c>
      <c r="O464" s="166">
        <v>-685.91039999999998</v>
      </c>
      <c r="P464" s="168">
        <v>0</v>
      </c>
      <c r="Q464" s="168">
        <v>9.9999999999999995E-7</v>
      </c>
      <c r="R464" s="166">
        <v>14.834239999999999</v>
      </c>
      <c r="S464" s="113" t="s">
        <v>77</v>
      </c>
      <c r="T464" s="113" t="s">
        <v>2709</v>
      </c>
      <c r="U464" s="113" t="s">
        <v>2730</v>
      </c>
      <c r="V464" s="113" t="s">
        <v>3360</v>
      </c>
      <c r="W464" s="113" t="s">
        <v>3361</v>
      </c>
      <c r="X464" s="113" t="s">
        <v>3362</v>
      </c>
      <c r="Y464" s="113" t="s">
        <v>250</v>
      </c>
      <c r="Z464" s="171" t="s">
        <v>3232</v>
      </c>
      <c r="AA464" s="113" t="s">
        <v>3363</v>
      </c>
      <c r="AB464" s="113" t="s">
        <v>261</v>
      </c>
      <c r="AC464" s="113" t="s">
        <v>3364</v>
      </c>
      <c r="AD464" s="113" t="s">
        <v>274</v>
      </c>
      <c r="AE464" s="113" t="s">
        <v>3307</v>
      </c>
      <c r="AF464" s="113" t="s">
        <v>261</v>
      </c>
      <c r="AG464" s="113" t="s">
        <v>261</v>
      </c>
      <c r="AH464" s="38"/>
      <c r="AI464" s="174">
        <v>0.66340782122905029</v>
      </c>
      <c r="AJ464" s="165"/>
      <c r="AL464" s="195"/>
      <c r="AM464" s="113" t="s">
        <v>3357</v>
      </c>
      <c r="AN464" s="173">
        <v>3.0000000000000001E-6</v>
      </c>
      <c r="AO464" s="173">
        <v>0</v>
      </c>
    </row>
    <row r="465" spans="1:41" s="113" customFormat="1" x14ac:dyDescent="0.2">
      <c r="A465" s="113" t="s">
        <v>3298</v>
      </c>
      <c r="B465" s="113" t="s">
        <v>3338</v>
      </c>
      <c r="C465" s="113" t="s">
        <v>3358</v>
      </c>
      <c r="D465" s="113" t="s">
        <v>3359</v>
      </c>
      <c r="E465" s="113" t="s">
        <v>2711</v>
      </c>
      <c r="F465" s="165">
        <v>2.1318999999999999</v>
      </c>
      <c r="G465" s="166">
        <v>9181000</v>
      </c>
      <c r="H465" s="166">
        <v>9139.3683254374046</v>
      </c>
      <c r="I465" s="168">
        <v>2.1999999999999999E-5</v>
      </c>
      <c r="J465" s="168">
        <v>1.9999999999999999E-6</v>
      </c>
      <c r="K465" s="113" t="s">
        <v>3359</v>
      </c>
      <c r="L465" s="113" t="s">
        <v>82</v>
      </c>
      <c r="M465" s="165">
        <v>3.19</v>
      </c>
      <c r="N465" s="166">
        <v>-6065886.7000000002</v>
      </c>
      <c r="O465" s="166">
        <v>-6065.8867</v>
      </c>
      <c r="P465" s="168">
        <v>-1.9999999999999999E-6</v>
      </c>
      <c r="Q465" s="168">
        <v>1.1E-5</v>
      </c>
      <c r="R465" s="166">
        <v>134.04076000000001</v>
      </c>
      <c r="S465" s="113" t="s">
        <v>77</v>
      </c>
      <c r="T465" s="113" t="s">
        <v>2709</v>
      </c>
      <c r="U465" s="113" t="s">
        <v>2730</v>
      </c>
      <c r="V465" s="113" t="s">
        <v>3360</v>
      </c>
      <c r="W465" s="113" t="s">
        <v>3361</v>
      </c>
      <c r="X465" s="113" t="s">
        <v>3362</v>
      </c>
      <c r="Y465" s="113" t="s">
        <v>250</v>
      </c>
      <c r="Z465" s="171" t="s">
        <v>3232</v>
      </c>
      <c r="AA465" s="113" t="s">
        <v>3363</v>
      </c>
      <c r="AB465" s="113" t="s">
        <v>261</v>
      </c>
      <c r="AC465" s="113" t="s">
        <v>3364</v>
      </c>
      <c r="AD465" s="113" t="s">
        <v>274</v>
      </c>
      <c r="AE465" s="113" t="s">
        <v>3307</v>
      </c>
      <c r="AF465" s="113" t="s">
        <v>261</v>
      </c>
      <c r="AG465" s="113" t="s">
        <v>261</v>
      </c>
      <c r="AH465" s="38"/>
      <c r="AI465" s="174">
        <v>0.66340782122905029</v>
      </c>
      <c r="AJ465" s="165"/>
      <c r="AL465" s="195"/>
      <c r="AM465" s="113" t="s">
        <v>3357</v>
      </c>
      <c r="AN465" s="173">
        <v>2.9E-5</v>
      </c>
      <c r="AO465" s="173">
        <v>0</v>
      </c>
    </row>
    <row r="466" spans="1:41" s="113" customFormat="1" x14ac:dyDescent="0.2">
      <c r="A466" s="113" t="s">
        <v>3298</v>
      </c>
      <c r="B466" s="113" t="s">
        <v>3338</v>
      </c>
      <c r="C466" s="113" t="s">
        <v>3358</v>
      </c>
      <c r="D466" s="113" t="s">
        <v>3450</v>
      </c>
      <c r="E466" s="113" t="s">
        <v>82</v>
      </c>
      <c r="F466" s="165">
        <v>3.19</v>
      </c>
      <c r="G466" s="166">
        <v>5244000</v>
      </c>
      <c r="H466" s="166">
        <v>5245.0209090909093</v>
      </c>
      <c r="I466" s="168">
        <v>1.2E-5</v>
      </c>
      <c r="J466" s="168">
        <v>9.9999999999999995E-7</v>
      </c>
      <c r="K466" s="113" t="s">
        <v>3450</v>
      </c>
      <c r="L466" s="113" t="s">
        <v>34</v>
      </c>
      <c r="M466" s="165">
        <v>1</v>
      </c>
      <c r="N466" s="166">
        <v>-16885680</v>
      </c>
      <c r="O466" s="166">
        <v>-16885.68</v>
      </c>
      <c r="P466" s="168">
        <v>-5.0000000000000004E-6</v>
      </c>
      <c r="Q466" s="168">
        <v>3.1000000000000001E-5</v>
      </c>
      <c r="R466" s="166">
        <v>-154.0633</v>
      </c>
      <c r="S466" s="113" t="s">
        <v>30</v>
      </c>
      <c r="T466" s="113" t="s">
        <v>30</v>
      </c>
      <c r="U466" s="113" t="s">
        <v>2730</v>
      </c>
      <c r="V466" s="113" t="s">
        <v>3360</v>
      </c>
      <c r="W466" s="113" t="s">
        <v>3368</v>
      </c>
      <c r="X466" s="113" t="s">
        <v>3369</v>
      </c>
      <c r="Y466" s="113" t="s">
        <v>250</v>
      </c>
      <c r="Z466" s="171" t="s">
        <v>3232</v>
      </c>
      <c r="AA466" s="113" t="s">
        <v>3375</v>
      </c>
      <c r="AB466" s="113" t="s">
        <v>261</v>
      </c>
      <c r="AC466" s="113" t="s">
        <v>3364</v>
      </c>
      <c r="AD466" s="113" t="s">
        <v>274</v>
      </c>
      <c r="AE466" s="113" t="s">
        <v>3307</v>
      </c>
      <c r="AF466" s="113" t="s">
        <v>261</v>
      </c>
      <c r="AG466" s="113" t="s">
        <v>261</v>
      </c>
      <c r="AH466" s="38"/>
      <c r="AI466" s="174">
        <v>3.222</v>
      </c>
      <c r="AJ466" s="165"/>
      <c r="AL466" s="195"/>
      <c r="AM466" s="113" t="s">
        <v>3357</v>
      </c>
      <c r="AN466" s="173">
        <v>-3.3000000000000003E-5</v>
      </c>
      <c r="AO466" s="173">
        <v>0</v>
      </c>
    </row>
    <row r="467" spans="1:41" s="113" customFormat="1" x14ac:dyDescent="0.2">
      <c r="A467" s="113" t="s">
        <v>3298</v>
      </c>
      <c r="B467" s="113" t="s">
        <v>3338</v>
      </c>
      <c r="C467" s="113" t="s">
        <v>3358</v>
      </c>
      <c r="D467" s="113" t="s">
        <v>3451</v>
      </c>
      <c r="E467" s="113" t="s">
        <v>82</v>
      </c>
      <c r="F467" s="165">
        <v>3.19</v>
      </c>
      <c r="G467" s="166">
        <v>13086000</v>
      </c>
      <c r="H467" s="166">
        <v>13088.215884012541</v>
      </c>
      <c r="I467" s="168">
        <v>3.1000000000000001E-5</v>
      </c>
      <c r="J467" s="168">
        <v>3.0000000000000001E-6</v>
      </c>
      <c r="K467" s="113" t="s">
        <v>3451</v>
      </c>
      <c r="L467" s="113" t="s">
        <v>34</v>
      </c>
      <c r="M467" s="165">
        <v>1</v>
      </c>
      <c r="N467" s="166">
        <v>-41727328.200000003</v>
      </c>
      <c r="O467" s="166">
        <v>-41727.328200000004</v>
      </c>
      <c r="P467" s="168">
        <v>-1.2999999999999999E-5</v>
      </c>
      <c r="Q467" s="168">
        <v>7.7000000000000001E-5</v>
      </c>
      <c r="R467" s="166">
        <v>24.080469999999998</v>
      </c>
      <c r="S467" s="113" t="s">
        <v>30</v>
      </c>
      <c r="T467" s="113" t="s">
        <v>30</v>
      </c>
      <c r="U467" s="113" t="s">
        <v>2730</v>
      </c>
      <c r="V467" s="113" t="s">
        <v>3360</v>
      </c>
      <c r="W467" s="113" t="s">
        <v>3368</v>
      </c>
      <c r="X467" s="113" t="s">
        <v>3369</v>
      </c>
      <c r="Y467" s="113" t="s">
        <v>250</v>
      </c>
      <c r="Z467" s="171" t="s">
        <v>3217</v>
      </c>
      <c r="AA467" s="113" t="s">
        <v>3452</v>
      </c>
      <c r="AB467" s="113" t="s">
        <v>261</v>
      </c>
      <c r="AC467" s="113" t="s">
        <v>3364</v>
      </c>
      <c r="AD467" s="113" t="s">
        <v>274</v>
      </c>
      <c r="AE467" s="113" t="s">
        <v>3307</v>
      </c>
      <c r="AF467" s="113" t="s">
        <v>261</v>
      </c>
      <c r="AG467" s="113" t="s">
        <v>261</v>
      </c>
      <c r="AH467" s="38"/>
      <c r="AI467" s="174">
        <v>3.1909999999999998</v>
      </c>
      <c r="AJ467" s="165"/>
      <c r="AL467" s="195"/>
      <c r="AM467" s="113" t="s">
        <v>3357</v>
      </c>
      <c r="AN467" s="173">
        <v>5.0000000000000004E-6</v>
      </c>
      <c r="AO467" s="173">
        <v>0</v>
      </c>
    </row>
    <row r="468" spans="1:41" s="113" customFormat="1" x14ac:dyDescent="0.2">
      <c r="A468" s="113" t="s">
        <v>3298</v>
      </c>
      <c r="B468" s="113" t="s">
        <v>3338</v>
      </c>
      <c r="C468" s="113" t="s">
        <v>3358</v>
      </c>
      <c r="D468" s="113" t="s">
        <v>3371</v>
      </c>
      <c r="E468" s="113" t="s">
        <v>82</v>
      </c>
      <c r="F468" s="165">
        <v>3.19</v>
      </c>
      <c r="G468" s="166">
        <v>-699000</v>
      </c>
      <c r="H468" s="166">
        <v>-699.02730407523507</v>
      </c>
      <c r="I468" s="168">
        <v>-1.9999999999999999E-6</v>
      </c>
      <c r="J468" s="168">
        <v>0</v>
      </c>
      <c r="K468" s="113" t="s">
        <v>3371</v>
      </c>
      <c r="L468" s="113" t="s">
        <v>34</v>
      </c>
      <c r="M468" s="165">
        <v>1</v>
      </c>
      <c r="N468" s="166">
        <v>2228412</v>
      </c>
      <c r="O468" s="166">
        <v>2228.4119999999998</v>
      </c>
      <c r="P468" s="168">
        <v>9.9999999999999995E-7</v>
      </c>
      <c r="Q468" s="168">
        <v>-3.9999999999999998E-6</v>
      </c>
      <c r="R468" s="166">
        <v>-1.4851000000000001</v>
      </c>
      <c r="S468" s="113" t="s">
        <v>30</v>
      </c>
      <c r="T468" s="113" t="s">
        <v>30</v>
      </c>
      <c r="U468" s="113" t="s">
        <v>2730</v>
      </c>
      <c r="V468" s="113" t="s">
        <v>3360</v>
      </c>
      <c r="W468" s="113" t="s">
        <v>3368</v>
      </c>
      <c r="X468" s="113" t="s">
        <v>3369</v>
      </c>
      <c r="Y468" s="113" t="s">
        <v>250</v>
      </c>
      <c r="Z468" s="171" t="s">
        <v>3372</v>
      </c>
      <c r="AA468" s="113" t="s">
        <v>3370</v>
      </c>
      <c r="AB468" s="113" t="s">
        <v>261</v>
      </c>
      <c r="AC468" s="113" t="s">
        <v>3364</v>
      </c>
      <c r="AD468" s="113" t="s">
        <v>274</v>
      </c>
      <c r="AE468" s="113" t="s">
        <v>3307</v>
      </c>
      <c r="AF468" s="113" t="s">
        <v>261</v>
      </c>
      <c r="AG468" s="113" t="s">
        <v>261</v>
      </c>
      <c r="AH468" s="38"/>
      <c r="AI468" s="174">
        <v>3.1819999999999999</v>
      </c>
      <c r="AJ468" s="165"/>
      <c r="AL468" s="195"/>
      <c r="AM468" s="113" t="s">
        <v>3357</v>
      </c>
      <c r="AN468" s="173">
        <v>0</v>
      </c>
      <c r="AO468" s="173">
        <v>0</v>
      </c>
    </row>
    <row r="469" spans="1:41" s="113" customFormat="1" x14ac:dyDescent="0.2">
      <c r="A469" s="113" t="s">
        <v>3298</v>
      </c>
      <c r="B469" s="113" t="s">
        <v>3338</v>
      </c>
      <c r="C469" s="113" t="s">
        <v>3358</v>
      </c>
      <c r="D469" s="113" t="s">
        <v>3367</v>
      </c>
      <c r="E469" s="113" t="s">
        <v>82</v>
      </c>
      <c r="F469" s="165">
        <v>3.19</v>
      </c>
      <c r="G469" s="166">
        <v>-563000</v>
      </c>
      <c r="H469" s="166">
        <v>-563.02220376175546</v>
      </c>
      <c r="I469" s="168">
        <v>-9.9999999999999995E-7</v>
      </c>
      <c r="J469" s="168">
        <v>0</v>
      </c>
      <c r="K469" s="113" t="s">
        <v>3367</v>
      </c>
      <c r="L469" s="113" t="s">
        <v>34</v>
      </c>
      <c r="M469" s="165">
        <v>1</v>
      </c>
      <c r="N469" s="166">
        <v>1797377.5</v>
      </c>
      <c r="O469" s="166">
        <v>1797.3775000000001</v>
      </c>
      <c r="P469" s="168">
        <v>9.9999999999999995E-7</v>
      </c>
      <c r="Q469" s="168">
        <v>-3.0000000000000001E-6</v>
      </c>
      <c r="R469" s="166">
        <v>1.33667</v>
      </c>
      <c r="S469" s="113" t="s">
        <v>30</v>
      </c>
      <c r="T469" s="113" t="s">
        <v>30</v>
      </c>
      <c r="U469" s="113" t="s">
        <v>2730</v>
      </c>
      <c r="V469" s="113" t="s">
        <v>3360</v>
      </c>
      <c r="W469" s="113" t="s">
        <v>3368</v>
      </c>
      <c r="X469" s="113" t="s">
        <v>3369</v>
      </c>
      <c r="Y469" s="113" t="s">
        <v>250</v>
      </c>
      <c r="Z469" s="171" t="s">
        <v>2762</v>
      </c>
      <c r="AA469" s="113" t="s">
        <v>3370</v>
      </c>
      <c r="AB469" s="113" t="s">
        <v>261</v>
      </c>
      <c r="AC469" s="113" t="s">
        <v>3364</v>
      </c>
      <c r="AD469" s="113" t="s">
        <v>274</v>
      </c>
      <c r="AE469" s="113" t="s">
        <v>3307</v>
      </c>
      <c r="AF469" s="113" t="s">
        <v>261</v>
      </c>
      <c r="AG469" s="113" t="s">
        <v>261</v>
      </c>
      <c r="AH469" s="38"/>
      <c r="AI469" s="174">
        <v>3.19</v>
      </c>
      <c r="AJ469" s="165"/>
      <c r="AL469" s="195"/>
      <c r="AM469" s="113" t="s">
        <v>3357</v>
      </c>
      <c r="AN469" s="173">
        <v>0</v>
      </c>
      <c r="AO469" s="173">
        <v>0</v>
      </c>
    </row>
    <row r="470" spans="1:41" s="113" customFormat="1" x14ac:dyDescent="0.2">
      <c r="A470" s="113" t="s">
        <v>3298</v>
      </c>
      <c r="B470" s="113" t="s">
        <v>3338</v>
      </c>
      <c r="C470" s="113" t="s">
        <v>3300</v>
      </c>
      <c r="D470" s="113" t="s">
        <v>3432</v>
      </c>
      <c r="E470" s="113" t="s">
        <v>82</v>
      </c>
      <c r="F470" s="165">
        <v>3.19</v>
      </c>
      <c r="G470" s="166">
        <v>2873455.41</v>
      </c>
      <c r="H470" s="166">
        <v>2906.9063284952977</v>
      </c>
      <c r="I470" s="168">
        <v>6.9999999999999999E-6</v>
      </c>
      <c r="J470" s="168">
        <v>9.9999999999999995E-7</v>
      </c>
      <c r="K470" s="113" t="s">
        <v>3432</v>
      </c>
      <c r="L470" s="113" t="s">
        <v>82</v>
      </c>
      <c r="M470" s="165">
        <v>3.19</v>
      </c>
      <c r="N470" s="166">
        <v>-2873455.41</v>
      </c>
      <c r="O470" s="166">
        <v>-2873.45541</v>
      </c>
      <c r="P470" s="168">
        <v>-9.9999999999999995E-7</v>
      </c>
      <c r="Q470" s="168">
        <v>5.0000000000000004E-6</v>
      </c>
      <c r="R470" s="166">
        <v>106.70843000000001</v>
      </c>
      <c r="S470" s="113" t="s">
        <v>77</v>
      </c>
      <c r="T470" s="113" t="s">
        <v>78</v>
      </c>
      <c r="U470" s="113" t="s">
        <v>2683</v>
      </c>
      <c r="V470" s="113" t="s">
        <v>3302</v>
      </c>
      <c r="W470" s="113" t="s">
        <v>3303</v>
      </c>
      <c r="X470" s="113" t="s">
        <v>3352</v>
      </c>
      <c r="Y470" s="113" t="s">
        <v>250</v>
      </c>
      <c r="Z470" s="171" t="s">
        <v>3433</v>
      </c>
      <c r="AA470" s="113" t="s">
        <v>42</v>
      </c>
      <c r="AB470" s="113" t="s">
        <v>3355</v>
      </c>
      <c r="AC470" s="113" t="s">
        <v>3356</v>
      </c>
      <c r="AD470" s="113" t="s">
        <v>274</v>
      </c>
      <c r="AE470" s="113" t="s">
        <v>3307</v>
      </c>
      <c r="AF470" s="113" t="s">
        <v>2757</v>
      </c>
      <c r="AG470" s="113" t="s">
        <v>3308</v>
      </c>
      <c r="AH470" s="194"/>
      <c r="AI470" s="189">
        <v>13771.11</v>
      </c>
      <c r="AJ470" s="190"/>
      <c r="AL470" s="195"/>
      <c r="AM470" s="113" t="s">
        <v>3357</v>
      </c>
      <c r="AN470" s="173">
        <v>2.3E-5</v>
      </c>
      <c r="AO470" s="173">
        <v>0</v>
      </c>
    </row>
    <row r="471" spans="1:41" s="113" customFormat="1" x14ac:dyDescent="0.2">
      <c r="A471" s="113" t="s">
        <v>3298</v>
      </c>
      <c r="B471" s="113" t="s">
        <v>3338</v>
      </c>
      <c r="C471" s="113" t="s">
        <v>3300</v>
      </c>
      <c r="D471" s="113" t="s">
        <v>3448</v>
      </c>
      <c r="E471" s="113" t="s">
        <v>82</v>
      </c>
      <c r="F471" s="165">
        <v>3.19</v>
      </c>
      <c r="G471" s="166">
        <v>5098691.4680000003</v>
      </c>
      <c r="H471" s="166">
        <v>5135.7517031097177</v>
      </c>
      <c r="I471" s="168">
        <v>1.2E-5</v>
      </c>
      <c r="J471" s="168">
        <v>9.9999999999999995E-7</v>
      </c>
      <c r="K471" s="113" t="s">
        <v>3448</v>
      </c>
      <c r="L471" s="113" t="s">
        <v>82</v>
      </c>
      <c r="M471" s="165">
        <v>3.19</v>
      </c>
      <c r="N471" s="166">
        <v>-5098691.4680000003</v>
      </c>
      <c r="O471" s="166">
        <v>-5098.691468</v>
      </c>
      <c r="P471" s="168">
        <v>-1.9999999999999999E-6</v>
      </c>
      <c r="Q471" s="168">
        <v>9.0000000000000002E-6</v>
      </c>
      <c r="R471" s="166">
        <v>118.22215</v>
      </c>
      <c r="S471" s="113" t="s">
        <v>77</v>
      </c>
      <c r="T471" s="113" t="s">
        <v>78</v>
      </c>
      <c r="U471" s="113" t="s">
        <v>2683</v>
      </c>
      <c r="V471" s="113" t="s">
        <v>3302</v>
      </c>
      <c r="W471" s="113" t="s">
        <v>3303</v>
      </c>
      <c r="X471" s="113" t="s">
        <v>3408</v>
      </c>
      <c r="Y471" s="113" t="s">
        <v>250</v>
      </c>
      <c r="Z471" s="171" t="s">
        <v>3433</v>
      </c>
      <c r="AA471" s="113" t="s">
        <v>42</v>
      </c>
      <c r="AB471" s="113" t="s">
        <v>3355</v>
      </c>
      <c r="AC471" s="113" t="s">
        <v>3356</v>
      </c>
      <c r="AD471" s="113" t="s">
        <v>274</v>
      </c>
      <c r="AE471" s="113" t="s">
        <v>3307</v>
      </c>
      <c r="AF471" s="113" t="s">
        <v>2757</v>
      </c>
      <c r="AG471" s="113" t="s">
        <v>3308</v>
      </c>
      <c r="AH471" s="194"/>
      <c r="AI471" s="189">
        <v>27506.78</v>
      </c>
      <c r="AJ471" s="190"/>
      <c r="AL471" s="195"/>
      <c r="AM471" s="113" t="s">
        <v>3357</v>
      </c>
      <c r="AN471" s="173">
        <v>2.5000000000000001E-5</v>
      </c>
      <c r="AO471" s="173">
        <v>0</v>
      </c>
    </row>
    <row r="472" spans="1:41" s="113" customFormat="1" x14ac:dyDescent="0.2">
      <c r="A472" s="113" t="s">
        <v>3298</v>
      </c>
      <c r="B472" s="113" t="s">
        <v>3338</v>
      </c>
      <c r="C472" s="113" t="s">
        <v>3300</v>
      </c>
      <c r="D472" s="113" t="s">
        <v>3429</v>
      </c>
      <c r="E472" s="113" t="s">
        <v>82</v>
      </c>
      <c r="F472" s="165">
        <v>3.19</v>
      </c>
      <c r="G472" s="166">
        <v>7992905.3500000006</v>
      </c>
      <c r="H472" s="166">
        <v>8130.5320020376184</v>
      </c>
      <c r="I472" s="168">
        <v>1.9000000000000001E-5</v>
      </c>
      <c r="J472" s="168">
        <v>1.9999999999999999E-6</v>
      </c>
      <c r="K472" s="113" t="s">
        <v>3429</v>
      </c>
      <c r="L472" s="113" t="s">
        <v>82</v>
      </c>
      <c r="M472" s="165">
        <v>3.19</v>
      </c>
      <c r="N472" s="166">
        <v>-7992905.3500000006</v>
      </c>
      <c r="O472" s="166">
        <v>-7992.9053500000009</v>
      </c>
      <c r="P472" s="168">
        <v>-3.0000000000000001E-6</v>
      </c>
      <c r="Q472" s="168">
        <v>1.5E-5</v>
      </c>
      <c r="R472" s="166">
        <v>439.02902</v>
      </c>
      <c r="S472" s="113" t="s">
        <v>77</v>
      </c>
      <c r="T472" s="113" t="s">
        <v>78</v>
      </c>
      <c r="U472" s="113" t="s">
        <v>2683</v>
      </c>
      <c r="V472" s="113" t="s">
        <v>3302</v>
      </c>
      <c r="W472" s="113" t="s">
        <v>3303</v>
      </c>
      <c r="X472" s="113" t="s">
        <v>3352</v>
      </c>
      <c r="Y472" s="113" t="s">
        <v>250</v>
      </c>
      <c r="Z472" s="171" t="s">
        <v>3430</v>
      </c>
      <c r="AA472" s="113" t="s">
        <v>3431</v>
      </c>
      <c r="AB472" s="113" t="s">
        <v>3355</v>
      </c>
      <c r="AC472" s="113" t="s">
        <v>3356</v>
      </c>
      <c r="AD472" s="113" t="s">
        <v>274</v>
      </c>
      <c r="AE472" s="113" t="s">
        <v>3307</v>
      </c>
      <c r="AF472" s="113" t="s">
        <v>2757</v>
      </c>
      <c r="AG472" s="113" t="s">
        <v>3308</v>
      </c>
      <c r="AH472" s="194"/>
      <c r="AI472" s="189">
        <v>13213.877</v>
      </c>
      <c r="AJ472" s="190"/>
      <c r="AL472" s="195"/>
      <c r="AM472" s="113" t="s">
        <v>3357</v>
      </c>
      <c r="AN472" s="173">
        <v>9.3999999999999994E-5</v>
      </c>
      <c r="AO472" s="173">
        <v>0</v>
      </c>
    </row>
    <row r="473" spans="1:41" s="113" customFormat="1" x14ac:dyDescent="0.2">
      <c r="A473" s="113" t="s">
        <v>3298</v>
      </c>
      <c r="B473" s="113" t="s">
        <v>3338</v>
      </c>
      <c r="C473" s="113" t="s">
        <v>3358</v>
      </c>
      <c r="D473" s="113" t="s">
        <v>3388</v>
      </c>
      <c r="E473" s="113" t="s">
        <v>82</v>
      </c>
      <c r="F473" s="165">
        <v>3.19</v>
      </c>
      <c r="G473" s="166">
        <v>8158000</v>
      </c>
      <c r="H473" s="166">
        <v>8159.0936050156761</v>
      </c>
      <c r="I473" s="168">
        <v>1.9000000000000001E-5</v>
      </c>
      <c r="J473" s="168">
        <v>1.9999999999999999E-6</v>
      </c>
      <c r="K473" s="113" t="s">
        <v>3388</v>
      </c>
      <c r="L473" s="113" t="s">
        <v>34</v>
      </c>
      <c r="M473" s="165">
        <v>1</v>
      </c>
      <c r="N473" s="166">
        <v>-26695423.400000002</v>
      </c>
      <c r="O473" s="166">
        <v>-26695.423400000003</v>
      </c>
      <c r="P473" s="168">
        <v>-7.9999999999999996E-6</v>
      </c>
      <c r="Q473" s="168">
        <v>4.8999999999999998E-5</v>
      </c>
      <c r="R473" s="166">
        <v>-667.91480000000001</v>
      </c>
      <c r="S473" s="113" t="s">
        <v>30</v>
      </c>
      <c r="T473" s="113" t="s">
        <v>30</v>
      </c>
      <c r="U473" s="113" t="s">
        <v>2730</v>
      </c>
      <c r="V473" s="113" t="s">
        <v>3360</v>
      </c>
      <c r="W473" s="113" t="s">
        <v>3368</v>
      </c>
      <c r="X473" s="113" t="s">
        <v>3369</v>
      </c>
      <c r="Y473" s="113" t="s">
        <v>250</v>
      </c>
      <c r="Z473" s="171" t="s">
        <v>3171</v>
      </c>
      <c r="AA473" s="113" t="s">
        <v>42</v>
      </c>
      <c r="AB473" s="113" t="s">
        <v>261</v>
      </c>
      <c r="AC473" s="113" t="s">
        <v>3364</v>
      </c>
      <c r="AD473" s="113" t="s">
        <v>274</v>
      </c>
      <c r="AE473" s="113" t="s">
        <v>3307</v>
      </c>
      <c r="AF473" s="113" t="s">
        <v>261</v>
      </c>
      <c r="AG473" s="113" t="s">
        <v>261</v>
      </c>
      <c r="AH473" s="38"/>
      <c r="AI473" s="174">
        <v>3.2749999999999999</v>
      </c>
      <c r="AJ473" s="165"/>
      <c r="AL473" s="195"/>
      <c r="AM473" s="113" t="s">
        <v>3357</v>
      </c>
      <c r="AN473" s="173">
        <v>-1.4300000000000001E-4</v>
      </c>
      <c r="AO473" s="173">
        <v>0</v>
      </c>
    </row>
    <row r="474" spans="1:41" s="113" customFormat="1" x14ac:dyDescent="0.2">
      <c r="A474" s="113" t="s">
        <v>3298</v>
      </c>
      <c r="B474" s="113" t="s">
        <v>3338</v>
      </c>
      <c r="C474" s="113" t="s">
        <v>3358</v>
      </c>
      <c r="D474" s="113" t="s">
        <v>3365</v>
      </c>
      <c r="E474" s="113" t="s">
        <v>88</v>
      </c>
      <c r="F474" s="165">
        <v>3.7454999999999998</v>
      </c>
      <c r="G474" s="166">
        <v>15644000</v>
      </c>
      <c r="H474" s="166">
        <v>15859.820914163667</v>
      </c>
      <c r="I474" s="168">
        <v>3.8000000000000002E-5</v>
      </c>
      <c r="J474" s="168">
        <v>3.9999999999999998E-6</v>
      </c>
      <c r="K474" s="113" t="s">
        <v>3365</v>
      </c>
      <c r="L474" s="113" t="s">
        <v>82</v>
      </c>
      <c r="M474" s="165">
        <v>3.19</v>
      </c>
      <c r="N474" s="166">
        <v>-18473999.600000001</v>
      </c>
      <c r="O474" s="166">
        <v>-18473.999600000003</v>
      </c>
      <c r="P474" s="168">
        <v>-6.0000000000000002E-6</v>
      </c>
      <c r="Q474" s="168">
        <v>3.4E-5</v>
      </c>
      <c r="R474" s="166">
        <v>470.90051</v>
      </c>
      <c r="S474" s="113" t="s">
        <v>77</v>
      </c>
      <c r="T474" s="113" t="s">
        <v>1191</v>
      </c>
      <c r="U474" s="113" t="s">
        <v>2730</v>
      </c>
      <c r="V474" s="113" t="s">
        <v>3360</v>
      </c>
      <c r="W474" s="113" t="s">
        <v>3361</v>
      </c>
      <c r="X474" s="113" t="s">
        <v>3366</v>
      </c>
      <c r="Y474" s="113" t="s">
        <v>250</v>
      </c>
      <c r="Z474" s="171" t="s">
        <v>3184</v>
      </c>
      <c r="AA474" s="113" t="s">
        <v>72</v>
      </c>
      <c r="AB474" s="113" t="s">
        <v>261</v>
      </c>
      <c r="AC474" s="113" t="s">
        <v>3364</v>
      </c>
      <c r="AD474" s="113" t="s">
        <v>274</v>
      </c>
      <c r="AE474" s="113" t="s">
        <v>3307</v>
      </c>
      <c r="AF474" s="113" t="s">
        <v>261</v>
      </c>
      <c r="AG474" s="113" t="s">
        <v>261</v>
      </c>
      <c r="AH474" s="38"/>
      <c r="AI474" s="174">
        <v>1.1629901960784315</v>
      </c>
      <c r="AJ474" s="165"/>
      <c r="AL474" s="195"/>
      <c r="AM474" s="113" t="s">
        <v>3357</v>
      </c>
      <c r="AN474" s="173">
        <v>1.01E-4</v>
      </c>
      <c r="AO474" s="173">
        <v>0</v>
      </c>
    </row>
    <row r="475" spans="1:41" s="113" customFormat="1" x14ac:dyDescent="0.2">
      <c r="A475" s="113" t="s">
        <v>3298</v>
      </c>
      <c r="B475" s="113" t="s">
        <v>3338</v>
      </c>
      <c r="C475" s="113" t="s">
        <v>3358</v>
      </c>
      <c r="D475" s="113" t="s">
        <v>3386</v>
      </c>
      <c r="E475" s="113" t="s">
        <v>82</v>
      </c>
      <c r="F475" s="165">
        <v>3.19</v>
      </c>
      <c r="G475" s="166">
        <v>7707000</v>
      </c>
      <c r="H475" s="166">
        <v>7707.5319749216305</v>
      </c>
      <c r="I475" s="168">
        <v>1.8E-5</v>
      </c>
      <c r="J475" s="168">
        <v>1.9999999999999999E-6</v>
      </c>
      <c r="K475" s="113" t="s">
        <v>3386</v>
      </c>
      <c r="L475" s="113" t="s">
        <v>34</v>
      </c>
      <c r="M475" s="165">
        <v>1</v>
      </c>
      <c r="N475" s="166">
        <v>-24734075.100000001</v>
      </c>
      <c r="O475" s="166">
        <v>-24734.075100000002</v>
      </c>
      <c r="P475" s="168">
        <v>-7.9999999999999996E-6</v>
      </c>
      <c r="Q475" s="168">
        <v>4.6E-5</v>
      </c>
      <c r="R475" s="166">
        <v>-147.04810000000001</v>
      </c>
      <c r="S475" s="113" t="s">
        <v>30</v>
      </c>
      <c r="T475" s="113" t="s">
        <v>30</v>
      </c>
      <c r="U475" s="113" t="s">
        <v>2730</v>
      </c>
      <c r="V475" s="113" t="s">
        <v>3360</v>
      </c>
      <c r="W475" s="113" t="s">
        <v>3368</v>
      </c>
      <c r="X475" s="113" t="s">
        <v>3369</v>
      </c>
      <c r="Y475" s="113" t="s">
        <v>250</v>
      </c>
      <c r="Z475" s="171" t="s">
        <v>3165</v>
      </c>
      <c r="AA475" s="113" t="s">
        <v>3387</v>
      </c>
      <c r="AB475" s="113" t="s">
        <v>261</v>
      </c>
      <c r="AC475" s="113" t="s">
        <v>3364</v>
      </c>
      <c r="AD475" s="113" t="s">
        <v>274</v>
      </c>
      <c r="AE475" s="113" t="s">
        <v>3307</v>
      </c>
      <c r="AF475" s="113" t="s">
        <v>261</v>
      </c>
      <c r="AG475" s="113" t="s">
        <v>261</v>
      </c>
      <c r="AH475" s="38"/>
      <c r="AI475" s="174">
        <v>3.2130000000000001</v>
      </c>
      <c r="AJ475" s="165"/>
      <c r="AL475" s="195"/>
      <c r="AM475" s="113" t="s">
        <v>3357</v>
      </c>
      <c r="AN475" s="173">
        <v>-3.1000000000000001E-5</v>
      </c>
      <c r="AO475" s="173">
        <v>0</v>
      </c>
    </row>
    <row r="476" spans="1:41" s="113" customFormat="1" x14ac:dyDescent="0.2">
      <c r="A476" s="113" t="s">
        <v>3298</v>
      </c>
      <c r="B476" s="113" t="s">
        <v>3338</v>
      </c>
      <c r="C476" s="113" t="s">
        <v>3300</v>
      </c>
      <c r="D476" s="113" t="s">
        <v>3442</v>
      </c>
      <c r="E476" s="113" t="s">
        <v>3414</v>
      </c>
      <c r="F476" s="165">
        <v>0.4093</v>
      </c>
      <c r="G476" s="166">
        <v>54249770.000000007</v>
      </c>
      <c r="H476" s="166">
        <v>54894.655365257764</v>
      </c>
      <c r="I476" s="168">
        <v>1.3100000000000001E-4</v>
      </c>
      <c r="J476" s="168">
        <v>1.2999999999999999E-5</v>
      </c>
      <c r="K476" s="113" t="s">
        <v>3442</v>
      </c>
      <c r="L476" s="113" t="s">
        <v>3414</v>
      </c>
      <c r="M476" s="165">
        <v>0.4093</v>
      </c>
      <c r="N476" s="166">
        <v>-54249770.000000007</v>
      </c>
      <c r="O476" s="166">
        <v>-54249.770000000004</v>
      </c>
      <c r="P476" s="168">
        <v>-1.7E-5</v>
      </c>
      <c r="Q476" s="168">
        <v>1E-4</v>
      </c>
      <c r="R476" s="166">
        <v>263.95157999999998</v>
      </c>
      <c r="S476" s="113" t="s">
        <v>77</v>
      </c>
      <c r="T476" s="113" t="s">
        <v>1632</v>
      </c>
      <c r="U476" s="113" t="s">
        <v>2683</v>
      </c>
      <c r="V476" s="113" t="s">
        <v>3302</v>
      </c>
      <c r="W476" s="113" t="s">
        <v>3303</v>
      </c>
      <c r="X476" s="113" t="s">
        <v>3415</v>
      </c>
      <c r="Y476" s="113" t="s">
        <v>250</v>
      </c>
      <c r="Z476" s="171" t="s">
        <v>2770</v>
      </c>
      <c r="AA476" s="113" t="s">
        <v>3443</v>
      </c>
      <c r="AB476" s="113" t="s">
        <v>3355</v>
      </c>
      <c r="AC476" s="113" t="s">
        <v>3356</v>
      </c>
      <c r="AD476" s="113" t="s">
        <v>274</v>
      </c>
      <c r="AE476" s="113" t="s">
        <v>3307</v>
      </c>
      <c r="AF476" s="196" t="s">
        <v>1341</v>
      </c>
      <c r="AG476" s="113" t="s">
        <v>3355</v>
      </c>
      <c r="AH476" s="194"/>
      <c r="AI476" s="189">
        <v>86631.42</v>
      </c>
      <c r="AJ476" s="190"/>
      <c r="AL476" s="195"/>
      <c r="AM476" s="113" t="s">
        <v>3357</v>
      </c>
      <c r="AN476" s="173">
        <v>5.5999999999999999E-5</v>
      </c>
      <c r="AO476" s="173">
        <v>0</v>
      </c>
    </row>
    <row r="477" spans="1:41" s="113" customFormat="1" x14ac:dyDescent="0.2">
      <c r="A477" s="113" t="s">
        <v>3298</v>
      </c>
      <c r="B477" s="113" t="s">
        <v>3338</v>
      </c>
      <c r="C477" s="113" t="s">
        <v>3300</v>
      </c>
      <c r="D477" s="113" t="s">
        <v>3446</v>
      </c>
      <c r="E477" s="113" t="s">
        <v>82</v>
      </c>
      <c r="F477" s="165">
        <v>3.19</v>
      </c>
      <c r="G477" s="166">
        <v>15142761.456000002</v>
      </c>
      <c r="H477" s="166">
        <v>15071.315405843263</v>
      </c>
      <c r="I477" s="168">
        <v>3.6000000000000001E-5</v>
      </c>
      <c r="J477" s="168">
        <v>3.9999999999999998E-6</v>
      </c>
      <c r="K477" s="113" t="s">
        <v>3446</v>
      </c>
      <c r="L477" s="113" t="s">
        <v>82</v>
      </c>
      <c r="M477" s="165">
        <v>3.19</v>
      </c>
      <c r="N477" s="166">
        <v>-15142761.456000002</v>
      </c>
      <c r="O477" s="166">
        <v>-15142.761456000002</v>
      </c>
      <c r="P477" s="168">
        <v>-5.0000000000000004E-6</v>
      </c>
      <c r="Q477" s="168">
        <v>2.8E-5</v>
      </c>
      <c r="R477" s="166">
        <v>-227.91290000000001</v>
      </c>
      <c r="S477" s="113" t="s">
        <v>77</v>
      </c>
      <c r="T477" s="113" t="s">
        <v>78</v>
      </c>
      <c r="U477" s="113" t="s">
        <v>2683</v>
      </c>
      <c r="V477" s="113" t="s">
        <v>3302</v>
      </c>
      <c r="W477" s="113" t="s">
        <v>3303</v>
      </c>
      <c r="X477" s="113" t="s">
        <v>3408</v>
      </c>
      <c r="Y477" s="113" t="s">
        <v>250</v>
      </c>
      <c r="Z477" s="171" t="s">
        <v>3447</v>
      </c>
      <c r="AA477" s="113" t="s">
        <v>60</v>
      </c>
      <c r="AB477" s="113" t="s">
        <v>3355</v>
      </c>
      <c r="AC477" s="113" t="s">
        <v>3356</v>
      </c>
      <c r="AD477" s="113" t="s">
        <v>274</v>
      </c>
      <c r="AE477" s="113" t="s">
        <v>3307</v>
      </c>
      <c r="AF477" s="113" t="s">
        <v>2757</v>
      </c>
      <c r="AG477" s="113" t="s">
        <v>3308</v>
      </c>
      <c r="AH477" s="194"/>
      <c r="AI477" s="189">
        <v>27527.15</v>
      </c>
      <c r="AJ477" s="190"/>
      <c r="AL477" s="195"/>
      <c r="AM477" s="113" t="s">
        <v>3357</v>
      </c>
      <c r="AN477" s="173">
        <v>-4.8999999999999998E-5</v>
      </c>
      <c r="AO477" s="173">
        <v>0</v>
      </c>
    </row>
    <row r="478" spans="1:41" s="113" customFormat="1" x14ac:dyDescent="0.2">
      <c r="A478" s="113" t="s">
        <v>3298</v>
      </c>
      <c r="B478" s="113" t="s">
        <v>3338</v>
      </c>
      <c r="C478" s="113" t="s">
        <v>3300</v>
      </c>
      <c r="D478" s="113" t="s">
        <v>3453</v>
      </c>
      <c r="E478" s="113" t="s">
        <v>82</v>
      </c>
      <c r="F478" s="165">
        <v>3.19</v>
      </c>
      <c r="G478" s="166">
        <v>5627215.7760000005</v>
      </c>
      <c r="H478" s="166">
        <v>5568.1930173793116</v>
      </c>
      <c r="I478" s="168">
        <v>1.2999999999999999E-5</v>
      </c>
      <c r="J478" s="168">
        <v>9.9999999999999995E-7</v>
      </c>
      <c r="K478" s="113" t="s">
        <v>3453</v>
      </c>
      <c r="L478" s="113" t="s">
        <v>82</v>
      </c>
      <c r="M478" s="165">
        <v>3.19</v>
      </c>
      <c r="N478" s="166">
        <v>-5627215.7760000005</v>
      </c>
      <c r="O478" s="166">
        <v>-5627.2157760000009</v>
      </c>
      <c r="P478" s="168">
        <v>-1.9999999999999999E-6</v>
      </c>
      <c r="Q478" s="168">
        <v>1.0000000000000001E-5</v>
      </c>
      <c r="R478" s="166">
        <v>-188.2826</v>
      </c>
      <c r="S478" s="113" t="s">
        <v>77</v>
      </c>
      <c r="T478" s="113" t="s">
        <v>78</v>
      </c>
      <c r="U478" s="113" t="s">
        <v>2683</v>
      </c>
      <c r="V478" s="113" t="s">
        <v>3302</v>
      </c>
      <c r="W478" s="113" t="s">
        <v>3303</v>
      </c>
      <c r="X478" s="113" t="s">
        <v>3408</v>
      </c>
      <c r="Y478" s="113" t="s">
        <v>250</v>
      </c>
      <c r="Z478" s="171" t="s">
        <v>3399</v>
      </c>
      <c r="AA478" s="113" t="s">
        <v>3454</v>
      </c>
      <c r="AB478" s="113" t="s">
        <v>3355</v>
      </c>
      <c r="AC478" s="113" t="s">
        <v>3356</v>
      </c>
      <c r="AD478" s="113" t="s">
        <v>274</v>
      </c>
      <c r="AE478" s="113" t="s">
        <v>3307</v>
      </c>
      <c r="AF478" s="113" t="s">
        <v>2757</v>
      </c>
      <c r="AG478" s="113" t="s">
        <v>3308</v>
      </c>
      <c r="AH478" s="194"/>
      <c r="AI478" s="189">
        <v>28763.34</v>
      </c>
      <c r="AJ478" s="190"/>
      <c r="AL478" s="195"/>
      <c r="AM478" s="113" t="s">
        <v>3357</v>
      </c>
      <c r="AN478" s="173">
        <v>-4.0000000000000003E-5</v>
      </c>
      <c r="AO478" s="173">
        <v>0</v>
      </c>
    </row>
    <row r="479" spans="1:41" s="113" customFormat="1" x14ac:dyDescent="0.2">
      <c r="A479" s="113" t="s">
        <v>3298</v>
      </c>
      <c r="B479" s="113" t="s">
        <v>3338</v>
      </c>
      <c r="C479" s="113" t="s">
        <v>3300</v>
      </c>
      <c r="D479" s="113" t="s">
        <v>3444</v>
      </c>
      <c r="E479" s="113" t="s">
        <v>82</v>
      </c>
      <c r="F479" s="165">
        <v>3.19</v>
      </c>
      <c r="G479" s="166">
        <v>6578822.8000000007</v>
      </c>
      <c r="H479" s="166">
        <v>6657.5837341692795</v>
      </c>
      <c r="I479" s="168">
        <v>1.5999999999999999E-5</v>
      </c>
      <c r="J479" s="168">
        <v>1.9999999999999999E-6</v>
      </c>
      <c r="K479" s="113" t="s">
        <v>3444</v>
      </c>
      <c r="L479" s="113" t="s">
        <v>82</v>
      </c>
      <c r="M479" s="165">
        <v>3.19</v>
      </c>
      <c r="N479" s="166">
        <v>-6578822.8000000007</v>
      </c>
      <c r="O479" s="166">
        <v>-6578.8228000000008</v>
      </c>
      <c r="P479" s="168">
        <v>-1.9999999999999999E-6</v>
      </c>
      <c r="Q479" s="168">
        <v>1.2E-5</v>
      </c>
      <c r="R479" s="166">
        <v>251.24737999999999</v>
      </c>
      <c r="S479" s="113" t="s">
        <v>77</v>
      </c>
      <c r="T479" s="113" t="s">
        <v>78</v>
      </c>
      <c r="U479" s="113" t="s">
        <v>2683</v>
      </c>
      <c r="V479" s="113" t="s">
        <v>3302</v>
      </c>
      <c r="W479" s="113" t="s">
        <v>3303</v>
      </c>
      <c r="X479" s="113" t="s">
        <v>3352</v>
      </c>
      <c r="Y479" s="113" t="s">
        <v>250</v>
      </c>
      <c r="Z479" s="171" t="s">
        <v>3445</v>
      </c>
      <c r="AA479" s="113" t="s">
        <v>3409</v>
      </c>
      <c r="AB479" s="113" t="s">
        <v>3355</v>
      </c>
      <c r="AC479" s="113" t="s">
        <v>3356</v>
      </c>
      <c r="AD479" s="113" t="s">
        <v>274</v>
      </c>
      <c r="AE479" s="113" t="s">
        <v>3307</v>
      </c>
      <c r="AF479" s="113" t="s">
        <v>2757</v>
      </c>
      <c r="AG479" s="113" t="s">
        <v>3308</v>
      </c>
      <c r="AH479" s="194"/>
      <c r="AI479" s="189">
        <v>14306.963</v>
      </c>
      <c r="AJ479" s="190"/>
      <c r="AL479" s="195"/>
      <c r="AM479" s="113" t="s">
        <v>3357</v>
      </c>
      <c r="AN479" s="173">
        <v>5.3999999999999998E-5</v>
      </c>
      <c r="AO479" s="173">
        <v>0</v>
      </c>
    </row>
    <row r="480" spans="1:41" s="113" customFormat="1" x14ac:dyDescent="0.2">
      <c r="A480" s="113" t="s">
        <v>3298</v>
      </c>
      <c r="B480" s="113" t="s">
        <v>3338</v>
      </c>
      <c r="C480" s="113" t="s">
        <v>3300</v>
      </c>
      <c r="D480" s="113" t="s">
        <v>3440</v>
      </c>
      <c r="E480" s="113" t="s">
        <v>82</v>
      </c>
      <c r="F480" s="165">
        <v>3.19</v>
      </c>
      <c r="G480" s="166">
        <v>1034357.5200000001</v>
      </c>
      <c r="H480" s="166">
        <v>1031.0977080877742</v>
      </c>
      <c r="I480" s="168">
        <v>1.9999999999999999E-6</v>
      </c>
      <c r="J480" s="168">
        <v>0</v>
      </c>
      <c r="K480" s="113" t="s">
        <v>3440</v>
      </c>
      <c r="L480" s="113" t="s">
        <v>82</v>
      </c>
      <c r="M480" s="165">
        <v>3.19</v>
      </c>
      <c r="N480" s="166">
        <v>-1034357.5200000001</v>
      </c>
      <c r="O480" s="166">
        <v>-1034.35752</v>
      </c>
      <c r="P480" s="168">
        <v>0</v>
      </c>
      <c r="Q480" s="168">
        <v>1.9999999999999999E-6</v>
      </c>
      <c r="R480" s="166">
        <v>-10.3988</v>
      </c>
      <c r="S480" s="113" t="s">
        <v>77</v>
      </c>
      <c r="T480" s="113" t="s">
        <v>78</v>
      </c>
      <c r="U480" s="113" t="s">
        <v>2683</v>
      </c>
      <c r="V480" s="113" t="s">
        <v>3302</v>
      </c>
      <c r="W480" s="113" t="s">
        <v>3303</v>
      </c>
      <c r="X480" s="113" t="s">
        <v>3352</v>
      </c>
      <c r="Y480" s="113" t="s">
        <v>250</v>
      </c>
      <c r="Z480" s="171" t="s">
        <v>3441</v>
      </c>
      <c r="AA480" s="113" t="s">
        <v>35</v>
      </c>
      <c r="AB480" s="113" t="s">
        <v>3355</v>
      </c>
      <c r="AC480" s="113" t="s">
        <v>3356</v>
      </c>
      <c r="AD480" s="113" t="s">
        <v>274</v>
      </c>
      <c r="AE480" s="113" t="s">
        <v>3307</v>
      </c>
      <c r="AF480" s="113" t="s">
        <v>2757</v>
      </c>
      <c r="AG480" s="113" t="s">
        <v>3308</v>
      </c>
      <c r="AH480" s="194"/>
      <c r="AI480" s="189">
        <v>14349.86</v>
      </c>
      <c r="AJ480" s="190"/>
      <c r="AL480" s="195"/>
      <c r="AM480" s="113" t="s">
        <v>3357</v>
      </c>
      <c r="AN480" s="173">
        <v>-1.9999999999999999E-6</v>
      </c>
      <c r="AO480" s="173">
        <v>0</v>
      </c>
    </row>
    <row r="481" spans="1:41" s="113" customFormat="1" x14ac:dyDescent="0.2">
      <c r="A481" s="113" t="s">
        <v>3298</v>
      </c>
      <c r="B481" s="113" t="s">
        <v>3338</v>
      </c>
      <c r="C481" s="113" t="s">
        <v>3300</v>
      </c>
      <c r="D481" s="113" t="s">
        <v>3449</v>
      </c>
      <c r="E481" s="113" t="s">
        <v>82</v>
      </c>
      <c r="F481" s="165">
        <v>3.19</v>
      </c>
      <c r="G481" s="166">
        <v>14495935.520000001</v>
      </c>
      <c r="H481" s="166">
        <v>14579.054576426333</v>
      </c>
      <c r="I481" s="168">
        <v>3.4999999999999997E-5</v>
      </c>
      <c r="J481" s="168">
        <v>3.9999999999999998E-6</v>
      </c>
      <c r="K481" s="113" t="s">
        <v>3449</v>
      </c>
      <c r="L481" s="113" t="s">
        <v>82</v>
      </c>
      <c r="M481" s="165">
        <v>3.19</v>
      </c>
      <c r="N481" s="166">
        <v>-14495935.520000001</v>
      </c>
      <c r="O481" s="166">
        <v>-14495.935520000001</v>
      </c>
      <c r="P481" s="168">
        <v>-5.0000000000000004E-6</v>
      </c>
      <c r="Q481" s="168">
        <v>2.6999999999999999E-5</v>
      </c>
      <c r="R481" s="166">
        <v>265.14979</v>
      </c>
      <c r="S481" s="113" t="s">
        <v>77</v>
      </c>
      <c r="T481" s="113" t="s">
        <v>78</v>
      </c>
      <c r="U481" s="113" t="s">
        <v>2683</v>
      </c>
      <c r="V481" s="113" t="s">
        <v>3302</v>
      </c>
      <c r="W481" s="113" t="s">
        <v>3303</v>
      </c>
      <c r="X481" s="113" t="s">
        <v>3352</v>
      </c>
      <c r="Y481" s="113" t="s">
        <v>250</v>
      </c>
      <c r="Z481" s="171" t="s">
        <v>3447</v>
      </c>
      <c r="AA481" s="113" t="s">
        <v>60</v>
      </c>
      <c r="AB481" s="113" t="s">
        <v>3355</v>
      </c>
      <c r="AC481" s="113" t="s">
        <v>3356</v>
      </c>
      <c r="AD481" s="113" t="s">
        <v>274</v>
      </c>
      <c r="AE481" s="113" t="s">
        <v>3307</v>
      </c>
      <c r="AF481" s="113" t="s">
        <v>2757</v>
      </c>
      <c r="AG481" s="113" t="s">
        <v>3308</v>
      </c>
      <c r="AH481" s="194"/>
      <c r="AI481" s="189">
        <v>13761.331</v>
      </c>
      <c r="AJ481" s="190"/>
      <c r="AL481" s="195"/>
      <c r="AM481" s="113" t="s">
        <v>3357</v>
      </c>
      <c r="AN481" s="173">
        <v>5.7000000000000003E-5</v>
      </c>
      <c r="AO481" s="173">
        <v>0</v>
      </c>
    </row>
    <row r="482" spans="1:41" s="113" customFormat="1" x14ac:dyDescent="0.2">
      <c r="A482" s="113" t="s">
        <v>3298</v>
      </c>
      <c r="B482" s="113" t="s">
        <v>3338</v>
      </c>
      <c r="C482" s="113" t="s">
        <v>3358</v>
      </c>
      <c r="D482" s="113" t="s">
        <v>3404</v>
      </c>
      <c r="E482" s="113" t="s">
        <v>82</v>
      </c>
      <c r="F482" s="165">
        <v>3.19</v>
      </c>
      <c r="G482" s="166">
        <v>5216000</v>
      </c>
      <c r="H482" s="166">
        <v>5217.4157993730405</v>
      </c>
      <c r="I482" s="168">
        <v>1.2E-5</v>
      </c>
      <c r="J482" s="168">
        <v>9.9999999999999995E-7</v>
      </c>
      <c r="K482" s="113" t="s">
        <v>3404</v>
      </c>
      <c r="L482" s="113" t="s">
        <v>34</v>
      </c>
      <c r="M482" s="165">
        <v>1</v>
      </c>
      <c r="N482" s="166">
        <v>-16983296</v>
      </c>
      <c r="O482" s="166">
        <v>-16983.295999999998</v>
      </c>
      <c r="P482" s="168">
        <v>-5.0000000000000004E-6</v>
      </c>
      <c r="Q482" s="168">
        <v>3.1000000000000001E-5</v>
      </c>
      <c r="R482" s="166">
        <v>-339.7396</v>
      </c>
      <c r="S482" s="113" t="s">
        <v>30</v>
      </c>
      <c r="T482" s="113" t="s">
        <v>30</v>
      </c>
      <c r="U482" s="113" t="s">
        <v>2730</v>
      </c>
      <c r="V482" s="113" t="s">
        <v>3360</v>
      </c>
      <c r="W482" s="113" t="s">
        <v>3368</v>
      </c>
      <c r="X482" s="113" t="s">
        <v>3369</v>
      </c>
      <c r="Y482" s="113" t="s">
        <v>250</v>
      </c>
      <c r="Z482" s="171" t="s">
        <v>3405</v>
      </c>
      <c r="AA482" s="113" t="s">
        <v>3406</v>
      </c>
      <c r="AB482" s="113" t="s">
        <v>261</v>
      </c>
      <c r="AC482" s="113" t="s">
        <v>3364</v>
      </c>
      <c r="AD482" s="113" t="s">
        <v>274</v>
      </c>
      <c r="AE482" s="113" t="s">
        <v>3307</v>
      </c>
      <c r="AF482" s="113" t="s">
        <v>261</v>
      </c>
      <c r="AG482" s="113" t="s">
        <v>261</v>
      </c>
      <c r="AH482" s="38"/>
      <c r="AI482" s="174">
        <v>3.2589999999999999</v>
      </c>
      <c r="AJ482" s="165"/>
      <c r="AL482" s="195"/>
      <c r="AM482" s="113" t="s">
        <v>3357</v>
      </c>
      <c r="AN482" s="173">
        <v>-7.2999999999999999E-5</v>
      </c>
      <c r="AO482" s="173">
        <v>0</v>
      </c>
    </row>
    <row r="483" spans="1:41" s="113" customFormat="1" x14ac:dyDescent="0.2">
      <c r="A483" s="113" t="s">
        <v>3298</v>
      </c>
      <c r="B483" s="113" t="s">
        <v>3338</v>
      </c>
      <c r="C483" s="113" t="s">
        <v>3300</v>
      </c>
      <c r="D483" s="113" t="s">
        <v>3419</v>
      </c>
      <c r="E483" s="113" t="s">
        <v>88</v>
      </c>
      <c r="F483" s="165">
        <v>3.7454999999999998</v>
      </c>
      <c r="G483" s="166">
        <v>4443760.2300000004</v>
      </c>
      <c r="H483" s="166">
        <v>4535.7005583940727</v>
      </c>
      <c r="I483" s="168">
        <v>1.1E-5</v>
      </c>
      <c r="J483" s="168">
        <v>9.9999999999999995E-7</v>
      </c>
      <c r="K483" s="113" t="s">
        <v>3419</v>
      </c>
      <c r="L483" s="113" t="s">
        <v>88</v>
      </c>
      <c r="M483" s="165">
        <v>3.7454999999999998</v>
      </c>
      <c r="N483" s="166">
        <v>-4443760.2300000004</v>
      </c>
      <c r="O483" s="166">
        <v>-4443.7602300000008</v>
      </c>
      <c r="P483" s="168">
        <v>-9.9999999999999995E-7</v>
      </c>
      <c r="Q483" s="168">
        <v>7.9999999999999996E-6</v>
      </c>
      <c r="R483" s="166">
        <v>344.36250000000001</v>
      </c>
      <c r="S483" s="113" t="s">
        <v>77</v>
      </c>
      <c r="T483" s="113" t="s">
        <v>1191</v>
      </c>
      <c r="U483" s="113" t="s">
        <v>2683</v>
      </c>
      <c r="V483" s="113" t="s">
        <v>3302</v>
      </c>
      <c r="W483" s="113" t="s">
        <v>3303</v>
      </c>
      <c r="X483" s="113" t="s">
        <v>3420</v>
      </c>
      <c r="Y483" s="113" t="s">
        <v>250</v>
      </c>
      <c r="Z483" s="171" t="s">
        <v>3421</v>
      </c>
      <c r="AA483" s="113" t="s">
        <v>3422</v>
      </c>
      <c r="AB483" s="113" t="s">
        <v>3355</v>
      </c>
      <c r="AC483" s="113" t="s">
        <v>3356</v>
      </c>
      <c r="AD483" s="113" t="s">
        <v>274</v>
      </c>
      <c r="AE483" s="113" t="s">
        <v>3307</v>
      </c>
      <c r="AF483" s="113" t="s">
        <v>3314</v>
      </c>
      <c r="AG483" s="113" t="s">
        <v>3308</v>
      </c>
      <c r="AH483" s="194"/>
      <c r="AI483" s="189">
        <v>332.88</v>
      </c>
      <c r="AJ483" s="190"/>
      <c r="AL483" s="195"/>
      <c r="AM483" s="113" t="s">
        <v>3357</v>
      </c>
      <c r="AN483" s="173">
        <v>7.3999999999999996E-5</v>
      </c>
      <c r="AO483" s="173">
        <v>0</v>
      </c>
    </row>
    <row r="484" spans="1:41" s="113" customFormat="1" x14ac:dyDescent="0.2">
      <c r="A484" s="113" t="s">
        <v>3298</v>
      </c>
      <c r="B484" s="113" t="s">
        <v>3338</v>
      </c>
      <c r="C484" s="113" t="s">
        <v>3300</v>
      </c>
      <c r="D484" s="113" t="s">
        <v>3418</v>
      </c>
      <c r="E484" s="113" t="s">
        <v>82</v>
      </c>
      <c r="F484" s="165">
        <v>3.19</v>
      </c>
      <c r="G484" s="166">
        <v>31571830.500000004</v>
      </c>
      <c r="H484" s="166">
        <v>31476.703979623828</v>
      </c>
      <c r="I484" s="168">
        <v>7.4999999999999993E-5</v>
      </c>
      <c r="J484" s="168">
        <v>7.9999999999999996E-6</v>
      </c>
      <c r="K484" s="113" t="s">
        <v>3418</v>
      </c>
      <c r="L484" s="113" t="s">
        <v>82</v>
      </c>
      <c r="M484" s="165">
        <v>3.19</v>
      </c>
      <c r="N484" s="166">
        <v>-31571830.500000004</v>
      </c>
      <c r="O484" s="166">
        <v>-31571.830500000004</v>
      </c>
      <c r="P484" s="168">
        <v>-1.0000000000000001E-5</v>
      </c>
      <c r="Q484" s="168">
        <v>5.8E-5</v>
      </c>
      <c r="R484" s="166">
        <v>-303.45359999999999</v>
      </c>
      <c r="S484" s="113" t="s">
        <v>77</v>
      </c>
      <c r="T484" s="113" t="s">
        <v>78</v>
      </c>
      <c r="U484" s="113" t="s">
        <v>2683</v>
      </c>
      <c r="V484" s="113" t="s">
        <v>3302</v>
      </c>
      <c r="W484" s="113" t="s">
        <v>3303</v>
      </c>
      <c r="X484" s="113" t="s">
        <v>3352</v>
      </c>
      <c r="Y484" s="113" t="s">
        <v>250</v>
      </c>
      <c r="Z484" s="171" t="s">
        <v>3336</v>
      </c>
      <c r="AA484" s="113" t="s">
        <v>57</v>
      </c>
      <c r="AB484" s="113" t="s">
        <v>3355</v>
      </c>
      <c r="AC484" s="113" t="s">
        <v>3356</v>
      </c>
      <c r="AD484" s="113" t="s">
        <v>274</v>
      </c>
      <c r="AE484" s="113" t="s">
        <v>3307</v>
      </c>
      <c r="AF484" s="113" t="s">
        <v>2757</v>
      </c>
      <c r="AG484" s="113" t="s">
        <v>3308</v>
      </c>
      <c r="AH484" s="194"/>
      <c r="AI484" s="189">
        <v>13180.445</v>
      </c>
      <c r="AJ484" s="190"/>
      <c r="AL484" s="195"/>
      <c r="AM484" s="113" t="s">
        <v>3357</v>
      </c>
      <c r="AN484" s="173">
        <v>-6.4999999999999994E-5</v>
      </c>
      <c r="AO484" s="173">
        <v>0</v>
      </c>
    </row>
    <row r="485" spans="1:41" s="113" customFormat="1" x14ac:dyDescent="0.2">
      <c r="A485" s="113" t="s">
        <v>3298</v>
      </c>
      <c r="B485" s="113" t="s">
        <v>3338</v>
      </c>
      <c r="C485" s="113" t="s">
        <v>3300</v>
      </c>
      <c r="D485" s="113" t="s">
        <v>3423</v>
      </c>
      <c r="E485" s="113" t="s">
        <v>82</v>
      </c>
      <c r="F485" s="165">
        <v>3.19</v>
      </c>
      <c r="G485" s="166">
        <v>758775.96000000008</v>
      </c>
      <c r="H485" s="166">
        <v>767.31933931034496</v>
      </c>
      <c r="I485" s="168">
        <v>1.9999999999999999E-6</v>
      </c>
      <c r="J485" s="168">
        <v>0</v>
      </c>
      <c r="K485" s="113" t="s">
        <v>3423</v>
      </c>
      <c r="L485" s="113" t="s">
        <v>82</v>
      </c>
      <c r="M485" s="165">
        <v>3.19</v>
      </c>
      <c r="N485" s="166">
        <v>-758775.96000000008</v>
      </c>
      <c r="O485" s="166">
        <v>-758.77596000000005</v>
      </c>
      <c r="P485" s="168">
        <v>0</v>
      </c>
      <c r="Q485" s="168">
        <v>9.9999999999999995E-7</v>
      </c>
      <c r="R485" s="166">
        <v>27.25338</v>
      </c>
      <c r="S485" s="113" t="s">
        <v>77</v>
      </c>
      <c r="T485" s="113" t="s">
        <v>78</v>
      </c>
      <c r="U485" s="113" t="s">
        <v>2683</v>
      </c>
      <c r="V485" s="113" t="s">
        <v>3302</v>
      </c>
      <c r="W485" s="113" t="s">
        <v>3303</v>
      </c>
      <c r="X485" s="113" t="s">
        <v>3352</v>
      </c>
      <c r="Y485" s="113" t="s">
        <v>250</v>
      </c>
      <c r="Z485" s="171" t="s">
        <v>3424</v>
      </c>
      <c r="AA485" s="113" t="s">
        <v>51</v>
      </c>
      <c r="AB485" s="113" t="s">
        <v>3355</v>
      </c>
      <c r="AC485" s="113" t="s">
        <v>3356</v>
      </c>
      <c r="AD485" s="113" t="s">
        <v>274</v>
      </c>
      <c r="AE485" s="113" t="s">
        <v>3307</v>
      </c>
      <c r="AF485" s="113" t="s">
        <v>2757</v>
      </c>
      <c r="AG485" s="113" t="s">
        <v>3308</v>
      </c>
      <c r="AH485" s="194"/>
      <c r="AI485" s="189">
        <v>12491.096</v>
      </c>
      <c r="AJ485" s="190"/>
      <c r="AL485" s="195"/>
      <c r="AM485" s="113" t="s">
        <v>3357</v>
      </c>
      <c r="AN485" s="173">
        <v>6.0000000000000002E-6</v>
      </c>
      <c r="AO485" s="173">
        <v>0</v>
      </c>
    </row>
    <row r="486" spans="1:41" s="113" customFormat="1" x14ac:dyDescent="0.2">
      <c r="A486" s="113" t="s">
        <v>3298</v>
      </c>
      <c r="B486" s="113" t="s">
        <v>3338</v>
      </c>
      <c r="C486" s="113" t="s">
        <v>3300</v>
      </c>
      <c r="D486" s="113" t="s">
        <v>3437</v>
      </c>
      <c r="E486" s="113" t="s">
        <v>82</v>
      </c>
      <c r="F486" s="165">
        <v>3.19</v>
      </c>
      <c r="G486" s="166">
        <v>7822448.3040000005</v>
      </c>
      <c r="H486" s="166">
        <v>7740.7913134043893</v>
      </c>
      <c r="I486" s="168">
        <v>1.8E-5</v>
      </c>
      <c r="J486" s="168">
        <v>1.9999999999999999E-6</v>
      </c>
      <c r="K486" s="113" t="s">
        <v>3437</v>
      </c>
      <c r="L486" s="113" t="s">
        <v>82</v>
      </c>
      <c r="M486" s="165">
        <v>3.19</v>
      </c>
      <c r="N486" s="166">
        <v>-7822448.3040000005</v>
      </c>
      <c r="O486" s="166">
        <v>-7822.4483040000005</v>
      </c>
      <c r="P486" s="168">
        <v>-1.9999999999999999E-6</v>
      </c>
      <c r="Q486" s="168">
        <v>1.4E-5</v>
      </c>
      <c r="R486" s="166">
        <v>-260.48579999999998</v>
      </c>
      <c r="S486" s="113" t="s">
        <v>77</v>
      </c>
      <c r="T486" s="113" t="s">
        <v>78</v>
      </c>
      <c r="U486" s="113" t="s">
        <v>2683</v>
      </c>
      <c r="V486" s="113" t="s">
        <v>3302</v>
      </c>
      <c r="W486" s="113" t="s">
        <v>3303</v>
      </c>
      <c r="X486" s="113" t="s">
        <v>3408</v>
      </c>
      <c r="Y486" s="113" t="s">
        <v>250</v>
      </c>
      <c r="Z486" s="171" t="s">
        <v>3438</v>
      </c>
      <c r="AA486" s="113" t="s">
        <v>3439</v>
      </c>
      <c r="AB486" s="113" t="s">
        <v>3355</v>
      </c>
      <c r="AC486" s="113" t="s">
        <v>3356</v>
      </c>
      <c r="AD486" s="113" t="s">
        <v>274</v>
      </c>
      <c r="AE486" s="113" t="s">
        <v>3307</v>
      </c>
      <c r="AF486" s="113" t="s">
        <v>2757</v>
      </c>
      <c r="AG486" s="113" t="s">
        <v>3308</v>
      </c>
      <c r="AH486" s="194"/>
      <c r="AI486" s="189">
        <v>25823.41</v>
      </c>
      <c r="AJ486" s="190"/>
      <c r="AL486" s="195"/>
      <c r="AM486" s="113" t="s">
        <v>3357</v>
      </c>
      <c r="AN486" s="173">
        <v>-5.5999999999999999E-5</v>
      </c>
      <c r="AO486" s="173">
        <v>0</v>
      </c>
    </row>
    <row r="487" spans="1:41" s="113" customFormat="1" x14ac:dyDescent="0.2">
      <c r="A487" s="113" t="s">
        <v>3298</v>
      </c>
      <c r="B487" s="113" t="s">
        <v>3338</v>
      </c>
      <c r="C487" s="113" t="s">
        <v>3300</v>
      </c>
      <c r="D487" s="113" t="s">
        <v>3434</v>
      </c>
      <c r="E487" s="113" t="s">
        <v>82</v>
      </c>
      <c r="F487" s="165">
        <v>3.19</v>
      </c>
      <c r="G487" s="166">
        <v>9580469.3300000001</v>
      </c>
      <c r="H487" s="166">
        <v>9672.9959099373045</v>
      </c>
      <c r="I487" s="168">
        <v>2.3E-5</v>
      </c>
      <c r="J487" s="168">
        <v>1.9999999999999999E-6</v>
      </c>
      <c r="K487" s="113" t="s">
        <v>3434</v>
      </c>
      <c r="L487" s="113" t="s">
        <v>82</v>
      </c>
      <c r="M487" s="165">
        <v>3.19</v>
      </c>
      <c r="N487" s="166">
        <v>-9580469.3300000001</v>
      </c>
      <c r="O487" s="166">
        <v>-9580.4693299999999</v>
      </c>
      <c r="P487" s="168">
        <v>-3.0000000000000001E-6</v>
      </c>
      <c r="Q487" s="168">
        <v>1.8E-5</v>
      </c>
      <c r="R487" s="166">
        <v>295.15978999999999</v>
      </c>
      <c r="S487" s="113" t="s">
        <v>77</v>
      </c>
      <c r="T487" s="113" t="s">
        <v>78</v>
      </c>
      <c r="U487" s="113" t="s">
        <v>2683</v>
      </c>
      <c r="V487" s="113" t="s">
        <v>3302</v>
      </c>
      <c r="W487" s="113" t="s">
        <v>3303</v>
      </c>
      <c r="X487" s="113" t="s">
        <v>3352</v>
      </c>
      <c r="Y487" s="113" t="s">
        <v>250</v>
      </c>
      <c r="Z487" s="171" t="s">
        <v>3435</v>
      </c>
      <c r="AA487" s="113" t="s">
        <v>3436</v>
      </c>
      <c r="AB487" s="113" t="s">
        <v>3355</v>
      </c>
      <c r="AC487" s="113" t="s">
        <v>3356</v>
      </c>
      <c r="AD487" s="113" t="s">
        <v>274</v>
      </c>
      <c r="AE487" s="113" t="s">
        <v>3307</v>
      </c>
      <c r="AF487" s="113" t="s">
        <v>2757</v>
      </c>
      <c r="AG487" s="113" t="s">
        <v>3308</v>
      </c>
      <c r="AH487" s="194"/>
      <c r="AI487" s="189">
        <v>11849.25</v>
      </c>
      <c r="AJ487" s="190"/>
      <c r="AL487" s="195"/>
      <c r="AM487" s="113" t="s">
        <v>3357</v>
      </c>
      <c r="AN487" s="173">
        <v>6.3E-5</v>
      </c>
      <c r="AO487" s="173">
        <v>0</v>
      </c>
    </row>
    <row r="488" spans="1:41" s="113" customFormat="1" x14ac:dyDescent="0.2">
      <c r="A488" s="113" t="s">
        <v>3298</v>
      </c>
      <c r="B488" s="113" t="s">
        <v>3338</v>
      </c>
      <c r="C488" s="113" t="s">
        <v>3300</v>
      </c>
      <c r="D488" s="113" t="s">
        <v>3351</v>
      </c>
      <c r="E488" s="113" t="s">
        <v>82</v>
      </c>
      <c r="F488" s="165">
        <v>3.19</v>
      </c>
      <c r="G488" s="166">
        <v>7586488.7500000009</v>
      </c>
      <c r="H488" s="166">
        <v>7631.3043456112864</v>
      </c>
      <c r="I488" s="168">
        <v>1.8E-5</v>
      </c>
      <c r="J488" s="168">
        <v>1.9999999999999999E-6</v>
      </c>
      <c r="K488" s="113" t="s">
        <v>3351</v>
      </c>
      <c r="L488" s="113" t="s">
        <v>82</v>
      </c>
      <c r="M488" s="165">
        <v>3.19</v>
      </c>
      <c r="N488" s="166">
        <v>-7586488.7500000009</v>
      </c>
      <c r="O488" s="166">
        <v>-7586.4887500000013</v>
      </c>
      <c r="P488" s="168">
        <v>-1.9999999999999999E-6</v>
      </c>
      <c r="Q488" s="168">
        <v>1.4E-5</v>
      </c>
      <c r="R488" s="166">
        <v>142.96174999999999</v>
      </c>
      <c r="S488" s="113" t="s">
        <v>77</v>
      </c>
      <c r="T488" s="113" t="s">
        <v>78</v>
      </c>
      <c r="U488" s="113" t="s">
        <v>2683</v>
      </c>
      <c r="V488" s="113" t="s">
        <v>3302</v>
      </c>
      <c r="W488" s="113" t="s">
        <v>3303</v>
      </c>
      <c r="X488" s="113" t="s">
        <v>3352</v>
      </c>
      <c r="Y488" s="113" t="s">
        <v>250</v>
      </c>
      <c r="Z488" s="171" t="s">
        <v>3353</v>
      </c>
      <c r="AA488" s="113" t="s">
        <v>3354</v>
      </c>
      <c r="AB488" s="113" t="s">
        <v>3355</v>
      </c>
      <c r="AC488" s="113" t="s">
        <v>3356</v>
      </c>
      <c r="AD488" s="113" t="s">
        <v>274</v>
      </c>
      <c r="AE488" s="113" t="s">
        <v>3307</v>
      </c>
      <c r="AF488" s="113" t="s">
        <v>2757</v>
      </c>
      <c r="AG488" s="113" t="s">
        <v>3308</v>
      </c>
      <c r="AH488" s="194"/>
      <c r="AI488" s="189">
        <v>15201</v>
      </c>
      <c r="AJ488" s="190"/>
      <c r="AL488" s="195"/>
      <c r="AM488" s="113" t="s">
        <v>3357</v>
      </c>
      <c r="AN488" s="173">
        <v>3.1000000000000001E-5</v>
      </c>
      <c r="AO488" s="173">
        <v>0</v>
      </c>
    </row>
    <row r="489" spans="1:41" s="113" customFormat="1" x14ac:dyDescent="0.2">
      <c r="A489" s="113" t="s">
        <v>3298</v>
      </c>
      <c r="B489" s="113" t="s">
        <v>3338</v>
      </c>
      <c r="C489" s="113" t="s">
        <v>3300</v>
      </c>
      <c r="D489" s="113" t="s">
        <v>3410</v>
      </c>
      <c r="E489" s="113" t="s">
        <v>82</v>
      </c>
      <c r="F489" s="165">
        <v>3.19</v>
      </c>
      <c r="G489" s="166">
        <v>14151115.000000002</v>
      </c>
      <c r="H489" s="166">
        <v>13963.221771159875</v>
      </c>
      <c r="I489" s="168">
        <v>3.3000000000000003E-5</v>
      </c>
      <c r="J489" s="168">
        <v>3.0000000000000001E-6</v>
      </c>
      <c r="K489" s="113" t="s">
        <v>3410</v>
      </c>
      <c r="L489" s="113" t="s">
        <v>82</v>
      </c>
      <c r="M489" s="165">
        <v>3.19</v>
      </c>
      <c r="N489" s="166">
        <v>-14151115.000000002</v>
      </c>
      <c r="O489" s="166">
        <v>-14151.115000000002</v>
      </c>
      <c r="P489" s="168">
        <v>-3.9999999999999998E-6</v>
      </c>
      <c r="Q489" s="168">
        <v>2.5999999999999998E-5</v>
      </c>
      <c r="R489" s="166">
        <v>-599.37940000000003</v>
      </c>
      <c r="S489" s="113" t="s">
        <v>77</v>
      </c>
      <c r="T489" s="113" t="s">
        <v>78</v>
      </c>
      <c r="U489" s="113" t="s">
        <v>2683</v>
      </c>
      <c r="V489" s="113" t="s">
        <v>3302</v>
      </c>
      <c r="W489" s="113" t="s">
        <v>3303</v>
      </c>
      <c r="X489" s="113" t="s">
        <v>3408</v>
      </c>
      <c r="Y489" s="113" t="s">
        <v>250</v>
      </c>
      <c r="Z489" s="171" t="s">
        <v>3353</v>
      </c>
      <c r="AA489" s="113" t="s">
        <v>3354</v>
      </c>
      <c r="AB489" s="113" t="s">
        <v>3355</v>
      </c>
      <c r="AC489" s="113" t="s">
        <v>3356</v>
      </c>
      <c r="AD489" s="113" t="s">
        <v>274</v>
      </c>
      <c r="AE489" s="113" t="s">
        <v>3307</v>
      </c>
      <c r="AF489" s="113" t="s">
        <v>2757</v>
      </c>
      <c r="AG489" s="113" t="s">
        <v>3308</v>
      </c>
      <c r="AH489" s="194"/>
      <c r="AI489" s="189">
        <v>31549.86</v>
      </c>
      <c r="AJ489" s="190"/>
      <c r="AL489" s="195"/>
      <c r="AM489" s="113" t="s">
        <v>3357</v>
      </c>
      <c r="AN489" s="173">
        <v>-1.2799999999999999E-4</v>
      </c>
      <c r="AO489" s="173">
        <v>0</v>
      </c>
    </row>
    <row r="490" spans="1:41" s="113" customFormat="1" x14ac:dyDescent="0.2">
      <c r="A490" s="113" t="s">
        <v>3298</v>
      </c>
      <c r="B490" s="113" t="s">
        <v>3338</v>
      </c>
      <c r="C490" s="113" t="s">
        <v>3300</v>
      </c>
      <c r="D490" s="113" t="s">
        <v>3455</v>
      </c>
      <c r="E490" s="113" t="s">
        <v>82</v>
      </c>
      <c r="F490" s="165">
        <v>3.19</v>
      </c>
      <c r="G490" s="166">
        <v>1459542.4200000002</v>
      </c>
      <c r="H490" s="166">
        <v>1452.0799748589343</v>
      </c>
      <c r="I490" s="168">
        <v>3.0000000000000001E-6</v>
      </c>
      <c r="J490" s="168">
        <v>0</v>
      </c>
      <c r="K490" s="113" t="s">
        <v>3455</v>
      </c>
      <c r="L490" s="113" t="s">
        <v>82</v>
      </c>
      <c r="M490" s="165">
        <v>3.19</v>
      </c>
      <c r="N490" s="166">
        <v>-1459542.4200000002</v>
      </c>
      <c r="O490" s="166">
        <v>-1459.5424200000002</v>
      </c>
      <c r="P490" s="168">
        <v>0</v>
      </c>
      <c r="Q490" s="168">
        <v>3.0000000000000001E-6</v>
      </c>
      <c r="R490" s="166">
        <v>-23.805199999999999</v>
      </c>
      <c r="S490" s="113" t="s">
        <v>77</v>
      </c>
      <c r="T490" s="113" t="s">
        <v>78</v>
      </c>
      <c r="U490" s="113" t="s">
        <v>2683</v>
      </c>
      <c r="V490" s="113" t="s">
        <v>3302</v>
      </c>
      <c r="W490" s="113" t="s">
        <v>3303</v>
      </c>
      <c r="X490" s="113" t="s">
        <v>3456</v>
      </c>
      <c r="Y490" s="113" t="s">
        <v>250</v>
      </c>
      <c r="Z490" s="171" t="s">
        <v>3457</v>
      </c>
      <c r="AA490" s="113" t="s">
        <v>1545</v>
      </c>
      <c r="AB490" s="113" t="s">
        <v>3355</v>
      </c>
      <c r="AC490" s="113" t="s">
        <v>3356</v>
      </c>
      <c r="AD490" s="113" t="s">
        <v>274</v>
      </c>
      <c r="AE490" s="113" t="s">
        <v>3307</v>
      </c>
      <c r="AF490" s="113" t="s">
        <v>2757</v>
      </c>
      <c r="AG490" s="113" t="s">
        <v>3308</v>
      </c>
      <c r="AH490" s="194"/>
      <c r="AI490" s="189">
        <v>763.39</v>
      </c>
      <c r="AJ490" s="190"/>
      <c r="AL490" s="195"/>
      <c r="AM490" s="113" t="s">
        <v>3357</v>
      </c>
      <c r="AN490" s="173">
        <v>-5.0000000000000004E-6</v>
      </c>
      <c r="AO490" s="173">
        <v>0</v>
      </c>
    </row>
    <row r="491" spans="1:41" s="113" customFormat="1" x14ac:dyDescent="0.2">
      <c r="A491" s="113" t="s">
        <v>3298</v>
      </c>
      <c r="B491" s="113" t="s">
        <v>3338</v>
      </c>
      <c r="C491" s="113" t="s">
        <v>3300</v>
      </c>
      <c r="D491" s="113" t="s">
        <v>3407</v>
      </c>
      <c r="E491" s="113" t="s">
        <v>82</v>
      </c>
      <c r="F491" s="165">
        <v>3.19</v>
      </c>
      <c r="G491" s="166">
        <v>1366455.6</v>
      </c>
      <c r="H491" s="166">
        <v>1373.7050231974922</v>
      </c>
      <c r="I491" s="168">
        <v>3.0000000000000001E-6</v>
      </c>
      <c r="J491" s="168">
        <v>0</v>
      </c>
      <c r="K491" s="113" t="s">
        <v>3407</v>
      </c>
      <c r="L491" s="113" t="s">
        <v>82</v>
      </c>
      <c r="M491" s="165">
        <v>3.19</v>
      </c>
      <c r="N491" s="166">
        <v>-1366455.6</v>
      </c>
      <c r="O491" s="166">
        <v>-1366.4556</v>
      </c>
      <c r="P491" s="168">
        <v>0</v>
      </c>
      <c r="Q491" s="168">
        <v>3.0000000000000001E-6</v>
      </c>
      <c r="R491" s="166">
        <v>23.12566</v>
      </c>
      <c r="S491" s="113" t="s">
        <v>77</v>
      </c>
      <c r="T491" s="113" t="s">
        <v>78</v>
      </c>
      <c r="U491" s="113" t="s">
        <v>2683</v>
      </c>
      <c r="V491" s="113" t="s">
        <v>3302</v>
      </c>
      <c r="W491" s="113" t="s">
        <v>3303</v>
      </c>
      <c r="X491" s="113" t="s">
        <v>3408</v>
      </c>
      <c r="Y491" s="113" t="s">
        <v>250</v>
      </c>
      <c r="Z491" s="171" t="s">
        <v>3243</v>
      </c>
      <c r="AA491" s="113" t="s">
        <v>3409</v>
      </c>
      <c r="AB491" s="113" t="s">
        <v>3355</v>
      </c>
      <c r="AC491" s="113" t="s">
        <v>3356</v>
      </c>
      <c r="AD491" s="113" t="s">
        <v>274</v>
      </c>
      <c r="AE491" s="113" t="s">
        <v>3307</v>
      </c>
      <c r="AF491" s="113" t="s">
        <v>2757</v>
      </c>
      <c r="AG491" s="113" t="s">
        <v>3308</v>
      </c>
      <c r="AH491" s="194"/>
      <c r="AI491" s="189">
        <v>31001.67</v>
      </c>
      <c r="AJ491" s="190"/>
      <c r="AL491" s="195"/>
      <c r="AM491" s="113" t="s">
        <v>3357</v>
      </c>
      <c r="AN491" s="173">
        <v>5.0000000000000004E-6</v>
      </c>
      <c r="AO491" s="173">
        <v>0</v>
      </c>
    </row>
    <row r="492" spans="1:41" s="113" customFormat="1" x14ac:dyDescent="0.2">
      <c r="A492" s="113" t="s">
        <v>3298</v>
      </c>
      <c r="B492" s="113" t="s">
        <v>3338</v>
      </c>
      <c r="C492" s="113" t="s">
        <v>3300</v>
      </c>
      <c r="D492" s="113" t="s">
        <v>3428</v>
      </c>
      <c r="E492" s="113" t="s">
        <v>82</v>
      </c>
      <c r="F492" s="165">
        <v>3.19</v>
      </c>
      <c r="G492" s="166">
        <v>12230629.66</v>
      </c>
      <c r="H492" s="166">
        <v>12375.855816739813</v>
      </c>
      <c r="I492" s="168">
        <v>2.9E-5</v>
      </c>
      <c r="J492" s="168">
        <v>3.0000000000000001E-6</v>
      </c>
      <c r="K492" s="113" t="s">
        <v>3428</v>
      </c>
      <c r="L492" s="113" t="s">
        <v>82</v>
      </c>
      <c r="M492" s="165">
        <v>3.19</v>
      </c>
      <c r="N492" s="166">
        <v>-12230629.66</v>
      </c>
      <c r="O492" s="166">
        <v>-12230.629660000001</v>
      </c>
      <c r="P492" s="168">
        <v>-3.9999999999999998E-6</v>
      </c>
      <c r="Q492" s="168">
        <v>2.3E-5</v>
      </c>
      <c r="R492" s="166">
        <v>463.27143999999998</v>
      </c>
      <c r="S492" s="113" t="s">
        <v>77</v>
      </c>
      <c r="T492" s="113" t="s">
        <v>78</v>
      </c>
      <c r="U492" s="113" t="s">
        <v>2683</v>
      </c>
      <c r="V492" s="113" t="s">
        <v>3302</v>
      </c>
      <c r="W492" s="113" t="s">
        <v>3303</v>
      </c>
      <c r="X492" s="113" t="s">
        <v>3352</v>
      </c>
      <c r="Y492" s="113" t="s">
        <v>250</v>
      </c>
      <c r="Z492" s="171" t="s">
        <v>3243</v>
      </c>
      <c r="AA492" s="113" t="s">
        <v>3409</v>
      </c>
      <c r="AB492" s="113" t="s">
        <v>3355</v>
      </c>
      <c r="AC492" s="113" t="s">
        <v>3356</v>
      </c>
      <c r="AD492" s="113" t="s">
        <v>274</v>
      </c>
      <c r="AE492" s="113" t="s">
        <v>3307</v>
      </c>
      <c r="AF492" s="113" t="s">
        <v>2757</v>
      </c>
      <c r="AG492" s="113" t="s">
        <v>3308</v>
      </c>
      <c r="AH492" s="194"/>
      <c r="AI492" s="189">
        <v>15203.127</v>
      </c>
      <c r="AJ492" s="190"/>
      <c r="AL492" s="195"/>
      <c r="AM492" s="113" t="s">
        <v>3357</v>
      </c>
      <c r="AN492" s="173">
        <v>9.8999999999999994E-5</v>
      </c>
      <c r="AO492" s="173">
        <v>0</v>
      </c>
    </row>
    <row r="493" spans="1:41" s="113" customFormat="1" x14ac:dyDescent="0.2">
      <c r="A493" s="113" t="s">
        <v>3298</v>
      </c>
      <c r="B493" s="113" t="s">
        <v>3338</v>
      </c>
      <c r="C493" s="113" t="s">
        <v>3300</v>
      </c>
      <c r="D493" s="113" t="s">
        <v>3426</v>
      </c>
      <c r="E493" s="113" t="s">
        <v>82</v>
      </c>
      <c r="F493" s="165">
        <v>3.19</v>
      </c>
      <c r="G493" s="166">
        <v>21246113.560000002</v>
      </c>
      <c r="H493" s="166">
        <v>21424.920193228842</v>
      </c>
      <c r="I493" s="168">
        <v>5.1E-5</v>
      </c>
      <c r="J493" s="168">
        <v>5.0000000000000004E-6</v>
      </c>
      <c r="K493" s="113" t="s">
        <v>3426</v>
      </c>
      <c r="L493" s="113" t="s">
        <v>82</v>
      </c>
      <c r="M493" s="165">
        <v>3.19</v>
      </c>
      <c r="N493" s="166">
        <v>-21246113.560000002</v>
      </c>
      <c r="O493" s="166">
        <v>-21246.113560000002</v>
      </c>
      <c r="P493" s="168">
        <v>-6.9999999999999999E-6</v>
      </c>
      <c r="Q493" s="168">
        <v>3.8999999999999999E-5</v>
      </c>
      <c r="R493" s="166">
        <v>570.39315999999997</v>
      </c>
      <c r="S493" s="113" t="s">
        <v>77</v>
      </c>
      <c r="T493" s="113" t="s">
        <v>78</v>
      </c>
      <c r="U493" s="113" t="s">
        <v>2683</v>
      </c>
      <c r="V493" s="113" t="s">
        <v>3302</v>
      </c>
      <c r="W493" s="113" t="s">
        <v>3303</v>
      </c>
      <c r="X493" s="113" t="s">
        <v>3352</v>
      </c>
      <c r="Y493" s="113" t="s">
        <v>250</v>
      </c>
      <c r="Z493" s="171" t="s">
        <v>3427</v>
      </c>
      <c r="AA493" s="113" t="s">
        <v>3327</v>
      </c>
      <c r="AB493" s="113" t="s">
        <v>3355</v>
      </c>
      <c r="AC493" s="113" t="s">
        <v>3356</v>
      </c>
      <c r="AD493" s="113" t="s">
        <v>274</v>
      </c>
      <c r="AE493" s="113" t="s">
        <v>3307</v>
      </c>
      <c r="AF493" s="113" t="s">
        <v>2757</v>
      </c>
      <c r="AG493" s="113" t="s">
        <v>3308</v>
      </c>
      <c r="AH493" s="194"/>
      <c r="AI493" s="189">
        <v>14889.673000000001</v>
      </c>
      <c r="AJ493" s="190"/>
      <c r="AL493" s="195"/>
      <c r="AM493" s="113" t="s">
        <v>3357</v>
      </c>
      <c r="AN493" s="173">
        <v>1.22E-4</v>
      </c>
      <c r="AO493" s="173">
        <v>0</v>
      </c>
    </row>
    <row r="494" spans="1:41" s="113" customFormat="1" x14ac:dyDescent="0.2">
      <c r="A494" s="113" t="s">
        <v>3298</v>
      </c>
      <c r="B494" s="113" t="s">
        <v>3299</v>
      </c>
      <c r="C494" s="113" t="s">
        <v>3300</v>
      </c>
      <c r="D494" s="113" t="s">
        <v>3458</v>
      </c>
      <c r="E494" s="113" t="s">
        <v>88</v>
      </c>
      <c r="F494" s="165">
        <v>3.7454999999999998</v>
      </c>
      <c r="G494" s="166">
        <v>31701419.820000004</v>
      </c>
      <c r="H494" s="166">
        <v>32674.493342894144</v>
      </c>
      <c r="I494" s="168">
        <v>4.1999999999999998E-5</v>
      </c>
      <c r="J494" s="168">
        <v>7.9999999999999996E-6</v>
      </c>
      <c r="K494" s="113" t="s">
        <v>3458</v>
      </c>
      <c r="L494" s="113" t="s">
        <v>88</v>
      </c>
      <c r="M494" s="165">
        <v>3.7454999999999998</v>
      </c>
      <c r="N494" s="166">
        <v>-31701419.820000004</v>
      </c>
      <c r="O494" s="166">
        <v>-31701.419820000003</v>
      </c>
      <c r="P494" s="168">
        <v>-1.2999999999999999E-5</v>
      </c>
      <c r="Q494" s="168">
        <v>3.1000000000000001E-5</v>
      </c>
      <c r="R494" s="166">
        <v>3644.6468799999998</v>
      </c>
      <c r="S494" s="113" t="s">
        <v>77</v>
      </c>
      <c r="T494" s="113" t="s">
        <v>1191</v>
      </c>
      <c r="U494" s="113" t="s">
        <v>2683</v>
      </c>
      <c r="V494" s="113" t="s">
        <v>3302</v>
      </c>
      <c r="W494" s="113" t="s">
        <v>3303</v>
      </c>
      <c r="X494" s="113" t="s">
        <v>3459</v>
      </c>
      <c r="Y494" s="113" t="s">
        <v>250</v>
      </c>
      <c r="Z494" s="171" t="s">
        <v>3460</v>
      </c>
      <c r="AA494" s="113" t="s">
        <v>3461</v>
      </c>
      <c r="AB494" s="113" t="s">
        <v>3355</v>
      </c>
      <c r="AC494" s="113" t="s">
        <v>3356</v>
      </c>
      <c r="AD494" s="113" t="s">
        <v>274</v>
      </c>
      <c r="AE494" s="113" t="s">
        <v>3307</v>
      </c>
      <c r="AF494" s="113" t="s">
        <v>3314</v>
      </c>
      <c r="AG494" s="113" t="s">
        <v>3308</v>
      </c>
      <c r="AH494" s="194"/>
      <c r="AI494" s="189">
        <v>22326.81</v>
      </c>
      <c r="AJ494" s="190"/>
      <c r="AL494" s="195"/>
      <c r="AM494" s="113" t="s">
        <v>3357</v>
      </c>
      <c r="AN494" s="173">
        <v>4.44E-4</v>
      </c>
      <c r="AO494" s="173">
        <v>9.9999999999999995E-7</v>
      </c>
    </row>
    <row r="495" spans="1:41" s="113" customFormat="1" x14ac:dyDescent="0.2">
      <c r="A495" s="113" t="s">
        <v>3298</v>
      </c>
      <c r="B495" s="113" t="s">
        <v>3299</v>
      </c>
      <c r="C495" s="113" t="s">
        <v>3358</v>
      </c>
      <c r="D495" s="113" t="s">
        <v>3367</v>
      </c>
      <c r="E495" s="113" t="s">
        <v>82</v>
      </c>
      <c r="F495" s="165">
        <v>3.19</v>
      </c>
      <c r="G495" s="166">
        <v>-864000</v>
      </c>
      <c r="H495" s="166">
        <v>-864.03407523510975</v>
      </c>
      <c r="I495" s="168">
        <v>-9.9999999999999995E-7</v>
      </c>
      <c r="J495" s="168">
        <v>0</v>
      </c>
      <c r="K495" s="113" t="s">
        <v>3367</v>
      </c>
      <c r="L495" s="113" t="s">
        <v>34</v>
      </c>
      <c r="M495" s="165">
        <v>1</v>
      </c>
      <c r="N495" s="166">
        <v>2758320</v>
      </c>
      <c r="O495" s="166">
        <v>2758.32</v>
      </c>
      <c r="P495" s="168">
        <v>9.9999999999999995E-7</v>
      </c>
      <c r="Q495" s="168">
        <v>-3.0000000000000001E-6</v>
      </c>
      <c r="R495" s="166">
        <v>2.0512999999999999</v>
      </c>
      <c r="S495" s="113" t="s">
        <v>30</v>
      </c>
      <c r="T495" s="113" t="s">
        <v>30</v>
      </c>
      <c r="U495" s="113" t="s">
        <v>2730</v>
      </c>
      <c r="V495" s="113" t="s">
        <v>3360</v>
      </c>
      <c r="W495" s="113" t="s">
        <v>3368</v>
      </c>
      <c r="X495" s="113" t="s">
        <v>3369</v>
      </c>
      <c r="Y495" s="113" t="s">
        <v>250</v>
      </c>
      <c r="Z495" s="171" t="s">
        <v>2762</v>
      </c>
      <c r="AA495" s="113" t="s">
        <v>3370</v>
      </c>
      <c r="AB495" s="113" t="s">
        <v>261</v>
      </c>
      <c r="AC495" s="113" t="s">
        <v>3364</v>
      </c>
      <c r="AD495" s="113" t="s">
        <v>274</v>
      </c>
      <c r="AE495" s="113" t="s">
        <v>3307</v>
      </c>
      <c r="AF495" s="113" t="s">
        <v>261</v>
      </c>
      <c r="AG495" s="113" t="s">
        <v>261</v>
      </c>
      <c r="AH495" s="38"/>
      <c r="AI495" s="174">
        <v>3.19</v>
      </c>
      <c r="AJ495" s="165"/>
      <c r="AL495" s="195"/>
      <c r="AM495" s="113" t="s">
        <v>3357</v>
      </c>
      <c r="AN495" s="173">
        <v>0</v>
      </c>
      <c r="AO495" s="173">
        <v>0</v>
      </c>
    </row>
    <row r="496" spans="1:41" s="113" customFormat="1" x14ac:dyDescent="0.2">
      <c r="A496" s="113" t="s">
        <v>3298</v>
      </c>
      <c r="B496" s="113" t="s">
        <v>3299</v>
      </c>
      <c r="C496" s="113" t="s">
        <v>3358</v>
      </c>
      <c r="D496" s="113" t="s">
        <v>3371</v>
      </c>
      <c r="E496" s="113" t="s">
        <v>82</v>
      </c>
      <c r="F496" s="165">
        <v>3.19</v>
      </c>
      <c r="G496" s="166">
        <v>-1071000</v>
      </c>
      <c r="H496" s="166">
        <v>-1071.0418495297806</v>
      </c>
      <c r="I496" s="168">
        <v>-9.9999999999999995E-7</v>
      </c>
      <c r="J496" s="168">
        <v>0</v>
      </c>
      <c r="K496" s="113" t="s">
        <v>3371</v>
      </c>
      <c r="L496" s="113" t="s">
        <v>34</v>
      </c>
      <c r="M496" s="165">
        <v>1</v>
      </c>
      <c r="N496" s="166">
        <v>3414348</v>
      </c>
      <c r="O496" s="166">
        <v>3414.348</v>
      </c>
      <c r="P496" s="168">
        <v>9.9999999999999995E-7</v>
      </c>
      <c r="Q496" s="168">
        <v>-3.0000000000000001E-6</v>
      </c>
      <c r="R496" s="166">
        <v>-2.2755000000000001</v>
      </c>
      <c r="S496" s="113" t="s">
        <v>30</v>
      </c>
      <c r="T496" s="113" t="s">
        <v>30</v>
      </c>
      <c r="U496" s="113" t="s">
        <v>2730</v>
      </c>
      <c r="V496" s="113" t="s">
        <v>3360</v>
      </c>
      <c r="W496" s="113" t="s">
        <v>3368</v>
      </c>
      <c r="X496" s="113" t="s">
        <v>3369</v>
      </c>
      <c r="Y496" s="113" t="s">
        <v>250</v>
      </c>
      <c r="Z496" s="171" t="s">
        <v>3372</v>
      </c>
      <c r="AA496" s="113" t="s">
        <v>3370</v>
      </c>
      <c r="AB496" s="113" t="s">
        <v>261</v>
      </c>
      <c r="AC496" s="113" t="s">
        <v>3364</v>
      </c>
      <c r="AD496" s="113" t="s">
        <v>274</v>
      </c>
      <c r="AE496" s="113" t="s">
        <v>3307</v>
      </c>
      <c r="AF496" s="113" t="s">
        <v>261</v>
      </c>
      <c r="AG496" s="113" t="s">
        <v>261</v>
      </c>
      <c r="AH496" s="38"/>
      <c r="AI496" s="174">
        <v>3.1819999999999999</v>
      </c>
      <c r="AJ496" s="165"/>
      <c r="AL496" s="195"/>
      <c r="AM496" s="113" t="s">
        <v>3357</v>
      </c>
      <c r="AN496" s="173">
        <v>0</v>
      </c>
      <c r="AO496" s="173">
        <v>0</v>
      </c>
    </row>
    <row r="497" spans="1:41" s="113" customFormat="1" x14ac:dyDescent="0.2">
      <c r="A497" s="113" t="s">
        <v>3298</v>
      </c>
      <c r="B497" s="113" t="s">
        <v>3299</v>
      </c>
      <c r="C497" s="113" t="s">
        <v>3358</v>
      </c>
      <c r="D497" s="113" t="s">
        <v>3451</v>
      </c>
      <c r="E497" s="113" t="s">
        <v>82</v>
      </c>
      <c r="F497" s="165">
        <v>3.19</v>
      </c>
      <c r="G497" s="166">
        <v>22207000</v>
      </c>
      <c r="H497" s="166">
        <v>22210.760363636367</v>
      </c>
      <c r="I497" s="168">
        <v>2.8E-5</v>
      </c>
      <c r="J497" s="168">
        <v>5.0000000000000004E-6</v>
      </c>
      <c r="K497" s="113" t="s">
        <v>3451</v>
      </c>
      <c r="L497" s="113" t="s">
        <v>34</v>
      </c>
      <c r="M497" s="165">
        <v>1</v>
      </c>
      <c r="N497" s="166">
        <v>-70811460.900000006</v>
      </c>
      <c r="O497" s="166">
        <v>-70811.460900000005</v>
      </c>
      <c r="P497" s="168">
        <v>-3.0000000000000001E-5</v>
      </c>
      <c r="Q497" s="168">
        <v>6.9999999999999994E-5</v>
      </c>
      <c r="R497" s="166">
        <v>40.864660000000001</v>
      </c>
      <c r="S497" s="113" t="s">
        <v>30</v>
      </c>
      <c r="T497" s="113" t="s">
        <v>30</v>
      </c>
      <c r="U497" s="113" t="s">
        <v>2730</v>
      </c>
      <c r="V497" s="113" t="s">
        <v>3360</v>
      </c>
      <c r="W497" s="113" t="s">
        <v>3368</v>
      </c>
      <c r="X497" s="113" t="s">
        <v>3369</v>
      </c>
      <c r="Y497" s="113" t="s">
        <v>250</v>
      </c>
      <c r="Z497" s="171" t="s">
        <v>3217</v>
      </c>
      <c r="AA497" s="113" t="s">
        <v>3452</v>
      </c>
      <c r="AB497" s="113" t="s">
        <v>261</v>
      </c>
      <c r="AC497" s="113" t="s">
        <v>3364</v>
      </c>
      <c r="AD497" s="113" t="s">
        <v>274</v>
      </c>
      <c r="AE497" s="113" t="s">
        <v>3307</v>
      </c>
      <c r="AF497" s="113" t="s">
        <v>261</v>
      </c>
      <c r="AG497" s="113" t="s">
        <v>261</v>
      </c>
      <c r="AH497" s="38"/>
      <c r="AI497" s="174">
        <v>3.1909999999999998</v>
      </c>
      <c r="AJ497" s="165"/>
      <c r="AL497" s="195"/>
      <c r="AM497" s="113" t="s">
        <v>3357</v>
      </c>
      <c r="AN497" s="173">
        <v>5.0000000000000004E-6</v>
      </c>
      <c r="AO497" s="173">
        <v>0</v>
      </c>
    </row>
    <row r="498" spans="1:41" s="113" customFormat="1" x14ac:dyDescent="0.2">
      <c r="A498" s="113" t="s">
        <v>3298</v>
      </c>
      <c r="B498" s="113" t="s">
        <v>3299</v>
      </c>
      <c r="C498" s="113" t="s">
        <v>3358</v>
      </c>
      <c r="D498" s="113" t="s">
        <v>3450</v>
      </c>
      <c r="E498" s="113" t="s">
        <v>82</v>
      </c>
      <c r="F498" s="165">
        <v>3.19</v>
      </c>
      <c r="G498" s="166">
        <v>9612000</v>
      </c>
      <c r="H498" s="166">
        <v>9613.8712539184944</v>
      </c>
      <c r="I498" s="168">
        <v>1.2E-5</v>
      </c>
      <c r="J498" s="168">
        <v>1.9999999999999999E-6</v>
      </c>
      <c r="K498" s="113" t="s">
        <v>3450</v>
      </c>
      <c r="L498" s="113" t="s">
        <v>34</v>
      </c>
      <c r="M498" s="165">
        <v>1</v>
      </c>
      <c r="N498" s="166">
        <v>-30950640</v>
      </c>
      <c r="O498" s="166">
        <v>-30950.639999999999</v>
      </c>
      <c r="P498" s="168">
        <v>-1.2999999999999999E-5</v>
      </c>
      <c r="Q498" s="168">
        <v>3.1000000000000001E-5</v>
      </c>
      <c r="R498" s="166">
        <v>-282.39069999999998</v>
      </c>
      <c r="S498" s="113" t="s">
        <v>30</v>
      </c>
      <c r="T498" s="113" t="s">
        <v>30</v>
      </c>
      <c r="U498" s="113" t="s">
        <v>2730</v>
      </c>
      <c r="V498" s="113" t="s">
        <v>3360</v>
      </c>
      <c r="W498" s="113" t="s">
        <v>3368</v>
      </c>
      <c r="X498" s="113" t="s">
        <v>3369</v>
      </c>
      <c r="Y498" s="113" t="s">
        <v>250</v>
      </c>
      <c r="Z498" s="171" t="s">
        <v>3232</v>
      </c>
      <c r="AA498" s="113" t="s">
        <v>3375</v>
      </c>
      <c r="AB498" s="113" t="s">
        <v>261</v>
      </c>
      <c r="AC498" s="113" t="s">
        <v>3364</v>
      </c>
      <c r="AD498" s="113" t="s">
        <v>274</v>
      </c>
      <c r="AE498" s="113" t="s">
        <v>3307</v>
      </c>
      <c r="AF498" s="113" t="s">
        <v>261</v>
      </c>
      <c r="AG498" s="113" t="s">
        <v>261</v>
      </c>
      <c r="AH498" s="38"/>
      <c r="AI498" s="174">
        <v>3.222</v>
      </c>
      <c r="AJ498" s="165"/>
      <c r="AL498" s="195"/>
      <c r="AM498" s="113" t="s">
        <v>3357</v>
      </c>
      <c r="AN498" s="173">
        <v>-3.4E-5</v>
      </c>
      <c r="AO498" s="173">
        <v>0</v>
      </c>
    </row>
    <row r="499" spans="1:41" s="113" customFormat="1" x14ac:dyDescent="0.2">
      <c r="A499" s="113" t="s">
        <v>3298</v>
      </c>
      <c r="B499" s="113" t="s">
        <v>3299</v>
      </c>
      <c r="C499" s="113" t="s">
        <v>3358</v>
      </c>
      <c r="D499" s="113" t="s">
        <v>3392</v>
      </c>
      <c r="E499" s="113" t="s">
        <v>2711</v>
      </c>
      <c r="F499" s="165">
        <v>2.1318999999999999</v>
      </c>
      <c r="G499" s="166">
        <v>2889000</v>
      </c>
      <c r="H499" s="166">
        <v>2875.913756742812</v>
      </c>
      <c r="I499" s="168">
        <v>3.9999999999999998E-6</v>
      </c>
      <c r="J499" s="168">
        <v>9.9999999999999995E-7</v>
      </c>
      <c r="K499" s="113" t="s">
        <v>3392</v>
      </c>
      <c r="L499" s="113" t="s">
        <v>82</v>
      </c>
      <c r="M499" s="165">
        <v>3.19</v>
      </c>
      <c r="N499" s="166">
        <v>-1909051.2000000002</v>
      </c>
      <c r="O499" s="166">
        <v>-1909.0512000000001</v>
      </c>
      <c r="P499" s="168">
        <v>-9.9999999999999995E-7</v>
      </c>
      <c r="Q499" s="168">
        <v>1.9999999999999999E-6</v>
      </c>
      <c r="R499" s="166">
        <v>41.287210000000002</v>
      </c>
      <c r="S499" s="113" t="s">
        <v>77</v>
      </c>
      <c r="T499" s="113" t="s">
        <v>2709</v>
      </c>
      <c r="U499" s="113" t="s">
        <v>2730</v>
      </c>
      <c r="V499" s="113" t="s">
        <v>3360</v>
      </c>
      <c r="W499" s="113" t="s">
        <v>3361</v>
      </c>
      <c r="X499" s="113" t="s">
        <v>3362</v>
      </c>
      <c r="Y499" s="113" t="s">
        <v>250</v>
      </c>
      <c r="Z499" s="171" t="s">
        <v>3232</v>
      </c>
      <c r="AA499" s="113" t="s">
        <v>3363</v>
      </c>
      <c r="AB499" s="113" t="s">
        <v>261</v>
      </c>
      <c r="AC499" s="113" t="s">
        <v>3364</v>
      </c>
      <c r="AD499" s="113" t="s">
        <v>274</v>
      </c>
      <c r="AE499" s="113" t="s">
        <v>3307</v>
      </c>
      <c r="AF499" s="113" t="s">
        <v>261</v>
      </c>
      <c r="AG499" s="113" t="s">
        <v>261</v>
      </c>
      <c r="AH499" s="38"/>
      <c r="AI499" s="174">
        <v>0.66340782122905029</v>
      </c>
      <c r="AJ499" s="165"/>
      <c r="AL499" s="195"/>
      <c r="AM499" s="113" t="s">
        <v>3357</v>
      </c>
      <c r="AN499" s="173">
        <v>5.0000000000000004E-6</v>
      </c>
      <c r="AO499" s="173">
        <v>0</v>
      </c>
    </row>
    <row r="500" spans="1:41" s="113" customFormat="1" x14ac:dyDescent="0.2">
      <c r="A500" s="113" t="s">
        <v>3298</v>
      </c>
      <c r="B500" s="113" t="s">
        <v>3299</v>
      </c>
      <c r="C500" s="113" t="s">
        <v>3300</v>
      </c>
      <c r="D500" s="113" t="s">
        <v>3425</v>
      </c>
      <c r="E500" s="113" t="s">
        <v>2711</v>
      </c>
      <c r="F500" s="165">
        <v>2.1318999999999999</v>
      </c>
      <c r="G500" s="166">
        <v>6618640.5000000009</v>
      </c>
      <c r="H500" s="166">
        <v>6685.7015957361991</v>
      </c>
      <c r="I500" s="168">
        <v>9.0000000000000002E-6</v>
      </c>
      <c r="J500" s="168">
        <v>1.9999999999999999E-6</v>
      </c>
      <c r="K500" s="113" t="s">
        <v>3425</v>
      </c>
      <c r="L500" s="113" t="s">
        <v>2711</v>
      </c>
      <c r="M500" s="165">
        <v>2.1318999999999999</v>
      </c>
      <c r="N500" s="166">
        <v>-6618640.5000000009</v>
      </c>
      <c r="O500" s="166">
        <v>-6618.6405000000013</v>
      </c>
      <c r="P500" s="168">
        <v>-3.0000000000000001E-6</v>
      </c>
      <c r="Q500" s="168">
        <v>6.9999999999999999E-6</v>
      </c>
      <c r="R500" s="166">
        <v>142.96754999999999</v>
      </c>
      <c r="S500" s="113" t="s">
        <v>77</v>
      </c>
      <c r="T500" s="113" t="s">
        <v>2709</v>
      </c>
      <c r="U500" s="113" t="s">
        <v>2683</v>
      </c>
      <c r="V500" s="113" t="s">
        <v>3302</v>
      </c>
      <c r="W500" s="113" t="s">
        <v>3303</v>
      </c>
      <c r="X500" s="113" t="s">
        <v>3398</v>
      </c>
      <c r="Y500" s="113" t="s">
        <v>250</v>
      </c>
      <c r="Z500" s="171" t="s">
        <v>3171</v>
      </c>
      <c r="AA500" s="113" t="s">
        <v>3327</v>
      </c>
      <c r="AB500" s="113" t="s">
        <v>3355</v>
      </c>
      <c r="AC500" s="113" t="s">
        <v>3356</v>
      </c>
      <c r="AD500" s="113" t="s">
        <v>274</v>
      </c>
      <c r="AE500" s="113" t="s">
        <v>3307</v>
      </c>
      <c r="AF500" s="196" t="s">
        <v>1341</v>
      </c>
      <c r="AG500" s="113" t="s">
        <v>3355</v>
      </c>
      <c r="AH500" s="194"/>
      <c r="AI500" s="189">
        <v>115171.8</v>
      </c>
      <c r="AJ500" s="190"/>
      <c r="AL500" s="195"/>
      <c r="AM500" s="113" t="s">
        <v>3357</v>
      </c>
      <c r="AN500" s="173">
        <v>1.7E-5</v>
      </c>
      <c r="AO500" s="173">
        <v>0</v>
      </c>
    </row>
    <row r="501" spans="1:41" s="113" customFormat="1" x14ac:dyDescent="0.2">
      <c r="A501" s="113" t="s">
        <v>3298</v>
      </c>
      <c r="B501" s="113" t="s">
        <v>3299</v>
      </c>
      <c r="C501" s="113" t="s">
        <v>3300</v>
      </c>
      <c r="D501" s="113" t="s">
        <v>3401</v>
      </c>
      <c r="E501" s="113" t="s">
        <v>82</v>
      </c>
      <c r="F501" s="165">
        <v>3.19</v>
      </c>
      <c r="G501" s="166">
        <v>7205119.1300000008</v>
      </c>
      <c r="H501" s="166">
        <v>7176.0305406583093</v>
      </c>
      <c r="I501" s="168">
        <v>9.0000000000000002E-6</v>
      </c>
      <c r="J501" s="168">
        <v>1.9999999999999999E-6</v>
      </c>
      <c r="K501" s="113" t="s">
        <v>3401</v>
      </c>
      <c r="L501" s="113" t="s">
        <v>82</v>
      </c>
      <c r="M501" s="165">
        <v>3.19</v>
      </c>
      <c r="N501" s="166">
        <v>-7205119.1300000008</v>
      </c>
      <c r="O501" s="166">
        <v>-7205.119130000001</v>
      </c>
      <c r="P501" s="168">
        <v>-3.0000000000000001E-6</v>
      </c>
      <c r="Q501" s="168">
        <v>6.9999999999999999E-6</v>
      </c>
      <c r="R501" s="166">
        <v>-92.792599999999993</v>
      </c>
      <c r="S501" s="113" t="s">
        <v>77</v>
      </c>
      <c r="T501" s="113" t="s">
        <v>78</v>
      </c>
      <c r="U501" s="113" t="s">
        <v>2683</v>
      </c>
      <c r="V501" s="113" t="s">
        <v>3302</v>
      </c>
      <c r="W501" s="113" t="s">
        <v>3303</v>
      </c>
      <c r="X501" s="113" t="s">
        <v>3352</v>
      </c>
      <c r="Y501" s="113" t="s">
        <v>250</v>
      </c>
      <c r="Z501" s="171" t="s">
        <v>3402</v>
      </c>
      <c r="AA501" s="113" t="s">
        <v>3403</v>
      </c>
      <c r="AB501" s="113" t="s">
        <v>3355</v>
      </c>
      <c r="AC501" s="113" t="s">
        <v>3356</v>
      </c>
      <c r="AD501" s="113" t="s">
        <v>274</v>
      </c>
      <c r="AE501" s="113" t="s">
        <v>3307</v>
      </c>
      <c r="AF501" s="113" t="s">
        <v>2757</v>
      </c>
      <c r="AG501" s="113" t="s">
        <v>3308</v>
      </c>
      <c r="AH501" s="194"/>
      <c r="AI501" s="189">
        <v>15232.814</v>
      </c>
      <c r="AJ501" s="190"/>
      <c r="AL501" s="195"/>
      <c r="AM501" s="113" t="s">
        <v>3357</v>
      </c>
      <c r="AN501" s="173">
        <v>-1.1E-5</v>
      </c>
      <c r="AO501" s="173">
        <v>0</v>
      </c>
    </row>
    <row r="502" spans="1:41" s="113" customFormat="1" x14ac:dyDescent="0.2">
      <c r="A502" s="113" t="s">
        <v>3298</v>
      </c>
      <c r="B502" s="113" t="s">
        <v>3299</v>
      </c>
      <c r="C502" s="113" t="s">
        <v>3300</v>
      </c>
      <c r="D502" s="113" t="s">
        <v>3410</v>
      </c>
      <c r="E502" s="113" t="s">
        <v>82</v>
      </c>
      <c r="F502" s="165">
        <v>3.19</v>
      </c>
      <c r="G502" s="166">
        <v>25923112.410000004</v>
      </c>
      <c r="H502" s="166">
        <v>25578.914980532922</v>
      </c>
      <c r="I502" s="168">
        <v>3.3000000000000003E-5</v>
      </c>
      <c r="J502" s="168">
        <v>6.0000000000000002E-6</v>
      </c>
      <c r="K502" s="113" t="s">
        <v>3410</v>
      </c>
      <c r="L502" s="113" t="s">
        <v>82</v>
      </c>
      <c r="M502" s="165">
        <v>3.19</v>
      </c>
      <c r="N502" s="166">
        <v>-25923112.410000004</v>
      </c>
      <c r="O502" s="166">
        <v>-25923.112410000005</v>
      </c>
      <c r="P502" s="168">
        <v>-1.1E-5</v>
      </c>
      <c r="Q502" s="168">
        <v>2.5999999999999998E-5</v>
      </c>
      <c r="R502" s="166">
        <v>-1097.9898000000001</v>
      </c>
      <c r="S502" s="113" t="s">
        <v>77</v>
      </c>
      <c r="T502" s="113" t="s">
        <v>78</v>
      </c>
      <c r="U502" s="113" t="s">
        <v>2683</v>
      </c>
      <c r="V502" s="113" t="s">
        <v>3302</v>
      </c>
      <c r="W502" s="113" t="s">
        <v>3303</v>
      </c>
      <c r="X502" s="113" t="s">
        <v>3408</v>
      </c>
      <c r="Y502" s="113" t="s">
        <v>250</v>
      </c>
      <c r="Z502" s="171" t="s">
        <v>3353</v>
      </c>
      <c r="AA502" s="113" t="s">
        <v>3354</v>
      </c>
      <c r="AB502" s="113" t="s">
        <v>3355</v>
      </c>
      <c r="AC502" s="113" t="s">
        <v>3356</v>
      </c>
      <c r="AD502" s="113" t="s">
        <v>274</v>
      </c>
      <c r="AE502" s="113" t="s">
        <v>3307</v>
      </c>
      <c r="AF502" s="113" t="s">
        <v>2757</v>
      </c>
      <c r="AG502" s="113" t="s">
        <v>3308</v>
      </c>
      <c r="AH502" s="194"/>
      <c r="AI502" s="189">
        <v>31549.86</v>
      </c>
      <c r="AJ502" s="190"/>
      <c r="AL502" s="195"/>
      <c r="AM502" s="113" t="s">
        <v>3357</v>
      </c>
      <c r="AN502" s="173">
        <v>-1.34E-4</v>
      </c>
      <c r="AO502" s="173">
        <v>0</v>
      </c>
    </row>
    <row r="503" spans="1:41" s="113" customFormat="1" x14ac:dyDescent="0.2">
      <c r="A503" s="113" t="s">
        <v>3298</v>
      </c>
      <c r="B503" s="113" t="s">
        <v>3299</v>
      </c>
      <c r="C503" s="113" t="s">
        <v>3300</v>
      </c>
      <c r="D503" s="113" t="s">
        <v>3351</v>
      </c>
      <c r="E503" s="113" t="s">
        <v>82</v>
      </c>
      <c r="F503" s="165">
        <v>3.19</v>
      </c>
      <c r="G503" s="166">
        <v>16990730.25</v>
      </c>
      <c r="H503" s="166">
        <v>17091.099438087775</v>
      </c>
      <c r="I503" s="168">
        <v>2.1999999999999999E-5</v>
      </c>
      <c r="J503" s="168">
        <v>3.9999999999999998E-6</v>
      </c>
      <c r="K503" s="113" t="s">
        <v>3351</v>
      </c>
      <c r="L503" s="113" t="s">
        <v>82</v>
      </c>
      <c r="M503" s="165">
        <v>3.19</v>
      </c>
      <c r="N503" s="166">
        <v>-16990730.25</v>
      </c>
      <c r="O503" s="166">
        <v>-16990.730250000001</v>
      </c>
      <c r="P503" s="168">
        <v>-6.9999999999999999E-6</v>
      </c>
      <c r="Q503" s="168">
        <v>1.7E-5</v>
      </c>
      <c r="R503" s="166">
        <v>320.17770999999999</v>
      </c>
      <c r="S503" s="113" t="s">
        <v>77</v>
      </c>
      <c r="T503" s="113" t="s">
        <v>78</v>
      </c>
      <c r="U503" s="113" t="s">
        <v>2683</v>
      </c>
      <c r="V503" s="113" t="s">
        <v>3302</v>
      </c>
      <c r="W503" s="113" t="s">
        <v>3303</v>
      </c>
      <c r="X503" s="113" t="s">
        <v>3352</v>
      </c>
      <c r="Y503" s="113" t="s">
        <v>250</v>
      </c>
      <c r="Z503" s="171" t="s">
        <v>3353</v>
      </c>
      <c r="AA503" s="113" t="s">
        <v>3354</v>
      </c>
      <c r="AB503" s="113" t="s">
        <v>3355</v>
      </c>
      <c r="AC503" s="113" t="s">
        <v>3356</v>
      </c>
      <c r="AD503" s="113" t="s">
        <v>274</v>
      </c>
      <c r="AE503" s="113" t="s">
        <v>3307</v>
      </c>
      <c r="AF503" s="113" t="s">
        <v>2757</v>
      </c>
      <c r="AG503" s="113" t="s">
        <v>3308</v>
      </c>
      <c r="AH503" s="194"/>
      <c r="AI503" s="189">
        <v>15201</v>
      </c>
      <c r="AJ503" s="190"/>
      <c r="AL503" s="195"/>
      <c r="AM503" s="113" t="s">
        <v>3357</v>
      </c>
      <c r="AN503" s="173">
        <v>3.8999999999999999E-5</v>
      </c>
      <c r="AO503" s="173">
        <v>0</v>
      </c>
    </row>
    <row r="504" spans="1:41" s="113" customFormat="1" x14ac:dyDescent="0.2">
      <c r="A504" s="113" t="s">
        <v>3298</v>
      </c>
      <c r="B504" s="113" t="s">
        <v>3299</v>
      </c>
      <c r="C504" s="113" t="s">
        <v>3300</v>
      </c>
      <c r="D504" s="113" t="s">
        <v>3411</v>
      </c>
      <c r="E504" s="113" t="s">
        <v>82</v>
      </c>
      <c r="F504" s="165">
        <v>3.19</v>
      </c>
      <c r="G504" s="166">
        <v>6404456.9000000004</v>
      </c>
      <c r="H504" s="166">
        <v>6324.560410971787</v>
      </c>
      <c r="I504" s="168">
        <v>7.9999999999999996E-6</v>
      </c>
      <c r="J504" s="168">
        <v>1.9999999999999999E-6</v>
      </c>
      <c r="K504" s="113" t="s">
        <v>3411</v>
      </c>
      <c r="L504" s="113" t="s">
        <v>82</v>
      </c>
      <c r="M504" s="165">
        <v>3.19</v>
      </c>
      <c r="N504" s="166">
        <v>-6404456.9000000004</v>
      </c>
      <c r="O504" s="166">
        <v>-6404.4569000000001</v>
      </c>
      <c r="P504" s="168">
        <v>-3.0000000000000001E-6</v>
      </c>
      <c r="Q504" s="168">
        <v>6.0000000000000002E-6</v>
      </c>
      <c r="R504" s="166">
        <v>-254.8698</v>
      </c>
      <c r="S504" s="113" t="s">
        <v>77</v>
      </c>
      <c r="T504" s="113" t="s">
        <v>78</v>
      </c>
      <c r="U504" s="113" t="s">
        <v>2683</v>
      </c>
      <c r="V504" s="113" t="s">
        <v>3302</v>
      </c>
      <c r="W504" s="113" t="s">
        <v>3303</v>
      </c>
      <c r="X504" s="113" t="s">
        <v>3352</v>
      </c>
      <c r="Y504" s="113" t="s">
        <v>250</v>
      </c>
      <c r="Z504" s="171" t="s">
        <v>3405</v>
      </c>
      <c r="AA504" s="113" t="s">
        <v>3412</v>
      </c>
      <c r="AB504" s="113" t="s">
        <v>3355</v>
      </c>
      <c r="AC504" s="113" t="s">
        <v>3356</v>
      </c>
      <c r="AD504" s="113" t="s">
        <v>274</v>
      </c>
      <c r="AE504" s="113" t="s">
        <v>3307</v>
      </c>
      <c r="AF504" s="113" t="s">
        <v>2757</v>
      </c>
      <c r="AG504" s="113" t="s">
        <v>3308</v>
      </c>
      <c r="AH504" s="194"/>
      <c r="AI504" s="189">
        <v>15285.105</v>
      </c>
      <c r="AJ504" s="190"/>
      <c r="AL504" s="195"/>
      <c r="AM504" s="113" t="s">
        <v>3357</v>
      </c>
      <c r="AN504" s="173">
        <v>-3.1000000000000001E-5</v>
      </c>
      <c r="AO504" s="173">
        <v>0</v>
      </c>
    </row>
    <row r="505" spans="1:41" s="113" customFormat="1" x14ac:dyDescent="0.2">
      <c r="A505" s="113" t="s">
        <v>3298</v>
      </c>
      <c r="B505" s="113" t="s">
        <v>3299</v>
      </c>
      <c r="C505" s="113" t="s">
        <v>3300</v>
      </c>
      <c r="D505" s="113" t="s">
        <v>3413</v>
      </c>
      <c r="E505" s="113" t="s">
        <v>3414</v>
      </c>
      <c r="F505" s="165">
        <v>0.4093</v>
      </c>
      <c r="G505" s="166">
        <v>60964393.550000004</v>
      </c>
      <c r="H505" s="166">
        <v>59567.048570767169</v>
      </c>
      <c r="I505" s="168">
        <v>7.6000000000000004E-5</v>
      </c>
      <c r="J505" s="168">
        <v>1.4E-5</v>
      </c>
      <c r="K505" s="113" t="s">
        <v>3413</v>
      </c>
      <c r="L505" s="113" t="s">
        <v>3414</v>
      </c>
      <c r="M505" s="165">
        <v>0.4093</v>
      </c>
      <c r="N505" s="166">
        <v>-60964393.550000004</v>
      </c>
      <c r="O505" s="166">
        <v>-60964.393550000008</v>
      </c>
      <c r="P505" s="168">
        <v>-2.5999999999999998E-5</v>
      </c>
      <c r="Q505" s="168">
        <v>6.0000000000000002E-5</v>
      </c>
      <c r="R505" s="166">
        <v>-571.93330000000003</v>
      </c>
      <c r="S505" s="113" t="s">
        <v>77</v>
      </c>
      <c r="T505" s="113" t="s">
        <v>1632</v>
      </c>
      <c r="U505" s="113" t="s">
        <v>2683</v>
      </c>
      <c r="V505" s="113" t="s">
        <v>3302</v>
      </c>
      <c r="W505" s="113" t="s">
        <v>3303</v>
      </c>
      <c r="X505" s="113" t="s">
        <v>3415</v>
      </c>
      <c r="Y505" s="113" t="s">
        <v>250</v>
      </c>
      <c r="Z505" s="171" t="s">
        <v>3416</v>
      </c>
      <c r="AA505" s="113" t="s">
        <v>3417</v>
      </c>
      <c r="AB505" s="113" t="s">
        <v>3355</v>
      </c>
      <c r="AC505" s="113" t="s">
        <v>3356</v>
      </c>
      <c r="AD505" s="113" t="s">
        <v>274</v>
      </c>
      <c r="AE505" s="113" t="s">
        <v>3307</v>
      </c>
      <c r="AF505" s="196" t="s">
        <v>1341</v>
      </c>
      <c r="AG505" s="113" t="s">
        <v>3355</v>
      </c>
      <c r="AH505" s="194"/>
      <c r="AI505" s="189">
        <v>91723.71</v>
      </c>
      <c r="AJ505" s="190"/>
      <c r="AL505" s="195"/>
      <c r="AM505" s="113" t="s">
        <v>3357</v>
      </c>
      <c r="AN505" s="173">
        <v>-6.9999999999999994E-5</v>
      </c>
      <c r="AO505" s="173">
        <v>0</v>
      </c>
    </row>
    <row r="506" spans="1:41" s="113" customFormat="1" x14ac:dyDescent="0.2">
      <c r="A506" s="113" t="s">
        <v>3298</v>
      </c>
      <c r="B506" s="113" t="s">
        <v>3299</v>
      </c>
      <c r="C506" s="113" t="s">
        <v>3300</v>
      </c>
      <c r="D506" s="113" t="s">
        <v>3393</v>
      </c>
      <c r="E506" s="113" t="s">
        <v>82</v>
      </c>
      <c r="F506" s="165">
        <v>3.19</v>
      </c>
      <c r="G506" s="166">
        <v>20000399.75</v>
      </c>
      <c r="H506" s="166">
        <v>19899.957085423197</v>
      </c>
      <c r="I506" s="168">
        <v>2.5000000000000001E-5</v>
      </c>
      <c r="J506" s="168">
        <v>5.0000000000000004E-6</v>
      </c>
      <c r="K506" s="113" t="s">
        <v>3393</v>
      </c>
      <c r="L506" s="113" t="s">
        <v>82</v>
      </c>
      <c r="M506" s="165">
        <v>3.19</v>
      </c>
      <c r="N506" s="166">
        <v>-20000399.75</v>
      </c>
      <c r="O506" s="166">
        <v>-20000.39975</v>
      </c>
      <c r="P506" s="168">
        <v>-7.9999999999999996E-6</v>
      </c>
      <c r="Q506" s="168">
        <v>2.0000000000000002E-5</v>
      </c>
      <c r="R506" s="166">
        <v>-320.41210000000001</v>
      </c>
      <c r="S506" s="113" t="s">
        <v>77</v>
      </c>
      <c r="T506" s="113" t="s">
        <v>78</v>
      </c>
      <c r="U506" s="113" t="s">
        <v>2683</v>
      </c>
      <c r="V506" s="113" t="s">
        <v>3302</v>
      </c>
      <c r="W506" s="113" t="s">
        <v>3303</v>
      </c>
      <c r="X506" s="113" t="s">
        <v>3394</v>
      </c>
      <c r="Y506" s="113" t="s">
        <v>250</v>
      </c>
      <c r="Z506" s="171" t="s">
        <v>3395</v>
      </c>
      <c r="AA506" s="113" t="s">
        <v>3396</v>
      </c>
      <c r="AB506" s="113" t="s">
        <v>3355</v>
      </c>
      <c r="AC506" s="113" t="s">
        <v>3356</v>
      </c>
      <c r="AD506" s="113" t="s">
        <v>274</v>
      </c>
      <c r="AE506" s="113" t="s">
        <v>3307</v>
      </c>
      <c r="AF506" s="113" t="s">
        <v>2757</v>
      </c>
      <c r="AG506" s="113" t="s">
        <v>3308</v>
      </c>
      <c r="AH506" s="194"/>
      <c r="AI506" s="189">
        <v>13121.43</v>
      </c>
      <c r="AJ506" s="190"/>
      <c r="AL506" s="195"/>
      <c r="AM506" s="113" t="s">
        <v>3357</v>
      </c>
      <c r="AN506" s="173">
        <v>-3.8999999999999999E-5</v>
      </c>
      <c r="AO506" s="173">
        <v>0</v>
      </c>
    </row>
    <row r="507" spans="1:41" s="113" customFormat="1" x14ac:dyDescent="0.2">
      <c r="A507" s="113" t="s">
        <v>3298</v>
      </c>
      <c r="B507" s="113" t="s">
        <v>3299</v>
      </c>
      <c r="C507" s="113" t="s">
        <v>3300</v>
      </c>
      <c r="D507" s="113" t="s">
        <v>3397</v>
      </c>
      <c r="E507" s="113" t="s">
        <v>2711</v>
      </c>
      <c r="F507" s="165">
        <v>2.1318999999999999</v>
      </c>
      <c r="G507" s="166">
        <v>9646924</v>
      </c>
      <c r="H507" s="166">
        <v>9740.3983374454729</v>
      </c>
      <c r="I507" s="168">
        <v>1.2E-5</v>
      </c>
      <c r="J507" s="168">
        <v>1.9999999999999999E-6</v>
      </c>
      <c r="K507" s="113" t="s">
        <v>3397</v>
      </c>
      <c r="L507" s="113" t="s">
        <v>2711</v>
      </c>
      <c r="M507" s="165">
        <v>2.1318999999999999</v>
      </c>
      <c r="N507" s="166">
        <v>-9646924</v>
      </c>
      <c r="O507" s="166">
        <v>-9646.9240000000009</v>
      </c>
      <c r="P507" s="168">
        <v>-3.9999999999999998E-6</v>
      </c>
      <c r="Q507" s="168">
        <v>1.0000000000000001E-5</v>
      </c>
      <c r="R507" s="166">
        <v>199.27794</v>
      </c>
      <c r="S507" s="113" t="s">
        <v>77</v>
      </c>
      <c r="T507" s="113" t="s">
        <v>2709</v>
      </c>
      <c r="U507" s="113" t="s">
        <v>2683</v>
      </c>
      <c r="V507" s="113" t="s">
        <v>3302</v>
      </c>
      <c r="W507" s="113" t="s">
        <v>3303</v>
      </c>
      <c r="X507" s="113" t="s">
        <v>3398</v>
      </c>
      <c r="Y507" s="113" t="s">
        <v>250</v>
      </c>
      <c r="Z507" s="171" t="s">
        <v>3399</v>
      </c>
      <c r="AA507" s="113" t="s">
        <v>3400</v>
      </c>
      <c r="AB507" s="113" t="s">
        <v>3355</v>
      </c>
      <c r="AC507" s="113" t="s">
        <v>3356</v>
      </c>
      <c r="AD507" s="113" t="s">
        <v>274</v>
      </c>
      <c r="AE507" s="113" t="s">
        <v>3307</v>
      </c>
      <c r="AF507" s="196" t="s">
        <v>1341</v>
      </c>
      <c r="AG507" s="113" t="s">
        <v>3355</v>
      </c>
      <c r="AH507" s="194"/>
      <c r="AI507" s="189">
        <v>119959.3</v>
      </c>
      <c r="AJ507" s="190"/>
      <c r="AL507" s="195"/>
      <c r="AM507" s="113" t="s">
        <v>3357</v>
      </c>
      <c r="AN507" s="173">
        <v>2.4000000000000001E-5</v>
      </c>
      <c r="AO507" s="173">
        <v>0</v>
      </c>
    </row>
    <row r="508" spans="1:41" s="113" customFormat="1" x14ac:dyDescent="0.2">
      <c r="A508" s="113" t="s">
        <v>3298</v>
      </c>
      <c r="B508" s="113" t="s">
        <v>3299</v>
      </c>
      <c r="C508" s="113" t="s">
        <v>3300</v>
      </c>
      <c r="D508" s="113" t="s">
        <v>3419</v>
      </c>
      <c r="E508" s="113" t="s">
        <v>88</v>
      </c>
      <c r="F508" s="165">
        <v>3.7454999999999998</v>
      </c>
      <c r="G508" s="166">
        <v>7465387.4100000001</v>
      </c>
      <c r="H508" s="166">
        <v>7619.8444784821786</v>
      </c>
      <c r="I508" s="168">
        <v>1.0000000000000001E-5</v>
      </c>
      <c r="J508" s="168">
        <v>1.9999999999999999E-6</v>
      </c>
      <c r="K508" s="113" t="s">
        <v>3419</v>
      </c>
      <c r="L508" s="113" t="s">
        <v>88</v>
      </c>
      <c r="M508" s="165">
        <v>3.7454999999999998</v>
      </c>
      <c r="N508" s="166">
        <v>-7465387.4100000001</v>
      </c>
      <c r="O508" s="166">
        <v>-7465.3874100000003</v>
      </c>
      <c r="P508" s="168">
        <v>-3.0000000000000001E-6</v>
      </c>
      <c r="Q508" s="168">
        <v>6.9999999999999999E-6</v>
      </c>
      <c r="R508" s="166">
        <v>578.51895000000002</v>
      </c>
      <c r="S508" s="113" t="s">
        <v>77</v>
      </c>
      <c r="T508" s="113" t="s">
        <v>1191</v>
      </c>
      <c r="U508" s="113" t="s">
        <v>2683</v>
      </c>
      <c r="V508" s="113" t="s">
        <v>3302</v>
      </c>
      <c r="W508" s="113" t="s">
        <v>3303</v>
      </c>
      <c r="X508" s="113" t="s">
        <v>3420</v>
      </c>
      <c r="Y508" s="113" t="s">
        <v>250</v>
      </c>
      <c r="Z508" s="171" t="s">
        <v>3421</v>
      </c>
      <c r="AA508" s="113" t="s">
        <v>3422</v>
      </c>
      <c r="AB508" s="113" t="s">
        <v>3355</v>
      </c>
      <c r="AC508" s="113" t="s">
        <v>3356</v>
      </c>
      <c r="AD508" s="113" t="s">
        <v>274</v>
      </c>
      <c r="AE508" s="113" t="s">
        <v>3307</v>
      </c>
      <c r="AF508" s="113" t="s">
        <v>3314</v>
      </c>
      <c r="AG508" s="113" t="s">
        <v>3308</v>
      </c>
      <c r="AH508" s="194"/>
      <c r="AI508" s="189">
        <v>332.88</v>
      </c>
      <c r="AJ508" s="190"/>
      <c r="AL508" s="195"/>
      <c r="AM508" s="113" t="s">
        <v>3357</v>
      </c>
      <c r="AN508" s="173">
        <v>7.1000000000000005E-5</v>
      </c>
      <c r="AO508" s="173">
        <v>0</v>
      </c>
    </row>
    <row r="509" spans="1:41" s="113" customFormat="1" x14ac:dyDescent="0.2">
      <c r="A509" s="113" t="s">
        <v>3298</v>
      </c>
      <c r="B509" s="113" t="s">
        <v>3299</v>
      </c>
      <c r="C509" s="113" t="s">
        <v>3358</v>
      </c>
      <c r="D509" s="113" t="s">
        <v>3404</v>
      </c>
      <c r="E509" s="113" t="s">
        <v>82</v>
      </c>
      <c r="F509" s="165">
        <v>3.19</v>
      </c>
      <c r="G509" s="166">
        <v>11828000</v>
      </c>
      <c r="H509" s="166">
        <v>11831.210501567399</v>
      </c>
      <c r="I509" s="168">
        <v>1.5E-5</v>
      </c>
      <c r="J509" s="168">
        <v>3.0000000000000001E-6</v>
      </c>
      <c r="K509" s="113" t="s">
        <v>3404</v>
      </c>
      <c r="L509" s="113" t="s">
        <v>34</v>
      </c>
      <c r="M509" s="165">
        <v>1</v>
      </c>
      <c r="N509" s="166">
        <v>-38511968</v>
      </c>
      <c r="O509" s="166">
        <v>-38511.968000000001</v>
      </c>
      <c r="P509" s="168">
        <v>-1.5999999999999999E-5</v>
      </c>
      <c r="Q509" s="168">
        <v>3.8000000000000002E-5</v>
      </c>
      <c r="R509" s="166">
        <v>-770.40650000000005</v>
      </c>
      <c r="S509" s="113" t="s">
        <v>30</v>
      </c>
      <c r="T509" s="113" t="s">
        <v>30</v>
      </c>
      <c r="U509" s="113" t="s">
        <v>2730</v>
      </c>
      <c r="V509" s="113" t="s">
        <v>3360</v>
      </c>
      <c r="W509" s="113" t="s">
        <v>3368</v>
      </c>
      <c r="X509" s="113" t="s">
        <v>3369</v>
      </c>
      <c r="Y509" s="113" t="s">
        <v>250</v>
      </c>
      <c r="Z509" s="171" t="s">
        <v>3405</v>
      </c>
      <c r="AA509" s="113" t="s">
        <v>3406</v>
      </c>
      <c r="AB509" s="113" t="s">
        <v>261</v>
      </c>
      <c r="AC509" s="113" t="s">
        <v>3364</v>
      </c>
      <c r="AD509" s="113" t="s">
        <v>274</v>
      </c>
      <c r="AE509" s="113" t="s">
        <v>3307</v>
      </c>
      <c r="AF509" s="113" t="s">
        <v>261</v>
      </c>
      <c r="AG509" s="113" t="s">
        <v>261</v>
      </c>
      <c r="AH509" s="38"/>
      <c r="AI509" s="174">
        <v>3.2589999999999999</v>
      </c>
      <c r="AJ509" s="165"/>
      <c r="AL509" s="195"/>
      <c r="AM509" s="113" t="s">
        <v>3357</v>
      </c>
      <c r="AN509" s="173">
        <v>-9.3999999999999994E-5</v>
      </c>
      <c r="AO509" s="173">
        <v>0</v>
      </c>
    </row>
    <row r="510" spans="1:41" s="113" customFormat="1" x14ac:dyDescent="0.2">
      <c r="A510" s="113" t="s">
        <v>3298</v>
      </c>
      <c r="B510" s="113" t="s">
        <v>3299</v>
      </c>
      <c r="C510" s="113" t="s">
        <v>3300</v>
      </c>
      <c r="D510" s="113" t="s">
        <v>3426</v>
      </c>
      <c r="E510" s="113" t="s">
        <v>82</v>
      </c>
      <c r="F510" s="165">
        <v>3.19</v>
      </c>
      <c r="G510" s="166">
        <v>40058089.640000001</v>
      </c>
      <c r="H510" s="166">
        <v>40395.217288902822</v>
      </c>
      <c r="I510" s="168">
        <v>5.1999999999999997E-5</v>
      </c>
      <c r="J510" s="168">
        <v>1.0000000000000001E-5</v>
      </c>
      <c r="K510" s="113" t="s">
        <v>3426</v>
      </c>
      <c r="L510" s="113" t="s">
        <v>82</v>
      </c>
      <c r="M510" s="165">
        <v>3.19</v>
      </c>
      <c r="N510" s="166">
        <v>-40058089.640000001</v>
      </c>
      <c r="O510" s="166">
        <v>-40058.089639999998</v>
      </c>
      <c r="P510" s="168">
        <v>-1.7E-5</v>
      </c>
      <c r="Q510" s="168">
        <v>4.0000000000000003E-5</v>
      </c>
      <c r="R510" s="166">
        <v>1075.4372000000001</v>
      </c>
      <c r="S510" s="113" t="s">
        <v>77</v>
      </c>
      <c r="T510" s="113" t="s">
        <v>78</v>
      </c>
      <c r="U510" s="113" t="s">
        <v>2683</v>
      </c>
      <c r="V510" s="113" t="s">
        <v>3302</v>
      </c>
      <c r="W510" s="113" t="s">
        <v>3303</v>
      </c>
      <c r="X510" s="113" t="s">
        <v>3352</v>
      </c>
      <c r="Y510" s="113" t="s">
        <v>250</v>
      </c>
      <c r="Z510" s="171" t="s">
        <v>3427</v>
      </c>
      <c r="AA510" s="113" t="s">
        <v>3327</v>
      </c>
      <c r="AB510" s="113" t="s">
        <v>3355</v>
      </c>
      <c r="AC510" s="113" t="s">
        <v>3356</v>
      </c>
      <c r="AD510" s="113" t="s">
        <v>274</v>
      </c>
      <c r="AE510" s="113" t="s">
        <v>3307</v>
      </c>
      <c r="AF510" s="113" t="s">
        <v>2757</v>
      </c>
      <c r="AG510" s="113" t="s">
        <v>3308</v>
      </c>
      <c r="AH510" s="194"/>
      <c r="AI510" s="189">
        <v>14889.673000000001</v>
      </c>
      <c r="AJ510" s="190"/>
      <c r="AL510" s="195"/>
      <c r="AM510" s="113" t="s">
        <v>3357</v>
      </c>
      <c r="AN510" s="173">
        <v>1.3100000000000001E-4</v>
      </c>
      <c r="AO510" s="173">
        <v>0</v>
      </c>
    </row>
    <row r="511" spans="1:41" s="113" customFormat="1" x14ac:dyDescent="0.2">
      <c r="A511" s="113" t="s">
        <v>3298</v>
      </c>
      <c r="B511" s="113" t="s">
        <v>3299</v>
      </c>
      <c r="C511" s="113" t="s">
        <v>3300</v>
      </c>
      <c r="D511" s="113" t="s">
        <v>3428</v>
      </c>
      <c r="E511" s="113" t="s">
        <v>82</v>
      </c>
      <c r="F511" s="165">
        <v>3.19</v>
      </c>
      <c r="G511" s="166">
        <v>19960746.450000003</v>
      </c>
      <c r="H511" s="166">
        <v>20197.759804231977</v>
      </c>
      <c r="I511" s="168">
        <v>2.5999999999999998E-5</v>
      </c>
      <c r="J511" s="168">
        <v>5.0000000000000004E-6</v>
      </c>
      <c r="K511" s="113" t="s">
        <v>3428</v>
      </c>
      <c r="L511" s="113" t="s">
        <v>82</v>
      </c>
      <c r="M511" s="165">
        <v>3.19</v>
      </c>
      <c r="N511" s="166">
        <v>-19960746.450000003</v>
      </c>
      <c r="O511" s="166">
        <v>-19960.746450000002</v>
      </c>
      <c r="P511" s="168">
        <v>-7.9999999999999996E-6</v>
      </c>
      <c r="Q511" s="168">
        <v>2.0000000000000002E-5</v>
      </c>
      <c r="R511" s="166">
        <v>756.07259999999997</v>
      </c>
      <c r="S511" s="113" t="s">
        <v>77</v>
      </c>
      <c r="T511" s="113" t="s">
        <v>78</v>
      </c>
      <c r="U511" s="113" t="s">
        <v>2683</v>
      </c>
      <c r="V511" s="113" t="s">
        <v>3302</v>
      </c>
      <c r="W511" s="113" t="s">
        <v>3303</v>
      </c>
      <c r="X511" s="113" t="s">
        <v>3352</v>
      </c>
      <c r="Y511" s="113" t="s">
        <v>250</v>
      </c>
      <c r="Z511" s="171" t="s">
        <v>3243</v>
      </c>
      <c r="AA511" s="113" t="s">
        <v>3409</v>
      </c>
      <c r="AB511" s="113" t="s">
        <v>3355</v>
      </c>
      <c r="AC511" s="113" t="s">
        <v>3356</v>
      </c>
      <c r="AD511" s="113" t="s">
        <v>274</v>
      </c>
      <c r="AE511" s="113" t="s">
        <v>3307</v>
      </c>
      <c r="AF511" s="113" t="s">
        <v>2757</v>
      </c>
      <c r="AG511" s="113" t="s">
        <v>3308</v>
      </c>
      <c r="AH511" s="194"/>
      <c r="AI511" s="189">
        <v>15203.127</v>
      </c>
      <c r="AJ511" s="190"/>
      <c r="AL511" s="195"/>
      <c r="AM511" s="113" t="s">
        <v>3357</v>
      </c>
      <c r="AN511" s="173">
        <v>9.2E-5</v>
      </c>
      <c r="AO511" s="173">
        <v>0</v>
      </c>
    </row>
    <row r="512" spans="1:41" s="113" customFormat="1" x14ac:dyDescent="0.2">
      <c r="A512" s="113" t="s">
        <v>3298</v>
      </c>
      <c r="B512" s="113" t="s">
        <v>3299</v>
      </c>
      <c r="C512" s="113" t="s">
        <v>3300</v>
      </c>
      <c r="D512" s="113" t="s">
        <v>3407</v>
      </c>
      <c r="E512" s="113" t="s">
        <v>82</v>
      </c>
      <c r="F512" s="165">
        <v>3.19</v>
      </c>
      <c r="G512" s="166">
        <v>10992376.16</v>
      </c>
      <c r="H512" s="166">
        <v>11050.693746206896</v>
      </c>
      <c r="I512" s="168">
        <v>1.4E-5</v>
      </c>
      <c r="J512" s="168">
        <v>3.0000000000000001E-6</v>
      </c>
      <c r="K512" s="113" t="s">
        <v>3407</v>
      </c>
      <c r="L512" s="113" t="s">
        <v>82</v>
      </c>
      <c r="M512" s="165">
        <v>3.19</v>
      </c>
      <c r="N512" s="166">
        <v>-10992376.16</v>
      </c>
      <c r="O512" s="166">
        <v>-10992.37616</v>
      </c>
      <c r="P512" s="168">
        <v>-5.0000000000000004E-6</v>
      </c>
      <c r="Q512" s="168">
        <v>1.1E-5</v>
      </c>
      <c r="R512" s="166">
        <v>186.03309999999999</v>
      </c>
      <c r="S512" s="113" t="s">
        <v>77</v>
      </c>
      <c r="T512" s="113" t="s">
        <v>78</v>
      </c>
      <c r="U512" s="113" t="s">
        <v>2683</v>
      </c>
      <c r="V512" s="113" t="s">
        <v>3302</v>
      </c>
      <c r="W512" s="113" t="s">
        <v>3303</v>
      </c>
      <c r="X512" s="113" t="s">
        <v>3408</v>
      </c>
      <c r="Y512" s="113" t="s">
        <v>250</v>
      </c>
      <c r="Z512" s="171" t="s">
        <v>3243</v>
      </c>
      <c r="AA512" s="113" t="s">
        <v>3409</v>
      </c>
      <c r="AB512" s="113" t="s">
        <v>3355</v>
      </c>
      <c r="AC512" s="113" t="s">
        <v>3356</v>
      </c>
      <c r="AD512" s="113" t="s">
        <v>274</v>
      </c>
      <c r="AE512" s="113" t="s">
        <v>3307</v>
      </c>
      <c r="AF512" s="113" t="s">
        <v>2757</v>
      </c>
      <c r="AG512" s="113" t="s">
        <v>3308</v>
      </c>
      <c r="AH512" s="194"/>
      <c r="AI512" s="189">
        <v>31001.67</v>
      </c>
      <c r="AJ512" s="190"/>
      <c r="AL512" s="195"/>
      <c r="AM512" s="113" t="s">
        <v>3357</v>
      </c>
      <c r="AN512" s="173">
        <v>2.3E-5</v>
      </c>
      <c r="AO512" s="173">
        <v>0</v>
      </c>
    </row>
    <row r="513" spans="1:41" s="113" customFormat="1" x14ac:dyDescent="0.2">
      <c r="A513" s="113" t="s">
        <v>3298</v>
      </c>
      <c r="B513" s="113" t="s">
        <v>3299</v>
      </c>
      <c r="C513" s="113" t="s">
        <v>3300</v>
      </c>
      <c r="D513" s="113" t="s">
        <v>3455</v>
      </c>
      <c r="E513" s="113" t="s">
        <v>82</v>
      </c>
      <c r="F513" s="165">
        <v>3.19</v>
      </c>
      <c r="G513" s="166">
        <v>3056228.2</v>
      </c>
      <c r="H513" s="166">
        <v>3040.6021184952983</v>
      </c>
      <c r="I513" s="168">
        <v>3.9999999999999998E-6</v>
      </c>
      <c r="J513" s="168">
        <v>9.9999999999999995E-7</v>
      </c>
      <c r="K513" s="113" t="s">
        <v>3455</v>
      </c>
      <c r="L513" s="113" t="s">
        <v>82</v>
      </c>
      <c r="M513" s="165">
        <v>3.19</v>
      </c>
      <c r="N513" s="166">
        <v>-3056228.2</v>
      </c>
      <c r="O513" s="166">
        <v>-3056.2282</v>
      </c>
      <c r="P513" s="168">
        <v>-9.9999999999999995E-7</v>
      </c>
      <c r="Q513" s="168">
        <v>3.0000000000000001E-6</v>
      </c>
      <c r="R513" s="166">
        <v>-49.847200000000001</v>
      </c>
      <c r="S513" s="113" t="s">
        <v>77</v>
      </c>
      <c r="T513" s="113" t="s">
        <v>78</v>
      </c>
      <c r="U513" s="113" t="s">
        <v>2683</v>
      </c>
      <c r="V513" s="113" t="s">
        <v>3302</v>
      </c>
      <c r="W513" s="113" t="s">
        <v>3303</v>
      </c>
      <c r="X513" s="113" t="s">
        <v>3456</v>
      </c>
      <c r="Y513" s="113" t="s">
        <v>250</v>
      </c>
      <c r="Z513" s="171" t="s">
        <v>3457</v>
      </c>
      <c r="AA513" s="113" t="s">
        <v>1545</v>
      </c>
      <c r="AB513" s="113" t="s">
        <v>3355</v>
      </c>
      <c r="AC513" s="113" t="s">
        <v>3356</v>
      </c>
      <c r="AD513" s="113" t="s">
        <v>274</v>
      </c>
      <c r="AE513" s="113" t="s">
        <v>3307</v>
      </c>
      <c r="AF513" s="113" t="s">
        <v>2757</v>
      </c>
      <c r="AG513" s="113" t="s">
        <v>3308</v>
      </c>
      <c r="AH513" s="194"/>
      <c r="AI513" s="189">
        <v>763.39</v>
      </c>
      <c r="AJ513" s="190"/>
      <c r="AL513" s="195"/>
      <c r="AM513" s="113" t="s">
        <v>3357</v>
      </c>
      <c r="AN513" s="173">
        <v>-6.0000000000000002E-6</v>
      </c>
      <c r="AO513" s="173">
        <v>0</v>
      </c>
    </row>
    <row r="514" spans="1:41" s="113" customFormat="1" x14ac:dyDescent="0.2">
      <c r="A514" s="113" t="s">
        <v>3298</v>
      </c>
      <c r="B514" s="113" t="s">
        <v>3299</v>
      </c>
      <c r="C514" s="113" t="s">
        <v>3300</v>
      </c>
      <c r="D514" s="113" t="s">
        <v>3446</v>
      </c>
      <c r="E514" s="113" t="s">
        <v>82</v>
      </c>
      <c r="F514" s="165">
        <v>3.19</v>
      </c>
      <c r="G514" s="166">
        <v>39505510.734000005</v>
      </c>
      <c r="H514" s="166">
        <v>39319.117160332295</v>
      </c>
      <c r="I514" s="168">
        <v>5.0000000000000002E-5</v>
      </c>
      <c r="J514" s="168">
        <v>9.0000000000000002E-6</v>
      </c>
      <c r="K514" s="113" t="s">
        <v>3446</v>
      </c>
      <c r="L514" s="113" t="s">
        <v>82</v>
      </c>
      <c r="M514" s="165">
        <v>3.19</v>
      </c>
      <c r="N514" s="166">
        <v>-39505510.734000005</v>
      </c>
      <c r="O514" s="166">
        <v>-39505.510734000003</v>
      </c>
      <c r="P514" s="168">
        <v>-1.7E-5</v>
      </c>
      <c r="Q514" s="168">
        <v>3.8999999999999999E-5</v>
      </c>
      <c r="R514" s="166">
        <v>-594.59550000000002</v>
      </c>
      <c r="S514" s="113" t="s">
        <v>77</v>
      </c>
      <c r="T514" s="113" t="s">
        <v>78</v>
      </c>
      <c r="U514" s="113" t="s">
        <v>2683</v>
      </c>
      <c r="V514" s="113" t="s">
        <v>3302</v>
      </c>
      <c r="W514" s="113" t="s">
        <v>3303</v>
      </c>
      <c r="X514" s="113" t="s">
        <v>3408</v>
      </c>
      <c r="Y514" s="113" t="s">
        <v>250</v>
      </c>
      <c r="Z514" s="171" t="s">
        <v>3447</v>
      </c>
      <c r="AA514" s="113" t="s">
        <v>60</v>
      </c>
      <c r="AB514" s="113" t="s">
        <v>3355</v>
      </c>
      <c r="AC514" s="113" t="s">
        <v>3356</v>
      </c>
      <c r="AD514" s="113" t="s">
        <v>274</v>
      </c>
      <c r="AE514" s="113" t="s">
        <v>3307</v>
      </c>
      <c r="AF514" s="113" t="s">
        <v>2757</v>
      </c>
      <c r="AG514" s="113" t="s">
        <v>3308</v>
      </c>
      <c r="AH514" s="194"/>
      <c r="AI514" s="189">
        <v>27527.15</v>
      </c>
      <c r="AJ514" s="190"/>
      <c r="AL514" s="195"/>
      <c r="AM514" s="113" t="s">
        <v>3357</v>
      </c>
      <c r="AN514" s="173">
        <v>-7.2999999999999999E-5</v>
      </c>
      <c r="AO514" s="173">
        <v>0</v>
      </c>
    </row>
    <row r="515" spans="1:41" s="113" customFormat="1" x14ac:dyDescent="0.2">
      <c r="A515" s="113" t="s">
        <v>3298</v>
      </c>
      <c r="B515" s="113" t="s">
        <v>3299</v>
      </c>
      <c r="C515" s="113" t="s">
        <v>3300</v>
      </c>
      <c r="D515" s="113" t="s">
        <v>3442</v>
      </c>
      <c r="E515" s="113" t="s">
        <v>3414</v>
      </c>
      <c r="F515" s="165">
        <v>0.4093</v>
      </c>
      <c r="G515" s="166">
        <v>102571585.00000001</v>
      </c>
      <c r="H515" s="166">
        <v>103790.88815172248</v>
      </c>
      <c r="I515" s="168">
        <v>1.3300000000000001E-4</v>
      </c>
      <c r="J515" s="168">
        <v>2.5000000000000001E-5</v>
      </c>
      <c r="K515" s="113" t="s">
        <v>3442</v>
      </c>
      <c r="L515" s="113" t="s">
        <v>3414</v>
      </c>
      <c r="M515" s="165">
        <v>0.4093</v>
      </c>
      <c r="N515" s="166">
        <v>-102571585.00000001</v>
      </c>
      <c r="O515" s="166">
        <v>-102571.58500000002</v>
      </c>
      <c r="P515" s="168">
        <v>-4.3000000000000002E-5</v>
      </c>
      <c r="Q515" s="168">
        <v>1.01E-4</v>
      </c>
      <c r="R515" s="166">
        <v>499.06078000000002</v>
      </c>
      <c r="S515" s="113" t="s">
        <v>77</v>
      </c>
      <c r="T515" s="113" t="s">
        <v>1632</v>
      </c>
      <c r="U515" s="113" t="s">
        <v>2683</v>
      </c>
      <c r="V515" s="113" t="s">
        <v>3302</v>
      </c>
      <c r="W515" s="113" t="s">
        <v>3303</v>
      </c>
      <c r="X515" s="113" t="s">
        <v>3415</v>
      </c>
      <c r="Y515" s="113" t="s">
        <v>250</v>
      </c>
      <c r="Z515" s="171" t="s">
        <v>2770</v>
      </c>
      <c r="AA515" s="113" t="s">
        <v>3443</v>
      </c>
      <c r="AB515" s="113" t="s">
        <v>3355</v>
      </c>
      <c r="AC515" s="113" t="s">
        <v>3356</v>
      </c>
      <c r="AD515" s="113" t="s">
        <v>274</v>
      </c>
      <c r="AE515" s="113" t="s">
        <v>3307</v>
      </c>
      <c r="AF515" s="196" t="s">
        <v>1341</v>
      </c>
      <c r="AG515" s="113" t="s">
        <v>3355</v>
      </c>
      <c r="AH515" s="194"/>
      <c r="AI515" s="189">
        <v>86631.42</v>
      </c>
      <c r="AJ515" s="190"/>
      <c r="AL515" s="195"/>
      <c r="AM515" s="113" t="s">
        <v>3357</v>
      </c>
      <c r="AN515" s="173">
        <v>6.0999999999999999E-5</v>
      </c>
      <c r="AO515" s="173">
        <v>0</v>
      </c>
    </row>
    <row r="516" spans="1:41" s="113" customFormat="1" x14ac:dyDescent="0.2">
      <c r="A516" s="113" t="s">
        <v>3298</v>
      </c>
      <c r="B516" s="113" t="s">
        <v>3299</v>
      </c>
      <c r="C516" s="113" t="s">
        <v>3300</v>
      </c>
      <c r="D516" s="113" t="s">
        <v>3434</v>
      </c>
      <c r="E516" s="113" t="s">
        <v>82</v>
      </c>
      <c r="F516" s="165">
        <v>3.19</v>
      </c>
      <c r="G516" s="166">
        <v>16141820.400000002</v>
      </c>
      <c r="H516" s="166">
        <v>16297.715421943574</v>
      </c>
      <c r="I516" s="168">
        <v>2.0999999999999999E-5</v>
      </c>
      <c r="J516" s="168">
        <v>3.9999999999999998E-6</v>
      </c>
      <c r="K516" s="113" t="s">
        <v>3434</v>
      </c>
      <c r="L516" s="113" t="s">
        <v>82</v>
      </c>
      <c r="M516" s="165">
        <v>3.19</v>
      </c>
      <c r="N516" s="166">
        <v>-16141820.400000002</v>
      </c>
      <c r="O516" s="166">
        <v>-16141.820400000002</v>
      </c>
      <c r="P516" s="168">
        <v>-6.9999999999999999E-6</v>
      </c>
      <c r="Q516" s="168">
        <v>1.5999999999999999E-5</v>
      </c>
      <c r="R516" s="166">
        <v>497.30511999999999</v>
      </c>
      <c r="S516" s="113" t="s">
        <v>77</v>
      </c>
      <c r="T516" s="113" t="s">
        <v>78</v>
      </c>
      <c r="U516" s="113" t="s">
        <v>2683</v>
      </c>
      <c r="V516" s="113" t="s">
        <v>3302</v>
      </c>
      <c r="W516" s="113" t="s">
        <v>3303</v>
      </c>
      <c r="X516" s="113" t="s">
        <v>3352</v>
      </c>
      <c r="Y516" s="113" t="s">
        <v>250</v>
      </c>
      <c r="Z516" s="171" t="s">
        <v>3435</v>
      </c>
      <c r="AA516" s="113" t="s">
        <v>3436</v>
      </c>
      <c r="AB516" s="113" t="s">
        <v>3355</v>
      </c>
      <c r="AC516" s="113" t="s">
        <v>3356</v>
      </c>
      <c r="AD516" s="113" t="s">
        <v>274</v>
      </c>
      <c r="AE516" s="113" t="s">
        <v>3307</v>
      </c>
      <c r="AF516" s="113" t="s">
        <v>2757</v>
      </c>
      <c r="AG516" s="113" t="s">
        <v>3308</v>
      </c>
      <c r="AH516" s="194"/>
      <c r="AI516" s="189">
        <v>11849.25</v>
      </c>
      <c r="AJ516" s="190"/>
      <c r="AL516" s="195"/>
      <c r="AM516" s="113" t="s">
        <v>3357</v>
      </c>
      <c r="AN516" s="173">
        <v>6.0999999999999999E-5</v>
      </c>
      <c r="AO516" s="173">
        <v>0</v>
      </c>
    </row>
    <row r="517" spans="1:41" s="113" customFormat="1" x14ac:dyDescent="0.2">
      <c r="A517" s="113" t="s">
        <v>3298</v>
      </c>
      <c r="B517" s="113" t="s">
        <v>3299</v>
      </c>
      <c r="C517" s="113" t="s">
        <v>3300</v>
      </c>
      <c r="D517" s="113" t="s">
        <v>3437</v>
      </c>
      <c r="E517" s="113" t="s">
        <v>82</v>
      </c>
      <c r="F517" s="165">
        <v>3.19</v>
      </c>
      <c r="G517" s="166">
        <v>8719092.5760000013</v>
      </c>
      <c r="H517" s="166">
        <v>8628.0756794482768</v>
      </c>
      <c r="I517" s="168">
        <v>1.1E-5</v>
      </c>
      <c r="J517" s="168">
        <v>1.9999999999999999E-6</v>
      </c>
      <c r="K517" s="113" t="s">
        <v>3437</v>
      </c>
      <c r="L517" s="113" t="s">
        <v>82</v>
      </c>
      <c r="M517" s="165">
        <v>3.19</v>
      </c>
      <c r="N517" s="166">
        <v>-8719092.5760000013</v>
      </c>
      <c r="O517" s="166">
        <v>-8719.0925760000009</v>
      </c>
      <c r="P517" s="168">
        <v>-3.9999999999999998E-6</v>
      </c>
      <c r="Q517" s="168">
        <v>9.0000000000000002E-6</v>
      </c>
      <c r="R517" s="166">
        <v>-290.34390000000002</v>
      </c>
      <c r="S517" s="113" t="s">
        <v>77</v>
      </c>
      <c r="T517" s="113" t="s">
        <v>78</v>
      </c>
      <c r="U517" s="113" t="s">
        <v>2683</v>
      </c>
      <c r="V517" s="113" t="s">
        <v>3302</v>
      </c>
      <c r="W517" s="113" t="s">
        <v>3303</v>
      </c>
      <c r="X517" s="113" t="s">
        <v>3408</v>
      </c>
      <c r="Y517" s="113" t="s">
        <v>250</v>
      </c>
      <c r="Z517" s="171" t="s">
        <v>3438</v>
      </c>
      <c r="AA517" s="113" t="s">
        <v>3439</v>
      </c>
      <c r="AB517" s="113" t="s">
        <v>3355</v>
      </c>
      <c r="AC517" s="113" t="s">
        <v>3356</v>
      </c>
      <c r="AD517" s="113" t="s">
        <v>274</v>
      </c>
      <c r="AE517" s="113" t="s">
        <v>3307</v>
      </c>
      <c r="AF517" s="113" t="s">
        <v>2757</v>
      </c>
      <c r="AG517" s="113" t="s">
        <v>3308</v>
      </c>
      <c r="AH517" s="194"/>
      <c r="AI517" s="189">
        <v>25823.41</v>
      </c>
      <c r="AJ517" s="190"/>
      <c r="AL517" s="195"/>
      <c r="AM517" s="113" t="s">
        <v>3357</v>
      </c>
      <c r="AN517" s="173">
        <v>-3.4999999999999997E-5</v>
      </c>
      <c r="AO517" s="173">
        <v>0</v>
      </c>
    </row>
    <row r="518" spans="1:41" s="113" customFormat="1" x14ac:dyDescent="0.2">
      <c r="A518" s="113" t="s">
        <v>3298</v>
      </c>
      <c r="B518" s="113" t="s">
        <v>3299</v>
      </c>
      <c r="C518" s="113" t="s">
        <v>3300</v>
      </c>
      <c r="D518" s="113" t="s">
        <v>3423</v>
      </c>
      <c r="E518" s="113" t="s">
        <v>82</v>
      </c>
      <c r="F518" s="165">
        <v>3.19</v>
      </c>
      <c r="G518" s="166">
        <v>1621697.6400000001</v>
      </c>
      <c r="H518" s="166">
        <v>1639.9570318495298</v>
      </c>
      <c r="I518" s="168">
        <v>1.9999999999999999E-6</v>
      </c>
      <c r="J518" s="168">
        <v>0</v>
      </c>
      <c r="K518" s="113" t="s">
        <v>3423</v>
      </c>
      <c r="L518" s="113" t="s">
        <v>82</v>
      </c>
      <c r="M518" s="165">
        <v>3.19</v>
      </c>
      <c r="N518" s="166">
        <v>-1621697.6400000001</v>
      </c>
      <c r="O518" s="166">
        <v>-1621.6976400000001</v>
      </c>
      <c r="P518" s="168">
        <v>-9.9999999999999995E-7</v>
      </c>
      <c r="Q518" s="168">
        <v>1.9999999999999999E-6</v>
      </c>
      <c r="R518" s="166">
        <v>58.247459999999997</v>
      </c>
      <c r="S518" s="113" t="s">
        <v>77</v>
      </c>
      <c r="T518" s="113" t="s">
        <v>78</v>
      </c>
      <c r="U518" s="113" t="s">
        <v>2683</v>
      </c>
      <c r="V518" s="113" t="s">
        <v>3302</v>
      </c>
      <c r="W518" s="113" t="s">
        <v>3303</v>
      </c>
      <c r="X518" s="113" t="s">
        <v>3352</v>
      </c>
      <c r="Y518" s="113" t="s">
        <v>250</v>
      </c>
      <c r="Z518" s="171" t="s">
        <v>3424</v>
      </c>
      <c r="AA518" s="113" t="s">
        <v>51</v>
      </c>
      <c r="AB518" s="113" t="s">
        <v>3355</v>
      </c>
      <c r="AC518" s="113" t="s">
        <v>3356</v>
      </c>
      <c r="AD518" s="113" t="s">
        <v>274</v>
      </c>
      <c r="AE518" s="113" t="s">
        <v>3307</v>
      </c>
      <c r="AF518" s="113" t="s">
        <v>2757</v>
      </c>
      <c r="AG518" s="113" t="s">
        <v>3308</v>
      </c>
      <c r="AH518" s="194"/>
      <c r="AI518" s="189">
        <v>12491.096</v>
      </c>
      <c r="AJ518" s="190"/>
      <c r="AL518" s="195"/>
      <c r="AM518" s="113" t="s">
        <v>3357</v>
      </c>
      <c r="AN518" s="173">
        <v>6.9999999999999999E-6</v>
      </c>
      <c r="AO518" s="173">
        <v>0</v>
      </c>
    </row>
    <row r="519" spans="1:41" s="113" customFormat="1" x14ac:dyDescent="0.2">
      <c r="A519" s="113" t="s">
        <v>3298</v>
      </c>
      <c r="B519" s="113" t="s">
        <v>3299</v>
      </c>
      <c r="C519" s="113" t="s">
        <v>3300</v>
      </c>
      <c r="D519" s="113" t="s">
        <v>3418</v>
      </c>
      <c r="E519" s="113" t="s">
        <v>82</v>
      </c>
      <c r="F519" s="165">
        <v>3.19</v>
      </c>
      <c r="G519" s="166">
        <v>48856456.740000002</v>
      </c>
      <c r="H519" s="166">
        <v>48709.251316802511</v>
      </c>
      <c r="I519" s="168">
        <v>6.2000000000000003E-5</v>
      </c>
      <c r="J519" s="168">
        <v>1.2E-5</v>
      </c>
      <c r="K519" s="113" t="s">
        <v>3418</v>
      </c>
      <c r="L519" s="113" t="s">
        <v>82</v>
      </c>
      <c r="M519" s="165">
        <v>3.19</v>
      </c>
      <c r="N519" s="166">
        <v>-48856456.740000002</v>
      </c>
      <c r="O519" s="166">
        <v>-48856.456740000001</v>
      </c>
      <c r="P519" s="168">
        <v>-2.0000000000000002E-5</v>
      </c>
      <c r="Q519" s="168">
        <v>4.8000000000000001E-5</v>
      </c>
      <c r="R519" s="166">
        <v>-469.58530000000002</v>
      </c>
      <c r="S519" s="113" t="s">
        <v>77</v>
      </c>
      <c r="T519" s="113" t="s">
        <v>78</v>
      </c>
      <c r="U519" s="113" t="s">
        <v>2683</v>
      </c>
      <c r="V519" s="113" t="s">
        <v>3302</v>
      </c>
      <c r="W519" s="113" t="s">
        <v>3303</v>
      </c>
      <c r="X519" s="113" t="s">
        <v>3352</v>
      </c>
      <c r="Y519" s="113" t="s">
        <v>250</v>
      </c>
      <c r="Z519" s="171" t="s">
        <v>3336</v>
      </c>
      <c r="AA519" s="113" t="s">
        <v>57</v>
      </c>
      <c r="AB519" s="113" t="s">
        <v>3355</v>
      </c>
      <c r="AC519" s="113" t="s">
        <v>3356</v>
      </c>
      <c r="AD519" s="113" t="s">
        <v>274</v>
      </c>
      <c r="AE519" s="113" t="s">
        <v>3307</v>
      </c>
      <c r="AF519" s="113" t="s">
        <v>2757</v>
      </c>
      <c r="AG519" s="113" t="s">
        <v>3308</v>
      </c>
      <c r="AH519" s="194"/>
      <c r="AI519" s="189">
        <v>13180.445</v>
      </c>
      <c r="AJ519" s="190"/>
      <c r="AL519" s="195"/>
      <c r="AM519" s="113" t="s">
        <v>3357</v>
      </c>
      <c r="AN519" s="173">
        <v>-5.7000000000000003E-5</v>
      </c>
      <c r="AO519" s="173">
        <v>0</v>
      </c>
    </row>
    <row r="520" spans="1:41" s="113" customFormat="1" x14ac:dyDescent="0.2">
      <c r="A520" s="113" t="s">
        <v>3298</v>
      </c>
      <c r="B520" s="113" t="s">
        <v>3299</v>
      </c>
      <c r="C520" s="113" t="s">
        <v>3300</v>
      </c>
      <c r="D520" s="113" t="s">
        <v>3448</v>
      </c>
      <c r="E520" s="113" t="s">
        <v>82</v>
      </c>
      <c r="F520" s="165">
        <v>3.19</v>
      </c>
      <c r="G520" s="166">
        <v>13878095.120000001</v>
      </c>
      <c r="H520" s="166">
        <v>13978.969126269594</v>
      </c>
      <c r="I520" s="168">
        <v>1.8E-5</v>
      </c>
      <c r="J520" s="168">
        <v>3.0000000000000001E-6</v>
      </c>
      <c r="K520" s="113" t="s">
        <v>3448</v>
      </c>
      <c r="L520" s="113" t="s">
        <v>82</v>
      </c>
      <c r="M520" s="165">
        <v>3.19</v>
      </c>
      <c r="N520" s="166">
        <v>-13878095.120000001</v>
      </c>
      <c r="O520" s="166">
        <v>-13878.095120000002</v>
      </c>
      <c r="P520" s="168">
        <v>-6.0000000000000002E-6</v>
      </c>
      <c r="Q520" s="168">
        <v>1.4E-5</v>
      </c>
      <c r="R520" s="166">
        <v>321.78807999999998</v>
      </c>
      <c r="S520" s="113" t="s">
        <v>77</v>
      </c>
      <c r="T520" s="113" t="s">
        <v>78</v>
      </c>
      <c r="U520" s="113" t="s">
        <v>2683</v>
      </c>
      <c r="V520" s="113" t="s">
        <v>3302</v>
      </c>
      <c r="W520" s="113" t="s">
        <v>3303</v>
      </c>
      <c r="X520" s="113" t="s">
        <v>3408</v>
      </c>
      <c r="Y520" s="113" t="s">
        <v>250</v>
      </c>
      <c r="Z520" s="171" t="s">
        <v>3433</v>
      </c>
      <c r="AA520" s="113" t="s">
        <v>42</v>
      </c>
      <c r="AB520" s="113" t="s">
        <v>3355</v>
      </c>
      <c r="AC520" s="113" t="s">
        <v>3356</v>
      </c>
      <c r="AD520" s="113" t="s">
        <v>274</v>
      </c>
      <c r="AE520" s="113" t="s">
        <v>3307</v>
      </c>
      <c r="AF520" s="113" t="s">
        <v>2757</v>
      </c>
      <c r="AG520" s="113" t="s">
        <v>3308</v>
      </c>
      <c r="AH520" s="194"/>
      <c r="AI520" s="189">
        <v>27506.78</v>
      </c>
      <c r="AJ520" s="190"/>
      <c r="AL520" s="195"/>
      <c r="AM520" s="113" t="s">
        <v>3357</v>
      </c>
      <c r="AN520" s="173">
        <v>3.8999999999999999E-5</v>
      </c>
      <c r="AO520" s="173">
        <v>0</v>
      </c>
    </row>
    <row r="521" spans="1:41" s="113" customFormat="1" x14ac:dyDescent="0.2">
      <c r="A521" s="113" t="s">
        <v>3298</v>
      </c>
      <c r="B521" s="113" t="s">
        <v>3299</v>
      </c>
      <c r="C521" s="113" t="s">
        <v>3300</v>
      </c>
      <c r="D521" s="113" t="s">
        <v>3432</v>
      </c>
      <c r="E521" s="113" t="s">
        <v>82</v>
      </c>
      <c r="F521" s="165">
        <v>3.19</v>
      </c>
      <c r="G521" s="166">
        <v>6640213.0200000005</v>
      </c>
      <c r="H521" s="166">
        <v>6717.5140983699057</v>
      </c>
      <c r="I521" s="168">
        <v>9.0000000000000002E-6</v>
      </c>
      <c r="J521" s="168">
        <v>1.9999999999999999E-6</v>
      </c>
      <c r="K521" s="113" t="s">
        <v>3432</v>
      </c>
      <c r="L521" s="113" t="s">
        <v>82</v>
      </c>
      <c r="M521" s="165">
        <v>3.19</v>
      </c>
      <c r="N521" s="166">
        <v>-6640213.0200000005</v>
      </c>
      <c r="O521" s="166">
        <v>-6640.2130200000001</v>
      </c>
      <c r="P521" s="168">
        <v>-3.0000000000000001E-6</v>
      </c>
      <c r="Q521" s="168">
        <v>6.9999999999999999E-6</v>
      </c>
      <c r="R521" s="166">
        <v>246.59044</v>
      </c>
      <c r="S521" s="113" t="s">
        <v>77</v>
      </c>
      <c r="T521" s="113" t="s">
        <v>78</v>
      </c>
      <c r="U521" s="113" t="s">
        <v>2683</v>
      </c>
      <c r="V521" s="113" t="s">
        <v>3302</v>
      </c>
      <c r="W521" s="113" t="s">
        <v>3303</v>
      </c>
      <c r="X521" s="113" t="s">
        <v>3352</v>
      </c>
      <c r="Y521" s="113" t="s">
        <v>250</v>
      </c>
      <c r="Z521" s="171" t="s">
        <v>3433</v>
      </c>
      <c r="AA521" s="113" t="s">
        <v>42</v>
      </c>
      <c r="AB521" s="113" t="s">
        <v>3355</v>
      </c>
      <c r="AC521" s="113" t="s">
        <v>3356</v>
      </c>
      <c r="AD521" s="113" t="s">
        <v>274</v>
      </c>
      <c r="AE521" s="113" t="s">
        <v>3307</v>
      </c>
      <c r="AF521" s="113" t="s">
        <v>2757</v>
      </c>
      <c r="AG521" s="113" t="s">
        <v>3308</v>
      </c>
      <c r="AH521" s="194"/>
      <c r="AI521" s="189">
        <v>13771.11</v>
      </c>
      <c r="AJ521" s="190"/>
      <c r="AL521" s="195"/>
      <c r="AM521" s="113" t="s">
        <v>3357</v>
      </c>
      <c r="AN521" s="173">
        <v>3.0000000000000001E-5</v>
      </c>
      <c r="AO521" s="173">
        <v>0</v>
      </c>
    </row>
    <row r="522" spans="1:41" s="113" customFormat="1" x14ac:dyDescent="0.2">
      <c r="A522" s="113" t="s">
        <v>3298</v>
      </c>
      <c r="B522" s="113" t="s">
        <v>3299</v>
      </c>
      <c r="C522" s="113" t="s">
        <v>3300</v>
      </c>
      <c r="D522" s="113" t="s">
        <v>3449</v>
      </c>
      <c r="E522" s="113" t="s">
        <v>82</v>
      </c>
      <c r="F522" s="165">
        <v>3.19</v>
      </c>
      <c r="G522" s="166">
        <v>22372859.16</v>
      </c>
      <c r="H522" s="166">
        <v>22501.14415059561</v>
      </c>
      <c r="I522" s="168">
        <v>2.9E-5</v>
      </c>
      <c r="J522" s="168">
        <v>5.0000000000000004E-6</v>
      </c>
      <c r="K522" s="113" t="s">
        <v>3449</v>
      </c>
      <c r="L522" s="113" t="s">
        <v>82</v>
      </c>
      <c r="M522" s="165">
        <v>3.19</v>
      </c>
      <c r="N522" s="166">
        <v>-22372859.16</v>
      </c>
      <c r="O522" s="166">
        <v>-22372.85916</v>
      </c>
      <c r="P522" s="168">
        <v>-9.0000000000000002E-6</v>
      </c>
      <c r="Q522" s="168">
        <v>2.1999999999999999E-5</v>
      </c>
      <c r="R522" s="166">
        <v>409.22912000000002</v>
      </c>
      <c r="S522" s="113" t="s">
        <v>77</v>
      </c>
      <c r="T522" s="113" t="s">
        <v>78</v>
      </c>
      <c r="U522" s="113" t="s">
        <v>2683</v>
      </c>
      <c r="V522" s="113" t="s">
        <v>3302</v>
      </c>
      <c r="W522" s="113" t="s">
        <v>3303</v>
      </c>
      <c r="X522" s="113" t="s">
        <v>3352</v>
      </c>
      <c r="Y522" s="113" t="s">
        <v>250</v>
      </c>
      <c r="Z522" s="171" t="s">
        <v>3447</v>
      </c>
      <c r="AA522" s="113" t="s">
        <v>60</v>
      </c>
      <c r="AB522" s="113" t="s">
        <v>3355</v>
      </c>
      <c r="AC522" s="113" t="s">
        <v>3356</v>
      </c>
      <c r="AD522" s="113" t="s">
        <v>274</v>
      </c>
      <c r="AE522" s="113" t="s">
        <v>3307</v>
      </c>
      <c r="AF522" s="113" t="s">
        <v>2757</v>
      </c>
      <c r="AG522" s="113" t="s">
        <v>3308</v>
      </c>
      <c r="AH522" s="194"/>
      <c r="AI522" s="189">
        <v>13761.331</v>
      </c>
      <c r="AJ522" s="190"/>
      <c r="AL522" s="195"/>
      <c r="AM522" s="113" t="s">
        <v>3357</v>
      </c>
      <c r="AN522" s="173">
        <v>5.0000000000000002E-5</v>
      </c>
      <c r="AO522" s="173">
        <v>0</v>
      </c>
    </row>
    <row r="523" spans="1:41" s="113" customFormat="1" x14ac:dyDescent="0.2">
      <c r="A523" s="113" t="s">
        <v>3298</v>
      </c>
      <c r="B523" s="113" t="s">
        <v>3299</v>
      </c>
      <c r="C523" s="113" t="s">
        <v>3300</v>
      </c>
      <c r="D523" s="113" t="s">
        <v>3440</v>
      </c>
      <c r="E523" s="113" t="s">
        <v>82</v>
      </c>
      <c r="F523" s="165">
        <v>3.19</v>
      </c>
      <c r="G523" s="166">
        <v>3468139.9200000004</v>
      </c>
      <c r="H523" s="166">
        <v>3457.2099826959247</v>
      </c>
      <c r="I523" s="168">
        <v>3.9999999999999998E-6</v>
      </c>
      <c r="J523" s="168">
        <v>9.9999999999999995E-7</v>
      </c>
      <c r="K523" s="113" t="s">
        <v>3440</v>
      </c>
      <c r="L523" s="113" t="s">
        <v>82</v>
      </c>
      <c r="M523" s="165">
        <v>3.19</v>
      </c>
      <c r="N523" s="166">
        <v>-3468139.9200000004</v>
      </c>
      <c r="O523" s="166">
        <v>-3468.1399200000005</v>
      </c>
      <c r="P523" s="168">
        <v>-9.9999999999999995E-7</v>
      </c>
      <c r="Q523" s="168">
        <v>3.0000000000000001E-6</v>
      </c>
      <c r="R523" s="166">
        <v>-34.866500000000002</v>
      </c>
      <c r="S523" s="113" t="s">
        <v>77</v>
      </c>
      <c r="T523" s="113" t="s">
        <v>78</v>
      </c>
      <c r="U523" s="113" t="s">
        <v>2683</v>
      </c>
      <c r="V523" s="113" t="s">
        <v>3302</v>
      </c>
      <c r="W523" s="113" t="s">
        <v>3303</v>
      </c>
      <c r="X523" s="113" t="s">
        <v>3352</v>
      </c>
      <c r="Y523" s="113" t="s">
        <v>250</v>
      </c>
      <c r="Z523" s="171" t="s">
        <v>3441</v>
      </c>
      <c r="AA523" s="113" t="s">
        <v>35</v>
      </c>
      <c r="AB523" s="113" t="s">
        <v>3355</v>
      </c>
      <c r="AC523" s="113" t="s">
        <v>3356</v>
      </c>
      <c r="AD523" s="113" t="s">
        <v>274</v>
      </c>
      <c r="AE523" s="113" t="s">
        <v>3307</v>
      </c>
      <c r="AF523" s="113" t="s">
        <v>2757</v>
      </c>
      <c r="AG523" s="113" t="s">
        <v>3308</v>
      </c>
      <c r="AH523" s="194"/>
      <c r="AI523" s="189">
        <v>14349.86</v>
      </c>
      <c r="AJ523" s="190"/>
      <c r="AL523" s="195"/>
      <c r="AM523" s="113" t="s">
        <v>3357</v>
      </c>
      <c r="AN523" s="173">
        <v>-3.9999999999999998E-6</v>
      </c>
      <c r="AO523" s="173">
        <v>0</v>
      </c>
    </row>
    <row r="524" spans="1:41" s="113" customFormat="1" x14ac:dyDescent="0.2">
      <c r="A524" s="113" t="s">
        <v>3298</v>
      </c>
      <c r="B524" s="113" t="s">
        <v>3299</v>
      </c>
      <c r="C524" s="113" t="s">
        <v>3300</v>
      </c>
      <c r="D524" s="113" t="s">
        <v>3444</v>
      </c>
      <c r="E524" s="113" t="s">
        <v>82</v>
      </c>
      <c r="F524" s="165">
        <v>3.19</v>
      </c>
      <c r="G524" s="166">
        <v>21336318.490000002</v>
      </c>
      <c r="H524" s="166">
        <v>21591.754527617555</v>
      </c>
      <c r="I524" s="168">
        <v>2.8E-5</v>
      </c>
      <c r="J524" s="168">
        <v>5.0000000000000004E-6</v>
      </c>
      <c r="K524" s="113" t="s">
        <v>3444</v>
      </c>
      <c r="L524" s="113" t="s">
        <v>82</v>
      </c>
      <c r="M524" s="165">
        <v>3.19</v>
      </c>
      <c r="N524" s="166">
        <v>-21336318.490000002</v>
      </c>
      <c r="O524" s="166">
        <v>-21336.318490000001</v>
      </c>
      <c r="P524" s="168">
        <v>-9.0000000000000002E-6</v>
      </c>
      <c r="Q524" s="168">
        <v>2.0999999999999999E-5</v>
      </c>
      <c r="R524" s="166">
        <v>814.84096</v>
      </c>
      <c r="S524" s="113" t="s">
        <v>77</v>
      </c>
      <c r="T524" s="113" t="s">
        <v>78</v>
      </c>
      <c r="U524" s="113" t="s">
        <v>2683</v>
      </c>
      <c r="V524" s="113" t="s">
        <v>3302</v>
      </c>
      <c r="W524" s="113" t="s">
        <v>3303</v>
      </c>
      <c r="X524" s="113" t="s">
        <v>3352</v>
      </c>
      <c r="Y524" s="113" t="s">
        <v>250</v>
      </c>
      <c r="Z524" s="171" t="s">
        <v>3445</v>
      </c>
      <c r="AA524" s="113" t="s">
        <v>3409</v>
      </c>
      <c r="AB524" s="113" t="s">
        <v>3355</v>
      </c>
      <c r="AC524" s="113" t="s">
        <v>3356</v>
      </c>
      <c r="AD524" s="113" t="s">
        <v>274</v>
      </c>
      <c r="AE524" s="113" t="s">
        <v>3307</v>
      </c>
      <c r="AF524" s="113" t="s">
        <v>2757</v>
      </c>
      <c r="AG524" s="113" t="s">
        <v>3308</v>
      </c>
      <c r="AH524" s="194"/>
      <c r="AI524" s="189">
        <v>14306.963</v>
      </c>
      <c r="AJ524" s="190"/>
      <c r="AL524" s="195"/>
      <c r="AM524" s="113" t="s">
        <v>3357</v>
      </c>
      <c r="AN524" s="173">
        <v>9.8999999999999994E-5</v>
      </c>
      <c r="AO524" s="173">
        <v>0</v>
      </c>
    </row>
    <row r="525" spans="1:41" s="113" customFormat="1" x14ac:dyDescent="0.2">
      <c r="A525" s="113" t="s">
        <v>3298</v>
      </c>
      <c r="B525" s="113" t="s">
        <v>3299</v>
      </c>
      <c r="C525" s="113" t="s">
        <v>3300</v>
      </c>
      <c r="D525" s="113" t="s">
        <v>3453</v>
      </c>
      <c r="E525" s="113" t="s">
        <v>82</v>
      </c>
      <c r="F525" s="165">
        <v>3.19</v>
      </c>
      <c r="G525" s="166">
        <v>2133394.9920000001</v>
      </c>
      <c r="H525" s="166">
        <v>2111.0182521880879</v>
      </c>
      <c r="I525" s="168">
        <v>3.0000000000000001E-6</v>
      </c>
      <c r="J525" s="168">
        <v>9.9999999999999995E-7</v>
      </c>
      <c r="K525" s="113" t="s">
        <v>3453</v>
      </c>
      <c r="L525" s="113" t="s">
        <v>82</v>
      </c>
      <c r="M525" s="165">
        <v>3.19</v>
      </c>
      <c r="N525" s="166">
        <v>-2133394.9920000001</v>
      </c>
      <c r="O525" s="166">
        <v>-2133.394992</v>
      </c>
      <c r="P525" s="168">
        <v>-9.9999999999999995E-7</v>
      </c>
      <c r="Q525" s="168">
        <v>1.9999999999999999E-6</v>
      </c>
      <c r="R525" s="166">
        <v>-71.381799999999998</v>
      </c>
      <c r="S525" s="113" t="s">
        <v>77</v>
      </c>
      <c r="T525" s="113" t="s">
        <v>78</v>
      </c>
      <c r="U525" s="113" t="s">
        <v>2683</v>
      </c>
      <c r="V525" s="113" t="s">
        <v>3302</v>
      </c>
      <c r="W525" s="113" t="s">
        <v>3303</v>
      </c>
      <c r="X525" s="113" t="s">
        <v>3408</v>
      </c>
      <c r="Y525" s="113" t="s">
        <v>250</v>
      </c>
      <c r="Z525" s="171" t="s">
        <v>3399</v>
      </c>
      <c r="AA525" s="113" t="s">
        <v>3454</v>
      </c>
      <c r="AB525" s="113" t="s">
        <v>3355</v>
      </c>
      <c r="AC525" s="113" t="s">
        <v>3356</v>
      </c>
      <c r="AD525" s="113" t="s">
        <v>274</v>
      </c>
      <c r="AE525" s="113" t="s">
        <v>3307</v>
      </c>
      <c r="AF525" s="113" t="s">
        <v>2757</v>
      </c>
      <c r="AG525" s="113" t="s">
        <v>3308</v>
      </c>
      <c r="AH525" s="194"/>
      <c r="AI525" s="189">
        <v>28763.34</v>
      </c>
      <c r="AJ525" s="190"/>
      <c r="AL525" s="195"/>
      <c r="AM525" s="113" t="s">
        <v>3357</v>
      </c>
      <c r="AN525" s="173">
        <v>-9.0000000000000002E-6</v>
      </c>
      <c r="AO525" s="173">
        <v>0</v>
      </c>
    </row>
    <row r="526" spans="1:41" s="113" customFormat="1" x14ac:dyDescent="0.2">
      <c r="A526" s="113" t="s">
        <v>3298</v>
      </c>
      <c r="B526" s="113" t="s">
        <v>3299</v>
      </c>
      <c r="C526" s="113" t="s">
        <v>3358</v>
      </c>
      <c r="D526" s="113" t="s">
        <v>3359</v>
      </c>
      <c r="E526" s="113" t="s">
        <v>2711</v>
      </c>
      <c r="F526" s="165">
        <v>2.1318999999999999</v>
      </c>
      <c r="G526" s="166">
        <v>16572000</v>
      </c>
      <c r="H526" s="166">
        <v>16496.853490313806</v>
      </c>
      <c r="I526" s="168">
        <v>2.0999999999999999E-5</v>
      </c>
      <c r="J526" s="168">
        <v>3.9999999999999998E-6</v>
      </c>
      <c r="K526" s="113" t="s">
        <v>3359</v>
      </c>
      <c r="L526" s="113" t="s">
        <v>82</v>
      </c>
      <c r="M526" s="165">
        <v>3.19</v>
      </c>
      <c r="N526" s="166">
        <v>-10949120.4</v>
      </c>
      <c r="O526" s="166">
        <v>-10949.1204</v>
      </c>
      <c r="P526" s="168">
        <v>-5.0000000000000004E-6</v>
      </c>
      <c r="Q526" s="168">
        <v>1.1E-5</v>
      </c>
      <c r="R526" s="166">
        <v>241.94788</v>
      </c>
      <c r="S526" s="113" t="s">
        <v>77</v>
      </c>
      <c r="T526" s="113" t="s">
        <v>2709</v>
      </c>
      <c r="U526" s="113" t="s">
        <v>2730</v>
      </c>
      <c r="V526" s="113" t="s">
        <v>3360</v>
      </c>
      <c r="W526" s="113" t="s">
        <v>3361</v>
      </c>
      <c r="X526" s="113" t="s">
        <v>3362</v>
      </c>
      <c r="Y526" s="113" t="s">
        <v>250</v>
      </c>
      <c r="Z526" s="171" t="s">
        <v>3232</v>
      </c>
      <c r="AA526" s="113" t="s">
        <v>3363</v>
      </c>
      <c r="AB526" s="113" t="s">
        <v>261</v>
      </c>
      <c r="AC526" s="113" t="s">
        <v>3364</v>
      </c>
      <c r="AD526" s="113" t="s">
        <v>274</v>
      </c>
      <c r="AE526" s="113" t="s">
        <v>3307</v>
      </c>
      <c r="AF526" s="113" t="s">
        <v>261</v>
      </c>
      <c r="AG526" s="113" t="s">
        <v>261</v>
      </c>
      <c r="AH526" s="38"/>
      <c r="AI526" s="174">
        <v>0.66340782122905029</v>
      </c>
      <c r="AJ526" s="165"/>
      <c r="AL526" s="195"/>
      <c r="AM526" s="113" t="s">
        <v>3357</v>
      </c>
      <c r="AN526" s="173">
        <v>3.0000000000000001E-5</v>
      </c>
      <c r="AO526" s="173">
        <v>0</v>
      </c>
    </row>
    <row r="527" spans="1:41" s="113" customFormat="1" x14ac:dyDescent="0.2">
      <c r="A527" s="113" t="s">
        <v>3298</v>
      </c>
      <c r="B527" s="113" t="s">
        <v>3299</v>
      </c>
      <c r="C527" s="113" t="s">
        <v>3358</v>
      </c>
      <c r="D527" s="113" t="s">
        <v>3386</v>
      </c>
      <c r="E527" s="113" t="s">
        <v>82</v>
      </c>
      <c r="F527" s="165">
        <v>3.19</v>
      </c>
      <c r="G527" s="166">
        <v>14697000</v>
      </c>
      <c r="H527" s="166">
        <v>14698.01445141066</v>
      </c>
      <c r="I527" s="168">
        <v>1.9000000000000001E-5</v>
      </c>
      <c r="J527" s="168">
        <v>3.9999999999999998E-6</v>
      </c>
      <c r="K527" s="113" t="s">
        <v>3386</v>
      </c>
      <c r="L527" s="113" t="s">
        <v>34</v>
      </c>
      <c r="M527" s="165">
        <v>1</v>
      </c>
      <c r="N527" s="166">
        <v>-47167082.100000001</v>
      </c>
      <c r="O527" s="166">
        <v>-47167.0821</v>
      </c>
      <c r="P527" s="168">
        <v>-2.0000000000000002E-5</v>
      </c>
      <c r="Q527" s="168">
        <v>4.6999999999999997E-5</v>
      </c>
      <c r="R527" s="166">
        <v>-280.416</v>
      </c>
      <c r="S527" s="113" t="s">
        <v>30</v>
      </c>
      <c r="T527" s="113" t="s">
        <v>30</v>
      </c>
      <c r="U527" s="113" t="s">
        <v>2730</v>
      </c>
      <c r="V527" s="113" t="s">
        <v>3360</v>
      </c>
      <c r="W527" s="113" t="s">
        <v>3368</v>
      </c>
      <c r="X527" s="113" t="s">
        <v>3369</v>
      </c>
      <c r="Y527" s="113" t="s">
        <v>250</v>
      </c>
      <c r="Z527" s="171" t="s">
        <v>3165</v>
      </c>
      <c r="AA527" s="113" t="s">
        <v>3387</v>
      </c>
      <c r="AB527" s="113" t="s">
        <v>261</v>
      </c>
      <c r="AC527" s="113" t="s">
        <v>3364</v>
      </c>
      <c r="AD527" s="113" t="s">
        <v>274</v>
      </c>
      <c r="AE527" s="113" t="s">
        <v>3307</v>
      </c>
      <c r="AF527" s="113" t="s">
        <v>261</v>
      </c>
      <c r="AG527" s="113" t="s">
        <v>261</v>
      </c>
      <c r="AH527" s="38"/>
      <c r="AI527" s="174">
        <v>3.2130000000000001</v>
      </c>
      <c r="AJ527" s="165"/>
      <c r="AL527" s="195"/>
      <c r="AM527" s="113" t="s">
        <v>3357</v>
      </c>
      <c r="AN527" s="173">
        <v>-3.4E-5</v>
      </c>
      <c r="AO527" s="173">
        <v>0</v>
      </c>
    </row>
    <row r="528" spans="1:41" s="113" customFormat="1" x14ac:dyDescent="0.2">
      <c r="A528" s="113" t="s">
        <v>3298</v>
      </c>
      <c r="B528" s="113" t="s">
        <v>3299</v>
      </c>
      <c r="C528" s="113" t="s">
        <v>3358</v>
      </c>
      <c r="D528" s="113" t="s">
        <v>3365</v>
      </c>
      <c r="E528" s="113" t="s">
        <v>88</v>
      </c>
      <c r="F528" s="165">
        <v>3.7454999999999998</v>
      </c>
      <c r="G528" s="166">
        <v>18896000</v>
      </c>
      <c r="H528" s="166">
        <v>19156.684735282339</v>
      </c>
      <c r="I528" s="168">
        <v>2.5000000000000001E-5</v>
      </c>
      <c r="J528" s="168">
        <v>5.0000000000000004E-6</v>
      </c>
      <c r="K528" s="113" t="s">
        <v>3365</v>
      </c>
      <c r="L528" s="113" t="s">
        <v>82</v>
      </c>
      <c r="M528" s="165">
        <v>3.19</v>
      </c>
      <c r="N528" s="166">
        <v>-22314286.400000002</v>
      </c>
      <c r="O528" s="166">
        <v>-22314.286400000001</v>
      </c>
      <c r="P528" s="168">
        <v>-9.0000000000000002E-6</v>
      </c>
      <c r="Q528" s="168">
        <v>2.1999999999999999E-5</v>
      </c>
      <c r="R528" s="166">
        <v>568.78905999999995</v>
      </c>
      <c r="S528" s="113" t="s">
        <v>77</v>
      </c>
      <c r="T528" s="113" t="s">
        <v>1191</v>
      </c>
      <c r="U528" s="113" t="s">
        <v>2730</v>
      </c>
      <c r="V528" s="113" t="s">
        <v>3360</v>
      </c>
      <c r="W528" s="113" t="s">
        <v>3361</v>
      </c>
      <c r="X528" s="113" t="s">
        <v>3366</v>
      </c>
      <c r="Y528" s="113" t="s">
        <v>250</v>
      </c>
      <c r="Z528" s="171" t="s">
        <v>3184</v>
      </c>
      <c r="AA528" s="113" t="s">
        <v>72</v>
      </c>
      <c r="AB528" s="113" t="s">
        <v>261</v>
      </c>
      <c r="AC528" s="113" t="s">
        <v>3364</v>
      </c>
      <c r="AD528" s="113" t="s">
        <v>274</v>
      </c>
      <c r="AE528" s="113" t="s">
        <v>3307</v>
      </c>
      <c r="AF528" s="113" t="s">
        <v>261</v>
      </c>
      <c r="AG528" s="113" t="s">
        <v>261</v>
      </c>
      <c r="AH528" s="38"/>
      <c r="AI528" s="174">
        <v>1.1629901960784315</v>
      </c>
      <c r="AJ528" s="165"/>
      <c r="AL528" s="195"/>
      <c r="AM528" s="113" t="s">
        <v>3357</v>
      </c>
      <c r="AN528" s="173">
        <v>6.8999999999999997E-5</v>
      </c>
      <c r="AO528" s="173">
        <v>0</v>
      </c>
    </row>
    <row r="529" spans="1:41" s="113" customFormat="1" x14ac:dyDescent="0.2">
      <c r="A529" s="113" t="s">
        <v>3298</v>
      </c>
      <c r="B529" s="113" t="s">
        <v>3299</v>
      </c>
      <c r="C529" s="113" t="s">
        <v>3358</v>
      </c>
      <c r="D529" s="113" t="s">
        <v>3388</v>
      </c>
      <c r="E529" s="113" t="s">
        <v>82</v>
      </c>
      <c r="F529" s="165">
        <v>3.19</v>
      </c>
      <c r="G529" s="166">
        <v>14471000</v>
      </c>
      <c r="H529" s="166">
        <v>14472.939874608152</v>
      </c>
      <c r="I529" s="168">
        <v>1.9000000000000001E-5</v>
      </c>
      <c r="J529" s="168">
        <v>3.0000000000000001E-6</v>
      </c>
      <c r="K529" s="113" t="s">
        <v>3388</v>
      </c>
      <c r="L529" s="113" t="s">
        <v>34</v>
      </c>
      <c r="M529" s="165">
        <v>1</v>
      </c>
      <c r="N529" s="166">
        <v>-47353453.300000004</v>
      </c>
      <c r="O529" s="166">
        <v>-47353.453300000001</v>
      </c>
      <c r="P529" s="168">
        <v>-2.0000000000000002E-5</v>
      </c>
      <c r="Q529" s="168">
        <v>4.6999999999999997E-5</v>
      </c>
      <c r="R529" s="166">
        <v>-1184.7751000000001</v>
      </c>
      <c r="S529" s="113" t="s">
        <v>30</v>
      </c>
      <c r="T529" s="113" t="s">
        <v>30</v>
      </c>
      <c r="U529" s="113" t="s">
        <v>2730</v>
      </c>
      <c r="V529" s="113" t="s">
        <v>3360</v>
      </c>
      <c r="W529" s="113" t="s">
        <v>3368</v>
      </c>
      <c r="X529" s="113" t="s">
        <v>3369</v>
      </c>
      <c r="Y529" s="113" t="s">
        <v>250</v>
      </c>
      <c r="Z529" s="171" t="s">
        <v>3171</v>
      </c>
      <c r="AA529" s="113" t="s">
        <v>42</v>
      </c>
      <c r="AB529" s="113" t="s">
        <v>261</v>
      </c>
      <c r="AC529" s="113" t="s">
        <v>3364</v>
      </c>
      <c r="AD529" s="113" t="s">
        <v>274</v>
      </c>
      <c r="AE529" s="113" t="s">
        <v>3307</v>
      </c>
      <c r="AF529" s="113" t="s">
        <v>261</v>
      </c>
      <c r="AG529" s="113" t="s">
        <v>261</v>
      </c>
      <c r="AH529" s="38"/>
      <c r="AI529" s="174">
        <v>3.2749999999999999</v>
      </c>
      <c r="AJ529" s="165"/>
      <c r="AL529" s="195"/>
      <c r="AM529" s="113" t="s">
        <v>3357</v>
      </c>
      <c r="AN529" s="173">
        <v>-1.44E-4</v>
      </c>
      <c r="AO529" s="173">
        <v>0</v>
      </c>
    </row>
    <row r="530" spans="1:41" s="113" customFormat="1" x14ac:dyDescent="0.2">
      <c r="A530" s="113" t="s">
        <v>3298</v>
      </c>
      <c r="B530" s="113" t="s">
        <v>3299</v>
      </c>
      <c r="C530" s="113" t="s">
        <v>3358</v>
      </c>
      <c r="D530" s="113" t="s">
        <v>3389</v>
      </c>
      <c r="E530" s="113" t="s">
        <v>82</v>
      </c>
      <c r="F530" s="165">
        <v>3.19</v>
      </c>
      <c r="G530" s="166">
        <v>4601000</v>
      </c>
      <c r="H530" s="166">
        <v>4602.4032601880881</v>
      </c>
      <c r="I530" s="168">
        <v>6.0000000000000002E-6</v>
      </c>
      <c r="J530" s="168">
        <v>9.9999999999999995E-7</v>
      </c>
      <c r="K530" s="113" t="s">
        <v>3389</v>
      </c>
      <c r="L530" s="113" t="s">
        <v>34</v>
      </c>
      <c r="M530" s="165">
        <v>1</v>
      </c>
      <c r="N530" s="166">
        <v>-15054472</v>
      </c>
      <c r="O530" s="166">
        <v>-15054.472</v>
      </c>
      <c r="P530" s="168">
        <v>-6.0000000000000002E-6</v>
      </c>
      <c r="Q530" s="168">
        <v>1.5E-5</v>
      </c>
      <c r="R530" s="166">
        <v>-372.80560000000003</v>
      </c>
      <c r="S530" s="113" t="s">
        <v>30</v>
      </c>
      <c r="T530" s="113" t="s">
        <v>30</v>
      </c>
      <c r="U530" s="113" t="s">
        <v>2730</v>
      </c>
      <c r="V530" s="113" t="s">
        <v>3360</v>
      </c>
      <c r="W530" s="113" t="s">
        <v>3368</v>
      </c>
      <c r="X530" s="113" t="s">
        <v>3369</v>
      </c>
      <c r="Y530" s="113" t="s">
        <v>250</v>
      </c>
      <c r="Z530" s="171" t="s">
        <v>3390</v>
      </c>
      <c r="AA530" s="113" t="s">
        <v>3391</v>
      </c>
      <c r="AB530" s="113" t="s">
        <v>261</v>
      </c>
      <c r="AC530" s="113" t="s">
        <v>3364</v>
      </c>
      <c r="AD530" s="113" t="s">
        <v>274</v>
      </c>
      <c r="AE530" s="113" t="s">
        <v>3307</v>
      </c>
      <c r="AF530" s="113" t="s">
        <v>261</v>
      </c>
      <c r="AG530" s="113" t="s">
        <v>261</v>
      </c>
      <c r="AH530" s="38"/>
      <c r="AI530" s="174">
        <v>3.27</v>
      </c>
      <c r="AJ530" s="165"/>
      <c r="AL530" s="195"/>
      <c r="AM530" s="113" t="s">
        <v>3357</v>
      </c>
      <c r="AN530" s="173">
        <v>-4.5000000000000003E-5</v>
      </c>
      <c r="AO530" s="173">
        <v>0</v>
      </c>
    </row>
    <row r="531" spans="1:41" s="113" customFormat="1" x14ac:dyDescent="0.2">
      <c r="A531" s="113" t="s">
        <v>3298</v>
      </c>
      <c r="B531" s="113" t="s">
        <v>3299</v>
      </c>
      <c r="C531" s="113" t="s">
        <v>3300</v>
      </c>
      <c r="D531" s="113" t="s">
        <v>3429</v>
      </c>
      <c r="E531" s="113" t="s">
        <v>82</v>
      </c>
      <c r="F531" s="165">
        <v>3.19</v>
      </c>
      <c r="G531" s="166">
        <v>9083526.0800000001</v>
      </c>
      <c r="H531" s="166">
        <v>9239.9317006896545</v>
      </c>
      <c r="I531" s="168">
        <v>1.2E-5</v>
      </c>
      <c r="J531" s="168">
        <v>1.9999999999999999E-6</v>
      </c>
      <c r="K531" s="113" t="s">
        <v>3429</v>
      </c>
      <c r="L531" s="113" t="s">
        <v>82</v>
      </c>
      <c r="M531" s="165">
        <v>3.19</v>
      </c>
      <c r="N531" s="166">
        <v>-9083526.0800000001</v>
      </c>
      <c r="O531" s="166">
        <v>-9083.5260799999996</v>
      </c>
      <c r="P531" s="168">
        <v>-3.9999999999999998E-6</v>
      </c>
      <c r="Q531" s="168">
        <v>9.0000000000000002E-6</v>
      </c>
      <c r="R531" s="166">
        <v>498.93392999999998</v>
      </c>
      <c r="S531" s="113" t="s">
        <v>77</v>
      </c>
      <c r="T531" s="113" t="s">
        <v>78</v>
      </c>
      <c r="U531" s="113" t="s">
        <v>2683</v>
      </c>
      <c r="V531" s="113" t="s">
        <v>3302</v>
      </c>
      <c r="W531" s="113" t="s">
        <v>3303</v>
      </c>
      <c r="X531" s="113" t="s">
        <v>3352</v>
      </c>
      <c r="Y531" s="113" t="s">
        <v>250</v>
      </c>
      <c r="Z531" s="171" t="s">
        <v>3430</v>
      </c>
      <c r="AA531" s="113" t="s">
        <v>3431</v>
      </c>
      <c r="AB531" s="113" t="s">
        <v>3355</v>
      </c>
      <c r="AC531" s="113" t="s">
        <v>3356</v>
      </c>
      <c r="AD531" s="113" t="s">
        <v>274</v>
      </c>
      <c r="AE531" s="113" t="s">
        <v>3307</v>
      </c>
      <c r="AF531" s="113" t="s">
        <v>2757</v>
      </c>
      <c r="AG531" s="113" t="s">
        <v>3308</v>
      </c>
      <c r="AH531" s="194"/>
      <c r="AI531" s="189">
        <v>13213.877</v>
      </c>
      <c r="AJ531" s="190"/>
      <c r="AL531" s="195"/>
      <c r="AM531" s="113" t="s">
        <v>3357</v>
      </c>
      <c r="AN531" s="173">
        <v>6.0999999999999999E-5</v>
      </c>
      <c r="AO531" s="173">
        <v>0</v>
      </c>
    </row>
    <row r="532" spans="1:41" s="113" customFormat="1" x14ac:dyDescent="0.2">
      <c r="A532" s="113" t="s">
        <v>3298</v>
      </c>
      <c r="B532" s="113" t="s">
        <v>3310</v>
      </c>
      <c r="C532" s="113" t="s">
        <v>3300</v>
      </c>
      <c r="D532" s="113" t="s">
        <v>3425</v>
      </c>
      <c r="E532" s="113" t="s">
        <v>2711</v>
      </c>
      <c r="F532" s="165">
        <v>2.1318999999999999</v>
      </c>
      <c r="G532" s="166">
        <v>232233.00000000003</v>
      </c>
      <c r="H532" s="166">
        <v>234.58601843426055</v>
      </c>
      <c r="I532" s="168">
        <v>1.2E-5</v>
      </c>
      <c r="J532" s="168">
        <v>9.9999999999999995E-7</v>
      </c>
      <c r="K532" s="113" t="s">
        <v>3425</v>
      </c>
      <c r="L532" s="113" t="s">
        <v>2711</v>
      </c>
      <c r="M532" s="165">
        <v>2.1318999999999999</v>
      </c>
      <c r="N532" s="166">
        <v>-232233.00000000003</v>
      </c>
      <c r="O532" s="166">
        <v>-232.23300000000003</v>
      </c>
      <c r="P532" s="168">
        <v>-9.9999999999999995E-7</v>
      </c>
      <c r="Q532" s="168">
        <v>9.0000000000000002E-6</v>
      </c>
      <c r="R532" s="166">
        <v>5.0164</v>
      </c>
      <c r="S532" s="113" t="s">
        <v>77</v>
      </c>
      <c r="T532" s="113" t="s">
        <v>2709</v>
      </c>
      <c r="U532" s="113" t="s">
        <v>2683</v>
      </c>
      <c r="V532" s="113" t="s">
        <v>3302</v>
      </c>
      <c r="W532" s="113" t="s">
        <v>3303</v>
      </c>
      <c r="X532" s="113" t="s">
        <v>3398</v>
      </c>
      <c r="Y532" s="113" t="s">
        <v>250</v>
      </c>
      <c r="Z532" s="171" t="s">
        <v>3171</v>
      </c>
      <c r="AA532" s="113" t="s">
        <v>3327</v>
      </c>
      <c r="AB532" s="113" t="s">
        <v>3355</v>
      </c>
      <c r="AC532" s="113" t="s">
        <v>3356</v>
      </c>
      <c r="AD532" s="113" t="s">
        <v>274</v>
      </c>
      <c r="AE532" s="113" t="s">
        <v>3307</v>
      </c>
      <c r="AF532" s="196" t="s">
        <v>1341</v>
      </c>
      <c r="AG532" s="113" t="s">
        <v>3355</v>
      </c>
      <c r="AH532" s="194"/>
      <c r="AI532" s="189">
        <v>115171.8</v>
      </c>
      <c r="AJ532" s="190"/>
      <c r="AL532" s="195"/>
      <c r="AM532" s="113" t="s">
        <v>3357</v>
      </c>
      <c r="AN532" s="173">
        <v>3.4999999999999997E-5</v>
      </c>
      <c r="AO532" s="173">
        <v>0</v>
      </c>
    </row>
    <row r="533" spans="1:41" s="113" customFormat="1" x14ac:dyDescent="0.2">
      <c r="A533" s="113" t="s">
        <v>3298</v>
      </c>
      <c r="B533" s="113" t="s">
        <v>3310</v>
      </c>
      <c r="C533" s="113" t="s">
        <v>3300</v>
      </c>
      <c r="D533" s="113" t="s">
        <v>3397</v>
      </c>
      <c r="E533" s="113" t="s">
        <v>2711</v>
      </c>
      <c r="F533" s="165">
        <v>2.1318999999999999</v>
      </c>
      <c r="G533" s="166">
        <v>348684</v>
      </c>
      <c r="H533" s="166">
        <v>352.06258717575872</v>
      </c>
      <c r="I533" s="168">
        <v>1.7E-5</v>
      </c>
      <c r="J533" s="168">
        <v>9.9999999999999995E-7</v>
      </c>
      <c r="K533" s="113" t="s">
        <v>3397</v>
      </c>
      <c r="L533" s="113" t="s">
        <v>2711</v>
      </c>
      <c r="M533" s="165">
        <v>2.1318999999999999</v>
      </c>
      <c r="N533" s="166">
        <v>-348684</v>
      </c>
      <c r="O533" s="166">
        <v>-348.68400000000003</v>
      </c>
      <c r="P533" s="168">
        <v>-9.9999999999999995E-7</v>
      </c>
      <c r="Q533" s="168">
        <v>1.2999999999999999E-5</v>
      </c>
      <c r="R533" s="166">
        <v>7.2028100000000004</v>
      </c>
      <c r="S533" s="113" t="s">
        <v>77</v>
      </c>
      <c r="T533" s="113" t="s">
        <v>2709</v>
      </c>
      <c r="U533" s="113" t="s">
        <v>2683</v>
      </c>
      <c r="V533" s="113" t="s">
        <v>3302</v>
      </c>
      <c r="W533" s="113" t="s">
        <v>3303</v>
      </c>
      <c r="X533" s="113" t="s">
        <v>3398</v>
      </c>
      <c r="Y533" s="113" t="s">
        <v>250</v>
      </c>
      <c r="Z533" s="171" t="s">
        <v>3399</v>
      </c>
      <c r="AA533" s="113" t="s">
        <v>3400</v>
      </c>
      <c r="AB533" s="113" t="s">
        <v>3355</v>
      </c>
      <c r="AC533" s="113" t="s">
        <v>3356</v>
      </c>
      <c r="AD533" s="113" t="s">
        <v>274</v>
      </c>
      <c r="AE533" s="113" t="s">
        <v>3307</v>
      </c>
      <c r="AF533" s="196" t="s">
        <v>1341</v>
      </c>
      <c r="AG533" s="113" t="s">
        <v>3355</v>
      </c>
      <c r="AH533" s="194"/>
      <c r="AI533" s="189">
        <v>119959.3</v>
      </c>
      <c r="AJ533" s="190"/>
      <c r="AL533" s="195"/>
      <c r="AM533" s="113" t="s">
        <v>3357</v>
      </c>
      <c r="AN533" s="173">
        <v>5.0000000000000002E-5</v>
      </c>
      <c r="AO533" s="173">
        <v>0</v>
      </c>
    </row>
    <row r="534" spans="1:41" s="113" customFormat="1" x14ac:dyDescent="0.2">
      <c r="A534" s="113" t="s">
        <v>3298</v>
      </c>
      <c r="B534" s="113" t="s">
        <v>3310</v>
      </c>
      <c r="C534" s="113" t="s">
        <v>3300</v>
      </c>
      <c r="D534" s="113" t="s">
        <v>3393</v>
      </c>
      <c r="E534" s="113" t="s">
        <v>82</v>
      </c>
      <c r="F534" s="165">
        <v>3.19</v>
      </c>
      <c r="G534" s="166">
        <v>491477.4</v>
      </c>
      <c r="H534" s="166">
        <v>489.00918683385584</v>
      </c>
      <c r="I534" s="168">
        <v>2.4000000000000001E-5</v>
      </c>
      <c r="J534" s="168">
        <v>9.9999999999999995E-7</v>
      </c>
      <c r="K534" s="113" t="s">
        <v>3393</v>
      </c>
      <c r="L534" s="113" t="s">
        <v>82</v>
      </c>
      <c r="M534" s="165">
        <v>3.19</v>
      </c>
      <c r="N534" s="166">
        <v>-491477.4</v>
      </c>
      <c r="O534" s="166">
        <v>-491.47740000000005</v>
      </c>
      <c r="P534" s="168">
        <v>-1.9999999999999999E-6</v>
      </c>
      <c r="Q534" s="168">
        <v>1.9000000000000001E-5</v>
      </c>
      <c r="R534" s="166">
        <v>-7.8735999999999997</v>
      </c>
      <c r="S534" s="113" t="s">
        <v>77</v>
      </c>
      <c r="T534" s="113" t="s">
        <v>78</v>
      </c>
      <c r="U534" s="113" t="s">
        <v>2683</v>
      </c>
      <c r="V534" s="113" t="s">
        <v>3302</v>
      </c>
      <c r="W534" s="113" t="s">
        <v>3303</v>
      </c>
      <c r="X534" s="113" t="s">
        <v>3394</v>
      </c>
      <c r="Y534" s="113" t="s">
        <v>250</v>
      </c>
      <c r="Z534" s="171" t="s">
        <v>3395</v>
      </c>
      <c r="AA534" s="113" t="s">
        <v>3396</v>
      </c>
      <c r="AB534" s="113" t="s">
        <v>3355</v>
      </c>
      <c r="AC534" s="113" t="s">
        <v>3356</v>
      </c>
      <c r="AD534" s="113" t="s">
        <v>274</v>
      </c>
      <c r="AE534" s="113" t="s">
        <v>3307</v>
      </c>
      <c r="AF534" s="113" t="s">
        <v>2757</v>
      </c>
      <c r="AG534" s="113" t="s">
        <v>3308</v>
      </c>
      <c r="AH534" s="194"/>
      <c r="AI534" s="189">
        <v>13121.43</v>
      </c>
      <c r="AJ534" s="190"/>
      <c r="AL534" s="195"/>
      <c r="AM534" s="113" t="s">
        <v>3357</v>
      </c>
      <c r="AN534" s="173">
        <v>-5.5000000000000002E-5</v>
      </c>
      <c r="AO534" s="173">
        <v>0</v>
      </c>
    </row>
    <row r="535" spans="1:41" s="113" customFormat="1" x14ac:dyDescent="0.2">
      <c r="A535" s="113" t="s">
        <v>3298</v>
      </c>
      <c r="B535" s="113" t="s">
        <v>3310</v>
      </c>
      <c r="C535" s="113" t="s">
        <v>3300</v>
      </c>
      <c r="D535" s="113" t="s">
        <v>3413</v>
      </c>
      <c r="E535" s="113" t="s">
        <v>3414</v>
      </c>
      <c r="F535" s="165">
        <v>0.4093</v>
      </c>
      <c r="G535" s="166">
        <v>372301.64</v>
      </c>
      <c r="H535" s="166">
        <v>363.76829037869533</v>
      </c>
      <c r="I535" s="168">
        <v>1.8E-5</v>
      </c>
      <c r="J535" s="168">
        <v>9.9999999999999995E-7</v>
      </c>
      <c r="K535" s="113" t="s">
        <v>3413</v>
      </c>
      <c r="L535" s="113" t="s">
        <v>3414</v>
      </c>
      <c r="M535" s="165">
        <v>0.4093</v>
      </c>
      <c r="N535" s="166">
        <v>-372301.64</v>
      </c>
      <c r="O535" s="166">
        <v>-372.30164000000002</v>
      </c>
      <c r="P535" s="168">
        <v>-9.9999999999999995E-7</v>
      </c>
      <c r="Q535" s="168">
        <v>1.4E-5</v>
      </c>
      <c r="R535" s="166">
        <v>-3.4927000000000001</v>
      </c>
      <c r="S535" s="113" t="s">
        <v>77</v>
      </c>
      <c r="T535" s="113" t="s">
        <v>1632</v>
      </c>
      <c r="U535" s="113" t="s">
        <v>2683</v>
      </c>
      <c r="V535" s="113" t="s">
        <v>3302</v>
      </c>
      <c r="W535" s="113" t="s">
        <v>3303</v>
      </c>
      <c r="X535" s="113" t="s">
        <v>3415</v>
      </c>
      <c r="Y535" s="113" t="s">
        <v>250</v>
      </c>
      <c r="Z535" s="171" t="s">
        <v>3416</v>
      </c>
      <c r="AA535" s="113" t="s">
        <v>3417</v>
      </c>
      <c r="AB535" s="113" t="s">
        <v>3355</v>
      </c>
      <c r="AC535" s="113" t="s">
        <v>3356</v>
      </c>
      <c r="AD535" s="113" t="s">
        <v>274</v>
      </c>
      <c r="AE535" s="113" t="s">
        <v>3307</v>
      </c>
      <c r="AF535" s="196" t="s">
        <v>1341</v>
      </c>
      <c r="AG535" s="113" t="s">
        <v>3355</v>
      </c>
      <c r="AH535" s="194"/>
      <c r="AI535" s="189">
        <v>91723.71</v>
      </c>
      <c r="AJ535" s="190"/>
      <c r="AL535" s="195"/>
      <c r="AM535" s="113" t="s">
        <v>3357</v>
      </c>
      <c r="AN535" s="173">
        <v>-2.4000000000000001E-5</v>
      </c>
      <c r="AO535" s="173">
        <v>0</v>
      </c>
    </row>
    <row r="536" spans="1:41" s="113" customFormat="1" x14ac:dyDescent="0.2">
      <c r="A536" s="113" t="s">
        <v>3298</v>
      </c>
      <c r="B536" s="113" t="s">
        <v>3310</v>
      </c>
      <c r="C536" s="113" t="s">
        <v>3300</v>
      </c>
      <c r="D536" s="113" t="s">
        <v>3411</v>
      </c>
      <c r="E536" s="113" t="s">
        <v>82</v>
      </c>
      <c r="F536" s="165">
        <v>3.19</v>
      </c>
      <c r="G536" s="166">
        <v>76425.5</v>
      </c>
      <c r="H536" s="166">
        <v>75.472083072100318</v>
      </c>
      <c r="I536" s="168">
        <v>3.9999999999999998E-6</v>
      </c>
      <c r="J536" s="168">
        <v>0</v>
      </c>
      <c r="K536" s="113" t="s">
        <v>3411</v>
      </c>
      <c r="L536" s="113" t="s">
        <v>82</v>
      </c>
      <c r="M536" s="165">
        <v>3.19</v>
      </c>
      <c r="N536" s="166">
        <v>-76425.5</v>
      </c>
      <c r="O536" s="166">
        <v>-76.4255</v>
      </c>
      <c r="P536" s="168">
        <v>0</v>
      </c>
      <c r="Q536" s="168">
        <v>3.0000000000000001E-6</v>
      </c>
      <c r="R536" s="166">
        <v>-3.0413999999999999</v>
      </c>
      <c r="S536" s="113" t="s">
        <v>77</v>
      </c>
      <c r="T536" s="113" t="s">
        <v>78</v>
      </c>
      <c r="U536" s="113" t="s">
        <v>2683</v>
      </c>
      <c r="V536" s="113" t="s">
        <v>3302</v>
      </c>
      <c r="W536" s="113" t="s">
        <v>3303</v>
      </c>
      <c r="X536" s="113" t="s">
        <v>3352</v>
      </c>
      <c r="Y536" s="113" t="s">
        <v>250</v>
      </c>
      <c r="Z536" s="171" t="s">
        <v>3405</v>
      </c>
      <c r="AA536" s="113" t="s">
        <v>3412</v>
      </c>
      <c r="AB536" s="113" t="s">
        <v>3355</v>
      </c>
      <c r="AC536" s="113" t="s">
        <v>3356</v>
      </c>
      <c r="AD536" s="113" t="s">
        <v>274</v>
      </c>
      <c r="AE536" s="113" t="s">
        <v>3307</v>
      </c>
      <c r="AF536" s="113" t="s">
        <v>2757</v>
      </c>
      <c r="AG536" s="113" t="s">
        <v>3308</v>
      </c>
      <c r="AH536" s="194"/>
      <c r="AI536" s="189">
        <v>15285.105</v>
      </c>
      <c r="AJ536" s="190"/>
      <c r="AL536" s="195"/>
      <c r="AM536" s="113" t="s">
        <v>3357</v>
      </c>
      <c r="AN536" s="173">
        <v>-2.0999999999999999E-5</v>
      </c>
      <c r="AO536" s="173">
        <v>0</v>
      </c>
    </row>
    <row r="537" spans="1:41" s="113" customFormat="1" x14ac:dyDescent="0.2">
      <c r="A537" s="113" t="s">
        <v>3298</v>
      </c>
      <c r="B537" s="113" t="s">
        <v>3310</v>
      </c>
      <c r="C537" s="113" t="s">
        <v>3300</v>
      </c>
      <c r="D537" s="113" t="s">
        <v>3351</v>
      </c>
      <c r="E537" s="113" t="s">
        <v>82</v>
      </c>
      <c r="F537" s="165">
        <v>3.19</v>
      </c>
      <c r="G537" s="166">
        <v>1126706.25</v>
      </c>
      <c r="H537" s="166">
        <v>1133.3620242946708</v>
      </c>
      <c r="I537" s="168">
        <v>5.5999999999999999E-5</v>
      </c>
      <c r="J537" s="168">
        <v>3.0000000000000001E-6</v>
      </c>
      <c r="K537" s="113" t="s">
        <v>3351</v>
      </c>
      <c r="L537" s="113" t="s">
        <v>82</v>
      </c>
      <c r="M537" s="165">
        <v>3.19</v>
      </c>
      <c r="N537" s="166">
        <v>-1126706.25</v>
      </c>
      <c r="O537" s="166">
        <v>-1126.70625</v>
      </c>
      <c r="P537" s="168">
        <v>-3.9999999999999998E-6</v>
      </c>
      <c r="Q537" s="168">
        <v>4.3999999999999999E-5</v>
      </c>
      <c r="R537" s="166">
        <v>21.231919999999999</v>
      </c>
      <c r="S537" s="113" t="s">
        <v>77</v>
      </c>
      <c r="T537" s="113" t="s">
        <v>78</v>
      </c>
      <c r="U537" s="113" t="s">
        <v>2683</v>
      </c>
      <c r="V537" s="113" t="s">
        <v>3302</v>
      </c>
      <c r="W537" s="113" t="s">
        <v>3303</v>
      </c>
      <c r="X537" s="113" t="s">
        <v>3352</v>
      </c>
      <c r="Y537" s="113" t="s">
        <v>250</v>
      </c>
      <c r="Z537" s="171" t="s">
        <v>3353</v>
      </c>
      <c r="AA537" s="113" t="s">
        <v>3354</v>
      </c>
      <c r="AB537" s="113" t="s">
        <v>3355</v>
      </c>
      <c r="AC537" s="113" t="s">
        <v>3356</v>
      </c>
      <c r="AD537" s="113" t="s">
        <v>274</v>
      </c>
      <c r="AE537" s="113" t="s">
        <v>3307</v>
      </c>
      <c r="AF537" s="113" t="s">
        <v>2757</v>
      </c>
      <c r="AG537" s="113" t="s">
        <v>3308</v>
      </c>
      <c r="AH537" s="194"/>
      <c r="AI537" s="189">
        <v>15201</v>
      </c>
      <c r="AJ537" s="190"/>
      <c r="AL537" s="195"/>
      <c r="AM537" s="113" t="s">
        <v>3357</v>
      </c>
      <c r="AN537" s="173">
        <v>1.4899999999999999E-4</v>
      </c>
      <c r="AO537" s="173">
        <v>0</v>
      </c>
    </row>
    <row r="538" spans="1:41" s="113" customFormat="1" x14ac:dyDescent="0.2">
      <c r="A538" s="113" t="s">
        <v>3298</v>
      </c>
      <c r="B538" s="113" t="s">
        <v>3310</v>
      </c>
      <c r="C538" s="113" t="s">
        <v>3358</v>
      </c>
      <c r="D538" s="113" t="s">
        <v>3450</v>
      </c>
      <c r="E538" s="113" t="s">
        <v>82</v>
      </c>
      <c r="F538" s="165">
        <v>3.19</v>
      </c>
      <c r="G538" s="166">
        <v>278000</v>
      </c>
      <c r="H538" s="166">
        <v>278.05413793103446</v>
      </c>
      <c r="I538" s="168">
        <v>1.4E-5</v>
      </c>
      <c r="J538" s="168">
        <v>9.9999999999999995E-7</v>
      </c>
      <c r="K538" s="113" t="s">
        <v>3450</v>
      </c>
      <c r="L538" s="113" t="s">
        <v>34</v>
      </c>
      <c r="M538" s="165">
        <v>1</v>
      </c>
      <c r="N538" s="166">
        <v>-895160</v>
      </c>
      <c r="O538" s="166">
        <v>-895.16</v>
      </c>
      <c r="P538" s="168">
        <v>-3.0000000000000001E-6</v>
      </c>
      <c r="Q538" s="168">
        <v>3.4999999999999997E-5</v>
      </c>
      <c r="R538" s="166">
        <v>-8.1672999999999991</v>
      </c>
      <c r="S538" s="113" t="s">
        <v>30</v>
      </c>
      <c r="T538" s="113" t="s">
        <v>30</v>
      </c>
      <c r="U538" s="113" t="s">
        <v>2730</v>
      </c>
      <c r="V538" s="113" t="s">
        <v>3360</v>
      </c>
      <c r="W538" s="113" t="s">
        <v>3368</v>
      </c>
      <c r="X538" s="113" t="s">
        <v>3369</v>
      </c>
      <c r="Y538" s="113" t="s">
        <v>250</v>
      </c>
      <c r="Z538" s="171" t="s">
        <v>3232</v>
      </c>
      <c r="AA538" s="113" t="s">
        <v>3375</v>
      </c>
      <c r="AB538" s="113" t="s">
        <v>261</v>
      </c>
      <c r="AC538" s="113" t="s">
        <v>3364</v>
      </c>
      <c r="AD538" s="113" t="s">
        <v>274</v>
      </c>
      <c r="AE538" s="113" t="s">
        <v>3307</v>
      </c>
      <c r="AF538" s="113" t="s">
        <v>261</v>
      </c>
      <c r="AG538" s="113" t="s">
        <v>261</v>
      </c>
      <c r="AH538" s="38"/>
      <c r="AI538" s="174">
        <v>3.222</v>
      </c>
      <c r="AJ538" s="165"/>
      <c r="AL538" s="195"/>
      <c r="AM538" s="113" t="s">
        <v>3357</v>
      </c>
      <c r="AN538" s="173">
        <v>-5.7000000000000003E-5</v>
      </c>
      <c r="AO538" s="173">
        <v>0</v>
      </c>
    </row>
    <row r="539" spans="1:41" s="113" customFormat="1" x14ac:dyDescent="0.2">
      <c r="A539" s="113" t="s">
        <v>3298</v>
      </c>
      <c r="B539" s="113" t="s">
        <v>3310</v>
      </c>
      <c r="C539" s="113" t="s">
        <v>3358</v>
      </c>
      <c r="D539" s="113" t="s">
        <v>3451</v>
      </c>
      <c r="E539" s="113" t="s">
        <v>82</v>
      </c>
      <c r="F539" s="165">
        <v>3.19</v>
      </c>
      <c r="G539" s="166">
        <v>396000</v>
      </c>
      <c r="H539" s="166">
        <v>396.06705642633233</v>
      </c>
      <c r="I539" s="168">
        <v>2.0000000000000002E-5</v>
      </c>
      <c r="J539" s="168">
        <v>9.9999999999999995E-7</v>
      </c>
      <c r="K539" s="113" t="s">
        <v>3451</v>
      </c>
      <c r="L539" s="113" t="s">
        <v>34</v>
      </c>
      <c r="M539" s="165">
        <v>1</v>
      </c>
      <c r="N539" s="166">
        <v>-1262725.2000000002</v>
      </c>
      <c r="O539" s="166">
        <v>-1262.7252000000001</v>
      </c>
      <c r="P539" s="168">
        <v>-3.9999999999999998E-6</v>
      </c>
      <c r="Q539" s="168">
        <v>4.8999999999999998E-5</v>
      </c>
      <c r="R539" s="166">
        <v>0.72870999999999997</v>
      </c>
      <c r="S539" s="113" t="s">
        <v>30</v>
      </c>
      <c r="T539" s="113" t="s">
        <v>30</v>
      </c>
      <c r="U539" s="113" t="s">
        <v>2730</v>
      </c>
      <c r="V539" s="113" t="s">
        <v>3360</v>
      </c>
      <c r="W539" s="113" t="s">
        <v>3368</v>
      </c>
      <c r="X539" s="113" t="s">
        <v>3369</v>
      </c>
      <c r="Y539" s="113" t="s">
        <v>250</v>
      </c>
      <c r="Z539" s="171" t="s">
        <v>3217</v>
      </c>
      <c r="AA539" s="113" t="s">
        <v>3452</v>
      </c>
      <c r="AB539" s="113" t="s">
        <v>261</v>
      </c>
      <c r="AC539" s="113" t="s">
        <v>3364</v>
      </c>
      <c r="AD539" s="113" t="s">
        <v>274</v>
      </c>
      <c r="AE539" s="113" t="s">
        <v>3307</v>
      </c>
      <c r="AF539" s="113" t="s">
        <v>261</v>
      </c>
      <c r="AG539" s="113" t="s">
        <v>261</v>
      </c>
      <c r="AH539" s="38"/>
      <c r="AI539" s="174">
        <v>3.1909999999999998</v>
      </c>
      <c r="AJ539" s="165"/>
      <c r="AL539" s="195"/>
      <c r="AM539" s="113" t="s">
        <v>3357</v>
      </c>
      <c r="AN539" s="173">
        <v>5.0000000000000004E-6</v>
      </c>
      <c r="AO539" s="173">
        <v>0</v>
      </c>
    </row>
    <row r="540" spans="1:41" s="113" customFormat="1" x14ac:dyDescent="0.2">
      <c r="A540" s="113" t="s">
        <v>3298</v>
      </c>
      <c r="B540" s="113" t="s">
        <v>3310</v>
      </c>
      <c r="C540" s="113" t="s">
        <v>3358</v>
      </c>
      <c r="D540" s="113" t="s">
        <v>3389</v>
      </c>
      <c r="E540" s="113" t="s">
        <v>82</v>
      </c>
      <c r="F540" s="165">
        <v>3.19</v>
      </c>
      <c r="G540" s="166">
        <v>180000</v>
      </c>
      <c r="H540" s="166">
        <v>180.05492163009407</v>
      </c>
      <c r="I540" s="168">
        <v>9.0000000000000002E-6</v>
      </c>
      <c r="J540" s="168">
        <v>9.9999999999999995E-7</v>
      </c>
      <c r="K540" s="113" t="s">
        <v>3389</v>
      </c>
      <c r="L540" s="113" t="s">
        <v>34</v>
      </c>
      <c r="M540" s="165">
        <v>1</v>
      </c>
      <c r="N540" s="166">
        <v>-588960</v>
      </c>
      <c r="O540" s="166">
        <v>-588.96</v>
      </c>
      <c r="P540" s="168">
        <v>-1.9999999999999999E-6</v>
      </c>
      <c r="Q540" s="168">
        <v>2.3E-5</v>
      </c>
      <c r="R540" s="166">
        <v>-14.5848</v>
      </c>
      <c r="S540" s="113" t="s">
        <v>30</v>
      </c>
      <c r="T540" s="113" t="s">
        <v>30</v>
      </c>
      <c r="U540" s="113" t="s">
        <v>2730</v>
      </c>
      <c r="V540" s="113" t="s">
        <v>3360</v>
      </c>
      <c r="W540" s="113" t="s">
        <v>3368</v>
      </c>
      <c r="X540" s="113" t="s">
        <v>3369</v>
      </c>
      <c r="Y540" s="113" t="s">
        <v>250</v>
      </c>
      <c r="Z540" s="171" t="s">
        <v>3390</v>
      </c>
      <c r="AA540" s="113" t="s">
        <v>3391</v>
      </c>
      <c r="AB540" s="113" t="s">
        <v>261</v>
      </c>
      <c r="AC540" s="113" t="s">
        <v>3364</v>
      </c>
      <c r="AD540" s="113" t="s">
        <v>274</v>
      </c>
      <c r="AE540" s="113" t="s">
        <v>3307</v>
      </c>
      <c r="AF540" s="113" t="s">
        <v>261</v>
      </c>
      <c r="AG540" s="113" t="s">
        <v>261</v>
      </c>
      <c r="AH540" s="38"/>
      <c r="AI540" s="174">
        <v>3.27</v>
      </c>
      <c r="AJ540" s="165"/>
      <c r="AL540" s="195"/>
      <c r="AM540" s="113" t="s">
        <v>3357</v>
      </c>
      <c r="AN540" s="173">
        <v>-1.02E-4</v>
      </c>
      <c r="AO540" s="173">
        <v>0</v>
      </c>
    </row>
    <row r="541" spans="1:41" s="113" customFormat="1" x14ac:dyDescent="0.2">
      <c r="A541" s="113" t="s">
        <v>3298</v>
      </c>
      <c r="B541" s="113" t="s">
        <v>3310</v>
      </c>
      <c r="C541" s="113" t="s">
        <v>3358</v>
      </c>
      <c r="D541" s="113" t="s">
        <v>3388</v>
      </c>
      <c r="E541" s="113" t="s">
        <v>82</v>
      </c>
      <c r="F541" s="165">
        <v>3.19</v>
      </c>
      <c r="G541" s="166">
        <v>522000</v>
      </c>
      <c r="H541" s="166">
        <v>522.07000000000005</v>
      </c>
      <c r="I541" s="168">
        <v>2.5999999999999998E-5</v>
      </c>
      <c r="J541" s="168">
        <v>9.9999999999999995E-7</v>
      </c>
      <c r="K541" s="113" t="s">
        <v>3388</v>
      </c>
      <c r="L541" s="113" t="s">
        <v>34</v>
      </c>
      <c r="M541" s="165">
        <v>1</v>
      </c>
      <c r="N541" s="166">
        <v>-1708140.6</v>
      </c>
      <c r="O541" s="166">
        <v>-1708.1406000000002</v>
      </c>
      <c r="P541" s="168">
        <v>-6.0000000000000002E-6</v>
      </c>
      <c r="Q541" s="168">
        <v>6.6000000000000005E-5</v>
      </c>
      <c r="R541" s="166">
        <v>-42.737299999999998</v>
      </c>
      <c r="S541" s="113" t="s">
        <v>30</v>
      </c>
      <c r="T541" s="113" t="s">
        <v>30</v>
      </c>
      <c r="U541" s="113" t="s">
        <v>2730</v>
      </c>
      <c r="V541" s="113" t="s">
        <v>3360</v>
      </c>
      <c r="W541" s="113" t="s">
        <v>3368</v>
      </c>
      <c r="X541" s="113" t="s">
        <v>3369</v>
      </c>
      <c r="Y541" s="113" t="s">
        <v>250</v>
      </c>
      <c r="Z541" s="171" t="s">
        <v>3171</v>
      </c>
      <c r="AA541" s="113" t="s">
        <v>42</v>
      </c>
      <c r="AB541" s="113" t="s">
        <v>261</v>
      </c>
      <c r="AC541" s="113" t="s">
        <v>3364</v>
      </c>
      <c r="AD541" s="113" t="s">
        <v>274</v>
      </c>
      <c r="AE541" s="113" t="s">
        <v>3307</v>
      </c>
      <c r="AF541" s="113" t="s">
        <v>261</v>
      </c>
      <c r="AG541" s="113" t="s">
        <v>261</v>
      </c>
      <c r="AH541" s="38"/>
      <c r="AI541" s="174">
        <v>3.2749999999999999</v>
      </c>
      <c r="AJ541" s="165"/>
      <c r="AL541" s="195"/>
      <c r="AM541" s="113" t="s">
        <v>3357</v>
      </c>
      <c r="AN541" s="173">
        <v>-2.99E-4</v>
      </c>
      <c r="AO541" s="173">
        <v>0</v>
      </c>
    </row>
    <row r="542" spans="1:41" s="113" customFormat="1" x14ac:dyDescent="0.2">
      <c r="A542" s="113" t="s">
        <v>3298</v>
      </c>
      <c r="B542" s="113" t="s">
        <v>3310</v>
      </c>
      <c r="C542" s="113" t="s">
        <v>3358</v>
      </c>
      <c r="D542" s="113" t="s">
        <v>3365</v>
      </c>
      <c r="E542" s="113" t="s">
        <v>88</v>
      </c>
      <c r="F542" s="165">
        <v>3.7454999999999998</v>
      </c>
      <c r="G542" s="166">
        <v>100000</v>
      </c>
      <c r="H542" s="166">
        <v>101.37957549058871</v>
      </c>
      <c r="I542" s="168">
        <v>5.0000000000000004E-6</v>
      </c>
      <c r="J542" s="168">
        <v>0</v>
      </c>
      <c r="K542" s="113" t="s">
        <v>3365</v>
      </c>
      <c r="L542" s="113" t="s">
        <v>82</v>
      </c>
      <c r="M542" s="165">
        <v>3.19</v>
      </c>
      <c r="N542" s="166">
        <v>-118090</v>
      </c>
      <c r="O542" s="166">
        <v>-118.09</v>
      </c>
      <c r="P542" s="168">
        <v>0</v>
      </c>
      <c r="Q542" s="168">
        <v>5.0000000000000004E-6</v>
      </c>
      <c r="R542" s="166">
        <v>3.0101</v>
      </c>
      <c r="S542" s="113" t="s">
        <v>77</v>
      </c>
      <c r="T542" s="113" t="s">
        <v>1191</v>
      </c>
      <c r="U542" s="113" t="s">
        <v>2730</v>
      </c>
      <c r="V542" s="113" t="s">
        <v>3360</v>
      </c>
      <c r="W542" s="113" t="s">
        <v>3361</v>
      </c>
      <c r="X542" s="113" t="s">
        <v>3366</v>
      </c>
      <c r="Y542" s="113" t="s">
        <v>250</v>
      </c>
      <c r="Z542" s="171" t="s">
        <v>3184</v>
      </c>
      <c r="AA542" s="113" t="s">
        <v>72</v>
      </c>
      <c r="AB542" s="113" t="s">
        <v>261</v>
      </c>
      <c r="AC542" s="113" t="s">
        <v>3364</v>
      </c>
      <c r="AD542" s="113" t="s">
        <v>274</v>
      </c>
      <c r="AE542" s="113" t="s">
        <v>3307</v>
      </c>
      <c r="AF542" s="113" t="s">
        <v>261</v>
      </c>
      <c r="AG542" s="113" t="s">
        <v>261</v>
      </c>
      <c r="AH542" s="38"/>
      <c r="AI542" s="174">
        <v>1.1629901960784315</v>
      </c>
      <c r="AJ542" s="165"/>
      <c r="AL542" s="195"/>
      <c r="AM542" s="113" t="s">
        <v>3357</v>
      </c>
      <c r="AN542" s="173">
        <v>2.0999999999999999E-5</v>
      </c>
      <c r="AO542" s="173">
        <v>0</v>
      </c>
    </row>
    <row r="543" spans="1:41" s="113" customFormat="1" x14ac:dyDescent="0.2">
      <c r="A543" s="113" t="s">
        <v>3298</v>
      </c>
      <c r="B543" s="113" t="s">
        <v>3310</v>
      </c>
      <c r="C543" s="113" t="s">
        <v>3358</v>
      </c>
      <c r="D543" s="113" t="s">
        <v>3386</v>
      </c>
      <c r="E543" s="113" t="s">
        <v>82</v>
      </c>
      <c r="F543" s="165">
        <v>3.19</v>
      </c>
      <c r="G543" s="166">
        <v>306000</v>
      </c>
      <c r="H543" s="166">
        <v>306.02112852664578</v>
      </c>
      <c r="I543" s="168">
        <v>1.5E-5</v>
      </c>
      <c r="J543" s="168">
        <v>9.9999999999999995E-7</v>
      </c>
      <c r="K543" s="113" t="s">
        <v>3386</v>
      </c>
      <c r="L543" s="113" t="s">
        <v>34</v>
      </c>
      <c r="M543" s="165">
        <v>1</v>
      </c>
      <c r="N543" s="166">
        <v>-982045.8</v>
      </c>
      <c r="O543" s="166">
        <v>-982.0458000000001</v>
      </c>
      <c r="P543" s="168">
        <v>-3.0000000000000001E-6</v>
      </c>
      <c r="Q543" s="168">
        <v>3.8000000000000002E-5</v>
      </c>
      <c r="R543" s="166">
        <v>-5.8384</v>
      </c>
      <c r="S543" s="113" t="s">
        <v>30</v>
      </c>
      <c r="T543" s="113" t="s">
        <v>30</v>
      </c>
      <c r="U543" s="113" t="s">
        <v>2730</v>
      </c>
      <c r="V543" s="113" t="s">
        <v>3360</v>
      </c>
      <c r="W543" s="113" t="s">
        <v>3368</v>
      </c>
      <c r="X543" s="113" t="s">
        <v>3369</v>
      </c>
      <c r="Y543" s="113" t="s">
        <v>250</v>
      </c>
      <c r="Z543" s="171" t="s">
        <v>3165</v>
      </c>
      <c r="AA543" s="113" t="s">
        <v>3387</v>
      </c>
      <c r="AB543" s="113" t="s">
        <v>261</v>
      </c>
      <c r="AC543" s="113" t="s">
        <v>3364</v>
      </c>
      <c r="AD543" s="113" t="s">
        <v>274</v>
      </c>
      <c r="AE543" s="113" t="s">
        <v>3307</v>
      </c>
      <c r="AF543" s="113" t="s">
        <v>261</v>
      </c>
      <c r="AG543" s="113" t="s">
        <v>261</v>
      </c>
      <c r="AH543" s="38"/>
      <c r="AI543" s="174">
        <v>3.2130000000000001</v>
      </c>
      <c r="AJ543" s="165"/>
      <c r="AL543" s="195"/>
      <c r="AM543" s="113" t="s">
        <v>3357</v>
      </c>
      <c r="AN543" s="173">
        <v>-4.1E-5</v>
      </c>
      <c r="AO543" s="173">
        <v>0</v>
      </c>
    </row>
    <row r="544" spans="1:41" s="113" customFormat="1" x14ac:dyDescent="0.2">
      <c r="A544" s="113" t="s">
        <v>3298</v>
      </c>
      <c r="B544" s="113" t="s">
        <v>3310</v>
      </c>
      <c r="C544" s="113" t="s">
        <v>3358</v>
      </c>
      <c r="D544" s="113" t="s">
        <v>3392</v>
      </c>
      <c r="E544" s="113" t="s">
        <v>2711</v>
      </c>
      <c r="F544" s="165">
        <v>2.1318999999999999</v>
      </c>
      <c r="G544" s="166">
        <v>106000</v>
      </c>
      <c r="H544" s="166">
        <v>105.51985177541162</v>
      </c>
      <c r="I544" s="168">
        <v>5.0000000000000004E-6</v>
      </c>
      <c r="J544" s="168">
        <v>0</v>
      </c>
      <c r="K544" s="113" t="s">
        <v>3392</v>
      </c>
      <c r="L544" s="113" t="s">
        <v>82</v>
      </c>
      <c r="M544" s="165">
        <v>3.19</v>
      </c>
      <c r="N544" s="166">
        <v>-70044.800000000003</v>
      </c>
      <c r="O544" s="166">
        <v>-70.044800000000009</v>
      </c>
      <c r="P544" s="168">
        <v>0</v>
      </c>
      <c r="Q544" s="168">
        <v>3.0000000000000001E-6</v>
      </c>
      <c r="R544" s="166">
        <v>1.5148600000000001</v>
      </c>
      <c r="S544" s="113" t="s">
        <v>77</v>
      </c>
      <c r="T544" s="113" t="s">
        <v>2709</v>
      </c>
      <c r="U544" s="113" t="s">
        <v>2730</v>
      </c>
      <c r="V544" s="113" t="s">
        <v>3360</v>
      </c>
      <c r="W544" s="113" t="s">
        <v>3361</v>
      </c>
      <c r="X544" s="113" t="s">
        <v>3362</v>
      </c>
      <c r="Y544" s="113" t="s">
        <v>250</v>
      </c>
      <c r="Z544" s="171" t="s">
        <v>3232</v>
      </c>
      <c r="AA544" s="113" t="s">
        <v>3363</v>
      </c>
      <c r="AB544" s="113" t="s">
        <v>261</v>
      </c>
      <c r="AC544" s="113" t="s">
        <v>3364</v>
      </c>
      <c r="AD544" s="113" t="s">
        <v>274</v>
      </c>
      <c r="AE544" s="113" t="s">
        <v>3307</v>
      </c>
      <c r="AF544" s="113" t="s">
        <v>261</v>
      </c>
      <c r="AG544" s="113" t="s">
        <v>261</v>
      </c>
      <c r="AH544" s="38"/>
      <c r="AI544" s="174">
        <v>0.66340782122905029</v>
      </c>
      <c r="AJ544" s="165"/>
      <c r="AL544" s="195"/>
      <c r="AM544" s="113" t="s">
        <v>3357</v>
      </c>
      <c r="AN544" s="173">
        <v>1.1E-5</v>
      </c>
      <c r="AO544" s="173">
        <v>0</v>
      </c>
    </row>
    <row r="545" spans="1:41" s="113" customFormat="1" x14ac:dyDescent="0.2">
      <c r="A545" s="113" t="s">
        <v>3298</v>
      </c>
      <c r="B545" s="113" t="s">
        <v>3310</v>
      </c>
      <c r="C545" s="113" t="s">
        <v>3358</v>
      </c>
      <c r="D545" s="113" t="s">
        <v>3359</v>
      </c>
      <c r="E545" s="113" t="s">
        <v>2711</v>
      </c>
      <c r="F545" s="165">
        <v>2.1318999999999999</v>
      </c>
      <c r="G545" s="166">
        <v>396000</v>
      </c>
      <c r="H545" s="166">
        <v>394.20431915193018</v>
      </c>
      <c r="I545" s="168">
        <v>2.0000000000000002E-5</v>
      </c>
      <c r="J545" s="168">
        <v>9.9999999999999995E-7</v>
      </c>
      <c r="K545" s="113" t="s">
        <v>3359</v>
      </c>
      <c r="L545" s="113" t="s">
        <v>82</v>
      </c>
      <c r="M545" s="165">
        <v>3.19</v>
      </c>
      <c r="N545" s="166">
        <v>-261637.2</v>
      </c>
      <c r="O545" s="166">
        <v>-261.63720000000001</v>
      </c>
      <c r="P545" s="168">
        <v>-9.9999999999999995E-7</v>
      </c>
      <c r="Q545" s="168">
        <v>1.0000000000000001E-5</v>
      </c>
      <c r="R545" s="166">
        <v>5.7815200000000004</v>
      </c>
      <c r="S545" s="113" t="s">
        <v>77</v>
      </c>
      <c r="T545" s="113" t="s">
        <v>2709</v>
      </c>
      <c r="U545" s="113" t="s">
        <v>2730</v>
      </c>
      <c r="V545" s="113" t="s">
        <v>3360</v>
      </c>
      <c r="W545" s="113" t="s">
        <v>3361</v>
      </c>
      <c r="X545" s="113" t="s">
        <v>3362</v>
      </c>
      <c r="Y545" s="113" t="s">
        <v>250</v>
      </c>
      <c r="Z545" s="171" t="s">
        <v>3232</v>
      </c>
      <c r="AA545" s="113" t="s">
        <v>3363</v>
      </c>
      <c r="AB545" s="113" t="s">
        <v>261</v>
      </c>
      <c r="AC545" s="113" t="s">
        <v>3364</v>
      </c>
      <c r="AD545" s="113" t="s">
        <v>274</v>
      </c>
      <c r="AE545" s="113" t="s">
        <v>3307</v>
      </c>
      <c r="AF545" s="113" t="s">
        <v>261</v>
      </c>
      <c r="AG545" s="113" t="s">
        <v>261</v>
      </c>
      <c r="AH545" s="38"/>
      <c r="AI545" s="174">
        <v>0.66340782122905029</v>
      </c>
      <c r="AJ545" s="165"/>
      <c r="AL545" s="195"/>
      <c r="AM545" s="113" t="s">
        <v>3357</v>
      </c>
      <c r="AN545" s="173">
        <v>4.0000000000000003E-5</v>
      </c>
      <c r="AO545" s="173">
        <v>0</v>
      </c>
    </row>
    <row r="546" spans="1:41" s="113" customFormat="1" x14ac:dyDescent="0.2">
      <c r="A546" s="113" t="s">
        <v>3298</v>
      </c>
      <c r="B546" s="113" t="s">
        <v>3310</v>
      </c>
      <c r="C546" s="113" t="s">
        <v>3300</v>
      </c>
      <c r="D546" s="113" t="s">
        <v>3442</v>
      </c>
      <c r="E546" s="113" t="s">
        <v>3414</v>
      </c>
      <c r="F546" s="165">
        <v>0.4093</v>
      </c>
      <c r="G546" s="166">
        <v>3592700.0000000005</v>
      </c>
      <c r="H546" s="166">
        <v>3635.4076227705841</v>
      </c>
      <c r="I546" s="168">
        <v>1.8100000000000001E-4</v>
      </c>
      <c r="J546" s="168">
        <v>1.0000000000000001E-5</v>
      </c>
      <c r="K546" s="113" t="s">
        <v>3442</v>
      </c>
      <c r="L546" s="113" t="s">
        <v>3414</v>
      </c>
      <c r="M546" s="165">
        <v>0.4093</v>
      </c>
      <c r="N546" s="166">
        <v>-3592700.0000000005</v>
      </c>
      <c r="O546" s="166">
        <v>-3592.7000000000003</v>
      </c>
      <c r="P546" s="168">
        <v>-1.2E-5</v>
      </c>
      <c r="Q546" s="168">
        <v>1.3899999999999999E-4</v>
      </c>
      <c r="R546" s="166">
        <v>17.480229999999999</v>
      </c>
      <c r="S546" s="113" t="s">
        <v>77</v>
      </c>
      <c r="T546" s="113" t="s">
        <v>1632</v>
      </c>
      <c r="U546" s="113" t="s">
        <v>2683</v>
      </c>
      <c r="V546" s="113" t="s">
        <v>3302</v>
      </c>
      <c r="W546" s="113" t="s">
        <v>3303</v>
      </c>
      <c r="X546" s="113" t="s">
        <v>3415</v>
      </c>
      <c r="Y546" s="113" t="s">
        <v>250</v>
      </c>
      <c r="Z546" s="171" t="s">
        <v>2770</v>
      </c>
      <c r="AA546" s="113" t="s">
        <v>3443</v>
      </c>
      <c r="AB546" s="113" t="s">
        <v>3355</v>
      </c>
      <c r="AC546" s="113" t="s">
        <v>3356</v>
      </c>
      <c r="AD546" s="113" t="s">
        <v>274</v>
      </c>
      <c r="AE546" s="113" t="s">
        <v>3307</v>
      </c>
      <c r="AF546" s="196" t="s">
        <v>1341</v>
      </c>
      <c r="AG546" s="113" t="s">
        <v>3355</v>
      </c>
      <c r="AH546" s="194"/>
      <c r="AI546" s="189">
        <v>86631.42</v>
      </c>
      <c r="AJ546" s="190"/>
      <c r="AL546" s="195"/>
      <c r="AM546" s="113" t="s">
        <v>3357</v>
      </c>
      <c r="AN546" s="173">
        <v>1.22E-4</v>
      </c>
      <c r="AO546" s="173">
        <v>0</v>
      </c>
    </row>
    <row r="547" spans="1:41" s="113" customFormat="1" x14ac:dyDescent="0.2">
      <c r="A547" s="113" t="s">
        <v>3298</v>
      </c>
      <c r="B547" s="113" t="s">
        <v>3310</v>
      </c>
      <c r="C547" s="113" t="s">
        <v>3300</v>
      </c>
      <c r="D547" s="113" t="s">
        <v>3446</v>
      </c>
      <c r="E547" s="113" t="s">
        <v>82</v>
      </c>
      <c r="F547" s="165">
        <v>3.19</v>
      </c>
      <c r="G547" s="166">
        <v>519005.93700000003</v>
      </c>
      <c r="H547" s="166">
        <v>516.55719091849528</v>
      </c>
      <c r="I547" s="168">
        <v>2.5999999999999998E-5</v>
      </c>
      <c r="J547" s="168">
        <v>9.9999999999999995E-7</v>
      </c>
      <c r="K547" s="113" t="s">
        <v>3446</v>
      </c>
      <c r="L547" s="113" t="s">
        <v>82</v>
      </c>
      <c r="M547" s="165">
        <v>3.19</v>
      </c>
      <c r="N547" s="166">
        <v>-519005.93700000003</v>
      </c>
      <c r="O547" s="166">
        <v>-519.00593700000002</v>
      </c>
      <c r="P547" s="168">
        <v>-1.9999999999999999E-6</v>
      </c>
      <c r="Q547" s="168">
        <v>2.0000000000000002E-5</v>
      </c>
      <c r="R547" s="166">
        <v>-7.8114999999999997</v>
      </c>
      <c r="S547" s="113" t="s">
        <v>77</v>
      </c>
      <c r="T547" s="113" t="s">
        <v>78</v>
      </c>
      <c r="U547" s="113" t="s">
        <v>2683</v>
      </c>
      <c r="V547" s="113" t="s">
        <v>3302</v>
      </c>
      <c r="W547" s="113" t="s">
        <v>3303</v>
      </c>
      <c r="X547" s="113" t="s">
        <v>3408</v>
      </c>
      <c r="Y547" s="113" t="s">
        <v>250</v>
      </c>
      <c r="Z547" s="171" t="s">
        <v>3447</v>
      </c>
      <c r="AA547" s="113" t="s">
        <v>60</v>
      </c>
      <c r="AB547" s="113" t="s">
        <v>3355</v>
      </c>
      <c r="AC547" s="113" t="s">
        <v>3356</v>
      </c>
      <c r="AD547" s="113" t="s">
        <v>274</v>
      </c>
      <c r="AE547" s="113" t="s">
        <v>3307</v>
      </c>
      <c r="AF547" s="113" t="s">
        <v>2757</v>
      </c>
      <c r="AG547" s="113" t="s">
        <v>3308</v>
      </c>
      <c r="AH547" s="194"/>
      <c r="AI547" s="189">
        <v>27527.15</v>
      </c>
      <c r="AJ547" s="190"/>
      <c r="AL547" s="195"/>
      <c r="AM547" s="113" t="s">
        <v>3357</v>
      </c>
      <c r="AN547" s="173">
        <v>-5.5000000000000002E-5</v>
      </c>
      <c r="AO547" s="173">
        <v>0</v>
      </c>
    </row>
    <row r="548" spans="1:41" s="113" customFormat="1" x14ac:dyDescent="0.2">
      <c r="A548" s="113" t="s">
        <v>3298</v>
      </c>
      <c r="B548" s="113" t="s">
        <v>3310</v>
      </c>
      <c r="C548" s="113" t="s">
        <v>3300</v>
      </c>
      <c r="D548" s="113" t="s">
        <v>3453</v>
      </c>
      <c r="E548" s="113" t="s">
        <v>82</v>
      </c>
      <c r="F548" s="165">
        <v>3.19</v>
      </c>
      <c r="G548" s="166">
        <v>865725.50400000007</v>
      </c>
      <c r="H548" s="166">
        <v>856.64509647648913</v>
      </c>
      <c r="I548" s="168">
        <v>4.3000000000000002E-5</v>
      </c>
      <c r="J548" s="168">
        <v>1.9999999999999999E-6</v>
      </c>
      <c r="K548" s="113" t="s">
        <v>3453</v>
      </c>
      <c r="L548" s="113" t="s">
        <v>82</v>
      </c>
      <c r="M548" s="165">
        <v>3.19</v>
      </c>
      <c r="N548" s="166">
        <v>-865725.50400000007</v>
      </c>
      <c r="O548" s="166">
        <v>-865.72550400000011</v>
      </c>
      <c r="P548" s="168">
        <v>-3.0000000000000001E-6</v>
      </c>
      <c r="Q548" s="168">
        <v>3.3000000000000003E-5</v>
      </c>
      <c r="R548" s="166">
        <v>-28.9665</v>
      </c>
      <c r="S548" s="113" t="s">
        <v>77</v>
      </c>
      <c r="T548" s="113" t="s">
        <v>78</v>
      </c>
      <c r="U548" s="113" t="s">
        <v>2683</v>
      </c>
      <c r="V548" s="113" t="s">
        <v>3302</v>
      </c>
      <c r="W548" s="113" t="s">
        <v>3303</v>
      </c>
      <c r="X548" s="113" t="s">
        <v>3408</v>
      </c>
      <c r="Y548" s="113" t="s">
        <v>250</v>
      </c>
      <c r="Z548" s="171" t="s">
        <v>3399</v>
      </c>
      <c r="AA548" s="113" t="s">
        <v>3454</v>
      </c>
      <c r="AB548" s="113" t="s">
        <v>3355</v>
      </c>
      <c r="AC548" s="113" t="s">
        <v>3356</v>
      </c>
      <c r="AD548" s="113" t="s">
        <v>274</v>
      </c>
      <c r="AE548" s="113" t="s">
        <v>3307</v>
      </c>
      <c r="AF548" s="113" t="s">
        <v>2757</v>
      </c>
      <c r="AG548" s="113" t="s">
        <v>3308</v>
      </c>
      <c r="AH548" s="194"/>
      <c r="AI548" s="189">
        <v>28763.34</v>
      </c>
      <c r="AJ548" s="190"/>
      <c r="AL548" s="195"/>
      <c r="AM548" s="113" t="s">
        <v>3357</v>
      </c>
      <c r="AN548" s="173">
        <v>-2.03E-4</v>
      </c>
      <c r="AO548" s="173">
        <v>0</v>
      </c>
    </row>
    <row r="549" spans="1:41" s="113" customFormat="1" x14ac:dyDescent="0.2">
      <c r="A549" s="113" t="s">
        <v>3298</v>
      </c>
      <c r="B549" s="113" t="s">
        <v>3310</v>
      </c>
      <c r="C549" s="113" t="s">
        <v>3300</v>
      </c>
      <c r="D549" s="113" t="s">
        <v>3444</v>
      </c>
      <c r="E549" s="113" t="s">
        <v>82</v>
      </c>
      <c r="F549" s="165">
        <v>3.19</v>
      </c>
      <c r="G549" s="166">
        <v>388748.62000000005</v>
      </c>
      <c r="H549" s="166">
        <v>393.40267329153613</v>
      </c>
      <c r="I549" s="168">
        <v>2.0000000000000002E-5</v>
      </c>
      <c r="J549" s="168">
        <v>9.9999999999999995E-7</v>
      </c>
      <c r="K549" s="113" t="s">
        <v>3444</v>
      </c>
      <c r="L549" s="113" t="s">
        <v>82</v>
      </c>
      <c r="M549" s="165">
        <v>3.19</v>
      </c>
      <c r="N549" s="166">
        <v>-388748.62000000005</v>
      </c>
      <c r="O549" s="166">
        <v>-388.74862000000007</v>
      </c>
      <c r="P549" s="168">
        <v>-9.9999999999999995E-7</v>
      </c>
      <c r="Q549" s="168">
        <v>1.5E-5</v>
      </c>
      <c r="R549" s="166">
        <v>14.84643</v>
      </c>
      <c r="S549" s="113" t="s">
        <v>77</v>
      </c>
      <c r="T549" s="113" t="s">
        <v>78</v>
      </c>
      <c r="U549" s="113" t="s">
        <v>2683</v>
      </c>
      <c r="V549" s="113" t="s">
        <v>3302</v>
      </c>
      <c r="W549" s="113" t="s">
        <v>3303</v>
      </c>
      <c r="X549" s="113" t="s">
        <v>3352</v>
      </c>
      <c r="Y549" s="113" t="s">
        <v>250</v>
      </c>
      <c r="Z549" s="171" t="s">
        <v>3445</v>
      </c>
      <c r="AA549" s="113" t="s">
        <v>3409</v>
      </c>
      <c r="AB549" s="113" t="s">
        <v>3355</v>
      </c>
      <c r="AC549" s="113" t="s">
        <v>3356</v>
      </c>
      <c r="AD549" s="113" t="s">
        <v>274</v>
      </c>
      <c r="AE549" s="113" t="s">
        <v>3307</v>
      </c>
      <c r="AF549" s="113" t="s">
        <v>2757</v>
      </c>
      <c r="AG549" s="113" t="s">
        <v>3308</v>
      </c>
      <c r="AH549" s="194"/>
      <c r="AI549" s="189">
        <v>14306.963</v>
      </c>
      <c r="AJ549" s="190"/>
      <c r="AL549" s="195"/>
      <c r="AM549" s="113" t="s">
        <v>3357</v>
      </c>
      <c r="AN549" s="173">
        <v>1.0399999999999999E-4</v>
      </c>
      <c r="AO549" s="173">
        <v>0</v>
      </c>
    </row>
    <row r="550" spans="1:41" s="113" customFormat="1" x14ac:dyDescent="0.2">
      <c r="A550" s="113" t="s">
        <v>3298</v>
      </c>
      <c r="B550" s="113" t="s">
        <v>3310</v>
      </c>
      <c r="C550" s="113" t="s">
        <v>3300</v>
      </c>
      <c r="D550" s="113" t="s">
        <v>3449</v>
      </c>
      <c r="E550" s="113" t="s">
        <v>82</v>
      </c>
      <c r="F550" s="165">
        <v>3.19</v>
      </c>
      <c r="G550" s="166">
        <v>883533.26000000013</v>
      </c>
      <c r="H550" s="166">
        <v>888.59939793103479</v>
      </c>
      <c r="I550" s="168">
        <v>4.3999999999999999E-5</v>
      </c>
      <c r="J550" s="168">
        <v>3.0000000000000001E-6</v>
      </c>
      <c r="K550" s="113" t="s">
        <v>3449</v>
      </c>
      <c r="L550" s="113" t="s">
        <v>82</v>
      </c>
      <c r="M550" s="165">
        <v>3.19</v>
      </c>
      <c r="N550" s="166">
        <v>-883533.26000000013</v>
      </c>
      <c r="O550" s="166">
        <v>-883.53326000000015</v>
      </c>
      <c r="P550" s="168">
        <v>-3.0000000000000001E-6</v>
      </c>
      <c r="Q550" s="168">
        <v>3.4E-5</v>
      </c>
      <c r="R550" s="166">
        <v>16.160979999999999</v>
      </c>
      <c r="S550" s="113" t="s">
        <v>77</v>
      </c>
      <c r="T550" s="113" t="s">
        <v>78</v>
      </c>
      <c r="U550" s="113" t="s">
        <v>2683</v>
      </c>
      <c r="V550" s="113" t="s">
        <v>3302</v>
      </c>
      <c r="W550" s="113" t="s">
        <v>3303</v>
      </c>
      <c r="X550" s="113" t="s">
        <v>3352</v>
      </c>
      <c r="Y550" s="113" t="s">
        <v>250</v>
      </c>
      <c r="Z550" s="171" t="s">
        <v>3447</v>
      </c>
      <c r="AA550" s="113" t="s">
        <v>60</v>
      </c>
      <c r="AB550" s="113" t="s">
        <v>3355</v>
      </c>
      <c r="AC550" s="113" t="s">
        <v>3356</v>
      </c>
      <c r="AD550" s="113" t="s">
        <v>274</v>
      </c>
      <c r="AE550" s="113" t="s">
        <v>3307</v>
      </c>
      <c r="AF550" s="113" t="s">
        <v>2757</v>
      </c>
      <c r="AG550" s="113" t="s">
        <v>3308</v>
      </c>
      <c r="AH550" s="194"/>
      <c r="AI550" s="189">
        <v>13761.331</v>
      </c>
      <c r="AJ550" s="190"/>
      <c r="AL550" s="195"/>
      <c r="AM550" s="113" t="s">
        <v>3357</v>
      </c>
      <c r="AN550" s="173">
        <v>1.13E-4</v>
      </c>
      <c r="AO550" s="173">
        <v>0</v>
      </c>
    </row>
    <row r="551" spans="1:41" s="113" customFormat="1" x14ac:dyDescent="0.2">
      <c r="A551" s="113" t="s">
        <v>3298</v>
      </c>
      <c r="B551" s="113" t="s">
        <v>3310</v>
      </c>
      <c r="C551" s="113" t="s">
        <v>3300</v>
      </c>
      <c r="D551" s="113" t="s">
        <v>3429</v>
      </c>
      <c r="E551" s="113" t="s">
        <v>82</v>
      </c>
      <c r="F551" s="165">
        <v>3.19</v>
      </c>
      <c r="G551" s="166">
        <v>119520.08000000002</v>
      </c>
      <c r="H551" s="166">
        <v>121.57805178683388</v>
      </c>
      <c r="I551" s="168">
        <v>6.0000000000000002E-6</v>
      </c>
      <c r="J551" s="168">
        <v>0</v>
      </c>
      <c r="K551" s="113" t="s">
        <v>3429</v>
      </c>
      <c r="L551" s="113" t="s">
        <v>82</v>
      </c>
      <c r="M551" s="165">
        <v>3.19</v>
      </c>
      <c r="N551" s="166">
        <v>-119520.08000000002</v>
      </c>
      <c r="O551" s="166">
        <v>-119.52008000000002</v>
      </c>
      <c r="P551" s="168">
        <v>0</v>
      </c>
      <c r="Q551" s="168">
        <v>5.0000000000000004E-6</v>
      </c>
      <c r="R551" s="166">
        <v>6.5649300000000004</v>
      </c>
      <c r="S551" s="113" t="s">
        <v>77</v>
      </c>
      <c r="T551" s="113" t="s">
        <v>78</v>
      </c>
      <c r="U551" s="113" t="s">
        <v>2683</v>
      </c>
      <c r="V551" s="113" t="s">
        <v>3302</v>
      </c>
      <c r="W551" s="113" t="s">
        <v>3303</v>
      </c>
      <c r="X551" s="113" t="s">
        <v>3352</v>
      </c>
      <c r="Y551" s="113" t="s">
        <v>250</v>
      </c>
      <c r="Z551" s="171" t="s">
        <v>3430</v>
      </c>
      <c r="AA551" s="113" t="s">
        <v>3431</v>
      </c>
      <c r="AB551" s="113" t="s">
        <v>3355</v>
      </c>
      <c r="AC551" s="113" t="s">
        <v>3356</v>
      </c>
      <c r="AD551" s="113" t="s">
        <v>274</v>
      </c>
      <c r="AE551" s="113" t="s">
        <v>3307</v>
      </c>
      <c r="AF551" s="113" t="s">
        <v>2757</v>
      </c>
      <c r="AG551" s="113" t="s">
        <v>3308</v>
      </c>
      <c r="AH551" s="194"/>
      <c r="AI551" s="189">
        <v>13213.877</v>
      </c>
      <c r="AJ551" s="190"/>
      <c r="AL551" s="195"/>
      <c r="AM551" s="113" t="s">
        <v>3357</v>
      </c>
      <c r="AN551" s="173">
        <v>4.6E-5</v>
      </c>
      <c r="AO551" s="173">
        <v>0</v>
      </c>
    </row>
    <row r="552" spans="1:41" s="113" customFormat="1" x14ac:dyDescent="0.2">
      <c r="A552" s="113" t="s">
        <v>3298</v>
      </c>
      <c r="B552" s="113" t="s">
        <v>3310</v>
      </c>
      <c r="C552" s="113" t="s">
        <v>3300</v>
      </c>
      <c r="D552" s="113" t="s">
        <v>3419</v>
      </c>
      <c r="E552" s="113" t="s">
        <v>88</v>
      </c>
      <c r="F552" s="165">
        <v>3.7454999999999998</v>
      </c>
      <c r="G552" s="166">
        <v>166546.38</v>
      </c>
      <c r="H552" s="166">
        <v>169.99218429849151</v>
      </c>
      <c r="I552" s="168">
        <v>7.9999999999999996E-6</v>
      </c>
      <c r="J552" s="168">
        <v>0</v>
      </c>
      <c r="K552" s="113" t="s">
        <v>3419</v>
      </c>
      <c r="L552" s="113" t="s">
        <v>88</v>
      </c>
      <c r="M552" s="165">
        <v>3.7454999999999998</v>
      </c>
      <c r="N552" s="166">
        <v>-166546.38</v>
      </c>
      <c r="O552" s="166">
        <v>-166.54638</v>
      </c>
      <c r="P552" s="168">
        <v>-9.9999999999999995E-7</v>
      </c>
      <c r="Q552" s="168">
        <v>6.0000000000000002E-6</v>
      </c>
      <c r="R552" s="166">
        <v>12.90626</v>
      </c>
      <c r="S552" s="113" t="s">
        <v>77</v>
      </c>
      <c r="T552" s="113" t="s">
        <v>1191</v>
      </c>
      <c r="U552" s="113" t="s">
        <v>2683</v>
      </c>
      <c r="V552" s="113" t="s">
        <v>3302</v>
      </c>
      <c r="W552" s="113" t="s">
        <v>3303</v>
      </c>
      <c r="X552" s="113" t="s">
        <v>3420</v>
      </c>
      <c r="Y552" s="113" t="s">
        <v>250</v>
      </c>
      <c r="Z552" s="171" t="s">
        <v>3421</v>
      </c>
      <c r="AA552" s="113" t="s">
        <v>3422</v>
      </c>
      <c r="AB552" s="113" t="s">
        <v>3355</v>
      </c>
      <c r="AC552" s="113" t="s">
        <v>3356</v>
      </c>
      <c r="AD552" s="113" t="s">
        <v>274</v>
      </c>
      <c r="AE552" s="113" t="s">
        <v>3307</v>
      </c>
      <c r="AF552" s="113" t="s">
        <v>3314</v>
      </c>
      <c r="AG552" s="113" t="s">
        <v>3308</v>
      </c>
      <c r="AH552" s="194"/>
      <c r="AI552" s="189">
        <v>332.88</v>
      </c>
      <c r="AJ552" s="190"/>
      <c r="AL552" s="195"/>
      <c r="AM552" s="113" t="s">
        <v>3357</v>
      </c>
      <c r="AN552" s="173">
        <v>9.0000000000000006E-5</v>
      </c>
      <c r="AO552" s="173">
        <v>0</v>
      </c>
    </row>
    <row r="553" spans="1:41" s="113" customFormat="1" x14ac:dyDescent="0.2">
      <c r="A553" s="113" t="s">
        <v>3298</v>
      </c>
      <c r="B553" s="113" t="s">
        <v>3310</v>
      </c>
      <c r="C553" s="113" t="s">
        <v>3300</v>
      </c>
      <c r="D553" s="113" t="s">
        <v>3458</v>
      </c>
      <c r="E553" s="113" t="s">
        <v>88</v>
      </c>
      <c r="F553" s="165">
        <v>3.7454999999999998</v>
      </c>
      <c r="G553" s="166">
        <v>877301.82000000007</v>
      </c>
      <c r="H553" s="166">
        <v>904.23055581631297</v>
      </c>
      <c r="I553" s="168">
        <v>4.5000000000000003E-5</v>
      </c>
      <c r="J553" s="168">
        <v>3.0000000000000001E-6</v>
      </c>
      <c r="K553" s="113" t="s">
        <v>3458</v>
      </c>
      <c r="L553" s="113" t="s">
        <v>88</v>
      </c>
      <c r="M553" s="165">
        <v>3.7454999999999998</v>
      </c>
      <c r="N553" s="166">
        <v>-877301.82000000007</v>
      </c>
      <c r="O553" s="166">
        <v>-877.30182000000002</v>
      </c>
      <c r="P553" s="168">
        <v>-3.0000000000000001E-6</v>
      </c>
      <c r="Q553" s="168">
        <v>3.4E-5</v>
      </c>
      <c r="R553" s="166">
        <v>100.86158</v>
      </c>
      <c r="S553" s="113" t="s">
        <v>77</v>
      </c>
      <c r="T553" s="113" t="s">
        <v>1191</v>
      </c>
      <c r="U553" s="113" t="s">
        <v>2683</v>
      </c>
      <c r="V553" s="113" t="s">
        <v>3302</v>
      </c>
      <c r="W553" s="113" t="s">
        <v>3303</v>
      </c>
      <c r="X553" s="113" t="s">
        <v>3459</v>
      </c>
      <c r="Y553" s="113" t="s">
        <v>250</v>
      </c>
      <c r="Z553" s="171" t="s">
        <v>3460</v>
      </c>
      <c r="AA553" s="113" t="s">
        <v>3461</v>
      </c>
      <c r="AB553" s="113" t="s">
        <v>3355</v>
      </c>
      <c r="AC553" s="113" t="s">
        <v>3356</v>
      </c>
      <c r="AD553" s="113" t="s">
        <v>274</v>
      </c>
      <c r="AE553" s="113" t="s">
        <v>3307</v>
      </c>
      <c r="AF553" s="113" t="s">
        <v>3314</v>
      </c>
      <c r="AG553" s="113" t="s">
        <v>3308</v>
      </c>
      <c r="AH553" s="194"/>
      <c r="AI553" s="189">
        <v>22326.81</v>
      </c>
      <c r="AJ553" s="190"/>
      <c r="AL553" s="195"/>
      <c r="AM553" s="113" t="s">
        <v>3357</v>
      </c>
      <c r="AN553" s="173">
        <v>7.0600000000000003E-4</v>
      </c>
      <c r="AO553" s="173">
        <v>0</v>
      </c>
    </row>
    <row r="554" spans="1:41" s="113" customFormat="1" x14ac:dyDescent="0.2">
      <c r="A554" s="113" t="s">
        <v>3298</v>
      </c>
      <c r="B554" s="113" t="s">
        <v>3310</v>
      </c>
      <c r="C554" s="113" t="s">
        <v>3300</v>
      </c>
      <c r="D554" s="113" t="s">
        <v>3418</v>
      </c>
      <c r="E554" s="113" t="s">
        <v>82</v>
      </c>
      <c r="F554" s="165">
        <v>3.19</v>
      </c>
      <c r="G554" s="166">
        <v>1262873.2200000002</v>
      </c>
      <c r="H554" s="166">
        <v>1259.0681729780565</v>
      </c>
      <c r="I554" s="168">
        <v>6.3E-5</v>
      </c>
      <c r="J554" s="168">
        <v>3.9999999999999998E-6</v>
      </c>
      <c r="K554" s="113" t="s">
        <v>3418</v>
      </c>
      <c r="L554" s="113" t="s">
        <v>82</v>
      </c>
      <c r="M554" s="165">
        <v>3.19</v>
      </c>
      <c r="N554" s="166">
        <v>-1262873.2200000002</v>
      </c>
      <c r="O554" s="166">
        <v>-1262.8732200000002</v>
      </c>
      <c r="P554" s="168">
        <v>-3.9999999999999998E-6</v>
      </c>
      <c r="Q554" s="168">
        <v>4.8999999999999998E-5</v>
      </c>
      <c r="R554" s="166">
        <v>-12.1381</v>
      </c>
      <c r="S554" s="113" t="s">
        <v>77</v>
      </c>
      <c r="T554" s="113" t="s">
        <v>78</v>
      </c>
      <c r="U554" s="113" t="s">
        <v>2683</v>
      </c>
      <c r="V554" s="113" t="s">
        <v>3302</v>
      </c>
      <c r="W554" s="113" t="s">
        <v>3303</v>
      </c>
      <c r="X554" s="113" t="s">
        <v>3352</v>
      </c>
      <c r="Y554" s="113" t="s">
        <v>250</v>
      </c>
      <c r="Z554" s="171" t="s">
        <v>3336</v>
      </c>
      <c r="AA554" s="113" t="s">
        <v>57</v>
      </c>
      <c r="AB554" s="113" t="s">
        <v>3355</v>
      </c>
      <c r="AC554" s="113" t="s">
        <v>3356</v>
      </c>
      <c r="AD554" s="113" t="s">
        <v>274</v>
      </c>
      <c r="AE554" s="113" t="s">
        <v>3307</v>
      </c>
      <c r="AF554" s="113" t="s">
        <v>2757</v>
      </c>
      <c r="AG554" s="113" t="s">
        <v>3308</v>
      </c>
      <c r="AH554" s="194"/>
      <c r="AI554" s="189">
        <v>13180.445</v>
      </c>
      <c r="AJ554" s="190"/>
      <c r="AL554" s="195"/>
      <c r="AM554" s="113" t="s">
        <v>3357</v>
      </c>
      <c r="AN554" s="173">
        <v>-8.5000000000000006E-5</v>
      </c>
      <c r="AO554" s="173">
        <v>0</v>
      </c>
    </row>
    <row r="555" spans="1:41" s="113" customFormat="1" x14ac:dyDescent="0.2">
      <c r="A555" s="113" t="s">
        <v>3298</v>
      </c>
      <c r="B555" s="113" t="s">
        <v>3310</v>
      </c>
      <c r="C555" s="113" t="s">
        <v>3300</v>
      </c>
      <c r="D555" s="113" t="s">
        <v>3423</v>
      </c>
      <c r="E555" s="113" t="s">
        <v>82</v>
      </c>
      <c r="F555" s="165">
        <v>3.19</v>
      </c>
      <c r="G555" s="166">
        <v>44633.880000000005</v>
      </c>
      <c r="H555" s="166">
        <v>45.136425454545467</v>
      </c>
      <c r="I555" s="168">
        <v>1.9999999999999999E-6</v>
      </c>
      <c r="J555" s="168">
        <v>0</v>
      </c>
      <c r="K555" s="113" t="s">
        <v>3423</v>
      </c>
      <c r="L555" s="113" t="s">
        <v>82</v>
      </c>
      <c r="M555" s="165">
        <v>3.19</v>
      </c>
      <c r="N555" s="166">
        <v>-44633.880000000005</v>
      </c>
      <c r="O555" s="166">
        <v>-44.633880000000005</v>
      </c>
      <c r="P555" s="168">
        <v>0</v>
      </c>
      <c r="Q555" s="168">
        <v>1.9999999999999999E-6</v>
      </c>
      <c r="R555" s="166">
        <v>1.6031200000000001</v>
      </c>
      <c r="S555" s="113" t="s">
        <v>77</v>
      </c>
      <c r="T555" s="113" t="s">
        <v>78</v>
      </c>
      <c r="U555" s="113" t="s">
        <v>2683</v>
      </c>
      <c r="V555" s="113" t="s">
        <v>3302</v>
      </c>
      <c r="W555" s="113" t="s">
        <v>3303</v>
      </c>
      <c r="X555" s="113" t="s">
        <v>3352</v>
      </c>
      <c r="Y555" s="113" t="s">
        <v>250</v>
      </c>
      <c r="Z555" s="171" t="s">
        <v>3424</v>
      </c>
      <c r="AA555" s="113" t="s">
        <v>51</v>
      </c>
      <c r="AB555" s="113" t="s">
        <v>3355</v>
      </c>
      <c r="AC555" s="113" t="s">
        <v>3356</v>
      </c>
      <c r="AD555" s="113" t="s">
        <v>274</v>
      </c>
      <c r="AE555" s="113" t="s">
        <v>3307</v>
      </c>
      <c r="AF555" s="113" t="s">
        <v>2757</v>
      </c>
      <c r="AG555" s="113" t="s">
        <v>3308</v>
      </c>
      <c r="AH555" s="194"/>
      <c r="AI555" s="189">
        <v>12491.096</v>
      </c>
      <c r="AJ555" s="190"/>
      <c r="AL555" s="195"/>
      <c r="AM555" s="113" t="s">
        <v>3357</v>
      </c>
      <c r="AN555" s="173">
        <v>1.1E-5</v>
      </c>
      <c r="AO555" s="173">
        <v>0</v>
      </c>
    </row>
    <row r="556" spans="1:41" s="113" customFormat="1" x14ac:dyDescent="0.2">
      <c r="A556" s="113" t="s">
        <v>3298</v>
      </c>
      <c r="B556" s="113" t="s">
        <v>3310</v>
      </c>
      <c r="C556" s="113" t="s">
        <v>3300</v>
      </c>
      <c r="D556" s="113" t="s">
        <v>3437</v>
      </c>
      <c r="E556" s="113" t="s">
        <v>82</v>
      </c>
      <c r="F556" s="165">
        <v>3.19</v>
      </c>
      <c r="G556" s="166">
        <v>185512.60800000001</v>
      </c>
      <c r="H556" s="166">
        <v>183.57608762382444</v>
      </c>
      <c r="I556" s="168">
        <v>9.0000000000000002E-6</v>
      </c>
      <c r="J556" s="168">
        <v>9.9999999999999995E-7</v>
      </c>
      <c r="K556" s="113" t="s">
        <v>3437</v>
      </c>
      <c r="L556" s="113" t="s">
        <v>82</v>
      </c>
      <c r="M556" s="165">
        <v>3.19</v>
      </c>
      <c r="N556" s="166">
        <v>-185512.60800000001</v>
      </c>
      <c r="O556" s="166">
        <v>-185.512608</v>
      </c>
      <c r="P556" s="168">
        <v>-9.9999999999999995E-7</v>
      </c>
      <c r="Q556" s="168">
        <v>6.9999999999999999E-6</v>
      </c>
      <c r="R556" s="166">
        <v>-6.1775000000000002</v>
      </c>
      <c r="S556" s="113" t="s">
        <v>77</v>
      </c>
      <c r="T556" s="113" t="s">
        <v>78</v>
      </c>
      <c r="U556" s="113" t="s">
        <v>2683</v>
      </c>
      <c r="V556" s="113" t="s">
        <v>3302</v>
      </c>
      <c r="W556" s="113" t="s">
        <v>3303</v>
      </c>
      <c r="X556" s="113" t="s">
        <v>3408</v>
      </c>
      <c r="Y556" s="113" t="s">
        <v>250</v>
      </c>
      <c r="Z556" s="171" t="s">
        <v>3438</v>
      </c>
      <c r="AA556" s="113" t="s">
        <v>3439</v>
      </c>
      <c r="AB556" s="113" t="s">
        <v>3355</v>
      </c>
      <c r="AC556" s="113" t="s">
        <v>3356</v>
      </c>
      <c r="AD556" s="113" t="s">
        <v>274</v>
      </c>
      <c r="AE556" s="113" t="s">
        <v>3307</v>
      </c>
      <c r="AF556" s="113" t="s">
        <v>2757</v>
      </c>
      <c r="AG556" s="113" t="s">
        <v>3308</v>
      </c>
      <c r="AH556" s="194"/>
      <c r="AI556" s="189">
        <v>25823.41</v>
      </c>
      <c r="AJ556" s="190"/>
      <c r="AL556" s="195"/>
      <c r="AM556" s="113" t="s">
        <v>3357</v>
      </c>
      <c r="AN556" s="173">
        <v>-4.3000000000000002E-5</v>
      </c>
      <c r="AO556" s="173">
        <v>0</v>
      </c>
    </row>
    <row r="557" spans="1:41" s="113" customFormat="1" x14ac:dyDescent="0.2">
      <c r="A557" s="113" t="s">
        <v>3298</v>
      </c>
      <c r="B557" s="113" t="s">
        <v>3310</v>
      </c>
      <c r="C557" s="113" t="s">
        <v>3300</v>
      </c>
      <c r="D557" s="113" t="s">
        <v>3434</v>
      </c>
      <c r="E557" s="113" t="s">
        <v>82</v>
      </c>
      <c r="F557" s="165">
        <v>3.19</v>
      </c>
      <c r="G557" s="166">
        <v>194299.69</v>
      </c>
      <c r="H557" s="166">
        <v>196.17620410658307</v>
      </c>
      <c r="I557" s="168">
        <v>1.0000000000000001E-5</v>
      </c>
      <c r="J557" s="168">
        <v>9.9999999999999995E-7</v>
      </c>
      <c r="K557" s="113" t="s">
        <v>3434</v>
      </c>
      <c r="L557" s="113" t="s">
        <v>82</v>
      </c>
      <c r="M557" s="165">
        <v>3.19</v>
      </c>
      <c r="N557" s="166">
        <v>-194299.69</v>
      </c>
      <c r="O557" s="166">
        <v>-194.29969</v>
      </c>
      <c r="P557" s="168">
        <v>-9.9999999999999995E-7</v>
      </c>
      <c r="Q557" s="168">
        <v>7.9999999999999996E-6</v>
      </c>
      <c r="R557" s="166">
        <v>5.9860800000000003</v>
      </c>
      <c r="S557" s="113" t="s">
        <v>77</v>
      </c>
      <c r="T557" s="113" t="s">
        <v>78</v>
      </c>
      <c r="U557" s="113" t="s">
        <v>2683</v>
      </c>
      <c r="V557" s="113" t="s">
        <v>3302</v>
      </c>
      <c r="W557" s="113" t="s">
        <v>3303</v>
      </c>
      <c r="X557" s="113" t="s">
        <v>3352</v>
      </c>
      <c r="Y557" s="113" t="s">
        <v>250</v>
      </c>
      <c r="Z557" s="171" t="s">
        <v>3435</v>
      </c>
      <c r="AA557" s="113" t="s">
        <v>3436</v>
      </c>
      <c r="AB557" s="113" t="s">
        <v>3355</v>
      </c>
      <c r="AC557" s="113" t="s">
        <v>3356</v>
      </c>
      <c r="AD557" s="113" t="s">
        <v>274</v>
      </c>
      <c r="AE557" s="113" t="s">
        <v>3307</v>
      </c>
      <c r="AF557" s="113" t="s">
        <v>2757</v>
      </c>
      <c r="AG557" s="113" t="s">
        <v>3308</v>
      </c>
      <c r="AH557" s="194"/>
      <c r="AI557" s="189">
        <v>11849.25</v>
      </c>
      <c r="AJ557" s="190"/>
      <c r="AL557" s="195"/>
      <c r="AM557" s="113" t="s">
        <v>3357</v>
      </c>
      <c r="AN557" s="173">
        <v>4.1999999999999998E-5</v>
      </c>
      <c r="AO557" s="173">
        <v>0</v>
      </c>
    </row>
    <row r="558" spans="1:41" s="113" customFormat="1" x14ac:dyDescent="0.2">
      <c r="A558" s="113" t="s">
        <v>3298</v>
      </c>
      <c r="B558" s="113" t="s">
        <v>3310</v>
      </c>
      <c r="C558" s="113" t="s">
        <v>3300</v>
      </c>
      <c r="D558" s="113" t="s">
        <v>3410</v>
      </c>
      <c r="E558" s="113" t="s">
        <v>82</v>
      </c>
      <c r="F558" s="165">
        <v>3.19</v>
      </c>
      <c r="G558" s="166">
        <v>587054.99</v>
      </c>
      <c r="H558" s="166">
        <v>579.26028780564263</v>
      </c>
      <c r="I558" s="168">
        <v>2.9E-5</v>
      </c>
      <c r="J558" s="168">
        <v>1.9999999999999999E-6</v>
      </c>
      <c r="K558" s="113" t="s">
        <v>3410</v>
      </c>
      <c r="L558" s="113" t="s">
        <v>82</v>
      </c>
      <c r="M558" s="165">
        <v>3.19</v>
      </c>
      <c r="N558" s="166">
        <v>-587054.99</v>
      </c>
      <c r="O558" s="166">
        <v>-587.05498999999998</v>
      </c>
      <c r="P558" s="168">
        <v>-1.9999999999999999E-6</v>
      </c>
      <c r="Q558" s="168">
        <v>2.3E-5</v>
      </c>
      <c r="R558" s="166">
        <v>-24.865100000000002</v>
      </c>
      <c r="S558" s="113" t="s">
        <v>77</v>
      </c>
      <c r="T558" s="113" t="s">
        <v>78</v>
      </c>
      <c r="U558" s="113" t="s">
        <v>2683</v>
      </c>
      <c r="V558" s="113" t="s">
        <v>3302</v>
      </c>
      <c r="W558" s="113" t="s">
        <v>3303</v>
      </c>
      <c r="X558" s="113" t="s">
        <v>3408</v>
      </c>
      <c r="Y558" s="113" t="s">
        <v>250</v>
      </c>
      <c r="Z558" s="171" t="s">
        <v>3353</v>
      </c>
      <c r="AA558" s="113" t="s">
        <v>3354</v>
      </c>
      <c r="AB558" s="113" t="s">
        <v>3355</v>
      </c>
      <c r="AC558" s="113" t="s">
        <v>3356</v>
      </c>
      <c r="AD558" s="113" t="s">
        <v>274</v>
      </c>
      <c r="AE558" s="113" t="s">
        <v>3307</v>
      </c>
      <c r="AF558" s="113" t="s">
        <v>2757</v>
      </c>
      <c r="AG558" s="113" t="s">
        <v>3308</v>
      </c>
      <c r="AH558" s="194"/>
      <c r="AI558" s="189">
        <v>31549.86</v>
      </c>
      <c r="AJ558" s="190"/>
      <c r="AL558" s="195"/>
      <c r="AM558" s="113" t="s">
        <v>3357</v>
      </c>
      <c r="AN558" s="173">
        <v>-1.74E-4</v>
      </c>
      <c r="AO558" s="173">
        <v>0</v>
      </c>
    </row>
    <row r="559" spans="1:41" s="113" customFormat="1" x14ac:dyDescent="0.2">
      <c r="A559" s="113" t="s">
        <v>3298</v>
      </c>
      <c r="B559" s="113" t="s">
        <v>3310</v>
      </c>
      <c r="C559" s="113" t="s">
        <v>3300</v>
      </c>
      <c r="D559" s="113" t="s">
        <v>3455</v>
      </c>
      <c r="E559" s="113" t="s">
        <v>82</v>
      </c>
      <c r="F559" s="165">
        <v>3.19</v>
      </c>
      <c r="G559" s="166">
        <v>75084.070000000007</v>
      </c>
      <c r="H559" s="166">
        <v>74.700182852664582</v>
      </c>
      <c r="I559" s="168">
        <v>3.9999999999999998E-6</v>
      </c>
      <c r="J559" s="168">
        <v>0</v>
      </c>
      <c r="K559" s="113" t="s">
        <v>3455</v>
      </c>
      <c r="L559" s="113" t="s">
        <v>82</v>
      </c>
      <c r="M559" s="165">
        <v>3.19</v>
      </c>
      <c r="N559" s="166">
        <v>-75084.070000000007</v>
      </c>
      <c r="O559" s="166">
        <v>-75.084070000000011</v>
      </c>
      <c r="P559" s="168">
        <v>0</v>
      </c>
      <c r="Q559" s="168">
        <v>3.0000000000000001E-6</v>
      </c>
      <c r="R559" s="166">
        <v>-1.2245999999999999</v>
      </c>
      <c r="S559" s="113" t="s">
        <v>77</v>
      </c>
      <c r="T559" s="113" t="s">
        <v>78</v>
      </c>
      <c r="U559" s="113" t="s">
        <v>2683</v>
      </c>
      <c r="V559" s="113" t="s">
        <v>3302</v>
      </c>
      <c r="W559" s="113" t="s">
        <v>3303</v>
      </c>
      <c r="X559" s="113" t="s">
        <v>3456</v>
      </c>
      <c r="Y559" s="113" t="s">
        <v>250</v>
      </c>
      <c r="Z559" s="171" t="s">
        <v>3457</v>
      </c>
      <c r="AA559" s="113" t="s">
        <v>1545</v>
      </c>
      <c r="AB559" s="113" t="s">
        <v>3355</v>
      </c>
      <c r="AC559" s="113" t="s">
        <v>3356</v>
      </c>
      <c r="AD559" s="113" t="s">
        <v>274</v>
      </c>
      <c r="AE559" s="113" t="s">
        <v>3307</v>
      </c>
      <c r="AF559" s="113" t="s">
        <v>2757</v>
      </c>
      <c r="AG559" s="113" t="s">
        <v>3308</v>
      </c>
      <c r="AH559" s="194"/>
      <c r="AI559" s="189">
        <v>763.39</v>
      </c>
      <c r="AJ559" s="190"/>
      <c r="AL559" s="195"/>
      <c r="AM559" s="113" t="s">
        <v>3357</v>
      </c>
      <c r="AN559" s="173">
        <v>-9.0000000000000002E-6</v>
      </c>
      <c r="AO559" s="173">
        <v>0</v>
      </c>
    </row>
    <row r="560" spans="1:41" s="113" customFormat="1" x14ac:dyDescent="0.2">
      <c r="A560" s="113" t="s">
        <v>3298</v>
      </c>
      <c r="B560" s="113" t="s">
        <v>3310</v>
      </c>
      <c r="C560" s="113" t="s">
        <v>3300</v>
      </c>
      <c r="D560" s="113" t="s">
        <v>3407</v>
      </c>
      <c r="E560" s="113" t="s">
        <v>82</v>
      </c>
      <c r="F560" s="165">
        <v>3.19</v>
      </c>
      <c r="G560" s="166">
        <v>485850.88000000006</v>
      </c>
      <c r="H560" s="166">
        <v>488.42845680250792</v>
      </c>
      <c r="I560" s="168">
        <v>2.4000000000000001E-5</v>
      </c>
      <c r="J560" s="168">
        <v>9.9999999999999995E-7</v>
      </c>
      <c r="K560" s="113" t="s">
        <v>3407</v>
      </c>
      <c r="L560" s="113" t="s">
        <v>82</v>
      </c>
      <c r="M560" s="165">
        <v>3.19</v>
      </c>
      <c r="N560" s="166">
        <v>-485850.88000000006</v>
      </c>
      <c r="O560" s="166">
        <v>-485.85088000000007</v>
      </c>
      <c r="P560" s="168">
        <v>-1.9999999999999999E-6</v>
      </c>
      <c r="Q560" s="168">
        <v>1.9000000000000001E-5</v>
      </c>
      <c r="R560" s="166">
        <v>8.2224699999999995</v>
      </c>
      <c r="S560" s="113" t="s">
        <v>77</v>
      </c>
      <c r="T560" s="113" t="s">
        <v>78</v>
      </c>
      <c r="U560" s="113" t="s">
        <v>2683</v>
      </c>
      <c r="V560" s="113" t="s">
        <v>3302</v>
      </c>
      <c r="W560" s="113" t="s">
        <v>3303</v>
      </c>
      <c r="X560" s="113" t="s">
        <v>3408</v>
      </c>
      <c r="Y560" s="113" t="s">
        <v>250</v>
      </c>
      <c r="Z560" s="171" t="s">
        <v>3243</v>
      </c>
      <c r="AA560" s="113" t="s">
        <v>3409</v>
      </c>
      <c r="AB560" s="113" t="s">
        <v>3355</v>
      </c>
      <c r="AC560" s="113" t="s">
        <v>3356</v>
      </c>
      <c r="AD560" s="113" t="s">
        <v>274</v>
      </c>
      <c r="AE560" s="113" t="s">
        <v>3307</v>
      </c>
      <c r="AF560" s="113" t="s">
        <v>2757</v>
      </c>
      <c r="AG560" s="113" t="s">
        <v>3308</v>
      </c>
      <c r="AH560" s="194"/>
      <c r="AI560" s="189">
        <v>31001.67</v>
      </c>
      <c r="AJ560" s="190"/>
      <c r="AL560" s="195"/>
      <c r="AM560" s="113" t="s">
        <v>3357</v>
      </c>
      <c r="AN560" s="173">
        <v>5.8E-5</v>
      </c>
      <c r="AO560" s="173">
        <v>0</v>
      </c>
    </row>
    <row r="561" spans="1:41" s="113" customFormat="1" x14ac:dyDescent="0.2">
      <c r="A561" s="113" t="s">
        <v>3298</v>
      </c>
      <c r="B561" s="113" t="s">
        <v>3310</v>
      </c>
      <c r="C561" s="113" t="s">
        <v>3300</v>
      </c>
      <c r="D561" s="113" t="s">
        <v>3428</v>
      </c>
      <c r="E561" s="113" t="s">
        <v>82</v>
      </c>
      <c r="F561" s="165">
        <v>3.19</v>
      </c>
      <c r="G561" s="166">
        <v>762545.37000000011</v>
      </c>
      <c r="H561" s="166">
        <v>771.59980573667724</v>
      </c>
      <c r="I561" s="168">
        <v>3.8000000000000002E-5</v>
      </c>
      <c r="J561" s="168">
        <v>1.9999999999999999E-6</v>
      </c>
      <c r="K561" s="113" t="s">
        <v>3428</v>
      </c>
      <c r="L561" s="113" t="s">
        <v>82</v>
      </c>
      <c r="M561" s="165">
        <v>3.19</v>
      </c>
      <c r="N561" s="166">
        <v>-762545.37000000011</v>
      </c>
      <c r="O561" s="166">
        <v>-762.54537000000016</v>
      </c>
      <c r="P561" s="168">
        <v>-1.9999999999999999E-6</v>
      </c>
      <c r="Q561" s="168">
        <v>3.0000000000000001E-5</v>
      </c>
      <c r="R561" s="166">
        <v>28.883649999999999</v>
      </c>
      <c r="S561" s="113" t="s">
        <v>77</v>
      </c>
      <c r="T561" s="113" t="s">
        <v>78</v>
      </c>
      <c r="U561" s="113" t="s">
        <v>2683</v>
      </c>
      <c r="V561" s="113" t="s">
        <v>3302</v>
      </c>
      <c r="W561" s="113" t="s">
        <v>3303</v>
      </c>
      <c r="X561" s="113" t="s">
        <v>3352</v>
      </c>
      <c r="Y561" s="113" t="s">
        <v>250</v>
      </c>
      <c r="Z561" s="171" t="s">
        <v>3243</v>
      </c>
      <c r="AA561" s="113" t="s">
        <v>3409</v>
      </c>
      <c r="AB561" s="113" t="s">
        <v>3355</v>
      </c>
      <c r="AC561" s="113" t="s">
        <v>3356</v>
      </c>
      <c r="AD561" s="113" t="s">
        <v>274</v>
      </c>
      <c r="AE561" s="113" t="s">
        <v>3307</v>
      </c>
      <c r="AF561" s="113" t="s">
        <v>2757</v>
      </c>
      <c r="AG561" s="113" t="s">
        <v>3308</v>
      </c>
      <c r="AH561" s="194"/>
      <c r="AI561" s="189">
        <v>15203.127</v>
      </c>
      <c r="AJ561" s="190"/>
      <c r="AL561" s="195"/>
      <c r="AM561" s="113" t="s">
        <v>3357</v>
      </c>
      <c r="AN561" s="173">
        <v>2.02E-4</v>
      </c>
      <c r="AO561" s="173">
        <v>0</v>
      </c>
    </row>
    <row r="562" spans="1:41" s="113" customFormat="1" x14ac:dyDescent="0.2">
      <c r="A562" s="113" t="s">
        <v>3298</v>
      </c>
      <c r="B562" s="113" t="s">
        <v>3310</v>
      </c>
      <c r="C562" s="113" t="s">
        <v>3300</v>
      </c>
      <c r="D562" s="113" t="s">
        <v>3426</v>
      </c>
      <c r="E562" s="113" t="s">
        <v>82</v>
      </c>
      <c r="F562" s="165">
        <v>3.19</v>
      </c>
      <c r="G562" s="166">
        <v>1427426.3</v>
      </c>
      <c r="H562" s="166">
        <v>1439.4394786833857</v>
      </c>
      <c r="I562" s="168">
        <v>7.1000000000000005E-5</v>
      </c>
      <c r="J562" s="168">
        <v>3.9999999999999998E-6</v>
      </c>
      <c r="K562" s="113" t="s">
        <v>3426</v>
      </c>
      <c r="L562" s="113" t="s">
        <v>82</v>
      </c>
      <c r="M562" s="165">
        <v>3.19</v>
      </c>
      <c r="N562" s="166">
        <v>-1427426.3</v>
      </c>
      <c r="O562" s="166">
        <v>-1427.4263000000001</v>
      </c>
      <c r="P562" s="168">
        <v>-5.0000000000000004E-6</v>
      </c>
      <c r="Q562" s="168">
        <v>5.5000000000000002E-5</v>
      </c>
      <c r="R562" s="166">
        <v>38.322040000000001</v>
      </c>
      <c r="S562" s="113" t="s">
        <v>77</v>
      </c>
      <c r="T562" s="113" t="s">
        <v>78</v>
      </c>
      <c r="U562" s="113" t="s">
        <v>2683</v>
      </c>
      <c r="V562" s="113" t="s">
        <v>3302</v>
      </c>
      <c r="W562" s="113" t="s">
        <v>3303</v>
      </c>
      <c r="X562" s="113" t="s">
        <v>3352</v>
      </c>
      <c r="Y562" s="113" t="s">
        <v>250</v>
      </c>
      <c r="Z562" s="171" t="s">
        <v>3427</v>
      </c>
      <c r="AA562" s="113" t="s">
        <v>3327</v>
      </c>
      <c r="AB562" s="113" t="s">
        <v>3355</v>
      </c>
      <c r="AC562" s="113" t="s">
        <v>3356</v>
      </c>
      <c r="AD562" s="113" t="s">
        <v>274</v>
      </c>
      <c r="AE562" s="113" t="s">
        <v>3307</v>
      </c>
      <c r="AF562" s="113" t="s">
        <v>2757</v>
      </c>
      <c r="AG562" s="113" t="s">
        <v>3308</v>
      </c>
      <c r="AH562" s="194"/>
      <c r="AI562" s="189">
        <v>14889.673000000001</v>
      </c>
      <c r="AJ562" s="190"/>
      <c r="AL562" s="195"/>
      <c r="AM562" s="113" t="s">
        <v>3357</v>
      </c>
      <c r="AN562" s="173">
        <v>2.6800000000000001E-4</v>
      </c>
      <c r="AO562" s="173">
        <v>0</v>
      </c>
    </row>
    <row r="563" spans="1:41" s="113" customFormat="1" x14ac:dyDescent="0.2">
      <c r="A563" s="113" t="s">
        <v>3298</v>
      </c>
      <c r="B563" s="113" t="s">
        <v>3310</v>
      </c>
      <c r="C563" s="113" t="s">
        <v>3358</v>
      </c>
      <c r="D563" s="113" t="s">
        <v>3404</v>
      </c>
      <c r="E563" s="113" t="s">
        <v>82</v>
      </c>
      <c r="F563" s="165">
        <v>3.19</v>
      </c>
      <c r="G563" s="166">
        <v>145000</v>
      </c>
      <c r="H563" s="166">
        <v>145.03937304075234</v>
      </c>
      <c r="I563" s="168">
        <v>6.9999999999999999E-6</v>
      </c>
      <c r="J563" s="168">
        <v>0</v>
      </c>
      <c r="K563" s="113" t="s">
        <v>3404</v>
      </c>
      <c r="L563" s="113" t="s">
        <v>34</v>
      </c>
      <c r="M563" s="165">
        <v>1</v>
      </c>
      <c r="N563" s="166">
        <v>-472120</v>
      </c>
      <c r="O563" s="166">
        <v>-472.12</v>
      </c>
      <c r="P563" s="168">
        <v>-1.9999999999999999E-6</v>
      </c>
      <c r="Q563" s="168">
        <v>1.8E-5</v>
      </c>
      <c r="R563" s="166">
        <v>-9.4443999999999999</v>
      </c>
      <c r="S563" s="113" t="s">
        <v>30</v>
      </c>
      <c r="T563" s="113" t="s">
        <v>30</v>
      </c>
      <c r="U563" s="113" t="s">
        <v>2730</v>
      </c>
      <c r="V563" s="113" t="s">
        <v>3360</v>
      </c>
      <c r="W563" s="113" t="s">
        <v>3368</v>
      </c>
      <c r="X563" s="113" t="s">
        <v>3369</v>
      </c>
      <c r="Y563" s="113" t="s">
        <v>250</v>
      </c>
      <c r="Z563" s="171" t="s">
        <v>3405</v>
      </c>
      <c r="AA563" s="113" t="s">
        <v>3406</v>
      </c>
      <c r="AB563" s="113" t="s">
        <v>261</v>
      </c>
      <c r="AC563" s="113" t="s">
        <v>3364</v>
      </c>
      <c r="AD563" s="113" t="s">
        <v>274</v>
      </c>
      <c r="AE563" s="113" t="s">
        <v>3307</v>
      </c>
      <c r="AF563" s="113" t="s">
        <v>261</v>
      </c>
      <c r="AG563" s="113" t="s">
        <v>261</v>
      </c>
      <c r="AH563" s="38"/>
      <c r="AI563" s="174">
        <v>3.2589999999999999</v>
      </c>
      <c r="AJ563" s="165"/>
      <c r="AL563" s="195"/>
      <c r="AM563" s="113" t="s">
        <v>3357</v>
      </c>
      <c r="AN563" s="173">
        <v>-6.6000000000000005E-5</v>
      </c>
      <c r="AO563" s="173">
        <v>0</v>
      </c>
    </row>
    <row r="564" spans="1:41" s="113" customFormat="1" x14ac:dyDescent="0.2">
      <c r="A564" s="113" t="s">
        <v>3298</v>
      </c>
      <c r="B564" s="113" t="s">
        <v>3325</v>
      </c>
      <c r="C564" s="113" t="s">
        <v>3358</v>
      </c>
      <c r="D564" s="113" t="s">
        <v>3359</v>
      </c>
      <c r="E564" s="113" t="s">
        <v>2711</v>
      </c>
      <c r="F564" s="165">
        <v>2.1318999999999999</v>
      </c>
      <c r="G564" s="166">
        <v>38000</v>
      </c>
      <c r="H564" s="166">
        <v>37.827686101599518</v>
      </c>
      <c r="I564" s="168">
        <v>2.4000000000000001E-5</v>
      </c>
      <c r="J564" s="168">
        <v>0</v>
      </c>
      <c r="K564" s="113" t="s">
        <v>3359</v>
      </c>
      <c r="L564" s="113" t="s">
        <v>82</v>
      </c>
      <c r="M564" s="165">
        <v>3.19</v>
      </c>
      <c r="N564" s="166">
        <v>-25106.600000000002</v>
      </c>
      <c r="O564" s="166">
        <v>-25.106600000000004</v>
      </c>
      <c r="P564" s="168">
        <v>0</v>
      </c>
      <c r="Q564" s="168">
        <v>1.5999999999999999E-5</v>
      </c>
      <c r="R564" s="166">
        <v>0.55479000000000001</v>
      </c>
      <c r="S564" s="113" t="s">
        <v>77</v>
      </c>
      <c r="T564" s="113" t="s">
        <v>2709</v>
      </c>
      <c r="U564" s="113" t="s">
        <v>2730</v>
      </c>
      <c r="V564" s="113" t="s">
        <v>3360</v>
      </c>
      <c r="W564" s="113" t="s">
        <v>3361</v>
      </c>
      <c r="X564" s="113" t="s">
        <v>3362</v>
      </c>
      <c r="Y564" s="113" t="s">
        <v>250</v>
      </c>
      <c r="Z564" s="171" t="s">
        <v>3232</v>
      </c>
      <c r="AA564" s="113" t="s">
        <v>3363</v>
      </c>
      <c r="AB564" s="113" t="s">
        <v>261</v>
      </c>
      <c r="AC564" s="113" t="s">
        <v>3364</v>
      </c>
      <c r="AD564" s="113" t="s">
        <v>274</v>
      </c>
      <c r="AE564" s="113" t="s">
        <v>3307</v>
      </c>
      <c r="AF564" s="113" t="s">
        <v>261</v>
      </c>
      <c r="AG564" s="113" t="s">
        <v>261</v>
      </c>
      <c r="AH564" s="38"/>
      <c r="AI564" s="174">
        <v>0.66340782122905029</v>
      </c>
      <c r="AJ564" s="165"/>
      <c r="AL564" s="195"/>
      <c r="AM564" s="113" t="s">
        <v>3357</v>
      </c>
      <c r="AN564" s="173">
        <v>2.0999999999999999E-5</v>
      </c>
      <c r="AO564" s="173">
        <v>0</v>
      </c>
    </row>
    <row r="565" spans="1:41" s="113" customFormat="1" x14ac:dyDescent="0.2">
      <c r="A565" s="113" t="s">
        <v>3298</v>
      </c>
      <c r="B565" s="113" t="s">
        <v>3325</v>
      </c>
      <c r="C565" s="113" t="s">
        <v>3358</v>
      </c>
      <c r="D565" s="113" t="s">
        <v>3386</v>
      </c>
      <c r="E565" s="113" t="s">
        <v>82</v>
      </c>
      <c r="F565" s="165">
        <v>3.19</v>
      </c>
      <c r="G565" s="166">
        <v>30000</v>
      </c>
      <c r="H565" s="166">
        <v>30.002100313479623</v>
      </c>
      <c r="I565" s="168">
        <v>1.9000000000000001E-5</v>
      </c>
      <c r="J565" s="168">
        <v>0</v>
      </c>
      <c r="K565" s="113" t="s">
        <v>3386</v>
      </c>
      <c r="L565" s="113" t="s">
        <v>34</v>
      </c>
      <c r="M565" s="165">
        <v>1</v>
      </c>
      <c r="N565" s="166">
        <v>-96279</v>
      </c>
      <c r="O565" s="166">
        <v>-96.278999999999996</v>
      </c>
      <c r="P565" s="168">
        <v>-9.9999999999999995E-7</v>
      </c>
      <c r="Q565" s="168">
        <v>6.0999999999999999E-5</v>
      </c>
      <c r="R565" s="166">
        <v>-0.57230000000000003</v>
      </c>
      <c r="S565" s="113" t="s">
        <v>30</v>
      </c>
      <c r="T565" s="113" t="s">
        <v>30</v>
      </c>
      <c r="U565" s="113" t="s">
        <v>2730</v>
      </c>
      <c r="V565" s="113" t="s">
        <v>3360</v>
      </c>
      <c r="W565" s="113" t="s">
        <v>3368</v>
      </c>
      <c r="X565" s="113" t="s">
        <v>3369</v>
      </c>
      <c r="Y565" s="113" t="s">
        <v>250</v>
      </c>
      <c r="Z565" s="171" t="s">
        <v>3165</v>
      </c>
      <c r="AA565" s="113" t="s">
        <v>3387</v>
      </c>
      <c r="AB565" s="113" t="s">
        <v>261</v>
      </c>
      <c r="AC565" s="113" t="s">
        <v>3364</v>
      </c>
      <c r="AD565" s="113" t="s">
        <v>274</v>
      </c>
      <c r="AE565" s="113" t="s">
        <v>3307</v>
      </c>
      <c r="AF565" s="113" t="s">
        <v>261</v>
      </c>
      <c r="AG565" s="113" t="s">
        <v>261</v>
      </c>
      <c r="AH565" s="38"/>
      <c r="AI565" s="174">
        <v>3.2130000000000001</v>
      </c>
      <c r="AJ565" s="165"/>
      <c r="AL565" s="195"/>
      <c r="AM565" s="113" t="s">
        <v>3357</v>
      </c>
      <c r="AN565" s="173">
        <v>-2.1999999999999999E-5</v>
      </c>
      <c r="AO565" s="173">
        <v>0</v>
      </c>
    </row>
    <row r="566" spans="1:41" s="113" customFormat="1" x14ac:dyDescent="0.2">
      <c r="A566" s="113" t="s">
        <v>3298</v>
      </c>
      <c r="B566" s="113" t="s">
        <v>3325</v>
      </c>
      <c r="C566" s="113" t="s">
        <v>3300</v>
      </c>
      <c r="D566" s="113" t="s">
        <v>3448</v>
      </c>
      <c r="E566" s="113" t="s">
        <v>82</v>
      </c>
      <c r="F566" s="165">
        <v>3.19</v>
      </c>
      <c r="G566" s="166">
        <v>30169.772000000001</v>
      </c>
      <c r="H566" s="166">
        <v>30.389057266457684</v>
      </c>
      <c r="I566" s="168">
        <v>2.0000000000000002E-5</v>
      </c>
      <c r="J566" s="168">
        <v>0</v>
      </c>
      <c r="K566" s="113" t="s">
        <v>3448</v>
      </c>
      <c r="L566" s="113" t="s">
        <v>82</v>
      </c>
      <c r="M566" s="165">
        <v>3.19</v>
      </c>
      <c r="N566" s="166">
        <v>-30169.772000000001</v>
      </c>
      <c r="O566" s="166">
        <v>-30.169772000000002</v>
      </c>
      <c r="P566" s="168">
        <v>0</v>
      </c>
      <c r="Q566" s="168">
        <v>1.9000000000000001E-5</v>
      </c>
      <c r="R566" s="166">
        <v>0.69952000000000003</v>
      </c>
      <c r="S566" s="113" t="s">
        <v>77</v>
      </c>
      <c r="T566" s="113" t="s">
        <v>78</v>
      </c>
      <c r="U566" s="113" t="s">
        <v>2683</v>
      </c>
      <c r="V566" s="113" t="s">
        <v>3302</v>
      </c>
      <c r="W566" s="113" t="s">
        <v>3303</v>
      </c>
      <c r="X566" s="113" t="s">
        <v>3408</v>
      </c>
      <c r="Y566" s="113" t="s">
        <v>250</v>
      </c>
      <c r="Z566" s="171" t="s">
        <v>3433</v>
      </c>
      <c r="AA566" s="113" t="s">
        <v>42</v>
      </c>
      <c r="AB566" s="113" t="s">
        <v>3355</v>
      </c>
      <c r="AC566" s="113" t="s">
        <v>3356</v>
      </c>
      <c r="AD566" s="113" t="s">
        <v>274</v>
      </c>
      <c r="AE566" s="113" t="s">
        <v>3307</v>
      </c>
      <c r="AF566" s="113" t="s">
        <v>2757</v>
      </c>
      <c r="AG566" s="113" t="s">
        <v>3308</v>
      </c>
      <c r="AH566" s="194"/>
      <c r="AI566" s="189">
        <v>27506.78</v>
      </c>
      <c r="AJ566" s="190"/>
      <c r="AL566" s="195"/>
      <c r="AM566" s="113" t="s">
        <v>3357</v>
      </c>
      <c r="AN566" s="173">
        <v>2.6999999999999999E-5</v>
      </c>
      <c r="AO566" s="173">
        <v>0</v>
      </c>
    </row>
    <row r="567" spans="1:41" s="113" customFormat="1" x14ac:dyDescent="0.2">
      <c r="A567" s="113" t="s">
        <v>3298</v>
      </c>
      <c r="B567" s="113" t="s">
        <v>3325</v>
      </c>
      <c r="C567" s="113" t="s">
        <v>3300</v>
      </c>
      <c r="D567" s="113" t="s">
        <v>3444</v>
      </c>
      <c r="E567" s="113" t="s">
        <v>82</v>
      </c>
      <c r="F567" s="165">
        <v>3.19</v>
      </c>
      <c r="G567" s="166">
        <v>29903.74</v>
      </c>
      <c r="H567" s="166">
        <v>30.261743134796244</v>
      </c>
      <c r="I567" s="168">
        <v>2.0000000000000002E-5</v>
      </c>
      <c r="J567" s="168">
        <v>0</v>
      </c>
      <c r="K567" s="113" t="s">
        <v>3444</v>
      </c>
      <c r="L567" s="113" t="s">
        <v>82</v>
      </c>
      <c r="M567" s="165">
        <v>3.19</v>
      </c>
      <c r="N567" s="166">
        <v>-29903.74</v>
      </c>
      <c r="O567" s="166">
        <v>-29.903740000000003</v>
      </c>
      <c r="P567" s="168">
        <v>0</v>
      </c>
      <c r="Q567" s="168">
        <v>1.9000000000000001E-5</v>
      </c>
      <c r="R567" s="166">
        <v>1.1420300000000001</v>
      </c>
      <c r="S567" s="113" t="s">
        <v>77</v>
      </c>
      <c r="T567" s="113" t="s">
        <v>78</v>
      </c>
      <c r="U567" s="113" t="s">
        <v>2683</v>
      </c>
      <c r="V567" s="113" t="s">
        <v>3302</v>
      </c>
      <c r="W567" s="113" t="s">
        <v>3303</v>
      </c>
      <c r="X567" s="113" t="s">
        <v>3352</v>
      </c>
      <c r="Y567" s="113" t="s">
        <v>250</v>
      </c>
      <c r="Z567" s="171" t="s">
        <v>3445</v>
      </c>
      <c r="AA567" s="113" t="s">
        <v>3409</v>
      </c>
      <c r="AB567" s="113" t="s">
        <v>3355</v>
      </c>
      <c r="AC567" s="113" t="s">
        <v>3356</v>
      </c>
      <c r="AD567" s="113" t="s">
        <v>274</v>
      </c>
      <c r="AE567" s="113" t="s">
        <v>3307</v>
      </c>
      <c r="AF567" s="113" t="s">
        <v>2757</v>
      </c>
      <c r="AG567" s="113" t="s">
        <v>3308</v>
      </c>
      <c r="AH567" s="194"/>
      <c r="AI567" s="189">
        <v>14306.963</v>
      </c>
      <c r="AJ567" s="190"/>
      <c r="AL567" s="195"/>
      <c r="AM567" s="113" t="s">
        <v>3357</v>
      </c>
      <c r="AN567" s="173">
        <v>4.3999999999999999E-5</v>
      </c>
      <c r="AO567" s="173">
        <v>0</v>
      </c>
    </row>
    <row r="568" spans="1:41" s="113" customFormat="1" x14ac:dyDescent="0.2">
      <c r="A568" s="113" t="s">
        <v>3298</v>
      </c>
      <c r="B568" s="113" t="s">
        <v>3325</v>
      </c>
      <c r="C568" s="113" t="s">
        <v>3300</v>
      </c>
      <c r="D568" s="113" t="s">
        <v>3453</v>
      </c>
      <c r="E568" s="113" t="s">
        <v>82</v>
      </c>
      <c r="F568" s="165">
        <v>3.19</v>
      </c>
      <c r="G568" s="166">
        <v>154593.84000000003</v>
      </c>
      <c r="H568" s="166">
        <v>152.97233529780567</v>
      </c>
      <c r="I568" s="168">
        <v>9.8999999999999994E-5</v>
      </c>
      <c r="J568" s="168">
        <v>9.9999999999999995E-7</v>
      </c>
      <c r="K568" s="113" t="s">
        <v>3453</v>
      </c>
      <c r="L568" s="113" t="s">
        <v>82</v>
      </c>
      <c r="M568" s="165">
        <v>3.19</v>
      </c>
      <c r="N568" s="166">
        <v>-154593.84000000003</v>
      </c>
      <c r="O568" s="166">
        <v>-154.59384000000003</v>
      </c>
      <c r="P568" s="168">
        <v>-1.9999999999999999E-6</v>
      </c>
      <c r="Q568" s="168">
        <v>9.7E-5</v>
      </c>
      <c r="R568" s="166">
        <v>-5.1726000000000001</v>
      </c>
      <c r="S568" s="113" t="s">
        <v>77</v>
      </c>
      <c r="T568" s="113" t="s">
        <v>78</v>
      </c>
      <c r="U568" s="113" t="s">
        <v>2683</v>
      </c>
      <c r="V568" s="113" t="s">
        <v>3302</v>
      </c>
      <c r="W568" s="113" t="s">
        <v>3303</v>
      </c>
      <c r="X568" s="113" t="s">
        <v>3408</v>
      </c>
      <c r="Y568" s="113" t="s">
        <v>250</v>
      </c>
      <c r="Z568" s="171" t="s">
        <v>3399</v>
      </c>
      <c r="AA568" s="113" t="s">
        <v>3454</v>
      </c>
      <c r="AB568" s="113" t="s">
        <v>3355</v>
      </c>
      <c r="AC568" s="113" t="s">
        <v>3356</v>
      </c>
      <c r="AD568" s="113" t="s">
        <v>274</v>
      </c>
      <c r="AE568" s="113" t="s">
        <v>3307</v>
      </c>
      <c r="AF568" s="113" t="s">
        <v>2757</v>
      </c>
      <c r="AG568" s="113" t="s">
        <v>3308</v>
      </c>
      <c r="AH568" s="194"/>
      <c r="AI568" s="189">
        <v>28763.34</v>
      </c>
      <c r="AJ568" s="190"/>
      <c r="AL568" s="195"/>
      <c r="AM568" s="113" t="s">
        <v>3357</v>
      </c>
      <c r="AN568" s="173">
        <v>-2.0000000000000001E-4</v>
      </c>
      <c r="AO568" s="173">
        <v>0</v>
      </c>
    </row>
    <row r="569" spans="1:41" s="113" customFormat="1" x14ac:dyDescent="0.2">
      <c r="A569" s="113" t="s">
        <v>3298</v>
      </c>
      <c r="B569" s="113" t="s">
        <v>3325</v>
      </c>
      <c r="C569" s="113" t="s">
        <v>3300</v>
      </c>
      <c r="D569" s="113" t="s">
        <v>3446</v>
      </c>
      <c r="E569" s="113" t="s">
        <v>82</v>
      </c>
      <c r="F569" s="165">
        <v>3.19</v>
      </c>
      <c r="G569" s="166">
        <v>30529.761000000002</v>
      </c>
      <c r="H569" s="166">
        <v>30.385717112852664</v>
      </c>
      <c r="I569" s="168">
        <v>2.0000000000000002E-5</v>
      </c>
      <c r="J569" s="168">
        <v>0</v>
      </c>
      <c r="K569" s="113" t="s">
        <v>3446</v>
      </c>
      <c r="L569" s="113" t="s">
        <v>82</v>
      </c>
      <c r="M569" s="165">
        <v>3.19</v>
      </c>
      <c r="N569" s="166">
        <v>-30529.761000000002</v>
      </c>
      <c r="O569" s="166">
        <v>-30.529761000000001</v>
      </c>
      <c r="P569" s="168">
        <v>0</v>
      </c>
      <c r="Q569" s="168">
        <v>1.9000000000000001E-5</v>
      </c>
      <c r="R569" s="166">
        <v>-0.45950000000000002</v>
      </c>
      <c r="S569" s="113" t="s">
        <v>77</v>
      </c>
      <c r="T569" s="113" t="s">
        <v>78</v>
      </c>
      <c r="U569" s="113" t="s">
        <v>2683</v>
      </c>
      <c r="V569" s="113" t="s">
        <v>3302</v>
      </c>
      <c r="W569" s="113" t="s">
        <v>3303</v>
      </c>
      <c r="X569" s="113" t="s">
        <v>3408</v>
      </c>
      <c r="Y569" s="113" t="s">
        <v>250</v>
      </c>
      <c r="Z569" s="171" t="s">
        <v>3447</v>
      </c>
      <c r="AA569" s="113" t="s">
        <v>60</v>
      </c>
      <c r="AB569" s="113" t="s">
        <v>3355</v>
      </c>
      <c r="AC569" s="113" t="s">
        <v>3356</v>
      </c>
      <c r="AD569" s="113" t="s">
        <v>274</v>
      </c>
      <c r="AE569" s="113" t="s">
        <v>3307</v>
      </c>
      <c r="AF569" s="113" t="s">
        <v>2757</v>
      </c>
      <c r="AG569" s="113" t="s">
        <v>3308</v>
      </c>
      <c r="AH569" s="194"/>
      <c r="AI569" s="189">
        <v>27527.15</v>
      </c>
      <c r="AJ569" s="190"/>
      <c r="AL569" s="195"/>
      <c r="AM569" s="113" t="s">
        <v>3357</v>
      </c>
      <c r="AN569" s="173">
        <v>-1.8E-5</v>
      </c>
      <c r="AO569" s="173">
        <v>0</v>
      </c>
    </row>
    <row r="570" spans="1:41" s="113" customFormat="1" x14ac:dyDescent="0.2">
      <c r="A570" s="113" t="s">
        <v>3298</v>
      </c>
      <c r="B570" s="113" t="s">
        <v>3325</v>
      </c>
      <c r="C570" s="113" t="s">
        <v>3300</v>
      </c>
      <c r="D570" s="113" t="s">
        <v>3428</v>
      </c>
      <c r="E570" s="113" t="s">
        <v>82</v>
      </c>
      <c r="F570" s="165">
        <v>3.19</v>
      </c>
      <c r="G570" s="166">
        <v>14951.87</v>
      </c>
      <c r="H570" s="166">
        <v>15.129402915360505</v>
      </c>
      <c r="I570" s="168">
        <v>1.0000000000000001E-5</v>
      </c>
      <c r="J570" s="168">
        <v>0</v>
      </c>
      <c r="K570" s="113" t="s">
        <v>3428</v>
      </c>
      <c r="L570" s="113" t="s">
        <v>82</v>
      </c>
      <c r="M570" s="165">
        <v>3.19</v>
      </c>
      <c r="N570" s="166">
        <v>-14951.87</v>
      </c>
      <c r="O570" s="166">
        <v>-14.951870000000001</v>
      </c>
      <c r="P570" s="168">
        <v>0</v>
      </c>
      <c r="Q570" s="168">
        <v>9.0000000000000002E-6</v>
      </c>
      <c r="R570" s="166">
        <v>0.56633</v>
      </c>
      <c r="S570" s="113" t="s">
        <v>77</v>
      </c>
      <c r="T570" s="113" t="s">
        <v>78</v>
      </c>
      <c r="U570" s="113" t="s">
        <v>2683</v>
      </c>
      <c r="V570" s="113" t="s">
        <v>3302</v>
      </c>
      <c r="W570" s="113" t="s">
        <v>3303</v>
      </c>
      <c r="X570" s="113" t="s">
        <v>3352</v>
      </c>
      <c r="Y570" s="113" t="s">
        <v>250</v>
      </c>
      <c r="Z570" s="171" t="s">
        <v>3243</v>
      </c>
      <c r="AA570" s="113" t="s">
        <v>3409</v>
      </c>
      <c r="AB570" s="113" t="s">
        <v>3355</v>
      </c>
      <c r="AC570" s="113" t="s">
        <v>3356</v>
      </c>
      <c r="AD570" s="113" t="s">
        <v>274</v>
      </c>
      <c r="AE570" s="113" t="s">
        <v>3307</v>
      </c>
      <c r="AF570" s="113" t="s">
        <v>2757</v>
      </c>
      <c r="AG570" s="113" t="s">
        <v>3308</v>
      </c>
      <c r="AH570" s="194"/>
      <c r="AI570" s="189">
        <v>15203.127</v>
      </c>
      <c r="AJ570" s="190"/>
      <c r="AL570" s="195"/>
      <c r="AM570" s="113" t="s">
        <v>3357</v>
      </c>
      <c r="AN570" s="173">
        <v>2.1999999999999999E-5</v>
      </c>
      <c r="AO570" s="173">
        <v>0</v>
      </c>
    </row>
    <row r="571" spans="1:41" s="113" customFormat="1" x14ac:dyDescent="0.2">
      <c r="A571" s="113" t="s">
        <v>3298</v>
      </c>
      <c r="B571" s="113" t="s">
        <v>3325</v>
      </c>
      <c r="C571" s="113" t="s">
        <v>3300</v>
      </c>
      <c r="D571" s="113" t="s">
        <v>3455</v>
      </c>
      <c r="E571" s="113" t="s">
        <v>82</v>
      </c>
      <c r="F571" s="165">
        <v>3.19</v>
      </c>
      <c r="G571" s="166">
        <v>36009.710000000006</v>
      </c>
      <c r="H571" s="166">
        <v>35.825603416927905</v>
      </c>
      <c r="I571" s="168">
        <v>2.3E-5</v>
      </c>
      <c r="J571" s="168">
        <v>0</v>
      </c>
      <c r="K571" s="113" t="s">
        <v>3455</v>
      </c>
      <c r="L571" s="113" t="s">
        <v>82</v>
      </c>
      <c r="M571" s="165">
        <v>3.19</v>
      </c>
      <c r="N571" s="166">
        <v>-36009.710000000006</v>
      </c>
      <c r="O571" s="166">
        <v>-36.009710000000005</v>
      </c>
      <c r="P571" s="168">
        <v>0</v>
      </c>
      <c r="Q571" s="168">
        <v>2.3E-5</v>
      </c>
      <c r="R571" s="166">
        <v>-0.58730000000000004</v>
      </c>
      <c r="S571" s="113" t="s">
        <v>77</v>
      </c>
      <c r="T571" s="113" t="s">
        <v>78</v>
      </c>
      <c r="U571" s="113" t="s">
        <v>2683</v>
      </c>
      <c r="V571" s="113" t="s">
        <v>3302</v>
      </c>
      <c r="W571" s="113" t="s">
        <v>3303</v>
      </c>
      <c r="X571" s="113" t="s">
        <v>3456</v>
      </c>
      <c r="Y571" s="113" t="s">
        <v>250</v>
      </c>
      <c r="Z571" s="171" t="s">
        <v>3457</v>
      </c>
      <c r="AA571" s="113" t="s">
        <v>1545</v>
      </c>
      <c r="AB571" s="113" t="s">
        <v>3355</v>
      </c>
      <c r="AC571" s="113" t="s">
        <v>3356</v>
      </c>
      <c r="AD571" s="113" t="s">
        <v>274</v>
      </c>
      <c r="AE571" s="113" t="s">
        <v>3307</v>
      </c>
      <c r="AF571" s="113" t="s">
        <v>2757</v>
      </c>
      <c r="AG571" s="113" t="s">
        <v>3308</v>
      </c>
      <c r="AH571" s="194"/>
      <c r="AI571" s="189">
        <v>763.39</v>
      </c>
      <c r="AJ571" s="190"/>
      <c r="AL571" s="195"/>
      <c r="AM571" s="113" t="s">
        <v>3357</v>
      </c>
      <c r="AN571" s="173">
        <v>-2.3E-5</v>
      </c>
      <c r="AO571" s="173">
        <v>0</v>
      </c>
    </row>
    <row r="572" spans="1:41" s="113" customFormat="1" x14ac:dyDescent="0.2">
      <c r="A572" s="113" t="s">
        <v>3298</v>
      </c>
      <c r="B572" s="113" t="s">
        <v>3325</v>
      </c>
      <c r="C572" s="113" t="s">
        <v>3300</v>
      </c>
      <c r="D572" s="113" t="s">
        <v>3393</v>
      </c>
      <c r="E572" s="113" t="s">
        <v>82</v>
      </c>
      <c r="F572" s="165">
        <v>3.19</v>
      </c>
      <c r="G572" s="166">
        <v>54608.600000000006</v>
      </c>
      <c r="H572" s="166">
        <v>54.334368025078369</v>
      </c>
      <c r="I572" s="168">
        <v>3.4999999999999997E-5</v>
      </c>
      <c r="J572" s="168">
        <v>9.9999999999999995E-7</v>
      </c>
      <c r="K572" s="113" t="s">
        <v>3393</v>
      </c>
      <c r="L572" s="113" t="s">
        <v>82</v>
      </c>
      <c r="M572" s="165">
        <v>3.19</v>
      </c>
      <c r="N572" s="166">
        <v>-54608.600000000006</v>
      </c>
      <c r="O572" s="166">
        <v>-54.608600000000003</v>
      </c>
      <c r="P572" s="168">
        <v>-9.9999999999999995E-7</v>
      </c>
      <c r="Q572" s="168">
        <v>3.4E-5</v>
      </c>
      <c r="R572" s="166">
        <v>-0.87480000000000002</v>
      </c>
      <c r="S572" s="113" t="s">
        <v>77</v>
      </c>
      <c r="T572" s="113" t="s">
        <v>78</v>
      </c>
      <c r="U572" s="113" t="s">
        <v>2683</v>
      </c>
      <c r="V572" s="113" t="s">
        <v>3302</v>
      </c>
      <c r="W572" s="113" t="s">
        <v>3303</v>
      </c>
      <c r="X572" s="113" t="s">
        <v>3394</v>
      </c>
      <c r="Y572" s="113" t="s">
        <v>250</v>
      </c>
      <c r="Z572" s="171" t="s">
        <v>3395</v>
      </c>
      <c r="AA572" s="113" t="s">
        <v>3396</v>
      </c>
      <c r="AB572" s="113" t="s">
        <v>3355</v>
      </c>
      <c r="AC572" s="113" t="s">
        <v>3356</v>
      </c>
      <c r="AD572" s="113" t="s">
        <v>274</v>
      </c>
      <c r="AE572" s="113" t="s">
        <v>3307</v>
      </c>
      <c r="AF572" s="113" t="s">
        <v>2757</v>
      </c>
      <c r="AG572" s="113" t="s">
        <v>3308</v>
      </c>
      <c r="AH572" s="194"/>
      <c r="AI572" s="189">
        <v>13121.43</v>
      </c>
      <c r="AJ572" s="190"/>
      <c r="AL572" s="195"/>
      <c r="AM572" s="113" t="s">
        <v>3357</v>
      </c>
      <c r="AN572" s="173">
        <v>-3.4E-5</v>
      </c>
      <c r="AO572" s="173">
        <v>0</v>
      </c>
    </row>
    <row r="573" spans="1:41" s="113" customFormat="1" x14ac:dyDescent="0.2">
      <c r="A573" s="113" t="s">
        <v>3298</v>
      </c>
      <c r="B573" s="113" t="s">
        <v>3325</v>
      </c>
      <c r="C573" s="113" t="s">
        <v>3300</v>
      </c>
      <c r="D573" s="113" t="s">
        <v>3397</v>
      </c>
      <c r="E573" s="113" t="s">
        <v>2711</v>
      </c>
      <c r="F573" s="165">
        <v>2.1318999999999999</v>
      </c>
      <c r="G573" s="166">
        <v>116228.00000000001</v>
      </c>
      <c r="H573" s="166">
        <v>117.35419728880342</v>
      </c>
      <c r="I573" s="168">
        <v>7.6000000000000004E-5</v>
      </c>
      <c r="J573" s="168">
        <v>9.9999999999999995E-7</v>
      </c>
      <c r="K573" s="113" t="s">
        <v>3397</v>
      </c>
      <c r="L573" s="113" t="s">
        <v>2711</v>
      </c>
      <c r="M573" s="165">
        <v>2.1318999999999999</v>
      </c>
      <c r="N573" s="166">
        <v>-116228.00000000001</v>
      </c>
      <c r="O573" s="166">
        <v>-116.22800000000001</v>
      </c>
      <c r="P573" s="168">
        <v>-9.9999999999999995E-7</v>
      </c>
      <c r="Q573" s="168">
        <v>7.2999999999999999E-5</v>
      </c>
      <c r="R573" s="166">
        <v>2.4009399999999999</v>
      </c>
      <c r="S573" s="113" t="s">
        <v>77</v>
      </c>
      <c r="T573" s="113" t="s">
        <v>2709</v>
      </c>
      <c r="U573" s="113" t="s">
        <v>2683</v>
      </c>
      <c r="V573" s="113" t="s">
        <v>3302</v>
      </c>
      <c r="W573" s="113" t="s">
        <v>3303</v>
      </c>
      <c r="X573" s="113" t="s">
        <v>3398</v>
      </c>
      <c r="Y573" s="113" t="s">
        <v>250</v>
      </c>
      <c r="Z573" s="171" t="s">
        <v>3399</v>
      </c>
      <c r="AA573" s="113" t="s">
        <v>3400</v>
      </c>
      <c r="AB573" s="113" t="s">
        <v>3355</v>
      </c>
      <c r="AC573" s="113" t="s">
        <v>3356</v>
      </c>
      <c r="AD573" s="113" t="s">
        <v>274</v>
      </c>
      <c r="AE573" s="113" t="s">
        <v>3307</v>
      </c>
      <c r="AF573" s="196" t="s">
        <v>1341</v>
      </c>
      <c r="AG573" s="113" t="s">
        <v>3355</v>
      </c>
      <c r="AH573" s="194"/>
      <c r="AI573" s="189">
        <v>119959.3</v>
      </c>
      <c r="AJ573" s="190"/>
      <c r="AL573" s="195"/>
      <c r="AM573" s="113" t="s">
        <v>3357</v>
      </c>
      <c r="AN573" s="173">
        <v>9.2999999999999997E-5</v>
      </c>
      <c r="AO573" s="173">
        <v>0</v>
      </c>
    </row>
    <row r="574" spans="1:41" s="113" customFormat="1" x14ac:dyDescent="0.2">
      <c r="A574" s="113" t="s">
        <v>3298</v>
      </c>
      <c r="B574" s="113" t="s">
        <v>3325</v>
      </c>
      <c r="C574" s="113" t="s">
        <v>3300</v>
      </c>
      <c r="D574" s="113" t="s">
        <v>3442</v>
      </c>
      <c r="E574" s="113" t="s">
        <v>3414</v>
      </c>
      <c r="F574" s="165">
        <v>0.4093</v>
      </c>
      <c r="G574" s="166">
        <v>449087.50000000006</v>
      </c>
      <c r="H574" s="166">
        <v>454.42593146836066</v>
      </c>
      <c r="I574" s="168">
        <v>2.9399999999999999E-4</v>
      </c>
      <c r="J574" s="168">
        <v>3.9999999999999998E-6</v>
      </c>
      <c r="K574" s="113" t="s">
        <v>3442</v>
      </c>
      <c r="L574" s="113" t="s">
        <v>3414</v>
      </c>
      <c r="M574" s="165">
        <v>0.4093</v>
      </c>
      <c r="N574" s="166">
        <v>-449087.50000000006</v>
      </c>
      <c r="O574" s="166">
        <v>-449.08750000000003</v>
      </c>
      <c r="P574" s="168">
        <v>-3.9999999999999998E-6</v>
      </c>
      <c r="Q574" s="168">
        <v>2.8299999999999999E-4</v>
      </c>
      <c r="R574" s="166">
        <v>2.1850200000000002</v>
      </c>
      <c r="S574" s="113" t="s">
        <v>77</v>
      </c>
      <c r="T574" s="113" t="s">
        <v>1632</v>
      </c>
      <c r="U574" s="113" t="s">
        <v>2683</v>
      </c>
      <c r="V574" s="113" t="s">
        <v>3302</v>
      </c>
      <c r="W574" s="113" t="s">
        <v>3303</v>
      </c>
      <c r="X574" s="113" t="s">
        <v>3415</v>
      </c>
      <c r="Y574" s="113" t="s">
        <v>250</v>
      </c>
      <c r="Z574" s="171" t="s">
        <v>2770</v>
      </c>
      <c r="AA574" s="113" t="s">
        <v>3443</v>
      </c>
      <c r="AB574" s="113" t="s">
        <v>3355</v>
      </c>
      <c r="AC574" s="113" t="s">
        <v>3356</v>
      </c>
      <c r="AD574" s="113" t="s">
        <v>274</v>
      </c>
      <c r="AE574" s="113" t="s">
        <v>3307</v>
      </c>
      <c r="AF574" s="196" t="s">
        <v>1341</v>
      </c>
      <c r="AG574" s="113" t="s">
        <v>3355</v>
      </c>
      <c r="AH574" s="194"/>
      <c r="AI574" s="189">
        <v>86631.42</v>
      </c>
      <c r="AJ574" s="190"/>
      <c r="AL574" s="195"/>
      <c r="AM574" s="113" t="s">
        <v>3357</v>
      </c>
      <c r="AN574" s="173">
        <v>8.5000000000000006E-5</v>
      </c>
      <c r="AO574" s="173">
        <v>0</v>
      </c>
    </row>
    <row r="575" spans="1:41" s="113" customFormat="1" x14ac:dyDescent="0.2">
      <c r="A575" s="113" t="s">
        <v>3298</v>
      </c>
      <c r="B575" s="113" t="s">
        <v>3325</v>
      </c>
      <c r="C575" s="113" t="s">
        <v>3300</v>
      </c>
      <c r="D575" s="113" t="s">
        <v>3434</v>
      </c>
      <c r="E575" s="113" t="s">
        <v>82</v>
      </c>
      <c r="F575" s="165">
        <v>3.19</v>
      </c>
      <c r="G575" s="166">
        <v>89676.780000000013</v>
      </c>
      <c r="H575" s="166">
        <v>90.542864639498447</v>
      </c>
      <c r="I575" s="168">
        <v>5.8999999999999998E-5</v>
      </c>
      <c r="J575" s="168">
        <v>9.9999999999999995E-7</v>
      </c>
      <c r="K575" s="113" t="s">
        <v>3434</v>
      </c>
      <c r="L575" s="113" t="s">
        <v>82</v>
      </c>
      <c r="M575" s="165">
        <v>3.19</v>
      </c>
      <c r="N575" s="166">
        <v>-89676.780000000013</v>
      </c>
      <c r="O575" s="166">
        <v>-89.676780000000008</v>
      </c>
      <c r="P575" s="168">
        <v>-9.9999999999999995E-7</v>
      </c>
      <c r="Q575" s="168">
        <v>5.7000000000000003E-5</v>
      </c>
      <c r="R575" s="166">
        <v>2.76281</v>
      </c>
      <c r="S575" s="113" t="s">
        <v>77</v>
      </c>
      <c r="T575" s="113" t="s">
        <v>78</v>
      </c>
      <c r="U575" s="113" t="s">
        <v>2683</v>
      </c>
      <c r="V575" s="113" t="s">
        <v>3302</v>
      </c>
      <c r="W575" s="113" t="s">
        <v>3303</v>
      </c>
      <c r="X575" s="113" t="s">
        <v>3352</v>
      </c>
      <c r="Y575" s="113" t="s">
        <v>250</v>
      </c>
      <c r="Z575" s="171" t="s">
        <v>3435</v>
      </c>
      <c r="AA575" s="113" t="s">
        <v>3436</v>
      </c>
      <c r="AB575" s="113" t="s">
        <v>3355</v>
      </c>
      <c r="AC575" s="113" t="s">
        <v>3356</v>
      </c>
      <c r="AD575" s="113" t="s">
        <v>274</v>
      </c>
      <c r="AE575" s="113" t="s">
        <v>3307</v>
      </c>
      <c r="AF575" s="113" t="s">
        <v>2757</v>
      </c>
      <c r="AG575" s="113" t="s">
        <v>3308</v>
      </c>
      <c r="AH575" s="194"/>
      <c r="AI575" s="189">
        <v>11849.25</v>
      </c>
      <c r="AJ575" s="190"/>
      <c r="AL575" s="195"/>
      <c r="AM575" s="113" t="s">
        <v>3357</v>
      </c>
      <c r="AN575" s="173">
        <v>1.07E-4</v>
      </c>
      <c r="AO575" s="173">
        <v>0</v>
      </c>
    </row>
    <row r="576" spans="1:41" s="113" customFormat="1" x14ac:dyDescent="0.2">
      <c r="A576" s="113" t="s">
        <v>3298</v>
      </c>
      <c r="B576" s="113" t="s">
        <v>3325</v>
      </c>
      <c r="C576" s="113" t="s">
        <v>3300</v>
      </c>
      <c r="D576" s="113" t="s">
        <v>3437</v>
      </c>
      <c r="E576" s="113" t="s">
        <v>82</v>
      </c>
      <c r="F576" s="165">
        <v>3.19</v>
      </c>
      <c r="G576" s="166">
        <v>123675.07200000001</v>
      </c>
      <c r="H576" s="166">
        <v>122.38406886520377</v>
      </c>
      <c r="I576" s="168">
        <v>7.8999999999999996E-5</v>
      </c>
      <c r="J576" s="168">
        <v>9.9999999999999995E-7</v>
      </c>
      <c r="K576" s="113" t="s">
        <v>3437</v>
      </c>
      <c r="L576" s="113" t="s">
        <v>82</v>
      </c>
      <c r="M576" s="165">
        <v>3.19</v>
      </c>
      <c r="N576" s="166">
        <v>-123675.07200000001</v>
      </c>
      <c r="O576" s="166">
        <v>-123.67507200000001</v>
      </c>
      <c r="P576" s="168">
        <v>-9.9999999999999995E-7</v>
      </c>
      <c r="Q576" s="168">
        <v>7.7999999999999999E-5</v>
      </c>
      <c r="R576" s="166">
        <v>-4.1182999999999996</v>
      </c>
      <c r="S576" s="113" t="s">
        <v>77</v>
      </c>
      <c r="T576" s="113" t="s">
        <v>78</v>
      </c>
      <c r="U576" s="113" t="s">
        <v>2683</v>
      </c>
      <c r="V576" s="113" t="s">
        <v>3302</v>
      </c>
      <c r="W576" s="113" t="s">
        <v>3303</v>
      </c>
      <c r="X576" s="113" t="s">
        <v>3408</v>
      </c>
      <c r="Y576" s="113" t="s">
        <v>250</v>
      </c>
      <c r="Z576" s="171" t="s">
        <v>3438</v>
      </c>
      <c r="AA576" s="113" t="s">
        <v>3439</v>
      </c>
      <c r="AB576" s="113" t="s">
        <v>3355</v>
      </c>
      <c r="AC576" s="113" t="s">
        <v>3356</v>
      </c>
      <c r="AD576" s="113" t="s">
        <v>274</v>
      </c>
      <c r="AE576" s="113" t="s">
        <v>3307</v>
      </c>
      <c r="AF576" s="113" t="s">
        <v>2757</v>
      </c>
      <c r="AG576" s="113" t="s">
        <v>3308</v>
      </c>
      <c r="AH576" s="194"/>
      <c r="AI576" s="189">
        <v>25823.41</v>
      </c>
      <c r="AJ576" s="190"/>
      <c r="AL576" s="195"/>
      <c r="AM576" s="113" t="s">
        <v>3357</v>
      </c>
      <c r="AN576" s="173">
        <v>-1.5899999999999999E-4</v>
      </c>
      <c r="AO576" s="173">
        <v>0</v>
      </c>
    </row>
    <row r="577" spans="1:41" s="113" customFormat="1" x14ac:dyDescent="0.2">
      <c r="A577" s="113" t="s">
        <v>3298</v>
      </c>
      <c r="B577" s="113" t="s">
        <v>3325</v>
      </c>
      <c r="C577" s="113" t="s">
        <v>3300</v>
      </c>
      <c r="D577" s="113" t="s">
        <v>3458</v>
      </c>
      <c r="E577" s="113" t="s">
        <v>88</v>
      </c>
      <c r="F577" s="165">
        <v>3.7454999999999998</v>
      </c>
      <c r="G577" s="166">
        <v>94843.44</v>
      </c>
      <c r="H577" s="166">
        <v>97.754653456147381</v>
      </c>
      <c r="I577" s="168">
        <v>6.3E-5</v>
      </c>
      <c r="J577" s="168">
        <v>9.9999999999999995E-7</v>
      </c>
      <c r="K577" s="113" t="s">
        <v>3458</v>
      </c>
      <c r="L577" s="113" t="s">
        <v>88</v>
      </c>
      <c r="M577" s="165">
        <v>3.7454999999999998</v>
      </c>
      <c r="N577" s="166">
        <v>-94843.44</v>
      </c>
      <c r="O577" s="166">
        <v>-94.843440000000001</v>
      </c>
      <c r="P577" s="168">
        <v>-9.9999999999999995E-7</v>
      </c>
      <c r="Q577" s="168">
        <v>6.0000000000000002E-5</v>
      </c>
      <c r="R577" s="166">
        <v>10.90395</v>
      </c>
      <c r="S577" s="113" t="s">
        <v>77</v>
      </c>
      <c r="T577" s="113" t="s">
        <v>1191</v>
      </c>
      <c r="U577" s="113" t="s">
        <v>2683</v>
      </c>
      <c r="V577" s="113" t="s">
        <v>3302</v>
      </c>
      <c r="W577" s="113" t="s">
        <v>3303</v>
      </c>
      <c r="X577" s="113" t="s">
        <v>3459</v>
      </c>
      <c r="Y577" s="113" t="s">
        <v>250</v>
      </c>
      <c r="Z577" s="171" t="s">
        <v>3460</v>
      </c>
      <c r="AA577" s="113" t="s">
        <v>3461</v>
      </c>
      <c r="AB577" s="113" t="s">
        <v>3355</v>
      </c>
      <c r="AC577" s="113" t="s">
        <v>3356</v>
      </c>
      <c r="AD577" s="113" t="s">
        <v>274</v>
      </c>
      <c r="AE577" s="113" t="s">
        <v>3307</v>
      </c>
      <c r="AF577" s="113" t="s">
        <v>3314</v>
      </c>
      <c r="AG577" s="113" t="s">
        <v>3308</v>
      </c>
      <c r="AH577" s="194"/>
      <c r="AI577" s="189">
        <v>22326.81</v>
      </c>
      <c r="AJ577" s="190"/>
      <c r="AL577" s="195"/>
      <c r="AM577" s="113" t="s">
        <v>3357</v>
      </c>
      <c r="AN577" s="173">
        <v>4.2200000000000001E-4</v>
      </c>
      <c r="AO577" s="173">
        <v>0</v>
      </c>
    </row>
    <row r="578" spans="1:41" s="113" customFormat="1" x14ac:dyDescent="0.2">
      <c r="A578" s="113" t="s">
        <v>3298</v>
      </c>
      <c r="B578" s="113" t="s">
        <v>3325</v>
      </c>
      <c r="C578" s="113" t="s">
        <v>3300</v>
      </c>
      <c r="D578" s="113" t="s">
        <v>3419</v>
      </c>
      <c r="E578" s="113" t="s">
        <v>88</v>
      </c>
      <c r="F578" s="165">
        <v>3.7454999999999998</v>
      </c>
      <c r="G578" s="166">
        <v>15501.070000000002</v>
      </c>
      <c r="H578" s="166">
        <v>15.821782855426514</v>
      </c>
      <c r="I578" s="168">
        <v>1.0000000000000001E-5</v>
      </c>
      <c r="J578" s="168">
        <v>0</v>
      </c>
      <c r="K578" s="113" t="s">
        <v>3419</v>
      </c>
      <c r="L578" s="113" t="s">
        <v>88</v>
      </c>
      <c r="M578" s="165">
        <v>3.7454999999999998</v>
      </c>
      <c r="N578" s="166">
        <v>-15501.070000000002</v>
      </c>
      <c r="O578" s="166">
        <v>-15.501070000000002</v>
      </c>
      <c r="P578" s="168">
        <v>0</v>
      </c>
      <c r="Q578" s="168">
        <v>1.0000000000000001E-5</v>
      </c>
      <c r="R578" s="166">
        <v>1.20123</v>
      </c>
      <c r="S578" s="113" t="s">
        <v>77</v>
      </c>
      <c r="T578" s="113" t="s">
        <v>1191</v>
      </c>
      <c r="U578" s="113" t="s">
        <v>2683</v>
      </c>
      <c r="V578" s="113" t="s">
        <v>3302</v>
      </c>
      <c r="W578" s="113" t="s">
        <v>3303</v>
      </c>
      <c r="X578" s="113" t="s">
        <v>3420</v>
      </c>
      <c r="Y578" s="113" t="s">
        <v>250</v>
      </c>
      <c r="Z578" s="171" t="s">
        <v>3421</v>
      </c>
      <c r="AA578" s="113" t="s">
        <v>3422</v>
      </c>
      <c r="AB578" s="113" t="s">
        <v>3355</v>
      </c>
      <c r="AC578" s="113" t="s">
        <v>3356</v>
      </c>
      <c r="AD578" s="113" t="s">
        <v>274</v>
      </c>
      <c r="AE578" s="113" t="s">
        <v>3307</v>
      </c>
      <c r="AF578" s="113" t="s">
        <v>3314</v>
      </c>
      <c r="AG578" s="113" t="s">
        <v>3308</v>
      </c>
      <c r="AH578" s="194"/>
      <c r="AI578" s="189">
        <v>332.88</v>
      </c>
      <c r="AJ578" s="190"/>
      <c r="AL578" s="195"/>
      <c r="AM578" s="113" t="s">
        <v>3357</v>
      </c>
      <c r="AN578" s="173">
        <v>4.6E-5</v>
      </c>
      <c r="AO578" s="173">
        <v>0</v>
      </c>
    </row>
    <row r="579" spans="1:41" s="113" customFormat="1" x14ac:dyDescent="0.2">
      <c r="A579" s="113" t="s">
        <v>3298</v>
      </c>
      <c r="B579" s="113" t="s">
        <v>3325</v>
      </c>
      <c r="C579" s="113" t="s">
        <v>3300</v>
      </c>
      <c r="D579" s="113" t="s">
        <v>3426</v>
      </c>
      <c r="E579" s="113" t="s">
        <v>82</v>
      </c>
      <c r="F579" s="165">
        <v>3.19</v>
      </c>
      <c r="G579" s="166">
        <v>450766.2</v>
      </c>
      <c r="H579" s="166">
        <v>454.55983636363635</v>
      </c>
      <c r="I579" s="168">
        <v>2.9399999999999999E-4</v>
      </c>
      <c r="J579" s="168">
        <v>3.9999999999999998E-6</v>
      </c>
      <c r="K579" s="113" t="s">
        <v>3426</v>
      </c>
      <c r="L579" s="113" t="s">
        <v>82</v>
      </c>
      <c r="M579" s="165">
        <v>3.19</v>
      </c>
      <c r="N579" s="166">
        <v>-450766.2</v>
      </c>
      <c r="O579" s="166">
        <v>-450.76620000000003</v>
      </c>
      <c r="P579" s="168">
        <v>-3.9999999999999998E-6</v>
      </c>
      <c r="Q579" s="168">
        <v>2.8400000000000002E-4</v>
      </c>
      <c r="R579" s="166">
        <v>12.101699999999999</v>
      </c>
      <c r="S579" s="113" t="s">
        <v>77</v>
      </c>
      <c r="T579" s="113" t="s">
        <v>78</v>
      </c>
      <c r="U579" s="113" t="s">
        <v>2683</v>
      </c>
      <c r="V579" s="113" t="s">
        <v>3302</v>
      </c>
      <c r="W579" s="113" t="s">
        <v>3303</v>
      </c>
      <c r="X579" s="113" t="s">
        <v>3352</v>
      </c>
      <c r="Y579" s="113" t="s">
        <v>250</v>
      </c>
      <c r="Z579" s="171" t="s">
        <v>3427</v>
      </c>
      <c r="AA579" s="113" t="s">
        <v>3327</v>
      </c>
      <c r="AB579" s="113" t="s">
        <v>3355</v>
      </c>
      <c r="AC579" s="113" t="s">
        <v>3356</v>
      </c>
      <c r="AD579" s="113" t="s">
        <v>274</v>
      </c>
      <c r="AE579" s="113" t="s">
        <v>3307</v>
      </c>
      <c r="AF579" s="113" t="s">
        <v>2757</v>
      </c>
      <c r="AG579" s="113" t="s">
        <v>3308</v>
      </c>
      <c r="AH579" s="194"/>
      <c r="AI579" s="189">
        <v>14889.673000000001</v>
      </c>
      <c r="AJ579" s="190"/>
      <c r="AL579" s="195"/>
      <c r="AM579" s="113" t="s">
        <v>3357</v>
      </c>
      <c r="AN579" s="173">
        <v>4.6799999999999999E-4</v>
      </c>
      <c r="AO579" s="173">
        <v>0</v>
      </c>
    </row>
    <row r="580" spans="1:41" s="113" customFormat="1" x14ac:dyDescent="0.2">
      <c r="A580" s="113" t="s">
        <v>3328</v>
      </c>
      <c r="B580" s="113" t="s">
        <v>3462</v>
      </c>
      <c r="C580" s="113" t="s">
        <v>3358</v>
      </c>
      <c r="D580" s="113" t="s">
        <v>3404</v>
      </c>
      <c r="E580" s="113" t="s">
        <v>82</v>
      </c>
      <c r="F580" s="165">
        <v>3.19</v>
      </c>
      <c r="G580" s="166">
        <v>983000</v>
      </c>
      <c r="H580" s="166">
        <v>983.2668338557994</v>
      </c>
      <c r="I580" s="168">
        <v>1.9799999999999999E-4</v>
      </c>
      <c r="J580" s="168">
        <v>1.9999999999999999E-6</v>
      </c>
      <c r="K580" s="113" t="s">
        <v>3404</v>
      </c>
      <c r="L580" s="113" t="s">
        <v>34</v>
      </c>
      <c r="M580" s="165">
        <v>1</v>
      </c>
      <c r="N580" s="166">
        <v>-3200648</v>
      </c>
      <c r="O580" s="166">
        <v>-3200.6480000000001</v>
      </c>
      <c r="P580" s="168">
        <v>-5.0000000000000004E-6</v>
      </c>
      <c r="Q580" s="168">
        <v>2.0000000000000001E-4</v>
      </c>
      <c r="R580" s="166">
        <v>-64.026799999999994</v>
      </c>
      <c r="S580" s="113" t="s">
        <v>30</v>
      </c>
      <c r="T580" s="113" t="s">
        <v>30</v>
      </c>
      <c r="U580" s="113" t="s">
        <v>2730</v>
      </c>
      <c r="V580" s="113" t="s">
        <v>3360</v>
      </c>
      <c r="W580" s="113" t="s">
        <v>3368</v>
      </c>
      <c r="X580" s="113" t="s">
        <v>3369</v>
      </c>
      <c r="Y580" s="113" t="s">
        <v>250</v>
      </c>
      <c r="Z580" s="171" t="s">
        <v>3405</v>
      </c>
      <c r="AA580" s="113" t="s">
        <v>3406</v>
      </c>
      <c r="AB580" s="113" t="s">
        <v>261</v>
      </c>
      <c r="AC580" s="113" t="s">
        <v>3364</v>
      </c>
      <c r="AD580" s="113" t="s">
        <v>274</v>
      </c>
      <c r="AE580" s="113" t="s">
        <v>3307</v>
      </c>
      <c r="AF580" s="113" t="s">
        <v>261</v>
      </c>
      <c r="AG580" s="113" t="s">
        <v>261</v>
      </c>
      <c r="AH580" s="38"/>
      <c r="AI580" s="174">
        <v>3.2589999999999999</v>
      </c>
      <c r="AJ580" s="165"/>
      <c r="AL580" s="195"/>
      <c r="AM580" s="113" t="s">
        <v>3357</v>
      </c>
      <c r="AN580" s="173">
        <v>3.4200000000000002E-4</v>
      </c>
      <c r="AO580" s="173">
        <v>0</v>
      </c>
    </row>
    <row r="581" spans="1:41" s="113" customFormat="1" x14ac:dyDescent="0.2">
      <c r="A581" s="113" t="s">
        <v>3328</v>
      </c>
      <c r="B581" s="113" t="s">
        <v>3462</v>
      </c>
      <c r="C581" s="113" t="s">
        <v>3358</v>
      </c>
      <c r="D581" s="113" t="s">
        <v>3386</v>
      </c>
      <c r="E581" s="113" t="s">
        <v>82</v>
      </c>
      <c r="F581" s="165">
        <v>3.19</v>
      </c>
      <c r="G581" s="166">
        <v>826000</v>
      </c>
      <c r="H581" s="166">
        <v>826.05702194357366</v>
      </c>
      <c r="I581" s="168">
        <v>1.66E-4</v>
      </c>
      <c r="J581" s="168">
        <v>9.9999999999999995E-7</v>
      </c>
      <c r="K581" s="113" t="s">
        <v>3386</v>
      </c>
      <c r="L581" s="113" t="s">
        <v>34</v>
      </c>
      <c r="M581" s="165">
        <v>1</v>
      </c>
      <c r="N581" s="166">
        <v>-2650881.8000000003</v>
      </c>
      <c r="O581" s="166">
        <v>-2650.8818000000001</v>
      </c>
      <c r="P581" s="168">
        <v>-5.0000000000000004E-6</v>
      </c>
      <c r="Q581" s="168">
        <v>1.65E-4</v>
      </c>
      <c r="R581" s="166">
        <v>-15.7599</v>
      </c>
      <c r="S581" s="113" t="s">
        <v>30</v>
      </c>
      <c r="T581" s="113" t="s">
        <v>30</v>
      </c>
      <c r="U581" s="113" t="s">
        <v>2730</v>
      </c>
      <c r="V581" s="113" t="s">
        <v>3360</v>
      </c>
      <c r="W581" s="113" t="s">
        <v>3368</v>
      </c>
      <c r="X581" s="113" t="s">
        <v>3369</v>
      </c>
      <c r="Y581" s="113" t="s">
        <v>250</v>
      </c>
      <c r="Z581" s="171" t="s">
        <v>3165</v>
      </c>
      <c r="AA581" s="113" t="s">
        <v>3387</v>
      </c>
      <c r="AB581" s="113" t="s">
        <v>261</v>
      </c>
      <c r="AC581" s="113" t="s">
        <v>3364</v>
      </c>
      <c r="AD581" s="113" t="s">
        <v>274</v>
      </c>
      <c r="AE581" s="113" t="s">
        <v>3307</v>
      </c>
      <c r="AF581" s="113" t="s">
        <v>261</v>
      </c>
      <c r="AG581" s="113" t="s">
        <v>261</v>
      </c>
      <c r="AH581" s="38"/>
      <c r="AI581" s="174">
        <v>3.2130000000000001</v>
      </c>
      <c r="AJ581" s="165"/>
      <c r="AL581" s="195"/>
      <c r="AM581" s="113" t="s">
        <v>3357</v>
      </c>
      <c r="AN581" s="173">
        <v>8.3999999999999995E-5</v>
      </c>
      <c r="AO581" s="173">
        <v>0</v>
      </c>
    </row>
    <row r="582" spans="1:41" s="113" customFormat="1" x14ac:dyDescent="0.2">
      <c r="A582" s="113" t="s">
        <v>3328</v>
      </c>
      <c r="B582" s="113" t="s">
        <v>3462</v>
      </c>
      <c r="C582" s="113" t="s">
        <v>3358</v>
      </c>
      <c r="D582" s="113" t="s">
        <v>3389</v>
      </c>
      <c r="E582" s="113" t="s">
        <v>82</v>
      </c>
      <c r="F582" s="165">
        <v>3.19</v>
      </c>
      <c r="G582" s="166">
        <v>850000</v>
      </c>
      <c r="H582" s="166">
        <v>850.25924764890283</v>
      </c>
      <c r="I582" s="168">
        <v>1.7100000000000001E-4</v>
      </c>
      <c r="J582" s="168">
        <v>9.9999999999999995E-7</v>
      </c>
      <c r="K582" s="113" t="s">
        <v>3389</v>
      </c>
      <c r="L582" s="113" t="s">
        <v>34</v>
      </c>
      <c r="M582" s="165">
        <v>1</v>
      </c>
      <c r="N582" s="166">
        <v>-2781200</v>
      </c>
      <c r="O582" s="166">
        <v>-2781.2</v>
      </c>
      <c r="P582" s="168">
        <v>-5.0000000000000004E-6</v>
      </c>
      <c r="Q582" s="168">
        <v>1.73E-4</v>
      </c>
      <c r="R582" s="166">
        <v>-68.873000000000005</v>
      </c>
      <c r="S582" s="113" t="s">
        <v>30</v>
      </c>
      <c r="T582" s="113" t="s">
        <v>30</v>
      </c>
      <c r="U582" s="113" t="s">
        <v>2730</v>
      </c>
      <c r="V582" s="113" t="s">
        <v>3360</v>
      </c>
      <c r="W582" s="113" t="s">
        <v>3368</v>
      </c>
      <c r="X582" s="113" t="s">
        <v>3369</v>
      </c>
      <c r="Y582" s="113" t="s">
        <v>250</v>
      </c>
      <c r="Z582" s="171" t="s">
        <v>3390</v>
      </c>
      <c r="AA582" s="113" t="s">
        <v>3391</v>
      </c>
      <c r="AB582" s="113" t="s">
        <v>261</v>
      </c>
      <c r="AC582" s="113" t="s">
        <v>3364</v>
      </c>
      <c r="AD582" s="113" t="s">
        <v>274</v>
      </c>
      <c r="AE582" s="113" t="s">
        <v>3307</v>
      </c>
      <c r="AF582" s="113" t="s">
        <v>261</v>
      </c>
      <c r="AG582" s="113" t="s">
        <v>261</v>
      </c>
      <c r="AH582" s="38"/>
      <c r="AI582" s="174">
        <v>3.27</v>
      </c>
      <c r="AJ582" s="165"/>
      <c r="AL582" s="195"/>
      <c r="AM582" s="113" t="s">
        <v>3357</v>
      </c>
      <c r="AN582" s="173">
        <v>3.68E-4</v>
      </c>
      <c r="AO582" s="173">
        <v>0</v>
      </c>
    </row>
    <row r="583" spans="1:41" s="113" customFormat="1" x14ac:dyDescent="0.2">
      <c r="A583" s="113" t="s">
        <v>3328</v>
      </c>
      <c r="B583" s="113" t="s">
        <v>3462</v>
      </c>
      <c r="C583" s="113" t="s">
        <v>3358</v>
      </c>
      <c r="D583" s="113" t="s">
        <v>3450</v>
      </c>
      <c r="E583" s="113" t="s">
        <v>82</v>
      </c>
      <c r="F583" s="165">
        <v>3.19</v>
      </c>
      <c r="G583" s="166">
        <v>420000</v>
      </c>
      <c r="H583" s="166">
        <v>420.0817868338558</v>
      </c>
      <c r="I583" s="168">
        <v>8.5000000000000006E-5</v>
      </c>
      <c r="J583" s="168">
        <v>9.9999999999999995E-7</v>
      </c>
      <c r="K583" s="113" t="s">
        <v>3450</v>
      </c>
      <c r="L583" s="113" t="s">
        <v>34</v>
      </c>
      <c r="M583" s="165">
        <v>1</v>
      </c>
      <c r="N583" s="166">
        <v>-1352400</v>
      </c>
      <c r="O583" s="166">
        <v>-1352.4</v>
      </c>
      <c r="P583" s="168">
        <v>-1.9999999999999999E-6</v>
      </c>
      <c r="Q583" s="168">
        <v>8.3999999999999995E-5</v>
      </c>
      <c r="R583" s="166">
        <v>-12.3391</v>
      </c>
      <c r="S583" s="113" t="s">
        <v>30</v>
      </c>
      <c r="T583" s="113" t="s">
        <v>30</v>
      </c>
      <c r="U583" s="113" t="s">
        <v>2730</v>
      </c>
      <c r="V583" s="113" t="s">
        <v>3360</v>
      </c>
      <c r="W583" s="113" t="s">
        <v>3368</v>
      </c>
      <c r="X583" s="113" t="s">
        <v>3369</v>
      </c>
      <c r="Y583" s="113" t="s">
        <v>250</v>
      </c>
      <c r="Z583" s="171" t="s">
        <v>3232</v>
      </c>
      <c r="AA583" s="113" t="s">
        <v>3375</v>
      </c>
      <c r="AB583" s="113" t="s">
        <v>261</v>
      </c>
      <c r="AC583" s="113" t="s">
        <v>3364</v>
      </c>
      <c r="AD583" s="113" t="s">
        <v>274</v>
      </c>
      <c r="AE583" s="113" t="s">
        <v>3307</v>
      </c>
      <c r="AF583" s="113" t="s">
        <v>261</v>
      </c>
      <c r="AG583" s="113" t="s">
        <v>261</v>
      </c>
      <c r="AH583" s="38"/>
      <c r="AI583" s="174">
        <v>3.222</v>
      </c>
      <c r="AJ583" s="165"/>
      <c r="AL583" s="195"/>
      <c r="AM583" s="113" t="s">
        <v>3357</v>
      </c>
      <c r="AN583" s="173">
        <v>6.6000000000000005E-5</v>
      </c>
      <c r="AO583" s="173">
        <v>0</v>
      </c>
    </row>
    <row r="584" spans="1:41" s="113" customFormat="1" x14ac:dyDescent="0.2">
      <c r="A584" s="113" t="s">
        <v>3328</v>
      </c>
      <c r="B584" s="113" t="s">
        <v>3462</v>
      </c>
      <c r="C584" s="113" t="s">
        <v>3358</v>
      </c>
      <c r="D584" s="113" t="s">
        <v>3451</v>
      </c>
      <c r="E584" s="113" t="s">
        <v>82</v>
      </c>
      <c r="F584" s="165">
        <v>3.19</v>
      </c>
      <c r="G584" s="166">
        <v>1273000</v>
      </c>
      <c r="H584" s="166">
        <v>1273.2155611285266</v>
      </c>
      <c r="I584" s="168">
        <v>2.5599999999999999E-4</v>
      </c>
      <c r="J584" s="168">
        <v>1.9999999999999999E-6</v>
      </c>
      <c r="K584" s="113" t="s">
        <v>3451</v>
      </c>
      <c r="L584" s="113" t="s">
        <v>34</v>
      </c>
      <c r="M584" s="165">
        <v>1</v>
      </c>
      <c r="N584" s="166">
        <v>-4059215.1</v>
      </c>
      <c r="O584" s="166">
        <v>-4059.2150999999999</v>
      </c>
      <c r="P584" s="168">
        <v>-6.9999999999999999E-6</v>
      </c>
      <c r="Q584" s="168">
        <v>2.5300000000000002E-4</v>
      </c>
      <c r="R584" s="166">
        <v>2.3425400000000001</v>
      </c>
      <c r="S584" s="113" t="s">
        <v>30</v>
      </c>
      <c r="T584" s="113" t="s">
        <v>30</v>
      </c>
      <c r="U584" s="113" t="s">
        <v>2730</v>
      </c>
      <c r="V584" s="113" t="s">
        <v>3360</v>
      </c>
      <c r="W584" s="113" t="s">
        <v>3368</v>
      </c>
      <c r="X584" s="113" t="s">
        <v>3369</v>
      </c>
      <c r="Y584" s="113" t="s">
        <v>250</v>
      </c>
      <c r="Z584" s="171" t="s">
        <v>3217</v>
      </c>
      <c r="AA584" s="113" t="s">
        <v>3452</v>
      </c>
      <c r="AB584" s="113" t="s">
        <v>261</v>
      </c>
      <c r="AC584" s="113" t="s">
        <v>3364</v>
      </c>
      <c r="AD584" s="113" t="s">
        <v>274</v>
      </c>
      <c r="AE584" s="113" t="s">
        <v>3307</v>
      </c>
      <c r="AF584" s="113" t="s">
        <v>261</v>
      </c>
      <c r="AG584" s="113" t="s">
        <v>261</v>
      </c>
      <c r="AH584" s="38"/>
      <c r="AI584" s="174">
        <v>3.1909999999999998</v>
      </c>
      <c r="AJ584" s="165"/>
      <c r="AL584" s="195"/>
      <c r="AM584" s="113" t="s">
        <v>3357</v>
      </c>
      <c r="AN584" s="173">
        <v>-1.2999999999999999E-5</v>
      </c>
      <c r="AO584" s="173">
        <v>0</v>
      </c>
    </row>
    <row r="585" spans="1:41" s="113" customFormat="1" x14ac:dyDescent="0.2">
      <c r="A585" s="113" t="s">
        <v>3328</v>
      </c>
      <c r="B585" s="113" t="s">
        <v>3329</v>
      </c>
      <c r="C585" s="113" t="s">
        <v>3358</v>
      </c>
      <c r="D585" s="113" t="s">
        <v>3367</v>
      </c>
      <c r="E585" s="113" t="s">
        <v>82</v>
      </c>
      <c r="F585" s="165">
        <v>3.19</v>
      </c>
      <c r="G585" s="166">
        <v>-700000</v>
      </c>
      <c r="H585" s="166">
        <v>-700.02760815047031</v>
      </c>
      <c r="I585" s="168">
        <v>-1.8E-5</v>
      </c>
      <c r="J585" s="168">
        <v>-9.9999999999999995E-7</v>
      </c>
      <c r="K585" s="113" t="s">
        <v>3367</v>
      </c>
      <c r="L585" s="113" t="s">
        <v>34</v>
      </c>
      <c r="M585" s="165">
        <v>1</v>
      </c>
      <c r="N585" s="166">
        <v>2234750</v>
      </c>
      <c r="O585" s="166">
        <v>2234.75</v>
      </c>
      <c r="P585" s="168">
        <v>5.0000000000000004E-6</v>
      </c>
      <c r="Q585" s="168">
        <v>-6.4999999999999994E-5</v>
      </c>
      <c r="R585" s="166">
        <v>1.6619299999999999</v>
      </c>
      <c r="S585" s="113" t="s">
        <v>30</v>
      </c>
      <c r="T585" s="113" t="s">
        <v>30</v>
      </c>
      <c r="U585" s="113" t="s">
        <v>2730</v>
      </c>
      <c r="V585" s="113" t="s">
        <v>3360</v>
      </c>
      <c r="W585" s="113" t="s">
        <v>3368</v>
      </c>
      <c r="X585" s="113" t="s">
        <v>3369</v>
      </c>
      <c r="Y585" s="113" t="s">
        <v>250</v>
      </c>
      <c r="Z585" s="171" t="s">
        <v>2762</v>
      </c>
      <c r="AA585" s="113" t="s">
        <v>3370</v>
      </c>
      <c r="AB585" s="113" t="s">
        <v>261</v>
      </c>
      <c r="AC585" s="113" t="s">
        <v>3364</v>
      </c>
      <c r="AD585" s="113" t="s">
        <v>274</v>
      </c>
      <c r="AE585" s="113" t="s">
        <v>3307</v>
      </c>
      <c r="AF585" s="113" t="s">
        <v>261</v>
      </c>
      <c r="AG585" s="113" t="s">
        <v>261</v>
      </c>
      <c r="AH585" s="38"/>
      <c r="AI585" s="174">
        <v>3.19</v>
      </c>
      <c r="AJ585" s="165"/>
      <c r="AL585" s="195"/>
      <c r="AM585" s="113" t="s">
        <v>3357</v>
      </c>
      <c r="AN585" s="173">
        <v>0</v>
      </c>
      <c r="AO585" s="173">
        <v>0</v>
      </c>
    </row>
    <row r="586" spans="1:41" s="113" customFormat="1" x14ac:dyDescent="0.2">
      <c r="A586" s="113" t="s">
        <v>3328</v>
      </c>
      <c r="B586" s="113" t="s">
        <v>3329</v>
      </c>
      <c r="C586" s="113" t="s">
        <v>3358</v>
      </c>
      <c r="D586" s="113" t="s">
        <v>3463</v>
      </c>
      <c r="E586" s="113" t="s">
        <v>82</v>
      </c>
      <c r="F586" s="165">
        <v>3.19</v>
      </c>
      <c r="G586" s="166">
        <v>-1450000</v>
      </c>
      <c r="H586" s="166">
        <v>-1450.055987460815</v>
      </c>
      <c r="I586" s="168">
        <v>-3.8000000000000002E-5</v>
      </c>
      <c r="J586" s="168">
        <v>-3.0000000000000001E-6</v>
      </c>
      <c r="K586" s="113" t="s">
        <v>3463</v>
      </c>
      <c r="L586" s="113" t="s">
        <v>34</v>
      </c>
      <c r="M586" s="165">
        <v>1</v>
      </c>
      <c r="N586" s="166">
        <v>4613900</v>
      </c>
      <c r="O586" s="166">
        <v>4613.8999999999996</v>
      </c>
      <c r="P586" s="168">
        <v>9.0000000000000002E-6</v>
      </c>
      <c r="Q586" s="168">
        <v>-1.34E-4</v>
      </c>
      <c r="R586" s="166">
        <v>-11.778600000000001</v>
      </c>
      <c r="S586" s="113" t="s">
        <v>30</v>
      </c>
      <c r="T586" s="113" t="s">
        <v>30</v>
      </c>
      <c r="U586" s="113" t="s">
        <v>2730</v>
      </c>
      <c r="V586" s="113" t="s">
        <v>3360</v>
      </c>
      <c r="W586" s="113" t="s">
        <v>3368</v>
      </c>
      <c r="X586" s="113" t="s">
        <v>3369</v>
      </c>
      <c r="Y586" s="113" t="s">
        <v>250</v>
      </c>
      <c r="Z586" s="171" t="s">
        <v>3372</v>
      </c>
      <c r="AA586" s="113" t="s">
        <v>3370</v>
      </c>
      <c r="AB586" s="113" t="s">
        <v>261</v>
      </c>
      <c r="AC586" s="113" t="s">
        <v>3364</v>
      </c>
      <c r="AD586" s="113" t="s">
        <v>274</v>
      </c>
      <c r="AE586" s="113" t="s">
        <v>3307</v>
      </c>
      <c r="AF586" s="113" t="s">
        <v>261</v>
      </c>
      <c r="AG586" s="113" t="s">
        <v>261</v>
      </c>
      <c r="AH586" s="38"/>
      <c r="AI586" s="174">
        <v>3.1819999999999999</v>
      </c>
      <c r="AJ586" s="165"/>
      <c r="AL586" s="195"/>
      <c r="AM586" s="113" t="s">
        <v>3357</v>
      </c>
      <c r="AN586" s="173">
        <v>-3.0000000000000001E-6</v>
      </c>
      <c r="AO586" s="173">
        <v>0</v>
      </c>
    </row>
    <row r="587" spans="1:41" s="113" customFormat="1" x14ac:dyDescent="0.2">
      <c r="A587" s="113" t="s">
        <v>3328</v>
      </c>
      <c r="B587" s="113" t="s">
        <v>3329</v>
      </c>
      <c r="C587" s="113" t="s">
        <v>3358</v>
      </c>
      <c r="D587" s="113" t="s">
        <v>3365</v>
      </c>
      <c r="E587" s="113" t="s">
        <v>88</v>
      </c>
      <c r="F587" s="165">
        <v>3.7454999999999998</v>
      </c>
      <c r="G587" s="166">
        <v>10833000</v>
      </c>
      <c r="H587" s="166">
        <v>10982.449500200242</v>
      </c>
      <c r="I587" s="168">
        <v>2.8699999999999998E-4</v>
      </c>
      <c r="J587" s="168">
        <v>2.0000000000000002E-5</v>
      </c>
      <c r="K587" s="113" t="s">
        <v>3365</v>
      </c>
      <c r="L587" s="113" t="s">
        <v>82</v>
      </c>
      <c r="M587" s="165">
        <v>3.19</v>
      </c>
      <c r="N587" s="166">
        <v>-12792689.700000001</v>
      </c>
      <c r="O587" s="166">
        <v>-12792.689700000001</v>
      </c>
      <c r="P587" s="168">
        <v>-2.5999999999999998E-5</v>
      </c>
      <c r="Q587" s="168">
        <v>3.7100000000000002E-4</v>
      </c>
      <c r="R587" s="166">
        <v>326.08445999999998</v>
      </c>
      <c r="S587" s="113" t="s">
        <v>77</v>
      </c>
      <c r="T587" s="113" t="s">
        <v>1191</v>
      </c>
      <c r="U587" s="113" t="s">
        <v>2730</v>
      </c>
      <c r="V587" s="113" t="s">
        <v>3360</v>
      </c>
      <c r="W587" s="113" t="s">
        <v>3361</v>
      </c>
      <c r="X587" s="113" t="s">
        <v>3366</v>
      </c>
      <c r="Y587" s="113" t="s">
        <v>250</v>
      </c>
      <c r="Z587" s="171" t="s">
        <v>3184</v>
      </c>
      <c r="AA587" s="113" t="s">
        <v>72</v>
      </c>
      <c r="AB587" s="113" t="s">
        <v>261</v>
      </c>
      <c r="AC587" s="113" t="s">
        <v>3364</v>
      </c>
      <c r="AD587" s="113" t="s">
        <v>274</v>
      </c>
      <c r="AE587" s="113" t="s">
        <v>3307</v>
      </c>
      <c r="AF587" s="113" t="s">
        <v>261</v>
      </c>
      <c r="AG587" s="113" t="s">
        <v>261</v>
      </c>
      <c r="AH587" s="38"/>
      <c r="AI587" s="174">
        <v>1.1629901960784315</v>
      </c>
      <c r="AJ587" s="165"/>
      <c r="AL587" s="195"/>
      <c r="AM587" s="113" t="s">
        <v>3357</v>
      </c>
      <c r="AN587" s="173">
        <v>9.6000000000000002E-5</v>
      </c>
      <c r="AO587" s="173">
        <v>9.9999999999999995E-7</v>
      </c>
    </row>
    <row r="588" spans="1:41" s="113" customFormat="1" x14ac:dyDescent="0.2">
      <c r="A588" s="113" t="s">
        <v>3328</v>
      </c>
      <c r="B588" s="113" t="s">
        <v>3329</v>
      </c>
      <c r="C588" s="113" t="s">
        <v>3300</v>
      </c>
      <c r="D588" s="113" t="s">
        <v>3351</v>
      </c>
      <c r="E588" s="113" t="s">
        <v>82</v>
      </c>
      <c r="F588" s="165">
        <v>3.19</v>
      </c>
      <c r="G588" s="166">
        <v>6444759.7500000009</v>
      </c>
      <c r="H588" s="166">
        <v>6482.8308189655181</v>
      </c>
      <c r="I588" s="168">
        <v>1.7000000000000001E-4</v>
      </c>
      <c r="J588" s="168">
        <v>1.2E-5</v>
      </c>
      <c r="K588" s="113" t="s">
        <v>3351</v>
      </c>
      <c r="L588" s="113" t="s">
        <v>82</v>
      </c>
      <c r="M588" s="165">
        <v>3.19</v>
      </c>
      <c r="N588" s="166">
        <v>-6444759.7500000009</v>
      </c>
      <c r="O588" s="166">
        <v>-6444.7597500000011</v>
      </c>
      <c r="P588" s="168">
        <v>-1.2999999999999999E-5</v>
      </c>
      <c r="Q588" s="168">
        <v>1.8699999999999999E-4</v>
      </c>
      <c r="R588" s="166">
        <v>121.44671</v>
      </c>
      <c r="S588" s="113" t="s">
        <v>77</v>
      </c>
      <c r="T588" s="113" t="s">
        <v>78</v>
      </c>
      <c r="U588" s="113" t="s">
        <v>2683</v>
      </c>
      <c r="V588" s="113" t="s">
        <v>3302</v>
      </c>
      <c r="W588" s="113" t="s">
        <v>3303</v>
      </c>
      <c r="X588" s="113" t="s">
        <v>3352</v>
      </c>
      <c r="Y588" s="113" t="s">
        <v>250</v>
      </c>
      <c r="Z588" s="171" t="s">
        <v>3353</v>
      </c>
      <c r="AA588" s="113" t="s">
        <v>3354</v>
      </c>
      <c r="AB588" s="113" t="s">
        <v>3355</v>
      </c>
      <c r="AC588" s="113" t="s">
        <v>3356</v>
      </c>
      <c r="AD588" s="113" t="s">
        <v>274</v>
      </c>
      <c r="AE588" s="113" t="s">
        <v>3307</v>
      </c>
      <c r="AF588" s="113" t="s">
        <v>2757</v>
      </c>
      <c r="AG588" s="113" t="s">
        <v>3308</v>
      </c>
      <c r="AH588" s="194"/>
      <c r="AI588" s="189">
        <v>15201</v>
      </c>
      <c r="AJ588" s="190"/>
      <c r="AL588" s="195"/>
      <c r="AM588" s="113" t="s">
        <v>3357</v>
      </c>
      <c r="AN588" s="173">
        <v>3.6000000000000001E-5</v>
      </c>
      <c r="AO588" s="173">
        <v>0</v>
      </c>
    </row>
    <row r="589" spans="1:41" s="113" customFormat="1" x14ac:dyDescent="0.2">
      <c r="A589" s="113" t="s">
        <v>3328</v>
      </c>
      <c r="B589" s="113" t="s">
        <v>3329</v>
      </c>
      <c r="C589" s="113" t="s">
        <v>3300</v>
      </c>
      <c r="D589" s="113" t="s">
        <v>3426</v>
      </c>
      <c r="E589" s="113" t="s">
        <v>82</v>
      </c>
      <c r="F589" s="165">
        <v>3.19</v>
      </c>
      <c r="G589" s="166">
        <v>3561052.9800000004</v>
      </c>
      <c r="H589" s="166">
        <v>3591.0226915987464</v>
      </c>
      <c r="I589" s="168">
        <v>9.3999999999999994E-5</v>
      </c>
      <c r="J589" s="168">
        <v>6.0000000000000002E-6</v>
      </c>
      <c r="K589" s="113" t="s">
        <v>3426</v>
      </c>
      <c r="L589" s="113" t="s">
        <v>82</v>
      </c>
      <c r="M589" s="165">
        <v>3.19</v>
      </c>
      <c r="N589" s="166">
        <v>-3561052.9800000004</v>
      </c>
      <c r="O589" s="166">
        <v>-3561.0529800000004</v>
      </c>
      <c r="P589" s="168">
        <v>-6.9999999999999999E-6</v>
      </c>
      <c r="Q589" s="168">
        <v>1.03E-4</v>
      </c>
      <c r="R589" s="166">
        <v>95.603380000000001</v>
      </c>
      <c r="S589" s="113" t="s">
        <v>77</v>
      </c>
      <c r="T589" s="113" t="s">
        <v>78</v>
      </c>
      <c r="U589" s="113" t="s">
        <v>2683</v>
      </c>
      <c r="V589" s="113" t="s">
        <v>3302</v>
      </c>
      <c r="W589" s="113" t="s">
        <v>3303</v>
      </c>
      <c r="X589" s="113" t="s">
        <v>3352</v>
      </c>
      <c r="Y589" s="113" t="s">
        <v>250</v>
      </c>
      <c r="Z589" s="171" t="s">
        <v>3427</v>
      </c>
      <c r="AA589" s="113" t="s">
        <v>3327</v>
      </c>
      <c r="AB589" s="113" t="s">
        <v>3355</v>
      </c>
      <c r="AC589" s="113" t="s">
        <v>3356</v>
      </c>
      <c r="AD589" s="113" t="s">
        <v>274</v>
      </c>
      <c r="AE589" s="113" t="s">
        <v>3307</v>
      </c>
      <c r="AF589" s="113" t="s">
        <v>2757</v>
      </c>
      <c r="AG589" s="113" t="s">
        <v>3308</v>
      </c>
      <c r="AH589" s="194"/>
      <c r="AI589" s="189">
        <v>14889.673000000001</v>
      </c>
      <c r="AJ589" s="190"/>
      <c r="AL589" s="195"/>
      <c r="AM589" s="113" t="s">
        <v>3357</v>
      </c>
      <c r="AN589" s="173">
        <v>2.8E-5</v>
      </c>
      <c r="AO589" s="173">
        <v>0</v>
      </c>
    </row>
    <row r="590" spans="1:41" s="113" customFormat="1" x14ac:dyDescent="0.2">
      <c r="A590" s="113" t="s">
        <v>3328</v>
      </c>
      <c r="B590" s="113" t="s">
        <v>3329</v>
      </c>
      <c r="C590" s="113" t="s">
        <v>3300</v>
      </c>
      <c r="D590" s="113" t="s">
        <v>3410</v>
      </c>
      <c r="E590" s="113" t="s">
        <v>82</v>
      </c>
      <c r="F590" s="165">
        <v>3.19</v>
      </c>
      <c r="G590" s="166">
        <v>2749889.16</v>
      </c>
      <c r="H590" s="166">
        <v>2713.3771537304078</v>
      </c>
      <c r="I590" s="168">
        <v>7.1000000000000005E-5</v>
      </c>
      <c r="J590" s="168">
        <v>5.0000000000000004E-6</v>
      </c>
      <c r="K590" s="113" t="s">
        <v>3410</v>
      </c>
      <c r="L590" s="113" t="s">
        <v>82</v>
      </c>
      <c r="M590" s="165">
        <v>3.19</v>
      </c>
      <c r="N590" s="166">
        <v>-2749889.16</v>
      </c>
      <c r="O590" s="166">
        <v>-2749.8891600000002</v>
      </c>
      <c r="P590" s="168">
        <v>-6.0000000000000002E-6</v>
      </c>
      <c r="Q590" s="168">
        <v>8.0000000000000007E-5</v>
      </c>
      <c r="R590" s="166">
        <v>-116.47329999999999</v>
      </c>
      <c r="S590" s="113" t="s">
        <v>77</v>
      </c>
      <c r="T590" s="113" t="s">
        <v>78</v>
      </c>
      <c r="U590" s="113" t="s">
        <v>2683</v>
      </c>
      <c r="V590" s="113" t="s">
        <v>3302</v>
      </c>
      <c r="W590" s="113" t="s">
        <v>3303</v>
      </c>
      <c r="X590" s="113" t="s">
        <v>3408</v>
      </c>
      <c r="Y590" s="113" t="s">
        <v>250</v>
      </c>
      <c r="Z590" s="171" t="s">
        <v>3353</v>
      </c>
      <c r="AA590" s="113" t="s">
        <v>3354</v>
      </c>
      <c r="AB590" s="113" t="s">
        <v>3355</v>
      </c>
      <c r="AC590" s="113" t="s">
        <v>3356</v>
      </c>
      <c r="AD590" s="113" t="s">
        <v>274</v>
      </c>
      <c r="AE590" s="113" t="s">
        <v>3307</v>
      </c>
      <c r="AF590" s="113" t="s">
        <v>2757</v>
      </c>
      <c r="AG590" s="113" t="s">
        <v>3308</v>
      </c>
      <c r="AH590" s="194"/>
      <c r="AI590" s="189">
        <v>31549.86</v>
      </c>
      <c r="AJ590" s="190"/>
      <c r="AL590" s="195"/>
      <c r="AM590" s="113" t="s">
        <v>3357</v>
      </c>
      <c r="AN590" s="173">
        <v>-3.4E-5</v>
      </c>
      <c r="AO590" s="173">
        <v>0</v>
      </c>
    </row>
    <row r="591" spans="1:41" s="113" customFormat="1" x14ac:dyDescent="0.2">
      <c r="A591" s="113" t="s">
        <v>3328</v>
      </c>
      <c r="B591" s="113" t="s">
        <v>3329</v>
      </c>
      <c r="C591" s="113" t="s">
        <v>3300</v>
      </c>
      <c r="D591" s="113" t="s">
        <v>3407</v>
      </c>
      <c r="E591" s="113" t="s">
        <v>82</v>
      </c>
      <c r="F591" s="165">
        <v>3.19</v>
      </c>
      <c r="G591" s="166">
        <v>1518284.0000000002</v>
      </c>
      <c r="H591" s="166">
        <v>1526.3389153605019</v>
      </c>
      <c r="I591" s="168">
        <v>4.0000000000000003E-5</v>
      </c>
      <c r="J591" s="168">
        <v>3.0000000000000001E-6</v>
      </c>
      <c r="K591" s="113" t="s">
        <v>3407</v>
      </c>
      <c r="L591" s="113" t="s">
        <v>82</v>
      </c>
      <c r="M591" s="165">
        <v>3.19</v>
      </c>
      <c r="N591" s="166">
        <v>-1518284.0000000002</v>
      </c>
      <c r="O591" s="166">
        <v>-1518.2840000000003</v>
      </c>
      <c r="P591" s="168">
        <v>-3.0000000000000001E-6</v>
      </c>
      <c r="Q591" s="168">
        <v>4.3999999999999999E-5</v>
      </c>
      <c r="R591" s="166">
        <v>25.695180000000001</v>
      </c>
      <c r="S591" s="113" t="s">
        <v>77</v>
      </c>
      <c r="T591" s="113" t="s">
        <v>78</v>
      </c>
      <c r="U591" s="113" t="s">
        <v>2683</v>
      </c>
      <c r="V591" s="113" t="s">
        <v>3302</v>
      </c>
      <c r="W591" s="113" t="s">
        <v>3303</v>
      </c>
      <c r="X591" s="113" t="s">
        <v>3408</v>
      </c>
      <c r="Y591" s="113" t="s">
        <v>250</v>
      </c>
      <c r="Z591" s="171" t="s">
        <v>3243</v>
      </c>
      <c r="AA591" s="113" t="s">
        <v>3409</v>
      </c>
      <c r="AB591" s="113" t="s">
        <v>3355</v>
      </c>
      <c r="AC591" s="113" t="s">
        <v>3356</v>
      </c>
      <c r="AD591" s="113" t="s">
        <v>274</v>
      </c>
      <c r="AE591" s="113" t="s">
        <v>3307</v>
      </c>
      <c r="AF591" s="113" t="s">
        <v>2757</v>
      </c>
      <c r="AG591" s="113" t="s">
        <v>3308</v>
      </c>
      <c r="AH591" s="194"/>
      <c r="AI591" s="189">
        <v>31001.67</v>
      </c>
      <c r="AJ591" s="190"/>
      <c r="AL591" s="195"/>
      <c r="AM591" s="113" t="s">
        <v>3357</v>
      </c>
      <c r="AN591" s="173">
        <v>7.9999999999999996E-6</v>
      </c>
      <c r="AO591" s="173">
        <v>0</v>
      </c>
    </row>
    <row r="592" spans="1:41" s="113" customFormat="1" x14ac:dyDescent="0.2">
      <c r="A592" s="113" t="s">
        <v>3328</v>
      </c>
      <c r="B592" s="113" t="s">
        <v>3329</v>
      </c>
      <c r="C592" s="113" t="s">
        <v>3300</v>
      </c>
      <c r="D592" s="113" t="s">
        <v>3453</v>
      </c>
      <c r="E592" s="113" t="s">
        <v>82</v>
      </c>
      <c r="F592" s="165">
        <v>3.19</v>
      </c>
      <c r="G592" s="166">
        <v>3339226.9440000001</v>
      </c>
      <c r="H592" s="166">
        <v>3304.2024612413793</v>
      </c>
      <c r="I592" s="168">
        <v>8.6000000000000003E-5</v>
      </c>
      <c r="J592" s="168">
        <v>6.0000000000000002E-6</v>
      </c>
      <c r="K592" s="113" t="s">
        <v>3453</v>
      </c>
      <c r="L592" s="113" t="s">
        <v>82</v>
      </c>
      <c r="M592" s="165">
        <v>3.19</v>
      </c>
      <c r="N592" s="166">
        <v>-3339226.9440000001</v>
      </c>
      <c r="O592" s="166">
        <v>-3339.226944</v>
      </c>
      <c r="P592" s="168">
        <v>-6.9999999999999999E-6</v>
      </c>
      <c r="Q592" s="168">
        <v>9.7E-5</v>
      </c>
      <c r="R592" s="166">
        <v>-111.7281</v>
      </c>
      <c r="S592" s="113" t="s">
        <v>77</v>
      </c>
      <c r="T592" s="113" t="s">
        <v>78</v>
      </c>
      <c r="U592" s="113" t="s">
        <v>2683</v>
      </c>
      <c r="V592" s="113" t="s">
        <v>3302</v>
      </c>
      <c r="W592" s="113" t="s">
        <v>3303</v>
      </c>
      <c r="X592" s="113" t="s">
        <v>3408</v>
      </c>
      <c r="Y592" s="113" t="s">
        <v>250</v>
      </c>
      <c r="Z592" s="171" t="s">
        <v>3399</v>
      </c>
      <c r="AA592" s="113" t="s">
        <v>3454</v>
      </c>
      <c r="AB592" s="113" t="s">
        <v>3355</v>
      </c>
      <c r="AC592" s="113" t="s">
        <v>3356</v>
      </c>
      <c r="AD592" s="113" t="s">
        <v>274</v>
      </c>
      <c r="AE592" s="113" t="s">
        <v>3307</v>
      </c>
      <c r="AF592" s="113" t="s">
        <v>2757</v>
      </c>
      <c r="AG592" s="113" t="s">
        <v>3308</v>
      </c>
      <c r="AH592" s="194"/>
      <c r="AI592" s="189">
        <v>28763.34</v>
      </c>
      <c r="AJ592" s="190"/>
      <c r="AL592" s="195"/>
      <c r="AM592" s="113" t="s">
        <v>3357</v>
      </c>
      <c r="AN592" s="173">
        <v>-3.3000000000000003E-5</v>
      </c>
      <c r="AO592" s="173">
        <v>0</v>
      </c>
    </row>
    <row r="593" spans="1:41" s="113" customFormat="1" x14ac:dyDescent="0.2">
      <c r="A593" s="113" t="s">
        <v>3328</v>
      </c>
      <c r="B593" s="113" t="s">
        <v>3329</v>
      </c>
      <c r="C593" s="113" t="s">
        <v>3300</v>
      </c>
      <c r="D593" s="113" t="s">
        <v>3429</v>
      </c>
      <c r="E593" s="113" t="s">
        <v>82</v>
      </c>
      <c r="F593" s="165">
        <v>3.19</v>
      </c>
      <c r="G593" s="166">
        <v>3510902.35</v>
      </c>
      <c r="H593" s="166">
        <v>3571.355177586207</v>
      </c>
      <c r="I593" s="168">
        <v>9.2999999999999997E-5</v>
      </c>
      <c r="J593" s="168">
        <v>6.0000000000000002E-6</v>
      </c>
      <c r="K593" s="113" t="s">
        <v>3429</v>
      </c>
      <c r="L593" s="113" t="s">
        <v>82</v>
      </c>
      <c r="M593" s="165">
        <v>3.19</v>
      </c>
      <c r="N593" s="166">
        <v>-3510902.35</v>
      </c>
      <c r="O593" s="166">
        <v>-3510.9023500000003</v>
      </c>
      <c r="P593" s="168">
        <v>-6.9999999999999999E-6</v>
      </c>
      <c r="Q593" s="168">
        <v>1.02E-4</v>
      </c>
      <c r="R593" s="166">
        <v>192.84451999999999</v>
      </c>
      <c r="S593" s="113" t="s">
        <v>77</v>
      </c>
      <c r="T593" s="113" t="s">
        <v>78</v>
      </c>
      <c r="U593" s="113" t="s">
        <v>2683</v>
      </c>
      <c r="V593" s="113" t="s">
        <v>3302</v>
      </c>
      <c r="W593" s="113" t="s">
        <v>3303</v>
      </c>
      <c r="X593" s="113" t="s">
        <v>3352</v>
      </c>
      <c r="Y593" s="113" t="s">
        <v>250</v>
      </c>
      <c r="Z593" s="171" t="s">
        <v>3430</v>
      </c>
      <c r="AA593" s="113" t="s">
        <v>3431</v>
      </c>
      <c r="AB593" s="113" t="s">
        <v>3355</v>
      </c>
      <c r="AC593" s="113" t="s">
        <v>3356</v>
      </c>
      <c r="AD593" s="113" t="s">
        <v>274</v>
      </c>
      <c r="AE593" s="113" t="s">
        <v>3307</v>
      </c>
      <c r="AF593" s="113" t="s">
        <v>2757</v>
      </c>
      <c r="AG593" s="113" t="s">
        <v>3308</v>
      </c>
      <c r="AH593" s="194"/>
      <c r="AI593" s="189">
        <v>13213.877</v>
      </c>
      <c r="AJ593" s="190"/>
      <c r="AL593" s="195"/>
      <c r="AM593" s="113" t="s">
        <v>3357</v>
      </c>
      <c r="AN593" s="173">
        <v>5.7000000000000003E-5</v>
      </c>
      <c r="AO593" s="173">
        <v>0</v>
      </c>
    </row>
    <row r="594" spans="1:41" s="113" customFormat="1" x14ac:dyDescent="0.2">
      <c r="A594" s="113" t="s">
        <v>3328</v>
      </c>
      <c r="B594" s="113" t="s">
        <v>3329</v>
      </c>
      <c r="C594" s="113" t="s">
        <v>3300</v>
      </c>
      <c r="D594" s="113" t="s">
        <v>3419</v>
      </c>
      <c r="E594" s="113" t="s">
        <v>88</v>
      </c>
      <c r="F594" s="165">
        <v>3.7454999999999998</v>
      </c>
      <c r="G594" s="166">
        <v>7431501.3500000006</v>
      </c>
      <c r="H594" s="166">
        <v>7585.2573238352697</v>
      </c>
      <c r="I594" s="168">
        <v>1.9799999999999999E-4</v>
      </c>
      <c r="J594" s="168">
        <v>1.2999999999999999E-5</v>
      </c>
      <c r="K594" s="113" t="s">
        <v>3419</v>
      </c>
      <c r="L594" s="113" t="s">
        <v>88</v>
      </c>
      <c r="M594" s="165">
        <v>3.7454999999999998</v>
      </c>
      <c r="N594" s="166">
        <v>-7431501.3500000006</v>
      </c>
      <c r="O594" s="166">
        <v>-7431.5013500000005</v>
      </c>
      <c r="P594" s="168">
        <v>-1.5E-5</v>
      </c>
      <c r="Q594" s="168">
        <v>2.1599999999999999E-4</v>
      </c>
      <c r="R594" s="166">
        <v>575.89300000000003</v>
      </c>
      <c r="S594" s="113" t="s">
        <v>77</v>
      </c>
      <c r="T594" s="113" t="s">
        <v>1191</v>
      </c>
      <c r="U594" s="113" t="s">
        <v>2683</v>
      </c>
      <c r="V594" s="113" t="s">
        <v>3302</v>
      </c>
      <c r="W594" s="113" t="s">
        <v>3303</v>
      </c>
      <c r="X594" s="113" t="s">
        <v>3420</v>
      </c>
      <c r="Y594" s="113" t="s">
        <v>250</v>
      </c>
      <c r="Z594" s="171" t="s">
        <v>3421</v>
      </c>
      <c r="AA594" s="113" t="s">
        <v>3422</v>
      </c>
      <c r="AB594" s="113" t="s">
        <v>3355</v>
      </c>
      <c r="AC594" s="113" t="s">
        <v>3356</v>
      </c>
      <c r="AD594" s="113" t="s">
        <v>274</v>
      </c>
      <c r="AE594" s="113" t="s">
        <v>3307</v>
      </c>
      <c r="AF594" s="113" t="s">
        <v>3314</v>
      </c>
      <c r="AG594" s="113" t="s">
        <v>3308</v>
      </c>
      <c r="AH594" s="194"/>
      <c r="AI594" s="189">
        <v>332.88</v>
      </c>
      <c r="AJ594" s="190"/>
      <c r="AL594" s="195"/>
      <c r="AM594" s="113" t="s">
        <v>3357</v>
      </c>
      <c r="AN594" s="173">
        <v>1.7000000000000001E-4</v>
      </c>
      <c r="AO594" s="173">
        <v>9.9999999999999995E-7</v>
      </c>
    </row>
    <row r="595" spans="1:41" s="113" customFormat="1" x14ac:dyDescent="0.2">
      <c r="A595" s="113" t="s">
        <v>3328</v>
      </c>
      <c r="B595" s="113" t="s">
        <v>3329</v>
      </c>
      <c r="C595" s="113" t="s">
        <v>3300</v>
      </c>
      <c r="D595" s="113" t="s">
        <v>3418</v>
      </c>
      <c r="E595" s="113" t="s">
        <v>82</v>
      </c>
      <c r="F595" s="165">
        <v>3.19</v>
      </c>
      <c r="G595" s="166">
        <v>4534171.32</v>
      </c>
      <c r="H595" s="166">
        <v>4520.5097839498439</v>
      </c>
      <c r="I595" s="168">
        <v>1.18E-4</v>
      </c>
      <c r="J595" s="168">
        <v>7.9999999999999996E-6</v>
      </c>
      <c r="K595" s="113" t="s">
        <v>3418</v>
      </c>
      <c r="L595" s="113" t="s">
        <v>82</v>
      </c>
      <c r="M595" s="165">
        <v>3.19</v>
      </c>
      <c r="N595" s="166">
        <v>-4534171.32</v>
      </c>
      <c r="O595" s="166">
        <v>-4534.1713200000004</v>
      </c>
      <c r="P595" s="168">
        <v>-9.0000000000000002E-6</v>
      </c>
      <c r="Q595" s="168">
        <v>1.3200000000000001E-4</v>
      </c>
      <c r="R595" s="166">
        <v>-43.580300000000001</v>
      </c>
      <c r="S595" s="113" t="s">
        <v>77</v>
      </c>
      <c r="T595" s="113" t="s">
        <v>78</v>
      </c>
      <c r="U595" s="113" t="s">
        <v>2683</v>
      </c>
      <c r="V595" s="113" t="s">
        <v>3302</v>
      </c>
      <c r="W595" s="113" t="s">
        <v>3303</v>
      </c>
      <c r="X595" s="113" t="s">
        <v>3352</v>
      </c>
      <c r="Y595" s="113" t="s">
        <v>250</v>
      </c>
      <c r="Z595" s="171" t="s">
        <v>3336</v>
      </c>
      <c r="AA595" s="113" t="s">
        <v>57</v>
      </c>
      <c r="AB595" s="113" t="s">
        <v>3355</v>
      </c>
      <c r="AC595" s="113" t="s">
        <v>3356</v>
      </c>
      <c r="AD595" s="113" t="s">
        <v>274</v>
      </c>
      <c r="AE595" s="113" t="s">
        <v>3307</v>
      </c>
      <c r="AF595" s="113" t="s">
        <v>2757</v>
      </c>
      <c r="AG595" s="113" t="s">
        <v>3308</v>
      </c>
      <c r="AH595" s="194"/>
      <c r="AI595" s="189">
        <v>13180.445</v>
      </c>
      <c r="AJ595" s="190"/>
      <c r="AL595" s="195"/>
      <c r="AM595" s="113" t="s">
        <v>3357</v>
      </c>
      <c r="AN595" s="173">
        <v>-1.2999999999999999E-5</v>
      </c>
      <c r="AO595" s="173">
        <v>0</v>
      </c>
    </row>
    <row r="596" spans="1:41" s="113" customFormat="1" x14ac:dyDescent="0.2">
      <c r="A596" s="113" t="s">
        <v>3315</v>
      </c>
      <c r="B596" s="113" t="s">
        <v>3316</v>
      </c>
      <c r="C596" s="113" t="s">
        <v>3300</v>
      </c>
      <c r="D596" s="113" t="s">
        <v>3418</v>
      </c>
      <c r="E596" s="113" t="s">
        <v>82</v>
      </c>
      <c r="F596" s="165">
        <v>3.19</v>
      </c>
      <c r="G596" s="166">
        <v>9722602.2600000016</v>
      </c>
      <c r="H596" s="166">
        <v>9693.3079026332307</v>
      </c>
      <c r="I596" s="168">
        <v>1.3799999999999999E-4</v>
      </c>
      <c r="J596" s="168">
        <v>1.8E-5</v>
      </c>
      <c r="K596" s="113" t="s">
        <v>3418</v>
      </c>
      <c r="L596" s="113" t="s">
        <v>82</v>
      </c>
      <c r="M596" s="165">
        <v>3.19</v>
      </c>
      <c r="N596" s="166">
        <v>-9722602.2600000016</v>
      </c>
      <c r="O596" s="166">
        <v>-9722.6022600000015</v>
      </c>
      <c r="P596" s="168">
        <v>-2.5000000000000001E-5</v>
      </c>
      <c r="Q596" s="168">
        <v>1.44E-4</v>
      </c>
      <c r="R596" s="166">
        <v>-93.448999999999998</v>
      </c>
      <c r="S596" s="113" t="s">
        <v>77</v>
      </c>
      <c r="T596" s="113" t="s">
        <v>78</v>
      </c>
      <c r="U596" s="113" t="s">
        <v>2683</v>
      </c>
      <c r="V596" s="113" t="s">
        <v>3302</v>
      </c>
      <c r="W596" s="113" t="s">
        <v>3303</v>
      </c>
      <c r="X596" s="113" t="s">
        <v>3352</v>
      </c>
      <c r="Y596" s="113" t="s">
        <v>250</v>
      </c>
      <c r="Z596" s="171" t="s">
        <v>3336</v>
      </c>
      <c r="AA596" s="113" t="s">
        <v>57</v>
      </c>
      <c r="AB596" s="113" t="s">
        <v>3355</v>
      </c>
      <c r="AC596" s="113" t="s">
        <v>3356</v>
      </c>
      <c r="AD596" s="113" t="s">
        <v>274</v>
      </c>
      <c r="AE596" s="113" t="s">
        <v>3307</v>
      </c>
      <c r="AF596" s="113" t="s">
        <v>2757</v>
      </c>
      <c r="AG596" s="113" t="s">
        <v>3308</v>
      </c>
      <c r="AH596" s="194"/>
      <c r="AI596" s="189">
        <v>13180.445</v>
      </c>
      <c r="AJ596" s="190"/>
      <c r="AL596" s="195"/>
      <c r="AM596" s="113" t="s">
        <v>3357</v>
      </c>
      <c r="AN596" s="173">
        <v>-4.0000000000000003E-5</v>
      </c>
      <c r="AO596" s="173">
        <v>0</v>
      </c>
    </row>
    <row r="597" spans="1:41" s="113" customFormat="1" x14ac:dyDescent="0.2">
      <c r="A597" s="113" t="s">
        <v>3315</v>
      </c>
      <c r="B597" s="113" t="s">
        <v>3316</v>
      </c>
      <c r="C597" s="113" t="s">
        <v>3300</v>
      </c>
      <c r="D597" s="113" t="s">
        <v>3437</v>
      </c>
      <c r="E597" s="113" t="s">
        <v>82</v>
      </c>
      <c r="F597" s="165">
        <v>3.19</v>
      </c>
      <c r="G597" s="166">
        <v>123675.07200000001</v>
      </c>
      <c r="H597" s="166">
        <v>122.38406886520377</v>
      </c>
      <c r="I597" s="168">
        <v>1.9999999999999999E-6</v>
      </c>
      <c r="J597" s="168">
        <v>0</v>
      </c>
      <c r="K597" s="113" t="s">
        <v>3437</v>
      </c>
      <c r="L597" s="113" t="s">
        <v>82</v>
      </c>
      <c r="M597" s="165">
        <v>3.19</v>
      </c>
      <c r="N597" s="166">
        <v>-123675.07200000001</v>
      </c>
      <c r="O597" s="166">
        <v>-123.67507200000001</v>
      </c>
      <c r="P597" s="168">
        <v>0</v>
      </c>
      <c r="Q597" s="168">
        <v>1.9999999999999999E-6</v>
      </c>
      <c r="R597" s="166">
        <v>-4.1182999999999996</v>
      </c>
      <c r="S597" s="113" t="s">
        <v>77</v>
      </c>
      <c r="T597" s="113" t="s">
        <v>78</v>
      </c>
      <c r="U597" s="113" t="s">
        <v>2683</v>
      </c>
      <c r="V597" s="113" t="s">
        <v>3302</v>
      </c>
      <c r="W597" s="113" t="s">
        <v>3303</v>
      </c>
      <c r="X597" s="113" t="s">
        <v>3408</v>
      </c>
      <c r="Y597" s="113" t="s">
        <v>250</v>
      </c>
      <c r="Z597" s="171" t="s">
        <v>3438</v>
      </c>
      <c r="AA597" s="113" t="s">
        <v>3439</v>
      </c>
      <c r="AB597" s="113" t="s">
        <v>3355</v>
      </c>
      <c r="AC597" s="113" t="s">
        <v>3356</v>
      </c>
      <c r="AD597" s="113" t="s">
        <v>274</v>
      </c>
      <c r="AE597" s="113" t="s">
        <v>3307</v>
      </c>
      <c r="AF597" s="113" t="s">
        <v>2757</v>
      </c>
      <c r="AG597" s="113" t="s">
        <v>3308</v>
      </c>
      <c r="AH597" s="194"/>
      <c r="AI597" s="189">
        <v>25823.41</v>
      </c>
      <c r="AJ597" s="190"/>
      <c r="AL597" s="195"/>
      <c r="AM597" s="113" t="s">
        <v>3357</v>
      </c>
      <c r="AN597" s="173">
        <v>-1.9999999999999999E-6</v>
      </c>
      <c r="AO597" s="173">
        <v>0</v>
      </c>
    </row>
    <row r="598" spans="1:41" s="113" customFormat="1" x14ac:dyDescent="0.2">
      <c r="A598" s="113" t="s">
        <v>3315</v>
      </c>
      <c r="B598" s="113" t="s">
        <v>3316</v>
      </c>
      <c r="C598" s="113" t="s">
        <v>3300</v>
      </c>
      <c r="D598" s="113" t="s">
        <v>3419</v>
      </c>
      <c r="E598" s="113" t="s">
        <v>88</v>
      </c>
      <c r="F598" s="165">
        <v>3.7454999999999998</v>
      </c>
      <c r="G598" s="166">
        <v>6553347.7100000009</v>
      </c>
      <c r="H598" s="166">
        <v>6688.9348972914177</v>
      </c>
      <c r="I598" s="168">
        <v>9.5000000000000005E-5</v>
      </c>
      <c r="J598" s="168">
        <v>1.2999999999999999E-5</v>
      </c>
      <c r="K598" s="113" t="s">
        <v>3419</v>
      </c>
      <c r="L598" s="113" t="s">
        <v>88</v>
      </c>
      <c r="M598" s="165">
        <v>3.7454999999999998</v>
      </c>
      <c r="N598" s="166">
        <v>-6553347.7100000009</v>
      </c>
      <c r="O598" s="166">
        <v>-6553.3477100000009</v>
      </c>
      <c r="P598" s="168">
        <v>-1.7E-5</v>
      </c>
      <c r="Q598" s="168">
        <v>9.7E-5</v>
      </c>
      <c r="R598" s="166">
        <v>507.84181000000001</v>
      </c>
      <c r="S598" s="113" t="s">
        <v>77</v>
      </c>
      <c r="T598" s="113" t="s">
        <v>1191</v>
      </c>
      <c r="U598" s="113" t="s">
        <v>2683</v>
      </c>
      <c r="V598" s="113" t="s">
        <v>3302</v>
      </c>
      <c r="W598" s="113" t="s">
        <v>3303</v>
      </c>
      <c r="X598" s="113" t="s">
        <v>3420</v>
      </c>
      <c r="Y598" s="113" t="s">
        <v>250</v>
      </c>
      <c r="Z598" s="171" t="s">
        <v>3421</v>
      </c>
      <c r="AA598" s="113" t="s">
        <v>3422</v>
      </c>
      <c r="AB598" s="113" t="s">
        <v>3355</v>
      </c>
      <c r="AC598" s="113" t="s">
        <v>3356</v>
      </c>
      <c r="AD598" s="113" t="s">
        <v>274</v>
      </c>
      <c r="AE598" s="113" t="s">
        <v>3307</v>
      </c>
      <c r="AF598" s="113" t="s">
        <v>3314</v>
      </c>
      <c r="AG598" s="113" t="s">
        <v>3308</v>
      </c>
      <c r="AH598" s="194"/>
      <c r="AI598" s="189">
        <v>332.88</v>
      </c>
      <c r="AJ598" s="190"/>
      <c r="AL598" s="195"/>
      <c r="AM598" s="113" t="s">
        <v>3357</v>
      </c>
      <c r="AN598" s="173">
        <v>2.1699999999999999E-4</v>
      </c>
      <c r="AO598" s="173">
        <v>9.9999999999999995E-7</v>
      </c>
    </row>
    <row r="599" spans="1:41" s="113" customFormat="1" x14ac:dyDescent="0.2">
      <c r="A599" s="113" t="s">
        <v>3315</v>
      </c>
      <c r="B599" s="113" t="s">
        <v>3316</v>
      </c>
      <c r="C599" s="113" t="s">
        <v>3300</v>
      </c>
      <c r="D599" s="113" t="s">
        <v>3434</v>
      </c>
      <c r="E599" s="113" t="s">
        <v>82</v>
      </c>
      <c r="F599" s="165">
        <v>3.19</v>
      </c>
      <c r="G599" s="166">
        <v>702468.1100000001</v>
      </c>
      <c r="H599" s="166">
        <v>709.25243288401271</v>
      </c>
      <c r="I599" s="168">
        <v>1.0000000000000001E-5</v>
      </c>
      <c r="J599" s="168">
        <v>9.9999999999999995E-7</v>
      </c>
      <c r="K599" s="113" t="s">
        <v>3434</v>
      </c>
      <c r="L599" s="113" t="s">
        <v>82</v>
      </c>
      <c r="M599" s="165">
        <v>3.19</v>
      </c>
      <c r="N599" s="166">
        <v>-702468.1100000001</v>
      </c>
      <c r="O599" s="166">
        <v>-702.46811000000014</v>
      </c>
      <c r="P599" s="168">
        <v>-1.9999999999999999E-6</v>
      </c>
      <c r="Q599" s="168">
        <v>1.0000000000000001E-5</v>
      </c>
      <c r="R599" s="166">
        <v>21.64199</v>
      </c>
      <c r="S599" s="113" t="s">
        <v>77</v>
      </c>
      <c r="T599" s="113" t="s">
        <v>78</v>
      </c>
      <c r="U599" s="113" t="s">
        <v>2683</v>
      </c>
      <c r="V599" s="113" t="s">
        <v>3302</v>
      </c>
      <c r="W599" s="113" t="s">
        <v>3303</v>
      </c>
      <c r="X599" s="113" t="s">
        <v>3352</v>
      </c>
      <c r="Y599" s="113" t="s">
        <v>250</v>
      </c>
      <c r="Z599" s="171" t="s">
        <v>3435</v>
      </c>
      <c r="AA599" s="113" t="s">
        <v>3436</v>
      </c>
      <c r="AB599" s="113" t="s">
        <v>3355</v>
      </c>
      <c r="AC599" s="113" t="s">
        <v>3356</v>
      </c>
      <c r="AD599" s="113" t="s">
        <v>274</v>
      </c>
      <c r="AE599" s="113" t="s">
        <v>3307</v>
      </c>
      <c r="AF599" s="113" t="s">
        <v>2757</v>
      </c>
      <c r="AG599" s="113" t="s">
        <v>3308</v>
      </c>
      <c r="AH599" s="194"/>
      <c r="AI599" s="189">
        <v>11849.25</v>
      </c>
      <c r="AJ599" s="190"/>
      <c r="AL599" s="195"/>
      <c r="AM599" s="113" t="s">
        <v>3357</v>
      </c>
      <c r="AN599" s="173">
        <v>9.0000000000000002E-6</v>
      </c>
      <c r="AO599" s="173">
        <v>0</v>
      </c>
    </row>
    <row r="600" spans="1:41" s="113" customFormat="1" x14ac:dyDescent="0.2">
      <c r="A600" s="113" t="s">
        <v>3315</v>
      </c>
      <c r="B600" s="113" t="s">
        <v>3316</v>
      </c>
      <c r="C600" s="113" t="s">
        <v>3300</v>
      </c>
      <c r="D600" s="113" t="s">
        <v>3429</v>
      </c>
      <c r="E600" s="113" t="s">
        <v>82</v>
      </c>
      <c r="F600" s="165">
        <v>3.19</v>
      </c>
      <c r="G600" s="166">
        <v>2330641.56</v>
      </c>
      <c r="H600" s="166">
        <v>2370.7719487147338</v>
      </c>
      <c r="I600" s="168">
        <v>3.4E-5</v>
      </c>
      <c r="J600" s="168">
        <v>3.9999999999999998E-6</v>
      </c>
      <c r="K600" s="113" t="s">
        <v>3429</v>
      </c>
      <c r="L600" s="113" t="s">
        <v>82</v>
      </c>
      <c r="M600" s="165">
        <v>3.19</v>
      </c>
      <c r="N600" s="166">
        <v>-2330641.56</v>
      </c>
      <c r="O600" s="166">
        <v>-2330.64156</v>
      </c>
      <c r="P600" s="168">
        <v>-6.0000000000000002E-6</v>
      </c>
      <c r="Q600" s="168">
        <v>3.4999999999999997E-5</v>
      </c>
      <c r="R600" s="166">
        <v>128.01594</v>
      </c>
      <c r="S600" s="113" t="s">
        <v>77</v>
      </c>
      <c r="T600" s="113" t="s">
        <v>78</v>
      </c>
      <c r="U600" s="113" t="s">
        <v>2683</v>
      </c>
      <c r="V600" s="113" t="s">
        <v>3302</v>
      </c>
      <c r="W600" s="113" t="s">
        <v>3303</v>
      </c>
      <c r="X600" s="113" t="s">
        <v>3352</v>
      </c>
      <c r="Y600" s="113" t="s">
        <v>250</v>
      </c>
      <c r="Z600" s="171" t="s">
        <v>3430</v>
      </c>
      <c r="AA600" s="113" t="s">
        <v>3431</v>
      </c>
      <c r="AB600" s="113" t="s">
        <v>3355</v>
      </c>
      <c r="AC600" s="113" t="s">
        <v>3356</v>
      </c>
      <c r="AD600" s="113" t="s">
        <v>274</v>
      </c>
      <c r="AE600" s="113" t="s">
        <v>3307</v>
      </c>
      <c r="AF600" s="113" t="s">
        <v>2757</v>
      </c>
      <c r="AG600" s="113" t="s">
        <v>3308</v>
      </c>
      <c r="AH600" s="194"/>
      <c r="AI600" s="189">
        <v>13213.877</v>
      </c>
      <c r="AJ600" s="190"/>
      <c r="AL600" s="195"/>
      <c r="AM600" s="113" t="s">
        <v>3357</v>
      </c>
      <c r="AN600" s="173">
        <v>5.5000000000000002E-5</v>
      </c>
      <c r="AO600" s="173">
        <v>0</v>
      </c>
    </row>
    <row r="601" spans="1:41" s="113" customFormat="1" x14ac:dyDescent="0.2">
      <c r="A601" s="113" t="s">
        <v>3315</v>
      </c>
      <c r="B601" s="113" t="s">
        <v>3316</v>
      </c>
      <c r="C601" s="113" t="s">
        <v>3300</v>
      </c>
      <c r="D601" s="113" t="s">
        <v>3453</v>
      </c>
      <c r="E601" s="113" t="s">
        <v>82</v>
      </c>
      <c r="F601" s="165">
        <v>3.19</v>
      </c>
      <c r="G601" s="166">
        <v>2257070.0640000002</v>
      </c>
      <c r="H601" s="166">
        <v>2233.3961141567402</v>
      </c>
      <c r="I601" s="168">
        <v>3.1999999999999999E-5</v>
      </c>
      <c r="J601" s="168">
        <v>3.9999999999999998E-6</v>
      </c>
      <c r="K601" s="113" t="s">
        <v>3453</v>
      </c>
      <c r="L601" s="113" t="s">
        <v>82</v>
      </c>
      <c r="M601" s="165">
        <v>3.19</v>
      </c>
      <c r="N601" s="166">
        <v>-2257070.0640000002</v>
      </c>
      <c r="O601" s="166">
        <v>-2257.0700640000005</v>
      </c>
      <c r="P601" s="168">
        <v>-6.0000000000000002E-6</v>
      </c>
      <c r="Q601" s="168">
        <v>3.3000000000000003E-5</v>
      </c>
      <c r="R601" s="166">
        <v>-75.519900000000007</v>
      </c>
      <c r="S601" s="113" t="s">
        <v>77</v>
      </c>
      <c r="T601" s="113" t="s">
        <v>78</v>
      </c>
      <c r="U601" s="113" t="s">
        <v>2683</v>
      </c>
      <c r="V601" s="113" t="s">
        <v>3302</v>
      </c>
      <c r="W601" s="113" t="s">
        <v>3303</v>
      </c>
      <c r="X601" s="113" t="s">
        <v>3408</v>
      </c>
      <c r="Y601" s="113" t="s">
        <v>250</v>
      </c>
      <c r="Z601" s="171" t="s">
        <v>3399</v>
      </c>
      <c r="AA601" s="113" t="s">
        <v>3454</v>
      </c>
      <c r="AB601" s="113" t="s">
        <v>3355</v>
      </c>
      <c r="AC601" s="113" t="s">
        <v>3356</v>
      </c>
      <c r="AD601" s="113" t="s">
        <v>274</v>
      </c>
      <c r="AE601" s="113" t="s">
        <v>3307</v>
      </c>
      <c r="AF601" s="113" t="s">
        <v>2757</v>
      </c>
      <c r="AG601" s="113" t="s">
        <v>3308</v>
      </c>
      <c r="AH601" s="194"/>
      <c r="AI601" s="189">
        <v>28763.34</v>
      </c>
      <c r="AJ601" s="190"/>
      <c r="AL601" s="195"/>
      <c r="AM601" s="113" t="s">
        <v>3357</v>
      </c>
      <c r="AN601" s="173">
        <v>-3.1999999999999999E-5</v>
      </c>
      <c r="AO601" s="173">
        <v>0</v>
      </c>
    </row>
    <row r="602" spans="1:41" s="113" customFormat="1" x14ac:dyDescent="0.2">
      <c r="A602" s="113" t="s">
        <v>3315</v>
      </c>
      <c r="B602" s="113" t="s">
        <v>3316</v>
      </c>
      <c r="C602" s="113" t="s">
        <v>3358</v>
      </c>
      <c r="D602" s="113" t="s">
        <v>3365</v>
      </c>
      <c r="E602" s="113" t="s">
        <v>88</v>
      </c>
      <c r="F602" s="165">
        <v>3.7454999999999998</v>
      </c>
      <c r="G602" s="166">
        <v>9812000</v>
      </c>
      <c r="H602" s="166">
        <v>9947.3640266987077</v>
      </c>
      <c r="I602" s="168">
        <v>1.4100000000000001E-4</v>
      </c>
      <c r="J602" s="168">
        <v>1.9000000000000001E-5</v>
      </c>
      <c r="K602" s="113" t="s">
        <v>3365</v>
      </c>
      <c r="L602" s="113" t="s">
        <v>82</v>
      </c>
      <c r="M602" s="165">
        <v>3.19</v>
      </c>
      <c r="N602" s="166">
        <v>-11586990.800000001</v>
      </c>
      <c r="O602" s="166">
        <v>-11586.990800000001</v>
      </c>
      <c r="P602" s="168">
        <v>-3.0000000000000001E-5</v>
      </c>
      <c r="Q602" s="168">
        <v>1.7200000000000001E-4</v>
      </c>
      <c r="R602" s="166">
        <v>295.35131000000001</v>
      </c>
      <c r="S602" s="113" t="s">
        <v>77</v>
      </c>
      <c r="T602" s="113" t="s">
        <v>1191</v>
      </c>
      <c r="U602" s="113" t="s">
        <v>2730</v>
      </c>
      <c r="V602" s="113" t="s">
        <v>3360</v>
      </c>
      <c r="W602" s="113" t="s">
        <v>3361</v>
      </c>
      <c r="X602" s="113" t="s">
        <v>3366</v>
      </c>
      <c r="Y602" s="113" t="s">
        <v>250</v>
      </c>
      <c r="Z602" s="171" t="s">
        <v>3184</v>
      </c>
      <c r="AA602" s="113" t="s">
        <v>72</v>
      </c>
      <c r="AB602" s="113" t="s">
        <v>261</v>
      </c>
      <c r="AC602" s="113" t="s">
        <v>3364</v>
      </c>
      <c r="AD602" s="113" t="s">
        <v>274</v>
      </c>
      <c r="AE602" s="113" t="s">
        <v>3307</v>
      </c>
      <c r="AF602" s="113" t="s">
        <v>261</v>
      </c>
      <c r="AG602" s="113" t="s">
        <v>261</v>
      </c>
      <c r="AH602" s="38"/>
      <c r="AI602" s="174">
        <v>1.1629901960784315</v>
      </c>
      <c r="AJ602" s="165"/>
      <c r="AL602" s="195"/>
      <c r="AM602" s="113" t="s">
        <v>3357</v>
      </c>
      <c r="AN602" s="173">
        <v>1.26E-4</v>
      </c>
      <c r="AO602" s="173">
        <v>9.9999999999999995E-7</v>
      </c>
    </row>
    <row r="603" spans="1:41" s="113" customFormat="1" x14ac:dyDescent="0.2">
      <c r="A603" s="113" t="s">
        <v>3315</v>
      </c>
      <c r="B603" s="113" t="s">
        <v>3316</v>
      </c>
      <c r="C603" s="113" t="s">
        <v>3358</v>
      </c>
      <c r="D603" s="113" t="s">
        <v>3463</v>
      </c>
      <c r="E603" s="113" t="s">
        <v>82</v>
      </c>
      <c r="F603" s="165">
        <v>3.19</v>
      </c>
      <c r="G603" s="166">
        <v>-1300000</v>
      </c>
      <c r="H603" s="166">
        <v>-1300.0501880877744</v>
      </c>
      <c r="I603" s="168">
        <v>-1.8E-5</v>
      </c>
      <c r="J603" s="168">
        <v>-1.9999999999999999E-6</v>
      </c>
      <c r="K603" s="113" t="s">
        <v>3463</v>
      </c>
      <c r="L603" s="113" t="s">
        <v>34</v>
      </c>
      <c r="M603" s="165">
        <v>1</v>
      </c>
      <c r="N603" s="166">
        <v>4136600</v>
      </c>
      <c r="O603" s="166">
        <v>4136.6000000000004</v>
      </c>
      <c r="P603" s="168">
        <v>1.1E-5</v>
      </c>
      <c r="Q603" s="168">
        <v>-6.0999999999999999E-5</v>
      </c>
      <c r="R603" s="166">
        <v>-10.5601</v>
      </c>
      <c r="S603" s="113" t="s">
        <v>30</v>
      </c>
      <c r="T603" s="113" t="s">
        <v>30</v>
      </c>
      <c r="U603" s="113" t="s">
        <v>2730</v>
      </c>
      <c r="V603" s="113" t="s">
        <v>3360</v>
      </c>
      <c r="W603" s="113" t="s">
        <v>3368</v>
      </c>
      <c r="X603" s="113" t="s">
        <v>3369</v>
      </c>
      <c r="Y603" s="113" t="s">
        <v>250</v>
      </c>
      <c r="Z603" s="171" t="s">
        <v>3372</v>
      </c>
      <c r="AA603" s="113" t="s">
        <v>3370</v>
      </c>
      <c r="AB603" s="113" t="s">
        <v>261</v>
      </c>
      <c r="AC603" s="113" t="s">
        <v>3364</v>
      </c>
      <c r="AD603" s="113" t="s">
        <v>274</v>
      </c>
      <c r="AE603" s="113" t="s">
        <v>3307</v>
      </c>
      <c r="AF603" s="113" t="s">
        <v>261</v>
      </c>
      <c r="AG603" s="113" t="s">
        <v>261</v>
      </c>
      <c r="AH603" s="38"/>
      <c r="AI603" s="174">
        <v>3.1819999999999999</v>
      </c>
      <c r="AJ603" s="165"/>
      <c r="AL603" s="195"/>
      <c r="AM603" s="113" t="s">
        <v>3357</v>
      </c>
      <c r="AN603" s="173">
        <v>-5.0000000000000004E-6</v>
      </c>
      <c r="AO603" s="173">
        <v>0</v>
      </c>
    </row>
    <row r="604" spans="1:41" s="113" customFormat="1" x14ac:dyDescent="0.2">
      <c r="A604" s="113" t="s">
        <v>3315</v>
      </c>
      <c r="B604" s="113" t="s">
        <v>3316</v>
      </c>
      <c r="C604" s="113" t="s">
        <v>3358</v>
      </c>
      <c r="D604" s="113" t="s">
        <v>3367</v>
      </c>
      <c r="E604" s="113" t="s">
        <v>82</v>
      </c>
      <c r="F604" s="165">
        <v>3.19</v>
      </c>
      <c r="G604" s="166">
        <v>-550000</v>
      </c>
      <c r="H604" s="166">
        <v>-550.0216927899686</v>
      </c>
      <c r="I604" s="168">
        <v>-7.9999999999999996E-6</v>
      </c>
      <c r="J604" s="168">
        <v>-9.9999999999999995E-7</v>
      </c>
      <c r="K604" s="113" t="s">
        <v>3367</v>
      </c>
      <c r="L604" s="113" t="s">
        <v>34</v>
      </c>
      <c r="M604" s="165">
        <v>1</v>
      </c>
      <c r="N604" s="166">
        <v>1755875</v>
      </c>
      <c r="O604" s="166">
        <v>1755.875</v>
      </c>
      <c r="P604" s="168">
        <v>3.9999999999999998E-6</v>
      </c>
      <c r="Q604" s="168">
        <v>-2.5999999999999998E-5</v>
      </c>
      <c r="R604" s="166">
        <v>1.3058000000000001</v>
      </c>
      <c r="S604" s="113" t="s">
        <v>30</v>
      </c>
      <c r="T604" s="113" t="s">
        <v>30</v>
      </c>
      <c r="U604" s="113" t="s">
        <v>2730</v>
      </c>
      <c r="V604" s="113" t="s">
        <v>3360</v>
      </c>
      <c r="W604" s="113" t="s">
        <v>3368</v>
      </c>
      <c r="X604" s="113" t="s">
        <v>3369</v>
      </c>
      <c r="Y604" s="113" t="s">
        <v>250</v>
      </c>
      <c r="Z604" s="171" t="s">
        <v>2762</v>
      </c>
      <c r="AA604" s="113" t="s">
        <v>3370</v>
      </c>
      <c r="AB604" s="113" t="s">
        <v>261</v>
      </c>
      <c r="AC604" s="113" t="s">
        <v>3364</v>
      </c>
      <c r="AD604" s="113" t="s">
        <v>274</v>
      </c>
      <c r="AE604" s="113" t="s">
        <v>3307</v>
      </c>
      <c r="AF604" s="113" t="s">
        <v>261</v>
      </c>
      <c r="AG604" s="113" t="s">
        <v>261</v>
      </c>
      <c r="AH604" s="38"/>
      <c r="AI604" s="174">
        <v>3.19</v>
      </c>
      <c r="AJ604" s="165"/>
      <c r="AL604" s="195"/>
      <c r="AM604" s="113" t="s">
        <v>3357</v>
      </c>
      <c r="AN604" s="173">
        <v>9.9999999999999995E-7</v>
      </c>
      <c r="AO604" s="173">
        <v>0</v>
      </c>
    </row>
    <row r="605" spans="1:41" s="113" customFormat="1" x14ac:dyDescent="0.2">
      <c r="A605" s="113" t="s">
        <v>3315</v>
      </c>
      <c r="B605" s="113" t="s">
        <v>3316</v>
      </c>
      <c r="C605" s="113" t="s">
        <v>3300</v>
      </c>
      <c r="D605" s="113" t="s">
        <v>3446</v>
      </c>
      <c r="E605" s="113" t="s">
        <v>82</v>
      </c>
      <c r="F605" s="165">
        <v>3.19</v>
      </c>
      <c r="G605" s="166">
        <v>946422.59100000013</v>
      </c>
      <c r="H605" s="166">
        <v>941.95723049843275</v>
      </c>
      <c r="I605" s="168">
        <v>1.2999999999999999E-5</v>
      </c>
      <c r="J605" s="168">
        <v>1.9999999999999999E-6</v>
      </c>
      <c r="K605" s="113" t="s">
        <v>3446</v>
      </c>
      <c r="L605" s="113" t="s">
        <v>82</v>
      </c>
      <c r="M605" s="165">
        <v>3.19</v>
      </c>
      <c r="N605" s="166">
        <v>-946422.59100000013</v>
      </c>
      <c r="O605" s="166">
        <v>-946.42259100000012</v>
      </c>
      <c r="P605" s="168">
        <v>-1.9999999999999999E-6</v>
      </c>
      <c r="Q605" s="168">
        <v>1.4E-5</v>
      </c>
      <c r="R605" s="166">
        <v>-14.2445</v>
      </c>
      <c r="S605" s="113" t="s">
        <v>77</v>
      </c>
      <c r="T605" s="113" t="s">
        <v>78</v>
      </c>
      <c r="U605" s="113" t="s">
        <v>2683</v>
      </c>
      <c r="V605" s="113" t="s">
        <v>3302</v>
      </c>
      <c r="W605" s="113" t="s">
        <v>3303</v>
      </c>
      <c r="X605" s="113" t="s">
        <v>3408</v>
      </c>
      <c r="Y605" s="113" t="s">
        <v>250</v>
      </c>
      <c r="Z605" s="171" t="s">
        <v>3447</v>
      </c>
      <c r="AA605" s="113" t="s">
        <v>60</v>
      </c>
      <c r="AB605" s="113" t="s">
        <v>3355</v>
      </c>
      <c r="AC605" s="113" t="s">
        <v>3356</v>
      </c>
      <c r="AD605" s="113" t="s">
        <v>274</v>
      </c>
      <c r="AE605" s="113" t="s">
        <v>3307</v>
      </c>
      <c r="AF605" s="113" t="s">
        <v>2757</v>
      </c>
      <c r="AG605" s="113" t="s">
        <v>3308</v>
      </c>
      <c r="AH605" s="194"/>
      <c r="AI605" s="189">
        <v>27527.15</v>
      </c>
      <c r="AJ605" s="190"/>
      <c r="AL605" s="195"/>
      <c r="AM605" s="113" t="s">
        <v>3357</v>
      </c>
      <c r="AN605" s="173">
        <v>-6.0000000000000002E-6</v>
      </c>
      <c r="AO605" s="173">
        <v>0</v>
      </c>
    </row>
    <row r="606" spans="1:41" s="113" customFormat="1" x14ac:dyDescent="0.2">
      <c r="A606" s="113" t="s">
        <v>3315</v>
      </c>
      <c r="B606" s="113" t="s">
        <v>3316</v>
      </c>
      <c r="C606" s="113" t="s">
        <v>3300</v>
      </c>
      <c r="D606" s="113" t="s">
        <v>3407</v>
      </c>
      <c r="E606" s="113" t="s">
        <v>82</v>
      </c>
      <c r="F606" s="165">
        <v>3.19</v>
      </c>
      <c r="G606" s="166">
        <v>1275358.56</v>
      </c>
      <c r="H606" s="166">
        <v>1282.1246853918497</v>
      </c>
      <c r="I606" s="168">
        <v>1.8E-5</v>
      </c>
      <c r="J606" s="168">
        <v>1.9999999999999999E-6</v>
      </c>
      <c r="K606" s="113" t="s">
        <v>3407</v>
      </c>
      <c r="L606" s="113" t="s">
        <v>82</v>
      </c>
      <c r="M606" s="165">
        <v>3.19</v>
      </c>
      <c r="N606" s="166">
        <v>-1275358.56</v>
      </c>
      <c r="O606" s="166">
        <v>-1275.3585600000001</v>
      </c>
      <c r="P606" s="168">
        <v>-3.0000000000000001E-6</v>
      </c>
      <c r="Q606" s="168">
        <v>1.9000000000000001E-5</v>
      </c>
      <c r="R606" s="166">
        <v>21.583939999999998</v>
      </c>
      <c r="S606" s="113" t="s">
        <v>77</v>
      </c>
      <c r="T606" s="113" t="s">
        <v>78</v>
      </c>
      <c r="U606" s="113" t="s">
        <v>2683</v>
      </c>
      <c r="V606" s="113" t="s">
        <v>3302</v>
      </c>
      <c r="W606" s="113" t="s">
        <v>3303</v>
      </c>
      <c r="X606" s="113" t="s">
        <v>3408</v>
      </c>
      <c r="Y606" s="113" t="s">
        <v>250</v>
      </c>
      <c r="Z606" s="171" t="s">
        <v>3243</v>
      </c>
      <c r="AA606" s="113" t="s">
        <v>3409</v>
      </c>
      <c r="AB606" s="113" t="s">
        <v>3355</v>
      </c>
      <c r="AC606" s="113" t="s">
        <v>3356</v>
      </c>
      <c r="AD606" s="113" t="s">
        <v>274</v>
      </c>
      <c r="AE606" s="113" t="s">
        <v>3307</v>
      </c>
      <c r="AF606" s="113" t="s">
        <v>2757</v>
      </c>
      <c r="AG606" s="113" t="s">
        <v>3308</v>
      </c>
      <c r="AH606" s="194"/>
      <c r="AI606" s="189">
        <v>31001.67</v>
      </c>
      <c r="AJ606" s="190"/>
      <c r="AL606" s="195"/>
      <c r="AM606" s="113" t="s">
        <v>3357</v>
      </c>
      <c r="AN606" s="173">
        <v>9.0000000000000002E-6</v>
      </c>
      <c r="AO606" s="173">
        <v>0</v>
      </c>
    </row>
    <row r="607" spans="1:41" s="113" customFormat="1" x14ac:dyDescent="0.2">
      <c r="A607" s="113" t="s">
        <v>3315</v>
      </c>
      <c r="B607" s="113" t="s">
        <v>3316</v>
      </c>
      <c r="C607" s="113" t="s">
        <v>3300</v>
      </c>
      <c r="D607" s="113" t="s">
        <v>3455</v>
      </c>
      <c r="E607" s="113" t="s">
        <v>82</v>
      </c>
      <c r="F607" s="165">
        <v>3.19</v>
      </c>
      <c r="G607" s="166">
        <v>295739.30000000005</v>
      </c>
      <c r="H607" s="166">
        <v>294.22723103448283</v>
      </c>
      <c r="I607" s="168">
        <v>3.9999999999999998E-6</v>
      </c>
      <c r="J607" s="168">
        <v>9.9999999999999995E-7</v>
      </c>
      <c r="K607" s="113" t="s">
        <v>3455</v>
      </c>
      <c r="L607" s="113" t="s">
        <v>82</v>
      </c>
      <c r="M607" s="165">
        <v>3.19</v>
      </c>
      <c r="N607" s="166">
        <v>-295739.30000000005</v>
      </c>
      <c r="O607" s="166">
        <v>-295.73930000000007</v>
      </c>
      <c r="P607" s="168">
        <v>-9.9999999999999995E-7</v>
      </c>
      <c r="Q607" s="168">
        <v>3.9999999999999998E-6</v>
      </c>
      <c r="R607" s="166">
        <v>-4.8235000000000001</v>
      </c>
      <c r="S607" s="113" t="s">
        <v>77</v>
      </c>
      <c r="T607" s="113" t="s">
        <v>78</v>
      </c>
      <c r="U607" s="113" t="s">
        <v>2683</v>
      </c>
      <c r="V607" s="113" t="s">
        <v>3302</v>
      </c>
      <c r="W607" s="113" t="s">
        <v>3303</v>
      </c>
      <c r="X607" s="113" t="s">
        <v>3456</v>
      </c>
      <c r="Y607" s="113" t="s">
        <v>250</v>
      </c>
      <c r="Z607" s="171" t="s">
        <v>3457</v>
      </c>
      <c r="AA607" s="113" t="s">
        <v>1545</v>
      </c>
      <c r="AB607" s="113" t="s">
        <v>3355</v>
      </c>
      <c r="AC607" s="113" t="s">
        <v>3356</v>
      </c>
      <c r="AD607" s="113" t="s">
        <v>274</v>
      </c>
      <c r="AE607" s="113" t="s">
        <v>3307</v>
      </c>
      <c r="AF607" s="113" t="s">
        <v>2757</v>
      </c>
      <c r="AG607" s="113" t="s">
        <v>3308</v>
      </c>
      <c r="AH607" s="194"/>
      <c r="AI607" s="189">
        <v>763.39</v>
      </c>
      <c r="AJ607" s="190"/>
      <c r="AL607" s="195"/>
      <c r="AM607" s="113" t="s">
        <v>3357</v>
      </c>
      <c r="AN607" s="173">
        <v>-1.9999999999999999E-6</v>
      </c>
      <c r="AO607" s="173">
        <v>0</v>
      </c>
    </row>
    <row r="608" spans="1:41" s="113" customFormat="1" x14ac:dyDescent="0.2">
      <c r="A608" s="113" t="s">
        <v>3315</v>
      </c>
      <c r="B608" s="113" t="s">
        <v>3316</v>
      </c>
      <c r="C608" s="113" t="s">
        <v>3300</v>
      </c>
      <c r="D608" s="113" t="s">
        <v>3410</v>
      </c>
      <c r="E608" s="113" t="s">
        <v>82</v>
      </c>
      <c r="F608" s="165">
        <v>3.19</v>
      </c>
      <c r="G608" s="166">
        <v>3645920.4600000004</v>
      </c>
      <c r="H608" s="166">
        <v>3597.5113063949852</v>
      </c>
      <c r="I608" s="168">
        <v>5.1E-5</v>
      </c>
      <c r="J608" s="168">
        <v>6.9999999999999999E-6</v>
      </c>
      <c r="K608" s="113" t="s">
        <v>3410</v>
      </c>
      <c r="L608" s="113" t="s">
        <v>82</v>
      </c>
      <c r="M608" s="165">
        <v>3.19</v>
      </c>
      <c r="N608" s="166">
        <v>-3645920.4600000004</v>
      </c>
      <c r="O608" s="166">
        <v>-3645.9204600000003</v>
      </c>
      <c r="P608" s="168">
        <v>-9.0000000000000002E-6</v>
      </c>
      <c r="Q608" s="168">
        <v>5.3999999999999998E-5</v>
      </c>
      <c r="R608" s="166">
        <v>-154.42519999999999</v>
      </c>
      <c r="S608" s="113" t="s">
        <v>77</v>
      </c>
      <c r="T608" s="113" t="s">
        <v>78</v>
      </c>
      <c r="U608" s="113" t="s">
        <v>2683</v>
      </c>
      <c r="V608" s="113" t="s">
        <v>3302</v>
      </c>
      <c r="W608" s="113" t="s">
        <v>3303</v>
      </c>
      <c r="X608" s="113" t="s">
        <v>3408</v>
      </c>
      <c r="Y608" s="113" t="s">
        <v>250</v>
      </c>
      <c r="Z608" s="171" t="s">
        <v>3353</v>
      </c>
      <c r="AA608" s="113" t="s">
        <v>3354</v>
      </c>
      <c r="AB608" s="113" t="s">
        <v>3355</v>
      </c>
      <c r="AC608" s="113" t="s">
        <v>3356</v>
      </c>
      <c r="AD608" s="113" t="s">
        <v>274</v>
      </c>
      <c r="AE608" s="113" t="s">
        <v>3307</v>
      </c>
      <c r="AF608" s="113" t="s">
        <v>2757</v>
      </c>
      <c r="AG608" s="113" t="s">
        <v>3308</v>
      </c>
      <c r="AH608" s="194"/>
      <c r="AI608" s="189">
        <v>31549.86</v>
      </c>
      <c r="AJ608" s="190"/>
      <c r="AL608" s="195"/>
      <c r="AM608" s="113" t="s">
        <v>3357</v>
      </c>
      <c r="AN608" s="173">
        <v>-6.6000000000000005E-5</v>
      </c>
      <c r="AO608" s="173">
        <v>0</v>
      </c>
    </row>
    <row r="609" spans="1:41" s="113" customFormat="1" x14ac:dyDescent="0.2">
      <c r="A609" s="113" t="s">
        <v>3315</v>
      </c>
      <c r="B609" s="113" t="s">
        <v>3316</v>
      </c>
      <c r="C609" s="113" t="s">
        <v>3300</v>
      </c>
      <c r="D609" s="113" t="s">
        <v>3426</v>
      </c>
      <c r="E609" s="113" t="s">
        <v>82</v>
      </c>
      <c r="F609" s="165">
        <v>3.19</v>
      </c>
      <c r="G609" s="166">
        <v>6055292.6200000001</v>
      </c>
      <c r="H609" s="166">
        <v>6106.253770470219</v>
      </c>
      <c r="I609" s="168">
        <v>8.7000000000000001E-5</v>
      </c>
      <c r="J609" s="168">
        <v>1.2E-5</v>
      </c>
      <c r="K609" s="113" t="s">
        <v>3426</v>
      </c>
      <c r="L609" s="113" t="s">
        <v>82</v>
      </c>
      <c r="M609" s="165">
        <v>3.19</v>
      </c>
      <c r="N609" s="166">
        <v>-6055292.6200000001</v>
      </c>
      <c r="O609" s="166">
        <v>-6055.2926200000002</v>
      </c>
      <c r="P609" s="168">
        <v>-1.5E-5</v>
      </c>
      <c r="Q609" s="168">
        <v>9.0000000000000006E-5</v>
      </c>
      <c r="R609" s="166">
        <v>162.56607</v>
      </c>
      <c r="S609" s="113" t="s">
        <v>77</v>
      </c>
      <c r="T609" s="113" t="s">
        <v>78</v>
      </c>
      <c r="U609" s="113" t="s">
        <v>2683</v>
      </c>
      <c r="V609" s="113" t="s">
        <v>3302</v>
      </c>
      <c r="W609" s="113" t="s">
        <v>3303</v>
      </c>
      <c r="X609" s="113" t="s">
        <v>3352</v>
      </c>
      <c r="Y609" s="113" t="s">
        <v>250</v>
      </c>
      <c r="Z609" s="171" t="s">
        <v>3427</v>
      </c>
      <c r="AA609" s="113" t="s">
        <v>3327</v>
      </c>
      <c r="AB609" s="113" t="s">
        <v>3355</v>
      </c>
      <c r="AC609" s="113" t="s">
        <v>3356</v>
      </c>
      <c r="AD609" s="113" t="s">
        <v>274</v>
      </c>
      <c r="AE609" s="113" t="s">
        <v>3307</v>
      </c>
      <c r="AF609" s="113" t="s">
        <v>2757</v>
      </c>
      <c r="AG609" s="113" t="s">
        <v>3308</v>
      </c>
      <c r="AH609" s="194"/>
      <c r="AI609" s="189">
        <v>14889.673000000001</v>
      </c>
      <c r="AJ609" s="190"/>
      <c r="AL609" s="195"/>
      <c r="AM609" s="113" t="s">
        <v>3357</v>
      </c>
      <c r="AN609" s="173">
        <v>6.9999999999999994E-5</v>
      </c>
      <c r="AO609" s="173">
        <v>0</v>
      </c>
    </row>
    <row r="610" spans="1:41" s="113" customFormat="1" x14ac:dyDescent="0.2">
      <c r="A610" s="113" t="s">
        <v>3315</v>
      </c>
      <c r="B610" s="113" t="s">
        <v>3316</v>
      </c>
      <c r="C610" s="113" t="s">
        <v>3300</v>
      </c>
      <c r="D610" s="113" t="s">
        <v>3351</v>
      </c>
      <c r="E610" s="113" t="s">
        <v>82</v>
      </c>
      <c r="F610" s="165">
        <v>3.19</v>
      </c>
      <c r="G610" s="166">
        <v>7135806.2500000009</v>
      </c>
      <c r="H610" s="166">
        <v>7177.9595289968656</v>
      </c>
      <c r="I610" s="168">
        <v>1.02E-4</v>
      </c>
      <c r="J610" s="168">
        <v>1.4E-5</v>
      </c>
      <c r="K610" s="113" t="s">
        <v>3351</v>
      </c>
      <c r="L610" s="113" t="s">
        <v>82</v>
      </c>
      <c r="M610" s="165">
        <v>3.19</v>
      </c>
      <c r="N610" s="166">
        <v>-7135806.2500000009</v>
      </c>
      <c r="O610" s="166">
        <v>-7135.8062500000005</v>
      </c>
      <c r="P610" s="168">
        <v>-1.8E-5</v>
      </c>
      <c r="Q610" s="168">
        <v>1.06E-4</v>
      </c>
      <c r="R610" s="166">
        <v>134.46896000000001</v>
      </c>
      <c r="S610" s="113" t="s">
        <v>77</v>
      </c>
      <c r="T610" s="113" t="s">
        <v>78</v>
      </c>
      <c r="U610" s="113" t="s">
        <v>2683</v>
      </c>
      <c r="V610" s="113" t="s">
        <v>3302</v>
      </c>
      <c r="W610" s="113" t="s">
        <v>3303</v>
      </c>
      <c r="X610" s="113" t="s">
        <v>3352</v>
      </c>
      <c r="Y610" s="113" t="s">
        <v>250</v>
      </c>
      <c r="Z610" s="171" t="s">
        <v>3353</v>
      </c>
      <c r="AA610" s="113" t="s">
        <v>3354</v>
      </c>
      <c r="AB610" s="113" t="s">
        <v>3355</v>
      </c>
      <c r="AC610" s="113" t="s">
        <v>3356</v>
      </c>
      <c r="AD610" s="113" t="s">
        <v>274</v>
      </c>
      <c r="AE610" s="113" t="s">
        <v>3307</v>
      </c>
      <c r="AF610" s="113" t="s">
        <v>2757</v>
      </c>
      <c r="AG610" s="113" t="s">
        <v>3308</v>
      </c>
      <c r="AH610" s="194"/>
      <c r="AI610" s="189">
        <v>15201</v>
      </c>
      <c r="AJ610" s="190"/>
      <c r="AL610" s="195"/>
      <c r="AM610" s="113" t="s">
        <v>3357</v>
      </c>
      <c r="AN610" s="173">
        <v>5.8E-5</v>
      </c>
      <c r="AO610" s="173">
        <v>0</v>
      </c>
    </row>
    <row r="611" spans="1:41" s="113" customFormat="1" x14ac:dyDescent="0.2">
      <c r="A611" s="113" t="s">
        <v>3298</v>
      </c>
      <c r="B611" s="113" t="s">
        <v>3339</v>
      </c>
      <c r="C611" s="113" t="s">
        <v>3358</v>
      </c>
      <c r="D611" s="113" t="s">
        <v>3463</v>
      </c>
      <c r="E611" s="113" t="s">
        <v>82</v>
      </c>
      <c r="F611" s="165">
        <v>3.19</v>
      </c>
      <c r="G611" s="166">
        <v>-180000</v>
      </c>
      <c r="H611" s="166">
        <v>-180.00692789968653</v>
      </c>
      <c r="I611" s="168">
        <v>-1.4E-5</v>
      </c>
      <c r="J611" s="168">
        <v>-9.9999999999999995E-7</v>
      </c>
      <c r="K611" s="113" t="s">
        <v>3463</v>
      </c>
      <c r="L611" s="113" t="s">
        <v>34</v>
      </c>
      <c r="M611" s="165">
        <v>1</v>
      </c>
      <c r="N611" s="166">
        <v>572760</v>
      </c>
      <c r="O611" s="166">
        <v>572.76</v>
      </c>
      <c r="P611" s="168">
        <v>6.0000000000000002E-6</v>
      </c>
      <c r="Q611" s="168">
        <v>-4.1999999999999998E-5</v>
      </c>
      <c r="R611" s="166">
        <v>-1.4621</v>
      </c>
      <c r="S611" s="113" t="s">
        <v>30</v>
      </c>
      <c r="T611" s="113" t="s">
        <v>30</v>
      </c>
      <c r="U611" s="113" t="s">
        <v>2730</v>
      </c>
      <c r="V611" s="113" t="s">
        <v>3360</v>
      </c>
      <c r="W611" s="113" t="s">
        <v>3368</v>
      </c>
      <c r="X611" s="113" t="s">
        <v>3369</v>
      </c>
      <c r="Y611" s="113" t="s">
        <v>250</v>
      </c>
      <c r="Z611" s="171" t="s">
        <v>3372</v>
      </c>
      <c r="AA611" s="113" t="s">
        <v>3370</v>
      </c>
      <c r="AB611" s="113" t="s">
        <v>261</v>
      </c>
      <c r="AC611" s="113" t="s">
        <v>3364</v>
      </c>
      <c r="AD611" s="113" t="s">
        <v>274</v>
      </c>
      <c r="AE611" s="113" t="s">
        <v>3307</v>
      </c>
      <c r="AF611" s="113" t="s">
        <v>261</v>
      </c>
      <c r="AG611" s="113" t="s">
        <v>261</v>
      </c>
      <c r="AH611" s="38"/>
      <c r="AI611" s="174">
        <v>3.1819999999999999</v>
      </c>
      <c r="AJ611" s="165"/>
      <c r="AL611" s="195"/>
      <c r="AM611" s="113" t="s">
        <v>3357</v>
      </c>
      <c r="AN611" s="173">
        <v>-1.9999999999999999E-6</v>
      </c>
      <c r="AO611" s="173">
        <v>0</v>
      </c>
    </row>
    <row r="612" spans="1:41" s="113" customFormat="1" x14ac:dyDescent="0.2">
      <c r="A612" s="113" t="s">
        <v>3298</v>
      </c>
      <c r="B612" s="113" t="s">
        <v>3339</v>
      </c>
      <c r="C612" s="113" t="s">
        <v>3358</v>
      </c>
      <c r="D612" s="113" t="s">
        <v>3367</v>
      </c>
      <c r="E612" s="113" t="s">
        <v>82</v>
      </c>
      <c r="F612" s="165">
        <v>3.19</v>
      </c>
      <c r="G612" s="166">
        <v>-100000</v>
      </c>
      <c r="H612" s="166">
        <v>-100.00394670846394</v>
      </c>
      <c r="I612" s="168">
        <v>-7.9999999999999996E-6</v>
      </c>
      <c r="J612" s="168">
        <v>-9.9999999999999995E-7</v>
      </c>
      <c r="K612" s="113" t="s">
        <v>3367</v>
      </c>
      <c r="L612" s="113" t="s">
        <v>34</v>
      </c>
      <c r="M612" s="165">
        <v>1</v>
      </c>
      <c r="N612" s="166">
        <v>319250</v>
      </c>
      <c r="O612" s="166">
        <v>319.25</v>
      </c>
      <c r="P612" s="168">
        <v>3.0000000000000001E-6</v>
      </c>
      <c r="Q612" s="168">
        <v>-2.3E-5</v>
      </c>
      <c r="R612" s="166">
        <v>0.23741000000000001</v>
      </c>
      <c r="S612" s="113" t="s">
        <v>30</v>
      </c>
      <c r="T612" s="113" t="s">
        <v>30</v>
      </c>
      <c r="U612" s="113" t="s">
        <v>2730</v>
      </c>
      <c r="V612" s="113" t="s">
        <v>3360</v>
      </c>
      <c r="W612" s="113" t="s">
        <v>3368</v>
      </c>
      <c r="X612" s="113" t="s">
        <v>3369</v>
      </c>
      <c r="Y612" s="113" t="s">
        <v>250</v>
      </c>
      <c r="Z612" s="171" t="s">
        <v>2762</v>
      </c>
      <c r="AA612" s="113" t="s">
        <v>3370</v>
      </c>
      <c r="AB612" s="113" t="s">
        <v>261</v>
      </c>
      <c r="AC612" s="113" t="s">
        <v>3364</v>
      </c>
      <c r="AD612" s="113" t="s">
        <v>274</v>
      </c>
      <c r="AE612" s="113" t="s">
        <v>3307</v>
      </c>
      <c r="AF612" s="113" t="s">
        <v>261</v>
      </c>
      <c r="AG612" s="113" t="s">
        <v>261</v>
      </c>
      <c r="AH612" s="38"/>
      <c r="AI612" s="174">
        <v>3.19</v>
      </c>
      <c r="AJ612" s="165"/>
      <c r="AL612" s="195"/>
      <c r="AM612" s="113" t="s">
        <v>3357</v>
      </c>
      <c r="AN612" s="173">
        <v>0</v>
      </c>
      <c r="AO612" s="173">
        <v>0</v>
      </c>
    </row>
    <row r="613" spans="1:41" s="113" customFormat="1" x14ac:dyDescent="0.2">
      <c r="A613" s="113" t="s">
        <v>3298</v>
      </c>
      <c r="B613" s="113" t="s">
        <v>3339</v>
      </c>
      <c r="C613" s="113" t="s">
        <v>3358</v>
      </c>
      <c r="D613" s="113" t="s">
        <v>3365</v>
      </c>
      <c r="E613" s="113" t="s">
        <v>88</v>
      </c>
      <c r="F613" s="165">
        <v>3.7454999999999998</v>
      </c>
      <c r="G613" s="166">
        <v>2227000</v>
      </c>
      <c r="H613" s="166">
        <v>2257.7231629955954</v>
      </c>
      <c r="I613" s="168">
        <v>1.7000000000000001E-4</v>
      </c>
      <c r="J613" s="168">
        <v>1.9000000000000001E-5</v>
      </c>
      <c r="K613" s="113" t="s">
        <v>3365</v>
      </c>
      <c r="L613" s="113" t="s">
        <v>82</v>
      </c>
      <c r="M613" s="165">
        <v>3.19</v>
      </c>
      <c r="N613" s="166">
        <v>-2629864.3000000003</v>
      </c>
      <c r="O613" s="166">
        <v>-2629.8643000000002</v>
      </c>
      <c r="P613" s="168">
        <v>-2.8E-5</v>
      </c>
      <c r="Q613" s="168">
        <v>1.92E-4</v>
      </c>
      <c r="R613" s="166">
        <v>67.034989999999993</v>
      </c>
      <c r="S613" s="113" t="s">
        <v>77</v>
      </c>
      <c r="T613" s="113" t="s">
        <v>1191</v>
      </c>
      <c r="U613" s="113" t="s">
        <v>2730</v>
      </c>
      <c r="V613" s="113" t="s">
        <v>3360</v>
      </c>
      <c r="W613" s="113" t="s">
        <v>3361</v>
      </c>
      <c r="X613" s="113" t="s">
        <v>3366</v>
      </c>
      <c r="Y613" s="113" t="s">
        <v>250</v>
      </c>
      <c r="Z613" s="171" t="s">
        <v>3184</v>
      </c>
      <c r="AA613" s="113" t="s">
        <v>72</v>
      </c>
      <c r="AB613" s="113" t="s">
        <v>261</v>
      </c>
      <c r="AC613" s="113" t="s">
        <v>3364</v>
      </c>
      <c r="AD613" s="113" t="s">
        <v>274</v>
      </c>
      <c r="AE613" s="113" t="s">
        <v>3307</v>
      </c>
      <c r="AF613" s="113" t="s">
        <v>261</v>
      </c>
      <c r="AG613" s="113" t="s">
        <v>261</v>
      </c>
      <c r="AH613" s="38"/>
      <c r="AI613" s="174">
        <v>1.1629901960784315</v>
      </c>
      <c r="AJ613" s="165"/>
      <c r="AL613" s="195"/>
      <c r="AM613" s="113" t="s">
        <v>3357</v>
      </c>
      <c r="AN613" s="173">
        <v>1.13E-4</v>
      </c>
      <c r="AO613" s="173">
        <v>9.9999999999999995E-7</v>
      </c>
    </row>
    <row r="614" spans="1:41" s="113" customFormat="1" x14ac:dyDescent="0.2">
      <c r="A614" s="113" t="s">
        <v>3298</v>
      </c>
      <c r="B614" s="113" t="s">
        <v>3339</v>
      </c>
      <c r="C614" s="113" t="s">
        <v>3300</v>
      </c>
      <c r="D614" s="113" t="s">
        <v>3351</v>
      </c>
      <c r="E614" s="113" t="s">
        <v>82</v>
      </c>
      <c r="F614" s="165">
        <v>3.19</v>
      </c>
      <c r="G614" s="166">
        <v>1892866.5000000002</v>
      </c>
      <c r="H614" s="166">
        <v>1904.0482115987463</v>
      </c>
      <c r="I614" s="168">
        <v>1.44E-4</v>
      </c>
      <c r="J614" s="168">
        <v>1.5999999999999999E-5</v>
      </c>
      <c r="K614" s="113" t="s">
        <v>3351</v>
      </c>
      <c r="L614" s="113" t="s">
        <v>82</v>
      </c>
      <c r="M614" s="165">
        <v>3.19</v>
      </c>
      <c r="N614" s="166">
        <v>-1892866.5000000002</v>
      </c>
      <c r="O614" s="166">
        <v>-1892.8665000000003</v>
      </c>
      <c r="P614" s="168">
        <v>-2.0000000000000002E-5</v>
      </c>
      <c r="Q614" s="168">
        <v>1.3899999999999999E-4</v>
      </c>
      <c r="R614" s="166">
        <v>35.66966</v>
      </c>
      <c r="S614" s="113" t="s">
        <v>77</v>
      </c>
      <c r="T614" s="113" t="s">
        <v>78</v>
      </c>
      <c r="U614" s="113" t="s">
        <v>2683</v>
      </c>
      <c r="V614" s="113" t="s">
        <v>3302</v>
      </c>
      <c r="W614" s="113" t="s">
        <v>3303</v>
      </c>
      <c r="X614" s="113" t="s">
        <v>3352</v>
      </c>
      <c r="Y614" s="113" t="s">
        <v>250</v>
      </c>
      <c r="Z614" s="171" t="s">
        <v>3353</v>
      </c>
      <c r="AA614" s="113" t="s">
        <v>3354</v>
      </c>
      <c r="AB614" s="113" t="s">
        <v>3355</v>
      </c>
      <c r="AC614" s="113" t="s">
        <v>3356</v>
      </c>
      <c r="AD614" s="113" t="s">
        <v>274</v>
      </c>
      <c r="AE614" s="113" t="s">
        <v>3307</v>
      </c>
      <c r="AF614" s="113" t="s">
        <v>2757</v>
      </c>
      <c r="AG614" s="113" t="s">
        <v>3308</v>
      </c>
      <c r="AH614" s="194"/>
      <c r="AI614" s="189">
        <v>15201</v>
      </c>
      <c r="AJ614" s="190"/>
      <c r="AL614" s="195"/>
      <c r="AM614" s="113" t="s">
        <v>3357</v>
      </c>
      <c r="AN614" s="173">
        <v>6.0000000000000002E-5</v>
      </c>
      <c r="AO614" s="173">
        <v>0</v>
      </c>
    </row>
    <row r="615" spans="1:41" s="113" customFormat="1" x14ac:dyDescent="0.2">
      <c r="A615" s="113" t="s">
        <v>3298</v>
      </c>
      <c r="B615" s="113" t="s">
        <v>3339</v>
      </c>
      <c r="C615" s="113" t="s">
        <v>3300</v>
      </c>
      <c r="D615" s="113" t="s">
        <v>3426</v>
      </c>
      <c r="E615" s="113" t="s">
        <v>82</v>
      </c>
      <c r="F615" s="165">
        <v>3.19</v>
      </c>
      <c r="G615" s="166">
        <v>1953320.2000000002</v>
      </c>
      <c r="H615" s="166">
        <v>1969.7592846394984</v>
      </c>
      <c r="I615" s="168">
        <v>1.4899999999999999E-4</v>
      </c>
      <c r="J615" s="168">
        <v>1.5999999999999999E-5</v>
      </c>
      <c r="K615" s="113" t="s">
        <v>3426</v>
      </c>
      <c r="L615" s="113" t="s">
        <v>82</v>
      </c>
      <c r="M615" s="165">
        <v>3.19</v>
      </c>
      <c r="N615" s="166">
        <v>-1953320.2000000002</v>
      </c>
      <c r="O615" s="166">
        <v>-1953.3202000000001</v>
      </c>
      <c r="P615" s="168">
        <v>-2.0999999999999999E-5</v>
      </c>
      <c r="Q615" s="168">
        <v>1.4300000000000001E-4</v>
      </c>
      <c r="R615" s="166">
        <v>52.44068</v>
      </c>
      <c r="S615" s="113" t="s">
        <v>77</v>
      </c>
      <c r="T615" s="113" t="s">
        <v>78</v>
      </c>
      <c r="U615" s="113" t="s">
        <v>2683</v>
      </c>
      <c r="V615" s="113" t="s">
        <v>3302</v>
      </c>
      <c r="W615" s="113" t="s">
        <v>3303</v>
      </c>
      <c r="X615" s="113" t="s">
        <v>3352</v>
      </c>
      <c r="Y615" s="113" t="s">
        <v>250</v>
      </c>
      <c r="Z615" s="171" t="s">
        <v>3427</v>
      </c>
      <c r="AA615" s="113" t="s">
        <v>3327</v>
      </c>
      <c r="AB615" s="113" t="s">
        <v>3355</v>
      </c>
      <c r="AC615" s="113" t="s">
        <v>3356</v>
      </c>
      <c r="AD615" s="113" t="s">
        <v>274</v>
      </c>
      <c r="AE615" s="113" t="s">
        <v>3307</v>
      </c>
      <c r="AF615" s="113" t="s">
        <v>2757</v>
      </c>
      <c r="AG615" s="113" t="s">
        <v>3308</v>
      </c>
      <c r="AH615" s="194"/>
      <c r="AI615" s="189">
        <v>14889.673000000001</v>
      </c>
      <c r="AJ615" s="190"/>
      <c r="AL615" s="195"/>
      <c r="AM615" s="113" t="s">
        <v>3357</v>
      </c>
      <c r="AN615" s="173">
        <v>8.8999999999999995E-5</v>
      </c>
      <c r="AO615" s="173">
        <v>0</v>
      </c>
    </row>
    <row r="616" spans="1:41" s="113" customFormat="1" x14ac:dyDescent="0.2">
      <c r="A616" s="113" t="s">
        <v>3298</v>
      </c>
      <c r="B616" s="113" t="s">
        <v>3339</v>
      </c>
      <c r="C616" s="113" t="s">
        <v>3300</v>
      </c>
      <c r="D616" s="113" t="s">
        <v>3410</v>
      </c>
      <c r="E616" s="113" t="s">
        <v>82</v>
      </c>
      <c r="F616" s="165">
        <v>3.19</v>
      </c>
      <c r="G616" s="166">
        <v>741543.14</v>
      </c>
      <c r="H616" s="166">
        <v>731.69721523510975</v>
      </c>
      <c r="I616" s="168">
        <v>5.5000000000000002E-5</v>
      </c>
      <c r="J616" s="168">
        <v>6.0000000000000002E-6</v>
      </c>
      <c r="K616" s="113" t="s">
        <v>3410</v>
      </c>
      <c r="L616" s="113" t="s">
        <v>82</v>
      </c>
      <c r="M616" s="165">
        <v>3.19</v>
      </c>
      <c r="N616" s="166">
        <v>-741543.14</v>
      </c>
      <c r="O616" s="166">
        <v>-741.54313999999999</v>
      </c>
      <c r="P616" s="168">
        <v>-7.9999999999999996E-6</v>
      </c>
      <c r="Q616" s="168">
        <v>5.3999999999999998E-5</v>
      </c>
      <c r="R616" s="166">
        <v>-31.4085</v>
      </c>
      <c r="S616" s="113" t="s">
        <v>77</v>
      </c>
      <c r="T616" s="113" t="s">
        <v>78</v>
      </c>
      <c r="U616" s="113" t="s">
        <v>2683</v>
      </c>
      <c r="V616" s="113" t="s">
        <v>3302</v>
      </c>
      <c r="W616" s="113" t="s">
        <v>3303</v>
      </c>
      <c r="X616" s="113" t="s">
        <v>3408</v>
      </c>
      <c r="Y616" s="113" t="s">
        <v>250</v>
      </c>
      <c r="Z616" s="171" t="s">
        <v>3353</v>
      </c>
      <c r="AA616" s="113" t="s">
        <v>3354</v>
      </c>
      <c r="AB616" s="113" t="s">
        <v>3355</v>
      </c>
      <c r="AC616" s="113" t="s">
        <v>3356</v>
      </c>
      <c r="AD616" s="113" t="s">
        <v>274</v>
      </c>
      <c r="AE616" s="113" t="s">
        <v>3307</v>
      </c>
      <c r="AF616" s="113" t="s">
        <v>2757</v>
      </c>
      <c r="AG616" s="113" t="s">
        <v>3308</v>
      </c>
      <c r="AH616" s="194"/>
      <c r="AI616" s="189">
        <v>31549.86</v>
      </c>
      <c r="AJ616" s="190"/>
      <c r="AL616" s="195"/>
      <c r="AM616" s="113" t="s">
        <v>3357</v>
      </c>
      <c r="AN616" s="173">
        <v>-5.3000000000000001E-5</v>
      </c>
      <c r="AO616" s="173">
        <v>0</v>
      </c>
    </row>
    <row r="617" spans="1:41" s="113" customFormat="1" x14ac:dyDescent="0.2">
      <c r="A617" s="113" t="s">
        <v>3298</v>
      </c>
      <c r="B617" s="113" t="s">
        <v>3339</v>
      </c>
      <c r="C617" s="113" t="s">
        <v>3300</v>
      </c>
      <c r="D617" s="113" t="s">
        <v>3434</v>
      </c>
      <c r="E617" s="113" t="s">
        <v>82</v>
      </c>
      <c r="F617" s="165">
        <v>3.19</v>
      </c>
      <c r="G617" s="166">
        <v>358707.12000000005</v>
      </c>
      <c r="H617" s="166">
        <v>362.17145228840127</v>
      </c>
      <c r="I617" s="168">
        <v>2.6999999999999999E-5</v>
      </c>
      <c r="J617" s="168">
        <v>3.0000000000000001E-6</v>
      </c>
      <c r="K617" s="113" t="s">
        <v>3434</v>
      </c>
      <c r="L617" s="113" t="s">
        <v>82</v>
      </c>
      <c r="M617" s="165">
        <v>3.19</v>
      </c>
      <c r="N617" s="166">
        <v>-358707.12000000005</v>
      </c>
      <c r="O617" s="166">
        <v>-358.70712000000003</v>
      </c>
      <c r="P617" s="168">
        <v>-3.9999999999999998E-6</v>
      </c>
      <c r="Q617" s="168">
        <v>2.5999999999999998E-5</v>
      </c>
      <c r="R617" s="166">
        <v>11.051220000000001</v>
      </c>
      <c r="S617" s="113" t="s">
        <v>77</v>
      </c>
      <c r="T617" s="113" t="s">
        <v>78</v>
      </c>
      <c r="U617" s="113" t="s">
        <v>2683</v>
      </c>
      <c r="V617" s="113" t="s">
        <v>3302</v>
      </c>
      <c r="W617" s="113" t="s">
        <v>3303</v>
      </c>
      <c r="X617" s="113" t="s">
        <v>3352</v>
      </c>
      <c r="Y617" s="113" t="s">
        <v>250</v>
      </c>
      <c r="Z617" s="171" t="s">
        <v>3435</v>
      </c>
      <c r="AA617" s="113" t="s">
        <v>3436</v>
      </c>
      <c r="AB617" s="113" t="s">
        <v>3355</v>
      </c>
      <c r="AC617" s="113" t="s">
        <v>3356</v>
      </c>
      <c r="AD617" s="113" t="s">
        <v>274</v>
      </c>
      <c r="AE617" s="113" t="s">
        <v>3307</v>
      </c>
      <c r="AF617" s="113" t="s">
        <v>2757</v>
      </c>
      <c r="AG617" s="113" t="s">
        <v>3308</v>
      </c>
      <c r="AH617" s="194"/>
      <c r="AI617" s="189">
        <v>11849.25</v>
      </c>
      <c r="AJ617" s="190"/>
      <c r="AL617" s="195"/>
      <c r="AM617" s="113" t="s">
        <v>3357</v>
      </c>
      <c r="AN617" s="173">
        <v>1.9000000000000001E-5</v>
      </c>
      <c r="AO617" s="173">
        <v>0</v>
      </c>
    </row>
    <row r="618" spans="1:41" s="113" customFormat="1" x14ac:dyDescent="0.2">
      <c r="A618" s="113" t="s">
        <v>3298</v>
      </c>
      <c r="B618" s="113" t="s">
        <v>3339</v>
      </c>
      <c r="C618" s="113" t="s">
        <v>3300</v>
      </c>
      <c r="D618" s="113" t="s">
        <v>3419</v>
      </c>
      <c r="E618" s="113" t="s">
        <v>88</v>
      </c>
      <c r="F618" s="165">
        <v>3.7454999999999998</v>
      </c>
      <c r="G618" s="166">
        <v>1473322.6300000001</v>
      </c>
      <c r="H618" s="166">
        <v>1503.805318559605</v>
      </c>
      <c r="I618" s="168">
        <v>1.13E-4</v>
      </c>
      <c r="J618" s="168">
        <v>1.2E-5</v>
      </c>
      <c r="K618" s="113" t="s">
        <v>3419</v>
      </c>
      <c r="L618" s="113" t="s">
        <v>88</v>
      </c>
      <c r="M618" s="165">
        <v>3.7454999999999998</v>
      </c>
      <c r="N618" s="166">
        <v>-1473322.6300000001</v>
      </c>
      <c r="O618" s="166">
        <v>-1473.3226300000001</v>
      </c>
      <c r="P618" s="168">
        <v>-1.5999999999999999E-5</v>
      </c>
      <c r="Q618" s="168">
        <v>1.08E-4</v>
      </c>
      <c r="R618" s="166">
        <v>114.17291</v>
      </c>
      <c r="S618" s="113" t="s">
        <v>77</v>
      </c>
      <c r="T618" s="113" t="s">
        <v>1191</v>
      </c>
      <c r="U618" s="113" t="s">
        <v>2683</v>
      </c>
      <c r="V618" s="113" t="s">
        <v>3302</v>
      </c>
      <c r="W618" s="113" t="s">
        <v>3303</v>
      </c>
      <c r="X618" s="113" t="s">
        <v>3420</v>
      </c>
      <c r="Y618" s="113" t="s">
        <v>250</v>
      </c>
      <c r="Z618" s="171" t="s">
        <v>3421</v>
      </c>
      <c r="AA618" s="113" t="s">
        <v>3422</v>
      </c>
      <c r="AB618" s="113" t="s">
        <v>3355</v>
      </c>
      <c r="AC618" s="113" t="s">
        <v>3356</v>
      </c>
      <c r="AD618" s="113" t="s">
        <v>274</v>
      </c>
      <c r="AE618" s="113" t="s">
        <v>3307</v>
      </c>
      <c r="AF618" s="113" t="s">
        <v>3314</v>
      </c>
      <c r="AG618" s="113" t="s">
        <v>3308</v>
      </c>
      <c r="AH618" s="194"/>
      <c r="AI618" s="189">
        <v>332.88</v>
      </c>
      <c r="AJ618" s="190"/>
      <c r="AL618" s="195"/>
      <c r="AM618" s="113" t="s">
        <v>3357</v>
      </c>
      <c r="AN618" s="173">
        <v>1.93E-4</v>
      </c>
      <c r="AO618" s="173">
        <v>9.9999999999999995E-7</v>
      </c>
    </row>
    <row r="619" spans="1:41" s="113" customFormat="1" x14ac:dyDescent="0.2">
      <c r="A619" s="113" t="s">
        <v>3298</v>
      </c>
      <c r="B619" s="113" t="s">
        <v>3339</v>
      </c>
      <c r="C619" s="113" t="s">
        <v>3300</v>
      </c>
      <c r="D619" s="113" t="s">
        <v>3418</v>
      </c>
      <c r="E619" s="113" t="s">
        <v>82</v>
      </c>
      <c r="F619" s="165">
        <v>3.19</v>
      </c>
      <c r="G619" s="166">
        <v>2449669.7400000002</v>
      </c>
      <c r="H619" s="166">
        <v>2442.2888622570536</v>
      </c>
      <c r="I619" s="168">
        <v>1.84E-4</v>
      </c>
      <c r="J619" s="168">
        <v>2.0000000000000002E-5</v>
      </c>
      <c r="K619" s="113" t="s">
        <v>3418</v>
      </c>
      <c r="L619" s="113" t="s">
        <v>82</v>
      </c>
      <c r="M619" s="165">
        <v>3.19</v>
      </c>
      <c r="N619" s="166">
        <v>-2449669.7400000002</v>
      </c>
      <c r="O619" s="166">
        <v>-2449.6697400000003</v>
      </c>
      <c r="P619" s="168">
        <v>-2.5999999999999998E-5</v>
      </c>
      <c r="Q619" s="168">
        <v>1.7899999999999999E-4</v>
      </c>
      <c r="R619" s="166">
        <v>-23.545000000000002</v>
      </c>
      <c r="S619" s="113" t="s">
        <v>77</v>
      </c>
      <c r="T619" s="113" t="s">
        <v>78</v>
      </c>
      <c r="U619" s="113" t="s">
        <v>2683</v>
      </c>
      <c r="V619" s="113" t="s">
        <v>3302</v>
      </c>
      <c r="W619" s="113" t="s">
        <v>3303</v>
      </c>
      <c r="X619" s="113" t="s">
        <v>3352</v>
      </c>
      <c r="Y619" s="113" t="s">
        <v>250</v>
      </c>
      <c r="Z619" s="171" t="s">
        <v>3336</v>
      </c>
      <c r="AA619" s="113" t="s">
        <v>57</v>
      </c>
      <c r="AB619" s="113" t="s">
        <v>3355</v>
      </c>
      <c r="AC619" s="113" t="s">
        <v>3356</v>
      </c>
      <c r="AD619" s="113" t="s">
        <v>274</v>
      </c>
      <c r="AE619" s="113" t="s">
        <v>3307</v>
      </c>
      <c r="AF619" s="113" t="s">
        <v>2757</v>
      </c>
      <c r="AG619" s="113" t="s">
        <v>3308</v>
      </c>
      <c r="AH619" s="194"/>
      <c r="AI619" s="189">
        <v>13180.445</v>
      </c>
      <c r="AJ619" s="190"/>
      <c r="AL619" s="195"/>
      <c r="AM619" s="113" t="s">
        <v>3357</v>
      </c>
      <c r="AN619" s="173">
        <v>-4.0000000000000003E-5</v>
      </c>
      <c r="AO619" s="173">
        <v>0</v>
      </c>
    </row>
    <row r="620" spans="1:41" s="113" customFormat="1" x14ac:dyDescent="0.2">
      <c r="A620" s="113" t="s">
        <v>3298</v>
      </c>
      <c r="B620" s="113" t="s">
        <v>3339</v>
      </c>
      <c r="C620" s="113" t="s">
        <v>3300</v>
      </c>
      <c r="D620" s="113" t="s">
        <v>3455</v>
      </c>
      <c r="E620" s="113" t="s">
        <v>82</v>
      </c>
      <c r="F620" s="165">
        <v>3.19</v>
      </c>
      <c r="G620" s="166">
        <v>147869.65000000002</v>
      </c>
      <c r="H620" s="166">
        <v>147.11363119122259</v>
      </c>
      <c r="I620" s="168">
        <v>1.1E-5</v>
      </c>
      <c r="J620" s="168">
        <v>9.9999999999999995E-7</v>
      </c>
      <c r="K620" s="113" t="s">
        <v>3455</v>
      </c>
      <c r="L620" s="113" t="s">
        <v>82</v>
      </c>
      <c r="M620" s="165">
        <v>3.19</v>
      </c>
      <c r="N620" s="166">
        <v>-147869.65000000002</v>
      </c>
      <c r="O620" s="166">
        <v>-147.86965000000004</v>
      </c>
      <c r="P620" s="168">
        <v>-1.9999999999999999E-6</v>
      </c>
      <c r="Q620" s="168">
        <v>1.1E-5</v>
      </c>
      <c r="R620" s="166">
        <v>-2.4117000000000002</v>
      </c>
      <c r="S620" s="113" t="s">
        <v>77</v>
      </c>
      <c r="T620" s="113" t="s">
        <v>78</v>
      </c>
      <c r="U620" s="113" t="s">
        <v>2683</v>
      </c>
      <c r="V620" s="113" t="s">
        <v>3302</v>
      </c>
      <c r="W620" s="113" t="s">
        <v>3303</v>
      </c>
      <c r="X620" s="113" t="s">
        <v>3456</v>
      </c>
      <c r="Y620" s="113" t="s">
        <v>250</v>
      </c>
      <c r="Z620" s="171" t="s">
        <v>3457</v>
      </c>
      <c r="AA620" s="113" t="s">
        <v>1545</v>
      </c>
      <c r="AB620" s="113" t="s">
        <v>3355</v>
      </c>
      <c r="AC620" s="113" t="s">
        <v>3356</v>
      </c>
      <c r="AD620" s="113" t="s">
        <v>274</v>
      </c>
      <c r="AE620" s="113" t="s">
        <v>3307</v>
      </c>
      <c r="AF620" s="113" t="s">
        <v>2757</v>
      </c>
      <c r="AG620" s="113" t="s">
        <v>3308</v>
      </c>
      <c r="AH620" s="194"/>
      <c r="AI620" s="189">
        <v>763.39</v>
      </c>
      <c r="AJ620" s="190"/>
      <c r="AL620" s="195"/>
      <c r="AM620" s="113" t="s">
        <v>3357</v>
      </c>
      <c r="AN620" s="173">
        <v>-3.9999999999999998E-6</v>
      </c>
      <c r="AO620" s="173">
        <v>0</v>
      </c>
    </row>
    <row r="621" spans="1:41" s="113" customFormat="1" x14ac:dyDescent="0.2">
      <c r="A621" s="113" t="s">
        <v>3298</v>
      </c>
      <c r="B621" s="113" t="s">
        <v>3339</v>
      </c>
      <c r="C621" s="113" t="s">
        <v>3300</v>
      </c>
      <c r="D621" s="113" t="s">
        <v>3407</v>
      </c>
      <c r="E621" s="113" t="s">
        <v>82</v>
      </c>
      <c r="F621" s="165">
        <v>3.19</v>
      </c>
      <c r="G621" s="166">
        <v>394753.84</v>
      </c>
      <c r="H621" s="166">
        <v>396.8481189968652</v>
      </c>
      <c r="I621" s="168">
        <v>3.0000000000000001E-5</v>
      </c>
      <c r="J621" s="168">
        <v>3.0000000000000001E-6</v>
      </c>
      <c r="K621" s="113" t="s">
        <v>3407</v>
      </c>
      <c r="L621" s="113" t="s">
        <v>82</v>
      </c>
      <c r="M621" s="165">
        <v>3.19</v>
      </c>
      <c r="N621" s="166">
        <v>-394753.84</v>
      </c>
      <c r="O621" s="166">
        <v>-394.75384000000003</v>
      </c>
      <c r="P621" s="168">
        <v>-3.9999999999999998E-6</v>
      </c>
      <c r="Q621" s="168">
        <v>2.9E-5</v>
      </c>
      <c r="R621" s="166">
        <v>6.6807499999999997</v>
      </c>
      <c r="S621" s="113" t="s">
        <v>77</v>
      </c>
      <c r="T621" s="113" t="s">
        <v>78</v>
      </c>
      <c r="U621" s="113" t="s">
        <v>2683</v>
      </c>
      <c r="V621" s="113" t="s">
        <v>3302</v>
      </c>
      <c r="W621" s="113" t="s">
        <v>3303</v>
      </c>
      <c r="X621" s="113" t="s">
        <v>3408</v>
      </c>
      <c r="Y621" s="113" t="s">
        <v>250</v>
      </c>
      <c r="Z621" s="171" t="s">
        <v>3243</v>
      </c>
      <c r="AA621" s="113" t="s">
        <v>3409</v>
      </c>
      <c r="AB621" s="113" t="s">
        <v>3355</v>
      </c>
      <c r="AC621" s="113" t="s">
        <v>3356</v>
      </c>
      <c r="AD621" s="113" t="s">
        <v>274</v>
      </c>
      <c r="AE621" s="113" t="s">
        <v>3307</v>
      </c>
      <c r="AF621" s="113" t="s">
        <v>2757</v>
      </c>
      <c r="AG621" s="113" t="s">
        <v>3308</v>
      </c>
      <c r="AH621" s="194"/>
      <c r="AI621" s="189">
        <v>31001.67</v>
      </c>
      <c r="AJ621" s="190"/>
      <c r="AL621" s="195"/>
      <c r="AM621" s="113" t="s">
        <v>3357</v>
      </c>
      <c r="AN621" s="173">
        <v>1.1E-5</v>
      </c>
      <c r="AO621" s="173">
        <v>0</v>
      </c>
    </row>
    <row r="622" spans="1:41" s="113" customFormat="1" x14ac:dyDescent="0.2">
      <c r="A622" s="113" t="s">
        <v>3298</v>
      </c>
      <c r="B622" s="113" t="s">
        <v>3339</v>
      </c>
      <c r="C622" s="113" t="s">
        <v>3300</v>
      </c>
      <c r="D622" s="113" t="s">
        <v>3446</v>
      </c>
      <c r="E622" s="113" t="s">
        <v>82</v>
      </c>
      <c r="F622" s="165">
        <v>3.19</v>
      </c>
      <c r="G622" s="166">
        <v>457946.41500000004</v>
      </c>
      <c r="H622" s="166">
        <v>455.78575669279002</v>
      </c>
      <c r="I622" s="168">
        <v>3.4E-5</v>
      </c>
      <c r="J622" s="168">
        <v>3.9999999999999998E-6</v>
      </c>
      <c r="K622" s="113" t="s">
        <v>3446</v>
      </c>
      <c r="L622" s="113" t="s">
        <v>82</v>
      </c>
      <c r="M622" s="165">
        <v>3.19</v>
      </c>
      <c r="N622" s="166">
        <v>-457946.41500000004</v>
      </c>
      <c r="O622" s="166">
        <v>-457.94641500000006</v>
      </c>
      <c r="P622" s="168">
        <v>-5.0000000000000004E-6</v>
      </c>
      <c r="Q622" s="168">
        <v>3.4E-5</v>
      </c>
      <c r="R622" s="166">
        <v>-6.8925000000000001</v>
      </c>
      <c r="S622" s="113" t="s">
        <v>77</v>
      </c>
      <c r="T622" s="113" t="s">
        <v>78</v>
      </c>
      <c r="U622" s="113" t="s">
        <v>2683</v>
      </c>
      <c r="V622" s="113" t="s">
        <v>3302</v>
      </c>
      <c r="W622" s="113" t="s">
        <v>3303</v>
      </c>
      <c r="X622" s="113" t="s">
        <v>3408</v>
      </c>
      <c r="Y622" s="113" t="s">
        <v>250</v>
      </c>
      <c r="Z622" s="171" t="s">
        <v>3447</v>
      </c>
      <c r="AA622" s="113" t="s">
        <v>60</v>
      </c>
      <c r="AB622" s="113" t="s">
        <v>3355</v>
      </c>
      <c r="AC622" s="113" t="s">
        <v>3356</v>
      </c>
      <c r="AD622" s="113" t="s">
        <v>274</v>
      </c>
      <c r="AE622" s="113" t="s">
        <v>3307</v>
      </c>
      <c r="AF622" s="113" t="s">
        <v>2757</v>
      </c>
      <c r="AG622" s="113" t="s">
        <v>3308</v>
      </c>
      <c r="AH622" s="194"/>
      <c r="AI622" s="189">
        <v>27527.15</v>
      </c>
      <c r="AJ622" s="190"/>
      <c r="AL622" s="195"/>
      <c r="AM622" s="113" t="s">
        <v>3357</v>
      </c>
      <c r="AN622" s="173">
        <v>-1.2E-5</v>
      </c>
      <c r="AO622" s="173">
        <v>0</v>
      </c>
    </row>
    <row r="623" spans="1:41" s="113" customFormat="1" x14ac:dyDescent="0.2">
      <c r="A623" s="113" t="s">
        <v>3298</v>
      </c>
      <c r="B623" s="113" t="s">
        <v>3339</v>
      </c>
      <c r="C623" s="113" t="s">
        <v>3300</v>
      </c>
      <c r="D623" s="113" t="s">
        <v>3453</v>
      </c>
      <c r="E623" s="113" t="s">
        <v>82</v>
      </c>
      <c r="F623" s="165">
        <v>3.19</v>
      </c>
      <c r="G623" s="166">
        <v>309187.68000000005</v>
      </c>
      <c r="H623" s="166">
        <v>305.94467059561134</v>
      </c>
      <c r="I623" s="168">
        <v>2.3E-5</v>
      </c>
      <c r="J623" s="168">
        <v>3.0000000000000001E-6</v>
      </c>
      <c r="K623" s="113" t="s">
        <v>3453</v>
      </c>
      <c r="L623" s="113" t="s">
        <v>82</v>
      </c>
      <c r="M623" s="165">
        <v>3.19</v>
      </c>
      <c r="N623" s="166">
        <v>-309187.68000000005</v>
      </c>
      <c r="O623" s="166">
        <v>-309.18768000000006</v>
      </c>
      <c r="P623" s="168">
        <v>-3.0000000000000001E-6</v>
      </c>
      <c r="Q623" s="168">
        <v>2.3E-5</v>
      </c>
      <c r="R623" s="166">
        <v>-10.3452</v>
      </c>
      <c r="S623" s="113" t="s">
        <v>77</v>
      </c>
      <c r="T623" s="113" t="s">
        <v>78</v>
      </c>
      <c r="U623" s="113" t="s">
        <v>2683</v>
      </c>
      <c r="V623" s="113" t="s">
        <v>3302</v>
      </c>
      <c r="W623" s="113" t="s">
        <v>3303</v>
      </c>
      <c r="X623" s="113" t="s">
        <v>3408</v>
      </c>
      <c r="Y623" s="113" t="s">
        <v>250</v>
      </c>
      <c r="Z623" s="171" t="s">
        <v>3399</v>
      </c>
      <c r="AA623" s="113" t="s">
        <v>3454</v>
      </c>
      <c r="AB623" s="113" t="s">
        <v>3355</v>
      </c>
      <c r="AC623" s="113" t="s">
        <v>3356</v>
      </c>
      <c r="AD623" s="113" t="s">
        <v>274</v>
      </c>
      <c r="AE623" s="113" t="s">
        <v>3307</v>
      </c>
      <c r="AF623" s="113" t="s">
        <v>2757</v>
      </c>
      <c r="AG623" s="113" t="s">
        <v>3308</v>
      </c>
      <c r="AH623" s="194"/>
      <c r="AI623" s="189">
        <v>28763.34</v>
      </c>
      <c r="AJ623" s="190"/>
      <c r="AL623" s="195"/>
      <c r="AM623" s="113" t="s">
        <v>3357</v>
      </c>
      <c r="AN623" s="173">
        <v>-1.8E-5</v>
      </c>
      <c r="AO623" s="173">
        <v>0</v>
      </c>
    </row>
    <row r="624" spans="1:41" s="113" customFormat="1" x14ac:dyDescent="0.2">
      <c r="A624" s="113" t="s">
        <v>3298</v>
      </c>
      <c r="B624" s="113" t="s">
        <v>3339</v>
      </c>
      <c r="C624" s="113" t="s">
        <v>3300</v>
      </c>
      <c r="D624" s="113" t="s">
        <v>3444</v>
      </c>
      <c r="E624" s="113" t="s">
        <v>82</v>
      </c>
      <c r="F624" s="165">
        <v>3.19</v>
      </c>
      <c r="G624" s="166">
        <v>343893.01</v>
      </c>
      <c r="H624" s="166">
        <v>348.01006015673983</v>
      </c>
      <c r="I624" s="168">
        <v>2.5999999999999998E-5</v>
      </c>
      <c r="J624" s="168">
        <v>3.0000000000000001E-6</v>
      </c>
      <c r="K624" s="113" t="s">
        <v>3444</v>
      </c>
      <c r="L624" s="113" t="s">
        <v>82</v>
      </c>
      <c r="M624" s="165">
        <v>3.19</v>
      </c>
      <c r="N624" s="166">
        <v>-343893.01</v>
      </c>
      <c r="O624" s="166">
        <v>-343.89301</v>
      </c>
      <c r="P624" s="168">
        <v>-3.9999999999999998E-6</v>
      </c>
      <c r="Q624" s="168">
        <v>2.5000000000000001E-5</v>
      </c>
      <c r="R624" s="166">
        <v>13.13339</v>
      </c>
      <c r="S624" s="113" t="s">
        <v>77</v>
      </c>
      <c r="T624" s="113" t="s">
        <v>78</v>
      </c>
      <c r="U624" s="113" t="s">
        <v>2683</v>
      </c>
      <c r="V624" s="113" t="s">
        <v>3302</v>
      </c>
      <c r="W624" s="113" t="s">
        <v>3303</v>
      </c>
      <c r="X624" s="113" t="s">
        <v>3352</v>
      </c>
      <c r="Y624" s="113" t="s">
        <v>250</v>
      </c>
      <c r="Z624" s="171" t="s">
        <v>3445</v>
      </c>
      <c r="AA624" s="113" t="s">
        <v>3409</v>
      </c>
      <c r="AB624" s="113" t="s">
        <v>3355</v>
      </c>
      <c r="AC624" s="113" t="s">
        <v>3356</v>
      </c>
      <c r="AD624" s="113" t="s">
        <v>274</v>
      </c>
      <c r="AE624" s="113" t="s">
        <v>3307</v>
      </c>
      <c r="AF624" s="113" t="s">
        <v>2757</v>
      </c>
      <c r="AG624" s="113" t="s">
        <v>3308</v>
      </c>
      <c r="AH624" s="194"/>
      <c r="AI624" s="189">
        <v>14306.963</v>
      </c>
      <c r="AJ624" s="190"/>
      <c r="AL624" s="195"/>
      <c r="AM624" s="113" t="s">
        <v>3357</v>
      </c>
      <c r="AN624" s="173">
        <v>2.1999999999999999E-5</v>
      </c>
      <c r="AO624" s="173">
        <v>0</v>
      </c>
    </row>
    <row r="625" spans="1:41" s="113" customFormat="1" x14ac:dyDescent="0.2">
      <c r="A625" s="113" t="s">
        <v>3298</v>
      </c>
      <c r="B625" s="113" t="s">
        <v>3339</v>
      </c>
      <c r="C625" s="113" t="s">
        <v>3300</v>
      </c>
      <c r="D625" s="113" t="s">
        <v>3429</v>
      </c>
      <c r="E625" s="113" t="s">
        <v>82</v>
      </c>
      <c r="F625" s="165">
        <v>3.19</v>
      </c>
      <c r="G625" s="166">
        <v>732060.49000000011</v>
      </c>
      <c r="H625" s="166">
        <v>744.66555269592482</v>
      </c>
      <c r="I625" s="168">
        <v>5.5999999999999999E-5</v>
      </c>
      <c r="J625" s="168">
        <v>6.0000000000000002E-6</v>
      </c>
      <c r="K625" s="113" t="s">
        <v>3429</v>
      </c>
      <c r="L625" s="113" t="s">
        <v>82</v>
      </c>
      <c r="M625" s="165">
        <v>3.19</v>
      </c>
      <c r="N625" s="166">
        <v>-732060.49000000011</v>
      </c>
      <c r="O625" s="166">
        <v>-732.06049000000007</v>
      </c>
      <c r="P625" s="168">
        <v>-7.9999999999999996E-6</v>
      </c>
      <c r="Q625" s="168">
        <v>5.3999999999999998E-5</v>
      </c>
      <c r="R625" s="166">
        <v>40.210149999999999</v>
      </c>
      <c r="S625" s="113" t="s">
        <v>77</v>
      </c>
      <c r="T625" s="113" t="s">
        <v>78</v>
      </c>
      <c r="U625" s="113" t="s">
        <v>2683</v>
      </c>
      <c r="V625" s="113" t="s">
        <v>3302</v>
      </c>
      <c r="W625" s="113" t="s">
        <v>3303</v>
      </c>
      <c r="X625" s="113" t="s">
        <v>3352</v>
      </c>
      <c r="Y625" s="113" t="s">
        <v>250</v>
      </c>
      <c r="Z625" s="171" t="s">
        <v>3430</v>
      </c>
      <c r="AA625" s="113" t="s">
        <v>3431</v>
      </c>
      <c r="AB625" s="113" t="s">
        <v>3355</v>
      </c>
      <c r="AC625" s="113" t="s">
        <v>3356</v>
      </c>
      <c r="AD625" s="113" t="s">
        <v>274</v>
      </c>
      <c r="AE625" s="113" t="s">
        <v>3307</v>
      </c>
      <c r="AF625" s="113" t="s">
        <v>2757</v>
      </c>
      <c r="AG625" s="113" t="s">
        <v>3308</v>
      </c>
      <c r="AH625" s="194"/>
      <c r="AI625" s="189">
        <v>13213.877</v>
      </c>
      <c r="AJ625" s="190"/>
      <c r="AL625" s="195"/>
      <c r="AM625" s="113" t="s">
        <v>3357</v>
      </c>
      <c r="AN625" s="173">
        <v>6.7999999999999999E-5</v>
      </c>
      <c r="AO625" s="173">
        <v>0</v>
      </c>
    </row>
    <row r="626" spans="1:41" s="113" customFormat="1" x14ac:dyDescent="0.2">
      <c r="A626" s="113" t="s">
        <v>3315</v>
      </c>
      <c r="B626" s="113" t="s">
        <v>3331</v>
      </c>
      <c r="C626" s="113" t="s">
        <v>3358</v>
      </c>
      <c r="D626" s="113" t="s">
        <v>3404</v>
      </c>
      <c r="E626" s="113" t="s">
        <v>82</v>
      </c>
      <c r="F626" s="165">
        <v>3.19</v>
      </c>
      <c r="G626" s="166">
        <v>9250000</v>
      </c>
      <c r="H626" s="166">
        <v>9252.5107523510978</v>
      </c>
      <c r="I626" s="168">
        <v>2.5999999999999998E-5</v>
      </c>
      <c r="J626" s="168">
        <v>6.0000000000000002E-6</v>
      </c>
      <c r="K626" s="113" t="s">
        <v>3404</v>
      </c>
      <c r="L626" s="113" t="s">
        <v>34</v>
      </c>
      <c r="M626" s="165">
        <v>1</v>
      </c>
      <c r="N626" s="166">
        <v>-30118000</v>
      </c>
      <c r="O626" s="166">
        <v>-30118</v>
      </c>
      <c r="P626" s="168">
        <v>-6.9999999999999994E-5</v>
      </c>
      <c r="Q626" s="168">
        <v>4.6999999999999997E-5</v>
      </c>
      <c r="R626" s="166">
        <v>-602.49069999999995</v>
      </c>
      <c r="S626" s="113" t="s">
        <v>30</v>
      </c>
      <c r="T626" s="113" t="s">
        <v>30</v>
      </c>
      <c r="U626" s="113" t="s">
        <v>2730</v>
      </c>
      <c r="V626" s="113" t="s">
        <v>3360</v>
      </c>
      <c r="W626" s="113" t="s">
        <v>3368</v>
      </c>
      <c r="X626" s="113" t="s">
        <v>3369</v>
      </c>
      <c r="Y626" s="113" t="s">
        <v>250</v>
      </c>
      <c r="Z626" s="171" t="s">
        <v>3405</v>
      </c>
      <c r="AA626" s="113" t="s">
        <v>3406</v>
      </c>
      <c r="AB626" s="113" t="s">
        <v>261</v>
      </c>
      <c r="AC626" s="113" t="s">
        <v>3364</v>
      </c>
      <c r="AD626" s="113" t="s">
        <v>274</v>
      </c>
      <c r="AE626" s="113" t="s">
        <v>3307</v>
      </c>
      <c r="AF626" s="113" t="s">
        <v>261</v>
      </c>
      <c r="AG626" s="113" t="s">
        <v>261</v>
      </c>
      <c r="AH626" s="38"/>
      <c r="AI626" s="174">
        <v>3.2589999999999999</v>
      </c>
      <c r="AJ626" s="165"/>
      <c r="AL626" s="195"/>
      <c r="AM626" s="113" t="s">
        <v>3357</v>
      </c>
      <c r="AN626" s="173">
        <v>2.0100000000000001E-4</v>
      </c>
      <c r="AO626" s="173">
        <v>-9.9999999999999995E-7</v>
      </c>
    </row>
    <row r="627" spans="1:41" s="113" customFormat="1" x14ac:dyDescent="0.2">
      <c r="A627" s="113" t="s">
        <v>3315</v>
      </c>
      <c r="B627" s="113" t="s">
        <v>3331</v>
      </c>
      <c r="C627" s="113" t="s">
        <v>3300</v>
      </c>
      <c r="D627" s="113" t="s">
        <v>3401</v>
      </c>
      <c r="E627" s="113" t="s">
        <v>82</v>
      </c>
      <c r="F627" s="165">
        <v>3.19</v>
      </c>
      <c r="G627" s="166">
        <v>929201.41</v>
      </c>
      <c r="H627" s="166">
        <v>925.45003068965514</v>
      </c>
      <c r="I627" s="168">
        <v>3.0000000000000001E-6</v>
      </c>
      <c r="J627" s="168">
        <v>9.9999999999999995E-7</v>
      </c>
      <c r="K627" s="113" t="s">
        <v>3401</v>
      </c>
      <c r="L627" s="113" t="s">
        <v>82</v>
      </c>
      <c r="M627" s="165">
        <v>3.19</v>
      </c>
      <c r="N627" s="166">
        <v>-929201.41</v>
      </c>
      <c r="O627" s="166">
        <v>-929.20141000000001</v>
      </c>
      <c r="P627" s="168">
        <v>-1.9999999999999999E-6</v>
      </c>
      <c r="Q627" s="168">
        <v>9.9999999999999995E-7</v>
      </c>
      <c r="R627" s="166">
        <v>-11.966900000000001</v>
      </c>
      <c r="S627" s="113" t="s">
        <v>77</v>
      </c>
      <c r="T627" s="113" t="s">
        <v>78</v>
      </c>
      <c r="U627" s="113" t="s">
        <v>2683</v>
      </c>
      <c r="V627" s="113" t="s">
        <v>3302</v>
      </c>
      <c r="W627" s="113" t="s">
        <v>3303</v>
      </c>
      <c r="X627" s="113" t="s">
        <v>3352</v>
      </c>
      <c r="Y627" s="113" t="s">
        <v>250</v>
      </c>
      <c r="Z627" s="171" t="s">
        <v>3402</v>
      </c>
      <c r="AA627" s="113" t="s">
        <v>3403</v>
      </c>
      <c r="AB627" s="113" t="s">
        <v>3355</v>
      </c>
      <c r="AC627" s="113" t="s">
        <v>3356</v>
      </c>
      <c r="AD627" s="113" t="s">
        <v>274</v>
      </c>
      <c r="AE627" s="113" t="s">
        <v>3307</v>
      </c>
      <c r="AF627" s="113" t="s">
        <v>2757</v>
      </c>
      <c r="AG627" s="113" t="s">
        <v>3308</v>
      </c>
      <c r="AH627" s="194"/>
      <c r="AI627" s="189">
        <v>15232.814</v>
      </c>
      <c r="AJ627" s="190"/>
      <c r="AL627" s="195"/>
      <c r="AM627" s="113" t="s">
        <v>3357</v>
      </c>
      <c r="AN627" s="173">
        <v>3.9999999999999998E-6</v>
      </c>
      <c r="AO627" s="173">
        <v>0</v>
      </c>
    </row>
    <row r="628" spans="1:41" s="113" customFormat="1" x14ac:dyDescent="0.2">
      <c r="A628" s="113" t="s">
        <v>3315</v>
      </c>
      <c r="B628" s="113" t="s">
        <v>3331</v>
      </c>
      <c r="C628" s="113" t="s">
        <v>3300</v>
      </c>
      <c r="D628" s="113" t="s">
        <v>3426</v>
      </c>
      <c r="E628" s="113" t="s">
        <v>82</v>
      </c>
      <c r="F628" s="165">
        <v>3.19</v>
      </c>
      <c r="G628" s="166">
        <v>4207151.2</v>
      </c>
      <c r="H628" s="166">
        <v>4242.5584570532919</v>
      </c>
      <c r="I628" s="168">
        <v>1.2E-5</v>
      </c>
      <c r="J628" s="168">
        <v>3.0000000000000001E-6</v>
      </c>
      <c r="K628" s="113" t="s">
        <v>3426</v>
      </c>
      <c r="L628" s="113" t="s">
        <v>82</v>
      </c>
      <c r="M628" s="165">
        <v>3.19</v>
      </c>
      <c r="N628" s="166">
        <v>-4207151.2</v>
      </c>
      <c r="O628" s="166">
        <v>-4207.1512000000002</v>
      </c>
      <c r="P628" s="168">
        <v>-1.0000000000000001E-5</v>
      </c>
      <c r="Q628" s="168">
        <v>6.9999999999999999E-6</v>
      </c>
      <c r="R628" s="166">
        <v>112.94915</v>
      </c>
      <c r="S628" s="113" t="s">
        <v>77</v>
      </c>
      <c r="T628" s="113" t="s">
        <v>78</v>
      </c>
      <c r="U628" s="113" t="s">
        <v>2683</v>
      </c>
      <c r="V628" s="113" t="s">
        <v>3302</v>
      </c>
      <c r="W628" s="113" t="s">
        <v>3303</v>
      </c>
      <c r="X628" s="113" t="s">
        <v>3352</v>
      </c>
      <c r="Y628" s="113" t="s">
        <v>250</v>
      </c>
      <c r="Z628" s="171" t="s">
        <v>3427</v>
      </c>
      <c r="AA628" s="113" t="s">
        <v>3327</v>
      </c>
      <c r="AB628" s="113" t="s">
        <v>3355</v>
      </c>
      <c r="AC628" s="113" t="s">
        <v>3356</v>
      </c>
      <c r="AD628" s="113" t="s">
        <v>274</v>
      </c>
      <c r="AE628" s="113" t="s">
        <v>3307</v>
      </c>
      <c r="AF628" s="113" t="s">
        <v>2757</v>
      </c>
      <c r="AG628" s="113" t="s">
        <v>3308</v>
      </c>
      <c r="AH628" s="194"/>
      <c r="AI628" s="189">
        <v>14889.673000000001</v>
      </c>
      <c r="AJ628" s="190"/>
      <c r="AL628" s="195"/>
      <c r="AM628" s="113" t="s">
        <v>3357</v>
      </c>
      <c r="AN628" s="173">
        <v>-3.8000000000000002E-5</v>
      </c>
      <c r="AO628" s="173">
        <v>0</v>
      </c>
    </row>
    <row r="629" spans="1:41" s="113" customFormat="1" x14ac:dyDescent="0.2">
      <c r="A629" s="113" t="s">
        <v>3315</v>
      </c>
      <c r="B629" s="113" t="s">
        <v>3331</v>
      </c>
      <c r="C629" s="113" t="s">
        <v>3300</v>
      </c>
      <c r="D629" s="113" t="s">
        <v>3351</v>
      </c>
      <c r="E629" s="113" t="s">
        <v>82</v>
      </c>
      <c r="F629" s="165">
        <v>3.19</v>
      </c>
      <c r="G629" s="166">
        <v>50251098.750000007</v>
      </c>
      <c r="H629" s="166">
        <v>50547.946627742953</v>
      </c>
      <c r="I629" s="168">
        <v>1.4200000000000001E-4</v>
      </c>
      <c r="J629" s="168">
        <v>3.4999999999999997E-5</v>
      </c>
      <c r="K629" s="113" t="s">
        <v>3351</v>
      </c>
      <c r="L629" s="113" t="s">
        <v>82</v>
      </c>
      <c r="M629" s="165">
        <v>3.19</v>
      </c>
      <c r="N629" s="166">
        <v>-50251098.750000007</v>
      </c>
      <c r="O629" s="166">
        <v>-50251.098750000005</v>
      </c>
      <c r="P629" s="168">
        <v>-1.17E-4</v>
      </c>
      <c r="Q629" s="168">
        <v>7.7999999999999999E-5</v>
      </c>
      <c r="R629" s="166">
        <v>946.94473000000005</v>
      </c>
      <c r="S629" s="113" t="s">
        <v>77</v>
      </c>
      <c r="T629" s="113" t="s">
        <v>78</v>
      </c>
      <c r="U629" s="113" t="s">
        <v>2683</v>
      </c>
      <c r="V629" s="113" t="s">
        <v>3302</v>
      </c>
      <c r="W629" s="113" t="s">
        <v>3303</v>
      </c>
      <c r="X629" s="113" t="s">
        <v>3352</v>
      </c>
      <c r="Y629" s="113" t="s">
        <v>250</v>
      </c>
      <c r="Z629" s="171" t="s">
        <v>3353</v>
      </c>
      <c r="AA629" s="113" t="s">
        <v>3354</v>
      </c>
      <c r="AB629" s="113" t="s">
        <v>3355</v>
      </c>
      <c r="AC629" s="113" t="s">
        <v>3356</v>
      </c>
      <c r="AD629" s="113" t="s">
        <v>274</v>
      </c>
      <c r="AE629" s="113" t="s">
        <v>3307</v>
      </c>
      <c r="AF629" s="113" t="s">
        <v>2757</v>
      </c>
      <c r="AG629" s="113" t="s">
        <v>3308</v>
      </c>
      <c r="AH629" s="194"/>
      <c r="AI629" s="189">
        <v>15201</v>
      </c>
      <c r="AJ629" s="190"/>
      <c r="AL629" s="195"/>
      <c r="AM629" s="113" t="s">
        <v>3357</v>
      </c>
      <c r="AN629" s="173">
        <v>-3.1500000000000001E-4</v>
      </c>
      <c r="AO629" s="173">
        <v>9.9999999999999995E-7</v>
      </c>
    </row>
    <row r="630" spans="1:41" s="113" customFormat="1" x14ac:dyDescent="0.2">
      <c r="A630" s="113" t="s">
        <v>3315</v>
      </c>
      <c r="B630" s="113" t="s">
        <v>3331</v>
      </c>
      <c r="C630" s="113" t="s">
        <v>3300</v>
      </c>
      <c r="D630" s="113" t="s">
        <v>3440</v>
      </c>
      <c r="E630" s="113" t="s">
        <v>82</v>
      </c>
      <c r="F630" s="165">
        <v>3.19</v>
      </c>
      <c r="G630" s="166">
        <v>5536854.9600000009</v>
      </c>
      <c r="H630" s="166">
        <v>5519.4053675235118</v>
      </c>
      <c r="I630" s="168">
        <v>1.5999999999999999E-5</v>
      </c>
      <c r="J630" s="168">
        <v>3.9999999999999998E-6</v>
      </c>
      <c r="K630" s="113" t="s">
        <v>3440</v>
      </c>
      <c r="L630" s="113" t="s">
        <v>82</v>
      </c>
      <c r="M630" s="165">
        <v>3.19</v>
      </c>
      <c r="N630" s="166">
        <v>-5536854.9600000009</v>
      </c>
      <c r="O630" s="166">
        <v>-5536.8549600000006</v>
      </c>
      <c r="P630" s="168">
        <v>-1.2999999999999999E-5</v>
      </c>
      <c r="Q630" s="168">
        <v>9.0000000000000002E-6</v>
      </c>
      <c r="R630" s="166">
        <v>-55.664200000000001</v>
      </c>
      <c r="S630" s="113" t="s">
        <v>77</v>
      </c>
      <c r="T630" s="113" t="s">
        <v>78</v>
      </c>
      <c r="U630" s="113" t="s">
        <v>2683</v>
      </c>
      <c r="V630" s="113" t="s">
        <v>3302</v>
      </c>
      <c r="W630" s="113" t="s">
        <v>3303</v>
      </c>
      <c r="X630" s="113" t="s">
        <v>3352</v>
      </c>
      <c r="Y630" s="113" t="s">
        <v>250</v>
      </c>
      <c r="Z630" s="171" t="s">
        <v>3441</v>
      </c>
      <c r="AA630" s="113" t="s">
        <v>35</v>
      </c>
      <c r="AB630" s="113" t="s">
        <v>3355</v>
      </c>
      <c r="AC630" s="113" t="s">
        <v>3356</v>
      </c>
      <c r="AD630" s="113" t="s">
        <v>274</v>
      </c>
      <c r="AE630" s="113" t="s">
        <v>3307</v>
      </c>
      <c r="AF630" s="113" t="s">
        <v>2757</v>
      </c>
      <c r="AG630" s="113" t="s">
        <v>3308</v>
      </c>
      <c r="AH630" s="194"/>
      <c r="AI630" s="189">
        <v>14349.86</v>
      </c>
      <c r="AJ630" s="190"/>
      <c r="AL630" s="195"/>
      <c r="AM630" s="113" t="s">
        <v>3357</v>
      </c>
      <c r="AN630" s="173">
        <v>1.9000000000000001E-5</v>
      </c>
      <c r="AO630" s="173">
        <v>0</v>
      </c>
    </row>
    <row r="631" spans="1:41" s="113" customFormat="1" x14ac:dyDescent="0.2">
      <c r="A631" s="113" t="s">
        <v>3315</v>
      </c>
      <c r="B631" s="113" t="s">
        <v>3331</v>
      </c>
      <c r="C631" s="113" t="s">
        <v>3300</v>
      </c>
      <c r="D631" s="113" t="s">
        <v>3434</v>
      </c>
      <c r="E631" s="113" t="s">
        <v>82</v>
      </c>
      <c r="F631" s="165">
        <v>3.19</v>
      </c>
      <c r="G631" s="166">
        <v>23106716.98</v>
      </c>
      <c r="H631" s="166">
        <v>23329.877810721002</v>
      </c>
      <c r="I631" s="168">
        <v>6.6000000000000005E-5</v>
      </c>
      <c r="J631" s="168">
        <v>1.5999999999999999E-5</v>
      </c>
      <c r="K631" s="113" t="s">
        <v>3434</v>
      </c>
      <c r="L631" s="113" t="s">
        <v>82</v>
      </c>
      <c r="M631" s="165">
        <v>3.19</v>
      </c>
      <c r="N631" s="166">
        <v>-23106716.98</v>
      </c>
      <c r="O631" s="166">
        <v>-23106.716980000001</v>
      </c>
      <c r="P631" s="168">
        <v>-5.3999999999999998E-5</v>
      </c>
      <c r="Q631" s="168">
        <v>3.6000000000000001E-5</v>
      </c>
      <c r="R631" s="166">
        <v>711.88305000000003</v>
      </c>
      <c r="S631" s="113" t="s">
        <v>77</v>
      </c>
      <c r="T631" s="113" t="s">
        <v>78</v>
      </c>
      <c r="U631" s="113" t="s">
        <v>2683</v>
      </c>
      <c r="V631" s="113" t="s">
        <v>3302</v>
      </c>
      <c r="W631" s="113" t="s">
        <v>3303</v>
      </c>
      <c r="X631" s="113" t="s">
        <v>3352</v>
      </c>
      <c r="Y631" s="113" t="s">
        <v>250</v>
      </c>
      <c r="Z631" s="171" t="s">
        <v>3435</v>
      </c>
      <c r="AA631" s="113" t="s">
        <v>3436</v>
      </c>
      <c r="AB631" s="113" t="s">
        <v>3355</v>
      </c>
      <c r="AC631" s="113" t="s">
        <v>3356</v>
      </c>
      <c r="AD631" s="113" t="s">
        <v>274</v>
      </c>
      <c r="AE631" s="113" t="s">
        <v>3307</v>
      </c>
      <c r="AF631" s="113" t="s">
        <v>2757</v>
      </c>
      <c r="AG631" s="113" t="s">
        <v>3308</v>
      </c>
      <c r="AH631" s="194"/>
      <c r="AI631" s="189">
        <v>11849.25</v>
      </c>
      <c r="AJ631" s="190"/>
      <c r="AL631" s="195"/>
      <c r="AM631" s="113" t="s">
        <v>3357</v>
      </c>
      <c r="AN631" s="173">
        <v>-2.3699999999999999E-4</v>
      </c>
      <c r="AO631" s="173">
        <v>9.9999999999999995E-7</v>
      </c>
    </row>
    <row r="632" spans="1:41" s="113" customFormat="1" x14ac:dyDescent="0.2">
      <c r="A632" s="113" t="s">
        <v>3315</v>
      </c>
      <c r="B632" s="113" t="s">
        <v>3331</v>
      </c>
      <c r="C632" s="113" t="s">
        <v>3358</v>
      </c>
      <c r="D632" s="113" t="s">
        <v>3389</v>
      </c>
      <c r="E632" s="113" t="s">
        <v>82</v>
      </c>
      <c r="F632" s="165">
        <v>3.19</v>
      </c>
      <c r="G632" s="166">
        <v>17000000</v>
      </c>
      <c r="H632" s="166">
        <v>17005.184858934168</v>
      </c>
      <c r="I632" s="168">
        <v>4.8000000000000001E-5</v>
      </c>
      <c r="J632" s="168">
        <v>1.2E-5</v>
      </c>
      <c r="K632" s="113" t="s">
        <v>3389</v>
      </c>
      <c r="L632" s="113" t="s">
        <v>34</v>
      </c>
      <c r="M632" s="165">
        <v>1</v>
      </c>
      <c r="N632" s="166">
        <v>-55624000</v>
      </c>
      <c r="O632" s="166">
        <v>-55624</v>
      </c>
      <c r="P632" s="168">
        <v>-1.2899999999999999E-4</v>
      </c>
      <c r="Q632" s="168">
        <v>8.6000000000000003E-5</v>
      </c>
      <c r="R632" s="166">
        <v>-1377.4603</v>
      </c>
      <c r="S632" s="113" t="s">
        <v>30</v>
      </c>
      <c r="T632" s="113" t="s">
        <v>30</v>
      </c>
      <c r="U632" s="113" t="s">
        <v>2730</v>
      </c>
      <c r="V632" s="113" t="s">
        <v>3360</v>
      </c>
      <c r="W632" s="113" t="s">
        <v>3368</v>
      </c>
      <c r="X632" s="113" t="s">
        <v>3369</v>
      </c>
      <c r="Y632" s="113" t="s">
        <v>250</v>
      </c>
      <c r="Z632" s="171" t="s">
        <v>3390</v>
      </c>
      <c r="AA632" s="113" t="s">
        <v>3391</v>
      </c>
      <c r="AB632" s="113" t="s">
        <v>261</v>
      </c>
      <c r="AC632" s="113" t="s">
        <v>3364</v>
      </c>
      <c r="AD632" s="113" t="s">
        <v>274</v>
      </c>
      <c r="AE632" s="113" t="s">
        <v>3307</v>
      </c>
      <c r="AF632" s="113" t="s">
        <v>261</v>
      </c>
      <c r="AG632" s="113" t="s">
        <v>261</v>
      </c>
      <c r="AH632" s="38"/>
      <c r="AI632" s="174">
        <v>3.27</v>
      </c>
      <c r="AJ632" s="165"/>
      <c r="AL632" s="195"/>
      <c r="AM632" s="113" t="s">
        <v>3357</v>
      </c>
      <c r="AN632" s="173">
        <v>4.5899999999999999E-4</v>
      </c>
      <c r="AO632" s="173">
        <v>-9.9999999999999995E-7</v>
      </c>
    </row>
    <row r="633" spans="1:41" s="113" customFormat="1" x14ac:dyDescent="0.2">
      <c r="A633" s="113" t="s">
        <v>3315</v>
      </c>
      <c r="B633" s="113" t="s">
        <v>3331</v>
      </c>
      <c r="C633" s="113" t="s">
        <v>3358</v>
      </c>
      <c r="D633" s="113" t="s">
        <v>3451</v>
      </c>
      <c r="E633" s="113" t="s">
        <v>82</v>
      </c>
      <c r="F633" s="165">
        <v>3.19</v>
      </c>
      <c r="G633" s="166">
        <v>24500000</v>
      </c>
      <c r="H633" s="166">
        <v>24504.148642633227</v>
      </c>
      <c r="I633" s="168">
        <v>6.8999999999999997E-5</v>
      </c>
      <c r="J633" s="168">
        <v>1.7E-5</v>
      </c>
      <c r="K633" s="113" t="s">
        <v>3451</v>
      </c>
      <c r="L633" s="113" t="s">
        <v>34</v>
      </c>
      <c r="M633" s="165">
        <v>1</v>
      </c>
      <c r="N633" s="166">
        <v>-78123150</v>
      </c>
      <c r="O633" s="166">
        <v>-78123.149999999994</v>
      </c>
      <c r="P633" s="168">
        <v>-1.8200000000000001E-4</v>
      </c>
      <c r="Q633" s="168">
        <v>1.21E-4</v>
      </c>
      <c r="R633" s="166">
        <v>45.08417</v>
      </c>
      <c r="S633" s="113" t="s">
        <v>30</v>
      </c>
      <c r="T633" s="113" t="s">
        <v>30</v>
      </c>
      <c r="U633" s="113" t="s">
        <v>2730</v>
      </c>
      <c r="V633" s="113" t="s">
        <v>3360</v>
      </c>
      <c r="W633" s="113" t="s">
        <v>3368</v>
      </c>
      <c r="X633" s="113" t="s">
        <v>3369</v>
      </c>
      <c r="Y633" s="113" t="s">
        <v>250</v>
      </c>
      <c r="Z633" s="171" t="s">
        <v>3217</v>
      </c>
      <c r="AA633" s="113" t="s">
        <v>3452</v>
      </c>
      <c r="AB633" s="113" t="s">
        <v>261</v>
      </c>
      <c r="AC633" s="113" t="s">
        <v>3364</v>
      </c>
      <c r="AD633" s="113" t="s">
        <v>274</v>
      </c>
      <c r="AE633" s="113" t="s">
        <v>3307</v>
      </c>
      <c r="AF633" s="113" t="s">
        <v>261</v>
      </c>
      <c r="AG633" s="113" t="s">
        <v>261</v>
      </c>
      <c r="AH633" s="38"/>
      <c r="AI633" s="174">
        <v>3.1909999999999998</v>
      </c>
      <c r="AJ633" s="165"/>
      <c r="AL633" s="195"/>
      <c r="AM633" s="113" t="s">
        <v>3357</v>
      </c>
      <c r="AN633" s="173">
        <v>-1.5E-5</v>
      </c>
      <c r="AO633" s="173">
        <v>0</v>
      </c>
    </row>
    <row r="634" spans="1:41" s="113" customFormat="1" x14ac:dyDescent="0.2">
      <c r="A634" s="113" t="s">
        <v>3315</v>
      </c>
      <c r="B634" s="113" t="s">
        <v>3331</v>
      </c>
      <c r="C634" s="113" t="s">
        <v>3358</v>
      </c>
      <c r="D634" s="113" t="s">
        <v>3367</v>
      </c>
      <c r="E634" s="113" t="s">
        <v>82</v>
      </c>
      <c r="F634" s="165">
        <v>3.19</v>
      </c>
      <c r="G634" s="166">
        <v>-2000000</v>
      </c>
      <c r="H634" s="166">
        <v>-2000.0788777429468</v>
      </c>
      <c r="I634" s="168">
        <v>-6.0000000000000002E-6</v>
      </c>
      <c r="J634" s="168">
        <v>-9.9999999999999995E-7</v>
      </c>
      <c r="K634" s="113" t="s">
        <v>3367</v>
      </c>
      <c r="L634" s="113" t="s">
        <v>34</v>
      </c>
      <c r="M634" s="165">
        <v>1</v>
      </c>
      <c r="N634" s="166">
        <v>6385000</v>
      </c>
      <c r="O634" s="166">
        <v>6385</v>
      </c>
      <c r="P634" s="168">
        <v>1.5E-5</v>
      </c>
      <c r="Q634" s="168">
        <v>-1.0000000000000001E-5</v>
      </c>
      <c r="R634" s="166">
        <v>4.74838</v>
      </c>
      <c r="S634" s="113" t="s">
        <v>30</v>
      </c>
      <c r="T634" s="113" t="s">
        <v>30</v>
      </c>
      <c r="U634" s="113" t="s">
        <v>2730</v>
      </c>
      <c r="V634" s="113" t="s">
        <v>3360</v>
      </c>
      <c r="W634" s="113" t="s">
        <v>3368</v>
      </c>
      <c r="X634" s="113" t="s">
        <v>3369</v>
      </c>
      <c r="Y634" s="113" t="s">
        <v>250</v>
      </c>
      <c r="Z634" s="171" t="s">
        <v>2762</v>
      </c>
      <c r="AA634" s="113" t="s">
        <v>3370</v>
      </c>
      <c r="AB634" s="113" t="s">
        <v>261</v>
      </c>
      <c r="AC634" s="113" t="s">
        <v>3364</v>
      </c>
      <c r="AD634" s="113" t="s">
        <v>274</v>
      </c>
      <c r="AE634" s="113" t="s">
        <v>3307</v>
      </c>
      <c r="AF634" s="113" t="s">
        <v>261</v>
      </c>
      <c r="AG634" s="113" t="s">
        <v>261</v>
      </c>
      <c r="AH634" s="38"/>
      <c r="AI634" s="174">
        <v>3.19</v>
      </c>
      <c r="AJ634" s="165"/>
      <c r="AL634" s="195"/>
      <c r="AM634" s="113" t="s">
        <v>3357</v>
      </c>
      <c r="AN634" s="173">
        <v>-1.9999999999999999E-6</v>
      </c>
      <c r="AO634" s="173">
        <v>0</v>
      </c>
    </row>
    <row r="635" spans="1:41" s="113" customFormat="1" x14ac:dyDescent="0.2">
      <c r="A635" s="113" t="s">
        <v>3315</v>
      </c>
      <c r="B635" s="113" t="s">
        <v>3331</v>
      </c>
      <c r="C635" s="113" t="s">
        <v>3358</v>
      </c>
      <c r="D635" s="113" t="s">
        <v>3463</v>
      </c>
      <c r="E635" s="113" t="s">
        <v>82</v>
      </c>
      <c r="F635" s="165">
        <v>3.19</v>
      </c>
      <c r="G635" s="166">
        <v>-1300000</v>
      </c>
      <c r="H635" s="166">
        <v>-1300.0501880877744</v>
      </c>
      <c r="I635" s="168">
        <v>-3.9999999999999998E-6</v>
      </c>
      <c r="J635" s="168">
        <v>-9.9999999999999995E-7</v>
      </c>
      <c r="K635" s="113" t="s">
        <v>3463</v>
      </c>
      <c r="L635" s="113" t="s">
        <v>34</v>
      </c>
      <c r="M635" s="165">
        <v>1</v>
      </c>
      <c r="N635" s="166">
        <v>4136600</v>
      </c>
      <c r="O635" s="166">
        <v>4136.6000000000004</v>
      </c>
      <c r="P635" s="168">
        <v>1.0000000000000001E-5</v>
      </c>
      <c r="Q635" s="168">
        <v>-6.0000000000000002E-6</v>
      </c>
      <c r="R635" s="166">
        <v>-10.5601</v>
      </c>
      <c r="S635" s="113" t="s">
        <v>30</v>
      </c>
      <c r="T635" s="113" t="s">
        <v>30</v>
      </c>
      <c r="U635" s="113" t="s">
        <v>2730</v>
      </c>
      <c r="V635" s="113" t="s">
        <v>3360</v>
      </c>
      <c r="W635" s="113" t="s">
        <v>3368</v>
      </c>
      <c r="X635" s="113" t="s">
        <v>3369</v>
      </c>
      <c r="Y635" s="113" t="s">
        <v>250</v>
      </c>
      <c r="Z635" s="171" t="s">
        <v>3372</v>
      </c>
      <c r="AA635" s="113" t="s">
        <v>3370</v>
      </c>
      <c r="AB635" s="113" t="s">
        <v>261</v>
      </c>
      <c r="AC635" s="113" t="s">
        <v>3364</v>
      </c>
      <c r="AD635" s="113" t="s">
        <v>274</v>
      </c>
      <c r="AE635" s="113" t="s">
        <v>3307</v>
      </c>
      <c r="AF635" s="113" t="s">
        <v>261</v>
      </c>
      <c r="AG635" s="113" t="s">
        <v>261</v>
      </c>
      <c r="AH635" s="38"/>
      <c r="AI635" s="174">
        <v>3.1819999999999999</v>
      </c>
      <c r="AJ635" s="165"/>
      <c r="AL635" s="195"/>
      <c r="AM635" s="113" t="s">
        <v>3357</v>
      </c>
      <c r="AN635" s="173">
        <v>3.9999999999999998E-6</v>
      </c>
      <c r="AO635" s="173">
        <v>0</v>
      </c>
    </row>
    <row r="636" spans="1:41" s="113" customFormat="1" x14ac:dyDescent="0.2">
      <c r="A636" s="113" t="s">
        <v>3315</v>
      </c>
      <c r="B636" s="113" t="s">
        <v>3331</v>
      </c>
      <c r="C636" s="113" t="s">
        <v>3358</v>
      </c>
      <c r="D636" s="113" t="s">
        <v>3450</v>
      </c>
      <c r="E636" s="113" t="s">
        <v>82</v>
      </c>
      <c r="F636" s="165">
        <v>3.19</v>
      </c>
      <c r="G636" s="166">
        <v>16500000</v>
      </c>
      <c r="H636" s="166">
        <v>16503.212163009404</v>
      </c>
      <c r="I636" s="168">
        <v>4.6999999999999997E-5</v>
      </c>
      <c r="J636" s="168">
        <v>1.2E-5</v>
      </c>
      <c r="K636" s="113" t="s">
        <v>3450</v>
      </c>
      <c r="L636" s="113" t="s">
        <v>34</v>
      </c>
      <c r="M636" s="165">
        <v>1</v>
      </c>
      <c r="N636" s="166">
        <v>-53130000</v>
      </c>
      <c r="O636" s="166">
        <v>-53130</v>
      </c>
      <c r="P636" s="168">
        <v>-1.2400000000000001E-4</v>
      </c>
      <c r="Q636" s="168">
        <v>8.2000000000000001E-5</v>
      </c>
      <c r="R636" s="166">
        <v>-484.75319999999999</v>
      </c>
      <c r="S636" s="113" t="s">
        <v>30</v>
      </c>
      <c r="T636" s="113" t="s">
        <v>30</v>
      </c>
      <c r="U636" s="113" t="s">
        <v>2730</v>
      </c>
      <c r="V636" s="113" t="s">
        <v>3360</v>
      </c>
      <c r="W636" s="113" t="s">
        <v>3368</v>
      </c>
      <c r="X636" s="113" t="s">
        <v>3369</v>
      </c>
      <c r="Y636" s="113" t="s">
        <v>250</v>
      </c>
      <c r="Z636" s="171" t="s">
        <v>3232</v>
      </c>
      <c r="AA636" s="113" t="s">
        <v>3375</v>
      </c>
      <c r="AB636" s="113" t="s">
        <v>261</v>
      </c>
      <c r="AC636" s="113" t="s">
        <v>3364</v>
      </c>
      <c r="AD636" s="113" t="s">
        <v>274</v>
      </c>
      <c r="AE636" s="113" t="s">
        <v>3307</v>
      </c>
      <c r="AF636" s="113" t="s">
        <v>261</v>
      </c>
      <c r="AG636" s="113" t="s">
        <v>261</v>
      </c>
      <c r="AH636" s="38"/>
      <c r="AI636" s="174">
        <v>3.222</v>
      </c>
      <c r="AJ636" s="165"/>
      <c r="AL636" s="195"/>
      <c r="AM636" s="113" t="s">
        <v>3357</v>
      </c>
      <c r="AN636" s="173">
        <v>1.6100000000000001E-4</v>
      </c>
      <c r="AO636" s="173">
        <v>0</v>
      </c>
    </row>
    <row r="637" spans="1:41" s="113" customFormat="1" x14ac:dyDescent="0.2">
      <c r="A637" s="113" t="s">
        <v>3315</v>
      </c>
      <c r="B637" s="113" t="s">
        <v>3331</v>
      </c>
      <c r="C637" s="113" t="s">
        <v>3300</v>
      </c>
      <c r="D637" s="113" t="s">
        <v>3418</v>
      </c>
      <c r="E637" s="113" t="s">
        <v>82</v>
      </c>
      <c r="F637" s="165">
        <v>3.19</v>
      </c>
      <c r="G637" s="166">
        <v>94974152.280000001</v>
      </c>
      <c r="H637" s="166">
        <v>94687.993345830721</v>
      </c>
      <c r="I637" s="168">
        <v>2.6699999999999998E-4</v>
      </c>
      <c r="J637" s="168">
        <v>6.6000000000000005E-5</v>
      </c>
      <c r="K637" s="113" t="s">
        <v>3418</v>
      </c>
      <c r="L637" s="113" t="s">
        <v>82</v>
      </c>
      <c r="M637" s="165">
        <v>3.19</v>
      </c>
      <c r="N637" s="166">
        <v>-94974152.280000001</v>
      </c>
      <c r="O637" s="166">
        <v>-94974.152279999995</v>
      </c>
      <c r="P637" s="168">
        <v>-2.2100000000000001E-4</v>
      </c>
      <c r="Q637" s="168">
        <v>1.47E-4</v>
      </c>
      <c r="R637" s="166">
        <v>-912.84699999999998</v>
      </c>
      <c r="S637" s="113" t="s">
        <v>77</v>
      </c>
      <c r="T637" s="113" t="s">
        <v>78</v>
      </c>
      <c r="U637" s="113" t="s">
        <v>2683</v>
      </c>
      <c r="V637" s="113" t="s">
        <v>3302</v>
      </c>
      <c r="W637" s="113" t="s">
        <v>3303</v>
      </c>
      <c r="X637" s="113" t="s">
        <v>3352</v>
      </c>
      <c r="Y637" s="113" t="s">
        <v>250</v>
      </c>
      <c r="Z637" s="171" t="s">
        <v>3336</v>
      </c>
      <c r="AA637" s="113" t="s">
        <v>57</v>
      </c>
      <c r="AB637" s="113" t="s">
        <v>3355</v>
      </c>
      <c r="AC637" s="113" t="s">
        <v>3356</v>
      </c>
      <c r="AD637" s="113" t="s">
        <v>274</v>
      </c>
      <c r="AE637" s="113" t="s">
        <v>3307</v>
      </c>
      <c r="AF637" s="113" t="s">
        <v>2757</v>
      </c>
      <c r="AG637" s="113" t="s">
        <v>3308</v>
      </c>
      <c r="AH637" s="194"/>
      <c r="AI637" s="189">
        <v>13180.445</v>
      </c>
      <c r="AJ637" s="190"/>
      <c r="AL637" s="195"/>
      <c r="AM637" s="113" t="s">
        <v>3357</v>
      </c>
      <c r="AN637" s="173">
        <v>3.0400000000000002E-4</v>
      </c>
      <c r="AO637" s="173">
        <v>-9.9999999999999995E-7</v>
      </c>
    </row>
    <row r="638" spans="1:41" s="113" customFormat="1" x14ac:dyDescent="0.2">
      <c r="A638" s="113" t="s">
        <v>3315</v>
      </c>
      <c r="B638" s="113" t="s">
        <v>3331</v>
      </c>
      <c r="C638" s="113" t="s">
        <v>3300</v>
      </c>
      <c r="D638" s="113" t="s">
        <v>3449</v>
      </c>
      <c r="E638" s="113" t="s">
        <v>82</v>
      </c>
      <c r="F638" s="165">
        <v>3.19</v>
      </c>
      <c r="G638" s="166">
        <v>4986721.62</v>
      </c>
      <c r="H638" s="166">
        <v>5015.3152594984331</v>
      </c>
      <c r="I638" s="168">
        <v>1.4E-5</v>
      </c>
      <c r="J638" s="168">
        <v>3.9999999999999998E-6</v>
      </c>
      <c r="K638" s="113" t="s">
        <v>3449</v>
      </c>
      <c r="L638" s="113" t="s">
        <v>82</v>
      </c>
      <c r="M638" s="165">
        <v>3.19</v>
      </c>
      <c r="N638" s="166">
        <v>-4986721.62</v>
      </c>
      <c r="O638" s="166">
        <v>-4986.7216200000003</v>
      </c>
      <c r="P638" s="168">
        <v>-1.2E-5</v>
      </c>
      <c r="Q638" s="168">
        <v>7.9999999999999996E-6</v>
      </c>
      <c r="R638" s="166">
        <v>91.213710000000006</v>
      </c>
      <c r="S638" s="113" t="s">
        <v>77</v>
      </c>
      <c r="T638" s="113" t="s">
        <v>78</v>
      </c>
      <c r="U638" s="113" t="s">
        <v>2683</v>
      </c>
      <c r="V638" s="113" t="s">
        <v>3302</v>
      </c>
      <c r="W638" s="113" t="s">
        <v>3303</v>
      </c>
      <c r="X638" s="113" t="s">
        <v>3352</v>
      </c>
      <c r="Y638" s="113" t="s">
        <v>250</v>
      </c>
      <c r="Z638" s="171" t="s">
        <v>3447</v>
      </c>
      <c r="AA638" s="113" t="s">
        <v>60</v>
      </c>
      <c r="AB638" s="113" t="s">
        <v>3355</v>
      </c>
      <c r="AC638" s="113" t="s">
        <v>3356</v>
      </c>
      <c r="AD638" s="113" t="s">
        <v>274</v>
      </c>
      <c r="AE638" s="113" t="s">
        <v>3307</v>
      </c>
      <c r="AF638" s="113" t="s">
        <v>2757</v>
      </c>
      <c r="AG638" s="113" t="s">
        <v>3308</v>
      </c>
      <c r="AH638" s="194"/>
      <c r="AI638" s="189">
        <v>13761.331</v>
      </c>
      <c r="AJ638" s="190"/>
      <c r="AL638" s="195"/>
      <c r="AM638" s="113" t="s">
        <v>3357</v>
      </c>
      <c r="AN638" s="173">
        <v>-3.0000000000000001E-5</v>
      </c>
      <c r="AO638" s="173">
        <v>0</v>
      </c>
    </row>
    <row r="639" spans="1:41" s="113" customFormat="1" x14ac:dyDescent="0.2">
      <c r="A639" s="113" t="s">
        <v>3315</v>
      </c>
      <c r="B639" s="113" t="s">
        <v>3331</v>
      </c>
      <c r="C639" s="113" t="s">
        <v>3300</v>
      </c>
      <c r="D639" s="113" t="s">
        <v>3444</v>
      </c>
      <c r="E639" s="113" t="s">
        <v>82</v>
      </c>
      <c r="F639" s="165">
        <v>3.19</v>
      </c>
      <c r="G639" s="166">
        <v>642930.41</v>
      </c>
      <c r="H639" s="166">
        <v>650.62750090909094</v>
      </c>
      <c r="I639" s="168">
        <v>1.9999999999999999E-6</v>
      </c>
      <c r="J639" s="168">
        <v>0</v>
      </c>
      <c r="K639" s="113" t="s">
        <v>3444</v>
      </c>
      <c r="L639" s="113" t="s">
        <v>82</v>
      </c>
      <c r="M639" s="165">
        <v>3.19</v>
      </c>
      <c r="N639" s="166">
        <v>-642930.41</v>
      </c>
      <c r="O639" s="166">
        <v>-642.93041000000005</v>
      </c>
      <c r="P639" s="168">
        <v>-9.9999999999999995E-7</v>
      </c>
      <c r="Q639" s="168">
        <v>9.9999999999999995E-7</v>
      </c>
      <c r="R639" s="166">
        <v>24.553719999999998</v>
      </c>
      <c r="S639" s="113" t="s">
        <v>77</v>
      </c>
      <c r="T639" s="113" t="s">
        <v>78</v>
      </c>
      <c r="U639" s="113" t="s">
        <v>2683</v>
      </c>
      <c r="V639" s="113" t="s">
        <v>3302</v>
      </c>
      <c r="W639" s="113" t="s">
        <v>3303</v>
      </c>
      <c r="X639" s="113" t="s">
        <v>3352</v>
      </c>
      <c r="Y639" s="113" t="s">
        <v>250</v>
      </c>
      <c r="Z639" s="171" t="s">
        <v>3445</v>
      </c>
      <c r="AA639" s="113" t="s">
        <v>3409</v>
      </c>
      <c r="AB639" s="113" t="s">
        <v>3355</v>
      </c>
      <c r="AC639" s="113" t="s">
        <v>3356</v>
      </c>
      <c r="AD639" s="113" t="s">
        <v>274</v>
      </c>
      <c r="AE639" s="113" t="s">
        <v>3307</v>
      </c>
      <c r="AF639" s="113" t="s">
        <v>2757</v>
      </c>
      <c r="AG639" s="113" t="s">
        <v>3308</v>
      </c>
      <c r="AH639" s="194"/>
      <c r="AI639" s="189">
        <v>14306.963</v>
      </c>
      <c r="AJ639" s="190"/>
      <c r="AL639" s="195"/>
      <c r="AM639" s="113" t="s">
        <v>3357</v>
      </c>
      <c r="AN639" s="173">
        <v>-7.9999999999999996E-6</v>
      </c>
      <c r="AO639" s="173">
        <v>0</v>
      </c>
    </row>
    <row r="640" spans="1:41" s="113" customFormat="1" x14ac:dyDescent="0.2">
      <c r="A640" s="113" t="s">
        <v>3315</v>
      </c>
      <c r="B640" s="113" t="s">
        <v>3331</v>
      </c>
      <c r="C640" s="113" t="s">
        <v>3300</v>
      </c>
      <c r="D640" s="113" t="s">
        <v>3429</v>
      </c>
      <c r="E640" s="113" t="s">
        <v>82</v>
      </c>
      <c r="F640" s="165">
        <v>3.19</v>
      </c>
      <c r="G640" s="166">
        <v>26055377.440000001</v>
      </c>
      <c r="H640" s="166">
        <v>26504.014606144199</v>
      </c>
      <c r="I640" s="168">
        <v>7.4999999999999993E-5</v>
      </c>
      <c r="J640" s="168">
        <v>1.9000000000000001E-5</v>
      </c>
      <c r="K640" s="113" t="s">
        <v>3429</v>
      </c>
      <c r="L640" s="113" t="s">
        <v>82</v>
      </c>
      <c r="M640" s="165">
        <v>3.19</v>
      </c>
      <c r="N640" s="166">
        <v>-26055377.440000001</v>
      </c>
      <c r="O640" s="166">
        <v>-26055.37744</v>
      </c>
      <c r="P640" s="168">
        <v>-6.0999999999999999E-5</v>
      </c>
      <c r="Q640" s="168">
        <v>4.0000000000000003E-5</v>
      </c>
      <c r="R640" s="166">
        <v>1431.15256</v>
      </c>
      <c r="S640" s="113" t="s">
        <v>77</v>
      </c>
      <c r="T640" s="113" t="s">
        <v>78</v>
      </c>
      <c r="U640" s="113" t="s">
        <v>2683</v>
      </c>
      <c r="V640" s="113" t="s">
        <v>3302</v>
      </c>
      <c r="W640" s="113" t="s">
        <v>3303</v>
      </c>
      <c r="X640" s="113" t="s">
        <v>3352</v>
      </c>
      <c r="Y640" s="113" t="s">
        <v>250</v>
      </c>
      <c r="Z640" s="171" t="s">
        <v>3430</v>
      </c>
      <c r="AA640" s="113" t="s">
        <v>3431</v>
      </c>
      <c r="AB640" s="113" t="s">
        <v>3355</v>
      </c>
      <c r="AC640" s="113" t="s">
        <v>3356</v>
      </c>
      <c r="AD640" s="113" t="s">
        <v>274</v>
      </c>
      <c r="AE640" s="113" t="s">
        <v>3307</v>
      </c>
      <c r="AF640" s="113" t="s">
        <v>2757</v>
      </c>
      <c r="AG640" s="113" t="s">
        <v>3308</v>
      </c>
      <c r="AH640" s="194"/>
      <c r="AI640" s="189">
        <v>13213.877</v>
      </c>
      <c r="AJ640" s="190"/>
      <c r="AL640" s="195"/>
      <c r="AM640" s="113" t="s">
        <v>3357</v>
      </c>
      <c r="AN640" s="173">
        <v>-4.7699999999999999E-4</v>
      </c>
      <c r="AO640" s="173">
        <v>9.9999999999999995E-7</v>
      </c>
    </row>
    <row r="641" spans="1:41" s="113" customFormat="1" x14ac:dyDescent="0.2">
      <c r="A641" s="113" t="s">
        <v>3315</v>
      </c>
      <c r="B641" s="113" t="s">
        <v>3331</v>
      </c>
      <c r="C641" s="113" t="s">
        <v>3358</v>
      </c>
      <c r="D641" s="113" t="s">
        <v>3386</v>
      </c>
      <c r="E641" s="113" t="s">
        <v>82</v>
      </c>
      <c r="F641" s="165">
        <v>3.19</v>
      </c>
      <c r="G641" s="166">
        <v>16500000</v>
      </c>
      <c r="H641" s="166">
        <v>16501.138902821316</v>
      </c>
      <c r="I641" s="168">
        <v>4.6E-5</v>
      </c>
      <c r="J641" s="168">
        <v>1.2E-5</v>
      </c>
      <c r="K641" s="113" t="s">
        <v>3386</v>
      </c>
      <c r="L641" s="113" t="s">
        <v>34</v>
      </c>
      <c r="M641" s="165">
        <v>1</v>
      </c>
      <c r="N641" s="166">
        <v>-52953450</v>
      </c>
      <c r="O641" s="166">
        <v>-52953.45</v>
      </c>
      <c r="P641" s="168">
        <v>-1.2300000000000001E-4</v>
      </c>
      <c r="Q641" s="168">
        <v>8.2000000000000001E-5</v>
      </c>
      <c r="R641" s="166">
        <v>-314.81689999999998</v>
      </c>
      <c r="S641" s="113" t="s">
        <v>30</v>
      </c>
      <c r="T641" s="113" t="s">
        <v>30</v>
      </c>
      <c r="U641" s="113" t="s">
        <v>2730</v>
      </c>
      <c r="V641" s="113" t="s">
        <v>3360</v>
      </c>
      <c r="W641" s="113" t="s">
        <v>3368</v>
      </c>
      <c r="X641" s="113" t="s">
        <v>3369</v>
      </c>
      <c r="Y641" s="113" t="s">
        <v>250</v>
      </c>
      <c r="Z641" s="171" t="s">
        <v>3165</v>
      </c>
      <c r="AA641" s="113" t="s">
        <v>3387</v>
      </c>
      <c r="AB641" s="113" t="s">
        <v>261</v>
      </c>
      <c r="AC641" s="113" t="s">
        <v>3364</v>
      </c>
      <c r="AD641" s="113" t="s">
        <v>274</v>
      </c>
      <c r="AE641" s="113" t="s">
        <v>3307</v>
      </c>
      <c r="AF641" s="113" t="s">
        <v>261</v>
      </c>
      <c r="AG641" s="113" t="s">
        <v>261</v>
      </c>
      <c r="AH641" s="38"/>
      <c r="AI641" s="174">
        <v>3.2130000000000001</v>
      </c>
      <c r="AJ641" s="165"/>
      <c r="AL641" s="195"/>
      <c r="AM641" s="113" t="s">
        <v>3357</v>
      </c>
      <c r="AN641" s="173">
        <v>1.05E-4</v>
      </c>
      <c r="AO641" s="173">
        <v>0</v>
      </c>
    </row>
    <row r="642" spans="1:41" s="113" customFormat="1" x14ac:dyDescent="0.2">
      <c r="A642" s="113" t="s">
        <v>3315</v>
      </c>
      <c r="B642" s="113" t="s">
        <v>3331</v>
      </c>
      <c r="C642" s="113" t="s">
        <v>3358</v>
      </c>
      <c r="D642" s="113" t="s">
        <v>3388</v>
      </c>
      <c r="E642" s="113" t="s">
        <v>82</v>
      </c>
      <c r="F642" s="165">
        <v>3.19</v>
      </c>
      <c r="G642" s="166">
        <v>16800000</v>
      </c>
      <c r="H642" s="166">
        <v>16802.252068965518</v>
      </c>
      <c r="I642" s="168">
        <v>4.6999999999999997E-5</v>
      </c>
      <c r="J642" s="168">
        <v>1.2E-5</v>
      </c>
      <c r="K642" s="113" t="s">
        <v>3388</v>
      </c>
      <c r="L642" s="113" t="s">
        <v>34</v>
      </c>
      <c r="M642" s="165">
        <v>1</v>
      </c>
      <c r="N642" s="166">
        <v>-54974640</v>
      </c>
      <c r="O642" s="166">
        <v>-54974.64</v>
      </c>
      <c r="P642" s="168">
        <v>-1.2799999999999999E-4</v>
      </c>
      <c r="Q642" s="168">
        <v>8.5000000000000006E-5</v>
      </c>
      <c r="R642" s="166">
        <v>-1375.4558999999999</v>
      </c>
      <c r="S642" s="113" t="s">
        <v>30</v>
      </c>
      <c r="T642" s="113" t="s">
        <v>30</v>
      </c>
      <c r="U642" s="113" t="s">
        <v>2730</v>
      </c>
      <c r="V642" s="113" t="s">
        <v>3360</v>
      </c>
      <c r="W642" s="113" t="s">
        <v>3368</v>
      </c>
      <c r="X642" s="113" t="s">
        <v>3369</v>
      </c>
      <c r="Y642" s="113" t="s">
        <v>250</v>
      </c>
      <c r="Z642" s="171" t="s">
        <v>3171</v>
      </c>
      <c r="AA642" s="113" t="s">
        <v>42</v>
      </c>
      <c r="AB642" s="113" t="s">
        <v>261</v>
      </c>
      <c r="AC642" s="113" t="s">
        <v>3364</v>
      </c>
      <c r="AD642" s="113" t="s">
        <v>274</v>
      </c>
      <c r="AE642" s="113" t="s">
        <v>3307</v>
      </c>
      <c r="AF642" s="113" t="s">
        <v>261</v>
      </c>
      <c r="AG642" s="113" t="s">
        <v>261</v>
      </c>
      <c r="AH642" s="38"/>
      <c r="AI642" s="174">
        <v>3.2749999999999999</v>
      </c>
      <c r="AJ642" s="165"/>
      <c r="AL642" s="195"/>
      <c r="AM642" s="113" t="s">
        <v>3357</v>
      </c>
      <c r="AN642" s="173">
        <v>4.5800000000000002E-4</v>
      </c>
      <c r="AO642" s="173">
        <v>-9.9999999999999995E-7</v>
      </c>
    </row>
    <row r="643" spans="1:41" s="113" customFormat="1" x14ac:dyDescent="0.2">
      <c r="A643" s="113" t="s">
        <v>3328</v>
      </c>
      <c r="B643" s="113" t="s">
        <v>3464</v>
      </c>
      <c r="C643" s="113" t="s">
        <v>3358</v>
      </c>
      <c r="D643" s="113" t="s">
        <v>3451</v>
      </c>
      <c r="E643" s="113" t="s">
        <v>82</v>
      </c>
      <c r="F643" s="165">
        <v>3.19</v>
      </c>
      <c r="G643" s="166">
        <v>4000000</v>
      </c>
      <c r="H643" s="166">
        <v>4000.6773291536047</v>
      </c>
      <c r="I643" s="168">
        <v>6.0999999999999999E-5</v>
      </c>
      <c r="J643" s="168">
        <v>1.7E-5</v>
      </c>
      <c r="K643" s="113" t="s">
        <v>3451</v>
      </c>
      <c r="L643" s="113" t="s">
        <v>34</v>
      </c>
      <c r="M643" s="165">
        <v>1</v>
      </c>
      <c r="N643" s="166">
        <v>-12754800</v>
      </c>
      <c r="O643" s="166">
        <v>-12754.8</v>
      </c>
      <c r="P643" s="168">
        <v>-2.3000000000000001E-4</v>
      </c>
      <c r="Q643" s="168">
        <v>1.08E-4</v>
      </c>
      <c r="R643" s="166">
        <v>7.3606800000000003</v>
      </c>
      <c r="S643" s="113" t="s">
        <v>30</v>
      </c>
      <c r="T643" s="113" t="s">
        <v>30</v>
      </c>
      <c r="U643" s="113" t="s">
        <v>2730</v>
      </c>
      <c r="V643" s="113" t="s">
        <v>3360</v>
      </c>
      <c r="W643" s="113" t="s">
        <v>3368</v>
      </c>
      <c r="X643" s="113" t="s">
        <v>3369</v>
      </c>
      <c r="Y643" s="113" t="s">
        <v>250</v>
      </c>
      <c r="Z643" s="171" t="s">
        <v>3217</v>
      </c>
      <c r="AA643" s="113" t="s">
        <v>3452</v>
      </c>
      <c r="AB643" s="113" t="s">
        <v>261</v>
      </c>
      <c r="AC643" s="113" t="s">
        <v>3364</v>
      </c>
      <c r="AD643" s="113" t="s">
        <v>274</v>
      </c>
      <c r="AE643" s="113" t="s">
        <v>3307</v>
      </c>
      <c r="AF643" s="113" t="s">
        <v>261</v>
      </c>
      <c r="AG643" s="113" t="s">
        <v>261</v>
      </c>
      <c r="AH643" s="38"/>
      <c r="AI643" s="174">
        <v>3.1909999999999998</v>
      </c>
      <c r="AJ643" s="165"/>
      <c r="AL643" s="195"/>
      <c r="AM643" s="113" t="s">
        <v>3357</v>
      </c>
      <c r="AN643" s="173">
        <v>-1.25E-4</v>
      </c>
      <c r="AO643" s="173">
        <v>0</v>
      </c>
    </row>
    <row r="644" spans="1:41" s="113" customFormat="1" x14ac:dyDescent="0.2">
      <c r="A644" s="113" t="s">
        <v>3328</v>
      </c>
      <c r="B644" s="113" t="s">
        <v>3464</v>
      </c>
      <c r="C644" s="113" t="s">
        <v>3358</v>
      </c>
      <c r="D644" s="113" t="s">
        <v>3463</v>
      </c>
      <c r="E644" s="113" t="s">
        <v>82</v>
      </c>
      <c r="F644" s="165">
        <v>3.19</v>
      </c>
      <c r="G644" s="166">
        <v>-980000</v>
      </c>
      <c r="H644" s="166">
        <v>-980.03783699059568</v>
      </c>
      <c r="I644" s="168">
        <v>-1.5E-5</v>
      </c>
      <c r="J644" s="168">
        <v>-3.9999999999999998E-6</v>
      </c>
      <c r="K644" s="113" t="s">
        <v>3463</v>
      </c>
      <c r="L644" s="113" t="s">
        <v>34</v>
      </c>
      <c r="M644" s="165">
        <v>1</v>
      </c>
      <c r="N644" s="166">
        <v>3118360</v>
      </c>
      <c r="O644" s="166">
        <v>3118.36</v>
      </c>
      <c r="P644" s="168">
        <v>5.5999999999999999E-5</v>
      </c>
      <c r="Q644" s="168">
        <v>-2.5999999999999998E-5</v>
      </c>
      <c r="R644" s="166">
        <v>-7.9607000000000001</v>
      </c>
      <c r="S644" s="113" t="s">
        <v>30</v>
      </c>
      <c r="T644" s="113" t="s">
        <v>30</v>
      </c>
      <c r="U644" s="113" t="s">
        <v>2730</v>
      </c>
      <c r="V644" s="113" t="s">
        <v>3360</v>
      </c>
      <c r="W644" s="113" t="s">
        <v>3368</v>
      </c>
      <c r="X644" s="113" t="s">
        <v>3369</v>
      </c>
      <c r="Y644" s="113" t="s">
        <v>250</v>
      </c>
      <c r="Z644" s="171" t="s">
        <v>3372</v>
      </c>
      <c r="AA644" s="113" t="s">
        <v>3370</v>
      </c>
      <c r="AB644" s="113" t="s">
        <v>261</v>
      </c>
      <c r="AC644" s="113" t="s">
        <v>3364</v>
      </c>
      <c r="AD644" s="113" t="s">
        <v>274</v>
      </c>
      <c r="AE644" s="113" t="s">
        <v>3307</v>
      </c>
      <c r="AF644" s="113" t="s">
        <v>261</v>
      </c>
      <c r="AG644" s="113" t="s">
        <v>261</v>
      </c>
      <c r="AH644" s="38"/>
      <c r="AI644" s="174">
        <v>3.1819999999999999</v>
      </c>
      <c r="AJ644" s="165"/>
      <c r="AL644" s="195"/>
      <c r="AM644" s="113" t="s">
        <v>3357</v>
      </c>
      <c r="AN644" s="173">
        <v>1.35E-4</v>
      </c>
      <c r="AO644" s="173">
        <v>0</v>
      </c>
    </row>
    <row r="645" spans="1:41" s="113" customFormat="1" x14ac:dyDescent="0.2">
      <c r="A645" s="113" t="s">
        <v>3328</v>
      </c>
      <c r="B645" s="113" t="s">
        <v>3464</v>
      </c>
      <c r="C645" s="113" t="s">
        <v>3358</v>
      </c>
      <c r="D645" s="113" t="s">
        <v>3367</v>
      </c>
      <c r="E645" s="113" t="s">
        <v>82</v>
      </c>
      <c r="F645" s="165">
        <v>3.19</v>
      </c>
      <c r="G645" s="166">
        <v>-350000</v>
      </c>
      <c r="H645" s="166">
        <v>-350.01380564263326</v>
      </c>
      <c r="I645" s="168">
        <v>-5.0000000000000004E-6</v>
      </c>
      <c r="J645" s="168">
        <v>-9.9999999999999995E-7</v>
      </c>
      <c r="K645" s="113" t="s">
        <v>3367</v>
      </c>
      <c r="L645" s="113" t="s">
        <v>34</v>
      </c>
      <c r="M645" s="165">
        <v>1</v>
      </c>
      <c r="N645" s="166">
        <v>1117375</v>
      </c>
      <c r="O645" s="166">
        <v>1117.375</v>
      </c>
      <c r="P645" s="168">
        <v>2.0000000000000002E-5</v>
      </c>
      <c r="Q645" s="168">
        <v>-9.0000000000000002E-6</v>
      </c>
      <c r="R645" s="166">
        <v>0.83096000000000003</v>
      </c>
      <c r="S645" s="113" t="s">
        <v>30</v>
      </c>
      <c r="T645" s="113" t="s">
        <v>30</v>
      </c>
      <c r="U645" s="113" t="s">
        <v>2730</v>
      </c>
      <c r="V645" s="113" t="s">
        <v>3360</v>
      </c>
      <c r="W645" s="113" t="s">
        <v>3368</v>
      </c>
      <c r="X645" s="113" t="s">
        <v>3369</v>
      </c>
      <c r="Y645" s="113" t="s">
        <v>250</v>
      </c>
      <c r="Z645" s="171" t="s">
        <v>2762</v>
      </c>
      <c r="AA645" s="113" t="s">
        <v>3370</v>
      </c>
      <c r="AB645" s="113" t="s">
        <v>261</v>
      </c>
      <c r="AC645" s="113" t="s">
        <v>3364</v>
      </c>
      <c r="AD645" s="113" t="s">
        <v>274</v>
      </c>
      <c r="AE645" s="113" t="s">
        <v>3307</v>
      </c>
      <c r="AF645" s="113" t="s">
        <v>261</v>
      </c>
      <c r="AG645" s="113" t="s">
        <v>261</v>
      </c>
      <c r="AH645" s="38"/>
      <c r="AI645" s="174">
        <v>3.19</v>
      </c>
      <c r="AJ645" s="165"/>
      <c r="AL645" s="195"/>
      <c r="AM645" s="113" t="s">
        <v>3357</v>
      </c>
      <c r="AN645" s="173">
        <v>-1.4E-5</v>
      </c>
      <c r="AO645" s="173">
        <v>0</v>
      </c>
    </row>
    <row r="646" spans="1:41" s="113" customFormat="1" x14ac:dyDescent="0.2">
      <c r="A646" s="113" t="s">
        <v>3328</v>
      </c>
      <c r="B646" s="113" t="s">
        <v>3464</v>
      </c>
      <c r="C646" s="113" t="s">
        <v>3358</v>
      </c>
      <c r="D646" s="113" t="s">
        <v>3450</v>
      </c>
      <c r="E646" s="113" t="s">
        <v>82</v>
      </c>
      <c r="F646" s="165">
        <v>3.19</v>
      </c>
      <c r="G646" s="166">
        <v>2650000</v>
      </c>
      <c r="H646" s="166">
        <v>2650.5158934169281</v>
      </c>
      <c r="I646" s="168">
        <v>4.0000000000000003E-5</v>
      </c>
      <c r="J646" s="168">
        <v>1.1E-5</v>
      </c>
      <c r="K646" s="113" t="s">
        <v>3450</v>
      </c>
      <c r="L646" s="113" t="s">
        <v>34</v>
      </c>
      <c r="M646" s="165">
        <v>1</v>
      </c>
      <c r="N646" s="166">
        <v>-8533000</v>
      </c>
      <c r="O646" s="166">
        <v>-8533</v>
      </c>
      <c r="P646" s="168">
        <v>-1.54E-4</v>
      </c>
      <c r="Q646" s="168">
        <v>7.2000000000000002E-5</v>
      </c>
      <c r="R646" s="166">
        <v>-77.854299999999995</v>
      </c>
      <c r="S646" s="113" t="s">
        <v>30</v>
      </c>
      <c r="T646" s="113" t="s">
        <v>30</v>
      </c>
      <c r="U646" s="113" t="s">
        <v>2730</v>
      </c>
      <c r="V646" s="113" t="s">
        <v>3360</v>
      </c>
      <c r="W646" s="113" t="s">
        <v>3368</v>
      </c>
      <c r="X646" s="113" t="s">
        <v>3369</v>
      </c>
      <c r="Y646" s="113" t="s">
        <v>250</v>
      </c>
      <c r="Z646" s="171" t="s">
        <v>3232</v>
      </c>
      <c r="AA646" s="113" t="s">
        <v>3375</v>
      </c>
      <c r="AB646" s="113" t="s">
        <v>261</v>
      </c>
      <c r="AC646" s="113" t="s">
        <v>3364</v>
      </c>
      <c r="AD646" s="113" t="s">
        <v>274</v>
      </c>
      <c r="AE646" s="113" t="s">
        <v>3307</v>
      </c>
      <c r="AF646" s="113" t="s">
        <v>261</v>
      </c>
      <c r="AG646" s="113" t="s">
        <v>261</v>
      </c>
      <c r="AH646" s="38"/>
      <c r="AI646" s="174">
        <v>3.222</v>
      </c>
      <c r="AJ646" s="165"/>
      <c r="AL646" s="195"/>
      <c r="AM646" s="113" t="s">
        <v>3357</v>
      </c>
      <c r="AN646" s="173">
        <v>1.3179999999999999E-3</v>
      </c>
      <c r="AO646" s="173">
        <v>0</v>
      </c>
    </row>
    <row r="647" spans="1:41" s="113" customFormat="1" x14ac:dyDescent="0.2">
      <c r="A647" s="113" t="s">
        <v>3328</v>
      </c>
      <c r="B647" s="113" t="s">
        <v>3464</v>
      </c>
      <c r="C647" s="113" t="s">
        <v>3358</v>
      </c>
      <c r="D647" s="113" t="s">
        <v>3389</v>
      </c>
      <c r="E647" s="113" t="s">
        <v>82</v>
      </c>
      <c r="F647" s="165">
        <v>3.19</v>
      </c>
      <c r="G647" s="166">
        <v>2700000</v>
      </c>
      <c r="H647" s="166">
        <v>2700.8234796238244</v>
      </c>
      <c r="I647" s="168">
        <v>4.1E-5</v>
      </c>
      <c r="J647" s="168">
        <v>1.1E-5</v>
      </c>
      <c r="K647" s="113" t="s">
        <v>3389</v>
      </c>
      <c r="L647" s="113" t="s">
        <v>34</v>
      </c>
      <c r="M647" s="165">
        <v>1</v>
      </c>
      <c r="N647" s="166">
        <v>-8834400</v>
      </c>
      <c r="O647" s="166">
        <v>-8834.4</v>
      </c>
      <c r="P647" s="168">
        <v>-1.6000000000000001E-4</v>
      </c>
      <c r="Q647" s="168">
        <v>7.4999999999999993E-5</v>
      </c>
      <c r="R647" s="166">
        <v>-218.7731</v>
      </c>
      <c r="S647" s="113" t="s">
        <v>30</v>
      </c>
      <c r="T647" s="113" t="s">
        <v>30</v>
      </c>
      <c r="U647" s="113" t="s">
        <v>2730</v>
      </c>
      <c r="V647" s="113" t="s">
        <v>3360</v>
      </c>
      <c r="W647" s="113" t="s">
        <v>3368</v>
      </c>
      <c r="X647" s="113" t="s">
        <v>3369</v>
      </c>
      <c r="Y647" s="113" t="s">
        <v>250</v>
      </c>
      <c r="Z647" s="171" t="s">
        <v>3390</v>
      </c>
      <c r="AA647" s="113" t="s">
        <v>3391</v>
      </c>
      <c r="AB647" s="113" t="s">
        <v>261</v>
      </c>
      <c r="AC647" s="113" t="s">
        <v>3364</v>
      </c>
      <c r="AD647" s="113" t="s">
        <v>274</v>
      </c>
      <c r="AE647" s="113" t="s">
        <v>3307</v>
      </c>
      <c r="AF647" s="113" t="s">
        <v>261</v>
      </c>
      <c r="AG647" s="113" t="s">
        <v>261</v>
      </c>
      <c r="AH647" s="38"/>
      <c r="AI647" s="174">
        <v>3.27</v>
      </c>
      <c r="AJ647" s="165"/>
      <c r="AL647" s="195"/>
      <c r="AM647" s="113" t="s">
        <v>3357</v>
      </c>
      <c r="AN647" s="173">
        <v>3.7039999999999998E-3</v>
      </c>
      <c r="AO647" s="173">
        <v>-9.9999999999999995E-7</v>
      </c>
    </row>
    <row r="648" spans="1:41" s="113" customFormat="1" x14ac:dyDescent="0.2">
      <c r="A648" s="113" t="s">
        <v>3328</v>
      </c>
      <c r="B648" s="113" t="s">
        <v>3464</v>
      </c>
      <c r="C648" s="113" t="s">
        <v>3358</v>
      </c>
      <c r="D648" s="113" t="s">
        <v>3386</v>
      </c>
      <c r="E648" s="113" t="s">
        <v>82</v>
      </c>
      <c r="F648" s="165">
        <v>3.19</v>
      </c>
      <c r="G648" s="166">
        <v>2650000</v>
      </c>
      <c r="H648" s="166">
        <v>2650.1829153605017</v>
      </c>
      <c r="I648" s="168">
        <v>4.0000000000000003E-5</v>
      </c>
      <c r="J648" s="168">
        <v>1.1E-5</v>
      </c>
      <c r="K648" s="113" t="s">
        <v>3386</v>
      </c>
      <c r="L648" s="113" t="s">
        <v>34</v>
      </c>
      <c r="M648" s="165">
        <v>1</v>
      </c>
      <c r="N648" s="166">
        <v>-8504645</v>
      </c>
      <c r="O648" s="166">
        <v>-8504.6450000000004</v>
      </c>
      <c r="P648" s="168">
        <v>-1.54E-4</v>
      </c>
      <c r="Q648" s="168">
        <v>7.2000000000000002E-5</v>
      </c>
      <c r="R648" s="166">
        <v>-50.561500000000002</v>
      </c>
      <c r="S648" s="113" t="s">
        <v>30</v>
      </c>
      <c r="T648" s="113" t="s">
        <v>30</v>
      </c>
      <c r="U648" s="113" t="s">
        <v>2730</v>
      </c>
      <c r="V648" s="113" t="s">
        <v>3360</v>
      </c>
      <c r="W648" s="113" t="s">
        <v>3368</v>
      </c>
      <c r="X648" s="113" t="s">
        <v>3369</v>
      </c>
      <c r="Y648" s="113" t="s">
        <v>250</v>
      </c>
      <c r="Z648" s="171" t="s">
        <v>3165</v>
      </c>
      <c r="AA648" s="113" t="s">
        <v>3387</v>
      </c>
      <c r="AB648" s="113" t="s">
        <v>261</v>
      </c>
      <c r="AC648" s="113" t="s">
        <v>3364</v>
      </c>
      <c r="AD648" s="113" t="s">
        <v>274</v>
      </c>
      <c r="AE648" s="113" t="s">
        <v>3307</v>
      </c>
      <c r="AF648" s="113" t="s">
        <v>261</v>
      </c>
      <c r="AG648" s="113" t="s">
        <v>261</v>
      </c>
      <c r="AH648" s="38"/>
      <c r="AI648" s="174">
        <v>3.2130000000000001</v>
      </c>
      <c r="AJ648" s="165"/>
      <c r="AL648" s="195"/>
      <c r="AM648" s="113" t="s">
        <v>3357</v>
      </c>
      <c r="AN648" s="173">
        <v>8.5599999999999999E-4</v>
      </c>
      <c r="AO648" s="173">
        <v>0</v>
      </c>
    </row>
    <row r="649" spans="1:41" s="113" customFormat="1" x14ac:dyDescent="0.2">
      <c r="A649" s="113" t="s">
        <v>3328</v>
      </c>
      <c r="B649" s="113" t="s">
        <v>3464</v>
      </c>
      <c r="C649" s="113" t="s">
        <v>3300</v>
      </c>
      <c r="D649" s="113" t="s">
        <v>3434</v>
      </c>
      <c r="E649" s="113" t="s">
        <v>82</v>
      </c>
      <c r="F649" s="165">
        <v>3.19</v>
      </c>
      <c r="G649" s="166">
        <v>10013907.100000001</v>
      </c>
      <c r="H649" s="166">
        <v>10110.619748902824</v>
      </c>
      <c r="I649" s="168">
        <v>1.54E-4</v>
      </c>
      <c r="J649" s="168">
        <v>4.1999999999999998E-5</v>
      </c>
      <c r="K649" s="113" t="s">
        <v>3434</v>
      </c>
      <c r="L649" s="113" t="s">
        <v>82</v>
      </c>
      <c r="M649" s="165">
        <v>3.19</v>
      </c>
      <c r="N649" s="166">
        <v>-10013907.100000001</v>
      </c>
      <c r="O649" s="166">
        <v>-10013.907100000002</v>
      </c>
      <c r="P649" s="168">
        <v>-1.8100000000000001E-4</v>
      </c>
      <c r="Q649" s="168">
        <v>8.5000000000000006E-5</v>
      </c>
      <c r="R649" s="166">
        <v>308.51335</v>
      </c>
      <c r="S649" s="113" t="s">
        <v>77</v>
      </c>
      <c r="T649" s="113" t="s">
        <v>78</v>
      </c>
      <c r="U649" s="113" t="s">
        <v>2683</v>
      </c>
      <c r="V649" s="113" t="s">
        <v>3302</v>
      </c>
      <c r="W649" s="113" t="s">
        <v>3303</v>
      </c>
      <c r="X649" s="113" t="s">
        <v>3352</v>
      </c>
      <c r="Y649" s="113" t="s">
        <v>250</v>
      </c>
      <c r="Z649" s="171" t="s">
        <v>3435</v>
      </c>
      <c r="AA649" s="113" t="s">
        <v>3436</v>
      </c>
      <c r="AB649" s="113" t="s">
        <v>3355</v>
      </c>
      <c r="AC649" s="113" t="s">
        <v>3356</v>
      </c>
      <c r="AD649" s="113" t="s">
        <v>274</v>
      </c>
      <c r="AE649" s="113" t="s">
        <v>3307</v>
      </c>
      <c r="AF649" s="113" t="s">
        <v>2757</v>
      </c>
      <c r="AG649" s="113" t="s">
        <v>3308</v>
      </c>
      <c r="AH649" s="194"/>
      <c r="AI649" s="189">
        <v>11849.25</v>
      </c>
      <c r="AJ649" s="190"/>
      <c r="AL649" s="195"/>
      <c r="AM649" s="113" t="s">
        <v>3357</v>
      </c>
      <c r="AN649" s="173">
        <v>-5.2240000000000003E-3</v>
      </c>
      <c r="AO649" s="173">
        <v>1.9999999999999999E-6</v>
      </c>
    </row>
    <row r="650" spans="1:41" s="113" customFormat="1" x14ac:dyDescent="0.2">
      <c r="A650" s="113" t="s">
        <v>3328</v>
      </c>
      <c r="B650" s="113" t="s">
        <v>3464</v>
      </c>
      <c r="C650" s="113" t="s">
        <v>3300</v>
      </c>
      <c r="D650" s="113" t="s">
        <v>3449</v>
      </c>
      <c r="E650" s="113" t="s">
        <v>82</v>
      </c>
      <c r="F650" s="165">
        <v>3.19</v>
      </c>
      <c r="G650" s="166">
        <v>4896870.78</v>
      </c>
      <c r="H650" s="166">
        <v>4924.9492157366776</v>
      </c>
      <c r="I650" s="168">
        <v>7.4999999999999993E-5</v>
      </c>
      <c r="J650" s="168">
        <v>2.0999999999999999E-5</v>
      </c>
      <c r="K650" s="113" t="s">
        <v>3449</v>
      </c>
      <c r="L650" s="113" t="s">
        <v>82</v>
      </c>
      <c r="M650" s="165">
        <v>3.19</v>
      </c>
      <c r="N650" s="166">
        <v>-4896870.78</v>
      </c>
      <c r="O650" s="166">
        <v>-4896.8707800000002</v>
      </c>
      <c r="P650" s="168">
        <v>-8.7999999999999998E-5</v>
      </c>
      <c r="Q650" s="168">
        <v>4.1999999999999998E-5</v>
      </c>
      <c r="R650" s="166">
        <v>89.570210000000003</v>
      </c>
      <c r="S650" s="113" t="s">
        <v>77</v>
      </c>
      <c r="T650" s="113" t="s">
        <v>78</v>
      </c>
      <c r="U650" s="113" t="s">
        <v>2683</v>
      </c>
      <c r="V650" s="113" t="s">
        <v>3302</v>
      </c>
      <c r="W650" s="113" t="s">
        <v>3303</v>
      </c>
      <c r="X650" s="113" t="s">
        <v>3352</v>
      </c>
      <c r="Y650" s="113" t="s">
        <v>250</v>
      </c>
      <c r="Z650" s="171" t="s">
        <v>3447</v>
      </c>
      <c r="AA650" s="113" t="s">
        <v>60</v>
      </c>
      <c r="AB650" s="113" t="s">
        <v>3355</v>
      </c>
      <c r="AC650" s="113" t="s">
        <v>3356</v>
      </c>
      <c r="AD650" s="113" t="s">
        <v>274</v>
      </c>
      <c r="AE650" s="113" t="s">
        <v>3307</v>
      </c>
      <c r="AF650" s="113" t="s">
        <v>2757</v>
      </c>
      <c r="AG650" s="113" t="s">
        <v>3308</v>
      </c>
      <c r="AH650" s="194"/>
      <c r="AI650" s="189">
        <v>13761.331</v>
      </c>
      <c r="AJ650" s="190"/>
      <c r="AL650" s="195"/>
      <c r="AM650" s="113" t="s">
        <v>3357</v>
      </c>
      <c r="AN650" s="173">
        <v>-1.5169999999999999E-3</v>
      </c>
      <c r="AO650" s="173">
        <v>9.9999999999999995E-7</v>
      </c>
    </row>
    <row r="651" spans="1:41" s="113" customFormat="1" x14ac:dyDescent="0.2">
      <c r="A651" s="113" t="s">
        <v>3328</v>
      </c>
      <c r="B651" s="113" t="s">
        <v>3464</v>
      </c>
      <c r="C651" s="113" t="s">
        <v>3300</v>
      </c>
      <c r="D651" s="113" t="s">
        <v>3444</v>
      </c>
      <c r="E651" s="113" t="s">
        <v>82</v>
      </c>
      <c r="F651" s="165">
        <v>3.19</v>
      </c>
      <c r="G651" s="166">
        <v>2048406.1900000002</v>
      </c>
      <c r="H651" s="166">
        <v>2072.9294815360504</v>
      </c>
      <c r="I651" s="168">
        <v>3.1999999999999999E-5</v>
      </c>
      <c r="J651" s="168">
        <v>9.0000000000000002E-6</v>
      </c>
      <c r="K651" s="113" t="s">
        <v>3444</v>
      </c>
      <c r="L651" s="113" t="s">
        <v>82</v>
      </c>
      <c r="M651" s="165">
        <v>3.19</v>
      </c>
      <c r="N651" s="166">
        <v>-2048406.1900000002</v>
      </c>
      <c r="O651" s="166">
        <v>-2048.4061900000002</v>
      </c>
      <c r="P651" s="168">
        <v>-3.6999999999999998E-5</v>
      </c>
      <c r="Q651" s="168">
        <v>1.7E-5</v>
      </c>
      <c r="R651" s="166">
        <v>78.229299999999995</v>
      </c>
      <c r="S651" s="113" t="s">
        <v>77</v>
      </c>
      <c r="T651" s="113" t="s">
        <v>78</v>
      </c>
      <c r="U651" s="113" t="s">
        <v>2683</v>
      </c>
      <c r="V651" s="113" t="s">
        <v>3302</v>
      </c>
      <c r="W651" s="113" t="s">
        <v>3303</v>
      </c>
      <c r="X651" s="113" t="s">
        <v>3352</v>
      </c>
      <c r="Y651" s="113" t="s">
        <v>250</v>
      </c>
      <c r="Z651" s="171" t="s">
        <v>3445</v>
      </c>
      <c r="AA651" s="113" t="s">
        <v>3409</v>
      </c>
      <c r="AB651" s="113" t="s">
        <v>3355</v>
      </c>
      <c r="AC651" s="113" t="s">
        <v>3356</v>
      </c>
      <c r="AD651" s="113" t="s">
        <v>274</v>
      </c>
      <c r="AE651" s="113" t="s">
        <v>3307</v>
      </c>
      <c r="AF651" s="113" t="s">
        <v>2757</v>
      </c>
      <c r="AG651" s="113" t="s">
        <v>3308</v>
      </c>
      <c r="AH651" s="194"/>
      <c r="AI651" s="189">
        <v>14306.963</v>
      </c>
      <c r="AJ651" s="190"/>
      <c r="AL651" s="195"/>
      <c r="AM651" s="113" t="s">
        <v>3357</v>
      </c>
      <c r="AN651" s="173">
        <v>-1.325E-3</v>
      </c>
      <c r="AO651" s="173">
        <v>0</v>
      </c>
    </row>
    <row r="652" spans="1:41" s="113" customFormat="1" x14ac:dyDescent="0.2">
      <c r="A652" s="113" t="s">
        <v>3328</v>
      </c>
      <c r="B652" s="113" t="s">
        <v>3464</v>
      </c>
      <c r="C652" s="113" t="s">
        <v>3300</v>
      </c>
      <c r="D652" s="113" t="s">
        <v>3440</v>
      </c>
      <c r="E652" s="113" t="s">
        <v>82</v>
      </c>
      <c r="F652" s="165">
        <v>3.19</v>
      </c>
      <c r="G652" s="166">
        <v>2083926.1800000002</v>
      </c>
      <c r="H652" s="166">
        <v>2077.3586251410661</v>
      </c>
      <c r="I652" s="168">
        <v>3.1999999999999999E-5</v>
      </c>
      <c r="J652" s="168">
        <v>9.0000000000000002E-6</v>
      </c>
      <c r="K652" s="113" t="s">
        <v>3440</v>
      </c>
      <c r="L652" s="113" t="s">
        <v>82</v>
      </c>
      <c r="M652" s="165">
        <v>3.19</v>
      </c>
      <c r="N652" s="166">
        <v>-2083926.1800000002</v>
      </c>
      <c r="O652" s="166">
        <v>-2083.9261800000004</v>
      </c>
      <c r="P652" s="168">
        <v>-3.8000000000000002E-5</v>
      </c>
      <c r="Q652" s="168">
        <v>1.8E-5</v>
      </c>
      <c r="R652" s="166">
        <v>-20.950500000000002</v>
      </c>
      <c r="S652" s="113" t="s">
        <v>77</v>
      </c>
      <c r="T652" s="113" t="s">
        <v>78</v>
      </c>
      <c r="U652" s="113" t="s">
        <v>2683</v>
      </c>
      <c r="V652" s="113" t="s">
        <v>3302</v>
      </c>
      <c r="W652" s="113" t="s">
        <v>3303</v>
      </c>
      <c r="X652" s="113" t="s">
        <v>3352</v>
      </c>
      <c r="Y652" s="113" t="s">
        <v>250</v>
      </c>
      <c r="Z652" s="171" t="s">
        <v>3441</v>
      </c>
      <c r="AA652" s="113" t="s">
        <v>35</v>
      </c>
      <c r="AB652" s="113" t="s">
        <v>3355</v>
      </c>
      <c r="AC652" s="113" t="s">
        <v>3356</v>
      </c>
      <c r="AD652" s="113" t="s">
        <v>274</v>
      </c>
      <c r="AE652" s="113" t="s">
        <v>3307</v>
      </c>
      <c r="AF652" s="113" t="s">
        <v>2757</v>
      </c>
      <c r="AG652" s="113" t="s">
        <v>3308</v>
      </c>
      <c r="AH652" s="194"/>
      <c r="AI652" s="189">
        <v>14349.86</v>
      </c>
      <c r="AJ652" s="190"/>
      <c r="AL652" s="195"/>
      <c r="AM652" s="113" t="s">
        <v>3357</v>
      </c>
      <c r="AN652" s="173">
        <v>3.5500000000000001E-4</v>
      </c>
      <c r="AO652" s="173">
        <v>0</v>
      </c>
    </row>
    <row r="653" spans="1:41" s="113" customFormat="1" x14ac:dyDescent="0.2">
      <c r="A653" s="113" t="s">
        <v>3328</v>
      </c>
      <c r="B653" s="113" t="s">
        <v>3464</v>
      </c>
      <c r="C653" s="113" t="s">
        <v>3358</v>
      </c>
      <c r="D653" s="113" t="s">
        <v>3388</v>
      </c>
      <c r="E653" s="113" t="s">
        <v>82</v>
      </c>
      <c r="F653" s="165">
        <v>3.19</v>
      </c>
      <c r="G653" s="166">
        <v>2650000</v>
      </c>
      <c r="H653" s="166">
        <v>2650.3552351097173</v>
      </c>
      <c r="I653" s="168">
        <v>4.0000000000000003E-5</v>
      </c>
      <c r="J653" s="168">
        <v>1.1E-5</v>
      </c>
      <c r="K653" s="113" t="s">
        <v>3388</v>
      </c>
      <c r="L653" s="113" t="s">
        <v>34</v>
      </c>
      <c r="M653" s="165">
        <v>1</v>
      </c>
      <c r="N653" s="166">
        <v>-8671595</v>
      </c>
      <c r="O653" s="166">
        <v>-8671.5949999999993</v>
      </c>
      <c r="P653" s="168">
        <v>-1.5699999999999999E-4</v>
      </c>
      <c r="Q653" s="168">
        <v>7.3999999999999996E-5</v>
      </c>
      <c r="R653" s="166">
        <v>-216.96180000000001</v>
      </c>
      <c r="S653" s="113" t="s">
        <v>30</v>
      </c>
      <c r="T653" s="113" t="s">
        <v>30</v>
      </c>
      <c r="U653" s="113" t="s">
        <v>2730</v>
      </c>
      <c r="V653" s="113" t="s">
        <v>3360</v>
      </c>
      <c r="W653" s="113" t="s">
        <v>3368</v>
      </c>
      <c r="X653" s="113" t="s">
        <v>3369</v>
      </c>
      <c r="Y653" s="113" t="s">
        <v>250</v>
      </c>
      <c r="Z653" s="171" t="s">
        <v>3171</v>
      </c>
      <c r="AA653" s="113" t="s">
        <v>42</v>
      </c>
      <c r="AB653" s="113" t="s">
        <v>261</v>
      </c>
      <c r="AC653" s="113" t="s">
        <v>3364</v>
      </c>
      <c r="AD653" s="113" t="s">
        <v>274</v>
      </c>
      <c r="AE653" s="113" t="s">
        <v>3307</v>
      </c>
      <c r="AF653" s="113" t="s">
        <v>261</v>
      </c>
      <c r="AG653" s="113" t="s">
        <v>261</v>
      </c>
      <c r="AH653" s="38"/>
      <c r="AI653" s="174">
        <v>3.2749999999999999</v>
      </c>
      <c r="AJ653" s="165"/>
      <c r="AL653" s="195"/>
      <c r="AM653" s="113" t="s">
        <v>3357</v>
      </c>
      <c r="AN653" s="173">
        <v>3.6740000000000002E-3</v>
      </c>
      <c r="AO653" s="173">
        <v>-9.9999999999999995E-7</v>
      </c>
    </row>
    <row r="654" spans="1:41" s="113" customFormat="1" x14ac:dyDescent="0.2">
      <c r="A654" s="113" t="s">
        <v>3328</v>
      </c>
      <c r="B654" s="113" t="s">
        <v>3464</v>
      </c>
      <c r="C654" s="113" t="s">
        <v>3358</v>
      </c>
      <c r="D654" s="113" t="s">
        <v>3404</v>
      </c>
      <c r="E654" s="113" t="s">
        <v>82</v>
      </c>
      <c r="F654" s="165">
        <v>3.19</v>
      </c>
      <c r="G654" s="166">
        <v>2850000</v>
      </c>
      <c r="H654" s="166">
        <v>2850.7736050156741</v>
      </c>
      <c r="I654" s="168">
        <v>4.3000000000000002E-5</v>
      </c>
      <c r="J654" s="168">
        <v>1.2E-5</v>
      </c>
      <c r="K654" s="113" t="s">
        <v>3404</v>
      </c>
      <c r="L654" s="113" t="s">
        <v>34</v>
      </c>
      <c r="M654" s="165">
        <v>1</v>
      </c>
      <c r="N654" s="166">
        <v>-9279600</v>
      </c>
      <c r="O654" s="166">
        <v>-9279.6</v>
      </c>
      <c r="P654" s="168">
        <v>-1.6799999999999999E-4</v>
      </c>
      <c r="Q654" s="168">
        <v>7.8999999999999996E-5</v>
      </c>
      <c r="R654" s="166">
        <v>-185.63220000000001</v>
      </c>
      <c r="S654" s="113" t="s">
        <v>30</v>
      </c>
      <c r="T654" s="113" t="s">
        <v>30</v>
      </c>
      <c r="U654" s="113" t="s">
        <v>2730</v>
      </c>
      <c r="V654" s="113" t="s">
        <v>3360</v>
      </c>
      <c r="W654" s="113" t="s">
        <v>3368</v>
      </c>
      <c r="X654" s="113" t="s">
        <v>3369</v>
      </c>
      <c r="Y654" s="113" t="s">
        <v>250</v>
      </c>
      <c r="Z654" s="171" t="s">
        <v>3405</v>
      </c>
      <c r="AA654" s="113" t="s">
        <v>3406</v>
      </c>
      <c r="AB654" s="113" t="s">
        <v>261</v>
      </c>
      <c r="AC654" s="113" t="s">
        <v>3364</v>
      </c>
      <c r="AD654" s="113" t="s">
        <v>274</v>
      </c>
      <c r="AE654" s="113" t="s">
        <v>3307</v>
      </c>
      <c r="AF654" s="113" t="s">
        <v>261</v>
      </c>
      <c r="AG654" s="113" t="s">
        <v>261</v>
      </c>
      <c r="AH654" s="38"/>
      <c r="AI654" s="174">
        <v>3.2589999999999999</v>
      </c>
      <c r="AJ654" s="165"/>
      <c r="AL654" s="195"/>
      <c r="AM654" s="113" t="s">
        <v>3357</v>
      </c>
      <c r="AN654" s="173">
        <v>3.143E-3</v>
      </c>
      <c r="AO654" s="173">
        <v>-9.9999999999999995E-7</v>
      </c>
    </row>
    <row r="655" spans="1:41" s="113" customFormat="1" x14ac:dyDescent="0.2">
      <c r="A655" s="113" t="s">
        <v>3328</v>
      </c>
      <c r="B655" s="113" t="s">
        <v>3464</v>
      </c>
      <c r="C655" s="113" t="s">
        <v>3300</v>
      </c>
      <c r="D655" s="113" t="s">
        <v>3426</v>
      </c>
      <c r="E655" s="113" t="s">
        <v>82</v>
      </c>
      <c r="F655" s="165">
        <v>3.19</v>
      </c>
      <c r="G655" s="166">
        <v>4748070.6400000006</v>
      </c>
      <c r="H655" s="166">
        <v>4788.0302512852677</v>
      </c>
      <c r="I655" s="168">
        <v>7.2999999999999999E-5</v>
      </c>
      <c r="J655" s="168">
        <v>2.0000000000000002E-5</v>
      </c>
      <c r="K655" s="113" t="s">
        <v>3426</v>
      </c>
      <c r="L655" s="113" t="s">
        <v>82</v>
      </c>
      <c r="M655" s="165">
        <v>3.19</v>
      </c>
      <c r="N655" s="166">
        <v>-4748070.6400000006</v>
      </c>
      <c r="O655" s="166">
        <v>-4748.0706400000008</v>
      </c>
      <c r="P655" s="168">
        <v>-8.6000000000000003E-5</v>
      </c>
      <c r="Q655" s="168">
        <v>4.0000000000000003E-5</v>
      </c>
      <c r="R655" s="166">
        <v>127.47116</v>
      </c>
      <c r="S655" s="113" t="s">
        <v>77</v>
      </c>
      <c r="T655" s="113" t="s">
        <v>78</v>
      </c>
      <c r="U655" s="113" t="s">
        <v>2683</v>
      </c>
      <c r="V655" s="113" t="s">
        <v>3302</v>
      </c>
      <c r="W655" s="113" t="s">
        <v>3303</v>
      </c>
      <c r="X655" s="113" t="s">
        <v>3352</v>
      </c>
      <c r="Y655" s="113" t="s">
        <v>250</v>
      </c>
      <c r="Z655" s="171" t="s">
        <v>3427</v>
      </c>
      <c r="AA655" s="113" t="s">
        <v>3327</v>
      </c>
      <c r="AB655" s="113" t="s">
        <v>3355</v>
      </c>
      <c r="AC655" s="113" t="s">
        <v>3356</v>
      </c>
      <c r="AD655" s="113" t="s">
        <v>274</v>
      </c>
      <c r="AE655" s="113" t="s">
        <v>3307</v>
      </c>
      <c r="AF655" s="113" t="s">
        <v>2757</v>
      </c>
      <c r="AG655" s="113" t="s">
        <v>3308</v>
      </c>
      <c r="AH655" s="194"/>
      <c r="AI655" s="189">
        <v>14889.673000000001</v>
      </c>
      <c r="AJ655" s="190"/>
      <c r="AL655" s="195"/>
      <c r="AM655" s="113" t="s">
        <v>3357</v>
      </c>
      <c r="AN655" s="173">
        <v>-2.1580000000000002E-3</v>
      </c>
      <c r="AO655" s="173">
        <v>9.9999999999999995E-7</v>
      </c>
    </row>
    <row r="656" spans="1:41" s="113" customFormat="1" x14ac:dyDescent="0.2">
      <c r="A656" s="113" t="s">
        <v>3328</v>
      </c>
      <c r="B656" s="113" t="s">
        <v>3464</v>
      </c>
      <c r="C656" s="113" t="s">
        <v>3300</v>
      </c>
      <c r="D656" s="113" t="s">
        <v>3428</v>
      </c>
      <c r="E656" s="113" t="s">
        <v>82</v>
      </c>
      <c r="F656" s="165">
        <v>3.19</v>
      </c>
      <c r="G656" s="166">
        <v>3947293.68</v>
      </c>
      <c r="H656" s="166">
        <v>3994.1637301567398</v>
      </c>
      <c r="I656" s="168">
        <v>6.0999999999999999E-5</v>
      </c>
      <c r="J656" s="168">
        <v>1.7E-5</v>
      </c>
      <c r="K656" s="113" t="s">
        <v>3428</v>
      </c>
      <c r="L656" s="113" t="s">
        <v>82</v>
      </c>
      <c r="M656" s="165">
        <v>3.19</v>
      </c>
      <c r="N656" s="166">
        <v>-3947293.68</v>
      </c>
      <c r="O656" s="166">
        <v>-3947.2936800000002</v>
      </c>
      <c r="P656" s="168">
        <v>-7.1000000000000005E-5</v>
      </c>
      <c r="Q656" s="168">
        <v>3.4E-5</v>
      </c>
      <c r="R656" s="166">
        <v>149.51545999999999</v>
      </c>
      <c r="S656" s="113" t="s">
        <v>77</v>
      </c>
      <c r="T656" s="113" t="s">
        <v>78</v>
      </c>
      <c r="U656" s="113" t="s">
        <v>2683</v>
      </c>
      <c r="V656" s="113" t="s">
        <v>3302</v>
      </c>
      <c r="W656" s="113" t="s">
        <v>3303</v>
      </c>
      <c r="X656" s="113" t="s">
        <v>3352</v>
      </c>
      <c r="Y656" s="113" t="s">
        <v>250</v>
      </c>
      <c r="Z656" s="171" t="s">
        <v>3243</v>
      </c>
      <c r="AA656" s="113" t="s">
        <v>3409</v>
      </c>
      <c r="AB656" s="113" t="s">
        <v>3355</v>
      </c>
      <c r="AC656" s="113" t="s">
        <v>3356</v>
      </c>
      <c r="AD656" s="113" t="s">
        <v>274</v>
      </c>
      <c r="AE656" s="113" t="s">
        <v>3307</v>
      </c>
      <c r="AF656" s="113" t="s">
        <v>2757</v>
      </c>
      <c r="AG656" s="113" t="s">
        <v>3308</v>
      </c>
      <c r="AH656" s="194"/>
      <c r="AI656" s="189">
        <v>15203.127</v>
      </c>
      <c r="AJ656" s="190"/>
      <c r="AL656" s="195"/>
      <c r="AM656" s="113" t="s">
        <v>3357</v>
      </c>
      <c r="AN656" s="173">
        <v>-2.532E-3</v>
      </c>
      <c r="AO656" s="173">
        <v>9.9999999999999995E-7</v>
      </c>
    </row>
    <row r="657" spans="1:41" s="113" customFormat="1" x14ac:dyDescent="0.2">
      <c r="A657" s="113" t="s">
        <v>3328</v>
      </c>
      <c r="B657" s="113" t="s">
        <v>3464</v>
      </c>
      <c r="C657" s="113" t="s">
        <v>3300</v>
      </c>
      <c r="D657" s="113" t="s">
        <v>3401</v>
      </c>
      <c r="E657" s="113" t="s">
        <v>82</v>
      </c>
      <c r="F657" s="165">
        <v>3.19</v>
      </c>
      <c r="G657" s="166">
        <v>7174653.5100000007</v>
      </c>
      <c r="H657" s="166">
        <v>7145.6878987147347</v>
      </c>
      <c r="I657" s="168">
        <v>1.0900000000000001E-4</v>
      </c>
      <c r="J657" s="168">
        <v>3.0000000000000001E-5</v>
      </c>
      <c r="K657" s="113" t="s">
        <v>3401</v>
      </c>
      <c r="L657" s="113" t="s">
        <v>82</v>
      </c>
      <c r="M657" s="165">
        <v>3.19</v>
      </c>
      <c r="N657" s="166">
        <v>-7174653.5100000007</v>
      </c>
      <c r="O657" s="166">
        <v>-7174.653510000001</v>
      </c>
      <c r="P657" s="168">
        <v>-1.2999999999999999E-4</v>
      </c>
      <c r="Q657" s="168">
        <v>6.0999999999999999E-5</v>
      </c>
      <c r="R657" s="166">
        <v>-92.400300000000001</v>
      </c>
      <c r="S657" s="113" t="s">
        <v>77</v>
      </c>
      <c r="T657" s="113" t="s">
        <v>78</v>
      </c>
      <c r="U657" s="113" t="s">
        <v>2683</v>
      </c>
      <c r="V657" s="113" t="s">
        <v>3302</v>
      </c>
      <c r="W657" s="113" t="s">
        <v>3303</v>
      </c>
      <c r="X657" s="113" t="s">
        <v>3352</v>
      </c>
      <c r="Y657" s="113" t="s">
        <v>250</v>
      </c>
      <c r="Z657" s="171" t="s">
        <v>3402</v>
      </c>
      <c r="AA657" s="113" t="s">
        <v>3403</v>
      </c>
      <c r="AB657" s="113" t="s">
        <v>3355</v>
      </c>
      <c r="AC657" s="113" t="s">
        <v>3356</v>
      </c>
      <c r="AD657" s="113" t="s">
        <v>274</v>
      </c>
      <c r="AE657" s="113" t="s">
        <v>3307</v>
      </c>
      <c r="AF657" s="113" t="s">
        <v>2757</v>
      </c>
      <c r="AG657" s="113" t="s">
        <v>3308</v>
      </c>
      <c r="AH657" s="194"/>
      <c r="AI657" s="189">
        <v>15232.814</v>
      </c>
      <c r="AJ657" s="190"/>
      <c r="AL657" s="195"/>
      <c r="AM657" s="113" t="s">
        <v>3357</v>
      </c>
      <c r="AN657" s="173">
        <v>1.565E-3</v>
      </c>
      <c r="AO657" s="173">
        <v>-9.9999999999999995E-7</v>
      </c>
    </row>
    <row r="658" spans="1:41" s="113" customFormat="1" x14ac:dyDescent="0.2">
      <c r="A658" s="113" t="s">
        <v>3328</v>
      </c>
      <c r="B658" s="113" t="s">
        <v>3464</v>
      </c>
      <c r="C658" s="113" t="s">
        <v>3300</v>
      </c>
      <c r="D658" s="113" t="s">
        <v>3418</v>
      </c>
      <c r="E658" s="113" t="s">
        <v>82</v>
      </c>
      <c r="F658" s="165">
        <v>3.19</v>
      </c>
      <c r="G658" s="166">
        <v>1034643.1200000001</v>
      </c>
      <c r="H658" s="166">
        <v>1031.5257218808779</v>
      </c>
      <c r="I658" s="168">
        <v>1.5999999999999999E-5</v>
      </c>
      <c r="J658" s="168">
        <v>3.9999999999999998E-6</v>
      </c>
      <c r="K658" s="113" t="s">
        <v>3418</v>
      </c>
      <c r="L658" s="113" t="s">
        <v>82</v>
      </c>
      <c r="M658" s="165">
        <v>3.19</v>
      </c>
      <c r="N658" s="166">
        <v>-1034643.1200000001</v>
      </c>
      <c r="O658" s="166">
        <v>-1034.6431200000002</v>
      </c>
      <c r="P658" s="168">
        <v>-1.9000000000000001E-5</v>
      </c>
      <c r="Q658" s="168">
        <v>9.0000000000000002E-6</v>
      </c>
      <c r="R658" s="166">
        <v>-9.9444999999999997</v>
      </c>
      <c r="S658" s="113" t="s">
        <v>77</v>
      </c>
      <c r="T658" s="113" t="s">
        <v>78</v>
      </c>
      <c r="U658" s="113" t="s">
        <v>2683</v>
      </c>
      <c r="V658" s="113" t="s">
        <v>3302</v>
      </c>
      <c r="W658" s="113" t="s">
        <v>3303</v>
      </c>
      <c r="X658" s="113" t="s">
        <v>3352</v>
      </c>
      <c r="Y658" s="113" t="s">
        <v>250</v>
      </c>
      <c r="Z658" s="171" t="s">
        <v>3336</v>
      </c>
      <c r="AA658" s="113" t="s">
        <v>57</v>
      </c>
      <c r="AB658" s="113" t="s">
        <v>3355</v>
      </c>
      <c r="AC658" s="113" t="s">
        <v>3356</v>
      </c>
      <c r="AD658" s="113" t="s">
        <v>274</v>
      </c>
      <c r="AE658" s="113" t="s">
        <v>3307</v>
      </c>
      <c r="AF658" s="113" t="s">
        <v>2757</v>
      </c>
      <c r="AG658" s="113" t="s">
        <v>3308</v>
      </c>
      <c r="AH658" s="194"/>
      <c r="AI658" s="189">
        <v>13180.445</v>
      </c>
      <c r="AJ658" s="190"/>
      <c r="AL658" s="195"/>
      <c r="AM658" s="113" t="s">
        <v>3357</v>
      </c>
      <c r="AN658" s="173">
        <v>1.6799999999999999E-4</v>
      </c>
      <c r="AO658" s="173">
        <v>0</v>
      </c>
    </row>
    <row r="659" spans="1:41" s="113" customFormat="1" x14ac:dyDescent="0.2">
      <c r="A659" s="113" t="s">
        <v>3298</v>
      </c>
      <c r="B659" s="113" t="s">
        <v>3465</v>
      </c>
      <c r="C659" s="113" t="s">
        <v>3300</v>
      </c>
      <c r="D659" s="113" t="s">
        <v>3440</v>
      </c>
      <c r="E659" s="113" t="s">
        <v>82</v>
      </c>
      <c r="F659" s="165">
        <v>3.19</v>
      </c>
      <c r="G659" s="166">
        <v>1384213.7400000002</v>
      </c>
      <c r="H659" s="166">
        <v>1379.8513575548591</v>
      </c>
      <c r="I659" s="168">
        <v>2.8E-5</v>
      </c>
      <c r="J659" s="168">
        <v>7.9999999999999996E-6</v>
      </c>
      <c r="K659" s="113" t="s">
        <v>3440</v>
      </c>
      <c r="L659" s="113" t="s">
        <v>82</v>
      </c>
      <c r="M659" s="165">
        <v>3.19</v>
      </c>
      <c r="N659" s="166">
        <v>-1384213.7400000002</v>
      </c>
      <c r="O659" s="166">
        <v>-1384.2137400000001</v>
      </c>
      <c r="P659" s="168">
        <v>-3.3000000000000003E-5</v>
      </c>
      <c r="Q659" s="168">
        <v>1.5E-5</v>
      </c>
      <c r="R659" s="166">
        <v>-13.916</v>
      </c>
      <c r="S659" s="113" t="s">
        <v>77</v>
      </c>
      <c r="T659" s="113" t="s">
        <v>78</v>
      </c>
      <c r="U659" s="113" t="s">
        <v>2683</v>
      </c>
      <c r="V659" s="113" t="s">
        <v>3302</v>
      </c>
      <c r="W659" s="113" t="s">
        <v>3303</v>
      </c>
      <c r="X659" s="113" t="s">
        <v>3352</v>
      </c>
      <c r="Y659" s="113" t="s">
        <v>250</v>
      </c>
      <c r="Z659" s="171" t="s">
        <v>3441</v>
      </c>
      <c r="AA659" s="113" t="s">
        <v>35</v>
      </c>
      <c r="AB659" s="113" t="s">
        <v>3355</v>
      </c>
      <c r="AC659" s="113" t="s">
        <v>3356</v>
      </c>
      <c r="AD659" s="113" t="s">
        <v>274</v>
      </c>
      <c r="AE659" s="113" t="s">
        <v>3307</v>
      </c>
      <c r="AF659" s="113" t="s">
        <v>2757</v>
      </c>
      <c r="AG659" s="113" t="s">
        <v>3308</v>
      </c>
      <c r="AH659" s="194"/>
      <c r="AI659" s="189">
        <v>14349.86</v>
      </c>
      <c r="AJ659" s="190"/>
      <c r="AL659" s="195"/>
      <c r="AM659" s="113" t="s">
        <v>3357</v>
      </c>
      <c r="AN659" s="173">
        <v>-2.4000000000000001E-4</v>
      </c>
      <c r="AO659" s="173">
        <v>0</v>
      </c>
    </row>
    <row r="660" spans="1:41" s="113" customFormat="1" x14ac:dyDescent="0.2">
      <c r="A660" s="113" t="s">
        <v>3298</v>
      </c>
      <c r="B660" s="113" t="s">
        <v>3465</v>
      </c>
      <c r="C660" s="113" t="s">
        <v>3300</v>
      </c>
      <c r="D660" s="113" t="s">
        <v>3444</v>
      </c>
      <c r="E660" s="113" t="s">
        <v>82</v>
      </c>
      <c r="F660" s="165">
        <v>3.19</v>
      </c>
      <c r="G660" s="166">
        <v>2721240.3400000003</v>
      </c>
      <c r="H660" s="166">
        <v>2753.8187287147339</v>
      </c>
      <c r="I660" s="168">
        <v>5.5000000000000002E-5</v>
      </c>
      <c r="J660" s="168">
        <v>1.5E-5</v>
      </c>
      <c r="K660" s="113" t="s">
        <v>3444</v>
      </c>
      <c r="L660" s="113" t="s">
        <v>82</v>
      </c>
      <c r="M660" s="165">
        <v>3.19</v>
      </c>
      <c r="N660" s="166">
        <v>-2721240.3400000003</v>
      </c>
      <c r="O660" s="166">
        <v>-2721.2403400000003</v>
      </c>
      <c r="P660" s="168">
        <v>-6.6000000000000005E-5</v>
      </c>
      <c r="Q660" s="168">
        <v>3.0000000000000001E-5</v>
      </c>
      <c r="R660" s="166">
        <v>103.92506</v>
      </c>
      <c r="S660" s="113" t="s">
        <v>77</v>
      </c>
      <c r="T660" s="113" t="s">
        <v>78</v>
      </c>
      <c r="U660" s="113" t="s">
        <v>2683</v>
      </c>
      <c r="V660" s="113" t="s">
        <v>3302</v>
      </c>
      <c r="W660" s="113" t="s">
        <v>3303</v>
      </c>
      <c r="X660" s="113" t="s">
        <v>3352</v>
      </c>
      <c r="Y660" s="113" t="s">
        <v>250</v>
      </c>
      <c r="Z660" s="171" t="s">
        <v>3445</v>
      </c>
      <c r="AA660" s="113" t="s">
        <v>3409</v>
      </c>
      <c r="AB660" s="113" t="s">
        <v>3355</v>
      </c>
      <c r="AC660" s="113" t="s">
        <v>3356</v>
      </c>
      <c r="AD660" s="113" t="s">
        <v>274</v>
      </c>
      <c r="AE660" s="113" t="s">
        <v>3307</v>
      </c>
      <c r="AF660" s="113" t="s">
        <v>2757</v>
      </c>
      <c r="AG660" s="113" t="s">
        <v>3308</v>
      </c>
      <c r="AH660" s="194"/>
      <c r="AI660" s="189">
        <v>14306.963</v>
      </c>
      <c r="AJ660" s="190"/>
      <c r="AL660" s="195"/>
      <c r="AM660" s="113" t="s">
        <v>3357</v>
      </c>
      <c r="AN660" s="173">
        <v>1.7949999999999999E-3</v>
      </c>
      <c r="AO660" s="173">
        <v>9.9999999999999995E-7</v>
      </c>
    </row>
    <row r="661" spans="1:41" s="113" customFormat="1" x14ac:dyDescent="0.2">
      <c r="A661" s="113" t="s">
        <v>3298</v>
      </c>
      <c r="B661" s="113" t="s">
        <v>3465</v>
      </c>
      <c r="C661" s="113" t="s">
        <v>3300</v>
      </c>
      <c r="D661" s="113" t="s">
        <v>3449</v>
      </c>
      <c r="E661" s="113" t="s">
        <v>82</v>
      </c>
      <c r="F661" s="165">
        <v>3.19</v>
      </c>
      <c r="G661" s="166">
        <v>3833635.8400000003</v>
      </c>
      <c r="H661" s="166">
        <v>3855.6177396865205</v>
      </c>
      <c r="I661" s="168">
        <v>7.7000000000000001E-5</v>
      </c>
      <c r="J661" s="168">
        <v>2.0999999999999999E-5</v>
      </c>
      <c r="K661" s="113" t="s">
        <v>3449</v>
      </c>
      <c r="L661" s="113" t="s">
        <v>82</v>
      </c>
      <c r="M661" s="165">
        <v>3.19</v>
      </c>
      <c r="N661" s="166">
        <v>-3833635.8400000003</v>
      </c>
      <c r="O661" s="166">
        <v>-3833.6358400000004</v>
      </c>
      <c r="P661" s="168">
        <v>-9.2999999999999997E-5</v>
      </c>
      <c r="Q661" s="168">
        <v>4.3000000000000002E-5</v>
      </c>
      <c r="R661" s="166">
        <v>70.122259999999997</v>
      </c>
      <c r="S661" s="113" t="s">
        <v>77</v>
      </c>
      <c r="T661" s="113" t="s">
        <v>78</v>
      </c>
      <c r="U661" s="113" t="s">
        <v>2683</v>
      </c>
      <c r="V661" s="113" t="s">
        <v>3302</v>
      </c>
      <c r="W661" s="113" t="s">
        <v>3303</v>
      </c>
      <c r="X661" s="113" t="s">
        <v>3352</v>
      </c>
      <c r="Y661" s="113" t="s">
        <v>250</v>
      </c>
      <c r="Z661" s="171" t="s">
        <v>3447</v>
      </c>
      <c r="AA661" s="113" t="s">
        <v>60</v>
      </c>
      <c r="AB661" s="113" t="s">
        <v>3355</v>
      </c>
      <c r="AC661" s="113" t="s">
        <v>3356</v>
      </c>
      <c r="AD661" s="113" t="s">
        <v>274</v>
      </c>
      <c r="AE661" s="113" t="s">
        <v>3307</v>
      </c>
      <c r="AF661" s="113" t="s">
        <v>2757</v>
      </c>
      <c r="AG661" s="113" t="s">
        <v>3308</v>
      </c>
      <c r="AH661" s="194"/>
      <c r="AI661" s="189">
        <v>13761.331</v>
      </c>
      <c r="AJ661" s="190"/>
      <c r="AL661" s="195"/>
      <c r="AM661" s="113" t="s">
        <v>3357</v>
      </c>
      <c r="AN661" s="173">
        <v>1.2110000000000001E-3</v>
      </c>
      <c r="AO661" s="173">
        <v>9.9999999999999995E-7</v>
      </c>
    </row>
    <row r="662" spans="1:41" s="113" customFormat="1" x14ac:dyDescent="0.2">
      <c r="A662" s="113" t="s">
        <v>3298</v>
      </c>
      <c r="B662" s="113" t="s">
        <v>3465</v>
      </c>
      <c r="C662" s="113" t="s">
        <v>3300</v>
      </c>
      <c r="D662" s="113" t="s">
        <v>3434</v>
      </c>
      <c r="E662" s="113" t="s">
        <v>82</v>
      </c>
      <c r="F662" s="165">
        <v>3.19</v>
      </c>
      <c r="G662" s="166">
        <v>6561351.0700000003</v>
      </c>
      <c r="H662" s="166">
        <v>6624.7195088714743</v>
      </c>
      <c r="I662" s="168">
        <v>1.3200000000000001E-4</v>
      </c>
      <c r="J662" s="168">
        <v>3.6000000000000001E-5</v>
      </c>
      <c r="K662" s="113" t="s">
        <v>3434</v>
      </c>
      <c r="L662" s="113" t="s">
        <v>82</v>
      </c>
      <c r="M662" s="165">
        <v>3.19</v>
      </c>
      <c r="N662" s="166">
        <v>-6561351.0700000003</v>
      </c>
      <c r="O662" s="166">
        <v>-6561.3510700000006</v>
      </c>
      <c r="P662" s="168">
        <v>-1.5799999999999999E-4</v>
      </c>
      <c r="Q662" s="168">
        <v>7.2999999999999999E-5</v>
      </c>
      <c r="R662" s="166">
        <v>202.14532</v>
      </c>
      <c r="S662" s="113" t="s">
        <v>77</v>
      </c>
      <c r="T662" s="113" t="s">
        <v>78</v>
      </c>
      <c r="U662" s="113" t="s">
        <v>2683</v>
      </c>
      <c r="V662" s="113" t="s">
        <v>3302</v>
      </c>
      <c r="W662" s="113" t="s">
        <v>3303</v>
      </c>
      <c r="X662" s="113" t="s">
        <v>3352</v>
      </c>
      <c r="Y662" s="113" t="s">
        <v>250</v>
      </c>
      <c r="Z662" s="171" t="s">
        <v>3435</v>
      </c>
      <c r="AA662" s="113" t="s">
        <v>3436</v>
      </c>
      <c r="AB662" s="113" t="s">
        <v>3355</v>
      </c>
      <c r="AC662" s="113" t="s">
        <v>3356</v>
      </c>
      <c r="AD662" s="113" t="s">
        <v>274</v>
      </c>
      <c r="AE662" s="113" t="s">
        <v>3307</v>
      </c>
      <c r="AF662" s="113" t="s">
        <v>2757</v>
      </c>
      <c r="AG662" s="113" t="s">
        <v>3308</v>
      </c>
      <c r="AH662" s="194"/>
      <c r="AI662" s="189">
        <v>11849.25</v>
      </c>
      <c r="AJ662" s="190"/>
      <c r="AL662" s="195"/>
      <c r="AM662" s="113" t="s">
        <v>3357</v>
      </c>
      <c r="AN662" s="173">
        <v>3.4910000000000002E-3</v>
      </c>
      <c r="AO662" s="173">
        <v>1.9999999999999999E-6</v>
      </c>
    </row>
    <row r="663" spans="1:41" s="113" customFormat="1" x14ac:dyDescent="0.2">
      <c r="A663" s="113" t="s">
        <v>3298</v>
      </c>
      <c r="B663" s="113" t="s">
        <v>3465</v>
      </c>
      <c r="C663" s="113" t="s">
        <v>3300</v>
      </c>
      <c r="D663" s="113" t="s">
        <v>3418</v>
      </c>
      <c r="E663" s="113" t="s">
        <v>82</v>
      </c>
      <c r="F663" s="165">
        <v>3.19</v>
      </c>
      <c r="G663" s="166">
        <v>1719333.4200000002</v>
      </c>
      <c r="H663" s="166">
        <v>1714.1530438244515</v>
      </c>
      <c r="I663" s="168">
        <v>3.4E-5</v>
      </c>
      <c r="J663" s="168">
        <v>9.0000000000000002E-6</v>
      </c>
      <c r="K663" s="113" t="s">
        <v>3418</v>
      </c>
      <c r="L663" s="113" t="s">
        <v>82</v>
      </c>
      <c r="M663" s="165">
        <v>3.19</v>
      </c>
      <c r="N663" s="166">
        <v>-1719333.4200000002</v>
      </c>
      <c r="O663" s="166">
        <v>-1719.3334200000002</v>
      </c>
      <c r="P663" s="168">
        <v>-4.1999999999999998E-5</v>
      </c>
      <c r="Q663" s="168">
        <v>1.9000000000000001E-5</v>
      </c>
      <c r="R663" s="166">
        <v>-16.525400000000001</v>
      </c>
      <c r="S663" s="113" t="s">
        <v>77</v>
      </c>
      <c r="T663" s="113" t="s">
        <v>78</v>
      </c>
      <c r="U663" s="113" t="s">
        <v>2683</v>
      </c>
      <c r="V663" s="113" t="s">
        <v>3302</v>
      </c>
      <c r="W663" s="113" t="s">
        <v>3303</v>
      </c>
      <c r="X663" s="113" t="s">
        <v>3352</v>
      </c>
      <c r="Y663" s="113" t="s">
        <v>250</v>
      </c>
      <c r="Z663" s="171" t="s">
        <v>3336</v>
      </c>
      <c r="AA663" s="113" t="s">
        <v>57</v>
      </c>
      <c r="AB663" s="113" t="s">
        <v>3355</v>
      </c>
      <c r="AC663" s="113" t="s">
        <v>3356</v>
      </c>
      <c r="AD663" s="113" t="s">
        <v>274</v>
      </c>
      <c r="AE663" s="113" t="s">
        <v>3307</v>
      </c>
      <c r="AF663" s="113" t="s">
        <v>2757</v>
      </c>
      <c r="AG663" s="113" t="s">
        <v>3308</v>
      </c>
      <c r="AH663" s="194"/>
      <c r="AI663" s="189">
        <v>13180.445</v>
      </c>
      <c r="AJ663" s="190"/>
      <c r="AL663" s="195"/>
      <c r="AM663" s="113" t="s">
        <v>3357</v>
      </c>
      <c r="AN663" s="173">
        <v>-2.8499999999999999E-4</v>
      </c>
      <c r="AO663" s="173">
        <v>0</v>
      </c>
    </row>
    <row r="664" spans="1:41" s="113" customFormat="1" x14ac:dyDescent="0.2">
      <c r="A664" s="113" t="s">
        <v>3298</v>
      </c>
      <c r="B664" s="113" t="s">
        <v>3465</v>
      </c>
      <c r="C664" s="113" t="s">
        <v>3300</v>
      </c>
      <c r="D664" s="113" t="s">
        <v>3401</v>
      </c>
      <c r="E664" s="113" t="s">
        <v>82</v>
      </c>
      <c r="F664" s="165">
        <v>3.19</v>
      </c>
      <c r="G664" s="166">
        <v>3747271.2600000002</v>
      </c>
      <c r="H664" s="166">
        <v>3732.1427333542329</v>
      </c>
      <c r="I664" s="168">
        <v>7.3999999999999996E-5</v>
      </c>
      <c r="J664" s="168">
        <v>2.0999999999999999E-5</v>
      </c>
      <c r="K664" s="113" t="s">
        <v>3401</v>
      </c>
      <c r="L664" s="113" t="s">
        <v>82</v>
      </c>
      <c r="M664" s="165">
        <v>3.19</v>
      </c>
      <c r="N664" s="166">
        <v>-3747271.2600000002</v>
      </c>
      <c r="O664" s="166">
        <v>-3747.2712600000004</v>
      </c>
      <c r="P664" s="168">
        <v>-9.0000000000000006E-5</v>
      </c>
      <c r="Q664" s="168">
        <v>4.1999999999999998E-5</v>
      </c>
      <c r="R664" s="166">
        <v>-48.26</v>
      </c>
      <c r="S664" s="113" t="s">
        <v>77</v>
      </c>
      <c r="T664" s="113" t="s">
        <v>78</v>
      </c>
      <c r="U664" s="113" t="s">
        <v>2683</v>
      </c>
      <c r="V664" s="113" t="s">
        <v>3302</v>
      </c>
      <c r="W664" s="113" t="s">
        <v>3303</v>
      </c>
      <c r="X664" s="113" t="s">
        <v>3352</v>
      </c>
      <c r="Y664" s="113" t="s">
        <v>250</v>
      </c>
      <c r="Z664" s="171" t="s">
        <v>3402</v>
      </c>
      <c r="AA664" s="113" t="s">
        <v>3403</v>
      </c>
      <c r="AB664" s="113" t="s">
        <v>3355</v>
      </c>
      <c r="AC664" s="113" t="s">
        <v>3356</v>
      </c>
      <c r="AD664" s="113" t="s">
        <v>274</v>
      </c>
      <c r="AE664" s="113" t="s">
        <v>3307</v>
      </c>
      <c r="AF664" s="113" t="s">
        <v>2757</v>
      </c>
      <c r="AG664" s="113" t="s">
        <v>3308</v>
      </c>
      <c r="AH664" s="194"/>
      <c r="AI664" s="189">
        <v>15232.814</v>
      </c>
      <c r="AJ664" s="190"/>
      <c r="AL664" s="195"/>
      <c r="AM664" s="113" t="s">
        <v>3357</v>
      </c>
      <c r="AN664" s="173">
        <v>-8.3299999999999997E-4</v>
      </c>
      <c r="AO664" s="173">
        <v>0</v>
      </c>
    </row>
    <row r="665" spans="1:41" s="113" customFormat="1" x14ac:dyDescent="0.2">
      <c r="A665" s="113" t="s">
        <v>3298</v>
      </c>
      <c r="B665" s="113" t="s">
        <v>3465</v>
      </c>
      <c r="C665" s="113" t="s">
        <v>3358</v>
      </c>
      <c r="D665" s="113" t="s">
        <v>3450</v>
      </c>
      <c r="E665" s="113" t="s">
        <v>82</v>
      </c>
      <c r="F665" s="165">
        <v>3.19</v>
      </c>
      <c r="G665" s="166">
        <v>2000000</v>
      </c>
      <c r="H665" s="166">
        <v>2000.3893730407524</v>
      </c>
      <c r="I665" s="168">
        <v>4.0000000000000003E-5</v>
      </c>
      <c r="J665" s="168">
        <v>1.1E-5</v>
      </c>
      <c r="K665" s="113" t="s">
        <v>3450</v>
      </c>
      <c r="L665" s="113" t="s">
        <v>34</v>
      </c>
      <c r="M665" s="165">
        <v>1</v>
      </c>
      <c r="N665" s="166">
        <v>-6440000</v>
      </c>
      <c r="O665" s="166">
        <v>-6440</v>
      </c>
      <c r="P665" s="168">
        <v>-1.55E-4</v>
      </c>
      <c r="Q665" s="168">
        <v>7.1000000000000005E-5</v>
      </c>
      <c r="R665" s="166">
        <v>-58.757899999999999</v>
      </c>
      <c r="S665" s="113" t="s">
        <v>30</v>
      </c>
      <c r="T665" s="113" t="s">
        <v>30</v>
      </c>
      <c r="U665" s="113" t="s">
        <v>2730</v>
      </c>
      <c r="V665" s="113" t="s">
        <v>3360</v>
      </c>
      <c r="W665" s="113" t="s">
        <v>3368</v>
      </c>
      <c r="X665" s="113" t="s">
        <v>3369</v>
      </c>
      <c r="Y665" s="113" t="s">
        <v>250</v>
      </c>
      <c r="Z665" s="171" t="s">
        <v>3232</v>
      </c>
      <c r="AA665" s="113" t="s">
        <v>3375</v>
      </c>
      <c r="AB665" s="113" t="s">
        <v>261</v>
      </c>
      <c r="AC665" s="113" t="s">
        <v>3364</v>
      </c>
      <c r="AD665" s="113" t="s">
        <v>274</v>
      </c>
      <c r="AE665" s="113" t="s">
        <v>3307</v>
      </c>
      <c r="AF665" s="113" t="s">
        <v>261</v>
      </c>
      <c r="AG665" s="113" t="s">
        <v>261</v>
      </c>
      <c r="AH665" s="38"/>
      <c r="AI665" s="174">
        <v>3.222</v>
      </c>
      <c r="AJ665" s="165"/>
      <c r="AL665" s="195"/>
      <c r="AM665" s="113" t="s">
        <v>3357</v>
      </c>
      <c r="AN665" s="173">
        <v>-1.0150000000000001E-3</v>
      </c>
      <c r="AO665" s="173">
        <v>0</v>
      </c>
    </row>
    <row r="666" spans="1:41" s="113" customFormat="1" x14ac:dyDescent="0.2">
      <c r="A666" s="113" t="s">
        <v>3298</v>
      </c>
      <c r="B666" s="113" t="s">
        <v>3465</v>
      </c>
      <c r="C666" s="113" t="s">
        <v>3358</v>
      </c>
      <c r="D666" s="113" t="s">
        <v>3367</v>
      </c>
      <c r="E666" s="113" t="s">
        <v>82</v>
      </c>
      <c r="F666" s="165">
        <v>3.19</v>
      </c>
      <c r="G666" s="166">
        <v>-250000</v>
      </c>
      <c r="H666" s="166">
        <v>-250.00986206896553</v>
      </c>
      <c r="I666" s="168">
        <v>-5.0000000000000004E-6</v>
      </c>
      <c r="J666" s="168">
        <v>-9.9999999999999995E-7</v>
      </c>
      <c r="K666" s="113" t="s">
        <v>3367</v>
      </c>
      <c r="L666" s="113" t="s">
        <v>34</v>
      </c>
      <c r="M666" s="165">
        <v>1</v>
      </c>
      <c r="N666" s="166">
        <v>798125</v>
      </c>
      <c r="O666" s="166">
        <v>798.125</v>
      </c>
      <c r="P666" s="168">
        <v>1.9000000000000001E-5</v>
      </c>
      <c r="Q666" s="168">
        <v>-9.0000000000000002E-6</v>
      </c>
      <c r="R666" s="166">
        <v>0.59353999999999996</v>
      </c>
      <c r="S666" s="113" t="s">
        <v>30</v>
      </c>
      <c r="T666" s="113" t="s">
        <v>30</v>
      </c>
      <c r="U666" s="113" t="s">
        <v>2730</v>
      </c>
      <c r="V666" s="113" t="s">
        <v>3360</v>
      </c>
      <c r="W666" s="113" t="s">
        <v>3368</v>
      </c>
      <c r="X666" s="113" t="s">
        <v>3369</v>
      </c>
      <c r="Y666" s="113" t="s">
        <v>250</v>
      </c>
      <c r="Z666" s="171" t="s">
        <v>2762</v>
      </c>
      <c r="AA666" s="113" t="s">
        <v>3370</v>
      </c>
      <c r="AB666" s="113" t="s">
        <v>261</v>
      </c>
      <c r="AC666" s="113" t="s">
        <v>3364</v>
      </c>
      <c r="AD666" s="113" t="s">
        <v>274</v>
      </c>
      <c r="AE666" s="113" t="s">
        <v>3307</v>
      </c>
      <c r="AF666" s="113" t="s">
        <v>261</v>
      </c>
      <c r="AG666" s="113" t="s">
        <v>261</v>
      </c>
      <c r="AH666" s="38"/>
      <c r="AI666" s="174">
        <v>3.19</v>
      </c>
      <c r="AJ666" s="165"/>
      <c r="AL666" s="195"/>
      <c r="AM666" s="113" t="s">
        <v>3357</v>
      </c>
      <c r="AN666" s="173">
        <v>1.0000000000000001E-5</v>
      </c>
      <c r="AO666" s="173">
        <v>0</v>
      </c>
    </row>
    <row r="667" spans="1:41" s="113" customFormat="1" x14ac:dyDescent="0.2">
      <c r="A667" s="113" t="s">
        <v>3298</v>
      </c>
      <c r="B667" s="113" t="s">
        <v>3465</v>
      </c>
      <c r="C667" s="113" t="s">
        <v>3358</v>
      </c>
      <c r="D667" s="113" t="s">
        <v>3451</v>
      </c>
      <c r="E667" s="113" t="s">
        <v>82</v>
      </c>
      <c r="F667" s="165">
        <v>3.19</v>
      </c>
      <c r="G667" s="166">
        <v>3000000</v>
      </c>
      <c r="H667" s="166">
        <v>3000.5079968652039</v>
      </c>
      <c r="I667" s="168">
        <v>6.0000000000000002E-5</v>
      </c>
      <c r="J667" s="168">
        <v>1.7E-5</v>
      </c>
      <c r="K667" s="113" t="s">
        <v>3451</v>
      </c>
      <c r="L667" s="113" t="s">
        <v>34</v>
      </c>
      <c r="M667" s="165">
        <v>1</v>
      </c>
      <c r="N667" s="166">
        <v>-9566100</v>
      </c>
      <c r="O667" s="166">
        <v>-9566.1</v>
      </c>
      <c r="P667" s="168">
        <v>-2.31E-4</v>
      </c>
      <c r="Q667" s="168">
        <v>1.06E-4</v>
      </c>
      <c r="R667" s="166">
        <v>5.5205099999999998</v>
      </c>
      <c r="S667" s="113" t="s">
        <v>30</v>
      </c>
      <c r="T667" s="113" t="s">
        <v>30</v>
      </c>
      <c r="U667" s="113" t="s">
        <v>2730</v>
      </c>
      <c r="V667" s="113" t="s">
        <v>3360</v>
      </c>
      <c r="W667" s="113" t="s">
        <v>3368</v>
      </c>
      <c r="X667" s="113" t="s">
        <v>3369</v>
      </c>
      <c r="Y667" s="113" t="s">
        <v>250</v>
      </c>
      <c r="Z667" s="171" t="s">
        <v>3217</v>
      </c>
      <c r="AA667" s="113" t="s">
        <v>3452</v>
      </c>
      <c r="AB667" s="113" t="s">
        <v>261</v>
      </c>
      <c r="AC667" s="113" t="s">
        <v>3364</v>
      </c>
      <c r="AD667" s="113" t="s">
        <v>274</v>
      </c>
      <c r="AE667" s="113" t="s">
        <v>3307</v>
      </c>
      <c r="AF667" s="113" t="s">
        <v>261</v>
      </c>
      <c r="AG667" s="113" t="s">
        <v>261</v>
      </c>
      <c r="AH667" s="38"/>
      <c r="AI667" s="174">
        <v>3.1909999999999998</v>
      </c>
      <c r="AJ667" s="165"/>
      <c r="AL667" s="195"/>
      <c r="AM667" s="113" t="s">
        <v>3357</v>
      </c>
      <c r="AN667" s="173">
        <v>9.5000000000000005E-5</v>
      </c>
      <c r="AO667" s="173">
        <v>0</v>
      </c>
    </row>
    <row r="668" spans="1:41" s="113" customFormat="1" x14ac:dyDescent="0.2">
      <c r="A668" s="113" t="s">
        <v>3298</v>
      </c>
      <c r="B668" s="113" t="s">
        <v>3465</v>
      </c>
      <c r="C668" s="113" t="s">
        <v>3300</v>
      </c>
      <c r="D668" s="113" t="s">
        <v>3428</v>
      </c>
      <c r="E668" s="113" t="s">
        <v>82</v>
      </c>
      <c r="F668" s="165">
        <v>3.19</v>
      </c>
      <c r="G668" s="166">
        <v>3812726.85</v>
      </c>
      <c r="H668" s="166">
        <v>3857.9990600313481</v>
      </c>
      <c r="I668" s="168">
        <v>7.7000000000000001E-5</v>
      </c>
      <c r="J668" s="168">
        <v>2.0999999999999999E-5</v>
      </c>
      <c r="K668" s="113" t="s">
        <v>3428</v>
      </c>
      <c r="L668" s="113" t="s">
        <v>82</v>
      </c>
      <c r="M668" s="165">
        <v>3.19</v>
      </c>
      <c r="N668" s="166">
        <v>-3812726.85</v>
      </c>
      <c r="O668" s="166">
        <v>-3812.72685</v>
      </c>
      <c r="P668" s="168">
        <v>-9.2E-5</v>
      </c>
      <c r="Q668" s="168">
        <v>4.1999999999999998E-5</v>
      </c>
      <c r="R668" s="166">
        <v>144.41835</v>
      </c>
      <c r="S668" s="113" t="s">
        <v>77</v>
      </c>
      <c r="T668" s="113" t="s">
        <v>78</v>
      </c>
      <c r="U668" s="113" t="s">
        <v>2683</v>
      </c>
      <c r="V668" s="113" t="s">
        <v>3302</v>
      </c>
      <c r="W668" s="113" t="s">
        <v>3303</v>
      </c>
      <c r="X668" s="113" t="s">
        <v>3352</v>
      </c>
      <c r="Y668" s="113" t="s">
        <v>250</v>
      </c>
      <c r="Z668" s="171" t="s">
        <v>3243</v>
      </c>
      <c r="AA668" s="113" t="s">
        <v>3409</v>
      </c>
      <c r="AB668" s="113" t="s">
        <v>3355</v>
      </c>
      <c r="AC668" s="113" t="s">
        <v>3356</v>
      </c>
      <c r="AD668" s="113" t="s">
        <v>274</v>
      </c>
      <c r="AE668" s="113" t="s">
        <v>3307</v>
      </c>
      <c r="AF668" s="113" t="s">
        <v>2757</v>
      </c>
      <c r="AG668" s="113" t="s">
        <v>3308</v>
      </c>
      <c r="AH668" s="194"/>
      <c r="AI668" s="189">
        <v>15203.127</v>
      </c>
      <c r="AJ668" s="190"/>
      <c r="AL668" s="195"/>
      <c r="AM668" s="113" t="s">
        <v>3357</v>
      </c>
      <c r="AN668" s="173">
        <v>2.4940000000000001E-3</v>
      </c>
      <c r="AO668" s="173">
        <v>9.9999999999999995E-7</v>
      </c>
    </row>
    <row r="669" spans="1:41" s="113" customFormat="1" x14ac:dyDescent="0.2">
      <c r="A669" s="113" t="s">
        <v>3298</v>
      </c>
      <c r="B669" s="113" t="s">
        <v>3465</v>
      </c>
      <c r="C669" s="113" t="s">
        <v>3300</v>
      </c>
      <c r="D669" s="113" t="s">
        <v>3426</v>
      </c>
      <c r="E669" s="113" t="s">
        <v>82</v>
      </c>
      <c r="F669" s="165">
        <v>3.19</v>
      </c>
      <c r="G669" s="166">
        <v>4297304.4400000004</v>
      </c>
      <c r="H669" s="166">
        <v>4333.4704243260194</v>
      </c>
      <c r="I669" s="168">
        <v>8.6000000000000003E-5</v>
      </c>
      <c r="J669" s="168">
        <v>2.4000000000000001E-5</v>
      </c>
      <c r="K669" s="113" t="s">
        <v>3426</v>
      </c>
      <c r="L669" s="113" t="s">
        <v>82</v>
      </c>
      <c r="M669" s="165">
        <v>3.19</v>
      </c>
      <c r="N669" s="166">
        <v>-4297304.4400000004</v>
      </c>
      <c r="O669" s="166">
        <v>-4297.3044400000008</v>
      </c>
      <c r="P669" s="168">
        <v>-1.0399999999999999E-4</v>
      </c>
      <c r="Q669" s="168">
        <v>4.8000000000000001E-5</v>
      </c>
      <c r="R669" s="166">
        <v>115.36949</v>
      </c>
      <c r="S669" s="113" t="s">
        <v>77</v>
      </c>
      <c r="T669" s="113" t="s">
        <v>78</v>
      </c>
      <c r="U669" s="113" t="s">
        <v>2683</v>
      </c>
      <c r="V669" s="113" t="s">
        <v>3302</v>
      </c>
      <c r="W669" s="113" t="s">
        <v>3303</v>
      </c>
      <c r="X669" s="113" t="s">
        <v>3352</v>
      </c>
      <c r="Y669" s="113" t="s">
        <v>250</v>
      </c>
      <c r="Z669" s="171" t="s">
        <v>3427</v>
      </c>
      <c r="AA669" s="113" t="s">
        <v>3327</v>
      </c>
      <c r="AB669" s="113" t="s">
        <v>3355</v>
      </c>
      <c r="AC669" s="113" t="s">
        <v>3356</v>
      </c>
      <c r="AD669" s="113" t="s">
        <v>274</v>
      </c>
      <c r="AE669" s="113" t="s">
        <v>3307</v>
      </c>
      <c r="AF669" s="113" t="s">
        <v>2757</v>
      </c>
      <c r="AG669" s="113" t="s">
        <v>3308</v>
      </c>
      <c r="AH669" s="194"/>
      <c r="AI669" s="189">
        <v>14889.673000000001</v>
      </c>
      <c r="AJ669" s="190"/>
      <c r="AL669" s="195"/>
      <c r="AM669" s="113" t="s">
        <v>3357</v>
      </c>
      <c r="AN669" s="173">
        <v>1.9919999999999998E-3</v>
      </c>
      <c r="AO669" s="173">
        <v>9.9999999999999995E-7</v>
      </c>
    </row>
    <row r="670" spans="1:41" s="113" customFormat="1" x14ac:dyDescent="0.2">
      <c r="A670" s="113" t="s">
        <v>3298</v>
      </c>
      <c r="B670" s="113" t="s">
        <v>3465</v>
      </c>
      <c r="C670" s="113" t="s">
        <v>3358</v>
      </c>
      <c r="D670" s="113" t="s">
        <v>3404</v>
      </c>
      <c r="E670" s="113" t="s">
        <v>82</v>
      </c>
      <c r="F670" s="165">
        <v>3.19</v>
      </c>
      <c r="G670" s="166">
        <v>1550000</v>
      </c>
      <c r="H670" s="166">
        <v>1550.4207210031348</v>
      </c>
      <c r="I670" s="168">
        <v>3.1000000000000001E-5</v>
      </c>
      <c r="J670" s="168">
        <v>9.0000000000000002E-6</v>
      </c>
      <c r="K670" s="113" t="s">
        <v>3404</v>
      </c>
      <c r="L670" s="113" t="s">
        <v>34</v>
      </c>
      <c r="M670" s="165">
        <v>1</v>
      </c>
      <c r="N670" s="166">
        <v>-5046800</v>
      </c>
      <c r="O670" s="166">
        <v>-5046.8</v>
      </c>
      <c r="P670" s="168">
        <v>-1.22E-4</v>
      </c>
      <c r="Q670" s="168">
        <v>5.5999999999999999E-5</v>
      </c>
      <c r="R670" s="166">
        <v>-100.9579</v>
      </c>
      <c r="S670" s="113" t="s">
        <v>30</v>
      </c>
      <c r="T670" s="113" t="s">
        <v>30</v>
      </c>
      <c r="U670" s="113" t="s">
        <v>2730</v>
      </c>
      <c r="V670" s="113" t="s">
        <v>3360</v>
      </c>
      <c r="W670" s="113" t="s">
        <v>3368</v>
      </c>
      <c r="X670" s="113" t="s">
        <v>3369</v>
      </c>
      <c r="Y670" s="113" t="s">
        <v>250</v>
      </c>
      <c r="Z670" s="171" t="s">
        <v>3405</v>
      </c>
      <c r="AA670" s="113" t="s">
        <v>3406</v>
      </c>
      <c r="AB670" s="113" t="s">
        <v>261</v>
      </c>
      <c r="AC670" s="113" t="s">
        <v>3364</v>
      </c>
      <c r="AD670" s="113" t="s">
        <v>274</v>
      </c>
      <c r="AE670" s="113" t="s">
        <v>3307</v>
      </c>
      <c r="AF670" s="113" t="s">
        <v>261</v>
      </c>
      <c r="AG670" s="113" t="s">
        <v>261</v>
      </c>
      <c r="AH670" s="38"/>
      <c r="AI670" s="174">
        <v>3.2589999999999999</v>
      </c>
      <c r="AJ670" s="165"/>
      <c r="AL670" s="195"/>
      <c r="AM670" s="113" t="s">
        <v>3357</v>
      </c>
      <c r="AN670" s="173">
        <v>-1.743E-3</v>
      </c>
      <c r="AO670" s="173">
        <v>-9.9999999999999995E-7</v>
      </c>
    </row>
    <row r="671" spans="1:41" s="113" customFormat="1" x14ac:dyDescent="0.2">
      <c r="A671" s="113" t="s">
        <v>3298</v>
      </c>
      <c r="B671" s="113" t="s">
        <v>3465</v>
      </c>
      <c r="C671" s="113" t="s">
        <v>3358</v>
      </c>
      <c r="D671" s="113" t="s">
        <v>3388</v>
      </c>
      <c r="E671" s="113" t="s">
        <v>82</v>
      </c>
      <c r="F671" s="165">
        <v>3.19</v>
      </c>
      <c r="G671" s="166">
        <v>2000000</v>
      </c>
      <c r="H671" s="166">
        <v>2000.2681191222573</v>
      </c>
      <c r="I671" s="168">
        <v>4.0000000000000003E-5</v>
      </c>
      <c r="J671" s="168">
        <v>1.1E-5</v>
      </c>
      <c r="K671" s="113" t="s">
        <v>3388</v>
      </c>
      <c r="L671" s="113" t="s">
        <v>34</v>
      </c>
      <c r="M671" s="165">
        <v>1</v>
      </c>
      <c r="N671" s="166">
        <v>-6544600</v>
      </c>
      <c r="O671" s="166">
        <v>-6544.6</v>
      </c>
      <c r="P671" s="168">
        <v>-1.5799999999999999E-4</v>
      </c>
      <c r="Q671" s="168">
        <v>7.2999999999999999E-5</v>
      </c>
      <c r="R671" s="166">
        <v>-163.74469999999999</v>
      </c>
      <c r="S671" s="113" t="s">
        <v>30</v>
      </c>
      <c r="T671" s="113" t="s">
        <v>30</v>
      </c>
      <c r="U671" s="113" t="s">
        <v>2730</v>
      </c>
      <c r="V671" s="113" t="s">
        <v>3360</v>
      </c>
      <c r="W671" s="113" t="s">
        <v>3368</v>
      </c>
      <c r="X671" s="113" t="s">
        <v>3369</v>
      </c>
      <c r="Y671" s="113" t="s">
        <v>250</v>
      </c>
      <c r="Z671" s="171" t="s">
        <v>3171</v>
      </c>
      <c r="AA671" s="113" t="s">
        <v>42</v>
      </c>
      <c r="AB671" s="113" t="s">
        <v>261</v>
      </c>
      <c r="AC671" s="113" t="s">
        <v>3364</v>
      </c>
      <c r="AD671" s="113" t="s">
        <v>274</v>
      </c>
      <c r="AE671" s="113" t="s">
        <v>3307</v>
      </c>
      <c r="AF671" s="113" t="s">
        <v>261</v>
      </c>
      <c r="AG671" s="113" t="s">
        <v>261</v>
      </c>
      <c r="AH671" s="38"/>
      <c r="AI671" s="174">
        <v>3.2749999999999999</v>
      </c>
      <c r="AJ671" s="165"/>
      <c r="AL671" s="195"/>
      <c r="AM671" s="113" t="s">
        <v>3357</v>
      </c>
      <c r="AN671" s="173">
        <v>-2.8279999999999998E-3</v>
      </c>
      <c r="AO671" s="173">
        <v>-9.9999999999999995E-7</v>
      </c>
    </row>
    <row r="672" spans="1:41" s="113" customFormat="1" x14ac:dyDescent="0.2">
      <c r="A672" s="113" t="s">
        <v>3298</v>
      </c>
      <c r="B672" s="113" t="s">
        <v>3465</v>
      </c>
      <c r="C672" s="113" t="s">
        <v>3358</v>
      </c>
      <c r="D672" s="113" t="s">
        <v>3386</v>
      </c>
      <c r="E672" s="113" t="s">
        <v>82</v>
      </c>
      <c r="F672" s="165">
        <v>3.19</v>
      </c>
      <c r="G672" s="166">
        <v>2000000</v>
      </c>
      <c r="H672" s="166">
        <v>2000.1380564263325</v>
      </c>
      <c r="I672" s="168">
        <v>4.0000000000000003E-5</v>
      </c>
      <c r="J672" s="168">
        <v>1.1E-5</v>
      </c>
      <c r="K672" s="113" t="s">
        <v>3386</v>
      </c>
      <c r="L672" s="113" t="s">
        <v>34</v>
      </c>
      <c r="M672" s="165">
        <v>1</v>
      </c>
      <c r="N672" s="166">
        <v>-6418600</v>
      </c>
      <c r="O672" s="166">
        <v>-6418.6</v>
      </c>
      <c r="P672" s="168">
        <v>-1.55E-4</v>
      </c>
      <c r="Q672" s="168">
        <v>7.1000000000000005E-5</v>
      </c>
      <c r="R672" s="166">
        <v>-38.159599999999998</v>
      </c>
      <c r="S672" s="113" t="s">
        <v>30</v>
      </c>
      <c r="T672" s="113" t="s">
        <v>30</v>
      </c>
      <c r="U672" s="113" t="s">
        <v>2730</v>
      </c>
      <c r="V672" s="113" t="s">
        <v>3360</v>
      </c>
      <c r="W672" s="113" t="s">
        <v>3368</v>
      </c>
      <c r="X672" s="113" t="s">
        <v>3369</v>
      </c>
      <c r="Y672" s="113" t="s">
        <v>250</v>
      </c>
      <c r="Z672" s="171" t="s">
        <v>3165</v>
      </c>
      <c r="AA672" s="113" t="s">
        <v>3387</v>
      </c>
      <c r="AB672" s="113" t="s">
        <v>261</v>
      </c>
      <c r="AC672" s="113" t="s">
        <v>3364</v>
      </c>
      <c r="AD672" s="113" t="s">
        <v>274</v>
      </c>
      <c r="AE672" s="113" t="s">
        <v>3307</v>
      </c>
      <c r="AF672" s="113" t="s">
        <v>261</v>
      </c>
      <c r="AG672" s="113" t="s">
        <v>261</v>
      </c>
      <c r="AH672" s="38"/>
      <c r="AI672" s="174">
        <v>3.2130000000000001</v>
      </c>
      <c r="AJ672" s="165"/>
      <c r="AL672" s="195"/>
      <c r="AM672" s="113" t="s">
        <v>3357</v>
      </c>
      <c r="AN672" s="173">
        <v>-6.5899999999999997E-4</v>
      </c>
      <c r="AO672" s="173">
        <v>0</v>
      </c>
    </row>
    <row r="673" spans="1:41" s="113" customFormat="1" x14ac:dyDescent="0.2">
      <c r="A673" s="113" t="s">
        <v>3298</v>
      </c>
      <c r="B673" s="113" t="s">
        <v>3465</v>
      </c>
      <c r="C673" s="113" t="s">
        <v>3358</v>
      </c>
      <c r="D673" s="113" t="s">
        <v>3389</v>
      </c>
      <c r="E673" s="113" t="s">
        <v>82</v>
      </c>
      <c r="F673" s="165">
        <v>3.19</v>
      </c>
      <c r="G673" s="166">
        <v>2000000</v>
      </c>
      <c r="H673" s="166">
        <v>2000.6100000000001</v>
      </c>
      <c r="I673" s="168">
        <v>4.0000000000000003E-5</v>
      </c>
      <c r="J673" s="168">
        <v>1.1E-5</v>
      </c>
      <c r="K673" s="113" t="s">
        <v>3389</v>
      </c>
      <c r="L673" s="113" t="s">
        <v>34</v>
      </c>
      <c r="M673" s="165">
        <v>1</v>
      </c>
      <c r="N673" s="166">
        <v>-6544000</v>
      </c>
      <c r="O673" s="166">
        <v>-6544</v>
      </c>
      <c r="P673" s="168">
        <v>-1.5799999999999999E-4</v>
      </c>
      <c r="Q673" s="168">
        <v>7.2999999999999999E-5</v>
      </c>
      <c r="R673" s="166">
        <v>-162.05410000000001</v>
      </c>
      <c r="S673" s="113" t="s">
        <v>30</v>
      </c>
      <c r="T673" s="113" t="s">
        <v>30</v>
      </c>
      <c r="U673" s="113" t="s">
        <v>2730</v>
      </c>
      <c r="V673" s="113" t="s">
        <v>3360</v>
      </c>
      <c r="W673" s="113" t="s">
        <v>3368</v>
      </c>
      <c r="X673" s="113" t="s">
        <v>3369</v>
      </c>
      <c r="Y673" s="113" t="s">
        <v>250</v>
      </c>
      <c r="Z673" s="171" t="s">
        <v>3390</v>
      </c>
      <c r="AA673" s="113" t="s">
        <v>3391</v>
      </c>
      <c r="AB673" s="113" t="s">
        <v>261</v>
      </c>
      <c r="AC673" s="113" t="s">
        <v>3364</v>
      </c>
      <c r="AD673" s="113" t="s">
        <v>274</v>
      </c>
      <c r="AE673" s="113" t="s">
        <v>3307</v>
      </c>
      <c r="AF673" s="113" t="s">
        <v>261</v>
      </c>
      <c r="AG673" s="113" t="s">
        <v>261</v>
      </c>
      <c r="AH673" s="38"/>
      <c r="AI673" s="174">
        <v>3.27</v>
      </c>
      <c r="AJ673" s="165"/>
      <c r="AL673" s="195"/>
      <c r="AM673" s="113" t="s">
        <v>3357</v>
      </c>
      <c r="AN673" s="173">
        <v>-2.7980000000000001E-3</v>
      </c>
      <c r="AO673" s="173">
        <v>-9.9999999999999995E-7</v>
      </c>
    </row>
    <row r="674" spans="1:41" s="113" customFormat="1" x14ac:dyDescent="0.2">
      <c r="A674" s="113" t="s">
        <v>3346</v>
      </c>
      <c r="B674" s="113" t="s">
        <v>3347</v>
      </c>
      <c r="C674" s="113" t="s">
        <v>3358</v>
      </c>
      <c r="D674" s="113" t="s">
        <v>3466</v>
      </c>
      <c r="E674" s="113" t="s">
        <v>88</v>
      </c>
      <c r="F674" s="165">
        <v>3.7454999999999998</v>
      </c>
      <c r="G674" s="166">
        <v>78000</v>
      </c>
      <c r="H674" s="166">
        <v>78</v>
      </c>
      <c r="I674" s="168">
        <v>1.9999999999999999E-6</v>
      </c>
      <c r="J674" s="168">
        <v>0</v>
      </c>
      <c r="K674" s="113" t="s">
        <v>3466</v>
      </c>
      <c r="L674" s="113" t="s">
        <v>82</v>
      </c>
      <c r="M674" s="165">
        <v>3.19</v>
      </c>
      <c r="N674" s="166">
        <v>-92044.68</v>
      </c>
      <c r="O674" s="166">
        <v>-90.804438871473351</v>
      </c>
      <c r="P674" s="168">
        <v>0</v>
      </c>
      <c r="Q674" s="168">
        <v>1.9999999999999999E-6</v>
      </c>
      <c r="R674" s="166">
        <v>2.4828399999999999</v>
      </c>
      <c r="S674" s="113" t="s">
        <v>77</v>
      </c>
      <c r="T674" s="113" t="s">
        <v>1191</v>
      </c>
      <c r="U674" s="113" t="s">
        <v>2730</v>
      </c>
      <c r="V674" s="113" t="s">
        <v>3360</v>
      </c>
      <c r="W674" s="113" t="s">
        <v>3361</v>
      </c>
      <c r="X674" s="113" t="s">
        <v>3366</v>
      </c>
      <c r="Y674" s="113" t="s">
        <v>250</v>
      </c>
      <c r="Z674" s="171" t="s">
        <v>3467</v>
      </c>
      <c r="AA674" s="113" t="s">
        <v>72</v>
      </c>
      <c r="AB674" s="113" t="s">
        <v>261</v>
      </c>
      <c r="AC674" s="113" t="s">
        <v>3364</v>
      </c>
      <c r="AD674" s="113" t="s">
        <v>250</v>
      </c>
      <c r="AE674" s="113" t="s">
        <v>3307</v>
      </c>
      <c r="AF674" s="113" t="s">
        <v>261</v>
      </c>
      <c r="AG674" s="113" t="s">
        <v>261</v>
      </c>
      <c r="AH674" s="38"/>
      <c r="AI674" s="174">
        <v>1.1607000000000001</v>
      </c>
      <c r="AJ674" s="165"/>
      <c r="AL674" s="195"/>
      <c r="AM674" s="113" t="s">
        <v>3468</v>
      </c>
      <c r="AN674" s="173">
        <v>5.0000000000000004E-6</v>
      </c>
      <c r="AO674" s="173">
        <v>0</v>
      </c>
    </row>
    <row r="675" spans="1:41" s="113" customFormat="1" x14ac:dyDescent="0.2">
      <c r="A675" s="113" t="s">
        <v>3315</v>
      </c>
      <c r="B675" s="113" t="s">
        <v>3315</v>
      </c>
      <c r="C675" s="113" t="s">
        <v>3358</v>
      </c>
      <c r="D675" s="113" t="s">
        <v>3469</v>
      </c>
      <c r="E675" s="113" t="s">
        <v>88</v>
      </c>
      <c r="F675" s="165">
        <v>3.7454999999999998</v>
      </c>
      <c r="G675" s="166">
        <v>243000</v>
      </c>
      <c r="H675" s="166">
        <v>243</v>
      </c>
      <c r="I675" s="168">
        <v>9.9999999999999995E-7</v>
      </c>
      <c r="J675" s="168">
        <v>0</v>
      </c>
      <c r="K675" s="113" t="s">
        <v>3469</v>
      </c>
      <c r="L675" s="113" t="s">
        <v>82</v>
      </c>
      <c r="M675" s="165">
        <v>3.19</v>
      </c>
      <c r="N675" s="166">
        <v>-286754.58</v>
      </c>
      <c r="O675" s="166">
        <v>-282.89071786833853</v>
      </c>
      <c r="P675" s="168">
        <v>0</v>
      </c>
      <c r="Q675" s="168">
        <v>9.9999999999999995E-7</v>
      </c>
      <c r="R675" s="166">
        <v>7.7351099999999997</v>
      </c>
      <c r="S675" s="113" t="s">
        <v>77</v>
      </c>
      <c r="T675" s="113" t="s">
        <v>1191</v>
      </c>
      <c r="U675" s="113" t="s">
        <v>2730</v>
      </c>
      <c r="V675" s="113" t="s">
        <v>3360</v>
      </c>
      <c r="W675" s="113" t="s">
        <v>3361</v>
      </c>
      <c r="X675" s="113" t="s">
        <v>3366</v>
      </c>
      <c r="Y675" s="113" t="s">
        <v>250</v>
      </c>
      <c r="Z675" s="171" t="s">
        <v>3467</v>
      </c>
      <c r="AA675" s="113" t="s">
        <v>72</v>
      </c>
      <c r="AB675" s="113" t="s">
        <v>261</v>
      </c>
      <c r="AC675" s="113" t="s">
        <v>3364</v>
      </c>
      <c r="AD675" s="113" t="s">
        <v>250</v>
      </c>
      <c r="AE675" s="113" t="s">
        <v>3307</v>
      </c>
      <c r="AF675" s="113" t="s">
        <v>261</v>
      </c>
      <c r="AG675" s="113" t="s">
        <v>261</v>
      </c>
      <c r="AH675" s="38"/>
      <c r="AI675" s="174">
        <v>1.1607000000000001</v>
      </c>
      <c r="AJ675" s="165"/>
      <c r="AL675" s="195"/>
      <c r="AM675" s="113" t="s">
        <v>3468</v>
      </c>
      <c r="AN675" s="173">
        <v>9.9999999999999995E-7</v>
      </c>
      <c r="AO675" s="173">
        <v>0</v>
      </c>
    </row>
    <row r="676" spans="1:41" s="113" customFormat="1" x14ac:dyDescent="0.2">
      <c r="A676" s="113" t="s">
        <v>3315</v>
      </c>
      <c r="B676" s="113" t="s">
        <v>3337</v>
      </c>
      <c r="C676" s="113" t="s">
        <v>3358</v>
      </c>
      <c r="D676" s="113" t="s">
        <v>3470</v>
      </c>
      <c r="E676" s="113" t="s">
        <v>88</v>
      </c>
      <c r="F676" s="165">
        <v>3.7454999999999998</v>
      </c>
      <c r="G676" s="166">
        <v>37215000</v>
      </c>
      <c r="H676" s="166">
        <v>37215</v>
      </c>
      <c r="I676" s="168">
        <v>1.2E-5</v>
      </c>
      <c r="J676" s="168">
        <v>1.9999999999999999E-6</v>
      </c>
      <c r="K676" s="113" t="s">
        <v>3470</v>
      </c>
      <c r="L676" s="113" t="s">
        <v>82</v>
      </c>
      <c r="M676" s="165">
        <v>3.19</v>
      </c>
      <c r="N676" s="166">
        <v>-43915932.899999999</v>
      </c>
      <c r="O676" s="166">
        <v>-43324.188442006271</v>
      </c>
      <c r="P676" s="168">
        <v>-5.0000000000000004E-6</v>
      </c>
      <c r="Q676" s="168">
        <v>1.1E-5</v>
      </c>
      <c r="R676" s="166">
        <v>1184.6213700000001</v>
      </c>
      <c r="S676" s="113" t="s">
        <v>77</v>
      </c>
      <c r="T676" s="113" t="s">
        <v>1191</v>
      </c>
      <c r="U676" s="113" t="s">
        <v>2730</v>
      </c>
      <c r="V676" s="113" t="s">
        <v>3360</v>
      </c>
      <c r="W676" s="113" t="s">
        <v>3361</v>
      </c>
      <c r="X676" s="113" t="s">
        <v>3366</v>
      </c>
      <c r="Y676" s="113" t="s">
        <v>250</v>
      </c>
      <c r="Z676" s="171" t="s">
        <v>3467</v>
      </c>
      <c r="AA676" s="113" t="s">
        <v>72</v>
      </c>
      <c r="AB676" s="113" t="s">
        <v>261</v>
      </c>
      <c r="AC676" s="113" t="s">
        <v>3364</v>
      </c>
      <c r="AD676" s="113" t="s">
        <v>250</v>
      </c>
      <c r="AE676" s="113" t="s">
        <v>3307</v>
      </c>
      <c r="AF676" s="113" t="s">
        <v>261</v>
      </c>
      <c r="AG676" s="113" t="s">
        <v>261</v>
      </c>
      <c r="AH676" s="38"/>
      <c r="AI676" s="174">
        <v>1.1607000000000001</v>
      </c>
      <c r="AJ676" s="165"/>
      <c r="AL676" s="195"/>
      <c r="AM676" s="113" t="s">
        <v>3468</v>
      </c>
      <c r="AN676" s="173">
        <v>4.3000000000000002E-5</v>
      </c>
      <c r="AO676" s="173">
        <v>0</v>
      </c>
    </row>
    <row r="677" spans="1:41" s="113" customFormat="1" x14ac:dyDescent="0.2">
      <c r="A677" s="113" t="s">
        <v>3328</v>
      </c>
      <c r="B677" s="113" t="s">
        <v>3345</v>
      </c>
      <c r="C677" s="113" t="s">
        <v>3358</v>
      </c>
      <c r="D677" s="113" t="s">
        <v>3471</v>
      </c>
      <c r="E677" s="113" t="s">
        <v>88</v>
      </c>
      <c r="F677" s="165">
        <v>3.7454999999999998</v>
      </c>
      <c r="G677" s="166">
        <v>282000</v>
      </c>
      <c r="H677" s="166">
        <v>282</v>
      </c>
      <c r="I677" s="168">
        <v>0</v>
      </c>
      <c r="J677" s="168">
        <v>0</v>
      </c>
      <c r="K677" s="113" t="s">
        <v>3471</v>
      </c>
      <c r="L677" s="113" t="s">
        <v>82</v>
      </c>
      <c r="M677" s="165">
        <v>3.19</v>
      </c>
      <c r="N677" s="166">
        <v>-332776.92</v>
      </c>
      <c r="O677" s="166">
        <v>-328.2929278996865</v>
      </c>
      <c r="P677" s="168">
        <v>0</v>
      </c>
      <c r="Q677" s="168">
        <v>0</v>
      </c>
      <c r="R677" s="166">
        <v>8.9765599999999992</v>
      </c>
      <c r="S677" s="113" t="s">
        <v>77</v>
      </c>
      <c r="T677" s="113" t="s">
        <v>1191</v>
      </c>
      <c r="U677" s="113" t="s">
        <v>2730</v>
      </c>
      <c r="V677" s="113" t="s">
        <v>3360</v>
      </c>
      <c r="W677" s="113" t="s">
        <v>3361</v>
      </c>
      <c r="X677" s="113" t="s">
        <v>3366</v>
      </c>
      <c r="Y677" s="113" t="s">
        <v>250</v>
      </c>
      <c r="Z677" s="171" t="s">
        <v>3467</v>
      </c>
      <c r="AA677" s="113" t="s">
        <v>72</v>
      </c>
      <c r="AB677" s="113" t="s">
        <v>261</v>
      </c>
      <c r="AC677" s="113" t="s">
        <v>3364</v>
      </c>
      <c r="AD677" s="113" t="s">
        <v>250</v>
      </c>
      <c r="AE677" s="113" t="s">
        <v>3307</v>
      </c>
      <c r="AF677" s="113" t="s">
        <v>261</v>
      </c>
      <c r="AG677" s="113" t="s">
        <v>261</v>
      </c>
      <c r="AH677" s="38"/>
      <c r="AI677" s="174">
        <v>1.1607000000000001</v>
      </c>
      <c r="AJ677" s="165"/>
      <c r="AL677" s="195"/>
      <c r="AM677" s="113" t="s">
        <v>3468</v>
      </c>
      <c r="AN677" s="173">
        <v>0</v>
      </c>
      <c r="AO677" s="173">
        <v>0</v>
      </c>
    </row>
    <row r="678" spans="1:41" s="113" customFormat="1" x14ac:dyDescent="0.2">
      <c r="A678" s="113" t="s">
        <v>3328</v>
      </c>
      <c r="B678" s="113" t="s">
        <v>3341</v>
      </c>
      <c r="C678" s="113" t="s">
        <v>3358</v>
      </c>
      <c r="D678" s="113" t="s">
        <v>3472</v>
      </c>
      <c r="E678" s="113" t="s">
        <v>88</v>
      </c>
      <c r="F678" s="165">
        <v>3.7454999999999998</v>
      </c>
      <c r="G678" s="166">
        <v>4382000</v>
      </c>
      <c r="H678" s="166">
        <v>4382</v>
      </c>
      <c r="I678" s="168">
        <v>6.9999999999999999E-6</v>
      </c>
      <c r="J678" s="168">
        <v>9.9999999999999995E-7</v>
      </c>
      <c r="K678" s="113" t="s">
        <v>3472</v>
      </c>
      <c r="L678" s="113" t="s">
        <v>82</v>
      </c>
      <c r="M678" s="165">
        <v>3.19</v>
      </c>
      <c r="N678" s="166">
        <v>-5171022.92</v>
      </c>
      <c r="O678" s="166">
        <v>-5101.346062695925</v>
      </c>
      <c r="P678" s="168">
        <v>-9.9999999999999995E-7</v>
      </c>
      <c r="Q678" s="168">
        <v>6.0000000000000002E-6</v>
      </c>
      <c r="R678" s="166">
        <v>139.48706000000001</v>
      </c>
      <c r="S678" s="113" t="s">
        <v>77</v>
      </c>
      <c r="T678" s="113" t="s">
        <v>1191</v>
      </c>
      <c r="U678" s="113" t="s">
        <v>2730</v>
      </c>
      <c r="V678" s="113" t="s">
        <v>3360</v>
      </c>
      <c r="W678" s="113" t="s">
        <v>3361</v>
      </c>
      <c r="X678" s="113" t="s">
        <v>3366</v>
      </c>
      <c r="Y678" s="113" t="s">
        <v>250</v>
      </c>
      <c r="Z678" s="171" t="s">
        <v>3467</v>
      </c>
      <c r="AA678" s="113" t="s">
        <v>72</v>
      </c>
      <c r="AB678" s="113" t="s">
        <v>261</v>
      </c>
      <c r="AC678" s="113" t="s">
        <v>3364</v>
      </c>
      <c r="AD678" s="113" t="s">
        <v>250</v>
      </c>
      <c r="AE678" s="113" t="s">
        <v>3307</v>
      </c>
      <c r="AF678" s="113" t="s">
        <v>261</v>
      </c>
      <c r="AG678" s="113" t="s">
        <v>261</v>
      </c>
      <c r="AH678" s="38"/>
      <c r="AI678" s="174">
        <v>1.1607000000000001</v>
      </c>
      <c r="AJ678" s="165"/>
      <c r="AL678" s="195"/>
      <c r="AM678" s="113" t="s">
        <v>3468</v>
      </c>
      <c r="AN678" s="173">
        <v>2.6999999999999999E-5</v>
      </c>
      <c r="AO678" s="173">
        <v>0</v>
      </c>
    </row>
    <row r="679" spans="1:41" s="113" customFormat="1" x14ac:dyDescent="0.2">
      <c r="A679" s="113" t="s">
        <v>3328</v>
      </c>
      <c r="B679" s="113" t="s">
        <v>3333</v>
      </c>
      <c r="C679" s="113" t="s">
        <v>3358</v>
      </c>
      <c r="D679" s="113" t="s">
        <v>3473</v>
      </c>
      <c r="E679" s="113" t="s">
        <v>88</v>
      </c>
      <c r="F679" s="165">
        <v>3.7454999999999998</v>
      </c>
      <c r="G679" s="166">
        <v>16128000</v>
      </c>
      <c r="H679" s="166">
        <v>16128</v>
      </c>
      <c r="I679" s="168">
        <v>1.2E-5</v>
      </c>
      <c r="J679" s="168">
        <v>1.9999999999999999E-6</v>
      </c>
      <c r="K679" s="113" t="s">
        <v>3473</v>
      </c>
      <c r="L679" s="113" t="s">
        <v>82</v>
      </c>
      <c r="M679" s="165">
        <v>3.19</v>
      </c>
      <c r="N679" s="166">
        <v>-19032007.68</v>
      </c>
      <c r="O679" s="166">
        <v>-18775.56123197492</v>
      </c>
      <c r="P679" s="168">
        <v>-3.9999999999999998E-6</v>
      </c>
      <c r="Q679" s="168">
        <v>1.0000000000000001E-5</v>
      </c>
      <c r="R679" s="166">
        <v>513.38367000000005</v>
      </c>
      <c r="S679" s="113" t="s">
        <v>77</v>
      </c>
      <c r="T679" s="113" t="s">
        <v>1191</v>
      </c>
      <c r="U679" s="113" t="s">
        <v>2730</v>
      </c>
      <c r="V679" s="113" t="s">
        <v>3360</v>
      </c>
      <c r="W679" s="113" t="s">
        <v>3361</v>
      </c>
      <c r="X679" s="113" t="s">
        <v>3366</v>
      </c>
      <c r="Y679" s="113" t="s">
        <v>250</v>
      </c>
      <c r="Z679" s="171" t="s">
        <v>3467</v>
      </c>
      <c r="AA679" s="113" t="s">
        <v>72</v>
      </c>
      <c r="AB679" s="113" t="s">
        <v>261</v>
      </c>
      <c r="AC679" s="113" t="s">
        <v>3364</v>
      </c>
      <c r="AD679" s="113" t="s">
        <v>250</v>
      </c>
      <c r="AE679" s="113" t="s">
        <v>3307</v>
      </c>
      <c r="AF679" s="113" t="s">
        <v>261</v>
      </c>
      <c r="AG679" s="113" t="s">
        <v>261</v>
      </c>
      <c r="AH679" s="38"/>
      <c r="AI679" s="174">
        <v>1.1607000000000001</v>
      </c>
      <c r="AJ679" s="165"/>
      <c r="AL679" s="195"/>
      <c r="AM679" s="113" t="s">
        <v>3468</v>
      </c>
      <c r="AN679" s="173">
        <v>3.8000000000000002E-5</v>
      </c>
      <c r="AO679" s="173">
        <v>0</v>
      </c>
    </row>
    <row r="680" spans="1:41" s="113" customFormat="1" x14ac:dyDescent="0.2">
      <c r="A680" s="113" t="s">
        <v>3298</v>
      </c>
      <c r="B680" s="113" t="s">
        <v>3338</v>
      </c>
      <c r="C680" s="113" t="s">
        <v>3358</v>
      </c>
      <c r="D680" s="113" t="s">
        <v>3474</v>
      </c>
      <c r="E680" s="113" t="s">
        <v>88</v>
      </c>
      <c r="F680" s="165">
        <v>3.7454999999999998</v>
      </c>
      <c r="G680" s="166">
        <v>557000</v>
      </c>
      <c r="H680" s="166">
        <v>557</v>
      </c>
      <c r="I680" s="168">
        <v>9.9999999999999995E-7</v>
      </c>
      <c r="J680" s="168">
        <v>0</v>
      </c>
      <c r="K680" s="113" t="s">
        <v>3474</v>
      </c>
      <c r="L680" s="113" t="s">
        <v>82</v>
      </c>
      <c r="M680" s="165">
        <v>3.19</v>
      </c>
      <c r="N680" s="166">
        <v>-657293.42000000004</v>
      </c>
      <c r="O680" s="166">
        <v>-648.43673667711607</v>
      </c>
      <c r="P680" s="168">
        <v>0</v>
      </c>
      <c r="Q680" s="168">
        <v>9.9999999999999995E-7</v>
      </c>
      <c r="R680" s="166">
        <v>17.730309999999999</v>
      </c>
      <c r="S680" s="113" t="s">
        <v>77</v>
      </c>
      <c r="T680" s="113" t="s">
        <v>1191</v>
      </c>
      <c r="U680" s="113" t="s">
        <v>2730</v>
      </c>
      <c r="V680" s="113" t="s">
        <v>3360</v>
      </c>
      <c r="W680" s="113" t="s">
        <v>3361</v>
      </c>
      <c r="X680" s="113" t="s">
        <v>3366</v>
      </c>
      <c r="Y680" s="113" t="s">
        <v>250</v>
      </c>
      <c r="Z680" s="171" t="s">
        <v>3467</v>
      </c>
      <c r="AA680" s="113" t="s">
        <v>72</v>
      </c>
      <c r="AB680" s="113" t="s">
        <v>261</v>
      </c>
      <c r="AC680" s="113" t="s">
        <v>3364</v>
      </c>
      <c r="AD680" s="113" t="s">
        <v>250</v>
      </c>
      <c r="AE680" s="113" t="s">
        <v>3307</v>
      </c>
      <c r="AF680" s="113" t="s">
        <v>261</v>
      </c>
      <c r="AG680" s="113" t="s">
        <v>261</v>
      </c>
      <c r="AH680" s="38"/>
      <c r="AI680" s="174">
        <v>1.1607000000000001</v>
      </c>
      <c r="AJ680" s="165"/>
      <c r="AL680" s="195"/>
      <c r="AM680" s="113" t="s">
        <v>3468</v>
      </c>
      <c r="AN680" s="173">
        <v>3.9999999999999998E-6</v>
      </c>
      <c r="AO680" s="173">
        <v>0</v>
      </c>
    </row>
    <row r="681" spans="1:41" s="113" customFormat="1" x14ac:dyDescent="0.2">
      <c r="A681" s="113" t="s">
        <v>3298</v>
      </c>
      <c r="B681" s="113" t="s">
        <v>3299</v>
      </c>
      <c r="C681" s="113" t="s">
        <v>3358</v>
      </c>
      <c r="D681" s="113" t="s">
        <v>3475</v>
      </c>
      <c r="E681" s="113" t="s">
        <v>88</v>
      </c>
      <c r="F681" s="165">
        <v>3.7454999999999998</v>
      </c>
      <c r="G681" s="166">
        <v>9092000</v>
      </c>
      <c r="H681" s="166">
        <v>9092</v>
      </c>
      <c r="I681" s="168">
        <v>1.2E-5</v>
      </c>
      <c r="J681" s="168">
        <v>1.9999999999999999E-6</v>
      </c>
      <c r="K681" s="113" t="s">
        <v>3475</v>
      </c>
      <c r="L681" s="113" t="s">
        <v>82</v>
      </c>
      <c r="M681" s="165">
        <v>3.19</v>
      </c>
      <c r="N681" s="166">
        <v>-10729105.52</v>
      </c>
      <c r="O681" s="166">
        <v>-10584.536388714732</v>
      </c>
      <c r="P681" s="168">
        <v>-3.9999999999999998E-6</v>
      </c>
      <c r="Q681" s="168">
        <v>1.0000000000000001E-5</v>
      </c>
      <c r="R681" s="166">
        <v>289.41492</v>
      </c>
      <c r="S681" s="113" t="s">
        <v>77</v>
      </c>
      <c r="T681" s="113" t="s">
        <v>1191</v>
      </c>
      <c r="U681" s="113" t="s">
        <v>2730</v>
      </c>
      <c r="V681" s="113" t="s">
        <v>3360</v>
      </c>
      <c r="W681" s="113" t="s">
        <v>3361</v>
      </c>
      <c r="X681" s="113" t="s">
        <v>3366</v>
      </c>
      <c r="Y681" s="113" t="s">
        <v>250</v>
      </c>
      <c r="Z681" s="171" t="s">
        <v>3467</v>
      </c>
      <c r="AA681" s="113" t="s">
        <v>72</v>
      </c>
      <c r="AB681" s="113" t="s">
        <v>261</v>
      </c>
      <c r="AC681" s="113" t="s">
        <v>3364</v>
      </c>
      <c r="AD681" s="113" t="s">
        <v>250</v>
      </c>
      <c r="AE681" s="113" t="s">
        <v>3307</v>
      </c>
      <c r="AF681" s="113" t="s">
        <v>261</v>
      </c>
      <c r="AG681" s="113" t="s">
        <v>261</v>
      </c>
      <c r="AH681" s="38"/>
      <c r="AI681" s="174">
        <v>1.1607000000000001</v>
      </c>
      <c r="AJ681" s="165"/>
      <c r="AL681" s="195"/>
      <c r="AM681" s="113" t="s">
        <v>3468</v>
      </c>
      <c r="AN681" s="173">
        <v>3.4999999999999997E-5</v>
      </c>
      <c r="AO681" s="173">
        <v>0</v>
      </c>
    </row>
    <row r="682" spans="1:41" s="113" customFormat="1" x14ac:dyDescent="0.2">
      <c r="A682" s="113" t="s">
        <v>3346</v>
      </c>
      <c r="B682" s="113" t="s">
        <v>3346</v>
      </c>
      <c r="C682" s="113" t="s">
        <v>3358</v>
      </c>
      <c r="D682" s="113" t="s">
        <v>3476</v>
      </c>
      <c r="E682" s="113" t="s">
        <v>82</v>
      </c>
      <c r="F682" s="165">
        <v>3.19</v>
      </c>
      <c r="G682" s="166">
        <v>62000</v>
      </c>
      <c r="H682" s="166">
        <v>62</v>
      </c>
      <c r="I682" s="168">
        <v>3.9999999999999998E-6</v>
      </c>
      <c r="J682" s="168">
        <v>0</v>
      </c>
      <c r="K682" s="113" t="s">
        <v>3476</v>
      </c>
      <c r="L682" s="113" t="s">
        <v>34</v>
      </c>
      <c r="M682" s="165">
        <v>1</v>
      </c>
      <c r="N682" s="166">
        <v>-197296.4</v>
      </c>
      <c r="O682" s="166">
        <v>-197.29320000000001</v>
      </c>
      <c r="P682" s="168">
        <v>-9.9999999999999995E-7</v>
      </c>
      <c r="Q682" s="168">
        <v>1.1E-5</v>
      </c>
      <c r="R682" s="166">
        <v>0.48680000000000001</v>
      </c>
      <c r="S682" s="113" t="s">
        <v>30</v>
      </c>
      <c r="T682" s="113" t="s">
        <v>30</v>
      </c>
      <c r="U682" s="113" t="s">
        <v>2730</v>
      </c>
      <c r="V682" s="113" t="s">
        <v>3360</v>
      </c>
      <c r="W682" s="113" t="s">
        <v>3368</v>
      </c>
      <c r="X682" s="113" t="s">
        <v>3369</v>
      </c>
      <c r="Y682" s="113" t="s">
        <v>250</v>
      </c>
      <c r="Z682" s="171" t="s">
        <v>2762</v>
      </c>
      <c r="AA682" s="113" t="s">
        <v>42</v>
      </c>
      <c r="AB682" s="113" t="s">
        <v>261</v>
      </c>
      <c r="AC682" s="113" t="s">
        <v>3364</v>
      </c>
      <c r="AD682" s="113" t="s">
        <v>274</v>
      </c>
      <c r="AE682" s="113" t="s">
        <v>3307</v>
      </c>
      <c r="AF682" s="113" t="s">
        <v>261</v>
      </c>
      <c r="AG682" s="113" t="s">
        <v>261</v>
      </c>
      <c r="AI682" s="174">
        <v>3.19</v>
      </c>
      <c r="AJ682" s="165"/>
      <c r="AL682" s="195"/>
      <c r="AM682" s="113" t="s">
        <v>3477</v>
      </c>
      <c r="AN682" s="173">
        <v>3.9999999999999998E-6</v>
      </c>
      <c r="AO682" s="173">
        <v>0</v>
      </c>
    </row>
    <row r="683" spans="1:41" s="113" customFormat="1" x14ac:dyDescent="0.2">
      <c r="A683" s="113" t="s">
        <v>3346</v>
      </c>
      <c r="B683" s="113" t="s">
        <v>3346</v>
      </c>
      <c r="C683" s="113" t="s">
        <v>3358</v>
      </c>
      <c r="D683" s="113" t="s">
        <v>3478</v>
      </c>
      <c r="E683" s="113" t="s">
        <v>82</v>
      </c>
      <c r="F683" s="165">
        <v>3.19</v>
      </c>
      <c r="G683" s="166">
        <v>169000</v>
      </c>
      <c r="H683" s="166">
        <v>169</v>
      </c>
      <c r="I683" s="168">
        <v>1.2E-5</v>
      </c>
      <c r="J683" s="168">
        <v>9.9999999999999995E-7</v>
      </c>
      <c r="K683" s="113" t="s">
        <v>3478</v>
      </c>
      <c r="L683" s="113" t="s">
        <v>34</v>
      </c>
      <c r="M683" s="165">
        <v>1</v>
      </c>
      <c r="N683" s="166">
        <v>-550940</v>
      </c>
      <c r="O683" s="166">
        <v>-550.84586000000002</v>
      </c>
      <c r="P683" s="168">
        <v>-3.0000000000000001E-6</v>
      </c>
      <c r="Q683" s="168">
        <v>3.1000000000000001E-5</v>
      </c>
      <c r="R683" s="166">
        <v>-11.735860000000001</v>
      </c>
      <c r="S683" s="113" t="s">
        <v>30</v>
      </c>
      <c r="T683" s="113" t="s">
        <v>30</v>
      </c>
      <c r="U683" s="113" t="s">
        <v>2730</v>
      </c>
      <c r="V683" s="113" t="s">
        <v>3360</v>
      </c>
      <c r="W683" s="113" t="s">
        <v>3368</v>
      </c>
      <c r="X683" s="113" t="s">
        <v>3369</v>
      </c>
      <c r="Y683" s="113" t="s">
        <v>250</v>
      </c>
      <c r="Z683" s="171" t="s">
        <v>3479</v>
      </c>
      <c r="AA683" s="113" t="s">
        <v>45</v>
      </c>
      <c r="AB683" s="113" t="s">
        <v>261</v>
      </c>
      <c r="AC683" s="113" t="s">
        <v>3364</v>
      </c>
      <c r="AD683" s="113" t="s">
        <v>274</v>
      </c>
      <c r="AE683" s="113" t="s">
        <v>3307</v>
      </c>
      <c r="AF683" s="113" t="s">
        <v>261</v>
      </c>
      <c r="AG683" s="113" t="s">
        <v>261</v>
      </c>
      <c r="AI683" s="174">
        <v>3.2719999999999998</v>
      </c>
      <c r="AJ683" s="165"/>
      <c r="AL683" s="195"/>
      <c r="AM683" s="113" t="s">
        <v>3477</v>
      </c>
      <c r="AN683" s="173">
        <v>-9.2999999999999997E-5</v>
      </c>
      <c r="AO683" s="173">
        <v>0</v>
      </c>
    </row>
    <row r="684" spans="1:41" s="113" customFormat="1" x14ac:dyDescent="0.2">
      <c r="A684" s="113" t="s">
        <v>3328</v>
      </c>
      <c r="B684" s="113" t="s">
        <v>3462</v>
      </c>
      <c r="C684" s="113" t="s">
        <v>3358</v>
      </c>
      <c r="D684" s="113" t="s">
        <v>3480</v>
      </c>
      <c r="E684" s="113" t="s">
        <v>82</v>
      </c>
      <c r="F684" s="165">
        <v>3.19</v>
      </c>
      <c r="G684" s="166">
        <v>311000</v>
      </c>
      <c r="H684" s="166">
        <v>311</v>
      </c>
      <c r="I684" s="168">
        <v>6.3E-5</v>
      </c>
      <c r="J684" s="168">
        <v>9.9999999999999995E-7</v>
      </c>
      <c r="K684" s="113" t="s">
        <v>3480</v>
      </c>
      <c r="L684" s="113" t="s">
        <v>34</v>
      </c>
      <c r="M684" s="165">
        <v>1</v>
      </c>
      <c r="N684" s="166">
        <v>-999554</v>
      </c>
      <c r="O684" s="166">
        <v>-999.40396999999996</v>
      </c>
      <c r="P684" s="168">
        <v>-1.9999999999999999E-6</v>
      </c>
      <c r="Q684" s="168">
        <v>6.2000000000000003E-5</v>
      </c>
      <c r="R684" s="166">
        <v>-7.3139700000000003</v>
      </c>
      <c r="S684" s="113" t="s">
        <v>30</v>
      </c>
      <c r="T684" s="113" t="s">
        <v>30</v>
      </c>
      <c r="U684" s="113" t="s">
        <v>2730</v>
      </c>
      <c r="V684" s="113" t="s">
        <v>3360</v>
      </c>
      <c r="W684" s="113" t="s">
        <v>3368</v>
      </c>
      <c r="X684" s="113" t="s">
        <v>3369</v>
      </c>
      <c r="Y684" s="113" t="s">
        <v>250</v>
      </c>
      <c r="Z684" s="171" t="s">
        <v>3243</v>
      </c>
      <c r="AA684" s="113" t="s">
        <v>3481</v>
      </c>
      <c r="AB684" s="113" t="s">
        <v>261</v>
      </c>
      <c r="AC684" s="113" t="s">
        <v>3364</v>
      </c>
      <c r="AD684" s="113" t="s">
        <v>274</v>
      </c>
      <c r="AE684" s="113" t="s">
        <v>3307</v>
      </c>
      <c r="AF684" s="113" t="s">
        <v>261</v>
      </c>
      <c r="AG684" s="113" t="s">
        <v>261</v>
      </c>
      <c r="AI684" s="174">
        <v>3.2</v>
      </c>
      <c r="AJ684" s="165"/>
      <c r="AL684" s="195"/>
      <c r="AM684" s="113" t="s">
        <v>3477</v>
      </c>
      <c r="AN684" s="173">
        <v>3.8999999999999999E-5</v>
      </c>
      <c r="AO684" s="173">
        <v>0</v>
      </c>
    </row>
    <row r="685" spans="1:41" s="113" customFormat="1" x14ac:dyDescent="0.2">
      <c r="A685" s="113" t="s">
        <v>3328</v>
      </c>
      <c r="B685" s="113" t="s">
        <v>3345</v>
      </c>
      <c r="C685" s="113" t="s">
        <v>3300</v>
      </c>
      <c r="D685" s="113" t="s">
        <v>3482</v>
      </c>
      <c r="E685" s="113" t="s">
        <v>82</v>
      </c>
      <c r="F685" s="165">
        <v>3.19</v>
      </c>
      <c r="G685" s="166">
        <v>27199375.66</v>
      </c>
      <c r="H685" s="166">
        <v>27199.375660000002</v>
      </c>
      <c r="I685" s="168">
        <v>1.5E-5</v>
      </c>
      <c r="J685" s="168">
        <v>1.9999999999999999E-6</v>
      </c>
      <c r="K685" s="113" t="s">
        <v>3482</v>
      </c>
      <c r="L685" s="113" t="s">
        <v>82</v>
      </c>
      <c r="M685" s="165">
        <v>3.19</v>
      </c>
      <c r="N685" s="166">
        <v>-27199375.66</v>
      </c>
      <c r="O685" s="166">
        <v>-26438.4466046087</v>
      </c>
      <c r="P685" s="168">
        <v>-1.9999999999999999E-6</v>
      </c>
      <c r="Q685" s="168">
        <v>1.2E-5</v>
      </c>
      <c r="R685" s="166">
        <v>2427.3636866982101</v>
      </c>
      <c r="S685" s="113" t="s">
        <v>77</v>
      </c>
      <c r="T685" s="113" t="s">
        <v>78</v>
      </c>
      <c r="U685" s="113" t="s">
        <v>2683</v>
      </c>
      <c r="V685" s="113" t="s">
        <v>3302</v>
      </c>
      <c r="W685" s="113" t="s">
        <v>3303</v>
      </c>
      <c r="X685" s="113" t="s">
        <v>3483</v>
      </c>
      <c r="Y685" s="113" t="s">
        <v>250</v>
      </c>
      <c r="Z685" s="171" t="s">
        <v>3484</v>
      </c>
      <c r="AA685" s="113" t="s">
        <v>35</v>
      </c>
      <c r="AB685" s="113" t="s">
        <v>3355</v>
      </c>
      <c r="AC685" s="113" t="s">
        <v>3306</v>
      </c>
      <c r="AD685" s="113" t="s">
        <v>274</v>
      </c>
      <c r="AE685" s="113" t="s">
        <v>3307</v>
      </c>
      <c r="AF685" s="113" t="s">
        <v>2757</v>
      </c>
      <c r="AG685" s="113" t="s">
        <v>3308</v>
      </c>
      <c r="AH685" s="194"/>
      <c r="AI685" s="189">
        <v>683.04100000000005</v>
      </c>
      <c r="AJ685" s="190"/>
      <c r="AL685" s="195"/>
      <c r="AM685" s="113" t="s">
        <v>3477</v>
      </c>
      <c r="AN685" s="173">
        <v>1.34E-4</v>
      </c>
      <c r="AO685" s="173">
        <v>0</v>
      </c>
    </row>
    <row r="686" spans="1:41" s="113" customFormat="1" x14ac:dyDescent="0.2">
      <c r="A686" s="113" t="s">
        <v>3328</v>
      </c>
      <c r="B686" s="113" t="s">
        <v>3345</v>
      </c>
      <c r="C686" s="113" t="s">
        <v>3300</v>
      </c>
      <c r="D686" s="113" t="s">
        <v>3485</v>
      </c>
      <c r="E686" s="113" t="s">
        <v>88</v>
      </c>
      <c r="F686" s="165">
        <v>3.7454999999999998</v>
      </c>
      <c r="G686" s="166">
        <v>3426067.32</v>
      </c>
      <c r="H686" s="166">
        <v>3426.0673200000001</v>
      </c>
      <c r="I686" s="168">
        <v>1.9999999999999999E-6</v>
      </c>
      <c r="J686" s="168">
        <v>0</v>
      </c>
      <c r="K686" s="113" t="s">
        <v>3485</v>
      </c>
      <c r="L686" s="113" t="s">
        <v>88</v>
      </c>
      <c r="M686" s="165">
        <v>3.7454999999999998</v>
      </c>
      <c r="N686" s="166">
        <v>-3426067.32</v>
      </c>
      <c r="O686" s="166">
        <v>-3393.1880201451499</v>
      </c>
      <c r="P686" s="168">
        <v>0</v>
      </c>
      <c r="Q686" s="168">
        <v>1.9999999999999999E-6</v>
      </c>
      <c r="R686" s="166">
        <v>123.149417606333</v>
      </c>
      <c r="S686" s="113" t="s">
        <v>77</v>
      </c>
      <c r="T686" s="113" t="s">
        <v>1191</v>
      </c>
      <c r="U686" s="113" t="s">
        <v>2683</v>
      </c>
      <c r="V686" s="113" t="s">
        <v>3302</v>
      </c>
      <c r="W686" s="113" t="s">
        <v>3303</v>
      </c>
      <c r="X686" s="113" t="s">
        <v>3486</v>
      </c>
      <c r="Y686" s="113" t="s">
        <v>250</v>
      </c>
      <c r="Z686" s="171" t="s">
        <v>3435</v>
      </c>
      <c r="AA686" s="113" t="s">
        <v>3487</v>
      </c>
      <c r="AB686" s="113" t="s">
        <v>3355</v>
      </c>
      <c r="AC686" s="113" t="s">
        <v>3306</v>
      </c>
      <c r="AD686" s="113" t="s">
        <v>274</v>
      </c>
      <c r="AE686" s="113" t="s">
        <v>3307</v>
      </c>
      <c r="AF686" s="113" t="s">
        <v>3314</v>
      </c>
      <c r="AG686" s="113" t="s">
        <v>3308</v>
      </c>
      <c r="AH686" s="194"/>
      <c r="AI686" s="189">
        <v>21961.97</v>
      </c>
      <c r="AJ686" s="190"/>
      <c r="AL686" s="195"/>
      <c r="AM686" s="113" t="s">
        <v>3477</v>
      </c>
      <c r="AN686" s="173">
        <v>6.9999999999999999E-6</v>
      </c>
      <c r="AO686" s="173">
        <v>0</v>
      </c>
    </row>
    <row r="687" spans="1:41" s="113" customFormat="1" x14ac:dyDescent="0.2">
      <c r="A687" s="113" t="s">
        <v>3328</v>
      </c>
      <c r="B687" s="113" t="s">
        <v>3345</v>
      </c>
      <c r="C687" s="113" t="s">
        <v>3300</v>
      </c>
      <c r="D687" s="113" t="s">
        <v>3488</v>
      </c>
      <c r="E687" s="113" t="s">
        <v>82</v>
      </c>
      <c r="F687" s="165">
        <v>3.19</v>
      </c>
      <c r="G687" s="166">
        <v>6506787.0999999996</v>
      </c>
      <c r="H687" s="166">
        <v>6506.7870999999996</v>
      </c>
      <c r="I687" s="168">
        <v>3.9999999999999998E-6</v>
      </c>
      <c r="J687" s="168">
        <v>0</v>
      </c>
      <c r="K687" s="113" t="s">
        <v>3488</v>
      </c>
      <c r="L687" s="113" t="s">
        <v>82</v>
      </c>
      <c r="M687" s="165">
        <v>3.19</v>
      </c>
      <c r="N687" s="166">
        <v>-6506787.0999999996</v>
      </c>
      <c r="O687" s="166">
        <v>-6392.5844820580596</v>
      </c>
      <c r="P687" s="168">
        <v>-9.9999999999999995E-7</v>
      </c>
      <c r="Q687" s="168">
        <v>3.0000000000000001E-6</v>
      </c>
      <c r="R687" s="166">
        <v>364.306351234803</v>
      </c>
      <c r="S687" s="113" t="s">
        <v>77</v>
      </c>
      <c r="T687" s="113" t="s">
        <v>78</v>
      </c>
      <c r="U687" s="113" t="s">
        <v>2683</v>
      </c>
      <c r="V687" s="113" t="s">
        <v>3302</v>
      </c>
      <c r="W687" s="113" t="s">
        <v>3303</v>
      </c>
      <c r="X687" s="113" t="s">
        <v>3489</v>
      </c>
      <c r="Y687" s="113" t="s">
        <v>250</v>
      </c>
      <c r="Z687" s="171" t="s">
        <v>3427</v>
      </c>
      <c r="AA687" s="113" t="s">
        <v>3490</v>
      </c>
      <c r="AB687" s="113" t="s">
        <v>3355</v>
      </c>
      <c r="AC687" s="113" t="s">
        <v>3306</v>
      </c>
      <c r="AD687" s="113" t="s">
        <v>274</v>
      </c>
      <c r="AE687" s="113" t="s">
        <v>3307</v>
      </c>
      <c r="AF687" s="113" t="s">
        <v>2757</v>
      </c>
      <c r="AG687" s="113" t="s">
        <v>3308</v>
      </c>
      <c r="AH687" s="194"/>
      <c r="AI687" s="189">
        <v>14889.673000000001</v>
      </c>
      <c r="AJ687" s="190"/>
      <c r="AL687" s="195"/>
      <c r="AM687" s="113" t="s">
        <v>3477</v>
      </c>
      <c r="AN687" s="173">
        <v>2.0000000000000002E-5</v>
      </c>
      <c r="AO687" s="173">
        <v>0</v>
      </c>
    </row>
    <row r="688" spans="1:41" s="113" customFormat="1" x14ac:dyDescent="0.2">
      <c r="A688" s="113" t="s">
        <v>3328</v>
      </c>
      <c r="B688" s="113" t="s">
        <v>3345</v>
      </c>
      <c r="C688" s="113" t="s">
        <v>3300</v>
      </c>
      <c r="D688" s="113" t="s">
        <v>3491</v>
      </c>
      <c r="E688" s="113" t="s">
        <v>82</v>
      </c>
      <c r="F688" s="165">
        <v>3.19</v>
      </c>
      <c r="G688" s="166">
        <v>25177872</v>
      </c>
      <c r="H688" s="166">
        <v>25177.871999999999</v>
      </c>
      <c r="I688" s="168">
        <v>1.4E-5</v>
      </c>
      <c r="J688" s="168">
        <v>1.9999999999999999E-6</v>
      </c>
      <c r="K688" s="113" t="s">
        <v>3491</v>
      </c>
      <c r="L688" s="113" t="s">
        <v>82</v>
      </c>
      <c r="M688" s="165">
        <v>3.19</v>
      </c>
      <c r="N688" s="166">
        <v>-25177872</v>
      </c>
      <c r="O688" s="166">
        <v>-25295.330894665</v>
      </c>
      <c r="P688" s="168">
        <v>-1.9999999999999999E-6</v>
      </c>
      <c r="Q688" s="168">
        <v>1.2E-5</v>
      </c>
      <c r="R688" s="166">
        <v>-374.693873981222</v>
      </c>
      <c r="S688" s="113" t="s">
        <v>77</v>
      </c>
      <c r="T688" s="113" t="s">
        <v>78</v>
      </c>
      <c r="U688" s="113" t="s">
        <v>2683</v>
      </c>
      <c r="V688" s="113" t="s">
        <v>3302</v>
      </c>
      <c r="W688" s="113" t="s">
        <v>3303</v>
      </c>
      <c r="X688" s="113" t="s">
        <v>3489</v>
      </c>
      <c r="Y688" s="113" t="s">
        <v>250</v>
      </c>
      <c r="Z688" s="171" t="s">
        <v>3492</v>
      </c>
      <c r="AA688" s="113" t="s">
        <v>3344</v>
      </c>
      <c r="AB688" s="113" t="s">
        <v>3355</v>
      </c>
      <c r="AC688" s="113" t="s">
        <v>3306</v>
      </c>
      <c r="AD688" s="113" t="s">
        <v>274</v>
      </c>
      <c r="AE688" s="113" t="s">
        <v>3307</v>
      </c>
      <c r="AF688" s="113" t="s">
        <v>2757</v>
      </c>
      <c r="AG688" s="113" t="s">
        <v>3308</v>
      </c>
      <c r="AH688" s="194"/>
      <c r="AI688" s="189">
        <v>13113.475</v>
      </c>
      <c r="AJ688" s="190"/>
      <c r="AL688" s="195"/>
      <c r="AM688" s="113" t="s">
        <v>3477</v>
      </c>
      <c r="AN688" s="173">
        <v>-2.0999999999999999E-5</v>
      </c>
      <c r="AO688" s="173">
        <v>0</v>
      </c>
    </row>
    <row r="689" spans="1:41" s="113" customFormat="1" x14ac:dyDescent="0.2">
      <c r="A689" s="113" t="s">
        <v>3328</v>
      </c>
      <c r="B689" s="113" t="s">
        <v>3345</v>
      </c>
      <c r="C689" s="113" t="s">
        <v>3300</v>
      </c>
      <c r="D689" s="113" t="s">
        <v>3493</v>
      </c>
      <c r="E689" s="113" t="s">
        <v>82</v>
      </c>
      <c r="F689" s="165">
        <v>3.19</v>
      </c>
      <c r="G689" s="166">
        <v>19183295.41</v>
      </c>
      <c r="H689" s="166">
        <v>19183.295409999999</v>
      </c>
      <c r="I689" s="168">
        <v>1.1E-5</v>
      </c>
      <c r="J689" s="168">
        <v>9.9999999999999995E-7</v>
      </c>
      <c r="K689" s="113" t="s">
        <v>3493</v>
      </c>
      <c r="L689" s="113" t="s">
        <v>82</v>
      </c>
      <c r="M689" s="165">
        <v>3.19</v>
      </c>
      <c r="N689" s="166">
        <v>-19183295.41</v>
      </c>
      <c r="O689" s="166">
        <v>-19063.595897440999</v>
      </c>
      <c r="P689" s="168">
        <v>-1.9999999999999999E-6</v>
      </c>
      <c r="Q689" s="168">
        <v>9.0000000000000002E-6</v>
      </c>
      <c r="R689" s="166">
        <v>381.84144506327698</v>
      </c>
      <c r="S689" s="113" t="s">
        <v>77</v>
      </c>
      <c r="T689" s="113" t="s">
        <v>78</v>
      </c>
      <c r="U689" s="113" t="s">
        <v>2683</v>
      </c>
      <c r="V689" s="113" t="s">
        <v>3302</v>
      </c>
      <c r="W689" s="113" t="s">
        <v>3303</v>
      </c>
      <c r="X689" s="113" t="s">
        <v>3489</v>
      </c>
      <c r="Y689" s="113" t="s">
        <v>250</v>
      </c>
      <c r="Z689" s="171" t="s">
        <v>3447</v>
      </c>
      <c r="AA689" s="113" t="s">
        <v>60</v>
      </c>
      <c r="AB689" s="113" t="s">
        <v>3355</v>
      </c>
      <c r="AC689" s="113" t="s">
        <v>3306</v>
      </c>
      <c r="AD689" s="113" t="s">
        <v>274</v>
      </c>
      <c r="AE689" s="113" t="s">
        <v>3307</v>
      </c>
      <c r="AF689" s="113" t="s">
        <v>2757</v>
      </c>
      <c r="AG689" s="113" t="s">
        <v>3308</v>
      </c>
      <c r="AH689" s="194"/>
      <c r="AI689" s="189">
        <v>13761.331</v>
      </c>
      <c r="AJ689" s="190"/>
      <c r="AL689" s="195"/>
      <c r="AM689" s="113" t="s">
        <v>3477</v>
      </c>
      <c r="AN689" s="173">
        <v>2.0999999999999999E-5</v>
      </c>
      <c r="AO689" s="173">
        <v>0</v>
      </c>
    </row>
    <row r="690" spans="1:41" s="113" customFormat="1" x14ac:dyDescent="0.2">
      <c r="A690" s="113" t="s">
        <v>3328</v>
      </c>
      <c r="B690" s="113" t="s">
        <v>3345</v>
      </c>
      <c r="C690" s="113" t="s">
        <v>3300</v>
      </c>
      <c r="D690" s="113" t="s">
        <v>3494</v>
      </c>
      <c r="E690" s="113" t="s">
        <v>82</v>
      </c>
      <c r="F690" s="165">
        <v>3.19</v>
      </c>
      <c r="G690" s="166">
        <v>31889362.309999999</v>
      </c>
      <c r="H690" s="166">
        <v>31889.36231</v>
      </c>
      <c r="I690" s="168">
        <v>1.8E-5</v>
      </c>
      <c r="J690" s="168">
        <v>1.9999999999999999E-6</v>
      </c>
      <c r="K690" s="113" t="s">
        <v>3494</v>
      </c>
      <c r="L690" s="113" t="s">
        <v>82</v>
      </c>
      <c r="M690" s="165">
        <v>3.19</v>
      </c>
      <c r="N690" s="166">
        <v>-31889362.309999999</v>
      </c>
      <c r="O690" s="166">
        <v>-31992.457986275502</v>
      </c>
      <c r="P690" s="168">
        <v>-3.0000000000000001E-6</v>
      </c>
      <c r="Q690" s="168">
        <v>1.5E-5</v>
      </c>
      <c r="R690" s="166">
        <v>-328.87520731900202</v>
      </c>
      <c r="S690" s="113" t="s">
        <v>77</v>
      </c>
      <c r="T690" s="113" t="s">
        <v>78</v>
      </c>
      <c r="U690" s="113" t="s">
        <v>2683</v>
      </c>
      <c r="V690" s="113" t="s">
        <v>3302</v>
      </c>
      <c r="W690" s="113" t="s">
        <v>3303</v>
      </c>
      <c r="X690" s="113" t="s">
        <v>3489</v>
      </c>
      <c r="Y690" s="113" t="s">
        <v>250</v>
      </c>
      <c r="Z690" s="171" t="s">
        <v>3495</v>
      </c>
      <c r="AA690" s="113" t="s">
        <v>3496</v>
      </c>
      <c r="AB690" s="113" t="s">
        <v>3355</v>
      </c>
      <c r="AC690" s="113" t="s">
        <v>3306</v>
      </c>
      <c r="AD690" s="113" t="s">
        <v>274</v>
      </c>
      <c r="AE690" s="113" t="s">
        <v>3307</v>
      </c>
      <c r="AF690" s="113" t="s">
        <v>2757</v>
      </c>
      <c r="AG690" s="113" t="s">
        <v>3308</v>
      </c>
      <c r="AH690" s="194"/>
      <c r="AI690" s="189">
        <v>14358.11</v>
      </c>
      <c r="AJ690" s="190"/>
      <c r="AL690" s="195"/>
      <c r="AM690" s="113" t="s">
        <v>3477</v>
      </c>
      <c r="AN690" s="173">
        <v>-1.8E-5</v>
      </c>
      <c r="AO690" s="173">
        <v>0</v>
      </c>
    </row>
    <row r="691" spans="1:41" s="113" customFormat="1" x14ac:dyDescent="0.2">
      <c r="A691" s="113" t="s">
        <v>3328</v>
      </c>
      <c r="B691" s="113" t="s">
        <v>3345</v>
      </c>
      <c r="C691" s="113" t="s">
        <v>3300</v>
      </c>
      <c r="D691" s="113" t="s">
        <v>3497</v>
      </c>
      <c r="E691" s="113" t="s">
        <v>82</v>
      </c>
      <c r="F691" s="165">
        <v>3.19</v>
      </c>
      <c r="G691" s="166">
        <v>23132925.399999999</v>
      </c>
      <c r="H691" s="166">
        <v>23132.9254</v>
      </c>
      <c r="I691" s="168">
        <v>1.2999999999999999E-5</v>
      </c>
      <c r="J691" s="168">
        <v>1.9999999999999999E-6</v>
      </c>
      <c r="K691" s="113" t="s">
        <v>3497</v>
      </c>
      <c r="L691" s="113" t="s">
        <v>82</v>
      </c>
      <c r="M691" s="165">
        <v>3.19</v>
      </c>
      <c r="N691" s="166">
        <v>-23132925.399999999</v>
      </c>
      <c r="O691" s="166">
        <v>-23144.128954570398</v>
      </c>
      <c r="P691" s="168">
        <v>-1.9999999999999999E-6</v>
      </c>
      <c r="Q691" s="168">
        <v>1.1E-5</v>
      </c>
      <c r="R691" s="166">
        <v>-35.739339079576098</v>
      </c>
      <c r="S691" s="113" t="s">
        <v>77</v>
      </c>
      <c r="T691" s="113" t="s">
        <v>78</v>
      </c>
      <c r="U691" s="113" t="s">
        <v>2683</v>
      </c>
      <c r="V691" s="113" t="s">
        <v>3302</v>
      </c>
      <c r="W691" s="113" t="s">
        <v>3303</v>
      </c>
      <c r="X691" s="113" t="s">
        <v>3498</v>
      </c>
      <c r="Y691" s="113" t="s">
        <v>250</v>
      </c>
      <c r="Z691" s="171" t="s">
        <v>3499</v>
      </c>
      <c r="AA691" s="113" t="s">
        <v>3305</v>
      </c>
      <c r="AB691" s="113" t="s">
        <v>3355</v>
      </c>
      <c r="AC691" s="113" t="s">
        <v>3306</v>
      </c>
      <c r="AD691" s="113" t="s">
        <v>274</v>
      </c>
      <c r="AE691" s="113" t="s">
        <v>3307</v>
      </c>
      <c r="AF691" s="113" t="s">
        <v>2757</v>
      </c>
      <c r="AG691" s="113" t="s">
        <v>3308</v>
      </c>
      <c r="AH691" s="194"/>
      <c r="AI691" s="189">
        <v>20168.2</v>
      </c>
      <c r="AJ691" s="190"/>
      <c r="AL691" s="195"/>
      <c r="AM691" s="113" t="s">
        <v>3477</v>
      </c>
      <c r="AN691" s="173">
        <v>-1.9999999999999999E-6</v>
      </c>
      <c r="AO691" s="173">
        <v>0</v>
      </c>
    </row>
    <row r="692" spans="1:41" s="113" customFormat="1" x14ac:dyDescent="0.2">
      <c r="A692" s="113" t="s">
        <v>3346</v>
      </c>
      <c r="B692" s="113" t="s">
        <v>3347</v>
      </c>
      <c r="C692" s="113" t="s">
        <v>3358</v>
      </c>
      <c r="D692" s="113" t="s">
        <v>3500</v>
      </c>
      <c r="E692" s="113" t="s">
        <v>82</v>
      </c>
      <c r="F692" s="165">
        <v>3.19</v>
      </c>
      <c r="G692" s="166">
        <v>242000</v>
      </c>
      <c r="H692" s="166">
        <v>242</v>
      </c>
      <c r="I692" s="168">
        <v>6.0000000000000002E-6</v>
      </c>
      <c r="J692" s="168">
        <v>9.9999999999999995E-7</v>
      </c>
      <c r="K692" s="113" t="s">
        <v>3500</v>
      </c>
      <c r="L692" s="113" t="s">
        <v>34</v>
      </c>
      <c r="M692" s="165">
        <v>1</v>
      </c>
      <c r="N692" s="166">
        <v>-770092.4</v>
      </c>
      <c r="O692" s="166">
        <v>-770.07992000000002</v>
      </c>
      <c r="P692" s="168">
        <v>-3.0000000000000001E-6</v>
      </c>
      <c r="Q692" s="168">
        <v>1.5999999999999999E-5</v>
      </c>
      <c r="R692" s="166">
        <v>1.90008</v>
      </c>
      <c r="S692" s="113" t="s">
        <v>30</v>
      </c>
      <c r="T692" s="113" t="s">
        <v>30</v>
      </c>
      <c r="U692" s="113" t="s">
        <v>2730</v>
      </c>
      <c r="V692" s="113" t="s">
        <v>3360</v>
      </c>
      <c r="W692" s="113" t="s">
        <v>3368</v>
      </c>
      <c r="X692" s="113" t="s">
        <v>3369</v>
      </c>
      <c r="Y692" s="113" t="s">
        <v>250</v>
      </c>
      <c r="Z692" s="171" t="s">
        <v>2762</v>
      </c>
      <c r="AA692" s="113" t="s">
        <v>42</v>
      </c>
      <c r="AB692" s="113" t="s">
        <v>261</v>
      </c>
      <c r="AC692" s="113" t="s">
        <v>3364</v>
      </c>
      <c r="AD692" s="113" t="s">
        <v>274</v>
      </c>
      <c r="AE692" s="113" t="s">
        <v>3307</v>
      </c>
      <c r="AF692" s="113" t="s">
        <v>261</v>
      </c>
      <c r="AG692" s="113" t="s">
        <v>261</v>
      </c>
      <c r="AI692" s="174">
        <v>3.19</v>
      </c>
      <c r="AJ692" s="165"/>
      <c r="AL692" s="195"/>
      <c r="AM692" s="113" t="s">
        <v>3477</v>
      </c>
      <c r="AN692" s="173">
        <v>3.9999999999999998E-6</v>
      </c>
      <c r="AO692" s="173">
        <v>0</v>
      </c>
    </row>
    <row r="693" spans="1:41" s="113" customFormat="1" x14ac:dyDescent="0.2">
      <c r="A693" s="113" t="s">
        <v>3328</v>
      </c>
      <c r="B693" s="113" t="s">
        <v>3462</v>
      </c>
      <c r="C693" s="113" t="s">
        <v>3358</v>
      </c>
      <c r="D693" s="113" t="s">
        <v>3501</v>
      </c>
      <c r="E693" s="113" t="s">
        <v>82</v>
      </c>
      <c r="F693" s="165">
        <v>3.19</v>
      </c>
      <c r="G693" s="166">
        <v>305000</v>
      </c>
      <c r="H693" s="166">
        <v>305</v>
      </c>
      <c r="I693" s="168">
        <v>6.0999999999999999E-5</v>
      </c>
      <c r="J693" s="168">
        <v>9.9999999999999995E-7</v>
      </c>
      <c r="K693" s="113" t="s">
        <v>3501</v>
      </c>
      <c r="L693" s="113" t="s">
        <v>34</v>
      </c>
      <c r="M693" s="165">
        <v>1</v>
      </c>
      <c r="N693" s="166">
        <v>-994300</v>
      </c>
      <c r="O693" s="166">
        <v>-994.13009999999997</v>
      </c>
      <c r="P693" s="168">
        <v>-1.9999999999999999E-6</v>
      </c>
      <c r="Q693" s="168">
        <v>6.2000000000000003E-5</v>
      </c>
      <c r="R693" s="166">
        <v>-21.180099999999999</v>
      </c>
      <c r="S693" s="113" t="s">
        <v>30</v>
      </c>
      <c r="T693" s="113" t="s">
        <v>30</v>
      </c>
      <c r="U693" s="113" t="s">
        <v>2730</v>
      </c>
      <c r="V693" s="113" t="s">
        <v>3360</v>
      </c>
      <c r="W693" s="113" t="s">
        <v>3368</v>
      </c>
      <c r="X693" s="113" t="s">
        <v>3369</v>
      </c>
      <c r="Y693" s="113" t="s">
        <v>250</v>
      </c>
      <c r="Z693" s="171" t="s">
        <v>3479</v>
      </c>
      <c r="AA693" s="113" t="s">
        <v>45</v>
      </c>
      <c r="AB693" s="113" t="s">
        <v>261</v>
      </c>
      <c r="AC693" s="113" t="s">
        <v>3364</v>
      </c>
      <c r="AD693" s="113" t="s">
        <v>274</v>
      </c>
      <c r="AE693" s="113" t="s">
        <v>3307</v>
      </c>
      <c r="AF693" s="113" t="s">
        <v>261</v>
      </c>
      <c r="AG693" s="113" t="s">
        <v>261</v>
      </c>
      <c r="AI693" s="174">
        <v>3.2719999999999998</v>
      </c>
      <c r="AJ693" s="165"/>
      <c r="AL693" s="195"/>
      <c r="AM693" s="113" t="s">
        <v>3477</v>
      </c>
      <c r="AN693" s="173">
        <v>1.13E-4</v>
      </c>
      <c r="AO693" s="173">
        <v>0</v>
      </c>
    </row>
    <row r="694" spans="1:41" s="113" customFormat="1" x14ac:dyDescent="0.2">
      <c r="A694" s="113" t="s">
        <v>3346</v>
      </c>
      <c r="B694" s="113" t="s">
        <v>3347</v>
      </c>
      <c r="C694" s="113" t="s">
        <v>3300</v>
      </c>
      <c r="D694" s="113" t="s">
        <v>3502</v>
      </c>
      <c r="E694" s="113" t="s">
        <v>82</v>
      </c>
      <c r="F694" s="165">
        <v>3.19</v>
      </c>
      <c r="G694" s="166">
        <v>719242.17</v>
      </c>
      <c r="H694" s="166">
        <v>719.24216999999999</v>
      </c>
      <c r="I694" s="168">
        <v>1.7E-5</v>
      </c>
      <c r="J694" s="168">
        <v>1.9999999999999999E-6</v>
      </c>
      <c r="K694" s="113" t="s">
        <v>3502</v>
      </c>
      <c r="L694" s="113" t="s">
        <v>82</v>
      </c>
      <c r="M694" s="165">
        <v>3.19</v>
      </c>
      <c r="N694" s="166">
        <v>-719242.17</v>
      </c>
      <c r="O694" s="166">
        <v>-699.120664846512</v>
      </c>
      <c r="P694" s="168">
        <v>-1.9999999999999999E-6</v>
      </c>
      <c r="Q694" s="168">
        <v>1.4E-5</v>
      </c>
      <c r="R694" s="166">
        <v>64.187601439625098</v>
      </c>
      <c r="S694" s="113" t="s">
        <v>77</v>
      </c>
      <c r="T694" s="113" t="s">
        <v>78</v>
      </c>
      <c r="U694" s="113" t="s">
        <v>2683</v>
      </c>
      <c r="V694" s="113" t="s">
        <v>3302</v>
      </c>
      <c r="W694" s="113" t="s">
        <v>3303</v>
      </c>
      <c r="X694" s="113" t="s">
        <v>3483</v>
      </c>
      <c r="Y694" s="113" t="s">
        <v>250</v>
      </c>
      <c r="Z694" s="171" t="s">
        <v>3484</v>
      </c>
      <c r="AA694" s="113" t="s">
        <v>35</v>
      </c>
      <c r="AB694" s="113" t="s">
        <v>3355</v>
      </c>
      <c r="AC694" s="113" t="s">
        <v>3306</v>
      </c>
      <c r="AD694" s="113" t="s">
        <v>274</v>
      </c>
      <c r="AE694" s="113" t="s">
        <v>3307</v>
      </c>
      <c r="AF694" s="113" t="s">
        <v>2757</v>
      </c>
      <c r="AG694" s="113" t="s">
        <v>3308</v>
      </c>
      <c r="AH694" s="194"/>
      <c r="AI694" s="189">
        <v>683.04100000000005</v>
      </c>
      <c r="AJ694" s="190"/>
      <c r="AL694" s="195"/>
      <c r="AM694" s="113" t="s">
        <v>3477</v>
      </c>
      <c r="AN694" s="173">
        <v>1.4200000000000001E-4</v>
      </c>
      <c r="AO694" s="173">
        <v>0</v>
      </c>
    </row>
    <row r="695" spans="1:41" s="113" customFormat="1" x14ac:dyDescent="0.2">
      <c r="A695" s="113" t="s">
        <v>3346</v>
      </c>
      <c r="B695" s="113" t="s">
        <v>3347</v>
      </c>
      <c r="C695" s="113" t="s">
        <v>3300</v>
      </c>
      <c r="D695" s="113" t="s">
        <v>3503</v>
      </c>
      <c r="E695" s="113" t="s">
        <v>82</v>
      </c>
      <c r="F695" s="165">
        <v>3.19</v>
      </c>
      <c r="G695" s="166">
        <v>209815.6</v>
      </c>
      <c r="H695" s="166">
        <v>209.81559999999999</v>
      </c>
      <c r="I695" s="168">
        <v>5.0000000000000004E-6</v>
      </c>
      <c r="J695" s="168">
        <v>9.9999999999999995E-7</v>
      </c>
      <c r="K695" s="113" t="s">
        <v>3503</v>
      </c>
      <c r="L695" s="113" t="s">
        <v>82</v>
      </c>
      <c r="M695" s="165">
        <v>3.19</v>
      </c>
      <c r="N695" s="166">
        <v>-209815.6</v>
      </c>
      <c r="O695" s="166">
        <v>-210.79442328887501</v>
      </c>
      <c r="P695" s="168">
        <v>-9.9999999999999995E-7</v>
      </c>
      <c r="Q695" s="168">
        <v>3.9999999999999998E-6</v>
      </c>
      <c r="R695" s="166">
        <v>-3.1224462915101898</v>
      </c>
      <c r="S695" s="113" t="s">
        <v>77</v>
      </c>
      <c r="T695" s="113" t="s">
        <v>78</v>
      </c>
      <c r="U695" s="113" t="s">
        <v>2683</v>
      </c>
      <c r="V695" s="113" t="s">
        <v>3302</v>
      </c>
      <c r="W695" s="113" t="s">
        <v>3303</v>
      </c>
      <c r="X695" s="113" t="s">
        <v>3489</v>
      </c>
      <c r="Y695" s="113" t="s">
        <v>250</v>
      </c>
      <c r="Z695" s="171" t="s">
        <v>3492</v>
      </c>
      <c r="AA695" s="113" t="s">
        <v>3344</v>
      </c>
      <c r="AB695" s="113" t="s">
        <v>3355</v>
      </c>
      <c r="AC695" s="113" t="s">
        <v>3306</v>
      </c>
      <c r="AD695" s="113" t="s">
        <v>274</v>
      </c>
      <c r="AE695" s="113" t="s">
        <v>3307</v>
      </c>
      <c r="AF695" s="113" t="s">
        <v>2757</v>
      </c>
      <c r="AG695" s="113" t="s">
        <v>3308</v>
      </c>
      <c r="AH695" s="194"/>
      <c r="AI695" s="189">
        <v>13113.475</v>
      </c>
      <c r="AJ695" s="190"/>
      <c r="AL695" s="195"/>
      <c r="AM695" s="113" t="s">
        <v>3477</v>
      </c>
      <c r="AN695" s="173">
        <v>-6.9999999999999999E-6</v>
      </c>
      <c r="AO695" s="173">
        <v>0</v>
      </c>
    </row>
    <row r="696" spans="1:41" s="113" customFormat="1" x14ac:dyDescent="0.2">
      <c r="A696" s="113" t="s">
        <v>3346</v>
      </c>
      <c r="B696" s="113" t="s">
        <v>3347</v>
      </c>
      <c r="C696" s="113" t="s">
        <v>3300</v>
      </c>
      <c r="D696" s="113" t="s">
        <v>3504</v>
      </c>
      <c r="E696" s="113" t="s">
        <v>82</v>
      </c>
      <c r="F696" s="165">
        <v>3.19</v>
      </c>
      <c r="G696" s="166">
        <v>344033.28000000003</v>
      </c>
      <c r="H696" s="166">
        <v>344.03327999999999</v>
      </c>
      <c r="I696" s="168">
        <v>7.9999999999999996E-6</v>
      </c>
      <c r="J696" s="168">
        <v>9.9999999999999995E-7</v>
      </c>
      <c r="K696" s="113" t="s">
        <v>3504</v>
      </c>
      <c r="L696" s="113" t="s">
        <v>82</v>
      </c>
      <c r="M696" s="165">
        <v>3.19</v>
      </c>
      <c r="N696" s="166">
        <v>-344033.28000000003</v>
      </c>
      <c r="O696" s="166">
        <v>-341.88659364133798</v>
      </c>
      <c r="P696" s="168">
        <v>-9.9999999999999995E-7</v>
      </c>
      <c r="Q696" s="168">
        <v>6.9999999999999999E-6</v>
      </c>
      <c r="R696" s="166">
        <v>6.8479294841333704</v>
      </c>
      <c r="S696" s="113" t="s">
        <v>77</v>
      </c>
      <c r="T696" s="113" t="s">
        <v>78</v>
      </c>
      <c r="U696" s="113" t="s">
        <v>2683</v>
      </c>
      <c r="V696" s="113" t="s">
        <v>3302</v>
      </c>
      <c r="W696" s="113" t="s">
        <v>3303</v>
      </c>
      <c r="X696" s="113" t="s">
        <v>3489</v>
      </c>
      <c r="Y696" s="113" t="s">
        <v>250</v>
      </c>
      <c r="Z696" s="171" t="s">
        <v>3447</v>
      </c>
      <c r="AA696" s="113" t="s">
        <v>60</v>
      </c>
      <c r="AB696" s="113" t="s">
        <v>3355</v>
      </c>
      <c r="AC696" s="113" t="s">
        <v>3306</v>
      </c>
      <c r="AD696" s="113" t="s">
        <v>274</v>
      </c>
      <c r="AE696" s="113" t="s">
        <v>3307</v>
      </c>
      <c r="AF696" s="113" t="s">
        <v>2757</v>
      </c>
      <c r="AG696" s="113" t="s">
        <v>3308</v>
      </c>
      <c r="AH696" s="194"/>
      <c r="AI696" s="189">
        <v>13761.331</v>
      </c>
      <c r="AJ696" s="190"/>
      <c r="AL696" s="195"/>
      <c r="AM696" s="113" t="s">
        <v>3477</v>
      </c>
      <c r="AN696" s="173">
        <v>1.5E-5</v>
      </c>
      <c r="AO696" s="173">
        <v>0</v>
      </c>
    </row>
    <row r="697" spans="1:41" s="113" customFormat="1" x14ac:dyDescent="0.2">
      <c r="A697" s="113" t="s">
        <v>3346</v>
      </c>
      <c r="B697" s="113" t="s">
        <v>3347</v>
      </c>
      <c r="C697" s="113" t="s">
        <v>3300</v>
      </c>
      <c r="D697" s="113" t="s">
        <v>3505</v>
      </c>
      <c r="E697" s="113" t="s">
        <v>82</v>
      </c>
      <c r="F697" s="165">
        <v>3.19</v>
      </c>
      <c r="G697" s="166">
        <v>665550.6</v>
      </c>
      <c r="H697" s="166">
        <v>665.55060000000003</v>
      </c>
      <c r="I697" s="168">
        <v>1.5999999999999999E-5</v>
      </c>
      <c r="J697" s="168">
        <v>1.9999999999999999E-6</v>
      </c>
      <c r="K697" s="113" t="s">
        <v>3505</v>
      </c>
      <c r="L697" s="113" t="s">
        <v>82</v>
      </c>
      <c r="M697" s="165">
        <v>3.19</v>
      </c>
      <c r="N697" s="166">
        <v>-665550.6</v>
      </c>
      <c r="O697" s="166">
        <v>-665.87293520560002</v>
      </c>
      <c r="P697" s="168">
        <v>-1.9999999999999999E-6</v>
      </c>
      <c r="Q697" s="168">
        <v>1.2999999999999999E-5</v>
      </c>
      <c r="R697" s="166">
        <v>-1.0282493058640001</v>
      </c>
      <c r="S697" s="113" t="s">
        <v>77</v>
      </c>
      <c r="T697" s="113" t="s">
        <v>78</v>
      </c>
      <c r="U697" s="113" t="s">
        <v>2683</v>
      </c>
      <c r="V697" s="113" t="s">
        <v>3302</v>
      </c>
      <c r="W697" s="113" t="s">
        <v>3303</v>
      </c>
      <c r="X697" s="113" t="s">
        <v>3498</v>
      </c>
      <c r="Y697" s="113" t="s">
        <v>250</v>
      </c>
      <c r="Z697" s="171" t="s">
        <v>3499</v>
      </c>
      <c r="AA697" s="113" t="s">
        <v>3305</v>
      </c>
      <c r="AB697" s="113" t="s">
        <v>3355</v>
      </c>
      <c r="AC697" s="113" t="s">
        <v>3306</v>
      </c>
      <c r="AD697" s="113" t="s">
        <v>274</v>
      </c>
      <c r="AE697" s="113" t="s">
        <v>3307</v>
      </c>
      <c r="AF697" s="113" t="s">
        <v>2757</v>
      </c>
      <c r="AG697" s="113" t="s">
        <v>3308</v>
      </c>
      <c r="AH697" s="194"/>
      <c r="AI697" s="189">
        <v>20168.2</v>
      </c>
      <c r="AJ697" s="190"/>
      <c r="AL697" s="195"/>
      <c r="AM697" s="113" t="s">
        <v>3477</v>
      </c>
      <c r="AN697" s="173">
        <v>-1.9999999999999999E-6</v>
      </c>
      <c r="AO697" s="173">
        <v>0</v>
      </c>
    </row>
    <row r="698" spans="1:41" s="113" customFormat="1" x14ac:dyDescent="0.2">
      <c r="A698" s="113" t="s">
        <v>3328</v>
      </c>
      <c r="B698" s="113" t="s">
        <v>3334</v>
      </c>
      <c r="C698" s="113" t="s">
        <v>3300</v>
      </c>
      <c r="D698" s="113" t="s">
        <v>3506</v>
      </c>
      <c r="E698" s="113" t="s">
        <v>82</v>
      </c>
      <c r="F698" s="165">
        <v>3.19</v>
      </c>
      <c r="G698" s="166">
        <v>260238.62</v>
      </c>
      <c r="H698" s="166">
        <v>260.23862000000003</v>
      </c>
      <c r="I698" s="168">
        <v>9.0000000000000002E-6</v>
      </c>
      <c r="J698" s="168">
        <v>9.9999999999999995E-7</v>
      </c>
      <c r="K698" s="113" t="s">
        <v>3506</v>
      </c>
      <c r="L698" s="113" t="s">
        <v>82</v>
      </c>
      <c r="M698" s="165">
        <v>3.19</v>
      </c>
      <c r="N698" s="166">
        <v>-260238.62</v>
      </c>
      <c r="O698" s="166">
        <v>-252.95819280771201</v>
      </c>
      <c r="P698" s="168">
        <v>-9.9999999999999995E-7</v>
      </c>
      <c r="Q698" s="168">
        <v>1.0000000000000001E-5</v>
      </c>
      <c r="R698" s="166">
        <v>23.224562743397101</v>
      </c>
      <c r="S698" s="113" t="s">
        <v>77</v>
      </c>
      <c r="T698" s="113" t="s">
        <v>78</v>
      </c>
      <c r="U698" s="113" t="s">
        <v>2683</v>
      </c>
      <c r="V698" s="113" t="s">
        <v>3302</v>
      </c>
      <c r="W698" s="113" t="s">
        <v>3303</v>
      </c>
      <c r="X698" s="113" t="s">
        <v>3483</v>
      </c>
      <c r="Y698" s="113" t="s">
        <v>250</v>
      </c>
      <c r="Z698" s="171" t="s">
        <v>3484</v>
      </c>
      <c r="AA698" s="113" t="s">
        <v>35</v>
      </c>
      <c r="AB698" s="113" t="s">
        <v>3355</v>
      </c>
      <c r="AC698" s="113" t="s">
        <v>3306</v>
      </c>
      <c r="AD698" s="113" t="s">
        <v>274</v>
      </c>
      <c r="AE698" s="113" t="s">
        <v>3307</v>
      </c>
      <c r="AF698" s="113" t="s">
        <v>2757</v>
      </c>
      <c r="AG698" s="113" t="s">
        <v>3308</v>
      </c>
      <c r="AH698" s="194"/>
      <c r="AI698" s="189">
        <v>683.04100000000005</v>
      </c>
      <c r="AJ698" s="190"/>
      <c r="AL698" s="195"/>
      <c r="AM698" s="113" t="s">
        <v>3477</v>
      </c>
      <c r="AN698" s="173">
        <v>1.7E-5</v>
      </c>
      <c r="AO698" s="173">
        <v>0</v>
      </c>
    </row>
    <row r="699" spans="1:41" s="113" customFormat="1" x14ac:dyDescent="0.2">
      <c r="A699" s="113" t="s">
        <v>3328</v>
      </c>
      <c r="B699" s="113" t="s">
        <v>3334</v>
      </c>
      <c r="C699" s="113" t="s">
        <v>3300</v>
      </c>
      <c r="D699" s="113" t="s">
        <v>3507</v>
      </c>
      <c r="E699" s="113" t="s">
        <v>88</v>
      </c>
      <c r="F699" s="165">
        <v>3.7454999999999998</v>
      </c>
      <c r="G699" s="166">
        <v>461201.37</v>
      </c>
      <c r="H699" s="166">
        <v>461.20137</v>
      </c>
      <c r="I699" s="168">
        <v>1.5999999999999999E-5</v>
      </c>
      <c r="J699" s="168">
        <v>9.9999999999999995E-7</v>
      </c>
      <c r="K699" s="113" t="s">
        <v>3507</v>
      </c>
      <c r="L699" s="113" t="s">
        <v>88</v>
      </c>
      <c r="M699" s="165">
        <v>3.7454999999999998</v>
      </c>
      <c r="N699" s="166">
        <v>-461201.37</v>
      </c>
      <c r="O699" s="166">
        <v>-456.77531040415499</v>
      </c>
      <c r="P699" s="168">
        <v>-9.9999999999999995E-7</v>
      </c>
      <c r="Q699" s="168">
        <v>1.9000000000000001E-5</v>
      </c>
      <c r="R699" s="166">
        <v>16.5778062162371</v>
      </c>
      <c r="S699" s="113" t="s">
        <v>77</v>
      </c>
      <c r="T699" s="113" t="s">
        <v>1191</v>
      </c>
      <c r="U699" s="113" t="s">
        <v>2683</v>
      </c>
      <c r="V699" s="113" t="s">
        <v>3302</v>
      </c>
      <c r="W699" s="113" t="s">
        <v>3303</v>
      </c>
      <c r="X699" s="113" t="s">
        <v>3486</v>
      </c>
      <c r="Y699" s="113" t="s">
        <v>250</v>
      </c>
      <c r="Z699" s="171" t="s">
        <v>3435</v>
      </c>
      <c r="AA699" s="113" t="s">
        <v>3487</v>
      </c>
      <c r="AB699" s="113" t="s">
        <v>3355</v>
      </c>
      <c r="AC699" s="113" t="s">
        <v>3306</v>
      </c>
      <c r="AD699" s="113" t="s">
        <v>274</v>
      </c>
      <c r="AE699" s="113" t="s">
        <v>3307</v>
      </c>
      <c r="AF699" s="113" t="s">
        <v>3314</v>
      </c>
      <c r="AG699" s="113" t="s">
        <v>3308</v>
      </c>
      <c r="AH699" s="194"/>
      <c r="AI699" s="189">
        <v>21961.97</v>
      </c>
      <c r="AJ699" s="190"/>
      <c r="AL699" s="195"/>
      <c r="AM699" s="113" t="s">
        <v>3477</v>
      </c>
      <c r="AN699" s="173">
        <v>1.2E-5</v>
      </c>
      <c r="AO699" s="173">
        <v>0</v>
      </c>
    </row>
    <row r="700" spans="1:41" s="113" customFormat="1" x14ac:dyDescent="0.2">
      <c r="A700" s="113" t="s">
        <v>3328</v>
      </c>
      <c r="B700" s="113" t="s">
        <v>3334</v>
      </c>
      <c r="C700" s="113" t="s">
        <v>3300</v>
      </c>
      <c r="D700" s="113" t="s">
        <v>3508</v>
      </c>
      <c r="E700" s="113" t="s">
        <v>82</v>
      </c>
      <c r="F700" s="165">
        <v>3.19</v>
      </c>
      <c r="G700" s="166">
        <v>100506.77</v>
      </c>
      <c r="H700" s="166">
        <v>100.50677</v>
      </c>
      <c r="I700" s="168">
        <v>3.9999999999999998E-6</v>
      </c>
      <c r="J700" s="168">
        <v>0</v>
      </c>
      <c r="K700" s="113" t="s">
        <v>3508</v>
      </c>
      <c r="L700" s="113" t="s">
        <v>82</v>
      </c>
      <c r="M700" s="165">
        <v>3.19</v>
      </c>
      <c r="N700" s="166">
        <v>-100506.77</v>
      </c>
      <c r="O700" s="166">
        <v>-100.831704977005</v>
      </c>
      <c r="P700" s="168">
        <v>0</v>
      </c>
      <c r="Q700" s="168">
        <v>3.9999999999999998E-6</v>
      </c>
      <c r="R700" s="166">
        <v>-1.03654257664701</v>
      </c>
      <c r="S700" s="113" t="s">
        <v>77</v>
      </c>
      <c r="T700" s="113" t="s">
        <v>78</v>
      </c>
      <c r="U700" s="113" t="s">
        <v>2683</v>
      </c>
      <c r="V700" s="113" t="s">
        <v>3302</v>
      </c>
      <c r="W700" s="113" t="s">
        <v>3303</v>
      </c>
      <c r="X700" s="113" t="s">
        <v>3489</v>
      </c>
      <c r="Y700" s="113" t="s">
        <v>250</v>
      </c>
      <c r="Z700" s="171" t="s">
        <v>3495</v>
      </c>
      <c r="AA700" s="113" t="s">
        <v>3496</v>
      </c>
      <c r="AB700" s="113" t="s">
        <v>3355</v>
      </c>
      <c r="AC700" s="113" t="s">
        <v>3306</v>
      </c>
      <c r="AD700" s="113" t="s">
        <v>274</v>
      </c>
      <c r="AE700" s="113" t="s">
        <v>3307</v>
      </c>
      <c r="AF700" s="113" t="s">
        <v>2757</v>
      </c>
      <c r="AG700" s="113" t="s">
        <v>3308</v>
      </c>
      <c r="AH700" s="194"/>
      <c r="AI700" s="189">
        <v>14358.11</v>
      </c>
      <c r="AJ700" s="190"/>
      <c r="AL700" s="195"/>
      <c r="AM700" s="113" t="s">
        <v>3477</v>
      </c>
      <c r="AN700" s="173">
        <v>-9.9999999999999995E-7</v>
      </c>
      <c r="AO700" s="173">
        <v>0</v>
      </c>
    </row>
    <row r="701" spans="1:41" s="113" customFormat="1" x14ac:dyDescent="0.2">
      <c r="A701" s="113" t="s">
        <v>3328</v>
      </c>
      <c r="B701" s="113" t="s">
        <v>3334</v>
      </c>
      <c r="C701" s="113" t="s">
        <v>3300</v>
      </c>
      <c r="D701" s="113" t="s">
        <v>3509</v>
      </c>
      <c r="E701" s="113" t="s">
        <v>82</v>
      </c>
      <c r="F701" s="165">
        <v>3.19</v>
      </c>
      <c r="G701" s="166">
        <v>181513.8</v>
      </c>
      <c r="H701" s="166">
        <v>181.5138</v>
      </c>
      <c r="I701" s="168">
        <v>6.0000000000000002E-6</v>
      </c>
      <c r="J701" s="168">
        <v>0</v>
      </c>
      <c r="K701" s="113" t="s">
        <v>3509</v>
      </c>
      <c r="L701" s="113" t="s">
        <v>82</v>
      </c>
      <c r="M701" s="165">
        <v>3.19</v>
      </c>
      <c r="N701" s="166">
        <v>-181513.8</v>
      </c>
      <c r="O701" s="166">
        <v>-181.60171232880001</v>
      </c>
      <c r="P701" s="168">
        <v>0</v>
      </c>
      <c r="Q701" s="168">
        <v>6.9999999999999999E-6</v>
      </c>
      <c r="R701" s="166">
        <v>-0.28044032887199999</v>
      </c>
      <c r="S701" s="113" t="s">
        <v>77</v>
      </c>
      <c r="T701" s="113" t="s">
        <v>78</v>
      </c>
      <c r="U701" s="113" t="s">
        <v>2683</v>
      </c>
      <c r="V701" s="113" t="s">
        <v>3302</v>
      </c>
      <c r="W701" s="113" t="s">
        <v>3303</v>
      </c>
      <c r="X701" s="113" t="s">
        <v>3498</v>
      </c>
      <c r="Y701" s="113" t="s">
        <v>250</v>
      </c>
      <c r="Z701" s="171" t="s">
        <v>3499</v>
      </c>
      <c r="AA701" s="113" t="s">
        <v>3305</v>
      </c>
      <c r="AB701" s="113" t="s">
        <v>3355</v>
      </c>
      <c r="AC701" s="113" t="s">
        <v>3306</v>
      </c>
      <c r="AD701" s="113" t="s">
        <v>274</v>
      </c>
      <c r="AE701" s="113" t="s">
        <v>3307</v>
      </c>
      <c r="AF701" s="113" t="s">
        <v>2757</v>
      </c>
      <c r="AG701" s="113" t="s">
        <v>3308</v>
      </c>
      <c r="AH701" s="194"/>
      <c r="AI701" s="189">
        <v>20168.2</v>
      </c>
      <c r="AJ701" s="190"/>
      <c r="AL701" s="195"/>
      <c r="AM701" s="113" t="s">
        <v>3477</v>
      </c>
      <c r="AN701" s="173">
        <v>0</v>
      </c>
      <c r="AO701" s="173">
        <v>0</v>
      </c>
    </row>
    <row r="702" spans="1:41" s="113" customFormat="1" x14ac:dyDescent="0.2">
      <c r="A702" s="113" t="s">
        <v>3298</v>
      </c>
      <c r="B702" s="113" t="s">
        <v>3310</v>
      </c>
      <c r="C702" s="113" t="s">
        <v>3358</v>
      </c>
      <c r="D702" s="113" t="s">
        <v>3510</v>
      </c>
      <c r="E702" s="113" t="s">
        <v>82</v>
      </c>
      <c r="F702" s="165">
        <v>3.19</v>
      </c>
      <c r="G702" s="166">
        <v>508000</v>
      </c>
      <c r="H702" s="166">
        <v>508</v>
      </c>
      <c r="I702" s="168">
        <v>2.5000000000000001E-5</v>
      </c>
      <c r="J702" s="168">
        <v>9.9999999999999995E-7</v>
      </c>
      <c r="K702" s="113" t="s">
        <v>3510</v>
      </c>
      <c r="L702" s="113" t="s">
        <v>34</v>
      </c>
      <c r="M702" s="165">
        <v>1</v>
      </c>
      <c r="N702" s="166">
        <v>-1656080</v>
      </c>
      <c r="O702" s="166">
        <v>-1655.79702</v>
      </c>
      <c r="P702" s="168">
        <v>-5.0000000000000004E-6</v>
      </c>
      <c r="Q702" s="168">
        <v>6.3999999999999997E-5</v>
      </c>
      <c r="R702" s="166">
        <v>-35.27702</v>
      </c>
      <c r="S702" s="113" t="s">
        <v>30</v>
      </c>
      <c r="T702" s="113" t="s">
        <v>30</v>
      </c>
      <c r="U702" s="113" t="s">
        <v>2730</v>
      </c>
      <c r="V702" s="113" t="s">
        <v>3360</v>
      </c>
      <c r="W702" s="113" t="s">
        <v>3368</v>
      </c>
      <c r="X702" s="113" t="s">
        <v>3369</v>
      </c>
      <c r="Y702" s="113" t="s">
        <v>250</v>
      </c>
      <c r="Z702" s="171" t="s">
        <v>3479</v>
      </c>
      <c r="AA702" s="113" t="s">
        <v>45</v>
      </c>
      <c r="AB702" s="113" t="s">
        <v>261</v>
      </c>
      <c r="AC702" s="113" t="s">
        <v>3364</v>
      </c>
      <c r="AD702" s="113" t="s">
        <v>274</v>
      </c>
      <c r="AE702" s="113" t="s">
        <v>3307</v>
      </c>
      <c r="AF702" s="113" t="s">
        <v>261</v>
      </c>
      <c r="AG702" s="113" t="s">
        <v>261</v>
      </c>
      <c r="AI702" s="174">
        <v>3.2719999999999998</v>
      </c>
      <c r="AJ702" s="165"/>
      <c r="AL702" s="195"/>
      <c r="AM702" s="113" t="s">
        <v>3477</v>
      </c>
      <c r="AN702" s="173">
        <v>-2.4699999999999999E-4</v>
      </c>
      <c r="AO702" s="173">
        <v>0</v>
      </c>
    </row>
    <row r="703" spans="1:41" s="113" customFormat="1" x14ac:dyDescent="0.2">
      <c r="A703" s="113" t="s">
        <v>3298</v>
      </c>
      <c r="B703" s="113" t="s">
        <v>3310</v>
      </c>
      <c r="C703" s="113" t="s">
        <v>3358</v>
      </c>
      <c r="D703" s="113" t="s">
        <v>3511</v>
      </c>
      <c r="E703" s="113" t="s">
        <v>82</v>
      </c>
      <c r="F703" s="165">
        <v>3.19</v>
      </c>
      <c r="G703" s="166">
        <v>335000</v>
      </c>
      <c r="H703" s="166">
        <v>335</v>
      </c>
      <c r="I703" s="168">
        <v>1.7E-5</v>
      </c>
      <c r="J703" s="168">
        <v>9.9999999999999995E-7</v>
      </c>
      <c r="K703" s="113" t="s">
        <v>3511</v>
      </c>
      <c r="L703" s="113" t="s">
        <v>34</v>
      </c>
      <c r="M703" s="165">
        <v>1</v>
      </c>
      <c r="N703" s="166">
        <v>-1076690</v>
      </c>
      <c r="O703" s="166">
        <v>-1076.5283899999999</v>
      </c>
      <c r="P703" s="168">
        <v>-3.0000000000000001E-6</v>
      </c>
      <c r="Q703" s="168">
        <v>4.1999999999999998E-5</v>
      </c>
      <c r="R703" s="166">
        <v>-7.8783899999999996</v>
      </c>
      <c r="S703" s="113" t="s">
        <v>30</v>
      </c>
      <c r="T703" s="113" t="s">
        <v>30</v>
      </c>
      <c r="U703" s="113" t="s">
        <v>2730</v>
      </c>
      <c r="V703" s="113" t="s">
        <v>3360</v>
      </c>
      <c r="W703" s="113" t="s">
        <v>3368</v>
      </c>
      <c r="X703" s="113" t="s">
        <v>3369</v>
      </c>
      <c r="Y703" s="113" t="s">
        <v>250</v>
      </c>
      <c r="Z703" s="171" t="s">
        <v>3243</v>
      </c>
      <c r="AA703" s="113" t="s">
        <v>3481</v>
      </c>
      <c r="AB703" s="113" t="s">
        <v>261</v>
      </c>
      <c r="AC703" s="113" t="s">
        <v>3364</v>
      </c>
      <c r="AD703" s="113" t="s">
        <v>274</v>
      </c>
      <c r="AE703" s="113" t="s">
        <v>3307</v>
      </c>
      <c r="AF703" s="113" t="s">
        <v>261</v>
      </c>
      <c r="AG703" s="113" t="s">
        <v>261</v>
      </c>
      <c r="AI703" s="174">
        <v>3.2</v>
      </c>
      <c r="AJ703" s="165"/>
      <c r="AL703" s="195"/>
      <c r="AM703" s="113" t="s">
        <v>3477</v>
      </c>
      <c r="AN703" s="173">
        <v>-5.5000000000000002E-5</v>
      </c>
      <c r="AO703" s="173">
        <v>0</v>
      </c>
    </row>
    <row r="704" spans="1:41" s="113" customFormat="1" x14ac:dyDescent="0.2">
      <c r="A704" s="113" t="s">
        <v>3328</v>
      </c>
      <c r="B704" s="113" t="s">
        <v>3350</v>
      </c>
      <c r="C704" s="113" t="s">
        <v>3300</v>
      </c>
      <c r="D704" s="113" t="s">
        <v>3512</v>
      </c>
      <c r="E704" s="113" t="s">
        <v>82</v>
      </c>
      <c r="F704" s="165">
        <v>3.19</v>
      </c>
      <c r="G704" s="166">
        <v>7862484.9500000002</v>
      </c>
      <c r="H704" s="166">
        <v>7862.48495</v>
      </c>
      <c r="I704" s="168">
        <v>1.2E-5</v>
      </c>
      <c r="J704" s="168">
        <v>9.9999999999999995E-7</v>
      </c>
      <c r="K704" s="113" t="s">
        <v>3512</v>
      </c>
      <c r="L704" s="113" t="s">
        <v>82</v>
      </c>
      <c r="M704" s="165">
        <v>3.19</v>
      </c>
      <c r="N704" s="166">
        <v>-7862484.9500000002</v>
      </c>
      <c r="O704" s="166">
        <v>-7642.5242684503401</v>
      </c>
      <c r="P704" s="168">
        <v>-9.9999999999999995E-7</v>
      </c>
      <c r="Q704" s="168">
        <v>9.0000000000000002E-6</v>
      </c>
      <c r="R704" s="166">
        <v>701.674574143423</v>
      </c>
      <c r="S704" s="113" t="s">
        <v>77</v>
      </c>
      <c r="T704" s="113" t="s">
        <v>78</v>
      </c>
      <c r="U704" s="113" t="s">
        <v>2683</v>
      </c>
      <c r="V704" s="113" t="s">
        <v>3302</v>
      </c>
      <c r="W704" s="113" t="s">
        <v>3303</v>
      </c>
      <c r="X704" s="113" t="s">
        <v>3483</v>
      </c>
      <c r="Y704" s="113" t="s">
        <v>250</v>
      </c>
      <c r="Z704" s="171" t="s">
        <v>3484</v>
      </c>
      <c r="AA704" s="113" t="s">
        <v>35</v>
      </c>
      <c r="AB704" s="113" t="s">
        <v>3355</v>
      </c>
      <c r="AC704" s="113" t="s">
        <v>3306</v>
      </c>
      <c r="AD704" s="113" t="s">
        <v>274</v>
      </c>
      <c r="AE704" s="113" t="s">
        <v>3307</v>
      </c>
      <c r="AF704" s="113" t="s">
        <v>2757</v>
      </c>
      <c r="AG704" s="113" t="s">
        <v>3308</v>
      </c>
      <c r="AH704" s="194"/>
      <c r="AI704" s="189">
        <v>683.04100000000005</v>
      </c>
      <c r="AJ704" s="190"/>
      <c r="AL704" s="195"/>
      <c r="AM704" s="113" t="s">
        <v>3477</v>
      </c>
      <c r="AN704" s="173">
        <v>5.7000000000000003E-5</v>
      </c>
      <c r="AO704" s="173">
        <v>0</v>
      </c>
    </row>
    <row r="705" spans="1:41" s="113" customFormat="1" x14ac:dyDescent="0.2">
      <c r="A705" s="113" t="s">
        <v>3328</v>
      </c>
      <c r="B705" s="113" t="s">
        <v>3350</v>
      </c>
      <c r="C705" s="113" t="s">
        <v>3300</v>
      </c>
      <c r="D705" s="113" t="s">
        <v>3513</v>
      </c>
      <c r="E705" s="113" t="s">
        <v>88</v>
      </c>
      <c r="F705" s="165">
        <v>3.7454999999999998</v>
      </c>
      <c r="G705" s="166">
        <v>2745246.25</v>
      </c>
      <c r="H705" s="166">
        <v>2745.2462500000001</v>
      </c>
      <c r="I705" s="168">
        <v>3.9999999999999998E-6</v>
      </c>
      <c r="J705" s="168">
        <v>0</v>
      </c>
      <c r="K705" s="113" t="s">
        <v>3513</v>
      </c>
      <c r="L705" s="113" t="s">
        <v>88</v>
      </c>
      <c r="M705" s="165">
        <v>3.7454999999999998</v>
      </c>
      <c r="N705" s="166">
        <v>-2745246.25</v>
      </c>
      <c r="O705" s="166">
        <v>-2718.90065716759</v>
      </c>
      <c r="P705" s="168">
        <v>0</v>
      </c>
      <c r="Q705" s="168">
        <v>3.0000000000000001E-6</v>
      </c>
      <c r="R705" s="166">
        <v>98.677417953792101</v>
      </c>
      <c r="S705" s="113" t="s">
        <v>77</v>
      </c>
      <c r="T705" s="113" t="s">
        <v>1191</v>
      </c>
      <c r="U705" s="113" t="s">
        <v>2683</v>
      </c>
      <c r="V705" s="113" t="s">
        <v>3302</v>
      </c>
      <c r="W705" s="113" t="s">
        <v>3303</v>
      </c>
      <c r="X705" s="113" t="s">
        <v>3486</v>
      </c>
      <c r="Y705" s="113" t="s">
        <v>250</v>
      </c>
      <c r="Z705" s="171" t="s">
        <v>3435</v>
      </c>
      <c r="AA705" s="113" t="s">
        <v>3487</v>
      </c>
      <c r="AB705" s="113" t="s">
        <v>3355</v>
      </c>
      <c r="AC705" s="113" t="s">
        <v>3306</v>
      </c>
      <c r="AD705" s="113" t="s">
        <v>274</v>
      </c>
      <c r="AE705" s="113" t="s">
        <v>3307</v>
      </c>
      <c r="AF705" s="113" t="s">
        <v>3314</v>
      </c>
      <c r="AG705" s="113" t="s">
        <v>3308</v>
      </c>
      <c r="AH705" s="194"/>
      <c r="AI705" s="189">
        <v>21961.97</v>
      </c>
      <c r="AJ705" s="190"/>
      <c r="AL705" s="195"/>
      <c r="AM705" s="113" t="s">
        <v>3477</v>
      </c>
      <c r="AN705" s="173">
        <v>7.9999999999999996E-6</v>
      </c>
      <c r="AO705" s="173">
        <v>0</v>
      </c>
    </row>
    <row r="706" spans="1:41" s="113" customFormat="1" x14ac:dyDescent="0.2">
      <c r="A706" s="113" t="s">
        <v>3328</v>
      </c>
      <c r="B706" s="113" t="s">
        <v>3350</v>
      </c>
      <c r="C706" s="113" t="s">
        <v>3300</v>
      </c>
      <c r="D706" s="113" t="s">
        <v>3514</v>
      </c>
      <c r="E706" s="113" t="s">
        <v>82</v>
      </c>
      <c r="F706" s="165">
        <v>3.19</v>
      </c>
      <c r="G706" s="166">
        <v>1712312.4</v>
      </c>
      <c r="H706" s="166">
        <v>1712.3124</v>
      </c>
      <c r="I706" s="168">
        <v>3.0000000000000001E-6</v>
      </c>
      <c r="J706" s="168">
        <v>0</v>
      </c>
      <c r="K706" s="113" t="s">
        <v>3514</v>
      </c>
      <c r="L706" s="113" t="s">
        <v>82</v>
      </c>
      <c r="M706" s="165">
        <v>3.19</v>
      </c>
      <c r="N706" s="166">
        <v>-1712312.4</v>
      </c>
      <c r="O706" s="166">
        <v>-1682.2590747766701</v>
      </c>
      <c r="P706" s="168">
        <v>0</v>
      </c>
      <c r="Q706" s="168">
        <v>1.9999999999999999E-6</v>
      </c>
      <c r="R706" s="166">
        <v>95.870107462433296</v>
      </c>
      <c r="S706" s="113" t="s">
        <v>77</v>
      </c>
      <c r="T706" s="113" t="s">
        <v>78</v>
      </c>
      <c r="U706" s="113" t="s">
        <v>2683</v>
      </c>
      <c r="V706" s="113" t="s">
        <v>3302</v>
      </c>
      <c r="W706" s="113" t="s">
        <v>3303</v>
      </c>
      <c r="X706" s="113" t="s">
        <v>3489</v>
      </c>
      <c r="Y706" s="113" t="s">
        <v>250</v>
      </c>
      <c r="Z706" s="171" t="s">
        <v>3427</v>
      </c>
      <c r="AA706" s="113" t="s">
        <v>3490</v>
      </c>
      <c r="AB706" s="113" t="s">
        <v>3355</v>
      </c>
      <c r="AC706" s="113" t="s">
        <v>3306</v>
      </c>
      <c r="AD706" s="113" t="s">
        <v>274</v>
      </c>
      <c r="AE706" s="113" t="s">
        <v>3307</v>
      </c>
      <c r="AF706" s="113" t="s">
        <v>2757</v>
      </c>
      <c r="AG706" s="113" t="s">
        <v>3308</v>
      </c>
      <c r="AH706" s="194"/>
      <c r="AI706" s="189">
        <v>14889.673000000001</v>
      </c>
      <c r="AJ706" s="190"/>
      <c r="AL706" s="195"/>
      <c r="AM706" s="113" t="s">
        <v>3477</v>
      </c>
      <c r="AN706" s="173">
        <v>7.9999999999999996E-6</v>
      </c>
      <c r="AO706" s="173">
        <v>0</v>
      </c>
    </row>
    <row r="707" spans="1:41" s="113" customFormat="1" x14ac:dyDescent="0.2">
      <c r="A707" s="113" t="s">
        <v>3328</v>
      </c>
      <c r="B707" s="113" t="s">
        <v>3350</v>
      </c>
      <c r="C707" s="113" t="s">
        <v>3300</v>
      </c>
      <c r="D707" s="113" t="s">
        <v>3515</v>
      </c>
      <c r="E707" s="113" t="s">
        <v>82</v>
      </c>
      <c r="F707" s="165">
        <v>3.19</v>
      </c>
      <c r="G707" s="166">
        <v>1967021.25</v>
      </c>
      <c r="H707" s="166">
        <v>1967.02125</v>
      </c>
      <c r="I707" s="168">
        <v>3.0000000000000001E-6</v>
      </c>
      <c r="J707" s="168">
        <v>0</v>
      </c>
      <c r="K707" s="113" t="s">
        <v>3515</v>
      </c>
      <c r="L707" s="113" t="s">
        <v>82</v>
      </c>
      <c r="M707" s="165">
        <v>3.19</v>
      </c>
      <c r="N707" s="166">
        <v>-1967021.25</v>
      </c>
      <c r="O707" s="166">
        <v>-1976.1977258331999</v>
      </c>
      <c r="P707" s="168">
        <v>0</v>
      </c>
      <c r="Q707" s="168">
        <v>1.9999999999999999E-6</v>
      </c>
      <c r="R707" s="166">
        <v>-29.272957907908001</v>
      </c>
      <c r="S707" s="113" t="s">
        <v>77</v>
      </c>
      <c r="T707" s="113" t="s">
        <v>78</v>
      </c>
      <c r="U707" s="113" t="s">
        <v>2683</v>
      </c>
      <c r="V707" s="113" t="s">
        <v>3302</v>
      </c>
      <c r="W707" s="113" t="s">
        <v>3303</v>
      </c>
      <c r="X707" s="113" t="s">
        <v>3489</v>
      </c>
      <c r="Y707" s="113" t="s">
        <v>250</v>
      </c>
      <c r="Z707" s="171" t="s">
        <v>3492</v>
      </c>
      <c r="AA707" s="113" t="s">
        <v>3344</v>
      </c>
      <c r="AB707" s="113" t="s">
        <v>3355</v>
      </c>
      <c r="AC707" s="113" t="s">
        <v>3306</v>
      </c>
      <c r="AD707" s="113" t="s">
        <v>274</v>
      </c>
      <c r="AE707" s="113" t="s">
        <v>3307</v>
      </c>
      <c r="AF707" s="113" t="s">
        <v>2757</v>
      </c>
      <c r="AG707" s="113" t="s">
        <v>3308</v>
      </c>
      <c r="AH707" s="194"/>
      <c r="AI707" s="189">
        <v>13113.475</v>
      </c>
      <c r="AJ707" s="190"/>
      <c r="AL707" s="195"/>
      <c r="AM707" s="113" t="s">
        <v>3477</v>
      </c>
      <c r="AN707" s="173">
        <v>-1.9999999999999999E-6</v>
      </c>
      <c r="AO707" s="173">
        <v>0</v>
      </c>
    </row>
    <row r="708" spans="1:41" s="113" customFormat="1" x14ac:dyDescent="0.2">
      <c r="A708" s="113" t="s">
        <v>3328</v>
      </c>
      <c r="B708" s="113" t="s">
        <v>3350</v>
      </c>
      <c r="C708" s="113" t="s">
        <v>3300</v>
      </c>
      <c r="D708" s="113" t="s">
        <v>3516</v>
      </c>
      <c r="E708" s="113" t="s">
        <v>82</v>
      </c>
      <c r="F708" s="165">
        <v>3.19</v>
      </c>
      <c r="G708" s="166">
        <v>4940317.83</v>
      </c>
      <c r="H708" s="166">
        <v>4940.31783</v>
      </c>
      <c r="I708" s="168">
        <v>6.9999999999999999E-6</v>
      </c>
      <c r="J708" s="168">
        <v>9.9999999999999995E-7</v>
      </c>
      <c r="K708" s="113" t="s">
        <v>3516</v>
      </c>
      <c r="L708" s="113" t="s">
        <v>82</v>
      </c>
      <c r="M708" s="165">
        <v>3.19</v>
      </c>
      <c r="N708" s="166">
        <v>-4940317.83</v>
      </c>
      <c r="O708" s="166">
        <v>-4909.4913406896103</v>
      </c>
      <c r="P708" s="168">
        <v>-9.9999999999999995E-7</v>
      </c>
      <c r="Q708" s="168">
        <v>6.0000000000000002E-6</v>
      </c>
      <c r="R708" s="166">
        <v>98.336500900155201</v>
      </c>
      <c r="S708" s="113" t="s">
        <v>77</v>
      </c>
      <c r="T708" s="113" t="s">
        <v>78</v>
      </c>
      <c r="U708" s="113" t="s">
        <v>2683</v>
      </c>
      <c r="V708" s="113" t="s">
        <v>3302</v>
      </c>
      <c r="W708" s="113" t="s">
        <v>3303</v>
      </c>
      <c r="X708" s="113" t="s">
        <v>3489</v>
      </c>
      <c r="Y708" s="113" t="s">
        <v>250</v>
      </c>
      <c r="Z708" s="171" t="s">
        <v>3447</v>
      </c>
      <c r="AA708" s="113" t="s">
        <v>60</v>
      </c>
      <c r="AB708" s="113" t="s">
        <v>3355</v>
      </c>
      <c r="AC708" s="113" t="s">
        <v>3306</v>
      </c>
      <c r="AD708" s="113" t="s">
        <v>274</v>
      </c>
      <c r="AE708" s="113" t="s">
        <v>3307</v>
      </c>
      <c r="AF708" s="113" t="s">
        <v>2757</v>
      </c>
      <c r="AG708" s="113" t="s">
        <v>3308</v>
      </c>
      <c r="AH708" s="194"/>
      <c r="AI708" s="189">
        <v>13761.331</v>
      </c>
      <c r="AJ708" s="190"/>
      <c r="AL708" s="195"/>
      <c r="AM708" s="113" t="s">
        <v>3477</v>
      </c>
      <c r="AN708" s="173">
        <v>7.9999999999999996E-6</v>
      </c>
      <c r="AO708" s="173">
        <v>0</v>
      </c>
    </row>
    <row r="709" spans="1:41" s="113" customFormat="1" x14ac:dyDescent="0.2">
      <c r="A709" s="113" t="s">
        <v>3328</v>
      </c>
      <c r="B709" s="113" t="s">
        <v>3350</v>
      </c>
      <c r="C709" s="113" t="s">
        <v>3300</v>
      </c>
      <c r="D709" s="113" t="s">
        <v>3517</v>
      </c>
      <c r="E709" s="113" t="s">
        <v>82</v>
      </c>
      <c r="F709" s="165">
        <v>3.19</v>
      </c>
      <c r="G709" s="166">
        <v>5369933.1399999997</v>
      </c>
      <c r="H709" s="166">
        <v>5369.9331400000001</v>
      </c>
      <c r="I709" s="168">
        <v>7.9999999999999996E-6</v>
      </c>
      <c r="J709" s="168">
        <v>9.9999999999999995E-7</v>
      </c>
      <c r="K709" s="113" t="s">
        <v>3517</v>
      </c>
      <c r="L709" s="113" t="s">
        <v>82</v>
      </c>
      <c r="M709" s="165">
        <v>3.19</v>
      </c>
      <c r="N709" s="166">
        <v>-5369933.1399999997</v>
      </c>
      <c r="O709" s="166">
        <v>-5387.2936916285698</v>
      </c>
      <c r="P709" s="168">
        <v>-9.9999999999999995E-7</v>
      </c>
      <c r="Q709" s="168">
        <v>6.9999999999999999E-6</v>
      </c>
      <c r="R709" s="166">
        <v>-55.380159695140399</v>
      </c>
      <c r="S709" s="113" t="s">
        <v>77</v>
      </c>
      <c r="T709" s="113" t="s">
        <v>78</v>
      </c>
      <c r="U709" s="113" t="s">
        <v>2683</v>
      </c>
      <c r="V709" s="113" t="s">
        <v>3302</v>
      </c>
      <c r="W709" s="113" t="s">
        <v>3303</v>
      </c>
      <c r="X709" s="113" t="s">
        <v>3489</v>
      </c>
      <c r="Y709" s="113" t="s">
        <v>250</v>
      </c>
      <c r="Z709" s="171" t="s">
        <v>3495</v>
      </c>
      <c r="AA709" s="113" t="s">
        <v>3496</v>
      </c>
      <c r="AB709" s="113" t="s">
        <v>3355</v>
      </c>
      <c r="AC709" s="113" t="s">
        <v>3306</v>
      </c>
      <c r="AD709" s="113" t="s">
        <v>274</v>
      </c>
      <c r="AE709" s="113" t="s">
        <v>3307</v>
      </c>
      <c r="AF709" s="113" t="s">
        <v>2757</v>
      </c>
      <c r="AG709" s="113" t="s">
        <v>3308</v>
      </c>
      <c r="AH709" s="194"/>
      <c r="AI709" s="189">
        <v>14358.11</v>
      </c>
      <c r="AJ709" s="190"/>
      <c r="AL709" s="195"/>
      <c r="AM709" s="113" t="s">
        <v>3477</v>
      </c>
      <c r="AN709" s="173">
        <v>-3.9999999999999998E-6</v>
      </c>
      <c r="AO709" s="173">
        <v>0</v>
      </c>
    </row>
    <row r="710" spans="1:41" s="113" customFormat="1" x14ac:dyDescent="0.2">
      <c r="A710" s="113" t="s">
        <v>3328</v>
      </c>
      <c r="B710" s="113" t="s">
        <v>3350</v>
      </c>
      <c r="C710" s="113" t="s">
        <v>3300</v>
      </c>
      <c r="D710" s="113" t="s">
        <v>3518</v>
      </c>
      <c r="E710" s="113" t="s">
        <v>82</v>
      </c>
      <c r="F710" s="165">
        <v>3.19</v>
      </c>
      <c r="G710" s="166">
        <v>10951332.6</v>
      </c>
      <c r="H710" s="166">
        <v>10951.3326</v>
      </c>
      <c r="I710" s="168">
        <v>1.5999999999999999E-5</v>
      </c>
      <c r="J710" s="168">
        <v>9.9999999999999995E-7</v>
      </c>
      <c r="K710" s="113" t="s">
        <v>3518</v>
      </c>
      <c r="L710" s="113" t="s">
        <v>82</v>
      </c>
      <c r="M710" s="165">
        <v>3.19</v>
      </c>
      <c r="N710" s="166">
        <v>-10951332.6</v>
      </c>
      <c r="O710" s="166">
        <v>-10956.6364638376</v>
      </c>
      <c r="P710" s="168">
        <v>-1.9999999999999999E-6</v>
      </c>
      <c r="Q710" s="168">
        <v>1.2999999999999999E-5</v>
      </c>
      <c r="R710" s="166">
        <v>-16.919325641943999</v>
      </c>
      <c r="S710" s="113" t="s">
        <v>77</v>
      </c>
      <c r="T710" s="113" t="s">
        <v>78</v>
      </c>
      <c r="U710" s="113" t="s">
        <v>2683</v>
      </c>
      <c r="V710" s="113" t="s">
        <v>3302</v>
      </c>
      <c r="W710" s="113" t="s">
        <v>3303</v>
      </c>
      <c r="X710" s="113" t="s">
        <v>3498</v>
      </c>
      <c r="Y710" s="113" t="s">
        <v>250</v>
      </c>
      <c r="Z710" s="171" t="s">
        <v>3499</v>
      </c>
      <c r="AA710" s="113" t="s">
        <v>3305</v>
      </c>
      <c r="AB710" s="113" t="s">
        <v>3355</v>
      </c>
      <c r="AC710" s="113" t="s">
        <v>3306</v>
      </c>
      <c r="AD710" s="113" t="s">
        <v>274</v>
      </c>
      <c r="AE710" s="113" t="s">
        <v>3307</v>
      </c>
      <c r="AF710" s="113" t="s">
        <v>2757</v>
      </c>
      <c r="AG710" s="113" t="s">
        <v>3308</v>
      </c>
      <c r="AH710" s="194"/>
      <c r="AI710" s="189">
        <v>20168.2</v>
      </c>
      <c r="AJ710" s="190"/>
      <c r="AL710" s="195"/>
      <c r="AM710" s="113" t="s">
        <v>3477</v>
      </c>
      <c r="AN710" s="173">
        <v>-9.9999999999999995E-7</v>
      </c>
      <c r="AO710" s="173">
        <v>0</v>
      </c>
    </row>
    <row r="711" spans="1:41" s="113" customFormat="1" x14ac:dyDescent="0.2">
      <c r="A711" s="113" t="s">
        <v>3298</v>
      </c>
      <c r="B711" s="113" t="s">
        <v>3339</v>
      </c>
      <c r="C711" s="113" t="s">
        <v>3358</v>
      </c>
      <c r="D711" s="113" t="s">
        <v>3519</v>
      </c>
      <c r="E711" s="113" t="s">
        <v>82</v>
      </c>
      <c r="F711" s="165">
        <v>3.19</v>
      </c>
      <c r="G711" s="166">
        <v>366000</v>
      </c>
      <c r="H711" s="166">
        <v>366</v>
      </c>
      <c r="I711" s="168">
        <v>2.8E-5</v>
      </c>
      <c r="J711" s="168">
        <v>3.0000000000000001E-6</v>
      </c>
      <c r="K711" s="113" t="s">
        <v>3519</v>
      </c>
      <c r="L711" s="113" t="s">
        <v>34</v>
      </c>
      <c r="M711" s="165">
        <v>1</v>
      </c>
      <c r="N711" s="166">
        <v>-1164685.2</v>
      </c>
      <c r="O711" s="166">
        <v>-1164.66633</v>
      </c>
      <c r="P711" s="168">
        <v>-1.2E-5</v>
      </c>
      <c r="Q711" s="168">
        <v>8.5000000000000006E-5</v>
      </c>
      <c r="R711" s="166">
        <v>2.8736700000000002</v>
      </c>
      <c r="S711" s="113" t="s">
        <v>30</v>
      </c>
      <c r="T711" s="113" t="s">
        <v>30</v>
      </c>
      <c r="U711" s="113" t="s">
        <v>2730</v>
      </c>
      <c r="V711" s="113" t="s">
        <v>3360</v>
      </c>
      <c r="W711" s="113" t="s">
        <v>3368</v>
      </c>
      <c r="X711" s="113" t="s">
        <v>3369</v>
      </c>
      <c r="Y711" s="113" t="s">
        <v>250</v>
      </c>
      <c r="Z711" s="171" t="s">
        <v>2762</v>
      </c>
      <c r="AA711" s="113" t="s">
        <v>42</v>
      </c>
      <c r="AB711" s="113" t="s">
        <v>261</v>
      </c>
      <c r="AC711" s="113" t="s">
        <v>3364</v>
      </c>
      <c r="AD711" s="113" t="s">
        <v>274</v>
      </c>
      <c r="AE711" s="113" t="s">
        <v>3307</v>
      </c>
      <c r="AF711" s="113" t="s">
        <v>261</v>
      </c>
      <c r="AG711" s="113" t="s">
        <v>261</v>
      </c>
      <c r="AI711" s="174">
        <v>3.19</v>
      </c>
      <c r="AJ711" s="165"/>
      <c r="AL711" s="195"/>
      <c r="AM711" s="113" t="s">
        <v>3477</v>
      </c>
      <c r="AN711" s="173">
        <v>5.0000000000000004E-6</v>
      </c>
      <c r="AO711" s="173">
        <v>0</v>
      </c>
    </row>
    <row r="712" spans="1:41" s="113" customFormat="1" x14ac:dyDescent="0.2">
      <c r="A712" s="113" t="s">
        <v>3346</v>
      </c>
      <c r="B712" s="113" t="s">
        <v>3347</v>
      </c>
      <c r="C712" s="113" t="s">
        <v>3358</v>
      </c>
      <c r="D712" s="113" t="s">
        <v>3520</v>
      </c>
      <c r="E712" s="113" t="s">
        <v>82</v>
      </c>
      <c r="F712" s="165">
        <v>3.19</v>
      </c>
      <c r="G712" s="166">
        <v>568000</v>
      </c>
      <c r="H712" s="166">
        <v>568</v>
      </c>
      <c r="I712" s="168">
        <v>1.4E-5</v>
      </c>
      <c r="J712" s="168">
        <v>1.9999999999999999E-6</v>
      </c>
      <c r="K712" s="113" t="s">
        <v>3520</v>
      </c>
      <c r="L712" s="113" t="s">
        <v>34</v>
      </c>
      <c r="M712" s="165">
        <v>1</v>
      </c>
      <c r="N712" s="166">
        <v>-1851680</v>
      </c>
      <c r="O712" s="166">
        <v>-1851.3635899999999</v>
      </c>
      <c r="P712" s="168">
        <v>-6.9999999999999999E-6</v>
      </c>
      <c r="Q712" s="168">
        <v>3.8000000000000002E-5</v>
      </c>
      <c r="R712" s="166">
        <v>-39.44359</v>
      </c>
      <c r="S712" s="113" t="s">
        <v>30</v>
      </c>
      <c r="T712" s="113" t="s">
        <v>30</v>
      </c>
      <c r="U712" s="113" t="s">
        <v>2730</v>
      </c>
      <c r="V712" s="113" t="s">
        <v>3360</v>
      </c>
      <c r="W712" s="113" t="s">
        <v>3368</v>
      </c>
      <c r="X712" s="113" t="s">
        <v>3369</v>
      </c>
      <c r="Y712" s="113" t="s">
        <v>250</v>
      </c>
      <c r="Z712" s="171" t="s">
        <v>3479</v>
      </c>
      <c r="AA712" s="113" t="s">
        <v>45</v>
      </c>
      <c r="AB712" s="113" t="s">
        <v>261</v>
      </c>
      <c r="AC712" s="113" t="s">
        <v>3364</v>
      </c>
      <c r="AD712" s="113" t="s">
        <v>274</v>
      </c>
      <c r="AE712" s="113" t="s">
        <v>3307</v>
      </c>
      <c r="AF712" s="113" t="s">
        <v>261</v>
      </c>
      <c r="AG712" s="113" t="s">
        <v>261</v>
      </c>
      <c r="AI712" s="174">
        <v>3.2719999999999998</v>
      </c>
      <c r="AJ712" s="165"/>
      <c r="AL712" s="195"/>
      <c r="AM712" s="113" t="s">
        <v>3477</v>
      </c>
      <c r="AN712" s="173">
        <v>-8.7000000000000001E-5</v>
      </c>
      <c r="AO712" s="173">
        <v>0</v>
      </c>
    </row>
    <row r="713" spans="1:41" s="113" customFormat="1" x14ac:dyDescent="0.2">
      <c r="A713" s="113" t="s">
        <v>3346</v>
      </c>
      <c r="B713" s="113" t="s">
        <v>3346</v>
      </c>
      <c r="C713" s="113" t="s">
        <v>3300</v>
      </c>
      <c r="D713" s="113" t="s">
        <v>3521</v>
      </c>
      <c r="E713" s="113" t="s">
        <v>82</v>
      </c>
      <c r="F713" s="165">
        <v>3.19</v>
      </c>
      <c r="G713" s="166">
        <v>377038.63</v>
      </c>
      <c r="H713" s="166">
        <v>377.03863000000001</v>
      </c>
      <c r="I713" s="168">
        <v>2.5999999999999998E-5</v>
      </c>
      <c r="J713" s="168">
        <v>1.9999999999999999E-6</v>
      </c>
      <c r="K713" s="113" t="s">
        <v>3521</v>
      </c>
      <c r="L713" s="113" t="s">
        <v>82</v>
      </c>
      <c r="M713" s="165">
        <v>3.19</v>
      </c>
      <c r="N713" s="166">
        <v>-377038.63</v>
      </c>
      <c r="O713" s="166">
        <v>-366.49061060330001</v>
      </c>
      <c r="P713" s="168">
        <v>-1.9999999999999999E-6</v>
      </c>
      <c r="Q713" s="168">
        <v>2.0000000000000002E-5</v>
      </c>
      <c r="R713" s="166">
        <v>33.648181875473</v>
      </c>
      <c r="S713" s="113" t="s">
        <v>77</v>
      </c>
      <c r="T713" s="113" t="s">
        <v>78</v>
      </c>
      <c r="U713" s="113" t="s">
        <v>2683</v>
      </c>
      <c r="V713" s="113" t="s">
        <v>3302</v>
      </c>
      <c r="W713" s="113" t="s">
        <v>3303</v>
      </c>
      <c r="X713" s="113" t="s">
        <v>3483</v>
      </c>
      <c r="Y713" s="113" t="s">
        <v>250</v>
      </c>
      <c r="Z713" s="171" t="s">
        <v>3484</v>
      </c>
      <c r="AA713" s="113" t="s">
        <v>35</v>
      </c>
      <c r="AB713" s="113" t="s">
        <v>3355</v>
      </c>
      <c r="AC713" s="113" t="s">
        <v>3306</v>
      </c>
      <c r="AD713" s="113" t="s">
        <v>274</v>
      </c>
      <c r="AE713" s="113" t="s">
        <v>3307</v>
      </c>
      <c r="AF713" s="113" t="s">
        <v>2757</v>
      </c>
      <c r="AG713" s="113" t="s">
        <v>3308</v>
      </c>
      <c r="AH713" s="194"/>
      <c r="AI713" s="189">
        <v>683.04100000000005</v>
      </c>
      <c r="AJ713" s="190"/>
      <c r="AL713" s="195"/>
      <c r="AM713" s="113" t="s">
        <v>3477</v>
      </c>
      <c r="AN713" s="173">
        <v>2.6600000000000001E-4</v>
      </c>
      <c r="AO713" s="173">
        <v>0</v>
      </c>
    </row>
    <row r="714" spans="1:41" s="113" customFormat="1" x14ac:dyDescent="0.2">
      <c r="A714" s="113" t="s">
        <v>3346</v>
      </c>
      <c r="B714" s="113" t="s">
        <v>3346</v>
      </c>
      <c r="C714" s="113" t="s">
        <v>3300</v>
      </c>
      <c r="D714" s="113" t="s">
        <v>3522</v>
      </c>
      <c r="E714" s="113" t="s">
        <v>88</v>
      </c>
      <c r="F714" s="165">
        <v>3.7454999999999998</v>
      </c>
      <c r="G714" s="166">
        <v>109809.85</v>
      </c>
      <c r="H714" s="166">
        <v>109.80985</v>
      </c>
      <c r="I714" s="168">
        <v>7.9999999999999996E-6</v>
      </c>
      <c r="J714" s="168">
        <v>0</v>
      </c>
      <c r="K714" s="113" t="s">
        <v>3522</v>
      </c>
      <c r="L714" s="113" t="s">
        <v>88</v>
      </c>
      <c r="M714" s="165">
        <v>3.7454999999999998</v>
      </c>
      <c r="N714" s="166">
        <v>-109809.85</v>
      </c>
      <c r="O714" s="166">
        <v>-108.756026286704</v>
      </c>
      <c r="P714" s="168">
        <v>-9.9999999999999995E-7</v>
      </c>
      <c r="Q714" s="168">
        <v>6.0000000000000002E-6</v>
      </c>
      <c r="R714" s="166">
        <v>3.9470967181516898</v>
      </c>
      <c r="S714" s="113" t="s">
        <v>77</v>
      </c>
      <c r="T714" s="113" t="s">
        <v>1191</v>
      </c>
      <c r="U714" s="113" t="s">
        <v>2683</v>
      </c>
      <c r="V714" s="113" t="s">
        <v>3302</v>
      </c>
      <c r="W714" s="113" t="s">
        <v>3303</v>
      </c>
      <c r="X714" s="113" t="s">
        <v>3486</v>
      </c>
      <c r="Y714" s="113" t="s">
        <v>250</v>
      </c>
      <c r="Z714" s="171" t="s">
        <v>3435</v>
      </c>
      <c r="AA714" s="113" t="s">
        <v>3487</v>
      </c>
      <c r="AB714" s="113" t="s">
        <v>3355</v>
      </c>
      <c r="AC714" s="113" t="s">
        <v>3306</v>
      </c>
      <c r="AD714" s="113" t="s">
        <v>274</v>
      </c>
      <c r="AE714" s="113" t="s">
        <v>3307</v>
      </c>
      <c r="AF714" s="113" t="s">
        <v>3314</v>
      </c>
      <c r="AG714" s="113" t="s">
        <v>3308</v>
      </c>
      <c r="AH714" s="194"/>
      <c r="AI714" s="189">
        <v>21961.97</v>
      </c>
      <c r="AJ714" s="190"/>
      <c r="AL714" s="195"/>
      <c r="AM714" s="113" t="s">
        <v>3477</v>
      </c>
      <c r="AN714" s="173">
        <v>3.1000000000000001E-5</v>
      </c>
      <c r="AO714" s="173">
        <v>0</v>
      </c>
    </row>
    <row r="715" spans="1:41" s="113" customFormat="1" x14ac:dyDescent="0.2">
      <c r="A715" s="113" t="s">
        <v>3346</v>
      </c>
      <c r="B715" s="113" t="s">
        <v>3346</v>
      </c>
      <c r="C715" s="113" t="s">
        <v>3300</v>
      </c>
      <c r="D715" s="113" t="s">
        <v>3523</v>
      </c>
      <c r="E715" s="113" t="s">
        <v>82</v>
      </c>
      <c r="F715" s="165">
        <v>3.19</v>
      </c>
      <c r="G715" s="166">
        <v>342462.48</v>
      </c>
      <c r="H715" s="166">
        <v>342.46248000000003</v>
      </c>
      <c r="I715" s="168">
        <v>2.4000000000000001E-5</v>
      </c>
      <c r="J715" s="168">
        <v>9.9999999999999995E-7</v>
      </c>
      <c r="K715" s="113" t="s">
        <v>3523</v>
      </c>
      <c r="L715" s="113" t="s">
        <v>82</v>
      </c>
      <c r="M715" s="165">
        <v>3.19</v>
      </c>
      <c r="N715" s="166">
        <v>-342462.48</v>
      </c>
      <c r="O715" s="166">
        <v>-336.45181695533302</v>
      </c>
      <c r="P715" s="168">
        <v>-1.9999999999999999E-6</v>
      </c>
      <c r="Q715" s="168">
        <v>1.9000000000000001E-5</v>
      </c>
      <c r="R715" s="166">
        <v>19.1740151124867</v>
      </c>
      <c r="S715" s="113" t="s">
        <v>77</v>
      </c>
      <c r="T715" s="113" t="s">
        <v>78</v>
      </c>
      <c r="U715" s="113" t="s">
        <v>2683</v>
      </c>
      <c r="V715" s="113" t="s">
        <v>3302</v>
      </c>
      <c r="W715" s="113" t="s">
        <v>3303</v>
      </c>
      <c r="X715" s="113" t="s">
        <v>3489</v>
      </c>
      <c r="Y715" s="113" t="s">
        <v>250</v>
      </c>
      <c r="Z715" s="171" t="s">
        <v>3427</v>
      </c>
      <c r="AA715" s="113" t="s">
        <v>3490</v>
      </c>
      <c r="AB715" s="113" t="s">
        <v>3355</v>
      </c>
      <c r="AC715" s="113" t="s">
        <v>3306</v>
      </c>
      <c r="AD715" s="113" t="s">
        <v>274</v>
      </c>
      <c r="AE715" s="113" t="s">
        <v>3307</v>
      </c>
      <c r="AF715" s="113" t="s">
        <v>2757</v>
      </c>
      <c r="AG715" s="113" t="s">
        <v>3308</v>
      </c>
      <c r="AH715" s="194"/>
      <c r="AI715" s="189">
        <v>14889.673000000001</v>
      </c>
      <c r="AJ715" s="190"/>
      <c r="AL715" s="195"/>
      <c r="AM715" s="113" t="s">
        <v>3477</v>
      </c>
      <c r="AN715" s="173">
        <v>1.5200000000000001E-4</v>
      </c>
      <c r="AO715" s="173">
        <v>0</v>
      </c>
    </row>
    <row r="716" spans="1:41" s="113" customFormat="1" x14ac:dyDescent="0.2">
      <c r="A716" s="113" t="s">
        <v>3346</v>
      </c>
      <c r="B716" s="113" t="s">
        <v>3346</v>
      </c>
      <c r="C716" s="113" t="s">
        <v>3300</v>
      </c>
      <c r="D716" s="113" t="s">
        <v>3524</v>
      </c>
      <c r="E716" s="113" t="s">
        <v>82</v>
      </c>
      <c r="F716" s="165">
        <v>3.19</v>
      </c>
      <c r="G716" s="166">
        <v>646782.56000000006</v>
      </c>
      <c r="H716" s="166">
        <v>646.78255999999999</v>
      </c>
      <c r="I716" s="168">
        <v>4.5000000000000003E-5</v>
      </c>
      <c r="J716" s="168">
        <v>3.0000000000000001E-6</v>
      </c>
      <c r="K716" s="113" t="s">
        <v>3524</v>
      </c>
      <c r="L716" s="113" t="s">
        <v>82</v>
      </c>
      <c r="M716" s="165">
        <v>3.19</v>
      </c>
      <c r="N716" s="166">
        <v>-646782.56000000006</v>
      </c>
      <c r="O716" s="166">
        <v>-642.746784045715</v>
      </c>
      <c r="P716" s="168">
        <v>-3.0000000000000001E-6</v>
      </c>
      <c r="Q716" s="168">
        <v>3.6000000000000001E-5</v>
      </c>
      <c r="R716" s="166">
        <v>12.874125294170801</v>
      </c>
      <c r="S716" s="113" t="s">
        <v>77</v>
      </c>
      <c r="T716" s="113" t="s">
        <v>78</v>
      </c>
      <c r="U716" s="113" t="s">
        <v>2683</v>
      </c>
      <c r="V716" s="113" t="s">
        <v>3302</v>
      </c>
      <c r="W716" s="113" t="s">
        <v>3303</v>
      </c>
      <c r="X716" s="113" t="s">
        <v>3489</v>
      </c>
      <c r="Y716" s="113" t="s">
        <v>250</v>
      </c>
      <c r="Z716" s="171" t="s">
        <v>3447</v>
      </c>
      <c r="AA716" s="113" t="s">
        <v>60</v>
      </c>
      <c r="AB716" s="113" t="s">
        <v>3355</v>
      </c>
      <c r="AC716" s="113" t="s">
        <v>3306</v>
      </c>
      <c r="AD716" s="113" t="s">
        <v>274</v>
      </c>
      <c r="AE716" s="113" t="s">
        <v>3307</v>
      </c>
      <c r="AF716" s="113" t="s">
        <v>2757</v>
      </c>
      <c r="AG716" s="113" t="s">
        <v>3308</v>
      </c>
      <c r="AH716" s="194"/>
      <c r="AI716" s="189">
        <v>13761.331</v>
      </c>
      <c r="AJ716" s="190"/>
      <c r="AL716" s="195"/>
      <c r="AM716" s="113" t="s">
        <v>3477</v>
      </c>
      <c r="AN716" s="173">
        <v>1.02E-4</v>
      </c>
      <c r="AO716" s="173">
        <v>0</v>
      </c>
    </row>
    <row r="717" spans="1:41" s="113" customFormat="1" x14ac:dyDescent="0.2">
      <c r="A717" s="113" t="s">
        <v>3346</v>
      </c>
      <c r="B717" s="113" t="s">
        <v>3346</v>
      </c>
      <c r="C717" s="113" t="s">
        <v>3300</v>
      </c>
      <c r="D717" s="113" t="s">
        <v>3525</v>
      </c>
      <c r="E717" s="113" t="s">
        <v>82</v>
      </c>
      <c r="F717" s="165">
        <v>3.19</v>
      </c>
      <c r="G717" s="166">
        <v>302523</v>
      </c>
      <c r="H717" s="166">
        <v>302.52300000000002</v>
      </c>
      <c r="I717" s="168">
        <v>2.0999999999999999E-5</v>
      </c>
      <c r="J717" s="168">
        <v>9.9999999999999995E-7</v>
      </c>
      <c r="K717" s="113" t="s">
        <v>3525</v>
      </c>
      <c r="L717" s="113" t="s">
        <v>82</v>
      </c>
      <c r="M717" s="165">
        <v>3.19</v>
      </c>
      <c r="N717" s="166">
        <v>-302523</v>
      </c>
      <c r="O717" s="166">
        <v>-302.66952054799998</v>
      </c>
      <c r="P717" s="168">
        <v>-9.9999999999999995E-7</v>
      </c>
      <c r="Q717" s="168">
        <v>1.7E-5</v>
      </c>
      <c r="R717" s="166">
        <v>-0.46740054811999898</v>
      </c>
      <c r="S717" s="113" t="s">
        <v>77</v>
      </c>
      <c r="T717" s="113" t="s">
        <v>78</v>
      </c>
      <c r="U717" s="113" t="s">
        <v>2683</v>
      </c>
      <c r="V717" s="113" t="s">
        <v>3302</v>
      </c>
      <c r="W717" s="113" t="s">
        <v>3303</v>
      </c>
      <c r="X717" s="113" t="s">
        <v>3498</v>
      </c>
      <c r="Y717" s="113" t="s">
        <v>250</v>
      </c>
      <c r="Z717" s="171" t="s">
        <v>3499</v>
      </c>
      <c r="AA717" s="113" t="s">
        <v>3305</v>
      </c>
      <c r="AB717" s="113" t="s">
        <v>3355</v>
      </c>
      <c r="AC717" s="113" t="s">
        <v>3306</v>
      </c>
      <c r="AD717" s="113" t="s">
        <v>274</v>
      </c>
      <c r="AE717" s="113" t="s">
        <v>3307</v>
      </c>
      <c r="AF717" s="113" t="s">
        <v>2757</v>
      </c>
      <c r="AG717" s="113" t="s">
        <v>3308</v>
      </c>
      <c r="AH717" s="194"/>
      <c r="AI717" s="189">
        <v>20168.2</v>
      </c>
      <c r="AJ717" s="190"/>
      <c r="AL717" s="195"/>
      <c r="AM717" s="113" t="s">
        <v>3477</v>
      </c>
      <c r="AN717" s="173">
        <v>-3.9999999999999998E-6</v>
      </c>
      <c r="AO717" s="173">
        <v>0</v>
      </c>
    </row>
    <row r="718" spans="1:41" s="113" customFormat="1" x14ac:dyDescent="0.2">
      <c r="A718" s="113" t="s">
        <v>3298</v>
      </c>
      <c r="B718" s="113" t="s">
        <v>3465</v>
      </c>
      <c r="C718" s="113" t="s">
        <v>3358</v>
      </c>
      <c r="D718" s="113" t="s">
        <v>3526</v>
      </c>
      <c r="E718" s="113" t="s">
        <v>82</v>
      </c>
      <c r="F718" s="165">
        <v>3.19</v>
      </c>
      <c r="G718" s="166">
        <v>2100000</v>
      </c>
      <c r="H718" s="166">
        <v>2100</v>
      </c>
      <c r="I718" s="168">
        <v>4.1999999999999998E-5</v>
      </c>
      <c r="J718" s="168">
        <v>1.2E-5</v>
      </c>
      <c r="K718" s="113" t="s">
        <v>3526</v>
      </c>
      <c r="L718" s="113" t="s">
        <v>34</v>
      </c>
      <c r="M718" s="165">
        <v>1</v>
      </c>
      <c r="N718" s="166">
        <v>-6846000</v>
      </c>
      <c r="O718" s="166">
        <v>-6844.8301799999999</v>
      </c>
      <c r="P718" s="168">
        <v>-1.65E-4</v>
      </c>
      <c r="Q718" s="168">
        <v>7.6000000000000004E-5</v>
      </c>
      <c r="R718" s="166">
        <v>-145.83018000000001</v>
      </c>
      <c r="S718" s="113" t="s">
        <v>30</v>
      </c>
      <c r="T718" s="113" t="s">
        <v>30</v>
      </c>
      <c r="U718" s="113" t="s">
        <v>2730</v>
      </c>
      <c r="V718" s="113" t="s">
        <v>3360</v>
      </c>
      <c r="W718" s="113" t="s">
        <v>3368</v>
      </c>
      <c r="X718" s="113" t="s">
        <v>3369</v>
      </c>
      <c r="Y718" s="113" t="s">
        <v>250</v>
      </c>
      <c r="Z718" s="171" t="s">
        <v>3479</v>
      </c>
      <c r="AA718" s="113" t="s">
        <v>45</v>
      </c>
      <c r="AB718" s="113" t="s">
        <v>261</v>
      </c>
      <c r="AC718" s="113" t="s">
        <v>3364</v>
      </c>
      <c r="AD718" s="113" t="s">
        <v>274</v>
      </c>
      <c r="AE718" s="113" t="s">
        <v>3307</v>
      </c>
      <c r="AF718" s="113" t="s">
        <v>261</v>
      </c>
      <c r="AG718" s="113" t="s">
        <v>261</v>
      </c>
      <c r="AI718" s="174">
        <v>3.2719999999999998</v>
      </c>
      <c r="AJ718" s="165"/>
      <c r="AL718" s="195"/>
      <c r="AM718" s="113" t="s">
        <v>3477</v>
      </c>
      <c r="AN718" s="173">
        <v>-2.5179999999999998E-3</v>
      </c>
      <c r="AO718" s="173">
        <v>-9.9999999999999995E-7</v>
      </c>
    </row>
    <row r="719" spans="1:41" s="113" customFormat="1" x14ac:dyDescent="0.2">
      <c r="A719" s="113" t="s">
        <v>3298</v>
      </c>
      <c r="B719" s="113" t="s">
        <v>3465</v>
      </c>
      <c r="C719" s="113" t="s">
        <v>3358</v>
      </c>
      <c r="D719" s="113" t="s">
        <v>3527</v>
      </c>
      <c r="E719" s="113" t="s">
        <v>82</v>
      </c>
      <c r="F719" s="165">
        <v>3.19</v>
      </c>
      <c r="G719" s="166">
        <v>1690000</v>
      </c>
      <c r="H719" s="166">
        <v>1690</v>
      </c>
      <c r="I719" s="168">
        <v>3.4E-5</v>
      </c>
      <c r="J719" s="168">
        <v>9.0000000000000002E-6</v>
      </c>
      <c r="K719" s="113" t="s">
        <v>3527</v>
      </c>
      <c r="L719" s="113" t="s">
        <v>34</v>
      </c>
      <c r="M719" s="165">
        <v>1</v>
      </c>
      <c r="N719" s="166">
        <v>-5431660</v>
      </c>
      <c r="O719" s="166">
        <v>-5430.8446999999996</v>
      </c>
      <c r="P719" s="168">
        <v>-1.3100000000000001E-4</v>
      </c>
      <c r="Q719" s="168">
        <v>6.0000000000000002E-5</v>
      </c>
      <c r="R719" s="166">
        <v>-39.744700000000002</v>
      </c>
      <c r="S719" s="113" t="s">
        <v>30</v>
      </c>
      <c r="T719" s="113" t="s">
        <v>30</v>
      </c>
      <c r="U719" s="113" t="s">
        <v>2730</v>
      </c>
      <c r="V719" s="113" t="s">
        <v>3360</v>
      </c>
      <c r="W719" s="113" t="s">
        <v>3368</v>
      </c>
      <c r="X719" s="113" t="s">
        <v>3369</v>
      </c>
      <c r="Y719" s="113" t="s">
        <v>250</v>
      </c>
      <c r="Z719" s="171" t="s">
        <v>3243</v>
      </c>
      <c r="AA719" s="113" t="s">
        <v>3481</v>
      </c>
      <c r="AB719" s="113" t="s">
        <v>261</v>
      </c>
      <c r="AC719" s="113" t="s">
        <v>3364</v>
      </c>
      <c r="AD719" s="113" t="s">
        <v>274</v>
      </c>
      <c r="AE719" s="113" t="s">
        <v>3307</v>
      </c>
      <c r="AF719" s="113" t="s">
        <v>261</v>
      </c>
      <c r="AG719" s="113" t="s">
        <v>261</v>
      </c>
      <c r="AI719" s="174">
        <v>3.2</v>
      </c>
      <c r="AJ719" s="165"/>
      <c r="AL719" s="195"/>
      <c r="AM719" s="113" t="s">
        <v>3477</v>
      </c>
      <c r="AN719" s="173">
        <v>-6.8599999999999998E-4</v>
      </c>
      <c r="AO719" s="173">
        <v>0</v>
      </c>
    </row>
    <row r="720" spans="1:41" s="113" customFormat="1" x14ac:dyDescent="0.2">
      <c r="A720" s="113" t="s">
        <v>3328</v>
      </c>
      <c r="B720" s="113" t="s">
        <v>3341</v>
      </c>
      <c r="C720" s="113" t="s">
        <v>3300</v>
      </c>
      <c r="D720" s="113" t="s">
        <v>3528</v>
      </c>
      <c r="E720" s="113" t="s">
        <v>82</v>
      </c>
      <c r="F720" s="165">
        <v>3.19</v>
      </c>
      <c r="G720" s="166">
        <v>11988052.59</v>
      </c>
      <c r="H720" s="166">
        <v>11988.052589999999</v>
      </c>
      <c r="I720" s="168">
        <v>1.8E-5</v>
      </c>
      <c r="J720" s="168">
        <v>1.9999999999999999E-6</v>
      </c>
      <c r="K720" s="113" t="s">
        <v>3528</v>
      </c>
      <c r="L720" s="113" t="s">
        <v>82</v>
      </c>
      <c r="M720" s="165">
        <v>3.19</v>
      </c>
      <c r="N720" s="166">
        <v>-11988052.59</v>
      </c>
      <c r="O720" s="166">
        <v>-11652.675130703799</v>
      </c>
      <c r="P720" s="168">
        <v>-3.0000000000000001E-6</v>
      </c>
      <c r="Q720" s="168">
        <v>1.5E-5</v>
      </c>
      <c r="R720" s="166">
        <v>1069.85409515476</v>
      </c>
      <c r="S720" s="113" t="s">
        <v>77</v>
      </c>
      <c r="T720" s="113" t="s">
        <v>78</v>
      </c>
      <c r="U720" s="113" t="s">
        <v>2683</v>
      </c>
      <c r="V720" s="113" t="s">
        <v>3302</v>
      </c>
      <c r="W720" s="113" t="s">
        <v>3303</v>
      </c>
      <c r="X720" s="113" t="s">
        <v>3483</v>
      </c>
      <c r="Y720" s="113" t="s">
        <v>250</v>
      </c>
      <c r="Z720" s="171" t="s">
        <v>3484</v>
      </c>
      <c r="AA720" s="113" t="s">
        <v>35</v>
      </c>
      <c r="AB720" s="113" t="s">
        <v>3355</v>
      </c>
      <c r="AC720" s="113" t="s">
        <v>3306</v>
      </c>
      <c r="AD720" s="113" t="s">
        <v>274</v>
      </c>
      <c r="AE720" s="113" t="s">
        <v>3307</v>
      </c>
      <c r="AF720" s="113" t="s">
        <v>2757</v>
      </c>
      <c r="AG720" s="113" t="s">
        <v>3308</v>
      </c>
      <c r="AH720" s="194"/>
      <c r="AI720" s="189">
        <v>683.04100000000005</v>
      </c>
      <c r="AJ720" s="190"/>
      <c r="AL720" s="195"/>
      <c r="AM720" s="113" t="s">
        <v>3477</v>
      </c>
      <c r="AN720" s="173">
        <v>2.05E-4</v>
      </c>
      <c r="AO720" s="173">
        <v>0</v>
      </c>
    </row>
    <row r="721" spans="1:41" s="113" customFormat="1" x14ac:dyDescent="0.2">
      <c r="A721" s="113" t="s">
        <v>3328</v>
      </c>
      <c r="B721" s="113" t="s">
        <v>3341</v>
      </c>
      <c r="C721" s="113" t="s">
        <v>3300</v>
      </c>
      <c r="D721" s="113" t="s">
        <v>3529</v>
      </c>
      <c r="E721" s="113" t="s">
        <v>88</v>
      </c>
      <c r="F721" s="165">
        <v>3.7454999999999998</v>
      </c>
      <c r="G721" s="166">
        <v>1822843.51</v>
      </c>
      <c r="H721" s="166">
        <v>1822.8435099999999</v>
      </c>
      <c r="I721" s="168">
        <v>3.0000000000000001E-6</v>
      </c>
      <c r="J721" s="168">
        <v>0</v>
      </c>
      <c r="K721" s="113" t="s">
        <v>3529</v>
      </c>
      <c r="L721" s="113" t="s">
        <v>88</v>
      </c>
      <c r="M721" s="165">
        <v>3.7454999999999998</v>
      </c>
      <c r="N721" s="166">
        <v>-1822843.51</v>
      </c>
      <c r="O721" s="166">
        <v>-1805.35003635928</v>
      </c>
      <c r="P721" s="168">
        <v>-9.9999999999999995E-7</v>
      </c>
      <c r="Q721" s="168">
        <v>1.9999999999999999E-6</v>
      </c>
      <c r="R721" s="166">
        <v>65.521805521318001</v>
      </c>
      <c r="S721" s="113" t="s">
        <v>77</v>
      </c>
      <c r="T721" s="113" t="s">
        <v>1191</v>
      </c>
      <c r="U721" s="113" t="s">
        <v>2683</v>
      </c>
      <c r="V721" s="113" t="s">
        <v>3302</v>
      </c>
      <c r="W721" s="113" t="s">
        <v>3303</v>
      </c>
      <c r="X721" s="113" t="s">
        <v>3486</v>
      </c>
      <c r="Y721" s="113" t="s">
        <v>250</v>
      </c>
      <c r="Z721" s="171" t="s">
        <v>3435</v>
      </c>
      <c r="AA721" s="113" t="s">
        <v>3487</v>
      </c>
      <c r="AB721" s="113" t="s">
        <v>3355</v>
      </c>
      <c r="AC721" s="113" t="s">
        <v>3306</v>
      </c>
      <c r="AD721" s="113" t="s">
        <v>274</v>
      </c>
      <c r="AE721" s="113" t="s">
        <v>3307</v>
      </c>
      <c r="AF721" s="113" t="s">
        <v>3314</v>
      </c>
      <c r="AG721" s="113" t="s">
        <v>3308</v>
      </c>
      <c r="AH721" s="194"/>
      <c r="AI721" s="189">
        <v>21961.97</v>
      </c>
      <c r="AJ721" s="190"/>
      <c r="AL721" s="195"/>
      <c r="AM721" s="113" t="s">
        <v>3477</v>
      </c>
      <c r="AN721" s="173">
        <v>1.2999999999999999E-5</v>
      </c>
      <c r="AO721" s="173">
        <v>0</v>
      </c>
    </row>
    <row r="722" spans="1:41" s="113" customFormat="1" x14ac:dyDescent="0.2">
      <c r="A722" s="113" t="s">
        <v>3328</v>
      </c>
      <c r="B722" s="113" t="s">
        <v>3341</v>
      </c>
      <c r="C722" s="113" t="s">
        <v>3300</v>
      </c>
      <c r="D722" s="113" t="s">
        <v>3530</v>
      </c>
      <c r="E722" s="113" t="s">
        <v>82</v>
      </c>
      <c r="F722" s="165">
        <v>3.19</v>
      </c>
      <c r="G722" s="166">
        <v>2739699.83</v>
      </c>
      <c r="H722" s="166">
        <v>2739.69983</v>
      </c>
      <c r="I722" s="168">
        <v>3.9999999999999998E-6</v>
      </c>
      <c r="J722" s="168">
        <v>9.9999999999999995E-7</v>
      </c>
      <c r="K722" s="113" t="s">
        <v>3530</v>
      </c>
      <c r="L722" s="113" t="s">
        <v>82</v>
      </c>
      <c r="M722" s="165">
        <v>3.19</v>
      </c>
      <c r="N722" s="166">
        <v>-2739699.83</v>
      </c>
      <c r="O722" s="166">
        <v>-2691.6145155960298</v>
      </c>
      <c r="P722" s="168">
        <v>-9.9999999999999995E-7</v>
      </c>
      <c r="Q722" s="168">
        <v>3.0000000000000001E-6</v>
      </c>
      <c r="R722" s="166">
        <v>153.392152948671</v>
      </c>
      <c r="S722" s="113" t="s">
        <v>77</v>
      </c>
      <c r="T722" s="113" t="s">
        <v>78</v>
      </c>
      <c r="U722" s="113" t="s">
        <v>2683</v>
      </c>
      <c r="V722" s="113" t="s">
        <v>3302</v>
      </c>
      <c r="W722" s="113" t="s">
        <v>3303</v>
      </c>
      <c r="X722" s="113" t="s">
        <v>3489</v>
      </c>
      <c r="Y722" s="113" t="s">
        <v>250</v>
      </c>
      <c r="Z722" s="171" t="s">
        <v>3427</v>
      </c>
      <c r="AA722" s="113" t="s">
        <v>3490</v>
      </c>
      <c r="AB722" s="113" t="s">
        <v>3355</v>
      </c>
      <c r="AC722" s="113" t="s">
        <v>3306</v>
      </c>
      <c r="AD722" s="113" t="s">
        <v>274</v>
      </c>
      <c r="AE722" s="113" t="s">
        <v>3307</v>
      </c>
      <c r="AF722" s="113" t="s">
        <v>2757</v>
      </c>
      <c r="AG722" s="113" t="s">
        <v>3308</v>
      </c>
      <c r="AH722" s="194"/>
      <c r="AI722" s="189">
        <v>14889.673000000001</v>
      </c>
      <c r="AJ722" s="190"/>
      <c r="AL722" s="195"/>
      <c r="AM722" s="113" t="s">
        <v>3477</v>
      </c>
      <c r="AN722" s="173">
        <v>2.9E-5</v>
      </c>
      <c r="AO722" s="173">
        <v>0</v>
      </c>
    </row>
    <row r="723" spans="1:41" s="113" customFormat="1" x14ac:dyDescent="0.2">
      <c r="A723" s="113" t="s">
        <v>3328</v>
      </c>
      <c r="B723" s="113" t="s">
        <v>3341</v>
      </c>
      <c r="C723" s="113" t="s">
        <v>3300</v>
      </c>
      <c r="D723" s="113" t="s">
        <v>3531</v>
      </c>
      <c r="E723" s="113" t="s">
        <v>82</v>
      </c>
      <c r="F723" s="165">
        <v>3.19</v>
      </c>
      <c r="G723" s="166">
        <v>9153205.5500000007</v>
      </c>
      <c r="H723" s="166">
        <v>9153.2055500000006</v>
      </c>
      <c r="I723" s="168">
        <v>1.4E-5</v>
      </c>
      <c r="J723" s="168">
        <v>1.9999999999999999E-6</v>
      </c>
      <c r="K723" s="113" t="s">
        <v>3531</v>
      </c>
      <c r="L723" s="113" t="s">
        <v>82</v>
      </c>
      <c r="M723" s="165">
        <v>3.19</v>
      </c>
      <c r="N723" s="166">
        <v>-9153205.5500000007</v>
      </c>
      <c r="O723" s="166">
        <v>-9195.9067484771604</v>
      </c>
      <c r="P723" s="168">
        <v>-3.0000000000000001E-6</v>
      </c>
      <c r="Q723" s="168">
        <v>1.2E-5</v>
      </c>
      <c r="R723" s="166">
        <v>-136.216823142132</v>
      </c>
      <c r="S723" s="113" t="s">
        <v>77</v>
      </c>
      <c r="T723" s="113" t="s">
        <v>78</v>
      </c>
      <c r="U723" s="113" t="s">
        <v>2683</v>
      </c>
      <c r="V723" s="113" t="s">
        <v>3302</v>
      </c>
      <c r="W723" s="113" t="s">
        <v>3303</v>
      </c>
      <c r="X723" s="113" t="s">
        <v>3489</v>
      </c>
      <c r="Y723" s="113" t="s">
        <v>250</v>
      </c>
      <c r="Z723" s="171" t="s">
        <v>3492</v>
      </c>
      <c r="AA723" s="113" t="s">
        <v>3344</v>
      </c>
      <c r="AB723" s="113" t="s">
        <v>3355</v>
      </c>
      <c r="AC723" s="113" t="s">
        <v>3306</v>
      </c>
      <c r="AD723" s="113" t="s">
        <v>274</v>
      </c>
      <c r="AE723" s="113" t="s">
        <v>3307</v>
      </c>
      <c r="AF723" s="113" t="s">
        <v>2757</v>
      </c>
      <c r="AG723" s="113" t="s">
        <v>3308</v>
      </c>
      <c r="AH723" s="194"/>
      <c r="AI723" s="189">
        <v>13113.475</v>
      </c>
      <c r="AJ723" s="190"/>
      <c r="AL723" s="195"/>
      <c r="AM723" s="113" t="s">
        <v>3477</v>
      </c>
      <c r="AN723" s="173">
        <v>-2.5999999999999998E-5</v>
      </c>
      <c r="AO723" s="173">
        <v>0</v>
      </c>
    </row>
    <row r="724" spans="1:41" s="113" customFormat="1" x14ac:dyDescent="0.2">
      <c r="A724" s="113" t="s">
        <v>3328</v>
      </c>
      <c r="B724" s="113" t="s">
        <v>3341</v>
      </c>
      <c r="C724" s="113" t="s">
        <v>3300</v>
      </c>
      <c r="D724" s="113" t="s">
        <v>3532</v>
      </c>
      <c r="E724" s="113" t="s">
        <v>82</v>
      </c>
      <c r="F724" s="165">
        <v>3.19</v>
      </c>
      <c r="G724" s="166">
        <v>4926556.5</v>
      </c>
      <c r="H724" s="166">
        <v>4926.5564999999997</v>
      </c>
      <c r="I724" s="168">
        <v>7.9999999999999996E-6</v>
      </c>
      <c r="J724" s="168">
        <v>9.9999999999999995E-7</v>
      </c>
      <c r="K724" s="113" t="s">
        <v>3532</v>
      </c>
      <c r="L724" s="113" t="s">
        <v>82</v>
      </c>
      <c r="M724" s="165">
        <v>3.19</v>
      </c>
      <c r="N724" s="166">
        <v>-4926556.5</v>
      </c>
      <c r="O724" s="166">
        <v>-4895.8158829439499</v>
      </c>
      <c r="P724" s="168">
        <v>-9.9999999999999995E-7</v>
      </c>
      <c r="Q724" s="168">
        <v>6.0000000000000002E-6</v>
      </c>
      <c r="R724" s="166">
        <v>98.06256840879</v>
      </c>
      <c r="S724" s="113" t="s">
        <v>77</v>
      </c>
      <c r="T724" s="113" t="s">
        <v>78</v>
      </c>
      <c r="U724" s="113" t="s">
        <v>2683</v>
      </c>
      <c r="V724" s="113" t="s">
        <v>3302</v>
      </c>
      <c r="W724" s="113" t="s">
        <v>3303</v>
      </c>
      <c r="X724" s="113" t="s">
        <v>3489</v>
      </c>
      <c r="Y724" s="113" t="s">
        <v>250</v>
      </c>
      <c r="Z724" s="171" t="s">
        <v>3447</v>
      </c>
      <c r="AA724" s="113" t="s">
        <v>60</v>
      </c>
      <c r="AB724" s="113" t="s">
        <v>3355</v>
      </c>
      <c r="AC724" s="113" t="s">
        <v>3306</v>
      </c>
      <c r="AD724" s="113" t="s">
        <v>274</v>
      </c>
      <c r="AE724" s="113" t="s">
        <v>3307</v>
      </c>
      <c r="AF724" s="113" t="s">
        <v>2757</v>
      </c>
      <c r="AG724" s="113" t="s">
        <v>3308</v>
      </c>
      <c r="AH724" s="194"/>
      <c r="AI724" s="189">
        <v>13761.331</v>
      </c>
      <c r="AJ724" s="190"/>
      <c r="AL724" s="195"/>
      <c r="AM724" s="113" t="s">
        <v>3477</v>
      </c>
      <c r="AN724" s="173">
        <v>1.9000000000000001E-5</v>
      </c>
      <c r="AO724" s="173">
        <v>0</v>
      </c>
    </row>
    <row r="725" spans="1:41" s="113" customFormat="1" x14ac:dyDescent="0.2">
      <c r="A725" s="113" t="s">
        <v>3328</v>
      </c>
      <c r="B725" s="113" t="s">
        <v>3341</v>
      </c>
      <c r="C725" s="113" t="s">
        <v>3300</v>
      </c>
      <c r="D725" s="113" t="s">
        <v>3533</v>
      </c>
      <c r="E725" s="113" t="s">
        <v>82</v>
      </c>
      <c r="F725" s="165">
        <v>3.19</v>
      </c>
      <c r="G725" s="166">
        <v>16827704.920000002</v>
      </c>
      <c r="H725" s="166">
        <v>16827.70492</v>
      </c>
      <c r="I725" s="168">
        <v>2.5999999999999998E-5</v>
      </c>
      <c r="J725" s="168">
        <v>3.0000000000000001E-6</v>
      </c>
      <c r="K725" s="113" t="s">
        <v>3533</v>
      </c>
      <c r="L725" s="113" t="s">
        <v>82</v>
      </c>
      <c r="M725" s="165">
        <v>3.19</v>
      </c>
      <c r="N725" s="166">
        <v>-16827704.920000002</v>
      </c>
      <c r="O725" s="166">
        <v>-16882.107499007201</v>
      </c>
      <c r="P725" s="168">
        <v>-5.0000000000000004E-6</v>
      </c>
      <c r="Q725" s="168">
        <v>2.0999999999999999E-5</v>
      </c>
      <c r="R725" s="166">
        <v>-173.54422703290001</v>
      </c>
      <c r="S725" s="113" t="s">
        <v>77</v>
      </c>
      <c r="T725" s="113" t="s">
        <v>78</v>
      </c>
      <c r="U725" s="113" t="s">
        <v>2683</v>
      </c>
      <c r="V725" s="113" t="s">
        <v>3302</v>
      </c>
      <c r="W725" s="113" t="s">
        <v>3303</v>
      </c>
      <c r="X725" s="113" t="s">
        <v>3489</v>
      </c>
      <c r="Y725" s="113" t="s">
        <v>250</v>
      </c>
      <c r="Z725" s="171" t="s">
        <v>3495</v>
      </c>
      <c r="AA725" s="113" t="s">
        <v>3496</v>
      </c>
      <c r="AB725" s="113" t="s">
        <v>3355</v>
      </c>
      <c r="AC725" s="113" t="s">
        <v>3306</v>
      </c>
      <c r="AD725" s="113" t="s">
        <v>274</v>
      </c>
      <c r="AE725" s="113" t="s">
        <v>3307</v>
      </c>
      <c r="AF725" s="113" t="s">
        <v>2757</v>
      </c>
      <c r="AG725" s="113" t="s">
        <v>3308</v>
      </c>
      <c r="AH725" s="194"/>
      <c r="AI725" s="189">
        <v>14358.11</v>
      </c>
      <c r="AJ725" s="190"/>
      <c r="AL725" s="195"/>
      <c r="AM725" s="113" t="s">
        <v>3477</v>
      </c>
      <c r="AN725" s="173">
        <v>-3.3000000000000003E-5</v>
      </c>
      <c r="AO725" s="173">
        <v>0</v>
      </c>
    </row>
    <row r="726" spans="1:41" s="113" customFormat="1" x14ac:dyDescent="0.2">
      <c r="A726" s="113" t="s">
        <v>3328</v>
      </c>
      <c r="B726" s="113" t="s">
        <v>3341</v>
      </c>
      <c r="C726" s="113" t="s">
        <v>3300</v>
      </c>
      <c r="D726" s="113" t="s">
        <v>3534</v>
      </c>
      <c r="E726" s="113" t="s">
        <v>82</v>
      </c>
      <c r="F726" s="165">
        <v>3.19</v>
      </c>
      <c r="G726" s="166">
        <v>8228625.5999999996</v>
      </c>
      <c r="H726" s="166">
        <v>8228.6255999999994</v>
      </c>
      <c r="I726" s="168">
        <v>1.2999999999999999E-5</v>
      </c>
      <c r="J726" s="168">
        <v>1.9999999999999999E-6</v>
      </c>
      <c r="K726" s="113" t="s">
        <v>3534</v>
      </c>
      <c r="L726" s="113" t="s">
        <v>82</v>
      </c>
      <c r="M726" s="165">
        <v>3.19</v>
      </c>
      <c r="N726" s="166">
        <v>-8228625.5999999996</v>
      </c>
      <c r="O726" s="166">
        <v>-8232.6108189055994</v>
      </c>
      <c r="P726" s="168">
        <v>-1.9999999999999999E-6</v>
      </c>
      <c r="Q726" s="168">
        <v>1.0000000000000001E-5</v>
      </c>
      <c r="R726" s="166">
        <v>-12.712848308864</v>
      </c>
      <c r="S726" s="113" t="s">
        <v>77</v>
      </c>
      <c r="T726" s="113" t="s">
        <v>78</v>
      </c>
      <c r="U726" s="113" t="s">
        <v>2683</v>
      </c>
      <c r="V726" s="113" t="s">
        <v>3302</v>
      </c>
      <c r="W726" s="113" t="s">
        <v>3303</v>
      </c>
      <c r="X726" s="113" t="s">
        <v>3498</v>
      </c>
      <c r="Y726" s="113" t="s">
        <v>250</v>
      </c>
      <c r="Z726" s="171" t="s">
        <v>3499</v>
      </c>
      <c r="AA726" s="113" t="s">
        <v>3305</v>
      </c>
      <c r="AB726" s="113" t="s">
        <v>3355</v>
      </c>
      <c r="AC726" s="113" t="s">
        <v>3306</v>
      </c>
      <c r="AD726" s="113" t="s">
        <v>274</v>
      </c>
      <c r="AE726" s="113" t="s">
        <v>3307</v>
      </c>
      <c r="AF726" s="113" t="s">
        <v>2757</v>
      </c>
      <c r="AG726" s="113" t="s">
        <v>3308</v>
      </c>
      <c r="AH726" s="194"/>
      <c r="AI726" s="189">
        <v>20168.2</v>
      </c>
      <c r="AJ726" s="190"/>
      <c r="AL726" s="195"/>
      <c r="AM726" s="113" t="s">
        <v>3477</v>
      </c>
      <c r="AN726" s="173">
        <v>-1.9999999999999999E-6</v>
      </c>
      <c r="AO726" s="173">
        <v>0</v>
      </c>
    </row>
    <row r="727" spans="1:41" s="113" customFormat="1" x14ac:dyDescent="0.2">
      <c r="A727" s="113" t="s">
        <v>3298</v>
      </c>
      <c r="B727" s="113" t="s">
        <v>3465</v>
      </c>
      <c r="C727" s="113" t="s">
        <v>3358</v>
      </c>
      <c r="D727" s="113" t="s">
        <v>3535</v>
      </c>
      <c r="E727" s="113" t="s">
        <v>82</v>
      </c>
      <c r="F727" s="165">
        <v>3.19</v>
      </c>
      <c r="G727" s="166">
        <v>1950000</v>
      </c>
      <c r="H727" s="166">
        <v>1950</v>
      </c>
      <c r="I727" s="168">
        <v>3.8999999999999999E-5</v>
      </c>
      <c r="J727" s="168">
        <v>1.1E-5</v>
      </c>
      <c r="K727" s="113" t="s">
        <v>3535</v>
      </c>
      <c r="L727" s="113" t="s">
        <v>34</v>
      </c>
      <c r="M727" s="165">
        <v>1</v>
      </c>
      <c r="N727" s="166">
        <v>-6205290</v>
      </c>
      <c r="O727" s="166">
        <v>-6205.1894499999999</v>
      </c>
      <c r="P727" s="168">
        <v>-1.4999999999999999E-4</v>
      </c>
      <c r="Q727" s="168">
        <v>6.8999999999999997E-5</v>
      </c>
      <c r="R727" s="166">
        <v>15.310549999999999</v>
      </c>
      <c r="S727" s="113" t="s">
        <v>30</v>
      </c>
      <c r="T727" s="113" t="s">
        <v>30</v>
      </c>
      <c r="U727" s="113" t="s">
        <v>2730</v>
      </c>
      <c r="V727" s="113" t="s">
        <v>3360</v>
      </c>
      <c r="W727" s="113" t="s">
        <v>3368</v>
      </c>
      <c r="X727" s="113" t="s">
        <v>3369</v>
      </c>
      <c r="Y727" s="113" t="s">
        <v>250</v>
      </c>
      <c r="Z727" s="171" t="s">
        <v>2762</v>
      </c>
      <c r="AA727" s="113" t="s">
        <v>42</v>
      </c>
      <c r="AB727" s="113" t="s">
        <v>261</v>
      </c>
      <c r="AC727" s="113" t="s">
        <v>3364</v>
      </c>
      <c r="AD727" s="113" t="s">
        <v>274</v>
      </c>
      <c r="AE727" s="113" t="s">
        <v>3307</v>
      </c>
      <c r="AF727" s="113" t="s">
        <v>261</v>
      </c>
      <c r="AG727" s="113" t="s">
        <v>261</v>
      </c>
      <c r="AI727" s="174">
        <v>3.19</v>
      </c>
      <c r="AJ727" s="165"/>
      <c r="AL727" s="195"/>
      <c r="AM727" s="113" t="s">
        <v>3477</v>
      </c>
      <c r="AN727" s="173">
        <v>2.6400000000000002E-4</v>
      </c>
      <c r="AO727" s="173">
        <v>0</v>
      </c>
    </row>
    <row r="728" spans="1:41" s="113" customFormat="1" x14ac:dyDescent="0.2">
      <c r="A728" s="113" t="s">
        <v>3328</v>
      </c>
      <c r="B728" s="113" t="s">
        <v>3464</v>
      </c>
      <c r="C728" s="113" t="s">
        <v>3358</v>
      </c>
      <c r="D728" s="113" t="s">
        <v>3536</v>
      </c>
      <c r="E728" s="113" t="s">
        <v>82</v>
      </c>
      <c r="F728" s="165">
        <v>3.19</v>
      </c>
      <c r="G728" s="166">
        <v>2800000</v>
      </c>
      <c r="H728" s="166">
        <v>2800</v>
      </c>
      <c r="I728" s="168">
        <v>4.3000000000000002E-5</v>
      </c>
      <c r="J728" s="168">
        <v>1.2E-5</v>
      </c>
      <c r="K728" s="113" t="s">
        <v>3536</v>
      </c>
      <c r="L728" s="113" t="s">
        <v>34</v>
      </c>
      <c r="M728" s="165">
        <v>1</v>
      </c>
      <c r="N728" s="166">
        <v>-9128000</v>
      </c>
      <c r="O728" s="166">
        <v>-9126.4402499999997</v>
      </c>
      <c r="P728" s="168">
        <v>-1.65E-4</v>
      </c>
      <c r="Q728" s="168">
        <v>7.7000000000000001E-5</v>
      </c>
      <c r="R728" s="166">
        <v>-194.44024999999999</v>
      </c>
      <c r="S728" s="113" t="s">
        <v>30</v>
      </c>
      <c r="T728" s="113" t="s">
        <v>30</v>
      </c>
      <c r="U728" s="113" t="s">
        <v>2730</v>
      </c>
      <c r="V728" s="113" t="s">
        <v>3360</v>
      </c>
      <c r="W728" s="113" t="s">
        <v>3368</v>
      </c>
      <c r="X728" s="113" t="s">
        <v>3369</v>
      </c>
      <c r="Y728" s="113" t="s">
        <v>250</v>
      </c>
      <c r="Z728" s="171" t="s">
        <v>3479</v>
      </c>
      <c r="AA728" s="113" t="s">
        <v>45</v>
      </c>
      <c r="AB728" s="113" t="s">
        <v>261</v>
      </c>
      <c r="AC728" s="113" t="s">
        <v>3364</v>
      </c>
      <c r="AD728" s="113" t="s">
        <v>274</v>
      </c>
      <c r="AE728" s="113" t="s">
        <v>3307</v>
      </c>
      <c r="AF728" s="113" t="s">
        <v>261</v>
      </c>
      <c r="AG728" s="113" t="s">
        <v>261</v>
      </c>
      <c r="AI728" s="174">
        <v>3.2719999999999998</v>
      </c>
      <c r="AJ728" s="165"/>
      <c r="AL728" s="195"/>
      <c r="AM728" s="113" t="s">
        <v>3477</v>
      </c>
      <c r="AN728" s="173">
        <v>3.2919999999999998E-3</v>
      </c>
      <c r="AO728" s="173">
        <v>-9.9999999999999995E-7</v>
      </c>
    </row>
    <row r="729" spans="1:41" s="113" customFormat="1" x14ac:dyDescent="0.2">
      <c r="A729" s="113" t="s">
        <v>3328</v>
      </c>
      <c r="B729" s="113" t="s">
        <v>3464</v>
      </c>
      <c r="C729" s="113" t="s">
        <v>3358</v>
      </c>
      <c r="D729" s="113" t="s">
        <v>3537</v>
      </c>
      <c r="E729" s="113" t="s">
        <v>82</v>
      </c>
      <c r="F729" s="165">
        <v>3.19</v>
      </c>
      <c r="G729" s="166">
        <v>2275000</v>
      </c>
      <c r="H729" s="166">
        <v>2275</v>
      </c>
      <c r="I729" s="168">
        <v>3.4999999999999997E-5</v>
      </c>
      <c r="J729" s="168">
        <v>1.0000000000000001E-5</v>
      </c>
      <c r="K729" s="113" t="s">
        <v>3537</v>
      </c>
      <c r="L729" s="113" t="s">
        <v>34</v>
      </c>
      <c r="M729" s="165">
        <v>1</v>
      </c>
      <c r="N729" s="166">
        <v>-7311850</v>
      </c>
      <c r="O729" s="166">
        <v>-7310.7524899999999</v>
      </c>
      <c r="P729" s="168">
        <v>-1.3200000000000001E-4</v>
      </c>
      <c r="Q729" s="168">
        <v>6.2000000000000003E-5</v>
      </c>
      <c r="R729" s="166">
        <v>-53.502490000000002</v>
      </c>
      <c r="S729" s="113" t="s">
        <v>30</v>
      </c>
      <c r="T729" s="113" t="s">
        <v>30</v>
      </c>
      <c r="U729" s="113" t="s">
        <v>2730</v>
      </c>
      <c r="V729" s="113" t="s">
        <v>3360</v>
      </c>
      <c r="W729" s="113" t="s">
        <v>3368</v>
      </c>
      <c r="X729" s="113" t="s">
        <v>3369</v>
      </c>
      <c r="Y729" s="113" t="s">
        <v>250</v>
      </c>
      <c r="Z729" s="171" t="s">
        <v>3243</v>
      </c>
      <c r="AA729" s="113" t="s">
        <v>3481</v>
      </c>
      <c r="AB729" s="113" t="s">
        <v>261</v>
      </c>
      <c r="AC729" s="113" t="s">
        <v>3364</v>
      </c>
      <c r="AD729" s="113" t="s">
        <v>274</v>
      </c>
      <c r="AE729" s="113" t="s">
        <v>3307</v>
      </c>
      <c r="AF729" s="113" t="s">
        <v>261</v>
      </c>
      <c r="AG729" s="113" t="s">
        <v>261</v>
      </c>
      <c r="AI729" s="174">
        <v>3.2</v>
      </c>
      <c r="AJ729" s="165"/>
      <c r="AL729" s="195"/>
      <c r="AM729" s="113" t="s">
        <v>3477</v>
      </c>
      <c r="AN729" s="173">
        <v>9.0600000000000001E-4</v>
      </c>
      <c r="AO729" s="173">
        <v>0</v>
      </c>
    </row>
    <row r="730" spans="1:41" s="113" customFormat="1" x14ac:dyDescent="0.2">
      <c r="A730" s="113" t="s">
        <v>3298</v>
      </c>
      <c r="B730" s="113" t="s">
        <v>3299</v>
      </c>
      <c r="C730" s="113" t="s">
        <v>3300</v>
      </c>
      <c r="D730" s="113" t="s">
        <v>3538</v>
      </c>
      <c r="E730" s="113" t="s">
        <v>82</v>
      </c>
      <c r="F730" s="165">
        <v>3.19</v>
      </c>
      <c r="G730" s="166">
        <v>16675079.93</v>
      </c>
      <c r="H730" s="166">
        <v>16675.07993</v>
      </c>
      <c r="I730" s="168">
        <v>2.0999999999999999E-5</v>
      </c>
      <c r="J730" s="168">
        <v>3.9999999999999998E-6</v>
      </c>
      <c r="K730" s="113" t="s">
        <v>3538</v>
      </c>
      <c r="L730" s="113" t="s">
        <v>82</v>
      </c>
      <c r="M730" s="165">
        <v>3.19</v>
      </c>
      <c r="N730" s="166">
        <v>-16675079.93</v>
      </c>
      <c r="O730" s="166">
        <v>-16208.5783042905</v>
      </c>
      <c r="P730" s="168">
        <v>-6.9999999999999999E-6</v>
      </c>
      <c r="Q730" s="168">
        <v>1.5999999999999999E-5</v>
      </c>
      <c r="R730" s="166">
        <v>1488.1401860132701</v>
      </c>
      <c r="S730" s="113" t="s">
        <v>77</v>
      </c>
      <c r="T730" s="113" t="s">
        <v>78</v>
      </c>
      <c r="U730" s="113" t="s">
        <v>2683</v>
      </c>
      <c r="V730" s="113" t="s">
        <v>3302</v>
      </c>
      <c r="W730" s="113" t="s">
        <v>3303</v>
      </c>
      <c r="X730" s="113" t="s">
        <v>3483</v>
      </c>
      <c r="Y730" s="113" t="s">
        <v>250</v>
      </c>
      <c r="Z730" s="171" t="s">
        <v>3484</v>
      </c>
      <c r="AA730" s="113" t="s">
        <v>35</v>
      </c>
      <c r="AB730" s="113" t="s">
        <v>3355</v>
      </c>
      <c r="AC730" s="113" t="s">
        <v>3306</v>
      </c>
      <c r="AD730" s="113" t="s">
        <v>274</v>
      </c>
      <c r="AE730" s="113" t="s">
        <v>3307</v>
      </c>
      <c r="AF730" s="113" t="s">
        <v>2757</v>
      </c>
      <c r="AG730" s="113" t="s">
        <v>3308</v>
      </c>
      <c r="AH730" s="194"/>
      <c r="AI730" s="189">
        <v>683.04100000000005</v>
      </c>
      <c r="AJ730" s="190"/>
      <c r="AL730" s="195"/>
      <c r="AM730" s="113" t="s">
        <v>3477</v>
      </c>
      <c r="AN730" s="173">
        <v>1.8100000000000001E-4</v>
      </c>
      <c r="AO730" s="173">
        <v>0</v>
      </c>
    </row>
    <row r="731" spans="1:41" s="113" customFormat="1" x14ac:dyDescent="0.2">
      <c r="A731" s="113" t="s">
        <v>3298</v>
      </c>
      <c r="B731" s="113" t="s">
        <v>3299</v>
      </c>
      <c r="C731" s="113" t="s">
        <v>3300</v>
      </c>
      <c r="D731" s="113" t="s">
        <v>3539</v>
      </c>
      <c r="E731" s="113" t="s">
        <v>88</v>
      </c>
      <c r="F731" s="165">
        <v>3.7454999999999998</v>
      </c>
      <c r="G731" s="166">
        <v>4633975.67</v>
      </c>
      <c r="H731" s="166">
        <v>4633.9756699999998</v>
      </c>
      <c r="I731" s="168">
        <v>6.0000000000000002E-6</v>
      </c>
      <c r="J731" s="168">
        <v>9.9999999999999995E-7</v>
      </c>
      <c r="K731" s="113" t="s">
        <v>3539</v>
      </c>
      <c r="L731" s="113" t="s">
        <v>88</v>
      </c>
      <c r="M731" s="165">
        <v>3.7454999999999998</v>
      </c>
      <c r="N731" s="166">
        <v>-4633975.67</v>
      </c>
      <c r="O731" s="166">
        <v>-4589.5043092988899</v>
      </c>
      <c r="P731" s="168">
        <v>-1.9999999999999999E-6</v>
      </c>
      <c r="Q731" s="168">
        <v>5.0000000000000004E-6</v>
      </c>
      <c r="R731" s="166">
        <v>166.567481506001</v>
      </c>
      <c r="S731" s="113" t="s">
        <v>77</v>
      </c>
      <c r="T731" s="113" t="s">
        <v>1191</v>
      </c>
      <c r="U731" s="113" t="s">
        <v>2683</v>
      </c>
      <c r="V731" s="113" t="s">
        <v>3302</v>
      </c>
      <c r="W731" s="113" t="s">
        <v>3303</v>
      </c>
      <c r="X731" s="113" t="s">
        <v>3486</v>
      </c>
      <c r="Y731" s="113" t="s">
        <v>250</v>
      </c>
      <c r="Z731" s="171" t="s">
        <v>3435</v>
      </c>
      <c r="AA731" s="113" t="s">
        <v>3487</v>
      </c>
      <c r="AB731" s="113" t="s">
        <v>3355</v>
      </c>
      <c r="AC731" s="113" t="s">
        <v>3306</v>
      </c>
      <c r="AD731" s="113" t="s">
        <v>274</v>
      </c>
      <c r="AE731" s="113" t="s">
        <v>3307</v>
      </c>
      <c r="AF731" s="113" t="s">
        <v>3314</v>
      </c>
      <c r="AG731" s="113" t="s">
        <v>3308</v>
      </c>
      <c r="AH731" s="194"/>
      <c r="AI731" s="189">
        <v>21961.97</v>
      </c>
      <c r="AJ731" s="190"/>
      <c r="AL731" s="195"/>
      <c r="AM731" s="113" t="s">
        <v>3477</v>
      </c>
      <c r="AN731" s="173">
        <v>2.0000000000000002E-5</v>
      </c>
      <c r="AO731" s="173">
        <v>0</v>
      </c>
    </row>
    <row r="732" spans="1:41" s="113" customFormat="1" x14ac:dyDescent="0.2">
      <c r="A732" s="113" t="s">
        <v>3298</v>
      </c>
      <c r="B732" s="113" t="s">
        <v>3299</v>
      </c>
      <c r="C732" s="113" t="s">
        <v>3300</v>
      </c>
      <c r="D732" s="113" t="s">
        <v>3540</v>
      </c>
      <c r="E732" s="113" t="s">
        <v>82</v>
      </c>
      <c r="F732" s="165">
        <v>3.19</v>
      </c>
      <c r="G732" s="166">
        <v>4406127.5999999996</v>
      </c>
      <c r="H732" s="166">
        <v>4406.1275999999998</v>
      </c>
      <c r="I732" s="168">
        <v>6.0000000000000002E-6</v>
      </c>
      <c r="J732" s="168">
        <v>9.9999999999999995E-7</v>
      </c>
      <c r="K732" s="113" t="s">
        <v>3540</v>
      </c>
      <c r="L732" s="113" t="s">
        <v>82</v>
      </c>
      <c r="M732" s="165">
        <v>3.19</v>
      </c>
      <c r="N732" s="166">
        <v>-4406127.5999999996</v>
      </c>
      <c r="O732" s="166">
        <v>-4426.6829090663696</v>
      </c>
      <c r="P732" s="168">
        <v>-1.9999999999999999E-6</v>
      </c>
      <c r="Q732" s="168">
        <v>3.9999999999999998E-6</v>
      </c>
      <c r="R732" s="166">
        <v>-65.571435921713899</v>
      </c>
      <c r="S732" s="113" t="s">
        <v>77</v>
      </c>
      <c r="T732" s="113" t="s">
        <v>78</v>
      </c>
      <c r="U732" s="113" t="s">
        <v>2683</v>
      </c>
      <c r="V732" s="113" t="s">
        <v>3302</v>
      </c>
      <c r="W732" s="113" t="s">
        <v>3303</v>
      </c>
      <c r="X732" s="113" t="s">
        <v>3489</v>
      </c>
      <c r="Y732" s="113" t="s">
        <v>250</v>
      </c>
      <c r="Z732" s="171" t="s">
        <v>3492</v>
      </c>
      <c r="AA732" s="113" t="s">
        <v>3344</v>
      </c>
      <c r="AB732" s="113" t="s">
        <v>3355</v>
      </c>
      <c r="AC732" s="113" t="s">
        <v>3306</v>
      </c>
      <c r="AD732" s="113" t="s">
        <v>274</v>
      </c>
      <c r="AE732" s="113" t="s">
        <v>3307</v>
      </c>
      <c r="AF732" s="113" t="s">
        <v>2757</v>
      </c>
      <c r="AG732" s="113" t="s">
        <v>3308</v>
      </c>
      <c r="AH732" s="194"/>
      <c r="AI732" s="189">
        <v>13113.475</v>
      </c>
      <c r="AJ732" s="190"/>
      <c r="AL732" s="195"/>
      <c r="AM732" s="113" t="s">
        <v>3477</v>
      </c>
      <c r="AN732" s="173">
        <v>-7.9999999999999996E-6</v>
      </c>
      <c r="AO732" s="173">
        <v>0</v>
      </c>
    </row>
    <row r="733" spans="1:41" s="113" customFormat="1" x14ac:dyDescent="0.2">
      <c r="A733" s="113" t="s">
        <v>3298</v>
      </c>
      <c r="B733" s="113" t="s">
        <v>3299</v>
      </c>
      <c r="C733" s="113" t="s">
        <v>3300</v>
      </c>
      <c r="D733" s="113" t="s">
        <v>3541</v>
      </c>
      <c r="E733" s="113" t="s">
        <v>82</v>
      </c>
      <c r="F733" s="165">
        <v>3.19</v>
      </c>
      <c r="G733" s="166">
        <v>4610045.88</v>
      </c>
      <c r="H733" s="166">
        <v>4610.0458799999997</v>
      </c>
      <c r="I733" s="168">
        <v>6.0000000000000002E-6</v>
      </c>
      <c r="J733" s="168">
        <v>9.9999999999999995E-7</v>
      </c>
      <c r="K733" s="113" t="s">
        <v>3541</v>
      </c>
      <c r="L733" s="113" t="s">
        <v>82</v>
      </c>
      <c r="M733" s="165">
        <v>3.19</v>
      </c>
      <c r="N733" s="166">
        <v>-4610045.88</v>
      </c>
      <c r="O733" s="166">
        <v>-4581.2802147939201</v>
      </c>
      <c r="P733" s="168">
        <v>-1.9999999999999999E-6</v>
      </c>
      <c r="Q733" s="168">
        <v>5.0000000000000004E-6</v>
      </c>
      <c r="R733" s="166">
        <v>91.762472007387302</v>
      </c>
      <c r="S733" s="113" t="s">
        <v>77</v>
      </c>
      <c r="T733" s="113" t="s">
        <v>78</v>
      </c>
      <c r="U733" s="113" t="s">
        <v>2683</v>
      </c>
      <c r="V733" s="113" t="s">
        <v>3302</v>
      </c>
      <c r="W733" s="113" t="s">
        <v>3303</v>
      </c>
      <c r="X733" s="113" t="s">
        <v>3489</v>
      </c>
      <c r="Y733" s="113" t="s">
        <v>250</v>
      </c>
      <c r="Z733" s="171" t="s">
        <v>3447</v>
      </c>
      <c r="AA733" s="113" t="s">
        <v>60</v>
      </c>
      <c r="AB733" s="113" t="s">
        <v>3355</v>
      </c>
      <c r="AC733" s="113" t="s">
        <v>3306</v>
      </c>
      <c r="AD733" s="113" t="s">
        <v>274</v>
      </c>
      <c r="AE733" s="113" t="s">
        <v>3307</v>
      </c>
      <c r="AF733" s="113" t="s">
        <v>2757</v>
      </c>
      <c r="AG733" s="113" t="s">
        <v>3308</v>
      </c>
      <c r="AH733" s="194"/>
      <c r="AI733" s="189">
        <v>13761.331</v>
      </c>
      <c r="AJ733" s="190"/>
      <c r="AL733" s="195"/>
      <c r="AM733" s="113" t="s">
        <v>3477</v>
      </c>
      <c r="AN733" s="173">
        <v>1.1E-5</v>
      </c>
      <c r="AO733" s="173">
        <v>0</v>
      </c>
    </row>
    <row r="734" spans="1:41" s="113" customFormat="1" x14ac:dyDescent="0.2">
      <c r="A734" s="113" t="s">
        <v>3298</v>
      </c>
      <c r="B734" s="113" t="s">
        <v>3299</v>
      </c>
      <c r="C734" s="113" t="s">
        <v>3300</v>
      </c>
      <c r="D734" s="113" t="s">
        <v>3542</v>
      </c>
      <c r="E734" s="113" t="s">
        <v>82</v>
      </c>
      <c r="F734" s="165">
        <v>3.19</v>
      </c>
      <c r="G734" s="166">
        <v>2857263.89</v>
      </c>
      <c r="H734" s="166">
        <v>2857.2638900000002</v>
      </c>
      <c r="I734" s="168">
        <v>3.9999999999999998E-6</v>
      </c>
      <c r="J734" s="168">
        <v>9.9999999999999995E-7</v>
      </c>
      <c r="K734" s="113" t="s">
        <v>3542</v>
      </c>
      <c r="L734" s="113" t="s">
        <v>82</v>
      </c>
      <c r="M734" s="165">
        <v>3.19</v>
      </c>
      <c r="N734" s="166">
        <v>-2857263.89</v>
      </c>
      <c r="O734" s="166">
        <v>-2866.5011872034402</v>
      </c>
      <c r="P734" s="168">
        <v>-9.9999999999999995E-7</v>
      </c>
      <c r="Q734" s="168">
        <v>3.0000000000000001E-6</v>
      </c>
      <c r="R734" s="166">
        <v>-29.466978078965099</v>
      </c>
      <c r="S734" s="113" t="s">
        <v>77</v>
      </c>
      <c r="T734" s="113" t="s">
        <v>78</v>
      </c>
      <c r="U734" s="113" t="s">
        <v>2683</v>
      </c>
      <c r="V734" s="113" t="s">
        <v>3302</v>
      </c>
      <c r="W734" s="113" t="s">
        <v>3303</v>
      </c>
      <c r="X734" s="113" t="s">
        <v>3489</v>
      </c>
      <c r="Y734" s="113" t="s">
        <v>250</v>
      </c>
      <c r="Z734" s="171" t="s">
        <v>3495</v>
      </c>
      <c r="AA734" s="113" t="s">
        <v>3496</v>
      </c>
      <c r="AB734" s="113" t="s">
        <v>3355</v>
      </c>
      <c r="AC734" s="113" t="s">
        <v>3306</v>
      </c>
      <c r="AD734" s="113" t="s">
        <v>274</v>
      </c>
      <c r="AE734" s="113" t="s">
        <v>3307</v>
      </c>
      <c r="AF734" s="113" t="s">
        <v>2757</v>
      </c>
      <c r="AG734" s="113" t="s">
        <v>3308</v>
      </c>
      <c r="AH734" s="194"/>
      <c r="AI734" s="189">
        <v>14358.11</v>
      </c>
      <c r="AJ734" s="190"/>
      <c r="AL734" s="195"/>
      <c r="AM734" s="113" t="s">
        <v>3477</v>
      </c>
      <c r="AN734" s="173">
        <v>-3.9999999999999998E-6</v>
      </c>
      <c r="AO734" s="173">
        <v>0</v>
      </c>
    </row>
    <row r="735" spans="1:41" s="113" customFormat="1" x14ac:dyDescent="0.2">
      <c r="A735" s="113" t="s">
        <v>3298</v>
      </c>
      <c r="B735" s="113" t="s">
        <v>3299</v>
      </c>
      <c r="C735" s="113" t="s">
        <v>3300</v>
      </c>
      <c r="D735" s="113" t="s">
        <v>3543</v>
      </c>
      <c r="E735" s="113" t="s">
        <v>82</v>
      </c>
      <c r="F735" s="165">
        <v>3.19</v>
      </c>
      <c r="G735" s="166">
        <v>9842081.5999999996</v>
      </c>
      <c r="H735" s="166">
        <v>9842.0815999999995</v>
      </c>
      <c r="I735" s="168">
        <v>1.2999999999999999E-5</v>
      </c>
      <c r="J735" s="168">
        <v>1.9999999999999999E-6</v>
      </c>
      <c r="K735" s="113" t="s">
        <v>3543</v>
      </c>
      <c r="L735" s="113" t="s">
        <v>82</v>
      </c>
      <c r="M735" s="165">
        <v>3.19</v>
      </c>
      <c r="N735" s="166">
        <v>-9842081.5999999996</v>
      </c>
      <c r="O735" s="166">
        <v>-9846.8482351616003</v>
      </c>
      <c r="P735" s="168">
        <v>-3.9999999999999998E-6</v>
      </c>
      <c r="Q735" s="168">
        <v>1.0000000000000001E-5</v>
      </c>
      <c r="R735" s="166">
        <v>-15.205566165504001</v>
      </c>
      <c r="S735" s="113" t="s">
        <v>77</v>
      </c>
      <c r="T735" s="113" t="s">
        <v>78</v>
      </c>
      <c r="U735" s="113" t="s">
        <v>2683</v>
      </c>
      <c r="V735" s="113" t="s">
        <v>3302</v>
      </c>
      <c r="W735" s="113" t="s">
        <v>3303</v>
      </c>
      <c r="X735" s="113" t="s">
        <v>3498</v>
      </c>
      <c r="Y735" s="113" t="s">
        <v>250</v>
      </c>
      <c r="Z735" s="171" t="s">
        <v>3499</v>
      </c>
      <c r="AA735" s="113" t="s">
        <v>3305</v>
      </c>
      <c r="AB735" s="113" t="s">
        <v>3355</v>
      </c>
      <c r="AC735" s="113" t="s">
        <v>3306</v>
      </c>
      <c r="AD735" s="113" t="s">
        <v>274</v>
      </c>
      <c r="AE735" s="113" t="s">
        <v>3307</v>
      </c>
      <c r="AF735" s="113" t="s">
        <v>2757</v>
      </c>
      <c r="AG735" s="113" t="s">
        <v>3308</v>
      </c>
      <c r="AH735" s="194"/>
      <c r="AI735" s="189">
        <v>20168.2</v>
      </c>
      <c r="AJ735" s="190"/>
      <c r="AL735" s="195"/>
      <c r="AM735" s="113" t="s">
        <v>3477</v>
      </c>
      <c r="AN735" s="173">
        <v>-1.9999999999999999E-6</v>
      </c>
      <c r="AO735" s="173">
        <v>0</v>
      </c>
    </row>
    <row r="736" spans="1:41" s="113" customFormat="1" x14ac:dyDescent="0.2">
      <c r="A736" s="113" t="s">
        <v>3298</v>
      </c>
      <c r="B736" s="113" t="s">
        <v>3338</v>
      </c>
      <c r="C736" s="113" t="s">
        <v>3358</v>
      </c>
      <c r="D736" s="113" t="s">
        <v>3544</v>
      </c>
      <c r="E736" s="113" t="s">
        <v>82</v>
      </c>
      <c r="F736" s="165">
        <v>3.19</v>
      </c>
      <c r="G736" s="166">
        <v>2032000</v>
      </c>
      <c r="H736" s="166">
        <v>2032</v>
      </c>
      <c r="I736" s="168">
        <v>5.0000000000000004E-6</v>
      </c>
      <c r="J736" s="168">
        <v>0</v>
      </c>
      <c r="K736" s="113" t="s">
        <v>3544</v>
      </c>
      <c r="L736" s="113" t="s">
        <v>34</v>
      </c>
      <c r="M736" s="165">
        <v>1</v>
      </c>
      <c r="N736" s="166">
        <v>-6466230.4000000004</v>
      </c>
      <c r="O736" s="166">
        <v>-6466.1256199999998</v>
      </c>
      <c r="P736" s="168">
        <v>-1.9999999999999999E-6</v>
      </c>
      <c r="Q736" s="168">
        <v>1.2E-5</v>
      </c>
      <c r="R736" s="166">
        <v>15.95438</v>
      </c>
      <c r="S736" s="113" t="s">
        <v>30</v>
      </c>
      <c r="T736" s="113" t="s">
        <v>30</v>
      </c>
      <c r="U736" s="113" t="s">
        <v>2730</v>
      </c>
      <c r="V736" s="113" t="s">
        <v>3360</v>
      </c>
      <c r="W736" s="113" t="s">
        <v>3368</v>
      </c>
      <c r="X736" s="113" t="s">
        <v>3369</v>
      </c>
      <c r="Y736" s="113" t="s">
        <v>250</v>
      </c>
      <c r="Z736" s="171" t="s">
        <v>2762</v>
      </c>
      <c r="AA736" s="113" t="s">
        <v>42</v>
      </c>
      <c r="AB736" s="113" t="s">
        <v>261</v>
      </c>
      <c r="AC736" s="113" t="s">
        <v>3364</v>
      </c>
      <c r="AD736" s="113" t="s">
        <v>274</v>
      </c>
      <c r="AE736" s="113" t="s">
        <v>3307</v>
      </c>
      <c r="AF736" s="113" t="s">
        <v>261</v>
      </c>
      <c r="AG736" s="113" t="s">
        <v>261</v>
      </c>
      <c r="AI736" s="174">
        <v>3.19</v>
      </c>
      <c r="AJ736" s="165"/>
      <c r="AL736" s="195"/>
      <c r="AM736" s="113" t="s">
        <v>3477</v>
      </c>
      <c r="AN736" s="173">
        <v>3.0000000000000001E-6</v>
      </c>
      <c r="AO736" s="173">
        <v>0</v>
      </c>
    </row>
    <row r="737" spans="1:41" s="113" customFormat="1" x14ac:dyDescent="0.2">
      <c r="A737" s="113" t="s">
        <v>3328</v>
      </c>
      <c r="B737" s="113" t="s">
        <v>3341</v>
      </c>
      <c r="C737" s="113" t="s">
        <v>3358</v>
      </c>
      <c r="D737" s="113" t="s">
        <v>3545</v>
      </c>
      <c r="E737" s="113" t="s">
        <v>82</v>
      </c>
      <c r="F737" s="165">
        <v>3.19</v>
      </c>
      <c r="G737" s="166">
        <v>5579000</v>
      </c>
      <c r="H737" s="166">
        <v>5579</v>
      </c>
      <c r="I737" s="168">
        <v>9.0000000000000002E-6</v>
      </c>
      <c r="J737" s="168">
        <v>9.9999999999999995E-7</v>
      </c>
      <c r="K737" s="113" t="s">
        <v>3545</v>
      </c>
      <c r="L737" s="113" t="s">
        <v>34</v>
      </c>
      <c r="M737" s="165">
        <v>1</v>
      </c>
      <c r="N737" s="166">
        <v>-18187540</v>
      </c>
      <c r="O737" s="166">
        <v>-18184.43219</v>
      </c>
      <c r="P737" s="168">
        <v>-5.0000000000000004E-6</v>
      </c>
      <c r="Q737" s="168">
        <v>2.3E-5</v>
      </c>
      <c r="R737" s="166">
        <v>-387.42219</v>
      </c>
      <c r="S737" s="113" t="s">
        <v>30</v>
      </c>
      <c r="T737" s="113" t="s">
        <v>30</v>
      </c>
      <c r="U737" s="113" t="s">
        <v>2730</v>
      </c>
      <c r="V737" s="113" t="s">
        <v>3360</v>
      </c>
      <c r="W737" s="113" t="s">
        <v>3368</v>
      </c>
      <c r="X737" s="113" t="s">
        <v>3369</v>
      </c>
      <c r="Y737" s="113" t="s">
        <v>250</v>
      </c>
      <c r="Z737" s="171" t="s">
        <v>3479</v>
      </c>
      <c r="AA737" s="113" t="s">
        <v>45</v>
      </c>
      <c r="AB737" s="113" t="s">
        <v>261</v>
      </c>
      <c r="AC737" s="113" t="s">
        <v>3364</v>
      </c>
      <c r="AD737" s="113" t="s">
        <v>274</v>
      </c>
      <c r="AE737" s="113" t="s">
        <v>3307</v>
      </c>
      <c r="AF737" s="113" t="s">
        <v>261</v>
      </c>
      <c r="AG737" s="113" t="s">
        <v>261</v>
      </c>
      <c r="AI737" s="174">
        <v>3.2719999999999998</v>
      </c>
      <c r="AJ737" s="165"/>
      <c r="AL737" s="195"/>
      <c r="AM737" s="113" t="s">
        <v>3477</v>
      </c>
      <c r="AN737" s="173">
        <v>-7.3999999999999996E-5</v>
      </c>
      <c r="AO737" s="173">
        <v>0</v>
      </c>
    </row>
    <row r="738" spans="1:41" s="113" customFormat="1" x14ac:dyDescent="0.2">
      <c r="A738" s="113" t="s">
        <v>3298</v>
      </c>
      <c r="B738" s="113" t="s">
        <v>3338</v>
      </c>
      <c r="C738" s="113" t="s">
        <v>3358</v>
      </c>
      <c r="D738" s="113" t="s">
        <v>3546</v>
      </c>
      <c r="E738" s="113" t="s">
        <v>82</v>
      </c>
      <c r="F738" s="165">
        <v>3.19</v>
      </c>
      <c r="G738" s="166">
        <v>9494000</v>
      </c>
      <c r="H738" s="166">
        <v>9494</v>
      </c>
      <c r="I738" s="168">
        <v>2.3E-5</v>
      </c>
      <c r="J738" s="168">
        <v>1.9999999999999999E-6</v>
      </c>
      <c r="K738" s="113" t="s">
        <v>3546</v>
      </c>
      <c r="L738" s="113" t="s">
        <v>34</v>
      </c>
      <c r="M738" s="165">
        <v>1</v>
      </c>
      <c r="N738" s="166">
        <v>-30513716</v>
      </c>
      <c r="O738" s="166">
        <v>-30509.135869999998</v>
      </c>
      <c r="P738" s="168">
        <v>-1.0000000000000001E-5</v>
      </c>
      <c r="Q738" s="168">
        <v>5.5999999999999999E-5</v>
      </c>
      <c r="R738" s="166">
        <v>-223.27587</v>
      </c>
      <c r="S738" s="113" t="s">
        <v>30</v>
      </c>
      <c r="T738" s="113" t="s">
        <v>30</v>
      </c>
      <c r="U738" s="113" t="s">
        <v>2730</v>
      </c>
      <c r="V738" s="113" t="s">
        <v>3360</v>
      </c>
      <c r="W738" s="113" t="s">
        <v>3368</v>
      </c>
      <c r="X738" s="113" t="s">
        <v>3369</v>
      </c>
      <c r="Y738" s="113" t="s">
        <v>250</v>
      </c>
      <c r="Z738" s="171" t="s">
        <v>3243</v>
      </c>
      <c r="AA738" s="113" t="s">
        <v>3481</v>
      </c>
      <c r="AB738" s="113" t="s">
        <v>261</v>
      </c>
      <c r="AC738" s="113" t="s">
        <v>3364</v>
      </c>
      <c r="AD738" s="113" t="s">
        <v>274</v>
      </c>
      <c r="AE738" s="113" t="s">
        <v>3307</v>
      </c>
      <c r="AF738" s="113" t="s">
        <v>261</v>
      </c>
      <c r="AG738" s="113" t="s">
        <v>261</v>
      </c>
      <c r="AI738" s="174">
        <v>3.2</v>
      </c>
      <c r="AJ738" s="165"/>
      <c r="AL738" s="195"/>
      <c r="AM738" s="113" t="s">
        <v>3477</v>
      </c>
      <c r="AN738" s="173">
        <v>-4.8000000000000001E-5</v>
      </c>
      <c r="AO738" s="173">
        <v>0</v>
      </c>
    </row>
    <row r="739" spans="1:41" s="113" customFormat="1" x14ac:dyDescent="0.2">
      <c r="A739" s="113" t="s">
        <v>3328</v>
      </c>
      <c r="B739" s="113" t="s">
        <v>3333</v>
      </c>
      <c r="C739" s="113" t="s">
        <v>3300</v>
      </c>
      <c r="D739" s="113" t="s">
        <v>3547</v>
      </c>
      <c r="E739" s="113" t="s">
        <v>82</v>
      </c>
      <c r="F739" s="165">
        <v>3.19</v>
      </c>
      <c r="G739" s="166">
        <v>26281368.559999999</v>
      </c>
      <c r="H739" s="166">
        <v>26281.368559999999</v>
      </c>
      <c r="I739" s="168">
        <v>1.9000000000000001E-5</v>
      </c>
      <c r="J739" s="168">
        <v>3.0000000000000001E-6</v>
      </c>
      <c r="K739" s="113" t="s">
        <v>3547</v>
      </c>
      <c r="L739" s="113" t="s">
        <v>82</v>
      </c>
      <c r="M739" s="165">
        <v>3.19</v>
      </c>
      <c r="N739" s="166">
        <v>-26281368.559999999</v>
      </c>
      <c r="O739" s="166">
        <v>-25546.121650531099</v>
      </c>
      <c r="P739" s="168">
        <v>-6.0000000000000002E-6</v>
      </c>
      <c r="Q739" s="168">
        <v>1.4E-5</v>
      </c>
      <c r="R739" s="166">
        <v>2345.43764120575</v>
      </c>
      <c r="S739" s="113" t="s">
        <v>77</v>
      </c>
      <c r="T739" s="113" t="s">
        <v>78</v>
      </c>
      <c r="U739" s="113" t="s">
        <v>2683</v>
      </c>
      <c r="V739" s="113" t="s">
        <v>3302</v>
      </c>
      <c r="W739" s="113" t="s">
        <v>3303</v>
      </c>
      <c r="X739" s="113" t="s">
        <v>3483</v>
      </c>
      <c r="Y739" s="113" t="s">
        <v>250</v>
      </c>
      <c r="Z739" s="171" t="s">
        <v>3484</v>
      </c>
      <c r="AA739" s="113" t="s">
        <v>35</v>
      </c>
      <c r="AB739" s="113" t="s">
        <v>3355</v>
      </c>
      <c r="AC739" s="113" t="s">
        <v>3306</v>
      </c>
      <c r="AD739" s="113" t="s">
        <v>274</v>
      </c>
      <c r="AE739" s="113" t="s">
        <v>3307</v>
      </c>
      <c r="AF739" s="113" t="s">
        <v>2757</v>
      </c>
      <c r="AG739" s="113" t="s">
        <v>3308</v>
      </c>
      <c r="AH739" s="194"/>
      <c r="AI739" s="189">
        <v>683.04100000000005</v>
      </c>
      <c r="AJ739" s="190"/>
      <c r="AL739" s="195"/>
      <c r="AM739" s="113" t="s">
        <v>3477</v>
      </c>
      <c r="AN739" s="173">
        <v>1.76E-4</v>
      </c>
      <c r="AO739" s="173">
        <v>0</v>
      </c>
    </row>
    <row r="740" spans="1:41" s="113" customFormat="1" x14ac:dyDescent="0.2">
      <c r="A740" s="113" t="s">
        <v>3328</v>
      </c>
      <c r="B740" s="113" t="s">
        <v>3333</v>
      </c>
      <c r="C740" s="113" t="s">
        <v>3300</v>
      </c>
      <c r="D740" s="113" t="s">
        <v>3548</v>
      </c>
      <c r="E740" s="113" t="s">
        <v>88</v>
      </c>
      <c r="F740" s="165">
        <v>3.7454999999999998</v>
      </c>
      <c r="G740" s="166">
        <v>7796499.3499999996</v>
      </c>
      <c r="H740" s="166">
        <v>7796.49935</v>
      </c>
      <c r="I740" s="168">
        <v>6.0000000000000002E-6</v>
      </c>
      <c r="J740" s="168">
        <v>9.9999999999999995E-7</v>
      </c>
      <c r="K740" s="113" t="s">
        <v>3548</v>
      </c>
      <c r="L740" s="113" t="s">
        <v>88</v>
      </c>
      <c r="M740" s="165">
        <v>3.7454999999999998</v>
      </c>
      <c r="N740" s="166">
        <v>-7796499.3499999996</v>
      </c>
      <c r="O740" s="166">
        <v>-7721.6778663559498</v>
      </c>
      <c r="P740" s="168">
        <v>-1.9999999999999999E-6</v>
      </c>
      <c r="Q740" s="168">
        <v>3.9999999999999998E-6</v>
      </c>
      <c r="R740" s="166">
        <v>280.24386698876998</v>
      </c>
      <c r="S740" s="113" t="s">
        <v>77</v>
      </c>
      <c r="T740" s="113" t="s">
        <v>1191</v>
      </c>
      <c r="U740" s="113" t="s">
        <v>2683</v>
      </c>
      <c r="V740" s="113" t="s">
        <v>3302</v>
      </c>
      <c r="W740" s="113" t="s">
        <v>3303</v>
      </c>
      <c r="X740" s="113" t="s">
        <v>3486</v>
      </c>
      <c r="Y740" s="113" t="s">
        <v>250</v>
      </c>
      <c r="Z740" s="171" t="s">
        <v>3435</v>
      </c>
      <c r="AA740" s="113" t="s">
        <v>3487</v>
      </c>
      <c r="AB740" s="113" t="s">
        <v>3355</v>
      </c>
      <c r="AC740" s="113" t="s">
        <v>3306</v>
      </c>
      <c r="AD740" s="113" t="s">
        <v>274</v>
      </c>
      <c r="AE740" s="113" t="s">
        <v>3307</v>
      </c>
      <c r="AF740" s="113" t="s">
        <v>3314</v>
      </c>
      <c r="AG740" s="113" t="s">
        <v>3308</v>
      </c>
      <c r="AH740" s="194"/>
      <c r="AI740" s="189">
        <v>21961.97</v>
      </c>
      <c r="AJ740" s="190"/>
      <c r="AL740" s="195"/>
      <c r="AM740" s="113" t="s">
        <v>3477</v>
      </c>
      <c r="AN740" s="173">
        <v>2.0999999999999999E-5</v>
      </c>
      <c r="AO740" s="173">
        <v>0</v>
      </c>
    </row>
    <row r="741" spans="1:41" s="113" customFormat="1" x14ac:dyDescent="0.2">
      <c r="A741" s="113" t="s">
        <v>3328</v>
      </c>
      <c r="B741" s="113" t="s">
        <v>3333</v>
      </c>
      <c r="C741" s="113" t="s">
        <v>3300</v>
      </c>
      <c r="D741" s="113" t="s">
        <v>3549</v>
      </c>
      <c r="E741" s="113" t="s">
        <v>82</v>
      </c>
      <c r="F741" s="165">
        <v>3.19</v>
      </c>
      <c r="G741" s="166">
        <v>17899893.379999999</v>
      </c>
      <c r="H741" s="166">
        <v>17899.893380000001</v>
      </c>
      <c r="I741" s="168">
        <v>1.2999999999999999E-5</v>
      </c>
      <c r="J741" s="168">
        <v>1.9999999999999999E-6</v>
      </c>
      <c r="K741" s="113" t="s">
        <v>3549</v>
      </c>
      <c r="L741" s="113" t="s">
        <v>82</v>
      </c>
      <c r="M741" s="165">
        <v>3.19</v>
      </c>
      <c r="N741" s="166">
        <v>-17899893.379999999</v>
      </c>
      <c r="O741" s="166">
        <v>-17983.3993130821</v>
      </c>
      <c r="P741" s="168">
        <v>-3.9999999999999998E-6</v>
      </c>
      <c r="Q741" s="168">
        <v>1.0000000000000001E-5</v>
      </c>
      <c r="R741" s="166">
        <v>-266.38392653196303</v>
      </c>
      <c r="S741" s="113" t="s">
        <v>77</v>
      </c>
      <c r="T741" s="113" t="s">
        <v>78</v>
      </c>
      <c r="U741" s="113" t="s">
        <v>2683</v>
      </c>
      <c r="V741" s="113" t="s">
        <v>3302</v>
      </c>
      <c r="W741" s="113" t="s">
        <v>3303</v>
      </c>
      <c r="X741" s="113" t="s">
        <v>3489</v>
      </c>
      <c r="Y741" s="113" t="s">
        <v>250</v>
      </c>
      <c r="Z741" s="171" t="s">
        <v>3492</v>
      </c>
      <c r="AA741" s="113" t="s">
        <v>3344</v>
      </c>
      <c r="AB741" s="113" t="s">
        <v>3355</v>
      </c>
      <c r="AC741" s="113" t="s">
        <v>3306</v>
      </c>
      <c r="AD741" s="113" t="s">
        <v>274</v>
      </c>
      <c r="AE741" s="113" t="s">
        <v>3307</v>
      </c>
      <c r="AF741" s="113" t="s">
        <v>2757</v>
      </c>
      <c r="AG741" s="113" t="s">
        <v>3308</v>
      </c>
      <c r="AH741" s="194"/>
      <c r="AI741" s="189">
        <v>13113.475</v>
      </c>
      <c r="AJ741" s="190"/>
      <c r="AL741" s="195"/>
      <c r="AM741" s="113" t="s">
        <v>3477</v>
      </c>
      <c r="AN741" s="173">
        <v>-2.0000000000000002E-5</v>
      </c>
      <c r="AO741" s="173">
        <v>0</v>
      </c>
    </row>
    <row r="742" spans="1:41" s="113" customFormat="1" x14ac:dyDescent="0.2">
      <c r="A742" s="113" t="s">
        <v>3328</v>
      </c>
      <c r="B742" s="113" t="s">
        <v>3333</v>
      </c>
      <c r="C742" s="113" t="s">
        <v>3300</v>
      </c>
      <c r="D742" s="113" t="s">
        <v>3550</v>
      </c>
      <c r="E742" s="113" t="s">
        <v>82</v>
      </c>
      <c r="F742" s="165">
        <v>3.19</v>
      </c>
      <c r="G742" s="166">
        <v>8779729.1799999997</v>
      </c>
      <c r="H742" s="166">
        <v>8779.7291800000003</v>
      </c>
      <c r="I742" s="168">
        <v>6.0000000000000002E-6</v>
      </c>
      <c r="J742" s="168">
        <v>9.9999999999999995E-7</v>
      </c>
      <c r="K742" s="113" t="s">
        <v>3550</v>
      </c>
      <c r="L742" s="113" t="s">
        <v>82</v>
      </c>
      <c r="M742" s="165">
        <v>3.19</v>
      </c>
      <c r="N742" s="166">
        <v>-8779729.1799999997</v>
      </c>
      <c r="O742" s="166">
        <v>-8724.9456117269292</v>
      </c>
      <c r="P742" s="168">
        <v>-1.9999999999999999E-6</v>
      </c>
      <c r="Q742" s="168">
        <v>5.0000000000000004E-6</v>
      </c>
      <c r="R742" s="166">
        <v>174.759582791084</v>
      </c>
      <c r="S742" s="113" t="s">
        <v>77</v>
      </c>
      <c r="T742" s="113" t="s">
        <v>78</v>
      </c>
      <c r="U742" s="113" t="s">
        <v>2683</v>
      </c>
      <c r="V742" s="113" t="s">
        <v>3302</v>
      </c>
      <c r="W742" s="113" t="s">
        <v>3303</v>
      </c>
      <c r="X742" s="113" t="s">
        <v>3489</v>
      </c>
      <c r="Y742" s="113" t="s">
        <v>250</v>
      </c>
      <c r="Z742" s="171" t="s">
        <v>3447</v>
      </c>
      <c r="AA742" s="113" t="s">
        <v>60</v>
      </c>
      <c r="AB742" s="113" t="s">
        <v>3355</v>
      </c>
      <c r="AC742" s="113" t="s">
        <v>3306</v>
      </c>
      <c r="AD742" s="113" t="s">
        <v>274</v>
      </c>
      <c r="AE742" s="113" t="s">
        <v>3307</v>
      </c>
      <c r="AF742" s="113" t="s">
        <v>2757</v>
      </c>
      <c r="AG742" s="113" t="s">
        <v>3308</v>
      </c>
      <c r="AH742" s="194"/>
      <c r="AI742" s="189">
        <v>13761.331</v>
      </c>
      <c r="AJ742" s="190"/>
      <c r="AL742" s="195"/>
      <c r="AM742" s="113" t="s">
        <v>3477</v>
      </c>
      <c r="AN742" s="173">
        <v>1.2999999999999999E-5</v>
      </c>
      <c r="AO742" s="173">
        <v>0</v>
      </c>
    </row>
    <row r="743" spans="1:41" s="113" customFormat="1" x14ac:dyDescent="0.2">
      <c r="A743" s="113" t="s">
        <v>3328</v>
      </c>
      <c r="B743" s="113" t="s">
        <v>3333</v>
      </c>
      <c r="C743" s="113" t="s">
        <v>3300</v>
      </c>
      <c r="D743" s="113" t="s">
        <v>3551</v>
      </c>
      <c r="E743" s="113" t="s">
        <v>82</v>
      </c>
      <c r="F743" s="165">
        <v>3.19</v>
      </c>
      <c r="G743" s="166">
        <v>29218753.850000001</v>
      </c>
      <c r="H743" s="166">
        <v>29218.753850000001</v>
      </c>
      <c r="I743" s="168">
        <v>2.0999999999999999E-5</v>
      </c>
      <c r="J743" s="168">
        <v>3.9999999999999998E-6</v>
      </c>
      <c r="K743" s="113" t="s">
        <v>3551</v>
      </c>
      <c r="L743" s="113" t="s">
        <v>82</v>
      </c>
      <c r="M743" s="165">
        <v>3.19</v>
      </c>
      <c r="N743" s="166">
        <v>-29218753.850000001</v>
      </c>
      <c r="O743" s="166">
        <v>-29313.215669743699</v>
      </c>
      <c r="P743" s="168">
        <v>-6.0000000000000002E-6</v>
      </c>
      <c r="Q743" s="168">
        <v>1.5999999999999999E-5</v>
      </c>
      <c r="R743" s="166">
        <v>-301.33320498238197</v>
      </c>
      <c r="S743" s="113" t="s">
        <v>77</v>
      </c>
      <c r="T743" s="113" t="s">
        <v>78</v>
      </c>
      <c r="U743" s="113" t="s">
        <v>2683</v>
      </c>
      <c r="V743" s="113" t="s">
        <v>3302</v>
      </c>
      <c r="W743" s="113" t="s">
        <v>3303</v>
      </c>
      <c r="X743" s="113" t="s">
        <v>3489</v>
      </c>
      <c r="Y743" s="113" t="s">
        <v>250</v>
      </c>
      <c r="Z743" s="171" t="s">
        <v>3495</v>
      </c>
      <c r="AA743" s="113" t="s">
        <v>3496</v>
      </c>
      <c r="AB743" s="113" t="s">
        <v>3355</v>
      </c>
      <c r="AC743" s="113" t="s">
        <v>3306</v>
      </c>
      <c r="AD743" s="113" t="s">
        <v>274</v>
      </c>
      <c r="AE743" s="113" t="s">
        <v>3307</v>
      </c>
      <c r="AF743" s="113" t="s">
        <v>2757</v>
      </c>
      <c r="AG743" s="113" t="s">
        <v>3308</v>
      </c>
      <c r="AH743" s="194"/>
      <c r="AI743" s="189">
        <v>14358.11</v>
      </c>
      <c r="AJ743" s="190"/>
      <c r="AL743" s="195"/>
      <c r="AM743" s="113" t="s">
        <v>3477</v>
      </c>
      <c r="AN743" s="173">
        <v>-2.3E-5</v>
      </c>
      <c r="AO743" s="173">
        <v>0</v>
      </c>
    </row>
    <row r="744" spans="1:41" s="113" customFormat="1" x14ac:dyDescent="0.2">
      <c r="A744" s="113" t="s">
        <v>3328</v>
      </c>
      <c r="B744" s="113" t="s">
        <v>3333</v>
      </c>
      <c r="C744" s="113" t="s">
        <v>3300</v>
      </c>
      <c r="D744" s="113" t="s">
        <v>3552</v>
      </c>
      <c r="E744" s="113" t="s">
        <v>82</v>
      </c>
      <c r="F744" s="165">
        <v>3.19</v>
      </c>
      <c r="G744" s="166">
        <v>18393398.399999999</v>
      </c>
      <c r="H744" s="166">
        <v>18393.398399999998</v>
      </c>
      <c r="I744" s="168">
        <v>1.2999999999999999E-5</v>
      </c>
      <c r="J744" s="168">
        <v>1.9999999999999999E-6</v>
      </c>
      <c r="K744" s="113" t="s">
        <v>3552</v>
      </c>
      <c r="L744" s="113" t="s">
        <v>82</v>
      </c>
      <c r="M744" s="165">
        <v>3.19</v>
      </c>
      <c r="N744" s="166">
        <v>-18393398.399999999</v>
      </c>
      <c r="O744" s="166">
        <v>-18402.3065493184</v>
      </c>
      <c r="P744" s="168">
        <v>-3.9999999999999998E-6</v>
      </c>
      <c r="Q744" s="168">
        <v>1.0000000000000001E-5</v>
      </c>
      <c r="R744" s="166">
        <v>-28.416996325696001</v>
      </c>
      <c r="S744" s="113" t="s">
        <v>77</v>
      </c>
      <c r="T744" s="113" t="s">
        <v>78</v>
      </c>
      <c r="U744" s="113" t="s">
        <v>2683</v>
      </c>
      <c r="V744" s="113" t="s">
        <v>3302</v>
      </c>
      <c r="W744" s="113" t="s">
        <v>3303</v>
      </c>
      <c r="X744" s="113" t="s">
        <v>3498</v>
      </c>
      <c r="Y744" s="113" t="s">
        <v>250</v>
      </c>
      <c r="Z744" s="171" t="s">
        <v>3499</v>
      </c>
      <c r="AA744" s="113" t="s">
        <v>3305</v>
      </c>
      <c r="AB744" s="113" t="s">
        <v>3355</v>
      </c>
      <c r="AC744" s="113" t="s">
        <v>3306</v>
      </c>
      <c r="AD744" s="113" t="s">
        <v>274</v>
      </c>
      <c r="AE744" s="113" t="s">
        <v>3307</v>
      </c>
      <c r="AF744" s="113" t="s">
        <v>2757</v>
      </c>
      <c r="AG744" s="113" t="s">
        <v>3308</v>
      </c>
      <c r="AH744" s="194"/>
      <c r="AI744" s="189">
        <v>20168.2</v>
      </c>
      <c r="AJ744" s="190"/>
      <c r="AL744" s="195"/>
      <c r="AM744" s="113" t="s">
        <v>3477</v>
      </c>
      <c r="AN744" s="173">
        <v>-1.9999999999999999E-6</v>
      </c>
      <c r="AO744" s="173">
        <v>0</v>
      </c>
    </row>
    <row r="745" spans="1:41" s="113" customFormat="1" x14ac:dyDescent="0.2">
      <c r="A745" s="113" t="s">
        <v>3328</v>
      </c>
      <c r="B745" s="113" t="s">
        <v>3464</v>
      </c>
      <c r="C745" s="113" t="s">
        <v>3358</v>
      </c>
      <c r="D745" s="113" t="s">
        <v>3553</v>
      </c>
      <c r="E745" s="113" t="s">
        <v>82</v>
      </c>
      <c r="F745" s="165">
        <v>3.19</v>
      </c>
      <c r="G745" s="166">
        <v>2300000</v>
      </c>
      <c r="H745" s="166">
        <v>2300</v>
      </c>
      <c r="I745" s="168">
        <v>3.4999999999999997E-5</v>
      </c>
      <c r="J745" s="168">
        <v>1.0000000000000001E-5</v>
      </c>
      <c r="K745" s="113" t="s">
        <v>3553</v>
      </c>
      <c r="L745" s="113" t="s">
        <v>34</v>
      </c>
      <c r="M745" s="165">
        <v>1</v>
      </c>
      <c r="N745" s="166">
        <v>-7319060</v>
      </c>
      <c r="O745" s="166">
        <v>-7318.9414100000004</v>
      </c>
      <c r="P745" s="168">
        <v>-1.3200000000000001E-4</v>
      </c>
      <c r="Q745" s="168">
        <v>6.2000000000000003E-5</v>
      </c>
      <c r="R745" s="166">
        <v>18.058589999999999</v>
      </c>
      <c r="S745" s="113" t="s">
        <v>30</v>
      </c>
      <c r="T745" s="113" t="s">
        <v>30</v>
      </c>
      <c r="U745" s="113" t="s">
        <v>2730</v>
      </c>
      <c r="V745" s="113" t="s">
        <v>3360</v>
      </c>
      <c r="W745" s="113" t="s">
        <v>3368</v>
      </c>
      <c r="X745" s="113" t="s">
        <v>3369</v>
      </c>
      <c r="Y745" s="113" t="s">
        <v>250</v>
      </c>
      <c r="Z745" s="171" t="s">
        <v>2762</v>
      </c>
      <c r="AA745" s="113" t="s">
        <v>42</v>
      </c>
      <c r="AB745" s="113" t="s">
        <v>261</v>
      </c>
      <c r="AC745" s="113" t="s">
        <v>3364</v>
      </c>
      <c r="AD745" s="113" t="s">
        <v>274</v>
      </c>
      <c r="AE745" s="113" t="s">
        <v>3307</v>
      </c>
      <c r="AF745" s="113" t="s">
        <v>261</v>
      </c>
      <c r="AG745" s="113" t="s">
        <v>261</v>
      </c>
      <c r="AI745" s="174">
        <v>3.19</v>
      </c>
      <c r="AJ745" s="165"/>
      <c r="AL745" s="195"/>
      <c r="AM745" s="113" t="s">
        <v>3477</v>
      </c>
      <c r="AN745" s="173">
        <v>-3.0600000000000001E-4</v>
      </c>
      <c r="AO745" s="173">
        <v>0</v>
      </c>
    </row>
    <row r="746" spans="1:41" s="113" customFormat="1" x14ac:dyDescent="0.2">
      <c r="A746" s="113" t="s">
        <v>3298</v>
      </c>
      <c r="B746" s="113" t="s">
        <v>3338</v>
      </c>
      <c r="C746" s="113" t="s">
        <v>3358</v>
      </c>
      <c r="D746" s="113" t="s">
        <v>3554</v>
      </c>
      <c r="E746" s="113" t="s">
        <v>82</v>
      </c>
      <c r="F746" s="165">
        <v>3.19</v>
      </c>
      <c r="G746" s="166">
        <v>6269000</v>
      </c>
      <c r="H746" s="166">
        <v>6269</v>
      </c>
      <c r="I746" s="168">
        <v>1.5E-5</v>
      </c>
      <c r="J746" s="168">
        <v>1.9999999999999999E-6</v>
      </c>
      <c r="K746" s="113" t="s">
        <v>3554</v>
      </c>
      <c r="L746" s="113" t="s">
        <v>34</v>
      </c>
      <c r="M746" s="165">
        <v>1</v>
      </c>
      <c r="N746" s="166">
        <v>-20436940</v>
      </c>
      <c r="O746" s="166">
        <v>-20433.447820000001</v>
      </c>
      <c r="P746" s="168">
        <v>-6.0000000000000002E-6</v>
      </c>
      <c r="Q746" s="168">
        <v>3.8000000000000002E-5</v>
      </c>
      <c r="R746" s="166">
        <v>-435.33782000000002</v>
      </c>
      <c r="S746" s="113" t="s">
        <v>30</v>
      </c>
      <c r="T746" s="113" t="s">
        <v>30</v>
      </c>
      <c r="U746" s="113" t="s">
        <v>2730</v>
      </c>
      <c r="V746" s="113" t="s">
        <v>3360</v>
      </c>
      <c r="W746" s="113" t="s">
        <v>3368</v>
      </c>
      <c r="X746" s="113" t="s">
        <v>3369</v>
      </c>
      <c r="Y746" s="113" t="s">
        <v>250</v>
      </c>
      <c r="Z746" s="171" t="s">
        <v>3479</v>
      </c>
      <c r="AA746" s="113" t="s">
        <v>45</v>
      </c>
      <c r="AB746" s="113" t="s">
        <v>261</v>
      </c>
      <c r="AC746" s="113" t="s">
        <v>3364</v>
      </c>
      <c r="AD746" s="113" t="s">
        <v>274</v>
      </c>
      <c r="AE746" s="113" t="s">
        <v>3307</v>
      </c>
      <c r="AF746" s="113" t="s">
        <v>261</v>
      </c>
      <c r="AG746" s="113" t="s">
        <v>261</v>
      </c>
      <c r="AI746" s="174">
        <v>3.2719999999999998</v>
      </c>
      <c r="AJ746" s="165"/>
      <c r="AL746" s="195"/>
      <c r="AM746" s="113" t="s">
        <v>3477</v>
      </c>
      <c r="AN746" s="173">
        <v>-9.2999999999999997E-5</v>
      </c>
      <c r="AO746" s="173">
        <v>0</v>
      </c>
    </row>
    <row r="747" spans="1:41" s="113" customFormat="1" x14ac:dyDescent="0.2">
      <c r="A747" s="113" t="s">
        <v>3298</v>
      </c>
      <c r="B747" s="113" t="s">
        <v>3299</v>
      </c>
      <c r="C747" s="113" t="s">
        <v>3358</v>
      </c>
      <c r="D747" s="113" t="s">
        <v>3555</v>
      </c>
      <c r="E747" s="113" t="s">
        <v>82</v>
      </c>
      <c r="F747" s="165">
        <v>3.19</v>
      </c>
      <c r="G747" s="166">
        <v>13119000</v>
      </c>
      <c r="H747" s="166">
        <v>13119</v>
      </c>
      <c r="I747" s="168">
        <v>1.7E-5</v>
      </c>
      <c r="J747" s="168">
        <v>3.0000000000000001E-6</v>
      </c>
      <c r="K747" s="113" t="s">
        <v>3555</v>
      </c>
      <c r="L747" s="113" t="s">
        <v>34</v>
      </c>
      <c r="M747" s="165">
        <v>1</v>
      </c>
      <c r="N747" s="166">
        <v>-42164466</v>
      </c>
      <c r="O747" s="166">
        <v>-42158.137089999997</v>
      </c>
      <c r="P747" s="168">
        <v>-1.8E-5</v>
      </c>
      <c r="Q747" s="168">
        <v>4.1999999999999998E-5</v>
      </c>
      <c r="R747" s="166">
        <v>-308.52708999999999</v>
      </c>
      <c r="S747" s="113" t="s">
        <v>30</v>
      </c>
      <c r="T747" s="113" t="s">
        <v>30</v>
      </c>
      <c r="U747" s="113" t="s">
        <v>2730</v>
      </c>
      <c r="V747" s="113" t="s">
        <v>3360</v>
      </c>
      <c r="W747" s="113" t="s">
        <v>3368</v>
      </c>
      <c r="X747" s="113" t="s">
        <v>3369</v>
      </c>
      <c r="Y747" s="113" t="s">
        <v>250</v>
      </c>
      <c r="Z747" s="171" t="s">
        <v>3243</v>
      </c>
      <c r="AA747" s="113" t="s">
        <v>3481</v>
      </c>
      <c r="AB747" s="113" t="s">
        <v>261</v>
      </c>
      <c r="AC747" s="113" t="s">
        <v>3364</v>
      </c>
      <c r="AD747" s="113" t="s">
        <v>274</v>
      </c>
      <c r="AE747" s="113" t="s">
        <v>3307</v>
      </c>
      <c r="AF747" s="113" t="s">
        <v>261</v>
      </c>
      <c r="AG747" s="113" t="s">
        <v>261</v>
      </c>
      <c r="AI747" s="174">
        <v>3.2</v>
      </c>
      <c r="AJ747" s="165"/>
      <c r="AL747" s="195"/>
      <c r="AM747" s="113" t="s">
        <v>3477</v>
      </c>
      <c r="AN747" s="173">
        <v>-3.8000000000000002E-5</v>
      </c>
      <c r="AO747" s="173">
        <v>0</v>
      </c>
    </row>
    <row r="748" spans="1:41" s="113" customFormat="1" x14ac:dyDescent="0.2">
      <c r="A748" s="113" t="s">
        <v>3315</v>
      </c>
      <c r="B748" s="113" t="s">
        <v>3337</v>
      </c>
      <c r="C748" s="113" t="s">
        <v>3300</v>
      </c>
      <c r="D748" s="113" t="s">
        <v>3556</v>
      </c>
      <c r="E748" s="113" t="s">
        <v>82</v>
      </c>
      <c r="F748" s="165">
        <v>3.19</v>
      </c>
      <c r="G748" s="166">
        <v>57913680.310000002</v>
      </c>
      <c r="H748" s="166">
        <v>57913.680310000003</v>
      </c>
      <c r="I748" s="168">
        <v>1.8E-5</v>
      </c>
      <c r="J748" s="168">
        <v>3.9999999999999998E-6</v>
      </c>
      <c r="K748" s="113" t="s">
        <v>3556</v>
      </c>
      <c r="L748" s="113" t="s">
        <v>82</v>
      </c>
      <c r="M748" s="165">
        <v>3.19</v>
      </c>
      <c r="N748" s="166">
        <v>-57913680.310000002</v>
      </c>
      <c r="O748" s="166">
        <v>-56293.488625276397</v>
      </c>
      <c r="P748" s="168">
        <v>-6.0000000000000002E-6</v>
      </c>
      <c r="Q748" s="168">
        <v>1.4E-5</v>
      </c>
      <c r="R748" s="166">
        <v>5168.4114742681204</v>
      </c>
      <c r="S748" s="113" t="s">
        <v>77</v>
      </c>
      <c r="T748" s="113" t="s">
        <v>78</v>
      </c>
      <c r="U748" s="113" t="s">
        <v>2683</v>
      </c>
      <c r="V748" s="113" t="s">
        <v>3302</v>
      </c>
      <c r="W748" s="113" t="s">
        <v>3303</v>
      </c>
      <c r="X748" s="113" t="s">
        <v>3483</v>
      </c>
      <c r="Y748" s="113" t="s">
        <v>250</v>
      </c>
      <c r="Z748" s="171" t="s">
        <v>3484</v>
      </c>
      <c r="AA748" s="113" t="s">
        <v>35</v>
      </c>
      <c r="AB748" s="113" t="s">
        <v>3355</v>
      </c>
      <c r="AC748" s="113" t="s">
        <v>3306</v>
      </c>
      <c r="AD748" s="113" t="s">
        <v>274</v>
      </c>
      <c r="AE748" s="113" t="s">
        <v>3307</v>
      </c>
      <c r="AF748" s="113" t="s">
        <v>2757</v>
      </c>
      <c r="AG748" s="113" t="s">
        <v>3308</v>
      </c>
      <c r="AH748" s="194"/>
      <c r="AI748" s="189">
        <v>683.04100000000005</v>
      </c>
      <c r="AJ748" s="190"/>
      <c r="AL748" s="195"/>
      <c r="AM748" s="113" t="s">
        <v>3477</v>
      </c>
      <c r="AN748" s="173">
        <v>1.8599999999999999E-4</v>
      </c>
      <c r="AO748" s="173">
        <v>0</v>
      </c>
    </row>
    <row r="749" spans="1:41" s="113" customFormat="1" x14ac:dyDescent="0.2">
      <c r="A749" s="113" t="s">
        <v>3315</v>
      </c>
      <c r="B749" s="113" t="s">
        <v>3337</v>
      </c>
      <c r="C749" s="113" t="s">
        <v>3300</v>
      </c>
      <c r="D749" s="113" t="s">
        <v>3557</v>
      </c>
      <c r="E749" s="113" t="s">
        <v>88</v>
      </c>
      <c r="F749" s="165">
        <v>3.7454999999999998</v>
      </c>
      <c r="G749" s="166">
        <v>15417302.939999999</v>
      </c>
      <c r="H749" s="166">
        <v>15417.30294</v>
      </c>
      <c r="I749" s="168">
        <v>5.0000000000000004E-6</v>
      </c>
      <c r="J749" s="168">
        <v>9.9999999999999995E-7</v>
      </c>
      <c r="K749" s="113" t="s">
        <v>3557</v>
      </c>
      <c r="L749" s="113" t="s">
        <v>88</v>
      </c>
      <c r="M749" s="165">
        <v>3.7454999999999998</v>
      </c>
      <c r="N749" s="166">
        <v>-15417302.939999999</v>
      </c>
      <c r="O749" s="166">
        <v>-15269.3460906532</v>
      </c>
      <c r="P749" s="168">
        <v>-1.9999999999999999E-6</v>
      </c>
      <c r="Q749" s="168">
        <v>3.9999999999999998E-6</v>
      </c>
      <c r="R749" s="166">
        <v>554.17237922849597</v>
      </c>
      <c r="S749" s="113" t="s">
        <v>77</v>
      </c>
      <c r="T749" s="113" t="s">
        <v>1191</v>
      </c>
      <c r="U749" s="113" t="s">
        <v>2683</v>
      </c>
      <c r="V749" s="113" t="s">
        <v>3302</v>
      </c>
      <c r="W749" s="113" t="s">
        <v>3303</v>
      </c>
      <c r="X749" s="113" t="s">
        <v>3486</v>
      </c>
      <c r="Y749" s="113" t="s">
        <v>250</v>
      </c>
      <c r="Z749" s="171" t="s">
        <v>3435</v>
      </c>
      <c r="AA749" s="113" t="s">
        <v>3487</v>
      </c>
      <c r="AB749" s="113" t="s">
        <v>3355</v>
      </c>
      <c r="AC749" s="113" t="s">
        <v>3306</v>
      </c>
      <c r="AD749" s="113" t="s">
        <v>274</v>
      </c>
      <c r="AE749" s="113" t="s">
        <v>3307</v>
      </c>
      <c r="AF749" s="113" t="s">
        <v>3314</v>
      </c>
      <c r="AG749" s="113" t="s">
        <v>3308</v>
      </c>
      <c r="AH749" s="194"/>
      <c r="AI749" s="189">
        <v>21961.97</v>
      </c>
      <c r="AJ749" s="190"/>
      <c r="AL749" s="195"/>
      <c r="AM749" s="113" t="s">
        <v>3477</v>
      </c>
      <c r="AN749" s="173">
        <v>2.0000000000000002E-5</v>
      </c>
      <c r="AO749" s="173">
        <v>0</v>
      </c>
    </row>
    <row r="750" spans="1:41" s="113" customFormat="1" x14ac:dyDescent="0.2">
      <c r="A750" s="113" t="s">
        <v>3315</v>
      </c>
      <c r="B750" s="113" t="s">
        <v>3337</v>
      </c>
      <c r="C750" s="113" t="s">
        <v>3300</v>
      </c>
      <c r="D750" s="113" t="s">
        <v>3558</v>
      </c>
      <c r="E750" s="113" t="s">
        <v>82</v>
      </c>
      <c r="F750" s="165">
        <v>3.19</v>
      </c>
      <c r="G750" s="166">
        <v>7489505.5199999996</v>
      </c>
      <c r="H750" s="166">
        <v>7489.5055199999997</v>
      </c>
      <c r="I750" s="168">
        <v>1.9999999999999999E-6</v>
      </c>
      <c r="J750" s="168">
        <v>0</v>
      </c>
      <c r="K750" s="113" t="s">
        <v>3558</v>
      </c>
      <c r="L750" s="113" t="s">
        <v>82</v>
      </c>
      <c r="M750" s="165">
        <v>3.19</v>
      </c>
      <c r="N750" s="166">
        <v>-7489505.5199999996</v>
      </c>
      <c r="O750" s="166">
        <v>-7358.0549115780004</v>
      </c>
      <c r="P750" s="168">
        <v>-9.9999999999999995E-7</v>
      </c>
      <c r="Q750" s="168">
        <v>1.9999999999999999E-6</v>
      </c>
      <c r="R750" s="166">
        <v>419.32744086617998</v>
      </c>
      <c r="S750" s="113" t="s">
        <v>77</v>
      </c>
      <c r="T750" s="113" t="s">
        <v>78</v>
      </c>
      <c r="U750" s="113" t="s">
        <v>2683</v>
      </c>
      <c r="V750" s="113" t="s">
        <v>3302</v>
      </c>
      <c r="W750" s="113" t="s">
        <v>3303</v>
      </c>
      <c r="X750" s="113" t="s">
        <v>3489</v>
      </c>
      <c r="Y750" s="113" t="s">
        <v>250</v>
      </c>
      <c r="Z750" s="171" t="s">
        <v>3427</v>
      </c>
      <c r="AA750" s="113" t="s">
        <v>3490</v>
      </c>
      <c r="AB750" s="113" t="s">
        <v>3355</v>
      </c>
      <c r="AC750" s="113" t="s">
        <v>3306</v>
      </c>
      <c r="AD750" s="113" t="s">
        <v>274</v>
      </c>
      <c r="AE750" s="113" t="s">
        <v>3307</v>
      </c>
      <c r="AF750" s="113" t="s">
        <v>2757</v>
      </c>
      <c r="AG750" s="113" t="s">
        <v>3308</v>
      </c>
      <c r="AH750" s="194"/>
      <c r="AI750" s="189">
        <v>14889.673000000001</v>
      </c>
      <c r="AJ750" s="190"/>
      <c r="AL750" s="195"/>
      <c r="AM750" s="113" t="s">
        <v>3477</v>
      </c>
      <c r="AN750" s="173">
        <v>1.5E-5</v>
      </c>
      <c r="AO750" s="173">
        <v>0</v>
      </c>
    </row>
    <row r="751" spans="1:41" s="113" customFormat="1" x14ac:dyDescent="0.2">
      <c r="A751" s="113" t="s">
        <v>3315</v>
      </c>
      <c r="B751" s="113" t="s">
        <v>3337</v>
      </c>
      <c r="C751" s="113" t="s">
        <v>3300</v>
      </c>
      <c r="D751" s="113" t="s">
        <v>3559</v>
      </c>
      <c r="E751" s="113" t="s">
        <v>82</v>
      </c>
      <c r="F751" s="165">
        <v>3.19</v>
      </c>
      <c r="G751" s="166">
        <v>29334843.579999998</v>
      </c>
      <c r="H751" s="166">
        <v>29334.843580000001</v>
      </c>
      <c r="I751" s="168">
        <v>9.0000000000000002E-6</v>
      </c>
      <c r="J751" s="168">
        <v>1.9999999999999999E-6</v>
      </c>
      <c r="K751" s="113" t="s">
        <v>3559</v>
      </c>
      <c r="L751" s="113" t="s">
        <v>82</v>
      </c>
      <c r="M751" s="165">
        <v>3.19</v>
      </c>
      <c r="N751" s="166">
        <v>-29334843.579999998</v>
      </c>
      <c r="O751" s="166">
        <v>-29471.6954223258</v>
      </c>
      <c r="P751" s="168">
        <v>-3.0000000000000001E-6</v>
      </c>
      <c r="Q751" s="168">
        <v>6.9999999999999999E-6</v>
      </c>
      <c r="R751" s="166">
        <v>-436.55737701926802</v>
      </c>
      <c r="S751" s="113" t="s">
        <v>77</v>
      </c>
      <c r="T751" s="113" t="s">
        <v>78</v>
      </c>
      <c r="U751" s="113" t="s">
        <v>2683</v>
      </c>
      <c r="V751" s="113" t="s">
        <v>3302</v>
      </c>
      <c r="W751" s="113" t="s">
        <v>3303</v>
      </c>
      <c r="X751" s="113" t="s">
        <v>3489</v>
      </c>
      <c r="Y751" s="113" t="s">
        <v>250</v>
      </c>
      <c r="Z751" s="171" t="s">
        <v>3492</v>
      </c>
      <c r="AA751" s="113" t="s">
        <v>3344</v>
      </c>
      <c r="AB751" s="113" t="s">
        <v>3355</v>
      </c>
      <c r="AC751" s="113" t="s">
        <v>3306</v>
      </c>
      <c r="AD751" s="113" t="s">
        <v>274</v>
      </c>
      <c r="AE751" s="113" t="s">
        <v>3307</v>
      </c>
      <c r="AF751" s="113" t="s">
        <v>2757</v>
      </c>
      <c r="AG751" s="113" t="s">
        <v>3308</v>
      </c>
      <c r="AH751" s="194"/>
      <c r="AI751" s="189">
        <v>13113.475</v>
      </c>
      <c r="AJ751" s="190"/>
      <c r="AL751" s="195"/>
      <c r="AM751" s="113" t="s">
        <v>3477</v>
      </c>
      <c r="AN751" s="173">
        <v>-1.5999999999999999E-5</v>
      </c>
      <c r="AO751" s="173">
        <v>0</v>
      </c>
    </row>
    <row r="752" spans="1:41" s="113" customFormat="1" x14ac:dyDescent="0.2">
      <c r="A752" s="113" t="s">
        <v>3315</v>
      </c>
      <c r="B752" s="113" t="s">
        <v>3337</v>
      </c>
      <c r="C752" s="113" t="s">
        <v>3300</v>
      </c>
      <c r="D752" s="113" t="s">
        <v>3560</v>
      </c>
      <c r="E752" s="113" t="s">
        <v>82</v>
      </c>
      <c r="F752" s="165">
        <v>3.19</v>
      </c>
      <c r="G752" s="166">
        <v>15151225.43</v>
      </c>
      <c r="H752" s="166">
        <v>15151.22543</v>
      </c>
      <c r="I752" s="168">
        <v>5.0000000000000004E-6</v>
      </c>
      <c r="J752" s="168">
        <v>9.9999999999999995E-7</v>
      </c>
      <c r="K752" s="113" t="s">
        <v>3560</v>
      </c>
      <c r="L752" s="113" t="s">
        <v>82</v>
      </c>
      <c r="M752" s="165">
        <v>3.19</v>
      </c>
      <c r="N752" s="166">
        <v>-15151225.43</v>
      </c>
      <c r="O752" s="166">
        <v>-15056.6851379645</v>
      </c>
      <c r="P752" s="168">
        <v>-1.9999999999999999E-6</v>
      </c>
      <c r="Q752" s="168">
        <v>3.9999999999999998E-6</v>
      </c>
      <c r="R752" s="166">
        <v>301.583531593234</v>
      </c>
      <c r="S752" s="113" t="s">
        <v>77</v>
      </c>
      <c r="T752" s="113" t="s">
        <v>78</v>
      </c>
      <c r="U752" s="113" t="s">
        <v>2683</v>
      </c>
      <c r="V752" s="113" t="s">
        <v>3302</v>
      </c>
      <c r="W752" s="113" t="s">
        <v>3303</v>
      </c>
      <c r="X752" s="113" t="s">
        <v>3489</v>
      </c>
      <c r="Y752" s="113" t="s">
        <v>250</v>
      </c>
      <c r="Z752" s="171" t="s">
        <v>3447</v>
      </c>
      <c r="AA752" s="113" t="s">
        <v>60</v>
      </c>
      <c r="AB752" s="113" t="s">
        <v>3355</v>
      </c>
      <c r="AC752" s="113" t="s">
        <v>3306</v>
      </c>
      <c r="AD752" s="113" t="s">
        <v>274</v>
      </c>
      <c r="AE752" s="113" t="s">
        <v>3307</v>
      </c>
      <c r="AF752" s="113" t="s">
        <v>2757</v>
      </c>
      <c r="AG752" s="113" t="s">
        <v>3308</v>
      </c>
      <c r="AH752" s="194"/>
      <c r="AI752" s="189">
        <v>13761.331</v>
      </c>
      <c r="AJ752" s="190"/>
      <c r="AL752" s="195"/>
      <c r="AM752" s="113" t="s">
        <v>3477</v>
      </c>
      <c r="AN752" s="173">
        <v>1.1E-5</v>
      </c>
      <c r="AO752" s="173">
        <v>0</v>
      </c>
    </row>
    <row r="753" spans="1:41" s="113" customFormat="1" x14ac:dyDescent="0.2">
      <c r="A753" s="113" t="s">
        <v>3315</v>
      </c>
      <c r="B753" s="113" t="s">
        <v>3337</v>
      </c>
      <c r="C753" s="113" t="s">
        <v>3300</v>
      </c>
      <c r="D753" s="113" t="s">
        <v>3561</v>
      </c>
      <c r="E753" s="113" t="s">
        <v>82</v>
      </c>
      <c r="F753" s="165">
        <v>3.19</v>
      </c>
      <c r="G753" s="166">
        <v>41724667.659999996</v>
      </c>
      <c r="H753" s="166">
        <v>41724.667659999999</v>
      </c>
      <c r="I753" s="168">
        <v>1.2999999999999999E-5</v>
      </c>
      <c r="J753" s="168">
        <v>3.0000000000000001E-6</v>
      </c>
      <c r="K753" s="113" t="s">
        <v>3561</v>
      </c>
      <c r="L753" s="113" t="s">
        <v>82</v>
      </c>
      <c r="M753" s="165">
        <v>3.19</v>
      </c>
      <c r="N753" s="166">
        <v>-41724667.659999996</v>
      </c>
      <c r="O753" s="166">
        <v>-41859.5600647397</v>
      </c>
      <c r="P753" s="168">
        <v>-5.0000000000000004E-6</v>
      </c>
      <c r="Q753" s="168">
        <v>1.0000000000000001E-5</v>
      </c>
      <c r="R753" s="166">
        <v>-430.30677111946</v>
      </c>
      <c r="S753" s="113" t="s">
        <v>77</v>
      </c>
      <c r="T753" s="113" t="s">
        <v>78</v>
      </c>
      <c r="U753" s="113" t="s">
        <v>2683</v>
      </c>
      <c r="V753" s="113" t="s">
        <v>3302</v>
      </c>
      <c r="W753" s="113" t="s">
        <v>3303</v>
      </c>
      <c r="X753" s="113" t="s">
        <v>3489</v>
      </c>
      <c r="Y753" s="113" t="s">
        <v>250</v>
      </c>
      <c r="Z753" s="171" t="s">
        <v>3495</v>
      </c>
      <c r="AA753" s="113" t="s">
        <v>3496</v>
      </c>
      <c r="AB753" s="113" t="s">
        <v>3355</v>
      </c>
      <c r="AC753" s="113" t="s">
        <v>3306</v>
      </c>
      <c r="AD753" s="113" t="s">
        <v>274</v>
      </c>
      <c r="AE753" s="113" t="s">
        <v>3307</v>
      </c>
      <c r="AF753" s="113" t="s">
        <v>2757</v>
      </c>
      <c r="AG753" s="113" t="s">
        <v>3308</v>
      </c>
      <c r="AH753" s="194"/>
      <c r="AI753" s="189">
        <v>14358.11</v>
      </c>
      <c r="AJ753" s="190"/>
      <c r="AL753" s="195"/>
      <c r="AM753" s="113" t="s">
        <v>3477</v>
      </c>
      <c r="AN753" s="173">
        <v>-1.5E-5</v>
      </c>
      <c r="AO753" s="173">
        <v>0</v>
      </c>
    </row>
    <row r="754" spans="1:41" s="113" customFormat="1" x14ac:dyDescent="0.2">
      <c r="A754" s="113" t="s">
        <v>3315</v>
      </c>
      <c r="B754" s="113" t="s">
        <v>3337</v>
      </c>
      <c r="C754" s="113" t="s">
        <v>3300</v>
      </c>
      <c r="D754" s="113" t="s">
        <v>3562</v>
      </c>
      <c r="E754" s="113" t="s">
        <v>82</v>
      </c>
      <c r="F754" s="165">
        <v>3.19</v>
      </c>
      <c r="G754" s="166">
        <v>37149824.399999999</v>
      </c>
      <c r="H754" s="166">
        <v>37149.824399999998</v>
      </c>
      <c r="I754" s="168">
        <v>1.2E-5</v>
      </c>
      <c r="J754" s="168">
        <v>1.9999999999999999E-6</v>
      </c>
      <c r="K754" s="113" t="s">
        <v>3562</v>
      </c>
      <c r="L754" s="113" t="s">
        <v>82</v>
      </c>
      <c r="M754" s="165">
        <v>3.19</v>
      </c>
      <c r="N754" s="166">
        <v>-37149824.399999999</v>
      </c>
      <c r="O754" s="166">
        <v>-37167.816513294398</v>
      </c>
      <c r="P754" s="168">
        <v>-3.9999999999999998E-6</v>
      </c>
      <c r="Q754" s="168">
        <v>9.0000000000000002E-6</v>
      </c>
      <c r="R754" s="166">
        <v>-57.3948414091359</v>
      </c>
      <c r="S754" s="113" t="s">
        <v>77</v>
      </c>
      <c r="T754" s="113" t="s">
        <v>78</v>
      </c>
      <c r="U754" s="113" t="s">
        <v>2683</v>
      </c>
      <c r="V754" s="113" t="s">
        <v>3302</v>
      </c>
      <c r="W754" s="113" t="s">
        <v>3303</v>
      </c>
      <c r="X754" s="113" t="s">
        <v>3498</v>
      </c>
      <c r="Y754" s="113" t="s">
        <v>250</v>
      </c>
      <c r="Z754" s="171" t="s">
        <v>3499</v>
      </c>
      <c r="AA754" s="113" t="s">
        <v>3305</v>
      </c>
      <c r="AB754" s="113" t="s">
        <v>3355</v>
      </c>
      <c r="AC754" s="113" t="s">
        <v>3306</v>
      </c>
      <c r="AD754" s="113" t="s">
        <v>274</v>
      </c>
      <c r="AE754" s="113" t="s">
        <v>3307</v>
      </c>
      <c r="AF754" s="113" t="s">
        <v>2757</v>
      </c>
      <c r="AG754" s="113" t="s">
        <v>3308</v>
      </c>
      <c r="AH754" s="194"/>
      <c r="AI754" s="189">
        <v>20168.2</v>
      </c>
      <c r="AJ754" s="190"/>
      <c r="AL754" s="195"/>
      <c r="AM754" s="113" t="s">
        <v>3477</v>
      </c>
      <c r="AN754" s="173">
        <v>-1.9999999999999999E-6</v>
      </c>
      <c r="AO754" s="173">
        <v>0</v>
      </c>
    </row>
    <row r="755" spans="1:41" s="113" customFormat="1" x14ac:dyDescent="0.2">
      <c r="A755" s="113" t="s">
        <v>3298</v>
      </c>
      <c r="B755" s="113" t="s">
        <v>3299</v>
      </c>
      <c r="C755" s="113" t="s">
        <v>3358</v>
      </c>
      <c r="D755" s="113" t="s">
        <v>3563</v>
      </c>
      <c r="E755" s="113" t="s">
        <v>82</v>
      </c>
      <c r="F755" s="165">
        <v>3.19</v>
      </c>
      <c r="G755" s="166">
        <v>3999000</v>
      </c>
      <c r="H755" s="166">
        <v>3999</v>
      </c>
      <c r="I755" s="168">
        <v>5.0000000000000004E-6</v>
      </c>
      <c r="J755" s="168">
        <v>9.9999999999999995E-7</v>
      </c>
      <c r="K755" s="113" t="s">
        <v>3563</v>
      </c>
      <c r="L755" s="113" t="s">
        <v>34</v>
      </c>
      <c r="M755" s="165">
        <v>1</v>
      </c>
      <c r="N755" s="166">
        <v>-12725617.800000001</v>
      </c>
      <c r="O755" s="166">
        <v>-12725.411599999999</v>
      </c>
      <c r="P755" s="168">
        <v>-5.0000000000000004E-6</v>
      </c>
      <c r="Q755" s="168">
        <v>1.2999999999999999E-5</v>
      </c>
      <c r="R755" s="166">
        <v>31.398399999999999</v>
      </c>
      <c r="S755" s="113" t="s">
        <v>30</v>
      </c>
      <c r="T755" s="113" t="s">
        <v>30</v>
      </c>
      <c r="U755" s="113" t="s">
        <v>2730</v>
      </c>
      <c r="V755" s="113" t="s">
        <v>3360</v>
      </c>
      <c r="W755" s="113" t="s">
        <v>3368</v>
      </c>
      <c r="X755" s="113" t="s">
        <v>3369</v>
      </c>
      <c r="Y755" s="113" t="s">
        <v>250</v>
      </c>
      <c r="Z755" s="171" t="s">
        <v>2762</v>
      </c>
      <c r="AA755" s="113" t="s">
        <v>42</v>
      </c>
      <c r="AB755" s="113" t="s">
        <v>261</v>
      </c>
      <c r="AC755" s="113" t="s">
        <v>3364</v>
      </c>
      <c r="AD755" s="113" t="s">
        <v>274</v>
      </c>
      <c r="AE755" s="113" t="s">
        <v>3307</v>
      </c>
      <c r="AF755" s="113" t="s">
        <v>261</v>
      </c>
      <c r="AG755" s="113" t="s">
        <v>261</v>
      </c>
      <c r="AI755" s="174">
        <v>3.19</v>
      </c>
      <c r="AJ755" s="165"/>
      <c r="AL755" s="195"/>
      <c r="AM755" s="113" t="s">
        <v>3477</v>
      </c>
      <c r="AN755" s="173">
        <v>3.9999999999999998E-6</v>
      </c>
      <c r="AO755" s="173">
        <v>0</v>
      </c>
    </row>
    <row r="756" spans="1:41" s="113" customFormat="1" x14ac:dyDescent="0.2">
      <c r="A756" s="113" t="s">
        <v>3315</v>
      </c>
      <c r="B756" s="113" t="s">
        <v>3315</v>
      </c>
      <c r="C756" s="113" t="s">
        <v>3358</v>
      </c>
      <c r="D756" s="113" t="s">
        <v>3564</v>
      </c>
      <c r="E756" s="113" t="s">
        <v>82</v>
      </c>
      <c r="F756" s="165">
        <v>3.19</v>
      </c>
      <c r="G756" s="166">
        <v>6919000</v>
      </c>
      <c r="H756" s="166">
        <v>6919</v>
      </c>
      <c r="I756" s="168">
        <v>1.5E-5</v>
      </c>
      <c r="J756" s="168">
        <v>9.9999999999999995E-7</v>
      </c>
      <c r="K756" s="113" t="s">
        <v>3564</v>
      </c>
      <c r="L756" s="113" t="s">
        <v>34</v>
      </c>
      <c r="M756" s="165">
        <v>1</v>
      </c>
      <c r="N756" s="166">
        <v>-22555940</v>
      </c>
      <c r="O756" s="166">
        <v>-22552.085739999999</v>
      </c>
      <c r="P756" s="168">
        <v>-5.0000000000000004E-6</v>
      </c>
      <c r="Q756" s="168">
        <v>4.1E-5</v>
      </c>
      <c r="R756" s="166">
        <v>-480.47573999999997</v>
      </c>
      <c r="S756" s="113" t="s">
        <v>30</v>
      </c>
      <c r="T756" s="113" t="s">
        <v>30</v>
      </c>
      <c r="U756" s="113" t="s">
        <v>2730</v>
      </c>
      <c r="V756" s="113" t="s">
        <v>3360</v>
      </c>
      <c r="W756" s="113" t="s">
        <v>3368</v>
      </c>
      <c r="X756" s="113" t="s">
        <v>3369</v>
      </c>
      <c r="Y756" s="113" t="s">
        <v>250</v>
      </c>
      <c r="Z756" s="171" t="s">
        <v>3479</v>
      </c>
      <c r="AA756" s="113" t="s">
        <v>45</v>
      </c>
      <c r="AB756" s="113" t="s">
        <v>261</v>
      </c>
      <c r="AC756" s="113" t="s">
        <v>3364</v>
      </c>
      <c r="AD756" s="113" t="s">
        <v>274</v>
      </c>
      <c r="AE756" s="113" t="s">
        <v>3307</v>
      </c>
      <c r="AF756" s="113" t="s">
        <v>261</v>
      </c>
      <c r="AG756" s="113" t="s">
        <v>261</v>
      </c>
      <c r="AI756" s="174">
        <v>3.2719999999999998</v>
      </c>
      <c r="AJ756" s="165"/>
      <c r="AL756" s="195"/>
      <c r="AM756" s="113" t="s">
        <v>3477</v>
      </c>
      <c r="AN756" s="173">
        <v>-4.0000000000000003E-5</v>
      </c>
      <c r="AO756" s="173">
        <v>0</v>
      </c>
    </row>
    <row r="757" spans="1:41" s="113" customFormat="1" x14ac:dyDescent="0.2">
      <c r="A757" s="113" t="s">
        <v>3315</v>
      </c>
      <c r="B757" s="113" t="s">
        <v>3331</v>
      </c>
      <c r="C757" s="113" t="s">
        <v>3358</v>
      </c>
      <c r="D757" s="113" t="s">
        <v>3565</v>
      </c>
      <c r="E757" s="113" t="s">
        <v>82</v>
      </c>
      <c r="F757" s="165">
        <v>3.19</v>
      </c>
      <c r="G757" s="166">
        <v>15061000</v>
      </c>
      <c r="H757" s="166">
        <v>15061</v>
      </c>
      <c r="I757" s="168">
        <v>4.1999999999999998E-5</v>
      </c>
      <c r="J757" s="168">
        <v>1.1E-5</v>
      </c>
      <c r="K757" s="113" t="s">
        <v>3565</v>
      </c>
      <c r="L757" s="113" t="s">
        <v>34</v>
      </c>
      <c r="M757" s="165">
        <v>1</v>
      </c>
      <c r="N757" s="166">
        <v>-48406054</v>
      </c>
      <c r="O757" s="166">
        <v>-48398.788220000002</v>
      </c>
      <c r="P757" s="168">
        <v>-1.13E-4</v>
      </c>
      <c r="Q757" s="168">
        <v>7.4999999999999993E-5</v>
      </c>
      <c r="R757" s="166">
        <v>-354.19821999999999</v>
      </c>
      <c r="S757" s="113" t="s">
        <v>30</v>
      </c>
      <c r="T757" s="113" t="s">
        <v>30</v>
      </c>
      <c r="U757" s="113" t="s">
        <v>2730</v>
      </c>
      <c r="V757" s="113" t="s">
        <v>3360</v>
      </c>
      <c r="W757" s="113" t="s">
        <v>3368</v>
      </c>
      <c r="X757" s="113" t="s">
        <v>3369</v>
      </c>
      <c r="Y757" s="113" t="s">
        <v>250</v>
      </c>
      <c r="Z757" s="171" t="s">
        <v>3243</v>
      </c>
      <c r="AA757" s="113" t="s">
        <v>3481</v>
      </c>
      <c r="AB757" s="113" t="s">
        <v>261</v>
      </c>
      <c r="AC757" s="113" t="s">
        <v>3364</v>
      </c>
      <c r="AD757" s="113" t="s">
        <v>274</v>
      </c>
      <c r="AE757" s="113" t="s">
        <v>3307</v>
      </c>
      <c r="AF757" s="113" t="s">
        <v>261</v>
      </c>
      <c r="AG757" s="113" t="s">
        <v>261</v>
      </c>
      <c r="AI757" s="174">
        <v>3.2</v>
      </c>
      <c r="AJ757" s="165"/>
      <c r="AL757" s="195"/>
      <c r="AM757" s="113" t="s">
        <v>3477</v>
      </c>
      <c r="AN757" s="173">
        <v>1.18E-4</v>
      </c>
      <c r="AO757" s="173">
        <v>0</v>
      </c>
    </row>
    <row r="758" spans="1:41" s="113" customFormat="1" x14ac:dyDescent="0.2">
      <c r="A758" s="113" t="s">
        <v>3315</v>
      </c>
      <c r="B758" s="113" t="s">
        <v>3318</v>
      </c>
      <c r="C758" s="113" t="s">
        <v>3300</v>
      </c>
      <c r="D758" s="113" t="s">
        <v>3566</v>
      </c>
      <c r="E758" s="113" t="s">
        <v>82</v>
      </c>
      <c r="F758" s="165">
        <v>3.19</v>
      </c>
      <c r="G758" s="166">
        <v>44638778.469999999</v>
      </c>
      <c r="H758" s="166">
        <v>44638.778469999997</v>
      </c>
      <c r="I758" s="168">
        <v>1.5E-5</v>
      </c>
      <c r="J758" s="168">
        <v>1.9999999999999999E-6</v>
      </c>
      <c r="K758" s="113" t="s">
        <v>3566</v>
      </c>
      <c r="L758" s="113" t="s">
        <v>82</v>
      </c>
      <c r="M758" s="165">
        <v>3.19</v>
      </c>
      <c r="N758" s="166">
        <v>-44638778.469999999</v>
      </c>
      <c r="O758" s="166">
        <v>-43389.9651090353</v>
      </c>
      <c r="P758" s="168">
        <v>-1.9999999999999999E-6</v>
      </c>
      <c r="Q758" s="168">
        <v>1.2E-5</v>
      </c>
      <c r="R758" s="166">
        <v>3983.7146214775098</v>
      </c>
      <c r="S758" s="113" t="s">
        <v>77</v>
      </c>
      <c r="T758" s="113" t="s">
        <v>78</v>
      </c>
      <c r="U758" s="113" t="s">
        <v>2683</v>
      </c>
      <c r="V758" s="113" t="s">
        <v>3302</v>
      </c>
      <c r="W758" s="113" t="s">
        <v>3303</v>
      </c>
      <c r="X758" s="113" t="s">
        <v>3483</v>
      </c>
      <c r="Y758" s="113" t="s">
        <v>250</v>
      </c>
      <c r="Z758" s="171" t="s">
        <v>3484</v>
      </c>
      <c r="AA758" s="113" t="s">
        <v>35</v>
      </c>
      <c r="AB758" s="113" t="s">
        <v>3355</v>
      </c>
      <c r="AC758" s="113" t="s">
        <v>3306</v>
      </c>
      <c r="AD758" s="113" t="s">
        <v>274</v>
      </c>
      <c r="AE758" s="113" t="s">
        <v>3307</v>
      </c>
      <c r="AF758" s="113" t="s">
        <v>2757</v>
      </c>
      <c r="AG758" s="113" t="s">
        <v>3308</v>
      </c>
      <c r="AH758" s="194"/>
      <c r="AI758" s="189">
        <v>683.04100000000005</v>
      </c>
      <c r="AJ758" s="190"/>
      <c r="AL758" s="195"/>
      <c r="AM758" s="113" t="s">
        <v>3477</v>
      </c>
      <c r="AN758" s="173">
        <v>1.4200000000000001E-4</v>
      </c>
      <c r="AO758" s="173">
        <v>0</v>
      </c>
    </row>
    <row r="759" spans="1:41" s="113" customFormat="1" x14ac:dyDescent="0.2">
      <c r="A759" s="113" t="s">
        <v>3315</v>
      </c>
      <c r="B759" s="113" t="s">
        <v>3318</v>
      </c>
      <c r="C759" s="113" t="s">
        <v>3300</v>
      </c>
      <c r="D759" s="113" t="s">
        <v>3567</v>
      </c>
      <c r="E759" s="113" t="s">
        <v>88</v>
      </c>
      <c r="F759" s="165">
        <v>3.7454999999999998</v>
      </c>
      <c r="G759" s="166">
        <v>4831633.4000000004</v>
      </c>
      <c r="H759" s="166">
        <v>4831.6333999999997</v>
      </c>
      <c r="I759" s="168">
        <v>1.9999999999999999E-6</v>
      </c>
      <c r="J759" s="168">
        <v>0</v>
      </c>
      <c r="K759" s="113" t="s">
        <v>3567</v>
      </c>
      <c r="L759" s="113" t="s">
        <v>88</v>
      </c>
      <c r="M759" s="165">
        <v>3.7454999999999998</v>
      </c>
      <c r="N759" s="166">
        <v>-4831633.4000000004</v>
      </c>
      <c r="O759" s="166">
        <v>-4785.2651566149598</v>
      </c>
      <c r="P759" s="168">
        <v>0</v>
      </c>
      <c r="Q759" s="168">
        <v>9.9999999999999995E-7</v>
      </c>
      <c r="R759" s="166">
        <v>173.67225559867401</v>
      </c>
      <c r="S759" s="113" t="s">
        <v>77</v>
      </c>
      <c r="T759" s="113" t="s">
        <v>1191</v>
      </c>
      <c r="U759" s="113" t="s">
        <v>2683</v>
      </c>
      <c r="V759" s="113" t="s">
        <v>3302</v>
      </c>
      <c r="W759" s="113" t="s">
        <v>3303</v>
      </c>
      <c r="X759" s="113" t="s">
        <v>3486</v>
      </c>
      <c r="Y759" s="113" t="s">
        <v>250</v>
      </c>
      <c r="Z759" s="171" t="s">
        <v>3435</v>
      </c>
      <c r="AA759" s="113" t="s">
        <v>3487</v>
      </c>
      <c r="AB759" s="113" t="s">
        <v>3355</v>
      </c>
      <c r="AC759" s="113" t="s">
        <v>3306</v>
      </c>
      <c r="AD759" s="113" t="s">
        <v>274</v>
      </c>
      <c r="AE759" s="113" t="s">
        <v>3307</v>
      </c>
      <c r="AF759" s="113" t="s">
        <v>3314</v>
      </c>
      <c r="AG759" s="113" t="s">
        <v>3308</v>
      </c>
      <c r="AH759" s="194"/>
      <c r="AI759" s="189">
        <v>21961.97</v>
      </c>
      <c r="AJ759" s="190"/>
      <c r="AL759" s="195"/>
      <c r="AM759" s="113" t="s">
        <v>3477</v>
      </c>
      <c r="AN759" s="173">
        <v>6.0000000000000002E-6</v>
      </c>
      <c r="AO759" s="173">
        <v>0</v>
      </c>
    </row>
    <row r="760" spans="1:41" s="113" customFormat="1" x14ac:dyDescent="0.2">
      <c r="A760" s="113" t="s">
        <v>3315</v>
      </c>
      <c r="B760" s="113" t="s">
        <v>3318</v>
      </c>
      <c r="C760" s="113" t="s">
        <v>3300</v>
      </c>
      <c r="D760" s="113" t="s">
        <v>3568</v>
      </c>
      <c r="E760" s="113" t="s">
        <v>82</v>
      </c>
      <c r="F760" s="165">
        <v>3.19</v>
      </c>
      <c r="G760" s="166">
        <v>9261376.6099999994</v>
      </c>
      <c r="H760" s="166">
        <v>9261.3766099999993</v>
      </c>
      <c r="I760" s="168">
        <v>3.0000000000000001E-6</v>
      </c>
      <c r="J760" s="168">
        <v>0</v>
      </c>
      <c r="K760" s="113" t="s">
        <v>3568</v>
      </c>
      <c r="L760" s="113" t="s">
        <v>82</v>
      </c>
      <c r="M760" s="165">
        <v>3.19</v>
      </c>
      <c r="N760" s="166">
        <v>-9261376.6099999994</v>
      </c>
      <c r="O760" s="166">
        <v>-9098.8273514671891</v>
      </c>
      <c r="P760" s="168">
        <v>0</v>
      </c>
      <c r="Q760" s="168">
        <v>3.0000000000000001E-6</v>
      </c>
      <c r="R760" s="166">
        <v>518.53213471965</v>
      </c>
      <c r="S760" s="113" t="s">
        <v>77</v>
      </c>
      <c r="T760" s="113" t="s">
        <v>78</v>
      </c>
      <c r="U760" s="113" t="s">
        <v>2683</v>
      </c>
      <c r="V760" s="113" t="s">
        <v>3302</v>
      </c>
      <c r="W760" s="113" t="s">
        <v>3303</v>
      </c>
      <c r="X760" s="113" t="s">
        <v>3489</v>
      </c>
      <c r="Y760" s="113" t="s">
        <v>250</v>
      </c>
      <c r="Z760" s="171" t="s">
        <v>3427</v>
      </c>
      <c r="AA760" s="113" t="s">
        <v>3490</v>
      </c>
      <c r="AB760" s="113" t="s">
        <v>3355</v>
      </c>
      <c r="AC760" s="113" t="s">
        <v>3306</v>
      </c>
      <c r="AD760" s="113" t="s">
        <v>274</v>
      </c>
      <c r="AE760" s="113" t="s">
        <v>3307</v>
      </c>
      <c r="AF760" s="113" t="s">
        <v>2757</v>
      </c>
      <c r="AG760" s="113" t="s">
        <v>3308</v>
      </c>
      <c r="AH760" s="194"/>
      <c r="AI760" s="189">
        <v>14889.673000000001</v>
      </c>
      <c r="AJ760" s="190"/>
      <c r="AL760" s="195"/>
      <c r="AM760" s="113" t="s">
        <v>3477</v>
      </c>
      <c r="AN760" s="173">
        <v>1.8E-5</v>
      </c>
      <c r="AO760" s="173">
        <v>0</v>
      </c>
    </row>
    <row r="761" spans="1:41" s="113" customFormat="1" x14ac:dyDescent="0.2">
      <c r="A761" s="113" t="s">
        <v>3315</v>
      </c>
      <c r="B761" s="113" t="s">
        <v>3318</v>
      </c>
      <c r="C761" s="113" t="s">
        <v>3300</v>
      </c>
      <c r="D761" s="113" t="s">
        <v>3569</v>
      </c>
      <c r="E761" s="113" t="s">
        <v>82</v>
      </c>
      <c r="F761" s="165">
        <v>3.19</v>
      </c>
      <c r="G761" s="166">
        <v>52021155.32</v>
      </c>
      <c r="H761" s="166">
        <v>52021.155319999998</v>
      </c>
      <c r="I761" s="168">
        <v>1.8E-5</v>
      </c>
      <c r="J761" s="168">
        <v>1.9999999999999999E-6</v>
      </c>
      <c r="K761" s="113" t="s">
        <v>3569</v>
      </c>
      <c r="L761" s="113" t="s">
        <v>82</v>
      </c>
      <c r="M761" s="165">
        <v>3.19</v>
      </c>
      <c r="N761" s="166">
        <v>-52021155.32</v>
      </c>
      <c r="O761" s="166">
        <v>-52263.8425129354</v>
      </c>
      <c r="P761" s="168">
        <v>-1.9999999999999999E-6</v>
      </c>
      <c r="Q761" s="168">
        <v>1.5E-5</v>
      </c>
      <c r="R761" s="166">
        <v>-774.17214546380706</v>
      </c>
      <c r="S761" s="113" t="s">
        <v>77</v>
      </c>
      <c r="T761" s="113" t="s">
        <v>78</v>
      </c>
      <c r="U761" s="113" t="s">
        <v>2683</v>
      </c>
      <c r="V761" s="113" t="s">
        <v>3302</v>
      </c>
      <c r="W761" s="113" t="s">
        <v>3303</v>
      </c>
      <c r="X761" s="113" t="s">
        <v>3489</v>
      </c>
      <c r="Y761" s="113" t="s">
        <v>250</v>
      </c>
      <c r="Z761" s="171" t="s">
        <v>3492</v>
      </c>
      <c r="AA761" s="113" t="s">
        <v>3344</v>
      </c>
      <c r="AB761" s="113" t="s">
        <v>3355</v>
      </c>
      <c r="AC761" s="113" t="s">
        <v>3306</v>
      </c>
      <c r="AD761" s="113" t="s">
        <v>274</v>
      </c>
      <c r="AE761" s="113" t="s">
        <v>3307</v>
      </c>
      <c r="AF761" s="113" t="s">
        <v>2757</v>
      </c>
      <c r="AG761" s="113" t="s">
        <v>3308</v>
      </c>
      <c r="AH761" s="194"/>
      <c r="AI761" s="189">
        <v>13113.475</v>
      </c>
      <c r="AJ761" s="190"/>
      <c r="AL761" s="195"/>
      <c r="AM761" s="113" t="s">
        <v>3477</v>
      </c>
      <c r="AN761" s="173">
        <v>-2.8E-5</v>
      </c>
      <c r="AO761" s="173">
        <v>0</v>
      </c>
    </row>
    <row r="762" spans="1:41" s="113" customFormat="1" x14ac:dyDescent="0.2">
      <c r="A762" s="113" t="s">
        <v>3315</v>
      </c>
      <c r="B762" s="113" t="s">
        <v>3318</v>
      </c>
      <c r="C762" s="113" t="s">
        <v>3300</v>
      </c>
      <c r="D762" s="113" t="s">
        <v>3570</v>
      </c>
      <c r="E762" s="113" t="s">
        <v>82</v>
      </c>
      <c r="F762" s="165">
        <v>3.19</v>
      </c>
      <c r="G762" s="166">
        <v>35284052.68</v>
      </c>
      <c r="H762" s="166">
        <v>35284.052680000001</v>
      </c>
      <c r="I762" s="168">
        <v>1.2E-5</v>
      </c>
      <c r="J762" s="168">
        <v>9.9999999999999995E-7</v>
      </c>
      <c r="K762" s="113" t="s">
        <v>3570</v>
      </c>
      <c r="L762" s="113" t="s">
        <v>82</v>
      </c>
      <c r="M762" s="165">
        <v>3.19</v>
      </c>
      <c r="N762" s="166">
        <v>-35284052.68</v>
      </c>
      <c r="O762" s="166">
        <v>-35063.888009855596</v>
      </c>
      <c r="P762" s="168">
        <v>-1.9999999999999999E-6</v>
      </c>
      <c r="Q762" s="168">
        <v>1.0000000000000001E-5</v>
      </c>
      <c r="R762" s="166">
        <v>702.32529776071794</v>
      </c>
      <c r="S762" s="113" t="s">
        <v>77</v>
      </c>
      <c r="T762" s="113" t="s">
        <v>78</v>
      </c>
      <c r="U762" s="113" t="s">
        <v>2683</v>
      </c>
      <c r="V762" s="113" t="s">
        <v>3302</v>
      </c>
      <c r="W762" s="113" t="s">
        <v>3303</v>
      </c>
      <c r="X762" s="113" t="s">
        <v>3489</v>
      </c>
      <c r="Y762" s="113" t="s">
        <v>250</v>
      </c>
      <c r="Z762" s="171" t="s">
        <v>3447</v>
      </c>
      <c r="AA762" s="113" t="s">
        <v>60</v>
      </c>
      <c r="AB762" s="113" t="s">
        <v>3355</v>
      </c>
      <c r="AC762" s="113" t="s">
        <v>3306</v>
      </c>
      <c r="AD762" s="113" t="s">
        <v>274</v>
      </c>
      <c r="AE762" s="113" t="s">
        <v>3307</v>
      </c>
      <c r="AF762" s="113" t="s">
        <v>2757</v>
      </c>
      <c r="AG762" s="113" t="s">
        <v>3308</v>
      </c>
      <c r="AH762" s="194"/>
      <c r="AI762" s="189">
        <v>13761.331</v>
      </c>
      <c r="AJ762" s="190"/>
      <c r="AL762" s="195"/>
      <c r="AM762" s="113" t="s">
        <v>3477</v>
      </c>
      <c r="AN762" s="173">
        <v>2.5000000000000001E-5</v>
      </c>
      <c r="AO762" s="173">
        <v>0</v>
      </c>
    </row>
    <row r="763" spans="1:41" s="113" customFormat="1" x14ac:dyDescent="0.2">
      <c r="A763" s="113" t="s">
        <v>3315</v>
      </c>
      <c r="B763" s="113" t="s">
        <v>3318</v>
      </c>
      <c r="C763" s="113" t="s">
        <v>3300</v>
      </c>
      <c r="D763" s="113" t="s">
        <v>3571</v>
      </c>
      <c r="E763" s="113" t="s">
        <v>82</v>
      </c>
      <c r="F763" s="165">
        <v>3.19</v>
      </c>
      <c r="G763" s="166">
        <v>79788017.269999996</v>
      </c>
      <c r="H763" s="166">
        <v>79788.017269999997</v>
      </c>
      <c r="I763" s="168">
        <v>2.6999999999999999E-5</v>
      </c>
      <c r="J763" s="168">
        <v>3.0000000000000001E-6</v>
      </c>
      <c r="K763" s="113" t="s">
        <v>3571</v>
      </c>
      <c r="L763" s="113" t="s">
        <v>82</v>
      </c>
      <c r="M763" s="165">
        <v>3.19</v>
      </c>
      <c r="N763" s="166">
        <v>-79788017.269999996</v>
      </c>
      <c r="O763" s="166">
        <v>-80045.965332459804</v>
      </c>
      <c r="P763" s="168">
        <v>-3.9999999999999998E-6</v>
      </c>
      <c r="Q763" s="168">
        <v>2.3E-5</v>
      </c>
      <c r="R763" s="166">
        <v>-822.85431924677903</v>
      </c>
      <c r="S763" s="113" t="s">
        <v>77</v>
      </c>
      <c r="T763" s="113" t="s">
        <v>78</v>
      </c>
      <c r="U763" s="113" t="s">
        <v>2683</v>
      </c>
      <c r="V763" s="113" t="s">
        <v>3302</v>
      </c>
      <c r="W763" s="113" t="s">
        <v>3303</v>
      </c>
      <c r="X763" s="113" t="s">
        <v>3489</v>
      </c>
      <c r="Y763" s="113" t="s">
        <v>250</v>
      </c>
      <c r="Z763" s="171" t="s">
        <v>3495</v>
      </c>
      <c r="AA763" s="113" t="s">
        <v>3496</v>
      </c>
      <c r="AB763" s="113" t="s">
        <v>3355</v>
      </c>
      <c r="AC763" s="113" t="s">
        <v>3306</v>
      </c>
      <c r="AD763" s="113" t="s">
        <v>274</v>
      </c>
      <c r="AE763" s="113" t="s">
        <v>3307</v>
      </c>
      <c r="AF763" s="113" t="s">
        <v>2757</v>
      </c>
      <c r="AG763" s="113" t="s">
        <v>3308</v>
      </c>
      <c r="AH763" s="194"/>
      <c r="AI763" s="189">
        <v>14358.11</v>
      </c>
      <c r="AJ763" s="190"/>
      <c r="AL763" s="195"/>
      <c r="AM763" s="113" t="s">
        <v>3477</v>
      </c>
      <c r="AN763" s="173">
        <v>-2.9E-5</v>
      </c>
      <c r="AO763" s="173">
        <v>0</v>
      </c>
    </row>
    <row r="764" spans="1:41" s="113" customFormat="1" x14ac:dyDescent="0.2">
      <c r="A764" s="113" t="s">
        <v>3315</v>
      </c>
      <c r="B764" s="113" t="s">
        <v>3318</v>
      </c>
      <c r="C764" s="113" t="s">
        <v>3300</v>
      </c>
      <c r="D764" s="113" t="s">
        <v>3572</v>
      </c>
      <c r="E764" s="113" t="s">
        <v>82</v>
      </c>
      <c r="F764" s="165">
        <v>3.19</v>
      </c>
      <c r="G764" s="166">
        <v>42191874.399999999</v>
      </c>
      <c r="H764" s="166">
        <v>42191.874400000001</v>
      </c>
      <c r="I764" s="168">
        <v>1.4E-5</v>
      </c>
      <c r="J764" s="168">
        <v>1.9999999999999999E-6</v>
      </c>
      <c r="K764" s="113" t="s">
        <v>3572</v>
      </c>
      <c r="L764" s="113" t="s">
        <v>82</v>
      </c>
      <c r="M764" s="165">
        <v>3.19</v>
      </c>
      <c r="N764" s="166">
        <v>-42191874.399999999</v>
      </c>
      <c r="O764" s="166">
        <v>-42212.308439094399</v>
      </c>
      <c r="P764" s="168">
        <v>-1.9999999999999999E-6</v>
      </c>
      <c r="Q764" s="168">
        <v>1.2E-5</v>
      </c>
      <c r="R764" s="166">
        <v>-65.184584711136097</v>
      </c>
      <c r="S764" s="113" t="s">
        <v>77</v>
      </c>
      <c r="T764" s="113" t="s">
        <v>78</v>
      </c>
      <c r="U764" s="113" t="s">
        <v>2683</v>
      </c>
      <c r="V764" s="113" t="s">
        <v>3302</v>
      </c>
      <c r="W764" s="113" t="s">
        <v>3303</v>
      </c>
      <c r="X764" s="113" t="s">
        <v>3498</v>
      </c>
      <c r="Y764" s="113" t="s">
        <v>250</v>
      </c>
      <c r="Z764" s="171" t="s">
        <v>3499</v>
      </c>
      <c r="AA764" s="113" t="s">
        <v>3305</v>
      </c>
      <c r="AB764" s="113" t="s">
        <v>3355</v>
      </c>
      <c r="AC764" s="113" t="s">
        <v>3306</v>
      </c>
      <c r="AD764" s="113" t="s">
        <v>274</v>
      </c>
      <c r="AE764" s="113" t="s">
        <v>3307</v>
      </c>
      <c r="AF764" s="113" t="s">
        <v>2757</v>
      </c>
      <c r="AG764" s="113" t="s">
        <v>3308</v>
      </c>
      <c r="AH764" s="194"/>
      <c r="AI764" s="189">
        <v>20168.2</v>
      </c>
      <c r="AJ764" s="190"/>
      <c r="AL764" s="195"/>
      <c r="AM764" s="113" t="s">
        <v>3477</v>
      </c>
      <c r="AN764" s="173">
        <v>-1.9999999999999999E-6</v>
      </c>
      <c r="AO764" s="173">
        <v>0</v>
      </c>
    </row>
    <row r="765" spans="1:41" s="113" customFormat="1" x14ac:dyDescent="0.2">
      <c r="A765" s="113" t="s">
        <v>3315</v>
      </c>
      <c r="B765" s="113" t="s">
        <v>3321</v>
      </c>
      <c r="C765" s="113" t="s">
        <v>3300</v>
      </c>
      <c r="D765" s="113" t="s">
        <v>3573</v>
      </c>
      <c r="E765" s="113" t="s">
        <v>82</v>
      </c>
      <c r="F765" s="165">
        <v>3.19</v>
      </c>
      <c r="G765" s="166">
        <v>224720.49</v>
      </c>
      <c r="H765" s="166">
        <v>224.72049000000001</v>
      </c>
      <c r="I765" s="168">
        <v>1.0000000000000001E-5</v>
      </c>
      <c r="J765" s="168">
        <v>0</v>
      </c>
      <c r="K765" s="113" t="s">
        <v>3573</v>
      </c>
      <c r="L765" s="113" t="s">
        <v>82</v>
      </c>
      <c r="M765" s="165">
        <v>3.19</v>
      </c>
      <c r="N765" s="166">
        <v>-224720.49</v>
      </c>
      <c r="O765" s="166">
        <v>-218.43371318566199</v>
      </c>
      <c r="P765" s="168">
        <v>0</v>
      </c>
      <c r="Q765" s="168">
        <v>1.0000000000000001E-5</v>
      </c>
      <c r="R765" s="166">
        <v>20.054818037736599</v>
      </c>
      <c r="S765" s="113" t="s">
        <v>77</v>
      </c>
      <c r="T765" s="113" t="s">
        <v>78</v>
      </c>
      <c r="U765" s="113" t="s">
        <v>2683</v>
      </c>
      <c r="V765" s="113" t="s">
        <v>3302</v>
      </c>
      <c r="W765" s="113" t="s">
        <v>3303</v>
      </c>
      <c r="X765" s="113" t="s">
        <v>3483</v>
      </c>
      <c r="Y765" s="113" t="s">
        <v>250</v>
      </c>
      <c r="Z765" s="171" t="s">
        <v>3484</v>
      </c>
      <c r="AA765" s="113" t="s">
        <v>35</v>
      </c>
      <c r="AB765" s="113" t="s">
        <v>3355</v>
      </c>
      <c r="AC765" s="113" t="s">
        <v>3306</v>
      </c>
      <c r="AD765" s="113" t="s">
        <v>274</v>
      </c>
      <c r="AE765" s="113" t="s">
        <v>3307</v>
      </c>
      <c r="AF765" s="113" t="s">
        <v>2757</v>
      </c>
      <c r="AG765" s="113" t="s">
        <v>3308</v>
      </c>
      <c r="AH765" s="194"/>
      <c r="AI765" s="189">
        <v>683.04100000000005</v>
      </c>
      <c r="AJ765" s="190"/>
      <c r="AL765" s="195"/>
      <c r="AM765" s="113" t="s">
        <v>3477</v>
      </c>
      <c r="AN765" s="173">
        <v>2.3E-5</v>
      </c>
      <c r="AO765" s="173">
        <v>0</v>
      </c>
    </row>
    <row r="766" spans="1:41" s="113" customFormat="1" x14ac:dyDescent="0.2">
      <c r="A766" s="113" t="s">
        <v>3315</v>
      </c>
      <c r="B766" s="113" t="s">
        <v>3321</v>
      </c>
      <c r="C766" s="113" t="s">
        <v>3300</v>
      </c>
      <c r="D766" s="113" t="s">
        <v>3574</v>
      </c>
      <c r="E766" s="113" t="s">
        <v>88</v>
      </c>
      <c r="F766" s="165">
        <v>3.7454999999999998</v>
      </c>
      <c r="G766" s="166">
        <v>21961.97</v>
      </c>
      <c r="H766" s="166">
        <v>21.961970000000001</v>
      </c>
      <c r="I766" s="168">
        <v>9.9999999999999995E-7</v>
      </c>
      <c r="J766" s="168">
        <v>0</v>
      </c>
      <c r="K766" s="113" t="s">
        <v>3574</v>
      </c>
      <c r="L766" s="113" t="s">
        <v>88</v>
      </c>
      <c r="M766" s="165">
        <v>3.7454999999999998</v>
      </c>
      <c r="N766" s="166">
        <v>-21961.97</v>
      </c>
      <c r="O766" s="166">
        <v>-21.7512052573407</v>
      </c>
      <c r="P766" s="168">
        <v>0</v>
      </c>
      <c r="Q766" s="168">
        <v>9.9999999999999995E-7</v>
      </c>
      <c r="R766" s="166">
        <v>0.78941934363033694</v>
      </c>
      <c r="S766" s="113" t="s">
        <v>77</v>
      </c>
      <c r="T766" s="113" t="s">
        <v>1191</v>
      </c>
      <c r="U766" s="113" t="s">
        <v>2683</v>
      </c>
      <c r="V766" s="113" t="s">
        <v>3302</v>
      </c>
      <c r="W766" s="113" t="s">
        <v>3303</v>
      </c>
      <c r="X766" s="113" t="s">
        <v>3486</v>
      </c>
      <c r="Y766" s="113" t="s">
        <v>250</v>
      </c>
      <c r="Z766" s="171" t="s">
        <v>3435</v>
      </c>
      <c r="AA766" s="113" t="s">
        <v>3487</v>
      </c>
      <c r="AB766" s="113" t="s">
        <v>3355</v>
      </c>
      <c r="AC766" s="113" t="s">
        <v>3306</v>
      </c>
      <c r="AD766" s="113" t="s">
        <v>274</v>
      </c>
      <c r="AE766" s="113" t="s">
        <v>3307</v>
      </c>
      <c r="AF766" s="113" t="s">
        <v>3314</v>
      </c>
      <c r="AG766" s="113" t="s">
        <v>3308</v>
      </c>
      <c r="AH766" s="194"/>
      <c r="AI766" s="189">
        <v>21961.97</v>
      </c>
      <c r="AJ766" s="190"/>
      <c r="AL766" s="195"/>
      <c r="AM766" s="113" t="s">
        <v>3477</v>
      </c>
      <c r="AN766" s="173">
        <v>9.9999999999999995E-7</v>
      </c>
      <c r="AO766" s="173">
        <v>0</v>
      </c>
    </row>
    <row r="767" spans="1:41" s="113" customFormat="1" x14ac:dyDescent="0.2">
      <c r="A767" s="113" t="s">
        <v>3315</v>
      </c>
      <c r="B767" s="113" t="s">
        <v>3321</v>
      </c>
      <c r="C767" s="113" t="s">
        <v>3300</v>
      </c>
      <c r="D767" s="113" t="s">
        <v>3575</v>
      </c>
      <c r="E767" s="113" t="s">
        <v>82</v>
      </c>
      <c r="F767" s="165">
        <v>3.19</v>
      </c>
      <c r="G767" s="166">
        <v>196702.12</v>
      </c>
      <c r="H767" s="166">
        <v>196.70212000000001</v>
      </c>
      <c r="I767" s="168">
        <v>7.9999999999999996E-6</v>
      </c>
      <c r="J767" s="168">
        <v>0</v>
      </c>
      <c r="K767" s="113" t="s">
        <v>3575</v>
      </c>
      <c r="L767" s="113" t="s">
        <v>82</v>
      </c>
      <c r="M767" s="165">
        <v>3.19</v>
      </c>
      <c r="N767" s="166">
        <v>-196702.12</v>
      </c>
      <c r="O767" s="166">
        <v>-197.61977058331999</v>
      </c>
      <c r="P767" s="168">
        <v>0</v>
      </c>
      <c r="Q767" s="168">
        <v>9.0000000000000002E-6</v>
      </c>
      <c r="R767" s="166">
        <v>-2.9273053607907999</v>
      </c>
      <c r="S767" s="113" t="s">
        <v>77</v>
      </c>
      <c r="T767" s="113" t="s">
        <v>78</v>
      </c>
      <c r="U767" s="113" t="s">
        <v>2683</v>
      </c>
      <c r="V767" s="113" t="s">
        <v>3302</v>
      </c>
      <c r="W767" s="113" t="s">
        <v>3303</v>
      </c>
      <c r="X767" s="113" t="s">
        <v>3489</v>
      </c>
      <c r="Y767" s="113" t="s">
        <v>250</v>
      </c>
      <c r="Z767" s="171" t="s">
        <v>3492</v>
      </c>
      <c r="AA767" s="113" t="s">
        <v>3344</v>
      </c>
      <c r="AB767" s="113" t="s">
        <v>3355</v>
      </c>
      <c r="AC767" s="113" t="s">
        <v>3306</v>
      </c>
      <c r="AD767" s="113" t="s">
        <v>274</v>
      </c>
      <c r="AE767" s="113" t="s">
        <v>3307</v>
      </c>
      <c r="AF767" s="113" t="s">
        <v>2757</v>
      </c>
      <c r="AG767" s="113" t="s">
        <v>3308</v>
      </c>
      <c r="AH767" s="194"/>
      <c r="AI767" s="189">
        <v>13113.475</v>
      </c>
      <c r="AJ767" s="190"/>
      <c r="AL767" s="195"/>
      <c r="AM767" s="113" t="s">
        <v>3477</v>
      </c>
      <c r="AN767" s="173">
        <v>-3.0000000000000001E-6</v>
      </c>
      <c r="AO767" s="173">
        <v>0</v>
      </c>
    </row>
    <row r="768" spans="1:41" s="113" customFormat="1" x14ac:dyDescent="0.2">
      <c r="A768" s="113" t="s">
        <v>3315</v>
      </c>
      <c r="B768" s="113" t="s">
        <v>3321</v>
      </c>
      <c r="C768" s="113" t="s">
        <v>3300</v>
      </c>
      <c r="D768" s="113" t="s">
        <v>3576</v>
      </c>
      <c r="E768" s="113" t="s">
        <v>82</v>
      </c>
      <c r="F768" s="165">
        <v>3.19</v>
      </c>
      <c r="G768" s="166">
        <v>55045.32</v>
      </c>
      <c r="H768" s="166">
        <v>55.045319999999997</v>
      </c>
      <c r="I768" s="168">
        <v>1.9999999999999999E-6</v>
      </c>
      <c r="J768" s="168">
        <v>0</v>
      </c>
      <c r="K768" s="113" t="s">
        <v>3576</v>
      </c>
      <c r="L768" s="113" t="s">
        <v>82</v>
      </c>
      <c r="M768" s="165">
        <v>3.19</v>
      </c>
      <c r="N768" s="166">
        <v>-55045.32</v>
      </c>
      <c r="O768" s="166">
        <v>-54.701850982613998</v>
      </c>
      <c r="P768" s="168">
        <v>0</v>
      </c>
      <c r="Q768" s="168">
        <v>3.0000000000000001E-6</v>
      </c>
      <c r="R768" s="166">
        <v>1.09566616546134</v>
      </c>
      <c r="S768" s="113" t="s">
        <v>77</v>
      </c>
      <c r="T768" s="113" t="s">
        <v>78</v>
      </c>
      <c r="U768" s="113" t="s">
        <v>2683</v>
      </c>
      <c r="V768" s="113" t="s">
        <v>3302</v>
      </c>
      <c r="W768" s="113" t="s">
        <v>3303</v>
      </c>
      <c r="X768" s="113" t="s">
        <v>3489</v>
      </c>
      <c r="Y768" s="113" t="s">
        <v>250</v>
      </c>
      <c r="Z768" s="171" t="s">
        <v>3447</v>
      </c>
      <c r="AA768" s="113" t="s">
        <v>60</v>
      </c>
      <c r="AB768" s="113" t="s">
        <v>3355</v>
      </c>
      <c r="AC768" s="113" t="s">
        <v>3306</v>
      </c>
      <c r="AD768" s="113" t="s">
        <v>274</v>
      </c>
      <c r="AE768" s="113" t="s">
        <v>3307</v>
      </c>
      <c r="AF768" s="113" t="s">
        <v>2757</v>
      </c>
      <c r="AG768" s="113" t="s">
        <v>3308</v>
      </c>
      <c r="AH768" s="194"/>
      <c r="AI768" s="189">
        <v>13761.331</v>
      </c>
      <c r="AJ768" s="190"/>
      <c r="AL768" s="195"/>
      <c r="AM768" s="113" t="s">
        <v>3477</v>
      </c>
      <c r="AN768" s="173">
        <v>9.9999999999999995E-7</v>
      </c>
      <c r="AO768" s="173">
        <v>0</v>
      </c>
    </row>
    <row r="769" spans="1:41" s="113" customFormat="1" x14ac:dyDescent="0.2">
      <c r="A769" s="113" t="s">
        <v>3315</v>
      </c>
      <c r="B769" s="113" t="s">
        <v>3321</v>
      </c>
      <c r="C769" s="113" t="s">
        <v>3300</v>
      </c>
      <c r="D769" s="113" t="s">
        <v>3577</v>
      </c>
      <c r="E769" s="113" t="s">
        <v>82</v>
      </c>
      <c r="F769" s="165">
        <v>3.19</v>
      </c>
      <c r="G769" s="166">
        <v>71790.55</v>
      </c>
      <c r="H769" s="166">
        <v>71.790549999999996</v>
      </c>
      <c r="I769" s="168">
        <v>3.0000000000000001E-6</v>
      </c>
      <c r="J769" s="168">
        <v>0</v>
      </c>
      <c r="K769" s="113" t="s">
        <v>3577</v>
      </c>
      <c r="L769" s="113" t="s">
        <v>82</v>
      </c>
      <c r="M769" s="165">
        <v>3.19</v>
      </c>
      <c r="N769" s="166">
        <v>-71790.55</v>
      </c>
      <c r="O769" s="166">
        <v>-72.022646412146699</v>
      </c>
      <c r="P769" s="168">
        <v>0</v>
      </c>
      <c r="Q769" s="168">
        <v>3.0000000000000001E-6</v>
      </c>
      <c r="R769" s="166">
        <v>-0.74038755474786699</v>
      </c>
      <c r="S769" s="113" t="s">
        <v>77</v>
      </c>
      <c r="T769" s="113" t="s">
        <v>78</v>
      </c>
      <c r="U769" s="113" t="s">
        <v>2683</v>
      </c>
      <c r="V769" s="113" t="s">
        <v>3302</v>
      </c>
      <c r="W769" s="113" t="s">
        <v>3303</v>
      </c>
      <c r="X769" s="113" t="s">
        <v>3489</v>
      </c>
      <c r="Y769" s="113" t="s">
        <v>250</v>
      </c>
      <c r="Z769" s="171" t="s">
        <v>3495</v>
      </c>
      <c r="AA769" s="113" t="s">
        <v>3496</v>
      </c>
      <c r="AB769" s="113" t="s">
        <v>3355</v>
      </c>
      <c r="AC769" s="113" t="s">
        <v>3306</v>
      </c>
      <c r="AD769" s="113" t="s">
        <v>274</v>
      </c>
      <c r="AE769" s="113" t="s">
        <v>3307</v>
      </c>
      <c r="AF769" s="113" t="s">
        <v>2757</v>
      </c>
      <c r="AG769" s="113" t="s">
        <v>3308</v>
      </c>
      <c r="AH769" s="194"/>
      <c r="AI769" s="189">
        <v>14358.11</v>
      </c>
      <c r="AJ769" s="190"/>
      <c r="AL769" s="195"/>
      <c r="AM769" s="113" t="s">
        <v>3477</v>
      </c>
      <c r="AN769" s="173">
        <v>-9.9999999999999995E-7</v>
      </c>
      <c r="AO769" s="173">
        <v>0</v>
      </c>
    </row>
    <row r="770" spans="1:41" s="113" customFormat="1" x14ac:dyDescent="0.2">
      <c r="A770" s="113" t="s">
        <v>3315</v>
      </c>
      <c r="B770" s="113" t="s">
        <v>3321</v>
      </c>
      <c r="C770" s="113" t="s">
        <v>3300</v>
      </c>
      <c r="D770" s="113" t="s">
        <v>3578</v>
      </c>
      <c r="E770" s="113" t="s">
        <v>82</v>
      </c>
      <c r="F770" s="165">
        <v>3.19</v>
      </c>
      <c r="G770" s="166">
        <v>322691.20000000001</v>
      </c>
      <c r="H770" s="166">
        <v>322.69119999999998</v>
      </c>
      <c r="I770" s="168">
        <v>1.4E-5</v>
      </c>
      <c r="J770" s="168">
        <v>9.9999999999999995E-7</v>
      </c>
      <c r="K770" s="113" t="s">
        <v>3578</v>
      </c>
      <c r="L770" s="113" t="s">
        <v>82</v>
      </c>
      <c r="M770" s="165">
        <v>3.19</v>
      </c>
      <c r="N770" s="166">
        <v>-322691.20000000001</v>
      </c>
      <c r="O770" s="166">
        <v>-322.8474852512</v>
      </c>
      <c r="P770" s="168">
        <v>-9.9999999999999995E-7</v>
      </c>
      <c r="Q770" s="168">
        <v>1.5E-5</v>
      </c>
      <c r="R770" s="166">
        <v>-0.49854995132800001</v>
      </c>
      <c r="S770" s="113" t="s">
        <v>77</v>
      </c>
      <c r="T770" s="113" t="s">
        <v>78</v>
      </c>
      <c r="U770" s="113" t="s">
        <v>2683</v>
      </c>
      <c r="V770" s="113" t="s">
        <v>3302</v>
      </c>
      <c r="W770" s="113" t="s">
        <v>3303</v>
      </c>
      <c r="X770" s="113" t="s">
        <v>3498</v>
      </c>
      <c r="Y770" s="113" t="s">
        <v>250</v>
      </c>
      <c r="Z770" s="171" t="s">
        <v>3499</v>
      </c>
      <c r="AA770" s="113" t="s">
        <v>3305</v>
      </c>
      <c r="AB770" s="113" t="s">
        <v>3355</v>
      </c>
      <c r="AC770" s="113" t="s">
        <v>3306</v>
      </c>
      <c r="AD770" s="113" t="s">
        <v>274</v>
      </c>
      <c r="AE770" s="113" t="s">
        <v>3307</v>
      </c>
      <c r="AF770" s="113" t="s">
        <v>2757</v>
      </c>
      <c r="AG770" s="113" t="s">
        <v>3308</v>
      </c>
      <c r="AH770" s="194"/>
      <c r="AI770" s="189">
        <v>20168.2</v>
      </c>
      <c r="AJ770" s="190"/>
      <c r="AL770" s="195"/>
      <c r="AM770" s="113" t="s">
        <v>3477</v>
      </c>
      <c r="AN770" s="173">
        <v>-9.9999999999999995E-7</v>
      </c>
      <c r="AO770" s="173">
        <v>0</v>
      </c>
    </row>
    <row r="771" spans="1:41" s="113" customFormat="1" x14ac:dyDescent="0.2">
      <c r="A771" s="113" t="s">
        <v>3298</v>
      </c>
      <c r="B771" s="113" t="s">
        <v>3299</v>
      </c>
      <c r="C771" s="113" t="s">
        <v>3358</v>
      </c>
      <c r="D771" s="113" t="s">
        <v>3579</v>
      </c>
      <c r="E771" s="113" t="s">
        <v>82</v>
      </c>
      <c r="F771" s="165">
        <v>3.19</v>
      </c>
      <c r="G771" s="166">
        <v>12720000</v>
      </c>
      <c r="H771" s="166">
        <v>12720</v>
      </c>
      <c r="I771" s="168">
        <v>1.5999999999999999E-5</v>
      </c>
      <c r="J771" s="168">
        <v>3.0000000000000001E-6</v>
      </c>
      <c r="K771" s="113" t="s">
        <v>3579</v>
      </c>
      <c r="L771" s="113" t="s">
        <v>34</v>
      </c>
      <c r="M771" s="165">
        <v>1</v>
      </c>
      <c r="N771" s="166">
        <v>-41467200</v>
      </c>
      <c r="O771" s="166">
        <v>-41460.114260000002</v>
      </c>
      <c r="P771" s="168">
        <v>-1.7E-5</v>
      </c>
      <c r="Q771" s="168">
        <v>4.1E-5</v>
      </c>
      <c r="R771" s="166">
        <v>-883.31425999999999</v>
      </c>
      <c r="S771" s="113" t="s">
        <v>30</v>
      </c>
      <c r="T771" s="113" t="s">
        <v>30</v>
      </c>
      <c r="U771" s="113" t="s">
        <v>2730</v>
      </c>
      <c r="V771" s="113" t="s">
        <v>3360</v>
      </c>
      <c r="W771" s="113" t="s">
        <v>3368</v>
      </c>
      <c r="X771" s="113" t="s">
        <v>3369</v>
      </c>
      <c r="Y771" s="113" t="s">
        <v>250</v>
      </c>
      <c r="Z771" s="171" t="s">
        <v>3479</v>
      </c>
      <c r="AA771" s="113" t="s">
        <v>45</v>
      </c>
      <c r="AB771" s="113" t="s">
        <v>261</v>
      </c>
      <c r="AC771" s="113" t="s">
        <v>3364</v>
      </c>
      <c r="AD771" s="113" t="s">
        <v>274</v>
      </c>
      <c r="AE771" s="113" t="s">
        <v>3307</v>
      </c>
      <c r="AF771" s="113" t="s">
        <v>261</v>
      </c>
      <c r="AG771" s="113" t="s">
        <v>261</v>
      </c>
      <c r="AI771" s="174">
        <v>3.2719999999999998</v>
      </c>
      <c r="AJ771" s="165"/>
      <c r="AL771" s="195"/>
      <c r="AM771" s="113" t="s">
        <v>3477</v>
      </c>
      <c r="AN771" s="173">
        <v>-1.08E-4</v>
      </c>
      <c r="AO771" s="173">
        <v>0</v>
      </c>
    </row>
    <row r="772" spans="1:41" s="113" customFormat="1" x14ac:dyDescent="0.2">
      <c r="A772" s="113" t="s">
        <v>3328</v>
      </c>
      <c r="B772" s="113" t="s">
        <v>3341</v>
      </c>
      <c r="C772" s="113" t="s">
        <v>3358</v>
      </c>
      <c r="D772" s="113" t="s">
        <v>3580</v>
      </c>
      <c r="E772" s="113" t="s">
        <v>82</v>
      </c>
      <c r="F772" s="165">
        <v>3.19</v>
      </c>
      <c r="G772" s="166">
        <v>16940000</v>
      </c>
      <c r="H772" s="166">
        <v>16940</v>
      </c>
      <c r="I772" s="168">
        <v>2.5999999999999998E-5</v>
      </c>
      <c r="J772" s="168">
        <v>3.0000000000000001E-6</v>
      </c>
      <c r="K772" s="113" t="s">
        <v>3580</v>
      </c>
      <c r="L772" s="113" t="s">
        <v>34</v>
      </c>
      <c r="M772" s="165">
        <v>1</v>
      </c>
      <c r="N772" s="166">
        <v>-54445160</v>
      </c>
      <c r="O772" s="166">
        <v>-54436.987739999997</v>
      </c>
      <c r="P772" s="168">
        <v>-1.5999999999999999E-5</v>
      </c>
      <c r="Q772" s="168">
        <v>6.7999999999999999E-5</v>
      </c>
      <c r="R772" s="166">
        <v>-398.38774000000001</v>
      </c>
      <c r="S772" s="113" t="s">
        <v>30</v>
      </c>
      <c r="T772" s="113" t="s">
        <v>30</v>
      </c>
      <c r="U772" s="113" t="s">
        <v>2730</v>
      </c>
      <c r="V772" s="113" t="s">
        <v>3360</v>
      </c>
      <c r="W772" s="113" t="s">
        <v>3368</v>
      </c>
      <c r="X772" s="113" t="s">
        <v>3369</v>
      </c>
      <c r="Y772" s="113" t="s">
        <v>250</v>
      </c>
      <c r="Z772" s="171" t="s">
        <v>3243</v>
      </c>
      <c r="AA772" s="113" t="s">
        <v>3481</v>
      </c>
      <c r="AB772" s="113" t="s">
        <v>261</v>
      </c>
      <c r="AC772" s="113" t="s">
        <v>3364</v>
      </c>
      <c r="AD772" s="113" t="s">
        <v>274</v>
      </c>
      <c r="AE772" s="113" t="s">
        <v>3307</v>
      </c>
      <c r="AF772" s="113" t="s">
        <v>261</v>
      </c>
      <c r="AG772" s="113" t="s">
        <v>261</v>
      </c>
      <c r="AI772" s="174">
        <v>3.2</v>
      </c>
      <c r="AJ772" s="165"/>
      <c r="AL772" s="195"/>
      <c r="AM772" s="113" t="s">
        <v>3477</v>
      </c>
      <c r="AN772" s="173">
        <v>-7.6000000000000004E-5</v>
      </c>
      <c r="AO772" s="173">
        <v>0</v>
      </c>
    </row>
    <row r="773" spans="1:41" s="113" customFormat="1" x14ac:dyDescent="0.2">
      <c r="A773" s="113" t="s">
        <v>3298</v>
      </c>
      <c r="B773" s="113" t="s">
        <v>3310</v>
      </c>
      <c r="C773" s="113" t="s">
        <v>3300</v>
      </c>
      <c r="D773" s="113" t="s">
        <v>3581</v>
      </c>
      <c r="E773" s="113" t="s">
        <v>82</v>
      </c>
      <c r="F773" s="165">
        <v>3.19</v>
      </c>
      <c r="G773" s="166">
        <v>368159.1</v>
      </c>
      <c r="H773" s="166">
        <v>368.15910000000002</v>
      </c>
      <c r="I773" s="168">
        <v>1.8E-5</v>
      </c>
      <c r="J773" s="168">
        <v>9.9999999999999995E-7</v>
      </c>
      <c r="K773" s="113" t="s">
        <v>3581</v>
      </c>
      <c r="L773" s="113" t="s">
        <v>82</v>
      </c>
      <c r="M773" s="165">
        <v>3.19</v>
      </c>
      <c r="N773" s="166">
        <v>-368159.1</v>
      </c>
      <c r="O773" s="166">
        <v>-357.85948819778702</v>
      </c>
      <c r="P773" s="168">
        <v>-9.9999999999999995E-7</v>
      </c>
      <c r="Q773" s="168">
        <v>1.4E-5</v>
      </c>
      <c r="R773" s="166">
        <v>32.855761649057897</v>
      </c>
      <c r="S773" s="113" t="s">
        <v>77</v>
      </c>
      <c r="T773" s="113" t="s">
        <v>78</v>
      </c>
      <c r="U773" s="113" t="s">
        <v>2683</v>
      </c>
      <c r="V773" s="113" t="s">
        <v>3302</v>
      </c>
      <c r="W773" s="113" t="s">
        <v>3303</v>
      </c>
      <c r="X773" s="113" t="s">
        <v>3483</v>
      </c>
      <c r="Y773" s="113" t="s">
        <v>250</v>
      </c>
      <c r="Z773" s="171" t="s">
        <v>3484</v>
      </c>
      <c r="AA773" s="113" t="s">
        <v>35</v>
      </c>
      <c r="AB773" s="113" t="s">
        <v>3355</v>
      </c>
      <c r="AC773" s="113" t="s">
        <v>3306</v>
      </c>
      <c r="AD773" s="113" t="s">
        <v>274</v>
      </c>
      <c r="AE773" s="113" t="s">
        <v>3307</v>
      </c>
      <c r="AF773" s="113" t="s">
        <v>2757</v>
      </c>
      <c r="AG773" s="113" t="s">
        <v>3308</v>
      </c>
      <c r="AH773" s="194"/>
      <c r="AI773" s="189">
        <v>683.04100000000005</v>
      </c>
      <c r="AJ773" s="190"/>
      <c r="AL773" s="195"/>
      <c r="AM773" s="113" t="s">
        <v>3477</v>
      </c>
      <c r="AN773" s="173">
        <v>2.3000000000000001E-4</v>
      </c>
      <c r="AO773" s="173">
        <v>0</v>
      </c>
    </row>
    <row r="774" spans="1:41" s="113" customFormat="1" x14ac:dyDescent="0.2">
      <c r="A774" s="113" t="s">
        <v>3298</v>
      </c>
      <c r="B774" s="113" t="s">
        <v>3310</v>
      </c>
      <c r="C774" s="113" t="s">
        <v>3300</v>
      </c>
      <c r="D774" s="113" t="s">
        <v>3582</v>
      </c>
      <c r="E774" s="113" t="s">
        <v>88</v>
      </c>
      <c r="F774" s="165">
        <v>3.7454999999999998</v>
      </c>
      <c r="G774" s="166">
        <v>153733.79</v>
      </c>
      <c r="H774" s="166">
        <v>153.73379</v>
      </c>
      <c r="I774" s="168">
        <v>7.9999999999999996E-6</v>
      </c>
      <c r="J774" s="168">
        <v>0</v>
      </c>
      <c r="K774" s="113" t="s">
        <v>3582</v>
      </c>
      <c r="L774" s="113" t="s">
        <v>88</v>
      </c>
      <c r="M774" s="165">
        <v>3.7454999999999998</v>
      </c>
      <c r="N774" s="166">
        <v>-153733.79</v>
      </c>
      <c r="O774" s="166">
        <v>-152.25843680138499</v>
      </c>
      <c r="P774" s="168">
        <v>0</v>
      </c>
      <c r="Q774" s="168">
        <v>6.0000000000000002E-6</v>
      </c>
      <c r="R774" s="166">
        <v>5.5259354054123602</v>
      </c>
      <c r="S774" s="113" t="s">
        <v>77</v>
      </c>
      <c r="T774" s="113" t="s">
        <v>1191</v>
      </c>
      <c r="U774" s="113" t="s">
        <v>2683</v>
      </c>
      <c r="V774" s="113" t="s">
        <v>3302</v>
      </c>
      <c r="W774" s="113" t="s">
        <v>3303</v>
      </c>
      <c r="X774" s="113" t="s">
        <v>3486</v>
      </c>
      <c r="Y774" s="113" t="s">
        <v>250</v>
      </c>
      <c r="Z774" s="171" t="s">
        <v>3435</v>
      </c>
      <c r="AA774" s="113" t="s">
        <v>3487</v>
      </c>
      <c r="AB774" s="113" t="s">
        <v>3355</v>
      </c>
      <c r="AC774" s="113" t="s">
        <v>3306</v>
      </c>
      <c r="AD774" s="113" t="s">
        <v>274</v>
      </c>
      <c r="AE774" s="113" t="s">
        <v>3307</v>
      </c>
      <c r="AF774" s="113" t="s">
        <v>3314</v>
      </c>
      <c r="AG774" s="113" t="s">
        <v>3308</v>
      </c>
      <c r="AH774" s="194"/>
      <c r="AI774" s="189">
        <v>21961.97</v>
      </c>
      <c r="AJ774" s="190"/>
      <c r="AL774" s="195"/>
      <c r="AM774" s="113" t="s">
        <v>3477</v>
      </c>
      <c r="AN774" s="173">
        <v>3.8999999999999999E-5</v>
      </c>
      <c r="AO774" s="173">
        <v>0</v>
      </c>
    </row>
    <row r="775" spans="1:41" s="113" customFormat="1" x14ac:dyDescent="0.2">
      <c r="A775" s="113" t="s">
        <v>3298</v>
      </c>
      <c r="B775" s="113" t="s">
        <v>3310</v>
      </c>
      <c r="C775" s="113" t="s">
        <v>3300</v>
      </c>
      <c r="D775" s="113" t="s">
        <v>3583</v>
      </c>
      <c r="E775" s="113" t="s">
        <v>82</v>
      </c>
      <c r="F775" s="165">
        <v>3.19</v>
      </c>
      <c r="G775" s="166">
        <v>118021.28</v>
      </c>
      <c r="H775" s="166">
        <v>118.02128</v>
      </c>
      <c r="I775" s="168">
        <v>6.0000000000000002E-6</v>
      </c>
      <c r="J775" s="168">
        <v>0</v>
      </c>
      <c r="K775" s="113" t="s">
        <v>3583</v>
      </c>
      <c r="L775" s="113" t="s">
        <v>82</v>
      </c>
      <c r="M775" s="165">
        <v>3.19</v>
      </c>
      <c r="N775" s="166">
        <v>-118021.28</v>
      </c>
      <c r="O775" s="166">
        <v>-118.571864349992</v>
      </c>
      <c r="P775" s="168">
        <v>0</v>
      </c>
      <c r="Q775" s="168">
        <v>5.0000000000000004E-6</v>
      </c>
      <c r="R775" s="166">
        <v>-1.7563640764744799</v>
      </c>
      <c r="S775" s="113" t="s">
        <v>77</v>
      </c>
      <c r="T775" s="113" t="s">
        <v>78</v>
      </c>
      <c r="U775" s="113" t="s">
        <v>2683</v>
      </c>
      <c r="V775" s="113" t="s">
        <v>3302</v>
      </c>
      <c r="W775" s="113" t="s">
        <v>3303</v>
      </c>
      <c r="X775" s="113" t="s">
        <v>3489</v>
      </c>
      <c r="Y775" s="113" t="s">
        <v>250</v>
      </c>
      <c r="Z775" s="171" t="s">
        <v>3492</v>
      </c>
      <c r="AA775" s="113" t="s">
        <v>3344</v>
      </c>
      <c r="AB775" s="113" t="s">
        <v>3355</v>
      </c>
      <c r="AC775" s="113" t="s">
        <v>3306</v>
      </c>
      <c r="AD775" s="113" t="s">
        <v>274</v>
      </c>
      <c r="AE775" s="113" t="s">
        <v>3307</v>
      </c>
      <c r="AF775" s="113" t="s">
        <v>2757</v>
      </c>
      <c r="AG775" s="113" t="s">
        <v>3308</v>
      </c>
      <c r="AH775" s="194"/>
      <c r="AI775" s="189">
        <v>13113.475</v>
      </c>
      <c r="AJ775" s="190"/>
      <c r="AL775" s="195"/>
      <c r="AM775" s="113" t="s">
        <v>3477</v>
      </c>
      <c r="AN775" s="173">
        <v>-1.2E-5</v>
      </c>
      <c r="AO775" s="173">
        <v>0</v>
      </c>
    </row>
    <row r="776" spans="1:41" s="113" customFormat="1" x14ac:dyDescent="0.2">
      <c r="A776" s="113" t="s">
        <v>3298</v>
      </c>
      <c r="B776" s="113" t="s">
        <v>3310</v>
      </c>
      <c r="C776" s="113" t="s">
        <v>3300</v>
      </c>
      <c r="D776" s="113" t="s">
        <v>3584</v>
      </c>
      <c r="E776" s="113" t="s">
        <v>82</v>
      </c>
      <c r="F776" s="165">
        <v>3.19</v>
      </c>
      <c r="G776" s="166">
        <v>178897.3</v>
      </c>
      <c r="H776" s="166">
        <v>178.8973</v>
      </c>
      <c r="I776" s="168">
        <v>9.0000000000000002E-6</v>
      </c>
      <c r="J776" s="168">
        <v>9.9999999999999995E-7</v>
      </c>
      <c r="K776" s="113" t="s">
        <v>3584</v>
      </c>
      <c r="L776" s="113" t="s">
        <v>82</v>
      </c>
      <c r="M776" s="165">
        <v>3.19</v>
      </c>
      <c r="N776" s="166">
        <v>-178897.3</v>
      </c>
      <c r="O776" s="166">
        <v>-177.78102069349501</v>
      </c>
      <c r="P776" s="168">
        <v>-9.9999999999999995E-7</v>
      </c>
      <c r="Q776" s="168">
        <v>6.9999999999999999E-6</v>
      </c>
      <c r="R776" s="166">
        <v>3.56093098774936</v>
      </c>
      <c r="S776" s="113" t="s">
        <v>77</v>
      </c>
      <c r="T776" s="113" t="s">
        <v>78</v>
      </c>
      <c r="U776" s="113" t="s">
        <v>2683</v>
      </c>
      <c r="V776" s="113" t="s">
        <v>3302</v>
      </c>
      <c r="W776" s="113" t="s">
        <v>3303</v>
      </c>
      <c r="X776" s="113" t="s">
        <v>3489</v>
      </c>
      <c r="Y776" s="113" t="s">
        <v>250</v>
      </c>
      <c r="Z776" s="171" t="s">
        <v>3447</v>
      </c>
      <c r="AA776" s="113" t="s">
        <v>60</v>
      </c>
      <c r="AB776" s="113" t="s">
        <v>3355</v>
      </c>
      <c r="AC776" s="113" t="s">
        <v>3306</v>
      </c>
      <c r="AD776" s="113" t="s">
        <v>274</v>
      </c>
      <c r="AE776" s="113" t="s">
        <v>3307</v>
      </c>
      <c r="AF776" s="113" t="s">
        <v>2757</v>
      </c>
      <c r="AG776" s="113" t="s">
        <v>3308</v>
      </c>
      <c r="AH776" s="194"/>
      <c r="AI776" s="189">
        <v>13761.331</v>
      </c>
      <c r="AJ776" s="190"/>
      <c r="AL776" s="195"/>
      <c r="AM776" s="113" t="s">
        <v>3477</v>
      </c>
      <c r="AN776" s="173">
        <v>2.5000000000000001E-5</v>
      </c>
      <c r="AO776" s="173">
        <v>0</v>
      </c>
    </row>
    <row r="777" spans="1:41" s="113" customFormat="1" x14ac:dyDescent="0.2">
      <c r="A777" s="113" t="s">
        <v>3298</v>
      </c>
      <c r="B777" s="113" t="s">
        <v>3310</v>
      </c>
      <c r="C777" s="113" t="s">
        <v>3300</v>
      </c>
      <c r="D777" s="113" t="s">
        <v>3585</v>
      </c>
      <c r="E777" s="113" t="s">
        <v>82</v>
      </c>
      <c r="F777" s="165">
        <v>3.19</v>
      </c>
      <c r="G777" s="166">
        <v>383195.8</v>
      </c>
      <c r="H777" s="166">
        <v>383.19580000000002</v>
      </c>
      <c r="I777" s="168">
        <v>1.9000000000000001E-5</v>
      </c>
      <c r="J777" s="168">
        <v>9.9999999999999995E-7</v>
      </c>
      <c r="K777" s="113" t="s">
        <v>3585</v>
      </c>
      <c r="L777" s="113" t="s">
        <v>82</v>
      </c>
      <c r="M777" s="165">
        <v>3.19</v>
      </c>
      <c r="N777" s="166">
        <v>-383195.8</v>
      </c>
      <c r="O777" s="166">
        <v>-383.38138936079997</v>
      </c>
      <c r="P777" s="168">
        <v>-9.9999999999999995E-7</v>
      </c>
      <c r="Q777" s="168">
        <v>1.5E-5</v>
      </c>
      <c r="R777" s="166">
        <v>-0.59203006095199995</v>
      </c>
      <c r="S777" s="113" t="s">
        <v>77</v>
      </c>
      <c r="T777" s="113" t="s">
        <v>78</v>
      </c>
      <c r="U777" s="113" t="s">
        <v>2683</v>
      </c>
      <c r="V777" s="113" t="s">
        <v>3302</v>
      </c>
      <c r="W777" s="113" t="s">
        <v>3303</v>
      </c>
      <c r="X777" s="113" t="s">
        <v>3498</v>
      </c>
      <c r="Y777" s="113" t="s">
        <v>250</v>
      </c>
      <c r="Z777" s="171" t="s">
        <v>3499</v>
      </c>
      <c r="AA777" s="113" t="s">
        <v>3305</v>
      </c>
      <c r="AB777" s="113" t="s">
        <v>3355</v>
      </c>
      <c r="AC777" s="113" t="s">
        <v>3306</v>
      </c>
      <c r="AD777" s="113" t="s">
        <v>274</v>
      </c>
      <c r="AE777" s="113" t="s">
        <v>3307</v>
      </c>
      <c r="AF777" s="113" t="s">
        <v>2757</v>
      </c>
      <c r="AG777" s="113" t="s">
        <v>3308</v>
      </c>
      <c r="AH777" s="194"/>
      <c r="AI777" s="189">
        <v>20168.2</v>
      </c>
      <c r="AJ777" s="190"/>
      <c r="AL777" s="195"/>
      <c r="AM777" s="113" t="s">
        <v>3477</v>
      </c>
      <c r="AN777" s="173">
        <v>-3.9999999999999998E-6</v>
      </c>
      <c r="AO777" s="173">
        <v>0</v>
      </c>
    </row>
    <row r="778" spans="1:41" s="113" customFormat="1" x14ac:dyDescent="0.2">
      <c r="A778" s="113" t="s">
        <v>3298</v>
      </c>
      <c r="B778" s="113" t="s">
        <v>3325</v>
      </c>
      <c r="C778" s="113" t="s">
        <v>3300</v>
      </c>
      <c r="D778" s="113" t="s">
        <v>3586</v>
      </c>
      <c r="E778" s="113" t="s">
        <v>82</v>
      </c>
      <c r="F778" s="165">
        <v>3.19</v>
      </c>
      <c r="G778" s="166">
        <v>28004.68</v>
      </c>
      <c r="H778" s="166">
        <v>28.00468</v>
      </c>
      <c r="I778" s="168">
        <v>1.8E-5</v>
      </c>
      <c r="J778" s="168">
        <v>0</v>
      </c>
      <c r="K778" s="113" t="s">
        <v>3586</v>
      </c>
      <c r="L778" s="113" t="s">
        <v>82</v>
      </c>
      <c r="M778" s="165">
        <v>3.19</v>
      </c>
      <c r="N778" s="166">
        <v>-28004.68</v>
      </c>
      <c r="O778" s="166">
        <v>-27.221223740462499</v>
      </c>
      <c r="P778" s="168">
        <v>0</v>
      </c>
      <c r="Q778" s="168">
        <v>1.7E-5</v>
      </c>
      <c r="R778" s="166">
        <v>2.4992254679246302</v>
      </c>
      <c r="S778" s="113" t="s">
        <v>77</v>
      </c>
      <c r="T778" s="113" t="s">
        <v>78</v>
      </c>
      <c r="U778" s="113" t="s">
        <v>2683</v>
      </c>
      <c r="V778" s="113" t="s">
        <v>3302</v>
      </c>
      <c r="W778" s="113" t="s">
        <v>3303</v>
      </c>
      <c r="X778" s="113" t="s">
        <v>3483</v>
      </c>
      <c r="Y778" s="113" t="s">
        <v>250</v>
      </c>
      <c r="Z778" s="171" t="s">
        <v>3484</v>
      </c>
      <c r="AA778" s="113" t="s">
        <v>35</v>
      </c>
      <c r="AB778" s="113" t="s">
        <v>3355</v>
      </c>
      <c r="AC778" s="113" t="s">
        <v>3306</v>
      </c>
      <c r="AD778" s="113" t="s">
        <v>274</v>
      </c>
      <c r="AE778" s="113" t="s">
        <v>3307</v>
      </c>
      <c r="AF778" s="113" t="s">
        <v>2757</v>
      </c>
      <c r="AG778" s="113" t="s">
        <v>3308</v>
      </c>
      <c r="AH778" s="194"/>
      <c r="AI778" s="189">
        <v>683.04100000000005</v>
      </c>
      <c r="AJ778" s="190"/>
      <c r="AL778" s="195"/>
      <c r="AM778" s="113" t="s">
        <v>3477</v>
      </c>
      <c r="AN778" s="173">
        <v>9.7E-5</v>
      </c>
      <c r="AO778" s="173">
        <v>0</v>
      </c>
    </row>
    <row r="779" spans="1:41" s="113" customFormat="1" x14ac:dyDescent="0.2">
      <c r="A779" s="113" t="s">
        <v>3298</v>
      </c>
      <c r="B779" s="113" t="s">
        <v>3325</v>
      </c>
      <c r="C779" s="113" t="s">
        <v>3300</v>
      </c>
      <c r="D779" s="113" t="s">
        <v>3587</v>
      </c>
      <c r="E779" s="113" t="s">
        <v>88</v>
      </c>
      <c r="F779" s="165">
        <v>3.7454999999999998</v>
      </c>
      <c r="G779" s="166">
        <v>21961.97</v>
      </c>
      <c r="H779" s="166">
        <v>21.961970000000001</v>
      </c>
      <c r="I779" s="168">
        <v>1.4E-5</v>
      </c>
      <c r="J779" s="168">
        <v>0</v>
      </c>
      <c r="K779" s="113" t="s">
        <v>3587</v>
      </c>
      <c r="L779" s="113" t="s">
        <v>88</v>
      </c>
      <c r="M779" s="165">
        <v>3.7454999999999998</v>
      </c>
      <c r="N779" s="166">
        <v>-21961.97</v>
      </c>
      <c r="O779" s="166">
        <v>-21.7512052573407</v>
      </c>
      <c r="P779" s="168">
        <v>0</v>
      </c>
      <c r="Q779" s="168">
        <v>1.4E-5</v>
      </c>
      <c r="R779" s="166">
        <v>0.78941934363033694</v>
      </c>
      <c r="S779" s="113" t="s">
        <v>77</v>
      </c>
      <c r="T779" s="113" t="s">
        <v>1191</v>
      </c>
      <c r="U779" s="113" t="s">
        <v>2683</v>
      </c>
      <c r="V779" s="113" t="s">
        <v>3302</v>
      </c>
      <c r="W779" s="113" t="s">
        <v>3303</v>
      </c>
      <c r="X779" s="113" t="s">
        <v>3486</v>
      </c>
      <c r="Y779" s="113" t="s">
        <v>250</v>
      </c>
      <c r="Z779" s="171" t="s">
        <v>3435</v>
      </c>
      <c r="AA779" s="113" t="s">
        <v>3487</v>
      </c>
      <c r="AB779" s="113" t="s">
        <v>3355</v>
      </c>
      <c r="AC779" s="113" t="s">
        <v>3306</v>
      </c>
      <c r="AD779" s="113" t="s">
        <v>274</v>
      </c>
      <c r="AE779" s="113" t="s">
        <v>3307</v>
      </c>
      <c r="AF779" s="113" t="s">
        <v>3314</v>
      </c>
      <c r="AG779" s="113" t="s">
        <v>3308</v>
      </c>
      <c r="AH779" s="194"/>
      <c r="AI779" s="189">
        <v>21961.97</v>
      </c>
      <c r="AJ779" s="190"/>
      <c r="AL779" s="195"/>
      <c r="AM779" s="113" t="s">
        <v>3477</v>
      </c>
      <c r="AN779" s="173">
        <v>3.1000000000000001E-5</v>
      </c>
      <c r="AO779" s="173">
        <v>0</v>
      </c>
    </row>
    <row r="780" spans="1:41" s="113" customFormat="1" x14ac:dyDescent="0.2">
      <c r="A780" s="113" t="s">
        <v>3298</v>
      </c>
      <c r="B780" s="113" t="s">
        <v>3325</v>
      </c>
      <c r="C780" s="113" t="s">
        <v>3300</v>
      </c>
      <c r="D780" s="113" t="s">
        <v>3588</v>
      </c>
      <c r="E780" s="113" t="s">
        <v>82</v>
      </c>
      <c r="F780" s="165">
        <v>3.19</v>
      </c>
      <c r="G780" s="166">
        <v>26226.95</v>
      </c>
      <c r="H780" s="166">
        <v>26.226949999999999</v>
      </c>
      <c r="I780" s="168">
        <v>1.7E-5</v>
      </c>
      <c r="J780" s="168">
        <v>0</v>
      </c>
      <c r="K780" s="113" t="s">
        <v>3588</v>
      </c>
      <c r="L780" s="113" t="s">
        <v>82</v>
      </c>
      <c r="M780" s="165">
        <v>3.19</v>
      </c>
      <c r="N780" s="166">
        <v>-26226.95</v>
      </c>
      <c r="O780" s="166">
        <v>-26.349305411109299</v>
      </c>
      <c r="P780" s="168">
        <v>0</v>
      </c>
      <c r="Q780" s="168">
        <v>1.7E-5</v>
      </c>
      <c r="R780" s="166">
        <v>-0.390313761438773</v>
      </c>
      <c r="S780" s="113" t="s">
        <v>77</v>
      </c>
      <c r="T780" s="113" t="s">
        <v>78</v>
      </c>
      <c r="U780" s="113" t="s">
        <v>2683</v>
      </c>
      <c r="V780" s="113" t="s">
        <v>3302</v>
      </c>
      <c r="W780" s="113" t="s">
        <v>3303</v>
      </c>
      <c r="X780" s="113" t="s">
        <v>3489</v>
      </c>
      <c r="Y780" s="113" t="s">
        <v>250</v>
      </c>
      <c r="Z780" s="171" t="s">
        <v>3492</v>
      </c>
      <c r="AA780" s="113" t="s">
        <v>3344</v>
      </c>
      <c r="AB780" s="113" t="s">
        <v>3355</v>
      </c>
      <c r="AC780" s="113" t="s">
        <v>3306</v>
      </c>
      <c r="AD780" s="113" t="s">
        <v>274</v>
      </c>
      <c r="AE780" s="113" t="s">
        <v>3307</v>
      </c>
      <c r="AF780" s="113" t="s">
        <v>2757</v>
      </c>
      <c r="AG780" s="113" t="s">
        <v>3308</v>
      </c>
      <c r="AH780" s="194"/>
      <c r="AI780" s="189">
        <v>13113.475</v>
      </c>
      <c r="AJ780" s="190"/>
      <c r="AL780" s="195"/>
      <c r="AM780" s="113" t="s">
        <v>3477</v>
      </c>
      <c r="AN780" s="173">
        <v>-1.5E-5</v>
      </c>
      <c r="AO780" s="173">
        <v>0</v>
      </c>
    </row>
    <row r="781" spans="1:41" s="113" customFormat="1" x14ac:dyDescent="0.2">
      <c r="A781" s="113" t="s">
        <v>3298</v>
      </c>
      <c r="B781" s="113" t="s">
        <v>3325</v>
      </c>
      <c r="C781" s="113" t="s">
        <v>3300</v>
      </c>
      <c r="D781" s="113" t="s">
        <v>3589</v>
      </c>
      <c r="E781" s="113" t="s">
        <v>82</v>
      </c>
      <c r="F781" s="165">
        <v>3.19</v>
      </c>
      <c r="G781" s="166">
        <v>141177.4</v>
      </c>
      <c r="H781" s="166">
        <v>141.17740000000001</v>
      </c>
      <c r="I781" s="168">
        <v>9.1000000000000003E-5</v>
      </c>
      <c r="J781" s="168">
        <v>9.9999999999999995E-7</v>
      </c>
      <c r="K781" s="113" t="s">
        <v>3589</v>
      </c>
      <c r="L781" s="113" t="s">
        <v>82</v>
      </c>
      <c r="M781" s="165">
        <v>3.19</v>
      </c>
      <c r="N781" s="166">
        <v>-141177.4</v>
      </c>
      <c r="O781" s="166">
        <v>-141.24577292239999</v>
      </c>
      <c r="P781" s="168">
        <v>-9.9999999999999995E-7</v>
      </c>
      <c r="Q781" s="168">
        <v>8.8999999999999995E-5</v>
      </c>
      <c r="R781" s="166">
        <v>-0.21810962245599999</v>
      </c>
      <c r="S781" s="113" t="s">
        <v>77</v>
      </c>
      <c r="T781" s="113" t="s">
        <v>78</v>
      </c>
      <c r="U781" s="113" t="s">
        <v>2683</v>
      </c>
      <c r="V781" s="113" t="s">
        <v>3302</v>
      </c>
      <c r="W781" s="113" t="s">
        <v>3303</v>
      </c>
      <c r="X781" s="113" t="s">
        <v>3498</v>
      </c>
      <c r="Y781" s="113" t="s">
        <v>250</v>
      </c>
      <c r="Z781" s="171" t="s">
        <v>3499</v>
      </c>
      <c r="AA781" s="113" t="s">
        <v>3305</v>
      </c>
      <c r="AB781" s="113" t="s">
        <v>3355</v>
      </c>
      <c r="AC781" s="113" t="s">
        <v>3306</v>
      </c>
      <c r="AD781" s="113" t="s">
        <v>274</v>
      </c>
      <c r="AE781" s="113" t="s">
        <v>3307</v>
      </c>
      <c r="AF781" s="113" t="s">
        <v>2757</v>
      </c>
      <c r="AG781" s="113" t="s">
        <v>3308</v>
      </c>
      <c r="AH781" s="194"/>
      <c r="AI781" s="189">
        <v>20168.2</v>
      </c>
      <c r="AJ781" s="190"/>
      <c r="AL781" s="195"/>
      <c r="AM781" s="113" t="s">
        <v>3477</v>
      </c>
      <c r="AN781" s="173">
        <v>-7.9999999999999996E-6</v>
      </c>
      <c r="AO781" s="173">
        <v>0</v>
      </c>
    </row>
    <row r="782" spans="1:41" s="113" customFormat="1" x14ac:dyDescent="0.2">
      <c r="A782" s="113" t="s">
        <v>3328</v>
      </c>
      <c r="B782" s="113" t="s">
        <v>3350</v>
      </c>
      <c r="C782" s="113" t="s">
        <v>3358</v>
      </c>
      <c r="D782" s="113" t="s">
        <v>3590</v>
      </c>
      <c r="E782" s="113" t="s">
        <v>82</v>
      </c>
      <c r="F782" s="165">
        <v>3.19</v>
      </c>
      <c r="G782" s="166">
        <v>14357000</v>
      </c>
      <c r="H782" s="166">
        <v>14357</v>
      </c>
      <c r="I782" s="168">
        <v>2.0999999999999999E-5</v>
      </c>
      <c r="J782" s="168">
        <v>1.9999999999999999E-6</v>
      </c>
      <c r="K782" s="113" t="s">
        <v>3590</v>
      </c>
      <c r="L782" s="113" t="s">
        <v>34</v>
      </c>
      <c r="M782" s="165">
        <v>1</v>
      </c>
      <c r="N782" s="166">
        <v>-46803820</v>
      </c>
      <c r="O782" s="166">
        <v>-46795.822359999998</v>
      </c>
      <c r="P782" s="168">
        <v>-6.9999999999999999E-6</v>
      </c>
      <c r="Q782" s="168">
        <v>5.7000000000000003E-5</v>
      </c>
      <c r="R782" s="166">
        <v>-996.99235999999996</v>
      </c>
      <c r="S782" s="113" t="s">
        <v>30</v>
      </c>
      <c r="T782" s="113" t="s">
        <v>30</v>
      </c>
      <c r="U782" s="113" t="s">
        <v>2730</v>
      </c>
      <c r="V782" s="113" t="s">
        <v>3360</v>
      </c>
      <c r="W782" s="113" t="s">
        <v>3368</v>
      </c>
      <c r="X782" s="113" t="s">
        <v>3369</v>
      </c>
      <c r="Y782" s="113" t="s">
        <v>250</v>
      </c>
      <c r="Z782" s="171" t="s">
        <v>3479</v>
      </c>
      <c r="AA782" s="113" t="s">
        <v>45</v>
      </c>
      <c r="AB782" s="113" t="s">
        <v>261</v>
      </c>
      <c r="AC782" s="113" t="s">
        <v>3364</v>
      </c>
      <c r="AD782" s="113" t="s">
        <v>274</v>
      </c>
      <c r="AE782" s="113" t="s">
        <v>3307</v>
      </c>
      <c r="AF782" s="113" t="s">
        <v>261</v>
      </c>
      <c r="AG782" s="113" t="s">
        <v>261</v>
      </c>
      <c r="AI782" s="174">
        <v>3.2719999999999998</v>
      </c>
      <c r="AJ782" s="165"/>
      <c r="AL782" s="195"/>
      <c r="AM782" s="113" t="s">
        <v>3477</v>
      </c>
      <c r="AN782" s="173">
        <v>-8.1000000000000004E-5</v>
      </c>
      <c r="AO782" s="173">
        <v>0</v>
      </c>
    </row>
    <row r="783" spans="1:41" s="113" customFormat="1" x14ac:dyDescent="0.2">
      <c r="A783" s="113" t="s">
        <v>3315</v>
      </c>
      <c r="B783" s="113" t="s">
        <v>3315</v>
      </c>
      <c r="C783" s="113" t="s">
        <v>3300</v>
      </c>
      <c r="D783" s="113" t="s">
        <v>3591</v>
      </c>
      <c r="E783" s="113" t="s">
        <v>82</v>
      </c>
      <c r="F783" s="165">
        <v>3.19</v>
      </c>
      <c r="G783" s="166">
        <v>1199420</v>
      </c>
      <c r="H783" s="166">
        <v>1199.42</v>
      </c>
      <c r="I783" s="168">
        <v>3.0000000000000001E-6</v>
      </c>
      <c r="J783" s="168">
        <v>0</v>
      </c>
      <c r="K783" s="113" t="s">
        <v>3591</v>
      </c>
      <c r="L783" s="113" t="s">
        <v>82</v>
      </c>
      <c r="M783" s="165">
        <v>3.19</v>
      </c>
      <c r="N783" s="166">
        <v>-1199420</v>
      </c>
      <c r="O783" s="166">
        <v>-1165.8650580061501</v>
      </c>
      <c r="P783" s="168">
        <v>0</v>
      </c>
      <c r="Q783" s="168">
        <v>1.9999999999999999E-6</v>
      </c>
      <c r="R783" s="166">
        <v>107.04026496038099</v>
      </c>
      <c r="S783" s="113" t="s">
        <v>77</v>
      </c>
      <c r="T783" s="113" t="s">
        <v>78</v>
      </c>
      <c r="U783" s="113" t="s">
        <v>2683</v>
      </c>
      <c r="V783" s="113" t="s">
        <v>3302</v>
      </c>
      <c r="W783" s="113" t="s">
        <v>3303</v>
      </c>
      <c r="X783" s="113" t="s">
        <v>3483</v>
      </c>
      <c r="Y783" s="113" t="s">
        <v>250</v>
      </c>
      <c r="Z783" s="171" t="s">
        <v>3484</v>
      </c>
      <c r="AA783" s="113" t="s">
        <v>35</v>
      </c>
      <c r="AB783" s="113" t="s">
        <v>3355</v>
      </c>
      <c r="AC783" s="113" t="s">
        <v>3306</v>
      </c>
      <c r="AD783" s="113" t="s">
        <v>274</v>
      </c>
      <c r="AE783" s="113" t="s">
        <v>3307</v>
      </c>
      <c r="AF783" s="113" t="s">
        <v>2757</v>
      </c>
      <c r="AG783" s="113" t="s">
        <v>3308</v>
      </c>
      <c r="AH783" s="194"/>
      <c r="AI783" s="189">
        <v>683.04100000000005</v>
      </c>
      <c r="AJ783" s="190"/>
      <c r="AL783" s="195"/>
      <c r="AM783" s="113" t="s">
        <v>3477</v>
      </c>
      <c r="AN783" s="173">
        <v>9.0000000000000002E-6</v>
      </c>
      <c r="AO783" s="173">
        <v>0</v>
      </c>
    </row>
    <row r="784" spans="1:41" s="113" customFormat="1" x14ac:dyDescent="0.2">
      <c r="A784" s="113" t="s">
        <v>3315</v>
      </c>
      <c r="B784" s="113" t="s">
        <v>3315</v>
      </c>
      <c r="C784" s="113" t="s">
        <v>3300</v>
      </c>
      <c r="D784" s="113" t="s">
        <v>3592</v>
      </c>
      <c r="E784" s="113" t="s">
        <v>88</v>
      </c>
      <c r="F784" s="165">
        <v>3.7454999999999998</v>
      </c>
      <c r="G784" s="166">
        <v>702783.04</v>
      </c>
      <c r="H784" s="166">
        <v>702.78304000000003</v>
      </c>
      <c r="I784" s="168">
        <v>9.9999999999999995E-7</v>
      </c>
      <c r="J784" s="168">
        <v>0</v>
      </c>
      <c r="K784" s="113" t="s">
        <v>3592</v>
      </c>
      <c r="L784" s="113" t="s">
        <v>88</v>
      </c>
      <c r="M784" s="165">
        <v>3.7454999999999998</v>
      </c>
      <c r="N784" s="166">
        <v>-702783.04</v>
      </c>
      <c r="O784" s="166">
        <v>-696.03856823490298</v>
      </c>
      <c r="P784" s="168">
        <v>0</v>
      </c>
      <c r="Q784" s="168">
        <v>9.9999999999999995E-7</v>
      </c>
      <c r="R784" s="166">
        <v>25.2614189961708</v>
      </c>
      <c r="S784" s="113" t="s">
        <v>77</v>
      </c>
      <c r="T784" s="113" t="s">
        <v>1191</v>
      </c>
      <c r="U784" s="113" t="s">
        <v>2683</v>
      </c>
      <c r="V784" s="113" t="s">
        <v>3302</v>
      </c>
      <c r="W784" s="113" t="s">
        <v>3303</v>
      </c>
      <c r="X784" s="113" t="s">
        <v>3486</v>
      </c>
      <c r="Y784" s="113" t="s">
        <v>250</v>
      </c>
      <c r="Z784" s="171" t="s">
        <v>3435</v>
      </c>
      <c r="AA784" s="113" t="s">
        <v>3487</v>
      </c>
      <c r="AB784" s="113" t="s">
        <v>3355</v>
      </c>
      <c r="AC784" s="113" t="s">
        <v>3306</v>
      </c>
      <c r="AD784" s="113" t="s">
        <v>274</v>
      </c>
      <c r="AE784" s="113" t="s">
        <v>3307</v>
      </c>
      <c r="AF784" s="113" t="s">
        <v>3314</v>
      </c>
      <c r="AG784" s="113" t="s">
        <v>3308</v>
      </c>
      <c r="AH784" s="194"/>
      <c r="AI784" s="189">
        <v>21961.97</v>
      </c>
      <c r="AJ784" s="190"/>
      <c r="AL784" s="195"/>
      <c r="AM784" s="113" t="s">
        <v>3477</v>
      </c>
      <c r="AN784" s="173">
        <v>1.9999999999999999E-6</v>
      </c>
      <c r="AO784" s="173">
        <v>0</v>
      </c>
    </row>
    <row r="785" spans="1:41" s="113" customFormat="1" x14ac:dyDescent="0.2">
      <c r="A785" s="113" t="s">
        <v>3315</v>
      </c>
      <c r="B785" s="113" t="s">
        <v>3315</v>
      </c>
      <c r="C785" s="113" t="s">
        <v>3300</v>
      </c>
      <c r="D785" s="113" t="s">
        <v>3593</v>
      </c>
      <c r="E785" s="113" t="s">
        <v>82</v>
      </c>
      <c r="F785" s="165">
        <v>3.19</v>
      </c>
      <c r="G785" s="166">
        <v>6635337.7999999998</v>
      </c>
      <c r="H785" s="166">
        <v>6635.3378000000002</v>
      </c>
      <c r="I785" s="168">
        <v>1.4E-5</v>
      </c>
      <c r="J785" s="168">
        <v>9.9999999999999995E-7</v>
      </c>
      <c r="K785" s="113" t="s">
        <v>3593</v>
      </c>
      <c r="L785" s="113" t="s">
        <v>82</v>
      </c>
      <c r="M785" s="165">
        <v>3.19</v>
      </c>
      <c r="N785" s="166">
        <v>-6635337.7999999998</v>
      </c>
      <c r="O785" s="166">
        <v>-6638.5513773528</v>
      </c>
      <c r="P785" s="168">
        <v>-1.9999999999999999E-6</v>
      </c>
      <c r="Q785" s="168">
        <v>1.2E-5</v>
      </c>
      <c r="R785" s="166">
        <v>-10.251311755432001</v>
      </c>
      <c r="S785" s="113" t="s">
        <v>77</v>
      </c>
      <c r="T785" s="113" t="s">
        <v>78</v>
      </c>
      <c r="U785" s="113" t="s">
        <v>2683</v>
      </c>
      <c r="V785" s="113" t="s">
        <v>3302</v>
      </c>
      <c r="W785" s="113" t="s">
        <v>3303</v>
      </c>
      <c r="X785" s="113" t="s">
        <v>3498</v>
      </c>
      <c r="Y785" s="113" t="s">
        <v>250</v>
      </c>
      <c r="Z785" s="171" t="s">
        <v>3499</v>
      </c>
      <c r="AA785" s="113" t="s">
        <v>3305</v>
      </c>
      <c r="AB785" s="113" t="s">
        <v>3355</v>
      </c>
      <c r="AC785" s="113" t="s">
        <v>3306</v>
      </c>
      <c r="AD785" s="113" t="s">
        <v>274</v>
      </c>
      <c r="AE785" s="113" t="s">
        <v>3307</v>
      </c>
      <c r="AF785" s="113" t="s">
        <v>2757</v>
      </c>
      <c r="AG785" s="113" t="s">
        <v>3308</v>
      </c>
      <c r="AH785" s="194"/>
      <c r="AI785" s="189">
        <v>20168.2</v>
      </c>
      <c r="AJ785" s="190"/>
      <c r="AL785" s="195"/>
      <c r="AM785" s="113" t="s">
        <v>3477</v>
      </c>
      <c r="AN785" s="173">
        <v>-9.9999999999999995E-7</v>
      </c>
      <c r="AO785" s="173">
        <v>0</v>
      </c>
    </row>
    <row r="786" spans="1:41" s="113" customFormat="1" x14ac:dyDescent="0.2">
      <c r="A786" s="113" t="s">
        <v>3315</v>
      </c>
      <c r="B786" s="113" t="s">
        <v>3331</v>
      </c>
      <c r="C786" s="113" t="s">
        <v>3358</v>
      </c>
      <c r="D786" s="113" t="s">
        <v>3594</v>
      </c>
      <c r="E786" s="113" t="s">
        <v>82</v>
      </c>
      <c r="F786" s="165">
        <v>3.19</v>
      </c>
      <c r="G786" s="166">
        <v>18000000</v>
      </c>
      <c r="H786" s="166">
        <v>18000</v>
      </c>
      <c r="I786" s="168">
        <v>5.1E-5</v>
      </c>
      <c r="J786" s="168">
        <v>1.2999999999999999E-5</v>
      </c>
      <c r="K786" s="113" t="s">
        <v>3594</v>
      </c>
      <c r="L786" s="113" t="s">
        <v>34</v>
      </c>
      <c r="M786" s="165">
        <v>1</v>
      </c>
      <c r="N786" s="166">
        <v>-58680000</v>
      </c>
      <c r="O786" s="166">
        <v>-58669.973010000002</v>
      </c>
      <c r="P786" s="168">
        <v>-1.36E-4</v>
      </c>
      <c r="Q786" s="168">
        <v>9.1000000000000003E-5</v>
      </c>
      <c r="R786" s="166">
        <v>-1249.9730099999999</v>
      </c>
      <c r="S786" s="113" t="s">
        <v>30</v>
      </c>
      <c r="T786" s="113" t="s">
        <v>30</v>
      </c>
      <c r="U786" s="113" t="s">
        <v>2730</v>
      </c>
      <c r="V786" s="113" t="s">
        <v>3360</v>
      </c>
      <c r="W786" s="113" t="s">
        <v>3368</v>
      </c>
      <c r="X786" s="113" t="s">
        <v>3369</v>
      </c>
      <c r="Y786" s="113" t="s">
        <v>250</v>
      </c>
      <c r="Z786" s="171" t="s">
        <v>3479</v>
      </c>
      <c r="AA786" s="113" t="s">
        <v>45</v>
      </c>
      <c r="AB786" s="113" t="s">
        <v>261</v>
      </c>
      <c r="AC786" s="113" t="s">
        <v>3364</v>
      </c>
      <c r="AD786" s="113" t="s">
        <v>274</v>
      </c>
      <c r="AE786" s="113" t="s">
        <v>3307</v>
      </c>
      <c r="AF786" s="113" t="s">
        <v>261</v>
      </c>
      <c r="AG786" s="113" t="s">
        <v>261</v>
      </c>
      <c r="AI786" s="174">
        <v>3.2719999999999998</v>
      </c>
      <c r="AJ786" s="165"/>
      <c r="AL786" s="195"/>
      <c r="AM786" s="113" t="s">
        <v>3477</v>
      </c>
      <c r="AN786" s="173">
        <v>4.1599999999999997E-4</v>
      </c>
      <c r="AO786" s="173">
        <v>-9.9999999999999995E-7</v>
      </c>
    </row>
    <row r="787" spans="1:41" s="113" customFormat="1" x14ac:dyDescent="0.2">
      <c r="A787" s="113" t="s">
        <v>3328</v>
      </c>
      <c r="B787" s="113" t="s">
        <v>3350</v>
      </c>
      <c r="C787" s="113" t="s">
        <v>3358</v>
      </c>
      <c r="D787" s="113" t="s">
        <v>3595</v>
      </c>
      <c r="E787" s="113" t="s">
        <v>82</v>
      </c>
      <c r="F787" s="165">
        <v>3.19</v>
      </c>
      <c r="G787" s="166">
        <v>18007000</v>
      </c>
      <c r="H787" s="166">
        <v>18007</v>
      </c>
      <c r="I787" s="168">
        <v>2.6999999999999999E-5</v>
      </c>
      <c r="J787" s="168">
        <v>1.9999999999999999E-6</v>
      </c>
      <c r="K787" s="113" t="s">
        <v>3595</v>
      </c>
      <c r="L787" s="113" t="s">
        <v>34</v>
      </c>
      <c r="M787" s="165">
        <v>1</v>
      </c>
      <c r="N787" s="166">
        <v>-57874498</v>
      </c>
      <c r="O787" s="166">
        <v>-57865.811000000002</v>
      </c>
      <c r="P787" s="168">
        <v>-9.0000000000000002E-6</v>
      </c>
      <c r="Q787" s="168">
        <v>6.9999999999999994E-5</v>
      </c>
      <c r="R787" s="166">
        <v>-423.48099999999999</v>
      </c>
      <c r="S787" s="113" t="s">
        <v>30</v>
      </c>
      <c r="T787" s="113" t="s">
        <v>30</v>
      </c>
      <c r="U787" s="113" t="s">
        <v>2730</v>
      </c>
      <c r="V787" s="113" t="s">
        <v>3360</v>
      </c>
      <c r="W787" s="113" t="s">
        <v>3368</v>
      </c>
      <c r="X787" s="113" t="s">
        <v>3369</v>
      </c>
      <c r="Y787" s="113" t="s">
        <v>250</v>
      </c>
      <c r="Z787" s="171" t="s">
        <v>3243</v>
      </c>
      <c r="AA787" s="113" t="s">
        <v>3481</v>
      </c>
      <c r="AB787" s="113" t="s">
        <v>261</v>
      </c>
      <c r="AC787" s="113" t="s">
        <v>3364</v>
      </c>
      <c r="AD787" s="113" t="s">
        <v>274</v>
      </c>
      <c r="AE787" s="113" t="s">
        <v>3307</v>
      </c>
      <c r="AF787" s="113" t="s">
        <v>261</v>
      </c>
      <c r="AG787" s="113" t="s">
        <v>261</v>
      </c>
      <c r="AI787" s="174">
        <v>3.2</v>
      </c>
      <c r="AJ787" s="165"/>
      <c r="AL787" s="195"/>
      <c r="AM787" s="113" t="s">
        <v>3477</v>
      </c>
      <c r="AN787" s="173">
        <v>-3.4E-5</v>
      </c>
      <c r="AO787" s="173">
        <v>0</v>
      </c>
    </row>
    <row r="788" spans="1:41" s="113" customFormat="1" x14ac:dyDescent="0.2">
      <c r="A788" s="113" t="s">
        <v>3315</v>
      </c>
      <c r="B788" s="113" t="s">
        <v>3316</v>
      </c>
      <c r="C788" s="113" t="s">
        <v>3300</v>
      </c>
      <c r="D788" s="113" t="s">
        <v>3596</v>
      </c>
      <c r="E788" s="113" t="s">
        <v>82</v>
      </c>
      <c r="F788" s="165">
        <v>3.19</v>
      </c>
      <c r="G788" s="166">
        <v>5368019.22</v>
      </c>
      <c r="H788" s="166">
        <v>5368.0192200000001</v>
      </c>
      <c r="I788" s="168">
        <v>7.6000000000000004E-5</v>
      </c>
      <c r="J788" s="168">
        <v>1.0000000000000001E-5</v>
      </c>
      <c r="K788" s="113" t="s">
        <v>3596</v>
      </c>
      <c r="L788" s="113" t="s">
        <v>82</v>
      </c>
      <c r="M788" s="165">
        <v>3.19</v>
      </c>
      <c r="N788" s="166">
        <v>-5368019.22</v>
      </c>
      <c r="O788" s="166">
        <v>-5217.8436457632897</v>
      </c>
      <c r="P788" s="168">
        <v>-1.2999999999999999E-5</v>
      </c>
      <c r="Q788" s="168">
        <v>7.7000000000000001E-5</v>
      </c>
      <c r="R788" s="166">
        <v>479.06008181511299</v>
      </c>
      <c r="S788" s="113" t="s">
        <v>77</v>
      </c>
      <c r="T788" s="113" t="s">
        <v>78</v>
      </c>
      <c r="U788" s="113" t="s">
        <v>2683</v>
      </c>
      <c r="V788" s="113" t="s">
        <v>3302</v>
      </c>
      <c r="W788" s="113" t="s">
        <v>3303</v>
      </c>
      <c r="X788" s="113" t="s">
        <v>3483</v>
      </c>
      <c r="Y788" s="113" t="s">
        <v>250</v>
      </c>
      <c r="Z788" s="171" t="s">
        <v>3484</v>
      </c>
      <c r="AA788" s="113" t="s">
        <v>35</v>
      </c>
      <c r="AB788" s="113" t="s">
        <v>3355</v>
      </c>
      <c r="AC788" s="113" t="s">
        <v>3306</v>
      </c>
      <c r="AD788" s="113" t="s">
        <v>274</v>
      </c>
      <c r="AE788" s="113" t="s">
        <v>3307</v>
      </c>
      <c r="AF788" s="113" t="s">
        <v>2757</v>
      </c>
      <c r="AG788" s="113" t="s">
        <v>3308</v>
      </c>
      <c r="AH788" s="194"/>
      <c r="AI788" s="189">
        <v>683.04100000000005</v>
      </c>
      <c r="AJ788" s="190"/>
      <c r="AL788" s="195"/>
      <c r="AM788" s="113" t="s">
        <v>3477</v>
      </c>
      <c r="AN788" s="173">
        <v>2.05E-4</v>
      </c>
      <c r="AO788" s="173">
        <v>9.9999999999999995E-7</v>
      </c>
    </row>
    <row r="789" spans="1:41" s="113" customFormat="1" x14ac:dyDescent="0.2">
      <c r="A789" s="113" t="s">
        <v>3315</v>
      </c>
      <c r="B789" s="113" t="s">
        <v>3316</v>
      </c>
      <c r="C789" s="113" t="s">
        <v>3300</v>
      </c>
      <c r="D789" s="113" t="s">
        <v>3597</v>
      </c>
      <c r="E789" s="113" t="s">
        <v>82</v>
      </c>
      <c r="F789" s="165">
        <v>3.19</v>
      </c>
      <c r="G789" s="166">
        <v>642560.28</v>
      </c>
      <c r="H789" s="166">
        <v>642.56028000000003</v>
      </c>
      <c r="I789" s="168">
        <v>9.0000000000000002E-6</v>
      </c>
      <c r="J789" s="168">
        <v>9.9999999999999995E-7</v>
      </c>
      <c r="K789" s="113" t="s">
        <v>3597</v>
      </c>
      <c r="L789" s="113" t="s">
        <v>82</v>
      </c>
      <c r="M789" s="165">
        <v>3.19</v>
      </c>
      <c r="N789" s="166">
        <v>-642560.28</v>
      </c>
      <c r="O789" s="166">
        <v>-645.55793257217897</v>
      </c>
      <c r="P789" s="168">
        <v>-1.9999999999999999E-6</v>
      </c>
      <c r="Q789" s="168">
        <v>1.0000000000000001E-5</v>
      </c>
      <c r="R789" s="166">
        <v>-9.5625117052499498</v>
      </c>
      <c r="S789" s="113" t="s">
        <v>77</v>
      </c>
      <c r="T789" s="113" t="s">
        <v>78</v>
      </c>
      <c r="U789" s="113" t="s">
        <v>2683</v>
      </c>
      <c r="V789" s="113" t="s">
        <v>3302</v>
      </c>
      <c r="W789" s="113" t="s">
        <v>3303</v>
      </c>
      <c r="X789" s="113" t="s">
        <v>3489</v>
      </c>
      <c r="Y789" s="113" t="s">
        <v>250</v>
      </c>
      <c r="Z789" s="171" t="s">
        <v>3492</v>
      </c>
      <c r="AA789" s="113" t="s">
        <v>3344</v>
      </c>
      <c r="AB789" s="113" t="s">
        <v>3355</v>
      </c>
      <c r="AC789" s="113" t="s">
        <v>3306</v>
      </c>
      <c r="AD789" s="113" t="s">
        <v>274</v>
      </c>
      <c r="AE789" s="113" t="s">
        <v>3307</v>
      </c>
      <c r="AF789" s="113" t="s">
        <v>2757</v>
      </c>
      <c r="AG789" s="113" t="s">
        <v>3308</v>
      </c>
      <c r="AH789" s="194"/>
      <c r="AI789" s="189">
        <v>13113.475</v>
      </c>
      <c r="AJ789" s="190"/>
      <c r="AL789" s="195"/>
      <c r="AM789" s="113" t="s">
        <v>3477</v>
      </c>
      <c r="AN789" s="173">
        <v>-3.9999999999999998E-6</v>
      </c>
      <c r="AO789" s="173">
        <v>0</v>
      </c>
    </row>
    <row r="790" spans="1:41" s="113" customFormat="1" x14ac:dyDescent="0.2">
      <c r="A790" s="113" t="s">
        <v>3315</v>
      </c>
      <c r="B790" s="113" t="s">
        <v>3316</v>
      </c>
      <c r="C790" s="113" t="s">
        <v>3300</v>
      </c>
      <c r="D790" s="113" t="s">
        <v>3598</v>
      </c>
      <c r="E790" s="113" t="s">
        <v>82</v>
      </c>
      <c r="F790" s="165">
        <v>3.19</v>
      </c>
      <c r="G790" s="166">
        <v>3302365.3</v>
      </c>
      <c r="H790" s="166">
        <v>3302.3652999999999</v>
      </c>
      <c r="I790" s="168">
        <v>4.6999999999999997E-5</v>
      </c>
      <c r="J790" s="168">
        <v>6.0000000000000002E-6</v>
      </c>
      <c r="K790" s="113" t="s">
        <v>3598</v>
      </c>
      <c r="L790" s="113" t="s">
        <v>82</v>
      </c>
      <c r="M790" s="165">
        <v>3.19</v>
      </c>
      <c r="N790" s="166">
        <v>-3302365.3</v>
      </c>
      <c r="O790" s="166">
        <v>-3313.0415749587501</v>
      </c>
      <c r="P790" s="168">
        <v>-7.9999999999999996E-6</v>
      </c>
      <c r="Q790" s="168">
        <v>4.8999999999999998E-5</v>
      </c>
      <c r="R790" s="166">
        <v>-34.057317118401897</v>
      </c>
      <c r="S790" s="113" t="s">
        <v>77</v>
      </c>
      <c r="T790" s="113" t="s">
        <v>78</v>
      </c>
      <c r="U790" s="113" t="s">
        <v>2683</v>
      </c>
      <c r="V790" s="113" t="s">
        <v>3302</v>
      </c>
      <c r="W790" s="113" t="s">
        <v>3303</v>
      </c>
      <c r="X790" s="113" t="s">
        <v>3489</v>
      </c>
      <c r="Y790" s="113" t="s">
        <v>250</v>
      </c>
      <c r="Z790" s="171" t="s">
        <v>3495</v>
      </c>
      <c r="AA790" s="113" t="s">
        <v>3496</v>
      </c>
      <c r="AB790" s="113" t="s">
        <v>3355</v>
      </c>
      <c r="AC790" s="113" t="s">
        <v>3306</v>
      </c>
      <c r="AD790" s="113" t="s">
        <v>274</v>
      </c>
      <c r="AE790" s="113" t="s">
        <v>3307</v>
      </c>
      <c r="AF790" s="113" t="s">
        <v>2757</v>
      </c>
      <c r="AG790" s="113" t="s">
        <v>3308</v>
      </c>
      <c r="AH790" s="194"/>
      <c r="AI790" s="189">
        <v>14358.11</v>
      </c>
      <c r="AJ790" s="190"/>
      <c r="AL790" s="195"/>
      <c r="AM790" s="113" t="s">
        <v>3477</v>
      </c>
      <c r="AN790" s="173">
        <v>-1.5E-5</v>
      </c>
      <c r="AO790" s="173">
        <v>0</v>
      </c>
    </row>
    <row r="791" spans="1:41" s="113" customFormat="1" x14ac:dyDescent="0.2">
      <c r="A791" s="113" t="s">
        <v>3328</v>
      </c>
      <c r="B791" s="113" t="s">
        <v>3333</v>
      </c>
      <c r="C791" s="113" t="s">
        <v>3358</v>
      </c>
      <c r="D791" s="113" t="s">
        <v>3599</v>
      </c>
      <c r="E791" s="113" t="s">
        <v>82</v>
      </c>
      <c r="F791" s="165">
        <v>3.19</v>
      </c>
      <c r="G791" s="166">
        <v>9162000</v>
      </c>
      <c r="H791" s="166">
        <v>9162</v>
      </c>
      <c r="I791" s="168">
        <v>6.9999999999999999E-6</v>
      </c>
      <c r="J791" s="168">
        <v>9.9999999999999995E-7</v>
      </c>
      <c r="K791" s="113" t="s">
        <v>3599</v>
      </c>
      <c r="L791" s="113" t="s">
        <v>34</v>
      </c>
      <c r="M791" s="165">
        <v>1</v>
      </c>
      <c r="N791" s="166">
        <v>-29155316.399999999</v>
      </c>
      <c r="O791" s="166">
        <v>-29154.843980000001</v>
      </c>
      <c r="P791" s="168">
        <v>-6.0000000000000002E-6</v>
      </c>
      <c r="Q791" s="168">
        <v>1.5999999999999999E-5</v>
      </c>
      <c r="R791" s="166">
        <v>71.936019999999999</v>
      </c>
      <c r="S791" s="113" t="s">
        <v>30</v>
      </c>
      <c r="T791" s="113" t="s">
        <v>30</v>
      </c>
      <c r="U791" s="113" t="s">
        <v>2730</v>
      </c>
      <c r="V791" s="113" t="s">
        <v>3360</v>
      </c>
      <c r="W791" s="113" t="s">
        <v>3368</v>
      </c>
      <c r="X791" s="113" t="s">
        <v>3369</v>
      </c>
      <c r="Y791" s="113" t="s">
        <v>250</v>
      </c>
      <c r="Z791" s="171" t="s">
        <v>2762</v>
      </c>
      <c r="AA791" s="113" t="s">
        <v>42</v>
      </c>
      <c r="AB791" s="113" t="s">
        <v>261</v>
      </c>
      <c r="AC791" s="113" t="s">
        <v>3364</v>
      </c>
      <c r="AD791" s="113" t="s">
        <v>274</v>
      </c>
      <c r="AE791" s="113" t="s">
        <v>3307</v>
      </c>
      <c r="AF791" s="113" t="s">
        <v>261</v>
      </c>
      <c r="AG791" s="113" t="s">
        <v>261</v>
      </c>
      <c r="AI791" s="174">
        <v>3.19</v>
      </c>
      <c r="AJ791" s="165"/>
      <c r="AL791" s="195"/>
      <c r="AM791" s="113" t="s">
        <v>3477</v>
      </c>
      <c r="AN791" s="173">
        <v>5.0000000000000004E-6</v>
      </c>
      <c r="AO791" s="173">
        <v>0</v>
      </c>
    </row>
    <row r="792" spans="1:41" s="113" customFormat="1" x14ac:dyDescent="0.2">
      <c r="A792" s="113" t="s">
        <v>3328</v>
      </c>
      <c r="B792" s="113" t="s">
        <v>3345</v>
      </c>
      <c r="C792" s="113" t="s">
        <v>3358</v>
      </c>
      <c r="D792" s="113" t="s">
        <v>3600</v>
      </c>
      <c r="E792" s="113" t="s">
        <v>82</v>
      </c>
      <c r="F792" s="165">
        <v>3.19</v>
      </c>
      <c r="G792" s="166">
        <v>21864000</v>
      </c>
      <c r="H792" s="166">
        <v>21864</v>
      </c>
      <c r="I792" s="168">
        <v>1.2E-5</v>
      </c>
      <c r="J792" s="168">
        <v>9.9999999999999995E-7</v>
      </c>
      <c r="K792" s="113" t="s">
        <v>3600</v>
      </c>
      <c r="L792" s="113" t="s">
        <v>34</v>
      </c>
      <c r="M792" s="165">
        <v>1</v>
      </c>
      <c r="N792" s="166">
        <v>-71276640</v>
      </c>
      <c r="O792" s="166">
        <v>-71264.460550000003</v>
      </c>
      <c r="P792" s="168">
        <v>-6.0000000000000002E-6</v>
      </c>
      <c r="Q792" s="168">
        <v>3.3000000000000003E-5</v>
      </c>
      <c r="R792" s="166">
        <v>-1518.3005499999999</v>
      </c>
      <c r="S792" s="113" t="s">
        <v>30</v>
      </c>
      <c r="T792" s="113" t="s">
        <v>30</v>
      </c>
      <c r="U792" s="113" t="s">
        <v>2730</v>
      </c>
      <c r="V792" s="113" t="s">
        <v>3360</v>
      </c>
      <c r="W792" s="113" t="s">
        <v>3368</v>
      </c>
      <c r="X792" s="113" t="s">
        <v>3369</v>
      </c>
      <c r="Y792" s="113" t="s">
        <v>250</v>
      </c>
      <c r="Z792" s="171" t="s">
        <v>3479</v>
      </c>
      <c r="AA792" s="113" t="s">
        <v>45</v>
      </c>
      <c r="AB792" s="113" t="s">
        <v>261</v>
      </c>
      <c r="AC792" s="113" t="s">
        <v>3364</v>
      </c>
      <c r="AD792" s="113" t="s">
        <v>274</v>
      </c>
      <c r="AE792" s="113" t="s">
        <v>3307</v>
      </c>
      <c r="AF792" s="113" t="s">
        <v>261</v>
      </c>
      <c r="AG792" s="113" t="s">
        <v>261</v>
      </c>
      <c r="AI792" s="174">
        <v>3.2719999999999998</v>
      </c>
      <c r="AJ792" s="165"/>
      <c r="AL792" s="195"/>
      <c r="AM792" s="113" t="s">
        <v>3477</v>
      </c>
      <c r="AN792" s="173">
        <v>-8.3999999999999995E-5</v>
      </c>
      <c r="AO792" s="173">
        <v>0</v>
      </c>
    </row>
    <row r="793" spans="1:41" s="113" customFormat="1" x14ac:dyDescent="0.2">
      <c r="A793" s="113" t="s">
        <v>3315</v>
      </c>
      <c r="B793" s="113" t="s">
        <v>3318</v>
      </c>
      <c r="C793" s="113" t="s">
        <v>3358</v>
      </c>
      <c r="D793" s="113" t="s">
        <v>3601</v>
      </c>
      <c r="E793" s="113" t="s">
        <v>82</v>
      </c>
      <c r="F793" s="165">
        <v>3.19</v>
      </c>
      <c r="G793" s="166">
        <v>19654000</v>
      </c>
      <c r="H793" s="166">
        <v>19654</v>
      </c>
      <c r="I793" s="168">
        <v>6.9999999999999999E-6</v>
      </c>
      <c r="J793" s="168">
        <v>9.9999999999999995E-7</v>
      </c>
      <c r="K793" s="113" t="s">
        <v>3601</v>
      </c>
      <c r="L793" s="113" t="s">
        <v>34</v>
      </c>
      <c r="M793" s="165">
        <v>1</v>
      </c>
      <c r="N793" s="166">
        <v>-63167956</v>
      </c>
      <c r="O793" s="166">
        <v>-63158.474450000002</v>
      </c>
      <c r="P793" s="168">
        <v>-3.0000000000000001E-6</v>
      </c>
      <c r="Q793" s="168">
        <v>1.8E-5</v>
      </c>
      <c r="R793" s="166">
        <v>-462.21445</v>
      </c>
      <c r="S793" s="113" t="s">
        <v>30</v>
      </c>
      <c r="T793" s="113" t="s">
        <v>30</v>
      </c>
      <c r="U793" s="113" t="s">
        <v>2730</v>
      </c>
      <c r="V793" s="113" t="s">
        <v>3360</v>
      </c>
      <c r="W793" s="113" t="s">
        <v>3368</v>
      </c>
      <c r="X793" s="113" t="s">
        <v>3369</v>
      </c>
      <c r="Y793" s="113" t="s">
        <v>250</v>
      </c>
      <c r="Z793" s="171" t="s">
        <v>3243</v>
      </c>
      <c r="AA793" s="113" t="s">
        <v>3481</v>
      </c>
      <c r="AB793" s="113" t="s">
        <v>261</v>
      </c>
      <c r="AC793" s="113" t="s">
        <v>3364</v>
      </c>
      <c r="AD793" s="113" t="s">
        <v>274</v>
      </c>
      <c r="AE793" s="113" t="s">
        <v>3307</v>
      </c>
      <c r="AF793" s="113" t="s">
        <v>261</v>
      </c>
      <c r="AG793" s="113" t="s">
        <v>261</v>
      </c>
      <c r="AI793" s="174">
        <v>3.2</v>
      </c>
      <c r="AJ793" s="165"/>
      <c r="AL793" s="195"/>
      <c r="AM793" s="113" t="s">
        <v>3477</v>
      </c>
      <c r="AN793" s="173">
        <v>-1.5999999999999999E-5</v>
      </c>
      <c r="AO793" s="173">
        <v>0</v>
      </c>
    </row>
    <row r="794" spans="1:41" s="113" customFormat="1" x14ac:dyDescent="0.2">
      <c r="A794" s="113" t="s">
        <v>3298</v>
      </c>
      <c r="B794" s="113" t="s">
        <v>3338</v>
      </c>
      <c r="C794" s="113" t="s">
        <v>3300</v>
      </c>
      <c r="D794" s="113" t="s">
        <v>3602</v>
      </c>
      <c r="E794" s="113" t="s">
        <v>82</v>
      </c>
      <c r="F794" s="165">
        <v>3.19</v>
      </c>
      <c r="G794" s="166">
        <v>9017507.2799999993</v>
      </c>
      <c r="H794" s="166">
        <v>9017.5072799999998</v>
      </c>
      <c r="I794" s="168">
        <v>2.0999999999999999E-5</v>
      </c>
      <c r="J794" s="168">
        <v>1.9999999999999999E-6</v>
      </c>
      <c r="K794" s="113" t="s">
        <v>3602</v>
      </c>
      <c r="L794" s="113" t="s">
        <v>82</v>
      </c>
      <c r="M794" s="165">
        <v>3.19</v>
      </c>
      <c r="N794" s="166">
        <v>-9017507.2799999993</v>
      </c>
      <c r="O794" s="166">
        <v>-8765.2337244289192</v>
      </c>
      <c r="P794" s="168">
        <v>-3.0000000000000001E-6</v>
      </c>
      <c r="Q794" s="168">
        <v>1.5999999999999999E-5</v>
      </c>
      <c r="R794" s="166">
        <v>804.75264227172897</v>
      </c>
      <c r="S794" s="113" t="s">
        <v>77</v>
      </c>
      <c r="T794" s="113" t="s">
        <v>78</v>
      </c>
      <c r="U794" s="113" t="s">
        <v>2683</v>
      </c>
      <c r="V794" s="113" t="s">
        <v>3302</v>
      </c>
      <c r="W794" s="113" t="s">
        <v>3303</v>
      </c>
      <c r="X794" s="113" t="s">
        <v>3483</v>
      </c>
      <c r="Y794" s="113" t="s">
        <v>250</v>
      </c>
      <c r="Z794" s="171" t="s">
        <v>3484</v>
      </c>
      <c r="AA794" s="113" t="s">
        <v>35</v>
      </c>
      <c r="AB794" s="113" t="s">
        <v>3355</v>
      </c>
      <c r="AC794" s="113" t="s">
        <v>3306</v>
      </c>
      <c r="AD794" s="113" t="s">
        <v>274</v>
      </c>
      <c r="AE794" s="113" t="s">
        <v>3307</v>
      </c>
      <c r="AF794" s="113" t="s">
        <v>2757</v>
      </c>
      <c r="AG794" s="113" t="s">
        <v>3308</v>
      </c>
      <c r="AH794" s="194"/>
      <c r="AI794" s="189">
        <v>683.04100000000005</v>
      </c>
      <c r="AJ794" s="190"/>
      <c r="AL794" s="195"/>
      <c r="AM794" s="113" t="s">
        <v>3477</v>
      </c>
      <c r="AN794" s="173">
        <v>1.7200000000000001E-4</v>
      </c>
      <c r="AO794" s="173">
        <v>0</v>
      </c>
    </row>
    <row r="795" spans="1:41" s="113" customFormat="1" x14ac:dyDescent="0.2">
      <c r="A795" s="113" t="s">
        <v>3298</v>
      </c>
      <c r="B795" s="113" t="s">
        <v>3338</v>
      </c>
      <c r="C795" s="113" t="s">
        <v>3300</v>
      </c>
      <c r="D795" s="113" t="s">
        <v>3603</v>
      </c>
      <c r="E795" s="113" t="s">
        <v>88</v>
      </c>
      <c r="F795" s="165">
        <v>3.7454999999999998</v>
      </c>
      <c r="G795" s="166">
        <v>3865306.72</v>
      </c>
      <c r="H795" s="166">
        <v>3865.30672</v>
      </c>
      <c r="I795" s="168">
        <v>9.0000000000000002E-6</v>
      </c>
      <c r="J795" s="168">
        <v>9.9999999999999995E-7</v>
      </c>
      <c r="K795" s="113" t="s">
        <v>3603</v>
      </c>
      <c r="L795" s="113" t="s">
        <v>88</v>
      </c>
      <c r="M795" s="165">
        <v>3.7454999999999998</v>
      </c>
      <c r="N795" s="166">
        <v>-3865306.72</v>
      </c>
      <c r="O795" s="166">
        <v>-3828.2121252919701</v>
      </c>
      <c r="P795" s="168">
        <v>-9.9999999999999995E-7</v>
      </c>
      <c r="Q795" s="168">
        <v>6.9999999999999999E-6</v>
      </c>
      <c r="R795" s="166">
        <v>138.937804478939</v>
      </c>
      <c r="S795" s="113" t="s">
        <v>77</v>
      </c>
      <c r="T795" s="113" t="s">
        <v>1191</v>
      </c>
      <c r="U795" s="113" t="s">
        <v>2683</v>
      </c>
      <c r="V795" s="113" t="s">
        <v>3302</v>
      </c>
      <c r="W795" s="113" t="s">
        <v>3303</v>
      </c>
      <c r="X795" s="113" t="s">
        <v>3486</v>
      </c>
      <c r="Y795" s="113" t="s">
        <v>250</v>
      </c>
      <c r="Z795" s="171" t="s">
        <v>3435</v>
      </c>
      <c r="AA795" s="113" t="s">
        <v>3487</v>
      </c>
      <c r="AB795" s="113" t="s">
        <v>3355</v>
      </c>
      <c r="AC795" s="113" t="s">
        <v>3306</v>
      </c>
      <c r="AD795" s="113" t="s">
        <v>274</v>
      </c>
      <c r="AE795" s="113" t="s">
        <v>3307</v>
      </c>
      <c r="AF795" s="113" t="s">
        <v>3314</v>
      </c>
      <c r="AG795" s="113" t="s">
        <v>3308</v>
      </c>
      <c r="AH795" s="194"/>
      <c r="AI795" s="189">
        <v>21961.97</v>
      </c>
      <c r="AJ795" s="190"/>
      <c r="AL795" s="195"/>
      <c r="AM795" s="113" t="s">
        <v>3477</v>
      </c>
      <c r="AN795" s="173">
        <v>3.0000000000000001E-5</v>
      </c>
      <c r="AO795" s="173">
        <v>0</v>
      </c>
    </row>
    <row r="796" spans="1:41" s="113" customFormat="1" x14ac:dyDescent="0.2">
      <c r="A796" s="113" t="s">
        <v>3298</v>
      </c>
      <c r="B796" s="113" t="s">
        <v>3338</v>
      </c>
      <c r="C796" s="113" t="s">
        <v>3300</v>
      </c>
      <c r="D796" s="113" t="s">
        <v>3604</v>
      </c>
      <c r="E796" s="113" t="s">
        <v>82</v>
      </c>
      <c r="F796" s="165">
        <v>3.19</v>
      </c>
      <c r="G796" s="166">
        <v>3767087.27</v>
      </c>
      <c r="H796" s="166">
        <v>3767.08727</v>
      </c>
      <c r="I796" s="168">
        <v>9.0000000000000002E-6</v>
      </c>
      <c r="J796" s="168">
        <v>9.9999999999999995E-7</v>
      </c>
      <c r="K796" s="113" t="s">
        <v>3604</v>
      </c>
      <c r="L796" s="113" t="s">
        <v>82</v>
      </c>
      <c r="M796" s="165">
        <v>3.19</v>
      </c>
      <c r="N796" s="166">
        <v>-3767087.27</v>
      </c>
      <c r="O796" s="166">
        <v>-3700.9699664620298</v>
      </c>
      <c r="P796" s="168">
        <v>-9.9999999999999995E-7</v>
      </c>
      <c r="Q796" s="168">
        <v>6.9999999999999999E-6</v>
      </c>
      <c r="R796" s="166">
        <v>210.91419828613101</v>
      </c>
      <c r="S796" s="113" t="s">
        <v>77</v>
      </c>
      <c r="T796" s="113" t="s">
        <v>78</v>
      </c>
      <c r="U796" s="113" t="s">
        <v>2683</v>
      </c>
      <c r="V796" s="113" t="s">
        <v>3302</v>
      </c>
      <c r="W796" s="113" t="s">
        <v>3303</v>
      </c>
      <c r="X796" s="113" t="s">
        <v>3489</v>
      </c>
      <c r="Y796" s="113" t="s">
        <v>250</v>
      </c>
      <c r="Z796" s="171" t="s">
        <v>3427</v>
      </c>
      <c r="AA796" s="113" t="s">
        <v>3490</v>
      </c>
      <c r="AB796" s="113" t="s">
        <v>3355</v>
      </c>
      <c r="AC796" s="113" t="s">
        <v>3306</v>
      </c>
      <c r="AD796" s="113" t="s">
        <v>274</v>
      </c>
      <c r="AE796" s="113" t="s">
        <v>3307</v>
      </c>
      <c r="AF796" s="113" t="s">
        <v>2757</v>
      </c>
      <c r="AG796" s="113" t="s">
        <v>3308</v>
      </c>
      <c r="AH796" s="194"/>
      <c r="AI796" s="189">
        <v>14889.673000000001</v>
      </c>
      <c r="AJ796" s="190"/>
      <c r="AL796" s="195"/>
      <c r="AM796" s="113" t="s">
        <v>3477</v>
      </c>
      <c r="AN796" s="173">
        <v>4.5000000000000003E-5</v>
      </c>
      <c r="AO796" s="173">
        <v>0</v>
      </c>
    </row>
    <row r="797" spans="1:41" s="113" customFormat="1" x14ac:dyDescent="0.2">
      <c r="A797" s="113" t="s">
        <v>3298</v>
      </c>
      <c r="B797" s="113" t="s">
        <v>3338</v>
      </c>
      <c r="C797" s="113" t="s">
        <v>3300</v>
      </c>
      <c r="D797" s="113" t="s">
        <v>3605</v>
      </c>
      <c r="E797" s="113" t="s">
        <v>82</v>
      </c>
      <c r="F797" s="165">
        <v>3.19</v>
      </c>
      <c r="G797" s="166">
        <v>3225914.85</v>
      </c>
      <c r="H797" s="166">
        <v>3225.9148500000001</v>
      </c>
      <c r="I797" s="168">
        <v>7.9999999999999996E-6</v>
      </c>
      <c r="J797" s="168">
        <v>9.9999999999999995E-7</v>
      </c>
      <c r="K797" s="113" t="s">
        <v>3605</v>
      </c>
      <c r="L797" s="113" t="s">
        <v>82</v>
      </c>
      <c r="M797" s="165">
        <v>3.19</v>
      </c>
      <c r="N797" s="166">
        <v>-3225914.85</v>
      </c>
      <c r="O797" s="166">
        <v>-3240.9642655664502</v>
      </c>
      <c r="P797" s="168">
        <v>-9.9999999999999995E-7</v>
      </c>
      <c r="Q797" s="168">
        <v>6.0000000000000002E-6</v>
      </c>
      <c r="R797" s="166">
        <v>-48.0076356569691</v>
      </c>
      <c r="S797" s="113" t="s">
        <v>77</v>
      </c>
      <c r="T797" s="113" t="s">
        <v>78</v>
      </c>
      <c r="U797" s="113" t="s">
        <v>2683</v>
      </c>
      <c r="V797" s="113" t="s">
        <v>3302</v>
      </c>
      <c r="W797" s="113" t="s">
        <v>3303</v>
      </c>
      <c r="X797" s="113" t="s">
        <v>3489</v>
      </c>
      <c r="Y797" s="113" t="s">
        <v>250</v>
      </c>
      <c r="Z797" s="171" t="s">
        <v>3492</v>
      </c>
      <c r="AA797" s="113" t="s">
        <v>3344</v>
      </c>
      <c r="AB797" s="113" t="s">
        <v>3355</v>
      </c>
      <c r="AC797" s="113" t="s">
        <v>3306</v>
      </c>
      <c r="AD797" s="113" t="s">
        <v>274</v>
      </c>
      <c r="AE797" s="113" t="s">
        <v>3307</v>
      </c>
      <c r="AF797" s="113" t="s">
        <v>2757</v>
      </c>
      <c r="AG797" s="113" t="s">
        <v>3308</v>
      </c>
      <c r="AH797" s="194"/>
      <c r="AI797" s="189">
        <v>13113.475</v>
      </c>
      <c r="AJ797" s="190"/>
      <c r="AL797" s="195"/>
      <c r="AM797" s="113" t="s">
        <v>3477</v>
      </c>
      <c r="AN797" s="173">
        <v>-1.0000000000000001E-5</v>
      </c>
      <c r="AO797" s="173">
        <v>0</v>
      </c>
    </row>
    <row r="798" spans="1:41" s="113" customFormat="1" x14ac:dyDescent="0.2">
      <c r="A798" s="113" t="s">
        <v>3298</v>
      </c>
      <c r="B798" s="113" t="s">
        <v>3338</v>
      </c>
      <c r="C798" s="113" t="s">
        <v>3300</v>
      </c>
      <c r="D798" s="113" t="s">
        <v>3606</v>
      </c>
      <c r="E798" s="113" t="s">
        <v>82</v>
      </c>
      <c r="F798" s="165">
        <v>3.19</v>
      </c>
      <c r="G798" s="166">
        <v>2986208.83</v>
      </c>
      <c r="H798" s="166">
        <v>2986.20883</v>
      </c>
      <c r="I798" s="168">
        <v>6.9999999999999999E-6</v>
      </c>
      <c r="J798" s="168">
        <v>9.9999999999999995E-7</v>
      </c>
      <c r="K798" s="113" t="s">
        <v>3606</v>
      </c>
      <c r="L798" s="113" t="s">
        <v>82</v>
      </c>
      <c r="M798" s="165">
        <v>3.19</v>
      </c>
      <c r="N798" s="166">
        <v>-2986208.83</v>
      </c>
      <c r="O798" s="166">
        <v>-2967.57555080681</v>
      </c>
      <c r="P798" s="168">
        <v>-9.9999999999999995E-7</v>
      </c>
      <c r="Q798" s="168">
        <v>5.0000000000000004E-6</v>
      </c>
      <c r="R798" s="166">
        <v>59.440160626277702</v>
      </c>
      <c r="S798" s="113" t="s">
        <v>77</v>
      </c>
      <c r="T798" s="113" t="s">
        <v>78</v>
      </c>
      <c r="U798" s="113" t="s">
        <v>2683</v>
      </c>
      <c r="V798" s="113" t="s">
        <v>3302</v>
      </c>
      <c r="W798" s="113" t="s">
        <v>3303</v>
      </c>
      <c r="X798" s="113" t="s">
        <v>3489</v>
      </c>
      <c r="Y798" s="113" t="s">
        <v>250</v>
      </c>
      <c r="Z798" s="171" t="s">
        <v>3447</v>
      </c>
      <c r="AA798" s="113" t="s">
        <v>60</v>
      </c>
      <c r="AB798" s="113" t="s">
        <v>3355</v>
      </c>
      <c r="AC798" s="113" t="s">
        <v>3306</v>
      </c>
      <c r="AD798" s="113" t="s">
        <v>274</v>
      </c>
      <c r="AE798" s="113" t="s">
        <v>3307</v>
      </c>
      <c r="AF798" s="113" t="s">
        <v>2757</v>
      </c>
      <c r="AG798" s="113" t="s">
        <v>3308</v>
      </c>
      <c r="AH798" s="194"/>
      <c r="AI798" s="189">
        <v>13761.331</v>
      </c>
      <c r="AJ798" s="190"/>
      <c r="AL798" s="195"/>
      <c r="AM798" s="113" t="s">
        <v>3477</v>
      </c>
      <c r="AN798" s="173">
        <v>1.2999999999999999E-5</v>
      </c>
      <c r="AO798" s="173">
        <v>0</v>
      </c>
    </row>
    <row r="799" spans="1:41" s="113" customFormat="1" x14ac:dyDescent="0.2">
      <c r="A799" s="113" t="s">
        <v>3298</v>
      </c>
      <c r="B799" s="113" t="s">
        <v>3338</v>
      </c>
      <c r="C799" s="113" t="s">
        <v>3300</v>
      </c>
      <c r="D799" s="113" t="s">
        <v>3607</v>
      </c>
      <c r="E799" s="113" t="s">
        <v>82</v>
      </c>
      <c r="F799" s="165">
        <v>3.19</v>
      </c>
      <c r="G799" s="166">
        <v>3130067.98</v>
      </c>
      <c r="H799" s="166">
        <v>3130.0679799999998</v>
      </c>
      <c r="I799" s="168">
        <v>6.9999999999999999E-6</v>
      </c>
      <c r="J799" s="168">
        <v>9.9999999999999995E-7</v>
      </c>
      <c r="K799" s="113" t="s">
        <v>3607</v>
      </c>
      <c r="L799" s="113" t="s">
        <v>82</v>
      </c>
      <c r="M799" s="165">
        <v>3.19</v>
      </c>
      <c r="N799" s="166">
        <v>-3130067.98</v>
      </c>
      <c r="O799" s="166">
        <v>-3140.1872335695898</v>
      </c>
      <c r="P799" s="168">
        <v>-9.9999999999999995E-7</v>
      </c>
      <c r="Q799" s="168">
        <v>6.0000000000000002E-6</v>
      </c>
      <c r="R799" s="166">
        <v>-32.280418887007002</v>
      </c>
      <c r="S799" s="113" t="s">
        <v>77</v>
      </c>
      <c r="T799" s="113" t="s">
        <v>78</v>
      </c>
      <c r="U799" s="113" t="s">
        <v>2683</v>
      </c>
      <c r="V799" s="113" t="s">
        <v>3302</v>
      </c>
      <c r="W799" s="113" t="s">
        <v>3303</v>
      </c>
      <c r="X799" s="113" t="s">
        <v>3489</v>
      </c>
      <c r="Y799" s="113" t="s">
        <v>250</v>
      </c>
      <c r="Z799" s="171" t="s">
        <v>3495</v>
      </c>
      <c r="AA799" s="113" t="s">
        <v>3496</v>
      </c>
      <c r="AB799" s="113" t="s">
        <v>3355</v>
      </c>
      <c r="AC799" s="113" t="s">
        <v>3306</v>
      </c>
      <c r="AD799" s="113" t="s">
        <v>274</v>
      </c>
      <c r="AE799" s="113" t="s">
        <v>3307</v>
      </c>
      <c r="AF799" s="113" t="s">
        <v>2757</v>
      </c>
      <c r="AG799" s="113" t="s">
        <v>3308</v>
      </c>
      <c r="AH799" s="194"/>
      <c r="AI799" s="189">
        <v>14358.11</v>
      </c>
      <c r="AJ799" s="190"/>
      <c r="AL799" s="195"/>
      <c r="AM799" s="113" t="s">
        <v>3477</v>
      </c>
      <c r="AN799" s="173">
        <v>-6.9999999999999999E-6</v>
      </c>
      <c r="AO799" s="173">
        <v>0</v>
      </c>
    </row>
    <row r="800" spans="1:41" s="113" customFormat="1" x14ac:dyDescent="0.2">
      <c r="A800" s="113" t="s">
        <v>3298</v>
      </c>
      <c r="B800" s="113" t="s">
        <v>3338</v>
      </c>
      <c r="C800" s="113" t="s">
        <v>3300</v>
      </c>
      <c r="D800" s="113" t="s">
        <v>3608</v>
      </c>
      <c r="E800" s="113" t="s">
        <v>82</v>
      </c>
      <c r="F800" s="165">
        <v>3.19</v>
      </c>
      <c r="G800" s="166">
        <v>6413487.5999999996</v>
      </c>
      <c r="H800" s="166">
        <v>6413.4876000000004</v>
      </c>
      <c r="I800" s="168">
        <v>1.5E-5</v>
      </c>
      <c r="J800" s="168">
        <v>1.9999999999999999E-6</v>
      </c>
      <c r="K800" s="113" t="s">
        <v>3608</v>
      </c>
      <c r="L800" s="113" t="s">
        <v>82</v>
      </c>
      <c r="M800" s="165">
        <v>3.19</v>
      </c>
      <c r="N800" s="166">
        <v>-6413487.5999999996</v>
      </c>
      <c r="O800" s="166">
        <v>-6416.5937256176003</v>
      </c>
      <c r="P800" s="168">
        <v>-1.9999999999999999E-6</v>
      </c>
      <c r="Q800" s="168">
        <v>1.2E-5</v>
      </c>
      <c r="R800" s="166">
        <v>-9.9085407201439999</v>
      </c>
      <c r="S800" s="113" t="s">
        <v>77</v>
      </c>
      <c r="T800" s="113" t="s">
        <v>78</v>
      </c>
      <c r="U800" s="113" t="s">
        <v>2683</v>
      </c>
      <c r="V800" s="113" t="s">
        <v>3302</v>
      </c>
      <c r="W800" s="113" t="s">
        <v>3303</v>
      </c>
      <c r="X800" s="113" t="s">
        <v>3498</v>
      </c>
      <c r="Y800" s="113" t="s">
        <v>250</v>
      </c>
      <c r="Z800" s="171" t="s">
        <v>3499</v>
      </c>
      <c r="AA800" s="113" t="s">
        <v>3305</v>
      </c>
      <c r="AB800" s="113" t="s">
        <v>3355</v>
      </c>
      <c r="AC800" s="113" t="s">
        <v>3306</v>
      </c>
      <c r="AD800" s="113" t="s">
        <v>274</v>
      </c>
      <c r="AE800" s="113" t="s">
        <v>3307</v>
      </c>
      <c r="AF800" s="113" t="s">
        <v>2757</v>
      </c>
      <c r="AG800" s="113" t="s">
        <v>3308</v>
      </c>
      <c r="AH800" s="194"/>
      <c r="AI800" s="189">
        <v>20168.2</v>
      </c>
      <c r="AJ800" s="190"/>
      <c r="AL800" s="195"/>
      <c r="AM800" s="113" t="s">
        <v>3477</v>
      </c>
      <c r="AN800" s="173">
        <v>-1.9999999999999999E-6</v>
      </c>
      <c r="AO800" s="173">
        <v>0</v>
      </c>
    </row>
    <row r="801" spans="1:41" s="113" customFormat="1" x14ac:dyDescent="0.2">
      <c r="A801" s="113" t="s">
        <v>3328</v>
      </c>
      <c r="B801" s="113" t="s">
        <v>3333</v>
      </c>
      <c r="C801" s="113" t="s">
        <v>3358</v>
      </c>
      <c r="D801" s="113" t="s">
        <v>3609</v>
      </c>
      <c r="E801" s="113" t="s">
        <v>82</v>
      </c>
      <c r="F801" s="165">
        <v>3.19</v>
      </c>
      <c r="G801" s="166">
        <v>22297000</v>
      </c>
      <c r="H801" s="166">
        <v>22297</v>
      </c>
      <c r="I801" s="168">
        <v>1.5999999999999999E-5</v>
      </c>
      <c r="J801" s="168">
        <v>3.0000000000000001E-6</v>
      </c>
      <c r="K801" s="113" t="s">
        <v>3609</v>
      </c>
      <c r="L801" s="113" t="s">
        <v>34</v>
      </c>
      <c r="M801" s="165">
        <v>1</v>
      </c>
      <c r="N801" s="166">
        <v>-72688220</v>
      </c>
      <c r="O801" s="166">
        <v>-72675.799339999998</v>
      </c>
      <c r="P801" s="168">
        <v>-1.5999999999999999E-5</v>
      </c>
      <c r="Q801" s="168">
        <v>4.0000000000000003E-5</v>
      </c>
      <c r="R801" s="166">
        <v>-1548.36934</v>
      </c>
      <c r="S801" s="113" t="s">
        <v>30</v>
      </c>
      <c r="T801" s="113" t="s">
        <v>30</v>
      </c>
      <c r="U801" s="113" t="s">
        <v>2730</v>
      </c>
      <c r="V801" s="113" t="s">
        <v>3360</v>
      </c>
      <c r="W801" s="113" t="s">
        <v>3368</v>
      </c>
      <c r="X801" s="113" t="s">
        <v>3369</v>
      </c>
      <c r="Y801" s="113" t="s">
        <v>250</v>
      </c>
      <c r="Z801" s="171" t="s">
        <v>3479</v>
      </c>
      <c r="AA801" s="113" t="s">
        <v>45</v>
      </c>
      <c r="AB801" s="113" t="s">
        <v>261</v>
      </c>
      <c r="AC801" s="113" t="s">
        <v>3364</v>
      </c>
      <c r="AD801" s="113" t="s">
        <v>274</v>
      </c>
      <c r="AE801" s="113" t="s">
        <v>3307</v>
      </c>
      <c r="AF801" s="113" t="s">
        <v>261</v>
      </c>
      <c r="AG801" s="113" t="s">
        <v>261</v>
      </c>
      <c r="AI801" s="174">
        <v>3.2719999999999998</v>
      </c>
      <c r="AJ801" s="165"/>
      <c r="AL801" s="195"/>
      <c r="AM801" s="113" t="s">
        <v>3477</v>
      </c>
      <c r="AN801" s="173">
        <v>-1.16E-4</v>
      </c>
      <c r="AO801" s="173">
        <v>0</v>
      </c>
    </row>
    <row r="802" spans="1:41" s="113" customFormat="1" x14ac:dyDescent="0.2">
      <c r="A802" s="113" t="s">
        <v>3328</v>
      </c>
      <c r="B802" s="113" t="s">
        <v>3333</v>
      </c>
      <c r="C802" s="113" t="s">
        <v>3358</v>
      </c>
      <c r="D802" s="113" t="s">
        <v>3610</v>
      </c>
      <c r="E802" s="113" t="s">
        <v>82</v>
      </c>
      <c r="F802" s="165">
        <v>3.19</v>
      </c>
      <c r="G802" s="166">
        <v>24506000</v>
      </c>
      <c r="H802" s="166">
        <v>24506</v>
      </c>
      <c r="I802" s="168">
        <v>1.8E-5</v>
      </c>
      <c r="J802" s="168">
        <v>3.0000000000000001E-6</v>
      </c>
      <c r="K802" s="113" t="s">
        <v>3610</v>
      </c>
      <c r="L802" s="113" t="s">
        <v>34</v>
      </c>
      <c r="M802" s="165">
        <v>1</v>
      </c>
      <c r="N802" s="166">
        <v>-78762284</v>
      </c>
      <c r="O802" s="166">
        <v>-78750.461729999995</v>
      </c>
      <c r="P802" s="168">
        <v>-1.7E-5</v>
      </c>
      <c r="Q802" s="168">
        <v>4.3999999999999999E-5</v>
      </c>
      <c r="R802" s="166">
        <v>-576.32173</v>
      </c>
      <c r="S802" s="113" t="s">
        <v>30</v>
      </c>
      <c r="T802" s="113" t="s">
        <v>30</v>
      </c>
      <c r="U802" s="113" t="s">
        <v>2730</v>
      </c>
      <c r="V802" s="113" t="s">
        <v>3360</v>
      </c>
      <c r="W802" s="113" t="s">
        <v>3368</v>
      </c>
      <c r="X802" s="113" t="s">
        <v>3369</v>
      </c>
      <c r="Y802" s="113" t="s">
        <v>250</v>
      </c>
      <c r="Z802" s="171" t="s">
        <v>3243</v>
      </c>
      <c r="AA802" s="113" t="s">
        <v>3481</v>
      </c>
      <c r="AB802" s="113" t="s">
        <v>261</v>
      </c>
      <c r="AC802" s="113" t="s">
        <v>3364</v>
      </c>
      <c r="AD802" s="113" t="s">
        <v>274</v>
      </c>
      <c r="AE802" s="113" t="s">
        <v>3307</v>
      </c>
      <c r="AF802" s="113" t="s">
        <v>261</v>
      </c>
      <c r="AG802" s="113" t="s">
        <v>261</v>
      </c>
      <c r="AI802" s="174">
        <v>3.2</v>
      </c>
      <c r="AJ802" s="165"/>
      <c r="AL802" s="195"/>
      <c r="AM802" s="113" t="s">
        <v>3477</v>
      </c>
      <c r="AN802" s="173">
        <v>-4.3000000000000002E-5</v>
      </c>
      <c r="AO802" s="173">
        <v>0</v>
      </c>
    </row>
    <row r="803" spans="1:41" s="113" customFormat="1" x14ac:dyDescent="0.2">
      <c r="A803" s="113" t="s">
        <v>3315</v>
      </c>
      <c r="B803" s="113" t="s">
        <v>3331</v>
      </c>
      <c r="C803" s="113" t="s">
        <v>3300</v>
      </c>
      <c r="D803" s="113" t="s">
        <v>3611</v>
      </c>
      <c r="E803" s="113" t="s">
        <v>82</v>
      </c>
      <c r="F803" s="165">
        <v>3.19</v>
      </c>
      <c r="G803" s="166">
        <v>8457334.2599999998</v>
      </c>
      <c r="H803" s="166">
        <v>8457.3342599999996</v>
      </c>
      <c r="I803" s="168">
        <v>2.4000000000000001E-5</v>
      </c>
      <c r="J803" s="168">
        <v>6.0000000000000002E-6</v>
      </c>
      <c r="K803" s="113" t="s">
        <v>3611</v>
      </c>
      <c r="L803" s="113" t="s">
        <v>82</v>
      </c>
      <c r="M803" s="165">
        <v>3.19</v>
      </c>
      <c r="N803" s="166">
        <v>-8457334.2599999998</v>
      </c>
      <c r="O803" s="166">
        <v>-8308.8969872848302</v>
      </c>
      <c r="P803" s="168">
        <v>-1.9000000000000001E-5</v>
      </c>
      <c r="Q803" s="168">
        <v>1.2999999999999999E-5</v>
      </c>
      <c r="R803" s="166">
        <v>473.51489996138201</v>
      </c>
      <c r="S803" s="113" t="s">
        <v>77</v>
      </c>
      <c r="T803" s="113" t="s">
        <v>78</v>
      </c>
      <c r="U803" s="113" t="s">
        <v>2683</v>
      </c>
      <c r="V803" s="113" t="s">
        <v>3302</v>
      </c>
      <c r="W803" s="113" t="s">
        <v>3303</v>
      </c>
      <c r="X803" s="113" t="s">
        <v>3489</v>
      </c>
      <c r="Y803" s="113" t="s">
        <v>250</v>
      </c>
      <c r="Z803" s="171" t="s">
        <v>3427</v>
      </c>
      <c r="AA803" s="113" t="s">
        <v>3490</v>
      </c>
      <c r="AB803" s="113" t="s">
        <v>3355</v>
      </c>
      <c r="AC803" s="113" t="s">
        <v>3306</v>
      </c>
      <c r="AD803" s="113" t="s">
        <v>274</v>
      </c>
      <c r="AE803" s="113" t="s">
        <v>3307</v>
      </c>
      <c r="AF803" s="113" t="s">
        <v>2757</v>
      </c>
      <c r="AG803" s="113" t="s">
        <v>3308</v>
      </c>
      <c r="AH803" s="194"/>
      <c r="AI803" s="189">
        <v>14889.673000000001</v>
      </c>
      <c r="AJ803" s="190"/>
      <c r="AL803" s="195"/>
      <c r="AM803" s="113" t="s">
        <v>3477</v>
      </c>
      <c r="AN803" s="173">
        <v>-1.5799999999999999E-4</v>
      </c>
      <c r="AO803" s="173">
        <v>0</v>
      </c>
    </row>
    <row r="804" spans="1:41" s="113" customFormat="1" x14ac:dyDescent="0.2">
      <c r="A804" s="113" t="s">
        <v>3315</v>
      </c>
      <c r="B804" s="113" t="s">
        <v>3331</v>
      </c>
      <c r="C804" s="113" t="s">
        <v>3300</v>
      </c>
      <c r="D804" s="113" t="s">
        <v>3612</v>
      </c>
      <c r="E804" s="113" t="s">
        <v>82</v>
      </c>
      <c r="F804" s="165">
        <v>3.19</v>
      </c>
      <c r="G804" s="166">
        <v>1032099.82</v>
      </c>
      <c r="H804" s="166">
        <v>1032.0998199999999</v>
      </c>
      <c r="I804" s="168">
        <v>3.0000000000000001E-6</v>
      </c>
      <c r="J804" s="168">
        <v>9.9999999999999995E-7</v>
      </c>
      <c r="K804" s="113" t="s">
        <v>3612</v>
      </c>
      <c r="L804" s="113" t="s">
        <v>82</v>
      </c>
      <c r="M804" s="165">
        <v>3.19</v>
      </c>
      <c r="N804" s="166">
        <v>-1032099.82</v>
      </c>
      <c r="O804" s="166">
        <v>-1025.6597409240101</v>
      </c>
      <c r="P804" s="168">
        <v>-1.9999999999999999E-6</v>
      </c>
      <c r="Q804" s="168">
        <v>1.9999999999999999E-6</v>
      </c>
      <c r="R804" s="166">
        <v>20.5438522524001</v>
      </c>
      <c r="S804" s="113" t="s">
        <v>77</v>
      </c>
      <c r="T804" s="113" t="s">
        <v>78</v>
      </c>
      <c r="U804" s="113" t="s">
        <v>2683</v>
      </c>
      <c r="V804" s="113" t="s">
        <v>3302</v>
      </c>
      <c r="W804" s="113" t="s">
        <v>3303</v>
      </c>
      <c r="X804" s="113" t="s">
        <v>3489</v>
      </c>
      <c r="Y804" s="113" t="s">
        <v>250</v>
      </c>
      <c r="Z804" s="171" t="s">
        <v>3447</v>
      </c>
      <c r="AA804" s="113" t="s">
        <v>60</v>
      </c>
      <c r="AB804" s="113" t="s">
        <v>3355</v>
      </c>
      <c r="AC804" s="113" t="s">
        <v>3306</v>
      </c>
      <c r="AD804" s="113" t="s">
        <v>274</v>
      </c>
      <c r="AE804" s="113" t="s">
        <v>3307</v>
      </c>
      <c r="AF804" s="113" t="s">
        <v>2757</v>
      </c>
      <c r="AG804" s="113" t="s">
        <v>3308</v>
      </c>
      <c r="AH804" s="194"/>
      <c r="AI804" s="189">
        <v>13761.331</v>
      </c>
      <c r="AJ804" s="190"/>
      <c r="AL804" s="195"/>
      <c r="AM804" s="113" t="s">
        <v>3477</v>
      </c>
      <c r="AN804" s="173">
        <v>-6.9999999999999999E-6</v>
      </c>
      <c r="AO804" s="173">
        <v>0</v>
      </c>
    </row>
    <row r="805" spans="1:41" s="113" customFormat="1" x14ac:dyDescent="0.2">
      <c r="A805" s="113" t="s">
        <v>3315</v>
      </c>
      <c r="B805" s="113" t="s">
        <v>3331</v>
      </c>
      <c r="C805" s="113" t="s">
        <v>3300</v>
      </c>
      <c r="D805" s="113" t="s">
        <v>3613</v>
      </c>
      <c r="E805" s="113" t="s">
        <v>82</v>
      </c>
      <c r="F805" s="165">
        <v>3.19</v>
      </c>
      <c r="G805" s="166">
        <v>15219596.6</v>
      </c>
      <c r="H805" s="166">
        <v>15219.596600000001</v>
      </c>
      <c r="I805" s="168">
        <v>4.3000000000000002E-5</v>
      </c>
      <c r="J805" s="168">
        <v>1.1E-5</v>
      </c>
      <c r="K805" s="113" t="s">
        <v>3613</v>
      </c>
      <c r="L805" s="113" t="s">
        <v>82</v>
      </c>
      <c r="M805" s="165">
        <v>3.19</v>
      </c>
      <c r="N805" s="166">
        <v>-15219596.6</v>
      </c>
      <c r="O805" s="166">
        <v>-15268.8002993751</v>
      </c>
      <c r="P805" s="168">
        <v>-3.4999999999999997E-5</v>
      </c>
      <c r="Q805" s="168">
        <v>2.4000000000000001E-5</v>
      </c>
      <c r="R805" s="166">
        <v>-156.95980100654799</v>
      </c>
      <c r="S805" s="113" t="s">
        <v>77</v>
      </c>
      <c r="T805" s="113" t="s">
        <v>78</v>
      </c>
      <c r="U805" s="113" t="s">
        <v>2683</v>
      </c>
      <c r="V805" s="113" t="s">
        <v>3302</v>
      </c>
      <c r="W805" s="113" t="s">
        <v>3303</v>
      </c>
      <c r="X805" s="113" t="s">
        <v>3489</v>
      </c>
      <c r="Y805" s="113" t="s">
        <v>250</v>
      </c>
      <c r="Z805" s="171" t="s">
        <v>3495</v>
      </c>
      <c r="AA805" s="113" t="s">
        <v>3496</v>
      </c>
      <c r="AB805" s="113" t="s">
        <v>3355</v>
      </c>
      <c r="AC805" s="113" t="s">
        <v>3306</v>
      </c>
      <c r="AD805" s="113" t="s">
        <v>274</v>
      </c>
      <c r="AE805" s="113" t="s">
        <v>3307</v>
      </c>
      <c r="AF805" s="113" t="s">
        <v>2757</v>
      </c>
      <c r="AG805" s="113" t="s">
        <v>3308</v>
      </c>
      <c r="AH805" s="194"/>
      <c r="AI805" s="189">
        <v>14358.11</v>
      </c>
      <c r="AJ805" s="190"/>
      <c r="AL805" s="195"/>
      <c r="AM805" s="113" t="s">
        <v>3477</v>
      </c>
      <c r="AN805" s="173">
        <v>5.1999999999999997E-5</v>
      </c>
      <c r="AO805" s="173">
        <v>0</v>
      </c>
    </row>
    <row r="806" spans="1:41" s="113" customFormat="1" x14ac:dyDescent="0.2">
      <c r="A806" s="113" t="s">
        <v>3328</v>
      </c>
      <c r="B806" s="113" t="s">
        <v>3345</v>
      </c>
      <c r="C806" s="113" t="s">
        <v>3358</v>
      </c>
      <c r="D806" s="113" t="s">
        <v>3614</v>
      </c>
      <c r="E806" s="113" t="s">
        <v>82</v>
      </c>
      <c r="F806" s="165">
        <v>3.19</v>
      </c>
      <c r="G806" s="166">
        <v>9399000</v>
      </c>
      <c r="H806" s="166">
        <v>9399</v>
      </c>
      <c r="I806" s="168">
        <v>5.0000000000000004E-6</v>
      </c>
      <c r="J806" s="168">
        <v>9.9999999999999995E-7</v>
      </c>
      <c r="K806" s="113" t="s">
        <v>3614</v>
      </c>
      <c r="L806" s="113" t="s">
        <v>34</v>
      </c>
      <c r="M806" s="165">
        <v>1</v>
      </c>
      <c r="N806" s="166">
        <v>-29909497.800000001</v>
      </c>
      <c r="O806" s="166">
        <v>-29909.013159999999</v>
      </c>
      <c r="P806" s="168">
        <v>-3.0000000000000001E-6</v>
      </c>
      <c r="Q806" s="168">
        <v>1.4E-5</v>
      </c>
      <c r="R806" s="166">
        <v>73.796840000000003</v>
      </c>
      <c r="S806" s="113" t="s">
        <v>30</v>
      </c>
      <c r="T806" s="113" t="s">
        <v>30</v>
      </c>
      <c r="U806" s="113" t="s">
        <v>2730</v>
      </c>
      <c r="V806" s="113" t="s">
        <v>3360</v>
      </c>
      <c r="W806" s="113" t="s">
        <v>3368</v>
      </c>
      <c r="X806" s="113" t="s">
        <v>3369</v>
      </c>
      <c r="Y806" s="113" t="s">
        <v>250</v>
      </c>
      <c r="Z806" s="171" t="s">
        <v>2762</v>
      </c>
      <c r="AA806" s="113" t="s">
        <v>42</v>
      </c>
      <c r="AB806" s="113" t="s">
        <v>261</v>
      </c>
      <c r="AC806" s="113" t="s">
        <v>3364</v>
      </c>
      <c r="AD806" s="113" t="s">
        <v>274</v>
      </c>
      <c r="AE806" s="113" t="s">
        <v>3307</v>
      </c>
      <c r="AF806" s="113" t="s">
        <v>261</v>
      </c>
      <c r="AG806" s="113" t="s">
        <v>261</v>
      </c>
      <c r="AI806" s="174">
        <v>3.19</v>
      </c>
      <c r="AJ806" s="165"/>
      <c r="AL806" s="195"/>
      <c r="AM806" s="113" t="s">
        <v>3477</v>
      </c>
      <c r="AN806" s="173">
        <v>3.9999999999999998E-6</v>
      </c>
      <c r="AO806" s="173">
        <v>0</v>
      </c>
    </row>
    <row r="807" spans="1:41" s="113" customFormat="1" x14ac:dyDescent="0.2">
      <c r="A807" s="113" t="s">
        <v>3298</v>
      </c>
      <c r="B807" s="113" t="s">
        <v>3339</v>
      </c>
      <c r="C807" s="113" t="s">
        <v>3300</v>
      </c>
      <c r="D807" s="113" t="s">
        <v>3615</v>
      </c>
      <c r="E807" s="113" t="s">
        <v>82</v>
      </c>
      <c r="F807" s="165">
        <v>3.19</v>
      </c>
      <c r="G807" s="166">
        <v>1094914.73</v>
      </c>
      <c r="H807" s="166">
        <v>1094.91473</v>
      </c>
      <c r="I807" s="168">
        <v>8.2999999999999998E-5</v>
      </c>
      <c r="J807" s="168">
        <v>9.0000000000000002E-6</v>
      </c>
      <c r="K807" s="113" t="s">
        <v>3615</v>
      </c>
      <c r="L807" s="113" t="s">
        <v>82</v>
      </c>
      <c r="M807" s="165">
        <v>3.19</v>
      </c>
      <c r="N807" s="166">
        <v>-1094914.73</v>
      </c>
      <c r="O807" s="166">
        <v>-1064.2834189505199</v>
      </c>
      <c r="P807" s="168">
        <v>-1.1E-5</v>
      </c>
      <c r="Q807" s="168">
        <v>7.7999999999999999E-5</v>
      </c>
      <c r="R807" s="166">
        <v>97.713882247851302</v>
      </c>
      <c r="S807" s="113" t="s">
        <v>77</v>
      </c>
      <c r="T807" s="113" t="s">
        <v>78</v>
      </c>
      <c r="U807" s="113" t="s">
        <v>2683</v>
      </c>
      <c r="V807" s="113" t="s">
        <v>3302</v>
      </c>
      <c r="W807" s="113" t="s">
        <v>3303</v>
      </c>
      <c r="X807" s="113" t="s">
        <v>3483</v>
      </c>
      <c r="Y807" s="113" t="s">
        <v>250</v>
      </c>
      <c r="Z807" s="171" t="s">
        <v>3484</v>
      </c>
      <c r="AA807" s="113" t="s">
        <v>35</v>
      </c>
      <c r="AB807" s="113" t="s">
        <v>3355</v>
      </c>
      <c r="AC807" s="113" t="s">
        <v>3306</v>
      </c>
      <c r="AD807" s="113" t="s">
        <v>274</v>
      </c>
      <c r="AE807" s="113" t="s">
        <v>3307</v>
      </c>
      <c r="AF807" s="113" t="s">
        <v>2757</v>
      </c>
      <c r="AG807" s="113" t="s">
        <v>3308</v>
      </c>
      <c r="AH807" s="194"/>
      <c r="AI807" s="189">
        <v>683.04100000000005</v>
      </c>
      <c r="AJ807" s="190"/>
      <c r="AL807" s="195"/>
      <c r="AM807" s="113" t="s">
        <v>3477</v>
      </c>
      <c r="AN807" s="173">
        <v>1.65E-4</v>
      </c>
      <c r="AO807" s="173">
        <v>9.9999999999999995E-7</v>
      </c>
    </row>
    <row r="808" spans="1:41" s="113" customFormat="1" x14ac:dyDescent="0.2">
      <c r="A808" s="113" t="s">
        <v>3298</v>
      </c>
      <c r="B808" s="113" t="s">
        <v>3339</v>
      </c>
      <c r="C808" s="113" t="s">
        <v>3300</v>
      </c>
      <c r="D808" s="113" t="s">
        <v>3616</v>
      </c>
      <c r="E808" s="113" t="s">
        <v>82</v>
      </c>
      <c r="F808" s="165">
        <v>3.19</v>
      </c>
      <c r="G808" s="166">
        <v>91794.32</v>
      </c>
      <c r="H808" s="166">
        <v>91.794319999999999</v>
      </c>
      <c r="I808" s="168">
        <v>6.9999999999999999E-6</v>
      </c>
      <c r="J808" s="168">
        <v>9.9999999999999995E-7</v>
      </c>
      <c r="K808" s="113" t="s">
        <v>3616</v>
      </c>
      <c r="L808" s="113" t="s">
        <v>82</v>
      </c>
      <c r="M808" s="165">
        <v>3.19</v>
      </c>
      <c r="N808" s="166">
        <v>-91794.32</v>
      </c>
      <c r="O808" s="166">
        <v>-92.222558938882699</v>
      </c>
      <c r="P808" s="168">
        <v>-9.9999999999999995E-7</v>
      </c>
      <c r="Q808" s="168">
        <v>6.9999999999999999E-6</v>
      </c>
      <c r="R808" s="166">
        <v>-1.3660822150357099</v>
      </c>
      <c r="S808" s="113" t="s">
        <v>77</v>
      </c>
      <c r="T808" s="113" t="s">
        <v>78</v>
      </c>
      <c r="U808" s="113" t="s">
        <v>2683</v>
      </c>
      <c r="V808" s="113" t="s">
        <v>3302</v>
      </c>
      <c r="W808" s="113" t="s">
        <v>3303</v>
      </c>
      <c r="X808" s="113" t="s">
        <v>3489</v>
      </c>
      <c r="Y808" s="113" t="s">
        <v>250</v>
      </c>
      <c r="Z808" s="171" t="s">
        <v>3492</v>
      </c>
      <c r="AA808" s="113" t="s">
        <v>3344</v>
      </c>
      <c r="AB808" s="113" t="s">
        <v>3355</v>
      </c>
      <c r="AC808" s="113" t="s">
        <v>3306</v>
      </c>
      <c r="AD808" s="113" t="s">
        <v>274</v>
      </c>
      <c r="AE808" s="113" t="s">
        <v>3307</v>
      </c>
      <c r="AF808" s="113" t="s">
        <v>2757</v>
      </c>
      <c r="AG808" s="113" t="s">
        <v>3308</v>
      </c>
      <c r="AH808" s="194"/>
      <c r="AI808" s="189">
        <v>13113.475</v>
      </c>
      <c r="AJ808" s="190"/>
      <c r="AL808" s="195"/>
      <c r="AM808" s="113" t="s">
        <v>3477</v>
      </c>
      <c r="AN808" s="173">
        <v>-1.9999999999999999E-6</v>
      </c>
      <c r="AO808" s="173">
        <v>0</v>
      </c>
    </row>
    <row r="809" spans="1:41" s="113" customFormat="1" x14ac:dyDescent="0.2">
      <c r="A809" s="113" t="s">
        <v>3298</v>
      </c>
      <c r="B809" s="113" t="s">
        <v>3339</v>
      </c>
      <c r="C809" s="113" t="s">
        <v>3300</v>
      </c>
      <c r="D809" s="113" t="s">
        <v>3617</v>
      </c>
      <c r="E809" s="113" t="s">
        <v>82</v>
      </c>
      <c r="F809" s="165">
        <v>3.19</v>
      </c>
      <c r="G809" s="166">
        <v>459459.52</v>
      </c>
      <c r="H809" s="166">
        <v>459.45952</v>
      </c>
      <c r="I809" s="168">
        <v>3.4999999999999997E-5</v>
      </c>
      <c r="J809" s="168">
        <v>3.9999999999999998E-6</v>
      </c>
      <c r="K809" s="113" t="s">
        <v>3617</v>
      </c>
      <c r="L809" s="113" t="s">
        <v>82</v>
      </c>
      <c r="M809" s="165">
        <v>3.19</v>
      </c>
      <c r="N809" s="166">
        <v>-459459.52</v>
      </c>
      <c r="O809" s="166">
        <v>-460.944917037739</v>
      </c>
      <c r="P809" s="168">
        <v>-5.0000000000000004E-6</v>
      </c>
      <c r="Q809" s="168">
        <v>3.4E-5</v>
      </c>
      <c r="R809" s="166">
        <v>-4.7384165503863498</v>
      </c>
      <c r="S809" s="113" t="s">
        <v>77</v>
      </c>
      <c r="T809" s="113" t="s">
        <v>78</v>
      </c>
      <c r="U809" s="113" t="s">
        <v>2683</v>
      </c>
      <c r="V809" s="113" t="s">
        <v>3302</v>
      </c>
      <c r="W809" s="113" t="s">
        <v>3303</v>
      </c>
      <c r="X809" s="113" t="s">
        <v>3489</v>
      </c>
      <c r="Y809" s="113" t="s">
        <v>250</v>
      </c>
      <c r="Z809" s="171" t="s">
        <v>3495</v>
      </c>
      <c r="AA809" s="113" t="s">
        <v>3496</v>
      </c>
      <c r="AB809" s="113" t="s">
        <v>3355</v>
      </c>
      <c r="AC809" s="113" t="s">
        <v>3306</v>
      </c>
      <c r="AD809" s="113" t="s">
        <v>274</v>
      </c>
      <c r="AE809" s="113" t="s">
        <v>3307</v>
      </c>
      <c r="AF809" s="113" t="s">
        <v>2757</v>
      </c>
      <c r="AG809" s="113" t="s">
        <v>3308</v>
      </c>
      <c r="AH809" s="194"/>
      <c r="AI809" s="189">
        <v>14358.11</v>
      </c>
      <c r="AJ809" s="190"/>
      <c r="AL809" s="195"/>
      <c r="AM809" s="113" t="s">
        <v>3477</v>
      </c>
      <c r="AN809" s="173">
        <v>-7.9999999999999996E-6</v>
      </c>
      <c r="AO809" s="173">
        <v>0</v>
      </c>
    </row>
    <row r="810" spans="1:41" s="113" customFormat="1" x14ac:dyDescent="0.2">
      <c r="A810" s="113" t="s">
        <v>3328</v>
      </c>
      <c r="B810" s="113" t="s">
        <v>3329</v>
      </c>
      <c r="C810" s="113" t="s">
        <v>3300</v>
      </c>
      <c r="D810" s="113" t="s">
        <v>3618</v>
      </c>
      <c r="E810" s="113" t="s">
        <v>82</v>
      </c>
      <c r="F810" s="165">
        <v>3.19</v>
      </c>
      <c r="G810" s="166">
        <v>6744346.8300000001</v>
      </c>
      <c r="H810" s="166">
        <v>6744.3468300000004</v>
      </c>
      <c r="I810" s="168">
        <v>1.76E-4</v>
      </c>
      <c r="J810" s="168">
        <v>1.2E-5</v>
      </c>
      <c r="K810" s="113" t="s">
        <v>3618</v>
      </c>
      <c r="L810" s="113" t="s">
        <v>82</v>
      </c>
      <c r="M810" s="165">
        <v>3.19</v>
      </c>
      <c r="N810" s="166">
        <v>-6744346.8300000001</v>
      </c>
      <c r="O810" s="166">
        <v>-6555.6671486177302</v>
      </c>
      <c r="P810" s="168">
        <v>-1.2999999999999999E-5</v>
      </c>
      <c r="Q810" s="168">
        <v>1.9000000000000001E-4</v>
      </c>
      <c r="R810" s="166">
        <v>601.88818360945697</v>
      </c>
      <c r="S810" s="113" t="s">
        <v>77</v>
      </c>
      <c r="T810" s="113" t="s">
        <v>78</v>
      </c>
      <c r="U810" s="113" t="s">
        <v>2683</v>
      </c>
      <c r="V810" s="113" t="s">
        <v>3302</v>
      </c>
      <c r="W810" s="113" t="s">
        <v>3303</v>
      </c>
      <c r="X810" s="113" t="s">
        <v>3483</v>
      </c>
      <c r="Y810" s="113" t="s">
        <v>250</v>
      </c>
      <c r="Z810" s="171" t="s">
        <v>3484</v>
      </c>
      <c r="AA810" s="113" t="s">
        <v>35</v>
      </c>
      <c r="AB810" s="113" t="s">
        <v>3355</v>
      </c>
      <c r="AC810" s="113" t="s">
        <v>3306</v>
      </c>
      <c r="AD810" s="113" t="s">
        <v>274</v>
      </c>
      <c r="AE810" s="113" t="s">
        <v>3307</v>
      </c>
      <c r="AF810" s="113" t="s">
        <v>2757</v>
      </c>
      <c r="AG810" s="113" t="s">
        <v>3308</v>
      </c>
      <c r="AH810" s="194"/>
      <c r="AI810" s="189">
        <v>683.04100000000005</v>
      </c>
      <c r="AJ810" s="190"/>
      <c r="AL810" s="195"/>
      <c r="AM810" s="113" t="s">
        <v>3477</v>
      </c>
      <c r="AN810" s="173">
        <v>1.7699999999999999E-4</v>
      </c>
      <c r="AO810" s="173">
        <v>9.9999999999999995E-7</v>
      </c>
    </row>
    <row r="811" spans="1:41" s="113" customFormat="1" x14ac:dyDescent="0.2">
      <c r="A811" s="113" t="s">
        <v>3328</v>
      </c>
      <c r="B811" s="113" t="s">
        <v>3329</v>
      </c>
      <c r="C811" s="113" t="s">
        <v>3300</v>
      </c>
      <c r="D811" s="113" t="s">
        <v>3619</v>
      </c>
      <c r="E811" s="113" t="s">
        <v>82</v>
      </c>
      <c r="F811" s="165">
        <v>3.19</v>
      </c>
      <c r="G811" s="166">
        <v>3750453.85</v>
      </c>
      <c r="H811" s="166">
        <v>3750.4538499999999</v>
      </c>
      <c r="I811" s="168">
        <v>9.7999999999999997E-5</v>
      </c>
      <c r="J811" s="168">
        <v>6.9999999999999999E-6</v>
      </c>
      <c r="K811" s="113" t="s">
        <v>3619</v>
      </c>
      <c r="L811" s="113" t="s">
        <v>82</v>
      </c>
      <c r="M811" s="165">
        <v>3.19</v>
      </c>
      <c r="N811" s="166">
        <v>-3750453.85</v>
      </c>
      <c r="O811" s="166">
        <v>-3767.9503337886299</v>
      </c>
      <c r="P811" s="168">
        <v>-7.9999999999999996E-6</v>
      </c>
      <c r="Q811" s="168">
        <v>1.0900000000000001E-4</v>
      </c>
      <c r="R811" s="166">
        <v>-55.813783285744599</v>
      </c>
      <c r="S811" s="113" t="s">
        <v>77</v>
      </c>
      <c r="T811" s="113" t="s">
        <v>78</v>
      </c>
      <c r="U811" s="113" t="s">
        <v>2683</v>
      </c>
      <c r="V811" s="113" t="s">
        <v>3302</v>
      </c>
      <c r="W811" s="113" t="s">
        <v>3303</v>
      </c>
      <c r="X811" s="113" t="s">
        <v>3489</v>
      </c>
      <c r="Y811" s="113" t="s">
        <v>250</v>
      </c>
      <c r="Z811" s="171" t="s">
        <v>3492</v>
      </c>
      <c r="AA811" s="113" t="s">
        <v>3344</v>
      </c>
      <c r="AB811" s="113" t="s">
        <v>3355</v>
      </c>
      <c r="AC811" s="113" t="s">
        <v>3306</v>
      </c>
      <c r="AD811" s="113" t="s">
        <v>274</v>
      </c>
      <c r="AE811" s="113" t="s">
        <v>3307</v>
      </c>
      <c r="AF811" s="113" t="s">
        <v>2757</v>
      </c>
      <c r="AG811" s="113" t="s">
        <v>3308</v>
      </c>
      <c r="AH811" s="194"/>
      <c r="AI811" s="189">
        <v>13113.475</v>
      </c>
      <c r="AJ811" s="190"/>
      <c r="AM811" s="113" t="s">
        <v>3477</v>
      </c>
      <c r="AN811" s="173">
        <v>-1.5999999999999999E-5</v>
      </c>
      <c r="AO811" s="173">
        <v>0</v>
      </c>
    </row>
    <row r="812" spans="1:41" s="113" customFormat="1" x14ac:dyDescent="0.2">
      <c r="A812" s="113" t="s">
        <v>3328</v>
      </c>
      <c r="B812" s="113" t="s">
        <v>3329</v>
      </c>
      <c r="C812" s="113" t="s">
        <v>3300</v>
      </c>
      <c r="D812" s="113" t="s">
        <v>3620</v>
      </c>
      <c r="E812" s="113" t="s">
        <v>82</v>
      </c>
      <c r="F812" s="165">
        <v>3.19</v>
      </c>
      <c r="G812" s="166">
        <v>3043919.32</v>
      </c>
      <c r="H812" s="166">
        <v>3043.91932</v>
      </c>
      <c r="I812" s="168">
        <v>8.0000000000000007E-5</v>
      </c>
      <c r="J812" s="168">
        <v>5.0000000000000004E-6</v>
      </c>
      <c r="K812" s="113" t="s">
        <v>3620</v>
      </c>
      <c r="L812" s="113" t="s">
        <v>82</v>
      </c>
      <c r="M812" s="165">
        <v>3.19</v>
      </c>
      <c r="N812" s="166">
        <v>-3043919.32</v>
      </c>
      <c r="O812" s="166">
        <v>-3053.7600578750198</v>
      </c>
      <c r="P812" s="168">
        <v>-6.0000000000000002E-6</v>
      </c>
      <c r="Q812" s="168">
        <v>8.8999999999999995E-5</v>
      </c>
      <c r="R812" s="166">
        <v>-31.391953821309599</v>
      </c>
      <c r="S812" s="113" t="s">
        <v>77</v>
      </c>
      <c r="T812" s="113" t="s">
        <v>78</v>
      </c>
      <c r="U812" s="113" t="s">
        <v>2683</v>
      </c>
      <c r="V812" s="113" t="s">
        <v>3302</v>
      </c>
      <c r="W812" s="113" t="s">
        <v>3303</v>
      </c>
      <c r="X812" s="113" t="s">
        <v>3489</v>
      </c>
      <c r="Y812" s="113" t="s">
        <v>250</v>
      </c>
      <c r="Z812" s="171" t="s">
        <v>3495</v>
      </c>
      <c r="AA812" s="113" t="s">
        <v>3496</v>
      </c>
      <c r="AB812" s="113" t="s">
        <v>3355</v>
      </c>
      <c r="AC812" s="113" t="s">
        <v>3306</v>
      </c>
      <c r="AD812" s="113" t="s">
        <v>274</v>
      </c>
      <c r="AE812" s="113" t="s">
        <v>3307</v>
      </c>
      <c r="AF812" s="113" t="s">
        <v>2757</v>
      </c>
      <c r="AG812" s="113" t="s">
        <v>3308</v>
      </c>
      <c r="AH812" s="194"/>
      <c r="AI812" s="189">
        <v>14358.11</v>
      </c>
      <c r="AJ812" s="190"/>
      <c r="AM812" s="113" t="s">
        <v>3477</v>
      </c>
      <c r="AN812" s="173">
        <v>-9.0000000000000002E-6</v>
      </c>
      <c r="AO812" s="173">
        <v>0</v>
      </c>
    </row>
    <row r="813" spans="1:41" s="113" customFormat="1" x14ac:dyDescent="0.2">
      <c r="A813" s="113" t="s">
        <v>3315</v>
      </c>
      <c r="B813" s="113" t="s">
        <v>3337</v>
      </c>
      <c r="C813" s="113" t="s">
        <v>3358</v>
      </c>
      <c r="D813" s="113" t="s">
        <v>3621</v>
      </c>
      <c r="E813" s="113" t="s">
        <v>82</v>
      </c>
      <c r="F813" s="165">
        <v>3.19</v>
      </c>
      <c r="G813" s="166">
        <v>13450000</v>
      </c>
      <c r="H813" s="166">
        <v>13450</v>
      </c>
      <c r="I813" s="168">
        <v>3.9999999999999998E-6</v>
      </c>
      <c r="J813" s="168">
        <v>9.9999999999999995E-7</v>
      </c>
      <c r="K813" s="113" t="s">
        <v>3621</v>
      </c>
      <c r="L813" s="113" t="s">
        <v>34</v>
      </c>
      <c r="M813" s="165">
        <v>1</v>
      </c>
      <c r="N813" s="166">
        <v>-42800590</v>
      </c>
      <c r="O813" s="166">
        <v>-42799.896480000003</v>
      </c>
      <c r="P813" s="168">
        <v>-5.0000000000000004E-6</v>
      </c>
      <c r="Q813" s="168">
        <v>1.0000000000000001E-5</v>
      </c>
      <c r="R813" s="166">
        <v>105.60352</v>
      </c>
      <c r="S813" s="113" t="s">
        <v>30</v>
      </c>
      <c r="T813" s="113" t="s">
        <v>30</v>
      </c>
      <c r="U813" s="113" t="s">
        <v>2730</v>
      </c>
      <c r="V813" s="113" t="s">
        <v>3360</v>
      </c>
      <c r="W813" s="113" t="s">
        <v>3368</v>
      </c>
      <c r="X813" s="113" t="s">
        <v>3369</v>
      </c>
      <c r="Y813" s="113" t="s">
        <v>250</v>
      </c>
      <c r="Z813" s="171" t="s">
        <v>2762</v>
      </c>
      <c r="AA813" s="113" t="s">
        <v>42</v>
      </c>
      <c r="AB813" s="113" t="s">
        <v>261</v>
      </c>
      <c r="AC813" s="113" t="s">
        <v>3364</v>
      </c>
      <c r="AD813" s="113" t="s">
        <v>274</v>
      </c>
      <c r="AE813" s="113" t="s">
        <v>3307</v>
      </c>
      <c r="AF813" s="113" t="s">
        <v>261</v>
      </c>
      <c r="AG813" s="113" t="s">
        <v>261</v>
      </c>
      <c r="AI813" s="174">
        <v>3.19</v>
      </c>
      <c r="AJ813" s="165"/>
      <c r="AM813" s="113" t="s">
        <v>3477</v>
      </c>
      <c r="AN813" s="173">
        <v>3.9999999999999998E-6</v>
      </c>
      <c r="AO813" s="173">
        <v>0</v>
      </c>
    </row>
    <row r="814" spans="1:41" s="113" customFormat="1" x14ac:dyDescent="0.2">
      <c r="A814" s="113" t="s">
        <v>3315</v>
      </c>
      <c r="B814" s="113" t="s">
        <v>3318</v>
      </c>
      <c r="C814" s="113" t="s">
        <v>3358</v>
      </c>
      <c r="D814" s="113" t="s">
        <v>3622</v>
      </c>
      <c r="E814" s="113" t="s">
        <v>82</v>
      </c>
      <c r="F814" s="165">
        <v>3.19</v>
      </c>
      <c r="G814" s="166">
        <v>35948000</v>
      </c>
      <c r="H814" s="166">
        <v>35948</v>
      </c>
      <c r="I814" s="168">
        <v>1.2E-5</v>
      </c>
      <c r="J814" s="168">
        <v>9.9999999999999995E-7</v>
      </c>
      <c r="K814" s="113" t="s">
        <v>3622</v>
      </c>
      <c r="L814" s="113" t="s">
        <v>34</v>
      </c>
      <c r="M814" s="165">
        <v>1</v>
      </c>
      <c r="N814" s="166">
        <v>-117190480</v>
      </c>
      <c r="O814" s="166">
        <v>-117170.45497999999</v>
      </c>
      <c r="P814" s="168">
        <v>-6.0000000000000002E-6</v>
      </c>
      <c r="Q814" s="168">
        <v>3.3000000000000003E-5</v>
      </c>
      <c r="R814" s="166">
        <v>-2496.3349800000001</v>
      </c>
      <c r="S814" s="113" t="s">
        <v>30</v>
      </c>
      <c r="T814" s="113" t="s">
        <v>30</v>
      </c>
      <c r="U814" s="113" t="s">
        <v>2730</v>
      </c>
      <c r="V814" s="113" t="s">
        <v>3360</v>
      </c>
      <c r="W814" s="113" t="s">
        <v>3368</v>
      </c>
      <c r="X814" s="113" t="s">
        <v>3369</v>
      </c>
      <c r="Y814" s="113" t="s">
        <v>250</v>
      </c>
      <c r="Z814" s="171" t="s">
        <v>3479</v>
      </c>
      <c r="AA814" s="113" t="s">
        <v>45</v>
      </c>
      <c r="AB814" s="113" t="s">
        <v>261</v>
      </c>
      <c r="AC814" s="113" t="s">
        <v>3364</v>
      </c>
      <c r="AD814" s="113" t="s">
        <v>274</v>
      </c>
      <c r="AE814" s="113" t="s">
        <v>3307</v>
      </c>
      <c r="AF814" s="113" t="s">
        <v>261</v>
      </c>
      <c r="AG814" s="113" t="s">
        <v>261</v>
      </c>
      <c r="AI814" s="174">
        <v>3.2719999999999998</v>
      </c>
      <c r="AJ814" s="165"/>
      <c r="AM814" s="113" t="s">
        <v>3477</v>
      </c>
      <c r="AN814" s="173">
        <v>-8.8999999999999995E-5</v>
      </c>
      <c r="AO814" s="173">
        <v>0</v>
      </c>
    </row>
    <row r="815" spans="1:41" s="113" customFormat="1" x14ac:dyDescent="0.2">
      <c r="A815" s="113" t="s">
        <v>3328</v>
      </c>
      <c r="B815" s="113" t="s">
        <v>3345</v>
      </c>
      <c r="C815" s="113" t="s">
        <v>3358</v>
      </c>
      <c r="D815" s="113" t="s">
        <v>3623</v>
      </c>
      <c r="E815" s="113" t="s">
        <v>82</v>
      </c>
      <c r="F815" s="165">
        <v>3.19</v>
      </c>
      <c r="G815" s="166">
        <v>34131000</v>
      </c>
      <c r="H815" s="166">
        <v>34131</v>
      </c>
      <c r="I815" s="168">
        <v>1.9000000000000001E-5</v>
      </c>
      <c r="J815" s="168">
        <v>1.9999999999999999E-6</v>
      </c>
      <c r="K815" s="113" t="s">
        <v>3623</v>
      </c>
      <c r="L815" s="113" t="s">
        <v>34</v>
      </c>
      <c r="M815" s="165">
        <v>1</v>
      </c>
      <c r="N815" s="166">
        <v>-109697034</v>
      </c>
      <c r="O815" s="166">
        <v>-109680.5684</v>
      </c>
      <c r="P815" s="168">
        <v>-1.0000000000000001E-5</v>
      </c>
      <c r="Q815" s="168">
        <v>5.1E-5</v>
      </c>
      <c r="R815" s="166">
        <v>-802.67840000000001</v>
      </c>
      <c r="S815" s="113" t="s">
        <v>30</v>
      </c>
      <c r="T815" s="113" t="s">
        <v>30</v>
      </c>
      <c r="U815" s="113" t="s">
        <v>2730</v>
      </c>
      <c r="V815" s="113" t="s">
        <v>3360</v>
      </c>
      <c r="W815" s="113" t="s">
        <v>3368</v>
      </c>
      <c r="X815" s="113" t="s">
        <v>3369</v>
      </c>
      <c r="Y815" s="113" t="s">
        <v>250</v>
      </c>
      <c r="Z815" s="171" t="s">
        <v>3243</v>
      </c>
      <c r="AA815" s="113" t="s">
        <v>3481</v>
      </c>
      <c r="AB815" s="113" t="s">
        <v>261</v>
      </c>
      <c r="AC815" s="113" t="s">
        <v>3364</v>
      </c>
      <c r="AD815" s="113" t="s">
        <v>274</v>
      </c>
      <c r="AE815" s="113" t="s">
        <v>3307</v>
      </c>
      <c r="AF815" s="113" t="s">
        <v>261</v>
      </c>
      <c r="AG815" s="113" t="s">
        <v>261</v>
      </c>
      <c r="AI815" s="174">
        <v>3.2</v>
      </c>
      <c r="AJ815" s="165"/>
      <c r="AM815" s="113" t="s">
        <v>3477</v>
      </c>
      <c r="AN815" s="173">
        <v>-4.3999999999999999E-5</v>
      </c>
      <c r="AO815" s="173">
        <v>0</v>
      </c>
    </row>
    <row r="816" spans="1:41" s="113" customFormat="1" x14ac:dyDescent="0.2">
      <c r="A816" s="113" t="s">
        <v>3298</v>
      </c>
      <c r="B816" s="113" t="s">
        <v>3465</v>
      </c>
      <c r="C816" s="113" t="s">
        <v>3300</v>
      </c>
      <c r="D816" s="113" t="s">
        <v>3624</v>
      </c>
      <c r="E816" s="113" t="s">
        <v>82</v>
      </c>
      <c r="F816" s="165">
        <v>3.19</v>
      </c>
      <c r="G816" s="166">
        <v>3082162.31</v>
      </c>
      <c r="H816" s="166">
        <v>3082.1623100000002</v>
      </c>
      <c r="I816" s="168">
        <v>6.0999999999999999E-5</v>
      </c>
      <c r="J816" s="168">
        <v>1.7E-5</v>
      </c>
      <c r="K816" s="113" t="s">
        <v>3624</v>
      </c>
      <c r="L816" s="113" t="s">
        <v>82</v>
      </c>
      <c r="M816" s="165">
        <v>3.19</v>
      </c>
      <c r="N816" s="166">
        <v>-3082162.31</v>
      </c>
      <c r="O816" s="166">
        <v>-3028.0663325513601</v>
      </c>
      <c r="P816" s="168">
        <v>-7.2999999999999999E-5</v>
      </c>
      <c r="Q816" s="168">
        <v>3.4E-5</v>
      </c>
      <c r="R816" s="166">
        <v>172.56616806115801</v>
      </c>
      <c r="S816" s="113" t="s">
        <v>77</v>
      </c>
      <c r="T816" s="113" t="s">
        <v>78</v>
      </c>
      <c r="U816" s="113" t="s">
        <v>2683</v>
      </c>
      <c r="V816" s="113" t="s">
        <v>3302</v>
      </c>
      <c r="W816" s="113" t="s">
        <v>3303</v>
      </c>
      <c r="X816" s="113" t="s">
        <v>3489</v>
      </c>
      <c r="Y816" s="113" t="s">
        <v>250</v>
      </c>
      <c r="Z816" s="171" t="s">
        <v>3427</v>
      </c>
      <c r="AA816" s="113" t="s">
        <v>3490</v>
      </c>
      <c r="AB816" s="113" t="s">
        <v>3355</v>
      </c>
      <c r="AC816" s="113" t="s">
        <v>3306</v>
      </c>
      <c r="AD816" s="113" t="s">
        <v>274</v>
      </c>
      <c r="AE816" s="113" t="s">
        <v>3307</v>
      </c>
      <c r="AF816" s="113" t="s">
        <v>2757</v>
      </c>
      <c r="AG816" s="113" t="s">
        <v>3308</v>
      </c>
      <c r="AH816" s="194"/>
      <c r="AI816" s="189">
        <v>14889.673000000001</v>
      </c>
      <c r="AJ816" s="190"/>
      <c r="AM816" s="113" t="s">
        <v>3477</v>
      </c>
      <c r="AN816" s="173">
        <v>2.98E-3</v>
      </c>
      <c r="AO816" s="173">
        <v>9.9999999999999995E-7</v>
      </c>
    </row>
    <row r="817" spans="1:41" s="113" customFormat="1" x14ac:dyDescent="0.2">
      <c r="A817" s="113" t="s">
        <v>3298</v>
      </c>
      <c r="B817" s="113" t="s">
        <v>3465</v>
      </c>
      <c r="C817" s="113" t="s">
        <v>3300</v>
      </c>
      <c r="D817" s="113" t="s">
        <v>3625</v>
      </c>
      <c r="E817" s="113" t="s">
        <v>82</v>
      </c>
      <c r="F817" s="165">
        <v>3.19</v>
      </c>
      <c r="G817" s="166">
        <v>798157.2</v>
      </c>
      <c r="H817" s="166">
        <v>798.15719999999999</v>
      </c>
      <c r="I817" s="168">
        <v>1.5999999999999999E-5</v>
      </c>
      <c r="J817" s="168">
        <v>3.9999999999999998E-6</v>
      </c>
      <c r="K817" s="113" t="s">
        <v>3625</v>
      </c>
      <c r="L817" s="113" t="s">
        <v>82</v>
      </c>
      <c r="M817" s="165">
        <v>3.19</v>
      </c>
      <c r="N817" s="166">
        <v>-798157.2</v>
      </c>
      <c r="O817" s="166">
        <v>-793.176879247903</v>
      </c>
      <c r="P817" s="168">
        <v>-1.9000000000000001E-5</v>
      </c>
      <c r="Q817" s="168">
        <v>9.0000000000000002E-6</v>
      </c>
      <c r="R817" s="166">
        <v>15.8872231991894</v>
      </c>
      <c r="S817" s="113" t="s">
        <v>77</v>
      </c>
      <c r="T817" s="113" t="s">
        <v>78</v>
      </c>
      <c r="U817" s="113" t="s">
        <v>2683</v>
      </c>
      <c r="V817" s="113" t="s">
        <v>3302</v>
      </c>
      <c r="W817" s="113" t="s">
        <v>3303</v>
      </c>
      <c r="X817" s="113" t="s">
        <v>3489</v>
      </c>
      <c r="Y817" s="113" t="s">
        <v>250</v>
      </c>
      <c r="Z817" s="171" t="s">
        <v>3447</v>
      </c>
      <c r="AA817" s="113" t="s">
        <v>60</v>
      </c>
      <c r="AB817" s="113" t="s">
        <v>3355</v>
      </c>
      <c r="AC817" s="113" t="s">
        <v>3306</v>
      </c>
      <c r="AD817" s="113" t="s">
        <v>274</v>
      </c>
      <c r="AE817" s="113" t="s">
        <v>3307</v>
      </c>
      <c r="AF817" s="113" t="s">
        <v>2757</v>
      </c>
      <c r="AG817" s="113" t="s">
        <v>3308</v>
      </c>
      <c r="AH817" s="194"/>
      <c r="AI817" s="189">
        <v>13761.331</v>
      </c>
      <c r="AJ817" s="190"/>
      <c r="AM817" s="113" t="s">
        <v>3477</v>
      </c>
      <c r="AN817" s="173">
        <v>2.7399999999999999E-4</v>
      </c>
      <c r="AO817" s="173">
        <v>0</v>
      </c>
    </row>
    <row r="818" spans="1:41" s="113" customFormat="1" x14ac:dyDescent="0.2">
      <c r="A818" s="113" t="s">
        <v>3315</v>
      </c>
      <c r="B818" s="113" t="s">
        <v>3318</v>
      </c>
      <c r="C818" s="113" t="s">
        <v>3358</v>
      </c>
      <c r="D818" s="113" t="s">
        <v>3626</v>
      </c>
      <c r="E818" s="113" t="s">
        <v>82</v>
      </c>
      <c r="F818" s="165">
        <v>3.19</v>
      </c>
      <c r="G818" s="166">
        <v>20182000</v>
      </c>
      <c r="H818" s="166">
        <v>20182</v>
      </c>
      <c r="I818" s="168">
        <v>6.9999999999999999E-6</v>
      </c>
      <c r="J818" s="168">
        <v>9.9999999999999995E-7</v>
      </c>
      <c r="K818" s="113" t="s">
        <v>3626</v>
      </c>
      <c r="L818" s="113" t="s">
        <v>34</v>
      </c>
      <c r="M818" s="165">
        <v>1</v>
      </c>
      <c r="N818" s="166">
        <v>-64223160.399999999</v>
      </c>
      <c r="O818" s="166">
        <v>-64222.119769999998</v>
      </c>
      <c r="P818" s="168">
        <v>-3.0000000000000001E-6</v>
      </c>
      <c r="Q818" s="168">
        <v>1.8E-5</v>
      </c>
      <c r="R818" s="166">
        <v>158.46023</v>
      </c>
      <c r="S818" s="113" t="s">
        <v>30</v>
      </c>
      <c r="T818" s="113" t="s">
        <v>30</v>
      </c>
      <c r="U818" s="113" t="s">
        <v>2730</v>
      </c>
      <c r="V818" s="113" t="s">
        <v>3360</v>
      </c>
      <c r="W818" s="113" t="s">
        <v>3368</v>
      </c>
      <c r="X818" s="113" t="s">
        <v>3369</v>
      </c>
      <c r="Y818" s="113" t="s">
        <v>250</v>
      </c>
      <c r="Z818" s="171" t="s">
        <v>2762</v>
      </c>
      <c r="AA818" s="113" t="s">
        <v>42</v>
      </c>
      <c r="AB818" s="113" t="s">
        <v>261</v>
      </c>
      <c r="AC818" s="113" t="s">
        <v>3364</v>
      </c>
      <c r="AD818" s="113" t="s">
        <v>274</v>
      </c>
      <c r="AE818" s="113" t="s">
        <v>3307</v>
      </c>
      <c r="AF818" s="113" t="s">
        <v>261</v>
      </c>
      <c r="AG818" s="113" t="s">
        <v>261</v>
      </c>
      <c r="AI818" s="174">
        <v>3.19</v>
      </c>
      <c r="AJ818" s="165"/>
      <c r="AM818" s="113" t="s">
        <v>3477</v>
      </c>
      <c r="AN818" s="173">
        <v>6.0000000000000002E-6</v>
      </c>
      <c r="AO818" s="173">
        <v>0</v>
      </c>
    </row>
    <row r="819" spans="1:41" s="113" customFormat="1" x14ac:dyDescent="0.2">
      <c r="A819" s="113" t="s">
        <v>3315</v>
      </c>
      <c r="B819" s="113" t="s">
        <v>3337</v>
      </c>
      <c r="C819" s="113" t="s">
        <v>3358</v>
      </c>
      <c r="D819" s="113" t="s">
        <v>3627</v>
      </c>
      <c r="E819" s="113" t="s">
        <v>82</v>
      </c>
      <c r="F819" s="165">
        <v>3.19</v>
      </c>
      <c r="G819" s="166">
        <v>47443000</v>
      </c>
      <c r="H819" s="166">
        <v>47443</v>
      </c>
      <c r="I819" s="168">
        <v>1.5E-5</v>
      </c>
      <c r="J819" s="168">
        <v>3.0000000000000001E-6</v>
      </c>
      <c r="K819" s="113" t="s">
        <v>3627</v>
      </c>
      <c r="L819" s="113" t="s">
        <v>34</v>
      </c>
      <c r="M819" s="165">
        <v>1</v>
      </c>
      <c r="N819" s="166">
        <v>-154664180</v>
      </c>
      <c r="O819" s="166">
        <v>-154637.75164</v>
      </c>
      <c r="P819" s="168">
        <v>-1.8E-5</v>
      </c>
      <c r="Q819" s="168">
        <v>3.8000000000000002E-5</v>
      </c>
      <c r="R819" s="166">
        <v>-3294.5816399999999</v>
      </c>
      <c r="S819" s="113" t="s">
        <v>30</v>
      </c>
      <c r="T819" s="113" t="s">
        <v>30</v>
      </c>
      <c r="U819" s="113" t="s">
        <v>2730</v>
      </c>
      <c r="V819" s="113" t="s">
        <v>3360</v>
      </c>
      <c r="W819" s="113" t="s">
        <v>3368</v>
      </c>
      <c r="X819" s="113" t="s">
        <v>3369</v>
      </c>
      <c r="Y819" s="113" t="s">
        <v>250</v>
      </c>
      <c r="Z819" s="171" t="s">
        <v>3479</v>
      </c>
      <c r="AA819" s="113" t="s">
        <v>45</v>
      </c>
      <c r="AB819" s="113" t="s">
        <v>261</v>
      </c>
      <c r="AC819" s="113" t="s">
        <v>3364</v>
      </c>
      <c r="AD819" s="113" t="s">
        <v>274</v>
      </c>
      <c r="AE819" s="113" t="s">
        <v>3307</v>
      </c>
      <c r="AF819" s="113" t="s">
        <v>261</v>
      </c>
      <c r="AG819" s="113" t="s">
        <v>261</v>
      </c>
      <c r="AI819" s="174">
        <v>3.2719999999999998</v>
      </c>
      <c r="AJ819" s="165"/>
      <c r="AM819" s="113" t="s">
        <v>3477</v>
      </c>
      <c r="AN819" s="173">
        <v>-1.1900000000000001E-4</v>
      </c>
      <c r="AO819" s="173">
        <v>0</v>
      </c>
    </row>
    <row r="820" spans="1:41" s="113" customFormat="1" x14ac:dyDescent="0.2">
      <c r="A820" s="113" t="s">
        <v>3315</v>
      </c>
      <c r="B820" s="113" t="s">
        <v>3337</v>
      </c>
      <c r="C820" s="113" t="s">
        <v>3358</v>
      </c>
      <c r="D820" s="113" t="s">
        <v>3628</v>
      </c>
      <c r="E820" s="113" t="s">
        <v>82</v>
      </c>
      <c r="F820" s="165">
        <v>3.19</v>
      </c>
      <c r="G820" s="166">
        <v>51236000</v>
      </c>
      <c r="H820" s="166">
        <v>51236</v>
      </c>
      <c r="I820" s="168">
        <v>1.5999999999999999E-5</v>
      </c>
      <c r="J820" s="168">
        <v>3.0000000000000001E-6</v>
      </c>
      <c r="K820" s="113" t="s">
        <v>3628</v>
      </c>
      <c r="L820" s="113" t="s">
        <v>34</v>
      </c>
      <c r="M820" s="165">
        <v>1</v>
      </c>
      <c r="N820" s="166">
        <v>-164672504</v>
      </c>
      <c r="O820" s="166">
        <v>-164647.78654999999</v>
      </c>
      <c r="P820" s="168">
        <v>-1.9000000000000001E-5</v>
      </c>
      <c r="Q820" s="168">
        <v>4.0000000000000003E-5</v>
      </c>
      <c r="R820" s="166">
        <v>-1204.9465499999999</v>
      </c>
      <c r="S820" s="113" t="s">
        <v>30</v>
      </c>
      <c r="T820" s="113" t="s">
        <v>30</v>
      </c>
      <c r="U820" s="113" t="s">
        <v>2730</v>
      </c>
      <c r="V820" s="113" t="s">
        <v>3360</v>
      </c>
      <c r="W820" s="113" t="s">
        <v>3368</v>
      </c>
      <c r="X820" s="113" t="s">
        <v>3369</v>
      </c>
      <c r="Y820" s="113" t="s">
        <v>250</v>
      </c>
      <c r="Z820" s="171" t="s">
        <v>3243</v>
      </c>
      <c r="AA820" s="113" t="s">
        <v>3481</v>
      </c>
      <c r="AB820" s="113" t="s">
        <v>261</v>
      </c>
      <c r="AC820" s="113" t="s">
        <v>3364</v>
      </c>
      <c r="AD820" s="113" t="s">
        <v>274</v>
      </c>
      <c r="AE820" s="113" t="s">
        <v>3307</v>
      </c>
      <c r="AF820" s="113" t="s">
        <v>261</v>
      </c>
      <c r="AG820" s="113" t="s">
        <v>261</v>
      </c>
      <c r="AI820" s="174">
        <v>3.2</v>
      </c>
      <c r="AJ820" s="165"/>
      <c r="AM820" s="113" t="s">
        <v>3477</v>
      </c>
      <c r="AN820" s="173">
        <v>-4.3000000000000002E-5</v>
      </c>
      <c r="AO820" s="173">
        <v>0</v>
      </c>
    </row>
    <row r="821" spans="1:41" s="113" customFormat="1" x14ac:dyDescent="0.2">
      <c r="A821" s="113" t="s">
        <v>3328</v>
      </c>
      <c r="B821" s="113" t="s">
        <v>3464</v>
      </c>
      <c r="C821" s="113" t="s">
        <v>3300</v>
      </c>
      <c r="D821" s="113" t="s">
        <v>3629</v>
      </c>
      <c r="E821" s="113" t="s">
        <v>82</v>
      </c>
      <c r="F821" s="165">
        <v>3.19</v>
      </c>
      <c r="G821" s="166">
        <v>4824254.05</v>
      </c>
      <c r="H821" s="166">
        <v>4824.2540499999996</v>
      </c>
      <c r="I821" s="168">
        <v>7.3999999999999996E-5</v>
      </c>
      <c r="J821" s="168">
        <v>2.0000000000000002E-5</v>
      </c>
      <c r="K821" s="113" t="s">
        <v>3629</v>
      </c>
      <c r="L821" s="113" t="s">
        <v>82</v>
      </c>
      <c r="M821" s="165">
        <v>3.19</v>
      </c>
      <c r="N821" s="166">
        <v>-4824254.05</v>
      </c>
      <c r="O821" s="166">
        <v>-4739.5820848609701</v>
      </c>
      <c r="P821" s="168">
        <v>-8.6000000000000003E-5</v>
      </c>
      <c r="Q821" s="168">
        <v>4.0000000000000003E-5</v>
      </c>
      <c r="R821" s="166">
        <v>270.10356879349899</v>
      </c>
      <c r="S821" s="113" t="s">
        <v>77</v>
      </c>
      <c r="T821" s="113" t="s">
        <v>78</v>
      </c>
      <c r="U821" s="113" t="s">
        <v>2683</v>
      </c>
      <c r="V821" s="113" t="s">
        <v>3302</v>
      </c>
      <c r="W821" s="113" t="s">
        <v>3303</v>
      </c>
      <c r="X821" s="113" t="s">
        <v>3489</v>
      </c>
      <c r="Y821" s="113" t="s">
        <v>250</v>
      </c>
      <c r="Z821" s="171" t="s">
        <v>3427</v>
      </c>
      <c r="AA821" s="113" t="s">
        <v>3490</v>
      </c>
      <c r="AB821" s="113" t="s">
        <v>3355</v>
      </c>
      <c r="AC821" s="113" t="s">
        <v>3306</v>
      </c>
      <c r="AD821" s="113" t="s">
        <v>274</v>
      </c>
      <c r="AE821" s="113" t="s">
        <v>3307</v>
      </c>
      <c r="AF821" s="113" t="s">
        <v>2757</v>
      </c>
      <c r="AG821" s="113" t="s">
        <v>3308</v>
      </c>
      <c r="AH821" s="194"/>
      <c r="AI821" s="189">
        <v>14889.673000000001</v>
      </c>
      <c r="AJ821" s="190"/>
      <c r="AM821" s="113" t="s">
        <v>3477</v>
      </c>
      <c r="AN821" s="173">
        <v>-4.5729999999999998E-3</v>
      </c>
      <c r="AO821" s="173">
        <v>1.9999999999999999E-6</v>
      </c>
    </row>
    <row r="822" spans="1:41" s="113" customFormat="1" x14ac:dyDescent="0.2">
      <c r="A822" s="113" t="s">
        <v>3328</v>
      </c>
      <c r="B822" s="113" t="s">
        <v>3464</v>
      </c>
      <c r="C822" s="113" t="s">
        <v>3300</v>
      </c>
      <c r="D822" s="113" t="s">
        <v>3630</v>
      </c>
      <c r="E822" s="113" t="s">
        <v>82</v>
      </c>
      <c r="F822" s="165">
        <v>3.19</v>
      </c>
      <c r="G822" s="166">
        <v>1018338.49</v>
      </c>
      <c r="H822" s="166">
        <v>1018.33849</v>
      </c>
      <c r="I822" s="168">
        <v>1.5999999999999999E-5</v>
      </c>
      <c r="J822" s="168">
        <v>3.9999999999999998E-6</v>
      </c>
      <c r="K822" s="113" t="s">
        <v>3630</v>
      </c>
      <c r="L822" s="113" t="s">
        <v>82</v>
      </c>
      <c r="M822" s="165">
        <v>3.19</v>
      </c>
      <c r="N822" s="166">
        <v>-1018338.49</v>
      </c>
      <c r="O822" s="166">
        <v>-1011.98428317836</v>
      </c>
      <c r="P822" s="168">
        <v>-1.8E-5</v>
      </c>
      <c r="Q822" s="168">
        <v>9.0000000000000002E-6</v>
      </c>
      <c r="R822" s="166">
        <v>20.269919761034799</v>
      </c>
      <c r="S822" s="113" t="s">
        <v>77</v>
      </c>
      <c r="T822" s="113" t="s">
        <v>78</v>
      </c>
      <c r="U822" s="113" t="s">
        <v>2683</v>
      </c>
      <c r="V822" s="113" t="s">
        <v>3302</v>
      </c>
      <c r="W822" s="113" t="s">
        <v>3303</v>
      </c>
      <c r="X822" s="113" t="s">
        <v>3489</v>
      </c>
      <c r="Y822" s="113" t="s">
        <v>250</v>
      </c>
      <c r="Z822" s="171" t="s">
        <v>3447</v>
      </c>
      <c r="AA822" s="113" t="s">
        <v>60</v>
      </c>
      <c r="AB822" s="113" t="s">
        <v>3355</v>
      </c>
      <c r="AC822" s="113" t="s">
        <v>3306</v>
      </c>
      <c r="AD822" s="113" t="s">
        <v>274</v>
      </c>
      <c r="AE822" s="113" t="s">
        <v>3307</v>
      </c>
      <c r="AF822" s="113" t="s">
        <v>2757</v>
      </c>
      <c r="AG822" s="113" t="s">
        <v>3308</v>
      </c>
      <c r="AH822" s="194"/>
      <c r="AI822" s="189">
        <v>13761.331</v>
      </c>
      <c r="AJ822" s="190"/>
      <c r="AM822" s="113" t="s">
        <v>3477</v>
      </c>
      <c r="AN822" s="173">
        <v>-3.4299999999999999E-4</v>
      </c>
      <c r="AO822" s="173">
        <v>0</v>
      </c>
    </row>
    <row r="825" spans="1:41" x14ac:dyDescent="0.2">
      <c r="R825" s="125"/>
    </row>
    <row r="826" spans="1:41" x14ac:dyDescent="0.2">
      <c r="R826" s="125"/>
    </row>
    <row r="828" spans="1:41" x14ac:dyDescent="0.2">
      <c r="R828" s="125"/>
    </row>
    <row r="829" spans="1:41" x14ac:dyDescent="0.2">
      <c r="R829" s="125"/>
    </row>
  </sheetData>
  <dataValidations count="14">
    <dataValidation type="list" allowBlank="1" showInputMessage="1" showErrorMessage="1" sqref="U2:U20 U22:U34" xr:uid="{00000000-0002-0000-1600-000000000000}">
      <formula1>Underlying_Asset</formula1>
    </dataValidation>
    <dataValidation type="list" allowBlank="1" showInputMessage="1" showErrorMessage="1" sqref="AH818:AH820 AG2:AG1048576 AH682:AH684 AH692:AH693 AH702:AH703 AH711:AH712 AH718:AH719 AH727:AH729 AH736:AH738 AH745:AH747 AH755:AH757 AH771:AH772 AH782 AH786:AH787 AH791:AH793 AH801:AH802 AH806 AH813:AH815 AB2:AB1048576" xr:uid="{00000000-0002-0000-1600-000001000000}">
      <formula1>Reset_frequency</formula1>
    </dataValidation>
    <dataValidation type="list" allowBlank="1" showInputMessage="1" showErrorMessage="1" sqref="S2:S20 S22:S25" xr:uid="{00000000-0002-0000-1600-000002000000}">
      <formula1>israel_abroad</formula1>
    </dataValidation>
    <dataValidation type="list" allowBlank="1" showInputMessage="1" showErrorMessage="1" sqref="Y22:Y34 AL509:AL551 AD2:AD20 Y2:Y20 AL86 AL801:AL802 AL823:AL1048576 AL791:AL793 AL692:AL693 AL818:AL820 AL702:AL703 AL711:AL712 AL718:AL719 AL727:AL729 AL736:AL738 AL745:AL747 AL755:AL757 AL813:AL815 AL771:AL772 AL806 AL786:AL787 AL782 AL88:AL89 AL41:AL54 AL66:AL68 AL70 AL72 AL63:AL64 AL75 AL22:AL28 AL30:AL34 AL36:AL39 AL58:AL60 AL78:AL84 AL91:AL92 AL94:AL122 AD22:AD1048576 AL495:AL507 AL124:AL164 AL191:AL207 AL599:AL617 AL209:AL256 AL281:AL290 AL484:AL493 AL321:AL351 AL426:AL431 AL464:AL482 AL387:AL419 AL353:AL380 AL579:AL593 AL595:AL597 AL554:AL576 AL166:AL189 AL258:AL278 AL293:AL294 AL296:AL305 AL382:AL385 AL421:AL424 AL309:AL319 AL433:AL462 AL619:AL684" xr:uid="{00000000-0002-0000-1600-000003000000}">
      <formula1>Holding_interest</formula1>
    </dataValidation>
    <dataValidation type="list" allowBlank="1" showInputMessage="1" showErrorMessage="1" sqref="AC2:AC20 AC22:AC34" xr:uid="{00000000-0002-0000-1600-000004000000}">
      <formula1>Delivery</formula1>
    </dataValidation>
    <dataValidation type="list" allowBlank="1" showInputMessage="1" showErrorMessage="1" sqref="E23:E32" xr:uid="{00000000-0002-0000-1600-000005000000}">
      <formula1>Currency_Abbreviation</formula1>
    </dataValidation>
    <dataValidation type="list" allowBlank="1" showInputMessage="1" showErrorMessage="1" sqref="V2:V20" xr:uid="{00000000-0002-0000-1600-000006000000}">
      <formula1>Leading_factor</formula1>
    </dataValidation>
    <dataValidation type="list" allowBlank="1" showInputMessage="1" showErrorMessage="1" sqref="T2:T20 T22:T34" xr:uid="{00000000-0002-0000-1600-000007000000}">
      <formula1>Country_list</formula1>
    </dataValidation>
    <dataValidation type="list" allowBlank="1" showInputMessage="1" showErrorMessage="1" sqref="W2:W20" xr:uid="{00000000-0002-0000-1600-000008000000}">
      <formula1>Additional_Factor</formula1>
    </dataValidation>
    <dataValidation allowBlank="1" showInputMessage="1" showErrorMessage="1" sqref="Z2:Z19 M2:N19 D2:D19 I2:K19 P2:R19" xr:uid="{00000000-0002-0000-1600-000009000000}"/>
    <dataValidation type="list" allowBlank="1" showInputMessage="1" showErrorMessage="1" sqref="AF22:AF26" xr:uid="{00000000-0002-0000-1600-00000A000000}">
      <formula1>Underlying_Interest_Rates_Der</formula1>
    </dataValidation>
    <dataValidation type="list" allowBlank="1" showInputMessage="1" showErrorMessage="1" sqref="AF795 AF686 AF699 AF705 AF714 AF721 AF731 AF740 AF749 AF759 AF766 AF774 AF779 AF784 AF2:AF16 AF18:AF20" xr:uid="{00000000-0002-0000-1600-00000B000000}">
      <formula1>Underlying_Interest_Rates</formula1>
    </dataValidation>
    <dataValidation type="list" allowBlank="1" showInputMessage="1" showErrorMessage="1" sqref="AK2:AK20" xr:uid="{00000000-0002-0000-1600-00000C000000}">
      <formula1>Penalty</formula1>
    </dataValidation>
    <dataValidation type="list" allowBlank="1" showInputMessage="1" showErrorMessage="1" sqref="C22:C34 AE3:AE20 AE22:AE26" xr:uid="{00000000-0002-0000-1600-00000D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10000000}">
          <x14:formula1>
            <xm:f>'אפשרויות בחירה'!$C$690:$C$691</xm:f>
          </x14:formula1>
          <xm:sqref>AE2</xm:sqref>
        </x14:dataValidation>
        <x14:dataValidation type="list" allowBlank="1" showInputMessage="1" showErrorMessage="1" xr:uid="{00000000-0002-0000-1600-000011000000}">
          <x14:formula1>
            <xm:f>'אפשרויות בחירה'!$C$977:$C$985</xm:f>
          </x14:formula1>
          <xm:sqref>C2:C20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30"/>
  <sheetViews>
    <sheetView rightToLeft="1" topLeftCell="AH1" workbookViewId="0">
      <selection activeCell="AT35" sqref="AT35"/>
    </sheetView>
  </sheetViews>
  <sheetFormatPr defaultColWidth="0" defaultRowHeight="14.25" x14ac:dyDescent="0.2"/>
  <cols>
    <col min="1" max="13" width="11.625" style="2" customWidth="1"/>
    <col min="14" max="14" width="12.375" style="2" bestFit="1" customWidth="1"/>
    <col min="15" max="27" width="11.625" style="2" customWidth="1"/>
    <col min="28" max="28" width="11.625" style="4" customWidth="1"/>
    <col min="29" max="42" width="11.625" style="2" customWidth="1"/>
    <col min="43" max="43" width="13.5" style="2" bestFit="1" customWidth="1"/>
    <col min="44" max="49" width="11.625" style="2" customWidth="1"/>
    <col min="50" max="50" width="11.625" style="4" customWidth="1"/>
    <col min="51" max="53" width="11.625" style="2" customWidth="1"/>
    <col min="54" max="54" width="9" style="2" hidden="1" customWidth="1"/>
    <col min="55" max="16384" width="9" style="2" hidden="1"/>
  </cols>
  <sheetData>
    <row r="1" spans="1:53" ht="51" x14ac:dyDescent="0.2">
      <c r="A1" s="10" t="s">
        <v>0</v>
      </c>
      <c r="B1" s="10" t="s">
        <v>1</v>
      </c>
      <c r="C1" s="10" t="s">
        <v>3631</v>
      </c>
      <c r="D1" s="10" t="s">
        <v>3632</v>
      </c>
      <c r="E1" s="10" t="s">
        <v>3633</v>
      </c>
      <c r="F1" s="10" t="s">
        <v>3634</v>
      </c>
      <c r="G1" s="10" t="s">
        <v>5</v>
      </c>
      <c r="H1" s="10" t="s">
        <v>3635</v>
      </c>
      <c r="I1" s="10" t="s">
        <v>6</v>
      </c>
      <c r="J1" s="10" t="s">
        <v>7</v>
      </c>
      <c r="K1" s="10" t="s">
        <v>236</v>
      </c>
      <c r="L1" s="10" t="s">
        <v>237</v>
      </c>
      <c r="M1" s="10" t="s">
        <v>3636</v>
      </c>
      <c r="N1" s="10" t="s">
        <v>3637</v>
      </c>
      <c r="O1" s="141" t="s">
        <v>3638</v>
      </c>
      <c r="P1" s="10" t="s">
        <v>9</v>
      </c>
      <c r="Q1" s="10" t="s">
        <v>10</v>
      </c>
      <c r="R1" s="10" t="s">
        <v>3639</v>
      </c>
      <c r="S1" s="10" t="s">
        <v>11</v>
      </c>
      <c r="T1" s="10" t="s">
        <v>12</v>
      </c>
      <c r="U1" s="10" t="s">
        <v>3640</v>
      </c>
      <c r="V1" s="128" t="s">
        <v>14</v>
      </c>
      <c r="W1" s="10" t="s">
        <v>2743</v>
      </c>
      <c r="X1" s="10" t="s">
        <v>239</v>
      </c>
      <c r="Y1" s="151" t="s">
        <v>3641</v>
      </c>
      <c r="Z1" s="128" t="s">
        <v>15</v>
      </c>
      <c r="AA1" s="10" t="s">
        <v>13</v>
      </c>
      <c r="AB1" s="10" t="s">
        <v>240</v>
      </c>
      <c r="AC1" s="10" t="s">
        <v>3642</v>
      </c>
      <c r="AD1" s="154" t="s">
        <v>3643</v>
      </c>
      <c r="AE1" s="128" t="s">
        <v>3644</v>
      </c>
      <c r="AF1" s="141" t="s">
        <v>3645</v>
      </c>
      <c r="AG1" s="10" t="s">
        <v>3646</v>
      </c>
      <c r="AH1" s="10" t="s">
        <v>3647</v>
      </c>
      <c r="AI1" s="10" t="s">
        <v>3648</v>
      </c>
      <c r="AJ1" s="10" t="s">
        <v>3649</v>
      </c>
      <c r="AK1" s="10" t="s">
        <v>2748</v>
      </c>
      <c r="AL1" s="10" t="s">
        <v>2750</v>
      </c>
      <c r="AM1" s="10" t="s">
        <v>2749</v>
      </c>
      <c r="AN1" s="141" t="s">
        <v>2751</v>
      </c>
      <c r="AO1" s="141" t="s">
        <v>2752</v>
      </c>
      <c r="AP1" s="128" t="s">
        <v>3650</v>
      </c>
      <c r="AQ1" s="10" t="s">
        <v>3651</v>
      </c>
      <c r="AR1" s="132" t="s">
        <v>3652</v>
      </c>
      <c r="AS1" s="126" t="s">
        <v>18</v>
      </c>
      <c r="AT1" s="10" t="s">
        <v>20</v>
      </c>
      <c r="AU1" s="10" t="s">
        <v>3653</v>
      </c>
      <c r="AV1" s="10" t="s">
        <v>21</v>
      </c>
      <c r="AW1" s="10" t="s">
        <v>242</v>
      </c>
      <c r="AX1" s="10" t="s">
        <v>241</v>
      </c>
      <c r="AY1" s="10" t="s">
        <v>22</v>
      </c>
      <c r="AZ1" s="128" t="s">
        <v>24</v>
      </c>
      <c r="BA1" s="128" t="s">
        <v>25</v>
      </c>
    </row>
    <row r="2" spans="1:53" x14ac:dyDescent="0.2">
      <c r="A2" s="2">
        <v>1035</v>
      </c>
      <c r="B2" s="2">
        <v>1036</v>
      </c>
      <c r="C2" s="11"/>
      <c r="D2" s="11"/>
      <c r="E2" s="11"/>
      <c r="F2" s="11" t="s">
        <v>3654</v>
      </c>
      <c r="G2" s="11" t="s">
        <v>3655</v>
      </c>
      <c r="I2" s="9" t="s">
        <v>30</v>
      </c>
      <c r="J2" s="9"/>
      <c r="K2" s="11" t="s">
        <v>281</v>
      </c>
      <c r="L2" s="11" t="s">
        <v>250</v>
      </c>
      <c r="M2" s="11" t="s">
        <v>274</v>
      </c>
      <c r="N2" s="175"/>
      <c r="O2" s="142" t="s">
        <v>3147</v>
      </c>
      <c r="P2" s="11" t="s">
        <v>311</v>
      </c>
      <c r="Q2" s="11" t="s">
        <v>252</v>
      </c>
      <c r="R2" s="11" t="s">
        <v>3656</v>
      </c>
      <c r="S2" s="9" t="s">
        <v>34</v>
      </c>
      <c r="T2" s="123">
        <v>0.97</v>
      </c>
      <c r="U2" s="11" t="s">
        <v>3657</v>
      </c>
      <c r="V2" s="139">
        <v>7.2599999999999998E-2</v>
      </c>
      <c r="W2" s="11"/>
      <c r="X2" s="11"/>
      <c r="Y2" s="152"/>
      <c r="Z2" s="139">
        <v>7.7299999999999994E-2</v>
      </c>
      <c r="AA2" s="11" t="s">
        <v>3658</v>
      </c>
      <c r="AB2" s="9" t="s">
        <v>256</v>
      </c>
      <c r="AC2" s="11"/>
      <c r="AD2" s="155"/>
      <c r="AE2" s="139"/>
      <c r="AF2" s="142" t="s">
        <v>3320</v>
      </c>
      <c r="AG2" s="11"/>
      <c r="AH2" s="11"/>
      <c r="AJ2" s="2" t="s">
        <v>250</v>
      </c>
      <c r="AK2" s="11" t="s">
        <v>2759</v>
      </c>
      <c r="AL2" s="11"/>
      <c r="AM2" s="11" t="s">
        <v>2760</v>
      </c>
      <c r="AN2" s="143" t="s">
        <v>2762</v>
      </c>
      <c r="AP2" s="129"/>
      <c r="AQ2" s="118">
        <v>978580.65</v>
      </c>
      <c r="AR2" s="137">
        <v>99.76</v>
      </c>
      <c r="AS2" s="138">
        <v>1</v>
      </c>
      <c r="AT2" s="123">
        <v>976.23199999999997</v>
      </c>
      <c r="AU2" s="122">
        <v>976.23199999999997</v>
      </c>
      <c r="AV2" s="15"/>
      <c r="AW2" s="15"/>
      <c r="AX2" s="9"/>
      <c r="AY2" s="11" t="s">
        <v>36</v>
      </c>
      <c r="AZ2" s="139">
        <v>1</v>
      </c>
      <c r="BA2" s="139">
        <v>1.5371180535630501E-4</v>
      </c>
    </row>
    <row r="3" spans="1:53" x14ac:dyDescent="0.2">
      <c r="A3" s="2">
        <v>1035</v>
      </c>
      <c r="B3" s="2">
        <v>1037</v>
      </c>
      <c r="C3" s="11"/>
      <c r="D3" s="11"/>
      <c r="E3" s="11"/>
      <c r="F3" s="11" t="s">
        <v>3654</v>
      </c>
      <c r="G3" s="11" t="s">
        <v>3655</v>
      </c>
      <c r="I3" s="9" t="s">
        <v>30</v>
      </c>
      <c r="J3" s="9"/>
      <c r="K3" s="11" t="s">
        <v>281</v>
      </c>
      <c r="L3" s="11" t="s">
        <v>250</v>
      </c>
      <c r="M3" s="11" t="s">
        <v>274</v>
      </c>
      <c r="N3" s="175"/>
      <c r="O3" s="142" t="s">
        <v>3147</v>
      </c>
      <c r="P3" s="11" t="s">
        <v>311</v>
      </c>
      <c r="Q3" s="11" t="s">
        <v>252</v>
      </c>
      <c r="R3" s="11" t="s">
        <v>3656</v>
      </c>
      <c r="S3" s="9" t="s">
        <v>34</v>
      </c>
      <c r="T3" s="123">
        <v>0.97</v>
      </c>
      <c r="U3" s="11" t="s">
        <v>3657</v>
      </c>
      <c r="V3" s="139">
        <v>7.2599999999999998E-2</v>
      </c>
      <c r="W3" s="11"/>
      <c r="X3" s="11"/>
      <c r="Y3" s="152"/>
      <c r="Z3" s="139">
        <v>7.7299999999999994E-2</v>
      </c>
      <c r="AA3" s="11" t="s">
        <v>3658</v>
      </c>
      <c r="AB3" s="9" t="s">
        <v>256</v>
      </c>
      <c r="AC3" s="11"/>
      <c r="AD3" s="155"/>
      <c r="AE3" s="139"/>
      <c r="AF3" s="142" t="s">
        <v>3320</v>
      </c>
      <c r="AG3" s="11"/>
      <c r="AH3" s="11"/>
      <c r="AJ3" s="2" t="s">
        <v>250</v>
      </c>
      <c r="AK3" s="11" t="s">
        <v>2759</v>
      </c>
      <c r="AL3" s="11"/>
      <c r="AM3" s="11" t="s">
        <v>2760</v>
      </c>
      <c r="AN3" s="143" t="s">
        <v>2762</v>
      </c>
      <c r="AP3" s="129"/>
      <c r="AQ3" s="118">
        <v>811354.84</v>
      </c>
      <c r="AR3" s="137">
        <v>99.76</v>
      </c>
      <c r="AS3" s="138">
        <v>1</v>
      </c>
      <c r="AT3" s="123">
        <v>809.40800000000002</v>
      </c>
      <c r="AU3" s="123">
        <v>809.40800000000002</v>
      </c>
      <c r="AV3" s="11"/>
      <c r="AW3" s="11"/>
      <c r="AX3" s="9"/>
      <c r="AY3" s="11" t="s">
        <v>36</v>
      </c>
      <c r="AZ3" s="139">
        <v>1</v>
      </c>
      <c r="BA3" s="139">
        <v>1.9369585515612399E-3</v>
      </c>
    </row>
    <row r="4" spans="1:53" x14ac:dyDescent="0.2">
      <c r="A4" s="2">
        <v>1035</v>
      </c>
      <c r="B4" s="2">
        <v>9939</v>
      </c>
      <c r="C4" s="11"/>
      <c r="D4" s="11"/>
      <c r="E4" s="11"/>
      <c r="F4" s="11" t="s">
        <v>3654</v>
      </c>
      <c r="G4" s="11" t="s">
        <v>3655</v>
      </c>
      <c r="I4" s="9" t="s">
        <v>30</v>
      </c>
      <c r="J4" s="9"/>
      <c r="K4" s="11" t="s">
        <v>281</v>
      </c>
      <c r="L4" s="11" t="s">
        <v>250</v>
      </c>
      <c r="M4" s="11" t="s">
        <v>274</v>
      </c>
      <c r="N4" s="175"/>
      <c r="O4" s="142" t="s">
        <v>3147</v>
      </c>
      <c r="P4" s="11" t="s">
        <v>311</v>
      </c>
      <c r="Q4" s="11" t="s">
        <v>252</v>
      </c>
      <c r="R4" s="11" t="s">
        <v>3656</v>
      </c>
      <c r="S4" s="9" t="s">
        <v>34</v>
      </c>
      <c r="T4" s="123">
        <v>0.97</v>
      </c>
      <c r="U4" s="11" t="s">
        <v>3657</v>
      </c>
      <c r="V4" s="139">
        <v>7.2599999999999998E-2</v>
      </c>
      <c r="W4" s="11"/>
      <c r="X4" s="11"/>
      <c r="Y4" s="152"/>
      <c r="Z4" s="139">
        <v>7.7299999999999994E-2</v>
      </c>
      <c r="AA4" s="11" t="s">
        <v>3658</v>
      </c>
      <c r="AB4" s="9" t="s">
        <v>256</v>
      </c>
      <c r="AC4" s="11"/>
      <c r="AD4" s="155"/>
      <c r="AE4" s="139"/>
      <c r="AF4" s="142" t="s">
        <v>3320</v>
      </c>
      <c r="AG4" s="11"/>
      <c r="AH4" s="11"/>
      <c r="AJ4" s="2" t="s">
        <v>250</v>
      </c>
      <c r="AK4" s="11" t="s">
        <v>2759</v>
      </c>
      <c r="AL4" s="11"/>
      <c r="AM4" s="11" t="s">
        <v>2760</v>
      </c>
      <c r="AN4" s="143" t="s">
        <v>2762</v>
      </c>
      <c r="AP4" s="129"/>
      <c r="AQ4" s="118">
        <v>2607483.88</v>
      </c>
      <c r="AR4" s="137">
        <v>99.76</v>
      </c>
      <c r="AS4" s="138">
        <v>1</v>
      </c>
      <c r="AT4" s="123">
        <v>2601.2260000000001</v>
      </c>
      <c r="AU4" s="122">
        <v>2601.2260000000001</v>
      </c>
      <c r="AV4" s="15"/>
      <c r="AW4" s="15"/>
      <c r="AX4" s="9"/>
      <c r="AY4" s="11" t="s">
        <v>36</v>
      </c>
      <c r="AZ4" s="139">
        <v>1</v>
      </c>
      <c r="BA4" s="139">
        <v>6.0710356773808702E-4</v>
      </c>
    </row>
    <row r="5" spans="1:53" x14ac:dyDescent="0.2">
      <c r="A5" s="2">
        <v>1035</v>
      </c>
      <c r="B5" s="2">
        <v>9940</v>
      </c>
      <c r="C5" s="11"/>
      <c r="D5" s="11"/>
      <c r="E5" s="11"/>
      <c r="F5" s="11" t="s">
        <v>3660</v>
      </c>
      <c r="G5" s="11" t="s">
        <v>3661</v>
      </c>
      <c r="I5" s="9" t="s">
        <v>30</v>
      </c>
      <c r="J5" s="9"/>
      <c r="K5" s="11" t="s">
        <v>178</v>
      </c>
      <c r="L5" s="11" t="s">
        <v>250</v>
      </c>
      <c r="M5" s="11" t="s">
        <v>250</v>
      </c>
      <c r="N5" s="175"/>
      <c r="O5" s="142" t="s">
        <v>3662</v>
      </c>
      <c r="P5" s="11" t="s">
        <v>272</v>
      </c>
      <c r="Q5" s="11" t="s">
        <v>272</v>
      </c>
      <c r="R5" s="11" t="s">
        <v>3656</v>
      </c>
      <c r="S5" s="9" t="s">
        <v>34</v>
      </c>
      <c r="T5" s="123">
        <v>1.897</v>
      </c>
      <c r="U5" s="11" t="s">
        <v>3663</v>
      </c>
      <c r="V5" s="139">
        <v>5.6461999999999998E-2</v>
      </c>
      <c r="W5" s="11"/>
      <c r="X5" s="11"/>
      <c r="Y5" s="152"/>
      <c r="Z5" s="139">
        <v>4.7399999999999998E-2</v>
      </c>
      <c r="AA5" s="11" t="s">
        <v>3665</v>
      </c>
      <c r="AB5" s="9" t="s">
        <v>256</v>
      </c>
      <c r="AC5" s="11"/>
      <c r="AD5" s="11"/>
      <c r="AE5" s="139"/>
      <c r="AF5" s="11"/>
      <c r="AG5" s="11"/>
      <c r="AH5" s="11"/>
      <c r="AJ5" s="2" t="s">
        <v>250</v>
      </c>
      <c r="AK5" s="11" t="s">
        <v>2759</v>
      </c>
      <c r="AL5" s="11"/>
      <c r="AM5" s="11" t="s">
        <v>2760</v>
      </c>
      <c r="AN5" s="143" t="s">
        <v>2762</v>
      </c>
      <c r="AP5" s="129"/>
      <c r="AQ5" s="118">
        <v>11258172.560000001</v>
      </c>
      <c r="AR5" s="137">
        <v>102.372</v>
      </c>
      <c r="AS5" s="138">
        <v>1</v>
      </c>
      <c r="AT5" s="123">
        <v>11525.188</v>
      </c>
      <c r="AU5" s="122">
        <v>11525.188</v>
      </c>
      <c r="AV5" s="15"/>
      <c r="AW5" s="15"/>
      <c r="AX5" s="9"/>
      <c r="AY5" s="11" t="s">
        <v>36</v>
      </c>
      <c r="AZ5" s="139">
        <v>0.18735893450146501</v>
      </c>
      <c r="BA5" s="139">
        <v>8.4821966951788503E-4</v>
      </c>
    </row>
    <row r="6" spans="1:53" x14ac:dyDescent="0.2">
      <c r="A6" s="2">
        <v>1035</v>
      </c>
      <c r="B6" s="2">
        <v>9940</v>
      </c>
      <c r="C6" s="11"/>
      <c r="D6" s="11"/>
      <c r="E6" s="11"/>
      <c r="F6" s="11" t="s">
        <v>3668</v>
      </c>
      <c r="G6" s="11" t="s">
        <v>3661</v>
      </c>
      <c r="I6" s="9" t="s">
        <v>30</v>
      </c>
      <c r="J6" s="9"/>
      <c r="K6" s="11" t="s">
        <v>178</v>
      </c>
      <c r="L6" s="11" t="s">
        <v>250</v>
      </c>
      <c r="M6" s="11" t="s">
        <v>250</v>
      </c>
      <c r="N6" s="175"/>
      <c r="O6" s="142" t="s">
        <v>3669</v>
      </c>
      <c r="P6" s="11" t="s">
        <v>272</v>
      </c>
      <c r="Q6" s="11" t="s">
        <v>272</v>
      </c>
      <c r="R6" s="11" t="s">
        <v>3656</v>
      </c>
      <c r="S6" s="9" t="s">
        <v>34</v>
      </c>
      <c r="T6" s="123">
        <v>1.6919999999999999</v>
      </c>
      <c r="U6" s="11" t="s">
        <v>3663</v>
      </c>
      <c r="V6" s="139">
        <v>5.7921E-2</v>
      </c>
      <c r="W6" s="11"/>
      <c r="X6" s="11"/>
      <c r="Y6" s="152"/>
      <c r="Z6" s="139">
        <v>4.7399999999999998E-2</v>
      </c>
      <c r="AA6" s="11" t="s">
        <v>3670</v>
      </c>
      <c r="AB6" s="9" t="s">
        <v>256</v>
      </c>
      <c r="AC6" s="11"/>
      <c r="AD6" s="11"/>
      <c r="AE6" s="139"/>
      <c r="AF6" s="11"/>
      <c r="AG6" s="11"/>
      <c r="AH6" s="11"/>
      <c r="AJ6" s="2" t="s">
        <v>250</v>
      </c>
      <c r="AK6" s="11" t="s">
        <v>2759</v>
      </c>
      <c r="AL6" s="11"/>
      <c r="AM6" s="11" t="s">
        <v>2760</v>
      </c>
      <c r="AN6" s="143" t="s">
        <v>2762</v>
      </c>
      <c r="AP6" s="129"/>
      <c r="AQ6" s="118">
        <v>36109724.530000001</v>
      </c>
      <c r="AR6" s="137">
        <v>102.315</v>
      </c>
      <c r="AS6" s="138">
        <v>1</v>
      </c>
      <c r="AT6" s="123">
        <v>36945.557999999997</v>
      </c>
      <c r="AU6" s="122">
        <v>36945.557999999997</v>
      </c>
      <c r="AV6" s="15"/>
      <c r="AW6" s="15"/>
      <c r="AX6" s="9"/>
      <c r="AY6" s="11" t="s">
        <v>36</v>
      </c>
      <c r="AZ6" s="139">
        <v>0.60060457161096203</v>
      </c>
      <c r="BA6" s="139">
        <v>2.71908362736124E-3</v>
      </c>
    </row>
    <row r="7" spans="1:53" x14ac:dyDescent="0.2">
      <c r="A7" s="2">
        <v>1035</v>
      </c>
      <c r="B7" s="2">
        <v>9940</v>
      </c>
      <c r="C7" s="11"/>
      <c r="D7" s="11"/>
      <c r="E7" s="11"/>
      <c r="F7" s="11" t="s">
        <v>3654</v>
      </c>
      <c r="G7" s="11" t="s">
        <v>3655</v>
      </c>
      <c r="I7" s="9" t="s">
        <v>30</v>
      </c>
      <c r="J7" s="9"/>
      <c r="K7" s="11" t="s">
        <v>281</v>
      </c>
      <c r="L7" s="11" t="s">
        <v>250</v>
      </c>
      <c r="M7" s="11" t="s">
        <v>274</v>
      </c>
      <c r="N7" s="175"/>
      <c r="O7" s="142" t="s">
        <v>3147</v>
      </c>
      <c r="P7" s="11" t="s">
        <v>311</v>
      </c>
      <c r="Q7" s="11" t="s">
        <v>252</v>
      </c>
      <c r="R7" s="11" t="s">
        <v>3656</v>
      </c>
      <c r="S7" s="9" t="s">
        <v>34</v>
      </c>
      <c r="T7" s="123">
        <v>0.97</v>
      </c>
      <c r="U7" s="11" t="s">
        <v>3657</v>
      </c>
      <c r="V7" s="139">
        <v>7.2599999999999998E-2</v>
      </c>
      <c r="W7" s="11"/>
      <c r="X7" s="11"/>
      <c r="Y7" s="152"/>
      <c r="Z7" s="139">
        <v>7.7299999999999994E-2</v>
      </c>
      <c r="AA7" s="11" t="s">
        <v>3658</v>
      </c>
      <c r="AB7" s="9" t="s">
        <v>256</v>
      </c>
      <c r="AC7" s="11"/>
      <c r="AD7" s="123"/>
      <c r="AE7" s="139"/>
      <c r="AF7" s="11" t="s">
        <v>3320</v>
      </c>
      <c r="AG7" s="11"/>
      <c r="AH7" s="11"/>
      <c r="AJ7" s="2" t="s">
        <v>250</v>
      </c>
      <c r="AK7" s="11" t="s">
        <v>2759</v>
      </c>
      <c r="AL7" s="11"/>
      <c r="AM7" s="11" t="s">
        <v>2760</v>
      </c>
      <c r="AN7" s="143" t="s">
        <v>2762</v>
      </c>
      <c r="AP7" s="129"/>
      <c r="AQ7" s="118">
        <v>13074580.67</v>
      </c>
      <c r="AR7" s="137">
        <v>99.76</v>
      </c>
      <c r="AS7" s="138">
        <v>1</v>
      </c>
      <c r="AT7" s="123">
        <v>13043.201999999999</v>
      </c>
      <c r="AU7" s="122">
        <v>13043.201999999999</v>
      </c>
      <c r="AV7" s="15"/>
      <c r="AW7" s="15"/>
      <c r="AX7" s="9"/>
      <c r="AY7" s="11" t="s">
        <v>36</v>
      </c>
      <c r="AZ7" s="139">
        <v>0.21203649388757301</v>
      </c>
      <c r="BA7" s="139">
        <v>9.5994100975014803E-4</v>
      </c>
    </row>
    <row r="8" spans="1:53" x14ac:dyDescent="0.2">
      <c r="A8" s="2">
        <v>1035</v>
      </c>
      <c r="B8" s="2">
        <v>9941</v>
      </c>
      <c r="C8" s="11"/>
      <c r="D8" s="11"/>
      <c r="E8" s="11"/>
      <c r="F8" s="11" t="s">
        <v>3654</v>
      </c>
      <c r="G8" s="11" t="s">
        <v>3655</v>
      </c>
      <c r="I8" s="9" t="s">
        <v>30</v>
      </c>
      <c r="J8" s="9"/>
      <c r="K8" s="11" t="s">
        <v>281</v>
      </c>
      <c r="L8" s="11" t="s">
        <v>250</v>
      </c>
      <c r="M8" s="11" t="s">
        <v>274</v>
      </c>
      <c r="N8" s="175"/>
      <c r="O8" s="142" t="s">
        <v>3147</v>
      </c>
      <c r="P8" s="11" t="s">
        <v>311</v>
      </c>
      <c r="Q8" s="11" t="s">
        <v>252</v>
      </c>
      <c r="R8" s="11" t="s">
        <v>3656</v>
      </c>
      <c r="S8" s="9" t="s">
        <v>34</v>
      </c>
      <c r="T8" s="123">
        <v>0.97</v>
      </c>
      <c r="U8" s="11" t="s">
        <v>3657</v>
      </c>
      <c r="V8" s="139">
        <v>7.2599999999999998E-2</v>
      </c>
      <c r="W8" s="11"/>
      <c r="X8" s="11"/>
      <c r="Y8" s="152"/>
      <c r="Z8" s="139">
        <v>7.7299999999999994E-2</v>
      </c>
      <c r="AA8" s="11" t="s">
        <v>3658</v>
      </c>
      <c r="AB8" s="9" t="s">
        <v>256</v>
      </c>
      <c r="AC8" s="11"/>
      <c r="AD8" s="123"/>
      <c r="AE8" s="139"/>
      <c r="AF8" s="11" t="s">
        <v>3320</v>
      </c>
      <c r="AG8" s="11"/>
      <c r="AH8" s="11"/>
      <c r="AJ8" s="2" t="s">
        <v>250</v>
      </c>
      <c r="AK8" s="11" t="s">
        <v>2759</v>
      </c>
      <c r="AL8" s="11"/>
      <c r="AM8" s="11" t="s">
        <v>2760</v>
      </c>
      <c r="AN8" s="143" t="s">
        <v>2762</v>
      </c>
      <c r="AP8" s="129"/>
      <c r="AQ8" s="118">
        <v>7265032.2699999996</v>
      </c>
      <c r="AR8" s="137">
        <v>99.76</v>
      </c>
      <c r="AS8" s="138">
        <v>1</v>
      </c>
      <c r="AT8" s="123">
        <v>7247.5959999999995</v>
      </c>
      <c r="AU8" s="123">
        <v>7247.5959999999995</v>
      </c>
      <c r="AV8" s="11"/>
      <c r="AW8" s="11"/>
      <c r="AX8" s="9"/>
      <c r="AY8" s="11" t="s">
        <v>36</v>
      </c>
      <c r="AZ8" s="139">
        <v>0.32672785305281099</v>
      </c>
      <c r="BA8" s="139">
        <v>9.5835268661453399E-4</v>
      </c>
    </row>
    <row r="9" spans="1:53" x14ac:dyDescent="0.2">
      <c r="A9" s="2">
        <v>1035</v>
      </c>
      <c r="B9" s="2">
        <v>9941</v>
      </c>
      <c r="C9" s="11"/>
      <c r="D9" s="11"/>
      <c r="E9" s="11"/>
      <c r="F9" s="11" t="s">
        <v>3671</v>
      </c>
      <c r="G9" s="11" t="s">
        <v>3661</v>
      </c>
      <c r="I9" s="9" t="s">
        <v>30</v>
      </c>
      <c r="J9" s="9"/>
      <c r="K9" s="11" t="s">
        <v>178</v>
      </c>
      <c r="L9" s="11" t="s">
        <v>250</v>
      </c>
      <c r="M9" s="11" t="s">
        <v>250</v>
      </c>
      <c r="N9" s="175"/>
      <c r="O9" s="142" t="s">
        <v>3672</v>
      </c>
      <c r="P9" s="11" t="s">
        <v>272</v>
      </c>
      <c r="Q9" s="11" t="s">
        <v>272</v>
      </c>
      <c r="R9" s="11" t="s">
        <v>3656</v>
      </c>
      <c r="S9" s="9" t="s">
        <v>34</v>
      </c>
      <c r="T9" s="123">
        <v>1.8240000000000001</v>
      </c>
      <c r="U9" s="11" t="s">
        <v>3663</v>
      </c>
      <c r="V9" s="139">
        <v>5.7237999999999997E-2</v>
      </c>
      <c r="W9" s="11"/>
      <c r="X9" s="11"/>
      <c r="Y9" s="152"/>
      <c r="Z9" s="139">
        <v>4.7399999999999998E-2</v>
      </c>
      <c r="AA9" s="11" t="s">
        <v>3673</v>
      </c>
      <c r="AB9" s="9" t="s">
        <v>256</v>
      </c>
      <c r="AC9" s="11"/>
      <c r="AD9" s="11"/>
      <c r="AE9" s="139"/>
      <c r="AF9" s="11"/>
      <c r="AG9" s="11"/>
      <c r="AH9" s="11"/>
      <c r="AJ9" s="2" t="s">
        <v>250</v>
      </c>
      <c r="AK9" s="11" t="s">
        <v>2759</v>
      </c>
      <c r="AL9" s="11"/>
      <c r="AM9" s="11" t="s">
        <v>2760</v>
      </c>
      <c r="AN9" s="143" t="s">
        <v>2762</v>
      </c>
      <c r="AP9" s="129"/>
      <c r="AQ9" s="118">
        <v>3850411.05</v>
      </c>
      <c r="AR9" s="137">
        <v>102.441</v>
      </c>
      <c r="AS9" s="138">
        <v>1</v>
      </c>
      <c r="AT9" s="123">
        <v>3944.413</v>
      </c>
      <c r="AU9" s="122">
        <v>3944.413</v>
      </c>
      <c r="AV9" s="15"/>
      <c r="AW9" s="15"/>
      <c r="AX9" s="9"/>
      <c r="AY9" s="11" t="s">
        <v>36</v>
      </c>
      <c r="AZ9" s="139">
        <v>0.17781753388399801</v>
      </c>
      <c r="BA9" s="139">
        <v>5.2157142322774601E-4</v>
      </c>
    </row>
    <row r="10" spans="1:53" x14ac:dyDescent="0.2">
      <c r="A10" s="2">
        <v>1035</v>
      </c>
      <c r="B10" s="2">
        <v>9941</v>
      </c>
      <c r="C10" s="11"/>
      <c r="D10" s="11"/>
      <c r="E10" s="11"/>
      <c r="F10" s="11" t="s">
        <v>3674</v>
      </c>
      <c r="G10" s="11" t="s">
        <v>3661</v>
      </c>
      <c r="I10" s="9" t="s">
        <v>30</v>
      </c>
      <c r="J10" s="9"/>
      <c r="K10" s="11" t="s">
        <v>178</v>
      </c>
      <c r="L10" s="11" t="s">
        <v>250</v>
      </c>
      <c r="M10" s="11" t="s">
        <v>250</v>
      </c>
      <c r="N10" s="175"/>
      <c r="O10" s="142" t="s">
        <v>3675</v>
      </c>
      <c r="P10" s="11" t="s">
        <v>272</v>
      </c>
      <c r="Q10" s="11" t="s">
        <v>272</v>
      </c>
      <c r="R10" s="11" t="s">
        <v>3656</v>
      </c>
      <c r="S10" s="9" t="s">
        <v>34</v>
      </c>
      <c r="T10" s="123">
        <v>1.254</v>
      </c>
      <c r="U10" s="11" t="s">
        <v>3663</v>
      </c>
      <c r="V10" s="139">
        <v>5.9978999999999998E-2</v>
      </c>
      <c r="W10" s="11"/>
      <c r="X10" s="11"/>
      <c r="Y10" s="152"/>
      <c r="Z10" s="139">
        <v>4.7399999999999998E-2</v>
      </c>
      <c r="AA10" s="11" t="s">
        <v>3670</v>
      </c>
      <c r="AB10" s="9" t="s">
        <v>256</v>
      </c>
      <c r="AC10" s="11"/>
      <c r="AD10" s="11"/>
      <c r="AE10" s="139"/>
      <c r="AF10" s="11"/>
      <c r="AG10" s="11"/>
      <c r="AH10" s="11"/>
      <c r="AJ10" s="2" t="s">
        <v>250</v>
      </c>
      <c r="AK10" s="11" t="s">
        <v>2759</v>
      </c>
      <c r="AL10" s="11"/>
      <c r="AM10" s="11" t="s">
        <v>2760</v>
      </c>
      <c r="AN10" s="143" t="s">
        <v>2762</v>
      </c>
      <c r="AP10" s="129"/>
      <c r="AQ10" s="118">
        <v>10759926.92</v>
      </c>
      <c r="AR10" s="137">
        <v>102.142</v>
      </c>
      <c r="AS10" s="138">
        <v>1</v>
      </c>
      <c r="AT10" s="123">
        <v>10990.355</v>
      </c>
      <c r="AU10" s="123">
        <v>10990.355</v>
      </c>
      <c r="AV10" s="11"/>
      <c r="AW10" s="11"/>
      <c r="AX10" s="9"/>
      <c r="AY10" s="11" t="s">
        <v>36</v>
      </c>
      <c r="AZ10" s="139">
        <v>0.495454613063192</v>
      </c>
      <c r="BA10" s="139">
        <v>1.4532592036098199E-3</v>
      </c>
    </row>
    <row r="11" spans="1:53" x14ac:dyDescent="0.2">
      <c r="A11" s="2">
        <v>1038</v>
      </c>
      <c r="B11" s="2">
        <v>1038</v>
      </c>
      <c r="C11" s="11"/>
      <c r="D11" s="11"/>
      <c r="E11" s="11"/>
      <c r="F11" s="11" t="s">
        <v>3676</v>
      </c>
      <c r="G11" s="11" t="s">
        <v>3661</v>
      </c>
      <c r="I11" s="9" t="s">
        <v>30</v>
      </c>
      <c r="J11" s="9"/>
      <c r="K11" s="11" t="s">
        <v>178</v>
      </c>
      <c r="L11" s="11" t="s">
        <v>250</v>
      </c>
      <c r="M11" s="11" t="s">
        <v>250</v>
      </c>
      <c r="N11" s="175"/>
      <c r="O11" s="142" t="s">
        <v>3677</v>
      </c>
      <c r="P11" s="11" t="s">
        <v>272</v>
      </c>
      <c r="Q11" s="11" t="s">
        <v>272</v>
      </c>
      <c r="R11" s="11" t="s">
        <v>3656</v>
      </c>
      <c r="S11" s="9" t="s">
        <v>34</v>
      </c>
      <c r="T11" s="123">
        <v>1.887</v>
      </c>
      <c r="U11" s="11" t="s">
        <v>3663</v>
      </c>
      <c r="V11" s="139">
        <v>5.5216000000000001E-2</v>
      </c>
      <c r="W11" s="11"/>
      <c r="X11" s="11"/>
      <c r="Y11" s="152"/>
      <c r="Z11" s="139">
        <v>4.7399999999999998E-2</v>
      </c>
      <c r="AA11" s="11" t="s">
        <v>3665</v>
      </c>
      <c r="AB11" s="9" t="s">
        <v>256</v>
      </c>
      <c r="AC11" s="11"/>
      <c r="AD11" s="11"/>
      <c r="AE11" s="139"/>
      <c r="AF11" s="11"/>
      <c r="AG11" s="11"/>
      <c r="AH11" s="11"/>
      <c r="AJ11" s="2" t="s">
        <v>250</v>
      </c>
      <c r="AK11" s="11" t="s">
        <v>2759</v>
      </c>
      <c r="AL11" s="11"/>
      <c r="AM11" s="11" t="s">
        <v>2760</v>
      </c>
      <c r="AN11" s="143" t="s">
        <v>2762</v>
      </c>
      <c r="AP11" s="129"/>
      <c r="AQ11" s="118">
        <v>15522319.49</v>
      </c>
      <c r="AR11" s="137">
        <v>102.02500000000001</v>
      </c>
      <c r="AS11" s="138">
        <v>1</v>
      </c>
      <c r="AT11" s="123">
        <v>15836.691000000001</v>
      </c>
      <c r="AU11" s="123">
        <v>15836.691000000001</v>
      </c>
      <c r="AV11" s="11"/>
      <c r="AW11" s="11"/>
      <c r="AX11" s="9"/>
      <c r="AY11" s="11" t="s">
        <v>36</v>
      </c>
      <c r="AZ11" s="139">
        <v>0.30113540282672902</v>
      </c>
      <c r="BA11" s="139">
        <v>3.3232635898202598E-3</v>
      </c>
    </row>
    <row r="12" spans="1:53" x14ac:dyDescent="0.2">
      <c r="A12" s="2">
        <v>1038</v>
      </c>
      <c r="B12" s="2">
        <v>1038</v>
      </c>
      <c r="C12" s="11"/>
      <c r="D12" s="11"/>
      <c r="E12" s="11"/>
      <c r="F12" s="11" t="s">
        <v>3678</v>
      </c>
      <c r="G12" s="11" t="s">
        <v>3661</v>
      </c>
      <c r="I12" s="9" t="s">
        <v>30</v>
      </c>
      <c r="J12" s="9"/>
      <c r="K12" s="11" t="s">
        <v>178</v>
      </c>
      <c r="L12" s="11" t="s">
        <v>250</v>
      </c>
      <c r="M12" s="11" t="s">
        <v>250</v>
      </c>
      <c r="N12" s="175"/>
      <c r="O12" s="142" t="s">
        <v>3669</v>
      </c>
      <c r="P12" s="11" t="s">
        <v>272</v>
      </c>
      <c r="Q12" s="11" t="s">
        <v>272</v>
      </c>
      <c r="R12" s="11" t="s">
        <v>3656</v>
      </c>
      <c r="S12" s="9" t="s">
        <v>34</v>
      </c>
      <c r="T12" s="123">
        <v>1.6659999999999999</v>
      </c>
      <c r="U12" s="11" t="s">
        <v>3663</v>
      </c>
      <c r="V12" s="139">
        <v>5.7851E-2</v>
      </c>
      <c r="W12" s="11"/>
      <c r="X12" s="11"/>
      <c r="Y12" s="152"/>
      <c r="Z12" s="139">
        <v>4.7399999999999998E-2</v>
      </c>
      <c r="AA12" s="11" t="s">
        <v>3670</v>
      </c>
      <c r="AB12" s="9" t="s">
        <v>256</v>
      </c>
      <c r="AC12" s="11"/>
      <c r="AD12" s="11"/>
      <c r="AE12" s="139"/>
      <c r="AF12" s="11"/>
      <c r="AG12" s="11"/>
      <c r="AH12" s="11"/>
      <c r="AJ12" s="2" t="s">
        <v>250</v>
      </c>
      <c r="AK12" s="11" t="s">
        <v>2759</v>
      </c>
      <c r="AL12" s="11"/>
      <c r="AM12" s="11" t="s">
        <v>2760</v>
      </c>
      <c r="AN12" s="143" t="s">
        <v>2762</v>
      </c>
      <c r="AP12" s="129"/>
      <c r="AQ12" s="118">
        <v>30979310.309999999</v>
      </c>
      <c r="AR12" s="137">
        <v>102.224</v>
      </c>
      <c r="AS12" s="138">
        <v>1</v>
      </c>
      <c r="AT12" s="123">
        <v>31668.186000000002</v>
      </c>
      <c r="AU12" s="123">
        <v>31668.186000000002</v>
      </c>
      <c r="AV12" s="11"/>
      <c r="AW12" s="11"/>
      <c r="AX12" s="9"/>
      <c r="AY12" s="11" t="s">
        <v>36</v>
      </c>
      <c r="AZ12" s="139">
        <v>0.60217200746459998</v>
      </c>
      <c r="BA12" s="139">
        <v>6.6454368647167698E-3</v>
      </c>
    </row>
    <row r="13" spans="1:53" x14ac:dyDescent="0.2">
      <c r="A13" s="2">
        <v>1038</v>
      </c>
      <c r="B13" s="2">
        <v>1038</v>
      </c>
      <c r="C13" s="11"/>
      <c r="D13" s="11"/>
      <c r="E13" s="11"/>
      <c r="F13" s="11" t="s">
        <v>3654</v>
      </c>
      <c r="G13" s="11" t="s">
        <v>3655</v>
      </c>
      <c r="I13" s="9" t="s">
        <v>30</v>
      </c>
      <c r="J13" s="9"/>
      <c r="K13" s="11" t="s">
        <v>281</v>
      </c>
      <c r="L13" s="11" t="s">
        <v>250</v>
      </c>
      <c r="M13" s="11" t="s">
        <v>274</v>
      </c>
      <c r="N13" s="175"/>
      <c r="O13" s="142" t="s">
        <v>3147</v>
      </c>
      <c r="P13" s="11" t="s">
        <v>311</v>
      </c>
      <c r="Q13" s="11" t="s">
        <v>252</v>
      </c>
      <c r="R13" s="11" t="s">
        <v>3656</v>
      </c>
      <c r="S13" s="9" t="s">
        <v>34</v>
      </c>
      <c r="T13" s="123">
        <v>0.97</v>
      </c>
      <c r="U13" s="11" t="s">
        <v>3657</v>
      </c>
      <c r="V13" s="139">
        <v>7.2599999999999998E-2</v>
      </c>
      <c r="W13" s="11"/>
      <c r="X13" s="11"/>
      <c r="Y13" s="152"/>
      <c r="Z13" s="139">
        <v>7.7299999999999994E-2</v>
      </c>
      <c r="AA13" s="11" t="s">
        <v>3658</v>
      </c>
      <c r="AB13" s="9" t="s">
        <v>256</v>
      </c>
      <c r="AC13" s="11"/>
      <c r="AD13" s="123"/>
      <c r="AE13" s="139"/>
      <c r="AF13" s="11" t="s">
        <v>3320</v>
      </c>
      <c r="AG13" s="11"/>
      <c r="AH13" s="11"/>
      <c r="AJ13" s="2" t="s">
        <v>250</v>
      </c>
      <c r="AK13" s="11" t="s">
        <v>2759</v>
      </c>
      <c r="AL13" s="11"/>
      <c r="AM13" s="11" t="s">
        <v>2760</v>
      </c>
      <c r="AN13" s="143" t="s">
        <v>2762</v>
      </c>
      <c r="AP13" s="129"/>
      <c r="AQ13" s="118">
        <v>5097290.33</v>
      </c>
      <c r="AR13" s="137">
        <v>99.76</v>
      </c>
      <c r="AS13" s="138">
        <v>1</v>
      </c>
      <c r="AT13" s="123">
        <v>5085.0569999999998</v>
      </c>
      <c r="AU13" s="123">
        <v>5085.0569999999998</v>
      </c>
      <c r="AV13" s="11"/>
      <c r="AW13" s="11"/>
      <c r="AX13" s="9"/>
      <c r="AY13" s="11" t="s">
        <v>36</v>
      </c>
      <c r="AZ13" s="139">
        <v>9.6692589708670298E-2</v>
      </c>
      <c r="BA13" s="139">
        <v>1.06707799802983E-3</v>
      </c>
    </row>
    <row r="14" spans="1:53" x14ac:dyDescent="0.2">
      <c r="A14" s="2">
        <v>1038</v>
      </c>
      <c r="B14" s="2">
        <v>1162</v>
      </c>
      <c r="C14" s="11"/>
      <c r="D14" s="11"/>
      <c r="E14" s="11"/>
      <c r="F14" s="11" t="s">
        <v>3679</v>
      </c>
      <c r="G14" s="11" t="s">
        <v>3661</v>
      </c>
      <c r="I14" s="9" t="s">
        <v>30</v>
      </c>
      <c r="J14" s="9"/>
      <c r="K14" s="11" t="s">
        <v>178</v>
      </c>
      <c r="L14" s="11" t="s">
        <v>250</v>
      </c>
      <c r="M14" s="11" t="s">
        <v>250</v>
      </c>
      <c r="N14" s="175"/>
      <c r="O14" s="142" t="s">
        <v>3680</v>
      </c>
      <c r="P14" s="11" t="s">
        <v>272</v>
      </c>
      <c r="Q14" s="11" t="s">
        <v>272</v>
      </c>
      <c r="R14" s="11" t="s">
        <v>3656</v>
      </c>
      <c r="S14" s="9" t="s">
        <v>34</v>
      </c>
      <c r="T14" s="123">
        <v>1.899</v>
      </c>
      <c r="U14" s="11" t="s">
        <v>3663</v>
      </c>
      <c r="V14" s="139">
        <v>5.7078999999999998E-2</v>
      </c>
      <c r="W14" s="11"/>
      <c r="X14" s="11"/>
      <c r="Y14" s="152"/>
      <c r="Z14" s="139">
        <v>4.7399999999999998E-2</v>
      </c>
      <c r="AA14" s="11" t="s">
        <v>3665</v>
      </c>
      <c r="AB14" s="9" t="s">
        <v>256</v>
      </c>
      <c r="AC14" s="11"/>
      <c r="AD14" s="11"/>
      <c r="AE14" s="139"/>
      <c r="AF14" s="11"/>
      <c r="AG14" s="11"/>
      <c r="AH14" s="11"/>
      <c r="AJ14" s="2" t="s">
        <v>250</v>
      </c>
      <c r="AK14" s="11" t="s">
        <v>2759</v>
      </c>
      <c r="AL14" s="11"/>
      <c r="AM14" s="11" t="s">
        <v>2760</v>
      </c>
      <c r="AN14" s="143" t="s">
        <v>2762</v>
      </c>
      <c r="AP14" s="129"/>
      <c r="AQ14" s="118">
        <v>113524407.89</v>
      </c>
      <c r="AR14" s="137">
        <v>102.467</v>
      </c>
      <c r="AS14" s="138">
        <v>1</v>
      </c>
      <c r="AT14" s="123">
        <v>116324.565</v>
      </c>
      <c r="AU14" s="123">
        <v>116324.565</v>
      </c>
      <c r="AV14" s="11"/>
      <c r="AW14" s="11"/>
      <c r="AX14" s="9"/>
      <c r="AY14" s="11" t="s">
        <v>36</v>
      </c>
      <c r="AZ14" s="139">
        <v>0.37059393426973902</v>
      </c>
      <c r="BA14" s="139">
        <v>4.6955541726445499E-3</v>
      </c>
    </row>
    <row r="15" spans="1:53" x14ac:dyDescent="0.2">
      <c r="A15" s="2">
        <v>1038</v>
      </c>
      <c r="B15" s="2">
        <v>1162</v>
      </c>
      <c r="C15" s="11"/>
      <c r="D15" s="11"/>
      <c r="E15" s="11"/>
      <c r="F15" s="11" t="s">
        <v>3681</v>
      </c>
      <c r="G15" s="11" t="s">
        <v>3661</v>
      </c>
      <c r="I15" s="9" t="s">
        <v>30</v>
      </c>
      <c r="J15" s="9"/>
      <c r="K15" s="11" t="s">
        <v>178</v>
      </c>
      <c r="L15" s="11" t="s">
        <v>250</v>
      </c>
      <c r="M15" s="11" t="s">
        <v>250</v>
      </c>
      <c r="N15" s="175"/>
      <c r="O15" s="142" t="s">
        <v>3682</v>
      </c>
      <c r="P15" s="11" t="s">
        <v>272</v>
      </c>
      <c r="Q15" s="11" t="s">
        <v>272</v>
      </c>
      <c r="R15" s="11" t="s">
        <v>3656</v>
      </c>
      <c r="S15" s="9" t="s">
        <v>34</v>
      </c>
      <c r="T15" s="123">
        <v>1.615</v>
      </c>
      <c r="U15" s="11" t="s">
        <v>3663</v>
      </c>
      <c r="V15" s="139">
        <v>5.8571999999999999E-2</v>
      </c>
      <c r="W15" s="11"/>
      <c r="X15" s="11"/>
      <c r="Y15" s="152"/>
      <c r="Z15" s="139">
        <v>4.7399999999999998E-2</v>
      </c>
      <c r="AA15" s="11" t="s">
        <v>3670</v>
      </c>
      <c r="AB15" s="9" t="s">
        <v>256</v>
      </c>
      <c r="AC15" s="11"/>
      <c r="AD15" s="11"/>
      <c r="AE15" s="139"/>
      <c r="AF15" s="11"/>
      <c r="AG15" s="11"/>
      <c r="AH15" s="11"/>
      <c r="AJ15" s="2" t="s">
        <v>250</v>
      </c>
      <c r="AK15" s="11" t="s">
        <v>2759</v>
      </c>
      <c r="AL15" s="11"/>
      <c r="AM15" s="11" t="s">
        <v>2760</v>
      </c>
      <c r="AN15" s="143" t="s">
        <v>2762</v>
      </c>
      <c r="AP15" s="129"/>
      <c r="AQ15" s="118">
        <v>169245327.59</v>
      </c>
      <c r="AR15" s="137">
        <v>102.351</v>
      </c>
      <c r="AS15" s="138">
        <v>1</v>
      </c>
      <c r="AT15" s="123">
        <v>173224.45600000001</v>
      </c>
      <c r="AU15" s="123">
        <v>173224.45600000001</v>
      </c>
      <c r="AV15" s="11"/>
      <c r="AW15" s="11"/>
      <c r="AX15" s="9"/>
      <c r="AY15" s="11" t="s">
        <v>36</v>
      </c>
      <c r="AZ15" s="139">
        <v>0.55186909577042897</v>
      </c>
      <c r="BA15" s="139">
        <v>6.9923735813557401E-3</v>
      </c>
    </row>
    <row r="16" spans="1:53" x14ac:dyDescent="0.2">
      <c r="A16" s="2">
        <v>1038</v>
      </c>
      <c r="B16" s="2">
        <v>1162</v>
      </c>
      <c r="C16" s="11"/>
      <c r="D16" s="11"/>
      <c r="E16" s="11"/>
      <c r="F16" s="11" t="s">
        <v>3654</v>
      </c>
      <c r="G16" s="11" t="s">
        <v>3655</v>
      </c>
      <c r="I16" s="9" t="s">
        <v>30</v>
      </c>
      <c r="J16" s="9"/>
      <c r="K16" s="11" t="s">
        <v>281</v>
      </c>
      <c r="L16" s="11" t="s">
        <v>250</v>
      </c>
      <c r="M16" s="11" t="s">
        <v>274</v>
      </c>
      <c r="N16" s="175"/>
      <c r="O16" s="142" t="s">
        <v>3147</v>
      </c>
      <c r="P16" s="11" t="s">
        <v>311</v>
      </c>
      <c r="Q16" s="11" t="s">
        <v>252</v>
      </c>
      <c r="R16" s="11" t="s">
        <v>3656</v>
      </c>
      <c r="S16" s="9" t="s">
        <v>34</v>
      </c>
      <c r="T16" s="123">
        <v>0.97</v>
      </c>
      <c r="U16" s="11" t="s">
        <v>3657</v>
      </c>
      <c r="V16" s="139">
        <v>7.2599999999999998E-2</v>
      </c>
      <c r="W16" s="11"/>
      <c r="X16" s="11"/>
      <c r="Y16" s="152"/>
      <c r="Z16" s="139">
        <v>7.7299999999999994E-2</v>
      </c>
      <c r="AA16" s="11" t="s">
        <v>3658</v>
      </c>
      <c r="AB16" s="9" t="s">
        <v>256</v>
      </c>
      <c r="AC16" s="11"/>
      <c r="AD16" s="123"/>
      <c r="AE16" s="139"/>
      <c r="AF16" s="11" t="s">
        <v>3320</v>
      </c>
      <c r="AG16" s="11"/>
      <c r="AH16" s="11"/>
      <c r="AJ16" s="2" t="s">
        <v>250</v>
      </c>
      <c r="AK16" s="11" t="s">
        <v>2759</v>
      </c>
      <c r="AL16" s="11"/>
      <c r="AM16" s="11" t="s">
        <v>2760</v>
      </c>
      <c r="AN16" s="143" t="s">
        <v>2762</v>
      </c>
      <c r="AP16" s="129"/>
      <c r="AQ16" s="118">
        <v>24396387.149999999</v>
      </c>
      <c r="AR16" s="137">
        <v>99.76</v>
      </c>
      <c r="AS16" s="138">
        <v>1</v>
      </c>
      <c r="AT16" s="123">
        <v>24337.835999999999</v>
      </c>
      <c r="AU16" s="123">
        <v>24337.835999999999</v>
      </c>
      <c r="AV16" s="11"/>
      <c r="AW16" s="11"/>
      <c r="AX16" s="9"/>
      <c r="AY16" s="11" t="s">
        <v>36</v>
      </c>
      <c r="AZ16" s="139">
        <v>7.7536969959831795E-2</v>
      </c>
      <c r="BA16" s="139">
        <v>9.8242040455013505E-4</v>
      </c>
    </row>
    <row r="17" spans="1:53" x14ac:dyDescent="0.2">
      <c r="A17" s="2">
        <v>1038</v>
      </c>
      <c r="B17" s="2">
        <v>1319</v>
      </c>
      <c r="C17" s="11"/>
      <c r="D17" s="11"/>
      <c r="E17" s="11"/>
      <c r="F17" s="11" t="s">
        <v>3683</v>
      </c>
      <c r="G17" s="11" t="s">
        <v>3661</v>
      </c>
      <c r="I17" s="9" t="s">
        <v>30</v>
      </c>
      <c r="J17" s="9"/>
      <c r="K17" s="11" t="s">
        <v>178</v>
      </c>
      <c r="L17" s="11" t="s">
        <v>250</v>
      </c>
      <c r="M17" s="11" t="s">
        <v>250</v>
      </c>
      <c r="N17" s="175"/>
      <c r="O17" s="142" t="s">
        <v>3684</v>
      </c>
      <c r="P17" s="11" t="s">
        <v>272</v>
      </c>
      <c r="Q17" s="11" t="s">
        <v>272</v>
      </c>
      <c r="R17" s="11" t="s">
        <v>3656</v>
      </c>
      <c r="S17" s="9" t="s">
        <v>34</v>
      </c>
      <c r="T17" s="123">
        <v>1.5620000000000001</v>
      </c>
      <c r="U17" s="11" t="s">
        <v>3663</v>
      </c>
      <c r="V17" s="139">
        <v>5.8723999999999998E-2</v>
      </c>
      <c r="W17" s="11"/>
      <c r="X17" s="11"/>
      <c r="Y17" s="152"/>
      <c r="Z17" s="139">
        <v>4.7399999999999998E-2</v>
      </c>
      <c r="AA17" s="11" t="s">
        <v>3685</v>
      </c>
      <c r="AB17" s="9" t="s">
        <v>256</v>
      </c>
      <c r="AC17" s="11"/>
      <c r="AD17" s="11"/>
      <c r="AE17" s="139"/>
      <c r="AF17" s="11"/>
      <c r="AG17" s="11"/>
      <c r="AH17" s="11"/>
      <c r="AJ17" s="2" t="s">
        <v>250</v>
      </c>
      <c r="AK17" s="11" t="s">
        <v>2759</v>
      </c>
      <c r="AL17" s="11"/>
      <c r="AM17" s="11" t="s">
        <v>2760</v>
      </c>
      <c r="AN17" s="143" t="s">
        <v>2762</v>
      </c>
      <c r="AP17" s="129"/>
      <c r="AQ17" s="118">
        <v>1369553.9199999999</v>
      </c>
      <c r="AR17" s="137">
        <v>102.358</v>
      </c>
      <c r="AS17" s="138">
        <v>1</v>
      </c>
      <c r="AT17" s="123">
        <v>1401.8420000000001</v>
      </c>
      <c r="AU17" s="123">
        <v>1401.8420000000001</v>
      </c>
      <c r="AV17" s="11"/>
      <c r="AW17" s="11"/>
      <c r="AX17" s="9"/>
      <c r="AY17" s="11" t="s">
        <v>36</v>
      </c>
      <c r="AZ17" s="139">
        <v>0.25312610927644302</v>
      </c>
      <c r="BA17" s="139">
        <v>2.4289352848987102E-3</v>
      </c>
    </row>
    <row r="18" spans="1:53" x14ac:dyDescent="0.2">
      <c r="A18" s="2">
        <v>1038</v>
      </c>
      <c r="B18" s="2">
        <v>1319</v>
      </c>
      <c r="C18" s="11"/>
      <c r="D18" s="11"/>
      <c r="E18" s="11"/>
      <c r="F18" s="11" t="s">
        <v>3686</v>
      </c>
      <c r="G18" s="11" t="s">
        <v>3661</v>
      </c>
      <c r="I18" s="9" t="s">
        <v>30</v>
      </c>
      <c r="J18" s="9"/>
      <c r="K18" s="11" t="s">
        <v>178</v>
      </c>
      <c r="L18" s="11" t="s">
        <v>250</v>
      </c>
      <c r="M18" s="11" t="s">
        <v>250</v>
      </c>
      <c r="N18" s="175"/>
      <c r="O18" s="142" t="s">
        <v>3433</v>
      </c>
      <c r="P18" s="11" t="s">
        <v>272</v>
      </c>
      <c r="Q18" s="11" t="s">
        <v>272</v>
      </c>
      <c r="R18" s="11" t="s">
        <v>3656</v>
      </c>
      <c r="S18" s="9" t="s">
        <v>34</v>
      </c>
      <c r="T18" s="123">
        <v>2</v>
      </c>
      <c r="U18" s="11" t="s">
        <v>3663</v>
      </c>
      <c r="V18" s="139">
        <v>5.5052999999999998E-2</v>
      </c>
      <c r="W18" s="11"/>
      <c r="X18" s="11"/>
      <c r="Y18" s="152"/>
      <c r="Z18" s="139">
        <v>4.7399999999999998E-2</v>
      </c>
      <c r="AA18" s="11" t="s">
        <v>3687</v>
      </c>
      <c r="AB18" s="9" t="s">
        <v>256</v>
      </c>
      <c r="AC18" s="11"/>
      <c r="AD18" s="11"/>
      <c r="AE18" s="139"/>
      <c r="AF18" s="11"/>
      <c r="AG18" s="11"/>
      <c r="AH18" s="11"/>
      <c r="AJ18" s="2" t="s">
        <v>250</v>
      </c>
      <c r="AK18" s="11" t="s">
        <v>2759</v>
      </c>
      <c r="AL18" s="11"/>
      <c r="AM18" s="11" t="s">
        <v>2760</v>
      </c>
      <c r="AN18" s="143" t="s">
        <v>2762</v>
      </c>
      <c r="AP18" s="129"/>
      <c r="AQ18" s="118">
        <v>1011000.45</v>
      </c>
      <c r="AR18" s="137">
        <v>102.158</v>
      </c>
      <c r="AS18" s="138">
        <v>1</v>
      </c>
      <c r="AT18" s="123">
        <v>1032.8140000000001</v>
      </c>
      <c r="AU18" s="123">
        <v>1032.8140000000001</v>
      </c>
      <c r="AV18" s="11"/>
      <c r="AW18" s="11"/>
      <c r="AX18" s="9"/>
      <c r="AY18" s="11" t="s">
        <v>36</v>
      </c>
      <c r="AZ18" s="139">
        <v>0.18649196932447301</v>
      </c>
      <c r="BA18" s="139">
        <v>1.7895306254154799E-3</v>
      </c>
    </row>
    <row r="19" spans="1:53" x14ac:dyDescent="0.2">
      <c r="A19" s="2">
        <v>1038</v>
      </c>
      <c r="B19" s="2">
        <v>1319</v>
      </c>
      <c r="C19" s="11"/>
      <c r="D19" s="11"/>
      <c r="E19" s="11"/>
      <c r="F19" s="11" t="s">
        <v>3654</v>
      </c>
      <c r="G19" s="11" t="s">
        <v>3655</v>
      </c>
      <c r="I19" s="9" t="s">
        <v>30</v>
      </c>
      <c r="J19" s="9"/>
      <c r="K19" s="11" t="s">
        <v>281</v>
      </c>
      <c r="L19" s="11" t="s">
        <v>250</v>
      </c>
      <c r="M19" s="11" t="s">
        <v>274</v>
      </c>
      <c r="N19" s="175"/>
      <c r="O19" s="142" t="s">
        <v>3147</v>
      </c>
      <c r="P19" s="11" t="s">
        <v>311</v>
      </c>
      <c r="Q19" s="11" t="s">
        <v>252</v>
      </c>
      <c r="R19" s="11" t="s">
        <v>3656</v>
      </c>
      <c r="S19" s="9" t="s">
        <v>34</v>
      </c>
      <c r="T19" s="123">
        <v>0.97</v>
      </c>
      <c r="U19" s="11" t="s">
        <v>3657</v>
      </c>
      <c r="V19" s="139">
        <v>7.2599999999999998E-2</v>
      </c>
      <c r="W19" s="11"/>
      <c r="X19" s="11"/>
      <c r="Y19" s="152"/>
      <c r="Z19" s="139">
        <v>7.7299999999999994E-2</v>
      </c>
      <c r="AA19" s="11" t="s">
        <v>3658</v>
      </c>
      <c r="AB19" s="9" t="s">
        <v>256</v>
      </c>
      <c r="AC19" s="11"/>
      <c r="AD19" s="123"/>
      <c r="AE19" s="139"/>
      <c r="AF19" s="11" t="s">
        <v>3320</v>
      </c>
      <c r="AG19" s="11"/>
      <c r="AH19" s="11"/>
      <c r="AJ19" s="2" t="s">
        <v>250</v>
      </c>
      <c r="AK19" s="11" t="s">
        <v>2759</v>
      </c>
      <c r="AL19" s="11"/>
      <c r="AM19" s="11" t="s">
        <v>2760</v>
      </c>
      <c r="AN19" s="143" t="s">
        <v>2762</v>
      </c>
      <c r="AP19" s="129"/>
      <c r="AQ19" s="118">
        <v>891870.97</v>
      </c>
      <c r="AR19" s="137">
        <v>99.76</v>
      </c>
      <c r="AS19" s="138">
        <v>1</v>
      </c>
      <c r="AT19" s="123">
        <v>889.73</v>
      </c>
      <c r="AU19" s="123">
        <v>889.73</v>
      </c>
      <c r="AV19" s="11"/>
      <c r="AW19" s="11"/>
      <c r="AX19" s="9"/>
      <c r="AY19" s="11" t="s">
        <v>36</v>
      </c>
      <c r="AZ19" s="139">
        <v>0.16065575433131901</v>
      </c>
      <c r="BA19" s="139">
        <v>1.54161272234146E-3</v>
      </c>
    </row>
    <row r="20" spans="1:53" x14ac:dyDescent="0.2">
      <c r="A20" s="2">
        <v>1038</v>
      </c>
      <c r="B20" s="2">
        <v>1319</v>
      </c>
      <c r="D20" s="11"/>
      <c r="F20" s="2" t="s">
        <v>3688</v>
      </c>
      <c r="G20" s="11" t="s">
        <v>3661</v>
      </c>
      <c r="I20" s="9" t="s">
        <v>30</v>
      </c>
      <c r="J20" s="9"/>
      <c r="K20" s="11" t="s">
        <v>178</v>
      </c>
      <c r="L20" s="11" t="s">
        <v>250</v>
      </c>
      <c r="M20" s="11" t="s">
        <v>250</v>
      </c>
      <c r="N20" s="176"/>
      <c r="O20" s="143" t="s">
        <v>3689</v>
      </c>
      <c r="P20" s="2" t="s">
        <v>272</v>
      </c>
      <c r="Q20" s="11" t="s">
        <v>272</v>
      </c>
      <c r="R20" s="11" t="s">
        <v>3656</v>
      </c>
      <c r="S20" s="9" t="s">
        <v>34</v>
      </c>
      <c r="T20" s="118">
        <v>1.6970000000000001</v>
      </c>
      <c r="U20" s="11" t="s">
        <v>3663</v>
      </c>
      <c r="V20" s="129">
        <v>5.8407000000000001E-2</v>
      </c>
      <c r="W20" s="11"/>
      <c r="X20" s="11"/>
      <c r="Y20" s="153"/>
      <c r="Z20" s="129">
        <v>4.7399999999999998E-2</v>
      </c>
      <c r="AA20" s="2" t="s">
        <v>3690</v>
      </c>
      <c r="AB20" s="9" t="s">
        <v>256</v>
      </c>
      <c r="AC20" s="11"/>
      <c r="AE20" s="129"/>
      <c r="AG20" s="11"/>
      <c r="AH20" s="11"/>
      <c r="AJ20" s="2" t="s">
        <v>250</v>
      </c>
      <c r="AK20" s="11" t="s">
        <v>2759</v>
      </c>
      <c r="AM20" s="11" t="s">
        <v>2760</v>
      </c>
      <c r="AN20" s="143" t="s">
        <v>2762</v>
      </c>
      <c r="AP20" s="129"/>
      <c r="AQ20" s="118">
        <v>940420.42</v>
      </c>
      <c r="AR20" s="140">
        <v>102.434</v>
      </c>
      <c r="AS20" s="127">
        <v>1</v>
      </c>
      <c r="AT20" s="118">
        <v>963.31200000000001</v>
      </c>
      <c r="AU20" s="118">
        <v>963.31200000000001</v>
      </c>
      <c r="AX20" s="9"/>
      <c r="AY20" s="11" t="s">
        <v>36</v>
      </c>
      <c r="AZ20" s="129">
        <v>0.17394211502559101</v>
      </c>
      <c r="BA20" s="129">
        <v>1.6691053401139101E-3</v>
      </c>
    </row>
    <row r="21" spans="1:53" x14ac:dyDescent="0.2">
      <c r="A21" s="2">
        <v>1038</v>
      </c>
      <c r="B21" s="2">
        <v>1319</v>
      </c>
      <c r="D21" s="4"/>
      <c r="F21" s="2" t="s">
        <v>3691</v>
      </c>
      <c r="G21" s="2" t="s">
        <v>3661</v>
      </c>
      <c r="I21" s="2" t="s">
        <v>30</v>
      </c>
      <c r="K21" s="2" t="s">
        <v>178</v>
      </c>
      <c r="L21" s="2" t="s">
        <v>250</v>
      </c>
      <c r="M21" s="2" t="s">
        <v>250</v>
      </c>
      <c r="N21" s="176"/>
      <c r="O21" s="143" t="s">
        <v>3692</v>
      </c>
      <c r="P21" s="2" t="s">
        <v>272</v>
      </c>
      <c r="Q21" s="2" t="s">
        <v>272</v>
      </c>
      <c r="R21" s="2" t="s">
        <v>3656</v>
      </c>
      <c r="S21" s="9" t="s">
        <v>34</v>
      </c>
      <c r="T21" s="118">
        <v>2.4430000000000001</v>
      </c>
      <c r="U21" s="2" t="s">
        <v>3663</v>
      </c>
      <c r="V21" s="129">
        <v>5.5851999999999999E-2</v>
      </c>
      <c r="Y21" s="153"/>
      <c r="Z21" s="129">
        <v>4.7399999999999998E-2</v>
      </c>
      <c r="AA21" s="2" t="s">
        <v>3693</v>
      </c>
      <c r="AB21" s="4" t="s">
        <v>256</v>
      </c>
      <c r="AE21" s="129"/>
      <c r="AJ21" s="2" t="s">
        <v>250</v>
      </c>
      <c r="AK21" s="2" t="s">
        <v>2759</v>
      </c>
      <c r="AM21" s="2" t="s">
        <v>2760</v>
      </c>
      <c r="AN21" s="143" t="s">
        <v>2762</v>
      </c>
      <c r="AP21" s="129"/>
      <c r="AQ21" s="124">
        <v>1217353.18</v>
      </c>
      <c r="AR21" s="140">
        <v>102.71599999999999</v>
      </c>
      <c r="AS21" s="127">
        <v>1</v>
      </c>
      <c r="AT21" s="118">
        <v>1250.4190000000001</v>
      </c>
      <c r="AU21" s="118">
        <v>1250.4190000000001</v>
      </c>
      <c r="AY21" s="2" t="s">
        <v>36</v>
      </c>
      <c r="AZ21" s="129">
        <v>0.225784052042173</v>
      </c>
      <c r="BA21" s="129">
        <v>2.1665676936301601E-3</v>
      </c>
    </row>
    <row r="22" spans="1:53" x14ac:dyDescent="0.2">
      <c r="A22" s="2">
        <v>1038</v>
      </c>
      <c r="B22" s="2">
        <v>8563</v>
      </c>
      <c r="D22" s="4"/>
      <c r="F22" s="2" t="s">
        <v>3694</v>
      </c>
      <c r="G22" s="2" t="s">
        <v>3661</v>
      </c>
      <c r="I22" s="2" t="s">
        <v>30</v>
      </c>
      <c r="K22" s="2" t="s">
        <v>178</v>
      </c>
      <c r="L22" s="2" t="s">
        <v>250</v>
      </c>
      <c r="M22" s="2" t="s">
        <v>250</v>
      </c>
      <c r="N22" s="176"/>
      <c r="O22" s="143" t="s">
        <v>3695</v>
      </c>
      <c r="P22" s="2" t="s">
        <v>272</v>
      </c>
      <c r="Q22" s="2" t="s">
        <v>272</v>
      </c>
      <c r="R22" s="2" t="s">
        <v>3656</v>
      </c>
      <c r="S22" s="9" t="s">
        <v>34</v>
      </c>
      <c r="T22" s="118">
        <v>1.167</v>
      </c>
      <c r="U22" s="2" t="s">
        <v>3663</v>
      </c>
      <c r="V22" s="129">
        <v>5.5163999999999998E-2</v>
      </c>
      <c r="Y22" s="153"/>
      <c r="Z22" s="129">
        <v>4.7399999999999998E-2</v>
      </c>
      <c r="AA22" s="2" t="s">
        <v>3685</v>
      </c>
      <c r="AB22" s="4" t="s">
        <v>256</v>
      </c>
      <c r="AE22" s="129"/>
      <c r="AJ22" s="2" t="s">
        <v>250</v>
      </c>
      <c r="AK22" s="2" t="s">
        <v>2759</v>
      </c>
      <c r="AM22" s="2" t="s">
        <v>2760</v>
      </c>
      <c r="AN22" s="143" t="s">
        <v>2762</v>
      </c>
      <c r="AP22" s="129"/>
      <c r="AQ22" s="118">
        <v>1082494.49</v>
      </c>
      <c r="AR22" s="140">
        <v>101.488</v>
      </c>
      <c r="AS22" s="127">
        <v>1</v>
      </c>
      <c r="AT22" s="118">
        <v>1098.6010000000001</v>
      </c>
      <c r="AU22" s="118">
        <v>1098.6010000000001</v>
      </c>
      <c r="AY22" s="2" t="s">
        <v>36</v>
      </c>
      <c r="AZ22" s="129">
        <v>0.12589792962771601</v>
      </c>
      <c r="BA22" s="129">
        <v>8.5710430025724805E-5</v>
      </c>
    </row>
    <row r="23" spans="1:53" x14ac:dyDescent="0.2">
      <c r="A23" s="2">
        <v>1038</v>
      </c>
      <c r="B23" s="2">
        <v>8563</v>
      </c>
      <c r="D23" s="4"/>
      <c r="F23" s="2" t="s">
        <v>3696</v>
      </c>
      <c r="G23" s="2" t="s">
        <v>3661</v>
      </c>
      <c r="I23" s="2" t="s">
        <v>30</v>
      </c>
      <c r="K23" s="2" t="s">
        <v>178</v>
      </c>
      <c r="L23" s="2" t="s">
        <v>250</v>
      </c>
      <c r="M23" s="2" t="s">
        <v>250</v>
      </c>
      <c r="N23" s="176"/>
      <c r="O23" s="143" t="s">
        <v>3697</v>
      </c>
      <c r="P23" s="2" t="s">
        <v>272</v>
      </c>
      <c r="Q23" s="2" t="s">
        <v>272</v>
      </c>
      <c r="R23" s="2" t="s">
        <v>3656</v>
      </c>
      <c r="S23" s="2" t="s">
        <v>34</v>
      </c>
      <c r="T23" s="118">
        <v>1.371</v>
      </c>
      <c r="U23" s="2" t="s">
        <v>3663</v>
      </c>
      <c r="V23" s="129">
        <v>5.9285999999999998E-2</v>
      </c>
      <c r="Y23" s="153"/>
      <c r="Z23" s="129">
        <v>4.7399999999999998E-2</v>
      </c>
      <c r="AA23" s="2" t="s">
        <v>3698</v>
      </c>
      <c r="AB23" s="4" t="s">
        <v>256</v>
      </c>
      <c r="AE23" s="129"/>
      <c r="AJ23" s="2" t="s">
        <v>250</v>
      </c>
      <c r="AK23" s="2" t="s">
        <v>2759</v>
      </c>
      <c r="AM23" s="2" t="s">
        <v>2760</v>
      </c>
      <c r="AN23" s="143" t="s">
        <v>2762</v>
      </c>
      <c r="AP23" s="129"/>
      <c r="AQ23" s="118">
        <v>5643440.8399999999</v>
      </c>
      <c r="AR23" s="140">
        <v>102.203</v>
      </c>
      <c r="AS23" s="127">
        <v>1</v>
      </c>
      <c r="AT23" s="118">
        <v>5767.7389999999996</v>
      </c>
      <c r="AU23" s="118">
        <v>5767.7389999999996</v>
      </c>
      <c r="AY23" s="2" t="s">
        <v>36</v>
      </c>
      <c r="AZ23" s="129">
        <v>0.66097377025213</v>
      </c>
      <c r="BA23" s="129">
        <v>4.4998632027990702E-4</v>
      </c>
    </row>
    <row r="24" spans="1:53" x14ac:dyDescent="0.2">
      <c r="A24" s="2">
        <v>1038</v>
      </c>
      <c r="B24" s="2">
        <v>8563</v>
      </c>
      <c r="F24" s="2" t="s">
        <v>3654</v>
      </c>
      <c r="G24" s="2" t="s">
        <v>3655</v>
      </c>
      <c r="I24" s="2" t="s">
        <v>30</v>
      </c>
      <c r="K24" s="2" t="s">
        <v>281</v>
      </c>
      <c r="L24" s="2" t="s">
        <v>250</v>
      </c>
      <c r="M24" s="2" t="s">
        <v>274</v>
      </c>
      <c r="N24" s="176"/>
      <c r="O24" s="143" t="s">
        <v>3147</v>
      </c>
      <c r="P24" s="2" t="s">
        <v>311</v>
      </c>
      <c r="Q24" s="2" t="s">
        <v>252</v>
      </c>
      <c r="R24" s="2" t="s">
        <v>3656</v>
      </c>
      <c r="S24" s="2" t="s">
        <v>34</v>
      </c>
      <c r="T24" s="118">
        <v>0.97</v>
      </c>
      <c r="U24" s="2" t="s">
        <v>3657</v>
      </c>
      <c r="V24" s="129">
        <v>7.2599999999999998E-2</v>
      </c>
      <c r="Y24" s="153"/>
      <c r="Z24" s="129">
        <v>7.7299999999999994E-2</v>
      </c>
      <c r="AA24" s="2" t="s">
        <v>3658</v>
      </c>
      <c r="AB24" s="4" t="s">
        <v>256</v>
      </c>
      <c r="AD24" s="118"/>
      <c r="AE24" s="129"/>
      <c r="AF24" s="2" t="s">
        <v>3320</v>
      </c>
      <c r="AJ24" s="2" t="s">
        <v>250</v>
      </c>
      <c r="AK24" s="2" t="s">
        <v>2759</v>
      </c>
      <c r="AM24" s="2" t="s">
        <v>2760</v>
      </c>
      <c r="AN24" s="143" t="s">
        <v>2762</v>
      </c>
      <c r="AP24" s="129"/>
      <c r="AQ24" s="118">
        <v>1864258.07</v>
      </c>
      <c r="AR24" s="140">
        <v>99.76</v>
      </c>
      <c r="AS24" s="127">
        <v>1</v>
      </c>
      <c r="AT24" s="118">
        <v>1859.7840000000001</v>
      </c>
      <c r="AU24" s="118">
        <v>1859.7840000000001</v>
      </c>
      <c r="AY24" s="2" t="s">
        <v>36</v>
      </c>
      <c r="AZ24" s="129">
        <v>0.21312830012015399</v>
      </c>
      <c r="BA24" s="129">
        <v>1.4509625621300599E-4</v>
      </c>
    </row>
    <row r="25" spans="1:53" x14ac:dyDescent="0.2">
      <c r="A25" s="2">
        <v>11389</v>
      </c>
      <c r="B25" s="2">
        <v>11390</v>
      </c>
      <c r="F25" s="2" t="s">
        <v>3699</v>
      </c>
      <c r="G25" s="2" t="s">
        <v>3661</v>
      </c>
      <c r="I25" s="2" t="s">
        <v>30</v>
      </c>
      <c r="K25" s="2" t="s">
        <v>178</v>
      </c>
      <c r="L25" s="2" t="s">
        <v>250</v>
      </c>
      <c r="M25" s="2" t="s">
        <v>250</v>
      </c>
      <c r="N25" s="176"/>
      <c r="O25" s="143" t="s">
        <v>3700</v>
      </c>
      <c r="P25" s="2" t="s">
        <v>272</v>
      </c>
      <c r="Q25" s="2" t="s">
        <v>272</v>
      </c>
      <c r="R25" s="2" t="s">
        <v>3656</v>
      </c>
      <c r="S25" s="2" t="s">
        <v>34</v>
      </c>
      <c r="T25" s="118">
        <v>1.9810000000000001</v>
      </c>
      <c r="U25" s="2" t="s">
        <v>3663</v>
      </c>
      <c r="V25" s="129">
        <v>5.7207000000000001E-2</v>
      </c>
      <c r="Y25" s="153"/>
      <c r="Z25" s="129">
        <v>4.7399999999999998E-2</v>
      </c>
      <c r="AA25" s="2" t="s">
        <v>3665</v>
      </c>
      <c r="AB25" s="4" t="s">
        <v>256</v>
      </c>
      <c r="AE25" s="129"/>
      <c r="AJ25" s="2" t="s">
        <v>250</v>
      </c>
      <c r="AK25" s="2" t="s">
        <v>2759</v>
      </c>
      <c r="AM25" s="2" t="s">
        <v>2760</v>
      </c>
      <c r="AN25" s="143" t="s">
        <v>2762</v>
      </c>
      <c r="AP25" s="129"/>
      <c r="AQ25" s="118">
        <v>6532849.5800000001</v>
      </c>
      <c r="AR25" s="140">
        <v>102.523</v>
      </c>
      <c r="AS25" s="127">
        <v>1</v>
      </c>
      <c r="AT25" s="118">
        <v>6697.6880000000001</v>
      </c>
      <c r="AU25" s="118">
        <v>6697.6880000000001</v>
      </c>
      <c r="AY25" s="2" t="s">
        <v>36</v>
      </c>
      <c r="AZ25" s="129">
        <v>0.39588285640922799</v>
      </c>
      <c r="BA25" s="129">
        <v>1.8010494578593701E-3</v>
      </c>
    </row>
    <row r="26" spans="1:53" x14ac:dyDescent="0.2">
      <c r="A26" s="2">
        <v>11389</v>
      </c>
      <c r="B26" s="2">
        <v>11390</v>
      </c>
      <c r="F26" s="2" t="s">
        <v>3701</v>
      </c>
      <c r="G26" s="2" t="s">
        <v>3661</v>
      </c>
      <c r="I26" s="2" t="s">
        <v>30</v>
      </c>
      <c r="K26" s="2" t="s">
        <v>178</v>
      </c>
      <c r="L26" s="2" t="s">
        <v>250</v>
      </c>
      <c r="M26" s="2" t="s">
        <v>250</v>
      </c>
      <c r="N26" s="176"/>
      <c r="O26" s="143" t="s">
        <v>3702</v>
      </c>
      <c r="P26" s="2" t="s">
        <v>272</v>
      </c>
      <c r="Q26" s="2" t="s">
        <v>272</v>
      </c>
      <c r="R26" s="2" t="s">
        <v>3656</v>
      </c>
      <c r="S26" s="2" t="s">
        <v>34</v>
      </c>
      <c r="T26" s="118">
        <v>1.7270000000000001</v>
      </c>
      <c r="U26" s="2" t="s">
        <v>3663</v>
      </c>
      <c r="V26" s="129">
        <v>5.8949000000000001E-2</v>
      </c>
      <c r="Y26" s="153"/>
      <c r="Z26" s="129">
        <v>4.7399999999999998E-2</v>
      </c>
      <c r="AA26" s="2" t="s">
        <v>3670</v>
      </c>
      <c r="AB26" s="4" t="s">
        <v>256</v>
      </c>
      <c r="AE26" s="129"/>
      <c r="AJ26" s="2" t="s">
        <v>250</v>
      </c>
      <c r="AK26" s="2" t="s">
        <v>2759</v>
      </c>
      <c r="AM26" s="2" t="s">
        <v>2760</v>
      </c>
      <c r="AN26" s="143" t="s">
        <v>2762</v>
      </c>
      <c r="AP26" s="129"/>
      <c r="AQ26" s="118">
        <v>6420785.7300000004</v>
      </c>
      <c r="AR26" s="140">
        <v>102.502</v>
      </c>
      <c r="AS26" s="127">
        <v>1</v>
      </c>
      <c r="AT26" s="118">
        <v>6581.4260000000004</v>
      </c>
      <c r="AU26" s="118">
        <v>6581.4260000000004</v>
      </c>
      <c r="AY26" s="2" t="s">
        <v>36</v>
      </c>
      <c r="AZ26" s="129">
        <v>0.38901089508810399</v>
      </c>
      <c r="BA26" s="129">
        <v>1.7697858100113599E-3</v>
      </c>
    </row>
    <row r="27" spans="1:53" x14ac:dyDescent="0.2">
      <c r="A27" s="2">
        <v>11389</v>
      </c>
      <c r="B27" s="2">
        <v>11390</v>
      </c>
      <c r="F27" s="2" t="s">
        <v>3654</v>
      </c>
      <c r="G27" s="2" t="s">
        <v>3655</v>
      </c>
      <c r="I27" s="2" t="s">
        <v>30</v>
      </c>
      <c r="K27" s="2" t="s">
        <v>281</v>
      </c>
      <c r="L27" s="2" t="s">
        <v>250</v>
      </c>
      <c r="M27" s="2" t="s">
        <v>274</v>
      </c>
      <c r="N27" s="176"/>
      <c r="O27" s="143" t="s">
        <v>3147</v>
      </c>
      <c r="P27" s="2" t="s">
        <v>311</v>
      </c>
      <c r="Q27" s="2" t="s">
        <v>252</v>
      </c>
      <c r="R27" s="2" t="s">
        <v>3656</v>
      </c>
      <c r="S27" s="2" t="s">
        <v>34</v>
      </c>
      <c r="T27" s="118">
        <v>0.97</v>
      </c>
      <c r="U27" s="2" t="s">
        <v>3657</v>
      </c>
      <c r="V27" s="129">
        <v>7.2599999999999998E-2</v>
      </c>
      <c r="Y27" s="153"/>
      <c r="Z27" s="129">
        <v>7.7299999999999994E-2</v>
      </c>
      <c r="AA27" s="2" t="s">
        <v>3658</v>
      </c>
      <c r="AB27" s="4" t="s">
        <v>256</v>
      </c>
      <c r="AD27" s="118"/>
      <c r="AE27" s="129"/>
      <c r="AF27" s="2" t="s">
        <v>3320</v>
      </c>
      <c r="AJ27" s="2" t="s">
        <v>250</v>
      </c>
      <c r="AK27" s="2" t="s">
        <v>2759</v>
      </c>
      <c r="AM27" s="2" t="s">
        <v>2760</v>
      </c>
      <c r="AN27" s="143" t="s">
        <v>2762</v>
      </c>
      <c r="AP27" s="129"/>
      <c r="AQ27" s="118">
        <v>3648000.01</v>
      </c>
      <c r="AR27" s="140">
        <v>99.76</v>
      </c>
      <c r="AS27" s="127">
        <v>1</v>
      </c>
      <c r="AT27" s="118">
        <v>3639.2449999999999</v>
      </c>
      <c r="AU27" s="118">
        <v>3639.2449999999999</v>
      </c>
      <c r="AY27" s="2" t="s">
        <v>36</v>
      </c>
      <c r="AZ27" s="129">
        <v>0.21510624850266799</v>
      </c>
      <c r="BA27" s="129">
        <v>9.7861522916621504E-4</v>
      </c>
    </row>
    <row r="28" spans="1:53" x14ac:dyDescent="0.2">
      <c r="A28" s="2">
        <v>11389</v>
      </c>
      <c r="B28" s="2">
        <v>11391</v>
      </c>
      <c r="F28" s="2" t="s">
        <v>3654</v>
      </c>
      <c r="G28" s="2" t="s">
        <v>3655</v>
      </c>
      <c r="I28" s="2" t="s">
        <v>30</v>
      </c>
      <c r="K28" s="2" t="s">
        <v>281</v>
      </c>
      <c r="L28" s="2" t="s">
        <v>250</v>
      </c>
      <c r="M28" s="2" t="s">
        <v>274</v>
      </c>
      <c r="N28" s="176"/>
      <c r="O28" s="143" t="s">
        <v>3147</v>
      </c>
      <c r="P28" s="2" t="s">
        <v>311</v>
      </c>
      <c r="Q28" s="2" t="s">
        <v>252</v>
      </c>
      <c r="R28" s="2" t="s">
        <v>3656</v>
      </c>
      <c r="S28" s="2" t="s">
        <v>34</v>
      </c>
      <c r="T28" s="118">
        <v>0.97</v>
      </c>
      <c r="U28" s="2" t="s">
        <v>3657</v>
      </c>
      <c r="V28" s="129">
        <v>7.2599999999999998E-2</v>
      </c>
      <c r="Y28" s="153"/>
      <c r="Z28" s="129">
        <v>7.7299999999999994E-2</v>
      </c>
      <c r="AA28" s="2" t="s">
        <v>3658</v>
      </c>
      <c r="AB28" s="4" t="s">
        <v>256</v>
      </c>
      <c r="AD28" s="118"/>
      <c r="AE28" s="129"/>
      <c r="AF28" s="2" t="s">
        <v>3320</v>
      </c>
      <c r="AJ28" s="2" t="s">
        <v>250</v>
      </c>
      <c r="AK28" s="2" t="s">
        <v>2759</v>
      </c>
      <c r="AM28" s="2" t="s">
        <v>2760</v>
      </c>
      <c r="AN28" s="143" t="s">
        <v>2762</v>
      </c>
      <c r="AP28" s="129"/>
      <c r="AQ28" s="118">
        <v>148645.16</v>
      </c>
      <c r="AR28" s="140">
        <v>99.76</v>
      </c>
      <c r="AS28" s="127">
        <v>1</v>
      </c>
      <c r="AT28" s="118">
        <v>148.28800000000001</v>
      </c>
      <c r="AU28" s="118">
        <v>148.28800000000001</v>
      </c>
      <c r="AY28" s="2" t="s">
        <v>36</v>
      </c>
      <c r="AZ28" s="129">
        <v>1</v>
      </c>
      <c r="BA28" s="129">
        <v>1.4567516431739399E-3</v>
      </c>
    </row>
    <row r="29" spans="1:53" x14ac:dyDescent="0.2">
      <c r="A29" s="2">
        <v>11389</v>
      </c>
      <c r="B29" s="2">
        <v>11392</v>
      </c>
      <c r="F29" s="2" t="s">
        <v>3654</v>
      </c>
      <c r="G29" s="2" t="s">
        <v>3655</v>
      </c>
      <c r="I29" s="2" t="s">
        <v>30</v>
      </c>
      <c r="K29" s="2" t="s">
        <v>281</v>
      </c>
      <c r="L29" s="2" t="s">
        <v>250</v>
      </c>
      <c r="M29" s="2" t="s">
        <v>274</v>
      </c>
      <c r="N29" s="176"/>
      <c r="O29" s="143" t="s">
        <v>3147</v>
      </c>
      <c r="P29" s="2" t="s">
        <v>311</v>
      </c>
      <c r="Q29" s="2" t="s">
        <v>252</v>
      </c>
      <c r="R29" s="2" t="s">
        <v>3656</v>
      </c>
      <c r="S29" s="2" t="s">
        <v>34</v>
      </c>
      <c r="T29" s="118">
        <v>0.97</v>
      </c>
      <c r="U29" s="2" t="s">
        <v>3657</v>
      </c>
      <c r="V29" s="129">
        <v>7.2599999999999998E-2</v>
      </c>
      <c r="Y29" s="153"/>
      <c r="Z29" s="129">
        <v>7.7299999999999994E-2</v>
      </c>
      <c r="AA29" s="2" t="s">
        <v>3658</v>
      </c>
      <c r="AB29" s="4" t="s">
        <v>256</v>
      </c>
      <c r="AD29" s="118"/>
      <c r="AE29" s="129"/>
      <c r="AF29" s="2" t="s">
        <v>3320</v>
      </c>
      <c r="AJ29" s="2" t="s">
        <v>250</v>
      </c>
      <c r="AK29" s="2" t="s">
        <v>2759</v>
      </c>
      <c r="AM29" s="2" t="s">
        <v>2760</v>
      </c>
      <c r="AN29" s="143" t="s">
        <v>2762</v>
      </c>
      <c r="AP29" s="129"/>
      <c r="AQ29" s="118">
        <v>421161.29</v>
      </c>
      <c r="AR29" s="140">
        <v>99.76</v>
      </c>
      <c r="AS29" s="127">
        <v>1</v>
      </c>
      <c r="AT29" s="118">
        <v>420.15100000000001</v>
      </c>
      <c r="AU29" s="118">
        <v>420.15100000000001</v>
      </c>
      <c r="AY29" s="2" t="s">
        <v>36</v>
      </c>
      <c r="AZ29" s="129">
        <v>1</v>
      </c>
      <c r="BA29" s="129">
        <v>1.25601919896987E-3</v>
      </c>
    </row>
    <row r="30" spans="1:53" x14ac:dyDescent="0.2">
      <c r="A30" s="2">
        <v>11389</v>
      </c>
      <c r="B30" s="2">
        <v>11394</v>
      </c>
      <c r="F30" s="2" t="s">
        <v>3654</v>
      </c>
      <c r="G30" s="2" t="s">
        <v>3655</v>
      </c>
      <c r="I30" s="2" t="s">
        <v>30</v>
      </c>
      <c r="K30" s="2" t="s">
        <v>281</v>
      </c>
      <c r="L30" s="2" t="s">
        <v>250</v>
      </c>
      <c r="M30" s="2" t="s">
        <v>274</v>
      </c>
      <c r="N30" s="176"/>
      <c r="O30" s="143" t="s">
        <v>3147</v>
      </c>
      <c r="P30" s="2" t="s">
        <v>311</v>
      </c>
      <c r="Q30" s="2" t="s">
        <v>252</v>
      </c>
      <c r="R30" s="2" t="s">
        <v>3656</v>
      </c>
      <c r="S30" s="2" t="s">
        <v>34</v>
      </c>
      <c r="T30" s="118">
        <v>0.97</v>
      </c>
      <c r="U30" s="2" t="s">
        <v>3657</v>
      </c>
      <c r="V30" s="129">
        <v>7.2599999999999998E-2</v>
      </c>
      <c r="Y30" s="153"/>
      <c r="Z30" s="129">
        <v>7.7299999999999994E-2</v>
      </c>
      <c r="AA30" s="2" t="s">
        <v>3658</v>
      </c>
      <c r="AB30" s="4" t="s">
        <v>256</v>
      </c>
      <c r="AD30" s="118"/>
      <c r="AE30" s="129"/>
      <c r="AF30" s="2" t="s">
        <v>3320</v>
      </c>
      <c r="AJ30" s="2" t="s">
        <v>250</v>
      </c>
      <c r="AK30" s="2" t="s">
        <v>2759</v>
      </c>
      <c r="AM30" s="2" t="s">
        <v>2760</v>
      </c>
      <c r="AN30" s="143" t="s">
        <v>2762</v>
      </c>
      <c r="AP30" s="129"/>
      <c r="AQ30" s="118">
        <v>730838.71</v>
      </c>
      <c r="AR30" s="140">
        <v>99.76</v>
      </c>
      <c r="AS30" s="127">
        <v>1</v>
      </c>
      <c r="AT30" s="118">
        <v>729.08500000000004</v>
      </c>
      <c r="AU30" s="118">
        <v>729.08500000000004</v>
      </c>
      <c r="AY30" s="2" t="s">
        <v>36</v>
      </c>
      <c r="AZ30" s="129">
        <v>1</v>
      </c>
      <c r="BA30" s="129">
        <v>2.1433138521250399E-4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20" xr:uid="{00000000-0002-0000-1700-000000000000}">
      <formula1>Industry_sectors</formula1>
    </dataValidation>
    <dataValidation type="list" allowBlank="1" showInputMessage="1" showErrorMessage="1" sqref="L2:L20" xr:uid="{00000000-0002-0000-1700-000001000000}">
      <formula1>Holding_interest</formula1>
    </dataValidation>
    <dataValidation type="list" allowBlank="1" showInputMessage="1" showErrorMessage="1" sqref="Q2:Q20" xr:uid="{00000000-0002-0000-1700-000002000000}">
      <formula1>Rating_Agency</formula1>
    </dataValidation>
    <dataValidation type="list" allowBlank="1" showInputMessage="1" showErrorMessage="1" sqref="M2:M20" xr:uid="{00000000-0002-0000-1700-000003000000}">
      <formula1>Consortium</formula1>
    </dataValidation>
    <dataValidation type="list" allowBlank="1" showInputMessage="1" showErrorMessage="1" sqref="W2:W20" xr:uid="{00000000-0002-0000-1700-000004000000}">
      <formula1>Linked_Type</formula1>
    </dataValidation>
    <dataValidation type="list" allowBlank="1" showInputMessage="1" showErrorMessage="1" sqref="AC2:AC20" xr:uid="{00000000-0002-0000-1700-000005000000}">
      <formula1>Type_of_Security</formula1>
    </dataValidation>
    <dataValidation type="list" allowBlank="1" showInputMessage="1" showErrorMessage="1" sqref="AM2:AM20" xr:uid="{00000000-0002-0000-1700-000006000000}">
      <formula1>Dependence_Independence</formula1>
    </dataValidation>
    <dataValidation type="list" allowBlank="1" showInputMessage="1" showErrorMessage="1" sqref="J2:J20" xr:uid="{00000000-0002-0000-1700-000007000000}">
      <formula1>Country_list</formula1>
    </dataValidation>
    <dataValidation type="list" allowBlank="1" showInputMessage="1" showErrorMessage="1" sqref="AH2:AH20" xr:uid="{00000000-0002-0000-1700-000008000000}">
      <formula1>Amoritization</formula1>
    </dataValidation>
    <dataValidation type="list" allowBlank="1" showInputMessage="1" showErrorMessage="1" sqref="U2:U20" xr:uid="{00000000-0002-0000-1700-000009000000}">
      <formula1>Type_of_Interest_Rate</formula1>
    </dataValidation>
    <dataValidation type="list" allowBlank="1" showInputMessage="1" showErrorMessage="1" sqref="AK2:AK20" xr:uid="{00000000-0002-0000-1700-00000A000000}">
      <formula1>Valuation_Loans</formula1>
    </dataValidation>
    <dataValidation type="list" allowBlank="1" showInputMessage="1" showErrorMessage="1" sqref="X2:X20" xr:uid="{00000000-0002-0000-1700-00000B000000}">
      <formula1>Underlying_Interest_Rates</formula1>
    </dataValidation>
    <dataValidation type="list" allowBlank="1" showInputMessage="1" showErrorMessage="1" sqref="AB2:AB20" xr:uid="{00000000-0002-0000-1700-00000C000000}">
      <formula1>Subordination_Risk</formula1>
    </dataValidation>
    <dataValidation type="list" allowBlank="1" showInputMessage="1" showErrorMessage="1" sqref="AX2:AX20" xr:uid="{00000000-0002-0000-1700-00000D000000}">
      <formula1>Yes_No_Bad_Debt</formula1>
    </dataValidation>
    <dataValidation type="list" allowBlank="1" showInputMessage="1" showErrorMessage="1" sqref="AG2:AG20" xr:uid="{00000000-0002-0000-1700-00000E000000}">
      <formula1>Recourse_Nonrecourse</formula1>
    </dataValidation>
    <dataValidation type="list" allowBlank="1" showInputMessage="1" showErrorMessage="1" sqref="AJ2:AJ20" xr:uid="{00000000-0002-0000-1700-00000F000000}">
      <formula1>Repayment_Rights</formula1>
    </dataValidation>
    <dataValidation type="list" allowBlank="1" showInputMessage="1" showErrorMessage="1" sqref="D2:D20" xr:uid="{00000000-0002-0000-1700-000010000000}">
      <formula1>issuer_number_loan</formula1>
    </dataValidation>
    <dataValidation type="list" allowBlank="1" showInputMessage="1" showErrorMessage="1" sqref="H2:H20" xr:uid="{00000000-0002-0000-1700-000011000000}">
      <formula1>real_estate_loans</formula1>
    </dataValidation>
    <dataValidation type="list" allowBlank="1" showInputMessage="1" showErrorMessage="1" sqref="I2:I20" xr:uid="{00000000-0002-0000-1700-000012000000}">
      <formula1>israel_abroad</formula1>
    </dataValidation>
    <dataValidation type="list" allowBlank="1" showInputMessage="1" showErrorMessage="1" sqref="AY2:AY20" xr:uid="{00000000-0002-0000-1700-000013000000}">
      <formula1 xml:space="preserve"> In_the_books</formula1>
    </dataValidation>
    <dataValidation type="list" allowBlank="1" showInputMessage="1" showErrorMessage="1" sqref="R2:R20" xr:uid="{00000000-0002-0000-1700-000014000000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700-000015000000}">
          <x14:formula1>
            <xm:f>'אפשרויות בחירה'!$C$970:$C$976</xm:f>
          </x14:formula1>
          <xm:sqref>G2:G20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77"/>
  <sheetViews>
    <sheetView rightToLeft="1" workbookViewId="0">
      <selection activeCell="A5" sqref="A5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6" width="14.125" style="2" customWidth="1"/>
    <col min="7" max="16" width="11.625" style="2" customWidth="1"/>
    <col min="17" max="17" width="13.375" style="2" customWidth="1"/>
    <col min="18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31" width="9" style="2" hidden="1" customWidth="1"/>
    <col min="32" max="16384" width="9" style="2" hidden="1"/>
  </cols>
  <sheetData>
    <row r="1" spans="1:30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237</v>
      </c>
      <c r="M1" s="10" t="s">
        <v>2677</v>
      </c>
      <c r="N1" s="141" t="s">
        <v>2742</v>
      </c>
      <c r="O1" s="10" t="s">
        <v>9</v>
      </c>
      <c r="P1" s="10" t="s">
        <v>10</v>
      </c>
      <c r="Q1" s="10" t="s">
        <v>238</v>
      </c>
      <c r="R1" s="10" t="s">
        <v>11</v>
      </c>
      <c r="S1" s="10" t="s">
        <v>12</v>
      </c>
      <c r="T1" s="128" t="s">
        <v>14</v>
      </c>
      <c r="U1" s="128" t="s">
        <v>15</v>
      </c>
      <c r="V1" s="10" t="s">
        <v>2748</v>
      </c>
      <c r="W1" s="10" t="s">
        <v>2749</v>
      </c>
      <c r="X1" s="141" t="s">
        <v>2751</v>
      </c>
      <c r="Y1" s="10" t="s">
        <v>17</v>
      </c>
      <c r="Z1" s="126" t="s">
        <v>18</v>
      </c>
      <c r="AA1" s="132" t="s">
        <v>19</v>
      </c>
      <c r="AB1" s="10" t="s">
        <v>20</v>
      </c>
      <c r="AC1" s="128" t="s">
        <v>24</v>
      </c>
      <c r="AD1" s="128" t="s">
        <v>25</v>
      </c>
    </row>
    <row r="2" spans="1:30" x14ac:dyDescent="0.2">
      <c r="A2" s="2">
        <v>1035</v>
      </c>
      <c r="B2" s="11">
        <v>1036</v>
      </c>
      <c r="C2" s="11" t="s">
        <v>1893</v>
      </c>
      <c r="D2" s="11" t="s">
        <v>1894</v>
      </c>
      <c r="E2" s="9" t="s">
        <v>245</v>
      </c>
      <c r="F2" s="11" t="s">
        <v>3703</v>
      </c>
      <c r="G2" s="11" t="s">
        <v>3704</v>
      </c>
      <c r="H2" s="11" t="s">
        <v>33</v>
      </c>
      <c r="I2" s="11" t="s">
        <v>3705</v>
      </c>
      <c r="J2" s="9" t="s">
        <v>30</v>
      </c>
      <c r="K2" s="9" t="s">
        <v>30</v>
      </c>
      <c r="L2" s="11" t="s">
        <v>250</v>
      </c>
      <c r="M2" s="11" t="s">
        <v>3706</v>
      </c>
      <c r="N2" s="142" t="s">
        <v>3707</v>
      </c>
      <c r="O2" s="11" t="s">
        <v>272</v>
      </c>
      <c r="P2" s="11" t="s">
        <v>272</v>
      </c>
      <c r="Q2" s="11" t="s">
        <v>272</v>
      </c>
      <c r="R2" s="9" t="s">
        <v>82</v>
      </c>
      <c r="S2" s="123">
        <v>0.01</v>
      </c>
      <c r="T2" s="139">
        <v>0</v>
      </c>
      <c r="U2" s="139">
        <v>1E-4</v>
      </c>
      <c r="V2" s="11" t="s">
        <v>2787</v>
      </c>
      <c r="W2" s="11" t="s">
        <v>2788</v>
      </c>
      <c r="X2" s="191">
        <v>46020</v>
      </c>
      <c r="Y2" s="123">
        <v>1693.35</v>
      </c>
      <c r="Z2" s="138">
        <v>3.19</v>
      </c>
      <c r="AA2" s="137">
        <v>23.74</v>
      </c>
      <c r="AB2" s="123">
        <v>1.282</v>
      </c>
      <c r="AC2" s="139">
        <v>3.7318015019626799E-4</v>
      </c>
      <c r="AD2" s="139">
        <v>2.0191554052073901E-7</v>
      </c>
    </row>
    <row r="3" spans="1:30" x14ac:dyDescent="0.2">
      <c r="A3" s="2">
        <v>1035</v>
      </c>
      <c r="B3" s="11">
        <v>1036</v>
      </c>
      <c r="C3" s="11" t="s">
        <v>3708</v>
      </c>
      <c r="D3" s="11" t="s">
        <v>3709</v>
      </c>
      <c r="E3" s="9" t="s">
        <v>245</v>
      </c>
      <c r="F3" s="11" t="s">
        <v>3710</v>
      </c>
      <c r="G3" s="11" t="s">
        <v>3711</v>
      </c>
      <c r="H3" s="11" t="s">
        <v>33</v>
      </c>
      <c r="I3" s="11" t="s">
        <v>2729</v>
      </c>
      <c r="J3" s="9" t="s">
        <v>30</v>
      </c>
      <c r="K3" s="9" t="s">
        <v>30</v>
      </c>
      <c r="L3" s="11" t="s">
        <v>250</v>
      </c>
      <c r="M3" s="11" t="s">
        <v>3712</v>
      </c>
      <c r="N3" s="142" t="s">
        <v>3713</v>
      </c>
      <c r="O3" s="11" t="s">
        <v>272</v>
      </c>
      <c r="P3" s="11" t="s">
        <v>272</v>
      </c>
      <c r="Q3" s="11" t="s">
        <v>272</v>
      </c>
      <c r="R3" s="9" t="s">
        <v>34</v>
      </c>
      <c r="S3" s="123">
        <v>0.24</v>
      </c>
      <c r="T3" s="139">
        <v>5.8999999999999997E-2</v>
      </c>
      <c r="U3" s="139">
        <v>3.9600000000000003E-2</v>
      </c>
      <c r="V3" s="11" t="s">
        <v>2759</v>
      </c>
      <c r="W3" s="11" t="s">
        <v>2760</v>
      </c>
      <c r="X3" s="191">
        <v>46022</v>
      </c>
      <c r="Y3" s="123">
        <v>3037729.87</v>
      </c>
      <c r="Z3" s="138">
        <v>1</v>
      </c>
      <c r="AA3" s="137">
        <v>113.08</v>
      </c>
      <c r="AB3" s="123">
        <v>3435.0650000000001</v>
      </c>
      <c r="AC3" s="139">
        <v>0.99962681984980395</v>
      </c>
      <c r="AD3" s="139">
        <v>5.4086528863565397E-4</v>
      </c>
    </row>
    <row r="4" spans="1:30" x14ac:dyDescent="0.2">
      <c r="A4" s="2">
        <v>1035</v>
      </c>
      <c r="B4" s="11">
        <v>1037</v>
      </c>
      <c r="C4" s="11" t="s">
        <v>257</v>
      </c>
      <c r="D4" s="11" t="s">
        <v>258</v>
      </c>
      <c r="E4" s="9" t="s">
        <v>245</v>
      </c>
      <c r="F4" s="11" t="s">
        <v>3714</v>
      </c>
      <c r="G4" s="11" t="s">
        <v>3715</v>
      </c>
      <c r="H4" s="11" t="s">
        <v>248</v>
      </c>
      <c r="I4" s="11" t="s">
        <v>3705</v>
      </c>
      <c r="J4" s="9" t="s">
        <v>30</v>
      </c>
      <c r="K4" s="9" t="s">
        <v>30</v>
      </c>
      <c r="L4" s="11" t="s">
        <v>250</v>
      </c>
      <c r="M4" s="11" t="s">
        <v>3712</v>
      </c>
      <c r="N4" s="142" t="s">
        <v>3716</v>
      </c>
      <c r="O4" s="11" t="s">
        <v>272</v>
      </c>
      <c r="P4" s="11" t="s">
        <v>272</v>
      </c>
      <c r="Q4" s="11" t="s">
        <v>272</v>
      </c>
      <c r="R4" s="9" t="s">
        <v>34</v>
      </c>
      <c r="S4" s="123">
        <v>0.95</v>
      </c>
      <c r="T4" s="139">
        <v>6.7570000000000005E-2</v>
      </c>
      <c r="U4" s="139">
        <v>5.91E-2</v>
      </c>
      <c r="V4" s="11" t="s">
        <v>2759</v>
      </c>
      <c r="W4" s="11" t="s">
        <v>2760</v>
      </c>
      <c r="X4" s="191">
        <v>46022</v>
      </c>
      <c r="Y4" s="123">
        <v>19689.89</v>
      </c>
      <c r="Z4" s="138">
        <v>1</v>
      </c>
      <c r="AA4" s="137">
        <v>100.45</v>
      </c>
      <c r="AB4" s="123">
        <v>19.777999999999999</v>
      </c>
      <c r="AC4" s="139">
        <v>6.7339308409843004E-3</v>
      </c>
      <c r="AD4" s="139">
        <v>4.7331066101015501E-5</v>
      </c>
    </row>
    <row r="5" spans="1:30" x14ac:dyDescent="0.2">
      <c r="A5" s="2">
        <v>1035</v>
      </c>
      <c r="B5" s="11">
        <v>1037</v>
      </c>
      <c r="C5" s="11" t="s">
        <v>257</v>
      </c>
      <c r="D5" s="11" t="s">
        <v>258</v>
      </c>
      <c r="E5" s="9" t="s">
        <v>245</v>
      </c>
      <c r="F5" s="11" t="s">
        <v>3717</v>
      </c>
      <c r="G5" s="11" t="s">
        <v>3718</v>
      </c>
      <c r="H5" s="11" t="s">
        <v>248</v>
      </c>
      <c r="I5" s="11" t="s">
        <v>3705</v>
      </c>
      <c r="J5" s="9" t="s">
        <v>30</v>
      </c>
      <c r="K5" s="9" t="s">
        <v>30</v>
      </c>
      <c r="L5" s="11" t="s">
        <v>250</v>
      </c>
      <c r="M5" s="11" t="s">
        <v>178</v>
      </c>
      <c r="N5" s="142" t="s">
        <v>3719</v>
      </c>
      <c r="O5" s="11" t="s">
        <v>272</v>
      </c>
      <c r="P5" s="11" t="s">
        <v>272</v>
      </c>
      <c r="Q5" s="11" t="s">
        <v>272</v>
      </c>
      <c r="R5" s="9" t="s">
        <v>34</v>
      </c>
      <c r="S5" s="123">
        <v>3.04</v>
      </c>
      <c r="T5" s="139">
        <v>3.6900000000000002E-2</v>
      </c>
      <c r="U5" s="139">
        <v>3.3300000000000003E-2</v>
      </c>
      <c r="V5" s="11" t="s">
        <v>2759</v>
      </c>
      <c r="W5" s="11" t="s">
        <v>2760</v>
      </c>
      <c r="X5" s="191">
        <v>46022</v>
      </c>
      <c r="Y5" s="123">
        <v>366836.26</v>
      </c>
      <c r="Z5" s="138">
        <v>1</v>
      </c>
      <c r="AA5" s="137">
        <v>103.69</v>
      </c>
      <c r="AB5" s="123">
        <v>380.37299999999999</v>
      </c>
      <c r="AC5" s="139">
        <v>0.129504408403538</v>
      </c>
      <c r="AD5" s="139">
        <v>9.1025314326287398E-4</v>
      </c>
    </row>
    <row r="6" spans="1:30" x14ac:dyDescent="0.2">
      <c r="A6" s="2">
        <v>1035</v>
      </c>
      <c r="B6" s="11">
        <v>1037</v>
      </c>
      <c r="C6" s="11" t="s">
        <v>257</v>
      </c>
      <c r="D6" s="11" t="s">
        <v>258</v>
      </c>
      <c r="E6" s="9" t="s">
        <v>245</v>
      </c>
      <c r="F6" s="11" t="s">
        <v>3720</v>
      </c>
      <c r="G6" s="11" t="s">
        <v>3721</v>
      </c>
      <c r="H6" s="11" t="s">
        <v>248</v>
      </c>
      <c r="I6" s="11" t="s">
        <v>3705</v>
      </c>
      <c r="J6" s="9" t="s">
        <v>30</v>
      </c>
      <c r="K6" s="9" t="s">
        <v>30</v>
      </c>
      <c r="L6" s="11" t="s">
        <v>250</v>
      </c>
      <c r="M6" s="11" t="s">
        <v>3712</v>
      </c>
      <c r="N6" s="142" t="s">
        <v>3722</v>
      </c>
      <c r="O6" s="11" t="s">
        <v>272</v>
      </c>
      <c r="P6" s="11" t="s">
        <v>272</v>
      </c>
      <c r="Q6" s="11" t="s">
        <v>272</v>
      </c>
      <c r="R6" s="9" t="s">
        <v>34</v>
      </c>
      <c r="S6" s="123">
        <v>3.15</v>
      </c>
      <c r="T6" s="139">
        <v>6.4750000000000002E-2</v>
      </c>
      <c r="U6" s="139">
        <v>6.0100000000000001E-2</v>
      </c>
      <c r="V6" s="11" t="s">
        <v>2759</v>
      </c>
      <c r="W6" s="11" t="s">
        <v>2760</v>
      </c>
      <c r="X6" s="191">
        <v>46022</v>
      </c>
      <c r="Y6" s="123">
        <v>408847.96</v>
      </c>
      <c r="Z6" s="138">
        <v>1</v>
      </c>
      <c r="AA6" s="137">
        <v>100.22</v>
      </c>
      <c r="AB6" s="123">
        <v>409.74700000000001</v>
      </c>
      <c r="AC6" s="139">
        <v>0.13950560417890501</v>
      </c>
      <c r="AD6" s="139">
        <v>9.805489733673439E-4</v>
      </c>
    </row>
    <row r="7" spans="1:30" x14ac:dyDescent="0.2">
      <c r="A7" s="2">
        <v>1035</v>
      </c>
      <c r="B7" s="11">
        <v>1037</v>
      </c>
      <c r="C7" s="11" t="s">
        <v>3723</v>
      </c>
      <c r="D7" s="11" t="s">
        <v>3724</v>
      </c>
      <c r="E7" s="9" t="s">
        <v>245</v>
      </c>
      <c r="F7" s="11" t="s">
        <v>4633</v>
      </c>
      <c r="G7" s="11" t="s">
        <v>3725</v>
      </c>
      <c r="H7" s="11" t="s">
        <v>248</v>
      </c>
      <c r="I7" s="11" t="s">
        <v>3705</v>
      </c>
      <c r="J7" s="9" t="s">
        <v>30</v>
      </c>
      <c r="K7" s="9" t="s">
        <v>30</v>
      </c>
      <c r="L7" s="11" t="s">
        <v>250</v>
      </c>
      <c r="M7" s="11" t="s">
        <v>178</v>
      </c>
      <c r="N7" s="142" t="s">
        <v>3447</v>
      </c>
      <c r="O7" s="11" t="s">
        <v>272</v>
      </c>
      <c r="P7" s="11" t="s">
        <v>272</v>
      </c>
      <c r="Q7" s="11" t="s">
        <v>272</v>
      </c>
      <c r="R7" s="9" t="s">
        <v>34</v>
      </c>
      <c r="S7" s="123">
        <v>2.99</v>
      </c>
      <c r="T7" s="139">
        <v>6.0030769999999997E-2</v>
      </c>
      <c r="U7" s="139">
        <v>5.3900000000000003E-2</v>
      </c>
      <c r="V7" s="11" t="s">
        <v>2759</v>
      </c>
      <c r="W7" s="11" t="s">
        <v>2760</v>
      </c>
      <c r="X7" s="191" t="s">
        <v>2762</v>
      </c>
      <c r="Y7" s="123">
        <v>203970.81</v>
      </c>
      <c r="Z7" s="138">
        <v>1</v>
      </c>
      <c r="AA7" s="137">
        <v>100.04</v>
      </c>
      <c r="AB7" s="123">
        <v>204.05199999999999</v>
      </c>
      <c r="AC7" s="139">
        <v>6.9473171373252401E-2</v>
      </c>
      <c r="AD7" s="139">
        <v>4.8830903437581895E-4</v>
      </c>
    </row>
    <row r="8" spans="1:30" x14ac:dyDescent="0.2">
      <c r="A8" s="2">
        <v>1035</v>
      </c>
      <c r="B8" s="11">
        <v>1037</v>
      </c>
      <c r="C8" s="11" t="s">
        <v>634</v>
      </c>
      <c r="D8" s="11" t="s">
        <v>635</v>
      </c>
      <c r="E8" s="9" t="s">
        <v>245</v>
      </c>
      <c r="F8" s="11" t="s">
        <v>3726</v>
      </c>
      <c r="G8" s="11" t="s">
        <v>3727</v>
      </c>
      <c r="H8" s="11" t="s">
        <v>248</v>
      </c>
      <c r="I8" s="11" t="s">
        <v>3705</v>
      </c>
      <c r="J8" s="9" t="s">
        <v>30</v>
      </c>
      <c r="K8" s="9" t="s">
        <v>30</v>
      </c>
      <c r="L8" s="11" t="s">
        <v>250</v>
      </c>
      <c r="M8" s="11" t="s">
        <v>3712</v>
      </c>
      <c r="N8" s="142" t="s">
        <v>3441</v>
      </c>
      <c r="O8" s="11" t="s">
        <v>272</v>
      </c>
      <c r="P8" s="11" t="s">
        <v>272</v>
      </c>
      <c r="Q8" s="11" t="s">
        <v>272</v>
      </c>
      <c r="R8" s="9" t="s">
        <v>34</v>
      </c>
      <c r="S8" s="123">
        <v>2.62</v>
      </c>
      <c r="T8" s="139">
        <v>6.7500000000000004E-2</v>
      </c>
      <c r="U8" s="139">
        <v>5.96E-2</v>
      </c>
      <c r="V8" s="11" t="s">
        <v>2759</v>
      </c>
      <c r="W8" s="11" t="s">
        <v>2760</v>
      </c>
      <c r="X8" s="191" t="s">
        <v>2762</v>
      </c>
      <c r="Y8" s="123">
        <v>329000</v>
      </c>
      <c r="Z8" s="138">
        <v>1</v>
      </c>
      <c r="AA8" s="137">
        <v>102.01</v>
      </c>
      <c r="AB8" s="123">
        <v>335.613</v>
      </c>
      <c r="AC8" s="139">
        <v>0.11426522162093</v>
      </c>
      <c r="AD8" s="139">
        <v>8.0314082299023405E-4</v>
      </c>
    </row>
    <row r="9" spans="1:30" x14ac:dyDescent="0.2">
      <c r="A9" s="2">
        <v>1035</v>
      </c>
      <c r="B9" s="11">
        <v>1037</v>
      </c>
      <c r="C9" s="11" t="s">
        <v>1893</v>
      </c>
      <c r="D9" s="11" t="s">
        <v>1894</v>
      </c>
      <c r="E9" s="9" t="s">
        <v>245</v>
      </c>
      <c r="F9" s="11" t="s">
        <v>3703</v>
      </c>
      <c r="G9" s="11" t="s">
        <v>3704</v>
      </c>
      <c r="H9" s="11" t="s">
        <v>33</v>
      </c>
      <c r="I9" s="11" t="s">
        <v>3705</v>
      </c>
      <c r="J9" s="9" t="s">
        <v>30</v>
      </c>
      <c r="K9" s="9" t="s">
        <v>30</v>
      </c>
      <c r="L9" s="11" t="s">
        <v>250</v>
      </c>
      <c r="M9" s="11" t="s">
        <v>3706</v>
      </c>
      <c r="N9" s="142" t="s">
        <v>3707</v>
      </c>
      <c r="O9" s="11" t="s">
        <v>272</v>
      </c>
      <c r="P9" s="11" t="s">
        <v>272</v>
      </c>
      <c r="Q9" s="11" t="s">
        <v>272</v>
      </c>
      <c r="R9" s="9" t="s">
        <v>82</v>
      </c>
      <c r="S9" s="123">
        <v>0.01</v>
      </c>
      <c r="T9" s="139">
        <v>0</v>
      </c>
      <c r="U9" s="139">
        <v>1E-4</v>
      </c>
      <c r="V9" s="11" t="s">
        <v>2787</v>
      </c>
      <c r="W9" s="11" t="s">
        <v>2788</v>
      </c>
      <c r="X9" s="191">
        <v>46020</v>
      </c>
      <c r="Y9" s="123">
        <v>4886.2700000000004</v>
      </c>
      <c r="Z9" s="138">
        <v>3.19</v>
      </c>
      <c r="AA9" s="137">
        <v>23.74</v>
      </c>
      <c r="AB9" s="123">
        <v>3.7</v>
      </c>
      <c r="AC9" s="139">
        <v>1.25985840209313E-3</v>
      </c>
      <c r="AD9" s="139">
        <v>8.8552203334885494E-6</v>
      </c>
    </row>
    <row r="10" spans="1:30" x14ac:dyDescent="0.2">
      <c r="A10" s="2">
        <v>1035</v>
      </c>
      <c r="B10" s="11">
        <v>1037</v>
      </c>
      <c r="C10" s="11" t="s">
        <v>3708</v>
      </c>
      <c r="D10" s="11" t="s">
        <v>3709</v>
      </c>
      <c r="E10" s="9" t="s">
        <v>245</v>
      </c>
      <c r="F10" s="11" t="s">
        <v>3710</v>
      </c>
      <c r="G10" s="11" t="s">
        <v>3711</v>
      </c>
      <c r="H10" s="11" t="s">
        <v>33</v>
      </c>
      <c r="I10" s="11" t="s">
        <v>2729</v>
      </c>
      <c r="J10" s="9" t="s">
        <v>30</v>
      </c>
      <c r="K10" s="9" t="s">
        <v>30</v>
      </c>
      <c r="L10" s="11" t="s">
        <v>250</v>
      </c>
      <c r="M10" s="11" t="s">
        <v>3712</v>
      </c>
      <c r="N10" s="142" t="s">
        <v>3713</v>
      </c>
      <c r="O10" s="11" t="s">
        <v>272</v>
      </c>
      <c r="P10" s="11" t="s">
        <v>272</v>
      </c>
      <c r="Q10" s="11" t="s">
        <v>272</v>
      </c>
      <c r="R10" s="9" t="s">
        <v>34</v>
      </c>
      <c r="S10" s="123">
        <v>0.24</v>
      </c>
      <c r="T10" s="139">
        <v>5.8999999999999997E-2</v>
      </c>
      <c r="U10" s="139">
        <v>3.9600000000000003E-2</v>
      </c>
      <c r="V10" s="11" t="s">
        <v>2759</v>
      </c>
      <c r="W10" s="11" t="s">
        <v>2760</v>
      </c>
      <c r="X10" s="191">
        <v>46022</v>
      </c>
      <c r="Y10" s="123">
        <v>1400668.04</v>
      </c>
      <c r="Z10" s="138">
        <v>1</v>
      </c>
      <c r="AA10" s="137">
        <v>113.08</v>
      </c>
      <c r="AB10" s="123">
        <v>1583.875</v>
      </c>
      <c r="AC10" s="139">
        <v>0.53925780518029698</v>
      </c>
      <c r="AD10" s="139">
        <v>3.7903042702984498E-3</v>
      </c>
    </row>
    <row r="11" spans="1:30" x14ac:dyDescent="0.2">
      <c r="A11" s="2">
        <v>1035</v>
      </c>
      <c r="B11" s="11">
        <v>9939</v>
      </c>
      <c r="C11" s="11" t="s">
        <v>257</v>
      </c>
      <c r="D11" s="11" t="s">
        <v>258</v>
      </c>
      <c r="E11" s="9" t="s">
        <v>245</v>
      </c>
      <c r="F11" s="11" t="s">
        <v>3714</v>
      </c>
      <c r="G11" s="11" t="s">
        <v>3715</v>
      </c>
      <c r="H11" s="11" t="s">
        <v>248</v>
      </c>
      <c r="I11" s="11" t="s">
        <v>3705</v>
      </c>
      <c r="J11" s="9" t="s">
        <v>30</v>
      </c>
      <c r="K11" s="9" t="s">
        <v>30</v>
      </c>
      <c r="L11" s="11" t="s">
        <v>250</v>
      </c>
      <c r="M11" s="11" t="s">
        <v>3712</v>
      </c>
      <c r="N11" s="142" t="s">
        <v>3716</v>
      </c>
      <c r="O11" s="11" t="s">
        <v>272</v>
      </c>
      <c r="P11" s="11" t="s">
        <v>272</v>
      </c>
      <c r="Q11" s="11" t="s">
        <v>272</v>
      </c>
      <c r="R11" s="9" t="s">
        <v>34</v>
      </c>
      <c r="S11" s="123">
        <v>0.95</v>
      </c>
      <c r="T11" s="139">
        <v>6.7570000000000005E-2</v>
      </c>
      <c r="U11" s="139">
        <v>5.91E-2</v>
      </c>
      <c r="V11" s="11" t="s">
        <v>2759</v>
      </c>
      <c r="W11" s="11" t="s">
        <v>2760</v>
      </c>
      <c r="X11" s="191">
        <v>46022</v>
      </c>
      <c r="Y11" s="123">
        <v>39589.26</v>
      </c>
      <c r="Z11" s="138">
        <v>1</v>
      </c>
      <c r="AA11" s="137">
        <v>100.45</v>
      </c>
      <c r="AB11" s="123">
        <v>39.767000000000003</v>
      </c>
      <c r="AC11" s="139">
        <v>3.1768876813810199E-3</v>
      </c>
      <c r="AD11" s="139">
        <v>9.2813689618867894E-6</v>
      </c>
    </row>
    <row r="12" spans="1:30" x14ac:dyDescent="0.2">
      <c r="A12" s="2">
        <v>1035</v>
      </c>
      <c r="B12" s="11">
        <v>9939</v>
      </c>
      <c r="C12" s="11" t="s">
        <v>257</v>
      </c>
      <c r="D12" s="11" t="s">
        <v>258</v>
      </c>
      <c r="E12" s="9" t="s">
        <v>245</v>
      </c>
      <c r="F12" s="11" t="s">
        <v>3717</v>
      </c>
      <c r="G12" s="11" t="s">
        <v>3718</v>
      </c>
      <c r="H12" s="11" t="s">
        <v>248</v>
      </c>
      <c r="I12" s="11" t="s">
        <v>3705</v>
      </c>
      <c r="J12" s="9" t="s">
        <v>30</v>
      </c>
      <c r="K12" s="9" t="s">
        <v>30</v>
      </c>
      <c r="L12" s="11" t="s">
        <v>250</v>
      </c>
      <c r="M12" s="11" t="s">
        <v>178</v>
      </c>
      <c r="N12" s="142" t="s">
        <v>3719</v>
      </c>
      <c r="O12" s="11" t="s">
        <v>272</v>
      </c>
      <c r="P12" s="11" t="s">
        <v>272</v>
      </c>
      <c r="Q12" s="11" t="s">
        <v>272</v>
      </c>
      <c r="R12" s="9" t="s">
        <v>34</v>
      </c>
      <c r="S12" s="123">
        <v>3.04</v>
      </c>
      <c r="T12" s="139">
        <v>3.6900000000000002E-2</v>
      </c>
      <c r="U12" s="139">
        <v>3.3300000000000003E-2</v>
      </c>
      <c r="V12" s="11" t="s">
        <v>2759</v>
      </c>
      <c r="W12" s="11" t="s">
        <v>2760</v>
      </c>
      <c r="X12" s="191">
        <v>46022</v>
      </c>
      <c r="Y12" s="123">
        <v>1154632.19</v>
      </c>
      <c r="Z12" s="138">
        <v>1</v>
      </c>
      <c r="AA12" s="137">
        <v>103.69</v>
      </c>
      <c r="AB12" s="123">
        <v>1197.2380000000001</v>
      </c>
      <c r="AC12" s="139">
        <v>9.5643414253758802E-2</v>
      </c>
      <c r="AD12" s="139">
        <v>2.7942499247497001E-4</v>
      </c>
    </row>
    <row r="13" spans="1:30" x14ac:dyDescent="0.2">
      <c r="A13" s="2">
        <v>1035</v>
      </c>
      <c r="B13" s="11">
        <v>9939</v>
      </c>
      <c r="C13" s="11" t="s">
        <v>257</v>
      </c>
      <c r="D13" s="11" t="s">
        <v>258</v>
      </c>
      <c r="E13" s="9" t="s">
        <v>245</v>
      </c>
      <c r="F13" s="11" t="s">
        <v>3720</v>
      </c>
      <c r="G13" s="11" t="s">
        <v>3721</v>
      </c>
      <c r="H13" s="11" t="s">
        <v>248</v>
      </c>
      <c r="I13" s="11" t="s">
        <v>3705</v>
      </c>
      <c r="J13" s="9" t="s">
        <v>30</v>
      </c>
      <c r="K13" s="9" t="s">
        <v>30</v>
      </c>
      <c r="L13" s="11" t="s">
        <v>250</v>
      </c>
      <c r="M13" s="11" t="s">
        <v>3712</v>
      </c>
      <c r="N13" s="142" t="s">
        <v>3722</v>
      </c>
      <c r="O13" s="11" t="s">
        <v>272</v>
      </c>
      <c r="P13" s="11" t="s">
        <v>272</v>
      </c>
      <c r="Q13" s="11" t="s">
        <v>272</v>
      </c>
      <c r="R13" s="9" t="s">
        <v>34</v>
      </c>
      <c r="S13" s="123">
        <v>3.15</v>
      </c>
      <c r="T13" s="139">
        <v>6.4750000000000002E-2</v>
      </c>
      <c r="U13" s="139">
        <v>6.0100000000000001E-2</v>
      </c>
      <c r="V13" s="11" t="s">
        <v>2759</v>
      </c>
      <c r="W13" s="11" t="s">
        <v>2760</v>
      </c>
      <c r="X13" s="191">
        <v>46022</v>
      </c>
      <c r="Y13" s="123">
        <v>1679831.83</v>
      </c>
      <c r="Z13" s="138">
        <v>1</v>
      </c>
      <c r="AA13" s="137">
        <v>100.22</v>
      </c>
      <c r="AB13" s="123">
        <v>1683.527</v>
      </c>
      <c r="AC13" s="139">
        <v>0.13449146988507801</v>
      </c>
      <c r="AD13" s="139">
        <v>3.9292070712656E-4</v>
      </c>
    </row>
    <row r="14" spans="1:30" x14ac:dyDescent="0.2">
      <c r="A14" s="2">
        <v>1035</v>
      </c>
      <c r="B14" s="11">
        <v>9939</v>
      </c>
      <c r="C14" s="11" t="s">
        <v>3723</v>
      </c>
      <c r="D14" s="11" t="s">
        <v>3724</v>
      </c>
      <c r="E14" s="9" t="s">
        <v>245</v>
      </c>
      <c r="F14" s="11" t="s">
        <v>4633</v>
      </c>
      <c r="G14" s="11" t="s">
        <v>3725</v>
      </c>
      <c r="H14" s="11" t="s">
        <v>248</v>
      </c>
      <c r="I14" s="11" t="s">
        <v>3705</v>
      </c>
      <c r="J14" s="9" t="s">
        <v>30</v>
      </c>
      <c r="K14" s="9" t="s">
        <v>30</v>
      </c>
      <c r="L14" s="11" t="s">
        <v>250</v>
      </c>
      <c r="M14" s="11" t="s">
        <v>178</v>
      </c>
      <c r="N14" s="142" t="s">
        <v>3447</v>
      </c>
      <c r="O14" s="11" t="s">
        <v>272</v>
      </c>
      <c r="P14" s="11" t="s">
        <v>272</v>
      </c>
      <c r="Q14" s="11" t="s">
        <v>272</v>
      </c>
      <c r="R14" s="9" t="s">
        <v>34</v>
      </c>
      <c r="S14" s="123">
        <v>2.99</v>
      </c>
      <c r="T14" s="139">
        <v>6.0030769999999997E-2</v>
      </c>
      <c r="U14" s="139">
        <v>5.3900000000000003E-2</v>
      </c>
      <c r="V14" s="11" t="s">
        <v>2759</v>
      </c>
      <c r="W14" s="11" t="s">
        <v>2760</v>
      </c>
      <c r="X14" s="191" t="s">
        <v>2762</v>
      </c>
      <c r="Y14" s="123">
        <v>877898.1</v>
      </c>
      <c r="Z14" s="138">
        <v>1</v>
      </c>
      <c r="AA14" s="137">
        <v>100.04</v>
      </c>
      <c r="AB14" s="123">
        <v>878.24900000000002</v>
      </c>
      <c r="AC14" s="139">
        <v>7.0160443833119299E-2</v>
      </c>
      <c r="AD14" s="139">
        <v>2.0497575962831599E-4</v>
      </c>
    </row>
    <row r="15" spans="1:30" x14ac:dyDescent="0.2">
      <c r="A15" s="2">
        <v>1035</v>
      </c>
      <c r="B15" s="11">
        <v>9939</v>
      </c>
      <c r="C15" s="11" t="s">
        <v>634</v>
      </c>
      <c r="D15" s="11" t="s">
        <v>635</v>
      </c>
      <c r="E15" s="9" t="s">
        <v>245</v>
      </c>
      <c r="F15" s="11" t="s">
        <v>3726</v>
      </c>
      <c r="G15" s="11" t="s">
        <v>3727</v>
      </c>
      <c r="H15" s="11" t="s">
        <v>248</v>
      </c>
      <c r="I15" s="11" t="s">
        <v>3705</v>
      </c>
      <c r="J15" s="9" t="s">
        <v>30</v>
      </c>
      <c r="K15" s="9" t="s">
        <v>30</v>
      </c>
      <c r="L15" s="11" t="s">
        <v>250</v>
      </c>
      <c r="M15" s="11" t="s">
        <v>3712</v>
      </c>
      <c r="N15" s="142" t="s">
        <v>3441</v>
      </c>
      <c r="O15" s="11" t="s">
        <v>272</v>
      </c>
      <c r="P15" s="11" t="s">
        <v>272</v>
      </c>
      <c r="Q15" s="11" t="s">
        <v>272</v>
      </c>
      <c r="R15" s="9" t="s">
        <v>34</v>
      </c>
      <c r="S15" s="123">
        <v>2.62</v>
      </c>
      <c r="T15" s="139">
        <v>6.7500000000000004E-2</v>
      </c>
      <c r="U15" s="139">
        <v>5.96E-2</v>
      </c>
      <c r="V15" s="11" t="s">
        <v>2759</v>
      </c>
      <c r="W15" s="11" t="s">
        <v>2760</v>
      </c>
      <c r="X15" s="191" t="s">
        <v>2762</v>
      </c>
      <c r="Y15" s="123">
        <v>1460000</v>
      </c>
      <c r="Z15" s="138">
        <v>1</v>
      </c>
      <c r="AA15" s="137">
        <v>102.01</v>
      </c>
      <c r="AB15" s="123">
        <v>1489.346</v>
      </c>
      <c r="AC15" s="139">
        <v>0.118978951911106</v>
      </c>
      <c r="AD15" s="139">
        <v>3.4760043858570399E-4</v>
      </c>
    </row>
    <row r="16" spans="1:30" x14ac:dyDescent="0.2">
      <c r="A16" s="2">
        <v>1035</v>
      </c>
      <c r="B16" s="11">
        <v>9939</v>
      </c>
      <c r="C16" s="11" t="s">
        <v>1893</v>
      </c>
      <c r="D16" s="11" t="s">
        <v>1894</v>
      </c>
      <c r="E16" s="9" t="s">
        <v>245</v>
      </c>
      <c r="F16" s="11" t="s">
        <v>3703</v>
      </c>
      <c r="G16" s="11" t="s">
        <v>3704</v>
      </c>
      <c r="H16" s="11" t="s">
        <v>33</v>
      </c>
      <c r="I16" s="11" t="s">
        <v>3705</v>
      </c>
      <c r="J16" s="9" t="s">
        <v>30</v>
      </c>
      <c r="K16" s="9" t="s">
        <v>30</v>
      </c>
      <c r="L16" s="11" t="s">
        <v>250</v>
      </c>
      <c r="M16" s="11" t="s">
        <v>3706</v>
      </c>
      <c r="N16" s="142" t="s">
        <v>3707</v>
      </c>
      <c r="O16" s="11" t="s">
        <v>272</v>
      </c>
      <c r="P16" s="11" t="s">
        <v>272</v>
      </c>
      <c r="Q16" s="11" t="s">
        <v>272</v>
      </c>
      <c r="R16" s="9" t="s">
        <v>82</v>
      </c>
      <c r="S16" s="123">
        <v>0.01</v>
      </c>
      <c r="T16" s="139">
        <v>0</v>
      </c>
      <c r="U16" s="139">
        <v>1E-4</v>
      </c>
      <c r="V16" s="11" t="s">
        <v>2787</v>
      </c>
      <c r="W16" s="11" t="s">
        <v>2788</v>
      </c>
      <c r="X16" s="191">
        <v>46020</v>
      </c>
      <c r="Y16" s="123">
        <v>6267.6</v>
      </c>
      <c r="Z16" s="138">
        <v>3.19</v>
      </c>
      <c r="AA16" s="137">
        <v>23.74</v>
      </c>
      <c r="AB16" s="123">
        <v>4.7460000000000004</v>
      </c>
      <c r="AC16" s="139">
        <v>3.7917933647144098E-4</v>
      </c>
      <c r="AD16" s="139">
        <v>1.10778336456169E-6</v>
      </c>
    </row>
    <row r="17" spans="1:30" x14ac:dyDescent="0.2">
      <c r="A17" s="2">
        <v>1035</v>
      </c>
      <c r="B17" s="11">
        <v>9939</v>
      </c>
      <c r="C17" s="11" t="s">
        <v>3708</v>
      </c>
      <c r="D17" s="11" t="s">
        <v>3709</v>
      </c>
      <c r="E17" s="9" t="s">
        <v>245</v>
      </c>
      <c r="F17" s="11" t="s">
        <v>3710</v>
      </c>
      <c r="G17" s="11" t="s">
        <v>3711</v>
      </c>
      <c r="H17" s="11" t="s">
        <v>33</v>
      </c>
      <c r="I17" s="11" t="s">
        <v>2729</v>
      </c>
      <c r="J17" s="9" t="s">
        <v>30</v>
      </c>
      <c r="K17" s="9" t="s">
        <v>30</v>
      </c>
      <c r="L17" s="11" t="s">
        <v>250</v>
      </c>
      <c r="M17" s="11" t="s">
        <v>3712</v>
      </c>
      <c r="N17" s="142" t="s">
        <v>3713</v>
      </c>
      <c r="O17" s="11" t="s">
        <v>272</v>
      </c>
      <c r="P17" s="11" t="s">
        <v>272</v>
      </c>
      <c r="Q17" s="11" t="s">
        <v>272</v>
      </c>
      <c r="R17" s="9" t="s">
        <v>34</v>
      </c>
      <c r="S17" s="123">
        <v>0.24</v>
      </c>
      <c r="T17" s="139">
        <v>5.8999999999999997E-2</v>
      </c>
      <c r="U17" s="139">
        <v>3.9600000000000003E-2</v>
      </c>
      <c r="V17" s="11" t="s">
        <v>2759</v>
      </c>
      <c r="W17" s="11" t="s">
        <v>2760</v>
      </c>
      <c r="X17" s="191">
        <v>46022</v>
      </c>
      <c r="Y17" s="123">
        <v>6389151.0099999998</v>
      </c>
      <c r="Z17" s="138">
        <v>1</v>
      </c>
      <c r="AA17" s="137">
        <v>113.08</v>
      </c>
      <c r="AB17" s="123">
        <v>7224.8519999999999</v>
      </c>
      <c r="AC17" s="139">
        <v>0.57716965309908597</v>
      </c>
      <c r="AD17" s="139">
        <v>1.6862177833394799E-3</v>
      </c>
    </row>
    <row r="18" spans="1:30" x14ac:dyDescent="0.2">
      <c r="A18" s="2">
        <v>1035</v>
      </c>
      <c r="B18" s="11">
        <v>9940</v>
      </c>
      <c r="C18" s="11" t="s">
        <v>257</v>
      </c>
      <c r="D18" s="11" t="s">
        <v>258</v>
      </c>
      <c r="E18" s="9" t="s">
        <v>245</v>
      </c>
      <c r="F18" s="11" t="s">
        <v>3714</v>
      </c>
      <c r="G18" s="11" t="s">
        <v>3715</v>
      </c>
      <c r="H18" s="11" t="s">
        <v>248</v>
      </c>
      <c r="I18" s="11" t="s">
        <v>3705</v>
      </c>
      <c r="J18" s="9" t="s">
        <v>30</v>
      </c>
      <c r="K18" s="9" t="s">
        <v>30</v>
      </c>
      <c r="L18" s="11" t="s">
        <v>250</v>
      </c>
      <c r="M18" s="11" t="s">
        <v>3712</v>
      </c>
      <c r="N18" s="142" t="s">
        <v>3716</v>
      </c>
      <c r="O18" s="11" t="s">
        <v>272</v>
      </c>
      <c r="P18" s="11" t="s">
        <v>272</v>
      </c>
      <c r="Q18" s="11" t="s">
        <v>272</v>
      </c>
      <c r="R18" s="9" t="s">
        <v>34</v>
      </c>
      <c r="S18" s="123">
        <v>0.95</v>
      </c>
      <c r="T18" s="139">
        <v>6.7570000000000005E-2</v>
      </c>
      <c r="U18" s="139">
        <v>5.91E-2</v>
      </c>
      <c r="V18" s="11" t="s">
        <v>2759</v>
      </c>
      <c r="W18" s="11" t="s">
        <v>2760</v>
      </c>
      <c r="X18" s="191">
        <v>46022</v>
      </c>
      <c r="Y18" s="123">
        <v>204230.32</v>
      </c>
      <c r="Z18" s="138">
        <v>1</v>
      </c>
      <c r="AA18" s="137">
        <v>100.45</v>
      </c>
      <c r="AB18" s="123">
        <v>205.149</v>
      </c>
      <c r="AC18" s="139">
        <v>3.4952866084248801E-3</v>
      </c>
      <c r="AD18" s="139">
        <v>1.5098384986797301E-5</v>
      </c>
    </row>
    <row r="19" spans="1:30" x14ac:dyDescent="0.2">
      <c r="A19" s="2">
        <v>1035</v>
      </c>
      <c r="B19" s="11">
        <v>9940</v>
      </c>
      <c r="C19" s="11" t="s">
        <v>257</v>
      </c>
      <c r="D19" s="11" t="s">
        <v>258</v>
      </c>
      <c r="E19" s="9" t="s">
        <v>245</v>
      </c>
      <c r="F19" s="11" t="s">
        <v>3717</v>
      </c>
      <c r="G19" s="11" t="s">
        <v>3718</v>
      </c>
      <c r="H19" s="11" t="s">
        <v>248</v>
      </c>
      <c r="I19" s="11" t="s">
        <v>3705</v>
      </c>
      <c r="J19" s="9" t="s">
        <v>30</v>
      </c>
      <c r="K19" s="9" t="s">
        <v>30</v>
      </c>
      <c r="L19" s="11" t="s">
        <v>250</v>
      </c>
      <c r="M19" s="11" t="s">
        <v>178</v>
      </c>
      <c r="N19" s="142" t="s">
        <v>3719</v>
      </c>
      <c r="O19" s="11" t="s">
        <v>272</v>
      </c>
      <c r="P19" s="11" t="s">
        <v>272</v>
      </c>
      <c r="Q19" s="11" t="s">
        <v>272</v>
      </c>
      <c r="R19" s="9" t="s">
        <v>34</v>
      </c>
      <c r="S19" s="123">
        <v>3.04</v>
      </c>
      <c r="T19" s="139">
        <v>3.6900000000000002E-2</v>
      </c>
      <c r="U19" s="139">
        <v>3.3300000000000003E-2</v>
      </c>
      <c r="V19" s="11" t="s">
        <v>2759</v>
      </c>
      <c r="W19" s="11" t="s">
        <v>2760</v>
      </c>
      <c r="X19" s="191">
        <v>46022</v>
      </c>
      <c r="Y19" s="123">
        <v>5610790.8399999999</v>
      </c>
      <c r="Z19" s="138">
        <v>1</v>
      </c>
      <c r="AA19" s="137">
        <v>103.69</v>
      </c>
      <c r="AB19" s="123">
        <v>5817.8289999999997</v>
      </c>
      <c r="AC19" s="139">
        <v>9.9122806054893001E-2</v>
      </c>
      <c r="AD19" s="139">
        <v>4.2817498375701001E-4</v>
      </c>
    </row>
    <row r="20" spans="1:30" x14ac:dyDescent="0.2">
      <c r="A20" s="2">
        <v>1035</v>
      </c>
      <c r="B20" s="2">
        <v>9940</v>
      </c>
      <c r="C20" s="2" t="s">
        <v>257</v>
      </c>
      <c r="D20" s="2" t="s">
        <v>258</v>
      </c>
      <c r="E20" s="9" t="s">
        <v>245</v>
      </c>
      <c r="F20" s="2" t="s">
        <v>3720</v>
      </c>
      <c r="G20" s="2" t="s">
        <v>3721</v>
      </c>
      <c r="H20" s="11" t="s">
        <v>248</v>
      </c>
      <c r="I20" s="11" t="s">
        <v>3705</v>
      </c>
      <c r="J20" s="9" t="s">
        <v>30</v>
      </c>
      <c r="K20" s="9" t="s">
        <v>30</v>
      </c>
      <c r="L20" s="11" t="s">
        <v>250</v>
      </c>
      <c r="M20" s="11" t="s">
        <v>3712</v>
      </c>
      <c r="N20" s="143" t="s">
        <v>3722</v>
      </c>
      <c r="O20" s="2" t="s">
        <v>272</v>
      </c>
      <c r="P20" s="11" t="s">
        <v>272</v>
      </c>
      <c r="Q20" s="11" t="s">
        <v>272</v>
      </c>
      <c r="R20" s="2" t="s">
        <v>34</v>
      </c>
      <c r="S20" s="118">
        <v>3.15</v>
      </c>
      <c r="T20" s="139">
        <v>6.4750000000000002E-2</v>
      </c>
      <c r="U20" s="129">
        <v>6.0100000000000001E-2</v>
      </c>
      <c r="V20" s="11" t="s">
        <v>2759</v>
      </c>
      <c r="W20" s="11" t="s">
        <v>2760</v>
      </c>
      <c r="X20" s="191">
        <v>46022</v>
      </c>
      <c r="Y20" s="118">
        <v>7919207.1799999997</v>
      </c>
      <c r="Z20" s="127">
        <v>1</v>
      </c>
      <c r="AA20" s="140">
        <v>100.22</v>
      </c>
      <c r="AB20" s="118">
        <v>7936.6289999999999</v>
      </c>
      <c r="AC20" s="129">
        <v>0.13522243044950399</v>
      </c>
      <c r="AD20" s="129">
        <v>5.8411241837964399E-4</v>
      </c>
    </row>
    <row r="21" spans="1:30" x14ac:dyDescent="0.2">
      <c r="A21" s="2">
        <v>1035</v>
      </c>
      <c r="B21" s="2">
        <v>9940</v>
      </c>
      <c r="C21" s="2" t="s">
        <v>3723</v>
      </c>
      <c r="D21" s="2" t="s">
        <v>3724</v>
      </c>
      <c r="E21" s="4" t="s">
        <v>245</v>
      </c>
      <c r="F21" s="11" t="s">
        <v>4633</v>
      </c>
      <c r="G21" s="2" t="s">
        <v>3725</v>
      </c>
      <c r="H21" s="2" t="s">
        <v>248</v>
      </c>
      <c r="I21" s="2" t="s">
        <v>3705</v>
      </c>
      <c r="J21" s="2" t="s">
        <v>30</v>
      </c>
      <c r="K21" s="2" t="s">
        <v>30</v>
      </c>
      <c r="L21" s="2" t="s">
        <v>250</v>
      </c>
      <c r="M21" s="2" t="s">
        <v>178</v>
      </c>
      <c r="N21" s="143" t="s">
        <v>3447</v>
      </c>
      <c r="O21" s="2" t="s">
        <v>272</v>
      </c>
      <c r="P21" s="2" t="s">
        <v>272</v>
      </c>
      <c r="Q21" s="2" t="s">
        <v>272</v>
      </c>
      <c r="R21" s="2" t="s">
        <v>34</v>
      </c>
      <c r="S21" s="118">
        <v>2.99</v>
      </c>
      <c r="T21" s="139">
        <v>6.0030769999999997E-2</v>
      </c>
      <c r="U21" s="129">
        <v>5.3900000000000003E-2</v>
      </c>
      <c r="V21" s="2" t="s">
        <v>2759</v>
      </c>
      <c r="W21" s="2" t="s">
        <v>2760</v>
      </c>
      <c r="X21" s="191" t="s">
        <v>2762</v>
      </c>
      <c r="Y21" s="118">
        <v>4122051.32</v>
      </c>
      <c r="Z21" s="127">
        <v>1</v>
      </c>
      <c r="AA21" s="140">
        <v>100.04</v>
      </c>
      <c r="AB21" s="118">
        <v>4123.7</v>
      </c>
      <c r="AC21" s="129">
        <v>7.0258635603191996E-2</v>
      </c>
      <c r="AD21" s="129">
        <v>3.0349211604771201E-4</v>
      </c>
    </row>
    <row r="22" spans="1:30" x14ac:dyDescent="0.2">
      <c r="A22" s="2">
        <v>1035</v>
      </c>
      <c r="B22" s="2">
        <v>9940</v>
      </c>
      <c r="C22" s="2" t="s">
        <v>634</v>
      </c>
      <c r="D22" s="2" t="s">
        <v>635</v>
      </c>
      <c r="E22" s="4" t="s">
        <v>245</v>
      </c>
      <c r="F22" s="2" t="s">
        <v>3726</v>
      </c>
      <c r="G22" s="2" t="s">
        <v>3727</v>
      </c>
      <c r="H22" s="2" t="s">
        <v>248</v>
      </c>
      <c r="I22" s="2" t="s">
        <v>3705</v>
      </c>
      <c r="J22" s="2" t="s">
        <v>30</v>
      </c>
      <c r="K22" s="2" t="s">
        <v>30</v>
      </c>
      <c r="L22" s="2" t="s">
        <v>250</v>
      </c>
      <c r="M22" s="2" t="s">
        <v>3712</v>
      </c>
      <c r="N22" s="143" t="s">
        <v>3441</v>
      </c>
      <c r="O22" s="2" t="s">
        <v>272</v>
      </c>
      <c r="P22" s="2" t="s">
        <v>272</v>
      </c>
      <c r="Q22" s="2" t="s">
        <v>272</v>
      </c>
      <c r="R22" s="2" t="s">
        <v>34</v>
      </c>
      <c r="S22" s="118">
        <v>2.62</v>
      </c>
      <c r="T22" s="129">
        <v>6.7500000000000004E-2</v>
      </c>
      <c r="U22" s="129">
        <v>5.96E-2</v>
      </c>
      <c r="V22" s="2" t="s">
        <v>2759</v>
      </c>
      <c r="W22" s="2" t="s">
        <v>2760</v>
      </c>
      <c r="X22" s="191" t="s">
        <v>2762</v>
      </c>
      <c r="Y22" s="118">
        <v>6839000</v>
      </c>
      <c r="Z22" s="127">
        <v>1</v>
      </c>
      <c r="AA22" s="140">
        <v>102.01</v>
      </c>
      <c r="AB22" s="118">
        <v>6976.4639999999999</v>
      </c>
      <c r="AC22" s="129">
        <v>0.118863355298711</v>
      </c>
      <c r="AD22" s="129">
        <v>5.1344707893100495E-4</v>
      </c>
    </row>
    <row r="23" spans="1:30" x14ac:dyDescent="0.2">
      <c r="A23" s="2">
        <v>1035</v>
      </c>
      <c r="B23" s="2">
        <v>9940</v>
      </c>
      <c r="C23" s="2" t="s">
        <v>1893</v>
      </c>
      <c r="D23" s="2" t="s">
        <v>1894</v>
      </c>
      <c r="E23" s="4" t="s">
        <v>245</v>
      </c>
      <c r="F23" s="2" t="s">
        <v>3703</v>
      </c>
      <c r="G23" s="2" t="s">
        <v>3704</v>
      </c>
      <c r="H23" s="2" t="s">
        <v>33</v>
      </c>
      <c r="I23" s="2" t="s">
        <v>3705</v>
      </c>
      <c r="J23" s="2" t="s">
        <v>30</v>
      </c>
      <c r="K23" s="2" t="s">
        <v>30</v>
      </c>
      <c r="L23" s="2" t="s">
        <v>250</v>
      </c>
      <c r="M23" s="2" t="s">
        <v>3706</v>
      </c>
      <c r="N23" s="143" t="s">
        <v>3707</v>
      </c>
      <c r="O23" s="2" t="s">
        <v>272</v>
      </c>
      <c r="P23" s="2" t="s">
        <v>272</v>
      </c>
      <c r="Q23" s="2" t="s">
        <v>272</v>
      </c>
      <c r="R23" s="2" t="s">
        <v>82</v>
      </c>
      <c r="S23" s="118">
        <v>0.01</v>
      </c>
      <c r="T23" s="129">
        <v>0</v>
      </c>
      <c r="U23" s="129">
        <v>1E-4</v>
      </c>
      <c r="V23" s="2" t="s">
        <v>2787</v>
      </c>
      <c r="W23" s="2" t="s">
        <v>2788</v>
      </c>
      <c r="X23" s="191">
        <v>46020</v>
      </c>
      <c r="Y23" s="118">
        <v>54318.61</v>
      </c>
      <c r="Z23" s="127">
        <v>3.19</v>
      </c>
      <c r="AA23" s="140">
        <v>23.74</v>
      </c>
      <c r="AB23" s="118">
        <v>41.136000000000003</v>
      </c>
      <c r="AC23" s="129">
        <v>7.00858164462522E-4</v>
      </c>
      <c r="AD23" s="129">
        <v>3.0274559925041098E-6</v>
      </c>
    </row>
    <row r="24" spans="1:30" x14ac:dyDescent="0.2">
      <c r="A24" s="2">
        <v>1035</v>
      </c>
      <c r="B24" s="2">
        <v>9940</v>
      </c>
      <c r="C24" s="2" t="s">
        <v>3708</v>
      </c>
      <c r="D24" s="2" t="s">
        <v>3709</v>
      </c>
      <c r="E24" s="4" t="s">
        <v>245</v>
      </c>
      <c r="F24" s="2" t="s">
        <v>3710</v>
      </c>
      <c r="G24" s="2" t="s">
        <v>3711</v>
      </c>
      <c r="H24" s="2" t="s">
        <v>33</v>
      </c>
      <c r="I24" s="2" t="s">
        <v>2729</v>
      </c>
      <c r="J24" s="2" t="s">
        <v>30</v>
      </c>
      <c r="K24" s="2" t="s">
        <v>30</v>
      </c>
      <c r="L24" s="2" t="s">
        <v>250</v>
      </c>
      <c r="M24" s="2" t="s">
        <v>3712</v>
      </c>
      <c r="N24" s="143" t="s">
        <v>3713</v>
      </c>
      <c r="O24" s="2" t="s">
        <v>272</v>
      </c>
      <c r="P24" s="2" t="s">
        <v>272</v>
      </c>
      <c r="Q24" s="2" t="s">
        <v>272</v>
      </c>
      <c r="R24" s="2" t="s">
        <v>34</v>
      </c>
      <c r="S24" s="118">
        <v>0.24</v>
      </c>
      <c r="T24" s="129">
        <v>5.8999999999999997E-2</v>
      </c>
      <c r="U24" s="129">
        <v>3.9600000000000003E-2</v>
      </c>
      <c r="V24" s="2" t="s">
        <v>2759</v>
      </c>
      <c r="W24" s="2" t="s">
        <v>2760</v>
      </c>
      <c r="X24" s="191">
        <v>46022</v>
      </c>
      <c r="Y24" s="118">
        <v>29706610.800000001</v>
      </c>
      <c r="Z24" s="127">
        <v>1</v>
      </c>
      <c r="AA24" s="140">
        <v>113.08</v>
      </c>
      <c r="AB24" s="118">
        <v>33592.235000000001</v>
      </c>
      <c r="AC24" s="129">
        <v>0.57233662782081196</v>
      </c>
      <c r="AD24" s="129">
        <v>2.4722890329094099E-3</v>
      </c>
    </row>
    <row r="25" spans="1:30" x14ac:dyDescent="0.2">
      <c r="A25" s="2">
        <v>1035</v>
      </c>
      <c r="B25" s="2">
        <v>9941</v>
      </c>
      <c r="C25" s="2" t="s">
        <v>257</v>
      </c>
      <c r="D25" s="2" t="s">
        <v>258</v>
      </c>
      <c r="E25" s="4" t="s">
        <v>245</v>
      </c>
      <c r="F25" s="2" t="s">
        <v>3714</v>
      </c>
      <c r="G25" s="2" t="s">
        <v>3715</v>
      </c>
      <c r="H25" s="2" t="s">
        <v>248</v>
      </c>
      <c r="I25" s="2" t="s">
        <v>3705</v>
      </c>
      <c r="J25" s="2" t="s">
        <v>30</v>
      </c>
      <c r="K25" s="2" t="s">
        <v>30</v>
      </c>
      <c r="L25" s="2" t="s">
        <v>250</v>
      </c>
      <c r="M25" s="2" t="s">
        <v>3712</v>
      </c>
      <c r="N25" s="143" t="s">
        <v>3716</v>
      </c>
      <c r="O25" s="2" t="s">
        <v>272</v>
      </c>
      <c r="P25" s="2" t="s">
        <v>272</v>
      </c>
      <c r="Q25" s="2" t="s">
        <v>272</v>
      </c>
      <c r="R25" s="2" t="s">
        <v>34</v>
      </c>
      <c r="S25" s="118">
        <v>0.95</v>
      </c>
      <c r="T25" s="139">
        <v>6.7570000000000005E-2</v>
      </c>
      <c r="U25" s="129">
        <v>5.91E-2</v>
      </c>
      <c r="V25" s="2" t="s">
        <v>2759</v>
      </c>
      <c r="W25" s="2" t="s">
        <v>2760</v>
      </c>
      <c r="X25" s="191">
        <v>46022</v>
      </c>
      <c r="Y25" s="118">
        <v>175952.28</v>
      </c>
      <c r="Z25" s="127">
        <v>1</v>
      </c>
      <c r="AA25" s="140">
        <v>100.45</v>
      </c>
      <c r="AB25" s="118">
        <v>176.744</v>
      </c>
      <c r="AC25" s="129">
        <v>4.31040914588745E-3</v>
      </c>
      <c r="AD25" s="129">
        <v>2.33709419350877E-5</v>
      </c>
    </row>
    <row r="26" spans="1:30" x14ac:dyDescent="0.2">
      <c r="A26" s="2">
        <v>1035</v>
      </c>
      <c r="B26" s="2">
        <v>9941</v>
      </c>
      <c r="C26" s="2" t="s">
        <v>257</v>
      </c>
      <c r="D26" s="2" t="s">
        <v>258</v>
      </c>
      <c r="E26" s="4" t="s">
        <v>245</v>
      </c>
      <c r="F26" s="2" t="s">
        <v>3717</v>
      </c>
      <c r="G26" s="2" t="s">
        <v>3718</v>
      </c>
      <c r="H26" s="2" t="s">
        <v>248</v>
      </c>
      <c r="I26" s="2" t="s">
        <v>3705</v>
      </c>
      <c r="J26" s="2" t="s">
        <v>30</v>
      </c>
      <c r="K26" s="2" t="s">
        <v>30</v>
      </c>
      <c r="L26" s="2" t="s">
        <v>250</v>
      </c>
      <c r="M26" s="2" t="s">
        <v>178</v>
      </c>
      <c r="N26" s="143" t="s">
        <v>3719</v>
      </c>
      <c r="O26" s="2" t="s">
        <v>272</v>
      </c>
      <c r="P26" s="2" t="s">
        <v>272</v>
      </c>
      <c r="Q26" s="2" t="s">
        <v>272</v>
      </c>
      <c r="R26" s="2" t="s">
        <v>34</v>
      </c>
      <c r="S26" s="118">
        <v>3.04</v>
      </c>
      <c r="T26" s="129">
        <v>3.6900000000000002E-2</v>
      </c>
      <c r="U26" s="129">
        <v>3.3300000000000003E-2</v>
      </c>
      <c r="V26" s="2" t="s">
        <v>2759</v>
      </c>
      <c r="W26" s="2" t="s">
        <v>2760</v>
      </c>
      <c r="X26" s="191">
        <v>46022</v>
      </c>
      <c r="Y26" s="118">
        <v>4152036.79</v>
      </c>
      <c r="Z26" s="127">
        <v>1</v>
      </c>
      <c r="AA26" s="140">
        <v>103.69</v>
      </c>
      <c r="AB26" s="118">
        <v>4305.2470000000003</v>
      </c>
      <c r="AC26" s="129">
        <v>0.104995750724241</v>
      </c>
      <c r="AD26" s="129">
        <v>5.6928461093963198E-4</v>
      </c>
    </row>
    <row r="27" spans="1:30" x14ac:dyDescent="0.2">
      <c r="A27" s="2">
        <v>1035</v>
      </c>
      <c r="B27" s="2">
        <v>9941</v>
      </c>
      <c r="C27" s="2" t="s">
        <v>257</v>
      </c>
      <c r="D27" s="2" t="s">
        <v>258</v>
      </c>
      <c r="E27" s="4" t="s">
        <v>245</v>
      </c>
      <c r="F27" s="2" t="s">
        <v>3720</v>
      </c>
      <c r="G27" s="2" t="s">
        <v>3721</v>
      </c>
      <c r="H27" s="2" t="s">
        <v>248</v>
      </c>
      <c r="I27" s="2" t="s">
        <v>3705</v>
      </c>
      <c r="J27" s="2" t="s">
        <v>30</v>
      </c>
      <c r="K27" s="2" t="s">
        <v>30</v>
      </c>
      <c r="L27" s="2" t="s">
        <v>250</v>
      </c>
      <c r="M27" s="2" t="s">
        <v>3712</v>
      </c>
      <c r="N27" s="143" t="s">
        <v>3722</v>
      </c>
      <c r="O27" s="2" t="s">
        <v>272</v>
      </c>
      <c r="P27" s="2" t="s">
        <v>272</v>
      </c>
      <c r="Q27" s="2" t="s">
        <v>272</v>
      </c>
      <c r="R27" s="2" t="s">
        <v>34</v>
      </c>
      <c r="S27" s="118">
        <v>3.15</v>
      </c>
      <c r="T27" s="139">
        <v>6.4750000000000002E-2</v>
      </c>
      <c r="U27" s="129">
        <v>6.0100000000000001E-2</v>
      </c>
      <c r="V27" s="2" t="s">
        <v>2759</v>
      </c>
      <c r="W27" s="2" t="s">
        <v>2760</v>
      </c>
      <c r="X27" s="191">
        <v>46022</v>
      </c>
      <c r="Y27" s="118">
        <v>5705107.8600000003</v>
      </c>
      <c r="Z27" s="127">
        <v>1</v>
      </c>
      <c r="AA27" s="140">
        <v>100.22</v>
      </c>
      <c r="AB27" s="118">
        <v>5717.6589999999997</v>
      </c>
      <c r="AC27" s="129">
        <v>0.13944145750964401</v>
      </c>
      <c r="AD27" s="129">
        <v>7.5604846233939804E-4</v>
      </c>
    </row>
    <row r="28" spans="1:30" x14ac:dyDescent="0.2">
      <c r="A28" s="2">
        <v>1035</v>
      </c>
      <c r="B28" s="2">
        <v>9941</v>
      </c>
      <c r="C28" s="2" t="s">
        <v>3723</v>
      </c>
      <c r="D28" s="2" t="s">
        <v>3724</v>
      </c>
      <c r="E28" s="4" t="s">
        <v>245</v>
      </c>
      <c r="F28" s="11" t="s">
        <v>4633</v>
      </c>
      <c r="G28" s="2" t="s">
        <v>3725</v>
      </c>
      <c r="H28" s="2" t="s">
        <v>248</v>
      </c>
      <c r="I28" s="2" t="s">
        <v>3705</v>
      </c>
      <c r="J28" s="2" t="s">
        <v>30</v>
      </c>
      <c r="K28" s="2" t="s">
        <v>30</v>
      </c>
      <c r="L28" s="2" t="s">
        <v>250</v>
      </c>
      <c r="M28" s="2" t="s">
        <v>178</v>
      </c>
      <c r="N28" s="143" t="s">
        <v>3447</v>
      </c>
      <c r="O28" s="2" t="s">
        <v>272</v>
      </c>
      <c r="P28" s="2" t="s">
        <v>272</v>
      </c>
      <c r="Q28" s="2" t="s">
        <v>272</v>
      </c>
      <c r="R28" s="2" t="s">
        <v>34</v>
      </c>
      <c r="S28" s="118">
        <v>2.99</v>
      </c>
      <c r="T28" s="139">
        <v>6.0030769999999997E-2</v>
      </c>
      <c r="U28" s="129">
        <v>5.3900000000000003E-2</v>
      </c>
      <c r="V28" s="2" t="s">
        <v>2759</v>
      </c>
      <c r="W28" s="2" t="s">
        <v>2760</v>
      </c>
      <c r="X28" s="191" t="s">
        <v>2762</v>
      </c>
      <c r="Y28" s="118">
        <v>2929233.93</v>
      </c>
      <c r="Z28" s="127">
        <v>1</v>
      </c>
      <c r="AA28" s="140">
        <v>100.04</v>
      </c>
      <c r="AB28" s="118">
        <v>2930.4059999999999</v>
      </c>
      <c r="AC28" s="129">
        <v>7.1466315898208593E-2</v>
      </c>
      <c r="AD28" s="129">
        <v>3.8748876560018401E-4</v>
      </c>
    </row>
    <row r="29" spans="1:30" x14ac:dyDescent="0.2">
      <c r="A29" s="2">
        <v>1035</v>
      </c>
      <c r="B29" s="2">
        <v>9941</v>
      </c>
      <c r="C29" s="2" t="s">
        <v>634</v>
      </c>
      <c r="D29" s="2" t="s">
        <v>635</v>
      </c>
      <c r="E29" s="4" t="s">
        <v>245</v>
      </c>
      <c r="F29" s="2" t="s">
        <v>3726</v>
      </c>
      <c r="G29" s="2" t="s">
        <v>3727</v>
      </c>
      <c r="H29" s="2" t="s">
        <v>248</v>
      </c>
      <c r="I29" s="2" t="s">
        <v>3705</v>
      </c>
      <c r="J29" s="2" t="s">
        <v>30</v>
      </c>
      <c r="K29" s="2" t="s">
        <v>30</v>
      </c>
      <c r="L29" s="2" t="s">
        <v>250</v>
      </c>
      <c r="M29" s="2" t="s">
        <v>3712</v>
      </c>
      <c r="N29" s="143" t="s">
        <v>3441</v>
      </c>
      <c r="O29" s="2" t="s">
        <v>272</v>
      </c>
      <c r="P29" s="2" t="s">
        <v>272</v>
      </c>
      <c r="Q29" s="2" t="s">
        <v>272</v>
      </c>
      <c r="R29" s="2" t="s">
        <v>34</v>
      </c>
      <c r="S29" s="118">
        <v>2.62</v>
      </c>
      <c r="T29" s="129">
        <v>6.7500000000000004E-2</v>
      </c>
      <c r="U29" s="129">
        <v>5.96E-2</v>
      </c>
      <c r="V29" s="2" t="s">
        <v>2759</v>
      </c>
      <c r="W29" s="2" t="s">
        <v>2760</v>
      </c>
      <c r="X29" s="191" t="s">
        <v>2762</v>
      </c>
      <c r="Y29" s="118">
        <v>4809000</v>
      </c>
      <c r="Z29" s="127">
        <v>1</v>
      </c>
      <c r="AA29" s="140">
        <v>102.01</v>
      </c>
      <c r="AB29" s="118">
        <v>4905.6610000000001</v>
      </c>
      <c r="AC29" s="129">
        <v>0.119638560869789</v>
      </c>
      <c r="AD29" s="129">
        <v>6.4867759988701101E-4</v>
      </c>
    </row>
    <row r="30" spans="1:30" x14ac:dyDescent="0.2">
      <c r="A30" s="2">
        <v>1035</v>
      </c>
      <c r="B30" s="2">
        <v>9941</v>
      </c>
      <c r="C30" s="2" t="s">
        <v>1893</v>
      </c>
      <c r="D30" s="2" t="s">
        <v>1894</v>
      </c>
      <c r="E30" s="4" t="s">
        <v>245</v>
      </c>
      <c r="F30" s="2" t="s">
        <v>3703</v>
      </c>
      <c r="G30" s="2" t="s">
        <v>3704</v>
      </c>
      <c r="H30" s="2" t="s">
        <v>33</v>
      </c>
      <c r="I30" s="2" t="s">
        <v>3705</v>
      </c>
      <c r="J30" s="2" t="s">
        <v>30</v>
      </c>
      <c r="K30" s="2" t="s">
        <v>30</v>
      </c>
      <c r="L30" s="2" t="s">
        <v>250</v>
      </c>
      <c r="M30" s="2" t="s">
        <v>3706</v>
      </c>
      <c r="N30" s="143" t="s">
        <v>3707</v>
      </c>
      <c r="O30" s="2" t="s">
        <v>272</v>
      </c>
      <c r="P30" s="2" t="s">
        <v>272</v>
      </c>
      <c r="Q30" s="2" t="s">
        <v>272</v>
      </c>
      <c r="R30" s="2" t="s">
        <v>82</v>
      </c>
      <c r="S30" s="118">
        <v>0.01</v>
      </c>
      <c r="T30" s="129">
        <v>0</v>
      </c>
      <c r="U30" s="129">
        <v>1E-4</v>
      </c>
      <c r="V30" s="2" t="s">
        <v>2787</v>
      </c>
      <c r="W30" s="2" t="s">
        <v>2788</v>
      </c>
      <c r="X30" s="191">
        <v>46020</v>
      </c>
      <c r="Y30" s="118">
        <v>38466.57</v>
      </c>
      <c r="Z30" s="127">
        <v>3.19</v>
      </c>
      <c r="AA30" s="140">
        <v>23.74</v>
      </c>
      <c r="AB30" s="118">
        <v>29.131</v>
      </c>
      <c r="AC30" s="129">
        <v>7.1043765678146804E-4</v>
      </c>
      <c r="AD30" s="129">
        <v>3.85197707762404E-6</v>
      </c>
    </row>
    <row r="31" spans="1:30" x14ac:dyDescent="0.2">
      <c r="A31" s="2">
        <v>1035</v>
      </c>
      <c r="B31" s="2">
        <v>9941</v>
      </c>
      <c r="C31" s="2" t="s">
        <v>3708</v>
      </c>
      <c r="D31" s="2" t="s">
        <v>3709</v>
      </c>
      <c r="E31" s="4" t="s">
        <v>245</v>
      </c>
      <c r="F31" s="2" t="s">
        <v>3710</v>
      </c>
      <c r="G31" s="2" t="s">
        <v>3711</v>
      </c>
      <c r="H31" s="2" t="s">
        <v>33</v>
      </c>
      <c r="I31" s="2" t="s">
        <v>2729</v>
      </c>
      <c r="J31" s="2" t="s">
        <v>30</v>
      </c>
      <c r="K31" s="2" t="s">
        <v>30</v>
      </c>
      <c r="L31" s="2" t="s">
        <v>250</v>
      </c>
      <c r="M31" s="2" t="s">
        <v>3712</v>
      </c>
      <c r="N31" s="143" t="s">
        <v>3713</v>
      </c>
      <c r="O31" s="2" t="s">
        <v>272</v>
      </c>
      <c r="P31" s="2" t="s">
        <v>272</v>
      </c>
      <c r="Q31" s="2" t="s">
        <v>272</v>
      </c>
      <c r="R31" s="2" t="s">
        <v>34</v>
      </c>
      <c r="S31" s="118">
        <v>0.24</v>
      </c>
      <c r="T31" s="129">
        <v>5.8999999999999997E-2</v>
      </c>
      <c r="U31" s="129">
        <v>3.9600000000000003E-2</v>
      </c>
      <c r="V31" s="2" t="s">
        <v>2759</v>
      </c>
      <c r="W31" s="2" t="s">
        <v>2760</v>
      </c>
      <c r="X31" s="191">
        <v>46022</v>
      </c>
      <c r="Y31" s="118">
        <v>20285783.390000001</v>
      </c>
      <c r="Z31" s="127">
        <v>1</v>
      </c>
      <c r="AA31" s="140">
        <v>113.08</v>
      </c>
      <c r="AB31" s="118">
        <v>22939.164000000001</v>
      </c>
      <c r="AC31" s="129">
        <v>0.55943706819544903</v>
      </c>
      <c r="AD31" s="129">
        <v>3.0332552652469098E-3</v>
      </c>
    </row>
    <row r="32" spans="1:30" x14ac:dyDescent="0.2">
      <c r="A32" s="2">
        <v>1038</v>
      </c>
      <c r="B32" s="2">
        <v>1038</v>
      </c>
      <c r="C32" s="2" t="s">
        <v>257</v>
      </c>
      <c r="D32" s="2" t="s">
        <v>258</v>
      </c>
      <c r="E32" s="4" t="s">
        <v>245</v>
      </c>
      <c r="F32" s="2" t="s">
        <v>3714</v>
      </c>
      <c r="G32" s="2" t="s">
        <v>3715</v>
      </c>
      <c r="H32" s="2" t="s">
        <v>248</v>
      </c>
      <c r="I32" s="2" t="s">
        <v>3705</v>
      </c>
      <c r="J32" s="2" t="s">
        <v>30</v>
      </c>
      <c r="K32" s="2" t="s">
        <v>30</v>
      </c>
      <c r="L32" s="2" t="s">
        <v>250</v>
      </c>
      <c r="M32" s="2" t="s">
        <v>3712</v>
      </c>
      <c r="N32" s="143" t="s">
        <v>3716</v>
      </c>
      <c r="O32" s="2" t="s">
        <v>272</v>
      </c>
      <c r="P32" s="2" t="s">
        <v>272</v>
      </c>
      <c r="Q32" s="2" t="s">
        <v>272</v>
      </c>
      <c r="R32" s="2" t="s">
        <v>34</v>
      </c>
      <c r="S32" s="118">
        <v>0.95</v>
      </c>
      <c r="T32" s="139">
        <v>6.7570000000000005E-2</v>
      </c>
      <c r="U32" s="129">
        <v>5.91E-2</v>
      </c>
      <c r="V32" s="2" t="s">
        <v>2759</v>
      </c>
      <c r="W32" s="2" t="s">
        <v>2760</v>
      </c>
      <c r="X32" s="191">
        <v>46022</v>
      </c>
      <c r="Y32" s="118">
        <v>147150.56</v>
      </c>
      <c r="Z32" s="127">
        <v>1</v>
      </c>
      <c r="AA32" s="140">
        <v>100.45</v>
      </c>
      <c r="AB32" s="118">
        <v>147.81299999999999</v>
      </c>
      <c r="AC32" s="129">
        <v>4.3556165115047098E-3</v>
      </c>
      <c r="AD32" s="129">
        <v>3.1017887353019999E-5</v>
      </c>
    </row>
    <row r="33" spans="1:30" x14ac:dyDescent="0.2">
      <c r="A33" s="2">
        <v>1038</v>
      </c>
      <c r="B33" s="2">
        <v>1038</v>
      </c>
      <c r="C33" s="2" t="s">
        <v>257</v>
      </c>
      <c r="D33" s="2" t="s">
        <v>258</v>
      </c>
      <c r="E33" s="4" t="s">
        <v>245</v>
      </c>
      <c r="F33" s="2" t="s">
        <v>3717</v>
      </c>
      <c r="G33" s="2" t="s">
        <v>3718</v>
      </c>
      <c r="H33" s="2" t="s">
        <v>248</v>
      </c>
      <c r="I33" s="2" t="s">
        <v>3705</v>
      </c>
      <c r="J33" s="2" t="s">
        <v>30</v>
      </c>
      <c r="K33" s="2" t="s">
        <v>30</v>
      </c>
      <c r="L33" s="2" t="s">
        <v>250</v>
      </c>
      <c r="M33" s="2" t="s">
        <v>178</v>
      </c>
      <c r="N33" s="143" t="s">
        <v>3719</v>
      </c>
      <c r="O33" s="2" t="s">
        <v>272</v>
      </c>
      <c r="P33" s="2" t="s">
        <v>272</v>
      </c>
      <c r="Q33" s="2" t="s">
        <v>272</v>
      </c>
      <c r="R33" s="2" t="s">
        <v>34</v>
      </c>
      <c r="S33" s="118">
        <v>3.04</v>
      </c>
      <c r="T33" s="129">
        <v>3.6900000000000002E-2</v>
      </c>
      <c r="U33" s="129">
        <v>3.3300000000000003E-2</v>
      </c>
      <c r="V33" s="2" t="s">
        <v>2759</v>
      </c>
      <c r="W33" s="2" t="s">
        <v>2760</v>
      </c>
      <c r="X33" s="191">
        <v>46022</v>
      </c>
      <c r="Y33" s="118">
        <v>3290358.13</v>
      </c>
      <c r="Z33" s="127">
        <v>1</v>
      </c>
      <c r="AA33" s="140">
        <v>103.69</v>
      </c>
      <c r="AB33" s="118">
        <v>3411.7719999999999</v>
      </c>
      <c r="AC33" s="129">
        <v>0.100535124433058</v>
      </c>
      <c r="AD33" s="129">
        <v>7.1594621713130097E-4</v>
      </c>
    </row>
    <row r="34" spans="1:30" x14ac:dyDescent="0.2">
      <c r="A34" s="2">
        <v>1038</v>
      </c>
      <c r="B34" s="2">
        <v>1038</v>
      </c>
      <c r="C34" s="2" t="s">
        <v>257</v>
      </c>
      <c r="D34" s="2" t="s">
        <v>258</v>
      </c>
      <c r="E34" s="4" t="s">
        <v>245</v>
      </c>
      <c r="F34" s="2" t="s">
        <v>3720</v>
      </c>
      <c r="G34" s="2" t="s">
        <v>3721</v>
      </c>
      <c r="H34" s="2" t="s">
        <v>248</v>
      </c>
      <c r="I34" s="2" t="s">
        <v>3705</v>
      </c>
      <c r="J34" s="2" t="s">
        <v>30</v>
      </c>
      <c r="K34" s="2" t="s">
        <v>30</v>
      </c>
      <c r="L34" s="2" t="s">
        <v>250</v>
      </c>
      <c r="M34" s="2" t="s">
        <v>3712</v>
      </c>
      <c r="N34" s="143" t="s">
        <v>3722</v>
      </c>
      <c r="O34" s="2" t="s">
        <v>272</v>
      </c>
      <c r="P34" s="2" t="s">
        <v>272</v>
      </c>
      <c r="Q34" s="2" t="s">
        <v>272</v>
      </c>
      <c r="R34" s="2" t="s">
        <v>34</v>
      </c>
      <c r="S34" s="118">
        <v>3.15</v>
      </c>
      <c r="T34" s="139">
        <v>6.4750000000000002E-2</v>
      </c>
      <c r="U34" s="129">
        <v>6.0100000000000001E-2</v>
      </c>
      <c r="V34" s="2" t="s">
        <v>2759</v>
      </c>
      <c r="W34" s="2" t="s">
        <v>2760</v>
      </c>
      <c r="X34" s="191">
        <v>46022</v>
      </c>
      <c r="Y34" s="118">
        <v>4044039.58</v>
      </c>
      <c r="Z34" s="127">
        <v>1</v>
      </c>
      <c r="AA34" s="140">
        <v>100.22</v>
      </c>
      <c r="AB34" s="118">
        <v>4052.9360000000001</v>
      </c>
      <c r="AC34" s="129">
        <v>0.119428388190749</v>
      </c>
      <c r="AD34" s="129">
        <v>8.5049183780728295E-4</v>
      </c>
    </row>
    <row r="35" spans="1:30" x14ac:dyDescent="0.2">
      <c r="A35" s="2">
        <v>1038</v>
      </c>
      <c r="B35" s="2">
        <v>1038</v>
      </c>
      <c r="C35" s="2" t="s">
        <v>3723</v>
      </c>
      <c r="D35" s="2" t="s">
        <v>3724</v>
      </c>
      <c r="E35" s="4" t="s">
        <v>245</v>
      </c>
      <c r="F35" s="11" t="s">
        <v>4633</v>
      </c>
      <c r="G35" s="2" t="s">
        <v>3725</v>
      </c>
      <c r="H35" s="2" t="s">
        <v>248</v>
      </c>
      <c r="I35" s="2" t="s">
        <v>3705</v>
      </c>
      <c r="J35" s="2" t="s">
        <v>30</v>
      </c>
      <c r="K35" s="2" t="s">
        <v>30</v>
      </c>
      <c r="L35" s="2" t="s">
        <v>250</v>
      </c>
      <c r="M35" s="2" t="s">
        <v>178</v>
      </c>
      <c r="N35" s="143" t="s">
        <v>3447</v>
      </c>
      <c r="O35" s="2" t="s">
        <v>272</v>
      </c>
      <c r="P35" s="2" t="s">
        <v>272</v>
      </c>
      <c r="Q35" s="2" t="s">
        <v>272</v>
      </c>
      <c r="R35" s="2" t="s">
        <v>34</v>
      </c>
      <c r="S35" s="118">
        <v>2.99</v>
      </c>
      <c r="T35" s="139">
        <v>6.0030769999999997E-2</v>
      </c>
      <c r="U35" s="129">
        <v>5.3900000000000003E-2</v>
      </c>
      <c r="V35" s="2" t="s">
        <v>2759</v>
      </c>
      <c r="W35" s="2" t="s">
        <v>2760</v>
      </c>
      <c r="X35" s="191" t="s">
        <v>2762</v>
      </c>
      <c r="Y35" s="118">
        <v>2063932.61</v>
      </c>
      <c r="Z35" s="127">
        <v>1</v>
      </c>
      <c r="AA35" s="140">
        <v>100.04</v>
      </c>
      <c r="AB35" s="118">
        <v>2064.7579999999998</v>
      </c>
      <c r="AC35" s="129">
        <v>6.0842488849203999E-2</v>
      </c>
      <c r="AD35" s="129">
        <v>4.33280905336183E-4</v>
      </c>
    </row>
    <row r="36" spans="1:30" x14ac:dyDescent="0.2">
      <c r="A36" s="2">
        <v>1038</v>
      </c>
      <c r="B36" s="2">
        <v>1038</v>
      </c>
      <c r="C36" s="2" t="s">
        <v>634</v>
      </c>
      <c r="D36" s="2" t="s">
        <v>635</v>
      </c>
      <c r="E36" s="4" t="s">
        <v>245</v>
      </c>
      <c r="F36" s="2" t="s">
        <v>3726</v>
      </c>
      <c r="G36" s="2" t="s">
        <v>3727</v>
      </c>
      <c r="H36" s="2" t="s">
        <v>248</v>
      </c>
      <c r="I36" s="2" t="s">
        <v>3705</v>
      </c>
      <c r="J36" s="2" t="s">
        <v>30</v>
      </c>
      <c r="K36" s="2" t="s">
        <v>30</v>
      </c>
      <c r="L36" s="2" t="s">
        <v>250</v>
      </c>
      <c r="M36" s="2" t="s">
        <v>3712</v>
      </c>
      <c r="N36" s="143" t="s">
        <v>3441</v>
      </c>
      <c r="O36" s="2" t="s">
        <v>272</v>
      </c>
      <c r="P36" s="2" t="s">
        <v>272</v>
      </c>
      <c r="Q36" s="2" t="s">
        <v>272</v>
      </c>
      <c r="R36" s="2" t="s">
        <v>34</v>
      </c>
      <c r="S36" s="118">
        <v>2.62</v>
      </c>
      <c r="T36" s="129">
        <v>6.7500000000000004E-2</v>
      </c>
      <c r="U36" s="129">
        <v>5.96E-2</v>
      </c>
      <c r="V36" s="2" t="s">
        <v>2759</v>
      </c>
      <c r="W36" s="2" t="s">
        <v>2760</v>
      </c>
      <c r="X36" s="191" t="s">
        <v>2762</v>
      </c>
      <c r="Y36" s="118">
        <v>3351000</v>
      </c>
      <c r="Z36" s="127">
        <v>1</v>
      </c>
      <c r="AA36" s="140">
        <v>102.01</v>
      </c>
      <c r="AB36" s="118">
        <v>3418.355</v>
      </c>
      <c r="AC36" s="129">
        <v>0.100729099301958</v>
      </c>
      <c r="AD36" s="129">
        <v>7.1732758085259695E-4</v>
      </c>
    </row>
    <row r="37" spans="1:30" x14ac:dyDescent="0.2">
      <c r="A37" s="2">
        <v>1038</v>
      </c>
      <c r="B37" s="2">
        <v>1038</v>
      </c>
      <c r="C37" s="2" t="s">
        <v>1893</v>
      </c>
      <c r="D37" s="2" t="s">
        <v>1894</v>
      </c>
      <c r="E37" s="4" t="s">
        <v>245</v>
      </c>
      <c r="F37" s="2" t="s">
        <v>3703</v>
      </c>
      <c r="G37" s="2" t="s">
        <v>3704</v>
      </c>
      <c r="H37" s="2" t="s">
        <v>33</v>
      </c>
      <c r="I37" s="2" t="s">
        <v>3705</v>
      </c>
      <c r="J37" s="2" t="s">
        <v>30</v>
      </c>
      <c r="K37" s="2" t="s">
        <v>30</v>
      </c>
      <c r="L37" s="2" t="s">
        <v>250</v>
      </c>
      <c r="M37" s="2" t="s">
        <v>3706</v>
      </c>
      <c r="N37" s="143" t="s">
        <v>3707</v>
      </c>
      <c r="O37" s="2" t="s">
        <v>272</v>
      </c>
      <c r="P37" s="2" t="s">
        <v>272</v>
      </c>
      <c r="Q37" s="2" t="s">
        <v>272</v>
      </c>
      <c r="R37" s="2" t="s">
        <v>82</v>
      </c>
      <c r="S37" s="118">
        <v>0.01</v>
      </c>
      <c r="T37" s="129">
        <v>0</v>
      </c>
      <c r="U37" s="129">
        <v>1E-4</v>
      </c>
      <c r="V37" s="2" t="s">
        <v>2787</v>
      </c>
      <c r="W37" s="2" t="s">
        <v>2788</v>
      </c>
      <c r="X37" s="191">
        <v>46020</v>
      </c>
      <c r="Y37" s="118">
        <v>37538.959999999999</v>
      </c>
      <c r="Z37" s="127">
        <v>3.19</v>
      </c>
      <c r="AA37" s="140">
        <v>23.74</v>
      </c>
      <c r="AB37" s="118">
        <v>28.428000000000001</v>
      </c>
      <c r="AC37" s="129">
        <v>8.37700677243452E-4</v>
      </c>
      <c r="AD37" s="129">
        <v>5.9655631237630601E-6</v>
      </c>
    </row>
    <row r="38" spans="1:30" x14ac:dyDescent="0.2">
      <c r="A38" s="2">
        <v>1038</v>
      </c>
      <c r="B38" s="2">
        <v>1038</v>
      </c>
      <c r="C38" s="2" t="s">
        <v>3708</v>
      </c>
      <c r="D38" s="2" t="s">
        <v>3709</v>
      </c>
      <c r="E38" s="4" t="s">
        <v>245</v>
      </c>
      <c r="F38" s="2" t="s">
        <v>3710</v>
      </c>
      <c r="G38" s="2" t="s">
        <v>3711</v>
      </c>
      <c r="H38" s="2" t="s">
        <v>33</v>
      </c>
      <c r="I38" s="2" t="s">
        <v>2729</v>
      </c>
      <c r="J38" s="2" t="s">
        <v>30</v>
      </c>
      <c r="K38" s="2" t="s">
        <v>30</v>
      </c>
      <c r="L38" s="2" t="s">
        <v>250</v>
      </c>
      <c r="M38" s="2" t="s">
        <v>3712</v>
      </c>
      <c r="N38" s="143" t="s">
        <v>3713</v>
      </c>
      <c r="O38" s="2" t="s">
        <v>272</v>
      </c>
      <c r="P38" s="2" t="s">
        <v>272</v>
      </c>
      <c r="Q38" s="2" t="s">
        <v>272</v>
      </c>
      <c r="R38" s="2" t="s">
        <v>34</v>
      </c>
      <c r="S38" s="118">
        <v>0.24</v>
      </c>
      <c r="T38" s="129">
        <v>5.8999999999999997E-2</v>
      </c>
      <c r="U38" s="129">
        <v>3.9600000000000003E-2</v>
      </c>
      <c r="V38" s="2" t="s">
        <v>2759</v>
      </c>
      <c r="W38" s="2" t="s">
        <v>2760</v>
      </c>
      <c r="X38" s="191">
        <v>46022</v>
      </c>
      <c r="Y38" s="118">
        <v>18404722.16</v>
      </c>
      <c r="Z38" s="127">
        <v>1</v>
      </c>
      <c r="AA38" s="140">
        <v>113.08</v>
      </c>
      <c r="AB38" s="118">
        <v>20812.060000000001</v>
      </c>
      <c r="AC38" s="129">
        <v>0.61327158203628396</v>
      </c>
      <c r="AD38" s="129">
        <v>4.3673240741385301E-3</v>
      </c>
    </row>
    <row r="39" spans="1:30" x14ac:dyDescent="0.2">
      <c r="A39" s="2">
        <v>1038</v>
      </c>
      <c r="B39" s="2">
        <v>1162</v>
      </c>
      <c r="C39" s="2" t="s">
        <v>257</v>
      </c>
      <c r="D39" s="2" t="s">
        <v>258</v>
      </c>
      <c r="E39" s="4" t="s">
        <v>245</v>
      </c>
      <c r="F39" s="2" t="s">
        <v>3714</v>
      </c>
      <c r="G39" s="2" t="s">
        <v>3715</v>
      </c>
      <c r="H39" s="2" t="s">
        <v>248</v>
      </c>
      <c r="I39" s="2" t="s">
        <v>3705</v>
      </c>
      <c r="J39" s="2" t="s">
        <v>30</v>
      </c>
      <c r="K39" s="2" t="s">
        <v>30</v>
      </c>
      <c r="L39" s="2" t="s">
        <v>250</v>
      </c>
      <c r="M39" s="2" t="s">
        <v>3712</v>
      </c>
      <c r="N39" s="143" t="s">
        <v>3716</v>
      </c>
      <c r="O39" s="2" t="s">
        <v>272</v>
      </c>
      <c r="P39" s="2" t="s">
        <v>272</v>
      </c>
      <c r="Q39" s="2" t="s">
        <v>272</v>
      </c>
      <c r="R39" s="2" t="s">
        <v>34</v>
      </c>
      <c r="S39" s="118">
        <v>0.95</v>
      </c>
      <c r="T39" s="139">
        <v>6.7570000000000005E-2</v>
      </c>
      <c r="U39" s="129">
        <v>5.91E-2</v>
      </c>
      <c r="V39" s="2" t="s">
        <v>2759</v>
      </c>
      <c r="W39" s="2" t="s">
        <v>2760</v>
      </c>
      <c r="X39" s="191">
        <v>46022</v>
      </c>
      <c r="Y39" s="118">
        <v>394845.27</v>
      </c>
      <c r="Z39" s="127">
        <v>1</v>
      </c>
      <c r="AA39" s="140">
        <v>100.45</v>
      </c>
      <c r="AB39" s="118">
        <v>396.62200000000001</v>
      </c>
      <c r="AC39" s="129">
        <v>3.2504018735490699E-3</v>
      </c>
      <c r="AD39" s="129">
        <v>1.6010035607971101E-5</v>
      </c>
    </row>
    <row r="40" spans="1:30" x14ac:dyDescent="0.2">
      <c r="A40" s="2">
        <v>1038</v>
      </c>
      <c r="B40" s="2">
        <v>1162</v>
      </c>
      <c r="C40" s="2" t="s">
        <v>257</v>
      </c>
      <c r="D40" s="2" t="s">
        <v>258</v>
      </c>
      <c r="E40" s="4" t="s">
        <v>245</v>
      </c>
      <c r="F40" s="2" t="s">
        <v>3717</v>
      </c>
      <c r="G40" s="2" t="s">
        <v>3718</v>
      </c>
      <c r="H40" s="2" t="s">
        <v>248</v>
      </c>
      <c r="I40" s="2" t="s">
        <v>3705</v>
      </c>
      <c r="J40" s="2" t="s">
        <v>30</v>
      </c>
      <c r="K40" s="2" t="s">
        <v>30</v>
      </c>
      <c r="L40" s="2" t="s">
        <v>250</v>
      </c>
      <c r="M40" s="2" t="s">
        <v>178</v>
      </c>
      <c r="N40" s="143" t="s">
        <v>3719</v>
      </c>
      <c r="O40" s="2" t="s">
        <v>272</v>
      </c>
      <c r="P40" s="2" t="s">
        <v>272</v>
      </c>
      <c r="Q40" s="2" t="s">
        <v>272</v>
      </c>
      <c r="R40" s="2" t="s">
        <v>34</v>
      </c>
      <c r="S40" s="118">
        <v>3.04</v>
      </c>
      <c r="T40" s="129">
        <v>3.6900000000000002E-2</v>
      </c>
      <c r="U40" s="129">
        <v>3.3300000000000003E-2</v>
      </c>
      <c r="V40" s="2" t="s">
        <v>2759</v>
      </c>
      <c r="W40" s="2" t="s">
        <v>2760</v>
      </c>
      <c r="X40" s="191">
        <v>46022</v>
      </c>
      <c r="Y40" s="118">
        <v>10452686</v>
      </c>
      <c r="Z40" s="127">
        <v>1</v>
      </c>
      <c r="AA40" s="140">
        <v>103.69</v>
      </c>
      <c r="AB40" s="118">
        <v>10838.39</v>
      </c>
      <c r="AC40" s="129">
        <v>8.8822901864422099E-2</v>
      </c>
      <c r="AD40" s="129">
        <v>4.3750215418747598E-4</v>
      </c>
    </row>
    <row r="41" spans="1:30" x14ac:dyDescent="0.2">
      <c r="A41" s="2">
        <v>1038</v>
      </c>
      <c r="B41" s="2">
        <v>1162</v>
      </c>
      <c r="C41" s="2" t="s">
        <v>257</v>
      </c>
      <c r="D41" s="2" t="s">
        <v>258</v>
      </c>
      <c r="E41" s="4" t="s">
        <v>245</v>
      </c>
      <c r="F41" s="2" t="s">
        <v>3720</v>
      </c>
      <c r="G41" s="2" t="s">
        <v>3721</v>
      </c>
      <c r="H41" s="2" t="s">
        <v>248</v>
      </c>
      <c r="I41" s="2" t="s">
        <v>3705</v>
      </c>
      <c r="J41" s="2" t="s">
        <v>30</v>
      </c>
      <c r="K41" s="2" t="s">
        <v>30</v>
      </c>
      <c r="L41" s="2" t="s">
        <v>250</v>
      </c>
      <c r="M41" s="2" t="s">
        <v>3712</v>
      </c>
      <c r="N41" s="143" t="s">
        <v>3722</v>
      </c>
      <c r="O41" s="2" t="s">
        <v>272</v>
      </c>
      <c r="P41" s="2" t="s">
        <v>272</v>
      </c>
      <c r="Q41" s="2" t="s">
        <v>272</v>
      </c>
      <c r="R41" s="2" t="s">
        <v>34</v>
      </c>
      <c r="S41" s="118">
        <v>3.15</v>
      </c>
      <c r="T41" s="139">
        <v>6.4750000000000002E-2</v>
      </c>
      <c r="U41" s="129">
        <v>6.0100000000000001E-2</v>
      </c>
      <c r="V41" s="2" t="s">
        <v>2759</v>
      </c>
      <c r="W41" s="2" t="s">
        <v>2760</v>
      </c>
      <c r="X41" s="191">
        <v>46022</v>
      </c>
      <c r="Y41" s="118">
        <v>14701738.029999999</v>
      </c>
      <c r="Z41" s="127">
        <v>1</v>
      </c>
      <c r="AA41" s="140">
        <v>100.22</v>
      </c>
      <c r="AB41" s="118">
        <v>14734.082</v>
      </c>
      <c r="AC41" s="129">
        <v>0.12074892053687</v>
      </c>
      <c r="AD41" s="129">
        <v>5.9475553873852003E-4</v>
      </c>
    </row>
    <row r="42" spans="1:30" x14ac:dyDescent="0.2">
      <c r="A42" s="2">
        <v>1038</v>
      </c>
      <c r="B42" s="2">
        <v>1162</v>
      </c>
      <c r="C42" s="2" t="s">
        <v>3723</v>
      </c>
      <c r="D42" s="2" t="s">
        <v>3724</v>
      </c>
      <c r="E42" s="4" t="s">
        <v>245</v>
      </c>
      <c r="F42" s="11" t="s">
        <v>4633</v>
      </c>
      <c r="G42" s="2" t="s">
        <v>3725</v>
      </c>
      <c r="H42" s="2" t="s">
        <v>248</v>
      </c>
      <c r="I42" s="2" t="s">
        <v>3705</v>
      </c>
      <c r="J42" s="2" t="s">
        <v>30</v>
      </c>
      <c r="K42" s="2" t="s">
        <v>30</v>
      </c>
      <c r="L42" s="2" t="s">
        <v>250</v>
      </c>
      <c r="M42" s="2" t="s">
        <v>178</v>
      </c>
      <c r="N42" s="143" t="s">
        <v>3447</v>
      </c>
      <c r="O42" s="2" t="s">
        <v>272</v>
      </c>
      <c r="P42" s="2" t="s">
        <v>272</v>
      </c>
      <c r="Q42" s="2" t="s">
        <v>272</v>
      </c>
      <c r="R42" s="2" t="s">
        <v>34</v>
      </c>
      <c r="S42" s="118">
        <v>2.99</v>
      </c>
      <c r="T42" s="139">
        <v>6.0030769999999997E-2</v>
      </c>
      <c r="U42" s="129">
        <v>5.3900000000000003E-2</v>
      </c>
      <c r="V42" s="2" t="s">
        <v>2759</v>
      </c>
      <c r="W42" s="2" t="s">
        <v>2760</v>
      </c>
      <c r="X42" s="191" t="s">
        <v>2762</v>
      </c>
      <c r="Y42" s="118">
        <v>7601182.79</v>
      </c>
      <c r="Z42" s="127">
        <v>1</v>
      </c>
      <c r="AA42" s="140">
        <v>100.04</v>
      </c>
      <c r="AB42" s="118">
        <v>7604.223</v>
      </c>
      <c r="AC42" s="129">
        <v>6.2318219734482899E-2</v>
      </c>
      <c r="AD42" s="129">
        <v>3.0695186496586903E-4</v>
      </c>
    </row>
    <row r="43" spans="1:30" x14ac:dyDescent="0.2">
      <c r="A43" s="2">
        <v>1038</v>
      </c>
      <c r="B43" s="2">
        <v>1162</v>
      </c>
      <c r="C43" s="2" t="s">
        <v>634</v>
      </c>
      <c r="D43" s="2" t="s">
        <v>635</v>
      </c>
      <c r="E43" s="4" t="s">
        <v>245</v>
      </c>
      <c r="F43" s="2" t="s">
        <v>3726</v>
      </c>
      <c r="G43" s="2" t="s">
        <v>3727</v>
      </c>
      <c r="H43" s="2" t="s">
        <v>248</v>
      </c>
      <c r="I43" s="2" t="s">
        <v>3705</v>
      </c>
      <c r="J43" s="2" t="s">
        <v>30</v>
      </c>
      <c r="K43" s="2" t="s">
        <v>30</v>
      </c>
      <c r="L43" s="2" t="s">
        <v>250</v>
      </c>
      <c r="M43" s="2" t="s">
        <v>3712</v>
      </c>
      <c r="N43" s="143" t="s">
        <v>3441</v>
      </c>
      <c r="O43" s="2" t="s">
        <v>272</v>
      </c>
      <c r="P43" s="2" t="s">
        <v>272</v>
      </c>
      <c r="Q43" s="2" t="s">
        <v>272</v>
      </c>
      <c r="R43" s="2" t="s">
        <v>34</v>
      </c>
      <c r="S43" s="118">
        <v>2.62</v>
      </c>
      <c r="T43" s="129">
        <v>6.7500000000000004E-2</v>
      </c>
      <c r="U43" s="129">
        <v>5.96E-2</v>
      </c>
      <c r="V43" s="2" t="s">
        <v>2759</v>
      </c>
      <c r="W43" s="2" t="s">
        <v>2760</v>
      </c>
      <c r="X43" s="191" t="s">
        <v>2762</v>
      </c>
      <c r="Y43" s="118">
        <v>12601000</v>
      </c>
      <c r="Z43" s="127">
        <v>1</v>
      </c>
      <c r="AA43" s="140">
        <v>102.01</v>
      </c>
      <c r="AB43" s="118">
        <v>12854.28</v>
      </c>
      <c r="AC43" s="129">
        <v>0.105343547142531</v>
      </c>
      <c r="AD43" s="129">
        <v>5.1887551337779104E-4</v>
      </c>
    </row>
    <row r="44" spans="1:30" x14ac:dyDescent="0.2">
      <c r="A44" s="2">
        <v>1038</v>
      </c>
      <c r="B44" s="2">
        <v>1162</v>
      </c>
      <c r="C44" s="2" t="s">
        <v>1893</v>
      </c>
      <c r="D44" s="2" t="s">
        <v>1894</v>
      </c>
      <c r="E44" s="4" t="s">
        <v>245</v>
      </c>
      <c r="F44" s="2" t="s">
        <v>3703</v>
      </c>
      <c r="G44" s="2" t="s">
        <v>3704</v>
      </c>
      <c r="H44" s="2" t="s">
        <v>33</v>
      </c>
      <c r="I44" s="2" t="s">
        <v>3705</v>
      </c>
      <c r="J44" s="2" t="s">
        <v>30</v>
      </c>
      <c r="K44" s="2" t="s">
        <v>30</v>
      </c>
      <c r="L44" s="2" t="s">
        <v>250</v>
      </c>
      <c r="M44" s="2" t="s">
        <v>3706</v>
      </c>
      <c r="N44" s="143" t="s">
        <v>3707</v>
      </c>
      <c r="O44" s="2" t="s">
        <v>272</v>
      </c>
      <c r="P44" s="2" t="s">
        <v>272</v>
      </c>
      <c r="Q44" s="2" t="s">
        <v>272</v>
      </c>
      <c r="R44" s="2" t="s">
        <v>82</v>
      </c>
      <c r="S44" s="118">
        <v>0.01</v>
      </c>
      <c r="T44" s="129">
        <v>0</v>
      </c>
      <c r="U44" s="129">
        <v>1E-4</v>
      </c>
      <c r="V44" s="2" t="s">
        <v>2787</v>
      </c>
      <c r="W44" s="2" t="s">
        <v>2788</v>
      </c>
      <c r="X44" s="191">
        <v>46020</v>
      </c>
      <c r="Y44" s="118">
        <v>103272.53</v>
      </c>
      <c r="Z44" s="127">
        <v>3.19</v>
      </c>
      <c r="AA44" s="140">
        <v>23.74</v>
      </c>
      <c r="AB44" s="118">
        <v>78.207999999999998</v>
      </c>
      <c r="AC44" s="129">
        <v>6.4093479656085299E-4</v>
      </c>
      <c r="AD44" s="129">
        <v>3.1569600666402301E-6</v>
      </c>
    </row>
    <row r="45" spans="1:30" x14ac:dyDescent="0.2">
      <c r="A45" s="2">
        <v>1038</v>
      </c>
      <c r="B45" s="2">
        <v>1162</v>
      </c>
      <c r="C45" s="2" t="s">
        <v>3708</v>
      </c>
      <c r="D45" s="2" t="s">
        <v>3709</v>
      </c>
      <c r="E45" s="4" t="s">
        <v>245</v>
      </c>
      <c r="F45" s="2" t="s">
        <v>3710</v>
      </c>
      <c r="G45" s="2" t="s">
        <v>3711</v>
      </c>
      <c r="H45" s="2" t="s">
        <v>33</v>
      </c>
      <c r="I45" s="2" t="s">
        <v>2729</v>
      </c>
      <c r="J45" s="2" t="s">
        <v>30</v>
      </c>
      <c r="K45" s="2" t="s">
        <v>30</v>
      </c>
      <c r="L45" s="2" t="s">
        <v>250</v>
      </c>
      <c r="M45" s="2" t="s">
        <v>3712</v>
      </c>
      <c r="N45" s="143" t="s">
        <v>3713</v>
      </c>
      <c r="O45" s="2" t="s">
        <v>272</v>
      </c>
      <c r="P45" s="2" t="s">
        <v>272</v>
      </c>
      <c r="Q45" s="2" t="s">
        <v>272</v>
      </c>
      <c r="R45" s="2" t="s">
        <v>34</v>
      </c>
      <c r="S45" s="118">
        <v>0.24</v>
      </c>
      <c r="T45" s="129">
        <v>5.8999999999999997E-2</v>
      </c>
      <c r="U45" s="129">
        <v>3.9600000000000003E-2</v>
      </c>
      <c r="V45" s="2" t="s">
        <v>2759</v>
      </c>
      <c r="W45" s="2" t="s">
        <v>2760</v>
      </c>
      <c r="X45" s="191">
        <v>46022</v>
      </c>
      <c r="Y45" s="118">
        <v>66781629.640000001</v>
      </c>
      <c r="Z45" s="127">
        <v>1</v>
      </c>
      <c r="AA45" s="140">
        <v>113.08</v>
      </c>
      <c r="AB45" s="118">
        <v>75516.667000000001</v>
      </c>
      <c r="AC45" s="129">
        <v>0.61887507405158404</v>
      </c>
      <c r="AD45" s="129">
        <v>3.0483036737955702E-3</v>
      </c>
    </row>
    <row r="46" spans="1:30" x14ac:dyDescent="0.2">
      <c r="A46" s="2">
        <v>1038</v>
      </c>
      <c r="B46" s="2">
        <v>1319</v>
      </c>
      <c r="C46" s="2" t="s">
        <v>257</v>
      </c>
      <c r="D46" s="2" t="s">
        <v>258</v>
      </c>
      <c r="E46" s="4" t="s">
        <v>245</v>
      </c>
      <c r="F46" s="2" t="s">
        <v>3714</v>
      </c>
      <c r="G46" s="2" t="s">
        <v>3715</v>
      </c>
      <c r="H46" s="2" t="s">
        <v>248</v>
      </c>
      <c r="I46" s="2" t="s">
        <v>3705</v>
      </c>
      <c r="J46" s="2" t="s">
        <v>30</v>
      </c>
      <c r="K46" s="2" t="s">
        <v>30</v>
      </c>
      <c r="L46" s="2" t="s">
        <v>250</v>
      </c>
      <c r="M46" s="2" t="s">
        <v>3712</v>
      </c>
      <c r="N46" s="143" t="s">
        <v>3716</v>
      </c>
      <c r="O46" s="2" t="s">
        <v>272</v>
      </c>
      <c r="P46" s="2" t="s">
        <v>272</v>
      </c>
      <c r="Q46" s="2" t="s">
        <v>272</v>
      </c>
      <c r="R46" s="2" t="s">
        <v>34</v>
      </c>
      <c r="S46" s="118">
        <v>0.95</v>
      </c>
      <c r="T46" s="139">
        <v>6.7570000000000005E-2</v>
      </c>
      <c r="U46" s="129">
        <v>5.91E-2</v>
      </c>
      <c r="V46" s="2" t="s">
        <v>2759</v>
      </c>
      <c r="W46" s="2" t="s">
        <v>2760</v>
      </c>
      <c r="X46" s="191">
        <v>46022</v>
      </c>
      <c r="Y46" s="118">
        <v>22308.23</v>
      </c>
      <c r="Z46" s="127">
        <v>1</v>
      </c>
      <c r="AA46" s="140">
        <v>100.45</v>
      </c>
      <c r="AB46" s="118">
        <v>22.408999999999999</v>
      </c>
      <c r="AC46" s="129">
        <v>5.8029427235583896E-3</v>
      </c>
      <c r="AD46" s="129">
        <v>3.8826824415376702E-5</v>
      </c>
    </row>
    <row r="47" spans="1:30" x14ac:dyDescent="0.2">
      <c r="A47" s="2">
        <v>1038</v>
      </c>
      <c r="B47" s="2">
        <v>1319</v>
      </c>
      <c r="C47" s="2" t="s">
        <v>257</v>
      </c>
      <c r="D47" s="2" t="s">
        <v>258</v>
      </c>
      <c r="E47" s="4" t="s">
        <v>245</v>
      </c>
      <c r="F47" s="2" t="s">
        <v>3717</v>
      </c>
      <c r="G47" s="2" t="s">
        <v>3718</v>
      </c>
      <c r="H47" s="2" t="s">
        <v>248</v>
      </c>
      <c r="I47" s="2" t="s">
        <v>3705</v>
      </c>
      <c r="J47" s="2" t="s">
        <v>30</v>
      </c>
      <c r="K47" s="2" t="s">
        <v>30</v>
      </c>
      <c r="L47" s="2" t="s">
        <v>250</v>
      </c>
      <c r="M47" s="2" t="s">
        <v>178</v>
      </c>
      <c r="N47" s="143" t="s">
        <v>3719</v>
      </c>
      <c r="O47" s="2" t="s">
        <v>272</v>
      </c>
      <c r="P47" s="2" t="s">
        <v>272</v>
      </c>
      <c r="Q47" s="2" t="s">
        <v>272</v>
      </c>
      <c r="R47" s="2" t="s">
        <v>34</v>
      </c>
      <c r="S47" s="118">
        <v>3.04</v>
      </c>
      <c r="T47" s="129">
        <v>3.6900000000000002E-2</v>
      </c>
      <c r="U47" s="129">
        <v>3.3300000000000003E-2</v>
      </c>
      <c r="V47" s="2" t="s">
        <v>2759</v>
      </c>
      <c r="W47" s="2" t="s">
        <v>2760</v>
      </c>
      <c r="X47" s="191">
        <v>46022</v>
      </c>
      <c r="Y47" s="118">
        <v>460478.34</v>
      </c>
      <c r="Z47" s="127">
        <v>1</v>
      </c>
      <c r="AA47" s="140">
        <v>103.69</v>
      </c>
      <c r="AB47" s="118">
        <v>477.47</v>
      </c>
      <c r="AC47" s="129">
        <v>0.12364578341400501</v>
      </c>
      <c r="AD47" s="129">
        <v>8.2729975996961402E-4</v>
      </c>
    </row>
    <row r="48" spans="1:30" x14ac:dyDescent="0.2">
      <c r="A48" s="2">
        <v>1038</v>
      </c>
      <c r="B48" s="2">
        <v>1319</v>
      </c>
      <c r="C48" s="2" t="s">
        <v>257</v>
      </c>
      <c r="D48" s="2" t="s">
        <v>258</v>
      </c>
      <c r="E48" s="4" t="s">
        <v>245</v>
      </c>
      <c r="F48" s="2" t="s">
        <v>3720</v>
      </c>
      <c r="G48" s="2" t="s">
        <v>3721</v>
      </c>
      <c r="H48" s="2" t="s">
        <v>248</v>
      </c>
      <c r="I48" s="2" t="s">
        <v>3705</v>
      </c>
      <c r="J48" s="2" t="s">
        <v>30</v>
      </c>
      <c r="K48" s="2" t="s">
        <v>30</v>
      </c>
      <c r="L48" s="2" t="s">
        <v>250</v>
      </c>
      <c r="M48" s="2" t="s">
        <v>3712</v>
      </c>
      <c r="N48" s="143" t="s">
        <v>3722</v>
      </c>
      <c r="O48" s="2" t="s">
        <v>272</v>
      </c>
      <c r="P48" s="2" t="s">
        <v>272</v>
      </c>
      <c r="Q48" s="2" t="s">
        <v>272</v>
      </c>
      <c r="R48" s="2" t="s">
        <v>34</v>
      </c>
      <c r="S48" s="118">
        <v>3.15</v>
      </c>
      <c r="T48" s="139">
        <v>6.4750000000000002E-2</v>
      </c>
      <c r="U48" s="129">
        <v>6.0100000000000001E-2</v>
      </c>
      <c r="V48" s="2" t="s">
        <v>2759</v>
      </c>
      <c r="W48" s="2" t="s">
        <v>2760</v>
      </c>
      <c r="X48" s="191">
        <v>46022</v>
      </c>
      <c r="Y48" s="118">
        <v>607346.6</v>
      </c>
      <c r="Z48" s="127">
        <v>1</v>
      </c>
      <c r="AA48" s="140">
        <v>100.22</v>
      </c>
      <c r="AB48" s="118">
        <v>608.68299999999999</v>
      </c>
      <c r="AC48" s="129">
        <v>0.157624685280845</v>
      </c>
      <c r="AD48" s="129">
        <v>1.0546486964419901E-3</v>
      </c>
    </row>
    <row r="49" spans="1:30" x14ac:dyDescent="0.2">
      <c r="A49" s="2">
        <v>1038</v>
      </c>
      <c r="B49" s="2">
        <v>1319</v>
      </c>
      <c r="C49" s="2" t="s">
        <v>3723</v>
      </c>
      <c r="D49" s="2" t="s">
        <v>3724</v>
      </c>
      <c r="E49" s="4" t="s">
        <v>245</v>
      </c>
      <c r="F49" s="11" t="s">
        <v>4633</v>
      </c>
      <c r="G49" s="2" t="s">
        <v>3725</v>
      </c>
      <c r="H49" s="2" t="s">
        <v>248</v>
      </c>
      <c r="I49" s="2" t="s">
        <v>3705</v>
      </c>
      <c r="J49" s="2" t="s">
        <v>30</v>
      </c>
      <c r="K49" s="2" t="s">
        <v>30</v>
      </c>
      <c r="L49" s="2" t="s">
        <v>250</v>
      </c>
      <c r="M49" s="2" t="s">
        <v>178</v>
      </c>
      <c r="N49" s="143" t="s">
        <v>3447</v>
      </c>
      <c r="O49" s="2" t="s">
        <v>272</v>
      </c>
      <c r="P49" s="2" t="s">
        <v>272</v>
      </c>
      <c r="Q49" s="2" t="s">
        <v>272</v>
      </c>
      <c r="R49" s="2" t="s">
        <v>34</v>
      </c>
      <c r="S49" s="118">
        <v>2.99</v>
      </c>
      <c r="T49" s="139">
        <v>6.0030769999999997E-2</v>
      </c>
      <c r="U49" s="129">
        <v>5.3900000000000003E-2</v>
      </c>
      <c r="V49" s="2" t="s">
        <v>2759</v>
      </c>
      <c r="W49" s="2" t="s">
        <v>2760</v>
      </c>
      <c r="X49" s="191" t="s">
        <v>2762</v>
      </c>
      <c r="Y49" s="118">
        <v>302322.52</v>
      </c>
      <c r="Z49" s="127">
        <v>1</v>
      </c>
      <c r="AA49" s="140">
        <v>100.04</v>
      </c>
      <c r="AB49" s="118">
        <v>302.44299999999998</v>
      </c>
      <c r="AC49" s="129">
        <v>7.8320853489871597E-2</v>
      </c>
      <c r="AD49" s="129">
        <v>5.2403585066732603E-4</v>
      </c>
    </row>
    <row r="50" spans="1:30" x14ac:dyDescent="0.2">
      <c r="A50" s="2">
        <v>1038</v>
      </c>
      <c r="B50" s="2">
        <v>1319</v>
      </c>
      <c r="C50" s="2" t="s">
        <v>634</v>
      </c>
      <c r="D50" s="2" t="s">
        <v>635</v>
      </c>
      <c r="E50" s="4" t="s">
        <v>245</v>
      </c>
      <c r="F50" s="2" t="s">
        <v>3726</v>
      </c>
      <c r="G50" s="2" t="s">
        <v>3727</v>
      </c>
      <c r="H50" s="2" t="s">
        <v>248</v>
      </c>
      <c r="I50" s="2" t="s">
        <v>3705</v>
      </c>
      <c r="J50" s="2" t="s">
        <v>30</v>
      </c>
      <c r="K50" s="2" t="s">
        <v>30</v>
      </c>
      <c r="L50" s="2" t="s">
        <v>250</v>
      </c>
      <c r="M50" s="2" t="s">
        <v>3712</v>
      </c>
      <c r="N50" s="143" t="s">
        <v>3441</v>
      </c>
      <c r="O50" s="2" t="s">
        <v>272</v>
      </c>
      <c r="P50" s="2" t="s">
        <v>272</v>
      </c>
      <c r="Q50" s="2" t="s">
        <v>272</v>
      </c>
      <c r="R50" s="2" t="s">
        <v>34</v>
      </c>
      <c r="S50" s="118">
        <v>2.62</v>
      </c>
      <c r="T50" s="129">
        <v>6.7500000000000004E-2</v>
      </c>
      <c r="U50" s="129">
        <v>5.96E-2</v>
      </c>
      <c r="V50" s="2" t="s">
        <v>2759</v>
      </c>
      <c r="W50" s="2" t="s">
        <v>2760</v>
      </c>
      <c r="X50" s="191" t="s">
        <v>2762</v>
      </c>
      <c r="Y50" s="118">
        <v>484000</v>
      </c>
      <c r="Z50" s="127">
        <v>1</v>
      </c>
      <c r="AA50" s="140">
        <v>102.01</v>
      </c>
      <c r="AB50" s="118">
        <v>493.72800000000001</v>
      </c>
      <c r="AC50" s="129">
        <v>0.127856066339086</v>
      </c>
      <c r="AD50" s="129">
        <v>8.5547028028295699E-4</v>
      </c>
    </row>
    <row r="51" spans="1:30" x14ac:dyDescent="0.2">
      <c r="A51" s="2">
        <v>1038</v>
      </c>
      <c r="B51" s="2">
        <v>1319</v>
      </c>
      <c r="C51" s="2" t="s">
        <v>1893</v>
      </c>
      <c r="D51" s="2" t="s">
        <v>1894</v>
      </c>
      <c r="E51" s="4" t="s">
        <v>245</v>
      </c>
      <c r="F51" s="2" t="s">
        <v>3703</v>
      </c>
      <c r="G51" s="2" t="s">
        <v>3704</v>
      </c>
      <c r="H51" s="2" t="s">
        <v>33</v>
      </c>
      <c r="I51" s="2" t="s">
        <v>3705</v>
      </c>
      <c r="J51" s="2" t="s">
        <v>30</v>
      </c>
      <c r="K51" s="2" t="s">
        <v>30</v>
      </c>
      <c r="L51" s="2" t="s">
        <v>250</v>
      </c>
      <c r="M51" s="2" t="s">
        <v>3706</v>
      </c>
      <c r="N51" s="143" t="s">
        <v>3707</v>
      </c>
      <c r="O51" s="2" t="s">
        <v>272</v>
      </c>
      <c r="P51" s="2" t="s">
        <v>272</v>
      </c>
      <c r="Q51" s="2" t="s">
        <v>272</v>
      </c>
      <c r="R51" s="2" t="s">
        <v>82</v>
      </c>
      <c r="S51" s="118">
        <v>0.01</v>
      </c>
      <c r="T51" s="129">
        <v>0</v>
      </c>
      <c r="U51" s="129">
        <v>1E-4</v>
      </c>
      <c r="V51" s="2" t="s">
        <v>2787</v>
      </c>
      <c r="W51" s="2" t="s">
        <v>2788</v>
      </c>
      <c r="X51" s="191">
        <v>46020</v>
      </c>
      <c r="Y51" s="118">
        <v>4186.01</v>
      </c>
      <c r="Z51" s="127">
        <v>3.19</v>
      </c>
      <c r="AA51" s="140">
        <v>23.74</v>
      </c>
      <c r="AB51" s="118">
        <v>3.17</v>
      </c>
      <c r="AC51" s="129">
        <v>8.2092285294872898E-4</v>
      </c>
      <c r="AD51" s="129">
        <v>5.4927006845356597E-6</v>
      </c>
    </row>
    <row r="52" spans="1:30" x14ac:dyDescent="0.2">
      <c r="A52" s="2">
        <v>1038</v>
      </c>
      <c r="B52" s="2">
        <v>1319</v>
      </c>
      <c r="C52" s="2" t="s">
        <v>3708</v>
      </c>
      <c r="D52" s="2" t="s">
        <v>3709</v>
      </c>
      <c r="E52" s="4" t="s">
        <v>245</v>
      </c>
      <c r="F52" s="2" t="s">
        <v>3710</v>
      </c>
      <c r="G52" s="2" t="s">
        <v>3711</v>
      </c>
      <c r="H52" s="2" t="s">
        <v>33</v>
      </c>
      <c r="I52" s="2" t="s">
        <v>2729</v>
      </c>
      <c r="J52" s="2" t="s">
        <v>30</v>
      </c>
      <c r="K52" s="2" t="s">
        <v>30</v>
      </c>
      <c r="L52" s="2" t="s">
        <v>250</v>
      </c>
      <c r="M52" s="2" t="s">
        <v>3712</v>
      </c>
      <c r="N52" s="143" t="s">
        <v>3713</v>
      </c>
      <c r="O52" s="2" t="s">
        <v>272</v>
      </c>
      <c r="P52" s="2" t="s">
        <v>272</v>
      </c>
      <c r="Q52" s="2" t="s">
        <v>272</v>
      </c>
      <c r="R52" s="2" t="s">
        <v>34</v>
      </c>
      <c r="S52" s="118">
        <v>0.24</v>
      </c>
      <c r="T52" s="129">
        <v>5.8999999999999997E-2</v>
      </c>
      <c r="U52" s="129">
        <v>3.9600000000000003E-2</v>
      </c>
      <c r="V52" s="2" t="s">
        <v>2759</v>
      </c>
      <c r="W52" s="2" t="s">
        <v>2760</v>
      </c>
      <c r="X52" s="191">
        <v>46022</v>
      </c>
      <c r="Y52" s="118">
        <v>1727707.93</v>
      </c>
      <c r="Z52" s="127">
        <v>1</v>
      </c>
      <c r="AA52" s="140">
        <v>113.08</v>
      </c>
      <c r="AB52" s="118">
        <v>1953.692</v>
      </c>
      <c r="AC52" s="129">
        <v>0.50592874589968595</v>
      </c>
      <c r="AD52" s="129">
        <v>3.3851112305470599E-3</v>
      </c>
    </row>
    <row r="53" spans="1:30" x14ac:dyDescent="0.2">
      <c r="A53" s="2">
        <v>1038</v>
      </c>
      <c r="B53" s="2">
        <v>8563</v>
      </c>
      <c r="C53" s="2" t="s">
        <v>1893</v>
      </c>
      <c r="D53" s="2" t="s">
        <v>1894</v>
      </c>
      <c r="E53" s="4" t="s">
        <v>245</v>
      </c>
      <c r="F53" s="2" t="s">
        <v>3703</v>
      </c>
      <c r="G53" s="2" t="s">
        <v>3704</v>
      </c>
      <c r="H53" s="2" t="s">
        <v>33</v>
      </c>
      <c r="I53" s="2" t="s">
        <v>3705</v>
      </c>
      <c r="J53" s="2" t="s">
        <v>30</v>
      </c>
      <c r="K53" s="2" t="s">
        <v>30</v>
      </c>
      <c r="L53" s="2" t="s">
        <v>250</v>
      </c>
      <c r="M53" s="2" t="s">
        <v>3706</v>
      </c>
      <c r="N53" s="143" t="s">
        <v>3707</v>
      </c>
      <c r="O53" s="2" t="s">
        <v>272</v>
      </c>
      <c r="P53" s="2" t="s">
        <v>272</v>
      </c>
      <c r="Q53" s="2" t="s">
        <v>272</v>
      </c>
      <c r="R53" s="2" t="s">
        <v>82</v>
      </c>
      <c r="S53" s="118">
        <v>0.01</v>
      </c>
      <c r="T53" s="129">
        <v>0</v>
      </c>
      <c r="U53" s="129">
        <v>1E-4</v>
      </c>
      <c r="V53" s="2" t="s">
        <v>2787</v>
      </c>
      <c r="W53" s="2" t="s">
        <v>2788</v>
      </c>
      <c r="X53" s="191">
        <v>46020</v>
      </c>
      <c r="Y53" s="118">
        <v>1292.4100000000001</v>
      </c>
      <c r="Z53" s="127">
        <v>3.19</v>
      </c>
      <c r="AA53" s="140">
        <v>23.74</v>
      </c>
      <c r="AB53" s="118">
        <v>0.97899999999999998</v>
      </c>
      <c r="AC53" s="129">
        <v>2.2785040014512001E-4</v>
      </c>
      <c r="AD53" s="129">
        <v>7.63594689177043E-8</v>
      </c>
    </row>
    <row r="54" spans="1:30" x14ac:dyDescent="0.2">
      <c r="A54" s="2">
        <v>1038</v>
      </c>
      <c r="B54" s="2">
        <v>8563</v>
      </c>
      <c r="C54" s="2" t="s">
        <v>3708</v>
      </c>
      <c r="D54" s="2" t="s">
        <v>3709</v>
      </c>
      <c r="E54" s="4" t="s">
        <v>245</v>
      </c>
      <c r="F54" s="2" t="s">
        <v>3710</v>
      </c>
      <c r="G54" s="2" t="s">
        <v>3711</v>
      </c>
      <c r="H54" s="2" t="s">
        <v>33</v>
      </c>
      <c r="I54" s="2" t="s">
        <v>2729</v>
      </c>
      <c r="J54" s="2" t="s">
        <v>30</v>
      </c>
      <c r="K54" s="2" t="s">
        <v>30</v>
      </c>
      <c r="L54" s="2" t="s">
        <v>250</v>
      </c>
      <c r="M54" s="2" t="s">
        <v>3712</v>
      </c>
      <c r="N54" s="143" t="s">
        <v>3713</v>
      </c>
      <c r="O54" s="2" t="s">
        <v>272</v>
      </c>
      <c r="P54" s="2" t="s">
        <v>272</v>
      </c>
      <c r="Q54" s="2" t="s">
        <v>272</v>
      </c>
      <c r="R54" s="2" t="s">
        <v>34</v>
      </c>
      <c r="S54" s="118">
        <v>0.24</v>
      </c>
      <c r="T54" s="129">
        <v>5.8999999999999997E-2</v>
      </c>
      <c r="U54" s="129">
        <v>3.9600000000000003E-2</v>
      </c>
      <c r="V54" s="2" t="s">
        <v>2759</v>
      </c>
      <c r="W54" s="2" t="s">
        <v>2760</v>
      </c>
      <c r="X54" s="191">
        <v>46022</v>
      </c>
      <c r="Y54" s="118">
        <v>3797821.98</v>
      </c>
      <c r="Z54" s="127">
        <v>1</v>
      </c>
      <c r="AA54" s="140">
        <v>113.08</v>
      </c>
      <c r="AB54" s="118">
        <v>4294.5770000000002</v>
      </c>
      <c r="AC54" s="129">
        <v>0.99977214959985505</v>
      </c>
      <c r="AD54" s="129">
        <v>3.3505348392424901E-4</v>
      </c>
    </row>
    <row r="55" spans="1:30" x14ac:dyDescent="0.2">
      <c r="A55" s="2">
        <v>11389</v>
      </c>
      <c r="B55" s="2">
        <v>11390</v>
      </c>
      <c r="C55" s="2" t="s">
        <v>257</v>
      </c>
      <c r="D55" s="2" t="s">
        <v>258</v>
      </c>
      <c r="E55" s="4" t="s">
        <v>245</v>
      </c>
      <c r="F55" s="2" t="s">
        <v>3714</v>
      </c>
      <c r="G55" s="2" t="s">
        <v>3715</v>
      </c>
      <c r="H55" s="2" t="s">
        <v>248</v>
      </c>
      <c r="I55" s="2" t="s">
        <v>3705</v>
      </c>
      <c r="J55" s="2" t="s">
        <v>30</v>
      </c>
      <c r="K55" s="2" t="s">
        <v>30</v>
      </c>
      <c r="L55" s="2" t="s">
        <v>250</v>
      </c>
      <c r="M55" s="2" t="s">
        <v>3712</v>
      </c>
      <c r="N55" s="143" t="s">
        <v>3716</v>
      </c>
      <c r="O55" s="2" t="s">
        <v>272</v>
      </c>
      <c r="P55" s="2" t="s">
        <v>272</v>
      </c>
      <c r="Q55" s="2" t="s">
        <v>272</v>
      </c>
      <c r="R55" s="2" t="s">
        <v>34</v>
      </c>
      <c r="S55" s="118">
        <v>0.95</v>
      </c>
      <c r="T55" s="139">
        <v>6.7570000000000005E-2</v>
      </c>
      <c r="U55" s="129">
        <v>5.91E-2</v>
      </c>
      <c r="V55" s="2" t="s">
        <v>2759</v>
      </c>
      <c r="W55" s="2" t="s">
        <v>2760</v>
      </c>
      <c r="X55" s="191">
        <v>46022</v>
      </c>
      <c r="Y55" s="118">
        <v>34143.120000000003</v>
      </c>
      <c r="Z55" s="127">
        <v>1</v>
      </c>
      <c r="AA55" s="140">
        <v>100.45</v>
      </c>
      <c r="AB55" s="118">
        <v>34.296999999999997</v>
      </c>
      <c r="AC55" s="129">
        <v>3.7776148740106701E-3</v>
      </c>
      <c r="AD55" s="129">
        <v>9.2226100065209808E-6</v>
      </c>
    </row>
    <row r="56" spans="1:30" x14ac:dyDescent="0.2">
      <c r="A56" s="2">
        <v>11389</v>
      </c>
      <c r="B56" s="2">
        <v>11390</v>
      </c>
      <c r="C56" s="2" t="s">
        <v>257</v>
      </c>
      <c r="D56" s="2" t="s">
        <v>258</v>
      </c>
      <c r="E56" s="4" t="s">
        <v>245</v>
      </c>
      <c r="F56" s="2" t="s">
        <v>3717</v>
      </c>
      <c r="G56" s="2" t="s">
        <v>3718</v>
      </c>
      <c r="H56" s="2" t="s">
        <v>248</v>
      </c>
      <c r="I56" s="2" t="s">
        <v>3705</v>
      </c>
      <c r="J56" s="2" t="s">
        <v>30</v>
      </c>
      <c r="K56" s="2" t="s">
        <v>30</v>
      </c>
      <c r="L56" s="2" t="s">
        <v>250</v>
      </c>
      <c r="M56" s="2" t="s">
        <v>178</v>
      </c>
      <c r="N56" s="143" t="s">
        <v>3719</v>
      </c>
      <c r="O56" s="2" t="s">
        <v>272</v>
      </c>
      <c r="P56" s="2" t="s">
        <v>272</v>
      </c>
      <c r="Q56" s="2" t="s">
        <v>272</v>
      </c>
      <c r="R56" s="2" t="s">
        <v>34</v>
      </c>
      <c r="S56" s="118">
        <v>3.04</v>
      </c>
      <c r="T56" s="129">
        <v>3.6900000000000002E-2</v>
      </c>
      <c r="U56" s="129">
        <v>3.3300000000000003E-2</v>
      </c>
      <c r="V56" s="2" t="s">
        <v>2759</v>
      </c>
      <c r="W56" s="2" t="s">
        <v>2760</v>
      </c>
      <c r="X56" s="191">
        <v>46022</v>
      </c>
      <c r="Y56" s="118">
        <v>1359098.32</v>
      </c>
      <c r="Z56" s="127">
        <v>1</v>
      </c>
      <c r="AA56" s="140">
        <v>103.69</v>
      </c>
      <c r="AB56" s="118">
        <v>1409.249</v>
      </c>
      <c r="AC56" s="129">
        <v>0.15522164594687499</v>
      </c>
      <c r="AD56" s="129">
        <v>3.7895570429561602E-4</v>
      </c>
    </row>
    <row r="57" spans="1:30" x14ac:dyDescent="0.2">
      <c r="A57" s="2">
        <v>11389</v>
      </c>
      <c r="B57" s="2">
        <v>11390</v>
      </c>
      <c r="C57" s="2" t="s">
        <v>257</v>
      </c>
      <c r="D57" s="2" t="s">
        <v>258</v>
      </c>
      <c r="E57" s="4" t="s">
        <v>245</v>
      </c>
      <c r="F57" s="2" t="s">
        <v>3720</v>
      </c>
      <c r="G57" s="2" t="s">
        <v>3721</v>
      </c>
      <c r="H57" s="2" t="s">
        <v>248</v>
      </c>
      <c r="I57" s="2" t="s">
        <v>3705</v>
      </c>
      <c r="J57" s="2" t="s">
        <v>30</v>
      </c>
      <c r="K57" s="2" t="s">
        <v>30</v>
      </c>
      <c r="L57" s="2" t="s">
        <v>250</v>
      </c>
      <c r="M57" s="2" t="s">
        <v>3712</v>
      </c>
      <c r="N57" s="143" t="s">
        <v>3722</v>
      </c>
      <c r="O57" s="2" t="s">
        <v>272</v>
      </c>
      <c r="P57" s="2" t="s">
        <v>272</v>
      </c>
      <c r="Q57" s="2" t="s">
        <v>272</v>
      </c>
      <c r="R57" s="2" t="s">
        <v>34</v>
      </c>
      <c r="S57" s="118">
        <v>3.15</v>
      </c>
      <c r="T57" s="139">
        <v>6.4750000000000002E-2</v>
      </c>
      <c r="U57" s="129">
        <v>6.0100000000000001E-2</v>
      </c>
      <c r="V57" s="2" t="s">
        <v>2759</v>
      </c>
      <c r="W57" s="2" t="s">
        <v>2760</v>
      </c>
      <c r="X57" s="191">
        <v>46022</v>
      </c>
      <c r="Y57" s="118">
        <v>2099542.89</v>
      </c>
      <c r="Z57" s="127">
        <v>1</v>
      </c>
      <c r="AA57" s="140">
        <v>100.22</v>
      </c>
      <c r="AB57" s="118">
        <v>2104.1619999999998</v>
      </c>
      <c r="AC57" s="129">
        <v>0.23176277570696099</v>
      </c>
      <c r="AD57" s="129">
        <v>5.6582202412412002E-4</v>
      </c>
    </row>
    <row r="58" spans="1:30" x14ac:dyDescent="0.2">
      <c r="A58" s="2">
        <v>11389</v>
      </c>
      <c r="B58" s="2">
        <v>11390</v>
      </c>
      <c r="C58" s="2" t="s">
        <v>3723</v>
      </c>
      <c r="D58" s="2" t="s">
        <v>3724</v>
      </c>
      <c r="E58" s="4" t="s">
        <v>245</v>
      </c>
      <c r="F58" s="11" t="s">
        <v>4633</v>
      </c>
      <c r="G58" s="2" t="s">
        <v>3725</v>
      </c>
      <c r="H58" s="2" t="s">
        <v>248</v>
      </c>
      <c r="I58" s="2" t="s">
        <v>3705</v>
      </c>
      <c r="J58" s="2" t="s">
        <v>30</v>
      </c>
      <c r="K58" s="2" t="s">
        <v>30</v>
      </c>
      <c r="L58" s="2" t="s">
        <v>250</v>
      </c>
      <c r="M58" s="2" t="s">
        <v>178</v>
      </c>
      <c r="N58" s="143" t="s">
        <v>3447</v>
      </c>
      <c r="O58" s="2" t="s">
        <v>272</v>
      </c>
      <c r="P58" s="2" t="s">
        <v>272</v>
      </c>
      <c r="Q58" s="2" t="s">
        <v>272</v>
      </c>
      <c r="R58" s="2" t="s">
        <v>34</v>
      </c>
      <c r="S58" s="118">
        <v>2.99</v>
      </c>
      <c r="T58" s="139">
        <v>6.0030769999999997E-2</v>
      </c>
      <c r="U58" s="129">
        <v>5.3900000000000003E-2</v>
      </c>
      <c r="V58" s="2" t="s">
        <v>2759</v>
      </c>
      <c r="W58" s="2" t="s">
        <v>2760</v>
      </c>
      <c r="X58" s="191" t="s">
        <v>2762</v>
      </c>
      <c r="Y58" s="118">
        <v>1095919.1399999999</v>
      </c>
      <c r="Z58" s="127">
        <v>1</v>
      </c>
      <c r="AA58" s="140">
        <v>100.04</v>
      </c>
      <c r="AB58" s="118">
        <v>1096.3579999999999</v>
      </c>
      <c r="AC58" s="129">
        <v>0.120758227316264</v>
      </c>
      <c r="AD58" s="129">
        <v>2.9481725182702202E-4</v>
      </c>
    </row>
    <row r="59" spans="1:30" x14ac:dyDescent="0.2">
      <c r="A59" s="2">
        <v>11389</v>
      </c>
      <c r="B59" s="2">
        <v>11390</v>
      </c>
      <c r="C59" s="2" t="s">
        <v>634</v>
      </c>
      <c r="D59" s="2" t="s">
        <v>635</v>
      </c>
      <c r="E59" s="4" t="s">
        <v>245</v>
      </c>
      <c r="F59" s="2" t="s">
        <v>3726</v>
      </c>
      <c r="G59" s="2" t="s">
        <v>3727</v>
      </c>
      <c r="H59" s="2" t="s">
        <v>248</v>
      </c>
      <c r="I59" s="2" t="s">
        <v>3705</v>
      </c>
      <c r="J59" s="2" t="s">
        <v>30</v>
      </c>
      <c r="K59" s="2" t="s">
        <v>30</v>
      </c>
      <c r="L59" s="2" t="s">
        <v>250</v>
      </c>
      <c r="M59" s="2" t="s">
        <v>3712</v>
      </c>
      <c r="N59" s="143" t="s">
        <v>3441</v>
      </c>
      <c r="O59" s="2" t="s">
        <v>272</v>
      </c>
      <c r="P59" s="2" t="s">
        <v>272</v>
      </c>
      <c r="Q59" s="2" t="s">
        <v>272</v>
      </c>
      <c r="R59" s="2" t="s">
        <v>34</v>
      </c>
      <c r="S59" s="118">
        <v>2.62</v>
      </c>
      <c r="T59" s="129">
        <v>6.7500000000000004E-2</v>
      </c>
      <c r="U59" s="129">
        <v>5.96E-2</v>
      </c>
      <c r="V59" s="2" t="s">
        <v>2759</v>
      </c>
      <c r="W59" s="2" t="s">
        <v>2760</v>
      </c>
      <c r="X59" s="191" t="s">
        <v>2762</v>
      </c>
      <c r="Y59" s="118">
        <v>1826000</v>
      </c>
      <c r="Z59" s="127">
        <v>1</v>
      </c>
      <c r="AA59" s="140">
        <v>102.01</v>
      </c>
      <c r="AB59" s="118">
        <v>1862.703</v>
      </c>
      <c r="AC59" s="129">
        <v>0.20516725832826799</v>
      </c>
      <c r="AD59" s="129">
        <v>5.0089214299917496E-4</v>
      </c>
    </row>
    <row r="60" spans="1:30" x14ac:dyDescent="0.2">
      <c r="A60" s="2">
        <v>11389</v>
      </c>
      <c r="B60" s="2">
        <v>11390</v>
      </c>
      <c r="C60" s="2" t="s">
        <v>1893</v>
      </c>
      <c r="D60" s="2" t="s">
        <v>1894</v>
      </c>
      <c r="E60" s="4" t="s">
        <v>245</v>
      </c>
      <c r="F60" s="2" t="s">
        <v>3703</v>
      </c>
      <c r="G60" s="2" t="s">
        <v>3704</v>
      </c>
      <c r="H60" s="2" t="s">
        <v>33</v>
      </c>
      <c r="I60" s="2" t="s">
        <v>3705</v>
      </c>
      <c r="J60" s="2" t="s">
        <v>30</v>
      </c>
      <c r="K60" s="2" t="s">
        <v>30</v>
      </c>
      <c r="L60" s="2" t="s">
        <v>250</v>
      </c>
      <c r="M60" s="2" t="s">
        <v>3706</v>
      </c>
      <c r="N60" s="143" t="s">
        <v>3707</v>
      </c>
      <c r="O60" s="2" t="s">
        <v>272</v>
      </c>
      <c r="P60" s="2" t="s">
        <v>272</v>
      </c>
      <c r="Q60" s="2" t="s">
        <v>272</v>
      </c>
      <c r="R60" s="2" t="s">
        <v>82</v>
      </c>
      <c r="S60" s="118">
        <v>0.01</v>
      </c>
      <c r="T60" s="129">
        <v>0</v>
      </c>
      <c r="U60" s="129">
        <v>1E-4</v>
      </c>
      <c r="V60" s="2" t="s">
        <v>2787</v>
      </c>
      <c r="W60" s="2" t="s">
        <v>2788</v>
      </c>
      <c r="X60" s="191">
        <v>46020</v>
      </c>
      <c r="Y60" s="118">
        <v>1802.65</v>
      </c>
      <c r="Z60" s="127">
        <v>3.19</v>
      </c>
      <c r="AA60" s="140">
        <v>23.74</v>
      </c>
      <c r="AB60" s="118">
        <v>1.365</v>
      </c>
      <c r="AC60" s="129">
        <v>1.5036432254083001E-4</v>
      </c>
      <c r="AD60" s="129">
        <v>3.6709711072703998E-7</v>
      </c>
    </row>
    <row r="61" spans="1:30" x14ac:dyDescent="0.2">
      <c r="A61" s="2">
        <v>11389</v>
      </c>
      <c r="B61" s="2">
        <v>11390</v>
      </c>
      <c r="C61" s="2" t="s">
        <v>3708</v>
      </c>
      <c r="D61" s="2" t="s">
        <v>3709</v>
      </c>
      <c r="E61" s="4" t="s">
        <v>245</v>
      </c>
      <c r="F61" s="2" t="s">
        <v>3710</v>
      </c>
      <c r="G61" s="2" t="s">
        <v>3711</v>
      </c>
      <c r="H61" s="2" t="s">
        <v>33</v>
      </c>
      <c r="I61" s="2" t="s">
        <v>2729</v>
      </c>
      <c r="J61" s="2" t="s">
        <v>30</v>
      </c>
      <c r="K61" s="2" t="s">
        <v>30</v>
      </c>
      <c r="L61" s="2" t="s">
        <v>250</v>
      </c>
      <c r="M61" s="2" t="s">
        <v>3712</v>
      </c>
      <c r="N61" s="143" t="s">
        <v>3713</v>
      </c>
      <c r="O61" s="2" t="s">
        <v>272</v>
      </c>
      <c r="P61" s="2" t="s">
        <v>272</v>
      </c>
      <c r="Q61" s="2" t="s">
        <v>272</v>
      </c>
      <c r="R61" s="2" t="s">
        <v>34</v>
      </c>
      <c r="S61" s="118">
        <v>0.24</v>
      </c>
      <c r="T61" s="129">
        <v>5.8999999999999997E-2</v>
      </c>
      <c r="U61" s="129">
        <v>3.9600000000000003E-2</v>
      </c>
      <c r="V61" s="2" t="s">
        <v>2759</v>
      </c>
      <c r="W61" s="2" t="s">
        <v>2760</v>
      </c>
      <c r="X61" s="191">
        <v>46022</v>
      </c>
      <c r="Y61" s="118">
        <v>2273446.88</v>
      </c>
      <c r="Z61" s="127">
        <v>1</v>
      </c>
      <c r="AA61" s="140">
        <v>113.08</v>
      </c>
      <c r="AB61" s="118">
        <v>2570.8139999999999</v>
      </c>
      <c r="AC61" s="129">
        <v>0.28316211350508003</v>
      </c>
      <c r="AD61" s="129">
        <v>6.91307565375762E-4</v>
      </c>
    </row>
    <row r="62" spans="1:30" x14ac:dyDescent="0.2">
      <c r="A62" s="2">
        <v>11389</v>
      </c>
      <c r="B62" s="2">
        <v>11391</v>
      </c>
      <c r="C62" s="2" t="s">
        <v>257</v>
      </c>
      <c r="D62" s="2" t="s">
        <v>258</v>
      </c>
      <c r="E62" s="4" t="s">
        <v>245</v>
      </c>
      <c r="F62" s="2" t="s">
        <v>3714</v>
      </c>
      <c r="G62" s="2" t="s">
        <v>3715</v>
      </c>
      <c r="H62" s="2" t="s">
        <v>248</v>
      </c>
      <c r="I62" s="2" t="s">
        <v>3705</v>
      </c>
      <c r="J62" s="2" t="s">
        <v>30</v>
      </c>
      <c r="K62" s="2" t="s">
        <v>30</v>
      </c>
      <c r="L62" s="2" t="s">
        <v>250</v>
      </c>
      <c r="M62" s="2" t="s">
        <v>3712</v>
      </c>
      <c r="N62" s="143" t="s">
        <v>3716</v>
      </c>
      <c r="O62" s="2" t="s">
        <v>272</v>
      </c>
      <c r="P62" s="2" t="s">
        <v>272</v>
      </c>
      <c r="Q62" s="2" t="s">
        <v>272</v>
      </c>
      <c r="R62" s="2" t="s">
        <v>34</v>
      </c>
      <c r="S62" s="118">
        <v>0.95</v>
      </c>
      <c r="T62" s="139">
        <v>6.7570000000000005E-2</v>
      </c>
      <c r="U62" s="129">
        <v>5.91E-2</v>
      </c>
      <c r="V62" s="2" t="s">
        <v>2759</v>
      </c>
      <c r="W62" s="2" t="s">
        <v>2760</v>
      </c>
      <c r="X62" s="191">
        <v>46022</v>
      </c>
      <c r="Y62" s="118">
        <v>2932.54</v>
      </c>
      <c r="Z62" s="127">
        <v>1</v>
      </c>
      <c r="AA62" s="140">
        <v>100.45</v>
      </c>
      <c r="AB62" s="118">
        <v>2.9460000000000002</v>
      </c>
      <c r="AC62" s="129">
        <v>5.6730663903936697E-3</v>
      </c>
      <c r="AD62" s="129">
        <v>2.8938244991605399E-5</v>
      </c>
    </row>
    <row r="63" spans="1:30" x14ac:dyDescent="0.2">
      <c r="A63" s="2">
        <v>11389</v>
      </c>
      <c r="B63" s="2">
        <v>11391</v>
      </c>
      <c r="C63" s="2" t="s">
        <v>257</v>
      </c>
      <c r="D63" s="2" t="s">
        <v>258</v>
      </c>
      <c r="E63" s="4" t="s">
        <v>245</v>
      </c>
      <c r="F63" s="2" t="s">
        <v>3717</v>
      </c>
      <c r="G63" s="2" t="s">
        <v>3718</v>
      </c>
      <c r="H63" s="2" t="s">
        <v>248</v>
      </c>
      <c r="I63" s="2" t="s">
        <v>3705</v>
      </c>
      <c r="J63" s="2" t="s">
        <v>30</v>
      </c>
      <c r="K63" s="2" t="s">
        <v>30</v>
      </c>
      <c r="L63" s="2" t="s">
        <v>250</v>
      </c>
      <c r="M63" s="2" t="s">
        <v>178</v>
      </c>
      <c r="N63" s="143" t="s">
        <v>3719</v>
      </c>
      <c r="O63" s="2" t="s">
        <v>272</v>
      </c>
      <c r="P63" s="2" t="s">
        <v>272</v>
      </c>
      <c r="Q63" s="2" t="s">
        <v>272</v>
      </c>
      <c r="R63" s="2" t="s">
        <v>34</v>
      </c>
      <c r="S63" s="118">
        <v>3.04</v>
      </c>
      <c r="T63" s="129">
        <v>3.6900000000000002E-2</v>
      </c>
      <c r="U63" s="129">
        <v>3.3300000000000003E-2</v>
      </c>
      <c r="V63" s="2" t="s">
        <v>2759</v>
      </c>
      <c r="W63" s="2" t="s">
        <v>2760</v>
      </c>
      <c r="X63" s="191">
        <v>46022</v>
      </c>
      <c r="Y63" s="118">
        <v>61855.31</v>
      </c>
      <c r="Z63" s="127">
        <v>1</v>
      </c>
      <c r="AA63" s="140">
        <v>103.69</v>
      </c>
      <c r="AB63" s="118">
        <v>64.138000000000005</v>
      </c>
      <c r="AC63" s="129">
        <v>0.12352015915721599</v>
      </c>
      <c r="AD63" s="129">
        <v>6.3007488034095801E-4</v>
      </c>
    </row>
    <row r="64" spans="1:30" x14ac:dyDescent="0.2">
      <c r="A64" s="2">
        <v>11389</v>
      </c>
      <c r="B64" s="2">
        <v>11391</v>
      </c>
      <c r="C64" s="2" t="s">
        <v>257</v>
      </c>
      <c r="D64" s="2" t="s">
        <v>258</v>
      </c>
      <c r="E64" s="4" t="s">
        <v>245</v>
      </c>
      <c r="F64" s="2" t="s">
        <v>3720</v>
      </c>
      <c r="G64" s="2" t="s">
        <v>3721</v>
      </c>
      <c r="H64" s="2" t="s">
        <v>248</v>
      </c>
      <c r="I64" s="2" t="s">
        <v>3705</v>
      </c>
      <c r="J64" s="2" t="s">
        <v>30</v>
      </c>
      <c r="K64" s="2" t="s">
        <v>30</v>
      </c>
      <c r="L64" s="2" t="s">
        <v>250</v>
      </c>
      <c r="M64" s="2" t="s">
        <v>3712</v>
      </c>
      <c r="N64" s="143" t="s">
        <v>3722</v>
      </c>
      <c r="O64" s="2" t="s">
        <v>272</v>
      </c>
      <c r="P64" s="2" t="s">
        <v>272</v>
      </c>
      <c r="Q64" s="2" t="s">
        <v>272</v>
      </c>
      <c r="R64" s="2" t="s">
        <v>34</v>
      </c>
      <c r="S64" s="118">
        <v>3.15</v>
      </c>
      <c r="T64" s="139">
        <v>6.4750000000000002E-2</v>
      </c>
      <c r="U64" s="129">
        <v>6.0100000000000001E-2</v>
      </c>
      <c r="V64" s="2" t="s">
        <v>2759</v>
      </c>
      <c r="W64" s="2" t="s">
        <v>2760</v>
      </c>
      <c r="X64" s="191">
        <v>46022</v>
      </c>
      <c r="Y64" s="118">
        <v>97767.99</v>
      </c>
      <c r="Z64" s="127">
        <v>1</v>
      </c>
      <c r="AA64" s="140">
        <v>100.22</v>
      </c>
      <c r="AB64" s="118">
        <v>97.983000000000004</v>
      </c>
      <c r="AC64" s="129">
        <v>0.188701375289445</v>
      </c>
      <c r="AD64" s="129">
        <v>9.6256349786872503E-4</v>
      </c>
    </row>
    <row r="65" spans="1:30" x14ac:dyDescent="0.2">
      <c r="A65" s="2">
        <v>11389</v>
      </c>
      <c r="B65" s="2">
        <v>11391</v>
      </c>
      <c r="C65" s="2" t="s">
        <v>3723</v>
      </c>
      <c r="D65" s="2" t="s">
        <v>3724</v>
      </c>
      <c r="E65" s="4" t="s">
        <v>245</v>
      </c>
      <c r="F65" s="11" t="s">
        <v>4633</v>
      </c>
      <c r="G65" s="2" t="s">
        <v>3725</v>
      </c>
      <c r="H65" s="2" t="s">
        <v>248</v>
      </c>
      <c r="I65" s="2" t="s">
        <v>3705</v>
      </c>
      <c r="J65" s="2" t="s">
        <v>30</v>
      </c>
      <c r="K65" s="2" t="s">
        <v>30</v>
      </c>
      <c r="L65" s="2" t="s">
        <v>250</v>
      </c>
      <c r="M65" s="2" t="s">
        <v>178</v>
      </c>
      <c r="N65" s="143" t="s">
        <v>3447</v>
      </c>
      <c r="O65" s="2" t="s">
        <v>272</v>
      </c>
      <c r="P65" s="2" t="s">
        <v>272</v>
      </c>
      <c r="Q65" s="2" t="s">
        <v>272</v>
      </c>
      <c r="R65" s="2" t="s">
        <v>34</v>
      </c>
      <c r="S65" s="118">
        <v>2.99</v>
      </c>
      <c r="T65" s="139">
        <v>6.0030769999999997E-2</v>
      </c>
      <c r="U65" s="129">
        <v>5.3900000000000003E-2</v>
      </c>
      <c r="V65" s="2" t="s">
        <v>2759</v>
      </c>
      <c r="W65" s="2" t="s">
        <v>2760</v>
      </c>
      <c r="X65" s="191" t="s">
        <v>2762</v>
      </c>
      <c r="Y65" s="118">
        <v>48449.120000000003</v>
      </c>
      <c r="Z65" s="127">
        <v>1</v>
      </c>
      <c r="AA65" s="140">
        <v>100.04</v>
      </c>
      <c r="AB65" s="118">
        <v>48.468000000000004</v>
      </c>
      <c r="AC65" s="129">
        <v>9.3343387258131599E-2</v>
      </c>
      <c r="AD65" s="129">
        <v>4.7614352149943098E-4</v>
      </c>
    </row>
    <row r="66" spans="1:30" x14ac:dyDescent="0.2">
      <c r="A66" s="2">
        <v>11389</v>
      </c>
      <c r="B66" s="2">
        <v>11391</v>
      </c>
      <c r="C66" s="2" t="s">
        <v>634</v>
      </c>
      <c r="D66" s="2" t="s">
        <v>635</v>
      </c>
      <c r="E66" s="4" t="s">
        <v>245</v>
      </c>
      <c r="F66" s="2" t="s">
        <v>3726</v>
      </c>
      <c r="G66" s="2" t="s">
        <v>3727</v>
      </c>
      <c r="H66" s="2" t="s">
        <v>248</v>
      </c>
      <c r="I66" s="2" t="s">
        <v>3705</v>
      </c>
      <c r="J66" s="2" t="s">
        <v>30</v>
      </c>
      <c r="K66" s="2" t="s">
        <v>30</v>
      </c>
      <c r="L66" s="2" t="s">
        <v>250</v>
      </c>
      <c r="M66" s="2" t="s">
        <v>3712</v>
      </c>
      <c r="N66" s="143" t="s">
        <v>3441</v>
      </c>
      <c r="O66" s="2" t="s">
        <v>272</v>
      </c>
      <c r="P66" s="2" t="s">
        <v>272</v>
      </c>
      <c r="Q66" s="2" t="s">
        <v>272</v>
      </c>
      <c r="R66" s="2" t="s">
        <v>34</v>
      </c>
      <c r="S66" s="118">
        <v>2.62</v>
      </c>
      <c r="T66" s="129">
        <v>6.7500000000000004E-2</v>
      </c>
      <c r="U66" s="129">
        <v>5.96E-2</v>
      </c>
      <c r="V66" s="2" t="s">
        <v>2759</v>
      </c>
      <c r="W66" s="2" t="s">
        <v>2760</v>
      </c>
      <c r="X66" s="191" t="s">
        <v>2762</v>
      </c>
      <c r="Y66" s="118">
        <v>77000</v>
      </c>
      <c r="Z66" s="127">
        <v>1</v>
      </c>
      <c r="AA66" s="140">
        <v>102.01</v>
      </c>
      <c r="AB66" s="118">
        <v>78.548000000000002</v>
      </c>
      <c r="AC66" s="129">
        <v>0.15127161832083</v>
      </c>
      <c r="AD66" s="129">
        <v>7.7163474741938202E-4</v>
      </c>
    </row>
    <row r="67" spans="1:30" x14ac:dyDescent="0.2">
      <c r="A67" s="2">
        <v>11389</v>
      </c>
      <c r="B67" s="2">
        <v>11391</v>
      </c>
      <c r="C67" s="2" t="s">
        <v>1893</v>
      </c>
      <c r="D67" s="2" t="s">
        <v>1894</v>
      </c>
      <c r="E67" s="4" t="s">
        <v>245</v>
      </c>
      <c r="F67" s="2" t="s">
        <v>3703</v>
      </c>
      <c r="G67" s="2" t="s">
        <v>3704</v>
      </c>
      <c r="H67" s="2" t="s">
        <v>33</v>
      </c>
      <c r="I67" s="2" t="s">
        <v>3705</v>
      </c>
      <c r="J67" s="2" t="s">
        <v>30</v>
      </c>
      <c r="K67" s="2" t="s">
        <v>30</v>
      </c>
      <c r="L67" s="2" t="s">
        <v>250</v>
      </c>
      <c r="M67" s="2" t="s">
        <v>3706</v>
      </c>
      <c r="N67" s="143" t="s">
        <v>3707</v>
      </c>
      <c r="O67" s="2" t="s">
        <v>272</v>
      </c>
      <c r="P67" s="2" t="s">
        <v>272</v>
      </c>
      <c r="Q67" s="2" t="s">
        <v>272</v>
      </c>
      <c r="R67" s="2" t="s">
        <v>82</v>
      </c>
      <c r="S67" s="118">
        <v>0.01</v>
      </c>
      <c r="T67" s="129">
        <v>0</v>
      </c>
      <c r="U67" s="129">
        <v>1E-4</v>
      </c>
      <c r="V67" s="2" t="s">
        <v>2787</v>
      </c>
      <c r="W67" s="2" t="s">
        <v>2788</v>
      </c>
      <c r="X67" s="191">
        <v>46020</v>
      </c>
      <c r="Y67" s="118">
        <v>61.02</v>
      </c>
      <c r="Z67" s="127">
        <v>3.19</v>
      </c>
      <c r="AA67" s="140">
        <v>23.74</v>
      </c>
      <c r="AB67" s="118">
        <v>4.5999999999999999E-2</v>
      </c>
      <c r="AC67" s="129">
        <v>8.8994883413960103E-5</v>
      </c>
      <c r="AD67" s="129">
        <v>4.5396185449079903E-7</v>
      </c>
    </row>
    <row r="68" spans="1:30" x14ac:dyDescent="0.2">
      <c r="A68" s="2">
        <v>11389</v>
      </c>
      <c r="B68" s="2">
        <v>11391</v>
      </c>
      <c r="C68" s="2" t="s">
        <v>3708</v>
      </c>
      <c r="D68" s="2" t="s">
        <v>3709</v>
      </c>
      <c r="E68" s="4" t="s">
        <v>245</v>
      </c>
      <c r="F68" s="2" t="s">
        <v>3710</v>
      </c>
      <c r="G68" s="2" t="s">
        <v>3711</v>
      </c>
      <c r="H68" s="2" t="s">
        <v>33</v>
      </c>
      <c r="I68" s="2" t="s">
        <v>2729</v>
      </c>
      <c r="J68" s="2" t="s">
        <v>30</v>
      </c>
      <c r="K68" s="2" t="s">
        <v>30</v>
      </c>
      <c r="L68" s="2" t="s">
        <v>250</v>
      </c>
      <c r="M68" s="2" t="s">
        <v>3712</v>
      </c>
      <c r="N68" s="143" t="s">
        <v>3713</v>
      </c>
      <c r="O68" s="2" t="s">
        <v>272</v>
      </c>
      <c r="P68" s="2" t="s">
        <v>272</v>
      </c>
      <c r="Q68" s="2" t="s">
        <v>272</v>
      </c>
      <c r="R68" s="2" t="s">
        <v>34</v>
      </c>
      <c r="S68" s="118">
        <v>0.24</v>
      </c>
      <c r="T68" s="129">
        <v>5.8999999999999997E-2</v>
      </c>
      <c r="U68" s="129">
        <v>3.9600000000000003E-2</v>
      </c>
      <c r="V68" s="2" t="s">
        <v>2759</v>
      </c>
      <c r="W68" s="2" t="s">
        <v>2760</v>
      </c>
      <c r="X68" s="191">
        <v>46022</v>
      </c>
      <c r="Y68" s="118">
        <v>200849.33</v>
      </c>
      <c r="Z68" s="127">
        <v>1</v>
      </c>
      <c r="AA68" s="140">
        <v>113.08</v>
      </c>
      <c r="AB68" s="118">
        <v>227.12</v>
      </c>
      <c r="AC68" s="129">
        <v>0.43740139870056999</v>
      </c>
      <c r="AD68" s="129">
        <v>2.2311793947452098E-3</v>
      </c>
    </row>
    <row r="69" spans="1:30" x14ac:dyDescent="0.2">
      <c r="A69" s="2">
        <v>11389</v>
      </c>
      <c r="B69" s="2">
        <v>11392</v>
      </c>
      <c r="C69" s="2" t="s">
        <v>257</v>
      </c>
      <c r="D69" s="2" t="s">
        <v>258</v>
      </c>
      <c r="E69" s="4" t="s">
        <v>245</v>
      </c>
      <c r="F69" s="2" t="s">
        <v>3714</v>
      </c>
      <c r="G69" s="2" t="s">
        <v>3715</v>
      </c>
      <c r="H69" s="2" t="s">
        <v>248</v>
      </c>
      <c r="I69" s="2" t="s">
        <v>3705</v>
      </c>
      <c r="J69" s="2" t="s">
        <v>30</v>
      </c>
      <c r="K69" s="2" t="s">
        <v>30</v>
      </c>
      <c r="L69" s="2" t="s">
        <v>250</v>
      </c>
      <c r="M69" s="2" t="s">
        <v>3712</v>
      </c>
      <c r="N69" s="143" t="s">
        <v>3716</v>
      </c>
      <c r="O69" s="2" t="s">
        <v>272</v>
      </c>
      <c r="P69" s="2" t="s">
        <v>272</v>
      </c>
      <c r="Q69" s="2" t="s">
        <v>272</v>
      </c>
      <c r="R69" s="2" t="s">
        <v>34</v>
      </c>
      <c r="S69" s="118">
        <v>0.95</v>
      </c>
      <c r="T69" s="139">
        <v>6.7570000000000005E-2</v>
      </c>
      <c r="U69" s="129">
        <v>5.91E-2</v>
      </c>
      <c r="V69" s="2" t="s">
        <v>2759</v>
      </c>
      <c r="W69" s="2" t="s">
        <v>2760</v>
      </c>
      <c r="X69" s="191">
        <v>46022</v>
      </c>
      <c r="Y69" s="118">
        <v>6493.48</v>
      </c>
      <c r="Z69" s="127">
        <v>1</v>
      </c>
      <c r="AA69" s="140">
        <v>100.45</v>
      </c>
      <c r="AB69" s="118">
        <v>6.5229999999999997</v>
      </c>
      <c r="AC69" s="129">
        <v>4.8058364356580001E-3</v>
      </c>
      <c r="AD69" s="129">
        <v>1.9499291804882999E-5</v>
      </c>
    </row>
    <row r="70" spans="1:30" x14ac:dyDescent="0.2">
      <c r="A70" s="2">
        <v>11389</v>
      </c>
      <c r="B70" s="2">
        <v>11392</v>
      </c>
      <c r="C70" s="2" t="s">
        <v>257</v>
      </c>
      <c r="D70" s="2" t="s">
        <v>258</v>
      </c>
      <c r="E70" s="4" t="s">
        <v>245</v>
      </c>
      <c r="F70" s="2" t="s">
        <v>3717</v>
      </c>
      <c r="G70" s="2" t="s">
        <v>3718</v>
      </c>
      <c r="H70" s="2" t="s">
        <v>248</v>
      </c>
      <c r="I70" s="2" t="s">
        <v>3705</v>
      </c>
      <c r="J70" s="2" t="s">
        <v>30</v>
      </c>
      <c r="K70" s="2" t="s">
        <v>30</v>
      </c>
      <c r="L70" s="2" t="s">
        <v>250</v>
      </c>
      <c r="M70" s="2" t="s">
        <v>178</v>
      </c>
      <c r="N70" s="143" t="s">
        <v>3719</v>
      </c>
      <c r="O70" s="2" t="s">
        <v>272</v>
      </c>
      <c r="P70" s="2" t="s">
        <v>272</v>
      </c>
      <c r="Q70" s="2" t="s">
        <v>272</v>
      </c>
      <c r="R70" s="2" t="s">
        <v>34</v>
      </c>
      <c r="S70" s="118">
        <v>3.04</v>
      </c>
      <c r="T70" s="129">
        <v>3.6900000000000002E-2</v>
      </c>
      <c r="U70" s="129">
        <v>3.3300000000000003E-2</v>
      </c>
      <c r="V70" s="2" t="s">
        <v>2759</v>
      </c>
      <c r="W70" s="2" t="s">
        <v>2760</v>
      </c>
      <c r="X70" s="191">
        <v>46022</v>
      </c>
      <c r="Y70" s="118">
        <v>188143.19</v>
      </c>
      <c r="Z70" s="127">
        <v>1</v>
      </c>
      <c r="AA70" s="140">
        <v>103.69</v>
      </c>
      <c r="AB70" s="118">
        <v>195.08600000000001</v>
      </c>
      <c r="AC70" s="129">
        <v>0.14373645023213599</v>
      </c>
      <c r="AD70" s="129">
        <v>5.8319899638671895E-4</v>
      </c>
    </row>
    <row r="71" spans="1:30" x14ac:dyDescent="0.2">
      <c r="A71" s="2">
        <v>11389</v>
      </c>
      <c r="B71" s="2">
        <v>11392</v>
      </c>
      <c r="C71" s="2" t="s">
        <v>257</v>
      </c>
      <c r="D71" s="2" t="s">
        <v>258</v>
      </c>
      <c r="E71" s="4" t="s">
        <v>245</v>
      </c>
      <c r="F71" s="2" t="s">
        <v>3720</v>
      </c>
      <c r="G71" s="2" t="s">
        <v>3721</v>
      </c>
      <c r="H71" s="2" t="s">
        <v>248</v>
      </c>
      <c r="I71" s="2" t="s">
        <v>3705</v>
      </c>
      <c r="J71" s="2" t="s">
        <v>30</v>
      </c>
      <c r="K71" s="2" t="s">
        <v>30</v>
      </c>
      <c r="L71" s="2" t="s">
        <v>250</v>
      </c>
      <c r="M71" s="2" t="s">
        <v>3712</v>
      </c>
      <c r="N71" s="143" t="s">
        <v>3722</v>
      </c>
      <c r="O71" s="2" t="s">
        <v>272</v>
      </c>
      <c r="P71" s="2" t="s">
        <v>272</v>
      </c>
      <c r="Q71" s="2" t="s">
        <v>272</v>
      </c>
      <c r="R71" s="2" t="s">
        <v>34</v>
      </c>
      <c r="S71" s="118">
        <v>3.15</v>
      </c>
      <c r="T71" s="139">
        <v>6.4750000000000002E-2</v>
      </c>
      <c r="U71" s="129">
        <v>6.0100000000000001E-2</v>
      </c>
      <c r="V71" s="2" t="s">
        <v>2759</v>
      </c>
      <c r="W71" s="2" t="s">
        <v>2760</v>
      </c>
      <c r="X71" s="191">
        <v>46022</v>
      </c>
      <c r="Y71" s="118">
        <v>263677.31</v>
      </c>
      <c r="Z71" s="127">
        <v>1</v>
      </c>
      <c r="AA71" s="140">
        <v>100.22</v>
      </c>
      <c r="AB71" s="118">
        <v>264.25700000000001</v>
      </c>
      <c r="AC71" s="129">
        <v>0.19470123004331299</v>
      </c>
      <c r="AD71" s="129">
        <v>7.8998445956565602E-4</v>
      </c>
    </row>
    <row r="72" spans="1:30" x14ac:dyDescent="0.2">
      <c r="A72" s="2">
        <v>11389</v>
      </c>
      <c r="B72" s="2">
        <v>11392</v>
      </c>
      <c r="C72" s="2" t="s">
        <v>3723</v>
      </c>
      <c r="D72" s="2" t="s">
        <v>3724</v>
      </c>
      <c r="E72" s="4" t="s">
        <v>245</v>
      </c>
      <c r="F72" s="11" t="s">
        <v>4633</v>
      </c>
      <c r="G72" s="2" t="s">
        <v>3725</v>
      </c>
      <c r="H72" s="2" t="s">
        <v>248</v>
      </c>
      <c r="I72" s="2" t="s">
        <v>3705</v>
      </c>
      <c r="J72" s="2" t="s">
        <v>30</v>
      </c>
      <c r="K72" s="2" t="s">
        <v>30</v>
      </c>
      <c r="L72" s="2" t="s">
        <v>250</v>
      </c>
      <c r="M72" s="2" t="s">
        <v>178</v>
      </c>
      <c r="N72" s="143" t="s">
        <v>3447</v>
      </c>
      <c r="O72" s="2" t="s">
        <v>272</v>
      </c>
      <c r="P72" s="2" t="s">
        <v>272</v>
      </c>
      <c r="Q72" s="2" t="s">
        <v>272</v>
      </c>
      <c r="R72" s="2" t="s">
        <v>34</v>
      </c>
      <c r="S72" s="118">
        <v>2.99</v>
      </c>
      <c r="T72" s="139">
        <v>6.0030769999999997E-2</v>
      </c>
      <c r="U72" s="129">
        <v>5.3900000000000003E-2</v>
      </c>
      <c r="V72" s="2" t="s">
        <v>2759</v>
      </c>
      <c r="W72" s="2" t="s">
        <v>2760</v>
      </c>
      <c r="X72" s="191" t="s">
        <v>2762</v>
      </c>
      <c r="Y72" s="118">
        <v>134688.56</v>
      </c>
      <c r="Z72" s="127">
        <v>1</v>
      </c>
      <c r="AA72" s="140">
        <v>100.04</v>
      </c>
      <c r="AB72" s="118">
        <v>134.74199999999999</v>
      </c>
      <c r="AC72" s="129">
        <v>9.9276379423788294E-2</v>
      </c>
      <c r="AD72" s="129">
        <v>4.0280586275335601E-4</v>
      </c>
    </row>
    <row r="73" spans="1:30" x14ac:dyDescent="0.2">
      <c r="A73" s="2">
        <v>11389</v>
      </c>
      <c r="B73" s="2">
        <v>11392</v>
      </c>
      <c r="C73" s="2" t="s">
        <v>634</v>
      </c>
      <c r="D73" s="2" t="s">
        <v>635</v>
      </c>
      <c r="E73" s="4" t="s">
        <v>245</v>
      </c>
      <c r="F73" s="2" t="s">
        <v>3726</v>
      </c>
      <c r="G73" s="2" t="s">
        <v>3727</v>
      </c>
      <c r="H73" s="2" t="s">
        <v>248</v>
      </c>
      <c r="I73" s="2" t="s">
        <v>3705</v>
      </c>
      <c r="J73" s="2" t="s">
        <v>30</v>
      </c>
      <c r="K73" s="2" t="s">
        <v>30</v>
      </c>
      <c r="L73" s="2" t="s">
        <v>250</v>
      </c>
      <c r="M73" s="2" t="s">
        <v>3712</v>
      </c>
      <c r="N73" s="143" t="s">
        <v>3441</v>
      </c>
      <c r="O73" s="2" t="s">
        <v>272</v>
      </c>
      <c r="P73" s="2" t="s">
        <v>272</v>
      </c>
      <c r="Q73" s="2" t="s">
        <v>272</v>
      </c>
      <c r="R73" s="2" t="s">
        <v>34</v>
      </c>
      <c r="S73" s="118">
        <v>2.62</v>
      </c>
      <c r="T73" s="129">
        <v>6.7500000000000004E-2</v>
      </c>
      <c r="U73" s="129">
        <v>5.96E-2</v>
      </c>
      <c r="V73" s="2" t="s">
        <v>2759</v>
      </c>
      <c r="W73" s="2" t="s">
        <v>2760</v>
      </c>
      <c r="X73" s="191" t="s">
        <v>2762</v>
      </c>
      <c r="Y73" s="118">
        <v>224000</v>
      </c>
      <c r="Z73" s="127">
        <v>1</v>
      </c>
      <c r="AA73" s="140">
        <v>102.01</v>
      </c>
      <c r="AB73" s="118">
        <v>228.50200000000001</v>
      </c>
      <c r="AC73" s="129">
        <v>0.16835743609845499</v>
      </c>
      <c r="AD73" s="129">
        <v>6.8309665090718905E-4</v>
      </c>
    </row>
    <row r="74" spans="1:30" x14ac:dyDescent="0.2">
      <c r="A74" s="2">
        <v>11389</v>
      </c>
      <c r="B74" s="2">
        <v>11392</v>
      </c>
      <c r="C74" s="2" t="s">
        <v>1893</v>
      </c>
      <c r="D74" s="2" t="s">
        <v>1894</v>
      </c>
      <c r="E74" s="4" t="s">
        <v>245</v>
      </c>
      <c r="F74" s="2" t="s">
        <v>3703</v>
      </c>
      <c r="G74" s="2" t="s">
        <v>3704</v>
      </c>
      <c r="H74" s="2" t="s">
        <v>33</v>
      </c>
      <c r="I74" s="2" t="s">
        <v>3705</v>
      </c>
      <c r="J74" s="2" t="s">
        <v>30</v>
      </c>
      <c r="K74" s="2" t="s">
        <v>30</v>
      </c>
      <c r="L74" s="2" t="s">
        <v>250</v>
      </c>
      <c r="M74" s="2" t="s">
        <v>3706</v>
      </c>
      <c r="N74" s="143" t="s">
        <v>3707</v>
      </c>
      <c r="O74" s="2" t="s">
        <v>272</v>
      </c>
      <c r="P74" s="2" t="s">
        <v>272</v>
      </c>
      <c r="Q74" s="2" t="s">
        <v>272</v>
      </c>
      <c r="R74" s="2" t="s">
        <v>82</v>
      </c>
      <c r="S74" s="118">
        <v>0.01</v>
      </c>
      <c r="T74" s="129">
        <v>0</v>
      </c>
      <c r="U74" s="129">
        <v>1E-4</v>
      </c>
      <c r="V74" s="2" t="s">
        <v>2787</v>
      </c>
      <c r="W74" s="2" t="s">
        <v>2788</v>
      </c>
      <c r="X74" s="191">
        <v>46020</v>
      </c>
      <c r="Y74" s="118">
        <v>233.18</v>
      </c>
      <c r="Z74" s="127">
        <v>3.19</v>
      </c>
      <c r="AA74" s="140">
        <v>23.74</v>
      </c>
      <c r="AB74" s="118">
        <v>0.17699999999999999</v>
      </c>
      <c r="AC74" s="129">
        <v>1.30107307714337E-4</v>
      </c>
      <c r="AD74" s="129">
        <v>5.2789985531877795E-7</v>
      </c>
    </row>
    <row r="75" spans="1:30" x14ac:dyDescent="0.2">
      <c r="A75" s="2">
        <v>11389</v>
      </c>
      <c r="B75" s="2">
        <v>11392</v>
      </c>
      <c r="C75" s="2" t="s">
        <v>3708</v>
      </c>
      <c r="D75" s="2" t="s">
        <v>3709</v>
      </c>
      <c r="E75" s="4" t="s">
        <v>245</v>
      </c>
      <c r="F75" s="2" t="s">
        <v>3710</v>
      </c>
      <c r="G75" s="2" t="s">
        <v>3711</v>
      </c>
      <c r="H75" s="2" t="s">
        <v>33</v>
      </c>
      <c r="I75" s="2" t="s">
        <v>2729</v>
      </c>
      <c r="J75" s="2" t="s">
        <v>30</v>
      </c>
      <c r="K75" s="2" t="s">
        <v>30</v>
      </c>
      <c r="L75" s="2" t="s">
        <v>250</v>
      </c>
      <c r="M75" s="2" t="s">
        <v>3712</v>
      </c>
      <c r="N75" s="143" t="s">
        <v>3713</v>
      </c>
      <c r="O75" s="2" t="s">
        <v>272</v>
      </c>
      <c r="P75" s="2" t="s">
        <v>272</v>
      </c>
      <c r="Q75" s="2" t="s">
        <v>272</v>
      </c>
      <c r="R75" s="2" t="s">
        <v>34</v>
      </c>
      <c r="S75" s="118">
        <v>0.24</v>
      </c>
      <c r="T75" s="129">
        <v>5.8999999999999997E-2</v>
      </c>
      <c r="U75" s="129">
        <v>3.9600000000000003E-2</v>
      </c>
      <c r="V75" s="2" t="s">
        <v>2759</v>
      </c>
      <c r="W75" s="2" t="s">
        <v>2760</v>
      </c>
      <c r="X75" s="191">
        <v>46022</v>
      </c>
      <c r="Y75" s="118">
        <v>466889.34</v>
      </c>
      <c r="Z75" s="127">
        <v>1</v>
      </c>
      <c r="AA75" s="140">
        <v>113.08</v>
      </c>
      <c r="AB75" s="118">
        <v>527.95799999999997</v>
      </c>
      <c r="AC75" s="129">
        <v>0.38899256045893599</v>
      </c>
      <c r="AD75" s="129">
        <v>1.5783057846160101E-3</v>
      </c>
    </row>
    <row r="76" spans="1:30" x14ac:dyDescent="0.2">
      <c r="A76" s="2">
        <v>11389</v>
      </c>
      <c r="B76" s="2">
        <v>11394</v>
      </c>
      <c r="C76" s="2" t="s">
        <v>1893</v>
      </c>
      <c r="D76" s="2" t="s">
        <v>1894</v>
      </c>
      <c r="E76" s="4" t="s">
        <v>245</v>
      </c>
      <c r="F76" s="2" t="s">
        <v>3703</v>
      </c>
      <c r="G76" s="2" t="s">
        <v>3704</v>
      </c>
      <c r="H76" s="2" t="s">
        <v>33</v>
      </c>
      <c r="I76" s="2" t="s">
        <v>3705</v>
      </c>
      <c r="J76" s="2" t="s">
        <v>30</v>
      </c>
      <c r="K76" s="2" t="s">
        <v>30</v>
      </c>
      <c r="L76" s="2" t="s">
        <v>250</v>
      </c>
      <c r="M76" s="2" t="s">
        <v>3706</v>
      </c>
      <c r="N76" s="143" t="s">
        <v>3707</v>
      </c>
      <c r="O76" s="2" t="s">
        <v>272</v>
      </c>
      <c r="P76" s="2" t="s">
        <v>272</v>
      </c>
      <c r="Q76" s="2" t="s">
        <v>272</v>
      </c>
      <c r="R76" s="2" t="s">
        <v>82</v>
      </c>
      <c r="S76" s="118">
        <v>0.01</v>
      </c>
      <c r="T76" s="129">
        <v>0</v>
      </c>
      <c r="U76" s="129">
        <v>1E-4</v>
      </c>
      <c r="V76" s="2" t="s">
        <v>2787</v>
      </c>
      <c r="W76" s="2" t="s">
        <v>2788</v>
      </c>
      <c r="X76" s="191">
        <v>46020</v>
      </c>
      <c r="Y76" s="118">
        <v>141.71</v>
      </c>
      <c r="Z76" s="127">
        <v>3.19</v>
      </c>
      <c r="AA76" s="140">
        <v>23.74</v>
      </c>
      <c r="AB76" s="118">
        <v>0.107</v>
      </c>
      <c r="AC76" s="129">
        <v>1.2773774539317901E-4</v>
      </c>
      <c r="AD76" s="129">
        <v>3.1548385634423998E-8</v>
      </c>
    </row>
    <row r="77" spans="1:30" x14ac:dyDescent="0.2">
      <c r="A77" s="2">
        <v>11389</v>
      </c>
      <c r="B77" s="2">
        <v>11394</v>
      </c>
      <c r="C77" s="2" t="s">
        <v>3708</v>
      </c>
      <c r="D77" s="2" t="s">
        <v>3709</v>
      </c>
      <c r="E77" s="4" t="s">
        <v>245</v>
      </c>
      <c r="F77" s="2" t="s">
        <v>3710</v>
      </c>
      <c r="G77" s="2" t="s">
        <v>3711</v>
      </c>
      <c r="H77" s="2" t="s">
        <v>33</v>
      </c>
      <c r="I77" s="2" t="s">
        <v>2729</v>
      </c>
      <c r="J77" s="2" t="s">
        <v>30</v>
      </c>
      <c r="K77" s="2" t="s">
        <v>30</v>
      </c>
      <c r="L77" s="2" t="s">
        <v>250</v>
      </c>
      <c r="M77" s="2" t="s">
        <v>3712</v>
      </c>
      <c r="N77" s="143" t="s">
        <v>3713</v>
      </c>
      <c r="O77" s="2" t="s">
        <v>272</v>
      </c>
      <c r="P77" s="2" t="s">
        <v>272</v>
      </c>
      <c r="Q77" s="2" t="s">
        <v>272</v>
      </c>
      <c r="R77" s="2" t="s">
        <v>34</v>
      </c>
      <c r="S77" s="118">
        <v>0.24</v>
      </c>
      <c r="T77" s="129">
        <v>5.8999999999999997E-2</v>
      </c>
      <c r="U77" s="129">
        <v>3.9600000000000003E-2</v>
      </c>
      <c r="V77" s="2" t="s">
        <v>2759</v>
      </c>
      <c r="W77" s="2" t="s">
        <v>2760</v>
      </c>
      <c r="X77" s="191">
        <v>46022</v>
      </c>
      <c r="Y77" s="118">
        <v>742863.17</v>
      </c>
      <c r="Z77" s="127">
        <v>1</v>
      </c>
      <c r="AA77" s="140">
        <v>113.08</v>
      </c>
      <c r="AB77" s="118">
        <v>840.03</v>
      </c>
      <c r="AC77" s="129">
        <v>0.99987226225460701</v>
      </c>
      <c r="AD77" s="129">
        <v>2.4694623830785701E-4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00000000-0002-0000-1800-000000000000}">
      <formula1>israel_abroad</formula1>
    </dataValidation>
    <dataValidation type="list" allowBlank="1" showInputMessage="1" showErrorMessage="1" sqref="L2:L20" xr:uid="{00000000-0002-0000-1800-000001000000}">
      <formula1>Holding_interest</formula1>
    </dataValidation>
    <dataValidation type="list" allowBlank="1" showInputMessage="1" showErrorMessage="1" sqref="P2:P20" xr:uid="{00000000-0002-0000-1800-000002000000}">
      <formula1>Rating_Agency</formula1>
    </dataValidation>
    <dataValidation type="list" allowBlank="1" showInputMessage="1" showErrorMessage="1" sqref="Q2:Q20" xr:uid="{00000000-0002-0000-1800-000003000000}">
      <formula1>What_is_rated</formula1>
    </dataValidation>
    <dataValidation type="list" allowBlank="1" showInputMessage="1" showErrorMessage="1" sqref="V2:V20" xr:uid="{00000000-0002-0000-1800-000004000000}">
      <formula1>Valuation</formula1>
    </dataValidation>
    <dataValidation type="list" allowBlank="1" showInputMessage="1" showErrorMessage="1" sqref="W2:W20" xr:uid="{00000000-0002-0000-1800-000005000000}">
      <formula1>Dependence_Independence</formula1>
    </dataValidation>
    <dataValidation type="list" allowBlank="1" showInputMessage="1" showErrorMessage="1" sqref="K2:K20" xr:uid="{00000000-0002-0000-1800-000006000000}">
      <formula1>Country_list</formula1>
    </dataValidation>
    <dataValidation type="list" allowBlank="1" showInputMessage="1" showErrorMessage="1" sqref="H2:H20" xr:uid="{00000000-0002-0000-1800-000007000000}">
      <formula1>Type_of_Security_ID_Fund</formula1>
    </dataValidation>
    <dataValidation type="list" allowBlank="1" showInputMessage="1" showErrorMessage="1" sqref="M3:M20" xr:uid="{00000000-0002-0000-1800-000008000000}">
      <formula1>Underlying_Asset</formula1>
    </dataValidation>
    <dataValidation type="list" allowBlank="1" showInputMessage="1" showErrorMessage="1" sqref="E2" xr:uid="{00000000-0002-0000-1800-000009000000}">
      <formula1>Issuer_Number_Type_3</formula1>
    </dataValidation>
    <dataValidation type="list" allowBlank="1" showInputMessage="1" showErrorMessage="1" sqref="E3:E20" xr:uid="{00000000-0002-0000-1800-00000A000000}">
      <formula1>Issuer_Number_Type_2</formula1>
    </dataValidation>
    <dataValidation type="list" allowBlank="1" showInputMessage="1" showErrorMessage="1" sqref="M2" xr:uid="{00000000-0002-0000-1800-00000B000000}">
      <formula1>Underlying_Asset_Structured</formula1>
    </dataValidation>
  </dataValidations>
  <pageMargins left="0.7" right="0.7" top="0.75" bottom="0.75" header="0.3" footer="0.3"/>
  <pageSetup paperSize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I2:I20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02"/>
  <sheetViews>
    <sheetView rightToLeft="1" workbookViewId="0">
      <selection activeCell="L13" sqref="L1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2" width="11.625" style="2" customWidth="1"/>
    <col min="23" max="23" width="9" style="2" hidden="1" customWidth="1"/>
    <col min="24" max="16384" width="9" style="2" hidden="1"/>
  </cols>
  <sheetData>
    <row r="1" spans="1:22" ht="51" x14ac:dyDescent="0.2">
      <c r="A1" s="10" t="s">
        <v>0</v>
      </c>
      <c r="B1" s="10" t="s">
        <v>1</v>
      </c>
      <c r="C1" s="10" t="s">
        <v>3728</v>
      </c>
      <c r="D1" s="10" t="s">
        <v>3729</v>
      </c>
      <c r="E1" s="10" t="s">
        <v>3730</v>
      </c>
      <c r="F1" s="10" t="s">
        <v>5</v>
      </c>
      <c r="G1" s="141" t="s">
        <v>3731</v>
      </c>
      <c r="H1" s="10" t="s">
        <v>6</v>
      </c>
      <c r="I1" s="10" t="s">
        <v>7</v>
      </c>
      <c r="J1" s="10" t="s">
        <v>237</v>
      </c>
      <c r="K1" s="10" t="s">
        <v>3732</v>
      </c>
      <c r="L1" s="10" t="s">
        <v>10</v>
      </c>
      <c r="M1" s="10" t="s">
        <v>11</v>
      </c>
      <c r="N1" s="10" t="s">
        <v>12</v>
      </c>
      <c r="O1" s="128" t="s">
        <v>14</v>
      </c>
      <c r="P1" s="128" t="s">
        <v>15</v>
      </c>
      <c r="Q1" s="10" t="s">
        <v>3733</v>
      </c>
      <c r="R1" s="126" t="s">
        <v>18</v>
      </c>
      <c r="S1" s="132" t="s">
        <v>3734</v>
      </c>
      <c r="T1" s="10" t="s">
        <v>20</v>
      </c>
      <c r="U1" s="128" t="s">
        <v>24</v>
      </c>
      <c r="V1" s="128" t="s">
        <v>25</v>
      </c>
    </row>
    <row r="2" spans="1:22" x14ac:dyDescent="0.2">
      <c r="A2" s="2">
        <v>1035</v>
      </c>
      <c r="B2" s="11">
        <v>1036</v>
      </c>
      <c r="C2" s="11" t="s">
        <v>257</v>
      </c>
      <c r="D2" s="2" t="s">
        <v>3735</v>
      </c>
      <c r="E2" s="9" t="s">
        <v>3736</v>
      </c>
      <c r="F2" s="11" t="s">
        <v>287</v>
      </c>
      <c r="G2" s="142" t="s">
        <v>3737</v>
      </c>
      <c r="H2" s="9" t="s">
        <v>30</v>
      </c>
      <c r="I2" s="9" t="s">
        <v>30</v>
      </c>
      <c r="J2" s="11" t="s">
        <v>250</v>
      </c>
      <c r="K2" s="11" t="s">
        <v>251</v>
      </c>
      <c r="L2" s="2" t="s">
        <v>252</v>
      </c>
      <c r="M2" s="9" t="s">
        <v>82</v>
      </c>
      <c r="N2" s="123">
        <v>0.01</v>
      </c>
      <c r="O2" s="139"/>
      <c r="P2" s="139">
        <v>1E-4</v>
      </c>
      <c r="Q2" s="118">
        <v>-6850</v>
      </c>
      <c r="R2" s="138">
        <v>3.19</v>
      </c>
      <c r="S2" s="137">
        <v>100</v>
      </c>
      <c r="T2" s="123">
        <v>-21851.5</v>
      </c>
      <c r="U2" s="139">
        <v>0.66699123661148996</v>
      </c>
      <c r="V2" s="139">
        <v>-3.44060973268167E-3</v>
      </c>
    </row>
    <row r="3" spans="1:22" x14ac:dyDescent="0.2">
      <c r="A3" s="2">
        <v>1035</v>
      </c>
      <c r="B3" s="11">
        <v>1036</v>
      </c>
      <c r="C3" s="11" t="s">
        <v>634</v>
      </c>
      <c r="D3" s="2" t="s">
        <v>3738</v>
      </c>
      <c r="E3" s="9" t="s">
        <v>3736</v>
      </c>
      <c r="F3" s="11" t="s">
        <v>287</v>
      </c>
      <c r="G3" s="142" t="s">
        <v>2828</v>
      </c>
      <c r="H3" s="9" t="s">
        <v>30</v>
      </c>
      <c r="I3" s="9" t="s">
        <v>30</v>
      </c>
      <c r="J3" s="11" t="s">
        <v>250</v>
      </c>
      <c r="K3" s="11" t="s">
        <v>251</v>
      </c>
      <c r="L3" s="2" t="s">
        <v>252</v>
      </c>
      <c r="M3" s="9" t="s">
        <v>82</v>
      </c>
      <c r="N3" s="123">
        <v>0.01</v>
      </c>
      <c r="O3" s="139"/>
      <c r="P3" s="139">
        <v>1E-4</v>
      </c>
      <c r="Q3" s="118">
        <v>-2760</v>
      </c>
      <c r="R3" s="138">
        <v>3.19</v>
      </c>
      <c r="S3" s="140">
        <v>100</v>
      </c>
      <c r="T3" s="123">
        <v>-8804.4</v>
      </c>
      <c r="U3" s="139">
        <v>0.268743914313535</v>
      </c>
      <c r="V3" s="139">
        <v>-1.3862894689345099E-3</v>
      </c>
    </row>
    <row r="4" spans="1:22" x14ac:dyDescent="0.2">
      <c r="A4" s="2">
        <v>1035</v>
      </c>
      <c r="B4" s="11">
        <v>1036</v>
      </c>
      <c r="C4" s="11" t="s">
        <v>1265</v>
      </c>
      <c r="D4" s="2" t="s">
        <v>3739</v>
      </c>
      <c r="E4" s="9" t="s">
        <v>3736</v>
      </c>
      <c r="F4" s="11" t="s">
        <v>287</v>
      </c>
      <c r="G4" s="142" t="s">
        <v>2828</v>
      </c>
      <c r="H4" s="9" t="s">
        <v>30</v>
      </c>
      <c r="I4" s="9" t="s">
        <v>30</v>
      </c>
      <c r="J4" s="11" t="s">
        <v>250</v>
      </c>
      <c r="K4" s="11" t="s">
        <v>251</v>
      </c>
      <c r="L4" s="2" t="s">
        <v>252</v>
      </c>
      <c r="M4" s="9" t="s">
        <v>82</v>
      </c>
      <c r="N4" s="123">
        <v>0.01</v>
      </c>
      <c r="O4" s="139"/>
      <c r="P4" s="139">
        <v>4.24E-2</v>
      </c>
      <c r="Q4" s="118">
        <v>-660</v>
      </c>
      <c r="R4" s="138">
        <v>3.19</v>
      </c>
      <c r="S4" s="140">
        <v>100</v>
      </c>
      <c r="T4" s="123">
        <v>-2105.4</v>
      </c>
      <c r="U4" s="139">
        <v>6.4264849074975705E-2</v>
      </c>
      <c r="V4" s="139">
        <v>-3.3150400344086201E-4</v>
      </c>
    </row>
    <row r="5" spans="1:22" x14ac:dyDescent="0.2">
      <c r="A5" s="2">
        <v>1035</v>
      </c>
      <c r="B5" s="11">
        <v>1037</v>
      </c>
      <c r="C5" s="11" t="s">
        <v>257</v>
      </c>
      <c r="D5" s="2" t="s">
        <v>3735</v>
      </c>
      <c r="E5" s="9" t="s">
        <v>3736</v>
      </c>
      <c r="F5" s="11" t="s">
        <v>287</v>
      </c>
      <c r="G5" s="142" t="s">
        <v>3737</v>
      </c>
      <c r="H5" s="9" t="s">
        <v>30</v>
      </c>
      <c r="I5" s="9" t="s">
        <v>30</v>
      </c>
      <c r="J5" s="11" t="s">
        <v>250</v>
      </c>
      <c r="K5" s="11" t="s">
        <v>251</v>
      </c>
      <c r="L5" s="2" t="s">
        <v>252</v>
      </c>
      <c r="M5" s="9" t="s">
        <v>82</v>
      </c>
      <c r="N5" s="123">
        <v>0.01</v>
      </c>
      <c r="O5" s="139"/>
      <c r="P5" s="139">
        <v>1E-4</v>
      </c>
      <c r="Q5" s="118">
        <v>-480</v>
      </c>
      <c r="R5" s="138">
        <v>3.19</v>
      </c>
      <c r="S5" s="140">
        <v>100</v>
      </c>
      <c r="T5" s="123">
        <v>-1531.2</v>
      </c>
      <c r="U5" s="139">
        <v>-0.28753903616584597</v>
      </c>
      <c r="V5" s="139">
        <v>-3.66424898495453E-3</v>
      </c>
    </row>
    <row r="6" spans="1:22" x14ac:dyDescent="0.2">
      <c r="A6" s="2">
        <v>1035</v>
      </c>
      <c r="B6" s="11">
        <v>1037</v>
      </c>
      <c r="C6" s="11" t="s">
        <v>3740</v>
      </c>
      <c r="D6" s="2" t="s">
        <v>3741</v>
      </c>
      <c r="E6" s="9" t="s">
        <v>3736</v>
      </c>
      <c r="F6" s="11" t="s">
        <v>302</v>
      </c>
      <c r="G6" s="142" t="s">
        <v>3742</v>
      </c>
      <c r="H6" s="9" t="s">
        <v>30</v>
      </c>
      <c r="I6" s="9" t="s">
        <v>30</v>
      </c>
      <c r="J6" s="11" t="s">
        <v>250</v>
      </c>
      <c r="K6" s="11" t="s">
        <v>251</v>
      </c>
      <c r="L6" s="2" t="s">
        <v>252</v>
      </c>
      <c r="M6" s="9" t="s">
        <v>34</v>
      </c>
      <c r="N6" s="123">
        <v>0.82</v>
      </c>
      <c r="O6" s="139"/>
      <c r="P6" s="139">
        <v>4.4400000000000002E-2</v>
      </c>
      <c r="Q6" s="118">
        <v>3100</v>
      </c>
      <c r="R6" s="138">
        <v>1</v>
      </c>
      <c r="S6" s="140">
        <v>100.93</v>
      </c>
      <c r="T6" s="123">
        <v>3128.83</v>
      </c>
      <c r="U6" s="139">
        <v>0.58755274459690598</v>
      </c>
      <c r="V6" s="139">
        <v>7.48746875104185E-3</v>
      </c>
    </row>
    <row r="7" spans="1:22" x14ac:dyDescent="0.2">
      <c r="A7" s="2">
        <v>1035</v>
      </c>
      <c r="B7" s="11">
        <v>1037</v>
      </c>
      <c r="C7" s="11" t="s">
        <v>3740</v>
      </c>
      <c r="D7" s="2" t="s">
        <v>3741</v>
      </c>
      <c r="E7" s="9" t="s">
        <v>3736</v>
      </c>
      <c r="F7" s="11" t="s">
        <v>302</v>
      </c>
      <c r="G7" s="142" t="s">
        <v>3412</v>
      </c>
      <c r="H7" s="9" t="s">
        <v>30</v>
      </c>
      <c r="I7" s="9" t="s">
        <v>30</v>
      </c>
      <c r="J7" s="11" t="s">
        <v>250</v>
      </c>
      <c r="K7" s="11" t="s">
        <v>251</v>
      </c>
      <c r="L7" s="2" t="s">
        <v>252</v>
      </c>
      <c r="M7" s="9" t="s">
        <v>34</v>
      </c>
      <c r="N7" s="123">
        <v>0.82</v>
      </c>
      <c r="O7" s="139"/>
      <c r="P7" s="139">
        <v>4.4400000000000002E-2</v>
      </c>
      <c r="Q7" s="118">
        <v>1500</v>
      </c>
      <c r="R7" s="138">
        <v>1</v>
      </c>
      <c r="S7" s="137">
        <v>100.91</v>
      </c>
      <c r="T7" s="123">
        <v>1513.65</v>
      </c>
      <c r="U7" s="139">
        <v>0.284243379109478</v>
      </c>
      <c r="V7" s="139">
        <v>3.6222508333832401E-3</v>
      </c>
    </row>
    <row r="8" spans="1:22" x14ac:dyDescent="0.2">
      <c r="A8" s="2">
        <v>1035</v>
      </c>
      <c r="B8" s="11">
        <v>1037</v>
      </c>
      <c r="C8" s="11" t="s">
        <v>3740</v>
      </c>
      <c r="D8" s="2" t="s">
        <v>3741</v>
      </c>
      <c r="E8" s="9" t="s">
        <v>3736</v>
      </c>
      <c r="F8" s="11" t="s">
        <v>302</v>
      </c>
      <c r="G8" s="142" t="s">
        <v>198</v>
      </c>
      <c r="H8" s="9" t="s">
        <v>30</v>
      </c>
      <c r="I8" s="9" t="s">
        <v>30</v>
      </c>
      <c r="J8" s="11" t="s">
        <v>250</v>
      </c>
      <c r="K8" s="11" t="s">
        <v>251</v>
      </c>
      <c r="L8" s="2" t="s">
        <v>252</v>
      </c>
      <c r="M8" s="9" t="s">
        <v>34</v>
      </c>
      <c r="N8" s="123">
        <v>0.83</v>
      </c>
      <c r="O8" s="139"/>
      <c r="P8" s="139">
        <v>4.4299999999999999E-2</v>
      </c>
      <c r="Q8" s="118">
        <v>800</v>
      </c>
      <c r="R8" s="138">
        <v>1</v>
      </c>
      <c r="S8" s="137">
        <v>100.9</v>
      </c>
      <c r="T8" s="123">
        <v>807.2</v>
      </c>
      <c r="U8" s="139">
        <v>0.15158144592023901</v>
      </c>
      <c r="V8" s="139">
        <v>1.93167566657216E-3</v>
      </c>
    </row>
    <row r="9" spans="1:22" x14ac:dyDescent="0.2">
      <c r="A9" s="2">
        <v>1035</v>
      </c>
      <c r="B9" s="11">
        <v>1037</v>
      </c>
      <c r="C9" s="11" t="s">
        <v>3740</v>
      </c>
      <c r="D9" s="2" t="s">
        <v>3741</v>
      </c>
      <c r="E9" s="9" t="s">
        <v>3736</v>
      </c>
      <c r="F9" s="11" t="s">
        <v>302</v>
      </c>
      <c r="G9" s="142" t="s">
        <v>3743</v>
      </c>
      <c r="H9" s="9" t="s">
        <v>30</v>
      </c>
      <c r="I9" s="9" t="s">
        <v>30</v>
      </c>
      <c r="J9" s="11" t="s">
        <v>250</v>
      </c>
      <c r="K9" s="11" t="s">
        <v>251</v>
      </c>
      <c r="L9" s="2" t="s">
        <v>252</v>
      </c>
      <c r="M9" s="9" t="s">
        <v>34</v>
      </c>
      <c r="N9" s="123">
        <v>0.86</v>
      </c>
      <c r="O9" s="139"/>
      <c r="P9" s="139">
        <v>4.4699999999999997E-2</v>
      </c>
      <c r="Q9" s="118">
        <v>100</v>
      </c>
      <c r="R9" s="138">
        <v>1</v>
      </c>
      <c r="S9" s="137">
        <v>100.73</v>
      </c>
      <c r="T9" s="123">
        <v>100.73</v>
      </c>
      <c r="U9" s="139">
        <v>1.8915756996464E-2</v>
      </c>
      <c r="V9" s="139">
        <v>2.4105263861968999E-4</v>
      </c>
    </row>
    <row r="10" spans="1:22" x14ac:dyDescent="0.2">
      <c r="A10" s="2">
        <v>1035</v>
      </c>
      <c r="B10" s="11">
        <v>1037</v>
      </c>
      <c r="C10" s="11" t="s">
        <v>3740</v>
      </c>
      <c r="D10" s="2" t="s">
        <v>3741</v>
      </c>
      <c r="E10" s="9" t="s">
        <v>3736</v>
      </c>
      <c r="F10" s="11" t="s">
        <v>302</v>
      </c>
      <c r="G10" s="142" t="s">
        <v>72</v>
      </c>
      <c r="H10" s="9" t="s">
        <v>30</v>
      </c>
      <c r="I10" s="9" t="s">
        <v>30</v>
      </c>
      <c r="J10" s="11" t="s">
        <v>250</v>
      </c>
      <c r="K10" s="11" t="s">
        <v>251</v>
      </c>
      <c r="L10" s="2" t="s">
        <v>252</v>
      </c>
      <c r="M10" s="9" t="s">
        <v>34</v>
      </c>
      <c r="N10" s="123">
        <v>0.92</v>
      </c>
      <c r="O10" s="139"/>
      <c r="P10" s="139">
        <v>4.3200000000000002E-2</v>
      </c>
      <c r="Q10" s="118">
        <v>1300</v>
      </c>
      <c r="R10" s="138">
        <v>1</v>
      </c>
      <c r="S10" s="137">
        <v>100.46</v>
      </c>
      <c r="T10" s="123">
        <v>1305.98</v>
      </c>
      <c r="U10" s="139">
        <v>0.24524570954275801</v>
      </c>
      <c r="V10" s="139">
        <v>3.1252846717417198E-3</v>
      </c>
    </row>
    <row r="11" spans="1:22" x14ac:dyDescent="0.2">
      <c r="A11" s="2">
        <v>1035</v>
      </c>
      <c r="B11" s="11">
        <v>9939</v>
      </c>
      <c r="C11" s="11" t="s">
        <v>257</v>
      </c>
      <c r="D11" s="2" t="s">
        <v>3735</v>
      </c>
      <c r="E11" s="9" t="s">
        <v>3736</v>
      </c>
      <c r="F11" s="11" t="s">
        <v>287</v>
      </c>
      <c r="G11" s="142" t="s">
        <v>3737</v>
      </c>
      <c r="H11" s="9" t="s">
        <v>30</v>
      </c>
      <c r="I11" s="9" t="s">
        <v>30</v>
      </c>
      <c r="J11" s="11" t="s">
        <v>250</v>
      </c>
      <c r="K11" s="11" t="s">
        <v>251</v>
      </c>
      <c r="L11" s="2" t="s">
        <v>252</v>
      </c>
      <c r="M11" s="9" t="s">
        <v>82</v>
      </c>
      <c r="N11" s="123">
        <v>0.01</v>
      </c>
      <c r="O11" s="139"/>
      <c r="P11" s="139">
        <v>1E-4</v>
      </c>
      <c r="Q11" s="118">
        <v>-2860</v>
      </c>
      <c r="R11" s="138">
        <v>3.19</v>
      </c>
      <c r="S11" s="137">
        <v>100</v>
      </c>
      <c r="T11" s="123">
        <v>-9123.4</v>
      </c>
      <c r="U11" s="139">
        <v>-9.9691225349548704E-2</v>
      </c>
      <c r="V11" s="139">
        <v>-2.1293224283630602E-3</v>
      </c>
    </row>
    <row r="12" spans="1:22" x14ac:dyDescent="0.2">
      <c r="A12" s="2">
        <v>1035</v>
      </c>
      <c r="B12" s="11">
        <v>9939</v>
      </c>
      <c r="C12" s="11" t="s">
        <v>3740</v>
      </c>
      <c r="D12" s="2" t="s">
        <v>3741</v>
      </c>
      <c r="E12" s="9" t="s">
        <v>3736</v>
      </c>
      <c r="F12" s="11" t="s">
        <v>302</v>
      </c>
      <c r="G12" s="142" t="s">
        <v>3742</v>
      </c>
      <c r="H12" s="9" t="s">
        <v>30</v>
      </c>
      <c r="I12" s="9" t="s">
        <v>30</v>
      </c>
      <c r="J12" s="11" t="s">
        <v>250</v>
      </c>
      <c r="K12" s="11" t="s">
        <v>251</v>
      </c>
      <c r="L12" s="2" t="s">
        <v>252</v>
      </c>
      <c r="M12" s="9" t="s">
        <v>34</v>
      </c>
      <c r="N12" s="123">
        <v>0.82</v>
      </c>
      <c r="O12" s="139"/>
      <c r="P12" s="139">
        <v>4.4400000000000002E-2</v>
      </c>
      <c r="Q12" s="118">
        <v>13600</v>
      </c>
      <c r="R12" s="138">
        <v>1</v>
      </c>
      <c r="S12" s="137">
        <v>100.93</v>
      </c>
      <c r="T12" s="123">
        <v>13726.48</v>
      </c>
      <c r="U12" s="139">
        <v>0.149988996529372</v>
      </c>
      <c r="V12" s="139">
        <v>3.20364137563595E-3</v>
      </c>
    </row>
    <row r="13" spans="1:22" x14ac:dyDescent="0.2">
      <c r="A13" s="2">
        <v>1035</v>
      </c>
      <c r="B13" s="11">
        <v>9939</v>
      </c>
      <c r="C13" s="11" t="s">
        <v>3740</v>
      </c>
      <c r="D13" s="2" t="s">
        <v>3741</v>
      </c>
      <c r="E13" s="9" t="s">
        <v>3736</v>
      </c>
      <c r="F13" s="11" t="s">
        <v>302</v>
      </c>
      <c r="G13" s="142" t="s">
        <v>3412</v>
      </c>
      <c r="H13" s="9" t="s">
        <v>30</v>
      </c>
      <c r="I13" s="9" t="s">
        <v>30</v>
      </c>
      <c r="J13" s="11" t="s">
        <v>250</v>
      </c>
      <c r="K13" s="11" t="s">
        <v>251</v>
      </c>
      <c r="L13" s="2" t="s">
        <v>252</v>
      </c>
      <c r="M13" s="9" t="s">
        <v>34</v>
      </c>
      <c r="N13" s="123">
        <v>0.82</v>
      </c>
      <c r="O13" s="139"/>
      <c r="P13" s="139">
        <v>4.4400000000000002E-2</v>
      </c>
      <c r="Q13" s="118">
        <v>15000</v>
      </c>
      <c r="R13" s="138">
        <v>1</v>
      </c>
      <c r="S13" s="137">
        <v>100.91</v>
      </c>
      <c r="T13" s="123">
        <v>15136.5</v>
      </c>
      <c r="U13" s="139">
        <v>0.16539625934448199</v>
      </c>
      <c r="V13" s="139">
        <v>3.53272781385421E-3</v>
      </c>
    </row>
    <row r="14" spans="1:22" x14ac:dyDescent="0.2">
      <c r="A14" s="2">
        <v>1035</v>
      </c>
      <c r="B14" s="11">
        <v>9939</v>
      </c>
      <c r="C14" s="11" t="s">
        <v>3740</v>
      </c>
      <c r="D14" s="2" t="s">
        <v>3741</v>
      </c>
      <c r="E14" s="9" t="s">
        <v>3736</v>
      </c>
      <c r="F14" s="11" t="s">
        <v>302</v>
      </c>
      <c r="G14" s="142" t="s">
        <v>198</v>
      </c>
      <c r="H14" s="9" t="s">
        <v>30</v>
      </c>
      <c r="I14" s="9" t="s">
        <v>30</v>
      </c>
      <c r="J14" s="11" t="s">
        <v>250</v>
      </c>
      <c r="K14" s="11" t="s">
        <v>251</v>
      </c>
      <c r="L14" s="2" t="s">
        <v>252</v>
      </c>
      <c r="M14" s="9" t="s">
        <v>34</v>
      </c>
      <c r="N14" s="123">
        <v>0.83</v>
      </c>
      <c r="O14" s="139"/>
      <c r="P14" s="139">
        <v>4.4299999999999999E-2</v>
      </c>
      <c r="Q14" s="118">
        <v>50000</v>
      </c>
      <c r="R14" s="138">
        <v>1</v>
      </c>
      <c r="S14" s="137">
        <v>100.9</v>
      </c>
      <c r="T14" s="123">
        <v>50450</v>
      </c>
      <c r="U14" s="139">
        <v>0.551266229572827</v>
      </c>
      <c r="V14" s="139">
        <v>1.17745924228814E-2</v>
      </c>
    </row>
    <row r="15" spans="1:22" x14ac:dyDescent="0.2">
      <c r="A15" s="2">
        <v>1035</v>
      </c>
      <c r="B15" s="11">
        <v>9939</v>
      </c>
      <c r="C15" s="11" t="s">
        <v>3740</v>
      </c>
      <c r="D15" s="2" t="s">
        <v>3741</v>
      </c>
      <c r="E15" s="9" t="s">
        <v>3736</v>
      </c>
      <c r="F15" s="11" t="s">
        <v>302</v>
      </c>
      <c r="G15" s="142" t="s">
        <v>3743</v>
      </c>
      <c r="H15" s="9" t="s">
        <v>30</v>
      </c>
      <c r="I15" s="9" t="s">
        <v>30</v>
      </c>
      <c r="J15" s="11" t="s">
        <v>250</v>
      </c>
      <c r="K15" s="11" t="s">
        <v>251</v>
      </c>
      <c r="L15" s="2" t="s">
        <v>252</v>
      </c>
      <c r="M15" s="9" t="s">
        <v>34</v>
      </c>
      <c r="N15" s="123">
        <v>0.86</v>
      </c>
      <c r="O15" s="139"/>
      <c r="P15" s="139">
        <v>4.4699999999999997E-2</v>
      </c>
      <c r="Q15" s="118">
        <v>15000</v>
      </c>
      <c r="R15" s="138">
        <v>1</v>
      </c>
      <c r="S15" s="137">
        <v>100.73</v>
      </c>
      <c r="T15" s="123">
        <v>15109.5</v>
      </c>
      <c r="U15" s="139">
        <v>0.165101230837079</v>
      </c>
      <c r="V15" s="139">
        <v>3.5264262480381998E-3</v>
      </c>
    </row>
    <row r="16" spans="1:22" x14ac:dyDescent="0.2">
      <c r="A16" s="2">
        <v>1035</v>
      </c>
      <c r="B16" s="11">
        <v>9939</v>
      </c>
      <c r="C16" s="11" t="s">
        <v>3740</v>
      </c>
      <c r="D16" s="2" t="s">
        <v>3741</v>
      </c>
      <c r="E16" s="9" t="s">
        <v>3736</v>
      </c>
      <c r="F16" s="11" t="s">
        <v>302</v>
      </c>
      <c r="G16" s="142" t="s">
        <v>72</v>
      </c>
      <c r="H16" s="9" t="s">
        <v>30</v>
      </c>
      <c r="I16" s="9" t="s">
        <v>30</v>
      </c>
      <c r="J16" s="11" t="s">
        <v>250</v>
      </c>
      <c r="K16" s="11" t="s">
        <v>251</v>
      </c>
      <c r="L16" s="2" t="s">
        <v>252</v>
      </c>
      <c r="M16" s="9" t="s">
        <v>34</v>
      </c>
      <c r="N16" s="123">
        <v>0.92</v>
      </c>
      <c r="O16" s="139"/>
      <c r="P16" s="139">
        <v>4.3200000000000002E-2</v>
      </c>
      <c r="Q16" s="118">
        <v>12000</v>
      </c>
      <c r="R16" s="138">
        <v>1</v>
      </c>
      <c r="S16" s="137">
        <v>100.46</v>
      </c>
      <c r="T16" s="123">
        <v>12055.2</v>
      </c>
      <c r="U16" s="139">
        <v>0.13172695046078001</v>
      </c>
      <c r="V16" s="139">
        <v>2.81357911945134E-3</v>
      </c>
    </row>
    <row r="17" spans="1:22" x14ac:dyDescent="0.2">
      <c r="A17" s="2">
        <v>1035</v>
      </c>
      <c r="B17" s="11">
        <v>9939</v>
      </c>
      <c r="C17" s="11" t="s">
        <v>634</v>
      </c>
      <c r="D17" s="2" t="s">
        <v>3738</v>
      </c>
      <c r="E17" s="9" t="s">
        <v>3736</v>
      </c>
      <c r="F17" s="11" t="s">
        <v>287</v>
      </c>
      <c r="G17" s="142" t="s">
        <v>2828</v>
      </c>
      <c r="H17" s="9" t="s">
        <v>30</v>
      </c>
      <c r="I17" s="9" t="s">
        <v>30</v>
      </c>
      <c r="J17" s="11" t="s">
        <v>250</v>
      </c>
      <c r="K17" s="11" t="s">
        <v>251</v>
      </c>
      <c r="L17" s="2" t="s">
        <v>252</v>
      </c>
      <c r="M17" s="9" t="s">
        <v>82</v>
      </c>
      <c r="N17" s="123">
        <v>0.01</v>
      </c>
      <c r="O17" s="139"/>
      <c r="P17" s="139">
        <v>1E-4</v>
      </c>
      <c r="Q17" s="118">
        <v>-1390</v>
      </c>
      <c r="R17" s="138">
        <v>3.19</v>
      </c>
      <c r="S17" s="137">
        <v>100</v>
      </c>
      <c r="T17" s="123">
        <v>-4434.1000000000004</v>
      </c>
      <c r="U17" s="139">
        <v>-4.8451329802752699E-2</v>
      </c>
      <c r="V17" s="139">
        <v>-1.0348804809177099E-3</v>
      </c>
    </row>
    <row r="18" spans="1:22" x14ac:dyDescent="0.2">
      <c r="A18" s="2">
        <v>1035</v>
      </c>
      <c r="B18" s="11">
        <v>9939</v>
      </c>
      <c r="C18" s="11" t="s">
        <v>1265</v>
      </c>
      <c r="D18" s="2" t="s">
        <v>3739</v>
      </c>
      <c r="E18" s="9" t="s">
        <v>3736</v>
      </c>
      <c r="F18" s="11" t="s">
        <v>287</v>
      </c>
      <c r="G18" s="142" t="s">
        <v>2828</v>
      </c>
      <c r="H18" s="9" t="s">
        <v>30</v>
      </c>
      <c r="I18" s="9" t="s">
        <v>30</v>
      </c>
      <c r="J18" s="11" t="s">
        <v>250</v>
      </c>
      <c r="K18" s="11" t="s">
        <v>251</v>
      </c>
      <c r="L18" s="2" t="s">
        <v>252</v>
      </c>
      <c r="M18" s="9" t="s">
        <v>82</v>
      </c>
      <c r="N18" s="123">
        <v>0.01</v>
      </c>
      <c r="O18" s="139"/>
      <c r="P18" s="139">
        <v>4.24E-2</v>
      </c>
      <c r="Q18" s="118">
        <v>-440</v>
      </c>
      <c r="R18" s="138">
        <v>3.19</v>
      </c>
      <c r="S18" s="137">
        <v>100</v>
      </c>
      <c r="T18" s="123">
        <v>-1403.6</v>
      </c>
      <c r="U18" s="139">
        <v>-1.5337111592238301E-2</v>
      </c>
      <c r="V18" s="139">
        <v>-3.2758806590200902E-4</v>
      </c>
    </row>
    <row r="19" spans="1:22" x14ac:dyDescent="0.2">
      <c r="A19" s="2">
        <v>1035</v>
      </c>
      <c r="B19" s="11">
        <v>9940</v>
      </c>
      <c r="C19" s="11" t="s">
        <v>257</v>
      </c>
      <c r="D19" s="2" t="s">
        <v>3735</v>
      </c>
      <c r="E19" s="9" t="s">
        <v>3736</v>
      </c>
      <c r="F19" s="11" t="s">
        <v>287</v>
      </c>
      <c r="G19" s="142" t="s">
        <v>3737</v>
      </c>
      <c r="H19" s="9" t="s">
        <v>30</v>
      </c>
      <c r="I19" s="9" t="s">
        <v>30</v>
      </c>
      <c r="J19" s="11" t="s">
        <v>250</v>
      </c>
      <c r="K19" s="11" t="s">
        <v>251</v>
      </c>
      <c r="L19" s="2" t="s">
        <v>252</v>
      </c>
      <c r="M19" s="9" t="s">
        <v>82</v>
      </c>
      <c r="N19" s="123">
        <v>0.01</v>
      </c>
      <c r="O19" s="139"/>
      <c r="P19" s="139">
        <v>1E-4</v>
      </c>
      <c r="Q19" s="118">
        <v>-9440</v>
      </c>
      <c r="R19" s="138">
        <v>3.19</v>
      </c>
      <c r="S19" s="137">
        <v>100</v>
      </c>
      <c r="T19" s="123">
        <v>-30113.599999999999</v>
      </c>
      <c r="U19" s="139">
        <v>-8.9004226205203194E-2</v>
      </c>
      <c r="V19" s="139">
        <v>-2.2162717642811398E-3</v>
      </c>
    </row>
    <row r="20" spans="1:22" x14ac:dyDescent="0.2">
      <c r="A20" s="2">
        <v>1035</v>
      </c>
      <c r="B20" s="2">
        <v>9940</v>
      </c>
      <c r="C20" s="2" t="s">
        <v>3740</v>
      </c>
      <c r="D20" s="2" t="s">
        <v>3741</v>
      </c>
      <c r="E20" s="9" t="s">
        <v>3736</v>
      </c>
      <c r="F20" s="11" t="s">
        <v>302</v>
      </c>
      <c r="G20" s="143" t="s">
        <v>3742</v>
      </c>
      <c r="H20" s="9" t="s">
        <v>30</v>
      </c>
      <c r="I20" s="9" t="s">
        <v>30</v>
      </c>
      <c r="J20" s="11" t="s">
        <v>250</v>
      </c>
      <c r="K20" s="2" t="s">
        <v>251</v>
      </c>
      <c r="L20" s="2" t="s">
        <v>252</v>
      </c>
      <c r="M20" s="2" t="s">
        <v>34</v>
      </c>
      <c r="N20" s="118">
        <v>0.82</v>
      </c>
      <c r="O20" s="129"/>
      <c r="P20" s="129">
        <v>4.4400000000000002E-2</v>
      </c>
      <c r="Q20" s="118">
        <v>63000</v>
      </c>
      <c r="R20" s="127">
        <v>1</v>
      </c>
      <c r="S20" s="140">
        <v>100.93</v>
      </c>
      <c r="T20" s="118">
        <v>63585.9</v>
      </c>
      <c r="U20" s="129">
        <v>0.18793547855657999</v>
      </c>
      <c r="V20" s="129">
        <v>4.6797339001781397E-3</v>
      </c>
    </row>
    <row r="21" spans="1:22" x14ac:dyDescent="0.2">
      <c r="A21" s="2">
        <v>1035</v>
      </c>
      <c r="B21" s="2">
        <v>9940</v>
      </c>
      <c r="C21" s="2" t="s">
        <v>3740</v>
      </c>
      <c r="D21" s="2" t="s">
        <v>3741</v>
      </c>
      <c r="E21" s="4" t="s">
        <v>3736</v>
      </c>
      <c r="F21" s="2" t="s">
        <v>302</v>
      </c>
      <c r="G21" s="143" t="s">
        <v>3412</v>
      </c>
      <c r="H21" s="2" t="s">
        <v>30</v>
      </c>
      <c r="I21" s="2" t="s">
        <v>30</v>
      </c>
      <c r="J21" s="2" t="s">
        <v>250</v>
      </c>
      <c r="K21" s="2" t="s">
        <v>251</v>
      </c>
      <c r="L21" t="s">
        <v>252</v>
      </c>
      <c r="M21" s="2" t="s">
        <v>34</v>
      </c>
      <c r="N21" s="118">
        <v>0.82</v>
      </c>
      <c r="O21" s="129"/>
      <c r="P21" s="129">
        <v>4.4400000000000002E-2</v>
      </c>
      <c r="Q21" s="118">
        <v>76100</v>
      </c>
      <c r="R21" s="127">
        <v>1</v>
      </c>
      <c r="S21" s="140">
        <v>100.91</v>
      </c>
      <c r="T21" s="118">
        <v>76792.509999999995</v>
      </c>
      <c r="U21" s="129">
        <v>0.22696914121544201</v>
      </c>
      <c r="V21" s="129">
        <v>5.6517012785345299E-3</v>
      </c>
    </row>
    <row r="22" spans="1:22" x14ac:dyDescent="0.2">
      <c r="A22" s="2">
        <v>1035</v>
      </c>
      <c r="B22" s="2">
        <v>9940</v>
      </c>
      <c r="C22" s="2" t="s">
        <v>3740</v>
      </c>
      <c r="D22" s="2" t="s">
        <v>3741</v>
      </c>
      <c r="E22" s="4" t="s">
        <v>3736</v>
      </c>
      <c r="F22" s="2" t="s">
        <v>302</v>
      </c>
      <c r="G22" s="143" t="s">
        <v>198</v>
      </c>
      <c r="H22" s="2" t="s">
        <v>30</v>
      </c>
      <c r="I22" s="2" t="s">
        <v>30</v>
      </c>
      <c r="J22" s="2" t="s">
        <v>250</v>
      </c>
      <c r="K22" s="2" t="s">
        <v>251</v>
      </c>
      <c r="L22" s="2" t="s">
        <v>252</v>
      </c>
      <c r="M22" s="2" t="s">
        <v>34</v>
      </c>
      <c r="N22" s="118">
        <v>0.83</v>
      </c>
      <c r="O22" s="129"/>
      <c r="P22" s="129">
        <v>4.4299999999999999E-2</v>
      </c>
      <c r="Q22" s="118">
        <v>71000</v>
      </c>
      <c r="R22" s="127">
        <v>1</v>
      </c>
      <c r="S22" s="140">
        <v>100.9</v>
      </c>
      <c r="T22" s="118">
        <v>71639</v>
      </c>
      <c r="U22" s="129">
        <v>0.21173734661795801</v>
      </c>
      <c r="V22" s="129">
        <v>5.2724182071003404E-3</v>
      </c>
    </row>
    <row r="23" spans="1:22" x14ac:dyDescent="0.2">
      <c r="A23" s="2">
        <v>1035</v>
      </c>
      <c r="B23" s="2">
        <v>9940</v>
      </c>
      <c r="C23" s="2" t="s">
        <v>3740</v>
      </c>
      <c r="D23" s="2" t="s">
        <v>3741</v>
      </c>
      <c r="E23" s="4" t="s">
        <v>3736</v>
      </c>
      <c r="F23" s="2" t="s">
        <v>302</v>
      </c>
      <c r="G23" s="143" t="s">
        <v>3743</v>
      </c>
      <c r="H23" s="2" t="s">
        <v>30</v>
      </c>
      <c r="I23" s="2" t="s">
        <v>30</v>
      </c>
      <c r="J23" s="2" t="s">
        <v>250</v>
      </c>
      <c r="K23" s="2" t="s">
        <v>251</v>
      </c>
      <c r="L23" s="2" t="s">
        <v>252</v>
      </c>
      <c r="M23" s="2" t="s">
        <v>34</v>
      </c>
      <c r="N23" s="118">
        <v>0.86</v>
      </c>
      <c r="O23" s="129"/>
      <c r="P23" s="129">
        <v>4.4699999999999997E-2</v>
      </c>
      <c r="Q23" s="118">
        <v>86600</v>
      </c>
      <c r="R23" s="127">
        <v>1</v>
      </c>
      <c r="S23" s="140">
        <v>100.73</v>
      </c>
      <c r="T23" s="118">
        <v>87232.18</v>
      </c>
      <c r="U23" s="129">
        <v>0.257824792820952</v>
      </c>
      <c r="V23" s="129">
        <v>6.42003006849696E-3</v>
      </c>
    </row>
    <row r="24" spans="1:22" x14ac:dyDescent="0.2">
      <c r="A24" s="2">
        <v>1035</v>
      </c>
      <c r="B24" s="2">
        <v>9940</v>
      </c>
      <c r="C24" s="2" t="s">
        <v>3740</v>
      </c>
      <c r="D24" s="2" t="s">
        <v>3741</v>
      </c>
      <c r="E24" s="4" t="s">
        <v>3736</v>
      </c>
      <c r="F24" s="2" t="s">
        <v>302</v>
      </c>
      <c r="G24" s="143" t="s">
        <v>72</v>
      </c>
      <c r="H24" s="2" t="s">
        <v>30</v>
      </c>
      <c r="I24" s="2" t="s">
        <v>30</v>
      </c>
      <c r="J24" s="2" t="s">
        <v>250</v>
      </c>
      <c r="K24" s="2" t="s">
        <v>251</v>
      </c>
      <c r="L24" s="2" t="s">
        <v>252</v>
      </c>
      <c r="M24" s="2" t="s">
        <v>34</v>
      </c>
      <c r="N24" s="118">
        <v>0.92</v>
      </c>
      <c r="O24" s="129"/>
      <c r="P24" s="129">
        <v>4.3200000000000002E-2</v>
      </c>
      <c r="Q24" s="118">
        <v>80000</v>
      </c>
      <c r="R24" s="127">
        <v>1</v>
      </c>
      <c r="S24" s="140">
        <v>100.46</v>
      </c>
      <c r="T24" s="118">
        <v>80368</v>
      </c>
      <c r="U24" s="129">
        <v>0.23753691526950499</v>
      </c>
      <c r="V24" s="129">
        <v>5.9148467520239003E-3</v>
      </c>
    </row>
    <row r="25" spans="1:22" x14ac:dyDescent="0.2">
      <c r="A25" s="2">
        <v>1035</v>
      </c>
      <c r="B25" s="2">
        <v>9940</v>
      </c>
      <c r="C25" s="2" t="s">
        <v>634</v>
      </c>
      <c r="D25" s="2" t="s">
        <v>3738</v>
      </c>
      <c r="E25" s="4" t="s">
        <v>3736</v>
      </c>
      <c r="F25" s="2" t="s">
        <v>287</v>
      </c>
      <c r="G25" s="143" t="s">
        <v>2828</v>
      </c>
      <c r="H25" s="2" t="s">
        <v>30</v>
      </c>
      <c r="I25" s="2" t="s">
        <v>30</v>
      </c>
      <c r="J25" s="2" t="s">
        <v>250</v>
      </c>
      <c r="K25" s="2" t="s">
        <v>251</v>
      </c>
      <c r="L25" s="2" t="s">
        <v>252</v>
      </c>
      <c r="M25" s="2" t="s">
        <v>82</v>
      </c>
      <c r="N25" s="118">
        <v>0.01</v>
      </c>
      <c r="O25" s="129"/>
      <c r="P25" s="129">
        <v>1E-4</v>
      </c>
      <c r="Q25" s="118">
        <v>-2410</v>
      </c>
      <c r="R25" s="127">
        <v>3.19</v>
      </c>
      <c r="S25" s="140">
        <v>100</v>
      </c>
      <c r="T25" s="118">
        <v>-7687.9</v>
      </c>
      <c r="U25" s="129">
        <v>-2.2722477240947E-2</v>
      </c>
      <c r="V25" s="129">
        <v>-5.6580666863533403E-4</v>
      </c>
    </row>
    <row r="26" spans="1:22" x14ac:dyDescent="0.2">
      <c r="A26" s="2">
        <v>1035</v>
      </c>
      <c r="B26" s="2">
        <v>9940</v>
      </c>
      <c r="C26" s="2" t="s">
        <v>1265</v>
      </c>
      <c r="D26" s="2" t="s">
        <v>3739</v>
      </c>
      <c r="E26" s="4" t="s">
        <v>3736</v>
      </c>
      <c r="F26" s="2" t="s">
        <v>287</v>
      </c>
      <c r="G26" s="143" t="s">
        <v>2828</v>
      </c>
      <c r="H26" s="2" t="s">
        <v>30</v>
      </c>
      <c r="I26" s="2" t="s">
        <v>30</v>
      </c>
      <c r="J26" s="2" t="s">
        <v>250</v>
      </c>
      <c r="K26" s="2" t="s">
        <v>251</v>
      </c>
      <c r="L26" s="2" t="s">
        <v>252</v>
      </c>
      <c r="M26" s="2" t="s">
        <v>82</v>
      </c>
      <c r="N26" s="118">
        <v>0.01</v>
      </c>
      <c r="O26" s="129"/>
      <c r="P26" s="129">
        <v>4.24E-2</v>
      </c>
      <c r="Q26" s="118">
        <v>-1090</v>
      </c>
      <c r="R26" s="127">
        <v>3.19</v>
      </c>
      <c r="S26" s="140">
        <v>100</v>
      </c>
      <c r="T26" s="118">
        <v>-3477.1</v>
      </c>
      <c r="U26" s="129">
        <v>-1.0276971034287199E-2</v>
      </c>
      <c r="V26" s="129">
        <v>-2.5590426091805598E-4</v>
      </c>
    </row>
    <row r="27" spans="1:22" x14ac:dyDescent="0.2">
      <c r="A27" s="2">
        <v>1035</v>
      </c>
      <c r="B27" s="2">
        <v>9941</v>
      </c>
      <c r="C27" s="2" t="s">
        <v>257</v>
      </c>
      <c r="D27" s="2" t="s">
        <v>3735</v>
      </c>
      <c r="E27" s="4" t="s">
        <v>3736</v>
      </c>
      <c r="F27" s="2" t="s">
        <v>287</v>
      </c>
      <c r="G27" s="143" t="s">
        <v>3737</v>
      </c>
      <c r="H27" s="2" t="s">
        <v>30</v>
      </c>
      <c r="I27" s="2" t="s">
        <v>30</v>
      </c>
      <c r="J27" s="2" t="s">
        <v>250</v>
      </c>
      <c r="K27" s="2" t="s">
        <v>251</v>
      </c>
      <c r="L27" s="2" t="s">
        <v>252</v>
      </c>
      <c r="M27" s="2" t="s">
        <v>82</v>
      </c>
      <c r="N27" s="118">
        <v>0.01</v>
      </c>
      <c r="O27" s="129"/>
      <c r="P27" s="129">
        <v>1E-4</v>
      </c>
      <c r="Q27" s="118">
        <v>-5630</v>
      </c>
      <c r="R27" s="127">
        <v>3.19</v>
      </c>
      <c r="S27" s="140">
        <v>100</v>
      </c>
      <c r="T27" s="118">
        <v>-17959.7</v>
      </c>
      <c r="U27" s="129">
        <v>-0.12778760036848399</v>
      </c>
      <c r="V27" s="129">
        <v>-2.3748186693235899E-3</v>
      </c>
    </row>
    <row r="28" spans="1:22" x14ac:dyDescent="0.2">
      <c r="A28" s="2">
        <v>1035</v>
      </c>
      <c r="B28" s="2">
        <v>9941</v>
      </c>
      <c r="C28" s="2" t="s">
        <v>3740</v>
      </c>
      <c r="D28" s="2" t="s">
        <v>3741</v>
      </c>
      <c r="E28" s="4" t="s">
        <v>3736</v>
      </c>
      <c r="F28" s="2" t="s">
        <v>302</v>
      </c>
      <c r="G28" s="143" t="s">
        <v>3742</v>
      </c>
      <c r="H28" s="2" t="s">
        <v>30</v>
      </c>
      <c r="I28" s="2" t="s">
        <v>30</v>
      </c>
      <c r="J28" s="2" t="s">
        <v>250</v>
      </c>
      <c r="K28" s="2" t="s">
        <v>251</v>
      </c>
      <c r="L28" s="2" t="s">
        <v>252</v>
      </c>
      <c r="M28" s="2" t="s">
        <v>34</v>
      </c>
      <c r="N28" s="118">
        <v>0.82</v>
      </c>
      <c r="O28" s="129"/>
      <c r="P28" s="129">
        <v>4.4400000000000002E-2</v>
      </c>
      <c r="Q28" s="118">
        <v>44100</v>
      </c>
      <c r="R28" s="127">
        <v>1</v>
      </c>
      <c r="S28" s="140">
        <v>100.93</v>
      </c>
      <c r="T28" s="118">
        <v>44510.13</v>
      </c>
      <c r="U28" s="129">
        <v>0.31670031820070899</v>
      </c>
      <c r="V28" s="129">
        <v>5.8855931723814899E-3</v>
      </c>
    </row>
    <row r="29" spans="1:22" x14ac:dyDescent="0.2">
      <c r="A29" s="2">
        <v>1035</v>
      </c>
      <c r="B29" s="2">
        <v>9941</v>
      </c>
      <c r="C29" s="2" t="s">
        <v>3740</v>
      </c>
      <c r="D29" s="2" t="s">
        <v>3741</v>
      </c>
      <c r="E29" s="4" t="s">
        <v>3736</v>
      </c>
      <c r="F29" s="2" t="s">
        <v>302</v>
      </c>
      <c r="G29" s="143" t="s">
        <v>3412</v>
      </c>
      <c r="H29" s="2" t="s">
        <v>30</v>
      </c>
      <c r="I29" s="2" t="s">
        <v>30</v>
      </c>
      <c r="J29" s="2" t="s">
        <v>250</v>
      </c>
      <c r="K29" s="2" t="s">
        <v>251</v>
      </c>
      <c r="L29" s="2" t="s">
        <v>252</v>
      </c>
      <c r="M29" s="2" t="s">
        <v>34</v>
      </c>
      <c r="N29" s="118">
        <v>0.82</v>
      </c>
      <c r="O29" s="129"/>
      <c r="P29" s="129">
        <v>4.4400000000000002E-2</v>
      </c>
      <c r="Q29" s="118">
        <v>35000</v>
      </c>
      <c r="R29" s="127">
        <v>1</v>
      </c>
      <c r="S29" s="140">
        <v>100.91</v>
      </c>
      <c r="T29" s="118">
        <v>35318.5</v>
      </c>
      <c r="U29" s="129">
        <v>0.25129965219988698</v>
      </c>
      <c r="V29" s="129">
        <v>4.6701800794281198E-3</v>
      </c>
    </row>
    <row r="30" spans="1:22" x14ac:dyDescent="0.2">
      <c r="A30" s="2">
        <v>1035</v>
      </c>
      <c r="B30" s="2">
        <v>9941</v>
      </c>
      <c r="C30" s="2" t="s">
        <v>3740</v>
      </c>
      <c r="D30" s="2" t="s">
        <v>3741</v>
      </c>
      <c r="E30" s="4" t="s">
        <v>3736</v>
      </c>
      <c r="F30" s="2" t="s">
        <v>302</v>
      </c>
      <c r="G30" s="143" t="s">
        <v>198</v>
      </c>
      <c r="H30" s="2" t="s">
        <v>30</v>
      </c>
      <c r="I30" s="2" t="s">
        <v>30</v>
      </c>
      <c r="J30" s="2" t="s">
        <v>250</v>
      </c>
      <c r="K30" s="2" t="s">
        <v>251</v>
      </c>
      <c r="L30" s="2" t="s">
        <v>252</v>
      </c>
      <c r="M30" s="2" t="s">
        <v>34</v>
      </c>
      <c r="N30" s="118">
        <v>0.83</v>
      </c>
      <c r="O30" s="129"/>
      <c r="P30" s="129">
        <v>4.4299999999999999E-2</v>
      </c>
      <c r="Q30" s="118">
        <v>20000</v>
      </c>
      <c r="R30" s="127">
        <v>1</v>
      </c>
      <c r="S30" s="140">
        <v>100.9</v>
      </c>
      <c r="T30" s="118">
        <v>20180</v>
      </c>
      <c r="U30" s="129">
        <v>0.143585570774345</v>
      </c>
      <c r="V30" s="129">
        <v>2.6684098702623102E-3</v>
      </c>
    </row>
    <row r="31" spans="1:22" x14ac:dyDescent="0.2">
      <c r="A31" s="2">
        <v>1035</v>
      </c>
      <c r="B31" s="2">
        <v>9941</v>
      </c>
      <c r="C31" s="2" t="s">
        <v>3740</v>
      </c>
      <c r="D31" s="2" t="s">
        <v>3741</v>
      </c>
      <c r="E31" s="4" t="s">
        <v>3736</v>
      </c>
      <c r="F31" s="2" t="s">
        <v>302</v>
      </c>
      <c r="G31" s="143" t="s">
        <v>3743</v>
      </c>
      <c r="H31" s="2" t="s">
        <v>30</v>
      </c>
      <c r="I31" s="2" t="s">
        <v>30</v>
      </c>
      <c r="J31" s="2" t="s">
        <v>250</v>
      </c>
      <c r="K31" s="2" t="s">
        <v>251</v>
      </c>
      <c r="L31" s="2" t="s">
        <v>252</v>
      </c>
      <c r="M31" s="2" t="s">
        <v>34</v>
      </c>
      <c r="N31" s="118">
        <v>0.86</v>
      </c>
      <c r="O31" s="129"/>
      <c r="P31" s="129">
        <v>4.4699999999999997E-2</v>
      </c>
      <c r="Q31" s="118">
        <v>27000</v>
      </c>
      <c r="R31" s="127">
        <v>1</v>
      </c>
      <c r="S31" s="140">
        <v>100.73</v>
      </c>
      <c r="T31" s="118">
        <v>27197.1</v>
      </c>
      <c r="U31" s="129">
        <v>0.19351393096664801</v>
      </c>
      <c r="V31" s="129">
        <v>3.5962839485882601E-3</v>
      </c>
    </row>
    <row r="32" spans="1:22" x14ac:dyDescent="0.2">
      <c r="A32" s="2">
        <v>1035</v>
      </c>
      <c r="B32" s="2">
        <v>9941</v>
      </c>
      <c r="C32" s="2" t="s">
        <v>3740</v>
      </c>
      <c r="D32" s="2" t="s">
        <v>3741</v>
      </c>
      <c r="E32" s="4" t="s">
        <v>3736</v>
      </c>
      <c r="F32" s="2" t="s">
        <v>302</v>
      </c>
      <c r="G32" s="143" t="s">
        <v>72</v>
      </c>
      <c r="H32" s="2" t="s">
        <v>30</v>
      </c>
      <c r="I32" s="2" t="s">
        <v>30</v>
      </c>
      <c r="J32" s="2" t="s">
        <v>250</v>
      </c>
      <c r="K32" s="2" t="s">
        <v>251</v>
      </c>
      <c r="L32" s="2" t="s">
        <v>252</v>
      </c>
      <c r="M32" s="2" t="s">
        <v>34</v>
      </c>
      <c r="N32" s="118">
        <v>0.92</v>
      </c>
      <c r="O32" s="129"/>
      <c r="P32" s="129">
        <v>4.3200000000000002E-2</v>
      </c>
      <c r="Q32" s="118">
        <v>30900</v>
      </c>
      <c r="R32" s="127">
        <v>1</v>
      </c>
      <c r="S32" s="140">
        <v>100.46</v>
      </c>
      <c r="T32" s="118">
        <v>31042.14</v>
      </c>
      <c r="U32" s="129">
        <v>0.220872318630185</v>
      </c>
      <c r="V32" s="129">
        <v>4.1047152016880301E-3</v>
      </c>
    </row>
    <row r="33" spans="1:22" x14ac:dyDescent="0.2">
      <c r="A33" s="2">
        <v>1035</v>
      </c>
      <c r="B33" s="2">
        <v>9941</v>
      </c>
      <c r="C33" s="2" t="s">
        <v>634</v>
      </c>
      <c r="D33" s="2" t="s">
        <v>3738</v>
      </c>
      <c r="E33" s="4" t="s">
        <v>3736</v>
      </c>
      <c r="F33" s="2" t="s">
        <v>287</v>
      </c>
      <c r="G33" s="143" t="s">
        <v>2828</v>
      </c>
      <c r="H33" s="2" t="s">
        <v>30</v>
      </c>
      <c r="I33" s="2" t="s">
        <v>30</v>
      </c>
      <c r="J33" s="2" t="s">
        <v>250</v>
      </c>
      <c r="K33" s="2" t="s">
        <v>251</v>
      </c>
      <c r="L33" s="2" t="s">
        <v>252</v>
      </c>
      <c r="M33" s="2" t="s">
        <v>82</v>
      </c>
      <c r="N33" s="118">
        <v>0.01</v>
      </c>
      <c r="O33" s="129"/>
      <c r="P33" s="129">
        <v>1E-4</v>
      </c>
      <c r="Q33" s="118">
        <v>-150</v>
      </c>
      <c r="R33" s="127">
        <v>3.19</v>
      </c>
      <c r="S33" s="140">
        <v>100</v>
      </c>
      <c r="T33" s="118">
        <v>-478.5</v>
      </c>
      <c r="U33" s="129">
        <v>-3.4046429938317298E-3</v>
      </c>
      <c r="V33" s="129">
        <v>-6.3272255843434803E-5</v>
      </c>
    </row>
    <row r="34" spans="1:22" x14ac:dyDescent="0.2">
      <c r="A34" s="2">
        <v>1035</v>
      </c>
      <c r="B34" s="2">
        <v>9941</v>
      </c>
      <c r="C34" s="2" t="s">
        <v>1265</v>
      </c>
      <c r="D34" s="2" t="s">
        <v>3739</v>
      </c>
      <c r="E34" s="4" t="s">
        <v>3736</v>
      </c>
      <c r="F34" s="2" t="s">
        <v>287</v>
      </c>
      <c r="G34" s="143" t="s">
        <v>2828</v>
      </c>
      <c r="H34" s="2" t="s">
        <v>30</v>
      </c>
      <c r="I34" s="2" t="s">
        <v>30</v>
      </c>
      <c r="J34" s="2" t="s">
        <v>250</v>
      </c>
      <c r="K34" s="2" t="s">
        <v>251</v>
      </c>
      <c r="L34" s="2" t="s">
        <v>252</v>
      </c>
      <c r="M34" s="2" t="s">
        <v>82</v>
      </c>
      <c r="N34" s="118">
        <v>0.01</v>
      </c>
      <c r="O34" s="129"/>
      <c r="P34" s="129">
        <v>4.24E-2</v>
      </c>
      <c r="Q34" s="118">
        <v>230</v>
      </c>
      <c r="R34" s="127">
        <v>3.19</v>
      </c>
      <c r="S34" s="140">
        <v>100</v>
      </c>
      <c r="T34" s="118">
        <v>733.7</v>
      </c>
      <c r="U34" s="129">
        <v>5.2204525905419803E-3</v>
      </c>
      <c r="V34" s="129">
        <v>9.7017458959933395E-5</v>
      </c>
    </row>
    <row r="35" spans="1:22" x14ac:dyDescent="0.2">
      <c r="A35" s="2">
        <v>1035</v>
      </c>
      <c r="B35" s="2">
        <v>14293</v>
      </c>
      <c r="C35" s="2" t="s">
        <v>257</v>
      </c>
      <c r="D35" s="2" t="s">
        <v>3735</v>
      </c>
      <c r="E35" s="4" t="s">
        <v>3736</v>
      </c>
      <c r="F35" s="2" t="s">
        <v>287</v>
      </c>
      <c r="G35" s="143" t="s">
        <v>3737</v>
      </c>
      <c r="H35" s="2" t="s">
        <v>30</v>
      </c>
      <c r="I35" s="2" t="s">
        <v>30</v>
      </c>
      <c r="J35" s="2" t="s">
        <v>250</v>
      </c>
      <c r="K35" s="2" t="s">
        <v>251</v>
      </c>
      <c r="L35" s="2" t="s">
        <v>252</v>
      </c>
      <c r="M35" s="2" t="s">
        <v>82</v>
      </c>
      <c r="N35" s="118">
        <v>0.01</v>
      </c>
      <c r="O35" s="129"/>
      <c r="P35" s="129">
        <v>1E-4</v>
      </c>
      <c r="Q35" s="118">
        <v>-430</v>
      </c>
      <c r="R35" s="127">
        <v>3.19</v>
      </c>
      <c r="S35" s="140">
        <v>100</v>
      </c>
      <c r="T35" s="118">
        <v>-1371.7</v>
      </c>
      <c r="U35" s="129">
        <v>0.358333333333333</v>
      </c>
      <c r="V35" s="129">
        <v>-2.6152664388536299E-3</v>
      </c>
    </row>
    <row r="36" spans="1:22" x14ac:dyDescent="0.2">
      <c r="A36" s="2">
        <v>1035</v>
      </c>
      <c r="B36" s="2">
        <v>14293</v>
      </c>
      <c r="C36" s="2" t="s">
        <v>634</v>
      </c>
      <c r="D36" s="2" t="s">
        <v>3738</v>
      </c>
      <c r="E36" s="4" t="s">
        <v>3736</v>
      </c>
      <c r="F36" s="2" t="s">
        <v>287</v>
      </c>
      <c r="G36" s="143" t="s">
        <v>2828</v>
      </c>
      <c r="H36" s="2" t="s">
        <v>30</v>
      </c>
      <c r="I36" s="2" t="s">
        <v>30</v>
      </c>
      <c r="J36" s="2" t="s">
        <v>250</v>
      </c>
      <c r="K36" s="2" t="s">
        <v>251</v>
      </c>
      <c r="L36" s="2" t="s">
        <v>252</v>
      </c>
      <c r="M36" s="2" t="s">
        <v>82</v>
      </c>
      <c r="N36" s="118">
        <v>0.01</v>
      </c>
      <c r="O36" s="129"/>
      <c r="P36" s="129">
        <v>1E-4</v>
      </c>
      <c r="Q36" s="118">
        <v>-680</v>
      </c>
      <c r="R36" s="127">
        <v>3.19</v>
      </c>
      <c r="S36" s="140">
        <v>100</v>
      </c>
      <c r="T36" s="118">
        <v>-2169.1999999999998</v>
      </c>
      <c r="U36" s="129">
        <v>0.56666666666666698</v>
      </c>
      <c r="V36" s="129">
        <v>-4.1357701823731899E-3</v>
      </c>
    </row>
    <row r="37" spans="1:22" x14ac:dyDescent="0.2">
      <c r="A37" s="2">
        <v>1035</v>
      </c>
      <c r="B37" s="2">
        <v>14293</v>
      </c>
      <c r="C37" s="2" t="s">
        <v>1265</v>
      </c>
      <c r="D37" s="2" t="s">
        <v>3739</v>
      </c>
      <c r="E37" s="4" t="s">
        <v>3736</v>
      </c>
      <c r="F37" s="2" t="s">
        <v>287</v>
      </c>
      <c r="G37" s="143" t="s">
        <v>2828</v>
      </c>
      <c r="H37" s="2" t="s">
        <v>30</v>
      </c>
      <c r="I37" s="2" t="s">
        <v>30</v>
      </c>
      <c r="J37" s="2" t="s">
        <v>250</v>
      </c>
      <c r="K37" s="2" t="s">
        <v>251</v>
      </c>
      <c r="L37" s="2" t="s">
        <v>252</v>
      </c>
      <c r="M37" s="2" t="s">
        <v>82</v>
      </c>
      <c r="N37" s="118">
        <v>0.01</v>
      </c>
      <c r="O37" s="129"/>
      <c r="P37" s="129">
        <v>4.24E-2</v>
      </c>
      <c r="Q37" s="118">
        <v>-90</v>
      </c>
      <c r="R37" s="127">
        <v>3.19</v>
      </c>
      <c r="S37" s="140">
        <v>100</v>
      </c>
      <c r="T37" s="118">
        <v>-287.10000000000002</v>
      </c>
      <c r="U37" s="129">
        <v>7.4999999999999997E-2</v>
      </c>
      <c r="V37" s="129">
        <v>-5.4738134766703903E-4</v>
      </c>
    </row>
    <row r="38" spans="1:22" x14ac:dyDescent="0.2">
      <c r="A38" s="2">
        <v>1035</v>
      </c>
      <c r="B38" s="2">
        <v>15419</v>
      </c>
      <c r="C38" s="2" t="s">
        <v>257</v>
      </c>
      <c r="D38" s="2" t="s">
        <v>3735</v>
      </c>
      <c r="E38" s="4" t="s">
        <v>3736</v>
      </c>
      <c r="F38" s="2" t="s">
        <v>287</v>
      </c>
      <c r="G38" s="143" t="s">
        <v>3737</v>
      </c>
      <c r="H38" s="2" t="s">
        <v>30</v>
      </c>
      <c r="I38" s="2" t="s">
        <v>30</v>
      </c>
      <c r="J38" s="2" t="s">
        <v>250</v>
      </c>
      <c r="K38" s="2" t="s">
        <v>251</v>
      </c>
      <c r="L38" s="2" t="s">
        <v>252</v>
      </c>
      <c r="M38" s="2" t="s">
        <v>82</v>
      </c>
      <c r="N38" s="118">
        <v>0.01</v>
      </c>
      <c r="O38" s="129"/>
      <c r="P38" s="129">
        <v>1E-4</v>
      </c>
      <c r="Q38" s="118">
        <v>-190</v>
      </c>
      <c r="R38" s="127">
        <v>3.19</v>
      </c>
      <c r="S38" s="140">
        <v>100</v>
      </c>
      <c r="T38" s="118">
        <v>-606.1</v>
      </c>
      <c r="U38" s="129">
        <v>1</v>
      </c>
      <c r="V38" s="129">
        <v>-3.5007511188990701E-3</v>
      </c>
    </row>
    <row r="39" spans="1:22" x14ac:dyDescent="0.2">
      <c r="A39" s="2">
        <v>1038</v>
      </c>
      <c r="B39" s="2">
        <v>1038</v>
      </c>
      <c r="C39" s="2" t="s">
        <v>257</v>
      </c>
      <c r="D39" s="2" t="s">
        <v>3735</v>
      </c>
      <c r="E39" s="4" t="s">
        <v>3736</v>
      </c>
      <c r="F39" s="2" t="s">
        <v>287</v>
      </c>
      <c r="G39" s="143" t="s">
        <v>3737</v>
      </c>
      <c r="H39" s="2" t="s">
        <v>30</v>
      </c>
      <c r="I39" s="2" t="s">
        <v>30</v>
      </c>
      <c r="J39" s="2" t="s">
        <v>250</v>
      </c>
      <c r="K39" s="2" t="s">
        <v>251</v>
      </c>
      <c r="L39" s="2" t="s">
        <v>252</v>
      </c>
      <c r="M39" s="2" t="s">
        <v>82</v>
      </c>
      <c r="N39" s="118">
        <v>0.01</v>
      </c>
      <c r="O39" s="129"/>
      <c r="P39" s="129">
        <v>1E-4</v>
      </c>
      <c r="Q39" s="118">
        <v>-4920</v>
      </c>
      <c r="R39" s="127">
        <v>3.19</v>
      </c>
      <c r="S39" s="140">
        <v>100</v>
      </c>
      <c r="T39" s="118">
        <v>-15694.8</v>
      </c>
      <c r="U39" s="129">
        <v>-0.24139740656363201</v>
      </c>
      <c r="V39" s="129">
        <v>-3.2934884137593998E-3</v>
      </c>
    </row>
    <row r="40" spans="1:22" x14ac:dyDescent="0.2">
      <c r="A40" s="2">
        <v>1038</v>
      </c>
      <c r="B40" s="2">
        <v>1038</v>
      </c>
      <c r="C40" s="2" t="s">
        <v>3740</v>
      </c>
      <c r="D40" s="2" t="s">
        <v>3741</v>
      </c>
      <c r="E40" s="4" t="s">
        <v>3736</v>
      </c>
      <c r="F40" s="2" t="s">
        <v>302</v>
      </c>
      <c r="G40" s="143" t="s">
        <v>3742</v>
      </c>
      <c r="H40" s="2" t="s">
        <v>30</v>
      </c>
      <c r="I40" s="2" t="s">
        <v>30</v>
      </c>
      <c r="J40" s="2" t="s">
        <v>250</v>
      </c>
      <c r="K40" s="2" t="s">
        <v>251</v>
      </c>
      <c r="L40" s="2" t="s">
        <v>252</v>
      </c>
      <c r="M40" s="2" t="s">
        <v>34</v>
      </c>
      <c r="N40" s="118">
        <v>0.82</v>
      </c>
      <c r="O40" s="129"/>
      <c r="P40" s="129">
        <v>4.4400000000000002E-2</v>
      </c>
      <c r="Q40" s="118">
        <v>30600</v>
      </c>
      <c r="R40" s="127">
        <v>1</v>
      </c>
      <c r="S40" s="140">
        <v>100.93</v>
      </c>
      <c r="T40" s="118">
        <v>30884.58</v>
      </c>
      <c r="U40" s="129">
        <v>0.47502723926440799</v>
      </c>
      <c r="V40" s="129">
        <v>6.4810004838433896E-3</v>
      </c>
    </row>
    <row r="41" spans="1:22" x14ac:dyDescent="0.2">
      <c r="A41" s="2">
        <v>1038</v>
      </c>
      <c r="B41" s="2">
        <v>1038</v>
      </c>
      <c r="C41" s="2" t="s">
        <v>3740</v>
      </c>
      <c r="D41" s="2" t="s">
        <v>3741</v>
      </c>
      <c r="E41" s="4" t="s">
        <v>3736</v>
      </c>
      <c r="F41" s="2" t="s">
        <v>302</v>
      </c>
      <c r="G41" s="143" t="s">
        <v>3412</v>
      </c>
      <c r="H41" s="2" t="s">
        <v>30</v>
      </c>
      <c r="I41" s="2" t="s">
        <v>30</v>
      </c>
      <c r="J41" s="2" t="s">
        <v>250</v>
      </c>
      <c r="K41" s="2" t="s">
        <v>251</v>
      </c>
      <c r="L41" s="2" t="s">
        <v>252</v>
      </c>
      <c r="M41" s="2" t="s">
        <v>34</v>
      </c>
      <c r="N41" s="118">
        <v>0.82</v>
      </c>
      <c r="O41" s="129"/>
      <c r="P41" s="129">
        <v>4.4400000000000002E-2</v>
      </c>
      <c r="Q41" s="118">
        <v>10600</v>
      </c>
      <c r="R41" s="127">
        <v>1</v>
      </c>
      <c r="S41" s="140">
        <v>100.91</v>
      </c>
      <c r="T41" s="118">
        <v>10696.46</v>
      </c>
      <c r="U41" s="129">
        <v>0.16451931234623099</v>
      </c>
      <c r="V41" s="129">
        <v>2.2446075820170301E-3</v>
      </c>
    </row>
    <row r="42" spans="1:22" x14ac:dyDescent="0.2">
      <c r="A42" s="2">
        <v>1038</v>
      </c>
      <c r="B42" s="2">
        <v>1038</v>
      </c>
      <c r="C42" s="2" t="s">
        <v>3740</v>
      </c>
      <c r="D42" s="2" t="s">
        <v>3741</v>
      </c>
      <c r="E42" s="4" t="s">
        <v>3736</v>
      </c>
      <c r="F42" s="2" t="s">
        <v>302</v>
      </c>
      <c r="G42" s="143" t="s">
        <v>198</v>
      </c>
      <c r="H42" s="2" t="s">
        <v>30</v>
      </c>
      <c r="I42" s="2" t="s">
        <v>30</v>
      </c>
      <c r="J42" s="2" t="s">
        <v>250</v>
      </c>
      <c r="K42" s="2" t="s">
        <v>251</v>
      </c>
      <c r="L42" s="2" t="s">
        <v>252</v>
      </c>
      <c r="M42" s="2" t="s">
        <v>34</v>
      </c>
      <c r="N42" s="118">
        <v>0.83</v>
      </c>
      <c r="O42" s="129"/>
      <c r="P42" s="129">
        <v>4.4299999999999999E-2</v>
      </c>
      <c r="Q42" s="118">
        <v>8000</v>
      </c>
      <c r="R42" s="127">
        <v>1</v>
      </c>
      <c r="S42" s="140">
        <v>100.9</v>
      </c>
      <c r="T42" s="118">
        <v>8072</v>
      </c>
      <c r="U42" s="129">
        <v>0.124153214171677</v>
      </c>
      <c r="V42" s="129">
        <v>1.69387558145793E-3</v>
      </c>
    </row>
    <row r="43" spans="1:22" x14ac:dyDescent="0.2">
      <c r="A43" s="2">
        <v>1038</v>
      </c>
      <c r="B43" s="2">
        <v>1038</v>
      </c>
      <c r="C43" s="2" t="s">
        <v>3740</v>
      </c>
      <c r="D43" s="2" t="s">
        <v>3741</v>
      </c>
      <c r="E43" s="4" t="s">
        <v>3736</v>
      </c>
      <c r="F43" s="2" t="s">
        <v>302</v>
      </c>
      <c r="G43" s="143" t="s">
        <v>3743</v>
      </c>
      <c r="H43" s="2" t="s">
        <v>30</v>
      </c>
      <c r="I43" s="2" t="s">
        <v>30</v>
      </c>
      <c r="J43" s="2" t="s">
        <v>250</v>
      </c>
      <c r="K43" s="2" t="s">
        <v>251</v>
      </c>
      <c r="L43" s="2" t="s">
        <v>252</v>
      </c>
      <c r="M43" s="2" t="s">
        <v>34</v>
      </c>
      <c r="N43" s="118">
        <v>0.86</v>
      </c>
      <c r="O43" s="129"/>
      <c r="P43" s="129">
        <v>4.4699999999999997E-2</v>
      </c>
      <c r="Q43" s="118">
        <v>10000</v>
      </c>
      <c r="R43" s="127">
        <v>1</v>
      </c>
      <c r="S43" s="140">
        <v>100.73</v>
      </c>
      <c r="T43" s="118">
        <v>10073</v>
      </c>
      <c r="U43" s="129">
        <v>0.154930045385444</v>
      </c>
      <c r="V43" s="129">
        <v>2.1137770976245901E-3</v>
      </c>
    </row>
    <row r="44" spans="1:22" x14ac:dyDescent="0.2">
      <c r="A44" s="2">
        <v>1038</v>
      </c>
      <c r="B44" s="2">
        <v>1038</v>
      </c>
      <c r="C44" s="2" t="s">
        <v>3740</v>
      </c>
      <c r="D44" s="2" t="s">
        <v>3741</v>
      </c>
      <c r="E44" s="4" t="s">
        <v>3736</v>
      </c>
      <c r="F44" s="2" t="s">
        <v>302</v>
      </c>
      <c r="G44" s="143" t="s">
        <v>72</v>
      </c>
      <c r="H44" s="2" t="s">
        <v>30</v>
      </c>
      <c r="I44" s="2" t="s">
        <v>30</v>
      </c>
      <c r="J44" s="2" t="s">
        <v>250</v>
      </c>
      <c r="K44" s="2" t="s">
        <v>251</v>
      </c>
      <c r="L44" s="2" t="s">
        <v>252</v>
      </c>
      <c r="M44" s="2" t="s">
        <v>34</v>
      </c>
      <c r="N44" s="118">
        <v>0.92</v>
      </c>
      <c r="O44" s="129"/>
      <c r="P44" s="129">
        <v>4.3200000000000002E-2</v>
      </c>
      <c r="Q44" s="118">
        <v>20000</v>
      </c>
      <c r="R44" s="127">
        <v>1</v>
      </c>
      <c r="S44" s="140">
        <v>100.46</v>
      </c>
      <c r="T44" s="118">
        <v>20092</v>
      </c>
      <c r="U44" s="129">
        <v>0.30902953160769803</v>
      </c>
      <c r="V44" s="129">
        <v>4.2162225201502297E-3</v>
      </c>
    </row>
    <row r="45" spans="1:22" x14ac:dyDescent="0.2">
      <c r="A45" s="2">
        <v>1038</v>
      </c>
      <c r="B45" s="2">
        <v>1038</v>
      </c>
      <c r="C45" s="2" t="s">
        <v>634</v>
      </c>
      <c r="D45" s="2" t="s">
        <v>3738</v>
      </c>
      <c r="E45" s="4" t="s">
        <v>3736</v>
      </c>
      <c r="F45" s="2" t="s">
        <v>287</v>
      </c>
      <c r="G45" s="143" t="s">
        <v>2828</v>
      </c>
      <c r="H45" s="2" t="s">
        <v>30</v>
      </c>
      <c r="I45" s="2" t="s">
        <v>30</v>
      </c>
      <c r="J45" s="2" t="s">
        <v>250</v>
      </c>
      <c r="K45" s="2" t="s">
        <v>251</v>
      </c>
      <c r="L45" s="2" t="s">
        <v>252</v>
      </c>
      <c r="M45" s="2" t="s">
        <v>82</v>
      </c>
      <c r="N45" s="118">
        <v>0.01</v>
      </c>
      <c r="O45" s="129"/>
      <c r="P45" s="129">
        <v>1E-4</v>
      </c>
      <c r="Q45" s="118">
        <v>280</v>
      </c>
      <c r="R45" s="127">
        <v>3.19</v>
      </c>
      <c r="S45" s="140">
        <v>100</v>
      </c>
      <c r="T45" s="118">
        <v>893.2</v>
      </c>
      <c r="U45" s="129">
        <v>1.37380637881742E-2</v>
      </c>
      <c r="V45" s="129">
        <v>1.8743429997004701E-4</v>
      </c>
    </row>
    <row r="46" spans="1:22" x14ac:dyDescent="0.2">
      <c r="A46" s="2">
        <v>1038</v>
      </c>
      <c r="B46" s="2">
        <v>1162</v>
      </c>
      <c r="C46" s="2" t="s">
        <v>257</v>
      </c>
      <c r="D46" s="2" t="s">
        <v>3735</v>
      </c>
      <c r="E46" s="4" t="s">
        <v>3736</v>
      </c>
      <c r="F46" s="2" t="s">
        <v>287</v>
      </c>
      <c r="G46" s="143" t="s">
        <v>3737</v>
      </c>
      <c r="H46" s="2" t="s">
        <v>30</v>
      </c>
      <c r="I46" s="2" t="s">
        <v>30</v>
      </c>
      <c r="J46" s="2" t="s">
        <v>250</v>
      </c>
      <c r="K46" s="2" t="s">
        <v>251</v>
      </c>
      <c r="L46" s="2" t="s">
        <v>252</v>
      </c>
      <c r="M46" s="2" t="s">
        <v>82</v>
      </c>
      <c r="N46" s="118">
        <v>0.01</v>
      </c>
      <c r="O46" s="129"/>
      <c r="P46" s="129">
        <v>1E-4</v>
      </c>
      <c r="Q46" s="118">
        <v>-15740</v>
      </c>
      <c r="R46" s="127">
        <v>3.19</v>
      </c>
      <c r="S46" s="140">
        <v>100</v>
      </c>
      <c r="T46" s="118">
        <v>-50210.6</v>
      </c>
      <c r="U46" s="129">
        <v>-8.47421669789932E-2</v>
      </c>
      <c r="V46" s="129">
        <v>-2.0267996845663E-3</v>
      </c>
    </row>
    <row r="47" spans="1:22" x14ac:dyDescent="0.2">
      <c r="A47" s="2">
        <v>1038</v>
      </c>
      <c r="B47" s="2">
        <v>1162</v>
      </c>
      <c r="C47" s="2" t="s">
        <v>3740</v>
      </c>
      <c r="D47" s="2" t="s">
        <v>3741</v>
      </c>
      <c r="E47" s="4" t="s">
        <v>3736</v>
      </c>
      <c r="F47" s="2" t="s">
        <v>302</v>
      </c>
      <c r="G47" s="143" t="s">
        <v>3742</v>
      </c>
      <c r="H47" s="2" t="s">
        <v>30</v>
      </c>
      <c r="I47" s="2" t="s">
        <v>30</v>
      </c>
      <c r="J47" s="2" t="s">
        <v>250</v>
      </c>
      <c r="K47" s="2" t="s">
        <v>251</v>
      </c>
      <c r="L47" s="2" t="s">
        <v>252</v>
      </c>
      <c r="M47" s="2" t="s">
        <v>34</v>
      </c>
      <c r="N47" s="118">
        <v>0.82</v>
      </c>
      <c r="O47" s="129"/>
      <c r="P47" s="129">
        <v>4.4400000000000002E-2</v>
      </c>
      <c r="Q47" s="118">
        <v>115400</v>
      </c>
      <c r="R47" s="127">
        <v>1</v>
      </c>
      <c r="S47" s="140">
        <v>100.93</v>
      </c>
      <c r="T47" s="118">
        <v>116473.22</v>
      </c>
      <c r="U47" s="129">
        <v>0.19657588353497099</v>
      </c>
      <c r="V47" s="129">
        <v>4.7015547624689102E-3</v>
      </c>
    </row>
    <row r="48" spans="1:22" x14ac:dyDescent="0.2">
      <c r="A48" s="2">
        <v>1038</v>
      </c>
      <c r="B48" s="2">
        <v>1162</v>
      </c>
      <c r="C48" s="2" t="s">
        <v>3740</v>
      </c>
      <c r="D48" s="2" t="s">
        <v>3741</v>
      </c>
      <c r="E48" s="4" t="s">
        <v>3736</v>
      </c>
      <c r="F48" s="2" t="s">
        <v>302</v>
      </c>
      <c r="G48" s="143" t="s">
        <v>3412</v>
      </c>
      <c r="H48" s="2" t="s">
        <v>30</v>
      </c>
      <c r="I48" s="2" t="s">
        <v>30</v>
      </c>
      <c r="J48" s="2" t="s">
        <v>250</v>
      </c>
      <c r="K48" s="2" t="s">
        <v>251</v>
      </c>
      <c r="L48" s="2" t="s">
        <v>252</v>
      </c>
      <c r="M48" s="2" t="s">
        <v>34</v>
      </c>
      <c r="N48" s="118">
        <v>0.82</v>
      </c>
      <c r="O48" s="129"/>
      <c r="P48" s="129">
        <v>4.4400000000000002E-2</v>
      </c>
      <c r="Q48" s="118">
        <v>138000</v>
      </c>
      <c r="R48" s="127">
        <v>1</v>
      </c>
      <c r="S48" s="140">
        <v>100.91</v>
      </c>
      <c r="T48" s="118">
        <v>139255.79999999999</v>
      </c>
      <c r="U48" s="129">
        <v>0.23502683211101399</v>
      </c>
      <c r="V48" s="129">
        <v>5.6211957537656999E-3</v>
      </c>
    </row>
    <row r="49" spans="1:22" x14ac:dyDescent="0.2">
      <c r="A49" s="2">
        <v>1038</v>
      </c>
      <c r="B49" s="2">
        <v>1162</v>
      </c>
      <c r="C49" s="2" t="s">
        <v>3740</v>
      </c>
      <c r="D49" s="2" t="s">
        <v>3741</v>
      </c>
      <c r="E49" s="4" t="s">
        <v>3736</v>
      </c>
      <c r="F49" s="2" t="s">
        <v>302</v>
      </c>
      <c r="G49" s="143" t="s">
        <v>198</v>
      </c>
      <c r="H49" s="2" t="s">
        <v>30</v>
      </c>
      <c r="I49" s="2" t="s">
        <v>30</v>
      </c>
      <c r="J49" s="2" t="s">
        <v>250</v>
      </c>
      <c r="K49" s="2" t="s">
        <v>251</v>
      </c>
      <c r="L49" s="2" t="s">
        <v>252</v>
      </c>
      <c r="M49" s="2" t="s">
        <v>34</v>
      </c>
      <c r="N49" s="118">
        <v>0.83</v>
      </c>
      <c r="O49" s="129"/>
      <c r="P49" s="129">
        <v>4.4299999999999999E-2</v>
      </c>
      <c r="Q49" s="118">
        <v>126100</v>
      </c>
      <c r="R49" s="127">
        <v>1</v>
      </c>
      <c r="S49" s="140">
        <v>100.9</v>
      </c>
      <c r="T49" s="118">
        <v>127234.9</v>
      </c>
      <c r="U49" s="129">
        <v>0.21473874324058101</v>
      </c>
      <c r="V49" s="129">
        <v>5.1359604383501697E-3</v>
      </c>
    </row>
    <row r="50" spans="1:22" x14ac:dyDescent="0.2">
      <c r="A50" s="2">
        <v>1038</v>
      </c>
      <c r="B50" s="2">
        <v>1162</v>
      </c>
      <c r="C50" s="2" t="s">
        <v>3740</v>
      </c>
      <c r="D50" s="2" t="s">
        <v>3741</v>
      </c>
      <c r="E50" s="4" t="s">
        <v>3736</v>
      </c>
      <c r="F50" s="2" t="s">
        <v>302</v>
      </c>
      <c r="G50" s="143" t="s">
        <v>3743</v>
      </c>
      <c r="H50" s="2" t="s">
        <v>30</v>
      </c>
      <c r="I50" s="2" t="s">
        <v>30</v>
      </c>
      <c r="J50" s="2" t="s">
        <v>250</v>
      </c>
      <c r="K50" s="2" t="s">
        <v>251</v>
      </c>
      <c r="L50" s="2" t="s">
        <v>252</v>
      </c>
      <c r="M50" s="2" t="s">
        <v>34</v>
      </c>
      <c r="N50" s="118">
        <v>0.86</v>
      </c>
      <c r="O50" s="129"/>
      <c r="P50" s="129">
        <v>4.4699999999999997E-2</v>
      </c>
      <c r="Q50" s="118">
        <v>135000</v>
      </c>
      <c r="R50" s="127">
        <v>1</v>
      </c>
      <c r="S50" s="140">
        <v>100.73</v>
      </c>
      <c r="T50" s="118">
        <v>135985.5</v>
      </c>
      <c r="U50" s="129">
        <v>0.229507433643929</v>
      </c>
      <c r="V50" s="129">
        <v>5.4891869148265696E-3</v>
      </c>
    </row>
    <row r="51" spans="1:22" x14ac:dyDescent="0.2">
      <c r="A51" s="2">
        <v>1038</v>
      </c>
      <c r="B51" s="2">
        <v>1162</v>
      </c>
      <c r="C51" s="2" t="s">
        <v>3740</v>
      </c>
      <c r="D51" s="2" t="s">
        <v>3741</v>
      </c>
      <c r="E51" s="4" t="s">
        <v>3736</v>
      </c>
      <c r="F51" s="2" t="s">
        <v>302</v>
      </c>
      <c r="G51" s="143" t="s">
        <v>72</v>
      </c>
      <c r="H51" s="2" t="s">
        <v>30</v>
      </c>
      <c r="I51" s="2" t="s">
        <v>30</v>
      </c>
      <c r="J51" s="2" t="s">
        <v>250</v>
      </c>
      <c r="K51" s="2" t="s">
        <v>251</v>
      </c>
      <c r="L51" s="2" t="s">
        <v>252</v>
      </c>
      <c r="M51" s="2" t="s">
        <v>34</v>
      </c>
      <c r="N51" s="118">
        <v>0.92</v>
      </c>
      <c r="O51" s="129"/>
      <c r="P51" s="129">
        <v>4.3200000000000002E-2</v>
      </c>
      <c r="Q51" s="118">
        <v>130000</v>
      </c>
      <c r="R51" s="127">
        <v>1</v>
      </c>
      <c r="S51" s="140">
        <v>100.46</v>
      </c>
      <c r="T51" s="118">
        <v>130598</v>
      </c>
      <c r="U51" s="129">
        <v>0.220414763478679</v>
      </c>
      <c r="V51" s="129">
        <v>5.2717152395109802E-3</v>
      </c>
    </row>
    <row r="52" spans="1:22" x14ac:dyDescent="0.2">
      <c r="A52" s="2">
        <v>1038</v>
      </c>
      <c r="B52" s="2">
        <v>1162</v>
      </c>
      <c r="C52" s="2" t="s">
        <v>634</v>
      </c>
      <c r="D52" s="2" t="s">
        <v>3738</v>
      </c>
      <c r="E52" s="4" t="s">
        <v>3736</v>
      </c>
      <c r="F52" s="2" t="s">
        <v>287</v>
      </c>
      <c r="G52" s="143" t="s">
        <v>2828</v>
      </c>
      <c r="H52" s="2" t="s">
        <v>30</v>
      </c>
      <c r="I52" s="2" t="s">
        <v>30</v>
      </c>
      <c r="J52" s="2" t="s">
        <v>250</v>
      </c>
      <c r="K52" s="2" t="s">
        <v>251</v>
      </c>
      <c r="L52" s="2" t="s">
        <v>252</v>
      </c>
      <c r="M52" s="2" t="s">
        <v>82</v>
      </c>
      <c r="N52" s="118">
        <v>0.01</v>
      </c>
      <c r="O52" s="129"/>
      <c r="P52" s="129">
        <v>1E-4</v>
      </c>
      <c r="Q52" s="118">
        <v>-360</v>
      </c>
      <c r="R52" s="127">
        <v>3.19</v>
      </c>
      <c r="S52" s="140">
        <v>100</v>
      </c>
      <c r="T52" s="118">
        <v>-1148.4000000000001</v>
      </c>
      <c r="U52" s="129">
        <v>-1.9381944162920901E-3</v>
      </c>
      <c r="V52" s="129">
        <v>-4.6356282493257297E-5</v>
      </c>
    </row>
    <row r="53" spans="1:22" x14ac:dyDescent="0.2">
      <c r="A53" s="2">
        <v>1038</v>
      </c>
      <c r="B53" s="2">
        <v>1162</v>
      </c>
      <c r="C53" s="2" t="s">
        <v>1265</v>
      </c>
      <c r="D53" s="2" t="s">
        <v>3739</v>
      </c>
      <c r="E53" s="4" t="s">
        <v>3736</v>
      </c>
      <c r="F53" s="2" t="s">
        <v>287</v>
      </c>
      <c r="G53" s="143" t="s">
        <v>2828</v>
      </c>
      <c r="H53" s="2" t="s">
        <v>30</v>
      </c>
      <c r="I53" s="2" t="s">
        <v>30</v>
      </c>
      <c r="J53" s="2" t="s">
        <v>250</v>
      </c>
      <c r="K53" s="2" t="s">
        <v>251</v>
      </c>
      <c r="L53" s="2" t="s">
        <v>252</v>
      </c>
      <c r="M53" s="2" t="s">
        <v>82</v>
      </c>
      <c r="N53" s="118">
        <v>0.01</v>
      </c>
      <c r="O53" s="129"/>
      <c r="P53" s="129">
        <v>4.24E-2</v>
      </c>
      <c r="Q53" s="118">
        <v>-1780</v>
      </c>
      <c r="R53" s="127">
        <v>3.19</v>
      </c>
      <c r="S53" s="140">
        <v>100</v>
      </c>
      <c r="T53" s="118">
        <v>-5678.2</v>
      </c>
      <c r="U53" s="129">
        <v>-9.5832946138886908E-3</v>
      </c>
      <c r="V53" s="129">
        <v>-2.29206063438883E-4</v>
      </c>
    </row>
    <row r="54" spans="1:22" x14ac:dyDescent="0.2">
      <c r="A54" s="2">
        <v>1038</v>
      </c>
      <c r="B54" s="2">
        <v>1319</v>
      </c>
      <c r="C54" s="2" t="s">
        <v>257</v>
      </c>
      <c r="D54" s="2" t="s">
        <v>3735</v>
      </c>
      <c r="E54" s="4" t="s">
        <v>3736</v>
      </c>
      <c r="F54" s="2" t="s">
        <v>287</v>
      </c>
      <c r="G54" s="143" t="s">
        <v>3737</v>
      </c>
      <c r="H54" s="2" t="s">
        <v>30</v>
      </c>
      <c r="I54" s="2" t="s">
        <v>30</v>
      </c>
      <c r="J54" s="2" t="s">
        <v>250</v>
      </c>
      <c r="K54" s="2" t="s">
        <v>251</v>
      </c>
      <c r="L54" s="2" t="s">
        <v>252</v>
      </c>
      <c r="M54" s="2" t="s">
        <v>82</v>
      </c>
      <c r="N54" s="118">
        <v>0.01</v>
      </c>
      <c r="O54" s="129"/>
      <c r="P54" s="129">
        <v>1E-4</v>
      </c>
      <c r="Q54" s="118">
        <v>-280</v>
      </c>
      <c r="R54" s="127">
        <v>3.19</v>
      </c>
      <c r="S54" s="140">
        <v>100</v>
      </c>
      <c r="T54" s="118">
        <v>-893.2</v>
      </c>
      <c r="U54" s="129">
        <v>-0.124260066915688</v>
      </c>
      <c r="V54" s="129">
        <v>-1.5476242694338401E-3</v>
      </c>
    </row>
    <row r="55" spans="1:22" x14ac:dyDescent="0.2">
      <c r="A55" s="2">
        <v>1038</v>
      </c>
      <c r="B55" s="2">
        <v>1319</v>
      </c>
      <c r="C55" s="2" t="s">
        <v>3740</v>
      </c>
      <c r="D55" s="2" t="s">
        <v>3741</v>
      </c>
      <c r="E55" s="4" t="s">
        <v>3736</v>
      </c>
      <c r="F55" s="2" t="s">
        <v>302</v>
      </c>
      <c r="G55" s="143" t="s">
        <v>3742</v>
      </c>
      <c r="H55" s="2" t="s">
        <v>30</v>
      </c>
      <c r="I55" s="2" t="s">
        <v>30</v>
      </c>
      <c r="J55" s="2" t="s">
        <v>250</v>
      </c>
      <c r="K55" s="2" t="s">
        <v>251</v>
      </c>
      <c r="L55" s="2" t="s">
        <v>252</v>
      </c>
      <c r="M55" s="2" t="s">
        <v>34</v>
      </c>
      <c r="N55" s="118">
        <v>0.82</v>
      </c>
      <c r="O55" s="129"/>
      <c r="P55" s="129">
        <v>4.4400000000000002E-2</v>
      </c>
      <c r="Q55" s="118">
        <v>3600</v>
      </c>
      <c r="R55" s="127">
        <v>1</v>
      </c>
      <c r="S55" s="140">
        <v>100.93</v>
      </c>
      <c r="T55" s="118">
        <v>3633.48</v>
      </c>
      <c r="U55" s="129">
        <v>0.505481939024645</v>
      </c>
      <c r="V55" s="129">
        <v>6.2956357260439497E-3</v>
      </c>
    </row>
    <row r="56" spans="1:22" x14ac:dyDescent="0.2">
      <c r="A56" s="2">
        <v>1038</v>
      </c>
      <c r="B56" s="2">
        <v>1319</v>
      </c>
      <c r="C56" s="2" t="s">
        <v>3740</v>
      </c>
      <c r="D56" s="2" t="s">
        <v>3741</v>
      </c>
      <c r="E56" s="4" t="s">
        <v>3736</v>
      </c>
      <c r="F56" s="2" t="s">
        <v>302</v>
      </c>
      <c r="G56" s="143" t="s">
        <v>3412</v>
      </c>
      <c r="H56" s="2" t="s">
        <v>30</v>
      </c>
      <c r="I56" s="2" t="s">
        <v>30</v>
      </c>
      <c r="J56" s="2" t="s">
        <v>250</v>
      </c>
      <c r="K56" s="2" t="s">
        <v>251</v>
      </c>
      <c r="L56" s="2" t="s">
        <v>252</v>
      </c>
      <c r="M56" s="2" t="s">
        <v>34</v>
      </c>
      <c r="N56" s="118">
        <v>0.82</v>
      </c>
      <c r="O56" s="129"/>
      <c r="P56" s="129">
        <v>4.4400000000000002E-2</v>
      </c>
      <c r="Q56" s="118">
        <v>1500</v>
      </c>
      <c r="R56" s="127">
        <v>1</v>
      </c>
      <c r="S56" s="140">
        <v>100.91</v>
      </c>
      <c r="T56" s="118">
        <v>1513.65</v>
      </c>
      <c r="U56" s="129">
        <v>0.21057573923749501</v>
      </c>
      <c r="V56" s="129">
        <v>2.6226617503678101E-3</v>
      </c>
    </row>
    <row r="57" spans="1:22" x14ac:dyDescent="0.2">
      <c r="A57" s="2">
        <v>1038</v>
      </c>
      <c r="B57" s="2">
        <v>1319</v>
      </c>
      <c r="C57" s="2" t="s">
        <v>3740</v>
      </c>
      <c r="D57" s="2" t="s">
        <v>3741</v>
      </c>
      <c r="E57" s="4" t="s">
        <v>3736</v>
      </c>
      <c r="F57" s="2" t="s">
        <v>302</v>
      </c>
      <c r="G57" s="143" t="s">
        <v>198</v>
      </c>
      <c r="H57" s="2" t="s">
        <v>30</v>
      </c>
      <c r="I57" s="2" t="s">
        <v>30</v>
      </c>
      <c r="J57" s="2" t="s">
        <v>250</v>
      </c>
      <c r="K57" s="2" t="s">
        <v>251</v>
      </c>
      <c r="L57" s="2" t="s">
        <v>252</v>
      </c>
      <c r="M57" s="2" t="s">
        <v>34</v>
      </c>
      <c r="N57" s="118">
        <v>0.83</v>
      </c>
      <c r="O57" s="129"/>
      <c r="P57" s="129">
        <v>4.4299999999999999E-2</v>
      </c>
      <c r="Q57" s="118">
        <v>1500</v>
      </c>
      <c r="R57" s="127">
        <v>1</v>
      </c>
      <c r="S57" s="140">
        <v>100.9</v>
      </c>
      <c r="T57" s="118">
        <v>1513.5</v>
      </c>
      <c r="U57" s="129">
        <v>0.210554871559442</v>
      </c>
      <c r="V57" s="129">
        <v>2.6224018492925598E-3</v>
      </c>
    </row>
    <row r="58" spans="1:22" x14ac:dyDescent="0.2">
      <c r="A58" s="2">
        <v>1038</v>
      </c>
      <c r="B58" s="2">
        <v>1319</v>
      </c>
      <c r="C58" s="2" t="s">
        <v>3740</v>
      </c>
      <c r="D58" s="2" t="s">
        <v>3741</v>
      </c>
      <c r="E58" s="4" t="s">
        <v>3736</v>
      </c>
      <c r="F58" s="2" t="s">
        <v>302</v>
      </c>
      <c r="G58" s="143" t="s">
        <v>72</v>
      </c>
      <c r="H58" s="2" t="s">
        <v>30</v>
      </c>
      <c r="I58" s="2" t="s">
        <v>30</v>
      </c>
      <c r="J58" s="2" t="s">
        <v>250</v>
      </c>
      <c r="K58" s="2" t="s">
        <v>251</v>
      </c>
      <c r="L58" s="2" t="s">
        <v>252</v>
      </c>
      <c r="M58" s="2" t="s">
        <v>34</v>
      </c>
      <c r="N58" s="118">
        <v>0.92</v>
      </c>
      <c r="O58" s="129"/>
      <c r="P58" s="129">
        <v>4.3200000000000002E-2</v>
      </c>
      <c r="Q58" s="118">
        <v>1700</v>
      </c>
      <c r="R58" s="127">
        <v>1</v>
      </c>
      <c r="S58" s="140">
        <v>100.46</v>
      </c>
      <c r="T58" s="118">
        <v>1707.82</v>
      </c>
      <c r="U58" s="129">
        <v>0.23758825288843399</v>
      </c>
      <c r="V58" s="129">
        <v>2.9590950289123301E-3</v>
      </c>
    </row>
    <row r="59" spans="1:22" x14ac:dyDescent="0.2">
      <c r="A59" s="2">
        <v>1038</v>
      </c>
      <c r="B59" s="2">
        <v>1319</v>
      </c>
      <c r="C59" s="2" t="s">
        <v>634</v>
      </c>
      <c r="D59" s="2" t="s">
        <v>3738</v>
      </c>
      <c r="E59" s="4" t="s">
        <v>3736</v>
      </c>
      <c r="F59" s="2" t="s">
        <v>287</v>
      </c>
      <c r="G59" s="143" t="s">
        <v>2828</v>
      </c>
      <c r="H59" s="2" t="s">
        <v>30</v>
      </c>
      <c r="I59" s="2" t="s">
        <v>30</v>
      </c>
      <c r="J59" s="2" t="s">
        <v>250</v>
      </c>
      <c r="K59" s="2" t="s">
        <v>251</v>
      </c>
      <c r="L59" s="2" t="s">
        <v>252</v>
      </c>
      <c r="M59" s="2" t="s">
        <v>82</v>
      </c>
      <c r="N59" s="118">
        <v>0.01</v>
      </c>
      <c r="O59" s="129"/>
      <c r="P59" s="129">
        <v>1E-4</v>
      </c>
      <c r="Q59" s="118">
        <v>-90</v>
      </c>
      <c r="R59" s="127">
        <v>3.19</v>
      </c>
      <c r="S59" s="140">
        <v>100</v>
      </c>
      <c r="T59" s="118">
        <v>-287.10000000000002</v>
      </c>
      <c r="U59" s="129">
        <v>-3.9940735794328198E-2</v>
      </c>
      <c r="V59" s="129">
        <v>-4.9745065803230397E-4</v>
      </c>
    </row>
    <row r="60" spans="1:22" x14ac:dyDescent="0.2">
      <c r="A60" s="2">
        <v>1038</v>
      </c>
      <c r="B60" s="2">
        <v>8563</v>
      </c>
      <c r="C60" s="2" t="s">
        <v>257</v>
      </c>
      <c r="D60" s="2" t="s">
        <v>3735</v>
      </c>
      <c r="E60" s="4" t="s">
        <v>3736</v>
      </c>
      <c r="F60" s="2" t="s">
        <v>287</v>
      </c>
      <c r="G60" s="143" t="s">
        <v>3737</v>
      </c>
      <c r="H60" s="2" t="s">
        <v>30</v>
      </c>
      <c r="I60" s="2" t="s">
        <v>30</v>
      </c>
      <c r="J60" s="2" t="s">
        <v>250</v>
      </c>
      <c r="K60" s="2" t="s">
        <v>251</v>
      </c>
      <c r="L60" s="2" t="s">
        <v>252</v>
      </c>
      <c r="M60" s="2" t="s">
        <v>82</v>
      </c>
      <c r="N60" s="118">
        <v>0.01</v>
      </c>
      <c r="O60" s="129"/>
      <c r="P60" s="129">
        <v>1E-4</v>
      </c>
      <c r="Q60" s="118">
        <v>-13940</v>
      </c>
      <c r="R60" s="127">
        <v>3.19</v>
      </c>
      <c r="S60" s="140">
        <v>100</v>
      </c>
      <c r="T60" s="118">
        <v>-44468.6</v>
      </c>
      <c r="U60" s="129">
        <v>0.65170640486208498</v>
      </c>
      <c r="V60" s="129">
        <v>-3.4693426211014101E-3</v>
      </c>
    </row>
    <row r="61" spans="1:22" x14ac:dyDescent="0.2">
      <c r="A61" s="2">
        <v>1038</v>
      </c>
      <c r="B61" s="2">
        <v>8563</v>
      </c>
      <c r="C61" s="2" t="s">
        <v>634</v>
      </c>
      <c r="D61" s="2" t="s">
        <v>3738</v>
      </c>
      <c r="E61" s="4" t="s">
        <v>3736</v>
      </c>
      <c r="F61" s="2" t="s">
        <v>287</v>
      </c>
      <c r="G61" s="143" t="s">
        <v>2828</v>
      </c>
      <c r="H61" s="2" t="s">
        <v>30</v>
      </c>
      <c r="I61" s="2" t="s">
        <v>30</v>
      </c>
      <c r="J61" s="2" t="s">
        <v>250</v>
      </c>
      <c r="K61" s="2" t="s">
        <v>251</v>
      </c>
      <c r="L61" s="2" t="s">
        <v>252</v>
      </c>
      <c r="M61" s="2" t="s">
        <v>82</v>
      </c>
      <c r="N61" s="118">
        <v>0.01</v>
      </c>
      <c r="O61" s="129"/>
      <c r="P61" s="129">
        <v>1E-4</v>
      </c>
      <c r="Q61" s="118">
        <v>-5910</v>
      </c>
      <c r="R61" s="127">
        <v>3.19</v>
      </c>
      <c r="S61" s="140">
        <v>100</v>
      </c>
      <c r="T61" s="118">
        <v>-18852.900000000001</v>
      </c>
      <c r="U61" s="129">
        <v>0.27629733520336602</v>
      </c>
      <c r="V61" s="129">
        <v>-1.4708619003378301E-3</v>
      </c>
    </row>
    <row r="62" spans="1:22" x14ac:dyDescent="0.2">
      <c r="A62" s="2">
        <v>1038</v>
      </c>
      <c r="B62" s="2">
        <v>8563</v>
      </c>
      <c r="C62" s="2" t="s">
        <v>1265</v>
      </c>
      <c r="D62" s="2" t="s">
        <v>3739</v>
      </c>
      <c r="E62" s="4" t="s">
        <v>3736</v>
      </c>
      <c r="F62" s="2" t="s">
        <v>287</v>
      </c>
      <c r="G62" s="143" t="s">
        <v>2828</v>
      </c>
      <c r="H62" s="2" t="s">
        <v>30</v>
      </c>
      <c r="I62" s="2" t="s">
        <v>30</v>
      </c>
      <c r="J62" s="2" t="s">
        <v>250</v>
      </c>
      <c r="K62" s="2" t="s">
        <v>251</v>
      </c>
      <c r="L62" s="2" t="s">
        <v>252</v>
      </c>
      <c r="M62" s="2" t="s">
        <v>82</v>
      </c>
      <c r="N62" s="118">
        <v>0.01</v>
      </c>
      <c r="O62" s="129"/>
      <c r="P62" s="129">
        <v>4.24E-2</v>
      </c>
      <c r="Q62" s="118">
        <v>-1540</v>
      </c>
      <c r="R62" s="127">
        <v>3.19</v>
      </c>
      <c r="S62" s="140">
        <v>100</v>
      </c>
      <c r="T62" s="118">
        <v>-4912.6000000000004</v>
      </c>
      <c r="U62" s="129">
        <v>7.1996259934548806E-2</v>
      </c>
      <c r="V62" s="129">
        <v>-3.8327027521493299E-4</v>
      </c>
    </row>
    <row r="63" spans="1:22" x14ac:dyDescent="0.2">
      <c r="A63" s="2">
        <v>1038</v>
      </c>
      <c r="B63" s="2">
        <v>14657</v>
      </c>
      <c r="C63" s="2" t="s">
        <v>257</v>
      </c>
      <c r="D63" s="2" t="s">
        <v>3735</v>
      </c>
      <c r="E63" s="4" t="s">
        <v>3736</v>
      </c>
      <c r="F63" s="2" t="s">
        <v>287</v>
      </c>
      <c r="G63" s="143" t="s">
        <v>3737</v>
      </c>
      <c r="H63" s="2" t="s">
        <v>30</v>
      </c>
      <c r="I63" s="2" t="s">
        <v>30</v>
      </c>
      <c r="J63" s="2" t="s">
        <v>250</v>
      </c>
      <c r="K63" s="2" t="s">
        <v>251</v>
      </c>
      <c r="L63" s="2" t="s">
        <v>252</v>
      </c>
      <c r="M63" s="2" t="s">
        <v>82</v>
      </c>
      <c r="N63" s="118">
        <v>0.01</v>
      </c>
      <c r="O63" s="129"/>
      <c r="P63" s="129">
        <v>1E-4</v>
      </c>
      <c r="Q63" s="118">
        <v>-580</v>
      </c>
      <c r="R63" s="127">
        <v>3.19</v>
      </c>
      <c r="S63" s="140">
        <v>100</v>
      </c>
      <c r="T63" s="118">
        <v>-1850.2</v>
      </c>
      <c r="U63" s="129">
        <v>0.54716981132075504</v>
      </c>
      <c r="V63" s="129">
        <v>-4.02626355225976E-3</v>
      </c>
    </row>
    <row r="64" spans="1:22" x14ac:dyDescent="0.2">
      <c r="A64" s="2">
        <v>1038</v>
      </c>
      <c r="B64" s="2">
        <v>14657</v>
      </c>
      <c r="C64" s="2" t="s">
        <v>634</v>
      </c>
      <c r="D64" s="2" t="s">
        <v>3738</v>
      </c>
      <c r="E64" s="4" t="s">
        <v>3736</v>
      </c>
      <c r="F64" s="2" t="s">
        <v>287</v>
      </c>
      <c r="G64" s="143" t="s">
        <v>2828</v>
      </c>
      <c r="H64" s="2" t="s">
        <v>30</v>
      </c>
      <c r="I64" s="2" t="s">
        <v>30</v>
      </c>
      <c r="J64" s="2" t="s">
        <v>250</v>
      </c>
      <c r="K64" s="2" t="s">
        <v>251</v>
      </c>
      <c r="L64" s="2" t="s">
        <v>252</v>
      </c>
      <c r="M64" s="2" t="s">
        <v>82</v>
      </c>
      <c r="N64" s="118">
        <v>0.01</v>
      </c>
      <c r="O64" s="129"/>
      <c r="P64" s="129">
        <v>1E-4</v>
      </c>
      <c r="Q64" s="118">
        <v>-400</v>
      </c>
      <c r="R64" s="127">
        <v>3.19</v>
      </c>
      <c r="S64" s="140">
        <v>100</v>
      </c>
      <c r="T64" s="118">
        <v>-1276</v>
      </c>
      <c r="U64" s="129">
        <v>0.37735849056603799</v>
      </c>
      <c r="V64" s="129">
        <v>-2.7767334843170799E-3</v>
      </c>
    </row>
    <row r="65" spans="1:22" x14ac:dyDescent="0.2">
      <c r="A65" s="2">
        <v>1038</v>
      </c>
      <c r="B65" s="2">
        <v>14657</v>
      </c>
      <c r="C65" s="2" t="s">
        <v>1265</v>
      </c>
      <c r="D65" s="2" t="s">
        <v>3739</v>
      </c>
      <c r="E65" s="4" t="s">
        <v>3736</v>
      </c>
      <c r="F65" s="2" t="s">
        <v>287</v>
      </c>
      <c r="G65" s="143" t="s">
        <v>2828</v>
      </c>
      <c r="H65" s="2" t="s">
        <v>30</v>
      </c>
      <c r="I65" s="2" t="s">
        <v>30</v>
      </c>
      <c r="J65" s="2" t="s">
        <v>250</v>
      </c>
      <c r="K65" s="2" t="s">
        <v>251</v>
      </c>
      <c r="L65" s="2" t="s">
        <v>252</v>
      </c>
      <c r="M65" s="2" t="s">
        <v>82</v>
      </c>
      <c r="N65" s="118">
        <v>0.01</v>
      </c>
      <c r="O65" s="129"/>
      <c r="P65" s="129">
        <v>4.24E-2</v>
      </c>
      <c r="Q65" s="118">
        <v>-80</v>
      </c>
      <c r="R65" s="127">
        <v>3.19</v>
      </c>
      <c r="S65" s="140">
        <v>100</v>
      </c>
      <c r="T65" s="118">
        <v>-255.2</v>
      </c>
      <c r="U65" s="129">
        <v>7.54716981132076E-2</v>
      </c>
      <c r="V65" s="129">
        <v>-5.5534669686341503E-4</v>
      </c>
    </row>
    <row r="66" spans="1:22" x14ac:dyDescent="0.2">
      <c r="A66" s="2">
        <v>1038</v>
      </c>
      <c r="B66" s="2">
        <v>14849</v>
      </c>
      <c r="C66" s="2" t="s">
        <v>257</v>
      </c>
      <c r="D66" s="2" t="s">
        <v>3735</v>
      </c>
      <c r="E66" s="4" t="s">
        <v>3736</v>
      </c>
      <c r="F66" s="2" t="s">
        <v>287</v>
      </c>
      <c r="G66" s="143" t="s">
        <v>3737</v>
      </c>
      <c r="H66" s="2" t="s">
        <v>30</v>
      </c>
      <c r="I66" s="2" t="s">
        <v>30</v>
      </c>
      <c r="J66" s="2" t="s">
        <v>250</v>
      </c>
      <c r="K66" s="2" t="s">
        <v>251</v>
      </c>
      <c r="L66" s="2" t="s">
        <v>252</v>
      </c>
      <c r="M66" s="2" t="s">
        <v>82</v>
      </c>
      <c r="N66" s="118">
        <v>0.01</v>
      </c>
      <c r="O66" s="129"/>
      <c r="P66" s="129">
        <v>1E-4</v>
      </c>
      <c r="Q66" s="118">
        <v>-840</v>
      </c>
      <c r="R66" s="127">
        <v>3.19</v>
      </c>
      <c r="S66" s="140">
        <v>100</v>
      </c>
      <c r="T66" s="118">
        <v>-2679.6</v>
      </c>
      <c r="U66" s="129">
        <v>1.42372881355932</v>
      </c>
      <c r="V66" s="129">
        <v>-2.4918438258861998E-3</v>
      </c>
    </row>
    <row r="67" spans="1:22" x14ac:dyDescent="0.2">
      <c r="A67" s="2">
        <v>1038</v>
      </c>
      <c r="B67" s="2">
        <v>14849</v>
      </c>
      <c r="C67" s="2" t="s">
        <v>634</v>
      </c>
      <c r="D67" s="2" t="s">
        <v>3738</v>
      </c>
      <c r="E67" s="4" t="s">
        <v>3736</v>
      </c>
      <c r="F67" s="2" t="s">
        <v>287</v>
      </c>
      <c r="G67" s="143" t="s">
        <v>2828</v>
      </c>
      <c r="H67" s="2" t="s">
        <v>30</v>
      </c>
      <c r="I67" s="2" t="s">
        <v>30</v>
      </c>
      <c r="J67" s="2" t="s">
        <v>250</v>
      </c>
      <c r="K67" s="2" t="s">
        <v>251</v>
      </c>
      <c r="L67" s="2" t="s">
        <v>252</v>
      </c>
      <c r="M67" s="2" t="s">
        <v>82</v>
      </c>
      <c r="N67" s="118">
        <v>0.01</v>
      </c>
      <c r="O67" s="129"/>
      <c r="P67" s="129">
        <v>1E-4</v>
      </c>
      <c r="Q67" s="118">
        <v>20</v>
      </c>
      <c r="R67" s="127">
        <v>3.19</v>
      </c>
      <c r="S67" s="140">
        <v>100</v>
      </c>
      <c r="T67" s="118">
        <v>63.8</v>
      </c>
      <c r="U67" s="129">
        <v>-3.3898305084745797E-2</v>
      </c>
      <c r="V67" s="129">
        <v>5.9329614902052399E-5</v>
      </c>
    </row>
    <row r="68" spans="1:22" x14ac:dyDescent="0.2">
      <c r="A68" s="2">
        <v>1038</v>
      </c>
      <c r="B68" s="2">
        <v>14849</v>
      </c>
      <c r="C68" s="2" t="s">
        <v>1265</v>
      </c>
      <c r="D68" s="2" t="s">
        <v>3739</v>
      </c>
      <c r="E68" s="4" t="s">
        <v>3736</v>
      </c>
      <c r="F68" s="2" t="s">
        <v>287</v>
      </c>
      <c r="G68" s="143" t="s">
        <v>2828</v>
      </c>
      <c r="H68" s="2" t="s">
        <v>30</v>
      </c>
      <c r="I68" s="2" t="s">
        <v>30</v>
      </c>
      <c r="J68" s="2" t="s">
        <v>250</v>
      </c>
      <c r="K68" s="2" t="s">
        <v>251</v>
      </c>
      <c r="L68" s="2" t="s">
        <v>252</v>
      </c>
      <c r="M68" s="2" t="s">
        <v>82</v>
      </c>
      <c r="N68" s="118">
        <v>0.01</v>
      </c>
      <c r="O68" s="129"/>
      <c r="P68" s="129">
        <v>4.24E-2</v>
      </c>
      <c r="Q68" s="118">
        <v>230</v>
      </c>
      <c r="R68" s="127">
        <v>3.19</v>
      </c>
      <c r="S68" s="140">
        <v>100</v>
      </c>
      <c r="T68" s="118">
        <v>733.7</v>
      </c>
      <c r="U68" s="129">
        <v>-0.38983050847457601</v>
      </c>
      <c r="V68" s="129">
        <v>6.8229057137360295E-4</v>
      </c>
    </row>
    <row r="69" spans="1:22" x14ac:dyDescent="0.2">
      <c r="A69" s="2">
        <v>1039</v>
      </c>
      <c r="B69" s="2">
        <v>1039</v>
      </c>
      <c r="C69" s="2" t="s">
        <v>3740</v>
      </c>
      <c r="D69" s="2" t="s">
        <v>3741</v>
      </c>
      <c r="E69" s="4" t="s">
        <v>3736</v>
      </c>
      <c r="F69" s="2" t="s">
        <v>302</v>
      </c>
      <c r="G69" s="143" t="s">
        <v>3742</v>
      </c>
      <c r="H69" s="2" t="s">
        <v>30</v>
      </c>
      <c r="I69" s="2" t="s">
        <v>30</v>
      </c>
      <c r="J69" s="2" t="s">
        <v>250</v>
      </c>
      <c r="K69" s="2" t="s">
        <v>251</v>
      </c>
      <c r="L69" s="2" t="s">
        <v>252</v>
      </c>
      <c r="M69" s="2" t="s">
        <v>34</v>
      </c>
      <c r="N69" s="118">
        <v>0.82</v>
      </c>
      <c r="O69" s="129"/>
      <c r="P69" s="129">
        <v>4.4400000000000002E-2</v>
      </c>
      <c r="Q69" s="118">
        <v>1200</v>
      </c>
      <c r="R69" s="127">
        <v>1</v>
      </c>
      <c r="S69" s="140">
        <v>100.93</v>
      </c>
      <c r="T69" s="118">
        <v>1211.1600000000001</v>
      </c>
      <c r="U69" s="129">
        <v>0.29309301751549999</v>
      </c>
      <c r="V69" s="129">
        <v>5.3388932696668903E-3</v>
      </c>
    </row>
    <row r="70" spans="1:22" x14ac:dyDescent="0.2">
      <c r="A70" s="2">
        <v>1039</v>
      </c>
      <c r="B70" s="2">
        <v>1039</v>
      </c>
      <c r="C70" s="2" t="s">
        <v>3740</v>
      </c>
      <c r="D70" s="2" t="s">
        <v>3741</v>
      </c>
      <c r="E70" s="4" t="s">
        <v>3736</v>
      </c>
      <c r="F70" s="2" t="s">
        <v>302</v>
      </c>
      <c r="G70" s="143" t="s">
        <v>3412</v>
      </c>
      <c r="H70" s="2" t="s">
        <v>30</v>
      </c>
      <c r="I70" s="2" t="s">
        <v>30</v>
      </c>
      <c r="J70" s="2" t="s">
        <v>250</v>
      </c>
      <c r="K70" s="2" t="s">
        <v>251</v>
      </c>
      <c r="L70" s="2" t="s">
        <v>252</v>
      </c>
      <c r="M70" s="2" t="s">
        <v>34</v>
      </c>
      <c r="N70" s="118">
        <v>0.82</v>
      </c>
      <c r="O70" s="129"/>
      <c r="P70" s="129">
        <v>4.4400000000000002E-2</v>
      </c>
      <c r="Q70" s="118">
        <v>600</v>
      </c>
      <c r="R70" s="127">
        <v>1</v>
      </c>
      <c r="S70" s="140">
        <v>100.91</v>
      </c>
      <c r="T70" s="118">
        <v>605.46</v>
      </c>
      <c r="U70" s="129">
        <v>0.146517469520901</v>
      </c>
      <c r="V70" s="129">
        <v>2.6689176649266101E-3</v>
      </c>
    </row>
    <row r="71" spans="1:22" x14ac:dyDescent="0.2">
      <c r="A71" s="2">
        <v>1039</v>
      </c>
      <c r="B71" s="2">
        <v>1039</v>
      </c>
      <c r="C71" s="2" t="s">
        <v>3740</v>
      </c>
      <c r="D71" s="2" t="s">
        <v>3741</v>
      </c>
      <c r="E71" s="4" t="s">
        <v>3736</v>
      </c>
      <c r="F71" s="2" t="s">
        <v>302</v>
      </c>
      <c r="G71" s="143" t="s">
        <v>198</v>
      </c>
      <c r="H71" s="2" t="s">
        <v>30</v>
      </c>
      <c r="I71" s="2" t="s">
        <v>30</v>
      </c>
      <c r="J71" s="2" t="s">
        <v>250</v>
      </c>
      <c r="K71" s="2" t="s">
        <v>251</v>
      </c>
      <c r="L71" s="2" t="s">
        <v>252</v>
      </c>
      <c r="M71" s="2" t="s">
        <v>34</v>
      </c>
      <c r="N71" s="118">
        <v>0.83</v>
      </c>
      <c r="O71" s="129"/>
      <c r="P71" s="129">
        <v>4.4299999999999999E-2</v>
      </c>
      <c r="Q71" s="118">
        <v>800</v>
      </c>
      <c r="R71" s="127">
        <v>1</v>
      </c>
      <c r="S71" s="140">
        <v>100.9</v>
      </c>
      <c r="T71" s="118">
        <v>807.2</v>
      </c>
      <c r="U71" s="129">
        <v>0.195337266536635</v>
      </c>
      <c r="V71" s="129">
        <v>3.55820423996426E-3</v>
      </c>
    </row>
    <row r="72" spans="1:22" x14ac:dyDescent="0.2">
      <c r="A72" s="2">
        <v>1039</v>
      </c>
      <c r="B72" s="2">
        <v>1039</v>
      </c>
      <c r="C72" s="2" t="s">
        <v>3740</v>
      </c>
      <c r="D72" s="2" t="s">
        <v>3741</v>
      </c>
      <c r="E72" s="4" t="s">
        <v>3736</v>
      </c>
      <c r="F72" s="2" t="s">
        <v>302</v>
      </c>
      <c r="G72" s="143" t="s">
        <v>3743</v>
      </c>
      <c r="H72" s="2" t="s">
        <v>30</v>
      </c>
      <c r="I72" s="2" t="s">
        <v>30</v>
      </c>
      <c r="J72" s="2" t="s">
        <v>250</v>
      </c>
      <c r="K72" s="2" t="s">
        <v>251</v>
      </c>
      <c r="L72" s="2" t="s">
        <v>252</v>
      </c>
      <c r="M72" s="2" t="s">
        <v>34</v>
      </c>
      <c r="N72" s="118">
        <v>0.86</v>
      </c>
      <c r="O72" s="129"/>
      <c r="P72" s="129">
        <v>4.4699999999999997E-2</v>
      </c>
      <c r="Q72" s="118">
        <v>600</v>
      </c>
      <c r="R72" s="127">
        <v>1</v>
      </c>
      <c r="S72" s="140">
        <v>100.73</v>
      </c>
      <c r="T72" s="118">
        <v>604.38</v>
      </c>
      <c r="U72" s="129">
        <v>0.146256116389261</v>
      </c>
      <c r="V72" s="129">
        <v>2.6641569357651099E-3</v>
      </c>
    </row>
    <row r="73" spans="1:22" x14ac:dyDescent="0.2">
      <c r="A73" s="2">
        <v>1039</v>
      </c>
      <c r="B73" s="2">
        <v>1039</v>
      </c>
      <c r="C73" s="2" t="s">
        <v>3740</v>
      </c>
      <c r="D73" s="2" t="s">
        <v>3741</v>
      </c>
      <c r="E73" s="4" t="s">
        <v>3736</v>
      </c>
      <c r="F73" s="2" t="s">
        <v>302</v>
      </c>
      <c r="G73" s="143" t="s">
        <v>72</v>
      </c>
      <c r="H73" s="2" t="s">
        <v>30</v>
      </c>
      <c r="I73" s="2" t="s">
        <v>30</v>
      </c>
      <c r="J73" s="2" t="s">
        <v>250</v>
      </c>
      <c r="K73" s="2" t="s">
        <v>251</v>
      </c>
      <c r="L73" s="2" t="s">
        <v>252</v>
      </c>
      <c r="M73" s="2" t="s">
        <v>34</v>
      </c>
      <c r="N73" s="118">
        <v>0.92</v>
      </c>
      <c r="O73" s="129"/>
      <c r="P73" s="129">
        <v>4.3200000000000002E-2</v>
      </c>
      <c r="Q73" s="118">
        <v>900</v>
      </c>
      <c r="R73" s="127">
        <v>1</v>
      </c>
      <c r="S73" s="140">
        <v>100.46</v>
      </c>
      <c r="T73" s="118">
        <v>904.14</v>
      </c>
      <c r="U73" s="129">
        <v>0.21879613003770301</v>
      </c>
      <c r="V73" s="129">
        <v>3.9855237630343002E-3</v>
      </c>
    </row>
    <row r="74" spans="1:22" x14ac:dyDescent="0.2">
      <c r="A74" s="2">
        <v>1039</v>
      </c>
      <c r="B74" s="2">
        <v>8056</v>
      </c>
      <c r="C74" s="2" t="s">
        <v>257</v>
      </c>
      <c r="D74" s="2" t="s">
        <v>3735</v>
      </c>
      <c r="E74" s="4" t="s">
        <v>3736</v>
      </c>
      <c r="F74" s="2" t="s">
        <v>287</v>
      </c>
      <c r="G74" s="143" t="s">
        <v>3737</v>
      </c>
      <c r="H74" s="2" t="s">
        <v>30</v>
      </c>
      <c r="I74" s="2" t="s">
        <v>30</v>
      </c>
      <c r="J74" s="2" t="s">
        <v>250</v>
      </c>
      <c r="K74" s="2" t="s">
        <v>251</v>
      </c>
      <c r="L74" s="2" t="s">
        <v>252</v>
      </c>
      <c r="M74" s="2" t="s">
        <v>82</v>
      </c>
      <c r="N74" s="118">
        <v>0.01</v>
      </c>
      <c r="O74" s="129"/>
      <c r="P74" s="129">
        <v>1E-4</v>
      </c>
      <c r="Q74" s="118">
        <v>-280</v>
      </c>
      <c r="R74" s="127">
        <v>3.19</v>
      </c>
      <c r="S74" s="140">
        <v>100</v>
      </c>
      <c r="T74" s="118">
        <v>-893.2</v>
      </c>
      <c r="U74" s="129">
        <v>-0.19902404242518801</v>
      </c>
      <c r="V74" s="129">
        <v>-2.69887766270602E-3</v>
      </c>
    </row>
    <row r="75" spans="1:22" x14ac:dyDescent="0.2">
      <c r="A75" s="2">
        <v>1039</v>
      </c>
      <c r="B75" s="2">
        <v>8056</v>
      </c>
      <c r="C75" s="2" t="s">
        <v>3740</v>
      </c>
      <c r="D75" s="2" t="s">
        <v>3741</v>
      </c>
      <c r="E75" s="4" t="s">
        <v>3736</v>
      </c>
      <c r="F75" s="2" t="s">
        <v>302</v>
      </c>
      <c r="G75" s="143" t="s">
        <v>3742</v>
      </c>
      <c r="H75" s="2" t="s">
        <v>30</v>
      </c>
      <c r="I75" s="2" t="s">
        <v>30</v>
      </c>
      <c r="J75" s="2" t="s">
        <v>250</v>
      </c>
      <c r="K75" s="2" t="s">
        <v>251</v>
      </c>
      <c r="L75" s="2" t="s">
        <v>252</v>
      </c>
      <c r="M75" s="2" t="s">
        <v>34</v>
      </c>
      <c r="N75" s="118">
        <v>0.82</v>
      </c>
      <c r="O75" s="129"/>
      <c r="P75" s="129">
        <v>4.4400000000000002E-2</v>
      </c>
      <c r="Q75" s="118">
        <v>1400</v>
      </c>
      <c r="R75" s="127">
        <v>1</v>
      </c>
      <c r="S75" s="140">
        <v>100.93</v>
      </c>
      <c r="T75" s="118">
        <v>1413.02</v>
      </c>
      <c r="U75" s="129">
        <v>0.31485104391809099</v>
      </c>
      <c r="V75" s="129">
        <v>4.2695567789485696E-3</v>
      </c>
    </row>
    <row r="76" spans="1:22" x14ac:dyDescent="0.2">
      <c r="A76" s="2">
        <v>1039</v>
      </c>
      <c r="B76" s="2">
        <v>8056</v>
      </c>
      <c r="C76" s="2" t="s">
        <v>3740</v>
      </c>
      <c r="D76" s="2" t="s">
        <v>3741</v>
      </c>
      <c r="E76" s="4" t="s">
        <v>3736</v>
      </c>
      <c r="F76" s="2" t="s">
        <v>302</v>
      </c>
      <c r="G76" s="143" t="s">
        <v>198</v>
      </c>
      <c r="H76" s="2" t="s">
        <v>30</v>
      </c>
      <c r="I76" s="2" t="s">
        <v>30</v>
      </c>
      <c r="J76" s="2" t="s">
        <v>250</v>
      </c>
      <c r="K76" s="2" t="s">
        <v>251</v>
      </c>
      <c r="L76" s="2" t="s">
        <v>252</v>
      </c>
      <c r="M76" s="2" t="s">
        <v>34</v>
      </c>
      <c r="N76" s="118">
        <v>0.83</v>
      </c>
      <c r="O76" s="129"/>
      <c r="P76" s="129">
        <v>4.4299999999999999E-2</v>
      </c>
      <c r="Q76" s="118">
        <v>1000</v>
      </c>
      <c r="R76" s="127">
        <v>1</v>
      </c>
      <c r="S76" s="140">
        <v>100.9</v>
      </c>
      <c r="T76" s="118">
        <v>1009</v>
      </c>
      <c r="U76" s="129">
        <v>0.224826756389403</v>
      </c>
      <c r="V76" s="129">
        <v>3.0487769387263501E-3</v>
      </c>
    </row>
    <row r="77" spans="1:22" x14ac:dyDescent="0.2">
      <c r="A77" s="2">
        <v>1039</v>
      </c>
      <c r="B77" s="2">
        <v>8056</v>
      </c>
      <c r="C77" s="2" t="s">
        <v>3740</v>
      </c>
      <c r="D77" s="2" t="s">
        <v>3741</v>
      </c>
      <c r="E77" s="4" t="s">
        <v>3736</v>
      </c>
      <c r="F77" s="2" t="s">
        <v>302</v>
      </c>
      <c r="G77" s="143" t="s">
        <v>3743</v>
      </c>
      <c r="H77" s="2" t="s">
        <v>30</v>
      </c>
      <c r="I77" s="2" t="s">
        <v>30</v>
      </c>
      <c r="J77" s="2" t="s">
        <v>250</v>
      </c>
      <c r="K77" s="2" t="s">
        <v>251</v>
      </c>
      <c r="L77" s="2" t="s">
        <v>252</v>
      </c>
      <c r="M77" s="2" t="s">
        <v>34</v>
      </c>
      <c r="N77" s="118">
        <v>0.86</v>
      </c>
      <c r="O77" s="129"/>
      <c r="P77" s="129">
        <v>4.4699999999999997E-2</v>
      </c>
      <c r="Q77" s="118">
        <v>1600</v>
      </c>
      <c r="R77" s="127">
        <v>1</v>
      </c>
      <c r="S77" s="140">
        <v>100.73</v>
      </c>
      <c r="T77" s="118">
        <v>1611.68</v>
      </c>
      <c r="U77" s="129">
        <v>0.35911673611265899</v>
      </c>
      <c r="V77" s="129">
        <v>4.8698243970331798E-3</v>
      </c>
    </row>
    <row r="78" spans="1:22" x14ac:dyDescent="0.2">
      <c r="A78" s="2">
        <v>1039</v>
      </c>
      <c r="B78" s="2">
        <v>8056</v>
      </c>
      <c r="C78" s="2" t="s">
        <v>3740</v>
      </c>
      <c r="D78" s="2" t="s">
        <v>3741</v>
      </c>
      <c r="E78" s="4" t="s">
        <v>3736</v>
      </c>
      <c r="F78" s="2" t="s">
        <v>302</v>
      </c>
      <c r="G78" s="143" t="s">
        <v>72</v>
      </c>
      <c r="H78" s="2" t="s">
        <v>30</v>
      </c>
      <c r="I78" s="2" t="s">
        <v>30</v>
      </c>
      <c r="J78" s="2" t="s">
        <v>250</v>
      </c>
      <c r="K78" s="2" t="s">
        <v>251</v>
      </c>
      <c r="L78" s="2" t="s">
        <v>252</v>
      </c>
      <c r="M78" s="2" t="s">
        <v>34</v>
      </c>
      <c r="N78" s="118">
        <v>0.92</v>
      </c>
      <c r="O78" s="129"/>
      <c r="P78" s="129">
        <v>4.3200000000000002E-2</v>
      </c>
      <c r="Q78" s="118">
        <v>1500</v>
      </c>
      <c r="R78" s="127">
        <v>1</v>
      </c>
      <c r="S78" s="140">
        <v>100.46</v>
      </c>
      <c r="T78" s="118">
        <v>1506.9</v>
      </c>
      <c r="U78" s="129">
        <v>0.33576951358096202</v>
      </c>
      <c r="V78" s="129">
        <v>4.5532229623059797E-3</v>
      </c>
    </row>
    <row r="79" spans="1:22" x14ac:dyDescent="0.2">
      <c r="A79" s="2">
        <v>1039</v>
      </c>
      <c r="B79" s="2">
        <v>8056</v>
      </c>
      <c r="C79" s="2" t="s">
        <v>634</v>
      </c>
      <c r="D79" s="2" t="s">
        <v>3738</v>
      </c>
      <c r="E79" s="4" t="s">
        <v>3736</v>
      </c>
      <c r="F79" s="2" t="s">
        <v>287</v>
      </c>
      <c r="G79" s="143" t="s">
        <v>2828</v>
      </c>
      <c r="H79" s="2" t="s">
        <v>30</v>
      </c>
      <c r="I79" s="2" t="s">
        <v>30</v>
      </c>
      <c r="J79" s="2" t="s">
        <v>250</v>
      </c>
      <c r="K79" s="2" t="s">
        <v>251</v>
      </c>
      <c r="L79" s="2" t="s">
        <v>252</v>
      </c>
      <c r="M79" s="2" t="s">
        <v>82</v>
      </c>
      <c r="N79" s="118">
        <v>0.01</v>
      </c>
      <c r="O79" s="129"/>
      <c r="P79" s="129">
        <v>1E-4</v>
      </c>
      <c r="Q79" s="118">
        <v>-50</v>
      </c>
      <c r="R79" s="127">
        <v>3.19</v>
      </c>
      <c r="S79" s="140">
        <v>100</v>
      </c>
      <c r="T79" s="118">
        <v>-159.5</v>
      </c>
      <c r="U79" s="129">
        <v>-3.5540007575926402E-2</v>
      </c>
      <c r="V79" s="129">
        <v>-4.8194243976893201E-4</v>
      </c>
    </row>
    <row r="80" spans="1:22" x14ac:dyDescent="0.2">
      <c r="A80" s="2">
        <v>11389</v>
      </c>
      <c r="B80" s="2">
        <v>11390</v>
      </c>
      <c r="C80" s="2" t="s">
        <v>257</v>
      </c>
      <c r="D80" s="2" t="s">
        <v>3735</v>
      </c>
      <c r="E80" s="4" t="s">
        <v>3736</v>
      </c>
      <c r="F80" s="2" t="s">
        <v>287</v>
      </c>
      <c r="G80" s="143" t="s">
        <v>3737</v>
      </c>
      <c r="H80" s="2" t="s">
        <v>30</v>
      </c>
      <c r="I80" s="2" t="s">
        <v>30</v>
      </c>
      <c r="J80" s="2" t="s">
        <v>250</v>
      </c>
      <c r="K80" s="2" t="s">
        <v>251</v>
      </c>
      <c r="L80" s="2" t="s">
        <v>252</v>
      </c>
      <c r="M80" s="2" t="s">
        <v>82</v>
      </c>
      <c r="N80" s="118">
        <v>0.01</v>
      </c>
      <c r="O80" s="129"/>
      <c r="P80" s="129">
        <v>1E-4</v>
      </c>
      <c r="Q80" s="118">
        <v>-2120</v>
      </c>
      <c r="R80" s="127">
        <v>3.19</v>
      </c>
      <c r="S80" s="140">
        <v>100</v>
      </c>
      <c r="T80" s="118">
        <v>-6762.8</v>
      </c>
      <c r="U80" s="129">
        <v>-7.4511622085443999E-2</v>
      </c>
      <c r="V80" s="129">
        <v>-1.81855835959794E-3</v>
      </c>
    </row>
    <row r="81" spans="1:22" x14ac:dyDescent="0.2">
      <c r="A81" s="2">
        <v>11389</v>
      </c>
      <c r="B81" s="2">
        <v>11390</v>
      </c>
      <c r="C81" s="2" t="s">
        <v>634</v>
      </c>
      <c r="D81" s="2" t="s">
        <v>3738</v>
      </c>
      <c r="E81" s="4" t="s">
        <v>3736</v>
      </c>
      <c r="F81" s="2" t="s">
        <v>287</v>
      </c>
      <c r="G81" s="143" t="s">
        <v>2828</v>
      </c>
      <c r="H81" s="2" t="s">
        <v>30</v>
      </c>
      <c r="I81" s="2" t="s">
        <v>30</v>
      </c>
      <c r="J81" s="2" t="s">
        <v>250</v>
      </c>
      <c r="K81" s="2" t="s">
        <v>251</v>
      </c>
      <c r="L81" s="2" t="s">
        <v>252</v>
      </c>
      <c r="M81" s="2" t="s">
        <v>82</v>
      </c>
      <c r="N81" s="118">
        <v>0.01</v>
      </c>
      <c r="O81" s="129"/>
      <c r="P81" s="129">
        <v>1E-4</v>
      </c>
      <c r="Q81" s="118">
        <v>-880</v>
      </c>
      <c r="R81" s="127">
        <v>3.19</v>
      </c>
      <c r="S81" s="140">
        <v>100</v>
      </c>
      <c r="T81" s="118">
        <v>-2807.2</v>
      </c>
      <c r="U81" s="129">
        <v>-3.0929352563769202E-2</v>
      </c>
      <c r="V81" s="129">
        <v>-7.5487328134254202E-4</v>
      </c>
    </row>
    <row r="82" spans="1:22" x14ac:dyDescent="0.2">
      <c r="A82" s="2">
        <v>11389</v>
      </c>
      <c r="B82" s="2">
        <v>11390</v>
      </c>
      <c r="C82" s="2" t="s">
        <v>3740</v>
      </c>
      <c r="D82" s="2" t="s">
        <v>3741</v>
      </c>
      <c r="E82" s="4" t="s">
        <v>3736</v>
      </c>
      <c r="F82" s="2" t="s">
        <v>302</v>
      </c>
      <c r="G82" s="143" t="s">
        <v>3742</v>
      </c>
      <c r="H82" s="2" t="s">
        <v>30</v>
      </c>
      <c r="I82" s="2" t="s">
        <v>30</v>
      </c>
      <c r="J82" s="2" t="s">
        <v>250</v>
      </c>
      <c r="K82" s="2" t="s">
        <v>251</v>
      </c>
      <c r="L82" s="2" t="s">
        <v>252</v>
      </c>
      <c r="M82" s="2" t="s">
        <v>34</v>
      </c>
      <c r="N82" s="118">
        <v>0.82</v>
      </c>
      <c r="O82" s="129"/>
      <c r="P82" s="129">
        <v>4.4400000000000002E-2</v>
      </c>
      <c r="Q82" s="118">
        <v>17000</v>
      </c>
      <c r="R82" s="127">
        <v>1</v>
      </c>
      <c r="S82" s="140">
        <v>100.93</v>
      </c>
      <c r="T82" s="118">
        <v>17158.099999999999</v>
      </c>
      <c r="U82" s="129">
        <v>0.18904564128826201</v>
      </c>
      <c r="V82" s="129">
        <v>4.6139182276301897E-3</v>
      </c>
    </row>
    <row r="83" spans="1:22" x14ac:dyDescent="0.2">
      <c r="A83" s="2">
        <v>11389</v>
      </c>
      <c r="B83" s="2">
        <v>11390</v>
      </c>
      <c r="C83" s="2" t="s">
        <v>3740</v>
      </c>
      <c r="D83" s="2" t="s">
        <v>3741</v>
      </c>
      <c r="E83" s="4" t="s">
        <v>3736</v>
      </c>
      <c r="F83" s="2" t="s">
        <v>302</v>
      </c>
      <c r="G83" s="143" t="s">
        <v>3412</v>
      </c>
      <c r="H83" s="2" t="s">
        <v>30</v>
      </c>
      <c r="I83" s="2" t="s">
        <v>30</v>
      </c>
      <c r="J83" s="2" t="s">
        <v>250</v>
      </c>
      <c r="K83" s="2" t="s">
        <v>251</v>
      </c>
      <c r="L83" s="2" t="s">
        <v>252</v>
      </c>
      <c r="M83" s="2" t="s">
        <v>34</v>
      </c>
      <c r="N83" s="118">
        <v>0.82</v>
      </c>
      <c r="O83" s="129"/>
      <c r="P83" s="129">
        <v>4.4400000000000002E-2</v>
      </c>
      <c r="Q83" s="118">
        <v>20000</v>
      </c>
      <c r="R83" s="127">
        <v>1</v>
      </c>
      <c r="S83" s="140">
        <v>100.91</v>
      </c>
      <c r="T83" s="118">
        <v>20182</v>
      </c>
      <c r="U83" s="129">
        <v>0.222362565346961</v>
      </c>
      <c r="V83" s="129">
        <v>5.4270634668193204E-3</v>
      </c>
    </row>
    <row r="84" spans="1:22" x14ac:dyDescent="0.2">
      <c r="A84" s="2">
        <v>11389</v>
      </c>
      <c r="B84" s="2">
        <v>11390</v>
      </c>
      <c r="C84" s="2" t="s">
        <v>3740</v>
      </c>
      <c r="D84" s="2" t="s">
        <v>3741</v>
      </c>
      <c r="E84" s="4" t="s">
        <v>3736</v>
      </c>
      <c r="F84" s="2" t="s">
        <v>302</v>
      </c>
      <c r="G84" s="143" t="s">
        <v>198</v>
      </c>
      <c r="H84" s="2" t="s">
        <v>30</v>
      </c>
      <c r="I84" s="2" t="s">
        <v>30</v>
      </c>
      <c r="J84" s="2" t="s">
        <v>250</v>
      </c>
      <c r="K84" s="2" t="s">
        <v>251</v>
      </c>
      <c r="L84" s="2" t="s">
        <v>252</v>
      </c>
      <c r="M84" s="2" t="s">
        <v>34</v>
      </c>
      <c r="N84" s="118">
        <v>0.83</v>
      </c>
      <c r="O84" s="129"/>
      <c r="P84" s="129">
        <v>4.4299999999999999E-2</v>
      </c>
      <c r="Q84" s="118">
        <v>20000</v>
      </c>
      <c r="R84" s="127">
        <v>1</v>
      </c>
      <c r="S84" s="140">
        <v>100.9</v>
      </c>
      <c r="T84" s="118">
        <v>20180</v>
      </c>
      <c r="U84" s="129">
        <v>0.22234052961558201</v>
      </c>
      <c r="V84" s="129">
        <v>5.4265256545641596E-3</v>
      </c>
    </row>
    <row r="85" spans="1:22" x14ac:dyDescent="0.2">
      <c r="A85" s="2">
        <v>11389</v>
      </c>
      <c r="B85" s="2">
        <v>11390</v>
      </c>
      <c r="C85" s="2" t="s">
        <v>3740</v>
      </c>
      <c r="D85" s="2" t="s">
        <v>3741</v>
      </c>
      <c r="E85" s="4" t="s">
        <v>3736</v>
      </c>
      <c r="F85" s="2" t="s">
        <v>302</v>
      </c>
      <c r="G85" s="143" t="s">
        <v>3743</v>
      </c>
      <c r="H85" s="2" t="s">
        <v>30</v>
      </c>
      <c r="I85" s="2" t="s">
        <v>30</v>
      </c>
      <c r="J85" s="2" t="s">
        <v>250</v>
      </c>
      <c r="K85" s="2" t="s">
        <v>251</v>
      </c>
      <c r="L85" s="2" t="s">
        <v>252</v>
      </c>
      <c r="M85" s="2" t="s">
        <v>34</v>
      </c>
      <c r="N85" s="118">
        <v>0.86</v>
      </c>
      <c r="O85" s="129"/>
      <c r="P85" s="129">
        <v>4.4699999999999997E-2</v>
      </c>
      <c r="Q85" s="118">
        <v>23600</v>
      </c>
      <c r="R85" s="127">
        <v>1</v>
      </c>
      <c r="S85" s="140">
        <v>100.73</v>
      </c>
      <c r="T85" s="118">
        <v>23772.28</v>
      </c>
      <c r="U85" s="129">
        <v>0.26191978817492101</v>
      </c>
      <c r="V85" s="129">
        <v>6.3925117585471904E-3</v>
      </c>
    </row>
    <row r="86" spans="1:22" x14ac:dyDescent="0.2">
      <c r="A86" s="2">
        <v>11389</v>
      </c>
      <c r="B86" s="2">
        <v>11390</v>
      </c>
      <c r="C86" s="2" t="s">
        <v>3740</v>
      </c>
      <c r="D86" s="2" t="s">
        <v>3741</v>
      </c>
      <c r="E86" s="4" t="s">
        <v>3736</v>
      </c>
      <c r="F86" s="2" t="s">
        <v>302</v>
      </c>
      <c r="G86" s="143" t="s">
        <v>72</v>
      </c>
      <c r="H86" s="2" t="s">
        <v>30</v>
      </c>
      <c r="I86" s="2" t="s">
        <v>30</v>
      </c>
      <c r="J86" s="2" t="s">
        <v>250</v>
      </c>
      <c r="K86" s="2" t="s">
        <v>251</v>
      </c>
      <c r="L86" s="2" t="s">
        <v>252</v>
      </c>
      <c r="M86" s="2" t="s">
        <v>34</v>
      </c>
      <c r="N86" s="118">
        <v>0.92</v>
      </c>
      <c r="O86" s="129"/>
      <c r="P86" s="129">
        <v>4.3200000000000002E-2</v>
      </c>
      <c r="Q86" s="118">
        <v>20000</v>
      </c>
      <c r="R86" s="127">
        <v>1</v>
      </c>
      <c r="S86" s="140">
        <v>100.46</v>
      </c>
      <c r="T86" s="118">
        <v>20092</v>
      </c>
      <c r="U86" s="129">
        <v>0.22137095743490001</v>
      </c>
      <c r="V86" s="129">
        <v>5.4028619153371196E-3</v>
      </c>
    </row>
    <row r="87" spans="1:22" x14ac:dyDescent="0.2">
      <c r="A87" s="2">
        <v>11389</v>
      </c>
      <c r="B87" s="2">
        <v>11390</v>
      </c>
      <c r="C87" s="2" t="s">
        <v>1265</v>
      </c>
      <c r="D87" s="2" t="s">
        <v>3739</v>
      </c>
      <c r="E87" s="4" t="s">
        <v>3736</v>
      </c>
      <c r="F87" s="2" t="s">
        <v>287</v>
      </c>
      <c r="G87" s="143" t="s">
        <v>2828</v>
      </c>
      <c r="H87" s="2" t="s">
        <v>30</v>
      </c>
      <c r="I87" s="2" t="s">
        <v>30</v>
      </c>
      <c r="J87" s="2" t="s">
        <v>250</v>
      </c>
      <c r="K87" s="2" t="s">
        <v>251</v>
      </c>
      <c r="L87" s="2" t="s">
        <v>252</v>
      </c>
      <c r="M87" s="2" t="s">
        <v>82</v>
      </c>
      <c r="N87" s="118">
        <v>0.01</v>
      </c>
      <c r="O87" s="129"/>
      <c r="P87" s="129">
        <v>4.24E-2</v>
      </c>
      <c r="Q87" s="118">
        <v>-330</v>
      </c>
      <c r="R87" s="127">
        <v>3.19</v>
      </c>
      <c r="S87" s="140">
        <v>100</v>
      </c>
      <c r="T87" s="118">
        <v>-1052.7</v>
      </c>
      <c r="U87" s="129">
        <v>-1.1598507211413501E-2</v>
      </c>
      <c r="V87" s="129">
        <v>-2.8307748050345301E-4</v>
      </c>
    </row>
    <row r="88" spans="1:22" x14ac:dyDescent="0.2">
      <c r="A88" s="2">
        <v>11389</v>
      </c>
      <c r="B88" s="2">
        <v>11391</v>
      </c>
      <c r="C88" s="2" t="s">
        <v>3740</v>
      </c>
      <c r="D88" s="2" t="s">
        <v>3741</v>
      </c>
      <c r="E88" s="4" t="s">
        <v>3736</v>
      </c>
      <c r="F88" s="2" t="s">
        <v>302</v>
      </c>
      <c r="G88" s="143" t="s">
        <v>3412</v>
      </c>
      <c r="H88" s="2" t="s">
        <v>30</v>
      </c>
      <c r="I88" s="2" t="s">
        <v>30</v>
      </c>
      <c r="J88" s="2" t="s">
        <v>250</v>
      </c>
      <c r="K88" s="2" t="s">
        <v>251</v>
      </c>
      <c r="L88" s="2" t="s">
        <v>252</v>
      </c>
      <c r="M88" s="2" t="s">
        <v>34</v>
      </c>
      <c r="N88" s="118">
        <v>0.82</v>
      </c>
      <c r="O88" s="129"/>
      <c r="P88" s="129">
        <v>4.4400000000000002E-2</v>
      </c>
      <c r="Q88" s="118">
        <v>500</v>
      </c>
      <c r="R88" s="127">
        <v>1</v>
      </c>
      <c r="S88" s="140">
        <v>100.91</v>
      </c>
      <c r="T88" s="118">
        <v>504.55</v>
      </c>
      <c r="U88" s="129">
        <v>0.626046927152482</v>
      </c>
      <c r="V88" s="129">
        <v>4.95658449337726E-3</v>
      </c>
    </row>
    <row r="89" spans="1:22" x14ac:dyDescent="0.2">
      <c r="A89" s="2">
        <v>11389</v>
      </c>
      <c r="B89" s="2">
        <v>11391</v>
      </c>
      <c r="C89" s="2" t="s">
        <v>3740</v>
      </c>
      <c r="D89" s="2" t="s">
        <v>3741</v>
      </c>
      <c r="E89" s="4" t="s">
        <v>3736</v>
      </c>
      <c r="F89" s="2" t="s">
        <v>302</v>
      </c>
      <c r="G89" s="143" t="s">
        <v>72</v>
      </c>
      <c r="H89" s="2" t="s">
        <v>30</v>
      </c>
      <c r="I89" s="2" t="s">
        <v>30</v>
      </c>
      <c r="J89" s="2" t="s">
        <v>250</v>
      </c>
      <c r="K89" s="2" t="s">
        <v>251</v>
      </c>
      <c r="L89" s="2" t="s">
        <v>252</v>
      </c>
      <c r="M89" s="2" t="s">
        <v>34</v>
      </c>
      <c r="N89" s="118">
        <v>0.92</v>
      </c>
      <c r="O89" s="129"/>
      <c r="P89" s="129">
        <v>4.3200000000000002E-2</v>
      </c>
      <c r="Q89" s="118">
        <v>300</v>
      </c>
      <c r="R89" s="127">
        <v>1</v>
      </c>
      <c r="S89" s="140">
        <v>100.46</v>
      </c>
      <c r="T89" s="118">
        <v>301.38</v>
      </c>
      <c r="U89" s="129">
        <v>0.373953072847518</v>
      </c>
      <c r="V89" s="129">
        <v>2.9606886029413101E-3</v>
      </c>
    </row>
    <row r="90" spans="1:22" x14ac:dyDescent="0.2">
      <c r="A90" s="2">
        <v>11389</v>
      </c>
      <c r="B90" s="2">
        <v>11392</v>
      </c>
      <c r="C90" s="2" t="s">
        <v>257</v>
      </c>
      <c r="D90" s="2" t="s">
        <v>3735</v>
      </c>
      <c r="E90" s="4" t="s">
        <v>3736</v>
      </c>
      <c r="F90" s="2" t="s">
        <v>287</v>
      </c>
      <c r="G90" s="143" t="s">
        <v>3737</v>
      </c>
      <c r="H90" s="2" t="s">
        <v>30</v>
      </c>
      <c r="I90" s="2" t="s">
        <v>30</v>
      </c>
      <c r="J90" s="2" t="s">
        <v>250</v>
      </c>
      <c r="K90" s="2" t="s">
        <v>251</v>
      </c>
      <c r="L90" s="2" t="s">
        <v>252</v>
      </c>
      <c r="M90" s="2" t="s">
        <v>82</v>
      </c>
      <c r="N90" s="118">
        <v>0.01</v>
      </c>
      <c r="O90" s="129"/>
      <c r="P90" s="129">
        <v>1E-4</v>
      </c>
      <c r="Q90" s="118">
        <v>-40</v>
      </c>
      <c r="R90" s="127">
        <v>3.19</v>
      </c>
      <c r="S90" s="140">
        <v>100</v>
      </c>
      <c r="T90" s="118">
        <v>-127.6</v>
      </c>
      <c r="U90" s="129">
        <v>-2.2294011891304501E-2</v>
      </c>
      <c r="V90" s="129">
        <v>-3.8145390444808101E-4</v>
      </c>
    </row>
    <row r="91" spans="1:22" x14ac:dyDescent="0.2">
      <c r="A91" s="2">
        <v>11389</v>
      </c>
      <c r="B91" s="2">
        <v>11392</v>
      </c>
      <c r="C91" s="2" t="s">
        <v>634</v>
      </c>
      <c r="D91" s="2" t="s">
        <v>3738</v>
      </c>
      <c r="E91" s="4" t="s">
        <v>3736</v>
      </c>
      <c r="F91" s="2" t="s">
        <v>287</v>
      </c>
      <c r="G91" s="143" t="s">
        <v>2828</v>
      </c>
      <c r="H91" s="2" t="s">
        <v>30</v>
      </c>
      <c r="I91" s="2" t="s">
        <v>30</v>
      </c>
      <c r="J91" s="2" t="s">
        <v>250</v>
      </c>
      <c r="K91" s="2" t="s">
        <v>251</v>
      </c>
      <c r="L91" s="2" t="s">
        <v>252</v>
      </c>
      <c r="M91" s="2" t="s">
        <v>82</v>
      </c>
      <c r="N91" s="118">
        <v>0.01</v>
      </c>
      <c r="O91" s="129"/>
      <c r="P91" s="129">
        <v>1E-4</v>
      </c>
      <c r="Q91" s="118">
        <v>-30</v>
      </c>
      <c r="R91" s="127">
        <v>3.19</v>
      </c>
      <c r="S91" s="140">
        <v>100</v>
      </c>
      <c r="T91" s="118">
        <v>-95.7</v>
      </c>
      <c r="U91" s="129">
        <v>-1.6720508918478299E-2</v>
      </c>
      <c r="V91" s="129">
        <v>-2.8609042833606098E-4</v>
      </c>
    </row>
    <row r="92" spans="1:22" x14ac:dyDescent="0.2">
      <c r="A92" s="2">
        <v>11389</v>
      </c>
      <c r="B92" s="2">
        <v>11392</v>
      </c>
      <c r="C92" s="2" t="s">
        <v>3740</v>
      </c>
      <c r="D92" s="2" t="s">
        <v>3741</v>
      </c>
      <c r="E92" s="4" t="s">
        <v>3736</v>
      </c>
      <c r="F92" s="2" t="s">
        <v>302</v>
      </c>
      <c r="G92" s="143" t="s">
        <v>3742</v>
      </c>
      <c r="H92" s="2" t="s">
        <v>30</v>
      </c>
      <c r="I92" s="2" t="s">
        <v>30</v>
      </c>
      <c r="J92" s="2" t="s">
        <v>250</v>
      </c>
      <c r="K92" s="2" t="s">
        <v>251</v>
      </c>
      <c r="L92" s="2" t="s">
        <v>252</v>
      </c>
      <c r="M92" s="2" t="s">
        <v>34</v>
      </c>
      <c r="N92" s="118">
        <v>0.82</v>
      </c>
      <c r="O92" s="129"/>
      <c r="P92" s="129">
        <v>4.4400000000000002E-2</v>
      </c>
      <c r="Q92" s="118">
        <v>2000</v>
      </c>
      <c r="R92" s="127">
        <v>1</v>
      </c>
      <c r="S92" s="140">
        <v>100.93</v>
      </c>
      <c r="T92" s="118">
        <v>2018.6</v>
      </c>
      <c r="U92" s="129">
        <v>0.35268567714566801</v>
      </c>
      <c r="V92" s="129">
        <v>6.0345051059474703E-3</v>
      </c>
    </row>
    <row r="93" spans="1:22" x14ac:dyDescent="0.2">
      <c r="A93" s="2">
        <v>11389</v>
      </c>
      <c r="B93" s="2">
        <v>11392</v>
      </c>
      <c r="C93" s="2" t="s">
        <v>3740</v>
      </c>
      <c r="D93" s="2" t="s">
        <v>3741</v>
      </c>
      <c r="E93" s="4" t="s">
        <v>3736</v>
      </c>
      <c r="F93" s="2" t="s">
        <v>302</v>
      </c>
      <c r="G93" s="143" t="s">
        <v>3412</v>
      </c>
      <c r="H93" s="2" t="s">
        <v>30</v>
      </c>
      <c r="I93" s="2" t="s">
        <v>30</v>
      </c>
      <c r="J93" s="2" t="s">
        <v>250</v>
      </c>
      <c r="K93" s="2" t="s">
        <v>251</v>
      </c>
      <c r="L93" s="2" t="s">
        <v>252</v>
      </c>
      <c r="M93" s="2" t="s">
        <v>34</v>
      </c>
      <c r="N93" s="118">
        <v>0.82</v>
      </c>
      <c r="O93" s="129"/>
      <c r="P93" s="129">
        <v>4.4400000000000002E-2</v>
      </c>
      <c r="Q93" s="118">
        <v>1200</v>
      </c>
      <c r="R93" s="127">
        <v>1</v>
      </c>
      <c r="S93" s="140">
        <v>100.91</v>
      </c>
      <c r="T93" s="118">
        <v>1210.92</v>
      </c>
      <c r="U93" s="129">
        <v>0.211569473976633</v>
      </c>
      <c r="V93" s="129">
        <v>3.61998559540964E-3</v>
      </c>
    </row>
    <row r="94" spans="1:22" x14ac:dyDescent="0.2">
      <c r="A94" s="2">
        <v>11389</v>
      </c>
      <c r="B94" s="2">
        <v>11392</v>
      </c>
      <c r="C94" s="2" t="s">
        <v>3740</v>
      </c>
      <c r="D94" s="2" t="s">
        <v>3741</v>
      </c>
      <c r="E94" s="4" t="s">
        <v>3736</v>
      </c>
      <c r="F94" s="2" t="s">
        <v>302</v>
      </c>
      <c r="G94" s="143" t="s">
        <v>198</v>
      </c>
      <c r="H94" s="2" t="s">
        <v>30</v>
      </c>
      <c r="I94" s="2" t="s">
        <v>30</v>
      </c>
      <c r="J94" s="2" t="s">
        <v>250</v>
      </c>
      <c r="K94" s="2" t="s">
        <v>251</v>
      </c>
      <c r="L94" s="2" t="s">
        <v>252</v>
      </c>
      <c r="M94" s="2" t="s">
        <v>34</v>
      </c>
      <c r="N94" s="118">
        <v>0.83</v>
      </c>
      <c r="O94" s="129"/>
      <c r="P94" s="129">
        <v>4.4299999999999999E-2</v>
      </c>
      <c r="Q94" s="118">
        <v>800</v>
      </c>
      <c r="R94" s="127">
        <v>1</v>
      </c>
      <c r="S94" s="140">
        <v>100.9</v>
      </c>
      <c r="T94" s="118">
        <v>807.2</v>
      </c>
      <c r="U94" s="129">
        <v>0.1410323385475</v>
      </c>
      <c r="V94" s="129">
        <v>2.41308457422015E-3</v>
      </c>
    </row>
    <row r="95" spans="1:22" x14ac:dyDescent="0.2">
      <c r="A95" s="2">
        <v>11389</v>
      </c>
      <c r="B95" s="2">
        <v>11392</v>
      </c>
      <c r="C95" s="2" t="s">
        <v>3740</v>
      </c>
      <c r="D95" s="2" t="s">
        <v>3741</v>
      </c>
      <c r="E95" s="4" t="s">
        <v>3736</v>
      </c>
      <c r="F95" s="2" t="s">
        <v>302</v>
      </c>
      <c r="G95" s="143" t="s">
        <v>3743</v>
      </c>
      <c r="H95" s="2" t="s">
        <v>30</v>
      </c>
      <c r="I95" s="2" t="s">
        <v>30</v>
      </c>
      <c r="J95" s="2" t="s">
        <v>250</v>
      </c>
      <c r="K95" s="2" t="s">
        <v>251</v>
      </c>
      <c r="L95" s="2" t="s">
        <v>252</v>
      </c>
      <c r="M95" s="2" t="s">
        <v>34</v>
      </c>
      <c r="N95" s="118">
        <v>0.86</v>
      </c>
      <c r="O95" s="129"/>
      <c r="P95" s="129">
        <v>4.4699999999999997E-2</v>
      </c>
      <c r="Q95" s="118">
        <v>500</v>
      </c>
      <c r="R95" s="127">
        <v>1</v>
      </c>
      <c r="S95" s="140">
        <v>100.73</v>
      </c>
      <c r="T95" s="118">
        <v>503.65</v>
      </c>
      <c r="U95" s="129">
        <v>8.7996701324886295E-2</v>
      </c>
      <c r="V95" s="129">
        <v>1.5056368258250499E-3</v>
      </c>
    </row>
    <row r="96" spans="1:22" x14ac:dyDescent="0.2">
      <c r="A96" s="2">
        <v>11389</v>
      </c>
      <c r="B96" s="2">
        <v>11392</v>
      </c>
      <c r="C96" s="2" t="s">
        <v>3740</v>
      </c>
      <c r="D96" s="2" t="s">
        <v>3741</v>
      </c>
      <c r="E96" s="4" t="s">
        <v>3736</v>
      </c>
      <c r="F96" s="2" t="s">
        <v>302</v>
      </c>
      <c r="G96" s="143" t="s">
        <v>72</v>
      </c>
      <c r="H96" s="2" t="s">
        <v>30</v>
      </c>
      <c r="I96" s="2" t="s">
        <v>30</v>
      </c>
      <c r="J96" s="2" t="s">
        <v>250</v>
      </c>
      <c r="K96" s="2" t="s">
        <v>251</v>
      </c>
      <c r="L96" s="2" t="s">
        <v>252</v>
      </c>
      <c r="M96" s="2" t="s">
        <v>34</v>
      </c>
      <c r="N96" s="118">
        <v>0.92</v>
      </c>
      <c r="O96" s="129"/>
      <c r="P96" s="129">
        <v>4.3200000000000002E-2</v>
      </c>
      <c r="Q96" s="118">
        <v>1400</v>
      </c>
      <c r="R96" s="127">
        <v>1</v>
      </c>
      <c r="S96" s="140">
        <v>100.46</v>
      </c>
      <c r="T96" s="118">
        <v>1406.44</v>
      </c>
      <c r="U96" s="129">
        <v>0.24573032981509599</v>
      </c>
      <c r="V96" s="129">
        <v>4.2044829888084603E-3</v>
      </c>
    </row>
    <row r="97" spans="1:22" x14ac:dyDescent="0.2">
      <c r="A97" s="2">
        <v>11389</v>
      </c>
      <c r="B97" s="2">
        <v>11394</v>
      </c>
      <c r="C97" s="2" t="s">
        <v>257</v>
      </c>
      <c r="D97" s="2" t="s">
        <v>3735</v>
      </c>
      <c r="E97" s="4" t="s">
        <v>3736</v>
      </c>
      <c r="F97" s="2" t="s">
        <v>287</v>
      </c>
      <c r="G97" s="143" t="s">
        <v>3737</v>
      </c>
      <c r="H97" s="2" t="s">
        <v>30</v>
      </c>
      <c r="I97" s="2" t="s">
        <v>30</v>
      </c>
      <c r="J97" s="2" t="s">
        <v>250</v>
      </c>
      <c r="K97" s="2" t="s">
        <v>251</v>
      </c>
      <c r="L97" s="2" t="s">
        <v>252</v>
      </c>
      <c r="M97" s="2" t="s">
        <v>82</v>
      </c>
      <c r="N97" s="118">
        <v>0.01</v>
      </c>
      <c r="O97" s="129"/>
      <c r="P97" s="129">
        <v>1E-4</v>
      </c>
      <c r="Q97" s="118">
        <v>-3930</v>
      </c>
      <c r="R97" s="127">
        <v>3.19</v>
      </c>
      <c r="S97" s="140">
        <v>100</v>
      </c>
      <c r="T97" s="118">
        <v>-12536.7</v>
      </c>
      <c r="U97" s="129">
        <v>0.66610169491525395</v>
      </c>
      <c r="V97" s="129">
        <v>-3.6854542245861998E-3</v>
      </c>
    </row>
    <row r="98" spans="1:22" x14ac:dyDescent="0.2">
      <c r="A98" s="2">
        <v>11389</v>
      </c>
      <c r="B98" s="2">
        <v>11394</v>
      </c>
      <c r="C98" s="2" t="s">
        <v>634</v>
      </c>
      <c r="D98" s="2" t="s">
        <v>3738</v>
      </c>
      <c r="E98" s="4" t="s">
        <v>3736</v>
      </c>
      <c r="F98" s="2" t="s">
        <v>287</v>
      </c>
      <c r="G98" s="143" t="s">
        <v>2828</v>
      </c>
      <c r="H98" s="2" t="s">
        <v>30</v>
      </c>
      <c r="I98" s="2" t="s">
        <v>30</v>
      </c>
      <c r="J98" s="2" t="s">
        <v>250</v>
      </c>
      <c r="K98" s="2" t="s">
        <v>251</v>
      </c>
      <c r="L98" s="2" t="s">
        <v>252</v>
      </c>
      <c r="M98" s="2" t="s">
        <v>82</v>
      </c>
      <c r="N98" s="118">
        <v>0.01</v>
      </c>
      <c r="O98" s="129"/>
      <c r="P98" s="129">
        <v>1E-4</v>
      </c>
      <c r="Q98" s="118">
        <v>-1570</v>
      </c>
      <c r="R98" s="127">
        <v>3.19</v>
      </c>
      <c r="S98" s="140">
        <v>100</v>
      </c>
      <c r="T98" s="118">
        <v>-5008.3</v>
      </c>
      <c r="U98" s="129">
        <v>0.26610169491525398</v>
      </c>
      <c r="V98" s="129">
        <v>-1.47230614061077E-3</v>
      </c>
    </row>
    <row r="99" spans="1:22" x14ac:dyDescent="0.2">
      <c r="A99" s="2">
        <v>11389</v>
      </c>
      <c r="B99" s="2">
        <v>11394</v>
      </c>
      <c r="C99" s="2" t="s">
        <v>1265</v>
      </c>
      <c r="D99" s="2" t="s">
        <v>3739</v>
      </c>
      <c r="E99" s="4" t="s">
        <v>3736</v>
      </c>
      <c r="F99" s="2" t="s">
        <v>287</v>
      </c>
      <c r="G99" s="143" t="s">
        <v>2828</v>
      </c>
      <c r="H99" s="2" t="s">
        <v>30</v>
      </c>
      <c r="I99" s="2" t="s">
        <v>30</v>
      </c>
      <c r="J99" s="2" t="s">
        <v>250</v>
      </c>
      <c r="K99" s="2" t="s">
        <v>251</v>
      </c>
      <c r="L99" s="2" t="s">
        <v>252</v>
      </c>
      <c r="M99" s="2" t="s">
        <v>82</v>
      </c>
      <c r="N99" s="118">
        <v>0.01</v>
      </c>
      <c r="O99" s="129"/>
      <c r="P99" s="129">
        <v>4.24E-2</v>
      </c>
      <c r="Q99" s="118">
        <v>-400</v>
      </c>
      <c r="R99" s="127">
        <v>3.19</v>
      </c>
      <c r="S99" s="140">
        <v>100</v>
      </c>
      <c r="T99" s="118">
        <v>-1276</v>
      </c>
      <c r="U99" s="129">
        <v>6.7796610169491497E-2</v>
      </c>
      <c r="V99" s="129">
        <v>-3.75109844741598E-4</v>
      </c>
    </row>
    <row r="100" spans="1:22" x14ac:dyDescent="0.2">
      <c r="A100" s="2">
        <v>11389</v>
      </c>
      <c r="B100" s="2">
        <v>14658</v>
      </c>
      <c r="C100" s="2" t="s">
        <v>257</v>
      </c>
      <c r="D100" s="2" t="s">
        <v>3735</v>
      </c>
      <c r="E100" s="4" t="s">
        <v>3736</v>
      </c>
      <c r="F100" s="2" t="s">
        <v>287</v>
      </c>
      <c r="G100" s="143" t="s">
        <v>3737</v>
      </c>
      <c r="H100" s="2" t="s">
        <v>30</v>
      </c>
      <c r="I100" s="2" t="s">
        <v>30</v>
      </c>
      <c r="J100" s="2" t="s">
        <v>250</v>
      </c>
      <c r="K100" s="2" t="s">
        <v>251</v>
      </c>
      <c r="L100" s="2" t="s">
        <v>252</v>
      </c>
      <c r="M100" s="2" t="s">
        <v>82</v>
      </c>
      <c r="N100" s="118">
        <v>0.01</v>
      </c>
      <c r="O100" s="129"/>
      <c r="P100" s="129">
        <v>1E-4</v>
      </c>
      <c r="Q100" s="118">
        <v>-150</v>
      </c>
      <c r="R100" s="127">
        <v>3.19</v>
      </c>
      <c r="S100" s="140">
        <v>100</v>
      </c>
      <c r="T100" s="118">
        <v>-478.5</v>
      </c>
      <c r="U100" s="129">
        <v>0.78947368421052599</v>
      </c>
      <c r="V100" s="129">
        <v>-4.4580325771096802E-3</v>
      </c>
    </row>
    <row r="101" spans="1:22" x14ac:dyDescent="0.2">
      <c r="A101" s="2">
        <v>11389</v>
      </c>
      <c r="B101" s="2">
        <v>14658</v>
      </c>
      <c r="C101" s="2" t="s">
        <v>634</v>
      </c>
      <c r="D101" s="2" t="s">
        <v>3738</v>
      </c>
      <c r="E101" s="4" t="s">
        <v>3736</v>
      </c>
      <c r="F101" s="2" t="s">
        <v>287</v>
      </c>
      <c r="G101" s="143" t="s">
        <v>2828</v>
      </c>
      <c r="H101" s="2" t="s">
        <v>30</v>
      </c>
      <c r="I101" s="2" t="s">
        <v>30</v>
      </c>
      <c r="J101" s="2" t="s">
        <v>250</v>
      </c>
      <c r="K101" s="2" t="s">
        <v>251</v>
      </c>
      <c r="L101" s="2" t="s">
        <v>252</v>
      </c>
      <c r="M101" s="2" t="s">
        <v>82</v>
      </c>
      <c r="N101" s="118">
        <v>0.01</v>
      </c>
      <c r="O101" s="129"/>
      <c r="P101" s="129">
        <v>1E-4</v>
      </c>
      <c r="Q101" s="118">
        <v>-40</v>
      </c>
      <c r="R101" s="127">
        <v>3.19</v>
      </c>
      <c r="S101" s="140">
        <v>100</v>
      </c>
      <c r="T101" s="118">
        <v>-127.6</v>
      </c>
      <c r="U101" s="129">
        <v>0.21052631578947401</v>
      </c>
      <c r="V101" s="129">
        <v>-1.18880868722925E-3</v>
      </c>
    </row>
    <row r="102" spans="1:22" x14ac:dyDescent="0.2">
      <c r="A102" s="2">
        <v>11389</v>
      </c>
      <c r="B102" s="2">
        <v>15420</v>
      </c>
      <c r="C102" s="2" t="s">
        <v>257</v>
      </c>
      <c r="D102" s="2" t="s">
        <v>3735</v>
      </c>
      <c r="E102" s="4" t="s">
        <v>3736</v>
      </c>
      <c r="F102" s="2" t="s">
        <v>287</v>
      </c>
      <c r="G102" s="143" t="s">
        <v>3737</v>
      </c>
      <c r="H102" s="2" t="s">
        <v>30</v>
      </c>
      <c r="I102" s="2" t="s">
        <v>30</v>
      </c>
      <c r="J102" s="2" t="s">
        <v>250</v>
      </c>
      <c r="K102" s="2" t="s">
        <v>251</v>
      </c>
      <c r="L102" s="2" t="s">
        <v>252</v>
      </c>
      <c r="M102" s="2" t="s">
        <v>82</v>
      </c>
      <c r="N102" s="118">
        <v>0.01</v>
      </c>
      <c r="O102" s="129"/>
      <c r="P102" s="129">
        <v>1E-4</v>
      </c>
      <c r="Q102" s="118">
        <v>-190</v>
      </c>
      <c r="R102" s="127">
        <v>3.19</v>
      </c>
      <c r="S102" s="140">
        <v>100</v>
      </c>
      <c r="T102" s="118">
        <v>-606.1</v>
      </c>
      <c r="U102" s="129">
        <v>1</v>
      </c>
      <c r="V102" s="129">
        <v>-4.6069965400602703E-3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H2:H20" xr:uid="{00000000-0002-0000-1900-000000000000}">
      <formula1>israel_abroad</formula1>
    </dataValidation>
    <dataValidation type="list" allowBlank="1" showInputMessage="1" showErrorMessage="1" sqref="J2:J20" xr:uid="{00000000-0002-0000-1900-000001000000}">
      <formula1>Holding_interest</formula1>
    </dataValidation>
    <dataValidation type="list" allowBlank="1" showInputMessage="1" showErrorMessage="1" sqref="I2:I20" xr:uid="{00000000-0002-0000-1900-000002000000}">
      <formula1>Country_list</formula1>
    </dataValidation>
    <dataValidation type="list" allowBlank="1" showInputMessage="1" showErrorMessage="1" sqref="E2:E20" xr:uid="{00000000-0002-0000-1900-000003000000}">
      <formula1>Issuer_Number_Banks</formula1>
    </dataValidation>
    <dataValidation type="list" allowBlank="1" showInputMessage="1" showErrorMessage="1" sqref="L2:L20" xr:uid="{00000000-0002-0000-1900-000004000000}">
      <formula1>Rating_Agency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F2:F20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1"/>
  <sheetViews>
    <sheetView rightToLeft="1" workbookViewId="0">
      <selection activeCell="A2" sqref="A2"/>
    </sheetView>
  </sheetViews>
  <sheetFormatPr defaultColWidth="0" defaultRowHeight="14.25" x14ac:dyDescent="0.2"/>
  <cols>
    <col min="1" max="24" width="11.625" style="2" customWidth="1"/>
    <col min="25" max="25" width="9" style="2" hidden="1" customWidth="1"/>
    <col min="26" max="16384" width="9" style="2" hidden="1"/>
  </cols>
  <sheetData>
    <row r="1" spans="1:24" ht="51" x14ac:dyDescent="0.2">
      <c r="A1" s="10" t="s">
        <v>0</v>
      </c>
      <c r="B1" s="10" t="s">
        <v>1</v>
      </c>
      <c r="C1" s="10" t="s">
        <v>3744</v>
      </c>
      <c r="D1" s="10" t="s">
        <v>5</v>
      </c>
      <c r="E1" s="10" t="s">
        <v>3745</v>
      </c>
      <c r="F1" s="10" t="s">
        <v>237</v>
      </c>
      <c r="G1" s="10" t="s">
        <v>2742</v>
      </c>
      <c r="H1" s="10" t="s">
        <v>3746</v>
      </c>
      <c r="I1" s="10" t="s">
        <v>3747</v>
      </c>
      <c r="J1" s="10" t="s">
        <v>3748</v>
      </c>
      <c r="K1" s="10" t="s">
        <v>3749</v>
      </c>
      <c r="L1" s="10" t="s">
        <v>3750</v>
      </c>
      <c r="M1" s="10" t="s">
        <v>2748</v>
      </c>
      <c r="N1" s="10" t="s">
        <v>2750</v>
      </c>
      <c r="O1" s="10" t="s">
        <v>2749</v>
      </c>
      <c r="P1" s="10" t="s">
        <v>2751</v>
      </c>
      <c r="Q1" s="10" t="s">
        <v>11</v>
      </c>
      <c r="R1" s="10" t="s">
        <v>3653</v>
      </c>
      <c r="S1" s="10" t="s">
        <v>20</v>
      </c>
      <c r="T1" s="10" t="s">
        <v>21</v>
      </c>
      <c r="U1" s="10" t="s">
        <v>242</v>
      </c>
      <c r="V1" s="10" t="s">
        <v>22</v>
      </c>
      <c r="W1" s="10" t="s">
        <v>24</v>
      </c>
      <c r="X1" s="10" t="s">
        <v>25</v>
      </c>
    </row>
    <row r="2" spans="1:24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9"/>
      <c r="R2" s="11"/>
      <c r="S2" s="11"/>
      <c r="T2" s="11"/>
      <c r="U2" s="11"/>
      <c r="V2" s="11"/>
      <c r="W2" s="11"/>
      <c r="X2" s="11"/>
    </row>
    <row r="3" spans="1:24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9"/>
      <c r="R3" s="11"/>
      <c r="S3" s="11"/>
      <c r="T3" s="11"/>
      <c r="U3" s="11"/>
      <c r="V3" s="11"/>
      <c r="W3" s="11"/>
      <c r="X3" s="11"/>
    </row>
    <row r="4" spans="1:24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9"/>
      <c r="R4" s="11"/>
      <c r="S4" s="11"/>
      <c r="T4" s="11"/>
      <c r="U4" s="11"/>
      <c r="V4" s="11"/>
      <c r="W4" s="11"/>
      <c r="X4" s="11"/>
    </row>
    <row r="5" spans="1:24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9"/>
      <c r="R5" s="11"/>
      <c r="S5" s="11"/>
      <c r="T5" s="11"/>
      <c r="U5" s="11"/>
      <c r="V5" s="11"/>
      <c r="W5" s="11"/>
      <c r="X5" s="11"/>
    </row>
    <row r="6" spans="1:24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9"/>
      <c r="R6" s="11"/>
      <c r="S6" s="11"/>
      <c r="T6" s="11"/>
      <c r="U6" s="11"/>
      <c r="V6" s="11"/>
      <c r="W6" s="11"/>
      <c r="X6" s="11"/>
    </row>
    <row r="7" spans="1:24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9"/>
      <c r="R7" s="11"/>
      <c r="S7" s="11"/>
      <c r="T7" s="11"/>
      <c r="U7" s="11"/>
      <c r="V7" s="11"/>
      <c r="W7" s="11"/>
      <c r="X7" s="11"/>
    </row>
    <row r="8" spans="1:24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9"/>
      <c r="R8" s="11"/>
      <c r="S8" s="11"/>
      <c r="T8" s="11"/>
      <c r="U8" s="11"/>
      <c r="V8" s="11"/>
      <c r="W8" s="11"/>
      <c r="X8" s="11"/>
    </row>
    <row r="9" spans="1:24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9"/>
      <c r="R9" s="11"/>
      <c r="S9" s="11"/>
      <c r="T9" s="11"/>
      <c r="U9" s="11"/>
      <c r="V9" s="11"/>
      <c r="W9" s="11"/>
      <c r="X9" s="11"/>
    </row>
    <row r="10" spans="1:24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9"/>
      <c r="R10" s="11"/>
      <c r="S10" s="11"/>
      <c r="T10" s="11"/>
      <c r="U10" s="11"/>
      <c r="V10" s="11"/>
      <c r="W10" s="11"/>
      <c r="X10" s="11"/>
    </row>
    <row r="11" spans="1:24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9"/>
      <c r="R11" s="11"/>
      <c r="S11" s="11"/>
      <c r="T11" s="11"/>
      <c r="U11" s="11"/>
      <c r="V11" s="11"/>
      <c r="W11" s="11"/>
      <c r="X11" s="11"/>
    </row>
    <row r="12" spans="1:24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9"/>
      <c r="R12" s="11"/>
      <c r="S12" s="11"/>
      <c r="T12" s="11"/>
      <c r="U12" s="11"/>
      <c r="V12" s="11"/>
      <c r="W12" s="11"/>
      <c r="X12" s="11"/>
    </row>
    <row r="13" spans="1:24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9"/>
      <c r="R13" s="11"/>
      <c r="S13" s="11"/>
      <c r="T13" s="11"/>
      <c r="U13" s="11"/>
      <c r="V13" s="11"/>
      <c r="W13" s="11"/>
      <c r="X13" s="11"/>
    </row>
    <row r="14" spans="1:24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9"/>
      <c r="R14" s="11"/>
      <c r="S14" s="11"/>
      <c r="T14" s="11"/>
      <c r="U14" s="11"/>
      <c r="V14" s="11"/>
      <c r="W14" s="11"/>
      <c r="X14" s="11"/>
    </row>
    <row r="15" spans="1:24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9"/>
      <c r="R15" s="11"/>
      <c r="S15" s="11"/>
      <c r="T15" s="11"/>
      <c r="U15" s="11"/>
      <c r="V15" s="11"/>
      <c r="W15" s="11"/>
      <c r="X15" s="11"/>
    </row>
    <row r="16" spans="1:24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9"/>
      <c r="R16" s="11"/>
      <c r="S16" s="11"/>
      <c r="T16" s="11"/>
      <c r="U16" s="11"/>
      <c r="V16" s="11"/>
      <c r="W16" s="11"/>
      <c r="X16" s="11"/>
    </row>
    <row r="17" spans="1:24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9"/>
      <c r="R17" s="11"/>
      <c r="S17" s="11"/>
      <c r="T17" s="11"/>
      <c r="U17" s="11"/>
      <c r="V17" s="11"/>
      <c r="W17" s="11"/>
      <c r="X17" s="11"/>
    </row>
    <row r="18" spans="1:24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9"/>
      <c r="R18" s="11"/>
      <c r="S18" s="11"/>
      <c r="T18" s="11"/>
      <c r="U18" s="11"/>
      <c r="V18" s="11"/>
      <c r="W18" s="11"/>
      <c r="X18" s="11"/>
    </row>
    <row r="19" spans="1:24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9"/>
      <c r="R19" s="11"/>
      <c r="S19" s="11"/>
      <c r="T19" s="11"/>
      <c r="U19" s="11"/>
      <c r="V19" s="11"/>
      <c r="W19" s="11"/>
      <c r="X19" s="11"/>
    </row>
    <row r="20" spans="1:24" x14ac:dyDescent="0.2">
      <c r="D20" s="11"/>
      <c r="E20" s="11"/>
      <c r="F20" s="11"/>
      <c r="H20" s="11"/>
      <c r="I20" s="11"/>
      <c r="L20" s="11"/>
      <c r="M20" s="11"/>
      <c r="O20" s="11"/>
      <c r="V20" s="11"/>
    </row>
    <row r="21" spans="1:24" x14ac:dyDescent="0.2">
      <c r="D21" s="11"/>
      <c r="E21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9" style="2" hidden="1" customWidth="1"/>
    <col min="25" max="16384" width="9" style="2" hidden="1"/>
  </cols>
  <sheetData>
    <row r="1" spans="1:23" ht="51" x14ac:dyDescent="0.2">
      <c r="A1" s="10" t="s">
        <v>0</v>
      </c>
      <c r="B1" s="10" t="s">
        <v>1</v>
      </c>
      <c r="C1" s="10" t="s">
        <v>2</v>
      </c>
      <c r="D1" s="10" t="s">
        <v>233</v>
      </c>
      <c r="E1" s="10" t="s">
        <v>234</v>
      </c>
      <c r="F1" s="10" t="s">
        <v>3</v>
      </c>
      <c r="G1" s="10" t="s">
        <v>4</v>
      </c>
      <c r="H1" s="10" t="s">
        <v>235</v>
      </c>
      <c r="I1" s="10" t="s">
        <v>5</v>
      </c>
      <c r="J1" s="10" t="s">
        <v>6</v>
      </c>
      <c r="K1" s="10" t="s">
        <v>7</v>
      </c>
      <c r="L1" s="10" t="s">
        <v>236</v>
      </c>
      <c r="M1" s="10" t="s">
        <v>237</v>
      </c>
      <c r="N1" s="10" t="s">
        <v>11</v>
      </c>
      <c r="O1" s="10" t="s">
        <v>2748</v>
      </c>
      <c r="P1" s="10" t="s">
        <v>2749</v>
      </c>
      <c r="Q1" s="10" t="s">
        <v>2751</v>
      </c>
      <c r="R1" s="10" t="s">
        <v>2752</v>
      </c>
      <c r="S1" s="10" t="s">
        <v>3751</v>
      </c>
      <c r="T1" s="10" t="s">
        <v>3752</v>
      </c>
      <c r="U1" s="10" t="s">
        <v>20</v>
      </c>
      <c r="V1" s="10" t="s">
        <v>24</v>
      </c>
      <c r="W1" s="10" t="s">
        <v>25</v>
      </c>
    </row>
    <row r="2" spans="1:23" x14ac:dyDescent="0.2">
      <c r="A2" s="11"/>
      <c r="B2" s="11"/>
      <c r="C2" s="11"/>
      <c r="D2" s="11"/>
      <c r="E2" s="9"/>
      <c r="F2" s="11"/>
      <c r="G2" s="11"/>
      <c r="H2" s="11"/>
      <c r="I2" s="11"/>
      <c r="J2" s="9"/>
      <c r="K2" s="9"/>
      <c r="L2" s="11"/>
      <c r="M2" s="11"/>
      <c r="N2" s="9"/>
      <c r="O2" s="11"/>
      <c r="P2" s="11"/>
      <c r="Q2" s="11"/>
      <c r="R2" s="11"/>
      <c r="S2" s="11"/>
      <c r="T2" s="11"/>
      <c r="U2" s="11"/>
      <c r="V2" s="11"/>
      <c r="W2" s="11"/>
    </row>
    <row r="3" spans="1:23" x14ac:dyDescent="0.2">
      <c r="A3" s="11"/>
      <c r="B3" s="11"/>
      <c r="C3" s="11"/>
      <c r="D3" s="11"/>
      <c r="E3" s="9"/>
      <c r="F3" s="11"/>
      <c r="G3" s="11"/>
      <c r="H3" s="11"/>
      <c r="I3" s="11"/>
      <c r="J3" s="9"/>
      <c r="K3" s="9"/>
      <c r="L3" s="11"/>
      <c r="M3" s="11"/>
      <c r="N3" s="9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">
      <c r="A4" s="11"/>
      <c r="B4" s="11"/>
      <c r="C4" s="11"/>
      <c r="D4" s="11"/>
      <c r="E4" s="9"/>
      <c r="F4" s="11"/>
      <c r="G4" s="11"/>
      <c r="H4" s="11"/>
      <c r="I4" s="11"/>
      <c r="J4" s="9"/>
      <c r="K4" s="9"/>
      <c r="L4" s="11"/>
      <c r="M4" s="11"/>
      <c r="N4" s="9"/>
      <c r="O4" s="11"/>
      <c r="P4" s="11"/>
      <c r="Q4" s="11"/>
      <c r="R4" s="11"/>
      <c r="S4" s="11"/>
      <c r="T4" s="11"/>
      <c r="U4" s="11"/>
      <c r="V4" s="11"/>
      <c r="W4" s="11"/>
    </row>
    <row r="5" spans="1:23" x14ac:dyDescent="0.2">
      <c r="A5" s="11"/>
      <c r="B5" s="11"/>
      <c r="C5" s="11"/>
      <c r="D5" s="11"/>
      <c r="E5" s="9"/>
      <c r="F5" s="11"/>
      <c r="G5" s="11"/>
      <c r="H5" s="11"/>
      <c r="I5" s="11"/>
      <c r="J5" s="9"/>
      <c r="K5" s="9"/>
      <c r="L5" s="11"/>
      <c r="M5" s="11"/>
      <c r="N5" s="9"/>
      <c r="O5" s="11"/>
      <c r="P5" s="11"/>
      <c r="Q5" s="11"/>
      <c r="R5" s="11"/>
      <c r="S5" s="11"/>
      <c r="T5" s="11"/>
      <c r="U5" s="11"/>
      <c r="V5" s="11"/>
      <c r="W5" s="11"/>
    </row>
    <row r="6" spans="1:23" x14ac:dyDescent="0.2">
      <c r="A6" s="11"/>
      <c r="B6" s="11"/>
      <c r="C6" s="11"/>
      <c r="D6" s="11"/>
      <c r="E6" s="9"/>
      <c r="F6" s="11"/>
      <c r="G6" s="11"/>
      <c r="H6" s="11"/>
      <c r="I6" s="11"/>
      <c r="J6" s="9"/>
      <c r="K6" s="9"/>
      <c r="L6" s="11"/>
      <c r="M6" s="11"/>
      <c r="N6" s="9"/>
      <c r="O6" s="11"/>
      <c r="P6" s="11"/>
      <c r="Q6" s="11"/>
      <c r="R6" s="11"/>
      <c r="S6" s="11"/>
      <c r="T6" s="11"/>
      <c r="U6" s="11"/>
      <c r="V6" s="11"/>
      <c r="W6" s="11"/>
    </row>
    <row r="7" spans="1:23" x14ac:dyDescent="0.2">
      <c r="A7" s="11"/>
      <c r="B7" s="11"/>
      <c r="C7" s="11"/>
      <c r="D7" s="11"/>
      <c r="E7" s="9"/>
      <c r="F7" s="11"/>
      <c r="G7" s="11"/>
      <c r="H7" s="11"/>
      <c r="I7" s="11"/>
      <c r="J7" s="9"/>
      <c r="K7" s="9"/>
      <c r="L7" s="11"/>
      <c r="M7" s="11"/>
      <c r="N7" s="9"/>
      <c r="O7" s="11"/>
      <c r="P7" s="11"/>
      <c r="Q7" s="11"/>
      <c r="R7" s="11"/>
      <c r="S7" s="11"/>
      <c r="T7" s="11"/>
      <c r="U7" s="11"/>
      <c r="V7" s="11"/>
      <c r="W7" s="11"/>
    </row>
    <row r="8" spans="1:23" x14ac:dyDescent="0.2">
      <c r="A8" s="11"/>
      <c r="B8" s="11"/>
      <c r="C8" s="11"/>
      <c r="D8" s="11"/>
      <c r="E8" s="9"/>
      <c r="F8" s="11"/>
      <c r="G8" s="11"/>
      <c r="H8" s="11"/>
      <c r="I8" s="11"/>
      <c r="J8" s="9"/>
      <c r="K8" s="9"/>
      <c r="L8" s="11"/>
      <c r="M8" s="11"/>
      <c r="N8" s="9"/>
      <c r="O8" s="11"/>
      <c r="P8" s="11"/>
      <c r="Q8" s="11"/>
      <c r="R8" s="11"/>
      <c r="S8" s="11"/>
      <c r="T8" s="11"/>
      <c r="U8" s="11"/>
      <c r="V8" s="11"/>
      <c r="W8" s="11"/>
    </row>
    <row r="9" spans="1:23" x14ac:dyDescent="0.2">
      <c r="A9" s="11"/>
      <c r="B9" s="11"/>
      <c r="C9" s="11"/>
      <c r="D9" s="11"/>
      <c r="E9" s="9"/>
      <c r="F9" s="11"/>
      <c r="G9" s="11"/>
      <c r="H9" s="11"/>
      <c r="I9" s="11"/>
      <c r="J9" s="9"/>
      <c r="K9" s="9"/>
      <c r="L9" s="11"/>
      <c r="M9" s="11"/>
      <c r="N9" s="9"/>
      <c r="O9" s="11"/>
      <c r="P9" s="11"/>
      <c r="Q9" s="11"/>
      <c r="R9" s="11"/>
      <c r="S9" s="11"/>
      <c r="T9" s="11"/>
      <c r="U9" s="11"/>
      <c r="V9" s="11"/>
      <c r="W9" s="11"/>
    </row>
    <row r="10" spans="1:23" x14ac:dyDescent="0.2">
      <c r="A10" s="11"/>
      <c r="B10" s="11"/>
      <c r="C10" s="11"/>
      <c r="D10" s="11"/>
      <c r="E10" s="9"/>
      <c r="F10" s="11"/>
      <c r="G10" s="11"/>
      <c r="H10" s="11"/>
      <c r="I10" s="11"/>
      <c r="J10" s="9"/>
      <c r="K10" s="9"/>
      <c r="L10" s="11"/>
      <c r="M10" s="11"/>
      <c r="N10" s="9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">
      <c r="A11" s="11"/>
      <c r="B11" s="11"/>
      <c r="C11" s="11"/>
      <c r="D11" s="11"/>
      <c r="E11" s="9"/>
      <c r="F11" s="11"/>
      <c r="G11" s="11"/>
      <c r="H11" s="11"/>
      <c r="I11" s="11"/>
      <c r="J11" s="9"/>
      <c r="K11" s="9"/>
      <c r="L11" s="11"/>
      <c r="M11" s="11"/>
      <c r="N11" s="9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">
      <c r="A12" s="11"/>
      <c r="B12" s="11"/>
      <c r="C12" s="11"/>
      <c r="D12" s="11"/>
      <c r="E12" s="9"/>
      <c r="F12" s="11"/>
      <c r="G12" s="11"/>
      <c r="H12" s="11"/>
      <c r="I12" s="11"/>
      <c r="J12" s="9"/>
      <c r="K12" s="9"/>
      <c r="L12" s="11"/>
      <c r="M12" s="11"/>
      <c r="N12" s="9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">
      <c r="A13" s="11"/>
      <c r="B13" s="11"/>
      <c r="C13" s="11"/>
      <c r="D13" s="11"/>
      <c r="E13" s="9"/>
      <c r="F13" s="11"/>
      <c r="G13" s="11"/>
      <c r="H13" s="11"/>
      <c r="I13" s="11"/>
      <c r="J13" s="9"/>
      <c r="K13" s="9"/>
      <c r="L13" s="11"/>
      <c r="M13" s="11"/>
      <c r="N13" s="9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">
      <c r="A14" s="11"/>
      <c r="B14" s="11"/>
      <c r="C14" s="11"/>
      <c r="D14" s="11"/>
      <c r="E14" s="9"/>
      <c r="F14" s="11"/>
      <c r="G14" s="11"/>
      <c r="H14" s="11"/>
      <c r="I14" s="11"/>
      <c r="J14" s="9"/>
      <c r="K14" s="9"/>
      <c r="L14" s="11"/>
      <c r="M14" s="11"/>
      <c r="N14" s="9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">
      <c r="A15" s="11"/>
      <c r="B15" s="11"/>
      <c r="C15" s="11"/>
      <c r="D15" s="11"/>
      <c r="E15" s="9"/>
      <c r="F15" s="11"/>
      <c r="G15" s="11"/>
      <c r="H15" s="11"/>
      <c r="I15" s="11"/>
      <c r="J15" s="9"/>
      <c r="K15" s="9"/>
      <c r="L15" s="11"/>
      <c r="M15" s="11"/>
      <c r="N15" s="9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5" x14ac:dyDescent="0.25">
      <c r="A16" s="16"/>
      <c r="B16" s="11"/>
      <c r="C16" s="11"/>
      <c r="D16" s="11"/>
      <c r="E16" s="9"/>
      <c r="F16" s="11"/>
      <c r="G16" s="11"/>
      <c r="H16" s="11"/>
      <c r="I16" s="11"/>
      <c r="J16" s="9"/>
      <c r="K16" s="9"/>
      <c r="L16" s="11"/>
      <c r="M16" s="11"/>
      <c r="N16" s="9"/>
      <c r="O16" s="11"/>
      <c r="P16" s="11"/>
      <c r="Q16" s="11"/>
      <c r="R16" s="11"/>
      <c r="S16" s="11"/>
      <c r="T16" s="11"/>
      <c r="U16" s="11"/>
      <c r="V16" s="11"/>
      <c r="W16" s="11"/>
    </row>
    <row r="17" spans="1:23" x14ac:dyDescent="0.2">
      <c r="A17" s="11"/>
      <c r="B17" s="11"/>
      <c r="C17" s="11"/>
      <c r="D17" s="11"/>
      <c r="E17" s="9"/>
      <c r="F17" s="11"/>
      <c r="G17" s="11"/>
      <c r="H17" s="11"/>
      <c r="I17" s="11"/>
      <c r="J17" s="9"/>
      <c r="K17" s="9"/>
      <c r="L17" s="11"/>
      <c r="M17" s="11"/>
      <c r="N17" s="9"/>
      <c r="O17" s="11"/>
      <c r="P17" s="11"/>
      <c r="Q17" s="11"/>
      <c r="R17" s="11"/>
      <c r="S17" s="11"/>
      <c r="T17" s="11"/>
      <c r="U17" s="11"/>
      <c r="V17" s="11"/>
      <c r="W17" s="11"/>
    </row>
    <row r="18" spans="1:23" x14ac:dyDescent="0.2">
      <c r="A18" s="11"/>
      <c r="B18" s="11"/>
      <c r="C18" s="11"/>
      <c r="D18" s="11"/>
      <c r="E18" s="9"/>
      <c r="F18" s="11"/>
      <c r="G18" s="11"/>
      <c r="H18" s="11"/>
      <c r="I18" s="11"/>
      <c r="J18" s="9"/>
      <c r="K18" s="9"/>
      <c r="L18" s="11"/>
      <c r="M18" s="11"/>
      <c r="N18" s="9"/>
      <c r="O18" s="11"/>
      <c r="P18" s="11"/>
      <c r="Q18" s="11"/>
      <c r="R18" s="11"/>
      <c r="S18" s="11"/>
      <c r="T18" s="11"/>
      <c r="U18" s="11"/>
      <c r="V18" s="11"/>
      <c r="W18" s="11"/>
    </row>
    <row r="19" spans="1:23" x14ac:dyDescent="0.2">
      <c r="A19" s="15"/>
      <c r="B19" s="11"/>
      <c r="C19" s="11"/>
      <c r="D19" s="11"/>
      <c r="E19" s="9"/>
      <c r="F19" s="11"/>
      <c r="G19" s="11"/>
      <c r="H19" s="11"/>
      <c r="J19" s="9"/>
      <c r="K19" s="9"/>
      <c r="L19" s="11"/>
      <c r="M19" s="11"/>
      <c r="N19" s="9"/>
      <c r="O19" s="11"/>
      <c r="P19" s="11"/>
      <c r="Q19" s="11"/>
      <c r="R19" s="11"/>
      <c r="S19" s="11"/>
      <c r="T19" s="11"/>
      <c r="U19" s="11"/>
      <c r="V19" s="11"/>
      <c r="W19" s="11"/>
    </row>
    <row r="20" spans="1:23" x14ac:dyDescent="0.2">
      <c r="A20" s="7"/>
      <c r="E20" s="9"/>
      <c r="H20" s="11"/>
      <c r="I20" s="11"/>
      <c r="J20" s="9"/>
      <c r="K20" s="9"/>
      <c r="L20" s="11"/>
      <c r="M20" s="11"/>
      <c r="O20" s="11"/>
      <c r="P20" s="11"/>
    </row>
    <row r="22" spans="1:23" x14ac:dyDescent="0.2">
      <c r="A22" s="7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8000000}">
      <formula1>Industry_Sector</formula1>
    </dataValidation>
    <dataValidation type="list" allowBlank="1" showInputMessage="1" showErrorMessage="1" sqref="I20" xr:uid="{00000000-0002-0000-1B00-000009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70"/>
  <sheetViews>
    <sheetView rightToLeft="1" workbookViewId="0">
      <selection activeCell="A9" sqref="A9"/>
    </sheetView>
  </sheetViews>
  <sheetFormatPr defaultColWidth="0" defaultRowHeight="14.25" x14ac:dyDescent="0.2"/>
  <cols>
    <col min="1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0" t="s">
        <v>0</v>
      </c>
      <c r="B1" s="10" t="s">
        <v>1</v>
      </c>
      <c r="C1" s="10" t="s">
        <v>3753</v>
      </c>
      <c r="D1" s="10" t="s">
        <v>3754</v>
      </c>
      <c r="E1" s="10" t="s">
        <v>5</v>
      </c>
      <c r="F1" s="10" t="s">
        <v>6</v>
      </c>
      <c r="G1" s="10" t="s">
        <v>7</v>
      </c>
      <c r="H1" s="10" t="s">
        <v>237</v>
      </c>
      <c r="I1" s="141" t="s">
        <v>3755</v>
      </c>
      <c r="J1" s="10" t="s">
        <v>11</v>
      </c>
      <c r="K1" s="141" t="s">
        <v>2751</v>
      </c>
      <c r="L1" s="10" t="s">
        <v>3733</v>
      </c>
      <c r="M1" s="126" t="s">
        <v>18</v>
      </c>
      <c r="N1" s="10" t="s">
        <v>20</v>
      </c>
      <c r="O1" s="10" t="s">
        <v>21</v>
      </c>
      <c r="P1" s="10" t="s">
        <v>22</v>
      </c>
      <c r="Q1" s="128" t="s">
        <v>24</v>
      </c>
      <c r="R1" s="128" t="s">
        <v>25</v>
      </c>
    </row>
    <row r="2" spans="1:18" x14ac:dyDescent="0.2">
      <c r="A2" s="2">
        <v>1035</v>
      </c>
      <c r="B2" s="11">
        <v>1036</v>
      </c>
      <c r="C2" s="15" t="s">
        <v>3756</v>
      </c>
      <c r="D2" s="15" t="s">
        <v>3757</v>
      </c>
      <c r="E2" s="15" t="s">
        <v>3758</v>
      </c>
      <c r="F2" s="9" t="s">
        <v>30</v>
      </c>
      <c r="G2" s="9" t="s">
        <v>30</v>
      </c>
      <c r="H2" s="11" t="s">
        <v>250</v>
      </c>
      <c r="I2" s="11"/>
      <c r="J2" s="9" t="s">
        <v>34</v>
      </c>
      <c r="K2" s="142" t="s">
        <v>2762</v>
      </c>
      <c r="L2" s="118">
        <v>38.340000000000003</v>
      </c>
      <c r="M2" s="138">
        <v>1</v>
      </c>
      <c r="N2" s="123">
        <v>38.340000000000003</v>
      </c>
      <c r="O2" s="11"/>
      <c r="P2" s="9" t="s">
        <v>36</v>
      </c>
      <c r="Q2" s="139">
        <v>-1.0584924769020201E-2</v>
      </c>
      <c r="R2" s="139">
        <v>6.0367534035916102E-6</v>
      </c>
    </row>
    <row r="3" spans="1:18" x14ac:dyDescent="0.2">
      <c r="A3" s="2">
        <v>1035</v>
      </c>
      <c r="B3" s="11">
        <v>1036</v>
      </c>
      <c r="C3" s="15" t="s">
        <v>3759</v>
      </c>
      <c r="D3" s="11" t="s">
        <v>3760</v>
      </c>
      <c r="E3" s="15" t="s">
        <v>3758</v>
      </c>
      <c r="F3" s="9" t="s">
        <v>30</v>
      </c>
      <c r="G3" s="9" t="s">
        <v>30</v>
      </c>
      <c r="H3" s="11" t="s">
        <v>250</v>
      </c>
      <c r="I3" s="11"/>
      <c r="J3" s="9" t="s">
        <v>34</v>
      </c>
      <c r="K3" s="142" t="s">
        <v>2762</v>
      </c>
      <c r="L3" s="118">
        <v>-3232.3420000000001</v>
      </c>
      <c r="M3" s="138">
        <v>1</v>
      </c>
      <c r="N3" s="123">
        <v>-3232.3420000000001</v>
      </c>
      <c r="O3" s="11"/>
      <c r="P3" s="9" t="s">
        <v>36</v>
      </c>
      <c r="Q3" s="139">
        <v>0.89239224636449899</v>
      </c>
      <c r="R3" s="139">
        <v>-5.0894569854163601E-4</v>
      </c>
    </row>
    <row r="4" spans="1:18" x14ac:dyDescent="0.2">
      <c r="A4" s="2">
        <v>1035</v>
      </c>
      <c r="B4" s="11">
        <v>1036</v>
      </c>
      <c r="C4" s="15" t="s">
        <v>3761</v>
      </c>
      <c r="D4" s="11" t="s">
        <v>3762</v>
      </c>
      <c r="E4" s="15" t="s">
        <v>3763</v>
      </c>
      <c r="F4" s="9" t="s">
        <v>30</v>
      </c>
      <c r="G4" s="9" t="s">
        <v>30</v>
      </c>
      <c r="H4" s="11" t="s">
        <v>250</v>
      </c>
      <c r="I4" s="11"/>
      <c r="J4" s="9" t="s">
        <v>34</v>
      </c>
      <c r="K4" s="142" t="s">
        <v>2762</v>
      </c>
      <c r="L4" s="118">
        <v>-428.10700000000003</v>
      </c>
      <c r="M4" s="138">
        <v>1</v>
      </c>
      <c r="N4" s="123">
        <v>-428.10700000000003</v>
      </c>
      <c r="O4" s="11"/>
      <c r="P4" s="9" t="s">
        <v>36</v>
      </c>
      <c r="Q4" s="139">
        <v>0.118192678404521</v>
      </c>
      <c r="R4" s="139">
        <v>-6.7407191756937396E-5</v>
      </c>
    </row>
    <row r="5" spans="1:18" x14ac:dyDescent="0.2">
      <c r="A5" s="2">
        <v>1035</v>
      </c>
      <c r="B5" s="11">
        <v>1037</v>
      </c>
      <c r="C5" s="15" t="s">
        <v>3759</v>
      </c>
      <c r="D5" s="11" t="s">
        <v>3760</v>
      </c>
      <c r="E5" s="15" t="s">
        <v>3758</v>
      </c>
      <c r="F5" s="9" t="s">
        <v>30</v>
      </c>
      <c r="G5" s="9" t="s">
        <v>30</v>
      </c>
      <c r="H5" s="11" t="s">
        <v>250</v>
      </c>
      <c r="I5" s="11"/>
      <c r="J5" s="9" t="s">
        <v>34</v>
      </c>
      <c r="K5" s="142" t="s">
        <v>2762</v>
      </c>
      <c r="L5" s="118">
        <v>-204.15299999999999</v>
      </c>
      <c r="M5" s="138">
        <v>1</v>
      </c>
      <c r="N5" s="123">
        <v>-204.15299999999999</v>
      </c>
      <c r="O5" s="11"/>
      <c r="P5" s="9" t="s">
        <v>36</v>
      </c>
      <c r="Q5" s="139">
        <v>0.953944108602373</v>
      </c>
      <c r="R5" s="139">
        <v>-4.8854961241378897E-4</v>
      </c>
    </row>
    <row r="6" spans="1:18" x14ac:dyDescent="0.2">
      <c r="A6" s="2">
        <v>1035</v>
      </c>
      <c r="B6" s="11">
        <v>1037</v>
      </c>
      <c r="C6" s="15" t="s">
        <v>3761</v>
      </c>
      <c r="D6" s="11" t="s">
        <v>3762</v>
      </c>
      <c r="E6" s="15" t="s">
        <v>3763</v>
      </c>
      <c r="F6" s="9" t="s">
        <v>30</v>
      </c>
      <c r="G6" s="9" t="s">
        <v>30</v>
      </c>
      <c r="H6" s="11" t="s">
        <v>250</v>
      </c>
      <c r="I6" s="11"/>
      <c r="J6" s="9" t="s">
        <v>34</v>
      </c>
      <c r="K6" s="142" t="s">
        <v>2762</v>
      </c>
      <c r="L6" s="118">
        <v>-9.8559999999999999</v>
      </c>
      <c r="M6" s="138">
        <v>1</v>
      </c>
      <c r="N6" s="123">
        <v>-9.8559999999999999</v>
      </c>
      <c r="O6" s="11"/>
      <c r="P6" s="9" t="s">
        <v>36</v>
      </c>
      <c r="Q6" s="139">
        <v>4.6055891397627002E-2</v>
      </c>
      <c r="R6" s="139">
        <v>-2.3586903770125399E-5</v>
      </c>
    </row>
    <row r="7" spans="1:18" x14ac:dyDescent="0.2">
      <c r="A7" s="2">
        <v>1035</v>
      </c>
      <c r="B7" s="11">
        <v>1360</v>
      </c>
      <c r="C7" s="15" t="s">
        <v>3759</v>
      </c>
      <c r="D7" s="11" t="s">
        <v>3760</v>
      </c>
      <c r="E7" s="15" t="s">
        <v>3758</v>
      </c>
      <c r="F7" s="9" t="s">
        <v>30</v>
      </c>
      <c r="G7" s="9" t="s">
        <v>30</v>
      </c>
      <c r="H7" s="11" t="s">
        <v>250</v>
      </c>
      <c r="I7" s="11"/>
      <c r="J7" s="9" t="s">
        <v>34</v>
      </c>
      <c r="K7" s="142" t="s">
        <v>2762</v>
      </c>
      <c r="L7" s="118">
        <v>-43.296999999999997</v>
      </c>
      <c r="M7" s="138">
        <v>1</v>
      </c>
      <c r="N7" s="123">
        <v>-43.296999999999997</v>
      </c>
      <c r="O7" s="11"/>
      <c r="P7" s="9" t="s">
        <v>36</v>
      </c>
      <c r="Q7" s="139">
        <v>0.99795784023395895</v>
      </c>
      <c r="R7" s="139">
        <v>-4.9244889156368403E-4</v>
      </c>
    </row>
    <row r="8" spans="1:18" x14ac:dyDescent="0.2">
      <c r="A8" s="2">
        <v>1035</v>
      </c>
      <c r="B8" s="11">
        <v>1360</v>
      </c>
      <c r="C8" s="15" t="s">
        <v>3761</v>
      </c>
      <c r="D8" s="11" t="s">
        <v>3762</v>
      </c>
      <c r="E8" s="15" t="s">
        <v>3763</v>
      </c>
      <c r="F8" s="9" t="s">
        <v>30</v>
      </c>
      <c r="G8" s="9" t="s">
        <v>30</v>
      </c>
      <c r="H8" s="11" t="s">
        <v>250</v>
      </c>
      <c r="I8" s="11"/>
      <c r="J8" s="9" t="s">
        <v>34</v>
      </c>
      <c r="K8" s="142" t="s">
        <v>2762</v>
      </c>
      <c r="L8" s="118">
        <v>-8.8999999999999996E-2</v>
      </c>
      <c r="M8" s="138">
        <v>1</v>
      </c>
      <c r="N8" s="123">
        <v>-8.8999999999999996E-2</v>
      </c>
      <c r="O8" s="11"/>
      <c r="P8" s="9" t="s">
        <v>36</v>
      </c>
      <c r="Q8" s="139">
        <v>2.0421597660413302E-3</v>
      </c>
      <c r="R8" s="139">
        <v>-1.00771723277132E-6</v>
      </c>
    </row>
    <row r="9" spans="1:18" x14ac:dyDescent="0.2">
      <c r="A9" s="2">
        <v>1035</v>
      </c>
      <c r="B9" s="11">
        <v>9939</v>
      </c>
      <c r="C9" s="15" t="s">
        <v>3756</v>
      </c>
      <c r="D9" s="11" t="s">
        <v>3757</v>
      </c>
      <c r="E9" s="15" t="s">
        <v>3758</v>
      </c>
      <c r="F9" s="9" t="s">
        <v>30</v>
      </c>
      <c r="G9" s="9" t="s">
        <v>30</v>
      </c>
      <c r="H9" s="11" t="s">
        <v>250</v>
      </c>
      <c r="I9" s="11"/>
      <c r="J9" s="9" t="s">
        <v>34</v>
      </c>
      <c r="K9" s="142" t="s">
        <v>2762</v>
      </c>
      <c r="L9" s="118">
        <v>11.673</v>
      </c>
      <c r="M9" s="138">
        <v>1</v>
      </c>
      <c r="N9" s="123">
        <v>11.673</v>
      </c>
      <c r="O9" s="11"/>
      <c r="P9" s="9" t="s">
        <v>36</v>
      </c>
      <c r="Q9" s="139">
        <v>-3.4856735032813601E-3</v>
      </c>
      <c r="R9" s="139">
        <v>2.7242859318384502E-6</v>
      </c>
    </row>
    <row r="10" spans="1:18" x14ac:dyDescent="0.2">
      <c r="A10" s="2">
        <v>1035</v>
      </c>
      <c r="B10" s="11">
        <v>9939</v>
      </c>
      <c r="C10" s="15" t="s">
        <v>3759</v>
      </c>
      <c r="D10" s="11" t="s">
        <v>3760</v>
      </c>
      <c r="E10" s="15" t="s">
        <v>3758</v>
      </c>
      <c r="F10" s="9" t="s">
        <v>30</v>
      </c>
      <c r="G10" s="9" t="s">
        <v>30</v>
      </c>
      <c r="H10" s="11" t="s">
        <v>250</v>
      </c>
      <c r="I10" s="11"/>
      <c r="J10" s="9" t="s">
        <v>34</v>
      </c>
      <c r="K10" s="142" t="s">
        <v>2762</v>
      </c>
      <c r="L10" s="118">
        <v>-2274.9490000000001</v>
      </c>
      <c r="M10" s="138">
        <v>1</v>
      </c>
      <c r="N10" s="123">
        <v>-2274.9490000000001</v>
      </c>
      <c r="O10" s="11"/>
      <c r="P10" s="9" t="s">
        <v>36</v>
      </c>
      <c r="Q10" s="139">
        <v>0.67934494335011997</v>
      </c>
      <c r="R10" s="139">
        <v>-5.3095330652514503E-4</v>
      </c>
    </row>
    <row r="11" spans="1:18" x14ac:dyDescent="0.2">
      <c r="A11" s="2">
        <v>1035</v>
      </c>
      <c r="B11" s="11">
        <v>9939</v>
      </c>
      <c r="C11" s="15" t="s">
        <v>3761</v>
      </c>
      <c r="D11" s="11" t="s">
        <v>3762</v>
      </c>
      <c r="E11" s="15" t="s">
        <v>3763</v>
      </c>
      <c r="F11" s="9" t="s">
        <v>30</v>
      </c>
      <c r="G11" s="9" t="s">
        <v>30</v>
      </c>
      <c r="H11" s="11" t="s">
        <v>250</v>
      </c>
      <c r="I11" s="11"/>
      <c r="J11" s="9" t="s">
        <v>34</v>
      </c>
      <c r="K11" s="142" t="s">
        <v>2762</v>
      </c>
      <c r="L11" s="118">
        <v>-1085.463</v>
      </c>
      <c r="M11" s="138">
        <v>1</v>
      </c>
      <c r="N11" s="123">
        <v>-1085.463</v>
      </c>
      <c r="O11" s="11"/>
      <c r="P11" s="9" t="s">
        <v>36</v>
      </c>
      <c r="Q11" s="139">
        <v>0.32414073015316203</v>
      </c>
      <c r="R11" s="139">
        <v>-2.5333756310245699E-4</v>
      </c>
    </row>
    <row r="12" spans="1:18" x14ac:dyDescent="0.2">
      <c r="A12" s="2">
        <v>1035</v>
      </c>
      <c r="B12" s="11">
        <v>9940</v>
      </c>
      <c r="C12" s="15" t="s">
        <v>3756</v>
      </c>
      <c r="D12" s="11" t="s">
        <v>3757</v>
      </c>
      <c r="E12" s="15" t="s">
        <v>3758</v>
      </c>
      <c r="F12" s="9" t="s">
        <v>30</v>
      </c>
      <c r="G12" s="9" t="s">
        <v>30</v>
      </c>
      <c r="H12" s="11" t="s">
        <v>250</v>
      </c>
      <c r="I12" s="11"/>
      <c r="J12" s="9" t="s">
        <v>34</v>
      </c>
      <c r="K12" s="142" t="s">
        <v>2762</v>
      </c>
      <c r="L12" s="118">
        <v>58.584000000000003</v>
      </c>
      <c r="M12" s="138">
        <v>1</v>
      </c>
      <c r="N12" s="123">
        <v>58.584000000000003</v>
      </c>
      <c r="O12" s="11"/>
      <c r="P12" s="9" t="s">
        <v>36</v>
      </c>
      <c r="Q12" s="139">
        <v>-7.0701290517192804E-3</v>
      </c>
      <c r="R12" s="139">
        <v>4.3116412583757098E-6</v>
      </c>
    </row>
    <row r="13" spans="1:18" x14ac:dyDescent="0.2">
      <c r="A13" s="2">
        <v>1035</v>
      </c>
      <c r="B13" s="11">
        <v>9940</v>
      </c>
      <c r="C13" s="15" t="s">
        <v>3759</v>
      </c>
      <c r="D13" s="11" t="s">
        <v>3760</v>
      </c>
      <c r="E13" s="15" t="s">
        <v>3758</v>
      </c>
      <c r="F13" s="9" t="s">
        <v>30</v>
      </c>
      <c r="G13" s="9" t="s">
        <v>30</v>
      </c>
      <c r="H13" s="11" t="s">
        <v>250</v>
      </c>
      <c r="I13" s="11"/>
      <c r="J13" s="9" t="s">
        <v>34</v>
      </c>
      <c r="K13" s="142" t="s">
        <v>2762</v>
      </c>
      <c r="L13" s="118">
        <v>-7139.4179999999997</v>
      </c>
      <c r="M13" s="138">
        <v>1</v>
      </c>
      <c r="N13" s="123">
        <v>-7139.4179999999997</v>
      </c>
      <c r="O13" s="11"/>
      <c r="P13" s="9" t="s">
        <v>36</v>
      </c>
      <c r="Q13" s="139">
        <v>0.86160432767429895</v>
      </c>
      <c r="R13" s="139">
        <v>-5.2544002244091898E-4</v>
      </c>
    </row>
    <row r="14" spans="1:18" x14ac:dyDescent="0.2">
      <c r="A14" s="2">
        <v>1035</v>
      </c>
      <c r="B14" s="11">
        <v>9940</v>
      </c>
      <c r="C14" s="15" t="s">
        <v>3761</v>
      </c>
      <c r="D14" s="11" t="s">
        <v>3762</v>
      </c>
      <c r="E14" s="15" t="s">
        <v>3763</v>
      </c>
      <c r="F14" s="9" t="s">
        <v>30</v>
      </c>
      <c r="G14" s="9" t="s">
        <v>30</v>
      </c>
      <c r="H14" s="11" t="s">
        <v>250</v>
      </c>
      <c r="I14" s="11"/>
      <c r="J14" s="9" t="s">
        <v>34</v>
      </c>
      <c r="K14" s="142" t="s">
        <v>2762</v>
      </c>
      <c r="L14" s="118">
        <v>-1205.357</v>
      </c>
      <c r="M14" s="138">
        <v>1</v>
      </c>
      <c r="N14" s="123">
        <v>-1205.357</v>
      </c>
      <c r="O14" s="11"/>
      <c r="P14" s="9" t="s">
        <v>36</v>
      </c>
      <c r="Q14" s="139">
        <v>0.14546580137741999</v>
      </c>
      <c r="R14" s="139">
        <v>-8.8710735873916296E-5</v>
      </c>
    </row>
    <row r="15" spans="1:18" x14ac:dyDescent="0.2">
      <c r="A15" s="2">
        <v>1035</v>
      </c>
      <c r="B15" s="11">
        <v>9941</v>
      </c>
      <c r="C15" s="15" t="s">
        <v>3756</v>
      </c>
      <c r="D15" s="11" t="s">
        <v>3757</v>
      </c>
      <c r="E15" s="15" t="s">
        <v>3758</v>
      </c>
      <c r="F15" s="9" t="s">
        <v>30</v>
      </c>
      <c r="G15" s="9" t="s">
        <v>30</v>
      </c>
      <c r="H15" s="11" t="s">
        <v>250</v>
      </c>
      <c r="I15" s="11"/>
      <c r="J15" s="9" t="s">
        <v>34</v>
      </c>
      <c r="K15" s="142" t="s">
        <v>2762</v>
      </c>
      <c r="L15" s="118">
        <v>8.7089999999999996</v>
      </c>
      <c r="M15" s="138">
        <v>1</v>
      </c>
      <c r="N15" s="123">
        <v>8.7089999999999996</v>
      </c>
      <c r="O15" s="11"/>
      <c r="P15" s="9" t="s">
        <v>36</v>
      </c>
      <c r="Q15" s="139">
        <v>-1.3987628827036101E-3</v>
      </c>
      <c r="R15" s="139">
        <v>1.1516172046477901E-6</v>
      </c>
    </row>
    <row r="16" spans="1:18" x14ac:dyDescent="0.2">
      <c r="A16" s="2">
        <v>1035</v>
      </c>
      <c r="B16" s="11">
        <v>9941</v>
      </c>
      <c r="C16" s="15" t="s">
        <v>3759</v>
      </c>
      <c r="D16" s="11" t="s">
        <v>3760</v>
      </c>
      <c r="E16" s="15" t="s">
        <v>3758</v>
      </c>
      <c r="F16" s="9" t="s">
        <v>30</v>
      </c>
      <c r="G16" s="9" t="s">
        <v>30</v>
      </c>
      <c r="H16" s="11" t="s">
        <v>250</v>
      </c>
      <c r="I16" s="11"/>
      <c r="J16" s="9" t="s">
        <v>34</v>
      </c>
      <c r="K16" s="142" t="s">
        <v>2762</v>
      </c>
      <c r="L16" s="118">
        <v>-4006.61</v>
      </c>
      <c r="M16" s="138">
        <v>1</v>
      </c>
      <c r="N16" s="123">
        <v>-4006.61</v>
      </c>
      <c r="O16" s="11"/>
      <c r="P16" s="9" t="s">
        <v>36</v>
      </c>
      <c r="Q16" s="139">
        <v>0.64349379446198196</v>
      </c>
      <c r="R16" s="139">
        <v>-5.2979567441348502E-4</v>
      </c>
    </row>
    <row r="17" spans="1:18" x14ac:dyDescent="0.2">
      <c r="A17" s="2">
        <v>1035</v>
      </c>
      <c r="B17" s="11">
        <v>9941</v>
      </c>
      <c r="C17" s="15" t="s">
        <v>3761</v>
      </c>
      <c r="D17" s="11" t="s">
        <v>3762</v>
      </c>
      <c r="E17" s="15" t="s">
        <v>3763</v>
      </c>
      <c r="F17" s="9" t="s">
        <v>30</v>
      </c>
      <c r="G17" s="9" t="s">
        <v>30</v>
      </c>
      <c r="H17" s="11" t="s">
        <v>250</v>
      </c>
      <c r="I17" s="11"/>
      <c r="J17" s="9" t="s">
        <v>34</v>
      </c>
      <c r="K17" s="142" t="s">
        <v>2762</v>
      </c>
      <c r="L17" s="118">
        <v>-2228.4369999999999</v>
      </c>
      <c r="M17" s="138">
        <v>1</v>
      </c>
      <c r="N17" s="123">
        <v>-2228.4369999999999</v>
      </c>
      <c r="O17" s="11"/>
      <c r="P17" s="9" t="s">
        <v>36</v>
      </c>
      <c r="Q17" s="139">
        <v>0.357904968420722</v>
      </c>
      <c r="R17" s="139">
        <v>-2.94667183665585E-4</v>
      </c>
    </row>
    <row r="18" spans="1:18" x14ac:dyDescent="0.2">
      <c r="A18" s="2">
        <v>1035</v>
      </c>
      <c r="B18" s="11">
        <v>14292</v>
      </c>
      <c r="C18" s="15" t="s">
        <v>3756</v>
      </c>
      <c r="D18" s="11" t="s">
        <v>3757</v>
      </c>
      <c r="E18" s="15" t="s">
        <v>3758</v>
      </c>
      <c r="F18" s="9" t="s">
        <v>30</v>
      </c>
      <c r="G18" s="9" t="s">
        <v>30</v>
      </c>
      <c r="H18" s="11" t="s">
        <v>250</v>
      </c>
      <c r="I18" s="11"/>
      <c r="J18" s="9" t="s">
        <v>34</v>
      </c>
      <c r="K18" s="142" t="s">
        <v>2762</v>
      </c>
      <c r="L18" s="118">
        <v>3.7349999999999999</v>
      </c>
      <c r="M18" s="138">
        <v>1</v>
      </c>
      <c r="N18" s="123">
        <v>3.7349999999999999</v>
      </c>
      <c r="O18" s="11"/>
      <c r="P18" s="9" t="s">
        <v>36</v>
      </c>
      <c r="Q18" s="139">
        <v>-1.2250942225613201E-2</v>
      </c>
      <c r="R18" s="139">
        <v>6.1957300963128098E-6</v>
      </c>
    </row>
    <row r="19" spans="1:18" x14ac:dyDescent="0.2">
      <c r="A19" s="2">
        <v>1035</v>
      </c>
      <c r="B19" s="11">
        <v>14292</v>
      </c>
      <c r="C19" s="15" t="s">
        <v>3759</v>
      </c>
      <c r="D19" s="11" t="s">
        <v>3760</v>
      </c>
      <c r="E19" s="15" t="s">
        <v>3758</v>
      </c>
      <c r="F19" s="9" t="s">
        <v>30</v>
      </c>
      <c r="G19" s="9" t="s">
        <v>30</v>
      </c>
      <c r="H19" s="11" t="s">
        <v>250</v>
      </c>
      <c r="I19" s="11"/>
      <c r="J19" s="9" t="s">
        <v>34</v>
      </c>
      <c r="K19" s="142" t="s">
        <v>2762</v>
      </c>
      <c r="L19" s="118">
        <v>-294.94299999999998</v>
      </c>
      <c r="M19" s="138">
        <v>1</v>
      </c>
      <c r="N19" s="123">
        <v>-294.94299999999998</v>
      </c>
      <c r="O19" s="11"/>
      <c r="P19" s="9" t="s">
        <v>36</v>
      </c>
      <c r="Q19" s="139">
        <v>0.967534939134018</v>
      </c>
      <c r="R19" s="139">
        <v>-4.8931626900450796E-4</v>
      </c>
    </row>
    <row r="20" spans="1:18" x14ac:dyDescent="0.2">
      <c r="A20" s="2">
        <v>1035</v>
      </c>
      <c r="B20" s="2">
        <v>14292</v>
      </c>
      <c r="C20" s="2" t="s">
        <v>3761</v>
      </c>
      <c r="D20" s="2" t="s">
        <v>3762</v>
      </c>
      <c r="E20" s="15" t="s">
        <v>3763</v>
      </c>
      <c r="F20" s="9" t="s">
        <v>30</v>
      </c>
      <c r="G20" s="9" t="s">
        <v>30</v>
      </c>
      <c r="H20" s="11" t="s">
        <v>250</v>
      </c>
      <c r="J20" s="2" t="s">
        <v>34</v>
      </c>
      <c r="K20" s="143" t="s">
        <v>2762</v>
      </c>
      <c r="L20" s="118">
        <v>-13.631</v>
      </c>
      <c r="M20" s="127">
        <v>1</v>
      </c>
      <c r="N20" s="118">
        <v>-13.631</v>
      </c>
      <c r="P20" s="9" t="s">
        <v>36</v>
      </c>
      <c r="Q20" s="129">
        <v>4.4716003091595E-2</v>
      </c>
      <c r="R20" s="129">
        <v>-2.26144472024515E-5</v>
      </c>
    </row>
    <row r="21" spans="1:18" x14ac:dyDescent="0.2">
      <c r="A21" s="2">
        <v>1035</v>
      </c>
      <c r="B21" s="2">
        <v>14293</v>
      </c>
      <c r="C21" s="2" t="s">
        <v>3759</v>
      </c>
      <c r="D21" s="2" t="s">
        <v>3760</v>
      </c>
      <c r="E21" s="2" t="s">
        <v>3758</v>
      </c>
      <c r="F21" s="2" t="s">
        <v>30</v>
      </c>
      <c r="G21" s="2" t="s">
        <v>30</v>
      </c>
      <c r="H21" s="2" t="s">
        <v>250</v>
      </c>
      <c r="J21" s="2" t="s">
        <v>34</v>
      </c>
      <c r="K21" s="143" t="s">
        <v>2762</v>
      </c>
      <c r="L21" s="118">
        <v>-276.87799999999999</v>
      </c>
      <c r="M21" s="127">
        <v>1</v>
      </c>
      <c r="N21" s="118">
        <v>-276.87799999999999</v>
      </c>
      <c r="P21" s="2" t="s">
        <v>36</v>
      </c>
      <c r="Q21" s="129">
        <v>0.85710650143382405</v>
      </c>
      <c r="R21" s="129">
        <v>-5.27892607904694E-4</v>
      </c>
    </row>
    <row r="22" spans="1:18" x14ac:dyDescent="0.2">
      <c r="A22" s="2">
        <v>1035</v>
      </c>
      <c r="B22" s="2">
        <v>14293</v>
      </c>
      <c r="C22" s="2" t="s">
        <v>3761</v>
      </c>
      <c r="D22" s="2" t="s">
        <v>3762</v>
      </c>
      <c r="E22" s="2" t="s">
        <v>3763</v>
      </c>
      <c r="F22" s="2" t="s">
        <v>30</v>
      </c>
      <c r="G22" s="2" t="s">
        <v>30</v>
      </c>
      <c r="H22" s="2" t="s">
        <v>250</v>
      </c>
      <c r="J22" s="2" t="s">
        <v>34</v>
      </c>
      <c r="K22" s="143" t="s">
        <v>2762</v>
      </c>
      <c r="L22" s="118">
        <v>-46.16</v>
      </c>
      <c r="M22" s="127">
        <v>1</v>
      </c>
      <c r="N22" s="118">
        <v>-46.16</v>
      </c>
      <c r="P22" s="2" t="s">
        <v>36</v>
      </c>
      <c r="Q22" s="129">
        <v>0.142893498566176</v>
      </c>
      <c r="R22" s="129">
        <v>-8.8008224747491696E-5</v>
      </c>
    </row>
    <row r="23" spans="1:18" x14ac:dyDescent="0.2">
      <c r="A23" s="2">
        <v>1035</v>
      </c>
      <c r="B23" s="2">
        <v>15419</v>
      </c>
      <c r="C23" s="2" t="s">
        <v>3759</v>
      </c>
      <c r="D23" s="2" t="s">
        <v>3760</v>
      </c>
      <c r="E23" s="2" t="s">
        <v>3758</v>
      </c>
      <c r="F23" s="2" t="s">
        <v>30</v>
      </c>
      <c r="G23" s="2" t="s">
        <v>30</v>
      </c>
      <c r="H23" s="2" t="s">
        <v>250</v>
      </c>
      <c r="J23" s="2" t="s">
        <v>34</v>
      </c>
      <c r="K23" s="143" t="s">
        <v>2762</v>
      </c>
      <c r="L23" s="118">
        <v>-94.429000000000002</v>
      </c>
      <c r="M23" s="127">
        <v>1</v>
      </c>
      <c r="N23" s="118">
        <v>-94.429000000000002</v>
      </c>
      <c r="P23" s="2" t="s">
        <v>36</v>
      </c>
      <c r="Q23" s="129">
        <v>0.99999777612081098</v>
      </c>
      <c r="R23" s="129">
        <v>-5.4541124846055995E-4</v>
      </c>
    </row>
    <row r="24" spans="1:18" x14ac:dyDescent="0.2">
      <c r="A24" s="2">
        <v>1035</v>
      </c>
      <c r="B24" s="2">
        <v>15419</v>
      </c>
      <c r="C24" s="2" t="s">
        <v>3761</v>
      </c>
      <c r="D24" s="2" t="s">
        <v>3762</v>
      </c>
      <c r="E24" s="2" t="s">
        <v>3763</v>
      </c>
      <c r="F24" s="2" t="s">
        <v>30</v>
      </c>
      <c r="G24" s="2" t="s">
        <v>30</v>
      </c>
      <c r="H24" s="2" t="s">
        <v>250</v>
      </c>
      <c r="J24" s="2" t="s">
        <v>34</v>
      </c>
      <c r="K24" s="143" t="s">
        <v>2762</v>
      </c>
      <c r="L24" s="118">
        <v>0</v>
      </c>
      <c r="M24" s="127">
        <v>1</v>
      </c>
      <c r="N24" s="118">
        <v>0</v>
      </c>
      <c r="P24" s="2" t="s">
        <v>36</v>
      </c>
      <c r="Q24" s="129">
        <v>2.2238791887161599E-6</v>
      </c>
      <c r="R24" s="129">
        <v>-1.2129314221560901E-9</v>
      </c>
    </row>
    <row r="25" spans="1:18" x14ac:dyDescent="0.2">
      <c r="A25" s="2">
        <v>1038</v>
      </c>
      <c r="B25" s="2">
        <v>1038</v>
      </c>
      <c r="C25" s="2" t="s">
        <v>3756</v>
      </c>
      <c r="D25" s="2" t="s">
        <v>3757</v>
      </c>
      <c r="E25" s="2" t="s">
        <v>3758</v>
      </c>
      <c r="F25" s="2" t="s">
        <v>30</v>
      </c>
      <c r="G25" s="2" t="s">
        <v>30</v>
      </c>
      <c r="H25" s="2" t="s">
        <v>250</v>
      </c>
      <c r="J25" s="2" t="s">
        <v>34</v>
      </c>
      <c r="K25" s="143" t="s">
        <v>2762</v>
      </c>
      <c r="L25" s="118">
        <v>2.0179999999999998</v>
      </c>
      <c r="M25" s="127">
        <v>1</v>
      </c>
      <c r="N25" s="118">
        <v>2.0179999999999998</v>
      </c>
      <c r="P25" s="2" t="s">
        <v>36</v>
      </c>
      <c r="Q25" s="129">
        <v>-6.9011722086880498E-4</v>
      </c>
      <c r="R25" s="129">
        <v>4.2337866165536002E-7</v>
      </c>
    </row>
    <row r="26" spans="1:18" x14ac:dyDescent="0.2">
      <c r="A26" s="2">
        <v>1038</v>
      </c>
      <c r="B26" s="2">
        <v>1038</v>
      </c>
      <c r="C26" s="2" t="s">
        <v>3759</v>
      </c>
      <c r="D26" s="2" t="s">
        <v>3760</v>
      </c>
      <c r="E26" s="2" t="s">
        <v>3758</v>
      </c>
      <c r="F26" s="2" t="s">
        <v>30</v>
      </c>
      <c r="G26" s="2" t="s">
        <v>30</v>
      </c>
      <c r="H26" s="2" t="s">
        <v>250</v>
      </c>
      <c r="J26" s="2" t="s">
        <v>34</v>
      </c>
      <c r="K26" s="143" t="s">
        <v>2762</v>
      </c>
      <c r="L26" s="118">
        <v>-2776.9110000000001</v>
      </c>
      <c r="M26" s="127">
        <v>1</v>
      </c>
      <c r="N26" s="118">
        <v>-2776.9110000000001</v>
      </c>
      <c r="P26" s="2" t="s">
        <v>36</v>
      </c>
      <c r="Q26" s="129">
        <v>0.94985258906390901</v>
      </c>
      <c r="R26" s="129">
        <v>-5.8272320377903797E-4</v>
      </c>
    </row>
    <row r="27" spans="1:18" x14ac:dyDescent="0.2">
      <c r="A27" s="2">
        <v>1038</v>
      </c>
      <c r="B27" s="2">
        <v>1038</v>
      </c>
      <c r="C27" s="2" t="s">
        <v>3761</v>
      </c>
      <c r="D27" s="2" t="s">
        <v>3762</v>
      </c>
      <c r="E27" s="2" t="s">
        <v>3763</v>
      </c>
      <c r="F27" s="2" t="s">
        <v>30</v>
      </c>
      <c r="G27" s="2" t="s">
        <v>30</v>
      </c>
      <c r="H27" s="2" t="s">
        <v>250</v>
      </c>
      <c r="J27" s="2" t="s">
        <v>34</v>
      </c>
      <c r="K27" s="143" t="s">
        <v>2762</v>
      </c>
      <c r="L27" s="118">
        <v>-148.624</v>
      </c>
      <c r="M27" s="127">
        <v>1</v>
      </c>
      <c r="N27" s="118">
        <v>-148.624</v>
      </c>
      <c r="P27" s="2" t="s">
        <v>36</v>
      </c>
      <c r="Q27" s="129">
        <v>5.0837528156960098E-2</v>
      </c>
      <c r="R27" s="129">
        <v>-3.1188215540925E-5</v>
      </c>
    </row>
    <row r="28" spans="1:18" x14ac:dyDescent="0.2">
      <c r="A28" s="2">
        <v>1038</v>
      </c>
      <c r="B28" s="2">
        <v>1162</v>
      </c>
      <c r="C28" s="2" t="s">
        <v>3756</v>
      </c>
      <c r="D28" s="2" t="s">
        <v>3757</v>
      </c>
      <c r="E28" s="2" t="s">
        <v>3758</v>
      </c>
      <c r="F28" s="2" t="s">
        <v>30</v>
      </c>
      <c r="G28" s="2" t="s">
        <v>30</v>
      </c>
      <c r="H28" s="2" t="s">
        <v>250</v>
      </c>
      <c r="J28" s="2" t="s">
        <v>34</v>
      </c>
      <c r="K28" s="143" t="s">
        <v>2762</v>
      </c>
      <c r="L28" s="118">
        <v>114.928</v>
      </c>
      <c r="M28" s="127">
        <v>1</v>
      </c>
      <c r="N28" s="118">
        <v>114.928</v>
      </c>
      <c r="P28" s="2" t="s">
        <v>36</v>
      </c>
      <c r="Q28" s="129">
        <v>-7.5064162331014601E-3</v>
      </c>
      <c r="R28" s="129">
        <v>4.6391731890057696E-6</v>
      </c>
    </row>
    <row r="29" spans="1:18" x14ac:dyDescent="0.2">
      <c r="A29" s="2">
        <v>1038</v>
      </c>
      <c r="B29" s="2">
        <v>1162</v>
      </c>
      <c r="C29" s="2" t="s">
        <v>3759</v>
      </c>
      <c r="D29" s="2" t="s">
        <v>3760</v>
      </c>
      <c r="E29" s="2" t="s">
        <v>3758</v>
      </c>
      <c r="F29" s="2" t="s">
        <v>30</v>
      </c>
      <c r="G29" s="2" t="s">
        <v>30</v>
      </c>
      <c r="H29" s="2" t="s">
        <v>250</v>
      </c>
      <c r="J29" s="2" t="s">
        <v>34</v>
      </c>
      <c r="K29" s="143" t="s">
        <v>2762</v>
      </c>
      <c r="L29" s="118">
        <v>-14124.634</v>
      </c>
      <c r="M29" s="127">
        <v>1</v>
      </c>
      <c r="N29" s="118">
        <v>-14124.634</v>
      </c>
      <c r="P29" s="2" t="s">
        <v>36</v>
      </c>
      <c r="Q29" s="129">
        <v>0.92253887064628304</v>
      </c>
      <c r="R29" s="129">
        <v>-5.7015457997718598E-4</v>
      </c>
    </row>
    <row r="30" spans="1:18" x14ac:dyDescent="0.2">
      <c r="A30" s="2">
        <v>1038</v>
      </c>
      <c r="B30" s="2">
        <v>1162</v>
      </c>
      <c r="C30" s="2" t="s">
        <v>3761</v>
      </c>
      <c r="D30" s="2" t="s">
        <v>3762</v>
      </c>
      <c r="E30" s="2" t="s">
        <v>3763</v>
      </c>
      <c r="F30" s="2" t="s">
        <v>30</v>
      </c>
      <c r="G30" s="2" t="s">
        <v>30</v>
      </c>
      <c r="H30" s="2" t="s">
        <v>250</v>
      </c>
      <c r="J30" s="2" t="s">
        <v>34</v>
      </c>
      <c r="K30" s="143" t="s">
        <v>2762</v>
      </c>
      <c r="L30" s="118">
        <v>-1300.905</v>
      </c>
      <c r="M30" s="127">
        <v>1</v>
      </c>
      <c r="N30" s="118">
        <v>-1300.905</v>
      </c>
      <c r="P30" s="2" t="s">
        <v>36</v>
      </c>
      <c r="Q30" s="129">
        <v>8.4967545586818405E-2</v>
      </c>
      <c r="R30" s="129">
        <v>-5.2512297104410398E-5</v>
      </c>
    </row>
    <row r="31" spans="1:18" x14ac:dyDescent="0.2">
      <c r="A31" s="2">
        <v>1038</v>
      </c>
      <c r="B31" s="2">
        <v>1319</v>
      </c>
      <c r="C31" s="2" t="s">
        <v>3756</v>
      </c>
      <c r="D31" s="2" t="s">
        <v>3757</v>
      </c>
      <c r="E31" s="2" t="s">
        <v>3758</v>
      </c>
      <c r="F31" s="2" t="s">
        <v>30</v>
      </c>
      <c r="G31" s="2" t="s">
        <v>30</v>
      </c>
      <c r="H31" s="2" t="s">
        <v>250</v>
      </c>
      <c r="J31" s="2" t="s">
        <v>34</v>
      </c>
      <c r="K31" s="143" t="s">
        <v>2762</v>
      </c>
      <c r="L31" s="118">
        <v>0.121</v>
      </c>
      <c r="M31" s="127">
        <v>1</v>
      </c>
      <c r="N31" s="118">
        <v>0.121</v>
      </c>
      <c r="P31" s="2" t="s">
        <v>36</v>
      </c>
      <c r="Q31" s="129">
        <v>-3.6078910789785897E-4</v>
      </c>
      <c r="R31" s="129">
        <v>2.1022531640215801E-7</v>
      </c>
    </row>
    <row r="32" spans="1:18" x14ac:dyDescent="0.2">
      <c r="A32" s="2">
        <v>1038</v>
      </c>
      <c r="B32" s="2">
        <v>1319</v>
      </c>
      <c r="C32" s="2" t="s">
        <v>3759</v>
      </c>
      <c r="D32" s="2" t="s">
        <v>3760</v>
      </c>
      <c r="E32" s="2" t="s">
        <v>3758</v>
      </c>
      <c r="F32" s="2" t="s">
        <v>30</v>
      </c>
      <c r="G32" s="2" t="s">
        <v>30</v>
      </c>
      <c r="H32" s="2" t="s">
        <v>250</v>
      </c>
      <c r="J32" s="2" t="s">
        <v>34</v>
      </c>
      <c r="K32" s="143" t="s">
        <v>2762</v>
      </c>
      <c r="L32" s="118">
        <v>-327.05500000000001</v>
      </c>
      <c r="M32" s="127">
        <v>1</v>
      </c>
      <c r="N32" s="118">
        <v>-327.05500000000001</v>
      </c>
      <c r="P32" s="2" t="s">
        <v>36</v>
      </c>
      <c r="Q32" s="129">
        <v>0.97253592904042796</v>
      </c>
      <c r="R32" s="129">
        <v>-5.6667917328832396E-4</v>
      </c>
    </row>
    <row r="33" spans="1:18" x14ac:dyDescent="0.2">
      <c r="A33" s="2">
        <v>1038</v>
      </c>
      <c r="B33" s="2">
        <v>1319</v>
      </c>
      <c r="C33" s="2" t="s">
        <v>3761</v>
      </c>
      <c r="D33" s="2" t="s">
        <v>3762</v>
      </c>
      <c r="E33" s="2" t="s">
        <v>3763</v>
      </c>
      <c r="F33" s="2" t="s">
        <v>30</v>
      </c>
      <c r="G33" s="2" t="s">
        <v>30</v>
      </c>
      <c r="H33" s="2" t="s">
        <v>250</v>
      </c>
      <c r="J33" s="2" t="s">
        <v>34</v>
      </c>
      <c r="K33" s="143" t="s">
        <v>2762</v>
      </c>
      <c r="L33" s="118">
        <v>-9.3569999999999993</v>
      </c>
      <c r="M33" s="127">
        <v>1</v>
      </c>
      <c r="N33" s="118">
        <v>-9.3569999999999993</v>
      </c>
      <c r="P33" s="2" t="s">
        <v>36</v>
      </c>
      <c r="Q33" s="129">
        <v>2.7824860067470199E-2</v>
      </c>
      <c r="R33" s="129">
        <v>-1.6213044915939399E-5</v>
      </c>
    </row>
    <row r="34" spans="1:18" x14ac:dyDescent="0.2">
      <c r="A34" s="2">
        <v>1038</v>
      </c>
      <c r="B34" s="2">
        <v>1361</v>
      </c>
      <c r="C34" s="2" t="s">
        <v>3759</v>
      </c>
      <c r="D34" s="2" t="s">
        <v>3760</v>
      </c>
      <c r="E34" s="2" t="s">
        <v>3758</v>
      </c>
      <c r="F34" s="2" t="s">
        <v>30</v>
      </c>
      <c r="G34" s="2" t="s">
        <v>30</v>
      </c>
      <c r="H34" s="2" t="s">
        <v>250</v>
      </c>
      <c r="J34" s="2" t="s">
        <v>34</v>
      </c>
      <c r="K34" s="143" t="s">
        <v>2762</v>
      </c>
      <c r="L34" s="118">
        <v>-70.929000000000002</v>
      </c>
      <c r="M34" s="127">
        <v>1</v>
      </c>
      <c r="N34" s="118">
        <v>-70.929000000000002</v>
      </c>
      <c r="P34" s="2" t="s">
        <v>36</v>
      </c>
      <c r="Q34" s="129">
        <v>0.75293086844572499</v>
      </c>
      <c r="R34" s="129">
        <v>-5.6333697515067603E-4</v>
      </c>
    </row>
    <row r="35" spans="1:18" x14ac:dyDescent="0.2">
      <c r="A35" s="2">
        <v>1038</v>
      </c>
      <c r="B35" s="2">
        <v>1361</v>
      </c>
      <c r="C35" s="2" t="s">
        <v>3761</v>
      </c>
      <c r="D35" s="2" t="s">
        <v>3762</v>
      </c>
      <c r="E35" s="2" t="s">
        <v>3763</v>
      </c>
      <c r="F35" s="2" t="s">
        <v>30</v>
      </c>
      <c r="G35" s="2" t="s">
        <v>30</v>
      </c>
      <c r="H35" s="2" t="s">
        <v>250</v>
      </c>
      <c r="J35" s="2" t="s">
        <v>34</v>
      </c>
      <c r="K35" s="143" t="s">
        <v>2762</v>
      </c>
      <c r="L35" s="118">
        <v>-23.274999999999999</v>
      </c>
      <c r="M35" s="127">
        <v>1</v>
      </c>
      <c r="N35" s="118">
        <v>-23.274999999999999</v>
      </c>
      <c r="P35" s="2" t="s">
        <v>36</v>
      </c>
      <c r="Q35" s="129">
        <v>0.24706913155427501</v>
      </c>
      <c r="R35" s="129">
        <v>-1.84855187980546E-4</v>
      </c>
    </row>
    <row r="36" spans="1:18" x14ac:dyDescent="0.2">
      <c r="A36" s="2">
        <v>1038</v>
      </c>
      <c r="B36" s="2">
        <v>8563</v>
      </c>
      <c r="C36" s="2" t="s">
        <v>3756</v>
      </c>
      <c r="D36" s="2" t="s">
        <v>3757</v>
      </c>
      <c r="E36" s="2" t="s">
        <v>3758</v>
      </c>
      <c r="F36" s="2" t="s">
        <v>30</v>
      </c>
      <c r="G36" s="2" t="s">
        <v>30</v>
      </c>
      <c r="H36" s="2" t="s">
        <v>250</v>
      </c>
      <c r="J36" s="2" t="s">
        <v>34</v>
      </c>
      <c r="K36" s="143" t="s">
        <v>2762</v>
      </c>
      <c r="L36" s="118">
        <v>68.489000000000004</v>
      </c>
      <c r="M36" s="127">
        <v>1</v>
      </c>
      <c r="N36" s="118">
        <v>68.489000000000004</v>
      </c>
      <c r="P36" s="2" t="s">
        <v>36</v>
      </c>
      <c r="Q36" s="129">
        <v>-9.0226298775964407E-3</v>
      </c>
      <c r="R36" s="129">
        <v>5.3433342292470801E-6</v>
      </c>
    </row>
    <row r="37" spans="1:18" x14ac:dyDescent="0.2">
      <c r="A37" s="2">
        <v>1038</v>
      </c>
      <c r="B37" s="2">
        <v>8563</v>
      </c>
      <c r="C37" s="2" t="s">
        <v>3759</v>
      </c>
      <c r="D37" s="2" t="s">
        <v>3760</v>
      </c>
      <c r="E37" s="2" t="s">
        <v>3758</v>
      </c>
      <c r="F37" s="2" t="s">
        <v>30</v>
      </c>
      <c r="G37" s="2" t="s">
        <v>30</v>
      </c>
      <c r="H37" s="2" t="s">
        <v>250</v>
      </c>
      <c r="J37" s="2" t="s">
        <v>34</v>
      </c>
      <c r="K37" s="143" t="s">
        <v>2762</v>
      </c>
      <c r="L37" s="118">
        <v>-7162.25</v>
      </c>
      <c r="M37" s="127">
        <v>1</v>
      </c>
      <c r="N37" s="118">
        <v>-7162.25</v>
      </c>
      <c r="P37" s="2" t="s">
        <v>36</v>
      </c>
      <c r="Q37" s="129">
        <v>0.94354802027788098</v>
      </c>
      <c r="R37" s="129">
        <v>-5.58783026909688E-4</v>
      </c>
    </row>
    <row r="38" spans="1:18" x14ac:dyDescent="0.2">
      <c r="A38" s="2">
        <v>1038</v>
      </c>
      <c r="B38" s="2">
        <v>8563</v>
      </c>
      <c r="C38" s="2" t="s">
        <v>3761</v>
      </c>
      <c r="D38" s="2" t="s">
        <v>3762</v>
      </c>
      <c r="E38" s="2" t="s">
        <v>3763</v>
      </c>
      <c r="F38" s="2" t="s">
        <v>30</v>
      </c>
      <c r="G38" s="2" t="s">
        <v>30</v>
      </c>
      <c r="H38" s="2" t="s">
        <v>250</v>
      </c>
      <c r="J38" s="2" t="s">
        <v>34</v>
      </c>
      <c r="K38" s="143" t="s">
        <v>2762</v>
      </c>
      <c r="L38" s="118">
        <v>-497.00200000000001</v>
      </c>
      <c r="M38" s="127">
        <v>1</v>
      </c>
      <c r="N38" s="118">
        <v>-497.00200000000001</v>
      </c>
      <c r="P38" s="2" t="s">
        <v>36</v>
      </c>
      <c r="Q38" s="129">
        <v>6.5474609599715405E-2</v>
      </c>
      <c r="R38" s="129">
        <v>-3.8775027610236797E-5</v>
      </c>
    </row>
    <row r="39" spans="1:18" x14ac:dyDescent="0.2">
      <c r="A39" s="2">
        <v>1038</v>
      </c>
      <c r="B39" s="2">
        <v>14657</v>
      </c>
      <c r="C39" s="2" t="s">
        <v>3759</v>
      </c>
      <c r="D39" s="2" t="s">
        <v>3760</v>
      </c>
      <c r="E39" s="2" t="s">
        <v>3758</v>
      </c>
      <c r="F39" s="2" t="s">
        <v>30</v>
      </c>
      <c r="G39" s="2" t="s">
        <v>30</v>
      </c>
      <c r="H39" s="2" t="s">
        <v>250</v>
      </c>
      <c r="J39" s="2" t="s">
        <v>34</v>
      </c>
      <c r="K39" s="143" t="s">
        <v>2762</v>
      </c>
      <c r="L39" s="118">
        <v>-261.51600000000002</v>
      </c>
      <c r="M39" s="127">
        <v>1</v>
      </c>
      <c r="N39" s="118">
        <v>-261.51600000000002</v>
      </c>
      <c r="P39" s="2" t="s">
        <v>36</v>
      </c>
      <c r="Q39" s="129">
        <v>0.94663704986349895</v>
      </c>
      <c r="R39" s="129">
        <v>-5.6909037426537202E-4</v>
      </c>
    </row>
    <row r="40" spans="1:18" x14ac:dyDescent="0.2">
      <c r="A40" s="2">
        <v>1038</v>
      </c>
      <c r="B40" s="2">
        <v>14657</v>
      </c>
      <c r="C40" s="2" t="s">
        <v>3761</v>
      </c>
      <c r="D40" s="2" t="s">
        <v>3762</v>
      </c>
      <c r="E40" s="2" t="s">
        <v>3763</v>
      </c>
      <c r="F40" s="2" t="s">
        <v>30</v>
      </c>
      <c r="G40" s="2" t="s">
        <v>30</v>
      </c>
      <c r="H40" s="2" t="s">
        <v>250</v>
      </c>
      <c r="J40" s="2" t="s">
        <v>34</v>
      </c>
      <c r="K40" s="143" t="s">
        <v>2762</v>
      </c>
      <c r="L40" s="118">
        <v>-14.742000000000001</v>
      </c>
      <c r="M40" s="127">
        <v>1</v>
      </c>
      <c r="N40" s="118">
        <v>-14.742000000000001</v>
      </c>
      <c r="P40" s="2" t="s">
        <v>36</v>
      </c>
      <c r="Q40" s="129">
        <v>5.3362950136501199E-2</v>
      </c>
      <c r="R40" s="129">
        <v>-3.2080237372353901E-5</v>
      </c>
    </row>
    <row r="41" spans="1:18" x14ac:dyDescent="0.2">
      <c r="A41" s="2">
        <v>1038</v>
      </c>
      <c r="B41" s="2">
        <v>14849</v>
      </c>
      <c r="C41" s="2" t="s">
        <v>3759</v>
      </c>
      <c r="D41" s="2" t="s">
        <v>3760</v>
      </c>
      <c r="E41" s="2" t="s">
        <v>3758</v>
      </c>
      <c r="F41" s="2" t="s">
        <v>30</v>
      </c>
      <c r="G41" s="2" t="s">
        <v>30</v>
      </c>
      <c r="H41" s="2" t="s">
        <v>250</v>
      </c>
      <c r="J41" s="2" t="s">
        <v>34</v>
      </c>
      <c r="K41" s="143" t="s">
        <v>2762</v>
      </c>
      <c r="L41" s="118">
        <v>-624.11300000000006</v>
      </c>
      <c r="M41" s="127">
        <v>1</v>
      </c>
      <c r="N41" s="118">
        <v>-624.11300000000006</v>
      </c>
      <c r="P41" s="2" t="s">
        <v>36</v>
      </c>
      <c r="Q41" s="129">
        <v>0.93851659601019999</v>
      </c>
      <c r="R41" s="129">
        <v>-5.8038207260994795E-4</v>
      </c>
    </row>
    <row r="42" spans="1:18" x14ac:dyDescent="0.2">
      <c r="A42" s="2">
        <v>1038</v>
      </c>
      <c r="B42" s="2">
        <v>14849</v>
      </c>
      <c r="C42" s="2" t="s">
        <v>3761</v>
      </c>
      <c r="D42" s="2" t="s">
        <v>3762</v>
      </c>
      <c r="E42" s="2" t="s">
        <v>3763</v>
      </c>
      <c r="F42" s="2" t="s">
        <v>30</v>
      </c>
      <c r="G42" s="2" t="s">
        <v>30</v>
      </c>
      <c r="H42" s="2" t="s">
        <v>250</v>
      </c>
      <c r="J42" s="2" t="s">
        <v>34</v>
      </c>
      <c r="K42" s="143" t="s">
        <v>2762</v>
      </c>
      <c r="L42" s="118">
        <v>-40.886000000000003</v>
      </c>
      <c r="M42" s="127">
        <v>1</v>
      </c>
      <c r="N42" s="118">
        <v>-40.886000000000003</v>
      </c>
      <c r="P42" s="2" t="s">
        <v>36</v>
      </c>
      <c r="Q42" s="129">
        <v>6.14834039897997E-2</v>
      </c>
      <c r="R42" s="129">
        <v>-3.8021560396921197E-5</v>
      </c>
    </row>
    <row r="43" spans="1:18" x14ac:dyDescent="0.2">
      <c r="A43" s="2">
        <v>1038</v>
      </c>
      <c r="B43" s="2">
        <v>15714</v>
      </c>
      <c r="C43" s="2" t="s">
        <v>3759</v>
      </c>
      <c r="D43" s="2" t="s">
        <v>3760</v>
      </c>
      <c r="E43" s="2" t="s">
        <v>3758</v>
      </c>
      <c r="F43" s="2" t="s">
        <v>30</v>
      </c>
      <c r="G43" s="2" t="s">
        <v>30</v>
      </c>
      <c r="H43" s="2" t="s">
        <v>250</v>
      </c>
      <c r="J43" s="2" t="s">
        <v>34</v>
      </c>
      <c r="K43" s="143" t="s">
        <v>2762</v>
      </c>
      <c r="L43" s="118">
        <v>-28.364000000000001</v>
      </c>
      <c r="M43" s="127">
        <v>1</v>
      </c>
      <c r="N43" s="118">
        <v>-28.364000000000001</v>
      </c>
      <c r="P43" s="2" t="s">
        <v>36</v>
      </c>
      <c r="Q43" s="129">
        <v>0.99943975320952705</v>
      </c>
      <c r="R43" s="129">
        <v>-3.6573480390757998E-4</v>
      </c>
    </row>
    <row r="44" spans="1:18" x14ac:dyDescent="0.2">
      <c r="A44" s="2">
        <v>1038</v>
      </c>
      <c r="B44" s="2">
        <v>15714</v>
      </c>
      <c r="C44" s="2" t="s">
        <v>3761</v>
      </c>
      <c r="D44" s="2" t="s">
        <v>3762</v>
      </c>
      <c r="E44" s="2" t="s">
        <v>3763</v>
      </c>
      <c r="F44" s="2" t="s">
        <v>30</v>
      </c>
      <c r="G44" s="2" t="s">
        <v>30</v>
      </c>
      <c r="H44" s="2" t="s">
        <v>250</v>
      </c>
      <c r="J44" s="2" t="s">
        <v>34</v>
      </c>
      <c r="K44" s="143" t="s">
        <v>2762</v>
      </c>
      <c r="L44" s="118">
        <v>-1.6E-2</v>
      </c>
      <c r="M44" s="127">
        <v>1</v>
      </c>
      <c r="N44" s="118">
        <v>-1.6E-2</v>
      </c>
      <c r="P44" s="2" t="s">
        <v>36</v>
      </c>
      <c r="Q44" s="129">
        <v>5.6024679047298603E-4</v>
      </c>
      <c r="R44" s="129">
        <v>-2.0501660995120799E-7</v>
      </c>
    </row>
    <row r="45" spans="1:18" x14ac:dyDescent="0.2">
      <c r="A45" s="2">
        <v>1039</v>
      </c>
      <c r="B45" s="2">
        <v>1039</v>
      </c>
      <c r="C45" s="2" t="s">
        <v>3756</v>
      </c>
      <c r="D45" s="2" t="s">
        <v>3757</v>
      </c>
      <c r="E45" s="2" t="s">
        <v>3758</v>
      </c>
      <c r="F45" s="2" t="s">
        <v>30</v>
      </c>
      <c r="G45" s="2" t="s">
        <v>30</v>
      </c>
      <c r="H45" s="2" t="s">
        <v>250</v>
      </c>
      <c r="J45" s="2" t="s">
        <v>34</v>
      </c>
      <c r="K45" s="143" t="s">
        <v>2762</v>
      </c>
      <c r="L45" s="118">
        <v>0.24299999999999999</v>
      </c>
      <c r="M45" s="127">
        <v>1</v>
      </c>
      <c r="N45" s="118">
        <v>0.24299999999999999</v>
      </c>
      <c r="P45" s="2" t="s">
        <v>36</v>
      </c>
      <c r="Q45" s="129">
        <v>-1.80130567764842E-3</v>
      </c>
      <c r="R45" s="129">
        <v>1.0701502023490099E-6</v>
      </c>
    </row>
    <row r="46" spans="1:18" x14ac:dyDescent="0.2">
      <c r="A46" s="2">
        <v>1039</v>
      </c>
      <c r="B46" s="2">
        <v>1039</v>
      </c>
      <c r="C46" s="2" t="s">
        <v>3759</v>
      </c>
      <c r="D46" s="2" t="s">
        <v>3760</v>
      </c>
      <c r="E46" s="2" t="s">
        <v>3758</v>
      </c>
      <c r="F46" s="2" t="s">
        <v>30</v>
      </c>
      <c r="G46" s="2" t="s">
        <v>30</v>
      </c>
      <c r="H46" s="2" t="s">
        <v>250</v>
      </c>
      <c r="J46" s="2" t="s">
        <v>34</v>
      </c>
      <c r="K46" s="143" t="s">
        <v>2762</v>
      </c>
      <c r="L46" s="118">
        <v>-117.693</v>
      </c>
      <c r="M46" s="127">
        <v>1</v>
      </c>
      <c r="N46" s="118">
        <v>-117.693</v>
      </c>
      <c r="P46" s="2" t="s">
        <v>36</v>
      </c>
      <c r="Q46" s="129">
        <v>0.87325974075503598</v>
      </c>
      <c r="R46" s="129">
        <v>-5.1880094526335504E-4</v>
      </c>
    </row>
    <row r="47" spans="1:18" x14ac:dyDescent="0.2">
      <c r="A47" s="2">
        <v>1039</v>
      </c>
      <c r="B47" s="2">
        <v>1039</v>
      </c>
      <c r="C47" s="2" t="s">
        <v>3761</v>
      </c>
      <c r="D47" s="2" t="s">
        <v>3762</v>
      </c>
      <c r="E47" s="2" t="s">
        <v>3763</v>
      </c>
      <c r="F47" s="2" t="s">
        <v>30</v>
      </c>
      <c r="G47" s="2" t="s">
        <v>30</v>
      </c>
      <c r="H47" s="2" t="s">
        <v>250</v>
      </c>
      <c r="J47" s="2" t="s">
        <v>34</v>
      </c>
      <c r="K47" s="143" t="s">
        <v>2762</v>
      </c>
      <c r="L47" s="118">
        <v>-17.324000000000002</v>
      </c>
      <c r="M47" s="127">
        <v>1</v>
      </c>
      <c r="N47" s="118">
        <v>-17.324000000000002</v>
      </c>
      <c r="P47" s="2" t="s">
        <v>36</v>
      </c>
      <c r="Q47" s="129">
        <v>0.12854156492261201</v>
      </c>
      <c r="R47" s="129">
        <v>-7.6366151186384599E-5</v>
      </c>
    </row>
    <row r="48" spans="1:18" x14ac:dyDescent="0.2">
      <c r="A48" s="2">
        <v>1039</v>
      </c>
      <c r="B48" s="2">
        <v>8056</v>
      </c>
      <c r="C48" s="2" t="s">
        <v>3756</v>
      </c>
      <c r="D48" s="2" t="s">
        <v>3757</v>
      </c>
      <c r="E48" s="2" t="s">
        <v>3758</v>
      </c>
      <c r="F48" s="2" t="s">
        <v>30</v>
      </c>
      <c r="G48" s="2" t="s">
        <v>30</v>
      </c>
      <c r="H48" s="2" t="s">
        <v>250</v>
      </c>
      <c r="J48" s="2" t="s">
        <v>34</v>
      </c>
      <c r="K48" s="143" t="s">
        <v>2762</v>
      </c>
      <c r="L48" s="118">
        <v>0.86299999999999999</v>
      </c>
      <c r="M48" s="127">
        <v>1</v>
      </c>
      <c r="N48" s="118">
        <v>0.86299999999999999</v>
      </c>
      <c r="P48" s="2" t="s">
        <v>36</v>
      </c>
      <c r="Q48" s="129">
        <v>-7.9818214001419197E-3</v>
      </c>
      <c r="R48" s="129">
        <v>2.6065078797358902E-6</v>
      </c>
    </row>
    <row r="49" spans="1:18" x14ac:dyDescent="0.2">
      <c r="A49" s="2">
        <v>1039</v>
      </c>
      <c r="B49" s="2">
        <v>8056</v>
      </c>
      <c r="C49" s="2" t="s">
        <v>3759</v>
      </c>
      <c r="D49" s="2" t="s">
        <v>3760</v>
      </c>
      <c r="E49" s="2" t="s">
        <v>3758</v>
      </c>
      <c r="F49" s="2" t="s">
        <v>30</v>
      </c>
      <c r="G49" s="2" t="s">
        <v>30</v>
      </c>
      <c r="H49" s="2" t="s">
        <v>250</v>
      </c>
      <c r="J49" s="2" t="s">
        <v>34</v>
      </c>
      <c r="K49" s="143" t="s">
        <v>2762</v>
      </c>
      <c r="L49" s="118">
        <v>-99.234999999999999</v>
      </c>
      <c r="M49" s="127">
        <v>1</v>
      </c>
      <c r="N49" s="118">
        <v>-99.234999999999999</v>
      </c>
      <c r="P49" s="2" t="s">
        <v>36</v>
      </c>
      <c r="Q49" s="129">
        <v>0.91821240066905796</v>
      </c>
      <c r="R49" s="129">
        <v>-2.9984733278704402E-4</v>
      </c>
    </row>
    <row r="50" spans="1:18" x14ac:dyDescent="0.2">
      <c r="A50" s="2">
        <v>1039</v>
      </c>
      <c r="B50" s="2">
        <v>8056</v>
      </c>
      <c r="C50" s="2" t="s">
        <v>3761</v>
      </c>
      <c r="D50" s="2" t="s">
        <v>3762</v>
      </c>
      <c r="E50" s="2" t="s">
        <v>3763</v>
      </c>
      <c r="F50" s="2" t="s">
        <v>30</v>
      </c>
      <c r="G50" s="2" t="s">
        <v>30</v>
      </c>
      <c r="H50" s="2" t="s">
        <v>250</v>
      </c>
      <c r="J50" s="2" t="s">
        <v>34</v>
      </c>
      <c r="K50" s="143" t="s">
        <v>2762</v>
      </c>
      <c r="L50" s="118">
        <v>-9.702</v>
      </c>
      <c r="M50" s="127">
        <v>1</v>
      </c>
      <c r="N50" s="118">
        <v>-9.702</v>
      </c>
      <c r="P50" s="2" t="s">
        <v>36</v>
      </c>
      <c r="Q50" s="129">
        <v>8.9769420731083904E-2</v>
      </c>
      <c r="R50" s="129">
        <v>-2.9314700337787001E-5</v>
      </c>
    </row>
    <row r="51" spans="1:18" x14ac:dyDescent="0.2">
      <c r="A51" s="2">
        <v>11389</v>
      </c>
      <c r="B51" s="2">
        <v>11390</v>
      </c>
      <c r="C51" s="2" t="s">
        <v>3756</v>
      </c>
      <c r="D51" s="2" t="s">
        <v>3757</v>
      </c>
      <c r="E51" s="2" t="s">
        <v>3758</v>
      </c>
      <c r="F51" s="2" t="s">
        <v>30</v>
      </c>
      <c r="G51" s="2" t="s">
        <v>30</v>
      </c>
      <c r="H51" s="2" t="s">
        <v>250</v>
      </c>
      <c r="J51" s="2" t="s">
        <v>34</v>
      </c>
      <c r="K51" s="143" t="s">
        <v>2762</v>
      </c>
      <c r="L51" s="118">
        <v>6.1769999999999996</v>
      </c>
      <c r="M51" s="127">
        <v>1</v>
      </c>
      <c r="N51" s="118">
        <v>6.1769999999999996</v>
      </c>
      <c r="P51" s="2" t="s">
        <v>36</v>
      </c>
      <c r="Q51" s="129">
        <v>-2.2235298894880502E-3</v>
      </c>
      <c r="R51" s="129">
        <v>1.6611003765934799E-6</v>
      </c>
    </row>
    <row r="52" spans="1:18" x14ac:dyDescent="0.2">
      <c r="A52" s="2">
        <v>11389</v>
      </c>
      <c r="B52" s="2">
        <v>11390</v>
      </c>
      <c r="C52" s="2" t="s">
        <v>3759</v>
      </c>
      <c r="D52" s="2" t="s">
        <v>3760</v>
      </c>
      <c r="E52" s="2" t="s">
        <v>3758</v>
      </c>
      <c r="F52" s="2" t="s">
        <v>30</v>
      </c>
      <c r="G52" s="2" t="s">
        <v>30</v>
      </c>
      <c r="H52" s="2" t="s">
        <v>250</v>
      </c>
      <c r="J52" s="2" t="s">
        <v>34</v>
      </c>
      <c r="K52" s="143" t="s">
        <v>2762</v>
      </c>
      <c r="L52" s="118">
        <v>-2093.1860000000001</v>
      </c>
      <c r="M52" s="127">
        <v>1</v>
      </c>
      <c r="N52" s="118">
        <v>-2093.1860000000001</v>
      </c>
      <c r="P52" s="2" t="s">
        <v>36</v>
      </c>
      <c r="Q52" s="129">
        <v>0.75345206142449095</v>
      </c>
      <c r="R52" s="129">
        <v>-5.6287055500995101E-4</v>
      </c>
    </row>
    <row r="53" spans="1:18" x14ac:dyDescent="0.2">
      <c r="A53" s="2">
        <v>11389</v>
      </c>
      <c r="B53" s="2">
        <v>11390</v>
      </c>
      <c r="C53" s="2" t="s">
        <v>3761</v>
      </c>
      <c r="D53" s="2" t="s">
        <v>3762</v>
      </c>
      <c r="E53" s="2" t="s">
        <v>3763</v>
      </c>
      <c r="F53" s="2" t="s">
        <v>30</v>
      </c>
      <c r="G53" s="2" t="s">
        <v>30</v>
      </c>
      <c r="H53" s="2" t="s">
        <v>250</v>
      </c>
      <c r="J53" s="2" t="s">
        <v>34</v>
      </c>
      <c r="K53" s="143" t="s">
        <v>2762</v>
      </c>
      <c r="L53" s="118">
        <v>-691.11900000000003</v>
      </c>
      <c r="M53" s="127">
        <v>1</v>
      </c>
      <c r="N53" s="118">
        <v>-691.11900000000003</v>
      </c>
      <c r="P53" s="2" t="s">
        <v>36</v>
      </c>
      <c r="Q53" s="129">
        <v>0.24877146846499701</v>
      </c>
      <c r="R53" s="129">
        <v>-1.85846109785402E-4</v>
      </c>
    </row>
    <row r="54" spans="1:18" x14ac:dyDescent="0.2">
      <c r="A54" s="2">
        <v>11389</v>
      </c>
      <c r="B54" s="2">
        <v>11391</v>
      </c>
      <c r="C54" s="2" t="s">
        <v>3756</v>
      </c>
      <c r="D54" s="2" t="s">
        <v>3757</v>
      </c>
      <c r="E54" s="2" t="s">
        <v>3758</v>
      </c>
      <c r="F54" s="2" t="s">
        <v>30</v>
      </c>
      <c r="G54" s="2" t="s">
        <v>30</v>
      </c>
      <c r="H54" s="2" t="s">
        <v>250</v>
      </c>
      <c r="J54" s="2" t="s">
        <v>34</v>
      </c>
      <c r="K54" s="143" t="s">
        <v>2762</v>
      </c>
      <c r="L54" s="118">
        <v>3.3000000000000002E-2</v>
      </c>
      <c r="M54" s="127">
        <v>1</v>
      </c>
      <c r="N54" s="118">
        <v>3.3000000000000002E-2</v>
      </c>
      <c r="P54" s="2" t="s">
        <v>36</v>
      </c>
      <c r="Q54" s="129">
        <v>-5.8459966998176602E-4</v>
      </c>
      <c r="R54" s="129">
        <v>3.2339859582197902E-7</v>
      </c>
    </row>
    <row r="55" spans="1:18" x14ac:dyDescent="0.2">
      <c r="A55" s="2">
        <v>11389</v>
      </c>
      <c r="B55" s="2">
        <v>11391</v>
      </c>
      <c r="C55" s="2" t="s">
        <v>3759</v>
      </c>
      <c r="D55" s="2" t="s">
        <v>3760</v>
      </c>
      <c r="E55" s="2" t="s">
        <v>3758</v>
      </c>
      <c r="F55" s="2" t="s">
        <v>30</v>
      </c>
      <c r="G55" s="2" t="s">
        <v>30</v>
      </c>
      <c r="H55" s="2" t="s">
        <v>250</v>
      </c>
      <c r="J55" s="2" t="s">
        <v>34</v>
      </c>
      <c r="K55" s="143" t="s">
        <v>2762</v>
      </c>
      <c r="L55" s="118">
        <v>-54.642000000000003</v>
      </c>
      <c r="M55" s="127">
        <v>1</v>
      </c>
      <c r="N55" s="118">
        <v>-54.642000000000003</v>
      </c>
      <c r="P55" s="2" t="s">
        <v>36</v>
      </c>
      <c r="Q55" s="129">
        <v>0.97033707178784501</v>
      </c>
      <c r="R55" s="129">
        <v>-5.36787245363973E-4</v>
      </c>
    </row>
    <row r="56" spans="1:18" x14ac:dyDescent="0.2">
      <c r="A56" s="2">
        <v>11389</v>
      </c>
      <c r="B56" s="2">
        <v>11391</v>
      </c>
      <c r="C56" s="2" t="s">
        <v>3761</v>
      </c>
      <c r="D56" s="2" t="s">
        <v>3762</v>
      </c>
      <c r="E56" s="2" t="s">
        <v>3763</v>
      </c>
      <c r="F56" s="2" t="s">
        <v>30</v>
      </c>
      <c r="G56" s="2" t="s">
        <v>30</v>
      </c>
      <c r="H56" s="2" t="s">
        <v>250</v>
      </c>
      <c r="J56" s="2" t="s">
        <v>34</v>
      </c>
      <c r="K56" s="143" t="s">
        <v>2762</v>
      </c>
      <c r="L56" s="118">
        <v>-1.7030000000000001</v>
      </c>
      <c r="M56" s="127">
        <v>1</v>
      </c>
      <c r="N56" s="118">
        <v>-1.7030000000000001</v>
      </c>
      <c r="P56" s="2" t="s">
        <v>36</v>
      </c>
      <c r="Q56" s="129">
        <v>3.02475278821367E-2</v>
      </c>
      <c r="R56" s="129">
        <v>-1.6732831964264199E-5</v>
      </c>
    </row>
    <row r="57" spans="1:18" x14ac:dyDescent="0.2">
      <c r="A57" s="2">
        <v>11389</v>
      </c>
      <c r="B57" s="2">
        <v>11392</v>
      </c>
      <c r="C57" s="2" t="s">
        <v>3756</v>
      </c>
      <c r="D57" s="2" t="s">
        <v>3757</v>
      </c>
      <c r="E57" s="2" t="s">
        <v>3758</v>
      </c>
      <c r="F57" s="2" t="s">
        <v>30</v>
      </c>
      <c r="G57" s="2" t="s">
        <v>30</v>
      </c>
      <c r="H57" s="2" t="s">
        <v>250</v>
      </c>
      <c r="J57" s="2" t="s">
        <v>34</v>
      </c>
      <c r="K57" s="143" t="s">
        <v>2762</v>
      </c>
      <c r="L57" s="118">
        <v>0.29099999999999998</v>
      </c>
      <c r="M57" s="127">
        <v>1</v>
      </c>
      <c r="N57" s="118">
        <v>0.29099999999999998</v>
      </c>
      <c r="P57" s="2" t="s">
        <v>36</v>
      </c>
      <c r="Q57" s="129">
        <v>-1.3520383711291999E-3</v>
      </c>
      <c r="R57" s="129">
        <v>8.7118571186724004E-7</v>
      </c>
    </row>
    <row r="58" spans="1:18" x14ac:dyDescent="0.2">
      <c r="A58" s="2">
        <v>11389</v>
      </c>
      <c r="B58" s="2">
        <v>11392</v>
      </c>
      <c r="C58" s="2" t="s">
        <v>3759</v>
      </c>
      <c r="D58" s="2" t="s">
        <v>3760</v>
      </c>
      <c r="E58" s="2" t="s">
        <v>3758</v>
      </c>
      <c r="F58" s="2" t="s">
        <v>30</v>
      </c>
      <c r="G58" s="2" t="s">
        <v>30</v>
      </c>
      <c r="H58" s="2" t="s">
        <v>250</v>
      </c>
      <c r="J58" s="2" t="s">
        <v>34</v>
      </c>
      <c r="K58" s="143" t="s">
        <v>2762</v>
      </c>
      <c r="L58" s="118">
        <v>-184.904</v>
      </c>
      <c r="M58" s="127">
        <v>1</v>
      </c>
      <c r="N58" s="118">
        <v>-184.904</v>
      </c>
      <c r="P58" s="2" t="s">
        <v>36</v>
      </c>
      <c r="Q58" s="129">
        <v>0.85786055214867996</v>
      </c>
      <c r="R58" s="129">
        <v>-5.5276231190265197E-4</v>
      </c>
    </row>
    <row r="59" spans="1:18" x14ac:dyDescent="0.2">
      <c r="A59" s="2">
        <v>11389</v>
      </c>
      <c r="B59" s="2">
        <v>11392</v>
      </c>
      <c r="C59" s="2" t="s">
        <v>3761</v>
      </c>
      <c r="D59" s="2" t="s">
        <v>3762</v>
      </c>
      <c r="E59" s="2" t="s">
        <v>3763</v>
      </c>
      <c r="F59" s="2" t="s">
        <v>30</v>
      </c>
      <c r="G59" s="2" t="s">
        <v>30</v>
      </c>
      <c r="H59" s="2" t="s">
        <v>250</v>
      </c>
      <c r="J59" s="2" t="s">
        <v>34</v>
      </c>
      <c r="K59" s="143" t="s">
        <v>2762</v>
      </c>
      <c r="L59" s="118">
        <v>-30.928000000000001</v>
      </c>
      <c r="M59" s="127">
        <v>1</v>
      </c>
      <c r="N59" s="118">
        <v>-30.928000000000001</v>
      </c>
      <c r="P59" s="2" t="s">
        <v>36</v>
      </c>
      <c r="Q59" s="129">
        <v>0.14349148622245</v>
      </c>
      <c r="R59" s="129">
        <v>-9.2458716587450797E-5</v>
      </c>
    </row>
    <row r="60" spans="1:18" x14ac:dyDescent="0.2">
      <c r="A60" s="2">
        <v>11389</v>
      </c>
      <c r="B60" s="2">
        <v>11393</v>
      </c>
      <c r="C60" s="2" t="s">
        <v>3759</v>
      </c>
      <c r="D60" s="2" t="s">
        <v>3760</v>
      </c>
      <c r="E60" s="2" t="s">
        <v>3758</v>
      </c>
      <c r="F60" s="2" t="s">
        <v>30</v>
      </c>
      <c r="G60" s="2" t="s">
        <v>30</v>
      </c>
      <c r="H60" s="2" t="s">
        <v>250</v>
      </c>
      <c r="J60" s="2" t="s">
        <v>34</v>
      </c>
      <c r="K60" s="143" t="s">
        <v>2762</v>
      </c>
      <c r="L60" s="118">
        <v>-11.928000000000001</v>
      </c>
      <c r="M60" s="127">
        <v>1</v>
      </c>
      <c r="N60" s="118">
        <v>-11.928000000000001</v>
      </c>
      <c r="P60" s="2" t="s">
        <v>36</v>
      </c>
      <c r="Q60" s="129">
        <v>0.68308827571673403</v>
      </c>
      <c r="R60" s="129">
        <v>-5.1874248366295397E-4</v>
      </c>
    </row>
    <row r="61" spans="1:18" x14ac:dyDescent="0.2">
      <c r="A61" s="2">
        <v>11389</v>
      </c>
      <c r="B61" s="2">
        <v>11393</v>
      </c>
      <c r="C61" s="2" t="s">
        <v>3761</v>
      </c>
      <c r="D61" s="2" t="s">
        <v>3762</v>
      </c>
      <c r="E61" s="2" t="s">
        <v>3763</v>
      </c>
      <c r="F61" s="2" t="s">
        <v>30</v>
      </c>
      <c r="G61" s="2" t="s">
        <v>30</v>
      </c>
      <c r="H61" s="2" t="s">
        <v>250</v>
      </c>
      <c r="J61" s="2" t="s">
        <v>34</v>
      </c>
      <c r="K61" s="143" t="s">
        <v>2762</v>
      </c>
      <c r="L61" s="118">
        <v>-5.5339999999999998</v>
      </c>
      <c r="M61" s="127">
        <v>1</v>
      </c>
      <c r="N61" s="118">
        <v>-5.5339999999999998</v>
      </c>
      <c r="P61" s="2" t="s">
        <v>36</v>
      </c>
      <c r="Q61" s="129">
        <v>0.31691172428326703</v>
      </c>
      <c r="R61" s="129">
        <v>-2.40665197750786E-4</v>
      </c>
    </row>
    <row r="62" spans="1:18" x14ac:dyDescent="0.2">
      <c r="A62" s="2">
        <v>11389</v>
      </c>
      <c r="B62" s="2">
        <v>11394</v>
      </c>
      <c r="C62" s="2" t="s">
        <v>3756</v>
      </c>
      <c r="D62" s="2" t="s">
        <v>3757</v>
      </c>
      <c r="E62" s="2" t="s">
        <v>3758</v>
      </c>
      <c r="F62" s="2" t="s">
        <v>30</v>
      </c>
      <c r="G62" s="2" t="s">
        <v>30</v>
      </c>
      <c r="H62" s="2" t="s">
        <v>250</v>
      </c>
      <c r="J62" s="2" t="s">
        <v>34</v>
      </c>
      <c r="K62" s="143" t="s">
        <v>2762</v>
      </c>
      <c r="L62" s="118">
        <v>13.675000000000001</v>
      </c>
      <c r="M62" s="127">
        <v>1</v>
      </c>
      <c r="N62" s="118">
        <v>13.675000000000001</v>
      </c>
      <c r="P62" s="2" t="s">
        <v>36</v>
      </c>
      <c r="Q62" s="129">
        <v>-4.9831050529325601E-3</v>
      </c>
      <c r="R62" s="129">
        <v>4.0201104127957501E-6</v>
      </c>
    </row>
    <row r="63" spans="1:18" x14ac:dyDescent="0.2">
      <c r="A63" s="2">
        <v>11389</v>
      </c>
      <c r="B63" s="2">
        <v>11394</v>
      </c>
      <c r="C63" s="2" t="s">
        <v>3759</v>
      </c>
      <c r="D63" s="2" t="s">
        <v>3760</v>
      </c>
      <c r="E63" s="2" t="s">
        <v>3758</v>
      </c>
      <c r="F63" s="2" t="s">
        <v>30</v>
      </c>
      <c r="G63" s="2" t="s">
        <v>30</v>
      </c>
      <c r="H63" s="2" t="s">
        <v>250</v>
      </c>
      <c r="J63" s="2" t="s">
        <v>34</v>
      </c>
      <c r="K63" s="143" t="s">
        <v>2762</v>
      </c>
      <c r="L63" s="118">
        <v>-1883.6179999999999</v>
      </c>
      <c r="M63" s="127">
        <v>1</v>
      </c>
      <c r="N63" s="118">
        <v>-1883.6179999999999</v>
      </c>
      <c r="P63" s="2" t="s">
        <v>36</v>
      </c>
      <c r="Q63" s="129">
        <v>0.68637690683910102</v>
      </c>
      <c r="R63" s="129">
        <v>-5.5373324884301796E-4</v>
      </c>
    </row>
    <row r="64" spans="1:18" x14ac:dyDescent="0.2">
      <c r="A64" s="2">
        <v>11389</v>
      </c>
      <c r="B64" s="2">
        <v>11394</v>
      </c>
      <c r="C64" s="2" t="s">
        <v>3761</v>
      </c>
      <c r="D64" s="2" t="s">
        <v>3762</v>
      </c>
      <c r="E64" s="2" t="s">
        <v>3763</v>
      </c>
      <c r="F64" s="2" t="s">
        <v>30</v>
      </c>
      <c r="G64" s="2" t="s">
        <v>30</v>
      </c>
      <c r="H64" s="2" t="s">
        <v>250</v>
      </c>
      <c r="J64" s="2" t="s">
        <v>34</v>
      </c>
      <c r="K64" s="143" t="s">
        <v>2762</v>
      </c>
      <c r="L64" s="118">
        <v>-874.34799999999996</v>
      </c>
      <c r="M64" s="127">
        <v>1</v>
      </c>
      <c r="N64" s="118">
        <v>-874.34799999999996</v>
      </c>
      <c r="P64" s="2" t="s">
        <v>36</v>
      </c>
      <c r="Q64" s="129">
        <v>0.31860619821383201</v>
      </c>
      <c r="R64" s="129">
        <v>-2.5703493733629398E-4</v>
      </c>
    </row>
    <row r="65" spans="1:18" x14ac:dyDescent="0.2">
      <c r="A65" s="2">
        <v>11389</v>
      </c>
      <c r="B65" s="2">
        <v>14658</v>
      </c>
      <c r="C65" s="2" t="s">
        <v>3759</v>
      </c>
      <c r="D65" s="2" t="s">
        <v>3760</v>
      </c>
      <c r="E65" s="2" t="s">
        <v>3758</v>
      </c>
      <c r="F65" s="2" t="s">
        <v>30</v>
      </c>
      <c r="G65" s="2" t="s">
        <v>30</v>
      </c>
      <c r="H65" s="2" t="s">
        <v>250</v>
      </c>
      <c r="J65" s="2" t="s">
        <v>34</v>
      </c>
      <c r="K65" s="143" t="s">
        <v>2762</v>
      </c>
      <c r="L65" s="118">
        <v>-62.061999999999998</v>
      </c>
      <c r="M65" s="127">
        <v>1</v>
      </c>
      <c r="N65" s="118">
        <v>-62.061999999999998</v>
      </c>
      <c r="P65" s="2" t="s">
        <v>36</v>
      </c>
      <c r="Q65" s="129">
        <v>0.930239958510516</v>
      </c>
      <c r="R65" s="129">
        <v>-5.7820831592032503E-4</v>
      </c>
    </row>
    <row r="66" spans="1:18" x14ac:dyDescent="0.2">
      <c r="A66" s="2">
        <v>11389</v>
      </c>
      <c r="B66" s="2">
        <v>14658</v>
      </c>
      <c r="C66" s="2" t="s">
        <v>3761</v>
      </c>
      <c r="D66" s="2" t="s">
        <v>3762</v>
      </c>
      <c r="E66" s="2" t="s">
        <v>3763</v>
      </c>
      <c r="F66" s="2" t="s">
        <v>30</v>
      </c>
      <c r="G66" s="2" t="s">
        <v>30</v>
      </c>
      <c r="H66" s="2" t="s">
        <v>250</v>
      </c>
      <c r="J66" s="2" t="s">
        <v>34</v>
      </c>
      <c r="K66" s="143" t="s">
        <v>2762</v>
      </c>
      <c r="L66" s="118">
        <v>-4.6539999999999999</v>
      </c>
      <c r="M66" s="127">
        <v>1</v>
      </c>
      <c r="N66" s="118">
        <v>-4.6539999999999999</v>
      </c>
      <c r="P66" s="2" t="s">
        <v>36</v>
      </c>
      <c r="Q66" s="129">
        <v>6.9760041489484503E-2</v>
      </c>
      <c r="R66" s="129">
        <v>-4.3360678864786602E-5</v>
      </c>
    </row>
    <row r="67" spans="1:18" x14ac:dyDescent="0.2">
      <c r="A67" s="2">
        <v>11389</v>
      </c>
      <c r="B67" s="2">
        <v>15420</v>
      </c>
      <c r="C67" s="2" t="s">
        <v>3759</v>
      </c>
      <c r="D67" s="2" t="s">
        <v>3760</v>
      </c>
      <c r="E67" s="2" t="s">
        <v>3758</v>
      </c>
      <c r="F67" s="2" t="s">
        <v>30</v>
      </c>
      <c r="G67" s="2" t="s">
        <v>30</v>
      </c>
      <c r="H67" s="2" t="s">
        <v>250</v>
      </c>
      <c r="J67" s="2" t="s">
        <v>34</v>
      </c>
      <c r="K67" s="143" t="s">
        <v>2762</v>
      </c>
      <c r="L67" s="118">
        <v>-75.81</v>
      </c>
      <c r="M67" s="127">
        <v>1</v>
      </c>
      <c r="N67" s="118">
        <v>-75.81</v>
      </c>
      <c r="P67" s="2" t="s">
        <v>36</v>
      </c>
      <c r="Q67" s="129">
        <v>0.82669303441165198</v>
      </c>
      <c r="R67" s="129">
        <v>-5.7623706159266104E-4</v>
      </c>
    </row>
    <row r="68" spans="1:18" x14ac:dyDescent="0.2">
      <c r="A68" s="2">
        <v>11389</v>
      </c>
      <c r="B68" s="2">
        <v>15420</v>
      </c>
      <c r="C68" s="2" t="s">
        <v>3761</v>
      </c>
      <c r="D68" s="2" t="s">
        <v>3762</v>
      </c>
      <c r="E68" s="2" t="s">
        <v>3763</v>
      </c>
      <c r="F68" s="2" t="s">
        <v>30</v>
      </c>
      <c r="G68" s="2" t="s">
        <v>30</v>
      </c>
      <c r="H68" s="2" t="s">
        <v>250</v>
      </c>
      <c r="J68" s="2" t="s">
        <v>34</v>
      </c>
      <c r="K68" s="143" t="s">
        <v>2762</v>
      </c>
      <c r="L68" s="118">
        <v>-15.893000000000001</v>
      </c>
      <c r="M68" s="127">
        <v>1</v>
      </c>
      <c r="N68" s="118">
        <v>-15.893000000000001</v>
      </c>
      <c r="P68" s="2" t="s">
        <v>36</v>
      </c>
      <c r="Q68" s="129">
        <v>0.17330696558834799</v>
      </c>
      <c r="R68" s="129">
        <v>-1.20801666939463E-4</v>
      </c>
    </row>
    <row r="69" spans="1:18" x14ac:dyDescent="0.2">
      <c r="A69" s="2">
        <v>11389</v>
      </c>
      <c r="B69" s="2">
        <v>15715</v>
      </c>
      <c r="C69" s="2" t="s">
        <v>3759</v>
      </c>
      <c r="D69" s="2" t="s">
        <v>3760</v>
      </c>
      <c r="E69" s="2" t="s">
        <v>3758</v>
      </c>
      <c r="F69" s="2" t="s">
        <v>30</v>
      </c>
      <c r="G69" s="2" t="s">
        <v>30</v>
      </c>
      <c r="H69" s="2" t="s">
        <v>250</v>
      </c>
      <c r="J69" s="2" t="s">
        <v>34</v>
      </c>
      <c r="K69" s="143" t="s">
        <v>2762</v>
      </c>
      <c r="L69" s="118">
        <v>-8.3190000000000008</v>
      </c>
      <c r="M69" s="127">
        <v>1</v>
      </c>
      <c r="N69" s="118">
        <v>-8.3190000000000008</v>
      </c>
      <c r="P69" s="2" t="s">
        <v>36</v>
      </c>
      <c r="Q69" s="129">
        <v>0.76749006880340398</v>
      </c>
      <c r="R69" s="129">
        <v>-3.1151329448178702E-4</v>
      </c>
    </row>
    <row r="70" spans="1:18" x14ac:dyDescent="0.2">
      <c r="A70" s="2">
        <v>11389</v>
      </c>
      <c r="B70" s="2">
        <v>15715</v>
      </c>
      <c r="C70" s="2" t="s">
        <v>3761</v>
      </c>
      <c r="D70" s="2" t="s">
        <v>3762</v>
      </c>
      <c r="E70" s="2" t="s">
        <v>3763</v>
      </c>
      <c r="F70" s="2" t="s">
        <v>30</v>
      </c>
      <c r="G70" s="2" t="s">
        <v>30</v>
      </c>
      <c r="H70" s="2" t="s">
        <v>250</v>
      </c>
      <c r="J70" s="2" t="s">
        <v>34</v>
      </c>
      <c r="K70" s="143" t="s">
        <v>2762</v>
      </c>
      <c r="L70" s="118">
        <v>-2.52</v>
      </c>
      <c r="M70" s="127">
        <v>1</v>
      </c>
      <c r="N70" s="118">
        <v>-2.52</v>
      </c>
      <c r="P70" s="2" t="s">
        <v>36</v>
      </c>
      <c r="Q70" s="129">
        <v>0.23250993119659599</v>
      </c>
      <c r="R70" s="129">
        <v>-9.4372471528798995E-5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F2:F20" xr:uid="{00000000-0002-0000-1C00-000000000000}">
      <formula1>israel_abroad</formula1>
    </dataValidation>
    <dataValidation type="list" allowBlank="1" showInputMessage="1" showErrorMessage="1" sqref="H2:H20" xr:uid="{00000000-0002-0000-1C00-000001000000}">
      <formula1>Holding_interest</formula1>
    </dataValidation>
    <dataValidation type="list" allowBlank="1" showInputMessage="1" showErrorMessage="1" sqref="P2:P20" xr:uid="{00000000-0002-0000-1C00-000002000000}">
      <formula1>In_the_books</formula1>
    </dataValidation>
    <dataValidation type="list" allowBlank="1" showInputMessage="1" showErrorMessage="1" sqref="G2:G20" xr:uid="{00000000-0002-0000-1C00-000003000000}">
      <formula1>Country_list</formula1>
    </dataValidation>
    <dataValidation type="list" allowBlank="1" showInputMessage="1" showErrorMessage="1" sqref="E2:E20" xr:uid="{00000000-0002-0000-1C00-000004000000}">
      <formula1>other_investments</formula1>
    </dataValidation>
  </dataValidation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rightToLeft="1" workbookViewId="0">
      <selection activeCell="G34" sqref="G34"/>
    </sheetView>
  </sheetViews>
  <sheetFormatPr defaultColWidth="0" defaultRowHeight="14.1" customHeight="1" x14ac:dyDescent="0.2"/>
  <cols>
    <col min="1" max="20" width="11.625" style="2" customWidth="1"/>
    <col min="21" max="21" width="11.625" style="2" hidden="1" customWidth="1"/>
    <col min="22" max="16384" width="11.625" style="2" hidden="1"/>
  </cols>
  <sheetData>
    <row r="1" spans="1:20" ht="63.75" x14ac:dyDescent="0.2">
      <c r="A1" s="10" t="s">
        <v>0</v>
      </c>
      <c r="B1" s="10" t="s">
        <v>1</v>
      </c>
      <c r="C1" s="10" t="s">
        <v>3631</v>
      </c>
      <c r="D1" s="10" t="s">
        <v>3632</v>
      </c>
      <c r="E1" s="10" t="s">
        <v>3633</v>
      </c>
      <c r="F1" s="10" t="s">
        <v>3634</v>
      </c>
      <c r="G1" s="10" t="s">
        <v>3764</v>
      </c>
      <c r="H1" s="10" t="s">
        <v>6</v>
      </c>
      <c r="I1" s="10" t="s">
        <v>7</v>
      </c>
      <c r="J1" s="10" t="s">
        <v>237</v>
      </c>
      <c r="K1" s="10" t="s">
        <v>9</v>
      </c>
      <c r="L1" s="10" t="s">
        <v>10</v>
      </c>
      <c r="M1" s="10" t="s">
        <v>3639</v>
      </c>
      <c r="N1" s="10" t="s">
        <v>11</v>
      </c>
      <c r="O1" s="10" t="s">
        <v>18</v>
      </c>
      <c r="P1" s="10" t="s">
        <v>14</v>
      </c>
      <c r="Q1" s="10" t="s">
        <v>3640</v>
      </c>
      <c r="R1" s="10" t="s">
        <v>3765</v>
      </c>
      <c r="S1" s="10" t="s">
        <v>3766</v>
      </c>
      <c r="T1" s="10" t="s">
        <v>3767</v>
      </c>
    </row>
    <row r="2" spans="1:20" s="7" customFormat="1" ht="14.1" customHeight="1" x14ac:dyDescent="0.2">
      <c r="A2" s="7">
        <v>1035</v>
      </c>
      <c r="B2" s="177">
        <v>1036</v>
      </c>
      <c r="C2" s="177"/>
      <c r="D2" s="178" t="s">
        <v>245</v>
      </c>
      <c r="E2" s="177"/>
      <c r="F2" s="177">
        <v>91000052</v>
      </c>
      <c r="G2" s="179">
        <v>45428</v>
      </c>
      <c r="H2" s="180" t="s">
        <v>30</v>
      </c>
      <c r="I2" s="180"/>
      <c r="J2" s="178" t="s">
        <v>250</v>
      </c>
      <c r="K2" s="178" t="s">
        <v>311</v>
      </c>
      <c r="L2" s="178" t="s">
        <v>252</v>
      </c>
      <c r="M2" s="178" t="s">
        <v>3656</v>
      </c>
      <c r="N2" s="177" t="s">
        <v>34</v>
      </c>
      <c r="O2" s="177">
        <v>1</v>
      </c>
      <c r="P2" s="181">
        <v>3.5000000000000001E-3</v>
      </c>
      <c r="Q2" s="178" t="s">
        <v>4258</v>
      </c>
      <c r="R2" s="182">
        <v>1264000.0000000002</v>
      </c>
      <c r="S2" s="182">
        <f t="shared" ref="S2:S14" si="0">R2/1000</f>
        <v>1264.0000000000002</v>
      </c>
      <c r="T2" s="181">
        <v>0.22580644999999996</v>
      </c>
    </row>
    <row r="3" spans="1:20" s="7" customFormat="1" ht="14.1" customHeight="1" x14ac:dyDescent="0.2">
      <c r="A3" s="7">
        <v>1035</v>
      </c>
      <c r="B3" s="177">
        <v>1037</v>
      </c>
      <c r="C3" s="177"/>
      <c r="D3" s="178" t="s">
        <v>245</v>
      </c>
      <c r="E3" s="177"/>
      <c r="F3" s="177">
        <v>91000052</v>
      </c>
      <c r="G3" s="179">
        <v>45428</v>
      </c>
      <c r="H3" s="180" t="s">
        <v>30</v>
      </c>
      <c r="I3" s="180"/>
      <c r="J3" s="178" t="s">
        <v>250</v>
      </c>
      <c r="K3" s="178" t="s">
        <v>311</v>
      </c>
      <c r="L3" s="178" t="s">
        <v>252</v>
      </c>
      <c r="M3" s="178" t="s">
        <v>3656</v>
      </c>
      <c r="N3" s="177" t="s">
        <v>34</v>
      </c>
      <c r="O3" s="177">
        <v>1</v>
      </c>
      <c r="P3" s="181">
        <v>3.5000000000000001E-3</v>
      </c>
      <c r="Q3" s="178" t="s">
        <v>4258</v>
      </c>
      <c r="R3" s="182">
        <v>1048000</v>
      </c>
      <c r="S3" s="182">
        <f t="shared" si="0"/>
        <v>1048</v>
      </c>
      <c r="T3" s="181">
        <v>0.22580644999999996</v>
      </c>
    </row>
    <row r="4" spans="1:20" s="7" customFormat="1" ht="14.1" customHeight="1" x14ac:dyDescent="0.2">
      <c r="A4" s="7">
        <v>1035</v>
      </c>
      <c r="B4" s="177">
        <v>9939</v>
      </c>
      <c r="C4" s="177"/>
      <c r="D4" s="178" t="s">
        <v>245</v>
      </c>
      <c r="E4" s="177"/>
      <c r="F4" s="177">
        <v>91000052</v>
      </c>
      <c r="G4" s="179">
        <v>45428</v>
      </c>
      <c r="H4" s="180" t="s">
        <v>30</v>
      </c>
      <c r="I4" s="180"/>
      <c r="J4" s="178" t="s">
        <v>250</v>
      </c>
      <c r="K4" s="177" t="s">
        <v>311</v>
      </c>
      <c r="L4" s="178" t="s">
        <v>252</v>
      </c>
      <c r="M4" s="178" t="s">
        <v>3656</v>
      </c>
      <c r="N4" s="177" t="s">
        <v>34</v>
      </c>
      <c r="O4" s="177">
        <v>1</v>
      </c>
      <c r="P4" s="181">
        <v>3.5000000000000001E-3</v>
      </c>
      <c r="Q4" s="178" t="s">
        <v>4258</v>
      </c>
      <c r="R4" s="182">
        <v>3368000</v>
      </c>
      <c r="S4" s="182">
        <f t="shared" si="0"/>
        <v>3368</v>
      </c>
      <c r="T4" s="181">
        <v>0.22580644999999996</v>
      </c>
    </row>
    <row r="5" spans="1:20" s="7" customFormat="1" ht="14.1" customHeight="1" x14ac:dyDescent="0.2">
      <c r="A5" s="7">
        <v>1035</v>
      </c>
      <c r="B5" s="177">
        <v>9940</v>
      </c>
      <c r="C5" s="177"/>
      <c r="D5" s="178" t="s">
        <v>245</v>
      </c>
      <c r="E5" s="177"/>
      <c r="F5" s="177">
        <v>91000052</v>
      </c>
      <c r="G5" s="179">
        <v>45428</v>
      </c>
      <c r="H5" s="177" t="s">
        <v>30</v>
      </c>
      <c r="I5" s="177"/>
      <c r="J5" s="177" t="s">
        <v>250</v>
      </c>
      <c r="K5" s="177" t="s">
        <v>311</v>
      </c>
      <c r="L5" s="177" t="s">
        <v>252</v>
      </c>
      <c r="M5" s="177" t="s">
        <v>3656</v>
      </c>
      <c r="N5" s="177" t="s">
        <v>34</v>
      </c>
      <c r="O5" s="177">
        <v>1</v>
      </c>
      <c r="P5" s="181">
        <v>3.5000000000000001E-3</v>
      </c>
      <c r="Q5" s="177" t="s">
        <v>4258</v>
      </c>
      <c r="R5" s="182">
        <v>16888000</v>
      </c>
      <c r="S5" s="182">
        <f t="shared" si="0"/>
        <v>16888</v>
      </c>
      <c r="T5" s="181">
        <v>0.22580644999999996</v>
      </c>
    </row>
    <row r="6" spans="1:20" s="7" customFormat="1" ht="14.1" customHeight="1" x14ac:dyDescent="0.2">
      <c r="A6" s="7">
        <v>1035</v>
      </c>
      <c r="B6" s="177">
        <v>9941</v>
      </c>
      <c r="C6" s="177"/>
      <c r="D6" s="178" t="s">
        <v>245</v>
      </c>
      <c r="E6" s="177"/>
      <c r="F6" s="177">
        <v>91000052</v>
      </c>
      <c r="G6" s="179">
        <v>45428</v>
      </c>
      <c r="H6" s="177" t="s">
        <v>30</v>
      </c>
      <c r="I6" s="177"/>
      <c r="J6" s="177" t="s">
        <v>250</v>
      </c>
      <c r="K6" s="177" t="s">
        <v>311</v>
      </c>
      <c r="L6" s="177" t="s">
        <v>252</v>
      </c>
      <c r="M6" s="177" t="s">
        <v>3656</v>
      </c>
      <c r="N6" s="177" t="s">
        <v>34</v>
      </c>
      <c r="O6" s="177">
        <v>1</v>
      </c>
      <c r="P6" s="181">
        <v>3.5000000000000001E-3</v>
      </c>
      <c r="Q6" s="177" t="s">
        <v>4258</v>
      </c>
      <c r="R6" s="182">
        <f>3776000+5608000</f>
        <v>9384000</v>
      </c>
      <c r="S6" s="182">
        <f t="shared" si="0"/>
        <v>9384</v>
      </c>
      <c r="T6" s="181">
        <v>0.22580644999999996</v>
      </c>
    </row>
    <row r="7" spans="1:20" s="7" customFormat="1" ht="14.1" customHeight="1" x14ac:dyDescent="0.2">
      <c r="A7" s="7">
        <v>1038</v>
      </c>
      <c r="B7" s="177">
        <v>1038</v>
      </c>
      <c r="C7" s="177"/>
      <c r="D7" s="178" t="s">
        <v>245</v>
      </c>
      <c r="E7" s="177"/>
      <c r="F7" s="177">
        <v>91000052</v>
      </c>
      <c r="G7" s="179">
        <v>45428</v>
      </c>
      <c r="H7" s="177" t="s">
        <v>30</v>
      </c>
      <c r="I7" s="177"/>
      <c r="J7" s="177" t="s">
        <v>250</v>
      </c>
      <c r="K7" s="177" t="s">
        <v>311</v>
      </c>
      <c r="L7" s="177" t="s">
        <v>252</v>
      </c>
      <c r="M7" s="177" t="s">
        <v>3656</v>
      </c>
      <c r="N7" s="177" t="s">
        <v>34</v>
      </c>
      <c r="O7" s="177">
        <v>1</v>
      </c>
      <c r="P7" s="181">
        <v>3.5000000000000001E-3</v>
      </c>
      <c r="Q7" s="177" t="s">
        <v>4258</v>
      </c>
      <c r="R7" s="182">
        <v>6584000</v>
      </c>
      <c r="S7" s="182">
        <f t="shared" si="0"/>
        <v>6584</v>
      </c>
      <c r="T7" s="181">
        <v>0.22580644999999996</v>
      </c>
    </row>
    <row r="8" spans="1:20" s="7" customFormat="1" ht="14.1" customHeight="1" x14ac:dyDescent="0.2">
      <c r="A8" s="7">
        <v>1038</v>
      </c>
      <c r="B8" s="177">
        <v>1162</v>
      </c>
      <c r="C8" s="177"/>
      <c r="D8" s="178" t="s">
        <v>245</v>
      </c>
      <c r="E8" s="177"/>
      <c r="F8" s="177">
        <v>91000052</v>
      </c>
      <c r="G8" s="179">
        <v>45428</v>
      </c>
      <c r="H8" s="177" t="s">
        <v>30</v>
      </c>
      <c r="I8" s="177"/>
      <c r="J8" s="177" t="s">
        <v>250</v>
      </c>
      <c r="K8" s="177" t="s">
        <v>311</v>
      </c>
      <c r="L8" s="177" t="s">
        <v>252</v>
      </c>
      <c r="M8" s="177" t="s">
        <v>3656</v>
      </c>
      <c r="N8" s="177" t="s">
        <v>34</v>
      </c>
      <c r="O8" s="177">
        <v>1</v>
      </c>
      <c r="P8" s="181">
        <v>3.5000000000000001E-3</v>
      </c>
      <c r="Q8" s="177" t="s">
        <v>4258</v>
      </c>
      <c r="R8" s="182">
        <v>31511999.999999996</v>
      </c>
      <c r="S8" s="182">
        <f t="shared" si="0"/>
        <v>31511.999999999996</v>
      </c>
      <c r="T8" s="181">
        <v>0.22580644999999996</v>
      </c>
    </row>
    <row r="9" spans="1:20" s="7" customFormat="1" ht="14.1" customHeight="1" x14ac:dyDescent="0.2">
      <c r="A9" s="7">
        <v>1038</v>
      </c>
      <c r="B9" s="177">
        <v>1319</v>
      </c>
      <c r="C9" s="177"/>
      <c r="D9" s="178" t="s">
        <v>245</v>
      </c>
      <c r="E9" s="177"/>
      <c r="F9" s="177">
        <v>91000052</v>
      </c>
      <c r="G9" s="179">
        <v>45428</v>
      </c>
      <c r="H9" s="177" t="s">
        <v>30</v>
      </c>
      <c r="I9" s="177"/>
      <c r="J9" s="177" t="s">
        <v>250</v>
      </c>
      <c r="K9" s="177" t="s">
        <v>311</v>
      </c>
      <c r="L9" s="177" t="s">
        <v>252</v>
      </c>
      <c r="M9" s="177" t="s">
        <v>3656</v>
      </c>
      <c r="N9" s="177" t="s">
        <v>34</v>
      </c>
      <c r="O9" s="177">
        <v>1</v>
      </c>
      <c r="P9" s="181">
        <v>3.5000000000000001E-3</v>
      </c>
      <c r="Q9" s="177" t="s">
        <v>4258</v>
      </c>
      <c r="R9" s="182">
        <f>528000+624000</f>
        <v>1152000</v>
      </c>
      <c r="S9" s="182">
        <f t="shared" si="0"/>
        <v>1152</v>
      </c>
      <c r="T9" s="181">
        <v>0.22580644999999996</v>
      </c>
    </row>
    <row r="10" spans="1:20" s="7" customFormat="1" ht="13.7" customHeight="1" x14ac:dyDescent="0.2">
      <c r="A10" s="7">
        <v>1038</v>
      </c>
      <c r="B10" s="177">
        <v>8563</v>
      </c>
      <c r="C10" s="177"/>
      <c r="D10" s="178" t="s">
        <v>245</v>
      </c>
      <c r="E10" s="177"/>
      <c r="F10" s="177">
        <v>91000052</v>
      </c>
      <c r="G10" s="179">
        <v>45428</v>
      </c>
      <c r="H10" s="177" t="s">
        <v>30</v>
      </c>
      <c r="I10" s="177"/>
      <c r="J10" s="177" t="s">
        <v>250</v>
      </c>
      <c r="K10" s="177" t="s">
        <v>311</v>
      </c>
      <c r="L10" s="177" t="s">
        <v>252</v>
      </c>
      <c r="M10" s="177" t="s">
        <v>3656</v>
      </c>
      <c r="N10" s="177" t="s">
        <v>34</v>
      </c>
      <c r="O10" s="177">
        <v>1</v>
      </c>
      <c r="P10" s="181">
        <v>3.5000000000000001E-3</v>
      </c>
      <c r="Q10" s="177" t="s">
        <v>4258</v>
      </c>
      <c r="R10" s="182">
        <v>2408000</v>
      </c>
      <c r="S10" s="182">
        <f t="shared" si="0"/>
        <v>2408</v>
      </c>
      <c r="T10" s="181">
        <v>0.22580644999999996</v>
      </c>
    </row>
    <row r="11" spans="1:20" s="7" customFormat="1" ht="13.7" customHeight="1" x14ac:dyDescent="0.2">
      <c r="A11" s="7">
        <v>11389</v>
      </c>
      <c r="B11" s="177">
        <v>11390</v>
      </c>
      <c r="C11" s="177"/>
      <c r="D11" s="178" t="s">
        <v>245</v>
      </c>
      <c r="E11" s="177"/>
      <c r="F11" s="177">
        <v>91000052</v>
      </c>
      <c r="G11" s="179">
        <v>45428</v>
      </c>
      <c r="H11" s="177" t="s">
        <v>30</v>
      </c>
      <c r="I11" s="177"/>
      <c r="J11" s="177" t="s">
        <v>250</v>
      </c>
      <c r="K11" s="177" t="s">
        <v>311</v>
      </c>
      <c r="L11" s="177" t="s">
        <v>252</v>
      </c>
      <c r="M11" s="177" t="s">
        <v>3656</v>
      </c>
      <c r="N11" s="177" t="s">
        <v>34</v>
      </c>
      <c r="O11" s="177">
        <v>1</v>
      </c>
      <c r="P11" s="181">
        <v>3.5000000000000001E-3</v>
      </c>
      <c r="Q11" s="177" t="s">
        <v>4258</v>
      </c>
      <c r="R11" s="182">
        <v>4712000</v>
      </c>
      <c r="S11" s="182">
        <f t="shared" si="0"/>
        <v>4712</v>
      </c>
      <c r="T11" s="181">
        <v>0.22580644999999996</v>
      </c>
    </row>
    <row r="12" spans="1:20" s="7" customFormat="1" ht="14.1" customHeight="1" x14ac:dyDescent="0.2">
      <c r="A12" s="7">
        <v>11389</v>
      </c>
      <c r="B12" s="177">
        <v>11391</v>
      </c>
      <c r="C12" s="177"/>
      <c r="D12" s="178" t="s">
        <v>245</v>
      </c>
      <c r="E12" s="177"/>
      <c r="F12" s="177">
        <v>91000052</v>
      </c>
      <c r="G12" s="179">
        <v>45428</v>
      </c>
      <c r="H12" s="177" t="s">
        <v>30</v>
      </c>
      <c r="I12" s="177"/>
      <c r="J12" s="177" t="s">
        <v>250</v>
      </c>
      <c r="K12" s="177" t="s">
        <v>311</v>
      </c>
      <c r="L12" s="177" t="s">
        <v>252</v>
      </c>
      <c r="M12" s="177" t="s">
        <v>3656</v>
      </c>
      <c r="N12" s="177" t="s">
        <v>34</v>
      </c>
      <c r="O12" s="177">
        <v>1</v>
      </c>
      <c r="P12" s="181">
        <v>3.5000000000000001E-3</v>
      </c>
      <c r="Q12" s="177" t="s">
        <v>4258</v>
      </c>
      <c r="R12" s="182">
        <v>191999.99999999997</v>
      </c>
      <c r="S12" s="182">
        <f t="shared" si="0"/>
        <v>191.99999999999997</v>
      </c>
      <c r="T12" s="181">
        <v>0.22580644999999996</v>
      </c>
    </row>
    <row r="13" spans="1:20" s="7" customFormat="1" ht="14.1" customHeight="1" x14ac:dyDescent="0.2">
      <c r="A13" s="7">
        <v>11389</v>
      </c>
      <c r="B13" s="177">
        <v>11392</v>
      </c>
      <c r="C13" s="177"/>
      <c r="D13" s="178" t="s">
        <v>245</v>
      </c>
      <c r="E13" s="177"/>
      <c r="F13" s="177">
        <v>91000052</v>
      </c>
      <c r="G13" s="179">
        <v>45428</v>
      </c>
      <c r="H13" s="177" t="s">
        <v>30</v>
      </c>
      <c r="I13" s="177"/>
      <c r="J13" s="177" t="s">
        <v>250</v>
      </c>
      <c r="K13" s="177" t="s">
        <v>311</v>
      </c>
      <c r="L13" s="177" t="s">
        <v>252</v>
      </c>
      <c r="M13" s="177" t="s">
        <v>3656</v>
      </c>
      <c r="N13" s="177" t="s">
        <v>34</v>
      </c>
      <c r="O13" s="177">
        <v>1</v>
      </c>
      <c r="P13" s="181">
        <v>3.5000000000000001E-3</v>
      </c>
      <c r="Q13" s="177" t="s">
        <v>4258</v>
      </c>
      <c r="R13" s="182">
        <v>544000</v>
      </c>
      <c r="S13" s="182">
        <f t="shared" si="0"/>
        <v>544</v>
      </c>
      <c r="T13" s="181">
        <v>0.22580644999999996</v>
      </c>
    </row>
    <row r="14" spans="1:20" s="7" customFormat="1" ht="14.1" customHeight="1" x14ac:dyDescent="0.2">
      <c r="A14" s="7">
        <v>11389</v>
      </c>
      <c r="B14" s="177">
        <v>11394</v>
      </c>
      <c r="C14" s="177"/>
      <c r="D14" s="178" t="s">
        <v>245</v>
      </c>
      <c r="E14" s="177"/>
      <c r="F14" s="177">
        <v>91000052</v>
      </c>
      <c r="G14" s="179">
        <v>45428</v>
      </c>
      <c r="H14" s="177" t="s">
        <v>30</v>
      </c>
      <c r="I14" s="177"/>
      <c r="J14" s="177" t="s">
        <v>250</v>
      </c>
      <c r="K14" s="177" t="s">
        <v>311</v>
      </c>
      <c r="L14" s="177" t="s">
        <v>252</v>
      </c>
      <c r="M14" s="177" t="s">
        <v>3656</v>
      </c>
      <c r="N14" s="177" t="s">
        <v>34</v>
      </c>
      <c r="O14" s="177">
        <v>1</v>
      </c>
      <c r="P14" s="181">
        <v>3.5000000000000001E-3</v>
      </c>
      <c r="Q14" s="177" t="s">
        <v>4258</v>
      </c>
      <c r="R14" s="182">
        <v>944000</v>
      </c>
      <c r="S14" s="182">
        <f t="shared" si="0"/>
        <v>944</v>
      </c>
      <c r="T14" s="181">
        <v>0.22580644999999996</v>
      </c>
    </row>
    <row r="15" spans="1:20" ht="14.1" customHeight="1" x14ac:dyDescent="0.2">
      <c r="D15" s="11"/>
      <c r="H15" s="9"/>
      <c r="I15" s="9"/>
      <c r="J15" s="11"/>
      <c r="K15" s="11"/>
      <c r="L15" s="11"/>
      <c r="M15" s="11"/>
      <c r="Q15" s="11"/>
    </row>
    <row r="16" spans="1:20" ht="14.1" customHeight="1" x14ac:dyDescent="0.2">
      <c r="D16" s="11"/>
      <c r="H16" s="9"/>
      <c r="I16" s="9"/>
      <c r="J16" s="11"/>
      <c r="K16" s="11"/>
      <c r="L16" s="11"/>
      <c r="M16" s="11"/>
      <c r="Q16" s="11"/>
    </row>
    <row r="17" spans="4:17" ht="14.1" customHeight="1" x14ac:dyDescent="0.2">
      <c r="D17" s="11"/>
      <c r="H17" s="9"/>
      <c r="I17" s="9"/>
      <c r="J17" s="11"/>
      <c r="K17" s="11"/>
      <c r="L17" s="11"/>
      <c r="M17" s="11"/>
      <c r="Q17" s="11"/>
    </row>
    <row r="18" spans="4:17" ht="14.1" customHeight="1" x14ac:dyDescent="0.2">
      <c r="D18" s="11"/>
      <c r="H18" s="9"/>
      <c r="I18" s="9"/>
      <c r="J18" s="11"/>
      <c r="K18" s="11"/>
      <c r="L18" s="11"/>
      <c r="M18" s="11"/>
      <c r="Q18" s="11"/>
    </row>
    <row r="19" spans="4:17" ht="14.1" customHeight="1" x14ac:dyDescent="0.2">
      <c r="D19" s="11"/>
      <c r="H19" s="9"/>
      <c r="I19" s="9"/>
      <c r="J19" s="11"/>
      <c r="K19" s="11"/>
      <c r="L19" s="11"/>
      <c r="M19" s="11"/>
      <c r="Q19" s="11"/>
    </row>
    <row r="20" spans="4:17" ht="14.1" customHeight="1" x14ac:dyDescent="0.2">
      <c r="D20" s="11"/>
      <c r="H20" s="9"/>
      <c r="I20" s="9"/>
      <c r="J20" s="11"/>
      <c r="L20" s="11"/>
      <c r="M20" s="11"/>
      <c r="Q20" s="11"/>
    </row>
    <row r="21" spans="4:17" ht="14.1" customHeight="1" x14ac:dyDescent="0.2">
      <c r="D21" s="4"/>
    </row>
    <row r="22" spans="4:17" ht="14.1" customHeight="1" x14ac:dyDescent="0.2">
      <c r="D22" s="4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15:H20 H2:H4" xr:uid="{00000000-0002-0000-1D00-000000000000}">
      <formula1>israel_abroad</formula1>
    </dataValidation>
    <dataValidation type="list" allowBlank="1" showInputMessage="1" showErrorMessage="1" sqref="I15:I20 I2:I4" xr:uid="{00000000-0002-0000-1D00-000001000000}">
      <formula1>Country_list</formula1>
    </dataValidation>
    <dataValidation type="list" allowBlank="1" showInputMessage="1" showErrorMessage="1" sqref="D2:D20" xr:uid="{00000000-0002-0000-1D00-000003000000}">
      <formula1>issuer_number_loan</formula1>
    </dataValidation>
    <dataValidation type="list" allowBlank="1" showInputMessage="1" showErrorMessage="1" sqref="L15:L20 L2:L4" xr:uid="{00000000-0002-0000-1D00-000004000000}">
      <formula1>Rating_Agency</formula1>
    </dataValidation>
    <dataValidation type="list" allowBlank="1" showInputMessage="1" showErrorMessage="1" sqref="Q15:Q20 Q2:Q4" xr:uid="{00000000-0002-0000-1D00-000005000000}">
      <formula1>Type_of_Interest_Rate</formula1>
    </dataValidation>
    <dataValidation type="list" allowBlank="1" showInputMessage="1" showErrorMessage="1" sqref="J15:J20 J2:J4" xr:uid="{00000000-0002-0000-1D00-000006000000}">
      <formula1>Holding_interest</formula1>
    </dataValidation>
    <dataValidation type="list" allowBlank="1" showInputMessage="1" showErrorMessage="1" sqref="M15:M20 M2:M4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04"/>
  <sheetViews>
    <sheetView rightToLeft="1" workbookViewId="0">
      <selection activeCell="E2" sqref="E2:E304"/>
    </sheetView>
  </sheetViews>
  <sheetFormatPr defaultColWidth="0" defaultRowHeight="14.1" customHeight="1" x14ac:dyDescent="0.2"/>
  <cols>
    <col min="1" max="8" width="11.625" style="2" customWidth="1"/>
    <col min="9" max="9" width="12.625" style="2" customWidth="1"/>
    <col min="10" max="11" width="11.625" style="2" customWidth="1"/>
    <col min="12" max="12" width="14.5" style="2" bestFit="1" customWidth="1"/>
    <col min="13" max="13" width="11.625" style="2" customWidth="1"/>
    <col min="14" max="14" width="13.5" style="2" bestFit="1" customWidth="1"/>
    <col min="15" max="17" width="11.625" style="2" customWidth="1"/>
    <col min="18" max="18" width="11.625" style="2" hidden="1" customWidth="1"/>
    <col min="19" max="16384" width="11.625" style="2" hidden="1"/>
  </cols>
  <sheetData>
    <row r="1" spans="1:17" ht="63.75" x14ac:dyDescent="0.2">
      <c r="A1" s="10" t="s">
        <v>0</v>
      </c>
      <c r="B1" s="10" t="s">
        <v>1</v>
      </c>
      <c r="C1" s="10" t="s">
        <v>5</v>
      </c>
      <c r="D1" s="10" t="s">
        <v>3115</v>
      </c>
      <c r="E1" s="10" t="s">
        <v>3116</v>
      </c>
      <c r="F1" s="10" t="s">
        <v>3117</v>
      </c>
      <c r="G1" s="10" t="s">
        <v>3118</v>
      </c>
      <c r="H1" s="10" t="s">
        <v>3119</v>
      </c>
      <c r="I1" s="10" t="s">
        <v>3120</v>
      </c>
      <c r="J1" s="10" t="s">
        <v>11</v>
      </c>
      <c r="K1" s="10" t="s">
        <v>3768</v>
      </c>
      <c r="L1" s="10" t="s">
        <v>3769</v>
      </c>
      <c r="M1" s="10" t="s">
        <v>3770</v>
      </c>
      <c r="N1" s="10" t="s">
        <v>3771</v>
      </c>
      <c r="O1" s="10" t="s">
        <v>3772</v>
      </c>
      <c r="P1" s="10" t="s">
        <v>3773</v>
      </c>
      <c r="Q1" s="10" t="s">
        <v>3774</v>
      </c>
    </row>
    <row r="2" spans="1:17" ht="14.1" customHeight="1" x14ac:dyDescent="0.2">
      <c r="A2" s="197">
        <v>1035</v>
      </c>
      <c r="B2" s="159">
        <v>1036</v>
      </c>
      <c r="C2" s="159" t="s">
        <v>4469</v>
      </c>
      <c r="D2" s="159" t="s">
        <v>3126</v>
      </c>
      <c r="E2" s="159"/>
      <c r="F2" s="184" t="s">
        <v>245</v>
      </c>
      <c r="G2" s="159" t="s">
        <v>3126</v>
      </c>
      <c r="H2" s="159">
        <v>29992361</v>
      </c>
      <c r="I2" s="184" t="s">
        <v>33</v>
      </c>
      <c r="J2" s="159" t="s">
        <v>34</v>
      </c>
      <c r="K2" s="185">
        <v>41990</v>
      </c>
      <c r="L2" s="163">
        <v>625813</v>
      </c>
      <c r="M2" s="163">
        <v>625.81299999999999</v>
      </c>
      <c r="N2" s="163">
        <v>61699.362803878568</v>
      </c>
      <c r="O2" s="163">
        <v>61.699300767372243</v>
      </c>
      <c r="P2" s="186">
        <v>9.8590733659860957E-2</v>
      </c>
      <c r="Q2" s="187">
        <v>46023</v>
      </c>
    </row>
    <row r="3" spans="1:17" ht="14.1" customHeight="1" x14ac:dyDescent="0.2">
      <c r="A3" s="197">
        <v>1035</v>
      </c>
      <c r="B3" s="159">
        <v>1036</v>
      </c>
      <c r="C3" s="188" t="s">
        <v>4474</v>
      </c>
      <c r="D3" s="159" t="s">
        <v>3132</v>
      </c>
      <c r="E3" s="159"/>
      <c r="F3" s="184" t="s">
        <v>598</v>
      </c>
      <c r="G3" s="159" t="s">
        <v>3133</v>
      </c>
      <c r="H3" s="159">
        <v>29992375</v>
      </c>
      <c r="I3" s="184" t="s">
        <v>33</v>
      </c>
      <c r="J3" s="159" t="s">
        <v>34</v>
      </c>
      <c r="K3" s="185">
        <v>42235</v>
      </c>
      <c r="L3" s="163">
        <v>700000</v>
      </c>
      <c r="M3" s="163">
        <v>700</v>
      </c>
      <c r="N3" s="163">
        <v>152821.8998541667</v>
      </c>
      <c r="O3" s="163">
        <v>152.82247235991585</v>
      </c>
      <c r="P3" s="186">
        <v>0.21831699979166672</v>
      </c>
      <c r="Q3" s="187">
        <v>46022</v>
      </c>
    </row>
    <row r="4" spans="1:17" ht="13.7" customHeight="1" x14ac:dyDescent="0.2">
      <c r="A4" s="197">
        <v>1035</v>
      </c>
      <c r="B4" s="159">
        <v>1036</v>
      </c>
      <c r="C4" s="159" t="s">
        <v>4469</v>
      </c>
      <c r="D4" s="159" t="s">
        <v>3164</v>
      </c>
      <c r="E4" s="159"/>
      <c r="F4" s="184" t="s">
        <v>266</v>
      </c>
      <c r="G4" s="159" t="s">
        <v>3164</v>
      </c>
      <c r="H4" s="159">
        <v>29992411</v>
      </c>
      <c r="I4" s="184" t="s">
        <v>33</v>
      </c>
      <c r="J4" s="159" t="s">
        <v>82</v>
      </c>
      <c r="K4" s="185">
        <v>42354</v>
      </c>
      <c r="L4" s="163">
        <v>300000</v>
      </c>
      <c r="M4" s="163">
        <v>1163.4000000000001</v>
      </c>
      <c r="N4" s="163">
        <v>3161.8235294117767</v>
      </c>
      <c r="O4" s="163">
        <v>10.086193053772226</v>
      </c>
      <c r="P4" s="186">
        <v>1.0539411764705922E-2</v>
      </c>
      <c r="Q4" s="187">
        <v>46752</v>
      </c>
    </row>
    <row r="5" spans="1:17" ht="13.7" customHeight="1" x14ac:dyDescent="0.2">
      <c r="A5" s="197">
        <v>1035</v>
      </c>
      <c r="B5" s="159">
        <v>1036</v>
      </c>
      <c r="C5" s="188" t="s">
        <v>4474</v>
      </c>
      <c r="D5" s="159" t="s">
        <v>3132</v>
      </c>
      <c r="E5" s="159"/>
      <c r="F5" s="184" t="s">
        <v>598</v>
      </c>
      <c r="G5" s="159" t="s">
        <v>3138</v>
      </c>
      <c r="H5" s="159">
        <v>29992501</v>
      </c>
      <c r="I5" s="184" t="s">
        <v>33</v>
      </c>
      <c r="J5" s="159" t="s">
        <v>34</v>
      </c>
      <c r="K5" s="185">
        <v>42656</v>
      </c>
      <c r="L5" s="163">
        <v>3660000</v>
      </c>
      <c r="M5" s="163">
        <v>3660</v>
      </c>
      <c r="N5" s="163">
        <v>1409158.3384590908</v>
      </c>
      <c r="O5" s="163">
        <v>1409.1555828374135</v>
      </c>
      <c r="P5" s="186">
        <v>0.38501593946969692</v>
      </c>
      <c r="Q5" s="187">
        <v>46022</v>
      </c>
    </row>
    <row r="6" spans="1:17" ht="14.1" customHeight="1" x14ac:dyDescent="0.2">
      <c r="A6" s="197">
        <v>1035</v>
      </c>
      <c r="B6" s="159">
        <v>1036</v>
      </c>
      <c r="C6" s="159" t="s">
        <v>4469</v>
      </c>
      <c r="D6" s="159" t="s">
        <v>3144</v>
      </c>
      <c r="E6" s="159"/>
      <c r="F6" s="184" t="s">
        <v>245</v>
      </c>
      <c r="G6" s="159" t="s">
        <v>3145</v>
      </c>
      <c r="H6" s="159">
        <v>29992869</v>
      </c>
      <c r="I6" s="184" t="s">
        <v>33</v>
      </c>
      <c r="J6" s="159" t="s">
        <v>34</v>
      </c>
      <c r="K6" s="185">
        <v>43125</v>
      </c>
      <c r="L6" s="163">
        <v>3257000</v>
      </c>
      <c r="M6" s="163">
        <v>3257</v>
      </c>
      <c r="N6" s="163">
        <v>250938.53557558838</v>
      </c>
      <c r="O6" s="163">
        <v>250.93853771057445</v>
      </c>
      <c r="P6" s="186">
        <v>7.7045912058823579E-2</v>
      </c>
      <c r="Q6" s="187">
        <v>47143</v>
      </c>
    </row>
    <row r="7" spans="1:17" ht="14.1" customHeight="1" x14ac:dyDescent="0.2">
      <c r="A7" s="197">
        <v>1035</v>
      </c>
      <c r="B7" s="159">
        <v>1036</v>
      </c>
      <c r="C7" s="159" t="s">
        <v>4469</v>
      </c>
      <c r="D7" s="159" t="s">
        <v>3168</v>
      </c>
      <c r="E7" s="159"/>
      <c r="F7" s="184" t="s">
        <v>266</v>
      </c>
      <c r="G7" s="159" t="s">
        <v>3169</v>
      </c>
      <c r="H7" s="159">
        <v>29992902</v>
      </c>
      <c r="I7" s="184" t="s">
        <v>33</v>
      </c>
      <c r="J7" s="159" t="s">
        <v>82</v>
      </c>
      <c r="K7" s="185">
        <v>43272</v>
      </c>
      <c r="L7" s="163">
        <v>206000.00000000003</v>
      </c>
      <c r="M7" s="163">
        <v>746.33800000000008</v>
      </c>
      <c r="N7" s="163">
        <v>26668.213523200044</v>
      </c>
      <c r="O7" s="163">
        <v>85.071583835105457</v>
      </c>
      <c r="P7" s="186">
        <v>0.12945734720000018</v>
      </c>
      <c r="Q7" s="187">
        <v>46114</v>
      </c>
    </row>
    <row r="8" spans="1:17" ht="14.1" customHeight="1" x14ac:dyDescent="0.2">
      <c r="A8" s="197">
        <v>1035</v>
      </c>
      <c r="B8" s="159">
        <v>1036</v>
      </c>
      <c r="C8" s="159" t="s">
        <v>4469</v>
      </c>
      <c r="D8" s="159" t="s">
        <v>3148</v>
      </c>
      <c r="E8" s="159"/>
      <c r="F8" s="184" t="s">
        <v>245</v>
      </c>
      <c r="G8" s="159" t="s">
        <v>3149</v>
      </c>
      <c r="H8" s="159">
        <v>29992935</v>
      </c>
      <c r="I8" s="184" t="s">
        <v>33</v>
      </c>
      <c r="J8" s="159" t="s">
        <v>82</v>
      </c>
      <c r="K8" s="185">
        <v>43304</v>
      </c>
      <c r="L8" s="163">
        <v>634600</v>
      </c>
      <c r="M8" s="163">
        <v>2305.5018</v>
      </c>
      <c r="N8" s="163">
        <v>31730.000000000004</v>
      </c>
      <c r="O8" s="163">
        <v>101.2187</v>
      </c>
      <c r="P8" s="186">
        <v>0.05</v>
      </c>
      <c r="Q8" s="187">
        <v>46753</v>
      </c>
    </row>
    <row r="9" spans="1:17" ht="14.1" customHeight="1" x14ac:dyDescent="0.2">
      <c r="A9" s="197">
        <v>1035</v>
      </c>
      <c r="B9" s="159">
        <v>1036</v>
      </c>
      <c r="C9" s="159" t="s">
        <v>4469</v>
      </c>
      <c r="D9" s="159" t="s">
        <v>3152</v>
      </c>
      <c r="E9" s="159"/>
      <c r="F9" s="184" t="s">
        <v>245</v>
      </c>
      <c r="G9" s="159" t="s">
        <v>3153</v>
      </c>
      <c r="H9" s="159">
        <v>29993692</v>
      </c>
      <c r="I9" s="184" t="s">
        <v>33</v>
      </c>
      <c r="J9" s="159" t="s">
        <v>34</v>
      </c>
      <c r="K9" s="185">
        <v>43730</v>
      </c>
      <c r="L9" s="163">
        <v>6749000.0000000009</v>
      </c>
      <c r="M9" s="163">
        <v>6749.0000000000009</v>
      </c>
      <c r="N9" s="163">
        <v>1309471.1034865994</v>
      </c>
      <c r="O9" s="163">
        <v>1309.4711055532027</v>
      </c>
      <c r="P9" s="186">
        <v>0.19402446339999987</v>
      </c>
      <c r="Q9" s="187">
        <v>46415</v>
      </c>
    </row>
    <row r="10" spans="1:17" ht="14.1" customHeight="1" x14ac:dyDescent="0.2">
      <c r="A10" s="197">
        <v>1035</v>
      </c>
      <c r="B10" s="159">
        <v>1036</v>
      </c>
      <c r="C10" s="159" t="s">
        <v>4469</v>
      </c>
      <c r="D10" s="159" t="s">
        <v>3168</v>
      </c>
      <c r="E10" s="159"/>
      <c r="F10" s="184" t="s">
        <v>266</v>
      </c>
      <c r="G10" s="159" t="s">
        <v>3180</v>
      </c>
      <c r="H10" s="159">
        <v>29993696</v>
      </c>
      <c r="I10" s="184" t="s">
        <v>33</v>
      </c>
      <c r="J10" s="159" t="s">
        <v>82</v>
      </c>
      <c r="K10" s="185">
        <v>43900</v>
      </c>
      <c r="L10" s="163">
        <v>362000</v>
      </c>
      <c r="M10" s="163">
        <v>1269.896</v>
      </c>
      <c r="N10" s="163">
        <v>86340.369561818123</v>
      </c>
      <c r="O10" s="163">
        <v>275.42599827775604</v>
      </c>
      <c r="P10" s="186">
        <v>0.23850930818181801</v>
      </c>
      <c r="Q10" s="187">
        <v>47128</v>
      </c>
    </row>
    <row r="11" spans="1:17" ht="14.1" customHeight="1" x14ac:dyDescent="0.2">
      <c r="A11" s="197">
        <v>1035</v>
      </c>
      <c r="B11" s="159">
        <v>1036</v>
      </c>
      <c r="C11" s="159" t="s">
        <v>4469</v>
      </c>
      <c r="D11" s="159" t="s">
        <v>3168</v>
      </c>
      <c r="E11" s="159"/>
      <c r="F11" s="184" t="s">
        <v>266</v>
      </c>
      <c r="G11" s="159" t="s">
        <v>3182</v>
      </c>
      <c r="H11" s="159">
        <v>29993699</v>
      </c>
      <c r="I11" s="184" t="s">
        <v>33</v>
      </c>
      <c r="J11" s="159" t="s">
        <v>82</v>
      </c>
      <c r="K11" s="185">
        <v>44781</v>
      </c>
      <c r="L11" s="163">
        <v>810999.99999999988</v>
      </c>
      <c r="M11" s="163">
        <v>2698.1969999999997</v>
      </c>
      <c r="N11" s="163">
        <v>245339.80092360007</v>
      </c>
      <c r="O11" s="163">
        <v>782.63398005991678</v>
      </c>
      <c r="P11" s="186">
        <v>0.30251516760000013</v>
      </c>
      <c r="Q11" s="187">
        <v>47856</v>
      </c>
    </row>
    <row r="12" spans="1:17" ht="14.1" customHeight="1" x14ac:dyDescent="0.2">
      <c r="A12" s="197">
        <v>1035</v>
      </c>
      <c r="B12" s="159">
        <v>1036</v>
      </c>
      <c r="C12" s="159" t="s">
        <v>4469</v>
      </c>
      <c r="D12" s="159" t="s">
        <v>3185</v>
      </c>
      <c r="E12" s="159"/>
      <c r="F12" s="184" t="s">
        <v>266</v>
      </c>
      <c r="G12" s="159" t="s">
        <v>3186</v>
      </c>
      <c r="H12" s="159">
        <v>29994040</v>
      </c>
      <c r="I12" s="184" t="s">
        <v>33</v>
      </c>
      <c r="J12" s="159" t="s">
        <v>82</v>
      </c>
      <c r="K12" s="185">
        <v>44197</v>
      </c>
      <c r="L12" s="163">
        <v>353000</v>
      </c>
      <c r="M12" s="163">
        <v>1134.895</v>
      </c>
      <c r="N12" s="163">
        <v>260933.52451117637</v>
      </c>
      <c r="O12" s="163">
        <v>832.37789356590486</v>
      </c>
      <c r="P12" s="186">
        <v>0.73918845470588201</v>
      </c>
      <c r="Q12" s="187">
        <v>46477</v>
      </c>
    </row>
    <row r="13" spans="1:17" ht="14.1" customHeight="1" x14ac:dyDescent="0.2">
      <c r="A13" s="197">
        <v>1035</v>
      </c>
      <c r="B13" s="159">
        <v>1036</v>
      </c>
      <c r="C13" s="188" t="s">
        <v>4470</v>
      </c>
      <c r="D13" s="159" t="s">
        <v>3155</v>
      </c>
      <c r="E13" s="159"/>
      <c r="F13" s="184" t="s">
        <v>598</v>
      </c>
      <c r="G13" s="159" t="s">
        <v>3156</v>
      </c>
      <c r="H13" s="159">
        <v>29994076</v>
      </c>
      <c r="I13" s="184" t="s">
        <v>33</v>
      </c>
      <c r="J13" s="159" t="s">
        <v>82</v>
      </c>
      <c r="K13" s="185">
        <v>44363</v>
      </c>
      <c r="L13" s="163">
        <v>1036800</v>
      </c>
      <c r="M13" s="163">
        <v>3358.1952000000001</v>
      </c>
      <c r="N13" s="163">
        <v>136265.15520000021</v>
      </c>
      <c r="O13" s="163">
        <v>434.68584759802707</v>
      </c>
      <c r="P13" s="186">
        <v>0.13142858333333354</v>
      </c>
      <c r="Q13" s="187" t="s">
        <v>272</v>
      </c>
    </row>
    <row r="14" spans="1:17" ht="14.1" customHeight="1" x14ac:dyDescent="0.2">
      <c r="A14" s="197">
        <v>1035</v>
      </c>
      <c r="B14" s="159">
        <v>1036</v>
      </c>
      <c r="C14" s="159" t="s">
        <v>4469</v>
      </c>
      <c r="D14" s="159" t="s">
        <v>3196</v>
      </c>
      <c r="E14" s="159"/>
      <c r="F14" s="184" t="s">
        <v>1163</v>
      </c>
      <c r="G14" s="159" t="s">
        <v>3197</v>
      </c>
      <c r="H14" s="159">
        <v>29994110</v>
      </c>
      <c r="I14" s="184" t="s">
        <v>33</v>
      </c>
      <c r="J14" s="159" t="s">
        <v>82</v>
      </c>
      <c r="K14" s="185">
        <v>44545</v>
      </c>
      <c r="L14" s="163">
        <v>500000</v>
      </c>
      <c r="M14" s="163">
        <v>1567.5</v>
      </c>
      <c r="N14" s="163">
        <v>104365.62</v>
      </c>
      <c r="O14" s="163">
        <v>332.92632779999997</v>
      </c>
      <c r="P14" s="186">
        <v>0.20873123999999998</v>
      </c>
      <c r="Q14" s="187">
        <v>48333</v>
      </c>
    </row>
    <row r="15" spans="1:17" ht="14.1" customHeight="1" x14ac:dyDescent="0.2">
      <c r="A15" s="197">
        <v>1035</v>
      </c>
      <c r="B15" s="159">
        <v>1036</v>
      </c>
      <c r="C15" s="159" t="s">
        <v>4469</v>
      </c>
      <c r="D15" s="159" t="s">
        <v>3200</v>
      </c>
      <c r="E15" s="159"/>
      <c r="F15" s="184" t="s">
        <v>1163</v>
      </c>
      <c r="G15" s="159" t="s">
        <v>3201</v>
      </c>
      <c r="H15" s="159">
        <v>29994111</v>
      </c>
      <c r="I15" s="184" t="s">
        <v>33</v>
      </c>
      <c r="J15" s="159" t="s">
        <v>82</v>
      </c>
      <c r="K15" s="185">
        <v>44559</v>
      </c>
      <c r="L15" s="163">
        <v>557000</v>
      </c>
      <c r="M15" s="163">
        <v>1732.8270000000002</v>
      </c>
      <c r="N15" s="163">
        <v>421649</v>
      </c>
      <c r="O15" s="163">
        <v>1345.0603100000001</v>
      </c>
      <c r="P15" s="186">
        <v>0.75700000000000001</v>
      </c>
      <c r="Q15" s="187">
        <v>47666</v>
      </c>
    </row>
    <row r="16" spans="1:17" ht="14.1" customHeight="1" x14ac:dyDescent="0.2">
      <c r="A16" s="197">
        <v>1035</v>
      </c>
      <c r="B16" s="159">
        <v>1036</v>
      </c>
      <c r="C16" s="159" t="s">
        <v>4469</v>
      </c>
      <c r="D16" s="159" t="s">
        <v>3160</v>
      </c>
      <c r="E16" s="159"/>
      <c r="F16" s="184" t="s">
        <v>245</v>
      </c>
      <c r="G16" s="159" t="s">
        <v>3161</v>
      </c>
      <c r="H16" s="159">
        <v>29994114</v>
      </c>
      <c r="I16" s="184" t="s">
        <v>33</v>
      </c>
      <c r="J16" s="159" t="s">
        <v>34</v>
      </c>
      <c r="K16" s="185">
        <v>44560</v>
      </c>
      <c r="L16" s="163">
        <v>1551000</v>
      </c>
      <c r="M16" s="163">
        <v>1551</v>
      </c>
      <c r="N16" s="163">
        <v>797888.00256000063</v>
      </c>
      <c r="O16" s="163">
        <v>797.88800527220451</v>
      </c>
      <c r="P16" s="186">
        <v>0.51443456000000043</v>
      </c>
      <c r="Q16" s="187">
        <v>46022</v>
      </c>
    </row>
    <row r="17" spans="1:17" ht="14.1" customHeight="1" x14ac:dyDescent="0.2">
      <c r="A17" s="197">
        <v>1035</v>
      </c>
      <c r="B17" s="159">
        <v>1036</v>
      </c>
      <c r="C17" s="159" t="s">
        <v>4469</v>
      </c>
      <c r="D17" s="159" t="s">
        <v>3205</v>
      </c>
      <c r="E17" s="159"/>
      <c r="F17" s="184" t="s">
        <v>266</v>
      </c>
      <c r="G17" s="159" t="s">
        <v>3206</v>
      </c>
      <c r="H17" s="159">
        <v>29994122</v>
      </c>
      <c r="I17" s="184" t="s">
        <v>33</v>
      </c>
      <c r="J17" s="159" t="s">
        <v>82</v>
      </c>
      <c r="K17" s="185">
        <v>44796</v>
      </c>
      <c r="L17" s="163">
        <v>1235000</v>
      </c>
      <c r="M17" s="163">
        <v>4052.0350000000003</v>
      </c>
      <c r="N17" s="163">
        <v>867974.37116000021</v>
      </c>
      <c r="O17" s="163">
        <v>2768.8383281913457</v>
      </c>
      <c r="P17" s="186">
        <v>0.70281325600000022</v>
      </c>
      <c r="Q17" s="187">
        <v>48944</v>
      </c>
    </row>
    <row r="18" spans="1:17" ht="14.1" customHeight="1" x14ac:dyDescent="0.2">
      <c r="A18" s="197">
        <v>1035</v>
      </c>
      <c r="B18" s="159">
        <v>1036</v>
      </c>
      <c r="C18" s="159" t="s">
        <v>4469</v>
      </c>
      <c r="D18" s="159" t="s">
        <v>3205</v>
      </c>
      <c r="E18" s="164"/>
      <c r="F18" s="184" t="s">
        <v>266</v>
      </c>
      <c r="G18" s="164" t="s">
        <v>3208</v>
      </c>
      <c r="H18" s="159">
        <v>29994123</v>
      </c>
      <c r="I18" s="184" t="s">
        <v>33</v>
      </c>
      <c r="J18" s="159" t="s">
        <v>82</v>
      </c>
      <c r="K18" s="185">
        <v>44797</v>
      </c>
      <c r="L18" s="163">
        <v>141000</v>
      </c>
      <c r="M18" s="163">
        <v>462.62099999999998</v>
      </c>
      <c r="N18" s="163">
        <v>73679.056852499998</v>
      </c>
      <c r="O18" s="163">
        <v>235.03618037067451</v>
      </c>
      <c r="P18" s="186">
        <v>0.52254650250000001</v>
      </c>
      <c r="Q18" s="187">
        <v>48944</v>
      </c>
    </row>
    <row r="19" spans="1:17" ht="14.1" customHeight="1" x14ac:dyDescent="0.2">
      <c r="A19" s="197">
        <v>1035</v>
      </c>
      <c r="B19" s="159">
        <v>1036</v>
      </c>
      <c r="C19" s="159" t="s">
        <v>4469</v>
      </c>
      <c r="D19" s="159" t="s">
        <v>3210</v>
      </c>
      <c r="E19" s="159"/>
      <c r="F19" s="184" t="s">
        <v>266</v>
      </c>
      <c r="G19" s="159" t="s">
        <v>3211</v>
      </c>
      <c r="H19" s="159">
        <v>29994141</v>
      </c>
      <c r="I19" s="184" t="s">
        <v>33</v>
      </c>
      <c r="J19" s="159" t="s">
        <v>88</v>
      </c>
      <c r="K19" s="187">
        <v>44448</v>
      </c>
      <c r="L19" s="163">
        <v>382000</v>
      </c>
      <c r="M19" s="163">
        <v>1447.9327999999998</v>
      </c>
      <c r="N19" s="163">
        <v>19099.999999999996</v>
      </c>
      <c r="O19" s="163">
        <v>71.539050000000003</v>
      </c>
      <c r="P19" s="186">
        <v>4.9999999999999989E-2</v>
      </c>
      <c r="Q19" s="187">
        <v>47410</v>
      </c>
    </row>
    <row r="20" spans="1:17" ht="14.1" customHeight="1" x14ac:dyDescent="0.2">
      <c r="A20" s="197">
        <v>1035</v>
      </c>
      <c r="B20" s="159">
        <v>1036</v>
      </c>
      <c r="C20" s="159" t="s">
        <v>4469</v>
      </c>
      <c r="D20" s="159" t="s">
        <v>3177</v>
      </c>
      <c r="E20" s="159"/>
      <c r="F20" s="159" t="s">
        <v>266</v>
      </c>
      <c r="G20" s="159" t="s">
        <v>3215</v>
      </c>
      <c r="H20" s="159">
        <v>29994200</v>
      </c>
      <c r="I20" s="159" t="s">
        <v>33</v>
      </c>
      <c r="J20" s="159" t="s">
        <v>82</v>
      </c>
      <c r="K20" s="187">
        <v>44679</v>
      </c>
      <c r="L20" s="163">
        <v>1092000</v>
      </c>
      <c r="M20" s="163">
        <v>3625.44</v>
      </c>
      <c r="N20" s="163">
        <v>76439.999999999985</v>
      </c>
      <c r="O20" s="163">
        <v>243.84360000000001</v>
      </c>
      <c r="P20" s="186">
        <v>6.9999999999999993E-2</v>
      </c>
      <c r="Q20" s="187">
        <v>47784</v>
      </c>
    </row>
    <row r="21" spans="1:17" ht="14.1" customHeight="1" x14ac:dyDescent="0.2">
      <c r="A21" s="197">
        <v>1035</v>
      </c>
      <c r="B21" s="159">
        <v>1036</v>
      </c>
      <c r="C21" s="159" t="s">
        <v>4469</v>
      </c>
      <c r="D21" s="159" t="s">
        <v>3218</v>
      </c>
      <c r="E21" s="159"/>
      <c r="F21" s="159" t="s">
        <v>266</v>
      </c>
      <c r="G21" s="159" t="s">
        <v>3219</v>
      </c>
      <c r="H21" s="159">
        <v>29994485</v>
      </c>
      <c r="I21" s="159" t="s">
        <v>33</v>
      </c>
      <c r="J21" s="159" t="s">
        <v>82</v>
      </c>
      <c r="K21" s="187">
        <v>44680</v>
      </c>
      <c r="L21" s="163">
        <v>736000</v>
      </c>
      <c r="M21" s="163">
        <v>2441.3119999999999</v>
      </c>
      <c r="N21" s="163">
        <v>92212.615974399931</v>
      </c>
      <c r="O21" s="163">
        <v>294.15824311896523</v>
      </c>
      <c r="P21" s="186">
        <v>0.12528888039999991</v>
      </c>
      <c r="Q21" s="187">
        <v>47371</v>
      </c>
    </row>
    <row r="22" spans="1:17" ht="14.1" customHeight="1" x14ac:dyDescent="0.2">
      <c r="A22" s="197">
        <v>1035</v>
      </c>
      <c r="B22" s="159">
        <v>1036</v>
      </c>
      <c r="C22" s="159" t="s">
        <v>4469</v>
      </c>
      <c r="D22" s="159" t="s">
        <v>3221</v>
      </c>
      <c r="E22" s="159"/>
      <c r="F22" s="159" t="s">
        <v>266</v>
      </c>
      <c r="G22" s="159" t="s">
        <v>3222</v>
      </c>
      <c r="H22" s="159">
        <v>29994498</v>
      </c>
      <c r="I22" s="159" t="s">
        <v>33</v>
      </c>
      <c r="J22" s="159" t="s">
        <v>82</v>
      </c>
      <c r="K22" s="187">
        <v>44893</v>
      </c>
      <c r="L22" s="163">
        <v>2017600</v>
      </c>
      <c r="M22" s="163">
        <v>6936.5087999999996</v>
      </c>
      <c r="N22" s="163">
        <v>1351792.0000000007</v>
      </c>
      <c r="O22" s="163">
        <v>4312.2215318000017</v>
      </c>
      <c r="P22" s="186">
        <v>0.67000000000000037</v>
      </c>
      <c r="Q22" s="187">
        <v>49457</v>
      </c>
    </row>
    <row r="23" spans="1:17" ht="14.1" customHeight="1" x14ac:dyDescent="0.2">
      <c r="A23" s="197">
        <v>1035</v>
      </c>
      <c r="B23" s="159">
        <v>1036</v>
      </c>
      <c r="C23" s="159" t="s">
        <v>4469</v>
      </c>
      <c r="D23" s="159" t="s">
        <v>3166</v>
      </c>
      <c r="E23" s="159"/>
      <c r="F23" s="159" t="s">
        <v>266</v>
      </c>
      <c r="G23" s="159" t="s">
        <v>3224</v>
      </c>
      <c r="H23" s="159">
        <v>29994555</v>
      </c>
      <c r="I23" s="159" t="s">
        <v>33</v>
      </c>
      <c r="J23" s="159" t="s">
        <v>82</v>
      </c>
      <c r="K23" s="187">
        <v>45007</v>
      </c>
      <c r="L23" s="163">
        <v>557090.90909090906</v>
      </c>
      <c r="M23" s="163">
        <v>2028.9250909090908</v>
      </c>
      <c r="N23" s="163">
        <v>410204.35525363637</v>
      </c>
      <c r="O23" s="163">
        <v>1308.5533735344939</v>
      </c>
      <c r="P23" s="186">
        <v>0.736332883125</v>
      </c>
      <c r="Q23" s="187">
        <v>48295</v>
      </c>
    </row>
    <row r="24" spans="1:17" ht="14.1" customHeight="1" x14ac:dyDescent="0.2">
      <c r="A24" s="197">
        <v>1035</v>
      </c>
      <c r="B24" s="164">
        <v>1036</v>
      </c>
      <c r="C24" s="159" t="s">
        <v>4469</v>
      </c>
      <c r="D24" s="164" t="s">
        <v>3193</v>
      </c>
      <c r="E24" s="164"/>
      <c r="F24" s="159" t="s">
        <v>266</v>
      </c>
      <c r="G24" s="164" t="s">
        <v>3194</v>
      </c>
      <c r="H24" s="159">
        <v>29994105</v>
      </c>
      <c r="I24" s="159" t="s">
        <v>33</v>
      </c>
      <c r="J24" s="159" t="s">
        <v>82</v>
      </c>
      <c r="K24" s="187">
        <v>45658</v>
      </c>
      <c r="L24" s="163">
        <v>465000</v>
      </c>
      <c r="M24" s="163">
        <v>1697.25</v>
      </c>
      <c r="N24" s="163">
        <v>251100.00000000006</v>
      </c>
      <c r="O24" s="163">
        <v>801.00900000000001</v>
      </c>
      <c r="P24" s="186">
        <v>0.54000000000000015</v>
      </c>
      <c r="Q24" s="187">
        <v>49583</v>
      </c>
    </row>
    <row r="25" spans="1:17" ht="14.1" customHeight="1" x14ac:dyDescent="0.2">
      <c r="A25" s="197">
        <v>1035</v>
      </c>
      <c r="B25" s="164">
        <v>1036</v>
      </c>
      <c r="C25" s="159" t="s">
        <v>4469</v>
      </c>
      <c r="D25" s="164" t="s">
        <v>4631</v>
      </c>
      <c r="E25" s="159"/>
      <c r="F25" s="159" t="s">
        <v>266</v>
      </c>
      <c r="G25" s="159" t="s">
        <v>3226</v>
      </c>
      <c r="H25" s="159">
        <v>29994747</v>
      </c>
      <c r="I25" s="159" t="s">
        <v>33</v>
      </c>
      <c r="J25" s="159" t="s">
        <v>88</v>
      </c>
      <c r="K25" s="187">
        <v>45846</v>
      </c>
      <c r="L25" s="163">
        <v>425000</v>
      </c>
      <c r="M25" s="163">
        <v>1672.7574999999999</v>
      </c>
      <c r="N25" s="163">
        <v>157249.99999999997</v>
      </c>
      <c r="O25" s="163">
        <v>588.97987499999999</v>
      </c>
      <c r="P25" s="186">
        <v>0.36999999999999994</v>
      </c>
      <c r="Q25" s="187">
        <v>48488</v>
      </c>
    </row>
    <row r="26" spans="1:17" ht="14.1" customHeight="1" x14ac:dyDescent="0.2">
      <c r="A26" s="197">
        <v>1035</v>
      </c>
      <c r="B26" s="159">
        <v>1037</v>
      </c>
      <c r="C26" s="188" t="s">
        <v>4474</v>
      </c>
      <c r="D26" s="159" t="s">
        <v>3132</v>
      </c>
      <c r="E26" s="159"/>
      <c r="F26" s="159" t="s">
        <v>598</v>
      </c>
      <c r="G26" s="159" t="s">
        <v>3133</v>
      </c>
      <c r="H26" s="159">
        <v>29992375</v>
      </c>
      <c r="I26" s="159" t="s">
        <v>33</v>
      </c>
      <c r="J26" s="159" t="s">
        <v>34</v>
      </c>
      <c r="K26" s="187">
        <v>42235</v>
      </c>
      <c r="L26" s="163">
        <v>1800000</v>
      </c>
      <c r="M26" s="163">
        <v>1800</v>
      </c>
      <c r="N26" s="163">
        <v>392970.59962500009</v>
      </c>
      <c r="O26" s="163">
        <v>392.97087322541211</v>
      </c>
      <c r="P26" s="186">
        <v>0.21831699979166672</v>
      </c>
      <c r="Q26" s="187">
        <v>46022</v>
      </c>
    </row>
    <row r="27" spans="1:17" ht="14.1" customHeight="1" x14ac:dyDescent="0.2">
      <c r="A27" s="197">
        <v>1035</v>
      </c>
      <c r="B27" s="159">
        <v>1037</v>
      </c>
      <c r="C27" s="188" t="s">
        <v>4474</v>
      </c>
      <c r="D27" s="159" t="s">
        <v>3132</v>
      </c>
      <c r="E27" s="159"/>
      <c r="F27" s="159" t="s">
        <v>598</v>
      </c>
      <c r="G27" s="159" t="s">
        <v>3138</v>
      </c>
      <c r="H27" s="159">
        <v>29992501</v>
      </c>
      <c r="I27" s="159" t="s">
        <v>33</v>
      </c>
      <c r="J27" s="159" t="s">
        <v>34</v>
      </c>
      <c r="K27" s="187">
        <v>42656</v>
      </c>
      <c r="L27" s="163">
        <v>3370000</v>
      </c>
      <c r="M27" s="163">
        <v>3370</v>
      </c>
      <c r="N27" s="163">
        <v>1297503.7160128786</v>
      </c>
      <c r="O27" s="163">
        <v>1297.5045962590575</v>
      </c>
      <c r="P27" s="186">
        <v>0.38501593946969692</v>
      </c>
      <c r="Q27" s="187">
        <v>46022</v>
      </c>
    </row>
    <row r="28" spans="1:17" ht="14.1" customHeight="1" x14ac:dyDescent="0.2">
      <c r="A28" s="197">
        <v>1035</v>
      </c>
      <c r="B28" s="159">
        <v>1037</v>
      </c>
      <c r="C28" s="159" t="s">
        <v>4469</v>
      </c>
      <c r="D28" s="159" t="s">
        <v>3168</v>
      </c>
      <c r="E28" s="159"/>
      <c r="F28" s="159" t="s">
        <v>266</v>
      </c>
      <c r="G28" s="159" t="s">
        <v>3169</v>
      </c>
      <c r="H28" s="159">
        <v>29992902</v>
      </c>
      <c r="I28" s="159" t="s">
        <v>33</v>
      </c>
      <c r="J28" s="159" t="s">
        <v>82</v>
      </c>
      <c r="K28" s="187">
        <v>43272</v>
      </c>
      <c r="L28" s="163">
        <v>254000.00000000003</v>
      </c>
      <c r="M28" s="163">
        <v>920.24200000000008</v>
      </c>
      <c r="N28" s="163">
        <v>32882.166188800053</v>
      </c>
      <c r="O28" s="163">
        <v>104.89409884669004</v>
      </c>
      <c r="P28" s="186">
        <v>0.12945734720000018</v>
      </c>
      <c r="Q28" s="187">
        <v>46114</v>
      </c>
    </row>
    <row r="29" spans="1:17" ht="14.1" customHeight="1" x14ac:dyDescent="0.2">
      <c r="A29" s="197">
        <v>1035</v>
      </c>
      <c r="B29" s="159">
        <v>1037</v>
      </c>
      <c r="C29" s="159" t="s">
        <v>4469</v>
      </c>
      <c r="D29" s="159" t="s">
        <v>3152</v>
      </c>
      <c r="E29" s="159"/>
      <c r="F29" s="159" t="s">
        <v>245</v>
      </c>
      <c r="G29" s="159" t="s">
        <v>3153</v>
      </c>
      <c r="H29" s="159">
        <v>29993692</v>
      </c>
      <c r="I29" s="159" t="s">
        <v>33</v>
      </c>
      <c r="J29" s="159" t="s">
        <v>34</v>
      </c>
      <c r="K29" s="187">
        <v>43730</v>
      </c>
      <c r="L29" s="163">
        <v>2425000</v>
      </c>
      <c r="M29" s="163">
        <v>2425</v>
      </c>
      <c r="N29" s="163">
        <v>470509.32374499977</v>
      </c>
      <c r="O29" s="163">
        <v>470.50932089785158</v>
      </c>
      <c r="P29" s="186">
        <v>0.1940244633999999</v>
      </c>
      <c r="Q29" s="187">
        <v>46415</v>
      </c>
    </row>
    <row r="30" spans="1:17" ht="14.1" customHeight="1" x14ac:dyDescent="0.2">
      <c r="A30" s="197">
        <v>1035</v>
      </c>
      <c r="B30" s="159">
        <v>1037</v>
      </c>
      <c r="C30" s="159" t="s">
        <v>4469</v>
      </c>
      <c r="D30" s="159" t="s">
        <v>3168</v>
      </c>
      <c r="E30" s="159"/>
      <c r="F30" s="159" t="s">
        <v>266</v>
      </c>
      <c r="G30" s="159" t="s">
        <v>3180</v>
      </c>
      <c r="H30" s="159">
        <v>29993696</v>
      </c>
      <c r="I30" s="159" t="s">
        <v>33</v>
      </c>
      <c r="J30" s="159" t="s">
        <v>82</v>
      </c>
      <c r="K30" s="187">
        <v>43900</v>
      </c>
      <c r="L30" s="163">
        <v>174999.99999999997</v>
      </c>
      <c r="M30" s="163">
        <v>613.9</v>
      </c>
      <c r="N30" s="163">
        <v>41739.128931818152</v>
      </c>
      <c r="O30" s="163">
        <v>133.14789016584089</v>
      </c>
      <c r="P30" s="186">
        <v>0.23850930818181804</v>
      </c>
      <c r="Q30" s="187">
        <v>47128</v>
      </c>
    </row>
    <row r="31" spans="1:17" ht="14.1" customHeight="1" x14ac:dyDescent="0.2">
      <c r="A31" s="197">
        <v>1035</v>
      </c>
      <c r="B31" s="159">
        <v>1037</v>
      </c>
      <c r="C31" s="159" t="s">
        <v>4469</v>
      </c>
      <c r="D31" s="159" t="s">
        <v>3168</v>
      </c>
      <c r="E31" s="159"/>
      <c r="F31" s="159" t="s">
        <v>266</v>
      </c>
      <c r="G31" s="159" t="s">
        <v>3182</v>
      </c>
      <c r="H31" s="159">
        <v>29993699</v>
      </c>
      <c r="I31" s="159" t="s">
        <v>33</v>
      </c>
      <c r="J31" s="159" t="s">
        <v>82</v>
      </c>
      <c r="K31" s="187">
        <v>44781</v>
      </c>
      <c r="L31" s="163">
        <v>283000</v>
      </c>
      <c r="M31" s="163">
        <v>941.54100000000005</v>
      </c>
      <c r="N31" s="163">
        <v>85611.792430800037</v>
      </c>
      <c r="O31" s="163">
        <v>273.10160738168736</v>
      </c>
      <c r="P31" s="186">
        <v>0.30251516760000013</v>
      </c>
      <c r="Q31" s="187">
        <v>47856</v>
      </c>
    </row>
    <row r="32" spans="1:17" ht="14.1" customHeight="1" x14ac:dyDescent="0.2">
      <c r="A32" s="197">
        <v>1035</v>
      </c>
      <c r="B32" s="159">
        <v>1037</v>
      </c>
      <c r="C32" s="159" t="s">
        <v>4469</v>
      </c>
      <c r="D32" s="159" t="s">
        <v>3185</v>
      </c>
      <c r="E32" s="159"/>
      <c r="F32" s="159" t="s">
        <v>266</v>
      </c>
      <c r="G32" s="159" t="s">
        <v>3186</v>
      </c>
      <c r="H32" s="159">
        <v>29994040</v>
      </c>
      <c r="I32" s="159" t="s">
        <v>33</v>
      </c>
      <c r="J32" s="159" t="s">
        <v>82</v>
      </c>
      <c r="K32" s="187">
        <v>44197</v>
      </c>
      <c r="L32" s="163">
        <v>139000</v>
      </c>
      <c r="M32" s="163">
        <v>446.88499999999999</v>
      </c>
      <c r="N32" s="163">
        <v>102747.1952041176</v>
      </c>
      <c r="O32" s="163">
        <v>327.76359975184198</v>
      </c>
      <c r="P32" s="186">
        <v>0.73918845470588201</v>
      </c>
      <c r="Q32" s="187">
        <v>46477</v>
      </c>
    </row>
    <row r="33" spans="1:17" ht="14.1" customHeight="1" x14ac:dyDescent="0.2">
      <c r="A33" s="197">
        <v>1035</v>
      </c>
      <c r="B33" s="159">
        <v>1037</v>
      </c>
      <c r="C33" s="159" t="s">
        <v>4469</v>
      </c>
      <c r="D33" s="159" t="s">
        <v>3196</v>
      </c>
      <c r="E33" s="159"/>
      <c r="F33" s="159" t="s">
        <v>1163</v>
      </c>
      <c r="G33" s="159" t="s">
        <v>3197</v>
      </c>
      <c r="H33" s="159">
        <v>29994110</v>
      </c>
      <c r="I33" s="159" t="s">
        <v>33</v>
      </c>
      <c r="J33" s="159" t="s">
        <v>82</v>
      </c>
      <c r="K33" s="187">
        <v>44545</v>
      </c>
      <c r="L33" s="163">
        <v>192000</v>
      </c>
      <c r="M33" s="163">
        <v>601.91999999999996</v>
      </c>
      <c r="N33" s="163">
        <v>40076.398079999999</v>
      </c>
      <c r="O33" s="163">
        <v>127.84370825951996</v>
      </c>
      <c r="P33" s="186">
        <v>0.20873123999999998</v>
      </c>
      <c r="Q33" s="187">
        <v>48333</v>
      </c>
    </row>
    <row r="34" spans="1:17" ht="14.1" customHeight="1" x14ac:dyDescent="0.2">
      <c r="A34" s="197">
        <v>1035</v>
      </c>
      <c r="B34" s="159">
        <v>1037</v>
      </c>
      <c r="C34" s="159" t="s">
        <v>4469</v>
      </c>
      <c r="D34" s="159" t="s">
        <v>3200</v>
      </c>
      <c r="E34" s="159"/>
      <c r="F34" s="159" t="s">
        <v>1163</v>
      </c>
      <c r="G34" s="159" t="s">
        <v>3201</v>
      </c>
      <c r="H34" s="159">
        <v>29994111</v>
      </c>
      <c r="I34" s="159" t="s">
        <v>33</v>
      </c>
      <c r="J34" s="159" t="s">
        <v>82</v>
      </c>
      <c r="K34" s="187">
        <v>44559</v>
      </c>
      <c r="L34" s="163">
        <v>152000</v>
      </c>
      <c r="M34" s="163">
        <v>472.87200000000001</v>
      </c>
      <c r="N34" s="163">
        <v>115063.99999999999</v>
      </c>
      <c r="O34" s="163">
        <v>367.05415999999997</v>
      </c>
      <c r="P34" s="186">
        <v>0.7569999999999999</v>
      </c>
      <c r="Q34" s="187">
        <v>47666</v>
      </c>
    </row>
    <row r="35" spans="1:17" ht="14.1" customHeight="1" x14ac:dyDescent="0.2">
      <c r="A35" s="197">
        <v>1035</v>
      </c>
      <c r="B35" s="159">
        <v>1037</v>
      </c>
      <c r="C35" s="159" t="s">
        <v>4469</v>
      </c>
      <c r="D35" s="159" t="s">
        <v>3160</v>
      </c>
      <c r="E35" s="159"/>
      <c r="F35" s="159" t="s">
        <v>245</v>
      </c>
      <c r="G35" s="159" t="s">
        <v>3161</v>
      </c>
      <c r="H35" s="159">
        <v>29994114</v>
      </c>
      <c r="I35" s="159" t="s">
        <v>33</v>
      </c>
      <c r="J35" s="159" t="s">
        <v>34</v>
      </c>
      <c r="K35" s="187">
        <v>44560</v>
      </c>
      <c r="L35" s="163">
        <v>816000.00000000012</v>
      </c>
      <c r="M35" s="163">
        <v>816.00000000000011</v>
      </c>
      <c r="N35" s="163">
        <v>419778.60096000036</v>
      </c>
      <c r="O35" s="163">
        <v>419.77860197707673</v>
      </c>
      <c r="P35" s="186">
        <v>0.51443456000000032</v>
      </c>
      <c r="Q35" s="187">
        <v>46022</v>
      </c>
    </row>
    <row r="36" spans="1:17" ht="14.1" customHeight="1" x14ac:dyDescent="0.2">
      <c r="A36" s="197">
        <v>1035</v>
      </c>
      <c r="B36" s="159">
        <v>1037</v>
      </c>
      <c r="C36" s="159" t="s">
        <v>4469</v>
      </c>
      <c r="D36" s="159" t="s">
        <v>3205</v>
      </c>
      <c r="E36" s="159"/>
      <c r="F36" s="159" t="s">
        <v>266</v>
      </c>
      <c r="G36" s="159" t="s">
        <v>3206</v>
      </c>
      <c r="H36" s="159">
        <v>29994122</v>
      </c>
      <c r="I36" s="159" t="s">
        <v>33</v>
      </c>
      <c r="J36" s="159" t="s">
        <v>82</v>
      </c>
      <c r="K36" s="187">
        <v>44796</v>
      </c>
      <c r="L36" s="163">
        <v>408000</v>
      </c>
      <c r="M36" s="163">
        <v>1338.6479999999999</v>
      </c>
      <c r="N36" s="163">
        <v>286747.80844800005</v>
      </c>
      <c r="O36" s="163">
        <v>914.72549724084513</v>
      </c>
      <c r="P36" s="186">
        <v>0.70281325600000011</v>
      </c>
      <c r="Q36" s="187">
        <v>48944</v>
      </c>
    </row>
    <row r="37" spans="1:17" ht="14.1" customHeight="1" x14ac:dyDescent="0.2">
      <c r="A37" s="197">
        <v>1035</v>
      </c>
      <c r="B37" s="159">
        <v>1037</v>
      </c>
      <c r="C37" s="159" t="s">
        <v>4469</v>
      </c>
      <c r="D37" s="159" t="s">
        <v>3205</v>
      </c>
      <c r="E37" s="164"/>
      <c r="F37" s="159" t="s">
        <v>266</v>
      </c>
      <c r="G37" s="164" t="s">
        <v>3208</v>
      </c>
      <c r="H37" s="159">
        <v>29994123</v>
      </c>
      <c r="I37" s="159" t="s">
        <v>33</v>
      </c>
      <c r="J37" s="159" t="s">
        <v>82</v>
      </c>
      <c r="K37" s="187">
        <v>44797</v>
      </c>
      <c r="L37" s="163">
        <v>47000</v>
      </c>
      <c r="M37" s="163">
        <v>154.20699999999999</v>
      </c>
      <c r="N37" s="163">
        <v>24559.685617500003</v>
      </c>
      <c r="O37" s="163">
        <v>78.345381819295028</v>
      </c>
      <c r="P37" s="186">
        <v>0.52254650250000001</v>
      </c>
      <c r="Q37" s="187">
        <v>48944</v>
      </c>
    </row>
    <row r="38" spans="1:17" ht="14.1" customHeight="1" x14ac:dyDescent="0.2">
      <c r="A38" s="197">
        <v>1035</v>
      </c>
      <c r="B38" s="159">
        <v>1037</v>
      </c>
      <c r="C38" s="159" t="s">
        <v>4469</v>
      </c>
      <c r="D38" s="159" t="s">
        <v>3210</v>
      </c>
      <c r="E38" s="159"/>
      <c r="F38" s="159" t="s">
        <v>266</v>
      </c>
      <c r="G38" s="159" t="s">
        <v>3211</v>
      </c>
      <c r="H38" s="159">
        <v>29994141</v>
      </c>
      <c r="I38" s="159" t="s">
        <v>33</v>
      </c>
      <c r="J38" s="159" t="s">
        <v>88</v>
      </c>
      <c r="K38" s="187">
        <v>44448</v>
      </c>
      <c r="L38" s="163">
        <v>134000</v>
      </c>
      <c r="M38" s="163">
        <v>507.91360000000003</v>
      </c>
      <c r="N38" s="163">
        <v>6699.9999999999991</v>
      </c>
      <c r="O38" s="163">
        <v>25.094849999999997</v>
      </c>
      <c r="P38" s="186">
        <v>4.9999999999999996E-2</v>
      </c>
      <c r="Q38" s="187">
        <v>47410</v>
      </c>
    </row>
    <row r="39" spans="1:17" ht="14.1" customHeight="1" x14ac:dyDescent="0.2">
      <c r="A39" s="197">
        <v>1035</v>
      </c>
      <c r="B39" s="159">
        <v>1037</v>
      </c>
      <c r="C39" s="159" t="s">
        <v>4469</v>
      </c>
      <c r="D39" s="159" t="s">
        <v>3177</v>
      </c>
      <c r="E39" s="159"/>
      <c r="F39" s="159" t="s">
        <v>266</v>
      </c>
      <c r="G39" s="159" t="s">
        <v>3215</v>
      </c>
      <c r="H39" s="159">
        <v>29994200</v>
      </c>
      <c r="I39" s="159" t="s">
        <v>33</v>
      </c>
      <c r="J39" s="159" t="s">
        <v>82</v>
      </c>
      <c r="K39" s="187">
        <v>44679</v>
      </c>
      <c r="L39" s="163">
        <v>419000</v>
      </c>
      <c r="M39" s="163">
        <v>1391.0800000000002</v>
      </c>
      <c r="N39" s="163">
        <v>29329.999999999996</v>
      </c>
      <c r="O39" s="163">
        <v>93.562699999999992</v>
      </c>
      <c r="P39" s="186">
        <v>6.9999999999999993E-2</v>
      </c>
      <c r="Q39" s="187">
        <v>47784</v>
      </c>
    </row>
    <row r="40" spans="1:17" ht="14.1" customHeight="1" x14ac:dyDescent="0.2">
      <c r="A40" s="197">
        <v>1035</v>
      </c>
      <c r="B40" s="159">
        <v>1037</v>
      </c>
      <c r="C40" s="159" t="s">
        <v>4469</v>
      </c>
      <c r="D40" s="159" t="s">
        <v>3218</v>
      </c>
      <c r="E40" s="159"/>
      <c r="F40" s="159" t="s">
        <v>266</v>
      </c>
      <c r="G40" s="159" t="s">
        <v>3219</v>
      </c>
      <c r="H40" s="159">
        <v>29994485</v>
      </c>
      <c r="I40" s="159" t="s">
        <v>33</v>
      </c>
      <c r="J40" s="159" t="s">
        <v>82</v>
      </c>
      <c r="K40" s="187">
        <v>44680</v>
      </c>
      <c r="L40" s="163">
        <v>353000</v>
      </c>
      <c r="M40" s="163">
        <v>1170.9010000000001</v>
      </c>
      <c r="N40" s="163">
        <v>44226.974781199962</v>
      </c>
      <c r="O40" s="163">
        <v>141.08405630582877</v>
      </c>
      <c r="P40" s="186">
        <v>0.12528888039999989</v>
      </c>
      <c r="Q40" s="187">
        <v>47371</v>
      </c>
    </row>
    <row r="41" spans="1:17" ht="14.1" customHeight="1" x14ac:dyDescent="0.2">
      <c r="A41" s="197">
        <v>1035</v>
      </c>
      <c r="B41" s="159">
        <v>1037</v>
      </c>
      <c r="C41" s="159" t="s">
        <v>4469</v>
      </c>
      <c r="D41" s="159" t="s">
        <v>3166</v>
      </c>
      <c r="E41" s="159"/>
      <c r="F41" s="159" t="s">
        <v>266</v>
      </c>
      <c r="G41" s="159" t="s">
        <v>3224</v>
      </c>
      <c r="H41" s="159">
        <v>29994555</v>
      </c>
      <c r="I41" s="159" t="s">
        <v>33</v>
      </c>
      <c r="J41" s="159" t="s">
        <v>82</v>
      </c>
      <c r="K41" s="187">
        <v>45007</v>
      </c>
      <c r="L41" s="163">
        <v>197818.18181818182</v>
      </c>
      <c r="M41" s="163">
        <v>720.45381818181818</v>
      </c>
      <c r="N41" s="163">
        <v>145660.03215272728</v>
      </c>
      <c r="O41" s="163">
        <v>464.65256571325784</v>
      </c>
      <c r="P41" s="186">
        <v>0.736332883125</v>
      </c>
      <c r="Q41" s="187">
        <v>48295</v>
      </c>
    </row>
    <row r="42" spans="1:17" ht="14.1" customHeight="1" x14ac:dyDescent="0.2">
      <c r="A42" s="197">
        <v>1035</v>
      </c>
      <c r="B42" s="159">
        <v>1037</v>
      </c>
      <c r="C42" s="159" t="s">
        <v>4469</v>
      </c>
      <c r="D42" s="159" t="s">
        <v>3196</v>
      </c>
      <c r="E42" s="164"/>
      <c r="F42" s="159" t="s">
        <v>1163</v>
      </c>
      <c r="G42" s="164" t="s">
        <v>3233</v>
      </c>
      <c r="H42" s="159">
        <v>29994692</v>
      </c>
      <c r="I42" s="184" t="s">
        <v>33</v>
      </c>
      <c r="J42" s="159" t="s">
        <v>82</v>
      </c>
      <c r="K42" s="187">
        <v>45572</v>
      </c>
      <c r="L42" s="163">
        <v>280000</v>
      </c>
      <c r="M42" s="163">
        <v>1060.08</v>
      </c>
      <c r="N42" s="163">
        <v>161266.38970909087</v>
      </c>
      <c r="O42" s="163">
        <v>514.4398252387964</v>
      </c>
      <c r="P42" s="186">
        <v>0.57595139181818167</v>
      </c>
      <c r="Q42" s="187">
        <v>48950</v>
      </c>
    </row>
    <row r="43" spans="1:17" ht="14.1" customHeight="1" x14ac:dyDescent="0.2">
      <c r="A43" s="197">
        <v>1035</v>
      </c>
      <c r="B43" s="164">
        <v>1037</v>
      </c>
      <c r="C43" s="159" t="s">
        <v>4469</v>
      </c>
      <c r="D43" s="164" t="s">
        <v>3228</v>
      </c>
      <c r="E43" s="164"/>
      <c r="F43" s="164" t="s">
        <v>266</v>
      </c>
      <c r="G43" s="164" t="s">
        <v>3229</v>
      </c>
      <c r="H43" s="159">
        <v>29994121</v>
      </c>
      <c r="I43" s="159" t="s">
        <v>33</v>
      </c>
      <c r="J43" s="159" t="s">
        <v>88</v>
      </c>
      <c r="K43" s="187">
        <v>45694</v>
      </c>
      <c r="L43" s="163">
        <v>398000</v>
      </c>
      <c r="M43" s="163">
        <v>1467.9433999999999</v>
      </c>
      <c r="N43" s="163">
        <v>312219.82508866664</v>
      </c>
      <c r="O43" s="163">
        <v>1169.4192879146401</v>
      </c>
      <c r="P43" s="186">
        <v>0.78447192233333329</v>
      </c>
      <c r="Q43" s="187">
        <v>49893</v>
      </c>
    </row>
    <row r="44" spans="1:17" ht="14.1" customHeight="1" x14ac:dyDescent="0.2">
      <c r="A44" s="197">
        <v>1035</v>
      </c>
      <c r="B44" s="164">
        <v>1037</v>
      </c>
      <c r="C44" s="159" t="s">
        <v>4469</v>
      </c>
      <c r="D44" s="164" t="s">
        <v>3193</v>
      </c>
      <c r="E44" s="164"/>
      <c r="F44" s="159" t="s">
        <v>266</v>
      </c>
      <c r="G44" s="164" t="s">
        <v>3194</v>
      </c>
      <c r="H44" s="159">
        <v>29994105</v>
      </c>
      <c r="I44" s="159" t="s">
        <v>33</v>
      </c>
      <c r="J44" s="159" t="s">
        <v>82</v>
      </c>
      <c r="K44" s="187">
        <v>45658</v>
      </c>
      <c r="L44" s="163">
        <v>343000</v>
      </c>
      <c r="M44" s="163">
        <v>1251.95</v>
      </c>
      <c r="N44" s="163">
        <v>185220.00000000003</v>
      </c>
      <c r="O44" s="163">
        <v>590.85180000000003</v>
      </c>
      <c r="P44" s="186">
        <v>0.54</v>
      </c>
      <c r="Q44" s="187">
        <v>49583</v>
      </c>
    </row>
    <row r="45" spans="1:17" ht="14.1" customHeight="1" x14ac:dyDescent="0.2">
      <c r="A45" s="197">
        <v>1035</v>
      </c>
      <c r="B45" s="164">
        <v>1037</v>
      </c>
      <c r="C45" s="159" t="s">
        <v>4469</v>
      </c>
      <c r="D45" s="164" t="s">
        <v>4631</v>
      </c>
      <c r="E45" s="159"/>
      <c r="F45" s="159" t="s">
        <v>266</v>
      </c>
      <c r="G45" s="159" t="s">
        <v>3226</v>
      </c>
      <c r="H45" s="159">
        <v>29994747</v>
      </c>
      <c r="I45" s="159" t="s">
        <v>33</v>
      </c>
      <c r="J45" s="159" t="s">
        <v>88</v>
      </c>
      <c r="K45" s="187">
        <v>45846</v>
      </c>
      <c r="L45" s="163">
        <v>275000</v>
      </c>
      <c r="M45" s="163">
        <v>1082.3724999999999</v>
      </c>
      <c r="N45" s="163">
        <v>101749.99999999999</v>
      </c>
      <c r="O45" s="163">
        <v>381.104625</v>
      </c>
      <c r="P45" s="186">
        <v>0.36999999999999994</v>
      </c>
      <c r="Q45" s="187">
        <v>48488</v>
      </c>
    </row>
    <row r="46" spans="1:17" ht="14.1" customHeight="1" x14ac:dyDescent="0.2">
      <c r="A46" s="197">
        <v>1035</v>
      </c>
      <c r="B46" s="159">
        <v>9939</v>
      </c>
      <c r="C46" s="188" t="s">
        <v>4474</v>
      </c>
      <c r="D46" s="159" t="s">
        <v>3132</v>
      </c>
      <c r="E46" s="159"/>
      <c r="F46" s="159" t="s">
        <v>598</v>
      </c>
      <c r="G46" s="159" t="s">
        <v>3138</v>
      </c>
      <c r="H46" s="159">
        <v>29992501</v>
      </c>
      <c r="I46" s="159" t="s">
        <v>33</v>
      </c>
      <c r="J46" s="159" t="s">
        <v>34</v>
      </c>
      <c r="K46" s="187">
        <v>42656</v>
      </c>
      <c r="L46" s="163">
        <v>1180000</v>
      </c>
      <c r="M46" s="163">
        <v>1180</v>
      </c>
      <c r="N46" s="163">
        <v>454318.80857424234</v>
      </c>
      <c r="O46" s="163">
        <v>454.31846961009654</v>
      </c>
      <c r="P46" s="186">
        <v>0.38501593946969692</v>
      </c>
      <c r="Q46" s="187">
        <v>46022</v>
      </c>
    </row>
    <row r="47" spans="1:17" ht="14.1" customHeight="1" x14ac:dyDescent="0.2">
      <c r="A47" s="197">
        <v>1035</v>
      </c>
      <c r="B47" s="159">
        <v>9939</v>
      </c>
      <c r="C47" s="159" t="s">
        <v>4469</v>
      </c>
      <c r="D47" s="159" t="s">
        <v>3144</v>
      </c>
      <c r="E47" s="159"/>
      <c r="F47" s="159" t="s">
        <v>245</v>
      </c>
      <c r="G47" s="159" t="s">
        <v>3145</v>
      </c>
      <c r="H47" s="159">
        <v>29992869</v>
      </c>
      <c r="I47" s="159" t="s">
        <v>33</v>
      </c>
      <c r="J47" s="159" t="s">
        <v>34</v>
      </c>
      <c r="K47" s="187">
        <v>43125</v>
      </c>
      <c r="L47" s="163">
        <v>2721000</v>
      </c>
      <c r="M47" s="163">
        <v>2721</v>
      </c>
      <c r="N47" s="163">
        <v>209641.92671205895</v>
      </c>
      <c r="O47" s="163">
        <v>209.64192810714013</v>
      </c>
      <c r="P47" s="186">
        <v>7.7045912058823579E-2</v>
      </c>
      <c r="Q47" s="187">
        <v>47143</v>
      </c>
    </row>
    <row r="48" spans="1:17" ht="14.1" customHeight="1" x14ac:dyDescent="0.2">
      <c r="A48" s="197">
        <v>1035</v>
      </c>
      <c r="B48" s="159">
        <v>9939</v>
      </c>
      <c r="C48" s="159" t="s">
        <v>4469</v>
      </c>
      <c r="D48" s="159" t="s">
        <v>3168</v>
      </c>
      <c r="E48" s="159"/>
      <c r="F48" s="159" t="s">
        <v>266</v>
      </c>
      <c r="G48" s="159" t="s">
        <v>3169</v>
      </c>
      <c r="H48" s="159">
        <v>29992902</v>
      </c>
      <c r="I48" s="159" t="s">
        <v>33</v>
      </c>
      <c r="J48" s="159" t="s">
        <v>82</v>
      </c>
      <c r="K48" s="187">
        <v>43272</v>
      </c>
      <c r="L48" s="163">
        <v>466999.99999999994</v>
      </c>
      <c r="M48" s="163">
        <v>1691.9409999999998</v>
      </c>
      <c r="N48" s="163">
        <v>60456.581142400086</v>
      </c>
      <c r="O48" s="163">
        <v>192.85647541094716</v>
      </c>
      <c r="P48" s="186">
        <v>0.12945734720000021</v>
      </c>
      <c r="Q48" s="187">
        <v>46114</v>
      </c>
    </row>
    <row r="49" spans="1:17" ht="14.1" customHeight="1" x14ac:dyDescent="0.2">
      <c r="A49" s="197">
        <v>1035</v>
      </c>
      <c r="B49" s="159">
        <v>9939</v>
      </c>
      <c r="C49" s="159" t="s">
        <v>4469</v>
      </c>
      <c r="D49" s="159" t="s">
        <v>3148</v>
      </c>
      <c r="E49" s="159"/>
      <c r="F49" s="159" t="s">
        <v>245</v>
      </c>
      <c r="G49" s="159" t="s">
        <v>3149</v>
      </c>
      <c r="H49" s="159">
        <v>29992935</v>
      </c>
      <c r="I49" s="159" t="s">
        <v>33</v>
      </c>
      <c r="J49" s="159" t="s">
        <v>82</v>
      </c>
      <c r="K49" s="187">
        <v>43304</v>
      </c>
      <c r="L49" s="163">
        <v>577400</v>
      </c>
      <c r="M49" s="163">
        <v>2097.6941999999999</v>
      </c>
      <c r="N49" s="163">
        <v>28870.000000000007</v>
      </c>
      <c r="O49" s="163">
        <v>92.095300000000009</v>
      </c>
      <c r="P49" s="186">
        <v>5.000000000000001E-2</v>
      </c>
      <c r="Q49" s="187">
        <v>46753</v>
      </c>
    </row>
    <row r="50" spans="1:17" ht="14.1" customHeight="1" x14ac:dyDescent="0.2">
      <c r="A50" s="197">
        <v>1035</v>
      </c>
      <c r="B50" s="159">
        <v>9939</v>
      </c>
      <c r="C50" s="159" t="s">
        <v>4469</v>
      </c>
      <c r="D50" s="159" t="s">
        <v>3152</v>
      </c>
      <c r="E50" s="159"/>
      <c r="F50" s="159" t="s">
        <v>245</v>
      </c>
      <c r="G50" s="159" t="s">
        <v>3153</v>
      </c>
      <c r="H50" s="159">
        <v>29993692</v>
      </c>
      <c r="I50" s="159" t="s">
        <v>33</v>
      </c>
      <c r="J50" s="159" t="s">
        <v>34</v>
      </c>
      <c r="K50" s="187">
        <v>43730</v>
      </c>
      <c r="L50" s="163">
        <v>11908000</v>
      </c>
      <c r="M50" s="163">
        <v>11908</v>
      </c>
      <c r="N50" s="163">
        <v>2310443.310167199</v>
      </c>
      <c r="O50" s="163">
        <v>2310.4433143240112</v>
      </c>
      <c r="P50" s="186">
        <v>0.1940244633999999</v>
      </c>
      <c r="Q50" s="187">
        <v>46415</v>
      </c>
    </row>
    <row r="51" spans="1:17" ht="14.1" customHeight="1" x14ac:dyDescent="0.2">
      <c r="A51" s="197">
        <v>1035</v>
      </c>
      <c r="B51" s="159">
        <v>9939</v>
      </c>
      <c r="C51" s="159" t="s">
        <v>4469</v>
      </c>
      <c r="D51" s="159" t="s">
        <v>3168</v>
      </c>
      <c r="E51" s="159"/>
      <c r="F51" s="159" t="s">
        <v>266</v>
      </c>
      <c r="G51" s="159" t="s">
        <v>3180</v>
      </c>
      <c r="H51" s="159">
        <v>29993696</v>
      </c>
      <c r="I51" s="159" t="s">
        <v>33</v>
      </c>
      <c r="J51" s="159" t="s">
        <v>82</v>
      </c>
      <c r="K51" s="187">
        <v>43900</v>
      </c>
      <c r="L51" s="163">
        <v>538000</v>
      </c>
      <c r="M51" s="163">
        <v>1887.3040000000001</v>
      </c>
      <c r="N51" s="163">
        <v>128318.00780181809</v>
      </c>
      <c r="O51" s="163">
        <v>409.33422287811635</v>
      </c>
      <c r="P51" s="186">
        <v>0.23850930818181801</v>
      </c>
      <c r="Q51" s="187">
        <v>47128</v>
      </c>
    </row>
    <row r="52" spans="1:17" ht="14.1" customHeight="1" x14ac:dyDescent="0.2">
      <c r="A52" s="197">
        <v>1035</v>
      </c>
      <c r="B52" s="159">
        <v>9939</v>
      </c>
      <c r="C52" s="159" t="s">
        <v>4469</v>
      </c>
      <c r="D52" s="159" t="s">
        <v>3168</v>
      </c>
      <c r="E52" s="159"/>
      <c r="F52" s="159" t="s">
        <v>266</v>
      </c>
      <c r="G52" s="159" t="s">
        <v>3182</v>
      </c>
      <c r="H52" s="159">
        <v>29993699</v>
      </c>
      <c r="I52" s="159" t="s">
        <v>33</v>
      </c>
      <c r="J52" s="159" t="s">
        <v>82</v>
      </c>
      <c r="K52" s="187">
        <v>44781</v>
      </c>
      <c r="L52" s="163">
        <v>899000</v>
      </c>
      <c r="M52" s="163">
        <v>2990.973</v>
      </c>
      <c r="N52" s="163">
        <v>271961.13567240012</v>
      </c>
      <c r="O52" s="163">
        <v>867.55603064315369</v>
      </c>
      <c r="P52" s="186">
        <v>0.30251516760000013</v>
      </c>
      <c r="Q52" s="187">
        <v>47856</v>
      </c>
    </row>
    <row r="53" spans="1:17" ht="14.1" customHeight="1" x14ac:dyDescent="0.2">
      <c r="A53" s="197">
        <v>1035</v>
      </c>
      <c r="B53" s="159">
        <v>9939</v>
      </c>
      <c r="C53" s="159" t="s">
        <v>4469</v>
      </c>
      <c r="D53" s="159" t="s">
        <v>3185</v>
      </c>
      <c r="E53" s="159"/>
      <c r="F53" s="159" t="s">
        <v>266</v>
      </c>
      <c r="G53" s="159" t="s">
        <v>3186</v>
      </c>
      <c r="H53" s="159">
        <v>29994040</v>
      </c>
      <c r="I53" s="159" t="s">
        <v>33</v>
      </c>
      <c r="J53" s="159" t="s">
        <v>82</v>
      </c>
      <c r="K53" s="187">
        <v>44197</v>
      </c>
      <c r="L53" s="163">
        <v>418000</v>
      </c>
      <c r="M53" s="163">
        <v>1343.87</v>
      </c>
      <c r="N53" s="163">
        <v>308980.77406705869</v>
      </c>
      <c r="O53" s="163">
        <v>985.64861563387831</v>
      </c>
      <c r="P53" s="186">
        <v>0.73918845470588201</v>
      </c>
      <c r="Q53" s="187">
        <v>46477</v>
      </c>
    </row>
    <row r="54" spans="1:17" ht="14.1" customHeight="1" x14ac:dyDescent="0.2">
      <c r="A54" s="197">
        <v>1035</v>
      </c>
      <c r="B54" s="159">
        <v>9939</v>
      </c>
      <c r="C54" s="188" t="s">
        <v>4470</v>
      </c>
      <c r="D54" s="159" t="s">
        <v>3155</v>
      </c>
      <c r="E54" s="159"/>
      <c r="F54" s="159" t="s">
        <v>598</v>
      </c>
      <c r="G54" s="159" t="s">
        <v>3156</v>
      </c>
      <c r="H54" s="159">
        <v>29994076</v>
      </c>
      <c r="I54" s="159" t="s">
        <v>33</v>
      </c>
      <c r="J54" s="159" t="s">
        <v>82</v>
      </c>
      <c r="K54" s="187">
        <v>44363</v>
      </c>
      <c r="L54" s="163">
        <v>592800</v>
      </c>
      <c r="M54" s="163">
        <v>1920.0791999999999</v>
      </c>
      <c r="N54" s="163">
        <v>77910.864200000113</v>
      </c>
      <c r="O54" s="163">
        <v>248.53565399835543</v>
      </c>
      <c r="P54" s="186">
        <v>0.13142858333333352</v>
      </c>
      <c r="Q54" s="187" t="s">
        <v>272</v>
      </c>
    </row>
    <row r="55" spans="1:17" ht="14.1" customHeight="1" x14ac:dyDescent="0.2">
      <c r="A55" s="197">
        <v>1035</v>
      </c>
      <c r="B55" s="159">
        <v>9939</v>
      </c>
      <c r="C55" s="159" t="s">
        <v>4469</v>
      </c>
      <c r="D55" s="159" t="s">
        <v>3196</v>
      </c>
      <c r="E55" s="159"/>
      <c r="F55" s="159" t="s">
        <v>1163</v>
      </c>
      <c r="G55" s="159" t="s">
        <v>3197</v>
      </c>
      <c r="H55" s="159">
        <v>29994110</v>
      </c>
      <c r="I55" s="159" t="s">
        <v>33</v>
      </c>
      <c r="J55" s="159" t="s">
        <v>82</v>
      </c>
      <c r="K55" s="187">
        <v>44545</v>
      </c>
      <c r="L55" s="163">
        <v>1192000</v>
      </c>
      <c r="M55" s="163">
        <v>3736.92</v>
      </c>
      <c r="N55" s="163">
        <v>248807.63808</v>
      </c>
      <c r="O55" s="163">
        <v>793.69636385952003</v>
      </c>
      <c r="P55" s="186">
        <v>0.20873124000000001</v>
      </c>
      <c r="Q55" s="187">
        <v>48333</v>
      </c>
    </row>
    <row r="56" spans="1:17" ht="14.1" customHeight="1" x14ac:dyDescent="0.2">
      <c r="A56" s="197">
        <v>1035</v>
      </c>
      <c r="B56" s="159">
        <v>9939</v>
      </c>
      <c r="C56" s="159" t="s">
        <v>4469</v>
      </c>
      <c r="D56" s="159" t="s">
        <v>3200</v>
      </c>
      <c r="E56" s="159"/>
      <c r="F56" s="159" t="s">
        <v>1163</v>
      </c>
      <c r="G56" s="159" t="s">
        <v>3201</v>
      </c>
      <c r="H56" s="159">
        <v>29994111</v>
      </c>
      <c r="I56" s="159" t="s">
        <v>33</v>
      </c>
      <c r="J56" s="159" t="s">
        <v>82</v>
      </c>
      <c r="K56" s="187">
        <v>44559</v>
      </c>
      <c r="L56" s="163">
        <v>905000</v>
      </c>
      <c r="M56" s="163">
        <v>2815.4550000000004</v>
      </c>
      <c r="N56" s="163">
        <v>685085</v>
      </c>
      <c r="O56" s="163">
        <v>2185.4211500000001</v>
      </c>
      <c r="P56" s="186">
        <v>0.75700000000000001</v>
      </c>
      <c r="Q56" s="187">
        <v>47666</v>
      </c>
    </row>
    <row r="57" spans="1:17" ht="14.1" customHeight="1" x14ac:dyDescent="0.2">
      <c r="A57" s="197">
        <v>1035</v>
      </c>
      <c r="B57" s="159">
        <v>9939</v>
      </c>
      <c r="C57" s="159" t="s">
        <v>4469</v>
      </c>
      <c r="D57" s="159" t="s">
        <v>3160</v>
      </c>
      <c r="E57" s="159"/>
      <c r="F57" s="159" t="s">
        <v>245</v>
      </c>
      <c r="G57" s="159" t="s">
        <v>3161</v>
      </c>
      <c r="H57" s="159">
        <v>29994114</v>
      </c>
      <c r="I57" s="159" t="s">
        <v>33</v>
      </c>
      <c r="J57" s="159" t="s">
        <v>34</v>
      </c>
      <c r="K57" s="187">
        <v>44560</v>
      </c>
      <c r="L57" s="163">
        <v>3589000</v>
      </c>
      <c r="M57" s="163">
        <v>3589</v>
      </c>
      <c r="N57" s="163">
        <v>1846305.6358400013</v>
      </c>
      <c r="O57" s="163">
        <v>1846.30563143267</v>
      </c>
      <c r="P57" s="186">
        <v>0.51443456000000032</v>
      </c>
      <c r="Q57" s="187">
        <v>46022</v>
      </c>
    </row>
    <row r="58" spans="1:17" ht="14.1" customHeight="1" x14ac:dyDescent="0.2">
      <c r="A58" s="197">
        <v>1035</v>
      </c>
      <c r="B58" s="159">
        <v>9939</v>
      </c>
      <c r="C58" s="159" t="s">
        <v>4469</v>
      </c>
      <c r="D58" s="159" t="s">
        <v>3205</v>
      </c>
      <c r="E58" s="159"/>
      <c r="F58" s="159" t="s">
        <v>266</v>
      </c>
      <c r="G58" s="159" t="s">
        <v>3206</v>
      </c>
      <c r="H58" s="159">
        <v>29994122</v>
      </c>
      <c r="I58" s="159" t="s">
        <v>33</v>
      </c>
      <c r="J58" s="159" t="s">
        <v>82</v>
      </c>
      <c r="K58" s="187">
        <v>44796</v>
      </c>
      <c r="L58" s="163">
        <v>1343999.9999999998</v>
      </c>
      <c r="M58" s="163">
        <v>4409.6639999999998</v>
      </c>
      <c r="N58" s="163">
        <v>944581.01606400008</v>
      </c>
      <c r="O58" s="163">
        <v>3013.2134869909255</v>
      </c>
      <c r="P58" s="186">
        <v>0.70281325600000022</v>
      </c>
      <c r="Q58" s="187">
        <v>48944</v>
      </c>
    </row>
    <row r="59" spans="1:17" ht="14.1" customHeight="1" x14ac:dyDescent="0.2">
      <c r="A59" s="197">
        <v>1035</v>
      </c>
      <c r="B59" s="159">
        <v>9939</v>
      </c>
      <c r="C59" s="159" t="s">
        <v>4469</v>
      </c>
      <c r="D59" s="159" t="s">
        <v>3205</v>
      </c>
      <c r="E59" s="164"/>
      <c r="F59" s="159" t="s">
        <v>266</v>
      </c>
      <c r="G59" s="164" t="s">
        <v>3208</v>
      </c>
      <c r="H59" s="159">
        <v>29994123</v>
      </c>
      <c r="I59" s="159" t="s">
        <v>33</v>
      </c>
      <c r="J59" s="159" t="s">
        <v>82</v>
      </c>
      <c r="K59" s="187">
        <v>44797</v>
      </c>
      <c r="L59" s="163">
        <v>154000</v>
      </c>
      <c r="M59" s="163">
        <v>505.274</v>
      </c>
      <c r="N59" s="163">
        <v>80472.161385000014</v>
      </c>
      <c r="O59" s="163">
        <v>256.70619965357133</v>
      </c>
      <c r="P59" s="186">
        <v>0.52254650250000012</v>
      </c>
      <c r="Q59" s="187">
        <v>48944</v>
      </c>
    </row>
    <row r="60" spans="1:17" ht="14.1" customHeight="1" x14ac:dyDescent="0.2">
      <c r="A60" s="197">
        <v>1035</v>
      </c>
      <c r="B60" s="159">
        <v>9939</v>
      </c>
      <c r="C60" s="159" t="s">
        <v>4469</v>
      </c>
      <c r="D60" s="159" t="s">
        <v>3210</v>
      </c>
      <c r="E60" s="159"/>
      <c r="F60" s="159" t="s">
        <v>266</v>
      </c>
      <c r="G60" s="159" t="s">
        <v>3211</v>
      </c>
      <c r="H60" s="159">
        <v>29994141</v>
      </c>
      <c r="I60" s="159" t="s">
        <v>33</v>
      </c>
      <c r="J60" s="159" t="s">
        <v>88</v>
      </c>
      <c r="K60" s="187">
        <v>44448</v>
      </c>
      <c r="L60" s="163">
        <v>941000</v>
      </c>
      <c r="M60" s="163">
        <v>3566.7664</v>
      </c>
      <c r="N60" s="163">
        <v>47049.999999999993</v>
      </c>
      <c r="O60" s="163">
        <v>176.225775</v>
      </c>
      <c r="P60" s="186">
        <v>4.9999999999999989E-2</v>
      </c>
      <c r="Q60" s="187">
        <v>47410</v>
      </c>
    </row>
    <row r="61" spans="1:17" ht="14.1" customHeight="1" x14ac:dyDescent="0.2">
      <c r="A61" s="197">
        <v>1035</v>
      </c>
      <c r="B61" s="159">
        <v>9939</v>
      </c>
      <c r="C61" s="159" t="s">
        <v>4469</v>
      </c>
      <c r="D61" s="159" t="s">
        <v>3177</v>
      </c>
      <c r="E61" s="159"/>
      <c r="F61" s="159" t="s">
        <v>266</v>
      </c>
      <c r="G61" s="159" t="s">
        <v>3215</v>
      </c>
      <c r="H61" s="159">
        <v>29994200</v>
      </c>
      <c r="I61" s="159" t="s">
        <v>33</v>
      </c>
      <c r="J61" s="159" t="s">
        <v>82</v>
      </c>
      <c r="K61" s="187">
        <v>44679</v>
      </c>
      <c r="L61" s="163">
        <v>1218000</v>
      </c>
      <c r="M61" s="163">
        <v>4043.7599999999998</v>
      </c>
      <c r="N61" s="163">
        <v>85259.999999999971</v>
      </c>
      <c r="O61" s="163">
        <v>271.9794</v>
      </c>
      <c r="P61" s="186">
        <v>6.9999999999999979E-2</v>
      </c>
      <c r="Q61" s="187">
        <v>47784</v>
      </c>
    </row>
    <row r="62" spans="1:17" ht="14.1" customHeight="1" x14ac:dyDescent="0.2">
      <c r="A62" s="197">
        <v>1035</v>
      </c>
      <c r="B62" s="159">
        <v>9939</v>
      </c>
      <c r="C62" s="159" t="s">
        <v>4469</v>
      </c>
      <c r="D62" s="159" t="s">
        <v>3218</v>
      </c>
      <c r="E62" s="159"/>
      <c r="F62" s="159" t="s">
        <v>266</v>
      </c>
      <c r="G62" s="159" t="s">
        <v>3219</v>
      </c>
      <c r="H62" s="159">
        <v>29994485</v>
      </c>
      <c r="I62" s="159" t="s">
        <v>33</v>
      </c>
      <c r="J62" s="159" t="s">
        <v>82</v>
      </c>
      <c r="K62" s="187">
        <v>44680</v>
      </c>
      <c r="L62" s="163">
        <v>831000</v>
      </c>
      <c r="M62" s="163">
        <v>2756.4269999999997</v>
      </c>
      <c r="N62" s="163">
        <v>104115.05961239991</v>
      </c>
      <c r="O62" s="163">
        <v>332.12702627890474</v>
      </c>
      <c r="P62" s="186">
        <v>0.12528888039999989</v>
      </c>
      <c r="Q62" s="187">
        <v>47371</v>
      </c>
    </row>
    <row r="63" spans="1:17" ht="14.1" customHeight="1" x14ac:dyDescent="0.2">
      <c r="A63" s="197">
        <v>1035</v>
      </c>
      <c r="B63" s="159">
        <v>9939</v>
      </c>
      <c r="C63" s="159" t="s">
        <v>4469</v>
      </c>
      <c r="D63" s="159" t="s">
        <v>3221</v>
      </c>
      <c r="E63" s="159"/>
      <c r="F63" s="159" t="s">
        <v>266</v>
      </c>
      <c r="G63" s="159" t="s">
        <v>3222</v>
      </c>
      <c r="H63" s="159">
        <v>29994498</v>
      </c>
      <c r="I63" s="159" t="s">
        <v>33</v>
      </c>
      <c r="J63" s="159" t="s">
        <v>82</v>
      </c>
      <c r="K63" s="187">
        <v>44893</v>
      </c>
      <c r="L63" s="163">
        <v>1187100</v>
      </c>
      <c r="M63" s="163">
        <v>4081.2498000000001</v>
      </c>
      <c r="N63" s="163">
        <v>795357.00000000047</v>
      </c>
      <c r="O63" s="163">
        <v>2537.1686875666678</v>
      </c>
      <c r="P63" s="186">
        <v>0.67000000000000037</v>
      </c>
      <c r="Q63" s="187">
        <v>49457</v>
      </c>
    </row>
    <row r="64" spans="1:17" ht="14.1" customHeight="1" x14ac:dyDescent="0.2">
      <c r="A64" s="197">
        <v>1035</v>
      </c>
      <c r="B64" s="159">
        <v>9939</v>
      </c>
      <c r="C64" s="159" t="s">
        <v>4469</v>
      </c>
      <c r="D64" s="159" t="s">
        <v>3166</v>
      </c>
      <c r="E64" s="159"/>
      <c r="F64" s="159" t="s">
        <v>266</v>
      </c>
      <c r="G64" s="159" t="s">
        <v>3224</v>
      </c>
      <c r="H64" s="159">
        <v>29994555</v>
      </c>
      <c r="I64" s="159" t="s">
        <v>33</v>
      </c>
      <c r="J64" s="159" t="s">
        <v>82</v>
      </c>
      <c r="K64" s="187">
        <v>45007</v>
      </c>
      <c r="L64" s="163">
        <v>1389090.9090909092</v>
      </c>
      <c r="M64" s="163">
        <v>5059.0690909090908</v>
      </c>
      <c r="N64" s="163">
        <v>1022833.3140136364</v>
      </c>
      <c r="O64" s="163">
        <v>3262.8397409322438</v>
      </c>
      <c r="P64" s="186">
        <v>0.736332883125</v>
      </c>
      <c r="Q64" s="187">
        <v>48295</v>
      </c>
    </row>
    <row r="65" spans="1:17" ht="14.1" customHeight="1" x14ac:dyDescent="0.2">
      <c r="A65" s="197">
        <v>1035</v>
      </c>
      <c r="B65" s="164">
        <v>9939</v>
      </c>
      <c r="C65" s="159" t="s">
        <v>4469</v>
      </c>
      <c r="D65" s="159" t="s">
        <v>3196</v>
      </c>
      <c r="E65" s="164"/>
      <c r="F65" s="159" t="s">
        <v>1163</v>
      </c>
      <c r="G65" s="164" t="s">
        <v>3233</v>
      </c>
      <c r="H65" s="159">
        <v>29994692</v>
      </c>
      <c r="I65" s="184" t="s">
        <v>33</v>
      </c>
      <c r="J65" s="159" t="s">
        <v>82</v>
      </c>
      <c r="K65" s="187">
        <v>45572</v>
      </c>
      <c r="L65" s="163">
        <v>914000</v>
      </c>
      <c r="M65" s="163">
        <v>3460.404</v>
      </c>
      <c r="N65" s="163">
        <v>526419.57212181808</v>
      </c>
      <c r="O65" s="163">
        <v>1679.2784442618495</v>
      </c>
      <c r="P65" s="186">
        <v>0.57595139181818167</v>
      </c>
      <c r="Q65" s="187">
        <v>48950</v>
      </c>
    </row>
    <row r="66" spans="1:17" ht="14.1" customHeight="1" x14ac:dyDescent="0.2">
      <c r="A66" s="197">
        <v>1035</v>
      </c>
      <c r="B66" s="164">
        <v>9939</v>
      </c>
      <c r="C66" s="159" t="s">
        <v>4469</v>
      </c>
      <c r="D66" s="164" t="s">
        <v>3228</v>
      </c>
      <c r="E66" s="164"/>
      <c r="F66" s="164" t="s">
        <v>266</v>
      </c>
      <c r="G66" s="164" t="s">
        <v>3229</v>
      </c>
      <c r="H66" s="164">
        <v>29994121</v>
      </c>
      <c r="I66" s="159" t="s">
        <v>33</v>
      </c>
      <c r="J66" s="159" t="s">
        <v>88</v>
      </c>
      <c r="K66" s="187">
        <v>45694</v>
      </c>
      <c r="L66" s="163">
        <v>1361000</v>
      </c>
      <c r="M66" s="163">
        <v>5019.7762999999995</v>
      </c>
      <c r="N66" s="163">
        <v>1067666.2862956666</v>
      </c>
      <c r="O66" s="163">
        <v>3998.9441611476445</v>
      </c>
      <c r="P66" s="186">
        <v>0.78447192233333329</v>
      </c>
      <c r="Q66" s="187">
        <v>49893</v>
      </c>
    </row>
    <row r="67" spans="1:17" ht="14.1" customHeight="1" x14ac:dyDescent="0.2">
      <c r="A67" s="197">
        <v>1035</v>
      </c>
      <c r="B67" s="164">
        <v>9939</v>
      </c>
      <c r="C67" s="159" t="s">
        <v>4469</v>
      </c>
      <c r="D67" s="164" t="s">
        <v>3193</v>
      </c>
      <c r="E67" s="164"/>
      <c r="F67" s="159" t="s">
        <v>266</v>
      </c>
      <c r="G67" s="164" t="s">
        <v>3194</v>
      </c>
      <c r="H67" s="159">
        <v>29994105</v>
      </c>
      <c r="I67" s="159" t="s">
        <v>33</v>
      </c>
      <c r="J67" s="159" t="s">
        <v>82</v>
      </c>
      <c r="K67" s="187">
        <v>45658</v>
      </c>
      <c r="L67" s="163">
        <v>1986000</v>
      </c>
      <c r="M67" s="163">
        <v>7248.9</v>
      </c>
      <c r="N67" s="163">
        <v>1072440.0000000002</v>
      </c>
      <c r="O67" s="163">
        <v>3421.0835999999999</v>
      </c>
      <c r="P67" s="186">
        <v>0.54000000000000015</v>
      </c>
      <c r="Q67" s="187">
        <v>49583</v>
      </c>
    </row>
    <row r="68" spans="1:17" ht="14.1" customHeight="1" x14ac:dyDescent="0.2">
      <c r="A68" s="197">
        <v>1035</v>
      </c>
      <c r="B68" s="164">
        <v>9939</v>
      </c>
      <c r="C68" s="159" t="s">
        <v>4469</v>
      </c>
      <c r="D68" s="164" t="s">
        <v>4631</v>
      </c>
      <c r="E68" s="159"/>
      <c r="F68" s="159" t="s">
        <v>266</v>
      </c>
      <c r="G68" s="159" t="s">
        <v>3226</v>
      </c>
      <c r="H68" s="159">
        <v>29994747</v>
      </c>
      <c r="I68" s="159" t="s">
        <v>33</v>
      </c>
      <c r="J68" s="159" t="s">
        <v>88</v>
      </c>
      <c r="K68" s="187">
        <v>45846</v>
      </c>
      <c r="L68" s="163">
        <v>1885000</v>
      </c>
      <c r="M68" s="163">
        <v>7419.1714999999995</v>
      </c>
      <c r="N68" s="163">
        <v>697449.99999999988</v>
      </c>
      <c r="O68" s="163">
        <v>2612.2989750000002</v>
      </c>
      <c r="P68" s="186">
        <v>0.36999999999999994</v>
      </c>
      <c r="Q68" s="187">
        <v>48488</v>
      </c>
    </row>
    <row r="69" spans="1:17" ht="14.1" customHeight="1" x14ac:dyDescent="0.2">
      <c r="A69" s="197">
        <v>1035</v>
      </c>
      <c r="B69" s="159">
        <v>9940</v>
      </c>
      <c r="C69" s="159" t="s">
        <v>4469</v>
      </c>
      <c r="D69" s="159" t="s">
        <v>3126</v>
      </c>
      <c r="E69" s="159"/>
      <c r="F69" s="159" t="s">
        <v>245</v>
      </c>
      <c r="G69" s="159" t="s">
        <v>3126</v>
      </c>
      <c r="H69" s="159">
        <v>29992361</v>
      </c>
      <c r="I69" s="159" t="s">
        <v>33</v>
      </c>
      <c r="J69" s="159" t="s">
        <v>34</v>
      </c>
      <c r="K69" s="187">
        <v>41990</v>
      </c>
      <c r="L69" s="163">
        <v>1229538</v>
      </c>
      <c r="M69" s="163">
        <v>1229.5379999999998</v>
      </c>
      <c r="N69" s="163">
        <v>121221.05348267811</v>
      </c>
      <c r="O69" s="163">
        <v>121.22106589473202</v>
      </c>
      <c r="P69" s="186">
        <v>9.8590733659860944E-2</v>
      </c>
      <c r="Q69" s="187">
        <v>46023</v>
      </c>
    </row>
    <row r="70" spans="1:17" ht="14.1" customHeight="1" x14ac:dyDescent="0.2">
      <c r="A70" s="197">
        <v>1035</v>
      </c>
      <c r="B70" s="159">
        <v>9940</v>
      </c>
      <c r="C70" s="188" t="s">
        <v>4474</v>
      </c>
      <c r="D70" s="159" t="s">
        <v>3132</v>
      </c>
      <c r="E70" s="159"/>
      <c r="F70" s="159" t="s">
        <v>598</v>
      </c>
      <c r="G70" s="159" t="s">
        <v>3133</v>
      </c>
      <c r="H70" s="159">
        <v>29992375</v>
      </c>
      <c r="I70" s="159" t="s">
        <v>33</v>
      </c>
      <c r="J70" s="159" t="s">
        <v>34</v>
      </c>
      <c r="K70" s="187">
        <v>42235</v>
      </c>
      <c r="L70" s="163">
        <v>8100000.0000000009</v>
      </c>
      <c r="M70" s="163">
        <v>8100.0000000000009</v>
      </c>
      <c r="N70" s="163">
        <v>1768367.6983125005</v>
      </c>
      <c r="O70" s="163">
        <v>1768.3680860556383</v>
      </c>
      <c r="P70" s="186">
        <v>0.21831699979166672</v>
      </c>
      <c r="Q70" s="187">
        <v>46022</v>
      </c>
    </row>
    <row r="71" spans="1:17" ht="14.1" customHeight="1" x14ac:dyDescent="0.2">
      <c r="A71" s="197">
        <v>1035</v>
      </c>
      <c r="B71" s="159">
        <v>9940</v>
      </c>
      <c r="C71" s="159" t="s">
        <v>4469</v>
      </c>
      <c r="D71" s="159" t="s">
        <v>3164</v>
      </c>
      <c r="E71" s="159"/>
      <c r="F71" s="159" t="s">
        <v>266</v>
      </c>
      <c r="G71" s="159" t="s">
        <v>3164</v>
      </c>
      <c r="H71" s="159">
        <v>29992411</v>
      </c>
      <c r="I71" s="159" t="s">
        <v>33</v>
      </c>
      <c r="J71" s="159" t="s">
        <v>82</v>
      </c>
      <c r="K71" s="187">
        <v>42354</v>
      </c>
      <c r="L71" s="163">
        <v>1610000</v>
      </c>
      <c r="M71" s="163">
        <v>6243.58</v>
      </c>
      <c r="N71" s="163">
        <v>16968.452941176536</v>
      </c>
      <c r="O71" s="163">
        <v>54.129290568630005</v>
      </c>
      <c r="P71" s="186">
        <v>1.0539411764705924E-2</v>
      </c>
      <c r="Q71" s="187">
        <v>46752</v>
      </c>
    </row>
    <row r="72" spans="1:17" ht="14.1" customHeight="1" x14ac:dyDescent="0.2">
      <c r="A72" s="197">
        <v>1035</v>
      </c>
      <c r="B72" s="159">
        <v>9940</v>
      </c>
      <c r="C72" s="188" t="s">
        <v>4474</v>
      </c>
      <c r="D72" s="159" t="s">
        <v>3132</v>
      </c>
      <c r="E72" s="159"/>
      <c r="F72" s="159" t="s">
        <v>598</v>
      </c>
      <c r="G72" s="159" t="s">
        <v>3138</v>
      </c>
      <c r="H72" s="159">
        <v>29992501</v>
      </c>
      <c r="I72" s="159" t="s">
        <v>33</v>
      </c>
      <c r="J72" s="159" t="s">
        <v>34</v>
      </c>
      <c r="K72" s="187">
        <v>42656</v>
      </c>
      <c r="L72" s="163">
        <v>24000000</v>
      </c>
      <c r="M72" s="163">
        <v>24000</v>
      </c>
      <c r="N72" s="163">
        <v>9240382.547272725</v>
      </c>
      <c r="O72" s="163">
        <v>9240.3833469200508</v>
      </c>
      <c r="P72" s="186">
        <v>0.38501593946969687</v>
      </c>
      <c r="Q72" s="187">
        <v>46022</v>
      </c>
    </row>
    <row r="73" spans="1:17" ht="14.1" customHeight="1" x14ac:dyDescent="0.2">
      <c r="A73" s="197">
        <v>1035</v>
      </c>
      <c r="B73" s="159">
        <v>9940</v>
      </c>
      <c r="C73" s="159" t="s">
        <v>4469</v>
      </c>
      <c r="D73" s="159" t="s">
        <v>3144</v>
      </c>
      <c r="E73" s="159"/>
      <c r="F73" s="159" t="s">
        <v>245</v>
      </c>
      <c r="G73" s="159" t="s">
        <v>3145</v>
      </c>
      <c r="H73" s="159">
        <v>29992869</v>
      </c>
      <c r="I73" s="159" t="s">
        <v>33</v>
      </c>
      <c r="J73" s="159" t="s">
        <v>34</v>
      </c>
      <c r="K73" s="187">
        <v>43125</v>
      </c>
      <c r="L73" s="163">
        <v>13698000</v>
      </c>
      <c r="M73" s="163">
        <v>13698</v>
      </c>
      <c r="N73" s="163">
        <v>1055374.9033817654</v>
      </c>
      <c r="O73" s="163">
        <v>1055.3749028292914</v>
      </c>
      <c r="P73" s="186">
        <v>7.7045912058823579E-2</v>
      </c>
      <c r="Q73" s="187">
        <v>47143</v>
      </c>
    </row>
    <row r="74" spans="1:17" ht="14.1" customHeight="1" x14ac:dyDescent="0.2">
      <c r="A74" s="197">
        <v>1035</v>
      </c>
      <c r="B74" s="159">
        <v>9940</v>
      </c>
      <c r="C74" s="159" t="s">
        <v>4469</v>
      </c>
      <c r="D74" s="159" t="s">
        <v>3168</v>
      </c>
      <c r="E74" s="159"/>
      <c r="F74" s="159" t="s">
        <v>266</v>
      </c>
      <c r="G74" s="159" t="s">
        <v>3169</v>
      </c>
      <c r="H74" s="159">
        <v>29992902</v>
      </c>
      <c r="I74" s="159" t="s">
        <v>33</v>
      </c>
      <c r="J74" s="159" t="s">
        <v>82</v>
      </c>
      <c r="K74" s="187">
        <v>43272</v>
      </c>
      <c r="L74" s="163">
        <v>5154000</v>
      </c>
      <c r="M74" s="163">
        <v>18672.941999999999</v>
      </c>
      <c r="N74" s="163">
        <v>667223.16746880102</v>
      </c>
      <c r="O74" s="163">
        <v>2128.4416705780072</v>
      </c>
      <c r="P74" s="186">
        <v>0.12945734720000021</v>
      </c>
      <c r="Q74" s="187">
        <v>46114</v>
      </c>
    </row>
    <row r="75" spans="1:17" ht="14.1" customHeight="1" x14ac:dyDescent="0.2">
      <c r="A75" s="197">
        <v>1035</v>
      </c>
      <c r="B75" s="159">
        <v>9940</v>
      </c>
      <c r="C75" s="159" t="s">
        <v>4469</v>
      </c>
      <c r="D75" s="159" t="s">
        <v>3148</v>
      </c>
      <c r="E75" s="159"/>
      <c r="F75" s="159" t="s">
        <v>245</v>
      </c>
      <c r="G75" s="159" t="s">
        <v>3149</v>
      </c>
      <c r="H75" s="159">
        <v>29992935</v>
      </c>
      <c r="I75" s="159" t="s">
        <v>33</v>
      </c>
      <c r="J75" s="159" t="s">
        <v>82</v>
      </c>
      <c r="K75" s="187">
        <v>43304</v>
      </c>
      <c r="L75" s="163">
        <v>2066300</v>
      </c>
      <c r="M75" s="163">
        <v>7506.8678999999993</v>
      </c>
      <c r="N75" s="163">
        <v>103315.00000000001</v>
      </c>
      <c r="O75" s="163">
        <v>329.57484999999997</v>
      </c>
      <c r="P75" s="186">
        <v>5.000000000000001E-2</v>
      </c>
      <c r="Q75" s="187">
        <v>46753</v>
      </c>
    </row>
    <row r="76" spans="1:17" ht="14.1" customHeight="1" x14ac:dyDescent="0.2">
      <c r="A76" s="197">
        <v>1035</v>
      </c>
      <c r="B76" s="159">
        <v>9940</v>
      </c>
      <c r="C76" s="159" t="s">
        <v>4469</v>
      </c>
      <c r="D76" s="159" t="s">
        <v>3152</v>
      </c>
      <c r="E76" s="159"/>
      <c r="F76" s="159" t="s">
        <v>245</v>
      </c>
      <c r="G76" s="159" t="s">
        <v>3153</v>
      </c>
      <c r="H76" s="159">
        <v>29993692</v>
      </c>
      <c r="I76" s="159" t="s">
        <v>33</v>
      </c>
      <c r="J76" s="159" t="s">
        <v>34</v>
      </c>
      <c r="K76" s="187">
        <v>43730</v>
      </c>
      <c r="L76" s="163">
        <v>58002000</v>
      </c>
      <c r="M76" s="163">
        <v>58002</v>
      </c>
      <c r="N76" s="163">
        <v>11253806.926126795</v>
      </c>
      <c r="O76" s="163">
        <v>11253.806925701618</v>
      </c>
      <c r="P76" s="186">
        <v>0.1940244633999999</v>
      </c>
      <c r="Q76" s="187">
        <v>46415</v>
      </c>
    </row>
    <row r="77" spans="1:17" ht="14.1" customHeight="1" x14ac:dyDescent="0.2">
      <c r="A77" s="197">
        <v>1035</v>
      </c>
      <c r="B77" s="159">
        <v>9940</v>
      </c>
      <c r="C77" s="159" t="s">
        <v>4469</v>
      </c>
      <c r="D77" s="159" t="s">
        <v>3168</v>
      </c>
      <c r="E77" s="159"/>
      <c r="F77" s="159" t="s">
        <v>266</v>
      </c>
      <c r="G77" s="159" t="s">
        <v>3180</v>
      </c>
      <c r="H77" s="159">
        <v>29993696</v>
      </c>
      <c r="I77" s="159" t="s">
        <v>33</v>
      </c>
      <c r="J77" s="159" t="s">
        <v>82</v>
      </c>
      <c r="K77" s="187">
        <v>43900</v>
      </c>
      <c r="L77" s="163">
        <v>4403000</v>
      </c>
      <c r="M77" s="163">
        <v>15445.724</v>
      </c>
      <c r="N77" s="163">
        <v>1050156.4839245449</v>
      </c>
      <c r="O77" s="163">
        <v>3349.9981585142964</v>
      </c>
      <c r="P77" s="186">
        <v>0.23850930818181806</v>
      </c>
      <c r="Q77" s="187">
        <v>47128</v>
      </c>
    </row>
    <row r="78" spans="1:17" ht="14.1" customHeight="1" x14ac:dyDescent="0.2">
      <c r="A78" s="197">
        <v>1035</v>
      </c>
      <c r="B78" s="159">
        <v>9940</v>
      </c>
      <c r="C78" s="159" t="s">
        <v>4469</v>
      </c>
      <c r="D78" s="159" t="s">
        <v>3168</v>
      </c>
      <c r="E78" s="159"/>
      <c r="F78" s="159" t="s">
        <v>266</v>
      </c>
      <c r="G78" s="159" t="s">
        <v>3182</v>
      </c>
      <c r="H78" s="159">
        <v>29993699</v>
      </c>
      <c r="I78" s="159" t="s">
        <v>33</v>
      </c>
      <c r="J78" s="159" t="s">
        <v>82</v>
      </c>
      <c r="K78" s="187">
        <v>44781</v>
      </c>
      <c r="L78" s="163">
        <v>5188000</v>
      </c>
      <c r="M78" s="163">
        <v>17260.476000000002</v>
      </c>
      <c r="N78" s="163">
        <v>1569448.6895088006</v>
      </c>
      <c r="O78" s="163">
        <v>5006.541346524984</v>
      </c>
      <c r="P78" s="186">
        <v>0.30251516760000013</v>
      </c>
      <c r="Q78" s="187">
        <v>47856</v>
      </c>
    </row>
    <row r="79" spans="1:17" ht="14.1" customHeight="1" x14ac:dyDescent="0.2">
      <c r="A79" s="197">
        <v>1035</v>
      </c>
      <c r="B79" s="159">
        <v>9940</v>
      </c>
      <c r="C79" s="159" t="s">
        <v>4469</v>
      </c>
      <c r="D79" s="159" t="s">
        <v>3185</v>
      </c>
      <c r="E79" s="159"/>
      <c r="F79" s="159" t="s">
        <v>266</v>
      </c>
      <c r="G79" s="159" t="s">
        <v>3186</v>
      </c>
      <c r="H79" s="159">
        <v>29994040</v>
      </c>
      <c r="I79" s="159" t="s">
        <v>33</v>
      </c>
      <c r="J79" s="159" t="s">
        <v>82</v>
      </c>
      <c r="K79" s="187">
        <v>44197</v>
      </c>
      <c r="L79" s="163">
        <v>3278000</v>
      </c>
      <c r="M79" s="163">
        <v>10538.77</v>
      </c>
      <c r="N79" s="163">
        <v>2423059.7545258813</v>
      </c>
      <c r="O79" s="163">
        <v>7729.5606578563084</v>
      </c>
      <c r="P79" s="186">
        <v>0.73918845470588201</v>
      </c>
      <c r="Q79" s="187">
        <v>46477</v>
      </c>
    </row>
    <row r="80" spans="1:17" ht="14.1" customHeight="1" x14ac:dyDescent="0.2">
      <c r="A80" s="197">
        <v>1035</v>
      </c>
      <c r="B80" s="159">
        <v>9940</v>
      </c>
      <c r="C80" s="188" t="s">
        <v>4470</v>
      </c>
      <c r="D80" s="159" t="s">
        <v>3155</v>
      </c>
      <c r="E80" s="159"/>
      <c r="F80" s="159" t="s">
        <v>598</v>
      </c>
      <c r="G80" s="159" t="s">
        <v>3156</v>
      </c>
      <c r="H80" s="159">
        <v>29994076</v>
      </c>
      <c r="I80" s="159" t="s">
        <v>33</v>
      </c>
      <c r="J80" s="159" t="s">
        <v>82</v>
      </c>
      <c r="K80" s="187">
        <v>44363</v>
      </c>
      <c r="L80" s="163">
        <v>2054400</v>
      </c>
      <c r="M80" s="163">
        <v>6654.2015999999994</v>
      </c>
      <c r="N80" s="163">
        <v>270006.88160000037</v>
      </c>
      <c r="O80" s="163">
        <v>861.32195790329172</v>
      </c>
      <c r="P80" s="186">
        <v>0.13142858333333352</v>
      </c>
      <c r="Q80" s="187" t="s">
        <v>272</v>
      </c>
    </row>
    <row r="81" spans="1:17" ht="14.1" customHeight="1" x14ac:dyDescent="0.2">
      <c r="A81" s="197">
        <v>1035</v>
      </c>
      <c r="B81" s="159">
        <v>9940</v>
      </c>
      <c r="C81" s="159" t="s">
        <v>4469</v>
      </c>
      <c r="D81" s="159" t="s">
        <v>3196</v>
      </c>
      <c r="E81" s="159"/>
      <c r="F81" s="159" t="s">
        <v>1163</v>
      </c>
      <c r="G81" s="159" t="s">
        <v>3197</v>
      </c>
      <c r="H81" s="159">
        <v>29994110</v>
      </c>
      <c r="I81" s="159" t="s">
        <v>33</v>
      </c>
      <c r="J81" s="159" t="s">
        <v>82</v>
      </c>
      <c r="K81" s="187">
        <v>44545</v>
      </c>
      <c r="L81" s="163">
        <v>4784000</v>
      </c>
      <c r="M81" s="163">
        <v>14997.84</v>
      </c>
      <c r="N81" s="163">
        <v>998570.25216000003</v>
      </c>
      <c r="O81" s="163">
        <v>3185.4391062080399</v>
      </c>
      <c r="P81" s="186">
        <v>0.20873124000000001</v>
      </c>
      <c r="Q81" s="187">
        <v>48333</v>
      </c>
    </row>
    <row r="82" spans="1:17" ht="14.1" customHeight="1" x14ac:dyDescent="0.2">
      <c r="A82" s="197">
        <v>1035</v>
      </c>
      <c r="B82" s="159">
        <v>9940</v>
      </c>
      <c r="C82" s="159" t="s">
        <v>4469</v>
      </c>
      <c r="D82" s="159" t="s">
        <v>3200</v>
      </c>
      <c r="E82" s="159"/>
      <c r="F82" s="159" t="s">
        <v>1163</v>
      </c>
      <c r="G82" s="159" t="s">
        <v>3201</v>
      </c>
      <c r="H82" s="159">
        <v>29994111</v>
      </c>
      <c r="I82" s="159" t="s">
        <v>33</v>
      </c>
      <c r="J82" s="159" t="s">
        <v>82</v>
      </c>
      <c r="K82" s="187">
        <v>44559</v>
      </c>
      <c r="L82" s="163">
        <v>3629000</v>
      </c>
      <c r="M82" s="163">
        <v>11289.819000000001</v>
      </c>
      <c r="N82" s="163">
        <v>2747153</v>
      </c>
      <c r="O82" s="163">
        <v>8763.4180699999997</v>
      </c>
      <c r="P82" s="186">
        <v>0.75700000000000001</v>
      </c>
      <c r="Q82" s="187">
        <v>47666</v>
      </c>
    </row>
    <row r="83" spans="1:17" ht="14.1" customHeight="1" x14ac:dyDescent="0.2">
      <c r="A83" s="197">
        <v>1035</v>
      </c>
      <c r="B83" s="159">
        <v>9940</v>
      </c>
      <c r="C83" s="159" t="s">
        <v>4469</v>
      </c>
      <c r="D83" s="159" t="s">
        <v>3160</v>
      </c>
      <c r="E83" s="159"/>
      <c r="F83" s="159" t="s">
        <v>245</v>
      </c>
      <c r="G83" s="159" t="s">
        <v>3161</v>
      </c>
      <c r="H83" s="159">
        <v>29994114</v>
      </c>
      <c r="I83" s="159" t="s">
        <v>33</v>
      </c>
      <c r="J83" s="159" t="s">
        <v>34</v>
      </c>
      <c r="K83" s="187">
        <v>44560</v>
      </c>
      <c r="L83" s="163">
        <v>14367000</v>
      </c>
      <c r="M83" s="163">
        <v>14367</v>
      </c>
      <c r="N83" s="163">
        <v>7390881.3235200057</v>
      </c>
      <c r="O83" s="163">
        <v>7390.8813166547397</v>
      </c>
      <c r="P83" s="186">
        <v>0.51443456000000043</v>
      </c>
      <c r="Q83" s="187">
        <v>46022</v>
      </c>
    </row>
    <row r="84" spans="1:17" ht="14.1" customHeight="1" x14ac:dyDescent="0.2">
      <c r="A84" s="197">
        <v>1035</v>
      </c>
      <c r="B84" s="159">
        <v>9940</v>
      </c>
      <c r="C84" s="159" t="s">
        <v>4469</v>
      </c>
      <c r="D84" s="159" t="s">
        <v>3205</v>
      </c>
      <c r="E84" s="159"/>
      <c r="F84" s="159" t="s">
        <v>266</v>
      </c>
      <c r="G84" s="159" t="s">
        <v>3206</v>
      </c>
      <c r="H84" s="159">
        <v>29994122</v>
      </c>
      <c r="I84" s="159" t="s">
        <v>33</v>
      </c>
      <c r="J84" s="159" t="s">
        <v>82</v>
      </c>
      <c r="K84" s="187">
        <v>44796</v>
      </c>
      <c r="L84" s="163">
        <v>7722000</v>
      </c>
      <c r="M84" s="163">
        <v>25335.881999999998</v>
      </c>
      <c r="N84" s="163">
        <v>5427123.962832001</v>
      </c>
      <c r="O84" s="163">
        <v>17312.52553823858</v>
      </c>
      <c r="P84" s="186">
        <v>0.70281325600000011</v>
      </c>
      <c r="Q84" s="187">
        <v>48944</v>
      </c>
    </row>
    <row r="85" spans="1:17" ht="14.1" customHeight="1" x14ac:dyDescent="0.2">
      <c r="A85" s="197">
        <v>1035</v>
      </c>
      <c r="B85" s="159">
        <v>9940</v>
      </c>
      <c r="C85" s="159" t="s">
        <v>4469</v>
      </c>
      <c r="D85" s="159" t="s">
        <v>3205</v>
      </c>
      <c r="E85" s="164"/>
      <c r="F85" s="159" t="s">
        <v>266</v>
      </c>
      <c r="G85" s="164" t="s">
        <v>3208</v>
      </c>
      <c r="H85" s="159">
        <v>29994123</v>
      </c>
      <c r="I85" s="159" t="s">
        <v>33</v>
      </c>
      <c r="J85" s="159" t="s">
        <v>82</v>
      </c>
      <c r="K85" s="187">
        <v>44797</v>
      </c>
      <c r="L85" s="163">
        <v>883000</v>
      </c>
      <c r="M85" s="163">
        <v>2897.123</v>
      </c>
      <c r="N85" s="163">
        <v>461408.56170750008</v>
      </c>
      <c r="O85" s="163">
        <v>1471.8933178082837</v>
      </c>
      <c r="P85" s="186">
        <v>0.52254650250000012</v>
      </c>
      <c r="Q85" s="187">
        <v>48944</v>
      </c>
    </row>
    <row r="86" spans="1:17" ht="14.1" customHeight="1" x14ac:dyDescent="0.2">
      <c r="A86" s="197">
        <v>1035</v>
      </c>
      <c r="B86" s="159">
        <v>9940</v>
      </c>
      <c r="C86" s="159" t="s">
        <v>4469</v>
      </c>
      <c r="D86" s="159" t="s">
        <v>3210</v>
      </c>
      <c r="E86" s="159"/>
      <c r="F86" s="159" t="s">
        <v>266</v>
      </c>
      <c r="G86" s="159" t="s">
        <v>3211</v>
      </c>
      <c r="H86" s="159">
        <v>29994141</v>
      </c>
      <c r="I86" s="159" t="s">
        <v>33</v>
      </c>
      <c r="J86" s="159" t="s">
        <v>88</v>
      </c>
      <c r="K86" s="187">
        <v>44448</v>
      </c>
      <c r="L86" s="163">
        <v>3809000</v>
      </c>
      <c r="M86" s="163">
        <v>14437.633600000001</v>
      </c>
      <c r="N86" s="163">
        <v>190450</v>
      </c>
      <c r="O86" s="163">
        <v>713.33047499999998</v>
      </c>
      <c r="P86" s="186">
        <v>0.05</v>
      </c>
      <c r="Q86" s="187">
        <v>47410</v>
      </c>
    </row>
    <row r="87" spans="1:17" ht="14.1" customHeight="1" x14ac:dyDescent="0.2">
      <c r="A87" s="197">
        <v>1035</v>
      </c>
      <c r="B87" s="159">
        <v>9940</v>
      </c>
      <c r="C87" s="159" t="s">
        <v>4469</v>
      </c>
      <c r="D87" s="159" t="s">
        <v>3177</v>
      </c>
      <c r="E87" s="159"/>
      <c r="F87" s="159" t="s">
        <v>266</v>
      </c>
      <c r="G87" s="159" t="s">
        <v>3215</v>
      </c>
      <c r="H87" s="159">
        <v>29994200</v>
      </c>
      <c r="I87" s="159" t="s">
        <v>33</v>
      </c>
      <c r="J87" s="159" t="s">
        <v>82</v>
      </c>
      <c r="K87" s="187">
        <v>44679</v>
      </c>
      <c r="L87" s="163">
        <v>7116000</v>
      </c>
      <c r="M87" s="163">
        <v>23625.120000000003</v>
      </c>
      <c r="N87" s="163">
        <v>498119.99999999994</v>
      </c>
      <c r="O87" s="163">
        <v>1589.0028</v>
      </c>
      <c r="P87" s="186">
        <v>6.9999999999999993E-2</v>
      </c>
      <c r="Q87" s="187">
        <v>47784</v>
      </c>
    </row>
    <row r="88" spans="1:17" ht="14.1" customHeight="1" x14ac:dyDescent="0.2">
      <c r="A88" s="197">
        <v>1035</v>
      </c>
      <c r="B88" s="159">
        <v>9940</v>
      </c>
      <c r="C88" s="159" t="s">
        <v>4469</v>
      </c>
      <c r="D88" s="159" t="s">
        <v>3218</v>
      </c>
      <c r="E88" s="159"/>
      <c r="F88" s="159" t="s">
        <v>266</v>
      </c>
      <c r="G88" s="159" t="s">
        <v>3219</v>
      </c>
      <c r="H88" s="159">
        <v>29994485</v>
      </c>
      <c r="I88" s="159" t="s">
        <v>33</v>
      </c>
      <c r="J88" s="159" t="s">
        <v>82</v>
      </c>
      <c r="K88" s="187">
        <v>44680</v>
      </c>
      <c r="L88" s="163">
        <v>4897000</v>
      </c>
      <c r="M88" s="163">
        <v>16243.349</v>
      </c>
      <c r="N88" s="163">
        <v>613539.64731879951</v>
      </c>
      <c r="O88" s="163">
        <v>1957.1914645835152</v>
      </c>
      <c r="P88" s="186">
        <v>0.12528888039999991</v>
      </c>
      <c r="Q88" s="187">
        <v>47371</v>
      </c>
    </row>
    <row r="89" spans="1:17" ht="14.1" customHeight="1" x14ac:dyDescent="0.2">
      <c r="A89" s="197">
        <v>1035</v>
      </c>
      <c r="B89" s="159">
        <v>9940</v>
      </c>
      <c r="C89" s="159" t="s">
        <v>4469</v>
      </c>
      <c r="D89" s="159" t="s">
        <v>3221</v>
      </c>
      <c r="E89" s="159"/>
      <c r="F89" s="159" t="s">
        <v>266</v>
      </c>
      <c r="G89" s="159" t="s">
        <v>3222</v>
      </c>
      <c r="H89" s="159">
        <v>29994498</v>
      </c>
      <c r="I89" s="159" t="s">
        <v>33</v>
      </c>
      <c r="J89" s="159" t="s">
        <v>82</v>
      </c>
      <c r="K89" s="187">
        <v>44893</v>
      </c>
      <c r="L89" s="163">
        <v>4059500</v>
      </c>
      <c r="M89" s="163">
        <v>13956.561</v>
      </c>
      <c r="N89" s="163">
        <v>2719865.0000000014</v>
      </c>
      <c r="O89" s="163">
        <v>8676.3693500000027</v>
      </c>
      <c r="P89" s="186">
        <v>0.67000000000000037</v>
      </c>
      <c r="Q89" s="187">
        <v>49457</v>
      </c>
    </row>
    <row r="90" spans="1:17" ht="14.1" customHeight="1" x14ac:dyDescent="0.2">
      <c r="A90" s="197">
        <v>1035</v>
      </c>
      <c r="B90" s="159">
        <v>9940</v>
      </c>
      <c r="C90" s="159" t="s">
        <v>4469</v>
      </c>
      <c r="D90" s="159" t="s">
        <v>3166</v>
      </c>
      <c r="E90" s="159"/>
      <c r="F90" s="159" t="s">
        <v>266</v>
      </c>
      <c r="G90" s="159" t="s">
        <v>3224</v>
      </c>
      <c r="H90" s="159">
        <v>29994555</v>
      </c>
      <c r="I90" s="159" t="s">
        <v>33</v>
      </c>
      <c r="J90" s="159" t="s">
        <v>82</v>
      </c>
      <c r="K90" s="187">
        <v>45007</v>
      </c>
      <c r="L90" s="163">
        <v>7442909.0909090908</v>
      </c>
      <c r="M90" s="163">
        <v>27107.074909090908</v>
      </c>
      <c r="N90" s="163">
        <v>5480458.7097463645</v>
      </c>
      <c r="O90" s="163">
        <v>17482.66184835845</v>
      </c>
      <c r="P90" s="186">
        <v>0.73633288312500011</v>
      </c>
      <c r="Q90" s="187">
        <v>48295</v>
      </c>
    </row>
    <row r="91" spans="1:17" ht="14.1" customHeight="1" x14ac:dyDescent="0.2">
      <c r="A91" s="197">
        <v>1035</v>
      </c>
      <c r="B91" s="164">
        <v>9940</v>
      </c>
      <c r="C91" s="159" t="s">
        <v>4469</v>
      </c>
      <c r="D91" s="159" t="s">
        <v>3196</v>
      </c>
      <c r="E91" s="164"/>
      <c r="F91" s="159" t="s">
        <v>1163</v>
      </c>
      <c r="G91" s="164" t="s">
        <v>3233</v>
      </c>
      <c r="H91" s="159">
        <v>29994692</v>
      </c>
      <c r="I91" s="184" t="s">
        <v>33</v>
      </c>
      <c r="J91" s="159" t="s">
        <v>82</v>
      </c>
      <c r="K91" s="187">
        <v>45572</v>
      </c>
      <c r="L91" s="163">
        <v>4763000</v>
      </c>
      <c r="M91" s="163">
        <v>18032.718000000001</v>
      </c>
      <c r="N91" s="163">
        <v>2743256.4792299992</v>
      </c>
      <c r="O91" s="163">
        <v>8750.9881654075016</v>
      </c>
      <c r="P91" s="186">
        <v>0.57595139181818167</v>
      </c>
      <c r="Q91" s="187">
        <v>48950</v>
      </c>
    </row>
    <row r="92" spans="1:17" ht="14.1" customHeight="1" x14ac:dyDescent="0.2">
      <c r="A92" s="197">
        <v>1035</v>
      </c>
      <c r="B92" s="164">
        <v>9940</v>
      </c>
      <c r="C92" s="159" t="s">
        <v>4469</v>
      </c>
      <c r="D92" s="164" t="s">
        <v>3228</v>
      </c>
      <c r="E92" s="164"/>
      <c r="F92" s="164" t="s">
        <v>266</v>
      </c>
      <c r="G92" s="164" t="s">
        <v>3229</v>
      </c>
      <c r="H92" s="164">
        <v>29994121</v>
      </c>
      <c r="I92" s="159" t="s">
        <v>33</v>
      </c>
      <c r="J92" s="159" t="s">
        <v>88</v>
      </c>
      <c r="K92" s="187">
        <v>45694</v>
      </c>
      <c r="L92" s="163">
        <v>6749000</v>
      </c>
      <c r="M92" s="163">
        <v>24892.3367</v>
      </c>
      <c r="N92" s="163">
        <v>5294401.0038276669</v>
      </c>
      <c r="O92" s="163">
        <v>19830.179012018132</v>
      </c>
      <c r="P92" s="186">
        <v>0.7844719223333334</v>
      </c>
      <c r="Q92" s="187">
        <v>49893</v>
      </c>
    </row>
    <row r="93" spans="1:17" ht="14.1" customHeight="1" x14ac:dyDescent="0.2">
      <c r="A93" s="197">
        <v>1035</v>
      </c>
      <c r="B93" s="164">
        <v>9940</v>
      </c>
      <c r="C93" s="159" t="s">
        <v>4469</v>
      </c>
      <c r="D93" s="164" t="s">
        <v>3193</v>
      </c>
      <c r="E93" s="164"/>
      <c r="F93" s="159" t="s">
        <v>266</v>
      </c>
      <c r="G93" s="164" t="s">
        <v>3194</v>
      </c>
      <c r="H93" s="159">
        <v>29994105</v>
      </c>
      <c r="I93" s="159" t="s">
        <v>33</v>
      </c>
      <c r="J93" s="159" t="s">
        <v>82</v>
      </c>
      <c r="K93" s="187">
        <v>45658</v>
      </c>
      <c r="L93" s="163">
        <v>7236000</v>
      </c>
      <c r="M93" s="163">
        <v>26411.4</v>
      </c>
      <c r="N93" s="163">
        <v>3907440.0000000009</v>
      </c>
      <c r="O93" s="163">
        <v>12464.7336</v>
      </c>
      <c r="P93" s="186">
        <v>0.54000000000000015</v>
      </c>
      <c r="Q93" s="187">
        <v>49583</v>
      </c>
    </row>
    <row r="94" spans="1:17" ht="14.1" customHeight="1" x14ac:dyDescent="0.2">
      <c r="A94" s="197">
        <v>1035</v>
      </c>
      <c r="B94" s="164">
        <v>9940</v>
      </c>
      <c r="C94" s="159" t="s">
        <v>4469</v>
      </c>
      <c r="D94" s="164" t="s">
        <v>4631</v>
      </c>
      <c r="E94" s="159"/>
      <c r="F94" s="159" t="s">
        <v>266</v>
      </c>
      <c r="G94" s="159" t="s">
        <v>3226</v>
      </c>
      <c r="H94" s="159">
        <v>29994747</v>
      </c>
      <c r="I94" s="159" t="s">
        <v>33</v>
      </c>
      <c r="J94" s="159" t="s">
        <v>88</v>
      </c>
      <c r="K94" s="187">
        <v>45846</v>
      </c>
      <c r="L94" s="163">
        <v>6326000</v>
      </c>
      <c r="M94" s="163">
        <v>24898.503399999998</v>
      </c>
      <c r="N94" s="163">
        <v>2340619.9999999995</v>
      </c>
      <c r="O94" s="163">
        <v>8766.7922099999996</v>
      </c>
      <c r="P94" s="186">
        <v>0.36999999999999994</v>
      </c>
      <c r="Q94" s="187">
        <v>48488</v>
      </c>
    </row>
    <row r="95" spans="1:17" ht="14.1" customHeight="1" x14ac:dyDescent="0.2">
      <c r="A95" s="197">
        <v>1035</v>
      </c>
      <c r="B95" s="159">
        <v>9941</v>
      </c>
      <c r="C95" s="188" t="s">
        <v>4474</v>
      </c>
      <c r="D95" s="159" t="s">
        <v>3132</v>
      </c>
      <c r="E95" s="159"/>
      <c r="F95" s="159" t="s">
        <v>598</v>
      </c>
      <c r="G95" s="159" t="s">
        <v>3138</v>
      </c>
      <c r="H95" s="159">
        <v>29992501</v>
      </c>
      <c r="I95" s="159" t="s">
        <v>33</v>
      </c>
      <c r="J95" s="159" t="s">
        <v>34</v>
      </c>
      <c r="K95" s="187">
        <v>42656</v>
      </c>
      <c r="L95" s="163">
        <v>21780000</v>
      </c>
      <c r="M95" s="163">
        <v>21780</v>
      </c>
      <c r="N95" s="163">
        <v>8385647.1616499992</v>
      </c>
      <c r="O95" s="163">
        <v>8385.6504620107826</v>
      </c>
      <c r="P95" s="186">
        <v>0.38501593946969692</v>
      </c>
      <c r="Q95" s="187">
        <v>46022</v>
      </c>
    </row>
    <row r="96" spans="1:17" ht="14.1" customHeight="1" x14ac:dyDescent="0.2">
      <c r="A96" s="197">
        <v>1035</v>
      </c>
      <c r="B96" s="159">
        <v>9941</v>
      </c>
      <c r="C96" s="159" t="s">
        <v>4469</v>
      </c>
      <c r="D96" s="159" t="s">
        <v>3144</v>
      </c>
      <c r="E96" s="159"/>
      <c r="F96" s="159" t="s">
        <v>245</v>
      </c>
      <c r="G96" s="159" t="s">
        <v>3145</v>
      </c>
      <c r="H96" s="159">
        <v>29992869</v>
      </c>
      <c r="I96" s="159" t="s">
        <v>33</v>
      </c>
      <c r="J96" s="159" t="s">
        <v>34</v>
      </c>
      <c r="K96" s="187">
        <v>43125</v>
      </c>
      <c r="L96" s="163">
        <v>8856000</v>
      </c>
      <c r="M96" s="163">
        <v>8856</v>
      </c>
      <c r="N96" s="163">
        <v>682318.59719294158</v>
      </c>
      <c r="O96" s="163">
        <v>682.31859445428938</v>
      </c>
      <c r="P96" s="186">
        <v>7.7045912058823579E-2</v>
      </c>
      <c r="Q96" s="187">
        <v>47143</v>
      </c>
    </row>
    <row r="97" spans="1:17" ht="14.1" customHeight="1" x14ac:dyDescent="0.2">
      <c r="A97" s="197">
        <v>1035</v>
      </c>
      <c r="B97" s="159">
        <v>9941</v>
      </c>
      <c r="C97" s="159" t="s">
        <v>4469</v>
      </c>
      <c r="D97" s="159" t="s">
        <v>3168</v>
      </c>
      <c r="E97" s="159"/>
      <c r="F97" s="159" t="s">
        <v>266</v>
      </c>
      <c r="G97" s="159" t="s">
        <v>3169</v>
      </c>
      <c r="H97" s="159">
        <v>29992902</v>
      </c>
      <c r="I97" s="159" t="s">
        <v>33</v>
      </c>
      <c r="J97" s="159" t="s">
        <v>82</v>
      </c>
      <c r="K97" s="187">
        <v>43272</v>
      </c>
      <c r="L97" s="163">
        <v>3910000.0000000005</v>
      </c>
      <c r="M97" s="163">
        <v>14165.93</v>
      </c>
      <c r="N97" s="163">
        <v>506178.22755200078</v>
      </c>
      <c r="O97" s="163">
        <v>1614.7094840040756</v>
      </c>
      <c r="P97" s="186">
        <v>0.12945734720000018</v>
      </c>
      <c r="Q97" s="187">
        <v>46114</v>
      </c>
    </row>
    <row r="98" spans="1:17" ht="14.1" customHeight="1" x14ac:dyDescent="0.2">
      <c r="A98" s="197">
        <v>1035</v>
      </c>
      <c r="B98" s="159">
        <v>9941</v>
      </c>
      <c r="C98" s="159" t="s">
        <v>4469</v>
      </c>
      <c r="D98" s="159" t="s">
        <v>3148</v>
      </c>
      <c r="E98" s="159"/>
      <c r="F98" s="159" t="s">
        <v>245</v>
      </c>
      <c r="G98" s="159" t="s">
        <v>3149</v>
      </c>
      <c r="H98" s="159">
        <v>29992935</v>
      </c>
      <c r="I98" s="159" t="s">
        <v>33</v>
      </c>
      <c r="J98" s="159" t="s">
        <v>82</v>
      </c>
      <c r="K98" s="187">
        <v>43304</v>
      </c>
      <c r="L98" s="163">
        <v>1251900</v>
      </c>
      <c r="M98" s="163">
        <v>4548.1526999999996</v>
      </c>
      <c r="N98" s="163">
        <v>62595.000000000015</v>
      </c>
      <c r="O98" s="163">
        <v>199.67804999999998</v>
      </c>
      <c r="P98" s="186">
        <v>5.000000000000001E-2</v>
      </c>
      <c r="Q98" s="187">
        <v>46753</v>
      </c>
    </row>
    <row r="99" spans="1:17" ht="14.1" customHeight="1" x14ac:dyDescent="0.2">
      <c r="A99" s="197">
        <v>1035</v>
      </c>
      <c r="B99" s="159">
        <v>9941</v>
      </c>
      <c r="C99" s="159" t="s">
        <v>4469</v>
      </c>
      <c r="D99" s="159" t="s">
        <v>3152</v>
      </c>
      <c r="E99" s="159"/>
      <c r="F99" s="159" t="s">
        <v>245</v>
      </c>
      <c r="G99" s="159" t="s">
        <v>3153</v>
      </c>
      <c r="H99" s="159">
        <v>29993692</v>
      </c>
      <c r="I99" s="159" t="s">
        <v>33</v>
      </c>
      <c r="J99" s="159" t="s">
        <v>34</v>
      </c>
      <c r="K99" s="187">
        <v>43730</v>
      </c>
      <c r="L99" s="163">
        <v>38547000</v>
      </c>
      <c r="M99" s="163">
        <v>38547</v>
      </c>
      <c r="N99" s="163">
        <v>7479060.9906797959</v>
      </c>
      <c r="O99" s="163">
        <v>7479.0609886482807</v>
      </c>
      <c r="P99" s="186">
        <v>0.1940244633999999</v>
      </c>
      <c r="Q99" s="187">
        <v>46415</v>
      </c>
    </row>
    <row r="100" spans="1:17" ht="14.1" customHeight="1" x14ac:dyDescent="0.2">
      <c r="A100" s="197">
        <v>1035</v>
      </c>
      <c r="B100" s="159">
        <v>9941</v>
      </c>
      <c r="C100" s="159" t="s">
        <v>4469</v>
      </c>
      <c r="D100" s="159" t="s">
        <v>3168</v>
      </c>
      <c r="E100" s="159"/>
      <c r="F100" s="159" t="s">
        <v>266</v>
      </c>
      <c r="G100" s="159" t="s">
        <v>3180</v>
      </c>
      <c r="H100" s="159">
        <v>29993696</v>
      </c>
      <c r="I100" s="159" t="s">
        <v>33</v>
      </c>
      <c r="J100" s="159" t="s">
        <v>82</v>
      </c>
      <c r="K100" s="187">
        <v>43900</v>
      </c>
      <c r="L100" s="163">
        <v>3157999.9999999995</v>
      </c>
      <c r="M100" s="163">
        <v>11078.263999999999</v>
      </c>
      <c r="N100" s="163">
        <v>753212.39523818123</v>
      </c>
      <c r="O100" s="163">
        <v>2402.7473961707865</v>
      </c>
      <c r="P100" s="186">
        <v>0.23850930818181804</v>
      </c>
      <c r="Q100" s="187">
        <v>47128</v>
      </c>
    </row>
    <row r="101" spans="1:17" ht="14.1" customHeight="1" x14ac:dyDescent="0.2">
      <c r="A101" s="197">
        <v>1035</v>
      </c>
      <c r="B101" s="159">
        <v>9941</v>
      </c>
      <c r="C101" s="159" t="s">
        <v>4469</v>
      </c>
      <c r="D101" s="159" t="s">
        <v>3168</v>
      </c>
      <c r="E101" s="159"/>
      <c r="F101" s="159" t="s">
        <v>266</v>
      </c>
      <c r="G101" s="159" t="s">
        <v>3182</v>
      </c>
      <c r="H101" s="159">
        <v>29993699</v>
      </c>
      <c r="I101" s="159" t="s">
        <v>33</v>
      </c>
      <c r="J101" s="159" t="s">
        <v>82</v>
      </c>
      <c r="K101" s="187">
        <v>44781</v>
      </c>
      <c r="L101" s="163">
        <v>2619000</v>
      </c>
      <c r="M101" s="163">
        <v>8713.4130000000005</v>
      </c>
      <c r="N101" s="163">
        <v>792287.22394440044</v>
      </c>
      <c r="O101" s="163">
        <v>2527.3962083327292</v>
      </c>
      <c r="P101" s="186">
        <v>0.30251516760000019</v>
      </c>
      <c r="Q101" s="187">
        <v>47856</v>
      </c>
    </row>
    <row r="102" spans="1:17" ht="14.1" customHeight="1" x14ac:dyDescent="0.2">
      <c r="A102" s="197">
        <v>1035</v>
      </c>
      <c r="B102" s="159">
        <v>9941</v>
      </c>
      <c r="C102" s="159" t="s">
        <v>4469</v>
      </c>
      <c r="D102" s="159" t="s">
        <v>3185</v>
      </c>
      <c r="E102" s="159"/>
      <c r="F102" s="159" t="s">
        <v>266</v>
      </c>
      <c r="G102" s="159" t="s">
        <v>3186</v>
      </c>
      <c r="H102" s="159">
        <v>29994040</v>
      </c>
      <c r="I102" s="159" t="s">
        <v>33</v>
      </c>
      <c r="J102" s="159" t="s">
        <v>82</v>
      </c>
      <c r="K102" s="187">
        <v>44197</v>
      </c>
      <c r="L102" s="163">
        <v>2438000</v>
      </c>
      <c r="M102" s="163">
        <v>7838.17</v>
      </c>
      <c r="N102" s="163">
        <v>1802141.4525729404</v>
      </c>
      <c r="O102" s="163">
        <v>5748.830985738171</v>
      </c>
      <c r="P102" s="186">
        <v>0.73918845470588201</v>
      </c>
      <c r="Q102" s="187">
        <v>46477</v>
      </c>
    </row>
    <row r="103" spans="1:17" ht="14.1" customHeight="1" x14ac:dyDescent="0.2">
      <c r="A103" s="197">
        <v>1035</v>
      </c>
      <c r="B103" s="159">
        <v>9941</v>
      </c>
      <c r="C103" s="188" t="s">
        <v>4470</v>
      </c>
      <c r="D103" s="159" t="s">
        <v>3155</v>
      </c>
      <c r="E103" s="159"/>
      <c r="F103" s="159" t="s">
        <v>598</v>
      </c>
      <c r="G103" s="159" t="s">
        <v>3156</v>
      </c>
      <c r="H103" s="159">
        <v>29994076</v>
      </c>
      <c r="I103" s="159" t="s">
        <v>33</v>
      </c>
      <c r="J103" s="159" t="s">
        <v>82</v>
      </c>
      <c r="K103" s="187">
        <v>44363</v>
      </c>
      <c r="L103" s="163">
        <v>944400.00000000012</v>
      </c>
      <c r="M103" s="163">
        <v>3058.9116000000004</v>
      </c>
      <c r="N103" s="163">
        <v>124121.15410000019</v>
      </c>
      <c r="O103" s="163">
        <v>395.94647873108573</v>
      </c>
      <c r="P103" s="186">
        <v>0.13142858333333352</v>
      </c>
      <c r="Q103" s="187" t="s">
        <v>272</v>
      </c>
    </row>
    <row r="104" spans="1:17" ht="14.1" customHeight="1" x14ac:dyDescent="0.2">
      <c r="A104" s="197">
        <v>1035</v>
      </c>
      <c r="B104" s="159">
        <v>9941</v>
      </c>
      <c r="C104" s="159" t="s">
        <v>4469</v>
      </c>
      <c r="D104" s="159" t="s">
        <v>3196</v>
      </c>
      <c r="E104" s="159"/>
      <c r="F104" s="159" t="s">
        <v>1163</v>
      </c>
      <c r="G104" s="159" t="s">
        <v>3197</v>
      </c>
      <c r="H104" s="159">
        <v>29994110</v>
      </c>
      <c r="I104" s="159" t="s">
        <v>33</v>
      </c>
      <c r="J104" s="159" t="s">
        <v>82</v>
      </c>
      <c r="K104" s="187">
        <v>44545</v>
      </c>
      <c r="L104" s="163">
        <v>3517000</v>
      </c>
      <c r="M104" s="163">
        <v>11025.795</v>
      </c>
      <c r="N104" s="163">
        <v>734107.77107999998</v>
      </c>
      <c r="O104" s="163">
        <v>2341.8037906540198</v>
      </c>
      <c r="P104" s="186">
        <v>0.20873123999999998</v>
      </c>
      <c r="Q104" s="187">
        <v>48333</v>
      </c>
    </row>
    <row r="105" spans="1:17" ht="14.1" customHeight="1" x14ac:dyDescent="0.2">
      <c r="A105" s="197">
        <v>1035</v>
      </c>
      <c r="B105" s="159">
        <v>9941</v>
      </c>
      <c r="C105" s="159" t="s">
        <v>4469</v>
      </c>
      <c r="D105" s="159" t="s">
        <v>3200</v>
      </c>
      <c r="E105" s="159"/>
      <c r="F105" s="159" t="s">
        <v>1163</v>
      </c>
      <c r="G105" s="159" t="s">
        <v>3201</v>
      </c>
      <c r="H105" s="159">
        <v>29994111</v>
      </c>
      <c r="I105" s="159" t="s">
        <v>33</v>
      </c>
      <c r="J105" s="159" t="s">
        <v>82</v>
      </c>
      <c r="K105" s="187">
        <v>44559</v>
      </c>
      <c r="L105" s="163">
        <v>2008000</v>
      </c>
      <c r="M105" s="163">
        <v>6246.8880000000008</v>
      </c>
      <c r="N105" s="163">
        <v>1520056</v>
      </c>
      <c r="O105" s="163">
        <v>4848.9786399999994</v>
      </c>
      <c r="P105" s="186">
        <v>0.75700000000000001</v>
      </c>
      <c r="Q105" s="187">
        <v>47666</v>
      </c>
    </row>
    <row r="106" spans="1:17" ht="14.1" customHeight="1" x14ac:dyDescent="0.2">
      <c r="A106" s="197">
        <v>1035</v>
      </c>
      <c r="B106" s="159">
        <v>9941</v>
      </c>
      <c r="C106" s="159" t="s">
        <v>4469</v>
      </c>
      <c r="D106" s="159" t="s">
        <v>3160</v>
      </c>
      <c r="E106" s="159"/>
      <c r="F106" s="159" t="s">
        <v>245</v>
      </c>
      <c r="G106" s="159" t="s">
        <v>3161</v>
      </c>
      <c r="H106" s="159">
        <v>29994114</v>
      </c>
      <c r="I106" s="159" t="s">
        <v>33</v>
      </c>
      <c r="J106" s="159" t="s">
        <v>34</v>
      </c>
      <c r="K106" s="187">
        <v>44560</v>
      </c>
      <c r="L106" s="163">
        <v>10434000</v>
      </c>
      <c r="M106" s="163">
        <v>10434</v>
      </c>
      <c r="N106" s="163">
        <v>5367610.1990400041</v>
      </c>
      <c r="O106" s="163">
        <v>5367.6101980229269</v>
      </c>
      <c r="P106" s="186">
        <v>0.51443456000000043</v>
      </c>
      <c r="Q106" s="187">
        <v>46022</v>
      </c>
    </row>
    <row r="107" spans="1:17" ht="14.1" customHeight="1" x14ac:dyDescent="0.2">
      <c r="A107" s="197">
        <v>1035</v>
      </c>
      <c r="B107" s="159">
        <v>9941</v>
      </c>
      <c r="C107" s="159" t="s">
        <v>4469</v>
      </c>
      <c r="D107" s="159" t="s">
        <v>3205</v>
      </c>
      <c r="E107" s="159"/>
      <c r="F107" s="159" t="s">
        <v>266</v>
      </c>
      <c r="G107" s="159" t="s">
        <v>3206</v>
      </c>
      <c r="H107" s="159">
        <v>29994122</v>
      </c>
      <c r="I107" s="159" t="s">
        <v>33</v>
      </c>
      <c r="J107" s="159" t="s">
        <v>82</v>
      </c>
      <c r="K107" s="187">
        <v>44796</v>
      </c>
      <c r="L107" s="163">
        <v>3862000</v>
      </c>
      <c r="M107" s="163">
        <v>12671.222</v>
      </c>
      <c r="N107" s="163">
        <v>2714264.7946720007</v>
      </c>
      <c r="O107" s="163">
        <v>8658.5045793693789</v>
      </c>
      <c r="P107" s="186">
        <v>0.70281325600000022</v>
      </c>
      <c r="Q107" s="187">
        <v>48944</v>
      </c>
    </row>
    <row r="108" spans="1:17" ht="14.1" customHeight="1" x14ac:dyDescent="0.2">
      <c r="A108" s="197">
        <v>1035</v>
      </c>
      <c r="B108" s="159">
        <v>9941</v>
      </c>
      <c r="C108" s="159" t="s">
        <v>4469</v>
      </c>
      <c r="D108" s="159" t="s">
        <v>3205</v>
      </c>
      <c r="E108" s="164"/>
      <c r="F108" s="159" t="s">
        <v>266</v>
      </c>
      <c r="G108" s="164" t="s">
        <v>3208</v>
      </c>
      <c r="H108" s="159">
        <v>29994123</v>
      </c>
      <c r="I108" s="159" t="s">
        <v>33</v>
      </c>
      <c r="J108" s="159" t="s">
        <v>82</v>
      </c>
      <c r="K108" s="187">
        <v>44797</v>
      </c>
      <c r="L108" s="163">
        <v>441000</v>
      </c>
      <c r="M108" s="163">
        <v>1446.921</v>
      </c>
      <c r="N108" s="163">
        <v>230443.00760250003</v>
      </c>
      <c r="O108" s="163">
        <v>735.11318588163374</v>
      </c>
      <c r="P108" s="186">
        <v>0.52254650250000012</v>
      </c>
      <c r="Q108" s="187">
        <v>48944</v>
      </c>
    </row>
    <row r="109" spans="1:17" ht="14.1" customHeight="1" x14ac:dyDescent="0.2">
      <c r="A109" s="197">
        <v>1035</v>
      </c>
      <c r="B109" s="159">
        <v>9941</v>
      </c>
      <c r="C109" s="159" t="s">
        <v>4469</v>
      </c>
      <c r="D109" s="159" t="s">
        <v>3210</v>
      </c>
      <c r="E109" s="159"/>
      <c r="F109" s="159" t="s">
        <v>266</v>
      </c>
      <c r="G109" s="159" t="s">
        <v>3211</v>
      </c>
      <c r="H109" s="159">
        <v>29994141</v>
      </c>
      <c r="I109" s="159" t="s">
        <v>33</v>
      </c>
      <c r="J109" s="159" t="s">
        <v>88</v>
      </c>
      <c r="K109" s="187">
        <v>44448</v>
      </c>
      <c r="L109" s="163">
        <v>2853000</v>
      </c>
      <c r="M109" s="163">
        <v>10814.011200000001</v>
      </c>
      <c r="N109" s="163">
        <v>142649.99999999997</v>
      </c>
      <c r="O109" s="163">
        <v>534.29557499999999</v>
      </c>
      <c r="P109" s="186">
        <v>4.9999999999999989E-2</v>
      </c>
      <c r="Q109" s="187">
        <v>47410</v>
      </c>
    </row>
    <row r="110" spans="1:17" ht="14.1" customHeight="1" x14ac:dyDescent="0.2">
      <c r="A110" s="197">
        <v>1035</v>
      </c>
      <c r="B110" s="159">
        <v>9941</v>
      </c>
      <c r="C110" s="159" t="s">
        <v>4469</v>
      </c>
      <c r="D110" s="159" t="s">
        <v>3177</v>
      </c>
      <c r="E110" s="159"/>
      <c r="F110" s="159" t="s">
        <v>266</v>
      </c>
      <c r="G110" s="159" t="s">
        <v>3215</v>
      </c>
      <c r="H110" s="159">
        <v>29994200</v>
      </c>
      <c r="I110" s="159" t="s">
        <v>33</v>
      </c>
      <c r="J110" s="159" t="s">
        <v>82</v>
      </c>
      <c r="K110" s="187">
        <v>44679</v>
      </c>
      <c r="L110" s="163">
        <v>3926000</v>
      </c>
      <c r="M110" s="163">
        <v>13034.32</v>
      </c>
      <c r="N110" s="163">
        <v>274819.99999999994</v>
      </c>
      <c r="O110" s="163">
        <v>876.67579999999998</v>
      </c>
      <c r="P110" s="186">
        <v>6.9999999999999979E-2</v>
      </c>
      <c r="Q110" s="187">
        <v>47784</v>
      </c>
    </row>
    <row r="111" spans="1:17" ht="14.1" customHeight="1" x14ac:dyDescent="0.2">
      <c r="A111" s="197">
        <v>1035</v>
      </c>
      <c r="B111" s="159">
        <v>9941</v>
      </c>
      <c r="C111" s="159" t="s">
        <v>4469</v>
      </c>
      <c r="D111" s="159" t="s">
        <v>3218</v>
      </c>
      <c r="E111" s="159"/>
      <c r="F111" s="159" t="s">
        <v>266</v>
      </c>
      <c r="G111" s="159" t="s">
        <v>3219</v>
      </c>
      <c r="H111" s="159">
        <v>29994485</v>
      </c>
      <c r="I111" s="159" t="s">
        <v>33</v>
      </c>
      <c r="J111" s="159" t="s">
        <v>82</v>
      </c>
      <c r="K111" s="187">
        <v>44680</v>
      </c>
      <c r="L111" s="163">
        <v>3030000</v>
      </c>
      <c r="M111" s="163">
        <v>10050.51</v>
      </c>
      <c r="N111" s="163">
        <v>379625.30761199968</v>
      </c>
      <c r="O111" s="163">
        <v>1211.0047301911582</v>
      </c>
      <c r="P111" s="186">
        <v>0.12528888039999989</v>
      </c>
      <c r="Q111" s="187">
        <v>47371</v>
      </c>
    </row>
    <row r="112" spans="1:17" ht="14.1" customHeight="1" x14ac:dyDescent="0.2">
      <c r="A112" s="197">
        <v>1035</v>
      </c>
      <c r="B112" s="159">
        <v>9941</v>
      </c>
      <c r="C112" s="159" t="s">
        <v>4469</v>
      </c>
      <c r="D112" s="159" t="s">
        <v>3221</v>
      </c>
      <c r="E112" s="159"/>
      <c r="F112" s="159" t="s">
        <v>266</v>
      </c>
      <c r="G112" s="159" t="s">
        <v>3222</v>
      </c>
      <c r="H112" s="159">
        <v>29994498</v>
      </c>
      <c r="I112" s="159" t="s">
        <v>33</v>
      </c>
      <c r="J112" s="159" t="s">
        <v>82</v>
      </c>
      <c r="K112" s="187">
        <v>44893</v>
      </c>
      <c r="L112" s="163">
        <v>1531999.9999999998</v>
      </c>
      <c r="M112" s="163">
        <v>5267.0159999999996</v>
      </c>
      <c r="N112" s="163">
        <v>1026440.0000000005</v>
      </c>
      <c r="O112" s="163">
        <v>3274.3687942333349</v>
      </c>
      <c r="P112" s="186">
        <v>0.67000000000000037</v>
      </c>
      <c r="Q112" s="187">
        <v>49457</v>
      </c>
    </row>
    <row r="113" spans="1:17" ht="14.1" customHeight="1" x14ac:dyDescent="0.2">
      <c r="A113" s="197">
        <v>1035</v>
      </c>
      <c r="B113" s="159">
        <v>9941</v>
      </c>
      <c r="C113" s="159" t="s">
        <v>4469</v>
      </c>
      <c r="D113" s="159" t="s">
        <v>3166</v>
      </c>
      <c r="E113" s="159"/>
      <c r="F113" s="159" t="s">
        <v>266</v>
      </c>
      <c r="G113" s="159" t="s">
        <v>3224</v>
      </c>
      <c r="H113" s="159">
        <v>29994555</v>
      </c>
      <c r="I113" s="159" t="s">
        <v>33</v>
      </c>
      <c r="J113" s="159" t="s">
        <v>82</v>
      </c>
      <c r="K113" s="187">
        <v>45007</v>
      </c>
      <c r="L113" s="163">
        <v>4023272.7272727271</v>
      </c>
      <c r="M113" s="163">
        <v>14652.759272727271</v>
      </c>
      <c r="N113" s="163">
        <v>2962468.0068709091</v>
      </c>
      <c r="O113" s="163">
        <v>9450.2773035470291</v>
      </c>
      <c r="P113" s="186">
        <v>0.736332883125</v>
      </c>
      <c r="Q113" s="187">
        <v>48295</v>
      </c>
    </row>
    <row r="114" spans="1:17" ht="14.1" customHeight="1" x14ac:dyDescent="0.2">
      <c r="A114" s="197">
        <v>1035</v>
      </c>
      <c r="B114" s="159">
        <v>9941</v>
      </c>
      <c r="C114" s="159" t="s">
        <v>4469</v>
      </c>
      <c r="D114" s="159" t="s">
        <v>3126</v>
      </c>
      <c r="E114" s="159"/>
      <c r="F114" s="159" t="s">
        <v>245</v>
      </c>
      <c r="G114" s="159" t="s">
        <v>3126</v>
      </c>
      <c r="H114" s="159">
        <v>29992361</v>
      </c>
      <c r="I114" s="159" t="s">
        <v>33</v>
      </c>
      <c r="J114" s="159" t="s">
        <v>34</v>
      </c>
      <c r="K114" s="187">
        <v>41990</v>
      </c>
      <c r="L114" s="163">
        <v>1590301</v>
      </c>
      <c r="M114" s="163">
        <v>1590.3009999999999</v>
      </c>
      <c r="N114" s="163">
        <v>156788.94233001053</v>
      </c>
      <c r="O114" s="163">
        <v>156.78906398998899</v>
      </c>
      <c r="P114" s="186">
        <v>9.8590733659860944E-2</v>
      </c>
      <c r="Q114" s="187">
        <v>46023</v>
      </c>
    </row>
    <row r="115" spans="1:17" ht="14.1" customHeight="1" x14ac:dyDescent="0.2">
      <c r="A115" s="197">
        <v>1035</v>
      </c>
      <c r="B115" s="159">
        <v>9941</v>
      </c>
      <c r="C115" s="188" t="s">
        <v>4474</v>
      </c>
      <c r="D115" s="159" t="s">
        <v>3132</v>
      </c>
      <c r="E115" s="159"/>
      <c r="F115" s="159" t="s">
        <v>598</v>
      </c>
      <c r="G115" s="159" t="s">
        <v>3133</v>
      </c>
      <c r="H115" s="159">
        <v>29992375</v>
      </c>
      <c r="I115" s="159" t="s">
        <v>33</v>
      </c>
      <c r="J115" s="159" t="s">
        <v>34</v>
      </c>
      <c r="K115" s="187">
        <v>42235</v>
      </c>
      <c r="L115" s="163">
        <v>8600000</v>
      </c>
      <c r="M115" s="163">
        <v>8600</v>
      </c>
      <c r="N115" s="163">
        <v>1877526.1982083337</v>
      </c>
      <c r="O115" s="163">
        <v>1877.5259156240625</v>
      </c>
      <c r="P115" s="186">
        <v>0.21831699979166672</v>
      </c>
      <c r="Q115" s="187">
        <v>46022</v>
      </c>
    </row>
    <row r="116" spans="1:17" ht="14.1" customHeight="1" x14ac:dyDescent="0.2">
      <c r="A116" s="197">
        <v>1035</v>
      </c>
      <c r="B116" s="159">
        <v>9941</v>
      </c>
      <c r="C116" s="159" t="s">
        <v>4469</v>
      </c>
      <c r="D116" s="159" t="s">
        <v>3164</v>
      </c>
      <c r="E116" s="159"/>
      <c r="F116" s="159" t="s">
        <v>266</v>
      </c>
      <c r="G116" s="159" t="s">
        <v>3164</v>
      </c>
      <c r="H116" s="159">
        <v>29992411</v>
      </c>
      <c r="I116" s="159" t="s">
        <v>33</v>
      </c>
      <c r="J116" s="159" t="s">
        <v>82</v>
      </c>
      <c r="K116" s="187">
        <v>42354</v>
      </c>
      <c r="L116" s="163">
        <v>1450000</v>
      </c>
      <c r="M116" s="163">
        <v>5623.1</v>
      </c>
      <c r="N116" s="163">
        <v>15282.147058823586</v>
      </c>
      <c r="O116" s="163">
        <v>48.750103044066165</v>
      </c>
      <c r="P116" s="186">
        <v>1.0539411764705922E-2</v>
      </c>
      <c r="Q116" s="187">
        <v>46752</v>
      </c>
    </row>
    <row r="117" spans="1:17" ht="14.1" customHeight="1" x14ac:dyDescent="0.2">
      <c r="A117" s="197">
        <v>1035</v>
      </c>
      <c r="B117" s="164">
        <v>9941</v>
      </c>
      <c r="C117" s="159" t="s">
        <v>4469</v>
      </c>
      <c r="D117" s="159" t="s">
        <v>3196</v>
      </c>
      <c r="E117" s="164"/>
      <c r="F117" s="159" t="s">
        <v>1163</v>
      </c>
      <c r="G117" s="164" t="s">
        <v>3233</v>
      </c>
      <c r="H117" s="159">
        <v>29994692</v>
      </c>
      <c r="I117" s="184" t="s">
        <v>33</v>
      </c>
      <c r="J117" s="159" t="s">
        <v>82</v>
      </c>
      <c r="K117" s="187">
        <v>45572</v>
      </c>
      <c r="L117" s="163">
        <v>2948000</v>
      </c>
      <c r="M117" s="163">
        <v>11161.128000000001</v>
      </c>
      <c r="N117" s="163">
        <v>1697904.7030799997</v>
      </c>
      <c r="O117" s="163">
        <v>5416.3160161699852</v>
      </c>
      <c r="P117" s="186">
        <v>0.57595139181818167</v>
      </c>
      <c r="Q117" s="187">
        <v>48950</v>
      </c>
    </row>
    <row r="118" spans="1:17" ht="14.1" customHeight="1" x14ac:dyDescent="0.2">
      <c r="A118" s="197">
        <v>1035</v>
      </c>
      <c r="B118" s="164">
        <v>9941</v>
      </c>
      <c r="C118" s="159" t="s">
        <v>4469</v>
      </c>
      <c r="D118" s="164" t="s">
        <v>3228</v>
      </c>
      <c r="E118" s="164"/>
      <c r="F118" s="164" t="s">
        <v>266</v>
      </c>
      <c r="G118" s="164" t="s">
        <v>3229</v>
      </c>
      <c r="H118" s="164">
        <v>29994121</v>
      </c>
      <c r="I118" s="159" t="s">
        <v>33</v>
      </c>
      <c r="J118" s="159" t="s">
        <v>88</v>
      </c>
      <c r="K118" s="187">
        <v>45694</v>
      </c>
      <c r="L118" s="163">
        <v>3700000</v>
      </c>
      <c r="M118" s="163">
        <v>13646.710000000001</v>
      </c>
      <c r="N118" s="163">
        <v>2902546.1126333331</v>
      </c>
      <c r="O118" s="163">
        <v>10871.486637095177</v>
      </c>
      <c r="P118" s="186">
        <v>0.78447192233333329</v>
      </c>
      <c r="Q118" s="187">
        <v>49893</v>
      </c>
    </row>
    <row r="119" spans="1:17" ht="14.1" customHeight="1" x14ac:dyDescent="0.2">
      <c r="A119" s="197">
        <v>1035</v>
      </c>
      <c r="B119" s="164">
        <v>9941</v>
      </c>
      <c r="C119" s="159" t="s">
        <v>4469</v>
      </c>
      <c r="D119" s="164" t="s">
        <v>3193</v>
      </c>
      <c r="E119" s="164"/>
      <c r="F119" s="159" t="s">
        <v>266</v>
      </c>
      <c r="G119" s="164" t="s">
        <v>3194</v>
      </c>
      <c r="H119" s="159">
        <v>29994105</v>
      </c>
      <c r="I119" s="159" t="s">
        <v>33</v>
      </c>
      <c r="J119" s="159" t="s">
        <v>82</v>
      </c>
      <c r="K119" s="187">
        <v>45658</v>
      </c>
      <c r="L119" s="163">
        <v>4522000</v>
      </c>
      <c r="M119" s="163">
        <v>16505.300000000003</v>
      </c>
      <c r="N119" s="163">
        <v>2441880.0000000005</v>
      </c>
      <c r="O119" s="163">
        <v>7789.5972000000002</v>
      </c>
      <c r="P119" s="186">
        <v>0.54000000000000015</v>
      </c>
      <c r="Q119" s="187">
        <v>49583</v>
      </c>
    </row>
    <row r="120" spans="1:17" ht="14.1" customHeight="1" x14ac:dyDescent="0.2">
      <c r="A120" s="197">
        <v>1035</v>
      </c>
      <c r="B120" s="164">
        <v>9941</v>
      </c>
      <c r="C120" s="159" t="s">
        <v>4469</v>
      </c>
      <c r="D120" s="164" t="s">
        <v>4631</v>
      </c>
      <c r="E120" s="159"/>
      <c r="F120" s="159" t="s">
        <v>266</v>
      </c>
      <c r="G120" s="159" t="s">
        <v>3226</v>
      </c>
      <c r="H120" s="159">
        <v>29994747</v>
      </c>
      <c r="I120" s="159" t="s">
        <v>33</v>
      </c>
      <c r="J120" s="159" t="s">
        <v>88</v>
      </c>
      <c r="K120" s="187">
        <v>45846</v>
      </c>
      <c r="L120" s="163">
        <v>3878000</v>
      </c>
      <c r="M120" s="163">
        <v>15263.4202</v>
      </c>
      <c r="N120" s="163">
        <v>1434859.9999999998</v>
      </c>
      <c r="O120" s="163">
        <v>5374.2681299999995</v>
      </c>
      <c r="P120" s="186">
        <v>0.36999999999999994</v>
      </c>
      <c r="Q120" s="187">
        <v>48488</v>
      </c>
    </row>
    <row r="121" spans="1:17" ht="14.1" customHeight="1" x14ac:dyDescent="0.2">
      <c r="A121" s="197">
        <v>1038</v>
      </c>
      <c r="B121" s="159">
        <v>1038</v>
      </c>
      <c r="C121" s="159" t="s">
        <v>4469</v>
      </c>
      <c r="D121" s="159" t="s">
        <v>3126</v>
      </c>
      <c r="E121" s="159"/>
      <c r="F121" s="159" t="s">
        <v>245</v>
      </c>
      <c r="G121" s="159" t="s">
        <v>3126</v>
      </c>
      <c r="H121" s="159">
        <v>29992361</v>
      </c>
      <c r="I121" s="159" t="s">
        <v>33</v>
      </c>
      <c r="J121" s="159" t="s">
        <v>34</v>
      </c>
      <c r="K121" s="187">
        <v>41990</v>
      </c>
      <c r="L121" s="163">
        <v>2319188</v>
      </c>
      <c r="M121" s="163">
        <v>2319.1879999999996</v>
      </c>
      <c r="N121" s="163">
        <v>228650.44641514559</v>
      </c>
      <c r="O121" s="163">
        <v>228.65041430459661</v>
      </c>
      <c r="P121" s="186">
        <v>9.8590733659860944E-2</v>
      </c>
      <c r="Q121" s="187">
        <v>46023</v>
      </c>
    </row>
    <row r="122" spans="1:17" ht="14.1" customHeight="1" x14ac:dyDescent="0.2">
      <c r="A122" s="197">
        <v>1038</v>
      </c>
      <c r="B122" s="159">
        <v>1038</v>
      </c>
      <c r="C122" s="188" t="s">
        <v>4474</v>
      </c>
      <c r="D122" s="159" t="s">
        <v>3132</v>
      </c>
      <c r="E122" s="159"/>
      <c r="F122" s="159" t="s">
        <v>598</v>
      </c>
      <c r="G122" s="159" t="s">
        <v>3133</v>
      </c>
      <c r="H122" s="159">
        <v>29992375</v>
      </c>
      <c r="I122" s="159" t="s">
        <v>33</v>
      </c>
      <c r="J122" s="159" t="s">
        <v>34</v>
      </c>
      <c r="K122" s="187">
        <v>42235</v>
      </c>
      <c r="L122" s="163">
        <v>12900000</v>
      </c>
      <c r="M122" s="163">
        <v>12900</v>
      </c>
      <c r="N122" s="163">
        <v>2816289.2973125004</v>
      </c>
      <c r="O122" s="163">
        <v>2816.2890144780317</v>
      </c>
      <c r="P122" s="186">
        <v>0.21831699979166669</v>
      </c>
      <c r="Q122" s="187">
        <v>46022</v>
      </c>
    </row>
    <row r="123" spans="1:17" ht="14.1" customHeight="1" x14ac:dyDescent="0.2">
      <c r="A123" s="197">
        <v>1038</v>
      </c>
      <c r="B123" s="159">
        <v>1038</v>
      </c>
      <c r="C123" s="159" t="s">
        <v>4469</v>
      </c>
      <c r="D123" s="159" t="s">
        <v>3164</v>
      </c>
      <c r="E123" s="159"/>
      <c r="F123" s="159" t="s">
        <v>266</v>
      </c>
      <c r="G123" s="159" t="s">
        <v>3164</v>
      </c>
      <c r="H123" s="159">
        <v>29992411</v>
      </c>
      <c r="I123" s="159" t="s">
        <v>33</v>
      </c>
      <c r="J123" s="159" t="s">
        <v>82</v>
      </c>
      <c r="K123" s="187">
        <v>42354</v>
      </c>
      <c r="L123" s="163">
        <v>2220000</v>
      </c>
      <c r="M123" s="163">
        <v>8609.16</v>
      </c>
      <c r="N123" s="163">
        <v>23397.494117647144</v>
      </c>
      <c r="O123" s="163">
        <v>74.63800535584231</v>
      </c>
      <c r="P123" s="186">
        <v>1.053941176470592E-2</v>
      </c>
      <c r="Q123" s="187">
        <v>46752</v>
      </c>
    </row>
    <row r="124" spans="1:17" ht="14.1" customHeight="1" x14ac:dyDescent="0.2">
      <c r="A124" s="197">
        <v>1038</v>
      </c>
      <c r="B124" s="159">
        <v>1038</v>
      </c>
      <c r="C124" s="188" t="s">
        <v>4474</v>
      </c>
      <c r="D124" s="159" t="s">
        <v>3132</v>
      </c>
      <c r="E124" s="159"/>
      <c r="F124" s="159" t="s">
        <v>598</v>
      </c>
      <c r="G124" s="159" t="s">
        <v>3138</v>
      </c>
      <c r="H124" s="159">
        <v>29992501</v>
      </c>
      <c r="I124" s="159" t="s">
        <v>33</v>
      </c>
      <c r="J124" s="159" t="s">
        <v>34</v>
      </c>
      <c r="K124" s="187">
        <v>42656</v>
      </c>
      <c r="L124" s="163">
        <v>28190000</v>
      </c>
      <c r="M124" s="163">
        <v>28190</v>
      </c>
      <c r="N124" s="163">
        <v>10853599.333650755</v>
      </c>
      <c r="O124" s="163">
        <v>10853.598390588153</v>
      </c>
      <c r="P124" s="186">
        <v>0.38501593946969687</v>
      </c>
      <c r="Q124" s="187">
        <v>46022</v>
      </c>
    </row>
    <row r="125" spans="1:17" ht="14.1" customHeight="1" x14ac:dyDescent="0.2">
      <c r="A125" s="197">
        <v>1038</v>
      </c>
      <c r="B125" s="159">
        <v>1038</v>
      </c>
      <c r="C125" s="159" t="s">
        <v>4469</v>
      </c>
      <c r="D125" s="159" t="s">
        <v>3144</v>
      </c>
      <c r="E125" s="159"/>
      <c r="F125" s="159" t="s">
        <v>245</v>
      </c>
      <c r="G125" s="159" t="s">
        <v>3145</v>
      </c>
      <c r="H125" s="159">
        <v>29992869</v>
      </c>
      <c r="I125" s="159" t="s">
        <v>33</v>
      </c>
      <c r="J125" s="159" t="s">
        <v>34</v>
      </c>
      <c r="K125" s="187">
        <v>43125</v>
      </c>
      <c r="L125" s="163">
        <v>9254000</v>
      </c>
      <c r="M125" s="163">
        <v>9254</v>
      </c>
      <c r="N125" s="163">
        <v>712982.87019235338</v>
      </c>
      <c r="O125" s="163">
        <v>712.9828685388602</v>
      </c>
      <c r="P125" s="186">
        <v>7.7045912058823579E-2</v>
      </c>
      <c r="Q125" s="187">
        <v>47143</v>
      </c>
    </row>
    <row r="126" spans="1:17" ht="14.1" customHeight="1" x14ac:dyDescent="0.2">
      <c r="A126" s="197">
        <v>1038</v>
      </c>
      <c r="B126" s="159">
        <v>1038</v>
      </c>
      <c r="C126" s="159" t="s">
        <v>4469</v>
      </c>
      <c r="D126" s="159" t="s">
        <v>3168</v>
      </c>
      <c r="E126" s="159"/>
      <c r="F126" s="159" t="s">
        <v>266</v>
      </c>
      <c r="G126" s="159" t="s">
        <v>3169</v>
      </c>
      <c r="H126" s="159">
        <v>29992902</v>
      </c>
      <c r="I126" s="159" t="s">
        <v>33</v>
      </c>
      <c r="J126" s="159" t="s">
        <v>82</v>
      </c>
      <c r="K126" s="187">
        <v>43272</v>
      </c>
      <c r="L126" s="163">
        <v>4083000</v>
      </c>
      <c r="M126" s="163">
        <v>14792.708999999999</v>
      </c>
      <c r="N126" s="163">
        <v>528574.34861760074</v>
      </c>
      <c r="O126" s="163">
        <v>1686.1520006571834</v>
      </c>
      <c r="P126" s="186">
        <v>0.12945734720000018</v>
      </c>
      <c r="Q126" s="187">
        <v>46114</v>
      </c>
    </row>
    <row r="127" spans="1:17" ht="14.1" customHeight="1" x14ac:dyDescent="0.2">
      <c r="A127" s="197">
        <v>1038</v>
      </c>
      <c r="B127" s="159">
        <v>1038</v>
      </c>
      <c r="C127" s="159" t="s">
        <v>4469</v>
      </c>
      <c r="D127" s="159" t="s">
        <v>3148</v>
      </c>
      <c r="E127" s="159"/>
      <c r="F127" s="159" t="s">
        <v>245</v>
      </c>
      <c r="G127" s="159" t="s">
        <v>3149</v>
      </c>
      <c r="H127" s="159">
        <v>29992935</v>
      </c>
      <c r="I127" s="159" t="s">
        <v>33</v>
      </c>
      <c r="J127" s="159" t="s">
        <v>82</v>
      </c>
      <c r="K127" s="187">
        <v>43304</v>
      </c>
      <c r="L127" s="163">
        <v>1514500</v>
      </c>
      <c r="M127" s="163">
        <v>5502.1785</v>
      </c>
      <c r="N127" s="163">
        <v>75725.000000000015</v>
      </c>
      <c r="O127" s="163">
        <v>241.56274999999999</v>
      </c>
      <c r="P127" s="186">
        <v>5.000000000000001E-2</v>
      </c>
      <c r="Q127" s="187">
        <v>46753</v>
      </c>
    </row>
    <row r="128" spans="1:17" ht="14.1" customHeight="1" x14ac:dyDescent="0.2">
      <c r="A128" s="197">
        <v>1038</v>
      </c>
      <c r="B128" s="159">
        <v>1038</v>
      </c>
      <c r="C128" s="159" t="s">
        <v>4469</v>
      </c>
      <c r="D128" s="159" t="s">
        <v>3152</v>
      </c>
      <c r="E128" s="159"/>
      <c r="F128" s="159" t="s">
        <v>245</v>
      </c>
      <c r="G128" s="159" t="s">
        <v>3153</v>
      </c>
      <c r="H128" s="159">
        <v>29993692</v>
      </c>
      <c r="I128" s="159" t="s">
        <v>33</v>
      </c>
      <c r="J128" s="159" t="s">
        <v>34</v>
      </c>
      <c r="K128" s="187">
        <v>43730</v>
      </c>
      <c r="L128" s="163">
        <v>36441000</v>
      </c>
      <c r="M128" s="163">
        <v>36441</v>
      </c>
      <c r="N128" s="163">
        <v>7070445.4707593964</v>
      </c>
      <c r="O128" s="163">
        <v>7070.4454723788949</v>
      </c>
      <c r="P128" s="186">
        <v>0.1940244633999999</v>
      </c>
      <c r="Q128" s="187">
        <v>46415</v>
      </c>
    </row>
    <row r="129" spans="1:17" ht="14.1" customHeight="1" x14ac:dyDescent="0.2">
      <c r="A129" s="197">
        <v>1038</v>
      </c>
      <c r="B129" s="159">
        <v>1038</v>
      </c>
      <c r="C129" s="159" t="s">
        <v>4469</v>
      </c>
      <c r="D129" s="159" t="s">
        <v>3168</v>
      </c>
      <c r="E129" s="159"/>
      <c r="F129" s="159" t="s">
        <v>266</v>
      </c>
      <c r="G129" s="159" t="s">
        <v>3180</v>
      </c>
      <c r="H129" s="159">
        <v>29993696</v>
      </c>
      <c r="I129" s="159" t="s">
        <v>33</v>
      </c>
      <c r="J129" s="159" t="s">
        <v>82</v>
      </c>
      <c r="K129" s="187">
        <v>43900</v>
      </c>
      <c r="L129" s="163">
        <v>3037000</v>
      </c>
      <c r="M129" s="163">
        <v>10653.796</v>
      </c>
      <c r="N129" s="163">
        <v>724352.76894818142</v>
      </c>
      <c r="O129" s="163">
        <v>2310.6849921822059</v>
      </c>
      <c r="P129" s="186">
        <v>0.23850930818181804</v>
      </c>
      <c r="Q129" s="187">
        <v>47128</v>
      </c>
    </row>
    <row r="130" spans="1:17" ht="14.1" customHeight="1" x14ac:dyDescent="0.2">
      <c r="A130" s="197">
        <v>1038</v>
      </c>
      <c r="B130" s="159">
        <v>1038</v>
      </c>
      <c r="C130" s="159" t="s">
        <v>4469</v>
      </c>
      <c r="D130" s="159" t="s">
        <v>3168</v>
      </c>
      <c r="E130" s="159"/>
      <c r="F130" s="159" t="s">
        <v>266</v>
      </c>
      <c r="G130" s="159" t="s">
        <v>3182</v>
      </c>
      <c r="H130" s="159">
        <v>29993699</v>
      </c>
      <c r="I130" s="159" t="s">
        <v>33</v>
      </c>
      <c r="J130" s="159" t="s">
        <v>82</v>
      </c>
      <c r="K130" s="187">
        <v>44781</v>
      </c>
      <c r="L130" s="163">
        <v>1779000</v>
      </c>
      <c r="M130" s="163">
        <v>5918.7330000000002</v>
      </c>
      <c r="N130" s="163">
        <v>538174.48316040018</v>
      </c>
      <c r="O130" s="163">
        <v>1716.7766194900919</v>
      </c>
      <c r="P130" s="186">
        <v>0.30251516760000008</v>
      </c>
      <c r="Q130" s="187">
        <v>47856</v>
      </c>
    </row>
    <row r="131" spans="1:17" ht="14.1" customHeight="1" x14ac:dyDescent="0.2">
      <c r="A131" s="197">
        <v>1038</v>
      </c>
      <c r="B131" s="159">
        <v>1038</v>
      </c>
      <c r="C131" s="159" t="s">
        <v>4469</v>
      </c>
      <c r="D131" s="159" t="s">
        <v>3185</v>
      </c>
      <c r="E131" s="159"/>
      <c r="F131" s="159" t="s">
        <v>266</v>
      </c>
      <c r="G131" s="159" t="s">
        <v>3186</v>
      </c>
      <c r="H131" s="159">
        <v>29994040</v>
      </c>
      <c r="I131" s="159" t="s">
        <v>33</v>
      </c>
      <c r="J131" s="159" t="s">
        <v>82</v>
      </c>
      <c r="K131" s="187">
        <v>44197</v>
      </c>
      <c r="L131" s="163">
        <v>2279000</v>
      </c>
      <c r="M131" s="163">
        <v>7326.9849999999997</v>
      </c>
      <c r="N131" s="163">
        <v>1684610.4882747051</v>
      </c>
      <c r="O131" s="163">
        <v>5373.9075324083715</v>
      </c>
      <c r="P131" s="186">
        <v>0.73918845470588201</v>
      </c>
      <c r="Q131" s="187">
        <v>46477</v>
      </c>
    </row>
    <row r="132" spans="1:17" ht="14.1" customHeight="1" x14ac:dyDescent="0.2">
      <c r="A132" s="197">
        <v>1038</v>
      </c>
      <c r="B132" s="159">
        <v>1038</v>
      </c>
      <c r="C132" s="188" t="s">
        <v>4470</v>
      </c>
      <c r="D132" s="159" t="s">
        <v>3155</v>
      </c>
      <c r="E132" s="159"/>
      <c r="F132" s="159" t="s">
        <v>598</v>
      </c>
      <c r="G132" s="159" t="s">
        <v>3156</v>
      </c>
      <c r="H132" s="159">
        <v>29994076</v>
      </c>
      <c r="I132" s="159" t="s">
        <v>33</v>
      </c>
      <c r="J132" s="159" t="s">
        <v>82</v>
      </c>
      <c r="K132" s="187">
        <v>44363</v>
      </c>
      <c r="L132" s="163">
        <v>848400</v>
      </c>
      <c r="M132" s="163">
        <v>2747.9675999999999</v>
      </c>
      <c r="N132" s="163">
        <v>111504.01010000016</v>
      </c>
      <c r="O132" s="163">
        <v>355.69779226727019</v>
      </c>
      <c r="P132" s="186">
        <v>0.13142858333333352</v>
      </c>
      <c r="Q132" s="187" t="s">
        <v>272</v>
      </c>
    </row>
    <row r="133" spans="1:17" ht="14.1" customHeight="1" x14ac:dyDescent="0.2">
      <c r="A133" s="197">
        <v>1038</v>
      </c>
      <c r="B133" s="159">
        <v>1038</v>
      </c>
      <c r="C133" s="159" t="s">
        <v>4469</v>
      </c>
      <c r="D133" s="159" t="s">
        <v>3196</v>
      </c>
      <c r="E133" s="159"/>
      <c r="F133" s="159" t="s">
        <v>1163</v>
      </c>
      <c r="G133" s="159" t="s">
        <v>3197</v>
      </c>
      <c r="H133" s="159">
        <v>29994110</v>
      </c>
      <c r="I133" s="159" t="s">
        <v>33</v>
      </c>
      <c r="J133" s="159" t="s">
        <v>82</v>
      </c>
      <c r="K133" s="187">
        <v>44545</v>
      </c>
      <c r="L133" s="163">
        <v>3029000</v>
      </c>
      <c r="M133" s="163">
        <v>9495.9150000000009</v>
      </c>
      <c r="N133" s="163">
        <v>632246.92596000002</v>
      </c>
      <c r="O133" s="163">
        <v>2016.8676988277396</v>
      </c>
      <c r="P133" s="186">
        <v>0.20873124000000001</v>
      </c>
      <c r="Q133" s="187">
        <v>48333</v>
      </c>
    </row>
    <row r="134" spans="1:17" ht="14.1" customHeight="1" x14ac:dyDescent="0.2">
      <c r="A134" s="197">
        <v>1038</v>
      </c>
      <c r="B134" s="159">
        <v>1038</v>
      </c>
      <c r="C134" s="159" t="s">
        <v>4469</v>
      </c>
      <c r="D134" s="159" t="s">
        <v>3200</v>
      </c>
      <c r="E134" s="159"/>
      <c r="F134" s="159" t="s">
        <v>1163</v>
      </c>
      <c r="G134" s="159" t="s">
        <v>3201</v>
      </c>
      <c r="H134" s="159">
        <v>29994111</v>
      </c>
      <c r="I134" s="159" t="s">
        <v>33</v>
      </c>
      <c r="J134" s="159" t="s">
        <v>82</v>
      </c>
      <c r="K134" s="187">
        <v>44559</v>
      </c>
      <c r="L134" s="163">
        <v>1501000</v>
      </c>
      <c r="M134" s="163">
        <v>4669.6110000000008</v>
      </c>
      <c r="N134" s="163">
        <v>1136257</v>
      </c>
      <c r="O134" s="163">
        <v>3624.6598300000001</v>
      </c>
      <c r="P134" s="186">
        <v>0.75700000000000001</v>
      </c>
      <c r="Q134" s="187">
        <v>47666</v>
      </c>
    </row>
    <row r="135" spans="1:17" ht="14.1" customHeight="1" x14ac:dyDescent="0.2">
      <c r="A135" s="197">
        <v>1038</v>
      </c>
      <c r="B135" s="159">
        <v>1038</v>
      </c>
      <c r="C135" s="159" t="s">
        <v>4469</v>
      </c>
      <c r="D135" s="159" t="s">
        <v>3160</v>
      </c>
      <c r="E135" s="159"/>
      <c r="F135" s="159" t="s">
        <v>245</v>
      </c>
      <c r="G135" s="159" t="s">
        <v>3161</v>
      </c>
      <c r="H135" s="159">
        <v>29994114</v>
      </c>
      <c r="I135" s="159" t="s">
        <v>33</v>
      </c>
      <c r="J135" s="159" t="s">
        <v>34</v>
      </c>
      <c r="K135" s="187">
        <v>44560</v>
      </c>
      <c r="L135" s="163">
        <v>8885000</v>
      </c>
      <c r="M135" s="163">
        <v>8885</v>
      </c>
      <c r="N135" s="163">
        <v>4570751.0656000031</v>
      </c>
      <c r="O135" s="163">
        <v>4570.751071532949</v>
      </c>
      <c r="P135" s="186">
        <v>0.51443456000000032</v>
      </c>
      <c r="Q135" s="187">
        <v>46022</v>
      </c>
    </row>
    <row r="136" spans="1:17" ht="14.1" customHeight="1" x14ac:dyDescent="0.2">
      <c r="A136" s="197">
        <v>1038</v>
      </c>
      <c r="B136" s="159">
        <v>1038</v>
      </c>
      <c r="C136" s="159" t="s">
        <v>4469</v>
      </c>
      <c r="D136" s="159" t="s">
        <v>3205</v>
      </c>
      <c r="E136" s="159"/>
      <c r="F136" s="159" t="s">
        <v>266</v>
      </c>
      <c r="G136" s="159" t="s">
        <v>3206</v>
      </c>
      <c r="H136" s="159">
        <v>29994122</v>
      </c>
      <c r="I136" s="159" t="s">
        <v>33</v>
      </c>
      <c r="J136" s="159" t="s">
        <v>82</v>
      </c>
      <c r="K136" s="187">
        <v>44796</v>
      </c>
      <c r="L136" s="163">
        <v>2182000</v>
      </c>
      <c r="M136" s="163">
        <v>7159.1419999999998</v>
      </c>
      <c r="N136" s="163">
        <v>1533538.5245920003</v>
      </c>
      <c r="O136" s="163">
        <v>4891.9880035304059</v>
      </c>
      <c r="P136" s="186">
        <v>0.70281325600000011</v>
      </c>
      <c r="Q136" s="187">
        <v>48944</v>
      </c>
    </row>
    <row r="137" spans="1:17" ht="14.1" customHeight="1" x14ac:dyDescent="0.2">
      <c r="A137" s="197">
        <v>1038</v>
      </c>
      <c r="B137" s="159">
        <v>1038</v>
      </c>
      <c r="C137" s="159" t="s">
        <v>4469</v>
      </c>
      <c r="D137" s="159" t="s">
        <v>3205</v>
      </c>
      <c r="E137" s="164"/>
      <c r="F137" s="159" t="s">
        <v>266</v>
      </c>
      <c r="G137" s="164" t="s">
        <v>3208</v>
      </c>
      <c r="H137" s="159">
        <v>29994123</v>
      </c>
      <c r="I137" s="159" t="s">
        <v>33</v>
      </c>
      <c r="J137" s="159" t="s">
        <v>82</v>
      </c>
      <c r="K137" s="187">
        <v>44797</v>
      </c>
      <c r="L137" s="163">
        <v>249000</v>
      </c>
      <c r="M137" s="163">
        <v>816.96900000000005</v>
      </c>
      <c r="N137" s="163">
        <v>130114.07912250001</v>
      </c>
      <c r="O137" s="163">
        <v>415.06390933717773</v>
      </c>
      <c r="P137" s="186">
        <v>0.52254650250000001</v>
      </c>
      <c r="Q137" s="187">
        <v>48944</v>
      </c>
    </row>
    <row r="138" spans="1:17" ht="14.1" customHeight="1" x14ac:dyDescent="0.2">
      <c r="A138" s="197">
        <v>1038</v>
      </c>
      <c r="B138" s="159">
        <v>1038</v>
      </c>
      <c r="C138" s="159" t="s">
        <v>4469</v>
      </c>
      <c r="D138" s="159" t="s">
        <v>3210</v>
      </c>
      <c r="E138" s="159"/>
      <c r="F138" s="159" t="s">
        <v>266</v>
      </c>
      <c r="G138" s="159" t="s">
        <v>3211</v>
      </c>
      <c r="H138" s="159">
        <v>29994141</v>
      </c>
      <c r="I138" s="159" t="s">
        <v>33</v>
      </c>
      <c r="J138" s="159" t="s">
        <v>88</v>
      </c>
      <c r="K138" s="187">
        <v>44448</v>
      </c>
      <c r="L138" s="163">
        <v>2492000</v>
      </c>
      <c r="M138" s="163">
        <v>9445.6767999999993</v>
      </c>
      <c r="N138" s="163">
        <v>124599.99999999999</v>
      </c>
      <c r="O138" s="163">
        <v>466.6893</v>
      </c>
      <c r="P138" s="186">
        <v>4.9999999999999996E-2</v>
      </c>
      <c r="Q138" s="187">
        <v>47410</v>
      </c>
    </row>
    <row r="139" spans="1:17" ht="14.1" customHeight="1" x14ac:dyDescent="0.2">
      <c r="A139" s="197">
        <v>1038</v>
      </c>
      <c r="B139" s="159">
        <v>1038</v>
      </c>
      <c r="C139" s="159" t="s">
        <v>4469</v>
      </c>
      <c r="D139" s="159" t="s">
        <v>3177</v>
      </c>
      <c r="E139" s="159"/>
      <c r="F139" s="159" t="s">
        <v>266</v>
      </c>
      <c r="G139" s="159" t="s">
        <v>3215</v>
      </c>
      <c r="H139" s="159">
        <v>29994200</v>
      </c>
      <c r="I139" s="159" t="s">
        <v>33</v>
      </c>
      <c r="J139" s="159" t="s">
        <v>82</v>
      </c>
      <c r="K139" s="187">
        <v>44679</v>
      </c>
      <c r="L139" s="163">
        <v>2994000</v>
      </c>
      <c r="M139" s="163">
        <v>9940.08</v>
      </c>
      <c r="N139" s="163">
        <v>209579.99999999997</v>
      </c>
      <c r="O139" s="163">
        <v>668.56020000000001</v>
      </c>
      <c r="P139" s="186">
        <v>6.9999999999999993E-2</v>
      </c>
      <c r="Q139" s="187">
        <v>47784</v>
      </c>
    </row>
    <row r="140" spans="1:17" ht="14.1" customHeight="1" x14ac:dyDescent="0.2">
      <c r="A140" s="197">
        <v>1038</v>
      </c>
      <c r="B140" s="159">
        <v>1038</v>
      </c>
      <c r="C140" s="159" t="s">
        <v>4469</v>
      </c>
      <c r="D140" s="159" t="s">
        <v>3218</v>
      </c>
      <c r="E140" s="159"/>
      <c r="F140" s="159" t="s">
        <v>266</v>
      </c>
      <c r="G140" s="159" t="s">
        <v>3219</v>
      </c>
      <c r="H140" s="159">
        <v>29994485</v>
      </c>
      <c r="I140" s="159" t="s">
        <v>33</v>
      </c>
      <c r="J140" s="159" t="s">
        <v>82</v>
      </c>
      <c r="K140" s="187">
        <v>44680</v>
      </c>
      <c r="L140" s="163">
        <v>2503000</v>
      </c>
      <c r="M140" s="163">
        <v>8302.4510000000009</v>
      </c>
      <c r="N140" s="163">
        <v>313598.06764119974</v>
      </c>
      <c r="O140" s="163">
        <v>1000.3778529743813</v>
      </c>
      <c r="P140" s="186">
        <v>0.12528888039999989</v>
      </c>
      <c r="Q140" s="187">
        <v>47371</v>
      </c>
    </row>
    <row r="141" spans="1:17" ht="14.1" customHeight="1" x14ac:dyDescent="0.2">
      <c r="A141" s="197">
        <v>1038</v>
      </c>
      <c r="B141" s="159">
        <v>1038</v>
      </c>
      <c r="C141" s="159" t="s">
        <v>4469</v>
      </c>
      <c r="D141" s="159" t="s">
        <v>3221</v>
      </c>
      <c r="E141" s="159"/>
      <c r="F141" s="159" t="s">
        <v>266</v>
      </c>
      <c r="G141" s="159" t="s">
        <v>3222</v>
      </c>
      <c r="H141" s="159">
        <v>29994498</v>
      </c>
      <c r="I141" s="159" t="s">
        <v>33</v>
      </c>
      <c r="J141" s="159" t="s">
        <v>82</v>
      </c>
      <c r="K141" s="187">
        <v>44893</v>
      </c>
      <c r="L141" s="163">
        <v>1152600</v>
      </c>
      <c r="M141" s="163">
        <v>3962.6388000000002</v>
      </c>
      <c r="N141" s="163">
        <v>772242.00000000035</v>
      </c>
      <c r="O141" s="163">
        <v>2463.4318375666676</v>
      </c>
      <c r="P141" s="186">
        <v>0.67000000000000026</v>
      </c>
      <c r="Q141" s="187">
        <v>49457</v>
      </c>
    </row>
    <row r="142" spans="1:17" ht="14.1" customHeight="1" x14ac:dyDescent="0.2">
      <c r="A142" s="197">
        <v>1038</v>
      </c>
      <c r="B142" s="164">
        <v>1038</v>
      </c>
      <c r="C142" s="159" t="s">
        <v>4469</v>
      </c>
      <c r="D142" s="159" t="s">
        <v>3196</v>
      </c>
      <c r="E142" s="164"/>
      <c r="F142" s="159" t="s">
        <v>1163</v>
      </c>
      <c r="G142" s="164" t="s">
        <v>3233</v>
      </c>
      <c r="H142" s="159">
        <v>29994692</v>
      </c>
      <c r="I142" s="184" t="s">
        <v>33</v>
      </c>
      <c r="J142" s="159" t="s">
        <v>82</v>
      </c>
      <c r="K142" s="187">
        <v>45572</v>
      </c>
      <c r="L142" s="163">
        <v>2404000</v>
      </c>
      <c r="M142" s="163">
        <v>9101.5439999999999</v>
      </c>
      <c r="N142" s="163">
        <v>1384587.1459309089</v>
      </c>
      <c r="O142" s="163">
        <v>4416.8329778893567</v>
      </c>
      <c r="P142" s="186">
        <v>0.57595139181818167</v>
      </c>
      <c r="Q142" s="187">
        <v>48950</v>
      </c>
    </row>
    <row r="143" spans="1:17" ht="14.1" customHeight="1" x14ac:dyDescent="0.2">
      <c r="A143" s="197">
        <v>1038</v>
      </c>
      <c r="B143" s="164">
        <v>1038</v>
      </c>
      <c r="C143" s="159" t="s">
        <v>4469</v>
      </c>
      <c r="D143" s="164" t="s">
        <v>3228</v>
      </c>
      <c r="E143" s="164"/>
      <c r="F143" s="164" t="s">
        <v>266</v>
      </c>
      <c r="G143" s="164" t="s">
        <v>3229</v>
      </c>
      <c r="H143" s="159">
        <v>29994121</v>
      </c>
      <c r="I143" s="159" t="s">
        <v>33</v>
      </c>
      <c r="J143" s="159" t="s">
        <v>88</v>
      </c>
      <c r="K143" s="187">
        <v>45694</v>
      </c>
      <c r="L143" s="163">
        <v>2545000</v>
      </c>
      <c r="M143" s="163">
        <v>9386.7235000000001</v>
      </c>
      <c r="N143" s="163">
        <v>1996481.0423383331</v>
      </c>
      <c r="O143" s="163">
        <v>7477.8196396286694</v>
      </c>
      <c r="P143" s="186">
        <v>0.78447192233333329</v>
      </c>
      <c r="Q143" s="187">
        <v>49893</v>
      </c>
    </row>
    <row r="144" spans="1:17" ht="14.1" customHeight="1" x14ac:dyDescent="0.2">
      <c r="A144" s="197">
        <v>1038</v>
      </c>
      <c r="B144" s="164">
        <v>1038</v>
      </c>
      <c r="C144" s="159" t="s">
        <v>4469</v>
      </c>
      <c r="D144" s="164" t="s">
        <v>3193</v>
      </c>
      <c r="E144" s="164"/>
      <c r="F144" s="159" t="s">
        <v>266</v>
      </c>
      <c r="G144" s="164" t="s">
        <v>3194</v>
      </c>
      <c r="H144" s="159">
        <v>29994105</v>
      </c>
      <c r="I144" s="159" t="s">
        <v>33</v>
      </c>
      <c r="J144" s="159" t="s">
        <v>82</v>
      </c>
      <c r="K144" s="187">
        <v>45658</v>
      </c>
      <c r="L144" s="163">
        <v>3165000</v>
      </c>
      <c r="M144" s="163">
        <v>11552.25</v>
      </c>
      <c r="N144" s="163">
        <v>1709100.0000000002</v>
      </c>
      <c r="O144" s="163">
        <v>5452.0290000000005</v>
      </c>
      <c r="P144" s="186">
        <v>0.54</v>
      </c>
      <c r="Q144" s="187">
        <v>49583</v>
      </c>
    </row>
    <row r="145" spans="1:17" ht="14.1" customHeight="1" x14ac:dyDescent="0.2">
      <c r="A145" s="197">
        <v>1038</v>
      </c>
      <c r="B145" s="164">
        <v>1038</v>
      </c>
      <c r="C145" s="159" t="s">
        <v>4469</v>
      </c>
      <c r="D145" s="164" t="s">
        <v>4631</v>
      </c>
      <c r="E145" s="159"/>
      <c r="F145" s="159" t="s">
        <v>266</v>
      </c>
      <c r="G145" s="159" t="s">
        <v>3226</v>
      </c>
      <c r="H145" s="159">
        <v>29994747</v>
      </c>
      <c r="I145" s="159" t="s">
        <v>33</v>
      </c>
      <c r="J145" s="159" t="s">
        <v>88</v>
      </c>
      <c r="K145" s="187">
        <v>45846</v>
      </c>
      <c r="L145" s="163">
        <v>2519000</v>
      </c>
      <c r="M145" s="163">
        <v>9914.5321000000004</v>
      </c>
      <c r="N145" s="163">
        <v>932029.99999999988</v>
      </c>
      <c r="O145" s="163">
        <v>3490.9183649999995</v>
      </c>
      <c r="P145" s="186">
        <v>0.36999999999999994</v>
      </c>
      <c r="Q145" s="187">
        <v>48488</v>
      </c>
    </row>
    <row r="146" spans="1:17" ht="14.1" customHeight="1" x14ac:dyDescent="0.2">
      <c r="A146" s="197">
        <v>1038</v>
      </c>
      <c r="B146" s="159">
        <v>1162</v>
      </c>
      <c r="C146" s="159" t="s">
        <v>4469</v>
      </c>
      <c r="D146" s="159" t="s">
        <v>3126</v>
      </c>
      <c r="E146" s="159"/>
      <c r="F146" s="159" t="s">
        <v>245</v>
      </c>
      <c r="G146" s="159" t="s">
        <v>3126</v>
      </c>
      <c r="H146" s="159">
        <v>29992361</v>
      </c>
      <c r="I146" s="159" t="s">
        <v>33</v>
      </c>
      <c r="J146" s="159" t="s">
        <v>34</v>
      </c>
      <c r="K146" s="187">
        <v>41990</v>
      </c>
      <c r="L146" s="163">
        <v>2333913</v>
      </c>
      <c r="M146" s="163">
        <v>2333.913</v>
      </c>
      <c r="N146" s="163">
        <v>230102.19496828705</v>
      </c>
      <c r="O146" s="163">
        <v>230.10215504331001</v>
      </c>
      <c r="P146" s="186">
        <v>9.8590733659860944E-2</v>
      </c>
      <c r="Q146" s="187">
        <v>46023</v>
      </c>
    </row>
    <row r="147" spans="1:17" ht="14.1" customHeight="1" x14ac:dyDescent="0.2">
      <c r="A147" s="197">
        <v>1038</v>
      </c>
      <c r="B147" s="159">
        <v>1162</v>
      </c>
      <c r="C147" s="188" t="s">
        <v>4474</v>
      </c>
      <c r="D147" s="159" t="s">
        <v>3132</v>
      </c>
      <c r="E147" s="159"/>
      <c r="F147" s="159" t="s">
        <v>598</v>
      </c>
      <c r="G147" s="159" t="s">
        <v>3133</v>
      </c>
      <c r="H147" s="159">
        <v>29992375</v>
      </c>
      <c r="I147" s="159" t="s">
        <v>33</v>
      </c>
      <c r="J147" s="159" t="s">
        <v>34</v>
      </c>
      <c r="K147" s="187">
        <v>42235</v>
      </c>
      <c r="L147" s="163">
        <v>14400000</v>
      </c>
      <c r="M147" s="163">
        <v>14400</v>
      </c>
      <c r="N147" s="163">
        <v>3143764.7970000007</v>
      </c>
      <c r="O147" s="163">
        <v>3143.7644610129687</v>
      </c>
      <c r="P147" s="186">
        <v>0.21831699979166672</v>
      </c>
      <c r="Q147" s="187">
        <v>46022</v>
      </c>
    </row>
    <row r="148" spans="1:17" ht="14.1" customHeight="1" x14ac:dyDescent="0.2">
      <c r="A148" s="197">
        <v>1038</v>
      </c>
      <c r="B148" s="159">
        <v>1162</v>
      </c>
      <c r="C148" s="159" t="s">
        <v>4469</v>
      </c>
      <c r="D148" s="159" t="s">
        <v>3164</v>
      </c>
      <c r="E148" s="159"/>
      <c r="F148" s="159" t="s">
        <v>266</v>
      </c>
      <c r="G148" s="159" t="s">
        <v>3164</v>
      </c>
      <c r="H148" s="159">
        <v>29992411</v>
      </c>
      <c r="I148" s="159" t="s">
        <v>33</v>
      </c>
      <c r="J148" s="159" t="s">
        <v>82</v>
      </c>
      <c r="K148" s="187">
        <v>42354</v>
      </c>
      <c r="L148" s="163">
        <v>2850000</v>
      </c>
      <c r="M148" s="163">
        <v>11052.3</v>
      </c>
      <c r="N148" s="163">
        <v>30037.323529411875</v>
      </c>
      <c r="O148" s="163">
        <v>95.819038053772033</v>
      </c>
      <c r="P148" s="186">
        <v>1.053941176470592E-2</v>
      </c>
      <c r="Q148" s="187">
        <v>46752</v>
      </c>
    </row>
    <row r="149" spans="1:17" ht="14.1" customHeight="1" x14ac:dyDescent="0.2">
      <c r="A149" s="197">
        <v>1038</v>
      </c>
      <c r="B149" s="159">
        <v>1162</v>
      </c>
      <c r="C149" s="188" t="s">
        <v>4474</v>
      </c>
      <c r="D149" s="159" t="s">
        <v>3132</v>
      </c>
      <c r="E149" s="159"/>
      <c r="F149" s="159" t="s">
        <v>598</v>
      </c>
      <c r="G149" s="159" t="s">
        <v>3138</v>
      </c>
      <c r="H149" s="159">
        <v>29992501</v>
      </c>
      <c r="I149" s="159" t="s">
        <v>33</v>
      </c>
      <c r="J149" s="159" t="s">
        <v>34</v>
      </c>
      <c r="K149" s="187">
        <v>42656</v>
      </c>
      <c r="L149" s="163">
        <v>44990000</v>
      </c>
      <c r="M149" s="163">
        <v>44990</v>
      </c>
      <c r="N149" s="163">
        <v>17321867.116741661</v>
      </c>
      <c r="O149" s="163">
        <v>17321.867609287896</v>
      </c>
      <c r="P149" s="186">
        <v>0.38501593946969687</v>
      </c>
      <c r="Q149" s="187">
        <v>46022</v>
      </c>
    </row>
    <row r="150" spans="1:17" ht="14.1" customHeight="1" x14ac:dyDescent="0.2">
      <c r="A150" s="197">
        <v>1038</v>
      </c>
      <c r="B150" s="159">
        <v>1162</v>
      </c>
      <c r="C150" s="159" t="s">
        <v>4469</v>
      </c>
      <c r="D150" s="159" t="s">
        <v>3144</v>
      </c>
      <c r="E150" s="159"/>
      <c r="F150" s="159" t="s">
        <v>245</v>
      </c>
      <c r="G150" s="159" t="s">
        <v>3145</v>
      </c>
      <c r="H150" s="159">
        <v>29992869</v>
      </c>
      <c r="I150" s="159" t="s">
        <v>33</v>
      </c>
      <c r="J150" s="159" t="s">
        <v>34</v>
      </c>
      <c r="K150" s="187">
        <v>43125</v>
      </c>
      <c r="L150" s="163">
        <v>26696000</v>
      </c>
      <c r="M150" s="163">
        <v>26696</v>
      </c>
      <c r="N150" s="163">
        <v>2056817.6683223541</v>
      </c>
      <c r="O150" s="163">
        <v>2056.8176681823097</v>
      </c>
      <c r="P150" s="186">
        <v>7.7045912058823579E-2</v>
      </c>
      <c r="Q150" s="187">
        <v>47143</v>
      </c>
    </row>
    <row r="151" spans="1:17" ht="14.1" customHeight="1" x14ac:dyDescent="0.2">
      <c r="A151" s="197">
        <v>1038</v>
      </c>
      <c r="B151" s="159">
        <v>1162</v>
      </c>
      <c r="C151" s="159" t="s">
        <v>4469</v>
      </c>
      <c r="D151" s="159" t="s">
        <v>3168</v>
      </c>
      <c r="E151" s="159"/>
      <c r="F151" s="159" t="s">
        <v>266</v>
      </c>
      <c r="G151" s="159" t="s">
        <v>3169</v>
      </c>
      <c r="H151" s="159">
        <v>29992902</v>
      </c>
      <c r="I151" s="159" t="s">
        <v>33</v>
      </c>
      <c r="J151" s="159" t="s">
        <v>82</v>
      </c>
      <c r="K151" s="187">
        <v>43272</v>
      </c>
      <c r="L151" s="163">
        <v>10237999.999999998</v>
      </c>
      <c r="M151" s="163">
        <v>37092.273999999998</v>
      </c>
      <c r="N151" s="163">
        <v>1325384.3206336019</v>
      </c>
      <c r="O151" s="163">
        <v>4227.9755277159502</v>
      </c>
      <c r="P151" s="186">
        <v>0.12945734720000021</v>
      </c>
      <c r="Q151" s="187">
        <v>46114</v>
      </c>
    </row>
    <row r="152" spans="1:17" ht="14.1" customHeight="1" x14ac:dyDescent="0.2">
      <c r="A152" s="197">
        <v>1038</v>
      </c>
      <c r="B152" s="159">
        <v>1162</v>
      </c>
      <c r="C152" s="159" t="s">
        <v>4469</v>
      </c>
      <c r="D152" s="159" t="s">
        <v>3148</v>
      </c>
      <c r="E152" s="159"/>
      <c r="F152" s="159" t="s">
        <v>245</v>
      </c>
      <c r="G152" s="159" t="s">
        <v>3149</v>
      </c>
      <c r="H152" s="159">
        <v>29992935</v>
      </c>
      <c r="I152" s="159" t="s">
        <v>33</v>
      </c>
      <c r="J152" s="159" t="s">
        <v>82</v>
      </c>
      <c r="K152" s="187">
        <v>43304</v>
      </c>
      <c r="L152" s="163">
        <v>5030900</v>
      </c>
      <c r="M152" s="163">
        <v>18277.259700000002</v>
      </c>
      <c r="N152" s="163">
        <v>251545.00000000006</v>
      </c>
      <c r="O152" s="163">
        <v>802.42854999999997</v>
      </c>
      <c r="P152" s="186">
        <v>5.000000000000001E-2</v>
      </c>
      <c r="Q152" s="187">
        <v>46753</v>
      </c>
    </row>
    <row r="153" spans="1:17" ht="14.1" customHeight="1" x14ac:dyDescent="0.2">
      <c r="A153" s="197">
        <v>1038</v>
      </c>
      <c r="B153" s="159">
        <v>1162</v>
      </c>
      <c r="C153" s="159" t="s">
        <v>4469</v>
      </c>
      <c r="D153" s="159" t="s">
        <v>3152</v>
      </c>
      <c r="E153" s="159"/>
      <c r="F153" s="159" t="s">
        <v>245</v>
      </c>
      <c r="G153" s="159" t="s">
        <v>3153</v>
      </c>
      <c r="H153" s="159">
        <v>29993692</v>
      </c>
      <c r="I153" s="159" t="s">
        <v>33</v>
      </c>
      <c r="J153" s="159" t="s">
        <v>34</v>
      </c>
      <c r="K153" s="187">
        <v>43730</v>
      </c>
      <c r="L153" s="163">
        <v>129725000</v>
      </c>
      <c r="M153" s="163">
        <v>129725</v>
      </c>
      <c r="N153" s="163">
        <v>25169823.514564987</v>
      </c>
      <c r="O153" s="163">
        <v>25169.823525399886</v>
      </c>
      <c r="P153" s="186">
        <v>0.1940244633999999</v>
      </c>
      <c r="Q153" s="187">
        <v>46415</v>
      </c>
    </row>
    <row r="154" spans="1:17" ht="14.1" customHeight="1" x14ac:dyDescent="0.2">
      <c r="A154" s="197">
        <v>1038</v>
      </c>
      <c r="B154" s="159">
        <v>1162</v>
      </c>
      <c r="C154" s="159" t="s">
        <v>4469</v>
      </c>
      <c r="D154" s="159" t="s">
        <v>3168</v>
      </c>
      <c r="E154" s="159"/>
      <c r="F154" s="159" t="s">
        <v>266</v>
      </c>
      <c r="G154" s="159" t="s">
        <v>3180</v>
      </c>
      <c r="H154" s="159">
        <v>29993696</v>
      </c>
      <c r="I154" s="159" t="s">
        <v>33</v>
      </c>
      <c r="J154" s="159" t="s">
        <v>82</v>
      </c>
      <c r="K154" s="187">
        <v>43900</v>
      </c>
      <c r="L154" s="163">
        <v>9151000</v>
      </c>
      <c r="M154" s="163">
        <v>32101.708000000002</v>
      </c>
      <c r="N154" s="163">
        <v>2182598.6791718169</v>
      </c>
      <c r="O154" s="163">
        <v>6962.4886866637862</v>
      </c>
      <c r="P154" s="186">
        <v>0.23850930818181804</v>
      </c>
      <c r="Q154" s="187">
        <v>47128</v>
      </c>
    </row>
    <row r="155" spans="1:17" ht="14.1" customHeight="1" x14ac:dyDescent="0.2">
      <c r="A155" s="197">
        <v>1038</v>
      </c>
      <c r="B155" s="159">
        <v>1162</v>
      </c>
      <c r="C155" s="159" t="s">
        <v>4469</v>
      </c>
      <c r="D155" s="159" t="s">
        <v>3168</v>
      </c>
      <c r="E155" s="159"/>
      <c r="F155" s="159" t="s">
        <v>266</v>
      </c>
      <c r="G155" s="159" t="s">
        <v>3182</v>
      </c>
      <c r="H155" s="159">
        <v>29993699</v>
      </c>
      <c r="I155" s="159" t="s">
        <v>33</v>
      </c>
      <c r="J155" s="159" t="s">
        <v>82</v>
      </c>
      <c r="K155" s="187">
        <v>44781</v>
      </c>
      <c r="L155" s="163">
        <v>10147000</v>
      </c>
      <c r="M155" s="163">
        <v>33759.069000000003</v>
      </c>
      <c r="N155" s="163">
        <v>3069621.4056372014</v>
      </c>
      <c r="O155" s="163">
        <v>9792.0922226033563</v>
      </c>
      <c r="P155" s="186">
        <v>0.30251516760000013</v>
      </c>
      <c r="Q155" s="187">
        <v>47856</v>
      </c>
    </row>
    <row r="156" spans="1:17" ht="14.1" customHeight="1" x14ac:dyDescent="0.2">
      <c r="A156" s="197">
        <v>1038</v>
      </c>
      <c r="B156" s="159">
        <v>1162</v>
      </c>
      <c r="C156" s="159" t="s">
        <v>4469</v>
      </c>
      <c r="D156" s="159" t="s">
        <v>3185</v>
      </c>
      <c r="E156" s="159"/>
      <c r="F156" s="159" t="s">
        <v>266</v>
      </c>
      <c r="G156" s="159" t="s">
        <v>3186</v>
      </c>
      <c r="H156" s="159">
        <v>29994040</v>
      </c>
      <c r="I156" s="159" t="s">
        <v>33</v>
      </c>
      <c r="J156" s="159" t="s">
        <v>82</v>
      </c>
      <c r="K156" s="187">
        <v>44197</v>
      </c>
      <c r="L156" s="163">
        <v>6948000</v>
      </c>
      <c r="M156" s="163">
        <v>22337.82</v>
      </c>
      <c r="N156" s="163">
        <v>5135881.3832964683</v>
      </c>
      <c r="O156" s="163">
        <v>16383.46182334038</v>
      </c>
      <c r="P156" s="186">
        <v>0.73918845470588201</v>
      </c>
      <c r="Q156" s="187">
        <v>46477</v>
      </c>
    </row>
    <row r="157" spans="1:17" ht="14.1" customHeight="1" x14ac:dyDescent="0.2">
      <c r="A157" s="197">
        <v>1038</v>
      </c>
      <c r="B157" s="159">
        <v>1162</v>
      </c>
      <c r="C157" s="188" t="s">
        <v>4470</v>
      </c>
      <c r="D157" s="159" t="s">
        <v>3155</v>
      </c>
      <c r="E157" s="159"/>
      <c r="F157" s="159" t="s">
        <v>598</v>
      </c>
      <c r="G157" s="159" t="s">
        <v>3156</v>
      </c>
      <c r="H157" s="159">
        <v>29994076</v>
      </c>
      <c r="I157" s="159" t="s">
        <v>33</v>
      </c>
      <c r="J157" s="159" t="s">
        <v>82</v>
      </c>
      <c r="K157" s="187">
        <v>44363</v>
      </c>
      <c r="L157" s="163">
        <v>4303200</v>
      </c>
      <c r="M157" s="163">
        <v>13938.064799999998</v>
      </c>
      <c r="N157" s="163">
        <v>565563.47980000079</v>
      </c>
      <c r="O157" s="163">
        <v>1804.1475004654637</v>
      </c>
      <c r="P157" s="186">
        <v>0.13142858333333352</v>
      </c>
      <c r="Q157" s="187" t="s">
        <v>272</v>
      </c>
    </row>
    <row r="158" spans="1:17" ht="14.1" customHeight="1" x14ac:dyDescent="0.2">
      <c r="A158" s="197">
        <v>1038</v>
      </c>
      <c r="B158" s="159">
        <v>1162</v>
      </c>
      <c r="C158" s="159" t="s">
        <v>4469</v>
      </c>
      <c r="D158" s="159" t="s">
        <v>3196</v>
      </c>
      <c r="E158" s="159"/>
      <c r="F158" s="159" t="s">
        <v>1163</v>
      </c>
      <c r="G158" s="159" t="s">
        <v>3197</v>
      </c>
      <c r="H158" s="159">
        <v>29994110</v>
      </c>
      <c r="I158" s="159" t="s">
        <v>33</v>
      </c>
      <c r="J158" s="159" t="s">
        <v>82</v>
      </c>
      <c r="K158" s="187">
        <v>44545</v>
      </c>
      <c r="L158" s="163">
        <v>9800000</v>
      </c>
      <c r="M158" s="163">
        <v>30723</v>
      </c>
      <c r="N158" s="163">
        <v>2045566.152</v>
      </c>
      <c r="O158" s="163">
        <v>6525.3560181480007</v>
      </c>
      <c r="P158" s="186">
        <v>0.20873124000000001</v>
      </c>
      <c r="Q158" s="187">
        <v>48333</v>
      </c>
    </row>
    <row r="159" spans="1:17" ht="14.1" customHeight="1" x14ac:dyDescent="0.2">
      <c r="A159" s="197">
        <v>1038</v>
      </c>
      <c r="B159" s="159">
        <v>1162</v>
      </c>
      <c r="C159" s="159" t="s">
        <v>4469</v>
      </c>
      <c r="D159" s="159" t="s">
        <v>3200</v>
      </c>
      <c r="E159" s="159"/>
      <c r="F159" s="159" t="s">
        <v>1163</v>
      </c>
      <c r="G159" s="159" t="s">
        <v>3201</v>
      </c>
      <c r="H159" s="159">
        <v>29994111</v>
      </c>
      <c r="I159" s="159" t="s">
        <v>33</v>
      </c>
      <c r="J159" s="159" t="s">
        <v>82</v>
      </c>
      <c r="K159" s="187">
        <v>44559</v>
      </c>
      <c r="L159" s="163">
        <v>7355000</v>
      </c>
      <c r="M159" s="163">
        <v>22881.405000000002</v>
      </c>
      <c r="N159" s="163">
        <v>5567735</v>
      </c>
      <c r="O159" s="163">
        <v>17761.074649999999</v>
      </c>
      <c r="P159" s="186">
        <v>0.75700000000000001</v>
      </c>
      <c r="Q159" s="187">
        <v>47666</v>
      </c>
    </row>
    <row r="160" spans="1:17" ht="14.1" customHeight="1" x14ac:dyDescent="0.2">
      <c r="A160" s="197">
        <v>1038</v>
      </c>
      <c r="B160" s="159">
        <v>1162</v>
      </c>
      <c r="C160" s="159" t="s">
        <v>4469</v>
      </c>
      <c r="D160" s="159" t="s">
        <v>3160</v>
      </c>
      <c r="E160" s="159"/>
      <c r="F160" s="159" t="s">
        <v>245</v>
      </c>
      <c r="G160" s="159" t="s">
        <v>3161</v>
      </c>
      <c r="H160" s="159">
        <v>29994114</v>
      </c>
      <c r="I160" s="159" t="s">
        <v>33</v>
      </c>
      <c r="J160" s="159" t="s">
        <v>34</v>
      </c>
      <c r="K160" s="187">
        <v>44560</v>
      </c>
      <c r="L160" s="163">
        <v>29093000</v>
      </c>
      <c r="M160" s="163">
        <v>29093</v>
      </c>
      <c r="N160" s="163">
        <v>14966444.654080013</v>
      </c>
      <c r="O160" s="163">
        <v>14966.444658402586</v>
      </c>
      <c r="P160" s="186">
        <v>0.51443456000000043</v>
      </c>
      <c r="Q160" s="187">
        <v>46022</v>
      </c>
    </row>
    <row r="161" spans="1:17" ht="14.1" customHeight="1" x14ac:dyDescent="0.2">
      <c r="A161" s="197">
        <v>1038</v>
      </c>
      <c r="B161" s="159">
        <v>1162</v>
      </c>
      <c r="C161" s="159" t="s">
        <v>4469</v>
      </c>
      <c r="D161" s="159" t="s">
        <v>3205</v>
      </c>
      <c r="E161" s="159"/>
      <c r="F161" s="159" t="s">
        <v>266</v>
      </c>
      <c r="G161" s="159" t="s">
        <v>3206</v>
      </c>
      <c r="H161" s="159">
        <v>29994122</v>
      </c>
      <c r="I161" s="159" t="s">
        <v>33</v>
      </c>
      <c r="J161" s="159" t="s">
        <v>82</v>
      </c>
      <c r="K161" s="187">
        <v>44796</v>
      </c>
      <c r="L161" s="163">
        <v>13720000</v>
      </c>
      <c r="M161" s="163">
        <v>45015.32</v>
      </c>
      <c r="N161" s="163">
        <v>9642597.8723200019</v>
      </c>
      <c r="O161" s="163">
        <v>30759.886928443204</v>
      </c>
      <c r="P161" s="186">
        <v>0.70281325600000011</v>
      </c>
      <c r="Q161" s="187">
        <v>48944</v>
      </c>
    </row>
    <row r="162" spans="1:17" ht="14.1" customHeight="1" x14ac:dyDescent="0.2">
      <c r="A162" s="197">
        <v>1038</v>
      </c>
      <c r="B162" s="159">
        <v>1162</v>
      </c>
      <c r="C162" s="159" t="s">
        <v>4469</v>
      </c>
      <c r="D162" s="159" t="s">
        <v>3205</v>
      </c>
      <c r="E162" s="164"/>
      <c r="F162" s="159" t="s">
        <v>266</v>
      </c>
      <c r="G162" s="164" t="s">
        <v>3208</v>
      </c>
      <c r="H162" s="159">
        <v>29994123</v>
      </c>
      <c r="I162" s="159" t="s">
        <v>33</v>
      </c>
      <c r="J162" s="159" t="s">
        <v>82</v>
      </c>
      <c r="K162" s="187">
        <v>44797</v>
      </c>
      <c r="L162" s="163">
        <v>1568000</v>
      </c>
      <c r="M162" s="163">
        <v>5144.6080000000002</v>
      </c>
      <c r="N162" s="163">
        <v>819352.91592000017</v>
      </c>
      <c r="O162" s="163">
        <v>2613.7358224531713</v>
      </c>
      <c r="P162" s="186">
        <v>0.52254650250000012</v>
      </c>
      <c r="Q162" s="187">
        <v>48944</v>
      </c>
    </row>
    <row r="163" spans="1:17" ht="14.1" customHeight="1" x14ac:dyDescent="0.2">
      <c r="A163" s="197">
        <v>1038</v>
      </c>
      <c r="B163" s="159">
        <v>1162</v>
      </c>
      <c r="C163" s="159" t="s">
        <v>4469</v>
      </c>
      <c r="D163" s="159" t="s">
        <v>3210</v>
      </c>
      <c r="E163" s="159"/>
      <c r="F163" s="159" t="s">
        <v>266</v>
      </c>
      <c r="G163" s="159" t="s">
        <v>3211</v>
      </c>
      <c r="H163" s="159">
        <v>29994141</v>
      </c>
      <c r="I163" s="159" t="s">
        <v>33</v>
      </c>
      <c r="J163" s="159" t="s">
        <v>88</v>
      </c>
      <c r="K163" s="187">
        <v>44448</v>
      </c>
      <c r="L163" s="163">
        <v>7889000</v>
      </c>
      <c r="M163" s="163">
        <v>29902.465600000003</v>
      </c>
      <c r="N163" s="163">
        <v>394450</v>
      </c>
      <c r="O163" s="163">
        <v>1477.4124749999999</v>
      </c>
      <c r="P163" s="186">
        <v>0.05</v>
      </c>
      <c r="Q163" s="187">
        <v>47410</v>
      </c>
    </row>
    <row r="164" spans="1:17" ht="14.1" customHeight="1" x14ac:dyDescent="0.2">
      <c r="A164" s="197">
        <v>1038</v>
      </c>
      <c r="B164" s="159">
        <v>1162</v>
      </c>
      <c r="C164" s="159" t="s">
        <v>4469</v>
      </c>
      <c r="D164" s="159" t="s">
        <v>3177</v>
      </c>
      <c r="E164" s="159"/>
      <c r="F164" s="159" t="s">
        <v>266</v>
      </c>
      <c r="G164" s="159" t="s">
        <v>3215</v>
      </c>
      <c r="H164" s="159">
        <v>29994200</v>
      </c>
      <c r="I164" s="159" t="s">
        <v>33</v>
      </c>
      <c r="J164" s="159" t="s">
        <v>82</v>
      </c>
      <c r="K164" s="187">
        <v>44679</v>
      </c>
      <c r="L164" s="163">
        <v>13946000</v>
      </c>
      <c r="M164" s="163">
        <v>46300.72</v>
      </c>
      <c r="N164" s="163">
        <v>976219.99999999977</v>
      </c>
      <c r="O164" s="163">
        <v>3114.1417999999999</v>
      </c>
      <c r="P164" s="186">
        <v>6.9999999999999979E-2</v>
      </c>
      <c r="Q164" s="187">
        <v>47784</v>
      </c>
    </row>
    <row r="165" spans="1:17" ht="14.1" customHeight="1" x14ac:dyDescent="0.2">
      <c r="A165" s="197">
        <v>1038</v>
      </c>
      <c r="B165" s="159">
        <v>1162</v>
      </c>
      <c r="C165" s="159" t="s">
        <v>4469</v>
      </c>
      <c r="D165" s="159" t="s">
        <v>3218</v>
      </c>
      <c r="E165" s="159"/>
      <c r="F165" s="159" t="s">
        <v>266</v>
      </c>
      <c r="G165" s="159" t="s">
        <v>3219</v>
      </c>
      <c r="H165" s="159">
        <v>29994485</v>
      </c>
      <c r="I165" s="159" t="s">
        <v>33</v>
      </c>
      <c r="J165" s="159" t="s">
        <v>82</v>
      </c>
      <c r="K165" s="187">
        <v>44680</v>
      </c>
      <c r="L165" s="163">
        <v>9801000</v>
      </c>
      <c r="M165" s="163">
        <v>32509.917000000001</v>
      </c>
      <c r="N165" s="163">
        <v>1227956.316800399</v>
      </c>
      <c r="O165" s="163">
        <v>3917.1806399929496</v>
      </c>
      <c r="P165" s="186">
        <v>0.12528888039999989</v>
      </c>
      <c r="Q165" s="187">
        <v>47371</v>
      </c>
    </row>
    <row r="166" spans="1:17" ht="14.1" customHeight="1" x14ac:dyDescent="0.2">
      <c r="A166" s="197">
        <v>1038</v>
      </c>
      <c r="B166" s="159">
        <v>1162</v>
      </c>
      <c r="C166" s="159" t="s">
        <v>4469</v>
      </c>
      <c r="D166" s="159" t="s">
        <v>3221</v>
      </c>
      <c r="E166" s="159"/>
      <c r="F166" s="159" t="s">
        <v>266</v>
      </c>
      <c r="G166" s="159" t="s">
        <v>3222</v>
      </c>
      <c r="H166" s="159">
        <v>29994498</v>
      </c>
      <c r="I166" s="159" t="s">
        <v>33</v>
      </c>
      <c r="J166" s="159" t="s">
        <v>82</v>
      </c>
      <c r="K166" s="187">
        <v>44893</v>
      </c>
      <c r="L166" s="163">
        <v>7932400</v>
      </c>
      <c r="M166" s="163">
        <v>27271.591199999999</v>
      </c>
      <c r="N166" s="163">
        <v>5314708.0000000028</v>
      </c>
      <c r="O166" s="163">
        <v>16953.938597666671</v>
      </c>
      <c r="P166" s="186">
        <v>0.67000000000000037</v>
      </c>
      <c r="Q166" s="187">
        <v>49457</v>
      </c>
    </row>
    <row r="167" spans="1:17" ht="14.1" customHeight="1" x14ac:dyDescent="0.2">
      <c r="A167" s="197">
        <v>1038</v>
      </c>
      <c r="B167" s="159">
        <v>1162</v>
      </c>
      <c r="C167" s="159" t="s">
        <v>4469</v>
      </c>
      <c r="D167" s="159" t="s">
        <v>3166</v>
      </c>
      <c r="E167" s="159"/>
      <c r="F167" s="159" t="s">
        <v>266</v>
      </c>
      <c r="G167" s="159" t="s">
        <v>3224</v>
      </c>
      <c r="H167" s="159">
        <v>29994555</v>
      </c>
      <c r="I167" s="159" t="s">
        <v>33</v>
      </c>
      <c r="J167" s="159" t="s">
        <v>82</v>
      </c>
      <c r="K167" s="187">
        <v>45007</v>
      </c>
      <c r="L167" s="163">
        <v>14658909.090909092</v>
      </c>
      <c r="M167" s="163">
        <v>53387.746909090907</v>
      </c>
      <c r="N167" s="163">
        <v>10793836.794376364</v>
      </c>
      <c r="O167" s="163">
        <v>34432.337979574913</v>
      </c>
      <c r="P167" s="186">
        <v>0.736332883125</v>
      </c>
      <c r="Q167" s="187">
        <v>48295</v>
      </c>
    </row>
    <row r="168" spans="1:17" ht="14.1" customHeight="1" x14ac:dyDescent="0.2">
      <c r="A168" s="197">
        <v>1038</v>
      </c>
      <c r="B168" s="164">
        <v>1162</v>
      </c>
      <c r="C168" s="159" t="s">
        <v>4469</v>
      </c>
      <c r="D168" s="159" t="s">
        <v>3196</v>
      </c>
      <c r="E168" s="164"/>
      <c r="F168" s="159" t="s">
        <v>1163</v>
      </c>
      <c r="G168" s="164" t="s">
        <v>3233</v>
      </c>
      <c r="H168" s="159">
        <v>29994692</v>
      </c>
      <c r="I168" s="184" t="s">
        <v>33</v>
      </c>
      <c r="J168" s="159" t="s">
        <v>82</v>
      </c>
      <c r="K168" s="187">
        <v>45572</v>
      </c>
      <c r="L168" s="163">
        <v>8887000</v>
      </c>
      <c r="M168" s="163">
        <v>33646.182000000001</v>
      </c>
      <c r="N168" s="163">
        <v>5118480.0190881807</v>
      </c>
      <c r="O168" s="163">
        <v>16327.95130026787</v>
      </c>
      <c r="P168" s="186">
        <v>0.57595139181818167</v>
      </c>
      <c r="Q168" s="187">
        <v>48950</v>
      </c>
    </row>
    <row r="169" spans="1:17" ht="14.1" customHeight="1" x14ac:dyDescent="0.2">
      <c r="A169" s="197">
        <v>1038</v>
      </c>
      <c r="B169" s="164">
        <v>1162</v>
      </c>
      <c r="C169" s="159" t="s">
        <v>4469</v>
      </c>
      <c r="D169" s="164" t="s">
        <v>3228</v>
      </c>
      <c r="E169" s="164"/>
      <c r="F169" s="164" t="s">
        <v>266</v>
      </c>
      <c r="G169" s="164" t="s">
        <v>3229</v>
      </c>
      <c r="H169" s="164">
        <v>29994121</v>
      </c>
      <c r="I169" s="159" t="s">
        <v>33</v>
      </c>
      <c r="J169" s="159" t="s">
        <v>88</v>
      </c>
      <c r="K169" s="187">
        <v>45694</v>
      </c>
      <c r="L169" s="163">
        <v>12594000</v>
      </c>
      <c r="M169" s="163">
        <v>46450.450199999999</v>
      </c>
      <c r="N169" s="163">
        <v>9879639.389866</v>
      </c>
      <c r="O169" s="163">
        <v>37004.189741898692</v>
      </c>
      <c r="P169" s="186">
        <v>0.78447192233333329</v>
      </c>
      <c r="Q169" s="187">
        <v>49893</v>
      </c>
    </row>
    <row r="170" spans="1:17" ht="14.1" customHeight="1" x14ac:dyDescent="0.2">
      <c r="A170" s="197">
        <v>1038</v>
      </c>
      <c r="B170" s="164">
        <v>1162</v>
      </c>
      <c r="C170" s="159" t="s">
        <v>4469</v>
      </c>
      <c r="D170" s="164" t="s">
        <v>3193</v>
      </c>
      <c r="E170" s="164"/>
      <c r="F170" s="159" t="s">
        <v>266</v>
      </c>
      <c r="G170" s="164" t="s">
        <v>3194</v>
      </c>
      <c r="H170" s="159">
        <v>29994105</v>
      </c>
      <c r="I170" s="159" t="s">
        <v>33</v>
      </c>
      <c r="J170" s="159" t="s">
        <v>82</v>
      </c>
      <c r="K170" s="187">
        <v>45658</v>
      </c>
      <c r="L170" s="163">
        <v>13446000</v>
      </c>
      <c r="M170" s="163">
        <v>49077.899999999994</v>
      </c>
      <c r="N170" s="163">
        <v>7260840.0000000009</v>
      </c>
      <c r="O170" s="163">
        <v>23162.079599999997</v>
      </c>
      <c r="P170" s="186">
        <v>0.54</v>
      </c>
      <c r="Q170" s="187">
        <v>49583</v>
      </c>
    </row>
    <row r="171" spans="1:17" ht="14.1" customHeight="1" x14ac:dyDescent="0.2">
      <c r="A171" s="197">
        <v>1038</v>
      </c>
      <c r="B171" s="164">
        <v>1162</v>
      </c>
      <c r="C171" s="159" t="s">
        <v>4469</v>
      </c>
      <c r="D171" s="164" t="s">
        <v>4631</v>
      </c>
      <c r="E171" s="159"/>
      <c r="F171" s="159" t="s">
        <v>266</v>
      </c>
      <c r="G171" s="159" t="s">
        <v>3226</v>
      </c>
      <c r="H171" s="159">
        <v>29994747</v>
      </c>
      <c r="I171" s="159" t="s">
        <v>33</v>
      </c>
      <c r="J171" s="159" t="s">
        <v>88</v>
      </c>
      <c r="K171" s="187">
        <v>45846</v>
      </c>
      <c r="L171" s="163">
        <v>11754000</v>
      </c>
      <c r="M171" s="163">
        <v>46262.568599999999</v>
      </c>
      <c r="N171" s="163">
        <v>4348980</v>
      </c>
      <c r="O171" s="163">
        <v>16289.104589999999</v>
      </c>
      <c r="P171" s="186">
        <v>0.37</v>
      </c>
      <c r="Q171" s="187">
        <v>48488</v>
      </c>
    </row>
    <row r="172" spans="1:17" ht="14.1" customHeight="1" x14ac:dyDescent="0.2">
      <c r="A172" s="197">
        <v>1038</v>
      </c>
      <c r="B172" s="159">
        <v>1319</v>
      </c>
      <c r="C172" s="188" t="s">
        <v>4474</v>
      </c>
      <c r="D172" s="159" t="s">
        <v>3132</v>
      </c>
      <c r="E172" s="159"/>
      <c r="F172" s="159" t="s">
        <v>598</v>
      </c>
      <c r="G172" s="159" t="s">
        <v>3133</v>
      </c>
      <c r="H172" s="159">
        <v>29992375</v>
      </c>
      <c r="I172" s="159" t="s">
        <v>33</v>
      </c>
      <c r="J172" s="159" t="s">
        <v>34</v>
      </c>
      <c r="K172" s="187">
        <v>42235</v>
      </c>
      <c r="L172" s="163">
        <v>1300000</v>
      </c>
      <c r="M172" s="163">
        <v>1300</v>
      </c>
      <c r="N172" s="163">
        <v>283812.09972916672</v>
      </c>
      <c r="O172" s="163">
        <v>283.81220299118269</v>
      </c>
      <c r="P172" s="186">
        <v>0.21831699979166672</v>
      </c>
      <c r="Q172" s="187">
        <v>46022</v>
      </c>
    </row>
    <row r="173" spans="1:17" ht="14.1" customHeight="1" x14ac:dyDescent="0.2">
      <c r="A173" s="197">
        <v>1038</v>
      </c>
      <c r="B173" s="159">
        <v>1319</v>
      </c>
      <c r="C173" s="188" t="s">
        <v>4474</v>
      </c>
      <c r="D173" s="159" t="s">
        <v>3132</v>
      </c>
      <c r="E173" s="159"/>
      <c r="F173" s="159" t="s">
        <v>598</v>
      </c>
      <c r="G173" s="159" t="s">
        <v>3138</v>
      </c>
      <c r="H173" s="159">
        <v>29992501</v>
      </c>
      <c r="I173" s="159" t="s">
        <v>33</v>
      </c>
      <c r="J173" s="159" t="s">
        <v>34</v>
      </c>
      <c r="K173" s="187">
        <v>42656</v>
      </c>
      <c r="L173" s="163">
        <v>2220000</v>
      </c>
      <c r="M173" s="163">
        <v>2220</v>
      </c>
      <c r="N173" s="163">
        <v>854735.3856227271</v>
      </c>
      <c r="O173" s="163">
        <v>854.73476308447869</v>
      </c>
      <c r="P173" s="186">
        <v>0.38501593946969687</v>
      </c>
      <c r="Q173" s="187">
        <v>46022</v>
      </c>
    </row>
    <row r="174" spans="1:17" ht="14.1" customHeight="1" x14ac:dyDescent="0.2">
      <c r="A174" s="197">
        <v>1038</v>
      </c>
      <c r="B174" s="159">
        <v>1319</v>
      </c>
      <c r="C174" s="159" t="s">
        <v>4469</v>
      </c>
      <c r="D174" s="159" t="s">
        <v>3168</v>
      </c>
      <c r="E174" s="159"/>
      <c r="F174" s="159" t="s">
        <v>266</v>
      </c>
      <c r="G174" s="159" t="s">
        <v>3169</v>
      </c>
      <c r="H174" s="159">
        <v>29992902</v>
      </c>
      <c r="I174" s="159" t="s">
        <v>33</v>
      </c>
      <c r="J174" s="159" t="s">
        <v>82</v>
      </c>
      <c r="K174" s="187">
        <v>43272</v>
      </c>
      <c r="L174" s="163">
        <v>213000.00000000003</v>
      </c>
      <c r="M174" s="163">
        <v>771.69900000000018</v>
      </c>
      <c r="N174" s="163">
        <v>27574.414953600048</v>
      </c>
      <c r="O174" s="163">
        <v>87.96236707663607</v>
      </c>
      <c r="P174" s="186">
        <v>0.12945734720000021</v>
      </c>
      <c r="Q174" s="187">
        <v>46114</v>
      </c>
    </row>
    <row r="175" spans="1:17" ht="14.1" customHeight="1" x14ac:dyDescent="0.2">
      <c r="A175" s="197">
        <v>1038</v>
      </c>
      <c r="B175" s="159">
        <v>1319</v>
      </c>
      <c r="C175" s="159" t="s">
        <v>4469</v>
      </c>
      <c r="D175" s="159" t="s">
        <v>3152</v>
      </c>
      <c r="E175" s="159"/>
      <c r="F175" s="159" t="s">
        <v>245</v>
      </c>
      <c r="G175" s="159" t="s">
        <v>3153</v>
      </c>
      <c r="H175" s="159">
        <v>29993692</v>
      </c>
      <c r="I175" s="159" t="s">
        <v>33</v>
      </c>
      <c r="J175" s="159" t="s">
        <v>34</v>
      </c>
      <c r="K175" s="187">
        <v>43730</v>
      </c>
      <c r="L175" s="163">
        <v>2403000</v>
      </c>
      <c r="M175" s="163">
        <v>2403</v>
      </c>
      <c r="N175" s="163">
        <v>466240.7855501998</v>
      </c>
      <c r="O175" s="163">
        <v>466.24078801613246</v>
      </c>
      <c r="P175" s="186">
        <v>0.1940244633999999</v>
      </c>
      <c r="Q175" s="187">
        <v>46415</v>
      </c>
    </row>
    <row r="176" spans="1:17" ht="14.1" customHeight="1" x14ac:dyDescent="0.2">
      <c r="A176" s="197">
        <v>1038</v>
      </c>
      <c r="B176" s="159">
        <v>1319</v>
      </c>
      <c r="C176" s="159" t="s">
        <v>4469</v>
      </c>
      <c r="D176" s="159" t="s">
        <v>3168</v>
      </c>
      <c r="E176" s="159"/>
      <c r="F176" s="159" t="s">
        <v>266</v>
      </c>
      <c r="G176" s="159" t="s">
        <v>3180</v>
      </c>
      <c r="H176" s="159">
        <v>29993696</v>
      </c>
      <c r="I176" s="159" t="s">
        <v>33</v>
      </c>
      <c r="J176" s="159" t="s">
        <v>82</v>
      </c>
      <c r="K176" s="187">
        <v>43900</v>
      </c>
      <c r="L176" s="163">
        <v>197999.99999999997</v>
      </c>
      <c r="M176" s="163">
        <v>694.58399999999995</v>
      </c>
      <c r="N176" s="163">
        <v>47224.843019999964</v>
      </c>
      <c r="O176" s="163">
        <v>150.64708239545479</v>
      </c>
      <c r="P176" s="186">
        <v>0.23850930818181804</v>
      </c>
      <c r="Q176" s="187">
        <v>47128</v>
      </c>
    </row>
    <row r="177" spans="1:17" ht="14.1" customHeight="1" x14ac:dyDescent="0.2">
      <c r="A177" s="197">
        <v>1038</v>
      </c>
      <c r="B177" s="159">
        <v>1319</v>
      </c>
      <c r="C177" s="159" t="s">
        <v>4469</v>
      </c>
      <c r="D177" s="159" t="s">
        <v>3168</v>
      </c>
      <c r="E177" s="159"/>
      <c r="F177" s="159" t="s">
        <v>266</v>
      </c>
      <c r="G177" s="159" t="s">
        <v>3182</v>
      </c>
      <c r="H177" s="159">
        <v>29993699</v>
      </c>
      <c r="I177" s="159" t="s">
        <v>33</v>
      </c>
      <c r="J177" s="159" t="s">
        <v>82</v>
      </c>
      <c r="K177" s="187">
        <v>44781</v>
      </c>
      <c r="L177" s="163">
        <v>369000</v>
      </c>
      <c r="M177" s="163">
        <v>1227.663</v>
      </c>
      <c r="N177" s="163">
        <v>111628.09684440005</v>
      </c>
      <c r="O177" s="163">
        <v>356.09363840338472</v>
      </c>
      <c r="P177" s="186">
        <v>0.30251516760000013</v>
      </c>
      <c r="Q177" s="187">
        <v>47856</v>
      </c>
    </row>
    <row r="178" spans="1:17" ht="14.1" customHeight="1" x14ac:dyDescent="0.2">
      <c r="A178" s="197">
        <v>1038</v>
      </c>
      <c r="B178" s="159">
        <v>1319</v>
      </c>
      <c r="C178" s="159" t="s">
        <v>4469</v>
      </c>
      <c r="D178" s="159" t="s">
        <v>3185</v>
      </c>
      <c r="E178" s="159"/>
      <c r="F178" s="159" t="s">
        <v>266</v>
      </c>
      <c r="G178" s="159" t="s">
        <v>3186</v>
      </c>
      <c r="H178" s="159">
        <v>29994040</v>
      </c>
      <c r="I178" s="159" t="s">
        <v>33</v>
      </c>
      <c r="J178" s="159" t="s">
        <v>82</v>
      </c>
      <c r="K178" s="187">
        <v>44197</v>
      </c>
      <c r="L178" s="163">
        <v>220000</v>
      </c>
      <c r="M178" s="163">
        <v>707.3</v>
      </c>
      <c r="N178" s="163">
        <v>162621.46003529406</v>
      </c>
      <c r="O178" s="163">
        <v>518.76272906329336</v>
      </c>
      <c r="P178" s="186">
        <v>0.73918845470588213</v>
      </c>
      <c r="Q178" s="187">
        <v>46477</v>
      </c>
    </row>
    <row r="179" spans="1:17" ht="14.1" customHeight="1" x14ac:dyDescent="0.2">
      <c r="A179" s="197">
        <v>1038</v>
      </c>
      <c r="B179" s="159">
        <v>1319</v>
      </c>
      <c r="C179" s="159" t="s">
        <v>4469</v>
      </c>
      <c r="D179" s="159" t="s">
        <v>3196</v>
      </c>
      <c r="E179" s="159"/>
      <c r="F179" s="159" t="s">
        <v>1163</v>
      </c>
      <c r="G179" s="159" t="s">
        <v>3197</v>
      </c>
      <c r="H179" s="159">
        <v>29994110</v>
      </c>
      <c r="I179" s="159" t="s">
        <v>33</v>
      </c>
      <c r="J179" s="159" t="s">
        <v>82</v>
      </c>
      <c r="K179" s="187">
        <v>44545</v>
      </c>
      <c r="L179" s="163">
        <v>267000</v>
      </c>
      <c r="M179" s="163">
        <v>837.04500000000007</v>
      </c>
      <c r="N179" s="163">
        <v>55731.24108</v>
      </c>
      <c r="O179" s="163">
        <v>177.78265995401995</v>
      </c>
      <c r="P179" s="186">
        <v>0.20873124000000001</v>
      </c>
      <c r="Q179" s="187">
        <v>48333</v>
      </c>
    </row>
    <row r="180" spans="1:17" ht="14.1" customHeight="1" x14ac:dyDescent="0.2">
      <c r="A180" s="197">
        <v>1038</v>
      </c>
      <c r="B180" s="159">
        <v>1319</v>
      </c>
      <c r="C180" s="159" t="s">
        <v>4469</v>
      </c>
      <c r="D180" s="159" t="s">
        <v>3200</v>
      </c>
      <c r="E180" s="159"/>
      <c r="F180" s="159" t="s">
        <v>1163</v>
      </c>
      <c r="G180" s="159" t="s">
        <v>3201</v>
      </c>
      <c r="H180" s="159">
        <v>29994111</v>
      </c>
      <c r="I180" s="159" t="s">
        <v>33</v>
      </c>
      <c r="J180" s="159" t="s">
        <v>82</v>
      </c>
      <c r="K180" s="187">
        <v>44559</v>
      </c>
      <c r="L180" s="163">
        <v>185000</v>
      </c>
      <c r="M180" s="163">
        <v>575.53500000000008</v>
      </c>
      <c r="N180" s="163">
        <v>140045</v>
      </c>
      <c r="O180" s="163">
        <v>446.74354999999997</v>
      </c>
      <c r="P180" s="186">
        <v>0.75700000000000001</v>
      </c>
      <c r="Q180" s="187">
        <v>47666</v>
      </c>
    </row>
    <row r="181" spans="1:17" ht="14.1" customHeight="1" x14ac:dyDescent="0.2">
      <c r="A181" s="197">
        <v>1038</v>
      </c>
      <c r="B181" s="159">
        <v>1319</v>
      </c>
      <c r="C181" s="159" t="s">
        <v>4469</v>
      </c>
      <c r="D181" s="159" t="s">
        <v>3160</v>
      </c>
      <c r="E181" s="159"/>
      <c r="F181" s="159" t="s">
        <v>245</v>
      </c>
      <c r="G181" s="159" t="s">
        <v>3161</v>
      </c>
      <c r="H181" s="159">
        <v>29994114</v>
      </c>
      <c r="I181" s="159" t="s">
        <v>33</v>
      </c>
      <c r="J181" s="159" t="s">
        <v>34</v>
      </c>
      <c r="K181" s="187">
        <v>44560</v>
      </c>
      <c r="L181" s="163">
        <v>784000</v>
      </c>
      <c r="M181" s="163">
        <v>784</v>
      </c>
      <c r="N181" s="163">
        <v>403316.69504000031</v>
      </c>
      <c r="O181" s="163">
        <v>403.31668978510532</v>
      </c>
      <c r="P181" s="186">
        <v>0.51443456000000043</v>
      </c>
      <c r="Q181" s="187">
        <v>46022</v>
      </c>
    </row>
    <row r="182" spans="1:17" ht="14.1" customHeight="1" x14ac:dyDescent="0.2">
      <c r="A182" s="197">
        <v>1038</v>
      </c>
      <c r="B182" s="159">
        <v>1319</v>
      </c>
      <c r="C182" s="159" t="s">
        <v>4469</v>
      </c>
      <c r="D182" s="159" t="s">
        <v>3205</v>
      </c>
      <c r="E182" s="159"/>
      <c r="F182" s="159" t="s">
        <v>266</v>
      </c>
      <c r="G182" s="159" t="s">
        <v>3206</v>
      </c>
      <c r="H182" s="159">
        <v>29994122</v>
      </c>
      <c r="I182" s="159" t="s">
        <v>33</v>
      </c>
      <c r="J182" s="159" t="s">
        <v>82</v>
      </c>
      <c r="K182" s="187">
        <v>44796</v>
      </c>
      <c r="L182" s="163">
        <v>406000</v>
      </c>
      <c r="M182" s="163">
        <v>1332.086</v>
      </c>
      <c r="N182" s="163">
        <v>285342.18193600001</v>
      </c>
      <c r="O182" s="163">
        <v>910.24165042092329</v>
      </c>
      <c r="P182" s="186">
        <v>0.702813256</v>
      </c>
      <c r="Q182" s="187">
        <v>48944</v>
      </c>
    </row>
    <row r="183" spans="1:17" ht="14.1" customHeight="1" x14ac:dyDescent="0.2">
      <c r="A183" s="197">
        <v>1038</v>
      </c>
      <c r="B183" s="159">
        <v>1319</v>
      </c>
      <c r="C183" s="159" t="s">
        <v>4469</v>
      </c>
      <c r="D183" s="159" t="s">
        <v>3205</v>
      </c>
      <c r="E183" s="164"/>
      <c r="F183" s="159" t="s">
        <v>266</v>
      </c>
      <c r="G183" s="164" t="s">
        <v>3208</v>
      </c>
      <c r="H183" s="159">
        <v>29994123</v>
      </c>
      <c r="I183" s="159" t="s">
        <v>33</v>
      </c>
      <c r="J183" s="159" t="s">
        <v>82</v>
      </c>
      <c r="K183" s="187">
        <v>44797</v>
      </c>
      <c r="L183" s="163">
        <v>47000</v>
      </c>
      <c r="M183" s="163">
        <v>154.20699999999999</v>
      </c>
      <c r="N183" s="163">
        <v>24559.685617500003</v>
      </c>
      <c r="O183" s="163">
        <v>78.345381819295028</v>
      </c>
      <c r="P183" s="186">
        <v>0.52254650250000001</v>
      </c>
      <c r="Q183" s="187">
        <v>48944</v>
      </c>
    </row>
    <row r="184" spans="1:17" ht="14.1" customHeight="1" x14ac:dyDescent="0.2">
      <c r="A184" s="197">
        <v>1038</v>
      </c>
      <c r="B184" s="159">
        <v>1319</v>
      </c>
      <c r="C184" s="159" t="s">
        <v>4469</v>
      </c>
      <c r="D184" s="159" t="s">
        <v>3210</v>
      </c>
      <c r="E184" s="159"/>
      <c r="F184" s="159" t="s">
        <v>266</v>
      </c>
      <c r="G184" s="159" t="s">
        <v>3211</v>
      </c>
      <c r="H184" s="159">
        <v>29994141</v>
      </c>
      <c r="I184" s="159" t="s">
        <v>33</v>
      </c>
      <c r="J184" s="159" t="s">
        <v>88</v>
      </c>
      <c r="K184" s="187">
        <v>44448</v>
      </c>
      <c r="L184" s="163">
        <v>210000</v>
      </c>
      <c r="M184" s="163">
        <v>795.98400000000004</v>
      </c>
      <c r="N184" s="163">
        <v>10500</v>
      </c>
      <c r="O184" s="163">
        <v>39.327750000000002</v>
      </c>
      <c r="P184" s="186">
        <v>0.05</v>
      </c>
      <c r="Q184" s="187">
        <v>47410</v>
      </c>
    </row>
    <row r="185" spans="1:17" ht="14.1" customHeight="1" x14ac:dyDescent="0.2">
      <c r="A185" s="197">
        <v>1038</v>
      </c>
      <c r="B185" s="159">
        <v>1319</v>
      </c>
      <c r="C185" s="159" t="s">
        <v>4469</v>
      </c>
      <c r="D185" s="159" t="s">
        <v>3177</v>
      </c>
      <c r="E185" s="159"/>
      <c r="F185" s="159" t="s">
        <v>266</v>
      </c>
      <c r="G185" s="159" t="s">
        <v>3215</v>
      </c>
      <c r="H185" s="159">
        <v>29994200</v>
      </c>
      <c r="I185" s="159" t="s">
        <v>33</v>
      </c>
      <c r="J185" s="159" t="s">
        <v>82</v>
      </c>
      <c r="K185" s="187">
        <v>44679</v>
      </c>
      <c r="L185" s="163">
        <v>521000</v>
      </c>
      <c r="M185" s="163">
        <v>1729.72</v>
      </c>
      <c r="N185" s="163">
        <v>36469.999999999993</v>
      </c>
      <c r="O185" s="163">
        <v>116.33930000000001</v>
      </c>
      <c r="P185" s="186">
        <v>6.9999999999999993E-2</v>
      </c>
      <c r="Q185" s="187">
        <v>47784</v>
      </c>
    </row>
    <row r="186" spans="1:17" ht="14.1" customHeight="1" x14ac:dyDescent="0.2">
      <c r="A186" s="197">
        <v>1038</v>
      </c>
      <c r="B186" s="159">
        <v>1319</v>
      </c>
      <c r="C186" s="159" t="s">
        <v>4469</v>
      </c>
      <c r="D186" s="159" t="s">
        <v>3218</v>
      </c>
      <c r="E186" s="159"/>
      <c r="F186" s="159" t="s">
        <v>266</v>
      </c>
      <c r="G186" s="159" t="s">
        <v>3219</v>
      </c>
      <c r="H186" s="159">
        <v>29994485</v>
      </c>
      <c r="I186" s="159" t="s">
        <v>33</v>
      </c>
      <c r="J186" s="159" t="s">
        <v>82</v>
      </c>
      <c r="K186" s="187">
        <v>44680</v>
      </c>
      <c r="L186" s="163">
        <v>369000</v>
      </c>
      <c r="M186" s="163">
        <v>1223.973</v>
      </c>
      <c r="N186" s="163">
        <v>46231.596867599961</v>
      </c>
      <c r="O186" s="163">
        <v>147.47879257639298</v>
      </c>
      <c r="P186" s="186">
        <v>0.12528888039999989</v>
      </c>
      <c r="Q186" s="187">
        <v>47371</v>
      </c>
    </row>
    <row r="187" spans="1:17" ht="14.1" customHeight="1" x14ac:dyDescent="0.2">
      <c r="A187" s="197">
        <v>1038</v>
      </c>
      <c r="B187" s="159">
        <v>1319</v>
      </c>
      <c r="C187" s="159" t="s">
        <v>4469</v>
      </c>
      <c r="D187" s="159" t="s">
        <v>3166</v>
      </c>
      <c r="E187" s="159"/>
      <c r="F187" s="159" t="s">
        <v>266</v>
      </c>
      <c r="G187" s="159" t="s">
        <v>3224</v>
      </c>
      <c r="H187" s="159">
        <v>29994555</v>
      </c>
      <c r="I187" s="159" t="s">
        <v>33</v>
      </c>
      <c r="J187" s="159" t="s">
        <v>82</v>
      </c>
      <c r="K187" s="187">
        <v>45007</v>
      </c>
      <c r="L187" s="163">
        <v>565818.18181818177</v>
      </c>
      <c r="M187" s="163">
        <v>2060.7098181818178</v>
      </c>
      <c r="N187" s="163">
        <v>416630.53314272728</v>
      </c>
      <c r="O187" s="163">
        <v>1329.0482945190865</v>
      </c>
      <c r="P187" s="186">
        <v>0.73633288312500011</v>
      </c>
      <c r="Q187" s="187">
        <v>48295</v>
      </c>
    </row>
    <row r="188" spans="1:17" ht="14.1" customHeight="1" x14ac:dyDescent="0.2">
      <c r="A188" s="197">
        <v>1038</v>
      </c>
      <c r="B188" s="159">
        <v>1319</v>
      </c>
      <c r="C188" s="188" t="s">
        <v>4470</v>
      </c>
      <c r="D188" s="159" t="s">
        <v>3155</v>
      </c>
      <c r="E188" s="159"/>
      <c r="F188" s="159" t="s">
        <v>598</v>
      </c>
      <c r="G188" s="159" t="s">
        <v>3156</v>
      </c>
      <c r="H188" s="159">
        <v>29994076</v>
      </c>
      <c r="I188" s="159" t="s">
        <v>33</v>
      </c>
      <c r="J188" s="159" t="s">
        <v>82</v>
      </c>
      <c r="K188" s="187">
        <v>44363</v>
      </c>
      <c r="L188" s="163">
        <v>18000</v>
      </c>
      <c r="M188" s="163">
        <v>58.302</v>
      </c>
      <c r="N188" s="163">
        <v>2365.7145000000037</v>
      </c>
      <c r="O188" s="163">
        <v>7.5466266001642097</v>
      </c>
      <c r="P188" s="186">
        <v>0.13142858333333354</v>
      </c>
      <c r="Q188" s="187" t="s">
        <v>272</v>
      </c>
    </row>
    <row r="189" spans="1:17" ht="14.1" customHeight="1" x14ac:dyDescent="0.2">
      <c r="A189" s="197">
        <v>1038</v>
      </c>
      <c r="B189" s="159">
        <v>1319</v>
      </c>
      <c r="C189" s="159" t="s">
        <v>4469</v>
      </c>
      <c r="D189" s="159" t="s">
        <v>3221</v>
      </c>
      <c r="E189" s="159"/>
      <c r="F189" s="159" t="s">
        <v>266</v>
      </c>
      <c r="G189" s="159" t="s">
        <v>3222</v>
      </c>
      <c r="H189" s="159">
        <v>29994498</v>
      </c>
      <c r="I189" s="159" t="s">
        <v>33</v>
      </c>
      <c r="J189" s="159" t="s">
        <v>82</v>
      </c>
      <c r="K189" s="187">
        <v>44893</v>
      </c>
      <c r="L189" s="163">
        <v>33200</v>
      </c>
      <c r="M189" s="163">
        <v>114.14160000000001</v>
      </c>
      <c r="N189" s="163">
        <v>22244.000000000011</v>
      </c>
      <c r="O189" s="163">
        <v>70.968463600000035</v>
      </c>
      <c r="P189" s="186">
        <v>0.67000000000000037</v>
      </c>
      <c r="Q189" s="187">
        <v>49457</v>
      </c>
    </row>
    <row r="190" spans="1:17" ht="14.1" customHeight="1" x14ac:dyDescent="0.2">
      <c r="A190" s="197">
        <v>1038</v>
      </c>
      <c r="B190" s="164">
        <v>1319</v>
      </c>
      <c r="C190" s="159" t="s">
        <v>4469</v>
      </c>
      <c r="D190" s="159" t="s">
        <v>3196</v>
      </c>
      <c r="E190" s="164"/>
      <c r="F190" s="159" t="s">
        <v>1163</v>
      </c>
      <c r="G190" s="164" t="s">
        <v>3233</v>
      </c>
      <c r="H190" s="159">
        <v>29994692</v>
      </c>
      <c r="I190" s="184" t="s">
        <v>33</v>
      </c>
      <c r="J190" s="159" t="s">
        <v>82</v>
      </c>
      <c r="K190" s="187">
        <v>45572</v>
      </c>
      <c r="L190" s="163">
        <v>356000</v>
      </c>
      <c r="M190" s="163">
        <v>1347.816</v>
      </c>
      <c r="N190" s="163">
        <v>205038.69548727269</v>
      </c>
      <c r="O190" s="163">
        <v>654.07337572478002</v>
      </c>
      <c r="P190" s="186">
        <v>0.57595139181818167</v>
      </c>
      <c r="Q190" s="187">
        <v>48950</v>
      </c>
    </row>
    <row r="191" spans="1:17" ht="14.1" customHeight="1" x14ac:dyDescent="0.2">
      <c r="A191" s="197">
        <v>1038</v>
      </c>
      <c r="B191" s="164">
        <v>1319</v>
      </c>
      <c r="C191" s="159" t="s">
        <v>4469</v>
      </c>
      <c r="D191" s="164" t="s">
        <v>3228</v>
      </c>
      <c r="E191" s="164"/>
      <c r="F191" s="164" t="s">
        <v>266</v>
      </c>
      <c r="G191" s="164" t="s">
        <v>3229</v>
      </c>
      <c r="H191" s="164">
        <v>29994121</v>
      </c>
      <c r="I191" s="159" t="s">
        <v>33</v>
      </c>
      <c r="J191" s="159" t="s">
        <v>88</v>
      </c>
      <c r="K191" s="187">
        <v>45694</v>
      </c>
      <c r="L191" s="163">
        <v>455000</v>
      </c>
      <c r="M191" s="163">
        <v>1678.1765</v>
      </c>
      <c r="N191" s="163">
        <v>356934.72466166667</v>
      </c>
      <c r="O191" s="163">
        <v>1336.8990747715909</v>
      </c>
      <c r="P191" s="186">
        <v>0.78447192233333329</v>
      </c>
      <c r="Q191" s="187">
        <v>49893</v>
      </c>
    </row>
    <row r="192" spans="1:17" ht="14.1" customHeight="1" x14ac:dyDescent="0.2">
      <c r="A192" s="197">
        <v>1038</v>
      </c>
      <c r="B192" s="164">
        <v>1319</v>
      </c>
      <c r="C192" s="159" t="s">
        <v>4469</v>
      </c>
      <c r="D192" s="164" t="s">
        <v>3193</v>
      </c>
      <c r="E192" s="164"/>
      <c r="F192" s="159" t="s">
        <v>266</v>
      </c>
      <c r="G192" s="164" t="s">
        <v>3194</v>
      </c>
      <c r="H192" s="159">
        <v>29994105</v>
      </c>
      <c r="I192" s="159" t="s">
        <v>33</v>
      </c>
      <c r="J192" s="159" t="s">
        <v>82</v>
      </c>
      <c r="K192" s="187">
        <v>45658</v>
      </c>
      <c r="L192" s="163">
        <v>431000</v>
      </c>
      <c r="M192" s="163">
        <v>1573.15</v>
      </c>
      <c r="N192" s="163">
        <v>232740.00000000006</v>
      </c>
      <c r="O192" s="163">
        <v>742.44060000000002</v>
      </c>
      <c r="P192" s="186">
        <v>0.54000000000000015</v>
      </c>
      <c r="Q192" s="187">
        <v>49583</v>
      </c>
    </row>
    <row r="193" spans="1:17" ht="14.1" customHeight="1" x14ac:dyDescent="0.2">
      <c r="A193" s="197">
        <v>1038</v>
      </c>
      <c r="B193" s="164">
        <v>1319</v>
      </c>
      <c r="C193" s="159" t="s">
        <v>4469</v>
      </c>
      <c r="D193" s="164" t="s">
        <v>4631</v>
      </c>
      <c r="E193" s="159"/>
      <c r="F193" s="159" t="s">
        <v>266</v>
      </c>
      <c r="G193" s="159" t="s">
        <v>3226</v>
      </c>
      <c r="H193" s="159">
        <v>29994747</v>
      </c>
      <c r="I193" s="159" t="s">
        <v>33</v>
      </c>
      <c r="J193" s="159" t="s">
        <v>88</v>
      </c>
      <c r="K193" s="187">
        <v>45846</v>
      </c>
      <c r="L193" s="163">
        <v>421000</v>
      </c>
      <c r="M193" s="163">
        <v>1657.0138999999999</v>
      </c>
      <c r="N193" s="163">
        <v>155769.99999999997</v>
      </c>
      <c r="O193" s="163">
        <v>583.43653499999994</v>
      </c>
      <c r="P193" s="186">
        <v>0.36999999999999994</v>
      </c>
      <c r="Q193" s="187">
        <v>48488</v>
      </c>
    </row>
    <row r="194" spans="1:17" ht="14.1" customHeight="1" x14ac:dyDescent="0.2">
      <c r="A194" s="197">
        <v>1038</v>
      </c>
      <c r="B194" s="159">
        <v>8563</v>
      </c>
      <c r="C194" s="188" t="s">
        <v>4474</v>
      </c>
      <c r="D194" s="159" t="s">
        <v>3132</v>
      </c>
      <c r="E194" s="159"/>
      <c r="F194" s="159" t="s">
        <v>598</v>
      </c>
      <c r="G194" s="159" t="s">
        <v>3133</v>
      </c>
      <c r="H194" s="159">
        <v>29992375</v>
      </c>
      <c r="I194" s="159" t="s">
        <v>33</v>
      </c>
      <c r="J194" s="159" t="s">
        <v>34</v>
      </c>
      <c r="K194" s="187">
        <v>42235</v>
      </c>
      <c r="L194" s="163">
        <v>200000</v>
      </c>
      <c r="M194" s="163">
        <v>200</v>
      </c>
      <c r="N194" s="163">
        <v>43663.399958333343</v>
      </c>
      <c r="O194" s="163">
        <v>43.662964252790147</v>
      </c>
      <c r="P194" s="186">
        <v>0.21831699979166672</v>
      </c>
      <c r="Q194" s="187">
        <v>46022</v>
      </c>
    </row>
    <row r="195" spans="1:17" ht="14.1" customHeight="1" x14ac:dyDescent="0.2">
      <c r="A195" s="197">
        <v>1038</v>
      </c>
      <c r="B195" s="159">
        <v>8563</v>
      </c>
      <c r="C195" s="159" t="s">
        <v>4469</v>
      </c>
      <c r="D195" s="159" t="s">
        <v>3164</v>
      </c>
      <c r="E195" s="159"/>
      <c r="F195" s="159" t="s">
        <v>266</v>
      </c>
      <c r="G195" s="159" t="s">
        <v>3164</v>
      </c>
      <c r="H195" s="159">
        <v>29992411</v>
      </c>
      <c r="I195" s="159" t="s">
        <v>33</v>
      </c>
      <c r="J195" s="159" t="s">
        <v>82</v>
      </c>
      <c r="K195" s="187">
        <v>42354</v>
      </c>
      <c r="L195" s="163">
        <v>70000</v>
      </c>
      <c r="M195" s="163">
        <v>271.46000000000004</v>
      </c>
      <c r="N195" s="163">
        <v>737.7588235294146</v>
      </c>
      <c r="O195" s="163">
        <v>2.3535199239183675</v>
      </c>
      <c r="P195" s="186">
        <v>1.0539411764705922E-2</v>
      </c>
      <c r="Q195" s="187">
        <v>46752</v>
      </c>
    </row>
    <row r="196" spans="1:17" ht="14.1" customHeight="1" x14ac:dyDescent="0.2">
      <c r="A196" s="197">
        <v>1038</v>
      </c>
      <c r="B196" s="159">
        <v>8563</v>
      </c>
      <c r="C196" s="188" t="s">
        <v>4474</v>
      </c>
      <c r="D196" s="159" t="s">
        <v>3132</v>
      </c>
      <c r="E196" s="159"/>
      <c r="F196" s="159" t="s">
        <v>598</v>
      </c>
      <c r="G196" s="159" t="s">
        <v>3138</v>
      </c>
      <c r="H196" s="159">
        <v>29992501</v>
      </c>
      <c r="I196" s="159" t="s">
        <v>33</v>
      </c>
      <c r="J196" s="159" t="s">
        <v>34</v>
      </c>
      <c r="K196" s="187">
        <v>42656</v>
      </c>
      <c r="L196" s="163">
        <v>1430000</v>
      </c>
      <c r="M196" s="163">
        <v>1430</v>
      </c>
      <c r="N196" s="163">
        <v>550572.79344166664</v>
      </c>
      <c r="O196" s="163">
        <v>550.57231979196376</v>
      </c>
      <c r="P196" s="186">
        <v>0.38501593946969698</v>
      </c>
      <c r="Q196" s="187">
        <v>46022</v>
      </c>
    </row>
    <row r="197" spans="1:17" ht="14.1" customHeight="1" x14ac:dyDescent="0.2">
      <c r="A197" s="197">
        <v>1038</v>
      </c>
      <c r="B197" s="159">
        <v>8563</v>
      </c>
      <c r="C197" s="159" t="s">
        <v>4469</v>
      </c>
      <c r="D197" s="159" t="s">
        <v>3144</v>
      </c>
      <c r="E197" s="159"/>
      <c r="F197" s="159" t="s">
        <v>245</v>
      </c>
      <c r="G197" s="159" t="s">
        <v>3145</v>
      </c>
      <c r="H197" s="159">
        <v>29992869</v>
      </c>
      <c r="I197" s="159" t="s">
        <v>33</v>
      </c>
      <c r="J197" s="159" t="s">
        <v>34</v>
      </c>
      <c r="K197" s="187">
        <v>43125</v>
      </c>
      <c r="L197" s="163">
        <v>2870000</v>
      </c>
      <c r="M197" s="163">
        <v>2870</v>
      </c>
      <c r="N197" s="163">
        <v>221121.76760882366</v>
      </c>
      <c r="O197" s="163">
        <v>221.1217690787646</v>
      </c>
      <c r="P197" s="186">
        <v>7.7045912058823579E-2</v>
      </c>
      <c r="Q197" s="187">
        <v>47143</v>
      </c>
    </row>
    <row r="198" spans="1:17" ht="14.1" customHeight="1" x14ac:dyDescent="0.2">
      <c r="A198" s="197">
        <v>1038</v>
      </c>
      <c r="B198" s="159">
        <v>8563</v>
      </c>
      <c r="C198" s="159" t="s">
        <v>4469</v>
      </c>
      <c r="D198" s="159" t="s">
        <v>3168</v>
      </c>
      <c r="E198" s="159"/>
      <c r="F198" s="159" t="s">
        <v>266</v>
      </c>
      <c r="G198" s="159" t="s">
        <v>3169</v>
      </c>
      <c r="H198" s="159">
        <v>29992902</v>
      </c>
      <c r="I198" s="159" t="s">
        <v>33</v>
      </c>
      <c r="J198" s="159" t="s">
        <v>82</v>
      </c>
      <c r="K198" s="187">
        <v>43272</v>
      </c>
      <c r="L198" s="163">
        <v>196000</v>
      </c>
      <c r="M198" s="163">
        <v>710.10799999999995</v>
      </c>
      <c r="N198" s="163">
        <v>25373.640051200036</v>
      </c>
      <c r="O198" s="163">
        <v>80.941897556184841</v>
      </c>
      <c r="P198" s="186">
        <v>0.12945734720000018</v>
      </c>
      <c r="Q198" s="187">
        <v>46114</v>
      </c>
    </row>
    <row r="199" spans="1:17" ht="14.1" customHeight="1" x14ac:dyDescent="0.2">
      <c r="A199" s="197">
        <v>1038</v>
      </c>
      <c r="B199" s="159">
        <v>8563</v>
      </c>
      <c r="C199" s="159" t="s">
        <v>4469</v>
      </c>
      <c r="D199" s="159" t="s">
        <v>3148</v>
      </c>
      <c r="E199" s="159"/>
      <c r="F199" s="159" t="s">
        <v>245</v>
      </c>
      <c r="G199" s="159" t="s">
        <v>3149</v>
      </c>
      <c r="H199" s="159">
        <v>29992935</v>
      </c>
      <c r="I199" s="159" t="s">
        <v>33</v>
      </c>
      <c r="J199" s="159" t="s">
        <v>82</v>
      </c>
      <c r="K199" s="187">
        <v>43304</v>
      </c>
      <c r="L199" s="163">
        <v>749400</v>
      </c>
      <c r="M199" s="163">
        <v>2722.5702000000001</v>
      </c>
      <c r="N199" s="163">
        <v>37470.000000000007</v>
      </c>
      <c r="O199" s="163">
        <v>119.52930000000001</v>
      </c>
      <c r="P199" s="186">
        <v>5.000000000000001E-2</v>
      </c>
      <c r="Q199" s="187">
        <v>46753</v>
      </c>
    </row>
    <row r="200" spans="1:17" ht="14.1" customHeight="1" x14ac:dyDescent="0.2">
      <c r="A200" s="197">
        <v>1038</v>
      </c>
      <c r="B200" s="159">
        <v>8563</v>
      </c>
      <c r="C200" s="159" t="s">
        <v>4469</v>
      </c>
      <c r="D200" s="159" t="s">
        <v>3152</v>
      </c>
      <c r="E200" s="159"/>
      <c r="F200" s="159" t="s">
        <v>245</v>
      </c>
      <c r="G200" s="159" t="s">
        <v>3153</v>
      </c>
      <c r="H200" s="159">
        <v>29993692</v>
      </c>
      <c r="I200" s="159" t="s">
        <v>33</v>
      </c>
      <c r="J200" s="159" t="s">
        <v>34</v>
      </c>
      <c r="K200" s="187">
        <v>43730</v>
      </c>
      <c r="L200" s="163">
        <v>7805000</v>
      </c>
      <c r="M200" s="163">
        <v>7805</v>
      </c>
      <c r="N200" s="163">
        <v>1514360.9368369994</v>
      </c>
      <c r="O200" s="163">
        <v>1514.3609249395765</v>
      </c>
      <c r="P200" s="186">
        <v>0.19402446339999993</v>
      </c>
      <c r="Q200" s="187">
        <v>46415</v>
      </c>
    </row>
    <row r="201" spans="1:17" ht="14.1" customHeight="1" x14ac:dyDescent="0.2">
      <c r="A201" s="197">
        <v>1038</v>
      </c>
      <c r="B201" s="159">
        <v>8563</v>
      </c>
      <c r="C201" s="159" t="s">
        <v>4469</v>
      </c>
      <c r="D201" s="159" t="s">
        <v>3168</v>
      </c>
      <c r="E201" s="159"/>
      <c r="F201" s="159" t="s">
        <v>266</v>
      </c>
      <c r="G201" s="159" t="s">
        <v>3180</v>
      </c>
      <c r="H201" s="159">
        <v>29993696</v>
      </c>
      <c r="I201" s="159" t="s">
        <v>33</v>
      </c>
      <c r="J201" s="159" t="s">
        <v>82</v>
      </c>
      <c r="K201" s="187">
        <v>43900</v>
      </c>
      <c r="L201" s="163">
        <v>451999.99999999994</v>
      </c>
      <c r="M201" s="163">
        <v>1585.616</v>
      </c>
      <c r="N201" s="163">
        <v>107806.20729818173</v>
      </c>
      <c r="O201" s="163">
        <v>343.90210831868984</v>
      </c>
      <c r="P201" s="186">
        <v>0.23850930818181804</v>
      </c>
      <c r="Q201" s="187">
        <v>47128</v>
      </c>
    </row>
    <row r="202" spans="1:17" ht="14.1" customHeight="1" x14ac:dyDescent="0.2">
      <c r="A202" s="197">
        <v>1038</v>
      </c>
      <c r="B202" s="159">
        <v>8563</v>
      </c>
      <c r="C202" s="159" t="s">
        <v>4469</v>
      </c>
      <c r="D202" s="159" t="s">
        <v>3168</v>
      </c>
      <c r="E202" s="159"/>
      <c r="F202" s="159" t="s">
        <v>266</v>
      </c>
      <c r="G202" s="159" t="s">
        <v>3182</v>
      </c>
      <c r="H202" s="159">
        <v>29993699</v>
      </c>
      <c r="I202" s="159" t="s">
        <v>33</v>
      </c>
      <c r="J202" s="159" t="s">
        <v>82</v>
      </c>
      <c r="K202" s="187">
        <v>44781</v>
      </c>
      <c r="L202" s="163">
        <v>1364000</v>
      </c>
      <c r="M202" s="163">
        <v>4538.0279999999993</v>
      </c>
      <c r="N202" s="163">
        <v>412630.68860640016</v>
      </c>
      <c r="O202" s="163">
        <v>1316.2918947262644</v>
      </c>
      <c r="P202" s="186">
        <v>0.30251516760000013</v>
      </c>
      <c r="Q202" s="187">
        <v>47856</v>
      </c>
    </row>
    <row r="203" spans="1:17" ht="14.1" customHeight="1" x14ac:dyDescent="0.2">
      <c r="A203" s="197">
        <v>1038</v>
      </c>
      <c r="B203" s="159">
        <v>8563</v>
      </c>
      <c r="C203" s="159" t="s">
        <v>4469</v>
      </c>
      <c r="D203" s="159" t="s">
        <v>3185</v>
      </c>
      <c r="E203" s="159"/>
      <c r="F203" s="159" t="s">
        <v>266</v>
      </c>
      <c r="G203" s="159" t="s">
        <v>3186</v>
      </c>
      <c r="H203" s="159">
        <v>29994040</v>
      </c>
      <c r="I203" s="159" t="s">
        <v>33</v>
      </c>
      <c r="J203" s="159" t="s">
        <v>82</v>
      </c>
      <c r="K203" s="187">
        <v>44197</v>
      </c>
      <c r="L203" s="163">
        <v>483000</v>
      </c>
      <c r="M203" s="163">
        <v>1552.845</v>
      </c>
      <c r="N203" s="163">
        <v>357028.02362294099</v>
      </c>
      <c r="O203" s="163">
        <v>1138.9193377018514</v>
      </c>
      <c r="P203" s="186">
        <v>0.73918845470588201</v>
      </c>
      <c r="Q203" s="187">
        <v>46477</v>
      </c>
    </row>
    <row r="204" spans="1:17" ht="14.1" customHeight="1" x14ac:dyDescent="0.2">
      <c r="A204" s="197">
        <v>1038</v>
      </c>
      <c r="B204" s="159">
        <v>8563</v>
      </c>
      <c r="C204" s="188" t="s">
        <v>4470</v>
      </c>
      <c r="D204" s="159" t="s">
        <v>3155</v>
      </c>
      <c r="E204" s="159"/>
      <c r="F204" s="159" t="s">
        <v>598</v>
      </c>
      <c r="G204" s="159" t="s">
        <v>3156</v>
      </c>
      <c r="H204" s="159">
        <v>29994076</v>
      </c>
      <c r="I204" s="159" t="s">
        <v>33</v>
      </c>
      <c r="J204" s="159" t="s">
        <v>82</v>
      </c>
      <c r="K204" s="187">
        <v>44363</v>
      </c>
      <c r="L204" s="163">
        <v>1609200</v>
      </c>
      <c r="M204" s="163">
        <v>5212.1988000000001</v>
      </c>
      <c r="N204" s="163">
        <v>211494.87630000029</v>
      </c>
      <c r="O204" s="163">
        <v>674.6686584379944</v>
      </c>
      <c r="P204" s="186">
        <v>0.13142858333333352</v>
      </c>
      <c r="Q204" s="187" t="s">
        <v>272</v>
      </c>
    </row>
    <row r="205" spans="1:17" ht="14.1" customHeight="1" x14ac:dyDescent="0.2">
      <c r="A205" s="197">
        <v>1038</v>
      </c>
      <c r="B205" s="159">
        <v>8563</v>
      </c>
      <c r="C205" s="159" t="s">
        <v>4469</v>
      </c>
      <c r="D205" s="159" t="s">
        <v>3196</v>
      </c>
      <c r="E205" s="159"/>
      <c r="F205" s="159" t="s">
        <v>1163</v>
      </c>
      <c r="G205" s="159" t="s">
        <v>3197</v>
      </c>
      <c r="H205" s="159">
        <v>29994110</v>
      </c>
      <c r="I205" s="159" t="s">
        <v>33</v>
      </c>
      <c r="J205" s="159" t="s">
        <v>82</v>
      </c>
      <c r="K205" s="187">
        <v>44545</v>
      </c>
      <c r="L205" s="163">
        <v>797000</v>
      </c>
      <c r="M205" s="163">
        <v>2498.5949999999998</v>
      </c>
      <c r="N205" s="163">
        <v>166358.79827999999</v>
      </c>
      <c r="O205" s="163">
        <v>530.68457348082018</v>
      </c>
      <c r="P205" s="186">
        <v>0.20873123999999998</v>
      </c>
      <c r="Q205" s="187">
        <v>48333</v>
      </c>
    </row>
    <row r="206" spans="1:17" ht="14.1" customHeight="1" x14ac:dyDescent="0.2">
      <c r="A206" s="197">
        <v>1038</v>
      </c>
      <c r="B206" s="159">
        <v>8563</v>
      </c>
      <c r="C206" s="159" t="s">
        <v>4469</v>
      </c>
      <c r="D206" s="159" t="s">
        <v>3200</v>
      </c>
      <c r="E206" s="159"/>
      <c r="F206" s="159" t="s">
        <v>1163</v>
      </c>
      <c r="G206" s="159" t="s">
        <v>3201</v>
      </c>
      <c r="H206" s="159">
        <v>29994111</v>
      </c>
      <c r="I206" s="159" t="s">
        <v>33</v>
      </c>
      <c r="J206" s="159" t="s">
        <v>82</v>
      </c>
      <c r="K206" s="187">
        <v>44559</v>
      </c>
      <c r="L206" s="163">
        <v>880000</v>
      </c>
      <c r="M206" s="163">
        <v>2737.6800000000003</v>
      </c>
      <c r="N206" s="163">
        <v>666160</v>
      </c>
      <c r="O206" s="163">
        <v>2125.0504000000001</v>
      </c>
      <c r="P206" s="186">
        <v>0.75700000000000001</v>
      </c>
      <c r="Q206" s="187">
        <v>47666</v>
      </c>
    </row>
    <row r="207" spans="1:17" ht="14.1" customHeight="1" x14ac:dyDescent="0.2">
      <c r="A207" s="197">
        <v>1038</v>
      </c>
      <c r="B207" s="159">
        <v>8563</v>
      </c>
      <c r="C207" s="159" t="s">
        <v>4469</v>
      </c>
      <c r="D207" s="159" t="s">
        <v>3160</v>
      </c>
      <c r="E207" s="159"/>
      <c r="F207" s="159" t="s">
        <v>245</v>
      </c>
      <c r="G207" s="159" t="s">
        <v>3161</v>
      </c>
      <c r="H207" s="159">
        <v>29994114</v>
      </c>
      <c r="I207" s="159" t="s">
        <v>33</v>
      </c>
      <c r="J207" s="159" t="s">
        <v>34</v>
      </c>
      <c r="K207" s="187">
        <v>44560</v>
      </c>
      <c r="L207" s="163">
        <v>2455000.0000000005</v>
      </c>
      <c r="M207" s="163">
        <v>2455.0000000000005</v>
      </c>
      <c r="N207" s="163">
        <v>1262936.844800001</v>
      </c>
      <c r="O207" s="163">
        <v>1262.9368604799299</v>
      </c>
      <c r="P207" s="186">
        <v>0.51443456000000032</v>
      </c>
      <c r="Q207" s="187">
        <v>46022</v>
      </c>
    </row>
    <row r="208" spans="1:17" ht="14.1" customHeight="1" x14ac:dyDescent="0.2">
      <c r="A208" s="197">
        <v>1038</v>
      </c>
      <c r="B208" s="159">
        <v>8563</v>
      </c>
      <c r="C208" s="159" t="s">
        <v>4469</v>
      </c>
      <c r="D208" s="159" t="s">
        <v>3205</v>
      </c>
      <c r="E208" s="159"/>
      <c r="F208" s="159" t="s">
        <v>266</v>
      </c>
      <c r="G208" s="159" t="s">
        <v>3206</v>
      </c>
      <c r="H208" s="159">
        <v>29994122</v>
      </c>
      <c r="I208" s="159" t="s">
        <v>33</v>
      </c>
      <c r="J208" s="159" t="s">
        <v>82</v>
      </c>
      <c r="K208" s="187">
        <v>44796</v>
      </c>
      <c r="L208" s="163">
        <v>2094000</v>
      </c>
      <c r="M208" s="163">
        <v>6870.4139999999998</v>
      </c>
      <c r="N208" s="163">
        <v>1471690.9580640001</v>
      </c>
      <c r="O208" s="163">
        <v>4694.694141618992</v>
      </c>
      <c r="P208" s="186">
        <v>0.70281325600000011</v>
      </c>
      <c r="Q208" s="187">
        <v>48944</v>
      </c>
    </row>
    <row r="209" spans="1:17" ht="14.1" customHeight="1" x14ac:dyDescent="0.2">
      <c r="A209" s="197">
        <v>1038</v>
      </c>
      <c r="B209" s="159">
        <v>8563</v>
      </c>
      <c r="C209" s="159" t="s">
        <v>4469</v>
      </c>
      <c r="D209" s="159" t="s">
        <v>3205</v>
      </c>
      <c r="E209" s="164"/>
      <c r="F209" s="159" t="s">
        <v>266</v>
      </c>
      <c r="G209" s="164" t="s">
        <v>3208</v>
      </c>
      <c r="H209" s="159">
        <v>29994123</v>
      </c>
      <c r="I209" s="159" t="s">
        <v>33</v>
      </c>
      <c r="J209" s="159" t="s">
        <v>82</v>
      </c>
      <c r="K209" s="187">
        <v>44797</v>
      </c>
      <c r="L209" s="163">
        <v>239000</v>
      </c>
      <c r="M209" s="163">
        <v>784.15899999999999</v>
      </c>
      <c r="N209" s="163">
        <v>124888.61409750002</v>
      </c>
      <c r="O209" s="163">
        <v>398.39469327654047</v>
      </c>
      <c r="P209" s="186">
        <v>0.52254650250000012</v>
      </c>
      <c r="Q209" s="187">
        <v>48944</v>
      </c>
    </row>
    <row r="210" spans="1:17" ht="14.1" customHeight="1" x14ac:dyDescent="0.2">
      <c r="A210" s="197">
        <v>1038</v>
      </c>
      <c r="B210" s="159">
        <v>8563</v>
      </c>
      <c r="C210" s="159" t="s">
        <v>4469</v>
      </c>
      <c r="D210" s="159" t="s">
        <v>3210</v>
      </c>
      <c r="E210" s="159"/>
      <c r="F210" s="159" t="s">
        <v>266</v>
      </c>
      <c r="G210" s="159" t="s">
        <v>3211</v>
      </c>
      <c r="H210" s="159">
        <v>29994141</v>
      </c>
      <c r="I210" s="159" t="s">
        <v>33</v>
      </c>
      <c r="J210" s="159" t="s">
        <v>88</v>
      </c>
      <c r="K210" s="187">
        <v>44448</v>
      </c>
      <c r="L210" s="163">
        <v>598000</v>
      </c>
      <c r="M210" s="163">
        <v>2266.6592000000001</v>
      </c>
      <c r="N210" s="163">
        <v>29899.999999999996</v>
      </c>
      <c r="O210" s="163">
        <v>111.99045</v>
      </c>
      <c r="P210" s="186">
        <v>4.9999999999999996E-2</v>
      </c>
      <c r="Q210" s="187">
        <v>47410</v>
      </c>
    </row>
    <row r="211" spans="1:17" ht="14.1" customHeight="1" x14ac:dyDescent="0.2">
      <c r="A211" s="197">
        <v>1038</v>
      </c>
      <c r="B211" s="159">
        <v>8563</v>
      </c>
      <c r="C211" s="159" t="s">
        <v>4469</v>
      </c>
      <c r="D211" s="159" t="s">
        <v>3177</v>
      </c>
      <c r="E211" s="159"/>
      <c r="F211" s="159" t="s">
        <v>266</v>
      </c>
      <c r="G211" s="159" t="s">
        <v>3215</v>
      </c>
      <c r="H211" s="159">
        <v>29994200</v>
      </c>
      <c r="I211" s="159" t="s">
        <v>33</v>
      </c>
      <c r="J211" s="159" t="s">
        <v>82</v>
      </c>
      <c r="K211" s="187">
        <v>44679</v>
      </c>
      <c r="L211" s="163">
        <v>1791000</v>
      </c>
      <c r="M211" s="163">
        <v>5946.12</v>
      </c>
      <c r="N211" s="163">
        <v>125369.99999999997</v>
      </c>
      <c r="O211" s="163">
        <v>399.93029999999999</v>
      </c>
      <c r="P211" s="186">
        <v>6.9999999999999979E-2</v>
      </c>
      <c r="Q211" s="187">
        <v>47784</v>
      </c>
    </row>
    <row r="212" spans="1:17" ht="14.1" customHeight="1" x14ac:dyDescent="0.2">
      <c r="A212" s="197">
        <v>1038</v>
      </c>
      <c r="B212" s="159">
        <v>8563</v>
      </c>
      <c r="C212" s="159" t="s">
        <v>4469</v>
      </c>
      <c r="D212" s="159" t="s">
        <v>3218</v>
      </c>
      <c r="E212" s="159"/>
      <c r="F212" s="159" t="s">
        <v>266</v>
      </c>
      <c r="G212" s="159" t="s">
        <v>3219</v>
      </c>
      <c r="H212" s="159">
        <v>29994485</v>
      </c>
      <c r="I212" s="159" t="s">
        <v>33</v>
      </c>
      <c r="J212" s="159" t="s">
        <v>82</v>
      </c>
      <c r="K212" s="187">
        <v>44680</v>
      </c>
      <c r="L212" s="163">
        <v>1176000</v>
      </c>
      <c r="M212" s="163">
        <v>3900.7919999999999</v>
      </c>
      <c r="N212" s="163">
        <v>147339.72335039987</v>
      </c>
      <c r="O212" s="163">
        <v>470.01371901863445</v>
      </c>
      <c r="P212" s="186">
        <v>0.12528888039999989</v>
      </c>
      <c r="Q212" s="187">
        <v>47371</v>
      </c>
    </row>
    <row r="213" spans="1:17" ht="14.1" customHeight="1" x14ac:dyDescent="0.2">
      <c r="A213" s="197">
        <v>1038</v>
      </c>
      <c r="B213" s="159">
        <v>8563</v>
      </c>
      <c r="C213" s="159" t="s">
        <v>4469</v>
      </c>
      <c r="D213" s="159" t="s">
        <v>3221</v>
      </c>
      <c r="E213" s="159"/>
      <c r="F213" s="159" t="s">
        <v>266</v>
      </c>
      <c r="G213" s="159" t="s">
        <v>3222</v>
      </c>
      <c r="H213" s="159">
        <v>29994498</v>
      </c>
      <c r="I213" s="159" t="s">
        <v>33</v>
      </c>
      <c r="J213" s="159" t="s">
        <v>82</v>
      </c>
      <c r="K213" s="187">
        <v>44893</v>
      </c>
      <c r="L213" s="163">
        <v>3415500</v>
      </c>
      <c r="M213" s="163">
        <v>11742.489</v>
      </c>
      <c r="N213" s="163">
        <v>2288385.0000000009</v>
      </c>
      <c r="O213" s="163">
        <v>7299.9481500000029</v>
      </c>
      <c r="P213" s="186">
        <v>0.67000000000000026</v>
      </c>
      <c r="Q213" s="187">
        <v>49457</v>
      </c>
    </row>
    <row r="214" spans="1:17" ht="14.1" customHeight="1" x14ac:dyDescent="0.2">
      <c r="A214" s="197">
        <v>1038</v>
      </c>
      <c r="B214" s="159">
        <v>8563</v>
      </c>
      <c r="C214" s="159" t="s">
        <v>4469</v>
      </c>
      <c r="D214" s="159" t="s">
        <v>3166</v>
      </c>
      <c r="E214" s="159"/>
      <c r="F214" s="159" t="s">
        <v>266</v>
      </c>
      <c r="G214" s="159" t="s">
        <v>3224</v>
      </c>
      <c r="H214" s="159">
        <v>29994555</v>
      </c>
      <c r="I214" s="159" t="s">
        <v>33</v>
      </c>
      <c r="J214" s="159" t="s">
        <v>82</v>
      </c>
      <c r="K214" s="187">
        <v>45007</v>
      </c>
      <c r="L214" s="163">
        <v>984727.27272727271</v>
      </c>
      <c r="M214" s="163">
        <v>3586.3767272727273</v>
      </c>
      <c r="N214" s="163">
        <v>725087.07181909087</v>
      </c>
      <c r="O214" s="163">
        <v>2313.02338580382</v>
      </c>
      <c r="P214" s="186">
        <v>0.736332883125</v>
      </c>
      <c r="Q214" s="187">
        <v>48295</v>
      </c>
    </row>
    <row r="215" spans="1:17" ht="14.1" customHeight="1" x14ac:dyDescent="0.2">
      <c r="A215" s="197">
        <v>1038</v>
      </c>
      <c r="B215" s="164">
        <v>8563</v>
      </c>
      <c r="C215" s="159" t="s">
        <v>4469</v>
      </c>
      <c r="D215" s="164" t="s">
        <v>3193</v>
      </c>
      <c r="E215" s="164"/>
      <c r="F215" s="159" t="s">
        <v>266</v>
      </c>
      <c r="G215" s="164" t="s">
        <v>3194</v>
      </c>
      <c r="H215" s="159">
        <v>29994105</v>
      </c>
      <c r="I215" s="159" t="s">
        <v>33</v>
      </c>
      <c r="J215" s="159" t="s">
        <v>82</v>
      </c>
      <c r="K215" s="187">
        <v>45658</v>
      </c>
      <c r="L215" s="163">
        <v>906999.99999999988</v>
      </c>
      <c r="M215" s="163">
        <v>3310.5499999999997</v>
      </c>
      <c r="N215" s="163">
        <v>489780.00000000006</v>
      </c>
      <c r="O215" s="163">
        <v>1562.3981999999999</v>
      </c>
      <c r="P215" s="186">
        <v>0.54000000000000015</v>
      </c>
      <c r="Q215" s="187">
        <v>49583</v>
      </c>
    </row>
    <row r="216" spans="1:17" ht="14.1" customHeight="1" x14ac:dyDescent="0.2">
      <c r="A216" s="197">
        <v>1038</v>
      </c>
      <c r="B216" s="164">
        <v>8563</v>
      </c>
      <c r="C216" s="159" t="s">
        <v>4469</v>
      </c>
      <c r="D216" s="164" t="s">
        <v>4631</v>
      </c>
      <c r="E216" s="159"/>
      <c r="F216" s="159" t="s">
        <v>266</v>
      </c>
      <c r="G216" s="159" t="s">
        <v>3226</v>
      </c>
      <c r="H216" s="159">
        <v>29994747</v>
      </c>
      <c r="I216" s="159" t="s">
        <v>33</v>
      </c>
      <c r="J216" s="159" t="s">
        <v>88</v>
      </c>
      <c r="K216" s="187">
        <v>45846</v>
      </c>
      <c r="L216" s="163">
        <v>826000</v>
      </c>
      <c r="M216" s="163">
        <v>3251.0533999999998</v>
      </c>
      <c r="N216" s="163">
        <v>305619.99999999994</v>
      </c>
      <c r="O216" s="163">
        <v>1144.6997099999999</v>
      </c>
      <c r="P216" s="186">
        <v>0.36999999999999994</v>
      </c>
      <c r="Q216" s="187">
        <v>48488</v>
      </c>
    </row>
    <row r="217" spans="1:17" ht="14.1" customHeight="1" x14ac:dyDescent="0.2">
      <c r="A217" s="197">
        <v>1039</v>
      </c>
      <c r="B217" s="159">
        <v>1039</v>
      </c>
      <c r="C217" s="188" t="s">
        <v>4474</v>
      </c>
      <c r="D217" s="159" t="s">
        <v>3132</v>
      </c>
      <c r="E217" s="159"/>
      <c r="F217" s="159" t="s">
        <v>598</v>
      </c>
      <c r="G217" s="159" t="s">
        <v>3138</v>
      </c>
      <c r="H217" s="159">
        <v>29992501</v>
      </c>
      <c r="I217" s="159" t="s">
        <v>33</v>
      </c>
      <c r="J217" s="159" t="s">
        <v>34</v>
      </c>
      <c r="K217" s="187">
        <v>42656</v>
      </c>
      <c r="L217" s="163">
        <v>920000</v>
      </c>
      <c r="M217" s="163">
        <v>920</v>
      </c>
      <c r="N217" s="163">
        <v>354214.66431212111</v>
      </c>
      <c r="O217" s="163">
        <v>354.21486735045016</v>
      </c>
      <c r="P217" s="186">
        <v>0.38501593946969687</v>
      </c>
      <c r="Q217" s="187">
        <v>46022</v>
      </c>
    </row>
    <row r="218" spans="1:17" ht="14.1" customHeight="1" x14ac:dyDescent="0.2">
      <c r="A218" s="197">
        <v>1039</v>
      </c>
      <c r="B218" s="159">
        <v>8056</v>
      </c>
      <c r="C218" s="188" t="s">
        <v>4474</v>
      </c>
      <c r="D218" s="159" t="s">
        <v>3132</v>
      </c>
      <c r="E218" s="159"/>
      <c r="F218" s="159" t="s">
        <v>598</v>
      </c>
      <c r="G218" s="159" t="s">
        <v>3138</v>
      </c>
      <c r="H218" s="159">
        <v>29992501</v>
      </c>
      <c r="I218" s="159" t="s">
        <v>33</v>
      </c>
      <c r="J218" s="159" t="s">
        <v>34</v>
      </c>
      <c r="K218" s="187">
        <v>42656</v>
      </c>
      <c r="L218" s="163">
        <v>260000</v>
      </c>
      <c r="M218" s="163">
        <v>260</v>
      </c>
      <c r="N218" s="163">
        <v>100104.1442621212</v>
      </c>
      <c r="O218" s="163">
        <v>100.10360225964644</v>
      </c>
      <c r="P218" s="186">
        <v>0.38501593946969692</v>
      </c>
      <c r="Q218" s="187">
        <v>46022</v>
      </c>
    </row>
    <row r="219" spans="1:17" ht="14.1" customHeight="1" x14ac:dyDescent="0.2">
      <c r="A219" s="197">
        <v>11389</v>
      </c>
      <c r="B219" s="159">
        <v>11390</v>
      </c>
      <c r="C219" s="159" t="s">
        <v>4469</v>
      </c>
      <c r="D219" s="159" t="s">
        <v>3144</v>
      </c>
      <c r="E219" s="159"/>
      <c r="F219" s="159" t="s">
        <v>245</v>
      </c>
      <c r="G219" s="159" t="s">
        <v>3145</v>
      </c>
      <c r="H219" s="159">
        <v>29992869</v>
      </c>
      <c r="I219" s="159" t="s">
        <v>33</v>
      </c>
      <c r="J219" s="159" t="s">
        <v>34</v>
      </c>
      <c r="K219" s="187">
        <v>43125</v>
      </c>
      <c r="L219" s="163">
        <v>336000</v>
      </c>
      <c r="M219" s="163">
        <v>336</v>
      </c>
      <c r="N219" s="163">
        <v>25887.426451764721</v>
      </c>
      <c r="O219" s="163">
        <v>25.887426990341979</v>
      </c>
      <c r="P219" s="186">
        <v>7.7045912058823579E-2</v>
      </c>
      <c r="Q219" s="187">
        <v>47143</v>
      </c>
    </row>
    <row r="220" spans="1:17" ht="14.1" customHeight="1" x14ac:dyDescent="0.2">
      <c r="A220" s="197">
        <v>11389</v>
      </c>
      <c r="B220" s="159">
        <v>11390</v>
      </c>
      <c r="C220" s="159" t="s">
        <v>4469</v>
      </c>
      <c r="D220" s="159" t="s">
        <v>3168</v>
      </c>
      <c r="E220" s="159"/>
      <c r="F220" s="159" t="s">
        <v>266</v>
      </c>
      <c r="G220" s="159" t="s">
        <v>3169</v>
      </c>
      <c r="H220" s="159">
        <v>29992902</v>
      </c>
      <c r="I220" s="159" t="s">
        <v>33</v>
      </c>
      <c r="J220" s="159" t="s">
        <v>82</v>
      </c>
      <c r="K220" s="187">
        <v>43272</v>
      </c>
      <c r="L220" s="163">
        <v>183999.99999999997</v>
      </c>
      <c r="M220" s="163">
        <v>666.63199999999983</v>
      </c>
      <c r="N220" s="163">
        <v>23820.151884800031</v>
      </c>
      <c r="O220" s="163">
        <v>75.986280662815005</v>
      </c>
      <c r="P220" s="186">
        <v>0.12945734720000018</v>
      </c>
      <c r="Q220" s="187">
        <v>46114</v>
      </c>
    </row>
    <row r="221" spans="1:17" ht="14.1" customHeight="1" x14ac:dyDescent="0.2">
      <c r="A221" s="197">
        <v>11389</v>
      </c>
      <c r="B221" s="159">
        <v>11390</v>
      </c>
      <c r="C221" s="159" t="s">
        <v>4469</v>
      </c>
      <c r="D221" s="159" t="s">
        <v>3148</v>
      </c>
      <c r="E221" s="159"/>
      <c r="F221" s="159" t="s">
        <v>245</v>
      </c>
      <c r="G221" s="159" t="s">
        <v>3149</v>
      </c>
      <c r="H221" s="159">
        <v>29992935</v>
      </c>
      <c r="I221" s="159" t="s">
        <v>33</v>
      </c>
      <c r="J221" s="159" t="s">
        <v>82</v>
      </c>
      <c r="K221" s="187">
        <v>43304</v>
      </c>
      <c r="L221" s="163">
        <v>89100</v>
      </c>
      <c r="M221" s="163">
        <v>323.70030000000003</v>
      </c>
      <c r="N221" s="163">
        <v>4455.0000000000009</v>
      </c>
      <c r="O221" s="163">
        <v>14.211449999999999</v>
      </c>
      <c r="P221" s="186">
        <v>5.000000000000001E-2</v>
      </c>
      <c r="Q221" s="187">
        <v>46753</v>
      </c>
    </row>
    <row r="222" spans="1:17" ht="14.1" customHeight="1" x14ac:dyDescent="0.2">
      <c r="A222" s="197">
        <v>11389</v>
      </c>
      <c r="B222" s="159">
        <v>11390</v>
      </c>
      <c r="C222" s="159" t="s">
        <v>4469</v>
      </c>
      <c r="D222" s="159" t="s">
        <v>3152</v>
      </c>
      <c r="E222" s="159"/>
      <c r="F222" s="159" t="s">
        <v>245</v>
      </c>
      <c r="G222" s="159" t="s">
        <v>3153</v>
      </c>
      <c r="H222" s="159">
        <v>29993692</v>
      </c>
      <c r="I222" s="159" t="s">
        <v>33</v>
      </c>
      <c r="J222" s="159" t="s">
        <v>34</v>
      </c>
      <c r="K222" s="187">
        <v>43730</v>
      </c>
      <c r="L222" s="163">
        <v>3677000.0000000005</v>
      </c>
      <c r="M222" s="163">
        <v>3677.0000000000005</v>
      </c>
      <c r="N222" s="163">
        <v>713427.95192179969</v>
      </c>
      <c r="O222" s="163">
        <v>713.42794895499014</v>
      </c>
      <c r="P222" s="186">
        <v>0.1940244633999999</v>
      </c>
      <c r="Q222" s="187">
        <v>46415</v>
      </c>
    </row>
    <row r="223" spans="1:17" ht="14.1" customHeight="1" x14ac:dyDescent="0.2">
      <c r="A223" s="197">
        <v>11389</v>
      </c>
      <c r="B223" s="159">
        <v>11390</v>
      </c>
      <c r="C223" s="159" t="s">
        <v>4469</v>
      </c>
      <c r="D223" s="159" t="s">
        <v>3168</v>
      </c>
      <c r="E223" s="159"/>
      <c r="F223" s="159" t="s">
        <v>266</v>
      </c>
      <c r="G223" s="159" t="s">
        <v>3180</v>
      </c>
      <c r="H223" s="159">
        <v>29993696</v>
      </c>
      <c r="I223" s="159" t="s">
        <v>33</v>
      </c>
      <c r="J223" s="159" t="s">
        <v>82</v>
      </c>
      <c r="K223" s="187">
        <v>43900</v>
      </c>
      <c r="L223" s="163">
        <v>365000</v>
      </c>
      <c r="M223" s="163">
        <v>1280.4199999999998</v>
      </c>
      <c r="N223" s="163">
        <v>87055.897486363581</v>
      </c>
      <c r="O223" s="163">
        <v>277.70877007976213</v>
      </c>
      <c r="P223" s="186">
        <v>0.23850930818181804</v>
      </c>
      <c r="Q223" s="187">
        <v>47128</v>
      </c>
    </row>
    <row r="224" spans="1:17" ht="14.1" customHeight="1" x14ac:dyDescent="0.2">
      <c r="A224" s="197">
        <v>11389</v>
      </c>
      <c r="B224" s="159">
        <v>11390</v>
      </c>
      <c r="C224" s="159" t="s">
        <v>4469</v>
      </c>
      <c r="D224" s="159" t="s">
        <v>3168</v>
      </c>
      <c r="E224" s="159"/>
      <c r="F224" s="159" t="s">
        <v>266</v>
      </c>
      <c r="G224" s="159" t="s">
        <v>3182</v>
      </c>
      <c r="H224" s="159">
        <v>29993699</v>
      </c>
      <c r="I224" s="159" t="s">
        <v>33</v>
      </c>
      <c r="J224" s="159" t="s">
        <v>82</v>
      </c>
      <c r="K224" s="187">
        <v>44781</v>
      </c>
      <c r="L224" s="163">
        <v>939000.00000000012</v>
      </c>
      <c r="M224" s="163">
        <v>3124.0530000000003</v>
      </c>
      <c r="N224" s="163">
        <v>284061.74237640016</v>
      </c>
      <c r="O224" s="163">
        <v>906.15697530440809</v>
      </c>
      <c r="P224" s="186">
        <v>0.30251516760000013</v>
      </c>
      <c r="Q224" s="187">
        <v>47856</v>
      </c>
    </row>
    <row r="225" spans="1:17" ht="14.1" customHeight="1" x14ac:dyDescent="0.2">
      <c r="A225" s="197">
        <v>11389</v>
      </c>
      <c r="B225" s="159">
        <v>11390</v>
      </c>
      <c r="C225" s="159" t="s">
        <v>4469</v>
      </c>
      <c r="D225" s="159" t="s">
        <v>3185</v>
      </c>
      <c r="E225" s="159"/>
      <c r="F225" s="159" t="s">
        <v>266</v>
      </c>
      <c r="G225" s="159" t="s">
        <v>3186</v>
      </c>
      <c r="H225" s="159">
        <v>29994040</v>
      </c>
      <c r="I225" s="159" t="s">
        <v>33</v>
      </c>
      <c r="J225" s="159" t="s">
        <v>82</v>
      </c>
      <c r="K225" s="187">
        <v>44197</v>
      </c>
      <c r="L225" s="163">
        <v>291000</v>
      </c>
      <c r="M225" s="163">
        <v>935.56499999999994</v>
      </c>
      <c r="N225" s="163">
        <v>215103.84031941168</v>
      </c>
      <c r="O225" s="163">
        <v>686.18107268566951</v>
      </c>
      <c r="P225" s="186">
        <v>0.73918845470588213</v>
      </c>
      <c r="Q225" s="187">
        <v>46477</v>
      </c>
    </row>
    <row r="226" spans="1:17" ht="14.1" customHeight="1" x14ac:dyDescent="0.2">
      <c r="A226" s="197">
        <v>11389</v>
      </c>
      <c r="B226" s="159">
        <v>11390</v>
      </c>
      <c r="C226" s="188" t="s">
        <v>4470</v>
      </c>
      <c r="D226" s="159" t="s">
        <v>3155</v>
      </c>
      <c r="E226" s="159"/>
      <c r="F226" s="159" t="s">
        <v>598</v>
      </c>
      <c r="G226" s="159" t="s">
        <v>3156</v>
      </c>
      <c r="H226" s="159">
        <v>29994076</v>
      </c>
      <c r="I226" s="159" t="s">
        <v>33</v>
      </c>
      <c r="J226" s="159" t="s">
        <v>82</v>
      </c>
      <c r="K226" s="187">
        <v>44363</v>
      </c>
      <c r="L226" s="163">
        <v>257999.99999999997</v>
      </c>
      <c r="M226" s="163">
        <v>835.66199999999992</v>
      </c>
      <c r="N226" s="163">
        <v>33908.574500000046</v>
      </c>
      <c r="O226" s="163">
        <v>108.16835000016427</v>
      </c>
      <c r="P226" s="186">
        <v>0.13142858333333352</v>
      </c>
      <c r="Q226" s="187" t="s">
        <v>272</v>
      </c>
    </row>
    <row r="227" spans="1:17" ht="14.1" customHeight="1" x14ac:dyDescent="0.2">
      <c r="A227" s="197">
        <v>11389</v>
      </c>
      <c r="B227" s="159">
        <v>11390</v>
      </c>
      <c r="C227" s="159" t="s">
        <v>4469</v>
      </c>
      <c r="D227" s="159" t="s">
        <v>3196</v>
      </c>
      <c r="E227" s="159"/>
      <c r="F227" s="159" t="s">
        <v>1163</v>
      </c>
      <c r="G227" s="159" t="s">
        <v>3197</v>
      </c>
      <c r="H227" s="159">
        <v>29994110</v>
      </c>
      <c r="I227" s="159" t="s">
        <v>33</v>
      </c>
      <c r="J227" s="159" t="s">
        <v>82</v>
      </c>
      <c r="K227" s="187">
        <v>44545</v>
      </c>
      <c r="L227" s="163">
        <v>596000</v>
      </c>
      <c r="M227" s="163">
        <v>1868.46</v>
      </c>
      <c r="N227" s="163">
        <v>124403.81904</v>
      </c>
      <c r="O227" s="163">
        <v>396.84818192976002</v>
      </c>
      <c r="P227" s="186">
        <v>0.20873124000000001</v>
      </c>
      <c r="Q227" s="187">
        <v>48333</v>
      </c>
    </row>
    <row r="228" spans="1:17" ht="14.1" customHeight="1" x14ac:dyDescent="0.2">
      <c r="A228" s="197">
        <v>11389</v>
      </c>
      <c r="B228" s="159">
        <v>11390</v>
      </c>
      <c r="C228" s="159" t="s">
        <v>4469</v>
      </c>
      <c r="D228" s="159" t="s">
        <v>3200</v>
      </c>
      <c r="E228" s="159"/>
      <c r="F228" s="159" t="s">
        <v>1163</v>
      </c>
      <c r="G228" s="159" t="s">
        <v>3201</v>
      </c>
      <c r="H228" s="159">
        <v>29994111</v>
      </c>
      <c r="I228" s="159" t="s">
        <v>33</v>
      </c>
      <c r="J228" s="159" t="s">
        <v>82</v>
      </c>
      <c r="K228" s="187">
        <v>44559</v>
      </c>
      <c r="L228" s="163">
        <v>485000</v>
      </c>
      <c r="M228" s="163">
        <v>1508.8350000000003</v>
      </c>
      <c r="N228" s="163">
        <v>367145</v>
      </c>
      <c r="O228" s="163">
        <v>1171.19255</v>
      </c>
      <c r="P228" s="186">
        <v>0.75700000000000001</v>
      </c>
      <c r="Q228" s="187">
        <v>47666</v>
      </c>
    </row>
    <row r="229" spans="1:17" ht="14.1" customHeight="1" x14ac:dyDescent="0.2">
      <c r="A229" s="197">
        <v>11389</v>
      </c>
      <c r="B229" s="159">
        <v>11390</v>
      </c>
      <c r="C229" s="159" t="s">
        <v>4469</v>
      </c>
      <c r="D229" s="159" t="s">
        <v>3160</v>
      </c>
      <c r="E229" s="159"/>
      <c r="F229" s="159" t="s">
        <v>245</v>
      </c>
      <c r="G229" s="159" t="s">
        <v>3161</v>
      </c>
      <c r="H229" s="159">
        <v>29994114</v>
      </c>
      <c r="I229" s="159" t="s">
        <v>33</v>
      </c>
      <c r="J229" s="159" t="s">
        <v>34</v>
      </c>
      <c r="K229" s="187">
        <v>44560</v>
      </c>
      <c r="L229" s="163">
        <v>1952000</v>
      </c>
      <c r="M229" s="163">
        <v>1952</v>
      </c>
      <c r="N229" s="163">
        <v>1004176.2611200007</v>
      </c>
      <c r="O229" s="163">
        <v>1004.1762517120435</v>
      </c>
      <c r="P229" s="186">
        <v>0.51443456000000043</v>
      </c>
      <c r="Q229" s="187">
        <v>46022</v>
      </c>
    </row>
    <row r="230" spans="1:17" ht="14.1" customHeight="1" x14ac:dyDescent="0.2">
      <c r="A230" s="197">
        <v>11389</v>
      </c>
      <c r="B230" s="159">
        <v>11390</v>
      </c>
      <c r="C230" s="159" t="s">
        <v>4469</v>
      </c>
      <c r="D230" s="159" t="s">
        <v>3205</v>
      </c>
      <c r="E230" s="159"/>
      <c r="F230" s="159" t="s">
        <v>266</v>
      </c>
      <c r="G230" s="159" t="s">
        <v>3206</v>
      </c>
      <c r="H230" s="159">
        <v>29994122</v>
      </c>
      <c r="I230" s="159" t="s">
        <v>33</v>
      </c>
      <c r="J230" s="159" t="s">
        <v>82</v>
      </c>
      <c r="K230" s="187">
        <v>44796</v>
      </c>
      <c r="L230" s="163">
        <v>1166000</v>
      </c>
      <c r="M230" s="163">
        <v>3825.6459999999997</v>
      </c>
      <c r="N230" s="163">
        <v>819480.2564960001</v>
      </c>
      <c r="O230" s="163">
        <v>2614.1419917880939</v>
      </c>
      <c r="P230" s="186">
        <v>0.70281325600000011</v>
      </c>
      <c r="Q230" s="187">
        <v>48944</v>
      </c>
    </row>
    <row r="231" spans="1:17" ht="14.1" customHeight="1" x14ac:dyDescent="0.2">
      <c r="A231" s="197">
        <v>11389</v>
      </c>
      <c r="B231" s="159">
        <v>11390</v>
      </c>
      <c r="C231" s="159" t="s">
        <v>4469</v>
      </c>
      <c r="D231" s="159" t="s">
        <v>3205</v>
      </c>
      <c r="E231" s="164"/>
      <c r="F231" s="159" t="s">
        <v>266</v>
      </c>
      <c r="G231" s="164" t="s">
        <v>3208</v>
      </c>
      <c r="H231" s="159">
        <v>29994123</v>
      </c>
      <c r="I231" s="159" t="s">
        <v>33</v>
      </c>
      <c r="J231" s="159" t="s">
        <v>82</v>
      </c>
      <c r="K231" s="187">
        <v>44797</v>
      </c>
      <c r="L231" s="163">
        <v>133000</v>
      </c>
      <c r="M231" s="163">
        <v>436.37300000000005</v>
      </c>
      <c r="N231" s="163">
        <v>69498.684832500017</v>
      </c>
      <c r="O231" s="163">
        <v>221.70082148728045</v>
      </c>
      <c r="P231" s="186">
        <v>0.52254650250000012</v>
      </c>
      <c r="Q231" s="187">
        <v>48944</v>
      </c>
    </row>
    <row r="232" spans="1:17" ht="14.1" customHeight="1" x14ac:dyDescent="0.2">
      <c r="A232" s="197">
        <v>11389</v>
      </c>
      <c r="B232" s="159">
        <v>11390</v>
      </c>
      <c r="C232" s="159" t="s">
        <v>4469</v>
      </c>
      <c r="D232" s="159" t="s">
        <v>3210</v>
      </c>
      <c r="E232" s="159"/>
      <c r="F232" s="159" t="s">
        <v>266</v>
      </c>
      <c r="G232" s="159" t="s">
        <v>3211</v>
      </c>
      <c r="H232" s="159">
        <v>29994141</v>
      </c>
      <c r="I232" s="159" t="s">
        <v>33</v>
      </c>
      <c r="J232" s="159" t="s">
        <v>88</v>
      </c>
      <c r="K232" s="187">
        <v>44448</v>
      </c>
      <c r="L232" s="163">
        <v>451000</v>
      </c>
      <c r="M232" s="163">
        <v>1709.4704000000002</v>
      </c>
      <c r="N232" s="163">
        <v>22549.999999999996</v>
      </c>
      <c r="O232" s="163">
        <v>84.461024999999992</v>
      </c>
      <c r="P232" s="186">
        <v>4.9999999999999989E-2</v>
      </c>
      <c r="Q232" s="187">
        <v>47410</v>
      </c>
    </row>
    <row r="233" spans="1:17" ht="14.1" customHeight="1" x14ac:dyDescent="0.2">
      <c r="A233" s="197">
        <v>11389</v>
      </c>
      <c r="B233" s="159">
        <v>11390</v>
      </c>
      <c r="C233" s="159" t="s">
        <v>4469</v>
      </c>
      <c r="D233" s="159" t="s">
        <v>3177</v>
      </c>
      <c r="E233" s="159"/>
      <c r="F233" s="159" t="s">
        <v>266</v>
      </c>
      <c r="G233" s="159" t="s">
        <v>3215</v>
      </c>
      <c r="H233" s="159">
        <v>29994200</v>
      </c>
      <c r="I233" s="159" t="s">
        <v>33</v>
      </c>
      <c r="J233" s="159" t="s">
        <v>82</v>
      </c>
      <c r="K233" s="187">
        <v>44679</v>
      </c>
      <c r="L233" s="163">
        <v>1257000</v>
      </c>
      <c r="M233" s="163">
        <v>4173.24</v>
      </c>
      <c r="N233" s="163">
        <v>87989.999999999971</v>
      </c>
      <c r="O233" s="163">
        <v>280.68809999999996</v>
      </c>
      <c r="P233" s="186">
        <v>6.9999999999999979E-2</v>
      </c>
      <c r="Q233" s="187">
        <v>47784</v>
      </c>
    </row>
    <row r="234" spans="1:17" ht="14.1" customHeight="1" x14ac:dyDescent="0.2">
      <c r="A234" s="197">
        <v>11389</v>
      </c>
      <c r="B234" s="159">
        <v>11390</v>
      </c>
      <c r="C234" s="159" t="s">
        <v>4469</v>
      </c>
      <c r="D234" s="159" t="s">
        <v>3218</v>
      </c>
      <c r="E234" s="159"/>
      <c r="F234" s="159" t="s">
        <v>266</v>
      </c>
      <c r="G234" s="159" t="s">
        <v>3219</v>
      </c>
      <c r="H234" s="159">
        <v>29994485</v>
      </c>
      <c r="I234" s="159" t="s">
        <v>33</v>
      </c>
      <c r="J234" s="159" t="s">
        <v>82</v>
      </c>
      <c r="K234" s="187">
        <v>44680</v>
      </c>
      <c r="L234" s="163">
        <v>810999.99999999988</v>
      </c>
      <c r="M234" s="163">
        <v>2690.0869999999995</v>
      </c>
      <c r="N234" s="163">
        <v>101609.28200439991</v>
      </c>
      <c r="O234" s="163">
        <v>324.13361050988277</v>
      </c>
      <c r="P234" s="186">
        <v>0.12528888039999991</v>
      </c>
      <c r="Q234" s="187">
        <v>47371</v>
      </c>
    </row>
    <row r="235" spans="1:17" ht="14.1" customHeight="1" x14ac:dyDescent="0.2">
      <c r="A235" s="197">
        <v>11389</v>
      </c>
      <c r="B235" s="159">
        <v>11390</v>
      </c>
      <c r="C235" s="159" t="s">
        <v>4469</v>
      </c>
      <c r="D235" s="159" t="s">
        <v>3221</v>
      </c>
      <c r="E235" s="159"/>
      <c r="F235" s="159" t="s">
        <v>266</v>
      </c>
      <c r="G235" s="159" t="s">
        <v>3222</v>
      </c>
      <c r="H235" s="159">
        <v>29994498</v>
      </c>
      <c r="I235" s="159" t="s">
        <v>33</v>
      </c>
      <c r="J235" s="159" t="s">
        <v>82</v>
      </c>
      <c r="K235" s="187">
        <v>44893</v>
      </c>
      <c r="L235" s="163">
        <v>780700.00000000012</v>
      </c>
      <c r="M235" s="163">
        <v>2684.0466000000001</v>
      </c>
      <c r="N235" s="163">
        <v>523069.00000000029</v>
      </c>
      <c r="O235" s="163">
        <v>1668.6002136000004</v>
      </c>
      <c r="P235" s="186">
        <v>0.67000000000000026</v>
      </c>
      <c r="Q235" s="187">
        <v>49457</v>
      </c>
    </row>
    <row r="236" spans="1:17" ht="14.1" customHeight="1" x14ac:dyDescent="0.2">
      <c r="A236" s="197">
        <v>11389</v>
      </c>
      <c r="B236" s="159">
        <v>11390</v>
      </c>
      <c r="C236" s="159" t="s">
        <v>4469</v>
      </c>
      <c r="D236" s="159" t="s">
        <v>3166</v>
      </c>
      <c r="E236" s="159"/>
      <c r="F236" s="159" t="s">
        <v>266</v>
      </c>
      <c r="G236" s="159" t="s">
        <v>3224</v>
      </c>
      <c r="H236" s="159">
        <v>29994555</v>
      </c>
      <c r="I236" s="159" t="s">
        <v>33</v>
      </c>
      <c r="J236" s="159" t="s">
        <v>82</v>
      </c>
      <c r="K236" s="187">
        <v>45007</v>
      </c>
      <c r="L236" s="163">
        <v>1479272.7272727273</v>
      </c>
      <c r="M236" s="163">
        <v>5387.5112727272726</v>
      </c>
      <c r="N236" s="163">
        <v>1089237.1522009091</v>
      </c>
      <c r="O236" s="163">
        <v>3474.6708355466189</v>
      </c>
      <c r="P236" s="186">
        <v>0.736332883125</v>
      </c>
      <c r="Q236" s="187">
        <v>48295</v>
      </c>
    </row>
    <row r="237" spans="1:17" ht="14.1" customHeight="1" x14ac:dyDescent="0.2">
      <c r="A237" s="197">
        <v>11389</v>
      </c>
      <c r="B237" s="164">
        <v>11390</v>
      </c>
      <c r="C237" s="159" t="s">
        <v>4469</v>
      </c>
      <c r="D237" s="159" t="s">
        <v>3196</v>
      </c>
      <c r="E237" s="164"/>
      <c r="F237" s="159" t="s">
        <v>1163</v>
      </c>
      <c r="G237" s="164" t="s">
        <v>3233</v>
      </c>
      <c r="H237" s="159">
        <v>29994692</v>
      </c>
      <c r="I237" s="184" t="s">
        <v>33</v>
      </c>
      <c r="J237" s="159" t="s">
        <v>82</v>
      </c>
      <c r="K237" s="187">
        <v>45572</v>
      </c>
      <c r="L237" s="163">
        <v>1273000</v>
      </c>
      <c r="M237" s="163">
        <v>4819.5780000000004</v>
      </c>
      <c r="N237" s="163">
        <v>733186.12178454536</v>
      </c>
      <c r="O237" s="163">
        <v>2338.8637362246395</v>
      </c>
      <c r="P237" s="186">
        <v>0.57595139181818178</v>
      </c>
      <c r="Q237" s="187">
        <v>48950</v>
      </c>
    </row>
    <row r="238" spans="1:17" ht="14.1" customHeight="1" x14ac:dyDescent="0.2">
      <c r="A238" s="197">
        <v>11389</v>
      </c>
      <c r="B238" s="164">
        <v>11390</v>
      </c>
      <c r="C238" s="159" t="s">
        <v>4469</v>
      </c>
      <c r="D238" s="164" t="s">
        <v>3228</v>
      </c>
      <c r="E238" s="164"/>
      <c r="F238" s="164" t="s">
        <v>266</v>
      </c>
      <c r="G238" s="164" t="s">
        <v>3229</v>
      </c>
      <c r="H238" s="164">
        <v>29994121</v>
      </c>
      <c r="I238" s="159" t="s">
        <v>33</v>
      </c>
      <c r="J238" s="159" t="s">
        <v>88</v>
      </c>
      <c r="K238" s="187">
        <v>45694</v>
      </c>
      <c r="L238" s="163">
        <v>1917999.9999999998</v>
      </c>
      <c r="M238" s="163">
        <v>7074.1593999999996</v>
      </c>
      <c r="N238" s="163">
        <v>1504617.1470353331</v>
      </c>
      <c r="O238" s="163">
        <v>5635.5433474768297</v>
      </c>
      <c r="P238" s="186">
        <v>0.78447192233333329</v>
      </c>
      <c r="Q238" s="187">
        <v>49893</v>
      </c>
    </row>
    <row r="239" spans="1:17" ht="14.1" customHeight="1" x14ac:dyDescent="0.2">
      <c r="A239" s="197">
        <v>11389</v>
      </c>
      <c r="B239" s="164">
        <v>11390</v>
      </c>
      <c r="C239" s="159" t="s">
        <v>4469</v>
      </c>
      <c r="D239" s="164" t="s">
        <v>3193</v>
      </c>
      <c r="E239" s="164"/>
      <c r="F239" s="159" t="s">
        <v>266</v>
      </c>
      <c r="G239" s="164" t="s">
        <v>3194</v>
      </c>
      <c r="H239" s="159">
        <v>29994105</v>
      </c>
      <c r="I239" s="159" t="s">
        <v>33</v>
      </c>
      <c r="J239" s="159" t="s">
        <v>82</v>
      </c>
      <c r="K239" s="187">
        <v>45658</v>
      </c>
      <c r="L239" s="163">
        <v>1995000</v>
      </c>
      <c r="M239" s="163">
        <v>7281.75</v>
      </c>
      <c r="N239" s="163">
        <v>1077300.0000000002</v>
      </c>
      <c r="O239" s="163">
        <v>3436.587</v>
      </c>
      <c r="P239" s="186">
        <v>0.54000000000000015</v>
      </c>
      <c r="Q239" s="187">
        <v>49583</v>
      </c>
    </row>
    <row r="240" spans="1:17" ht="14.1" customHeight="1" x14ac:dyDescent="0.2">
      <c r="A240" s="197">
        <v>11389</v>
      </c>
      <c r="B240" s="164">
        <v>11390</v>
      </c>
      <c r="C240" s="159" t="s">
        <v>4469</v>
      </c>
      <c r="D240" s="164" t="s">
        <v>4631</v>
      </c>
      <c r="E240" s="159"/>
      <c r="F240" s="159" t="s">
        <v>266</v>
      </c>
      <c r="G240" s="159" t="s">
        <v>3226</v>
      </c>
      <c r="H240" s="159">
        <v>29994747</v>
      </c>
      <c r="I240" s="159" t="s">
        <v>33</v>
      </c>
      <c r="J240" s="159" t="s">
        <v>88</v>
      </c>
      <c r="K240" s="187">
        <v>45846</v>
      </c>
      <c r="L240" s="163">
        <v>2180000</v>
      </c>
      <c r="M240" s="163">
        <v>8580.2620000000006</v>
      </c>
      <c r="N240" s="163">
        <v>806599.99999999988</v>
      </c>
      <c r="O240" s="163">
        <v>3021.1202999999996</v>
      </c>
      <c r="P240" s="186">
        <v>0.36999999999999994</v>
      </c>
      <c r="Q240" s="187">
        <v>48488</v>
      </c>
    </row>
    <row r="241" spans="1:17" ht="14.1" customHeight="1" x14ac:dyDescent="0.2">
      <c r="A241" s="197">
        <v>11389</v>
      </c>
      <c r="B241" s="159">
        <v>11391</v>
      </c>
      <c r="C241" s="159" t="s">
        <v>4469</v>
      </c>
      <c r="D241" s="159" t="s">
        <v>3144</v>
      </c>
      <c r="E241" s="159"/>
      <c r="F241" s="159" t="s">
        <v>245</v>
      </c>
      <c r="G241" s="159" t="s">
        <v>3145</v>
      </c>
      <c r="H241" s="159">
        <v>29992869</v>
      </c>
      <c r="I241" s="159" t="s">
        <v>33</v>
      </c>
      <c r="J241" s="159" t="s">
        <v>34</v>
      </c>
      <c r="K241" s="187">
        <v>43125</v>
      </c>
      <c r="L241" s="163">
        <v>9000</v>
      </c>
      <c r="M241" s="163">
        <v>9</v>
      </c>
      <c r="N241" s="163">
        <v>693.41320852941215</v>
      </c>
      <c r="O241" s="163">
        <v>0.69341431114460106</v>
      </c>
      <c r="P241" s="186">
        <v>7.7045912058823565E-2</v>
      </c>
      <c r="Q241" s="187">
        <v>47143</v>
      </c>
    </row>
    <row r="242" spans="1:17" ht="14.1" customHeight="1" x14ac:dyDescent="0.2">
      <c r="A242" s="197">
        <v>11389</v>
      </c>
      <c r="B242" s="159">
        <v>11391</v>
      </c>
      <c r="C242" s="159" t="s">
        <v>4469</v>
      </c>
      <c r="D242" s="159" t="s">
        <v>3168</v>
      </c>
      <c r="E242" s="159"/>
      <c r="F242" s="159" t="s">
        <v>266</v>
      </c>
      <c r="G242" s="159" t="s">
        <v>3169</v>
      </c>
      <c r="H242" s="159">
        <v>29992902</v>
      </c>
      <c r="I242" s="159" t="s">
        <v>33</v>
      </c>
      <c r="J242" s="159" t="s">
        <v>82</v>
      </c>
      <c r="K242" s="187">
        <v>43272</v>
      </c>
      <c r="L242" s="163">
        <v>7999.9999999999991</v>
      </c>
      <c r="M242" s="163">
        <v>28.983999999999998</v>
      </c>
      <c r="N242" s="163">
        <v>1035.6587776000015</v>
      </c>
      <c r="O242" s="163">
        <v>3.3037651520921045</v>
      </c>
      <c r="P242" s="186">
        <v>0.12945734720000021</v>
      </c>
      <c r="Q242" s="187">
        <v>46114</v>
      </c>
    </row>
    <row r="243" spans="1:17" ht="14.1" customHeight="1" x14ac:dyDescent="0.2">
      <c r="A243" s="197">
        <v>11389</v>
      </c>
      <c r="B243" s="159">
        <v>11391</v>
      </c>
      <c r="C243" s="159" t="s">
        <v>4469</v>
      </c>
      <c r="D243" s="159" t="s">
        <v>3148</v>
      </c>
      <c r="E243" s="159"/>
      <c r="F243" s="159" t="s">
        <v>245</v>
      </c>
      <c r="G243" s="159" t="s">
        <v>3149</v>
      </c>
      <c r="H243" s="159">
        <v>29992935</v>
      </c>
      <c r="I243" s="159" t="s">
        <v>33</v>
      </c>
      <c r="J243" s="159" t="s">
        <v>82</v>
      </c>
      <c r="K243" s="187">
        <v>43304</v>
      </c>
      <c r="L243" s="163">
        <v>2900</v>
      </c>
      <c r="M243" s="163">
        <v>10.5357</v>
      </c>
      <c r="N243" s="163">
        <v>145.00000000000003</v>
      </c>
      <c r="O243" s="163">
        <v>0.46255000000000002</v>
      </c>
      <c r="P243" s="186">
        <v>5.000000000000001E-2</v>
      </c>
      <c r="Q243" s="187">
        <v>46753</v>
      </c>
    </row>
    <row r="244" spans="1:17" ht="14.1" customHeight="1" x14ac:dyDescent="0.2">
      <c r="A244" s="197">
        <v>11389</v>
      </c>
      <c r="B244" s="159">
        <v>11391</v>
      </c>
      <c r="C244" s="159" t="s">
        <v>4469</v>
      </c>
      <c r="D244" s="159" t="s">
        <v>3152</v>
      </c>
      <c r="E244" s="159"/>
      <c r="F244" s="159" t="s">
        <v>245</v>
      </c>
      <c r="G244" s="159" t="s">
        <v>3153</v>
      </c>
      <c r="H244" s="159">
        <v>29993692</v>
      </c>
      <c r="I244" s="159" t="s">
        <v>33</v>
      </c>
      <c r="J244" s="159" t="s">
        <v>34</v>
      </c>
      <c r="K244" s="187">
        <v>43730</v>
      </c>
      <c r="L244" s="163">
        <v>256000</v>
      </c>
      <c r="M244" s="163">
        <v>256</v>
      </c>
      <c r="N244" s="163">
        <v>49670.262630399979</v>
      </c>
      <c r="O244" s="163">
        <v>49.670259701741905</v>
      </c>
      <c r="P244" s="186">
        <v>0.19402446339999993</v>
      </c>
      <c r="Q244" s="187">
        <v>46415</v>
      </c>
    </row>
    <row r="245" spans="1:17" ht="14.1" customHeight="1" x14ac:dyDescent="0.2">
      <c r="A245" s="197">
        <v>11389</v>
      </c>
      <c r="B245" s="159">
        <v>11391</v>
      </c>
      <c r="C245" s="159" t="s">
        <v>4469</v>
      </c>
      <c r="D245" s="159" t="s">
        <v>3168</v>
      </c>
      <c r="E245" s="159"/>
      <c r="F245" s="159" t="s">
        <v>266</v>
      </c>
      <c r="G245" s="159" t="s">
        <v>3180</v>
      </c>
      <c r="H245" s="159">
        <v>29993696</v>
      </c>
      <c r="I245" s="159" t="s">
        <v>33</v>
      </c>
      <c r="J245" s="159" t="s">
        <v>82</v>
      </c>
      <c r="K245" s="187">
        <v>43900</v>
      </c>
      <c r="L245" s="163">
        <v>15999.999999999998</v>
      </c>
      <c r="M245" s="163">
        <v>56.128</v>
      </c>
      <c r="N245" s="163">
        <v>3816.148930909088</v>
      </c>
      <c r="O245" s="163">
        <v>12.174213427581977</v>
      </c>
      <c r="P245" s="186">
        <v>0.23850930818181804</v>
      </c>
      <c r="Q245" s="187">
        <v>47128</v>
      </c>
    </row>
    <row r="246" spans="1:17" ht="14.1" customHeight="1" x14ac:dyDescent="0.2">
      <c r="A246" s="197">
        <v>11389</v>
      </c>
      <c r="B246" s="159">
        <v>11391</v>
      </c>
      <c r="C246" s="159" t="s">
        <v>4469</v>
      </c>
      <c r="D246" s="159" t="s">
        <v>3168</v>
      </c>
      <c r="E246" s="159"/>
      <c r="F246" s="159" t="s">
        <v>266</v>
      </c>
      <c r="G246" s="159" t="s">
        <v>3182</v>
      </c>
      <c r="H246" s="159">
        <v>29993699</v>
      </c>
      <c r="I246" s="159" t="s">
        <v>33</v>
      </c>
      <c r="J246" s="159" t="s">
        <v>82</v>
      </c>
      <c r="K246" s="187">
        <v>44781</v>
      </c>
      <c r="L246" s="163">
        <v>54000</v>
      </c>
      <c r="M246" s="163">
        <v>179.65800000000002</v>
      </c>
      <c r="N246" s="163">
        <v>16335.819050400007</v>
      </c>
      <c r="O246" s="163">
        <v>52.111275292693662</v>
      </c>
      <c r="P246" s="186">
        <v>0.30251516760000013</v>
      </c>
      <c r="Q246" s="187">
        <v>47856</v>
      </c>
    </row>
    <row r="247" spans="1:17" ht="14.1" customHeight="1" x14ac:dyDescent="0.2">
      <c r="A247" s="197">
        <v>11389</v>
      </c>
      <c r="B247" s="159">
        <v>11391</v>
      </c>
      <c r="C247" s="159" t="s">
        <v>4469</v>
      </c>
      <c r="D247" s="159" t="s">
        <v>3185</v>
      </c>
      <c r="E247" s="159"/>
      <c r="F247" s="159" t="s">
        <v>266</v>
      </c>
      <c r="G247" s="159" t="s">
        <v>3186</v>
      </c>
      <c r="H247" s="159">
        <v>29994040</v>
      </c>
      <c r="I247" s="159" t="s">
        <v>33</v>
      </c>
      <c r="J247" s="159" t="s">
        <v>82</v>
      </c>
      <c r="K247" s="187">
        <v>44197</v>
      </c>
      <c r="L247" s="163">
        <v>16000</v>
      </c>
      <c r="M247" s="163">
        <v>51.440000000000005</v>
      </c>
      <c r="N247" s="163">
        <v>11827.015275294114</v>
      </c>
      <c r="O247" s="163">
        <v>37.728226422405299</v>
      </c>
      <c r="P247" s="186">
        <v>0.73918845470588213</v>
      </c>
      <c r="Q247" s="187">
        <v>46477</v>
      </c>
    </row>
    <row r="248" spans="1:17" ht="14.1" customHeight="1" x14ac:dyDescent="0.2">
      <c r="A248" s="197">
        <v>11389</v>
      </c>
      <c r="B248" s="159">
        <v>11391</v>
      </c>
      <c r="C248" s="188" t="s">
        <v>4470</v>
      </c>
      <c r="D248" s="159" t="s">
        <v>3155</v>
      </c>
      <c r="E248" s="159"/>
      <c r="F248" s="159" t="s">
        <v>598</v>
      </c>
      <c r="G248" s="159" t="s">
        <v>3156</v>
      </c>
      <c r="H248" s="159">
        <v>29994076</v>
      </c>
      <c r="I248" s="159" t="s">
        <v>33</v>
      </c>
      <c r="J248" s="159" t="s">
        <v>82</v>
      </c>
      <c r="K248" s="187">
        <v>44363</v>
      </c>
      <c r="L248" s="163">
        <v>6000</v>
      </c>
      <c r="M248" s="163">
        <v>19.434000000000001</v>
      </c>
      <c r="N248" s="163">
        <v>788.57150000000115</v>
      </c>
      <c r="O248" s="163">
        <v>2.5155438090461311</v>
      </c>
      <c r="P248" s="186">
        <v>0.13142858333333352</v>
      </c>
      <c r="Q248" s="187" t="s">
        <v>272</v>
      </c>
    </row>
    <row r="249" spans="1:17" ht="14.1" customHeight="1" x14ac:dyDescent="0.2">
      <c r="A249" s="197">
        <v>11389</v>
      </c>
      <c r="B249" s="159">
        <v>11391</v>
      </c>
      <c r="C249" s="159" t="s">
        <v>4469</v>
      </c>
      <c r="D249" s="159" t="s">
        <v>3196</v>
      </c>
      <c r="E249" s="159"/>
      <c r="F249" s="159" t="s">
        <v>1163</v>
      </c>
      <c r="G249" s="159" t="s">
        <v>3197</v>
      </c>
      <c r="H249" s="159">
        <v>29994110</v>
      </c>
      <c r="I249" s="159" t="s">
        <v>33</v>
      </c>
      <c r="J249" s="159" t="s">
        <v>82</v>
      </c>
      <c r="K249" s="187">
        <v>44545</v>
      </c>
      <c r="L249" s="163">
        <v>25999.999999999996</v>
      </c>
      <c r="M249" s="163">
        <v>81.509999999999991</v>
      </c>
      <c r="N249" s="163">
        <v>5427.0122399999991</v>
      </c>
      <c r="O249" s="163">
        <v>17.312162515560061</v>
      </c>
      <c r="P249" s="186">
        <v>0.20873123999999998</v>
      </c>
      <c r="Q249" s="187">
        <v>48333</v>
      </c>
    </row>
    <row r="250" spans="1:17" ht="14.1" customHeight="1" x14ac:dyDescent="0.2">
      <c r="A250" s="197">
        <v>11389</v>
      </c>
      <c r="B250" s="159">
        <v>11391</v>
      </c>
      <c r="C250" s="159" t="s">
        <v>4469</v>
      </c>
      <c r="D250" s="159" t="s">
        <v>3200</v>
      </c>
      <c r="E250" s="159"/>
      <c r="F250" s="159" t="s">
        <v>1163</v>
      </c>
      <c r="G250" s="159" t="s">
        <v>3201</v>
      </c>
      <c r="H250" s="159">
        <v>29994111</v>
      </c>
      <c r="I250" s="159" t="s">
        <v>33</v>
      </c>
      <c r="J250" s="159" t="s">
        <v>82</v>
      </c>
      <c r="K250" s="187">
        <v>44559</v>
      </c>
      <c r="L250" s="163">
        <v>23000</v>
      </c>
      <c r="M250" s="163">
        <v>71.553000000000011</v>
      </c>
      <c r="N250" s="163">
        <v>17411</v>
      </c>
      <c r="O250" s="163">
        <v>55.541089999999997</v>
      </c>
      <c r="P250" s="186">
        <v>0.75700000000000001</v>
      </c>
      <c r="Q250" s="187">
        <v>47666</v>
      </c>
    </row>
    <row r="251" spans="1:17" ht="14.1" customHeight="1" x14ac:dyDescent="0.2">
      <c r="A251" s="197">
        <v>11389</v>
      </c>
      <c r="B251" s="159">
        <v>11391</v>
      </c>
      <c r="C251" s="159" t="s">
        <v>4469</v>
      </c>
      <c r="D251" s="159" t="s">
        <v>3160</v>
      </c>
      <c r="E251" s="159"/>
      <c r="F251" s="159" t="s">
        <v>245</v>
      </c>
      <c r="G251" s="159" t="s">
        <v>3161</v>
      </c>
      <c r="H251" s="159">
        <v>29994114</v>
      </c>
      <c r="I251" s="159" t="s">
        <v>33</v>
      </c>
      <c r="J251" s="159" t="s">
        <v>34</v>
      </c>
      <c r="K251" s="187">
        <v>44560</v>
      </c>
      <c r="L251" s="163">
        <v>81000</v>
      </c>
      <c r="M251" s="163">
        <v>81</v>
      </c>
      <c r="N251" s="163">
        <v>41669.199360000035</v>
      </c>
      <c r="O251" s="163">
        <v>41.669188087402631</v>
      </c>
      <c r="P251" s="186">
        <v>0.51443456000000043</v>
      </c>
      <c r="Q251" s="187">
        <v>46022</v>
      </c>
    </row>
    <row r="252" spans="1:17" ht="14.1" customHeight="1" x14ac:dyDescent="0.2">
      <c r="A252" s="197">
        <v>11389</v>
      </c>
      <c r="B252" s="159">
        <v>11391</v>
      </c>
      <c r="C252" s="159" t="s">
        <v>4469</v>
      </c>
      <c r="D252" s="159" t="s">
        <v>3205</v>
      </c>
      <c r="E252" s="159"/>
      <c r="F252" s="159" t="s">
        <v>266</v>
      </c>
      <c r="G252" s="159" t="s">
        <v>3206</v>
      </c>
      <c r="H252" s="159">
        <v>29994122</v>
      </c>
      <c r="I252" s="159" t="s">
        <v>33</v>
      </c>
      <c r="J252" s="159" t="s">
        <v>82</v>
      </c>
      <c r="K252" s="187">
        <v>44796</v>
      </c>
      <c r="L252" s="163">
        <v>63000</v>
      </c>
      <c r="M252" s="163">
        <v>206.703</v>
      </c>
      <c r="N252" s="163">
        <v>44277.235128000008</v>
      </c>
      <c r="O252" s="163">
        <v>141.24441874390871</v>
      </c>
      <c r="P252" s="186">
        <v>0.70281325600000011</v>
      </c>
      <c r="Q252" s="187">
        <v>48944</v>
      </c>
    </row>
    <row r="253" spans="1:17" ht="14.1" customHeight="1" x14ac:dyDescent="0.2">
      <c r="A253" s="197">
        <v>11389</v>
      </c>
      <c r="B253" s="159">
        <v>11391</v>
      </c>
      <c r="C253" s="159" t="s">
        <v>4469</v>
      </c>
      <c r="D253" s="159" t="s">
        <v>3205</v>
      </c>
      <c r="E253" s="164"/>
      <c r="F253" s="159" t="s">
        <v>266</v>
      </c>
      <c r="G253" s="164" t="s">
        <v>3208</v>
      </c>
      <c r="H253" s="159">
        <v>29994123</v>
      </c>
      <c r="I253" s="159" t="s">
        <v>33</v>
      </c>
      <c r="J253" s="159" t="s">
        <v>82</v>
      </c>
      <c r="K253" s="187">
        <v>44797</v>
      </c>
      <c r="L253" s="163">
        <v>7000</v>
      </c>
      <c r="M253" s="163">
        <v>22.966999999999999</v>
      </c>
      <c r="N253" s="163">
        <v>3657.8255175000004</v>
      </c>
      <c r="O253" s="163">
        <v>11.668447751167129</v>
      </c>
      <c r="P253" s="186">
        <v>0.52254650250000001</v>
      </c>
      <c r="Q253" s="187">
        <v>48944</v>
      </c>
    </row>
    <row r="254" spans="1:17" ht="14.1" customHeight="1" x14ac:dyDescent="0.2">
      <c r="A254" s="197">
        <v>11389</v>
      </c>
      <c r="B254" s="159">
        <v>11391</v>
      </c>
      <c r="C254" s="159" t="s">
        <v>4469</v>
      </c>
      <c r="D254" s="159" t="s">
        <v>3210</v>
      </c>
      <c r="E254" s="159"/>
      <c r="F254" s="159" t="s">
        <v>266</v>
      </c>
      <c r="G254" s="159" t="s">
        <v>3211</v>
      </c>
      <c r="H254" s="159">
        <v>29994141</v>
      </c>
      <c r="I254" s="159" t="s">
        <v>33</v>
      </c>
      <c r="J254" s="159" t="s">
        <v>88</v>
      </c>
      <c r="K254" s="187">
        <v>44448</v>
      </c>
      <c r="L254" s="163">
        <v>20000</v>
      </c>
      <c r="M254" s="163">
        <v>75.808000000000007</v>
      </c>
      <c r="N254" s="163">
        <v>999.99999999999989</v>
      </c>
      <c r="O254" s="163">
        <v>3.7454999999999998</v>
      </c>
      <c r="P254" s="186">
        <v>4.9999999999999996E-2</v>
      </c>
      <c r="Q254" s="187">
        <v>47410</v>
      </c>
    </row>
    <row r="255" spans="1:17" ht="14.1" customHeight="1" x14ac:dyDescent="0.2">
      <c r="A255" s="197">
        <v>11389</v>
      </c>
      <c r="B255" s="159">
        <v>11391</v>
      </c>
      <c r="C255" s="159" t="s">
        <v>4469</v>
      </c>
      <c r="D255" s="159" t="s">
        <v>3177</v>
      </c>
      <c r="E255" s="159"/>
      <c r="F255" s="159" t="s">
        <v>266</v>
      </c>
      <c r="G255" s="159" t="s">
        <v>3215</v>
      </c>
      <c r="H255" s="159">
        <v>29994200</v>
      </c>
      <c r="I255" s="159" t="s">
        <v>33</v>
      </c>
      <c r="J255" s="159" t="s">
        <v>82</v>
      </c>
      <c r="K255" s="187">
        <v>44679</v>
      </c>
      <c r="L255" s="163">
        <v>72000</v>
      </c>
      <c r="M255" s="163">
        <v>239.04000000000002</v>
      </c>
      <c r="N255" s="163">
        <v>5039.9999999999991</v>
      </c>
      <c r="O255" s="163">
        <v>16.0776</v>
      </c>
      <c r="P255" s="186">
        <v>6.9999999999999993E-2</v>
      </c>
      <c r="Q255" s="187">
        <v>47784</v>
      </c>
    </row>
    <row r="256" spans="1:17" ht="14.1" customHeight="1" x14ac:dyDescent="0.2">
      <c r="A256" s="197">
        <v>11389</v>
      </c>
      <c r="B256" s="159">
        <v>11391</v>
      </c>
      <c r="C256" s="159" t="s">
        <v>4469</v>
      </c>
      <c r="D256" s="159" t="s">
        <v>3218</v>
      </c>
      <c r="E256" s="159"/>
      <c r="F256" s="159" t="s">
        <v>266</v>
      </c>
      <c r="G256" s="159" t="s">
        <v>3219</v>
      </c>
      <c r="H256" s="159">
        <v>29994485</v>
      </c>
      <c r="I256" s="159" t="s">
        <v>33</v>
      </c>
      <c r="J256" s="159" t="s">
        <v>82</v>
      </c>
      <c r="K256" s="187">
        <v>44680</v>
      </c>
      <c r="L256" s="163">
        <v>54000</v>
      </c>
      <c r="M256" s="163">
        <v>179.11799999999999</v>
      </c>
      <c r="N256" s="163">
        <v>6765.5995415999942</v>
      </c>
      <c r="O256" s="163">
        <v>21.582276035802003</v>
      </c>
      <c r="P256" s="186">
        <v>0.12528888039999989</v>
      </c>
      <c r="Q256" s="187">
        <v>47371</v>
      </c>
    </row>
    <row r="257" spans="1:17" ht="14.1" customHeight="1" x14ac:dyDescent="0.2">
      <c r="A257" s="197">
        <v>11389</v>
      </c>
      <c r="B257" s="159">
        <v>11391</v>
      </c>
      <c r="C257" s="159" t="s">
        <v>4469</v>
      </c>
      <c r="D257" s="159" t="s">
        <v>3221</v>
      </c>
      <c r="E257" s="159"/>
      <c r="F257" s="159" t="s">
        <v>266</v>
      </c>
      <c r="G257" s="159" t="s">
        <v>3222</v>
      </c>
      <c r="H257" s="159">
        <v>29994498</v>
      </c>
      <c r="I257" s="159" t="s">
        <v>33</v>
      </c>
      <c r="J257" s="159" t="s">
        <v>82</v>
      </c>
      <c r="K257" s="187">
        <v>44893</v>
      </c>
      <c r="L257" s="163">
        <v>6399.9999999999991</v>
      </c>
      <c r="M257" s="163">
        <v>22.0032</v>
      </c>
      <c r="N257" s="163">
        <v>4288.0000000000018</v>
      </c>
      <c r="O257" s="163">
        <v>13.673668200000003</v>
      </c>
      <c r="P257" s="186">
        <v>0.67000000000000037</v>
      </c>
      <c r="Q257" s="187">
        <v>49457</v>
      </c>
    </row>
    <row r="258" spans="1:17" ht="14.1" customHeight="1" x14ac:dyDescent="0.2">
      <c r="A258" s="197">
        <v>11389</v>
      </c>
      <c r="B258" s="159">
        <v>11391</v>
      </c>
      <c r="C258" s="159" t="s">
        <v>4469</v>
      </c>
      <c r="D258" s="159" t="s">
        <v>3166</v>
      </c>
      <c r="E258" s="159"/>
      <c r="F258" s="159" t="s">
        <v>266</v>
      </c>
      <c r="G258" s="159" t="s">
        <v>3224</v>
      </c>
      <c r="H258" s="159">
        <v>29994555</v>
      </c>
      <c r="I258" s="159" t="s">
        <v>33</v>
      </c>
      <c r="J258" s="159" t="s">
        <v>82</v>
      </c>
      <c r="K258" s="187">
        <v>45007</v>
      </c>
      <c r="L258" s="163">
        <v>88727.272727272721</v>
      </c>
      <c r="M258" s="163">
        <v>323.14472727272727</v>
      </c>
      <c r="N258" s="163">
        <v>65332.808539090911</v>
      </c>
      <c r="O258" s="163">
        <v>208.40725672044925</v>
      </c>
      <c r="P258" s="186">
        <v>0.73633288312500011</v>
      </c>
      <c r="Q258" s="187">
        <v>48295</v>
      </c>
    </row>
    <row r="259" spans="1:17" ht="14.1" customHeight="1" x14ac:dyDescent="0.2">
      <c r="A259" s="197">
        <v>11389</v>
      </c>
      <c r="B259" s="159">
        <v>11391</v>
      </c>
      <c r="C259" s="159" t="s">
        <v>4469</v>
      </c>
      <c r="D259" s="159" t="s">
        <v>3196</v>
      </c>
      <c r="E259" s="164"/>
      <c r="F259" s="159" t="s">
        <v>1163</v>
      </c>
      <c r="G259" s="164" t="s">
        <v>3233</v>
      </c>
      <c r="H259" s="159">
        <v>29994692</v>
      </c>
      <c r="I259" s="184" t="s">
        <v>33</v>
      </c>
      <c r="J259" s="159" t="s">
        <v>82</v>
      </c>
      <c r="K259" s="187">
        <v>45572</v>
      </c>
      <c r="L259" s="163">
        <v>44000</v>
      </c>
      <c r="M259" s="163">
        <v>166.584</v>
      </c>
      <c r="N259" s="163">
        <v>25341.861239999995</v>
      </c>
      <c r="O259" s="163">
        <v>80.840499400951003</v>
      </c>
      <c r="P259" s="186">
        <v>0.57595139181818167</v>
      </c>
      <c r="Q259" s="187">
        <v>48950</v>
      </c>
    </row>
    <row r="260" spans="1:17" ht="14.1" customHeight="1" x14ac:dyDescent="0.2">
      <c r="A260" s="197">
        <v>11389</v>
      </c>
      <c r="B260" s="164">
        <v>11391</v>
      </c>
      <c r="C260" s="159" t="s">
        <v>4469</v>
      </c>
      <c r="D260" s="164" t="s">
        <v>3228</v>
      </c>
      <c r="E260" s="164"/>
      <c r="F260" s="164" t="s">
        <v>266</v>
      </c>
      <c r="G260" s="164" t="s">
        <v>3229</v>
      </c>
      <c r="H260" s="164">
        <v>29994121</v>
      </c>
      <c r="I260" s="159" t="s">
        <v>33</v>
      </c>
      <c r="J260" s="159" t="s">
        <v>88</v>
      </c>
      <c r="K260" s="187">
        <v>45694</v>
      </c>
      <c r="L260" s="163">
        <v>66000</v>
      </c>
      <c r="M260" s="163">
        <v>243.42780000000002</v>
      </c>
      <c r="N260" s="163">
        <v>51775.146873999998</v>
      </c>
      <c r="O260" s="163">
        <v>193.92363367314016</v>
      </c>
      <c r="P260" s="186">
        <v>0.78447192233333329</v>
      </c>
      <c r="Q260" s="187">
        <v>49893</v>
      </c>
    </row>
    <row r="261" spans="1:17" ht="14.1" customHeight="1" x14ac:dyDescent="0.2">
      <c r="A261" s="197">
        <v>11389</v>
      </c>
      <c r="B261" s="164">
        <v>11391</v>
      </c>
      <c r="C261" s="159" t="s">
        <v>4469</v>
      </c>
      <c r="D261" s="164" t="s">
        <v>3193</v>
      </c>
      <c r="E261" s="164"/>
      <c r="F261" s="159" t="s">
        <v>266</v>
      </c>
      <c r="G261" s="164" t="s">
        <v>3194</v>
      </c>
      <c r="H261" s="159">
        <v>29994105</v>
      </c>
      <c r="I261" s="159" t="s">
        <v>33</v>
      </c>
      <c r="J261" s="159" t="s">
        <v>82</v>
      </c>
      <c r="K261" s="187">
        <v>45658</v>
      </c>
      <c r="L261" s="163">
        <v>59000</v>
      </c>
      <c r="M261" s="163">
        <v>215.35</v>
      </c>
      <c r="N261" s="163">
        <v>31860.000000000004</v>
      </c>
      <c r="O261" s="163">
        <v>101.63339999999999</v>
      </c>
      <c r="P261" s="186">
        <v>0.54</v>
      </c>
      <c r="Q261" s="187">
        <v>49583</v>
      </c>
    </row>
    <row r="262" spans="1:17" ht="14.1" customHeight="1" x14ac:dyDescent="0.2">
      <c r="A262" s="197">
        <v>11389</v>
      </c>
      <c r="B262" s="164">
        <v>11391</v>
      </c>
      <c r="C262" s="159" t="s">
        <v>4469</v>
      </c>
      <c r="D262" s="164" t="s">
        <v>4631</v>
      </c>
      <c r="E262" s="159"/>
      <c r="F262" s="159" t="s">
        <v>266</v>
      </c>
      <c r="G262" s="159" t="s">
        <v>3226</v>
      </c>
      <c r="H262" s="159">
        <v>29994747</v>
      </c>
      <c r="I262" s="159" t="s">
        <v>33</v>
      </c>
      <c r="J262" s="159" t="s">
        <v>88</v>
      </c>
      <c r="K262" s="187">
        <v>45846</v>
      </c>
      <c r="L262" s="163">
        <v>67000</v>
      </c>
      <c r="M262" s="163">
        <v>263.70529999999997</v>
      </c>
      <c r="N262" s="163">
        <v>24789.999999999996</v>
      </c>
      <c r="O262" s="163">
        <v>92.850944999999996</v>
      </c>
      <c r="P262" s="186">
        <v>0.36999999999999994</v>
      </c>
      <c r="Q262" s="187">
        <v>48488</v>
      </c>
    </row>
    <row r="263" spans="1:17" ht="14.1" customHeight="1" x14ac:dyDescent="0.2">
      <c r="A263" s="197">
        <v>11389</v>
      </c>
      <c r="B263" s="159">
        <v>11392</v>
      </c>
      <c r="C263" s="159" t="s">
        <v>4469</v>
      </c>
      <c r="D263" s="159" t="s">
        <v>3144</v>
      </c>
      <c r="E263" s="159"/>
      <c r="F263" s="159" t="s">
        <v>245</v>
      </c>
      <c r="G263" s="159" t="s">
        <v>3145</v>
      </c>
      <c r="H263" s="159">
        <v>29992869</v>
      </c>
      <c r="I263" s="159" t="s">
        <v>33</v>
      </c>
      <c r="J263" s="159" t="s">
        <v>34</v>
      </c>
      <c r="K263" s="187">
        <v>43125</v>
      </c>
      <c r="L263" s="163">
        <v>49000</v>
      </c>
      <c r="M263" s="163">
        <v>49</v>
      </c>
      <c r="N263" s="163">
        <v>3775.249690882355</v>
      </c>
      <c r="O263" s="163">
        <v>3.7752496650779794</v>
      </c>
      <c r="P263" s="186">
        <v>7.7045912058823565E-2</v>
      </c>
      <c r="Q263" s="187">
        <v>47143</v>
      </c>
    </row>
    <row r="264" spans="1:17" ht="14.1" customHeight="1" x14ac:dyDescent="0.2">
      <c r="A264" s="197">
        <v>11389</v>
      </c>
      <c r="B264" s="159">
        <v>11392</v>
      </c>
      <c r="C264" s="159" t="s">
        <v>4469</v>
      </c>
      <c r="D264" s="159" t="s">
        <v>3168</v>
      </c>
      <c r="E264" s="159"/>
      <c r="F264" s="159" t="s">
        <v>266</v>
      </c>
      <c r="G264" s="159" t="s">
        <v>3169</v>
      </c>
      <c r="H264" s="159">
        <v>29992902</v>
      </c>
      <c r="I264" s="159" t="s">
        <v>33</v>
      </c>
      <c r="J264" s="159" t="s">
        <v>82</v>
      </c>
      <c r="K264" s="187">
        <v>43272</v>
      </c>
      <c r="L264" s="163">
        <v>37000</v>
      </c>
      <c r="M264" s="163">
        <v>134.05099999999999</v>
      </c>
      <c r="N264" s="163">
        <v>4789.9218464000069</v>
      </c>
      <c r="O264" s="163">
        <v>15.279851565913184</v>
      </c>
      <c r="P264" s="186">
        <v>0.12945734720000018</v>
      </c>
      <c r="Q264" s="187">
        <v>46114</v>
      </c>
    </row>
    <row r="265" spans="1:17" ht="14.1" customHeight="1" x14ac:dyDescent="0.2">
      <c r="A265" s="197">
        <v>11389</v>
      </c>
      <c r="B265" s="159">
        <v>11392</v>
      </c>
      <c r="C265" s="159" t="s">
        <v>4469</v>
      </c>
      <c r="D265" s="159" t="s">
        <v>3148</v>
      </c>
      <c r="E265" s="159"/>
      <c r="F265" s="159" t="s">
        <v>245</v>
      </c>
      <c r="G265" s="159" t="s">
        <v>3149</v>
      </c>
      <c r="H265" s="159">
        <v>29992935</v>
      </c>
      <c r="I265" s="159" t="s">
        <v>33</v>
      </c>
      <c r="J265" s="159" t="s">
        <v>82</v>
      </c>
      <c r="K265" s="187">
        <v>43304</v>
      </c>
      <c r="L265" s="163">
        <v>12900</v>
      </c>
      <c r="M265" s="163">
        <v>46.865699999999997</v>
      </c>
      <c r="N265" s="163">
        <v>645.00000000000011</v>
      </c>
      <c r="O265" s="163">
        <v>2.05755</v>
      </c>
      <c r="P265" s="186">
        <v>5.000000000000001E-2</v>
      </c>
      <c r="Q265" s="187">
        <v>46753</v>
      </c>
    </row>
    <row r="266" spans="1:17" ht="14.1" customHeight="1" x14ac:dyDescent="0.2">
      <c r="A266" s="197">
        <v>11389</v>
      </c>
      <c r="B266" s="159">
        <v>11392</v>
      </c>
      <c r="C266" s="159" t="s">
        <v>4469</v>
      </c>
      <c r="D266" s="159" t="s">
        <v>3152</v>
      </c>
      <c r="E266" s="159"/>
      <c r="F266" s="159" t="s">
        <v>245</v>
      </c>
      <c r="G266" s="159" t="s">
        <v>3153</v>
      </c>
      <c r="H266" s="159">
        <v>29993692</v>
      </c>
      <c r="I266" s="159" t="s">
        <v>33</v>
      </c>
      <c r="J266" s="159" t="s">
        <v>34</v>
      </c>
      <c r="K266" s="187">
        <v>43730</v>
      </c>
      <c r="L266" s="163">
        <v>742000</v>
      </c>
      <c r="M266" s="163">
        <v>742</v>
      </c>
      <c r="N266" s="163">
        <v>143966.15184279994</v>
      </c>
      <c r="O266" s="163">
        <v>143.96615116216282</v>
      </c>
      <c r="P266" s="186">
        <v>0.19402446339999993</v>
      </c>
      <c r="Q266" s="187">
        <v>46415</v>
      </c>
    </row>
    <row r="267" spans="1:17" ht="14.1" customHeight="1" x14ac:dyDescent="0.2">
      <c r="A267" s="197">
        <v>11389</v>
      </c>
      <c r="B267" s="159">
        <v>11392</v>
      </c>
      <c r="C267" s="159" t="s">
        <v>4469</v>
      </c>
      <c r="D267" s="159" t="s">
        <v>3168</v>
      </c>
      <c r="E267" s="159"/>
      <c r="F267" s="159" t="s">
        <v>266</v>
      </c>
      <c r="G267" s="159" t="s">
        <v>3180</v>
      </c>
      <c r="H267" s="159">
        <v>29993696</v>
      </c>
      <c r="I267" s="159" t="s">
        <v>33</v>
      </c>
      <c r="J267" s="159" t="s">
        <v>82</v>
      </c>
      <c r="K267" s="187">
        <v>43900</v>
      </c>
      <c r="L267" s="163">
        <v>73000</v>
      </c>
      <c r="M267" s="163">
        <v>256.084</v>
      </c>
      <c r="N267" s="163">
        <v>17411.179497272715</v>
      </c>
      <c r="O267" s="163">
        <v>55.54248139836502</v>
      </c>
      <c r="P267" s="186">
        <v>0.23850930818181801</v>
      </c>
      <c r="Q267" s="187">
        <v>47128</v>
      </c>
    </row>
    <row r="268" spans="1:17" ht="14.1" customHeight="1" x14ac:dyDescent="0.2">
      <c r="A268" s="197">
        <v>11389</v>
      </c>
      <c r="B268" s="159">
        <v>11392</v>
      </c>
      <c r="C268" s="159" t="s">
        <v>4469</v>
      </c>
      <c r="D268" s="159" t="s">
        <v>3168</v>
      </c>
      <c r="E268" s="159"/>
      <c r="F268" s="159" t="s">
        <v>266</v>
      </c>
      <c r="G268" s="159" t="s">
        <v>3182</v>
      </c>
      <c r="H268" s="159">
        <v>29993699</v>
      </c>
      <c r="I268" s="159" t="s">
        <v>33</v>
      </c>
      <c r="J268" s="159" t="s">
        <v>82</v>
      </c>
      <c r="K268" s="187">
        <v>44781</v>
      </c>
      <c r="L268" s="163">
        <v>145000</v>
      </c>
      <c r="M268" s="163">
        <v>482.41499999999996</v>
      </c>
      <c r="N268" s="163">
        <v>43864.699302000015</v>
      </c>
      <c r="O268" s="163">
        <v>139.92840364340549</v>
      </c>
      <c r="P268" s="186">
        <v>0.30251516760000008</v>
      </c>
      <c r="Q268" s="187">
        <v>47856</v>
      </c>
    </row>
    <row r="269" spans="1:17" ht="14.1" customHeight="1" x14ac:dyDescent="0.2">
      <c r="A269" s="197">
        <v>11389</v>
      </c>
      <c r="B269" s="159">
        <v>11392</v>
      </c>
      <c r="C269" s="159" t="s">
        <v>4469</v>
      </c>
      <c r="D269" s="159" t="s">
        <v>3185</v>
      </c>
      <c r="E269" s="159"/>
      <c r="F269" s="159" t="s">
        <v>266</v>
      </c>
      <c r="G269" s="159" t="s">
        <v>3186</v>
      </c>
      <c r="H269" s="159">
        <v>29994040</v>
      </c>
      <c r="I269" s="159" t="s">
        <v>33</v>
      </c>
      <c r="J269" s="159" t="s">
        <v>82</v>
      </c>
      <c r="K269" s="187">
        <v>44197</v>
      </c>
      <c r="L269" s="163">
        <v>59000</v>
      </c>
      <c r="M269" s="163">
        <v>189.685</v>
      </c>
      <c r="N269" s="163">
        <v>43612.118827647042</v>
      </c>
      <c r="O269" s="163">
        <v>139.1225580503519</v>
      </c>
      <c r="P269" s="186">
        <v>0.73918845470588201</v>
      </c>
      <c r="Q269" s="187">
        <v>46477</v>
      </c>
    </row>
    <row r="270" spans="1:17" ht="14.1" customHeight="1" x14ac:dyDescent="0.2">
      <c r="A270" s="197">
        <v>11389</v>
      </c>
      <c r="B270" s="159">
        <v>11392</v>
      </c>
      <c r="C270" s="188" t="s">
        <v>4470</v>
      </c>
      <c r="D270" s="159" t="s">
        <v>3155</v>
      </c>
      <c r="E270" s="159"/>
      <c r="F270" s="159" t="s">
        <v>598</v>
      </c>
      <c r="G270" s="159" t="s">
        <v>3156</v>
      </c>
      <c r="H270" s="159">
        <v>29994076</v>
      </c>
      <c r="I270" s="159" t="s">
        <v>33</v>
      </c>
      <c r="J270" s="159" t="s">
        <v>82</v>
      </c>
      <c r="K270" s="187">
        <v>44363</v>
      </c>
      <c r="L270" s="163">
        <v>33600</v>
      </c>
      <c r="M270" s="163">
        <v>108.8304</v>
      </c>
      <c r="N270" s="163">
        <v>4416.0004000000063</v>
      </c>
      <c r="O270" s="163">
        <v>14.087041469078997</v>
      </c>
      <c r="P270" s="186">
        <v>0.13142858333333352</v>
      </c>
      <c r="Q270" s="187" t="s">
        <v>272</v>
      </c>
    </row>
    <row r="271" spans="1:17" ht="14.1" customHeight="1" x14ac:dyDescent="0.2">
      <c r="A271" s="197">
        <v>11389</v>
      </c>
      <c r="B271" s="159">
        <v>11392</v>
      </c>
      <c r="C271" s="159" t="s">
        <v>4469</v>
      </c>
      <c r="D271" s="159" t="s">
        <v>3196</v>
      </c>
      <c r="E271" s="159"/>
      <c r="F271" s="159" t="s">
        <v>1163</v>
      </c>
      <c r="G271" s="159" t="s">
        <v>3197</v>
      </c>
      <c r="H271" s="159">
        <v>29994110</v>
      </c>
      <c r="I271" s="159" t="s">
        <v>33</v>
      </c>
      <c r="J271" s="159" t="s">
        <v>82</v>
      </c>
      <c r="K271" s="187">
        <v>44545</v>
      </c>
      <c r="L271" s="163">
        <v>105000</v>
      </c>
      <c r="M271" s="163">
        <v>329.17499999999995</v>
      </c>
      <c r="N271" s="163">
        <v>21916.780199999997</v>
      </c>
      <c r="O271" s="163">
        <v>69.914529006299986</v>
      </c>
      <c r="P271" s="186">
        <v>0.20873123999999998</v>
      </c>
      <c r="Q271" s="187">
        <v>48333</v>
      </c>
    </row>
    <row r="272" spans="1:17" ht="14.1" customHeight="1" x14ac:dyDescent="0.2">
      <c r="A272" s="197">
        <v>11389</v>
      </c>
      <c r="B272" s="159">
        <v>11392</v>
      </c>
      <c r="C272" s="159" t="s">
        <v>4469</v>
      </c>
      <c r="D272" s="159" t="s">
        <v>3200</v>
      </c>
      <c r="E272" s="159"/>
      <c r="F272" s="159" t="s">
        <v>1163</v>
      </c>
      <c r="G272" s="159" t="s">
        <v>3201</v>
      </c>
      <c r="H272" s="159">
        <v>29994111</v>
      </c>
      <c r="I272" s="159" t="s">
        <v>33</v>
      </c>
      <c r="J272" s="159" t="s">
        <v>82</v>
      </c>
      <c r="K272" s="187">
        <v>44559</v>
      </c>
      <c r="L272" s="163">
        <v>83000</v>
      </c>
      <c r="M272" s="163">
        <v>258.21300000000002</v>
      </c>
      <c r="N272" s="163">
        <v>62831</v>
      </c>
      <c r="O272" s="163">
        <v>200.43088999999998</v>
      </c>
      <c r="P272" s="186">
        <v>0.75700000000000001</v>
      </c>
      <c r="Q272" s="187">
        <v>47666</v>
      </c>
    </row>
    <row r="273" spans="1:17" ht="14.1" customHeight="1" x14ac:dyDescent="0.2">
      <c r="A273" s="197">
        <v>11389</v>
      </c>
      <c r="B273" s="159">
        <v>11392</v>
      </c>
      <c r="C273" s="159" t="s">
        <v>4469</v>
      </c>
      <c r="D273" s="159" t="s">
        <v>3160</v>
      </c>
      <c r="E273" s="159"/>
      <c r="F273" s="159" t="s">
        <v>245</v>
      </c>
      <c r="G273" s="159" t="s">
        <v>3161</v>
      </c>
      <c r="H273" s="159">
        <v>29994114</v>
      </c>
      <c r="I273" s="159" t="s">
        <v>33</v>
      </c>
      <c r="J273" s="159" t="s">
        <v>34</v>
      </c>
      <c r="K273" s="187">
        <v>44560</v>
      </c>
      <c r="L273" s="163">
        <v>338000</v>
      </c>
      <c r="M273" s="163">
        <v>338</v>
      </c>
      <c r="N273" s="163">
        <v>173878.88128000015</v>
      </c>
      <c r="O273" s="163">
        <v>173.87888263610211</v>
      </c>
      <c r="P273" s="186">
        <v>0.51443456000000043</v>
      </c>
      <c r="Q273" s="187">
        <v>46022</v>
      </c>
    </row>
    <row r="274" spans="1:17" ht="14.1" customHeight="1" x14ac:dyDescent="0.2">
      <c r="A274" s="197">
        <v>11389</v>
      </c>
      <c r="B274" s="159">
        <v>11392</v>
      </c>
      <c r="C274" s="159" t="s">
        <v>4469</v>
      </c>
      <c r="D274" s="159" t="s">
        <v>3205</v>
      </c>
      <c r="E274" s="159"/>
      <c r="F274" s="159" t="s">
        <v>266</v>
      </c>
      <c r="G274" s="159" t="s">
        <v>3206</v>
      </c>
      <c r="H274" s="159">
        <v>29994122</v>
      </c>
      <c r="I274" s="159" t="s">
        <v>33</v>
      </c>
      <c r="J274" s="159" t="s">
        <v>82</v>
      </c>
      <c r="K274" s="187">
        <v>44796</v>
      </c>
      <c r="L274" s="163">
        <v>178000</v>
      </c>
      <c r="M274" s="163">
        <v>584.01799999999992</v>
      </c>
      <c r="N274" s="163">
        <v>125100.75956800002</v>
      </c>
      <c r="O274" s="163">
        <v>399.0714197629157</v>
      </c>
      <c r="P274" s="186">
        <v>0.70281325600000011</v>
      </c>
      <c r="Q274" s="187">
        <v>48944</v>
      </c>
    </row>
    <row r="275" spans="1:17" ht="14.1" customHeight="1" x14ac:dyDescent="0.2">
      <c r="A275" s="197">
        <v>11389</v>
      </c>
      <c r="B275" s="159">
        <v>11392</v>
      </c>
      <c r="C275" s="159" t="s">
        <v>4469</v>
      </c>
      <c r="D275" s="159" t="s">
        <v>3205</v>
      </c>
      <c r="E275" s="164"/>
      <c r="F275" s="159" t="s">
        <v>266</v>
      </c>
      <c r="G275" s="164" t="s">
        <v>3208</v>
      </c>
      <c r="H275" s="159">
        <v>29994123</v>
      </c>
      <c r="I275" s="159" t="s">
        <v>33</v>
      </c>
      <c r="J275" s="159" t="s">
        <v>82</v>
      </c>
      <c r="K275" s="187">
        <v>44797</v>
      </c>
      <c r="L275" s="163">
        <v>20000</v>
      </c>
      <c r="M275" s="163">
        <v>65.62</v>
      </c>
      <c r="N275" s="163">
        <v>10450.930050000001</v>
      </c>
      <c r="O275" s="163">
        <v>33.338467034063939</v>
      </c>
      <c r="P275" s="186">
        <v>0.52254650250000001</v>
      </c>
      <c r="Q275" s="187">
        <v>48944</v>
      </c>
    </row>
    <row r="276" spans="1:17" ht="14.1" customHeight="1" x14ac:dyDescent="0.2">
      <c r="A276" s="197">
        <v>11389</v>
      </c>
      <c r="B276" s="159">
        <v>11392</v>
      </c>
      <c r="C276" s="159" t="s">
        <v>4469</v>
      </c>
      <c r="D276" s="159" t="s">
        <v>3210</v>
      </c>
      <c r="E276" s="159"/>
      <c r="F276" s="159" t="s">
        <v>266</v>
      </c>
      <c r="G276" s="159" t="s">
        <v>3211</v>
      </c>
      <c r="H276" s="159">
        <v>29994141</v>
      </c>
      <c r="I276" s="159" t="s">
        <v>33</v>
      </c>
      <c r="J276" s="159" t="s">
        <v>88</v>
      </c>
      <c r="K276" s="187">
        <v>44448</v>
      </c>
      <c r="L276" s="163">
        <v>83000</v>
      </c>
      <c r="M276" s="163">
        <v>314.60320000000002</v>
      </c>
      <c r="N276" s="163">
        <v>4150</v>
      </c>
      <c r="O276" s="163">
        <v>15.543824999999998</v>
      </c>
      <c r="P276" s="186">
        <v>0.05</v>
      </c>
      <c r="Q276" s="187">
        <v>47410</v>
      </c>
    </row>
    <row r="277" spans="1:17" ht="14.1" customHeight="1" x14ac:dyDescent="0.2">
      <c r="A277" s="197">
        <v>11389</v>
      </c>
      <c r="B277" s="159">
        <v>11392</v>
      </c>
      <c r="C277" s="159" t="s">
        <v>4469</v>
      </c>
      <c r="D277" s="159" t="s">
        <v>3177</v>
      </c>
      <c r="E277" s="159"/>
      <c r="F277" s="159" t="s">
        <v>266</v>
      </c>
      <c r="G277" s="159" t="s">
        <v>3215</v>
      </c>
      <c r="H277" s="159">
        <v>29994200</v>
      </c>
      <c r="I277" s="159" t="s">
        <v>33</v>
      </c>
      <c r="J277" s="159" t="s">
        <v>82</v>
      </c>
      <c r="K277" s="187">
        <v>44679</v>
      </c>
      <c r="L277" s="163">
        <v>204000</v>
      </c>
      <c r="M277" s="163">
        <v>677.28</v>
      </c>
      <c r="N277" s="163">
        <v>14279.999999999998</v>
      </c>
      <c r="O277" s="163">
        <v>45.553199999999997</v>
      </c>
      <c r="P277" s="186">
        <v>6.9999999999999993E-2</v>
      </c>
      <c r="Q277" s="187">
        <v>47784</v>
      </c>
    </row>
    <row r="278" spans="1:17" ht="14.1" customHeight="1" x14ac:dyDescent="0.2">
      <c r="A278" s="197">
        <v>11389</v>
      </c>
      <c r="B278" s="159">
        <v>11392</v>
      </c>
      <c r="C278" s="159" t="s">
        <v>4469</v>
      </c>
      <c r="D278" s="159" t="s">
        <v>3218</v>
      </c>
      <c r="E278" s="159"/>
      <c r="F278" s="159" t="s">
        <v>266</v>
      </c>
      <c r="G278" s="159" t="s">
        <v>3219</v>
      </c>
      <c r="H278" s="159">
        <v>29994485</v>
      </c>
      <c r="I278" s="159" t="s">
        <v>33</v>
      </c>
      <c r="J278" s="159" t="s">
        <v>82</v>
      </c>
      <c r="K278" s="187">
        <v>44680</v>
      </c>
      <c r="L278" s="163">
        <v>153000</v>
      </c>
      <c r="M278" s="163">
        <v>507.50099999999998</v>
      </c>
      <c r="N278" s="163">
        <v>19169.198701199984</v>
      </c>
      <c r="O278" s="163">
        <v>61.149747832565538</v>
      </c>
      <c r="P278" s="186">
        <v>0.12528888039999989</v>
      </c>
      <c r="Q278" s="187">
        <v>47371</v>
      </c>
    </row>
    <row r="279" spans="1:17" ht="14.1" customHeight="1" x14ac:dyDescent="0.2">
      <c r="A279" s="197">
        <v>11389</v>
      </c>
      <c r="B279" s="159">
        <v>11392</v>
      </c>
      <c r="C279" s="159" t="s">
        <v>4469</v>
      </c>
      <c r="D279" s="159" t="s">
        <v>3221</v>
      </c>
      <c r="E279" s="159"/>
      <c r="F279" s="159" t="s">
        <v>266</v>
      </c>
      <c r="G279" s="159" t="s">
        <v>3222</v>
      </c>
      <c r="H279" s="159">
        <v>29994498</v>
      </c>
      <c r="I279" s="159" t="s">
        <v>33</v>
      </c>
      <c r="J279" s="159" t="s">
        <v>82</v>
      </c>
      <c r="K279" s="187">
        <v>44893</v>
      </c>
      <c r="L279" s="163">
        <v>35800</v>
      </c>
      <c r="M279" s="163">
        <v>123.0804</v>
      </c>
      <c r="N279" s="163">
        <v>23986.000000000011</v>
      </c>
      <c r="O279" s="163">
        <v>76.50523640000003</v>
      </c>
      <c r="P279" s="186">
        <v>0.67000000000000026</v>
      </c>
      <c r="Q279" s="187">
        <v>49457</v>
      </c>
    </row>
    <row r="280" spans="1:17" ht="14.1" customHeight="1" x14ac:dyDescent="0.2">
      <c r="A280" s="197">
        <v>11389</v>
      </c>
      <c r="B280" s="159">
        <v>11392</v>
      </c>
      <c r="C280" s="159" t="s">
        <v>4469</v>
      </c>
      <c r="D280" s="159" t="s">
        <v>3166</v>
      </c>
      <c r="E280" s="159"/>
      <c r="F280" s="159" t="s">
        <v>266</v>
      </c>
      <c r="G280" s="159" t="s">
        <v>3224</v>
      </c>
      <c r="H280" s="159">
        <v>29994555</v>
      </c>
      <c r="I280" s="159" t="s">
        <v>33</v>
      </c>
      <c r="J280" s="159" t="s">
        <v>82</v>
      </c>
      <c r="K280" s="187">
        <v>45007</v>
      </c>
      <c r="L280" s="163">
        <v>240000</v>
      </c>
      <c r="M280" s="163">
        <v>874.07999999999993</v>
      </c>
      <c r="N280" s="163">
        <v>176719.89195000002</v>
      </c>
      <c r="O280" s="163">
        <v>563.73647269224784</v>
      </c>
      <c r="P280" s="186">
        <v>0.73633288312500011</v>
      </c>
      <c r="Q280" s="187">
        <v>48295</v>
      </c>
    </row>
    <row r="281" spans="1:17" ht="14.1" customHeight="1" x14ac:dyDescent="0.2">
      <c r="A281" s="197">
        <v>11389</v>
      </c>
      <c r="B281" s="164">
        <v>11392</v>
      </c>
      <c r="C281" s="159" t="s">
        <v>4469</v>
      </c>
      <c r="D281" s="159" t="s">
        <v>3196</v>
      </c>
      <c r="E281" s="164"/>
      <c r="F281" s="159" t="s">
        <v>1163</v>
      </c>
      <c r="G281" s="164" t="s">
        <v>3233</v>
      </c>
      <c r="H281" s="159">
        <v>29994692</v>
      </c>
      <c r="I281" s="184" t="s">
        <v>33</v>
      </c>
      <c r="J281" s="159" t="s">
        <v>82</v>
      </c>
      <c r="K281" s="187">
        <v>45572</v>
      </c>
      <c r="L281" s="163">
        <v>131000</v>
      </c>
      <c r="M281" s="163">
        <v>495.96600000000001</v>
      </c>
      <c r="N281" s="163">
        <v>75449.632328181804</v>
      </c>
      <c r="O281" s="163">
        <v>240.68433721426567</v>
      </c>
      <c r="P281" s="186">
        <v>0.57595139181818167</v>
      </c>
      <c r="Q281" s="187">
        <v>48950</v>
      </c>
    </row>
    <row r="282" spans="1:17" ht="14.1" customHeight="1" x14ac:dyDescent="0.2">
      <c r="A282" s="197">
        <v>11389</v>
      </c>
      <c r="B282" s="164">
        <v>11392</v>
      </c>
      <c r="C282" s="159" t="s">
        <v>4469</v>
      </c>
      <c r="D282" s="164" t="s">
        <v>3228</v>
      </c>
      <c r="E282" s="164"/>
      <c r="F282" s="164" t="s">
        <v>266</v>
      </c>
      <c r="G282" s="164" t="s">
        <v>3229</v>
      </c>
      <c r="H282" s="164">
        <v>29994121</v>
      </c>
      <c r="I282" s="159" t="s">
        <v>33</v>
      </c>
      <c r="J282" s="159" t="s">
        <v>88</v>
      </c>
      <c r="K282" s="187">
        <v>45694</v>
      </c>
      <c r="L282" s="163">
        <v>214000</v>
      </c>
      <c r="M282" s="163">
        <v>789.2962</v>
      </c>
      <c r="N282" s="163">
        <v>167876.99137933331</v>
      </c>
      <c r="O282" s="163">
        <v>628.78301736047001</v>
      </c>
      <c r="P282" s="186">
        <v>0.78447192233333318</v>
      </c>
      <c r="Q282" s="187">
        <v>49893</v>
      </c>
    </row>
    <row r="283" spans="1:17" ht="14.1" customHeight="1" x14ac:dyDescent="0.2">
      <c r="A283" s="197">
        <v>11389</v>
      </c>
      <c r="B283" s="164">
        <v>11392</v>
      </c>
      <c r="C283" s="159" t="s">
        <v>4469</v>
      </c>
      <c r="D283" s="164" t="s">
        <v>3193</v>
      </c>
      <c r="E283" s="164"/>
      <c r="F283" s="159" t="s">
        <v>266</v>
      </c>
      <c r="G283" s="164" t="s">
        <v>3194</v>
      </c>
      <c r="H283" s="159">
        <v>29994105</v>
      </c>
      <c r="I283" s="159" t="s">
        <v>33</v>
      </c>
      <c r="J283" s="159" t="s">
        <v>82</v>
      </c>
      <c r="K283" s="187">
        <v>45658</v>
      </c>
      <c r="L283" s="163">
        <v>204000</v>
      </c>
      <c r="M283" s="163">
        <v>744.6</v>
      </c>
      <c r="N283" s="163">
        <v>110160.00000000003</v>
      </c>
      <c r="O283" s="163">
        <v>351.41039999999998</v>
      </c>
      <c r="P283" s="186">
        <v>0.54000000000000015</v>
      </c>
      <c r="Q283" s="187">
        <v>49583</v>
      </c>
    </row>
    <row r="284" spans="1:17" ht="14.1" customHeight="1" x14ac:dyDescent="0.2">
      <c r="A284" s="197">
        <v>11389</v>
      </c>
      <c r="B284" s="164">
        <v>11392</v>
      </c>
      <c r="C284" s="159" t="s">
        <v>4469</v>
      </c>
      <c r="D284" s="164" t="s">
        <v>4631</v>
      </c>
      <c r="E284" s="159"/>
      <c r="F284" s="159" t="s">
        <v>266</v>
      </c>
      <c r="G284" s="159" t="s">
        <v>3226</v>
      </c>
      <c r="H284" s="159">
        <v>29994747</v>
      </c>
      <c r="I284" s="159" t="s">
        <v>33</v>
      </c>
      <c r="J284" s="159" t="s">
        <v>88</v>
      </c>
      <c r="K284" s="187">
        <v>45846</v>
      </c>
      <c r="L284" s="163">
        <v>222000</v>
      </c>
      <c r="M284" s="163">
        <v>873.76979999999992</v>
      </c>
      <c r="N284" s="163">
        <v>82139.999999999985</v>
      </c>
      <c r="O284" s="163">
        <v>307.65537</v>
      </c>
      <c r="P284" s="186">
        <v>0.36999999999999994</v>
      </c>
      <c r="Q284" s="187">
        <v>48488</v>
      </c>
    </row>
    <row r="285" spans="1:17" ht="14.1" customHeight="1" x14ac:dyDescent="0.2">
      <c r="A285" s="197">
        <v>11389</v>
      </c>
      <c r="B285" s="159">
        <v>11394</v>
      </c>
      <c r="C285" s="159" t="s">
        <v>4469</v>
      </c>
      <c r="D285" s="159" t="s">
        <v>3144</v>
      </c>
      <c r="E285" s="159"/>
      <c r="F285" s="159" t="s">
        <v>245</v>
      </c>
      <c r="G285" s="159" t="s">
        <v>3145</v>
      </c>
      <c r="H285" s="159">
        <v>29992869</v>
      </c>
      <c r="I285" s="159" t="s">
        <v>33</v>
      </c>
      <c r="J285" s="159" t="s">
        <v>34</v>
      </c>
      <c r="K285" s="187">
        <v>43125</v>
      </c>
      <c r="L285" s="163">
        <v>254000</v>
      </c>
      <c r="M285" s="163">
        <v>254</v>
      </c>
      <c r="N285" s="163">
        <v>19569.661662941187</v>
      </c>
      <c r="O285" s="163">
        <v>19.569660132209101</v>
      </c>
      <c r="P285" s="186">
        <v>7.7045912058823579E-2</v>
      </c>
      <c r="Q285" s="187">
        <v>47143</v>
      </c>
    </row>
    <row r="286" spans="1:17" ht="14.1" customHeight="1" x14ac:dyDescent="0.2">
      <c r="A286" s="197">
        <v>11389</v>
      </c>
      <c r="B286" s="159">
        <v>11394</v>
      </c>
      <c r="C286" s="159" t="s">
        <v>4469</v>
      </c>
      <c r="D286" s="159" t="s">
        <v>3168</v>
      </c>
      <c r="E286" s="159"/>
      <c r="F286" s="159" t="s">
        <v>266</v>
      </c>
      <c r="G286" s="159" t="s">
        <v>3169</v>
      </c>
      <c r="H286" s="159">
        <v>29992902</v>
      </c>
      <c r="I286" s="159" t="s">
        <v>33</v>
      </c>
      <c r="J286" s="159" t="s">
        <v>82</v>
      </c>
      <c r="K286" s="187">
        <v>43272</v>
      </c>
      <c r="L286" s="163">
        <v>49999.999999999993</v>
      </c>
      <c r="M286" s="163">
        <v>181.14999999999998</v>
      </c>
      <c r="N286" s="163">
        <v>6472.8673600000084</v>
      </c>
      <c r="O286" s="163">
        <v>20.64843613841305</v>
      </c>
      <c r="P286" s="186">
        <v>0.12945734720000018</v>
      </c>
      <c r="Q286" s="187">
        <v>46114</v>
      </c>
    </row>
    <row r="287" spans="1:17" ht="14.1" customHeight="1" x14ac:dyDescent="0.2">
      <c r="A287" s="197">
        <v>11389</v>
      </c>
      <c r="B287" s="159">
        <v>11394</v>
      </c>
      <c r="C287" s="159" t="s">
        <v>4469</v>
      </c>
      <c r="D287" s="159" t="s">
        <v>3148</v>
      </c>
      <c r="E287" s="159"/>
      <c r="F287" s="159" t="s">
        <v>245</v>
      </c>
      <c r="G287" s="159" t="s">
        <v>3149</v>
      </c>
      <c r="H287" s="159">
        <v>29992935</v>
      </c>
      <c r="I287" s="159" t="s">
        <v>33</v>
      </c>
      <c r="J287" s="159" t="s">
        <v>82</v>
      </c>
      <c r="K287" s="187">
        <v>43304</v>
      </c>
      <c r="L287" s="163">
        <v>70100</v>
      </c>
      <c r="M287" s="163">
        <v>254.67330000000001</v>
      </c>
      <c r="N287" s="163">
        <v>3505.0000000000009</v>
      </c>
      <c r="O287" s="163">
        <v>11.180949999999999</v>
      </c>
      <c r="P287" s="186">
        <v>5.000000000000001E-2</v>
      </c>
      <c r="Q287" s="187">
        <v>46753</v>
      </c>
    </row>
    <row r="288" spans="1:17" ht="14.1" customHeight="1" x14ac:dyDescent="0.2">
      <c r="A288" s="197">
        <v>11389</v>
      </c>
      <c r="B288" s="159">
        <v>11394</v>
      </c>
      <c r="C288" s="159" t="s">
        <v>4469</v>
      </c>
      <c r="D288" s="159" t="s">
        <v>3152</v>
      </c>
      <c r="E288" s="159"/>
      <c r="F288" s="159" t="s">
        <v>245</v>
      </c>
      <c r="G288" s="159" t="s">
        <v>3153</v>
      </c>
      <c r="H288" s="159">
        <v>29993692</v>
      </c>
      <c r="I288" s="159" t="s">
        <v>33</v>
      </c>
      <c r="J288" s="159" t="s">
        <v>34</v>
      </c>
      <c r="K288" s="187">
        <v>43730</v>
      </c>
      <c r="L288" s="163">
        <v>1320000</v>
      </c>
      <c r="M288" s="163">
        <v>1320</v>
      </c>
      <c r="N288" s="163">
        <v>256112.29168799991</v>
      </c>
      <c r="O288" s="163">
        <v>256.11229432162264</v>
      </c>
      <c r="P288" s="186">
        <v>0.19402446339999993</v>
      </c>
      <c r="Q288" s="187">
        <v>46415</v>
      </c>
    </row>
    <row r="289" spans="1:17" ht="14.1" customHeight="1" x14ac:dyDescent="0.2">
      <c r="A289" s="197">
        <v>11389</v>
      </c>
      <c r="B289" s="159">
        <v>11394</v>
      </c>
      <c r="C289" s="159" t="s">
        <v>4469</v>
      </c>
      <c r="D289" s="159" t="s">
        <v>3168</v>
      </c>
      <c r="E289" s="159"/>
      <c r="F289" s="159" t="s">
        <v>266</v>
      </c>
      <c r="G289" s="159" t="s">
        <v>3180</v>
      </c>
      <c r="H289" s="159">
        <v>29993696</v>
      </c>
      <c r="I289" s="159" t="s">
        <v>33</v>
      </c>
      <c r="J289" s="159" t="s">
        <v>82</v>
      </c>
      <c r="K289" s="187">
        <v>43900</v>
      </c>
      <c r="L289" s="163">
        <v>72000</v>
      </c>
      <c r="M289" s="163">
        <v>252.57599999999999</v>
      </c>
      <c r="N289" s="163">
        <v>17172.670189090899</v>
      </c>
      <c r="O289" s="163">
        <v>54.781247727346702</v>
      </c>
      <c r="P289" s="186">
        <v>0.23850930818181804</v>
      </c>
      <c r="Q289" s="187">
        <v>47128</v>
      </c>
    </row>
    <row r="290" spans="1:17" ht="14.1" customHeight="1" x14ac:dyDescent="0.2">
      <c r="A290" s="197">
        <v>11389</v>
      </c>
      <c r="B290" s="159">
        <v>11394</v>
      </c>
      <c r="C290" s="159" t="s">
        <v>4469</v>
      </c>
      <c r="D290" s="159" t="s">
        <v>3168</v>
      </c>
      <c r="E290" s="159"/>
      <c r="F290" s="159" t="s">
        <v>266</v>
      </c>
      <c r="G290" s="159" t="s">
        <v>3182</v>
      </c>
      <c r="H290" s="159">
        <v>29993699</v>
      </c>
      <c r="I290" s="159" t="s">
        <v>33</v>
      </c>
      <c r="J290" s="159" t="s">
        <v>82</v>
      </c>
      <c r="K290" s="187">
        <v>44781</v>
      </c>
      <c r="L290" s="163">
        <v>403000</v>
      </c>
      <c r="M290" s="163">
        <v>1340.7809999999999</v>
      </c>
      <c r="N290" s="163">
        <v>121913.61254280004</v>
      </c>
      <c r="O290" s="163">
        <v>388.90441369392789</v>
      </c>
      <c r="P290" s="186">
        <v>0.30251516760000008</v>
      </c>
      <c r="Q290" s="187">
        <v>47856</v>
      </c>
    </row>
    <row r="291" spans="1:17" ht="14.1" customHeight="1" x14ac:dyDescent="0.2">
      <c r="A291" s="197">
        <v>11389</v>
      </c>
      <c r="B291" s="159">
        <v>11394</v>
      </c>
      <c r="C291" s="159" t="s">
        <v>4469</v>
      </c>
      <c r="D291" s="159" t="s">
        <v>3185</v>
      </c>
      <c r="E291" s="159"/>
      <c r="F291" s="159" t="s">
        <v>266</v>
      </c>
      <c r="G291" s="159" t="s">
        <v>3186</v>
      </c>
      <c r="H291" s="159">
        <v>29994040</v>
      </c>
      <c r="I291" s="159" t="s">
        <v>33</v>
      </c>
      <c r="J291" s="159" t="s">
        <v>82</v>
      </c>
      <c r="K291" s="187">
        <v>44197</v>
      </c>
      <c r="L291" s="163">
        <v>78000</v>
      </c>
      <c r="M291" s="163">
        <v>250.77</v>
      </c>
      <c r="N291" s="163">
        <v>57656.699467058803</v>
      </c>
      <c r="O291" s="163">
        <v>183.92486648156785</v>
      </c>
      <c r="P291" s="186">
        <v>0.73918845470588213</v>
      </c>
      <c r="Q291" s="187">
        <v>46477</v>
      </c>
    </row>
    <row r="292" spans="1:17" ht="14.1" customHeight="1" x14ac:dyDescent="0.2">
      <c r="A292" s="197">
        <v>11389</v>
      </c>
      <c r="B292" s="159">
        <v>11394</v>
      </c>
      <c r="C292" s="188" t="s">
        <v>4470</v>
      </c>
      <c r="D292" s="159" t="s">
        <v>3155</v>
      </c>
      <c r="E292" s="159"/>
      <c r="F292" s="159" t="s">
        <v>598</v>
      </c>
      <c r="G292" s="159" t="s">
        <v>3156</v>
      </c>
      <c r="H292" s="159">
        <v>29994076</v>
      </c>
      <c r="I292" s="159" t="s">
        <v>33</v>
      </c>
      <c r="J292" s="159" t="s">
        <v>82</v>
      </c>
      <c r="K292" s="187">
        <v>44363</v>
      </c>
      <c r="L292" s="163">
        <v>295200</v>
      </c>
      <c r="M292" s="163">
        <v>956.15279999999996</v>
      </c>
      <c r="N292" s="163">
        <v>38797.717800000057</v>
      </c>
      <c r="O292" s="163">
        <v>123.76471872006584</v>
      </c>
      <c r="P292" s="186">
        <v>0.13142858333333352</v>
      </c>
      <c r="Q292" s="187" t="s">
        <v>272</v>
      </c>
    </row>
    <row r="293" spans="1:17" ht="14.1" customHeight="1" x14ac:dyDescent="0.2">
      <c r="A293" s="197">
        <v>11389</v>
      </c>
      <c r="B293" s="159">
        <v>11394</v>
      </c>
      <c r="C293" s="159" t="s">
        <v>4469</v>
      </c>
      <c r="D293" s="159" t="s">
        <v>3196</v>
      </c>
      <c r="E293" s="159"/>
      <c r="F293" s="159" t="s">
        <v>1163</v>
      </c>
      <c r="G293" s="159" t="s">
        <v>3197</v>
      </c>
      <c r="H293" s="159">
        <v>29994110</v>
      </c>
      <c r="I293" s="159" t="s">
        <v>33</v>
      </c>
      <c r="J293" s="159" t="s">
        <v>82</v>
      </c>
      <c r="K293" s="187">
        <v>44545</v>
      </c>
      <c r="L293" s="163">
        <v>195000</v>
      </c>
      <c r="M293" s="163">
        <v>611.32499999999993</v>
      </c>
      <c r="N293" s="163">
        <v>40702.591799999995</v>
      </c>
      <c r="O293" s="163">
        <v>129.8412693567</v>
      </c>
      <c r="P293" s="186">
        <v>0.20873123999999998</v>
      </c>
      <c r="Q293" s="187">
        <v>48333</v>
      </c>
    </row>
    <row r="294" spans="1:17" ht="14.1" customHeight="1" x14ac:dyDescent="0.2">
      <c r="A294" s="197">
        <v>11389</v>
      </c>
      <c r="B294" s="159">
        <v>11394</v>
      </c>
      <c r="C294" s="159" t="s">
        <v>4469</v>
      </c>
      <c r="D294" s="159" t="s">
        <v>3200</v>
      </c>
      <c r="E294" s="159"/>
      <c r="F294" s="159" t="s">
        <v>1163</v>
      </c>
      <c r="G294" s="159" t="s">
        <v>3201</v>
      </c>
      <c r="H294" s="159">
        <v>29994111</v>
      </c>
      <c r="I294" s="159" t="s">
        <v>33</v>
      </c>
      <c r="J294" s="159" t="s">
        <v>82</v>
      </c>
      <c r="K294" s="187">
        <v>44559</v>
      </c>
      <c r="L294" s="163">
        <v>237000</v>
      </c>
      <c r="M294" s="163">
        <v>737.30700000000013</v>
      </c>
      <c r="N294" s="163">
        <v>179409</v>
      </c>
      <c r="O294" s="163">
        <v>572.31470999999999</v>
      </c>
      <c r="P294" s="186">
        <v>0.75700000000000001</v>
      </c>
      <c r="Q294" s="187">
        <v>47666</v>
      </c>
    </row>
    <row r="295" spans="1:17" ht="14.1" customHeight="1" x14ac:dyDescent="0.2">
      <c r="A295" s="197">
        <v>11389</v>
      </c>
      <c r="B295" s="159">
        <v>11394</v>
      </c>
      <c r="C295" s="159" t="s">
        <v>4469</v>
      </c>
      <c r="D295" s="159" t="s">
        <v>3160</v>
      </c>
      <c r="E295" s="159"/>
      <c r="F295" s="159" t="s">
        <v>245</v>
      </c>
      <c r="G295" s="159" t="s">
        <v>3161</v>
      </c>
      <c r="H295" s="159">
        <v>29994114</v>
      </c>
      <c r="I295" s="159" t="s">
        <v>33</v>
      </c>
      <c r="J295" s="159" t="s">
        <v>34</v>
      </c>
      <c r="K295" s="187">
        <v>44560</v>
      </c>
      <c r="L295" s="163">
        <v>654999.99999999988</v>
      </c>
      <c r="M295" s="163">
        <v>654.99999999999989</v>
      </c>
      <c r="N295" s="163">
        <v>336954.63680000021</v>
      </c>
      <c r="O295" s="163">
        <v>336.95464400429188</v>
      </c>
      <c r="P295" s="186">
        <v>0.51443456000000043</v>
      </c>
      <c r="Q295" s="187">
        <v>46022</v>
      </c>
    </row>
    <row r="296" spans="1:17" ht="14.1" customHeight="1" x14ac:dyDescent="0.2">
      <c r="A296" s="197">
        <v>11389</v>
      </c>
      <c r="B296" s="159">
        <v>11394</v>
      </c>
      <c r="C296" s="159" t="s">
        <v>4469</v>
      </c>
      <c r="D296" s="159" t="s">
        <v>3205</v>
      </c>
      <c r="E296" s="159"/>
      <c r="F296" s="159" t="s">
        <v>266</v>
      </c>
      <c r="G296" s="159" t="s">
        <v>3206</v>
      </c>
      <c r="H296" s="159">
        <v>29994122</v>
      </c>
      <c r="I296" s="159" t="s">
        <v>33</v>
      </c>
      <c r="J296" s="159" t="s">
        <v>82</v>
      </c>
      <c r="K296" s="187">
        <v>44796</v>
      </c>
      <c r="L296" s="163">
        <v>620000</v>
      </c>
      <c r="M296" s="163">
        <v>2034.22</v>
      </c>
      <c r="N296" s="163">
        <v>435744.21872000006</v>
      </c>
      <c r="O296" s="163">
        <v>1390.0240480604909</v>
      </c>
      <c r="P296" s="186">
        <v>0.70281325600000011</v>
      </c>
      <c r="Q296" s="187">
        <v>48944</v>
      </c>
    </row>
    <row r="297" spans="1:17" ht="14.1" customHeight="1" x14ac:dyDescent="0.2">
      <c r="A297" s="197">
        <v>11389</v>
      </c>
      <c r="B297" s="159">
        <v>11394</v>
      </c>
      <c r="C297" s="159" t="s">
        <v>4469</v>
      </c>
      <c r="D297" s="159" t="s">
        <v>3205</v>
      </c>
      <c r="E297" s="164"/>
      <c r="F297" s="159" t="s">
        <v>266</v>
      </c>
      <c r="G297" s="164" t="s">
        <v>3208</v>
      </c>
      <c r="H297" s="159">
        <v>29994123</v>
      </c>
      <c r="I297" s="159" t="s">
        <v>33</v>
      </c>
      <c r="J297" s="159" t="s">
        <v>82</v>
      </c>
      <c r="K297" s="187">
        <v>44797</v>
      </c>
      <c r="L297" s="163">
        <v>71000</v>
      </c>
      <c r="M297" s="163">
        <v>232.95099999999999</v>
      </c>
      <c r="N297" s="163">
        <v>37100.8016775</v>
      </c>
      <c r="O297" s="163">
        <v>118.3515632078454</v>
      </c>
      <c r="P297" s="186">
        <v>0.52254650250000001</v>
      </c>
      <c r="Q297" s="187">
        <v>48944</v>
      </c>
    </row>
    <row r="298" spans="1:17" ht="14.1" customHeight="1" x14ac:dyDescent="0.2">
      <c r="A298" s="197">
        <v>11389</v>
      </c>
      <c r="B298" s="159">
        <v>11394</v>
      </c>
      <c r="C298" s="159" t="s">
        <v>4469</v>
      </c>
      <c r="D298" s="159" t="s">
        <v>3210</v>
      </c>
      <c r="E298" s="159"/>
      <c r="F298" s="159" t="s">
        <v>266</v>
      </c>
      <c r="G298" s="159" t="s">
        <v>3211</v>
      </c>
      <c r="H298" s="159">
        <v>29994141</v>
      </c>
      <c r="I298" s="159" t="s">
        <v>33</v>
      </c>
      <c r="J298" s="159" t="s">
        <v>88</v>
      </c>
      <c r="K298" s="187">
        <v>44448</v>
      </c>
      <c r="L298" s="163">
        <v>138000</v>
      </c>
      <c r="M298" s="163">
        <v>523.0752</v>
      </c>
      <c r="N298" s="163">
        <v>6899.9999999999991</v>
      </c>
      <c r="O298" s="163">
        <v>25.843949999999996</v>
      </c>
      <c r="P298" s="186">
        <v>4.9999999999999996E-2</v>
      </c>
      <c r="Q298" s="187">
        <v>47410</v>
      </c>
    </row>
    <row r="299" spans="1:17" ht="14.1" customHeight="1" x14ac:dyDescent="0.2">
      <c r="A299" s="197">
        <v>11389</v>
      </c>
      <c r="B299" s="159">
        <v>11394</v>
      </c>
      <c r="C299" s="159" t="s">
        <v>4469</v>
      </c>
      <c r="D299" s="159" t="s">
        <v>3177</v>
      </c>
      <c r="E299" s="159"/>
      <c r="F299" s="159" t="s">
        <v>266</v>
      </c>
      <c r="G299" s="159" t="s">
        <v>3215</v>
      </c>
      <c r="H299" s="159">
        <v>29994200</v>
      </c>
      <c r="I299" s="159" t="s">
        <v>33</v>
      </c>
      <c r="J299" s="159" t="s">
        <v>82</v>
      </c>
      <c r="K299" s="187">
        <v>44679</v>
      </c>
      <c r="L299" s="163">
        <v>444000</v>
      </c>
      <c r="M299" s="163">
        <v>1474.0800000000002</v>
      </c>
      <c r="N299" s="163">
        <v>31079.999999999996</v>
      </c>
      <c r="O299" s="163">
        <v>99.145200000000003</v>
      </c>
      <c r="P299" s="186">
        <v>6.9999999999999993E-2</v>
      </c>
      <c r="Q299" s="187">
        <v>47784</v>
      </c>
    </row>
    <row r="300" spans="1:17" ht="14.1" customHeight="1" x14ac:dyDescent="0.2">
      <c r="A300" s="197">
        <v>11389</v>
      </c>
      <c r="B300" s="159">
        <v>11394</v>
      </c>
      <c r="C300" s="159" t="s">
        <v>4469</v>
      </c>
      <c r="D300" s="159" t="s">
        <v>3218</v>
      </c>
      <c r="E300" s="159"/>
      <c r="F300" s="159" t="s">
        <v>266</v>
      </c>
      <c r="G300" s="159" t="s">
        <v>3219</v>
      </c>
      <c r="H300" s="159">
        <v>29994485</v>
      </c>
      <c r="I300" s="159" t="s">
        <v>33</v>
      </c>
      <c r="J300" s="159" t="s">
        <v>82</v>
      </c>
      <c r="K300" s="187">
        <v>44680</v>
      </c>
      <c r="L300" s="163">
        <v>286000</v>
      </c>
      <c r="M300" s="163">
        <v>948.66200000000003</v>
      </c>
      <c r="N300" s="163">
        <v>35832.619794399972</v>
      </c>
      <c r="O300" s="163">
        <v>114.30605248101048</v>
      </c>
      <c r="P300" s="186">
        <v>0.12528888039999991</v>
      </c>
      <c r="Q300" s="187">
        <v>47371</v>
      </c>
    </row>
    <row r="301" spans="1:17" ht="14.1" customHeight="1" x14ac:dyDescent="0.2">
      <c r="A301" s="197">
        <v>11389</v>
      </c>
      <c r="B301" s="159">
        <v>11394</v>
      </c>
      <c r="C301" s="159" t="s">
        <v>4469</v>
      </c>
      <c r="D301" s="159" t="s">
        <v>3221</v>
      </c>
      <c r="E301" s="159"/>
      <c r="F301" s="159" t="s">
        <v>266</v>
      </c>
      <c r="G301" s="159" t="s">
        <v>3222</v>
      </c>
      <c r="H301" s="159">
        <v>29994498</v>
      </c>
      <c r="I301" s="159" t="s">
        <v>33</v>
      </c>
      <c r="J301" s="159" t="s">
        <v>82</v>
      </c>
      <c r="K301" s="187">
        <v>44893</v>
      </c>
      <c r="L301" s="163">
        <v>847200</v>
      </c>
      <c r="M301" s="163">
        <v>2912.6736000000001</v>
      </c>
      <c r="N301" s="163">
        <v>567624.00000000023</v>
      </c>
      <c r="O301" s="163">
        <v>1810.7054693666671</v>
      </c>
      <c r="P301" s="186">
        <v>0.67000000000000026</v>
      </c>
      <c r="Q301" s="187">
        <v>49457</v>
      </c>
    </row>
    <row r="302" spans="1:17" ht="14.1" customHeight="1" x14ac:dyDescent="0.2">
      <c r="A302" s="197">
        <v>11389</v>
      </c>
      <c r="B302" s="159">
        <v>11394</v>
      </c>
      <c r="C302" s="159" t="s">
        <v>4469</v>
      </c>
      <c r="D302" s="159" t="s">
        <v>3166</v>
      </c>
      <c r="E302" s="159"/>
      <c r="F302" s="159" t="s">
        <v>266</v>
      </c>
      <c r="G302" s="159" t="s">
        <v>3224</v>
      </c>
      <c r="H302" s="159">
        <v>29994555</v>
      </c>
      <c r="I302" s="159" t="s">
        <v>33</v>
      </c>
      <c r="J302" s="159" t="s">
        <v>82</v>
      </c>
      <c r="K302" s="187">
        <v>45007</v>
      </c>
      <c r="L302" s="163">
        <v>372363.63636363635</v>
      </c>
      <c r="M302" s="163">
        <v>1356.1483636363635</v>
      </c>
      <c r="N302" s="163">
        <v>274183.58993454545</v>
      </c>
      <c r="O302" s="163">
        <v>874.65165245738717</v>
      </c>
      <c r="P302" s="186">
        <v>0.736332883125</v>
      </c>
      <c r="Q302" s="187">
        <v>48295</v>
      </c>
    </row>
    <row r="303" spans="1:17" ht="14.1" customHeight="1" x14ac:dyDescent="0.2">
      <c r="A303" s="197">
        <v>11389</v>
      </c>
      <c r="B303" s="164">
        <v>11394</v>
      </c>
      <c r="C303" s="159" t="s">
        <v>4469</v>
      </c>
      <c r="D303" s="164" t="s">
        <v>3193</v>
      </c>
      <c r="E303" s="164"/>
      <c r="F303" s="159" t="s">
        <v>266</v>
      </c>
      <c r="G303" s="164" t="s">
        <v>3194</v>
      </c>
      <c r="H303" s="159">
        <v>29994105</v>
      </c>
      <c r="I303" s="159" t="s">
        <v>33</v>
      </c>
      <c r="J303" s="159" t="s">
        <v>82</v>
      </c>
      <c r="K303" s="187">
        <v>45658</v>
      </c>
      <c r="L303" s="163">
        <v>241000</v>
      </c>
      <c r="M303" s="163">
        <v>879.65</v>
      </c>
      <c r="N303" s="163">
        <v>130140.00000000003</v>
      </c>
      <c r="O303" s="163">
        <v>415.14659999999998</v>
      </c>
      <c r="P303" s="186">
        <v>0.54000000000000015</v>
      </c>
      <c r="Q303" s="187">
        <v>49583</v>
      </c>
    </row>
    <row r="304" spans="1:17" ht="14.1" customHeight="1" x14ac:dyDescent="0.2">
      <c r="A304" s="197">
        <v>11389</v>
      </c>
      <c r="B304" s="164">
        <v>11394</v>
      </c>
      <c r="C304" s="159" t="s">
        <v>4469</v>
      </c>
      <c r="D304" s="164" t="s">
        <v>4631</v>
      </c>
      <c r="E304" s="159"/>
      <c r="F304" s="159" t="s">
        <v>266</v>
      </c>
      <c r="G304" s="159" t="s">
        <v>3226</v>
      </c>
      <c r="H304" s="159">
        <v>29994747</v>
      </c>
      <c r="I304" s="159" t="s">
        <v>33</v>
      </c>
      <c r="J304" s="159" t="s">
        <v>88</v>
      </c>
      <c r="K304" s="187">
        <v>45846</v>
      </c>
      <c r="L304" s="163">
        <v>222000</v>
      </c>
      <c r="M304" s="163">
        <v>873.76979999999992</v>
      </c>
      <c r="N304" s="163">
        <v>82139.999999999985</v>
      </c>
      <c r="O304" s="163">
        <v>307.65537</v>
      </c>
      <c r="P304" s="186">
        <v>0.36999999999999994</v>
      </c>
      <c r="Q304" s="187">
        <v>48488</v>
      </c>
    </row>
  </sheetData>
  <sheetProtection formatColumns="0"/>
  <dataConsolidate/>
  <conditionalFormatting sqref="K25">
    <cfRule type="containsText" dxfId="12" priority="13" operator="containsText" text="FALSE">
      <formula>NOT(ISERROR(SEARCH("FALSE",K25)))</formula>
    </cfRule>
  </conditionalFormatting>
  <conditionalFormatting sqref="K45">
    <cfRule type="containsText" dxfId="11" priority="12" operator="containsText" text="FALSE">
      <formula>NOT(ISERROR(SEARCH("FALSE",K45)))</formula>
    </cfRule>
  </conditionalFormatting>
  <conditionalFormatting sqref="K68">
    <cfRule type="containsText" dxfId="10" priority="11" operator="containsText" text="FALSE">
      <formula>NOT(ISERROR(SEARCH("FALSE",K68)))</formula>
    </cfRule>
  </conditionalFormatting>
  <conditionalFormatting sqref="K94">
    <cfRule type="containsText" dxfId="9" priority="10" operator="containsText" text="FALSE">
      <formula>NOT(ISERROR(SEARCH("FALSE",K94)))</formula>
    </cfRule>
  </conditionalFormatting>
  <conditionalFormatting sqref="K120">
    <cfRule type="containsText" dxfId="8" priority="9" operator="containsText" text="FALSE">
      <formula>NOT(ISERROR(SEARCH("FALSE",K120)))</formula>
    </cfRule>
  </conditionalFormatting>
  <conditionalFormatting sqref="K145">
    <cfRule type="containsText" dxfId="7" priority="8" operator="containsText" text="FALSE">
      <formula>NOT(ISERROR(SEARCH("FALSE",K145)))</formula>
    </cfRule>
  </conditionalFormatting>
  <conditionalFormatting sqref="K171">
    <cfRule type="containsText" dxfId="6" priority="7" operator="containsText" text="FALSE">
      <formula>NOT(ISERROR(SEARCH("FALSE",K171)))</formula>
    </cfRule>
  </conditionalFormatting>
  <conditionalFormatting sqref="K193">
    <cfRule type="containsText" dxfId="5" priority="6" operator="containsText" text="FALSE">
      <formula>NOT(ISERROR(SEARCH("FALSE",K193)))</formula>
    </cfRule>
  </conditionalFormatting>
  <conditionalFormatting sqref="K216">
    <cfRule type="containsText" dxfId="4" priority="5" operator="containsText" text="FALSE">
      <formula>NOT(ISERROR(SEARCH("FALSE",K216)))</formula>
    </cfRule>
  </conditionalFormatting>
  <conditionalFormatting sqref="K240">
    <cfRule type="containsText" dxfId="3" priority="4" operator="containsText" text="FALSE">
      <formula>NOT(ISERROR(SEARCH("FALSE",K240)))</formula>
    </cfRule>
  </conditionalFormatting>
  <conditionalFormatting sqref="K262">
    <cfRule type="containsText" dxfId="2" priority="3" operator="containsText" text="FALSE">
      <formula>NOT(ISERROR(SEARCH("FALSE",K262)))</formula>
    </cfRule>
  </conditionalFormatting>
  <conditionalFormatting sqref="K284">
    <cfRule type="containsText" dxfId="1" priority="2" operator="containsText" text="FALSE">
      <formula>NOT(ISERROR(SEARCH("FALSE",K284)))</formula>
    </cfRule>
  </conditionalFormatting>
  <conditionalFormatting sqref="K304">
    <cfRule type="containsText" dxfId="0" priority="1" operator="containsText" text="FALSE">
      <formula>NOT(ISERROR(SEARCH("FALSE",K304)))</formula>
    </cfRule>
  </conditionalFormatting>
  <dataValidations count="4">
    <dataValidation type="list" allowBlank="1" showInputMessage="1" showErrorMessage="1" sqref="F2:F19" xr:uid="{384A53FC-A2D0-43F3-BDED-81CD931391C3}">
      <formula1>Issuer_Number_Fund</formula1>
    </dataValidation>
    <dataValidation type="list" allowBlank="1" showInputMessage="1" showErrorMessage="1" sqref="I259 I42 I65 I91 I117 I142 I168 I190 I237 I281 I2:I19" xr:uid="{25ABACF1-D7C0-4D5D-8410-FF72B151BFEA}">
      <formula1>Type_of_Security_ID_Fund</formula1>
    </dataValidation>
    <dataValidation type="decimal" allowBlank="1" showInputMessage="1" showErrorMessage="1" error="יש להזין מספר" sqref="E42 E65 E91 E117 E142 E168 E190 E259 E297 E237 E18 E37 E59 E85 E108 E137 E162 E183 E209 E231 E253 E275 E281" xr:uid="{D343DA65-BDD5-4B79-BC54-64CCA49720F7}">
      <formula1>-100000000000.5</formula1>
      <formula2>100000000000.5</formula2>
    </dataValidation>
    <dataValidation type="list" allowBlank="1" showInputMessage="1" showErrorMessage="1" sqref="F43 F66 F92 F118 F143 F169 F191 F238 F260 F282" xr:uid="{916DE8DB-CA62-4F11-8D49-DAD3B0C1E186}">
      <formula1>INDIRECT(SUBSTITUTE(C43," ",""))</formula1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696" activePane="bottomLeft" state="frozen"/>
      <selection activeCell="A2" sqref="A2"/>
      <selection pane="bottomLeft" activeCell="C719" sqref="C719"/>
    </sheetView>
  </sheetViews>
  <sheetFormatPr defaultColWidth="0" defaultRowHeight="14.25" x14ac:dyDescent="0.2"/>
  <cols>
    <col min="1" max="1" width="29.5" style="7" customWidth="1"/>
    <col min="2" max="2" width="30.375" customWidth="1"/>
    <col min="3" max="3" width="90.875" style="38" customWidth="1"/>
    <col min="4" max="4" width="68.875" style="7" customWidth="1"/>
    <col min="5" max="5" width="29.75" bestFit="1" customWidth="1"/>
    <col min="6" max="6" width="9" hidden="1" customWidth="1"/>
    <col min="7" max="16384" width="9" hidden="1"/>
  </cols>
  <sheetData>
    <row r="1" spans="1:5" s="35" customFormat="1" ht="45" x14ac:dyDescent="0.2">
      <c r="A1" s="34" t="s">
        <v>3775</v>
      </c>
      <c r="B1" s="34" t="s">
        <v>3776</v>
      </c>
      <c r="C1" s="34" t="s">
        <v>3777</v>
      </c>
      <c r="D1" s="34" t="s">
        <v>3778</v>
      </c>
      <c r="E1"/>
    </row>
    <row r="2" spans="1:5" x14ac:dyDescent="0.2">
      <c r="A2" s="70"/>
      <c r="B2" s="70" t="s">
        <v>3779</v>
      </c>
      <c r="C2" s="12" t="s">
        <v>30</v>
      </c>
      <c r="D2" s="12"/>
    </row>
    <row r="3" spans="1:5" x14ac:dyDescent="0.2">
      <c r="A3" s="71"/>
      <c r="B3" s="71"/>
      <c r="C3" s="12" t="s">
        <v>77</v>
      </c>
      <c r="D3" s="12"/>
    </row>
    <row r="4" spans="1:5" ht="42.75" x14ac:dyDescent="0.2">
      <c r="A4" s="63"/>
      <c r="B4" s="84" t="s">
        <v>3780</v>
      </c>
      <c r="C4" s="13" t="s">
        <v>30</v>
      </c>
      <c r="D4" s="13"/>
    </row>
    <row r="5" spans="1:5" x14ac:dyDescent="0.2">
      <c r="A5" s="64"/>
      <c r="B5" s="85"/>
      <c r="C5" s="13" t="s">
        <v>1203</v>
      </c>
      <c r="D5" s="13"/>
    </row>
    <row r="6" spans="1:5" x14ac:dyDescent="0.2">
      <c r="A6" s="64"/>
      <c r="B6" s="85"/>
      <c r="C6" s="13" t="s">
        <v>2709</v>
      </c>
      <c r="D6" s="13"/>
    </row>
    <row r="7" spans="1:5" x14ac:dyDescent="0.2">
      <c r="A7" s="64"/>
      <c r="B7" s="85"/>
      <c r="C7" s="13" t="s">
        <v>3781</v>
      </c>
      <c r="D7" s="13"/>
    </row>
    <row r="8" spans="1:5" x14ac:dyDescent="0.2">
      <c r="A8" s="64"/>
      <c r="B8" s="85"/>
      <c r="C8" s="13" t="s">
        <v>3782</v>
      </c>
      <c r="D8" s="13"/>
    </row>
    <row r="9" spans="1:5" x14ac:dyDescent="0.2">
      <c r="A9" s="64"/>
      <c r="B9" s="85"/>
      <c r="C9" s="13" t="s">
        <v>3783</v>
      </c>
      <c r="D9" s="13"/>
    </row>
    <row r="10" spans="1:5" x14ac:dyDescent="0.2">
      <c r="A10" s="64"/>
      <c r="B10" s="85"/>
      <c r="C10" s="13" t="s">
        <v>3784</v>
      </c>
      <c r="D10" s="13"/>
    </row>
    <row r="11" spans="1:5" x14ac:dyDescent="0.2">
      <c r="A11" s="64"/>
      <c r="B11" s="85"/>
      <c r="C11" s="13" t="s">
        <v>3785</v>
      </c>
      <c r="D11" s="13"/>
      <c r="E11" t="s">
        <v>3786</v>
      </c>
    </row>
    <row r="12" spans="1:5" x14ac:dyDescent="0.2">
      <c r="A12" s="64"/>
      <c r="B12" s="85"/>
      <c r="C12" s="13" t="s">
        <v>3787</v>
      </c>
      <c r="D12" s="13"/>
      <c r="E12" t="s">
        <v>3786</v>
      </c>
    </row>
    <row r="13" spans="1:5" x14ac:dyDescent="0.2">
      <c r="A13" s="64"/>
      <c r="B13" s="85"/>
      <c r="C13" s="13" t="s">
        <v>3788</v>
      </c>
      <c r="D13" s="13"/>
    </row>
    <row r="14" spans="1:5" x14ac:dyDescent="0.2">
      <c r="A14" s="64"/>
      <c r="B14" s="85"/>
      <c r="C14" s="13" t="s">
        <v>3150</v>
      </c>
      <c r="D14" s="13"/>
    </row>
    <row r="15" spans="1:5" x14ac:dyDescent="0.2">
      <c r="A15" s="64"/>
      <c r="B15" s="85"/>
      <c r="C15" s="13" t="s">
        <v>3789</v>
      </c>
      <c r="D15" s="13"/>
    </row>
    <row r="16" spans="1:5" x14ac:dyDescent="0.2">
      <c r="A16" s="64"/>
      <c r="B16" s="85"/>
      <c r="C16" s="13" t="s">
        <v>3790</v>
      </c>
      <c r="D16" s="13"/>
    </row>
    <row r="17" spans="1:4" x14ac:dyDescent="0.2">
      <c r="A17" s="64"/>
      <c r="B17" s="85"/>
      <c r="C17" s="13" t="s">
        <v>3791</v>
      </c>
      <c r="D17" s="13"/>
    </row>
    <row r="18" spans="1:4" x14ac:dyDescent="0.2">
      <c r="A18" s="64"/>
      <c r="B18" s="85"/>
      <c r="C18" s="13" t="s">
        <v>3792</v>
      </c>
      <c r="D18" s="13"/>
    </row>
    <row r="19" spans="1:4" x14ac:dyDescent="0.2">
      <c r="A19" s="64"/>
      <c r="B19" s="85"/>
      <c r="C19" s="13" t="s">
        <v>3793</v>
      </c>
      <c r="D19" s="13"/>
    </row>
    <row r="20" spans="1:4" x14ac:dyDescent="0.2">
      <c r="A20" s="64"/>
      <c r="B20" s="85"/>
      <c r="C20" s="13" t="s">
        <v>3794</v>
      </c>
      <c r="D20" s="13"/>
    </row>
    <row r="21" spans="1:4" x14ac:dyDescent="0.2">
      <c r="A21" s="64"/>
      <c r="B21" s="85"/>
      <c r="C21" s="13" t="s">
        <v>78</v>
      </c>
      <c r="D21" s="13"/>
    </row>
    <row r="22" spans="1:4" x14ac:dyDescent="0.2">
      <c r="A22" s="64"/>
      <c r="B22" s="85"/>
      <c r="C22" s="13" t="s">
        <v>3795</v>
      </c>
      <c r="D22" s="13"/>
    </row>
    <row r="23" spans="1:4" x14ac:dyDescent="0.2">
      <c r="A23" s="64"/>
      <c r="B23" s="85"/>
      <c r="C23" s="13" t="s">
        <v>3796</v>
      </c>
      <c r="D23" s="13"/>
    </row>
    <row r="24" spans="1:4" x14ac:dyDescent="0.2">
      <c r="A24" s="64"/>
      <c r="B24" s="85"/>
      <c r="C24" s="13" t="s">
        <v>3797</v>
      </c>
      <c r="D24" s="13"/>
    </row>
    <row r="25" spans="1:4" x14ac:dyDescent="0.2">
      <c r="A25" s="64"/>
      <c r="B25" s="85"/>
      <c r="C25" s="13" t="s">
        <v>3798</v>
      </c>
      <c r="D25" s="13"/>
    </row>
    <row r="26" spans="1:4" x14ac:dyDescent="0.2">
      <c r="A26" s="64"/>
      <c r="B26" s="85"/>
      <c r="C26" s="13" t="s">
        <v>3799</v>
      </c>
      <c r="D26" s="13"/>
    </row>
    <row r="27" spans="1:4" x14ac:dyDescent="0.2">
      <c r="A27" s="64"/>
      <c r="B27" s="85"/>
      <c r="C27" s="13" t="s">
        <v>3800</v>
      </c>
      <c r="D27" s="13"/>
    </row>
    <row r="28" spans="1:4" x14ac:dyDescent="0.2">
      <c r="A28" s="64"/>
      <c r="B28" s="85"/>
      <c r="C28" s="13" t="s">
        <v>3801</v>
      </c>
      <c r="D28" s="13"/>
    </row>
    <row r="29" spans="1:4" x14ac:dyDescent="0.2">
      <c r="A29" s="64"/>
      <c r="B29" s="85"/>
      <c r="C29" s="13" t="s">
        <v>3802</v>
      </c>
      <c r="D29" s="13"/>
    </row>
    <row r="30" spans="1:4" x14ac:dyDescent="0.2">
      <c r="A30" s="64"/>
      <c r="B30" s="85"/>
      <c r="C30" s="13" t="s">
        <v>468</v>
      </c>
      <c r="D30" s="13"/>
    </row>
    <row r="31" spans="1:4" x14ac:dyDescent="0.2">
      <c r="A31" s="64"/>
      <c r="B31" s="85"/>
      <c r="C31" s="13" t="s">
        <v>3803</v>
      </c>
      <c r="D31" s="13"/>
    </row>
    <row r="32" spans="1:4" x14ac:dyDescent="0.2">
      <c r="A32" s="64"/>
      <c r="B32" s="85"/>
      <c r="C32" s="13" t="s">
        <v>3804</v>
      </c>
      <c r="D32" s="13"/>
    </row>
    <row r="33" spans="1:5" x14ac:dyDescent="0.2">
      <c r="A33" s="64"/>
      <c r="B33" s="85"/>
      <c r="C33" s="13" t="s">
        <v>3805</v>
      </c>
      <c r="D33" s="13"/>
    </row>
    <row r="34" spans="1:5" x14ac:dyDescent="0.2">
      <c r="A34" s="64"/>
      <c r="B34" s="85"/>
      <c r="C34" s="13" t="s">
        <v>3806</v>
      </c>
      <c r="D34" s="13"/>
    </row>
    <row r="35" spans="1:5" x14ac:dyDescent="0.2">
      <c r="A35" s="64"/>
      <c r="B35" s="85"/>
      <c r="C35" s="13" t="s">
        <v>1334</v>
      </c>
      <c r="D35" s="13"/>
    </row>
    <row r="36" spans="1:5" x14ac:dyDescent="0.2">
      <c r="A36" s="64"/>
      <c r="B36" s="85"/>
      <c r="C36" s="13" t="s">
        <v>3807</v>
      </c>
      <c r="D36" s="13"/>
      <c r="E36" t="s">
        <v>3786</v>
      </c>
    </row>
    <row r="37" spans="1:5" x14ac:dyDescent="0.2">
      <c r="A37" s="64"/>
      <c r="B37" s="85"/>
      <c r="C37" s="7" t="s">
        <v>3808</v>
      </c>
      <c r="D37" s="13"/>
      <c r="E37" t="s">
        <v>3786</v>
      </c>
    </row>
    <row r="38" spans="1:5" x14ac:dyDescent="0.2">
      <c r="A38" s="64"/>
      <c r="B38" s="85"/>
      <c r="C38" s="13" t="s">
        <v>3809</v>
      </c>
      <c r="D38" s="13"/>
    </row>
    <row r="39" spans="1:5" x14ac:dyDescent="0.2">
      <c r="A39" s="64"/>
      <c r="B39" s="85"/>
      <c r="C39" s="13" t="s">
        <v>3810</v>
      </c>
      <c r="D39" s="13"/>
    </row>
    <row r="40" spans="1:5" x14ac:dyDescent="0.2">
      <c r="A40" s="64"/>
      <c r="B40" s="85"/>
      <c r="C40" s="13" t="s">
        <v>3811</v>
      </c>
      <c r="D40" s="13"/>
      <c r="E40" t="s">
        <v>3786</v>
      </c>
    </row>
    <row r="41" spans="1:5" x14ac:dyDescent="0.2">
      <c r="A41" s="64"/>
      <c r="B41" s="85"/>
      <c r="C41" s="13" t="s">
        <v>2554</v>
      </c>
      <c r="D41" s="13"/>
    </row>
    <row r="42" spans="1:5" x14ac:dyDescent="0.2">
      <c r="A42" s="64"/>
      <c r="B42" s="85"/>
      <c r="C42" s="13" t="s">
        <v>1505</v>
      </c>
      <c r="D42" s="13"/>
    </row>
    <row r="43" spans="1:5" x14ac:dyDescent="0.2">
      <c r="A43" s="64"/>
      <c r="B43" s="85"/>
      <c r="C43" s="13" t="s">
        <v>1632</v>
      </c>
      <c r="D43" s="13"/>
    </row>
    <row r="44" spans="1:5" x14ac:dyDescent="0.2">
      <c r="A44" s="64"/>
      <c r="B44" s="85"/>
      <c r="C44" s="13" t="s">
        <v>3812</v>
      </c>
      <c r="D44" s="13"/>
    </row>
    <row r="45" spans="1:5" x14ac:dyDescent="0.2">
      <c r="A45" s="64"/>
      <c r="B45" s="85"/>
      <c r="C45" s="13" t="s">
        <v>3813</v>
      </c>
      <c r="D45" s="13"/>
    </row>
    <row r="46" spans="1:5" x14ac:dyDescent="0.2">
      <c r="A46" s="64"/>
      <c r="B46" s="85"/>
      <c r="C46" s="13" t="s">
        <v>3814</v>
      </c>
      <c r="D46" s="13"/>
      <c r="E46" t="s">
        <v>3786</v>
      </c>
    </row>
    <row r="47" spans="1:5" x14ac:dyDescent="0.2">
      <c r="A47" s="64"/>
      <c r="B47" s="85"/>
      <c r="C47" s="13" t="s">
        <v>3815</v>
      </c>
      <c r="D47" s="13"/>
    </row>
    <row r="48" spans="1:5" x14ac:dyDescent="0.2">
      <c r="A48" s="64"/>
      <c r="B48" s="85"/>
      <c r="C48" s="13" t="s">
        <v>1223</v>
      </c>
      <c r="D48" s="13"/>
    </row>
    <row r="49" spans="1:5" x14ac:dyDescent="0.2">
      <c r="A49" s="64"/>
      <c r="B49" s="85"/>
      <c r="C49" s="13" t="s">
        <v>3816</v>
      </c>
      <c r="D49" s="13"/>
    </row>
    <row r="50" spans="1:5" x14ac:dyDescent="0.2">
      <c r="A50" s="64"/>
      <c r="B50" s="85"/>
      <c r="C50" s="13" t="s">
        <v>3230</v>
      </c>
      <c r="D50" s="13"/>
    </row>
    <row r="51" spans="1:5" x14ac:dyDescent="0.2">
      <c r="A51" s="64"/>
      <c r="B51" s="85"/>
      <c r="C51" s="13" t="s">
        <v>3817</v>
      </c>
      <c r="D51" s="13"/>
    </row>
    <row r="52" spans="1:5" x14ac:dyDescent="0.2">
      <c r="A52" s="64"/>
      <c r="B52" s="85"/>
      <c r="C52" s="13" t="s">
        <v>3818</v>
      </c>
      <c r="D52" s="13"/>
    </row>
    <row r="53" spans="1:5" x14ac:dyDescent="0.2">
      <c r="A53" s="64"/>
      <c r="B53" s="85"/>
      <c r="C53" s="13" t="s">
        <v>3819</v>
      </c>
      <c r="D53" s="13"/>
    </row>
    <row r="54" spans="1:5" x14ac:dyDescent="0.2">
      <c r="A54" s="64"/>
      <c r="B54" s="85"/>
      <c r="C54" s="13" t="s">
        <v>3820</v>
      </c>
      <c r="D54" s="13"/>
    </row>
    <row r="55" spans="1:5" x14ac:dyDescent="0.2">
      <c r="A55" s="64"/>
      <c r="B55" s="85"/>
      <c r="C55" s="13" t="s">
        <v>3821</v>
      </c>
      <c r="D55" s="13"/>
    </row>
    <row r="56" spans="1:5" x14ac:dyDescent="0.2">
      <c r="A56" s="64"/>
      <c r="B56" s="85"/>
      <c r="C56" s="13" t="s">
        <v>3822</v>
      </c>
      <c r="D56" s="13"/>
    </row>
    <row r="57" spans="1:5" x14ac:dyDescent="0.2">
      <c r="A57" s="64"/>
      <c r="B57" s="85"/>
      <c r="C57" s="13" t="s">
        <v>3823</v>
      </c>
      <c r="D57" s="13"/>
    </row>
    <row r="58" spans="1:5" x14ac:dyDescent="0.2">
      <c r="A58" s="64"/>
      <c r="B58" s="85"/>
      <c r="C58" s="13" t="s">
        <v>3824</v>
      </c>
      <c r="D58" s="13"/>
    </row>
    <row r="59" spans="1:5" x14ac:dyDescent="0.2">
      <c r="A59" s="64"/>
      <c r="B59" s="85"/>
      <c r="C59" s="13" t="s">
        <v>3825</v>
      </c>
      <c r="D59" s="13"/>
    </row>
    <row r="60" spans="1:5" x14ac:dyDescent="0.2">
      <c r="A60" s="64"/>
      <c r="B60" s="85"/>
      <c r="C60" s="13" t="s">
        <v>3826</v>
      </c>
      <c r="D60" s="13"/>
    </row>
    <row r="61" spans="1:5" x14ac:dyDescent="0.2">
      <c r="A61" s="64"/>
      <c r="B61" s="85"/>
      <c r="C61" s="13" t="s">
        <v>3827</v>
      </c>
      <c r="D61" s="13"/>
    </row>
    <row r="62" spans="1:5" x14ac:dyDescent="0.2">
      <c r="A62" s="64"/>
      <c r="B62" s="85"/>
      <c r="C62" s="13" t="s">
        <v>3828</v>
      </c>
      <c r="D62" s="13"/>
    </row>
    <row r="63" spans="1:5" x14ac:dyDescent="0.2">
      <c r="A63" s="64"/>
      <c r="B63" s="85"/>
      <c r="C63" s="13" t="s">
        <v>3829</v>
      </c>
      <c r="D63" s="13"/>
      <c r="E63" t="s">
        <v>3786</v>
      </c>
    </row>
    <row r="64" spans="1:5" x14ac:dyDescent="0.2">
      <c r="A64" s="64"/>
      <c r="B64" s="85"/>
      <c r="C64" s="13" t="s">
        <v>3830</v>
      </c>
      <c r="D64" s="13"/>
    </row>
    <row r="65" spans="1:4" x14ac:dyDescent="0.2">
      <c r="A65" s="64"/>
      <c r="B65" s="85"/>
      <c r="C65" s="13" t="s">
        <v>1251</v>
      </c>
      <c r="D65" s="13"/>
    </row>
    <row r="66" spans="1:4" x14ac:dyDescent="0.2">
      <c r="A66" s="64"/>
      <c r="B66" s="85"/>
      <c r="C66" s="13" t="s">
        <v>3831</v>
      </c>
      <c r="D66" s="13"/>
    </row>
    <row r="67" spans="1:4" x14ac:dyDescent="0.2">
      <c r="A67" s="64"/>
      <c r="B67" s="85"/>
      <c r="C67" s="13" t="s">
        <v>3832</v>
      </c>
      <c r="D67" s="13"/>
    </row>
    <row r="68" spans="1:4" x14ac:dyDescent="0.2">
      <c r="A68" s="64"/>
      <c r="B68" s="85"/>
      <c r="C68" s="13" t="s">
        <v>3833</v>
      </c>
      <c r="D68" s="13"/>
    </row>
    <row r="69" spans="1:4" x14ac:dyDescent="0.2">
      <c r="A69" s="64"/>
      <c r="B69" s="85"/>
      <c r="C69" s="13" t="s">
        <v>3212</v>
      </c>
      <c r="D69" s="13"/>
    </row>
    <row r="70" spans="1:4" x14ac:dyDescent="0.2">
      <c r="A70" s="64"/>
      <c r="B70" s="85"/>
      <c r="C70" s="13" t="s">
        <v>3834</v>
      </c>
      <c r="D70" s="13"/>
    </row>
    <row r="71" spans="1:4" x14ac:dyDescent="0.2">
      <c r="A71" s="64"/>
      <c r="B71" s="85"/>
      <c r="C71" s="13" t="s">
        <v>3835</v>
      </c>
      <c r="D71" s="13"/>
    </row>
    <row r="72" spans="1:4" x14ac:dyDescent="0.2">
      <c r="A72" s="64"/>
      <c r="B72" s="85"/>
      <c r="C72" s="13" t="s">
        <v>3836</v>
      </c>
      <c r="D72" s="13"/>
    </row>
    <row r="73" spans="1:4" x14ac:dyDescent="0.2">
      <c r="A73" s="64"/>
      <c r="B73" s="85"/>
      <c r="C73" s="13" t="s">
        <v>3837</v>
      </c>
      <c r="D73" s="13"/>
    </row>
    <row r="74" spans="1:4" x14ac:dyDescent="0.2">
      <c r="A74" s="64"/>
      <c r="B74" s="85"/>
      <c r="C74" s="13" t="s">
        <v>1661</v>
      </c>
      <c r="D74" s="13"/>
    </row>
    <row r="75" spans="1:4" x14ac:dyDescent="0.2">
      <c r="A75" s="64"/>
      <c r="B75" s="85"/>
      <c r="C75" s="13" t="s">
        <v>3838</v>
      </c>
      <c r="D75" s="13"/>
    </row>
    <row r="76" spans="1:4" x14ac:dyDescent="0.2">
      <c r="A76" s="64"/>
      <c r="B76" s="85"/>
      <c r="C76" s="13" t="s">
        <v>3839</v>
      </c>
      <c r="D76" s="13"/>
    </row>
    <row r="77" spans="1:4" x14ac:dyDescent="0.2">
      <c r="A77" s="64"/>
      <c r="B77" s="85"/>
      <c r="C77" s="13" t="s">
        <v>3840</v>
      </c>
      <c r="D77" s="13"/>
    </row>
    <row r="78" spans="1:4" x14ac:dyDescent="0.2">
      <c r="A78" s="64"/>
      <c r="B78" s="85"/>
      <c r="C78" s="13" t="s">
        <v>3841</v>
      </c>
      <c r="D78" s="13"/>
    </row>
    <row r="79" spans="1:4" x14ac:dyDescent="0.2">
      <c r="A79" s="64"/>
      <c r="B79" s="85"/>
      <c r="C79" s="13" t="s">
        <v>2957</v>
      </c>
      <c r="D79" s="13"/>
    </row>
    <row r="80" spans="1:4" x14ac:dyDescent="0.2">
      <c r="A80" s="64"/>
      <c r="B80" s="85"/>
      <c r="C80" s="13" t="s">
        <v>3842</v>
      </c>
      <c r="D80" s="13"/>
    </row>
    <row r="81" spans="1:5" x14ac:dyDescent="0.2">
      <c r="A81" s="64"/>
      <c r="B81" s="85"/>
      <c r="C81" s="13" t="s">
        <v>3843</v>
      </c>
      <c r="D81" s="13"/>
    </row>
    <row r="82" spans="1:5" x14ac:dyDescent="0.2">
      <c r="A82" s="64"/>
      <c r="B82" s="85"/>
      <c r="C82" s="13" t="s">
        <v>2855</v>
      </c>
      <c r="D82" s="13"/>
    </row>
    <row r="83" spans="1:5" x14ac:dyDescent="0.2">
      <c r="A83" s="64"/>
      <c r="B83" s="85"/>
      <c r="C83" s="13" t="s">
        <v>3844</v>
      </c>
      <c r="D83" s="13"/>
    </row>
    <row r="84" spans="1:5" x14ac:dyDescent="0.2">
      <c r="A84" s="64"/>
      <c r="B84" s="85"/>
      <c r="C84" s="13" t="s">
        <v>3845</v>
      </c>
      <c r="D84" s="13"/>
    </row>
    <row r="85" spans="1:5" x14ac:dyDescent="0.2">
      <c r="A85" s="64"/>
      <c r="B85" s="85"/>
      <c r="C85" s="13" t="s">
        <v>3846</v>
      </c>
      <c r="D85" s="13"/>
    </row>
    <row r="86" spans="1:5" x14ac:dyDescent="0.2">
      <c r="A86" s="64"/>
      <c r="B86" s="85"/>
      <c r="C86" s="13" t="s">
        <v>1263</v>
      </c>
      <c r="D86" s="13"/>
    </row>
    <row r="87" spans="1:5" x14ac:dyDescent="0.2">
      <c r="A87" s="64"/>
      <c r="B87" s="85"/>
      <c r="C87" s="13" t="s">
        <v>3093</v>
      </c>
      <c r="D87" s="13"/>
    </row>
    <row r="88" spans="1:5" x14ac:dyDescent="0.2">
      <c r="A88" s="64"/>
      <c r="B88" s="85"/>
      <c r="C88" s="13" t="s">
        <v>3847</v>
      </c>
      <c r="D88" s="13"/>
    </row>
    <row r="89" spans="1:5" x14ac:dyDescent="0.2">
      <c r="A89" s="64"/>
      <c r="B89" s="85"/>
      <c r="C89" s="13" t="s">
        <v>3848</v>
      </c>
      <c r="D89" s="13"/>
    </row>
    <row r="90" spans="1:5" x14ac:dyDescent="0.2">
      <c r="A90" s="64"/>
      <c r="B90" s="85"/>
      <c r="C90" s="13" t="s">
        <v>1191</v>
      </c>
      <c r="D90" s="13"/>
    </row>
    <row r="91" spans="1:5" x14ac:dyDescent="0.2">
      <c r="A91" s="64"/>
      <c r="B91" s="85"/>
      <c r="C91" s="13" t="s">
        <v>3849</v>
      </c>
      <c r="D91" s="13"/>
    </row>
    <row r="92" spans="1:5" x14ac:dyDescent="0.2">
      <c r="A92" s="64"/>
      <c r="B92" s="85"/>
      <c r="C92" s="13" t="s">
        <v>3850</v>
      </c>
      <c r="D92" s="13"/>
    </row>
    <row r="93" spans="1:5" x14ac:dyDescent="0.2">
      <c r="A93" s="64"/>
      <c r="B93" s="85"/>
      <c r="C93" s="13" t="s">
        <v>322</v>
      </c>
      <c r="D93" s="13"/>
    </row>
    <row r="94" spans="1:5" x14ac:dyDescent="0.2">
      <c r="A94" s="64"/>
      <c r="B94" s="85"/>
      <c r="C94" s="13" t="s">
        <v>3851</v>
      </c>
      <c r="D94" s="13" t="s">
        <v>3852</v>
      </c>
      <c r="E94" t="s">
        <v>3786</v>
      </c>
    </row>
    <row r="95" spans="1:5" x14ac:dyDescent="0.2">
      <c r="A95" s="64"/>
      <c r="B95" s="85"/>
      <c r="C95" s="13" t="s">
        <v>2537</v>
      </c>
      <c r="D95" s="13" t="s">
        <v>3853</v>
      </c>
      <c r="E95" t="s">
        <v>3786</v>
      </c>
    </row>
    <row r="96" spans="1:5" x14ac:dyDescent="0.2">
      <c r="A96" s="64"/>
      <c r="B96" s="85"/>
      <c r="C96" s="13" t="s">
        <v>3854</v>
      </c>
      <c r="D96" s="13" t="s">
        <v>3853</v>
      </c>
      <c r="E96" t="s">
        <v>3786</v>
      </c>
    </row>
    <row r="97" spans="1:5" x14ac:dyDescent="0.2">
      <c r="A97" s="64"/>
      <c r="B97" s="85"/>
      <c r="C97" s="13" t="s">
        <v>3855</v>
      </c>
      <c r="D97" s="13" t="s">
        <v>3853</v>
      </c>
      <c r="E97" t="s">
        <v>3786</v>
      </c>
    </row>
    <row r="98" spans="1:5" x14ac:dyDescent="0.2">
      <c r="A98" s="64"/>
      <c r="B98" s="85"/>
      <c r="C98" s="13" t="s">
        <v>3856</v>
      </c>
      <c r="D98" s="13" t="s">
        <v>3853</v>
      </c>
      <c r="E98" t="s">
        <v>3786</v>
      </c>
    </row>
    <row r="99" spans="1:5" x14ac:dyDescent="0.2">
      <c r="A99" s="64"/>
      <c r="B99" s="85"/>
      <c r="C99" s="13" t="s">
        <v>3857</v>
      </c>
      <c r="D99" s="13" t="s">
        <v>3853</v>
      </c>
      <c r="E99" t="s">
        <v>3786</v>
      </c>
    </row>
    <row r="100" spans="1:5" x14ac:dyDescent="0.2">
      <c r="A100" s="64"/>
      <c r="B100" s="85"/>
      <c r="C100" s="13" t="s">
        <v>3858</v>
      </c>
      <c r="D100" s="13" t="s">
        <v>3853</v>
      </c>
      <c r="E100" t="s">
        <v>3786</v>
      </c>
    </row>
    <row r="101" spans="1:5" x14ac:dyDescent="0.2">
      <c r="A101" s="64"/>
      <c r="B101" s="85"/>
      <c r="C101" s="13" t="s">
        <v>3859</v>
      </c>
      <c r="D101" s="13" t="s">
        <v>3853</v>
      </c>
      <c r="E101" t="s">
        <v>3786</v>
      </c>
    </row>
    <row r="102" spans="1:5" x14ac:dyDescent="0.2">
      <c r="A102" s="64"/>
      <c r="B102" s="85"/>
      <c r="C102" s="13" t="s">
        <v>3860</v>
      </c>
      <c r="D102" s="13" t="s">
        <v>3853</v>
      </c>
      <c r="E102" t="s">
        <v>3786</v>
      </c>
    </row>
    <row r="103" spans="1:5" x14ac:dyDescent="0.2">
      <c r="A103" s="64"/>
      <c r="B103" s="85"/>
      <c r="C103" s="13" t="s">
        <v>3861</v>
      </c>
      <c r="D103" s="13" t="s">
        <v>3853</v>
      </c>
      <c r="E103" t="s">
        <v>3786</v>
      </c>
    </row>
    <row r="104" spans="1:5" x14ac:dyDescent="0.2">
      <c r="A104" s="59"/>
      <c r="B104" s="59" t="s">
        <v>234</v>
      </c>
      <c r="C104" s="12" t="s">
        <v>245</v>
      </c>
      <c r="D104" s="12"/>
    </row>
    <row r="105" spans="1:5" x14ac:dyDescent="0.2">
      <c r="A105" s="60"/>
      <c r="B105" s="60"/>
      <c r="C105" s="12" t="s">
        <v>233</v>
      </c>
      <c r="D105" s="12"/>
    </row>
    <row r="106" spans="1:5" x14ac:dyDescent="0.2">
      <c r="A106" s="60"/>
      <c r="B106" s="60"/>
      <c r="C106" s="12" t="s">
        <v>598</v>
      </c>
      <c r="D106" s="12"/>
    </row>
    <row r="107" spans="1:5" x14ac:dyDescent="0.2">
      <c r="A107" s="60"/>
      <c r="B107" s="60"/>
      <c r="C107" s="12" t="s">
        <v>266</v>
      </c>
      <c r="D107" s="12"/>
    </row>
    <row r="108" spans="1:5" x14ac:dyDescent="0.2">
      <c r="A108" s="60"/>
      <c r="B108" s="60"/>
      <c r="C108" s="12" t="s">
        <v>33</v>
      </c>
      <c r="D108" s="12"/>
    </row>
    <row r="109" spans="1:5" x14ac:dyDescent="0.2">
      <c r="A109" s="60"/>
      <c r="B109" s="60"/>
      <c r="C109" s="12" t="s">
        <v>1163</v>
      </c>
      <c r="D109" s="12"/>
    </row>
    <row r="110" spans="1:5" x14ac:dyDescent="0.2">
      <c r="A110" s="61"/>
      <c r="B110" s="61"/>
      <c r="C110" s="12" t="s">
        <v>178</v>
      </c>
      <c r="D110" s="12"/>
    </row>
    <row r="111" spans="1:5" x14ac:dyDescent="0.2">
      <c r="A111" s="64"/>
      <c r="B111" s="50" t="s">
        <v>3730</v>
      </c>
      <c r="C111" s="13" t="s">
        <v>245</v>
      </c>
      <c r="D111" s="13"/>
    </row>
    <row r="112" spans="1:5" x14ac:dyDescent="0.2">
      <c r="A112" s="64"/>
      <c r="B112" s="51"/>
      <c r="C112" s="13" t="s">
        <v>3736</v>
      </c>
      <c r="D112" s="13"/>
    </row>
    <row r="113" spans="1:4" x14ac:dyDescent="0.2">
      <c r="A113" s="64"/>
      <c r="B113" s="52"/>
      <c r="C113" s="13" t="s">
        <v>3862</v>
      </c>
      <c r="D113" s="13"/>
    </row>
    <row r="114" spans="1:4" x14ac:dyDescent="0.2">
      <c r="A114" s="77"/>
      <c r="B114" s="77" t="s">
        <v>3863</v>
      </c>
      <c r="C114" s="12" t="s">
        <v>245</v>
      </c>
      <c r="D114" s="12"/>
    </row>
    <row r="115" spans="1:4" x14ac:dyDescent="0.2">
      <c r="A115" s="77"/>
      <c r="B115" s="77"/>
      <c r="C115" s="12" t="s">
        <v>598</v>
      </c>
      <c r="D115" s="12"/>
    </row>
    <row r="116" spans="1:4" x14ac:dyDescent="0.2">
      <c r="A116" s="77"/>
      <c r="B116" s="77"/>
      <c r="C116" s="12" t="s">
        <v>266</v>
      </c>
      <c r="D116" s="12"/>
    </row>
    <row r="117" spans="1:4" x14ac:dyDescent="0.2">
      <c r="A117" s="77"/>
      <c r="B117" s="77"/>
      <c r="C117" s="12" t="s">
        <v>1163</v>
      </c>
      <c r="D117" s="12"/>
    </row>
    <row r="118" spans="1:4" x14ac:dyDescent="0.2">
      <c r="A118" s="63"/>
      <c r="B118" s="78" t="s">
        <v>3632</v>
      </c>
      <c r="C118" s="13" t="s">
        <v>245</v>
      </c>
      <c r="D118" s="13"/>
    </row>
    <row r="119" spans="1:4" x14ac:dyDescent="0.2">
      <c r="A119" s="98"/>
      <c r="B119" s="97"/>
      <c r="C119" s="13" t="s">
        <v>3864</v>
      </c>
      <c r="D119" s="13"/>
    </row>
    <row r="120" spans="1:4" x14ac:dyDescent="0.2">
      <c r="A120" s="98"/>
      <c r="B120" s="97"/>
      <c r="C120" s="13" t="s">
        <v>266</v>
      </c>
      <c r="D120" s="13"/>
    </row>
    <row r="121" spans="1:4" x14ac:dyDescent="0.2">
      <c r="A121" s="98"/>
      <c r="B121" s="97"/>
      <c r="C121" s="13" t="s">
        <v>33</v>
      </c>
      <c r="D121" s="13"/>
    </row>
    <row r="122" spans="1:4" x14ac:dyDescent="0.2">
      <c r="A122" s="98"/>
      <c r="B122" s="97"/>
      <c r="C122" s="13" t="s">
        <v>598</v>
      </c>
      <c r="D122" s="13"/>
    </row>
    <row r="123" spans="1:4" x14ac:dyDescent="0.2">
      <c r="A123" s="98"/>
      <c r="B123" s="97"/>
      <c r="C123" s="13" t="s">
        <v>3865</v>
      </c>
      <c r="D123" s="13"/>
    </row>
    <row r="124" spans="1:4" x14ac:dyDescent="0.2">
      <c r="A124" s="98"/>
      <c r="B124" s="97"/>
      <c r="C124" s="13" t="s">
        <v>3866</v>
      </c>
      <c r="D124" s="13"/>
    </row>
    <row r="125" spans="1:4" x14ac:dyDescent="0.2">
      <c r="A125" s="98"/>
      <c r="B125" s="97"/>
      <c r="C125" s="13" t="s">
        <v>1163</v>
      </c>
      <c r="D125" s="13"/>
    </row>
    <row r="126" spans="1:4" x14ac:dyDescent="0.2">
      <c r="A126" s="64"/>
      <c r="B126" s="79"/>
      <c r="C126" s="13" t="s">
        <v>178</v>
      </c>
      <c r="D126" s="13"/>
    </row>
    <row r="127" spans="1:4" x14ac:dyDescent="0.2">
      <c r="A127" s="59"/>
      <c r="B127" s="59" t="s">
        <v>235</v>
      </c>
      <c r="C127" s="12" t="s">
        <v>248</v>
      </c>
      <c r="D127" s="12"/>
    </row>
    <row r="128" spans="1:4" x14ac:dyDescent="0.2">
      <c r="A128" s="60"/>
      <c r="B128" s="60"/>
      <c r="C128" s="12" t="s">
        <v>3867</v>
      </c>
      <c r="D128" s="12"/>
    </row>
    <row r="129" spans="1:5" x14ac:dyDescent="0.2">
      <c r="A129" s="60"/>
      <c r="B129" s="60"/>
      <c r="C129" s="12" t="s">
        <v>3868</v>
      </c>
      <c r="D129" s="12"/>
    </row>
    <row r="130" spans="1:5" x14ac:dyDescent="0.2">
      <c r="A130" s="60"/>
      <c r="B130" s="60"/>
      <c r="C130" s="12" t="s">
        <v>2696</v>
      </c>
      <c r="D130" s="12"/>
    </row>
    <row r="131" spans="1:5" x14ac:dyDescent="0.2">
      <c r="A131" s="60"/>
      <c r="B131" s="60"/>
      <c r="C131" s="12" t="s">
        <v>33</v>
      </c>
      <c r="D131" s="12"/>
    </row>
    <row r="132" spans="1:5" x14ac:dyDescent="0.2">
      <c r="A132" s="64"/>
      <c r="B132" s="51" t="s">
        <v>3869</v>
      </c>
      <c r="C132" s="13" t="s">
        <v>248</v>
      </c>
      <c r="D132" s="13"/>
    </row>
    <row r="133" spans="1:5" x14ac:dyDescent="0.2">
      <c r="A133" s="64"/>
      <c r="B133" s="51"/>
      <c r="C133" s="13" t="s">
        <v>33</v>
      </c>
      <c r="D133" s="13"/>
    </row>
    <row r="134" spans="1:5" x14ac:dyDescent="0.2">
      <c r="A134" s="65"/>
      <c r="B134" s="52"/>
      <c r="C134" s="13" t="s">
        <v>178</v>
      </c>
      <c r="D134" s="13"/>
    </row>
    <row r="135" spans="1:5" x14ac:dyDescent="0.2">
      <c r="A135" s="66"/>
      <c r="B135" s="66" t="s">
        <v>263</v>
      </c>
      <c r="C135" s="12" t="s">
        <v>270</v>
      </c>
      <c r="D135" s="12"/>
    </row>
    <row r="136" spans="1:5" x14ac:dyDescent="0.2">
      <c r="A136" s="67"/>
      <c r="B136" s="67"/>
      <c r="C136" s="12" t="s">
        <v>2784</v>
      </c>
      <c r="D136" s="12"/>
      <c r="E136" t="s">
        <v>3786</v>
      </c>
    </row>
    <row r="137" spans="1:5" x14ac:dyDescent="0.2">
      <c r="A137" s="67"/>
      <c r="B137" s="67"/>
      <c r="C137" s="12" t="s">
        <v>1135</v>
      </c>
      <c r="D137" s="12" t="s">
        <v>3870</v>
      </c>
    </row>
    <row r="138" spans="1:5" x14ac:dyDescent="0.2">
      <c r="A138" s="67"/>
      <c r="B138" s="67"/>
      <c r="C138" s="12" t="s">
        <v>2483</v>
      </c>
      <c r="D138" s="12" t="s">
        <v>3871</v>
      </c>
    </row>
    <row r="139" spans="1:5" x14ac:dyDescent="0.2">
      <c r="A139" s="67"/>
      <c r="B139" s="67"/>
      <c r="C139" s="12" t="s">
        <v>3872</v>
      </c>
      <c r="D139" s="12"/>
    </row>
    <row r="140" spans="1:5" x14ac:dyDescent="0.2">
      <c r="A140" s="67"/>
      <c r="B140" s="67"/>
      <c r="C140" s="12" t="s">
        <v>3873</v>
      </c>
      <c r="D140" s="12"/>
    </row>
    <row r="141" spans="1:5" x14ac:dyDescent="0.2">
      <c r="A141" s="67"/>
      <c r="B141" s="67"/>
      <c r="C141" s="12" t="s">
        <v>3874</v>
      </c>
      <c r="D141" s="12"/>
    </row>
    <row r="142" spans="1:5" x14ac:dyDescent="0.2">
      <c r="A142" s="67"/>
      <c r="B142" s="67"/>
      <c r="C142" s="12" t="s">
        <v>3875</v>
      </c>
      <c r="D142" s="12"/>
    </row>
    <row r="143" spans="1:5" x14ac:dyDescent="0.2">
      <c r="A143" s="67"/>
      <c r="B143" s="67"/>
      <c r="C143" s="12" t="s">
        <v>3876</v>
      </c>
      <c r="D143" s="12"/>
    </row>
    <row r="144" spans="1:5" x14ac:dyDescent="0.2">
      <c r="A144" s="67"/>
      <c r="B144" s="67"/>
      <c r="C144" s="12" t="s">
        <v>3877</v>
      </c>
      <c r="D144" s="12"/>
    </row>
    <row r="145" spans="1:4" x14ac:dyDescent="0.2">
      <c r="A145" s="67"/>
      <c r="B145" s="67"/>
      <c r="C145" s="12" t="s">
        <v>178</v>
      </c>
      <c r="D145" s="12"/>
    </row>
    <row r="146" spans="1:4" x14ac:dyDescent="0.2">
      <c r="A146" s="63"/>
      <c r="B146" s="56" t="s">
        <v>3878</v>
      </c>
      <c r="C146" s="13" t="s">
        <v>274</v>
      </c>
      <c r="D146" s="13"/>
    </row>
    <row r="147" spans="1:4" x14ac:dyDescent="0.2">
      <c r="A147" s="65"/>
      <c r="B147" s="58"/>
      <c r="C147" s="13" t="s">
        <v>250</v>
      </c>
      <c r="D147" s="13"/>
    </row>
    <row r="148" spans="1:4" x14ac:dyDescent="0.2">
      <c r="A148" s="45"/>
      <c r="B148" s="96" t="s">
        <v>8</v>
      </c>
      <c r="C148" s="12" t="s">
        <v>31</v>
      </c>
      <c r="D148" s="12" t="s">
        <v>3879</v>
      </c>
    </row>
    <row r="149" spans="1:4" x14ac:dyDescent="0.2">
      <c r="A149" s="46"/>
      <c r="B149" s="46"/>
      <c r="C149" s="12" t="s">
        <v>3880</v>
      </c>
      <c r="D149" s="12" t="s">
        <v>3881</v>
      </c>
    </row>
    <row r="150" spans="1:4" x14ac:dyDescent="0.2">
      <c r="A150" s="46"/>
      <c r="B150" s="46"/>
      <c r="C150" s="12" t="s">
        <v>2383</v>
      </c>
      <c r="D150" s="12" t="s">
        <v>3882</v>
      </c>
    </row>
    <row r="151" spans="1:4" x14ac:dyDescent="0.2">
      <c r="A151" s="46"/>
      <c r="B151" s="46"/>
      <c r="C151" s="12" t="s">
        <v>2381</v>
      </c>
      <c r="D151" s="12" t="s">
        <v>3883</v>
      </c>
    </row>
    <row r="152" spans="1:4" x14ac:dyDescent="0.2">
      <c r="A152" s="46"/>
      <c r="B152" s="46"/>
      <c r="C152" s="12" t="s">
        <v>3884</v>
      </c>
      <c r="D152" s="12" t="s">
        <v>3885</v>
      </c>
    </row>
    <row r="153" spans="1:4" x14ac:dyDescent="0.2">
      <c r="A153" s="46"/>
      <c r="B153" s="46"/>
      <c r="C153" s="12" t="s">
        <v>3886</v>
      </c>
      <c r="D153" s="12" t="s">
        <v>3887</v>
      </c>
    </row>
    <row r="154" spans="1:4" x14ac:dyDescent="0.2">
      <c r="A154" s="46"/>
      <c r="B154" s="46"/>
      <c r="C154" s="12" t="s">
        <v>3888</v>
      </c>
      <c r="D154" s="12" t="s">
        <v>3889</v>
      </c>
    </row>
    <row r="155" spans="1:4" x14ac:dyDescent="0.2">
      <c r="A155" s="46"/>
      <c r="B155" s="46"/>
      <c r="C155" s="12" t="s">
        <v>2710</v>
      </c>
      <c r="D155" s="12" t="s">
        <v>3890</v>
      </c>
    </row>
    <row r="156" spans="1:4" x14ac:dyDescent="0.2">
      <c r="A156" s="46"/>
      <c r="B156" s="46"/>
      <c r="C156" s="12" t="s">
        <v>3891</v>
      </c>
      <c r="D156" s="12" t="s">
        <v>3892</v>
      </c>
    </row>
    <row r="157" spans="1:4" x14ac:dyDescent="0.2">
      <c r="A157" s="46"/>
      <c r="B157" s="46"/>
      <c r="C157" s="12" t="s">
        <v>3893</v>
      </c>
      <c r="D157" s="12" t="s">
        <v>3894</v>
      </c>
    </row>
    <row r="158" spans="1:4" x14ac:dyDescent="0.2">
      <c r="A158" s="46"/>
      <c r="B158" s="46"/>
      <c r="C158" s="12" t="s">
        <v>3895</v>
      </c>
      <c r="D158" s="12" t="s">
        <v>3896</v>
      </c>
    </row>
    <row r="159" spans="1:4" x14ac:dyDescent="0.2">
      <c r="A159" s="46"/>
      <c r="B159" s="46"/>
      <c r="C159" s="12" t="s">
        <v>1379</v>
      </c>
      <c r="D159" s="12" t="s">
        <v>3897</v>
      </c>
    </row>
    <row r="160" spans="1:4" x14ac:dyDescent="0.2">
      <c r="A160" s="46"/>
      <c r="B160" s="46"/>
      <c r="C160" s="12" t="s">
        <v>2542</v>
      </c>
      <c r="D160" s="12" t="s">
        <v>3898</v>
      </c>
    </row>
    <row r="161" spans="1:4" x14ac:dyDescent="0.2">
      <c r="A161" s="46"/>
      <c r="B161" s="46"/>
      <c r="C161" s="12" t="s">
        <v>2567</v>
      </c>
      <c r="D161" s="12" t="s">
        <v>3899</v>
      </c>
    </row>
    <row r="162" spans="1:4" x14ac:dyDescent="0.2">
      <c r="A162" s="46"/>
      <c r="B162" s="46"/>
      <c r="C162" s="12" t="s">
        <v>2454</v>
      </c>
      <c r="D162" s="12" t="s">
        <v>3900</v>
      </c>
    </row>
    <row r="163" spans="1:4" x14ac:dyDescent="0.2">
      <c r="A163" s="46"/>
      <c r="B163" s="46"/>
      <c r="C163" s="12" t="s">
        <v>3901</v>
      </c>
      <c r="D163" s="12" t="s">
        <v>3902</v>
      </c>
    </row>
    <row r="164" spans="1:4" x14ac:dyDescent="0.2">
      <c r="A164" s="46"/>
      <c r="B164" s="46"/>
      <c r="C164" s="12" t="s">
        <v>3903</v>
      </c>
      <c r="D164" s="12" t="s">
        <v>3904</v>
      </c>
    </row>
    <row r="165" spans="1:4" x14ac:dyDescent="0.2">
      <c r="A165" s="46"/>
      <c r="B165" s="46"/>
      <c r="C165" s="12" t="s">
        <v>3905</v>
      </c>
      <c r="D165" s="12" t="s">
        <v>3906</v>
      </c>
    </row>
    <row r="166" spans="1:4" x14ac:dyDescent="0.2">
      <c r="A166" s="46"/>
      <c r="B166" s="46"/>
      <c r="C166" s="12" t="s">
        <v>3907</v>
      </c>
      <c r="D166" s="12" t="s">
        <v>3908</v>
      </c>
    </row>
    <row r="167" spans="1:4" x14ac:dyDescent="0.2">
      <c r="A167" s="46"/>
      <c r="B167" s="46"/>
      <c r="C167" s="12" t="s">
        <v>3909</v>
      </c>
      <c r="D167" s="12" t="s">
        <v>3910</v>
      </c>
    </row>
    <row r="168" spans="1:4" x14ac:dyDescent="0.2">
      <c r="A168" s="46"/>
      <c r="B168" s="46"/>
      <c r="C168" s="12" t="s">
        <v>2395</v>
      </c>
      <c r="D168" s="12" t="s">
        <v>3911</v>
      </c>
    </row>
    <row r="169" spans="1:4" x14ac:dyDescent="0.2">
      <c r="A169" s="46"/>
      <c r="B169" s="46"/>
      <c r="C169" s="12" t="s">
        <v>3912</v>
      </c>
      <c r="D169" s="12" t="s">
        <v>3913</v>
      </c>
    </row>
    <row r="170" spans="1:4" x14ac:dyDescent="0.2">
      <c r="A170" s="46"/>
      <c r="B170" s="46"/>
      <c r="C170" s="12" t="s">
        <v>3914</v>
      </c>
      <c r="D170" s="12" t="s">
        <v>3915</v>
      </c>
    </row>
    <row r="171" spans="1:4" x14ac:dyDescent="0.2">
      <c r="A171" s="46"/>
      <c r="B171" s="46"/>
      <c r="C171" s="12" t="s">
        <v>2613</v>
      </c>
      <c r="D171" s="12" t="s">
        <v>3916</v>
      </c>
    </row>
    <row r="172" spans="1:4" x14ac:dyDescent="0.2">
      <c r="A172" s="46"/>
      <c r="B172" s="46"/>
      <c r="C172" s="12" t="s">
        <v>3917</v>
      </c>
      <c r="D172" s="12" t="s">
        <v>3918</v>
      </c>
    </row>
    <row r="173" spans="1:4" x14ac:dyDescent="0.2">
      <c r="A173" s="46"/>
      <c r="B173" s="46"/>
      <c r="C173" s="12" t="s">
        <v>3919</v>
      </c>
      <c r="D173" s="12" t="s">
        <v>3920</v>
      </c>
    </row>
    <row r="174" spans="1:4" x14ac:dyDescent="0.2">
      <c r="A174" s="46"/>
      <c r="B174" s="46"/>
      <c r="C174" s="12" t="s">
        <v>2467</v>
      </c>
      <c r="D174" s="12" t="s">
        <v>3921</v>
      </c>
    </row>
    <row r="175" spans="1:4" x14ac:dyDescent="0.2">
      <c r="A175" s="46"/>
      <c r="B175" s="46"/>
      <c r="C175" s="12" t="s">
        <v>3922</v>
      </c>
      <c r="D175" s="12" t="s">
        <v>3923</v>
      </c>
    </row>
    <row r="176" spans="1:4" x14ac:dyDescent="0.2">
      <c r="A176" s="46"/>
      <c r="B176" s="46"/>
      <c r="C176" s="12" t="s">
        <v>3924</v>
      </c>
      <c r="D176" s="12" t="s">
        <v>3925</v>
      </c>
    </row>
    <row r="177" spans="1:5" x14ac:dyDescent="0.2">
      <c r="A177" s="46"/>
      <c r="B177" s="46"/>
      <c r="C177" s="12" t="s">
        <v>3926</v>
      </c>
      <c r="D177" s="12" t="s">
        <v>3927</v>
      </c>
    </row>
    <row r="178" spans="1:5" x14ac:dyDescent="0.2">
      <c r="A178" s="46"/>
      <c r="B178" s="46"/>
      <c r="C178" s="12" t="s">
        <v>3928</v>
      </c>
      <c r="D178" s="12" t="s">
        <v>3929</v>
      </c>
    </row>
    <row r="179" spans="1:5" x14ac:dyDescent="0.2">
      <c r="A179" s="46"/>
      <c r="B179" s="46"/>
      <c r="C179" s="12" t="s">
        <v>3930</v>
      </c>
      <c r="D179" s="12" t="s">
        <v>3931</v>
      </c>
    </row>
    <row r="180" spans="1:5" x14ac:dyDescent="0.2">
      <c r="A180" s="46"/>
      <c r="B180" s="46"/>
      <c r="C180" s="12" t="s">
        <v>79</v>
      </c>
      <c r="D180" s="12" t="s">
        <v>3932</v>
      </c>
      <c r="E180" t="s">
        <v>3786</v>
      </c>
    </row>
    <row r="181" spans="1:5" x14ac:dyDescent="0.2">
      <c r="A181" s="46"/>
      <c r="B181" s="46"/>
      <c r="C181" s="12" t="s">
        <v>178</v>
      </c>
      <c r="D181" s="12" t="s">
        <v>178</v>
      </c>
    </row>
    <row r="182" spans="1:5" x14ac:dyDescent="0.2">
      <c r="A182" s="63"/>
      <c r="B182" s="56" t="s">
        <v>3933</v>
      </c>
      <c r="C182" s="37" t="s">
        <v>253</v>
      </c>
      <c r="D182" s="37"/>
    </row>
    <row r="183" spans="1:5" x14ac:dyDescent="0.2">
      <c r="A183" s="64"/>
      <c r="B183" s="57"/>
      <c r="C183" s="37" t="s">
        <v>3656</v>
      </c>
      <c r="D183" s="37"/>
    </row>
    <row r="184" spans="1:5" x14ac:dyDescent="0.2">
      <c r="A184" s="64"/>
      <c r="B184" s="57"/>
      <c r="C184" s="37" t="s">
        <v>3934</v>
      </c>
      <c r="D184" s="37"/>
    </row>
    <row r="185" spans="1:5" x14ac:dyDescent="0.2">
      <c r="A185" s="65"/>
      <c r="B185" s="58"/>
      <c r="C185" s="39" t="s">
        <v>272</v>
      </c>
      <c r="D185" s="39"/>
    </row>
    <row r="186" spans="1:5" x14ac:dyDescent="0.2">
      <c r="A186" s="59"/>
      <c r="B186" s="59" t="s">
        <v>240</v>
      </c>
      <c r="C186" s="36" t="s">
        <v>3935</v>
      </c>
      <c r="D186" s="36"/>
    </row>
    <row r="187" spans="1:5" x14ac:dyDescent="0.2">
      <c r="A187" s="60"/>
      <c r="B187" s="60"/>
      <c r="C187" s="36" t="s">
        <v>256</v>
      </c>
      <c r="D187" s="36"/>
    </row>
    <row r="188" spans="1:5" x14ac:dyDescent="0.2">
      <c r="A188" s="63"/>
      <c r="B188" s="56" t="s">
        <v>10</v>
      </c>
      <c r="C188" s="39" t="s">
        <v>252</v>
      </c>
      <c r="D188" s="39" t="s">
        <v>3936</v>
      </c>
    </row>
    <row r="189" spans="1:5" x14ac:dyDescent="0.2">
      <c r="A189" s="64"/>
      <c r="B189" s="57"/>
      <c r="C189" s="39" t="s">
        <v>290</v>
      </c>
      <c r="D189" s="39" t="s">
        <v>3937</v>
      </c>
    </row>
    <row r="190" spans="1:5" x14ac:dyDescent="0.2">
      <c r="A190" s="64"/>
      <c r="B190" s="57"/>
      <c r="C190" s="39" t="s">
        <v>33</v>
      </c>
      <c r="D190" s="39" t="s">
        <v>33</v>
      </c>
    </row>
    <row r="191" spans="1:5" x14ac:dyDescent="0.2">
      <c r="A191" s="64"/>
      <c r="B191" s="57"/>
      <c r="C191" s="39" t="s">
        <v>3938</v>
      </c>
      <c r="D191" s="39" t="s">
        <v>3939</v>
      </c>
    </row>
    <row r="192" spans="1:5" x14ac:dyDescent="0.2">
      <c r="A192" s="64"/>
      <c r="B192" s="57"/>
      <c r="C192" s="39" t="s">
        <v>3940</v>
      </c>
      <c r="D192" s="39" t="s">
        <v>3941</v>
      </c>
    </row>
    <row r="193" spans="1:4" x14ac:dyDescent="0.2">
      <c r="A193" s="64"/>
      <c r="B193" s="57"/>
      <c r="C193" s="39" t="s">
        <v>3942</v>
      </c>
      <c r="D193" s="39" t="s">
        <v>3943</v>
      </c>
    </row>
    <row r="194" spans="1:4" x14ac:dyDescent="0.2">
      <c r="A194" s="64"/>
      <c r="B194" s="57"/>
      <c r="C194" s="39" t="s">
        <v>3944</v>
      </c>
      <c r="D194" s="39" t="s">
        <v>3945</v>
      </c>
    </row>
    <row r="195" spans="1:4" x14ac:dyDescent="0.2">
      <c r="A195" s="64"/>
      <c r="B195" s="57"/>
      <c r="C195" s="39" t="s">
        <v>3946</v>
      </c>
      <c r="D195" s="39" t="s">
        <v>3947</v>
      </c>
    </row>
    <row r="196" spans="1:4" x14ac:dyDescent="0.2">
      <c r="A196" s="64"/>
      <c r="B196" s="57"/>
      <c r="C196" s="39" t="s">
        <v>3948</v>
      </c>
      <c r="D196" s="39" t="s">
        <v>3949</v>
      </c>
    </row>
    <row r="197" spans="1:4" x14ac:dyDescent="0.2">
      <c r="A197" s="64"/>
      <c r="B197" s="57"/>
      <c r="C197" s="39" t="s">
        <v>3950</v>
      </c>
      <c r="D197" s="39" t="s">
        <v>3951</v>
      </c>
    </row>
    <row r="198" spans="1:4" x14ac:dyDescent="0.2">
      <c r="A198" s="64"/>
      <c r="B198" s="57"/>
      <c r="C198" s="39" t="s">
        <v>81</v>
      </c>
      <c r="D198" s="39" t="s">
        <v>3952</v>
      </c>
    </row>
    <row r="199" spans="1:4" x14ac:dyDescent="0.2">
      <c r="A199" s="64"/>
      <c r="B199" s="57"/>
      <c r="C199" s="39" t="s">
        <v>357</v>
      </c>
      <c r="D199" s="39" t="s">
        <v>3953</v>
      </c>
    </row>
    <row r="200" spans="1:4" x14ac:dyDescent="0.2">
      <c r="A200" s="64"/>
      <c r="B200" s="57"/>
      <c r="C200" s="39" t="s">
        <v>178</v>
      </c>
      <c r="D200" s="39" t="s">
        <v>178</v>
      </c>
    </row>
    <row r="201" spans="1:4" x14ac:dyDescent="0.2">
      <c r="A201" s="65"/>
      <c r="B201" s="58"/>
      <c r="C201" s="39" t="s">
        <v>272</v>
      </c>
      <c r="D201" s="39" t="s">
        <v>3954</v>
      </c>
    </row>
    <row r="202" spans="1:4" x14ac:dyDescent="0.2">
      <c r="A202" s="96"/>
      <c r="B202" s="96" t="s">
        <v>236</v>
      </c>
      <c r="C202" s="12" t="s">
        <v>2872</v>
      </c>
      <c r="D202" s="12"/>
    </row>
    <row r="203" spans="1:4" x14ac:dyDescent="0.2">
      <c r="A203" s="46"/>
      <c r="B203" s="46"/>
      <c r="C203" s="12" t="s">
        <v>2014</v>
      </c>
      <c r="D203" s="12"/>
    </row>
    <row r="204" spans="1:4" x14ac:dyDescent="0.2">
      <c r="A204" s="46"/>
      <c r="B204" s="46"/>
      <c r="C204" s="12" t="s">
        <v>3955</v>
      </c>
      <c r="D204" s="12"/>
    </row>
    <row r="205" spans="1:4" x14ac:dyDescent="0.2">
      <c r="A205" s="46"/>
      <c r="B205" s="46"/>
      <c r="C205" s="12" t="s">
        <v>1780</v>
      </c>
      <c r="D205" s="12"/>
    </row>
    <row r="206" spans="1:4" x14ac:dyDescent="0.2">
      <c r="A206" s="46"/>
      <c r="B206" s="46"/>
      <c r="C206" s="12" t="s">
        <v>303</v>
      </c>
      <c r="D206" s="12"/>
    </row>
    <row r="207" spans="1:4" x14ac:dyDescent="0.2">
      <c r="A207" s="46"/>
      <c r="B207" s="46"/>
      <c r="C207" s="12" t="s">
        <v>296</v>
      </c>
      <c r="D207" s="12"/>
    </row>
    <row r="208" spans="1:4" x14ac:dyDescent="0.2">
      <c r="A208" s="46"/>
      <c r="B208" s="46"/>
      <c r="C208" s="12" t="s">
        <v>3956</v>
      </c>
      <c r="D208" s="12"/>
    </row>
    <row r="209" spans="1:5" x14ac:dyDescent="0.2">
      <c r="A209" s="46"/>
      <c r="B209" s="46"/>
      <c r="C209" s="12" t="s">
        <v>569</v>
      </c>
      <c r="D209" s="12"/>
    </row>
    <row r="210" spans="1:5" x14ac:dyDescent="0.2">
      <c r="A210" s="46"/>
      <c r="B210" s="46"/>
      <c r="C210" s="12" t="s">
        <v>3957</v>
      </c>
      <c r="D210" s="12"/>
    </row>
    <row r="211" spans="1:5" x14ac:dyDescent="0.2">
      <c r="A211" s="46"/>
      <c r="B211" s="46"/>
      <c r="C211" s="12" t="s">
        <v>310</v>
      </c>
      <c r="D211" s="12"/>
    </row>
    <row r="212" spans="1:5" x14ac:dyDescent="0.2">
      <c r="A212" s="46"/>
      <c r="B212" s="46"/>
      <c r="C212" s="12" t="s">
        <v>363</v>
      </c>
      <c r="D212" s="12"/>
    </row>
    <row r="213" spans="1:5" x14ac:dyDescent="0.2">
      <c r="A213" s="46"/>
      <c r="B213" s="46"/>
      <c r="C213" s="12" t="s">
        <v>271</v>
      </c>
      <c r="D213" s="12"/>
    </row>
    <row r="214" spans="1:5" x14ac:dyDescent="0.2">
      <c r="A214" s="46"/>
      <c r="B214" s="46"/>
      <c r="C214" s="12" t="s">
        <v>249</v>
      </c>
      <c r="D214" s="12"/>
    </row>
    <row r="215" spans="1:5" x14ac:dyDescent="0.2">
      <c r="A215" s="46"/>
      <c r="B215" s="46"/>
      <c r="C215" s="12" t="s">
        <v>2063</v>
      </c>
      <c r="D215" s="12"/>
    </row>
    <row r="216" spans="1:5" x14ac:dyDescent="0.2">
      <c r="A216" s="46"/>
      <c r="B216" s="46"/>
      <c r="C216" s="12" t="s">
        <v>2131</v>
      </c>
      <c r="D216" s="12"/>
    </row>
    <row r="217" spans="1:5" x14ac:dyDescent="0.2">
      <c r="A217" s="46"/>
      <c r="B217" s="46"/>
      <c r="C217" s="12" t="s">
        <v>281</v>
      </c>
      <c r="D217" s="12"/>
    </row>
    <row r="218" spans="1:5" x14ac:dyDescent="0.2">
      <c r="A218" s="46"/>
      <c r="B218" s="46"/>
      <c r="C218" s="12" t="s">
        <v>2484</v>
      </c>
      <c r="D218" s="12" t="s">
        <v>3958</v>
      </c>
      <c r="E218" t="s">
        <v>3786</v>
      </c>
    </row>
    <row r="219" spans="1:5" x14ac:dyDescent="0.2">
      <c r="A219" s="46"/>
      <c r="B219" s="46"/>
      <c r="C219" s="12" t="s">
        <v>288</v>
      </c>
      <c r="D219" s="12"/>
    </row>
    <row r="220" spans="1:5" x14ac:dyDescent="0.2">
      <c r="A220" s="46"/>
      <c r="B220" s="46"/>
      <c r="C220" s="12" t="s">
        <v>1771</v>
      </c>
      <c r="D220" s="12"/>
    </row>
    <row r="221" spans="1:5" x14ac:dyDescent="0.2">
      <c r="A221" s="46"/>
      <c r="B221" s="46"/>
      <c r="C221" s="12" t="s">
        <v>1834</v>
      </c>
      <c r="D221" s="12"/>
    </row>
    <row r="222" spans="1:5" x14ac:dyDescent="0.2">
      <c r="A222" s="46"/>
      <c r="B222" s="46"/>
      <c r="C222" s="12" t="s">
        <v>3959</v>
      </c>
      <c r="D222" s="12"/>
    </row>
    <row r="223" spans="1:5" x14ac:dyDescent="0.2">
      <c r="A223" s="46"/>
      <c r="B223" s="46"/>
      <c r="C223" s="12" t="s">
        <v>1143</v>
      </c>
      <c r="D223" s="12"/>
    </row>
    <row r="224" spans="1:5" x14ac:dyDescent="0.2">
      <c r="A224" s="46"/>
      <c r="B224" s="46"/>
      <c r="C224" s="12" t="s">
        <v>791</v>
      </c>
      <c r="D224" s="12"/>
    </row>
    <row r="225" spans="1:4" x14ac:dyDescent="0.2">
      <c r="A225" s="46"/>
      <c r="B225" s="46"/>
      <c r="C225" s="12" t="s">
        <v>2279</v>
      </c>
      <c r="D225" s="12"/>
    </row>
    <row r="226" spans="1:4" x14ac:dyDescent="0.2">
      <c r="A226" s="46"/>
      <c r="B226" s="46"/>
      <c r="C226" s="12" t="s">
        <v>317</v>
      </c>
      <c r="D226" s="12"/>
    </row>
    <row r="227" spans="1:4" x14ac:dyDescent="0.2">
      <c r="A227" s="46"/>
      <c r="B227" s="46"/>
      <c r="C227" s="12" t="s">
        <v>369</v>
      </c>
      <c r="D227" s="12"/>
    </row>
    <row r="228" spans="1:4" x14ac:dyDescent="0.2">
      <c r="A228" s="46"/>
      <c r="B228" s="46"/>
      <c r="C228" s="12" t="s">
        <v>767</v>
      </c>
      <c r="D228" s="12"/>
    </row>
    <row r="229" spans="1:4" x14ac:dyDescent="0.2">
      <c r="A229" s="46"/>
      <c r="B229" s="46"/>
      <c r="C229" s="12" t="s">
        <v>375</v>
      </c>
      <c r="D229" s="12"/>
    </row>
    <row r="230" spans="1:4" x14ac:dyDescent="0.2">
      <c r="A230" s="46"/>
      <c r="B230" s="46"/>
      <c r="C230" s="12" t="s">
        <v>323</v>
      </c>
      <c r="D230" s="12"/>
    </row>
    <row r="231" spans="1:4" x14ac:dyDescent="0.2">
      <c r="A231" s="46"/>
      <c r="B231" s="46"/>
      <c r="C231" s="12" t="s">
        <v>1882</v>
      </c>
      <c r="D231" s="12"/>
    </row>
    <row r="232" spans="1:4" x14ac:dyDescent="0.2">
      <c r="A232" s="46"/>
      <c r="B232" s="46"/>
      <c r="C232" s="12" t="s">
        <v>1869</v>
      </c>
      <c r="D232" s="12"/>
    </row>
    <row r="233" spans="1:4" x14ac:dyDescent="0.2">
      <c r="A233" s="46"/>
      <c r="B233" s="46"/>
      <c r="C233" s="12" t="s">
        <v>3960</v>
      </c>
      <c r="D233" s="12"/>
    </row>
    <row r="234" spans="1:4" x14ac:dyDescent="0.2">
      <c r="A234" s="46"/>
      <c r="B234" s="46"/>
      <c r="C234" s="12" t="s">
        <v>2009</v>
      </c>
      <c r="D234" s="12"/>
    </row>
    <row r="235" spans="1:4" x14ac:dyDescent="0.2">
      <c r="A235" s="46"/>
      <c r="B235" s="46"/>
      <c r="C235" s="12" t="s">
        <v>3961</v>
      </c>
      <c r="D235" s="12"/>
    </row>
    <row r="236" spans="1:4" x14ac:dyDescent="0.2">
      <c r="A236" s="46"/>
      <c r="B236" s="46"/>
      <c r="C236" s="12" t="s">
        <v>2294</v>
      </c>
      <c r="D236" s="12"/>
    </row>
    <row r="237" spans="1:4" x14ac:dyDescent="0.2">
      <c r="A237" s="46"/>
      <c r="B237" s="46"/>
      <c r="C237" s="12" t="s">
        <v>3962</v>
      </c>
      <c r="D237" s="12"/>
    </row>
    <row r="238" spans="1:4" x14ac:dyDescent="0.2">
      <c r="A238" s="46"/>
      <c r="B238" s="46"/>
      <c r="C238" s="12" t="s">
        <v>3963</v>
      </c>
      <c r="D238" s="12"/>
    </row>
    <row r="239" spans="1:4" x14ac:dyDescent="0.2">
      <c r="A239" s="46"/>
      <c r="B239" s="46"/>
      <c r="C239" s="12" t="s">
        <v>2084</v>
      </c>
      <c r="D239" s="12"/>
    </row>
    <row r="240" spans="1:4" x14ac:dyDescent="0.2">
      <c r="A240" s="46"/>
      <c r="B240" s="46"/>
      <c r="C240" s="12" t="s">
        <v>3964</v>
      </c>
      <c r="D240" s="12"/>
    </row>
    <row r="241" spans="1:4" x14ac:dyDescent="0.2">
      <c r="A241" s="46"/>
      <c r="B241" s="46"/>
      <c r="C241" s="12" t="s">
        <v>501</v>
      </c>
      <c r="D241" s="12"/>
    </row>
    <row r="242" spans="1:4" x14ac:dyDescent="0.2">
      <c r="A242" s="46"/>
      <c r="B242" s="46"/>
      <c r="C242" s="12" t="s">
        <v>1055</v>
      </c>
      <c r="D242" s="12"/>
    </row>
    <row r="243" spans="1:4" x14ac:dyDescent="0.2">
      <c r="A243" s="46"/>
      <c r="B243" s="46"/>
      <c r="C243" s="12" t="s">
        <v>440</v>
      </c>
      <c r="D243" s="12"/>
    </row>
    <row r="244" spans="1:4" x14ac:dyDescent="0.2">
      <c r="A244" s="46"/>
      <c r="B244" s="46"/>
      <c r="C244" s="12" t="s">
        <v>754</v>
      </c>
      <c r="D244" s="12"/>
    </row>
    <row r="245" spans="1:4" x14ac:dyDescent="0.2">
      <c r="A245" s="46"/>
      <c r="B245" s="46"/>
      <c r="C245" s="12" t="s">
        <v>3965</v>
      </c>
      <c r="D245" s="12"/>
    </row>
    <row r="246" spans="1:4" x14ac:dyDescent="0.2">
      <c r="A246" s="46"/>
      <c r="B246" s="46"/>
      <c r="C246" s="12" t="s">
        <v>848</v>
      </c>
      <c r="D246" s="12"/>
    </row>
    <row r="247" spans="1:4" x14ac:dyDescent="0.2">
      <c r="A247" s="46"/>
      <c r="B247" s="46"/>
      <c r="C247" s="12" t="s">
        <v>3966</v>
      </c>
      <c r="D247" s="12"/>
    </row>
    <row r="248" spans="1:4" x14ac:dyDescent="0.2">
      <c r="A248" s="46"/>
      <c r="B248" s="46"/>
      <c r="C248" s="12" t="s">
        <v>3967</v>
      </c>
      <c r="D248" s="12"/>
    </row>
    <row r="249" spans="1:4" x14ac:dyDescent="0.2">
      <c r="A249" s="46"/>
      <c r="B249" s="46"/>
      <c r="C249" s="12" t="s">
        <v>3968</v>
      </c>
      <c r="D249" s="12"/>
    </row>
    <row r="250" spans="1:4" x14ac:dyDescent="0.2">
      <c r="A250" s="46"/>
      <c r="B250" s="46"/>
      <c r="C250" s="12" t="s">
        <v>404</v>
      </c>
      <c r="D250" s="12"/>
    </row>
    <row r="251" spans="1:4" x14ac:dyDescent="0.2">
      <c r="A251" s="46"/>
      <c r="B251" s="46"/>
      <c r="C251" s="12" t="s">
        <v>3969</v>
      </c>
      <c r="D251" s="12"/>
    </row>
    <row r="252" spans="1:4" x14ac:dyDescent="0.2">
      <c r="A252" s="46"/>
      <c r="B252" s="46"/>
      <c r="C252" s="12" t="s">
        <v>178</v>
      </c>
      <c r="D252" s="12"/>
    </row>
    <row r="253" spans="1:4" x14ac:dyDescent="0.2">
      <c r="A253" s="46"/>
      <c r="B253" s="46"/>
      <c r="C253" s="12" t="s">
        <v>1364</v>
      </c>
      <c r="D253" s="12"/>
    </row>
    <row r="254" spans="1:4" x14ac:dyDescent="0.2">
      <c r="A254" s="46"/>
      <c r="B254" s="46"/>
      <c r="C254" s="12" t="s">
        <v>1210</v>
      </c>
      <c r="D254" s="12"/>
    </row>
    <row r="255" spans="1:4" x14ac:dyDescent="0.2">
      <c r="A255" s="46"/>
      <c r="B255" s="46"/>
      <c r="C255" s="12" t="s">
        <v>3970</v>
      </c>
      <c r="D255" s="12"/>
    </row>
    <row r="256" spans="1:4" x14ac:dyDescent="0.2">
      <c r="A256" s="46"/>
      <c r="B256" s="46"/>
      <c r="C256" s="12" t="s">
        <v>1328</v>
      </c>
      <c r="D256" s="12"/>
    </row>
    <row r="257" spans="1:5" x14ac:dyDescent="0.2">
      <c r="A257" s="46"/>
      <c r="B257" s="46"/>
      <c r="C257" s="12" t="s">
        <v>3971</v>
      </c>
      <c r="D257" s="12"/>
    </row>
    <row r="258" spans="1:5" x14ac:dyDescent="0.2">
      <c r="A258" s="46"/>
      <c r="B258" s="46"/>
      <c r="C258" s="12" t="s">
        <v>3972</v>
      </c>
      <c r="D258" s="12"/>
    </row>
    <row r="259" spans="1:5" x14ac:dyDescent="0.2">
      <c r="A259" s="46"/>
      <c r="B259" s="46"/>
      <c r="C259" s="12" t="s">
        <v>1204</v>
      </c>
      <c r="D259" s="12"/>
    </row>
    <row r="260" spans="1:5" x14ac:dyDescent="0.2">
      <c r="A260" s="46"/>
      <c r="B260" s="46"/>
      <c r="C260" s="12" t="s">
        <v>3973</v>
      </c>
      <c r="D260" s="12"/>
    </row>
    <row r="261" spans="1:5" x14ac:dyDescent="0.2">
      <c r="A261" s="46"/>
      <c r="B261" s="46"/>
      <c r="C261" s="12" t="s">
        <v>3974</v>
      </c>
      <c r="D261" s="12"/>
    </row>
    <row r="262" spans="1:5" x14ac:dyDescent="0.2">
      <c r="A262" s="46"/>
      <c r="B262" s="46"/>
      <c r="C262" s="12" t="s">
        <v>3975</v>
      </c>
      <c r="D262" s="12"/>
    </row>
    <row r="263" spans="1:5" x14ac:dyDescent="0.2">
      <c r="A263" s="46"/>
      <c r="B263" s="46"/>
      <c r="C263" s="12" t="s">
        <v>2429</v>
      </c>
      <c r="D263" s="12"/>
    </row>
    <row r="264" spans="1:5" x14ac:dyDescent="0.2">
      <c r="A264" s="46"/>
      <c r="B264" s="46"/>
      <c r="C264" s="12" t="s">
        <v>3976</v>
      </c>
      <c r="D264" s="12"/>
    </row>
    <row r="265" spans="1:5" x14ac:dyDescent="0.2">
      <c r="A265" s="46"/>
      <c r="B265" s="46"/>
      <c r="C265" s="12" t="s">
        <v>3977</v>
      </c>
      <c r="D265" s="12"/>
    </row>
    <row r="266" spans="1:5" x14ac:dyDescent="0.2">
      <c r="A266" s="46"/>
      <c r="B266" s="46"/>
      <c r="C266" s="12" t="s">
        <v>3978</v>
      </c>
      <c r="D266" s="12"/>
    </row>
    <row r="267" spans="1:5" x14ac:dyDescent="0.2">
      <c r="A267" s="46"/>
      <c r="B267" s="46"/>
      <c r="C267" s="12" t="s">
        <v>1257</v>
      </c>
      <c r="D267" s="12"/>
    </row>
    <row r="268" spans="1:5" x14ac:dyDescent="0.2">
      <c r="A268" s="46"/>
      <c r="B268" s="46"/>
      <c r="C268" s="12" t="s">
        <v>3979</v>
      </c>
      <c r="D268" s="12"/>
    </row>
    <row r="269" spans="1:5" x14ac:dyDescent="0.2">
      <c r="A269" s="46"/>
      <c r="B269" s="46"/>
      <c r="C269" s="12" t="s">
        <v>3980</v>
      </c>
      <c r="D269" s="12"/>
    </row>
    <row r="270" spans="1:5" x14ac:dyDescent="0.2">
      <c r="A270" s="46"/>
      <c r="B270" s="46"/>
      <c r="C270" s="12" t="s">
        <v>3981</v>
      </c>
      <c r="D270" s="12" t="s">
        <v>3982</v>
      </c>
      <c r="E270" t="s">
        <v>3786</v>
      </c>
    </row>
    <row r="271" spans="1:5" x14ac:dyDescent="0.2">
      <c r="A271" s="46"/>
      <c r="B271" s="46"/>
      <c r="C271" s="12" t="s">
        <v>3983</v>
      </c>
      <c r="D271" s="12" t="s">
        <v>3984</v>
      </c>
      <c r="E271" t="s">
        <v>3786</v>
      </c>
    </row>
    <row r="272" spans="1:5" x14ac:dyDescent="0.2">
      <c r="A272" s="46"/>
      <c r="B272" s="46"/>
      <c r="C272" s="12" t="s">
        <v>3985</v>
      </c>
      <c r="D272" s="12" t="s">
        <v>3986</v>
      </c>
      <c r="E272" t="s">
        <v>3786</v>
      </c>
    </row>
    <row r="273" spans="1:5" x14ac:dyDescent="0.2">
      <c r="A273" s="46"/>
      <c r="B273" s="46"/>
      <c r="C273" s="12" t="s">
        <v>1496</v>
      </c>
      <c r="D273" s="12"/>
    </row>
    <row r="274" spans="1:5" x14ac:dyDescent="0.2">
      <c r="A274" s="46"/>
      <c r="B274" s="46"/>
      <c r="C274" s="12" t="s">
        <v>3987</v>
      </c>
      <c r="D274" s="12" t="s">
        <v>3988</v>
      </c>
      <c r="E274" t="s">
        <v>3786</v>
      </c>
    </row>
    <row r="275" spans="1:5" x14ac:dyDescent="0.2">
      <c r="A275" s="46"/>
      <c r="B275" s="46"/>
      <c r="C275" s="12" t="s">
        <v>1224</v>
      </c>
      <c r="D275" s="12"/>
    </row>
    <row r="276" spans="1:5" x14ac:dyDescent="0.2">
      <c r="A276" s="46"/>
      <c r="B276" s="46"/>
      <c r="C276" s="12" t="s">
        <v>3989</v>
      </c>
      <c r="D276" s="12"/>
    </row>
    <row r="277" spans="1:5" x14ac:dyDescent="0.2">
      <c r="A277" s="46"/>
      <c r="B277" s="46"/>
      <c r="C277" s="12" t="s">
        <v>3990</v>
      </c>
      <c r="D277" s="12"/>
    </row>
    <row r="278" spans="1:5" x14ac:dyDescent="0.2">
      <c r="A278" s="46"/>
      <c r="B278" s="46"/>
      <c r="C278" s="12" t="s">
        <v>1399</v>
      </c>
      <c r="D278" s="12"/>
    </row>
    <row r="279" spans="1:5" x14ac:dyDescent="0.2">
      <c r="A279" s="46"/>
      <c r="B279" s="46"/>
      <c r="C279" s="12" t="s">
        <v>3991</v>
      </c>
      <c r="D279" s="12"/>
    </row>
    <row r="280" spans="1:5" x14ac:dyDescent="0.2">
      <c r="A280" s="46"/>
      <c r="B280" s="46"/>
      <c r="C280" s="12" t="s">
        <v>1306</v>
      </c>
      <c r="D280" s="12"/>
    </row>
    <row r="281" spans="1:5" x14ac:dyDescent="0.2">
      <c r="A281" s="46"/>
      <c r="B281" s="46"/>
      <c r="C281" s="12" t="s">
        <v>3992</v>
      </c>
      <c r="D281" s="12"/>
    </row>
    <row r="282" spans="1:5" x14ac:dyDescent="0.2">
      <c r="A282" s="46"/>
      <c r="B282" s="46"/>
      <c r="C282" s="12" t="s">
        <v>3993</v>
      </c>
      <c r="D282" s="12" t="s">
        <v>3994</v>
      </c>
      <c r="E282" t="s">
        <v>3786</v>
      </c>
    </row>
    <row r="283" spans="1:5" x14ac:dyDescent="0.2">
      <c r="A283" s="46"/>
      <c r="B283" s="46"/>
      <c r="C283" s="12" t="s">
        <v>3995</v>
      </c>
      <c r="D283" s="12"/>
    </row>
    <row r="284" spans="1:5" x14ac:dyDescent="0.2">
      <c r="A284" s="46"/>
      <c r="B284" s="46"/>
      <c r="C284" s="12" t="s">
        <v>1321</v>
      </c>
      <c r="D284" s="12" t="s">
        <v>3996</v>
      </c>
      <c r="E284" t="s">
        <v>3786</v>
      </c>
    </row>
    <row r="285" spans="1:5" x14ac:dyDescent="0.2">
      <c r="A285" s="46"/>
      <c r="B285" s="46"/>
      <c r="C285" s="12" t="s">
        <v>3997</v>
      </c>
      <c r="D285" s="12"/>
    </row>
    <row r="286" spans="1:5" x14ac:dyDescent="0.2">
      <c r="A286" s="46"/>
      <c r="B286" s="46"/>
      <c r="C286" s="12" t="s">
        <v>1184</v>
      </c>
      <c r="D286" s="12"/>
    </row>
    <row r="287" spans="1:5" x14ac:dyDescent="0.2">
      <c r="A287" s="46"/>
      <c r="B287" s="46"/>
      <c r="C287" s="12" t="s">
        <v>3998</v>
      </c>
      <c r="D287" s="12"/>
    </row>
    <row r="288" spans="1:5" x14ac:dyDescent="0.2">
      <c r="A288" s="46"/>
      <c r="B288" s="46"/>
      <c r="C288" s="12" t="s">
        <v>3999</v>
      </c>
      <c r="D288" s="12"/>
    </row>
    <row r="289" spans="1:5" x14ac:dyDescent="0.2">
      <c r="A289" s="46"/>
      <c r="B289" s="46"/>
      <c r="C289" s="12" t="s">
        <v>4000</v>
      </c>
      <c r="D289" s="12" t="s">
        <v>4001</v>
      </c>
      <c r="E289" t="s">
        <v>3786</v>
      </c>
    </row>
    <row r="290" spans="1:5" x14ac:dyDescent="0.2">
      <c r="A290" s="46"/>
      <c r="B290" s="46"/>
      <c r="C290" s="12" t="s">
        <v>1518</v>
      </c>
      <c r="D290" s="12"/>
    </row>
    <row r="291" spans="1:5" x14ac:dyDescent="0.2">
      <c r="A291" s="46"/>
      <c r="B291" s="46"/>
      <c r="C291" s="12" t="s">
        <v>4002</v>
      </c>
      <c r="D291" s="12"/>
    </row>
    <row r="292" spans="1:5" x14ac:dyDescent="0.2">
      <c r="A292" s="46"/>
      <c r="B292" s="46"/>
      <c r="C292" s="12" t="s">
        <v>1361</v>
      </c>
      <c r="D292" s="12"/>
    </row>
    <row r="293" spans="1:5" x14ac:dyDescent="0.2">
      <c r="A293" s="46"/>
      <c r="B293" s="46"/>
      <c r="C293" s="12" t="s">
        <v>4003</v>
      </c>
      <c r="D293" s="12"/>
    </row>
    <row r="294" spans="1:5" x14ac:dyDescent="0.2">
      <c r="A294" s="46"/>
      <c r="B294" s="46"/>
      <c r="C294" s="12" t="s">
        <v>355</v>
      </c>
      <c r="D294" s="12"/>
    </row>
    <row r="295" spans="1:5" x14ac:dyDescent="0.2">
      <c r="A295" s="46"/>
      <c r="B295" s="46"/>
      <c r="C295" s="12" t="s">
        <v>4004</v>
      </c>
      <c r="D295" s="12"/>
    </row>
    <row r="296" spans="1:5" x14ac:dyDescent="0.2">
      <c r="A296" s="46"/>
      <c r="B296" s="46"/>
      <c r="C296" s="12" t="s">
        <v>1269</v>
      </c>
      <c r="D296" s="12"/>
    </row>
    <row r="297" spans="1:5" x14ac:dyDescent="0.2">
      <c r="A297" s="46"/>
      <c r="B297" s="46"/>
      <c r="C297" s="12" t="s">
        <v>1192</v>
      </c>
      <c r="D297" s="12" t="s">
        <v>4005</v>
      </c>
      <c r="E297" t="s">
        <v>3786</v>
      </c>
    </row>
    <row r="298" spans="1:5" x14ac:dyDescent="0.2">
      <c r="A298" s="46"/>
      <c r="B298" s="46"/>
      <c r="C298" s="12" t="s">
        <v>1172</v>
      </c>
      <c r="D298" s="12"/>
    </row>
    <row r="299" spans="1:5" x14ac:dyDescent="0.2">
      <c r="A299" s="46"/>
      <c r="B299" s="46"/>
      <c r="C299" s="12" t="s">
        <v>1629</v>
      </c>
      <c r="D299" s="12"/>
    </row>
    <row r="300" spans="1:5" x14ac:dyDescent="0.2">
      <c r="A300" s="46"/>
      <c r="B300" s="46"/>
      <c r="C300" s="12" t="s">
        <v>4006</v>
      </c>
      <c r="D300" s="12"/>
      <c r="E300" t="s">
        <v>3786</v>
      </c>
    </row>
    <row r="301" spans="1:5" x14ac:dyDescent="0.2">
      <c r="A301" s="46"/>
      <c r="B301" s="46"/>
      <c r="C301" s="12" t="s">
        <v>4007</v>
      </c>
      <c r="D301" s="12"/>
    </row>
    <row r="302" spans="1:5" x14ac:dyDescent="0.2">
      <c r="A302" s="46"/>
      <c r="B302" s="46"/>
      <c r="C302" s="12" t="s">
        <v>4008</v>
      </c>
      <c r="D302" s="12"/>
    </row>
    <row r="303" spans="1:5" x14ac:dyDescent="0.2">
      <c r="A303" s="46"/>
      <c r="B303" s="46"/>
      <c r="C303" s="12" t="s">
        <v>1217</v>
      </c>
      <c r="D303" s="12"/>
    </row>
    <row r="304" spans="1:5" x14ac:dyDescent="0.2">
      <c r="A304" s="46"/>
      <c r="B304" s="46"/>
      <c r="C304" s="12" t="s">
        <v>4009</v>
      </c>
      <c r="D304" s="12"/>
    </row>
    <row r="305" spans="1:5" x14ac:dyDescent="0.2">
      <c r="A305" s="46"/>
      <c r="B305" s="46"/>
      <c r="C305" s="12" t="s">
        <v>1166</v>
      </c>
      <c r="D305" s="12"/>
    </row>
    <row r="306" spans="1:5" x14ac:dyDescent="0.2">
      <c r="A306" s="46"/>
      <c r="B306" s="46"/>
      <c r="C306" s="12" t="s">
        <v>4010</v>
      </c>
      <c r="D306" s="12"/>
    </row>
    <row r="307" spans="1:5" x14ac:dyDescent="0.2">
      <c r="A307" s="46"/>
      <c r="B307" s="46"/>
      <c r="C307" s="12" t="s">
        <v>1240</v>
      </c>
      <c r="D307" s="12"/>
    </row>
    <row r="308" spans="1:5" x14ac:dyDescent="0.2">
      <c r="A308" s="46"/>
      <c r="B308" s="46"/>
      <c r="C308" s="12" t="s">
        <v>2389</v>
      </c>
      <c r="D308" s="12"/>
    </row>
    <row r="309" spans="1:5" x14ac:dyDescent="0.2">
      <c r="A309" s="46"/>
      <c r="B309" s="46"/>
      <c r="C309" s="12" t="s">
        <v>1588</v>
      </c>
      <c r="D309" s="12"/>
    </row>
    <row r="310" spans="1:5" x14ac:dyDescent="0.2">
      <c r="A310" s="46"/>
      <c r="B310" s="46"/>
      <c r="C310" s="12" t="s">
        <v>4011</v>
      </c>
      <c r="D310" s="12"/>
      <c r="E310" t="s">
        <v>3786</v>
      </c>
    </row>
    <row r="311" spans="1:5" x14ac:dyDescent="0.2">
      <c r="A311" s="46"/>
      <c r="B311" s="46"/>
      <c r="C311" s="12" t="s">
        <v>4012</v>
      </c>
      <c r="D311" s="12"/>
      <c r="E311" t="s">
        <v>3786</v>
      </c>
    </row>
    <row r="312" spans="1:5" x14ac:dyDescent="0.2">
      <c r="A312" s="46"/>
      <c r="B312" s="46"/>
      <c r="C312" s="12" t="s">
        <v>4013</v>
      </c>
      <c r="D312" s="12"/>
      <c r="E312" t="s">
        <v>3786</v>
      </c>
    </row>
    <row r="313" spans="1:5" x14ac:dyDescent="0.2">
      <c r="A313" s="46"/>
      <c r="B313" s="46"/>
      <c r="C313" s="12" t="s">
        <v>4014</v>
      </c>
      <c r="D313" s="12"/>
    </row>
    <row r="314" spans="1:5" x14ac:dyDescent="0.2">
      <c r="A314" s="46"/>
      <c r="B314" s="46"/>
      <c r="C314" s="12" t="s">
        <v>4015</v>
      </c>
      <c r="D314" s="12"/>
    </row>
    <row r="315" spans="1:5" x14ac:dyDescent="0.2">
      <c r="A315" s="46"/>
      <c r="B315" s="46"/>
      <c r="C315" s="12" t="s">
        <v>4016</v>
      </c>
      <c r="D315" s="12"/>
    </row>
    <row r="316" spans="1:5" x14ac:dyDescent="0.2">
      <c r="A316" s="46"/>
      <c r="B316" s="46"/>
      <c r="C316" s="12" t="s">
        <v>2384</v>
      </c>
      <c r="D316" s="12"/>
    </row>
    <row r="317" spans="1:5" x14ac:dyDescent="0.2">
      <c r="A317" s="46"/>
      <c r="B317" s="46"/>
      <c r="C317" s="12" t="s">
        <v>4017</v>
      </c>
      <c r="D317" s="12"/>
    </row>
    <row r="318" spans="1:5" x14ac:dyDescent="0.2">
      <c r="A318" s="46"/>
      <c r="B318" s="46"/>
      <c r="C318" s="12" t="s">
        <v>4018</v>
      </c>
      <c r="D318" s="110" t="s">
        <v>4019</v>
      </c>
      <c r="E318" t="s">
        <v>3786</v>
      </c>
    </row>
    <row r="319" spans="1:5" x14ac:dyDescent="0.2">
      <c r="A319" s="46"/>
      <c r="B319" s="46"/>
      <c r="C319" s="12" t="s">
        <v>4020</v>
      </c>
      <c r="D319" s="12"/>
    </row>
    <row r="320" spans="1:5" x14ac:dyDescent="0.2">
      <c r="A320" s="46"/>
      <c r="B320" s="46"/>
      <c r="C320" s="12" t="s">
        <v>4021</v>
      </c>
      <c r="D320" s="12"/>
    </row>
    <row r="321" spans="1:5" x14ac:dyDescent="0.2">
      <c r="A321" s="46"/>
      <c r="B321" s="46"/>
      <c r="C321" s="12" t="s">
        <v>4022</v>
      </c>
      <c r="D321" s="12"/>
    </row>
    <row r="322" spans="1:5" x14ac:dyDescent="0.2">
      <c r="A322" s="46"/>
      <c r="B322" s="46"/>
      <c r="C322" s="12" t="s">
        <v>4023</v>
      </c>
      <c r="D322" s="12"/>
    </row>
    <row r="323" spans="1:5" x14ac:dyDescent="0.2">
      <c r="A323" s="46"/>
      <c r="B323" s="46"/>
      <c r="C323" s="12" t="s">
        <v>4024</v>
      </c>
      <c r="D323" s="12"/>
    </row>
    <row r="324" spans="1:5" x14ac:dyDescent="0.2">
      <c r="A324" s="46"/>
      <c r="B324" s="46"/>
      <c r="C324" s="12" t="s">
        <v>4025</v>
      </c>
      <c r="D324" s="12"/>
    </row>
    <row r="325" spans="1:5" x14ac:dyDescent="0.2">
      <c r="A325" s="46"/>
      <c r="B325" s="46"/>
      <c r="C325" s="12" t="s">
        <v>4026</v>
      </c>
      <c r="D325" s="12"/>
    </row>
    <row r="326" spans="1:5" x14ac:dyDescent="0.2">
      <c r="A326" s="46"/>
      <c r="B326" s="46"/>
      <c r="C326" s="12" t="s">
        <v>1335</v>
      </c>
      <c r="D326" s="12"/>
    </row>
    <row r="327" spans="1:5" x14ac:dyDescent="0.2">
      <c r="A327" s="46"/>
      <c r="B327" s="46"/>
      <c r="C327" s="12" t="s">
        <v>1341</v>
      </c>
      <c r="D327" s="12"/>
    </row>
    <row r="328" spans="1:5" x14ac:dyDescent="0.2">
      <c r="A328" s="63"/>
      <c r="B328" s="53" t="s">
        <v>2514</v>
      </c>
      <c r="C328" s="39" t="s">
        <v>4027</v>
      </c>
      <c r="D328" s="39"/>
      <c r="E328" t="s">
        <v>3786</v>
      </c>
    </row>
    <row r="329" spans="1:5" x14ac:dyDescent="0.2">
      <c r="A329" s="64"/>
      <c r="B329" s="54"/>
      <c r="C329" s="39" t="s">
        <v>4028</v>
      </c>
      <c r="D329" s="39"/>
      <c r="E329" t="s">
        <v>3786</v>
      </c>
    </row>
    <row r="330" spans="1:5" x14ac:dyDescent="0.2">
      <c r="A330" s="64"/>
      <c r="B330" s="54"/>
      <c r="C330" s="112" t="s">
        <v>4029</v>
      </c>
      <c r="D330" s="39"/>
      <c r="E330" t="s">
        <v>3786</v>
      </c>
    </row>
    <row r="331" spans="1:5" x14ac:dyDescent="0.2">
      <c r="A331" s="64"/>
      <c r="B331" s="54"/>
      <c r="C331" s="111" t="s">
        <v>4030</v>
      </c>
      <c r="D331" s="39"/>
      <c r="E331" t="s">
        <v>3786</v>
      </c>
    </row>
    <row r="332" spans="1:5" x14ac:dyDescent="0.2">
      <c r="A332" s="64"/>
      <c r="B332" s="54"/>
      <c r="C332" s="111" t="s">
        <v>4031</v>
      </c>
      <c r="D332" s="39"/>
      <c r="E332" t="s">
        <v>3786</v>
      </c>
    </row>
    <row r="333" spans="1:5" x14ac:dyDescent="0.2">
      <c r="A333" s="64"/>
      <c r="B333" s="54"/>
      <c r="C333" s="111" t="s">
        <v>4032</v>
      </c>
      <c r="D333" s="39"/>
      <c r="E333" t="s">
        <v>3786</v>
      </c>
    </row>
    <row r="334" spans="1:5" x14ac:dyDescent="0.2">
      <c r="A334" s="64"/>
      <c r="B334" s="54"/>
      <c r="C334" s="111" t="s">
        <v>4033</v>
      </c>
      <c r="D334" s="39"/>
      <c r="E334" t="s">
        <v>3786</v>
      </c>
    </row>
    <row r="335" spans="1:5" x14ac:dyDescent="0.2">
      <c r="A335" s="64"/>
      <c r="B335" s="54"/>
      <c r="C335" s="39" t="s">
        <v>4034</v>
      </c>
      <c r="D335" s="39"/>
      <c r="E335" t="s">
        <v>3786</v>
      </c>
    </row>
    <row r="336" spans="1:5" x14ac:dyDescent="0.2">
      <c r="A336" s="64"/>
      <c r="B336" s="54"/>
      <c r="C336" s="39" t="s">
        <v>4035</v>
      </c>
      <c r="D336" s="39"/>
      <c r="E336" t="s">
        <v>3786</v>
      </c>
    </row>
    <row r="337" spans="1:5" x14ac:dyDescent="0.2">
      <c r="A337" s="64"/>
      <c r="B337" s="54"/>
      <c r="C337" s="39" t="s">
        <v>4036</v>
      </c>
      <c r="D337" s="39"/>
      <c r="E337" t="s">
        <v>3786</v>
      </c>
    </row>
    <row r="338" spans="1:5" x14ac:dyDescent="0.2">
      <c r="A338" s="64"/>
      <c r="B338" s="54"/>
      <c r="C338" s="39" t="s">
        <v>2520</v>
      </c>
      <c r="D338" s="39"/>
      <c r="E338" t="s">
        <v>3786</v>
      </c>
    </row>
    <row r="339" spans="1:5" x14ac:dyDescent="0.2">
      <c r="A339" s="64"/>
      <c r="B339" s="54"/>
      <c r="C339" s="39" t="s">
        <v>4037</v>
      </c>
      <c r="D339" s="39"/>
      <c r="E339" t="s">
        <v>3786</v>
      </c>
    </row>
    <row r="340" spans="1:5" x14ac:dyDescent="0.2">
      <c r="A340" s="64"/>
      <c r="B340" s="54"/>
      <c r="C340" s="39" t="s">
        <v>4038</v>
      </c>
      <c r="D340" s="39"/>
      <c r="E340" t="s">
        <v>3786</v>
      </c>
    </row>
    <row r="341" spans="1:5" x14ac:dyDescent="0.2">
      <c r="A341" s="64"/>
      <c r="B341" s="54"/>
      <c r="C341" s="39" t="s">
        <v>4039</v>
      </c>
      <c r="D341" s="39"/>
      <c r="E341" t="s">
        <v>3786</v>
      </c>
    </row>
    <row r="342" spans="1:5" x14ac:dyDescent="0.2">
      <c r="A342" s="64"/>
      <c r="B342" s="54"/>
      <c r="C342" s="39" t="s">
        <v>4040</v>
      </c>
      <c r="D342" s="39"/>
      <c r="E342" t="s">
        <v>3786</v>
      </c>
    </row>
    <row r="343" spans="1:5" x14ac:dyDescent="0.2">
      <c r="A343" s="64"/>
      <c r="B343" s="54"/>
      <c r="C343" s="39" t="s">
        <v>4041</v>
      </c>
      <c r="D343" s="39"/>
      <c r="E343" t="s">
        <v>3786</v>
      </c>
    </row>
    <row r="344" spans="1:5" x14ac:dyDescent="0.2">
      <c r="A344" s="64"/>
      <c r="B344" s="54"/>
      <c r="C344" s="39" t="s">
        <v>2548</v>
      </c>
      <c r="D344" s="39"/>
      <c r="E344" t="s">
        <v>3786</v>
      </c>
    </row>
    <row r="345" spans="1:5" x14ac:dyDescent="0.2">
      <c r="A345" s="64"/>
      <c r="B345" s="54"/>
      <c r="C345" s="39" t="s">
        <v>4042</v>
      </c>
      <c r="D345" s="39"/>
      <c r="E345" t="s">
        <v>3786</v>
      </c>
    </row>
    <row r="346" spans="1:5" x14ac:dyDescent="0.2">
      <c r="A346" s="64"/>
      <c r="B346" s="54"/>
      <c r="C346" s="39" t="s">
        <v>4043</v>
      </c>
      <c r="D346" s="39"/>
      <c r="E346" t="s">
        <v>3786</v>
      </c>
    </row>
    <row r="347" spans="1:5" x14ac:dyDescent="0.2">
      <c r="A347" s="64"/>
      <c r="B347" s="54"/>
      <c r="C347" s="39" t="s">
        <v>4044</v>
      </c>
      <c r="D347" s="39"/>
      <c r="E347" t="s">
        <v>3786</v>
      </c>
    </row>
    <row r="348" spans="1:5" x14ac:dyDescent="0.2">
      <c r="A348" s="64"/>
      <c r="B348" s="54"/>
      <c r="C348" s="39" t="s">
        <v>4045</v>
      </c>
      <c r="D348" s="39"/>
      <c r="E348" t="s">
        <v>3786</v>
      </c>
    </row>
    <row r="349" spans="1:5" x14ac:dyDescent="0.2">
      <c r="A349" s="64"/>
      <c r="B349" s="54"/>
      <c r="C349" s="39" t="s">
        <v>4046</v>
      </c>
      <c r="D349" s="39"/>
      <c r="E349" t="s">
        <v>3786</v>
      </c>
    </row>
    <row r="350" spans="1:5" x14ac:dyDescent="0.2">
      <c r="A350" s="64"/>
      <c r="B350" s="54"/>
      <c r="C350" s="39" t="s">
        <v>4047</v>
      </c>
      <c r="D350" s="39"/>
      <c r="E350" t="s">
        <v>3786</v>
      </c>
    </row>
    <row r="351" spans="1:5" x14ac:dyDescent="0.2">
      <c r="A351" s="64"/>
      <c r="B351" s="54"/>
      <c r="C351" s="39" t="s">
        <v>4048</v>
      </c>
      <c r="D351" s="39"/>
      <c r="E351" t="s">
        <v>3786</v>
      </c>
    </row>
    <row r="352" spans="1:5" x14ac:dyDescent="0.2">
      <c r="A352" s="64"/>
      <c r="B352" s="54"/>
      <c r="C352" s="39" t="s">
        <v>4049</v>
      </c>
      <c r="D352" s="39"/>
      <c r="E352" t="s">
        <v>3786</v>
      </c>
    </row>
    <row r="353" spans="1:5" x14ac:dyDescent="0.2">
      <c r="A353" s="64"/>
      <c r="B353" s="54"/>
      <c r="C353" s="39" t="s">
        <v>2561</v>
      </c>
      <c r="D353" s="39"/>
      <c r="E353" t="s">
        <v>3786</v>
      </c>
    </row>
    <row r="354" spans="1:5" x14ac:dyDescent="0.2">
      <c r="A354" s="64"/>
      <c r="B354" s="54"/>
      <c r="C354" s="39" t="s">
        <v>2538</v>
      </c>
      <c r="D354" s="39"/>
      <c r="E354" t="s">
        <v>3786</v>
      </c>
    </row>
    <row r="355" spans="1:5" x14ac:dyDescent="0.2">
      <c r="A355" s="64"/>
      <c r="B355" s="54"/>
      <c r="C355" s="39" t="s">
        <v>2534</v>
      </c>
      <c r="D355" s="39"/>
      <c r="E355" t="s">
        <v>3786</v>
      </c>
    </row>
    <row r="356" spans="1:5" x14ac:dyDescent="0.2">
      <c r="A356" s="64"/>
      <c r="B356" s="54"/>
      <c r="C356" s="39" t="s">
        <v>4050</v>
      </c>
      <c r="D356" s="39"/>
      <c r="E356" t="s">
        <v>3786</v>
      </c>
    </row>
    <row r="357" spans="1:5" x14ac:dyDescent="0.2">
      <c r="A357" s="64"/>
      <c r="B357" s="54"/>
      <c r="C357" s="39" t="s">
        <v>4051</v>
      </c>
      <c r="D357" s="39"/>
      <c r="E357" t="s">
        <v>3786</v>
      </c>
    </row>
    <row r="358" spans="1:5" x14ac:dyDescent="0.2">
      <c r="A358" s="64"/>
      <c r="B358" s="54"/>
      <c r="C358" s="39" t="s">
        <v>4052</v>
      </c>
      <c r="D358" s="39"/>
      <c r="E358" t="s">
        <v>3786</v>
      </c>
    </row>
    <row r="359" spans="1:5" x14ac:dyDescent="0.2">
      <c r="A359" s="64"/>
      <c r="B359" s="54"/>
      <c r="C359" s="39" t="s">
        <v>4053</v>
      </c>
      <c r="D359" s="39"/>
      <c r="E359" t="s">
        <v>3786</v>
      </c>
    </row>
    <row r="360" spans="1:5" x14ac:dyDescent="0.2">
      <c r="A360" s="64"/>
      <c r="B360" s="54"/>
      <c r="C360" s="39" t="s">
        <v>4054</v>
      </c>
      <c r="D360" s="39"/>
      <c r="E360" t="s">
        <v>3786</v>
      </c>
    </row>
    <row r="361" spans="1:5" x14ac:dyDescent="0.2">
      <c r="A361" s="64"/>
      <c r="B361" s="54"/>
      <c r="C361" s="39" t="s">
        <v>4055</v>
      </c>
      <c r="D361" s="39"/>
      <c r="E361" t="s">
        <v>3786</v>
      </c>
    </row>
    <row r="362" spans="1:5" x14ac:dyDescent="0.2">
      <c r="A362" s="64"/>
      <c r="B362" s="54"/>
      <c r="C362" s="39" t="s">
        <v>2525</v>
      </c>
      <c r="D362" s="39"/>
      <c r="E362" t="s">
        <v>3786</v>
      </c>
    </row>
    <row r="363" spans="1:5" x14ac:dyDescent="0.2">
      <c r="A363" s="64"/>
      <c r="B363" s="54"/>
      <c r="C363" s="39" t="s">
        <v>4056</v>
      </c>
      <c r="D363" s="39"/>
      <c r="E363" t="s">
        <v>3786</v>
      </c>
    </row>
    <row r="364" spans="1:5" x14ac:dyDescent="0.2">
      <c r="A364" s="64"/>
      <c r="B364" s="54"/>
      <c r="C364" s="39" t="s">
        <v>4057</v>
      </c>
      <c r="D364" s="39"/>
      <c r="E364" t="s">
        <v>3786</v>
      </c>
    </row>
    <row r="365" spans="1:5" x14ac:dyDescent="0.2">
      <c r="A365" s="64"/>
      <c r="B365" s="54"/>
      <c r="C365" s="39" t="s">
        <v>4058</v>
      </c>
      <c r="D365" s="39"/>
      <c r="E365" t="s">
        <v>3786</v>
      </c>
    </row>
    <row r="366" spans="1:5" x14ac:dyDescent="0.2">
      <c r="A366" s="64"/>
      <c r="B366" s="54"/>
      <c r="C366" s="39" t="s">
        <v>4059</v>
      </c>
      <c r="D366" s="39"/>
      <c r="E366" t="s">
        <v>3786</v>
      </c>
    </row>
    <row r="367" spans="1:5" x14ac:dyDescent="0.2">
      <c r="A367" s="64"/>
      <c r="B367" s="54"/>
      <c r="C367" s="39" t="s">
        <v>4060</v>
      </c>
      <c r="D367" s="39"/>
      <c r="E367" t="s">
        <v>3786</v>
      </c>
    </row>
    <row r="368" spans="1:5" x14ac:dyDescent="0.2">
      <c r="A368" s="64"/>
      <c r="B368" s="54"/>
      <c r="C368" s="39" t="s">
        <v>4061</v>
      </c>
      <c r="D368" s="39"/>
      <c r="E368" t="s">
        <v>3786</v>
      </c>
    </row>
    <row r="369" spans="1:5" x14ac:dyDescent="0.2">
      <c r="A369" s="64"/>
      <c r="B369" s="54"/>
      <c r="C369" s="39" t="s">
        <v>2551</v>
      </c>
      <c r="D369" s="39"/>
      <c r="E369" t="s">
        <v>3786</v>
      </c>
    </row>
    <row r="370" spans="1:5" x14ac:dyDescent="0.2">
      <c r="A370" s="64"/>
      <c r="B370" s="54"/>
      <c r="C370" s="39" t="s">
        <v>4062</v>
      </c>
      <c r="D370" s="39"/>
      <c r="E370" t="s">
        <v>3786</v>
      </c>
    </row>
    <row r="371" spans="1:5" x14ac:dyDescent="0.2">
      <c r="A371" s="64"/>
      <c r="B371" s="54"/>
      <c r="C371" s="39" t="s">
        <v>4063</v>
      </c>
      <c r="D371" s="39"/>
      <c r="E371" t="s">
        <v>3786</v>
      </c>
    </row>
    <row r="372" spans="1:5" x14ac:dyDescent="0.2">
      <c r="A372" s="64"/>
      <c r="B372" s="54"/>
      <c r="C372" s="39" t="s">
        <v>4064</v>
      </c>
      <c r="D372" s="39"/>
      <c r="E372" t="s">
        <v>3786</v>
      </c>
    </row>
    <row r="373" spans="1:5" x14ac:dyDescent="0.2">
      <c r="A373" s="64"/>
      <c r="B373" s="54"/>
      <c r="C373" s="39" t="s">
        <v>4065</v>
      </c>
      <c r="D373" s="39"/>
      <c r="E373" t="s">
        <v>3786</v>
      </c>
    </row>
    <row r="374" spans="1:5" x14ac:dyDescent="0.2">
      <c r="A374" s="64"/>
      <c r="B374" s="54"/>
      <c r="C374" s="39" t="s">
        <v>4066</v>
      </c>
      <c r="D374" s="39"/>
      <c r="E374" t="s">
        <v>3786</v>
      </c>
    </row>
    <row r="375" spans="1:5" x14ac:dyDescent="0.2">
      <c r="A375" s="64"/>
      <c r="B375" s="54"/>
      <c r="C375" s="39" t="s">
        <v>4067</v>
      </c>
      <c r="D375" s="39"/>
      <c r="E375" t="s">
        <v>3786</v>
      </c>
    </row>
    <row r="376" spans="1:5" x14ac:dyDescent="0.2">
      <c r="A376" s="64"/>
      <c r="B376" s="54"/>
      <c r="C376" s="39" t="s">
        <v>4068</v>
      </c>
      <c r="D376" s="39"/>
      <c r="E376" t="s">
        <v>3786</v>
      </c>
    </row>
    <row r="377" spans="1:5" x14ac:dyDescent="0.2">
      <c r="A377" s="64"/>
      <c r="B377" s="54"/>
      <c r="C377" s="39" t="s">
        <v>4069</v>
      </c>
      <c r="D377" s="39"/>
      <c r="E377" t="s">
        <v>3786</v>
      </c>
    </row>
    <row r="378" spans="1:5" x14ac:dyDescent="0.2">
      <c r="A378" s="64"/>
      <c r="B378" s="54"/>
      <c r="C378" s="39" t="s">
        <v>4070</v>
      </c>
      <c r="D378" s="39"/>
      <c r="E378" t="s">
        <v>3786</v>
      </c>
    </row>
    <row r="379" spans="1:5" x14ac:dyDescent="0.2">
      <c r="A379" s="64"/>
      <c r="B379" s="54"/>
      <c r="C379" s="39" t="s">
        <v>4071</v>
      </c>
      <c r="D379" s="39"/>
      <c r="E379" t="s">
        <v>3786</v>
      </c>
    </row>
    <row r="380" spans="1:5" x14ac:dyDescent="0.2">
      <c r="A380" s="64"/>
      <c r="B380" s="54"/>
      <c r="C380" s="39" t="s">
        <v>4072</v>
      </c>
      <c r="D380" s="39"/>
      <c r="E380" t="s">
        <v>3786</v>
      </c>
    </row>
    <row r="381" spans="1:5" x14ac:dyDescent="0.2">
      <c r="A381" s="64"/>
      <c r="B381" s="54"/>
      <c r="C381" s="39" t="s">
        <v>4073</v>
      </c>
      <c r="D381" s="39"/>
      <c r="E381" t="s">
        <v>3786</v>
      </c>
    </row>
    <row r="382" spans="1:5" x14ac:dyDescent="0.2">
      <c r="A382" s="64"/>
      <c r="B382" s="54"/>
      <c r="C382" s="39" t="s">
        <v>4074</v>
      </c>
      <c r="D382" s="39"/>
      <c r="E382" t="s">
        <v>3786</v>
      </c>
    </row>
    <row r="383" spans="1:5" x14ac:dyDescent="0.2">
      <c r="A383" s="64"/>
      <c r="B383" s="54"/>
      <c r="C383" s="39" t="s">
        <v>4075</v>
      </c>
      <c r="D383" s="39"/>
      <c r="E383" t="s">
        <v>3786</v>
      </c>
    </row>
    <row r="384" spans="1:5" x14ac:dyDescent="0.2">
      <c r="A384" s="64"/>
      <c r="B384" s="54"/>
      <c r="C384" s="39" t="s">
        <v>4076</v>
      </c>
      <c r="D384" s="39"/>
      <c r="E384" t="s">
        <v>3786</v>
      </c>
    </row>
    <row r="385" spans="1:5" x14ac:dyDescent="0.2">
      <c r="A385" s="64"/>
      <c r="B385" s="54"/>
      <c r="C385" s="39" t="s">
        <v>4077</v>
      </c>
      <c r="D385" s="39"/>
      <c r="E385" t="s">
        <v>3786</v>
      </c>
    </row>
    <row r="386" spans="1:5" x14ac:dyDescent="0.2">
      <c r="A386" s="64"/>
      <c r="B386" s="54"/>
      <c r="C386" s="39" t="s">
        <v>4078</v>
      </c>
      <c r="D386" s="39"/>
      <c r="E386" t="s">
        <v>3786</v>
      </c>
    </row>
    <row r="387" spans="1:5" x14ac:dyDescent="0.2">
      <c r="A387" s="64"/>
      <c r="B387" s="54"/>
      <c r="C387" s="39" t="s">
        <v>4079</v>
      </c>
      <c r="D387" s="39"/>
      <c r="E387" t="s">
        <v>3786</v>
      </c>
    </row>
    <row r="388" spans="1:5" x14ac:dyDescent="0.2">
      <c r="A388" s="64"/>
      <c r="B388" s="54"/>
      <c r="C388" s="39" t="s">
        <v>4080</v>
      </c>
      <c r="D388" s="39"/>
      <c r="E388" t="s">
        <v>3786</v>
      </c>
    </row>
    <row r="389" spans="1:5" x14ac:dyDescent="0.2">
      <c r="A389" s="64"/>
      <c r="B389" s="54"/>
      <c r="C389" s="39" t="s">
        <v>4081</v>
      </c>
      <c r="D389" s="39"/>
      <c r="E389" t="s">
        <v>3786</v>
      </c>
    </row>
    <row r="390" spans="1:5" x14ac:dyDescent="0.2">
      <c r="A390" s="64"/>
      <c r="B390" s="54"/>
      <c r="C390" s="39" t="s">
        <v>4082</v>
      </c>
      <c r="D390" s="39"/>
      <c r="E390" t="s">
        <v>3786</v>
      </c>
    </row>
    <row r="391" spans="1:5" x14ac:dyDescent="0.2">
      <c r="A391" s="64"/>
      <c r="B391" s="54"/>
      <c r="C391" s="39" t="s">
        <v>4083</v>
      </c>
      <c r="D391" s="39"/>
      <c r="E391" t="s">
        <v>3786</v>
      </c>
    </row>
    <row r="392" spans="1:5" x14ac:dyDescent="0.2">
      <c r="A392" s="64"/>
      <c r="B392" s="54"/>
      <c r="C392" s="39" t="s">
        <v>4084</v>
      </c>
      <c r="D392" s="39"/>
      <c r="E392" t="s">
        <v>3786</v>
      </c>
    </row>
    <row r="393" spans="1:5" x14ac:dyDescent="0.2">
      <c r="A393" s="64"/>
      <c r="B393" s="54"/>
      <c r="C393" s="39" t="s">
        <v>4085</v>
      </c>
      <c r="D393" s="39"/>
      <c r="E393" t="s">
        <v>3786</v>
      </c>
    </row>
    <row r="394" spans="1:5" x14ac:dyDescent="0.2">
      <c r="A394" s="64"/>
      <c r="B394" s="54"/>
      <c r="C394" s="39" t="s">
        <v>4086</v>
      </c>
      <c r="D394" s="39"/>
      <c r="E394" t="s">
        <v>3786</v>
      </c>
    </row>
    <row r="395" spans="1:5" x14ac:dyDescent="0.2">
      <c r="A395" s="64"/>
      <c r="B395" s="54"/>
      <c r="C395" s="39" t="s">
        <v>4087</v>
      </c>
      <c r="D395" s="39"/>
      <c r="E395" t="s">
        <v>3786</v>
      </c>
    </row>
    <row r="396" spans="1:5" x14ac:dyDescent="0.2">
      <c r="A396" s="64"/>
      <c r="B396" s="54"/>
      <c r="C396" s="39" t="s">
        <v>4088</v>
      </c>
      <c r="D396" s="39"/>
      <c r="E396" t="s">
        <v>3786</v>
      </c>
    </row>
    <row r="397" spans="1:5" x14ac:dyDescent="0.2">
      <c r="A397" s="64"/>
      <c r="B397" s="54"/>
      <c r="C397" s="39" t="s">
        <v>4089</v>
      </c>
      <c r="D397" s="39"/>
      <c r="E397" t="s">
        <v>3786</v>
      </c>
    </row>
    <row r="398" spans="1:5" x14ac:dyDescent="0.2">
      <c r="A398" s="64"/>
      <c r="B398" s="54"/>
      <c r="C398" s="39" t="s">
        <v>4090</v>
      </c>
      <c r="D398" s="39"/>
      <c r="E398" t="s">
        <v>3786</v>
      </c>
    </row>
    <row r="399" spans="1:5" x14ac:dyDescent="0.2">
      <c r="A399" s="64"/>
      <c r="B399" s="54"/>
      <c r="C399" s="39" t="s">
        <v>4091</v>
      </c>
      <c r="D399" s="39"/>
      <c r="E399" t="s">
        <v>3786</v>
      </c>
    </row>
    <row r="400" spans="1:5" x14ac:dyDescent="0.2">
      <c r="A400" s="64"/>
      <c r="B400" s="54"/>
      <c r="C400" s="39" t="s">
        <v>4092</v>
      </c>
      <c r="D400" s="39"/>
      <c r="E400" t="s">
        <v>3786</v>
      </c>
    </row>
    <row r="401" spans="1:5" x14ac:dyDescent="0.2">
      <c r="A401" s="64"/>
      <c r="B401" s="54"/>
      <c r="C401" s="39" t="s">
        <v>4093</v>
      </c>
      <c r="D401" s="39"/>
      <c r="E401" t="s">
        <v>3786</v>
      </c>
    </row>
    <row r="402" spans="1:5" x14ac:dyDescent="0.2">
      <c r="A402" s="64"/>
      <c r="B402" s="54"/>
      <c r="C402" s="39" t="s">
        <v>4094</v>
      </c>
      <c r="D402" s="39"/>
      <c r="E402" t="s">
        <v>3786</v>
      </c>
    </row>
    <row r="403" spans="1:5" x14ac:dyDescent="0.2">
      <c r="A403" s="64"/>
      <c r="B403" s="54"/>
      <c r="C403" s="39" t="s">
        <v>4095</v>
      </c>
      <c r="D403" s="39"/>
      <c r="E403" t="s">
        <v>3786</v>
      </c>
    </row>
    <row r="404" spans="1:5" x14ac:dyDescent="0.2">
      <c r="A404" s="64"/>
      <c r="B404" s="54"/>
      <c r="C404" s="39" t="s">
        <v>4096</v>
      </c>
      <c r="D404" s="39"/>
      <c r="E404" t="s">
        <v>3786</v>
      </c>
    </row>
    <row r="405" spans="1:5" x14ac:dyDescent="0.2">
      <c r="A405" s="64"/>
      <c r="B405" s="54"/>
      <c r="C405" s="39" t="s">
        <v>4097</v>
      </c>
      <c r="D405" s="39"/>
      <c r="E405" t="s">
        <v>3786</v>
      </c>
    </row>
    <row r="406" spans="1:5" x14ac:dyDescent="0.2">
      <c r="A406" s="64"/>
      <c r="B406" s="54"/>
      <c r="C406" s="39" t="s">
        <v>4098</v>
      </c>
      <c r="D406" s="39"/>
      <c r="E406" t="s">
        <v>3786</v>
      </c>
    </row>
    <row r="407" spans="1:5" x14ac:dyDescent="0.2">
      <c r="A407" s="64"/>
      <c r="B407" s="54"/>
      <c r="C407" s="39" t="s">
        <v>4099</v>
      </c>
      <c r="D407" s="39"/>
      <c r="E407" t="s">
        <v>3786</v>
      </c>
    </row>
    <row r="408" spans="1:5" x14ac:dyDescent="0.2">
      <c r="A408" s="64"/>
      <c r="B408" s="54"/>
      <c r="C408" s="39" t="s">
        <v>4100</v>
      </c>
      <c r="D408" s="39"/>
      <c r="E408" t="s">
        <v>3786</v>
      </c>
    </row>
    <row r="409" spans="1:5" x14ac:dyDescent="0.2">
      <c r="A409" s="64"/>
      <c r="B409" s="54"/>
      <c r="C409" s="39" t="s">
        <v>4101</v>
      </c>
      <c r="D409" s="39"/>
      <c r="E409" t="s">
        <v>3786</v>
      </c>
    </row>
    <row r="410" spans="1:5" x14ac:dyDescent="0.2">
      <c r="A410" s="64"/>
      <c r="B410" s="54"/>
      <c r="C410" s="39" t="s">
        <v>4102</v>
      </c>
      <c r="D410" s="39"/>
      <c r="E410" t="s">
        <v>3786</v>
      </c>
    </row>
    <row r="411" spans="1:5" x14ac:dyDescent="0.2">
      <c r="A411" s="64"/>
      <c r="B411" s="54"/>
      <c r="C411" s="39" t="s">
        <v>4103</v>
      </c>
      <c r="D411" s="39"/>
      <c r="E411" t="s">
        <v>3786</v>
      </c>
    </row>
    <row r="412" spans="1:5" x14ac:dyDescent="0.2">
      <c r="A412" s="64"/>
      <c r="B412" s="54"/>
      <c r="C412" s="39" t="s">
        <v>4104</v>
      </c>
      <c r="D412" s="39"/>
      <c r="E412" t="s">
        <v>3786</v>
      </c>
    </row>
    <row r="413" spans="1:5" x14ac:dyDescent="0.2">
      <c r="A413" s="64"/>
      <c r="B413" s="54"/>
      <c r="C413" s="39" t="s">
        <v>4105</v>
      </c>
      <c r="D413" s="39"/>
      <c r="E413" t="s">
        <v>3786</v>
      </c>
    </row>
    <row r="414" spans="1:5" x14ac:dyDescent="0.2">
      <c r="A414" s="64"/>
      <c r="B414" s="54"/>
      <c r="C414" s="39" t="s">
        <v>4106</v>
      </c>
      <c r="D414" s="39"/>
      <c r="E414" t="s">
        <v>3786</v>
      </c>
    </row>
    <row r="415" spans="1:5" x14ac:dyDescent="0.2">
      <c r="A415" s="64"/>
      <c r="B415" s="54"/>
      <c r="C415" s="39" t="s">
        <v>4107</v>
      </c>
      <c r="D415" s="39"/>
      <c r="E415" t="s">
        <v>3786</v>
      </c>
    </row>
    <row r="416" spans="1:5" x14ac:dyDescent="0.2">
      <c r="A416" s="64"/>
      <c r="B416" s="54"/>
      <c r="C416" s="39" t="s">
        <v>4108</v>
      </c>
      <c r="D416" s="39"/>
      <c r="E416" t="s">
        <v>3786</v>
      </c>
    </row>
    <row r="417" spans="1:5" x14ac:dyDescent="0.2">
      <c r="A417" s="64"/>
      <c r="B417" s="54"/>
      <c r="C417" s="39" t="s">
        <v>4109</v>
      </c>
      <c r="D417" s="39"/>
      <c r="E417" t="s">
        <v>3786</v>
      </c>
    </row>
    <row r="418" spans="1:5" x14ac:dyDescent="0.2">
      <c r="A418" s="64"/>
      <c r="B418" s="54"/>
      <c r="C418" s="39" t="s">
        <v>4110</v>
      </c>
      <c r="D418" s="39"/>
      <c r="E418" t="s">
        <v>3786</v>
      </c>
    </row>
    <row r="419" spans="1:5" x14ac:dyDescent="0.2">
      <c r="A419" s="64"/>
      <c r="B419" s="54"/>
      <c r="C419" s="39" t="s">
        <v>4111</v>
      </c>
      <c r="D419" s="39"/>
      <c r="E419" t="s">
        <v>3786</v>
      </c>
    </row>
    <row r="420" spans="1:5" x14ac:dyDescent="0.2">
      <c r="A420" s="64"/>
      <c r="B420" s="54"/>
      <c r="C420" s="39" t="s">
        <v>4112</v>
      </c>
      <c r="D420" s="39"/>
      <c r="E420" t="s">
        <v>3786</v>
      </c>
    </row>
    <row r="421" spans="1:5" x14ac:dyDescent="0.2">
      <c r="A421" s="64"/>
      <c r="B421" s="54"/>
      <c r="C421" s="39" t="s">
        <v>4113</v>
      </c>
      <c r="D421" s="39"/>
      <c r="E421" t="s">
        <v>3786</v>
      </c>
    </row>
    <row r="422" spans="1:5" x14ac:dyDescent="0.2">
      <c r="A422" s="64"/>
      <c r="B422" s="54"/>
      <c r="C422" s="39" t="s">
        <v>4114</v>
      </c>
      <c r="D422" s="39"/>
      <c r="E422" t="s">
        <v>3786</v>
      </c>
    </row>
    <row r="423" spans="1:5" x14ac:dyDescent="0.2">
      <c r="A423" s="64"/>
      <c r="B423" s="54"/>
      <c r="C423" s="39" t="s">
        <v>4115</v>
      </c>
      <c r="D423" s="39"/>
      <c r="E423" t="s">
        <v>3786</v>
      </c>
    </row>
    <row r="424" spans="1:5" x14ac:dyDescent="0.2">
      <c r="A424" s="64"/>
      <c r="B424" s="54"/>
      <c r="C424" s="39" t="s">
        <v>4116</v>
      </c>
      <c r="D424" s="39"/>
      <c r="E424" t="s">
        <v>3786</v>
      </c>
    </row>
    <row r="425" spans="1:5" x14ac:dyDescent="0.2">
      <c r="A425" s="64"/>
      <c r="B425" s="54"/>
      <c r="C425" s="39" t="s">
        <v>4117</v>
      </c>
      <c r="D425" s="39"/>
      <c r="E425" t="s">
        <v>3786</v>
      </c>
    </row>
    <row r="426" spans="1:5" x14ac:dyDescent="0.2">
      <c r="A426" s="64"/>
      <c r="B426" s="54"/>
      <c r="C426" s="39" t="s">
        <v>4118</v>
      </c>
      <c r="D426" s="39"/>
      <c r="E426" t="s">
        <v>3786</v>
      </c>
    </row>
    <row r="427" spans="1:5" x14ac:dyDescent="0.2">
      <c r="A427" s="64"/>
      <c r="B427" s="54"/>
      <c r="C427" s="39" t="s">
        <v>4119</v>
      </c>
      <c r="D427" s="39"/>
      <c r="E427" t="s">
        <v>3786</v>
      </c>
    </row>
    <row r="428" spans="1:5" x14ac:dyDescent="0.2">
      <c r="A428" s="64"/>
      <c r="B428" s="54"/>
      <c r="C428" s="39" t="s">
        <v>4120</v>
      </c>
      <c r="D428" s="39"/>
      <c r="E428" t="s">
        <v>3786</v>
      </c>
    </row>
    <row r="429" spans="1:5" x14ac:dyDescent="0.2">
      <c r="A429" s="64"/>
      <c r="B429" s="54"/>
      <c r="C429" s="39" t="s">
        <v>4121</v>
      </c>
      <c r="D429" s="39"/>
      <c r="E429" t="s">
        <v>3786</v>
      </c>
    </row>
    <row r="430" spans="1:5" x14ac:dyDescent="0.2">
      <c r="A430" s="64"/>
      <c r="B430" s="54"/>
      <c r="C430" s="39" t="s">
        <v>4122</v>
      </c>
      <c r="D430" s="39"/>
      <c r="E430" t="s">
        <v>3786</v>
      </c>
    </row>
    <row r="431" spans="1:5" x14ac:dyDescent="0.2">
      <c r="A431" s="64"/>
      <c r="B431" s="54"/>
      <c r="C431" s="39" t="s">
        <v>4123</v>
      </c>
      <c r="D431" s="39"/>
      <c r="E431" t="s">
        <v>3786</v>
      </c>
    </row>
    <row r="432" spans="1:5" x14ac:dyDescent="0.2">
      <c r="A432" s="64"/>
      <c r="B432" s="54"/>
      <c r="C432" s="39" t="s">
        <v>4124</v>
      </c>
      <c r="D432" s="39"/>
      <c r="E432" t="s">
        <v>3786</v>
      </c>
    </row>
    <row r="433" spans="1:5" x14ac:dyDescent="0.2">
      <c r="A433" s="64"/>
      <c r="B433" s="54"/>
      <c r="C433" s="39" t="s">
        <v>4125</v>
      </c>
      <c r="D433" s="39"/>
      <c r="E433" t="s">
        <v>3786</v>
      </c>
    </row>
    <row r="434" spans="1:5" x14ac:dyDescent="0.2">
      <c r="A434" s="64"/>
      <c r="B434" s="54"/>
      <c r="C434" s="39" t="s">
        <v>4126</v>
      </c>
      <c r="D434" s="39"/>
      <c r="E434" t="s">
        <v>3786</v>
      </c>
    </row>
    <row r="435" spans="1:5" x14ac:dyDescent="0.2">
      <c r="A435" s="64"/>
      <c r="B435" s="54"/>
      <c r="C435" s="39" t="s">
        <v>4127</v>
      </c>
      <c r="D435" s="39"/>
      <c r="E435" t="s">
        <v>3786</v>
      </c>
    </row>
    <row r="436" spans="1:5" x14ac:dyDescent="0.2">
      <c r="A436" s="64"/>
      <c r="B436" s="54"/>
      <c r="C436" s="39" t="s">
        <v>2568</v>
      </c>
      <c r="D436" s="39"/>
      <c r="E436" t="s">
        <v>3786</v>
      </c>
    </row>
    <row r="437" spans="1:5" x14ac:dyDescent="0.2">
      <c r="A437" s="64"/>
      <c r="B437" s="54"/>
      <c r="C437" s="39" t="s">
        <v>4128</v>
      </c>
      <c r="D437" s="39"/>
      <c r="E437" t="s">
        <v>3786</v>
      </c>
    </row>
    <row r="438" spans="1:5" x14ac:dyDescent="0.2">
      <c r="A438" s="64"/>
      <c r="B438" s="54"/>
      <c r="C438" s="39" t="s">
        <v>4129</v>
      </c>
      <c r="D438" s="39"/>
      <c r="E438" t="s">
        <v>3786</v>
      </c>
    </row>
    <row r="439" spans="1:5" x14ac:dyDescent="0.2">
      <c r="A439" s="64"/>
      <c r="B439" s="54"/>
      <c r="C439" s="39" t="s">
        <v>4130</v>
      </c>
      <c r="D439" s="39"/>
      <c r="E439" t="s">
        <v>3786</v>
      </c>
    </row>
    <row r="440" spans="1:5" x14ac:dyDescent="0.2">
      <c r="A440" s="64"/>
      <c r="B440" s="54"/>
      <c r="C440" s="39" t="s">
        <v>4131</v>
      </c>
      <c r="D440" s="39"/>
      <c r="E440" t="s">
        <v>3786</v>
      </c>
    </row>
    <row r="441" spans="1:5" x14ac:dyDescent="0.2">
      <c r="A441" s="64"/>
      <c r="B441" s="54"/>
      <c r="C441" s="39" t="s">
        <v>4132</v>
      </c>
      <c r="D441" s="39"/>
      <c r="E441" t="s">
        <v>3786</v>
      </c>
    </row>
    <row r="442" spans="1:5" x14ac:dyDescent="0.2">
      <c r="A442" s="64"/>
      <c r="B442" s="54"/>
      <c r="C442" s="39" t="s">
        <v>4133</v>
      </c>
      <c r="D442" s="39"/>
      <c r="E442" t="s">
        <v>3786</v>
      </c>
    </row>
    <row r="443" spans="1:5" x14ac:dyDescent="0.2">
      <c r="A443" s="64"/>
      <c r="B443" s="54"/>
      <c r="C443" s="39" t="s">
        <v>4134</v>
      </c>
      <c r="D443" s="39"/>
      <c r="E443" t="s">
        <v>3786</v>
      </c>
    </row>
    <row r="444" spans="1:5" x14ac:dyDescent="0.2">
      <c r="A444" s="64"/>
      <c r="B444" s="54"/>
      <c r="C444" s="39" t="s">
        <v>4135</v>
      </c>
      <c r="D444" s="39"/>
      <c r="E444" t="s">
        <v>3786</v>
      </c>
    </row>
    <row r="445" spans="1:5" x14ac:dyDescent="0.2">
      <c r="A445" s="64"/>
      <c r="B445" s="54"/>
      <c r="C445" s="39" t="s">
        <v>4136</v>
      </c>
      <c r="D445" s="39"/>
      <c r="E445" t="s">
        <v>3786</v>
      </c>
    </row>
    <row r="446" spans="1:5" x14ac:dyDescent="0.2">
      <c r="A446" s="64"/>
      <c r="B446" s="54"/>
      <c r="C446" s="39" t="s">
        <v>4137</v>
      </c>
      <c r="D446" s="39"/>
      <c r="E446" t="s">
        <v>3786</v>
      </c>
    </row>
    <row r="447" spans="1:5" x14ac:dyDescent="0.2">
      <c r="A447" s="64"/>
      <c r="B447" s="54"/>
      <c r="C447" s="39" t="s">
        <v>4138</v>
      </c>
      <c r="D447" s="39"/>
      <c r="E447" t="s">
        <v>3786</v>
      </c>
    </row>
    <row r="448" spans="1:5" x14ac:dyDescent="0.2">
      <c r="A448" s="64"/>
      <c r="B448" s="54"/>
      <c r="C448" s="39" t="s">
        <v>4139</v>
      </c>
      <c r="D448" s="39"/>
      <c r="E448" t="s">
        <v>3786</v>
      </c>
    </row>
    <row r="449" spans="1:5" x14ac:dyDescent="0.2">
      <c r="A449" s="64"/>
      <c r="B449" s="54"/>
      <c r="C449" s="39" t="s">
        <v>4140</v>
      </c>
      <c r="D449" s="39"/>
      <c r="E449" t="s">
        <v>3786</v>
      </c>
    </row>
    <row r="450" spans="1:5" x14ac:dyDescent="0.2">
      <c r="A450" s="64"/>
      <c r="B450" s="54"/>
      <c r="C450" s="39" t="s">
        <v>4141</v>
      </c>
      <c r="D450" s="39"/>
      <c r="E450" t="s">
        <v>3786</v>
      </c>
    </row>
    <row r="451" spans="1:5" x14ac:dyDescent="0.2">
      <c r="A451" s="64"/>
      <c r="B451" s="54"/>
      <c r="C451" s="39" t="s">
        <v>4142</v>
      </c>
      <c r="D451" s="39"/>
      <c r="E451" t="s">
        <v>3786</v>
      </c>
    </row>
    <row r="452" spans="1:5" x14ac:dyDescent="0.2">
      <c r="A452" s="64"/>
      <c r="B452" s="54"/>
      <c r="C452" s="39" t="s">
        <v>4143</v>
      </c>
      <c r="D452" s="39"/>
      <c r="E452" t="s">
        <v>3786</v>
      </c>
    </row>
    <row r="453" spans="1:5" x14ac:dyDescent="0.2">
      <c r="A453" s="64"/>
      <c r="B453" s="54"/>
      <c r="C453" s="39" t="s">
        <v>4144</v>
      </c>
      <c r="D453" s="39"/>
      <c r="E453" t="s">
        <v>3786</v>
      </c>
    </row>
    <row r="454" spans="1:5" x14ac:dyDescent="0.2">
      <c r="A454" s="64"/>
      <c r="B454" s="54"/>
      <c r="C454" s="39" t="s">
        <v>4145</v>
      </c>
      <c r="D454" s="39"/>
      <c r="E454" t="s">
        <v>3786</v>
      </c>
    </row>
    <row r="455" spans="1:5" x14ac:dyDescent="0.2">
      <c r="A455" s="64"/>
      <c r="B455" s="54"/>
      <c r="C455" s="39" t="s">
        <v>4146</v>
      </c>
      <c r="D455" s="39"/>
      <c r="E455" t="s">
        <v>3786</v>
      </c>
    </row>
    <row r="456" spans="1:5" x14ac:dyDescent="0.2">
      <c r="A456" s="64"/>
      <c r="B456" s="54"/>
      <c r="C456" s="39" t="s">
        <v>4147</v>
      </c>
      <c r="D456" s="39"/>
      <c r="E456" t="s">
        <v>3786</v>
      </c>
    </row>
    <row r="457" spans="1:5" x14ac:dyDescent="0.2">
      <c r="A457" s="64"/>
      <c r="B457" s="54"/>
      <c r="C457" s="39" t="s">
        <v>4148</v>
      </c>
      <c r="D457" s="39"/>
      <c r="E457" t="s">
        <v>3786</v>
      </c>
    </row>
    <row r="458" spans="1:5" x14ac:dyDescent="0.2">
      <c r="A458" s="64"/>
      <c r="B458" s="54"/>
      <c r="C458" s="39" t="s">
        <v>4149</v>
      </c>
      <c r="D458" s="39"/>
      <c r="E458" t="s">
        <v>3786</v>
      </c>
    </row>
    <row r="459" spans="1:5" x14ac:dyDescent="0.2">
      <c r="A459" s="64"/>
      <c r="B459" s="54"/>
      <c r="C459" s="39" t="s">
        <v>4150</v>
      </c>
      <c r="D459" s="39"/>
      <c r="E459" t="s">
        <v>3786</v>
      </c>
    </row>
    <row r="460" spans="1:5" x14ac:dyDescent="0.2">
      <c r="A460" s="64"/>
      <c r="B460" s="54"/>
      <c r="C460" s="39" t="s">
        <v>2543</v>
      </c>
      <c r="D460" s="39"/>
      <c r="E460" t="s">
        <v>3786</v>
      </c>
    </row>
    <row r="461" spans="1:5" x14ac:dyDescent="0.2">
      <c r="A461" s="64"/>
      <c r="B461" s="54"/>
      <c r="C461" s="39" t="s">
        <v>4151</v>
      </c>
      <c r="D461" s="39"/>
      <c r="E461" t="s">
        <v>3786</v>
      </c>
    </row>
    <row r="462" spans="1:5" x14ac:dyDescent="0.2">
      <c r="A462" s="64"/>
      <c r="B462" s="54"/>
      <c r="C462" s="39" t="s">
        <v>4152</v>
      </c>
      <c r="D462" s="39"/>
      <c r="E462" t="s">
        <v>3786</v>
      </c>
    </row>
    <row r="463" spans="1:5" x14ac:dyDescent="0.2">
      <c r="A463" s="64"/>
      <c r="B463" s="54"/>
      <c r="C463" s="39" t="s">
        <v>4153</v>
      </c>
      <c r="D463" s="39"/>
      <c r="E463" t="s">
        <v>3786</v>
      </c>
    </row>
    <row r="464" spans="1:5" x14ac:dyDescent="0.2">
      <c r="A464" s="64"/>
      <c r="B464" s="54"/>
      <c r="C464" s="39" t="s">
        <v>4154</v>
      </c>
      <c r="D464" s="39"/>
      <c r="E464" t="s">
        <v>3786</v>
      </c>
    </row>
    <row r="465" spans="1:5" x14ac:dyDescent="0.2">
      <c r="A465" s="64"/>
      <c r="B465" s="54"/>
      <c r="C465" s="39" t="s">
        <v>4155</v>
      </c>
      <c r="D465" s="39"/>
      <c r="E465" t="s">
        <v>3786</v>
      </c>
    </row>
    <row r="466" spans="1:5" x14ac:dyDescent="0.2">
      <c r="A466" s="64"/>
      <c r="B466" s="54"/>
      <c r="C466" s="39" t="s">
        <v>4156</v>
      </c>
      <c r="D466" s="39"/>
      <c r="E466" t="s">
        <v>3786</v>
      </c>
    </row>
    <row r="467" spans="1:5" x14ac:dyDescent="0.2">
      <c r="A467" s="64"/>
      <c r="B467" s="54"/>
      <c r="C467" s="39" t="s">
        <v>4157</v>
      </c>
      <c r="D467" s="39"/>
      <c r="E467" t="s">
        <v>3786</v>
      </c>
    </row>
    <row r="468" spans="1:5" x14ac:dyDescent="0.2">
      <c r="A468" s="64"/>
      <c r="B468" s="54"/>
      <c r="C468" s="39" t="s">
        <v>4158</v>
      </c>
      <c r="D468" s="39"/>
      <c r="E468" t="s">
        <v>3786</v>
      </c>
    </row>
    <row r="469" spans="1:5" x14ac:dyDescent="0.2">
      <c r="A469" s="64"/>
      <c r="B469" s="54"/>
      <c r="C469" s="39" t="s">
        <v>4159</v>
      </c>
      <c r="D469" s="39"/>
      <c r="E469" t="s">
        <v>3786</v>
      </c>
    </row>
    <row r="470" spans="1:5" x14ac:dyDescent="0.2">
      <c r="A470" s="64"/>
      <c r="B470" s="54"/>
      <c r="C470" s="39" t="s">
        <v>4160</v>
      </c>
      <c r="D470" s="39"/>
      <c r="E470" t="s">
        <v>3786</v>
      </c>
    </row>
    <row r="471" spans="1:5" x14ac:dyDescent="0.2">
      <c r="A471" s="64"/>
      <c r="B471" s="54"/>
      <c r="C471" s="39" t="s">
        <v>4161</v>
      </c>
      <c r="D471" s="39"/>
      <c r="E471" t="s">
        <v>3786</v>
      </c>
    </row>
    <row r="472" spans="1:5" x14ac:dyDescent="0.2">
      <c r="A472" s="64"/>
      <c r="B472" s="54"/>
      <c r="C472" s="39" t="s">
        <v>4162</v>
      </c>
      <c r="D472" s="39"/>
      <c r="E472" t="s">
        <v>3786</v>
      </c>
    </row>
    <row r="473" spans="1:5" x14ac:dyDescent="0.2">
      <c r="A473" s="64"/>
      <c r="B473" s="54"/>
      <c r="C473" s="39" t="s">
        <v>4163</v>
      </c>
      <c r="D473" s="39"/>
      <c r="E473" t="s">
        <v>3786</v>
      </c>
    </row>
    <row r="474" spans="1:5" x14ac:dyDescent="0.2">
      <c r="A474" s="64"/>
      <c r="B474" s="54"/>
      <c r="C474" s="39" t="s">
        <v>4164</v>
      </c>
      <c r="D474" s="39"/>
      <c r="E474" t="s">
        <v>3786</v>
      </c>
    </row>
    <row r="475" spans="1:5" x14ac:dyDescent="0.2">
      <c r="A475" s="64"/>
      <c r="B475" s="54"/>
      <c r="C475" s="39" t="s">
        <v>4165</v>
      </c>
      <c r="D475" s="39"/>
      <c r="E475" t="s">
        <v>3786</v>
      </c>
    </row>
    <row r="476" spans="1:5" x14ac:dyDescent="0.2">
      <c r="A476" s="64"/>
      <c r="B476" s="54"/>
      <c r="C476" s="39" t="s">
        <v>4166</v>
      </c>
      <c r="D476" s="39"/>
      <c r="E476" t="s">
        <v>3786</v>
      </c>
    </row>
    <row r="477" spans="1:5" x14ac:dyDescent="0.2">
      <c r="A477" s="64"/>
      <c r="B477" s="54"/>
      <c r="C477" s="39" t="s">
        <v>4167</v>
      </c>
      <c r="D477" s="39"/>
      <c r="E477" t="s">
        <v>3786</v>
      </c>
    </row>
    <row r="478" spans="1:5" x14ac:dyDescent="0.2">
      <c r="A478" s="64"/>
      <c r="B478" s="54"/>
      <c r="C478" s="39" t="s">
        <v>4168</v>
      </c>
      <c r="D478" s="39"/>
      <c r="E478" t="s">
        <v>3786</v>
      </c>
    </row>
    <row r="479" spans="1:5" x14ac:dyDescent="0.2">
      <c r="A479" s="64"/>
      <c r="B479" s="54"/>
      <c r="C479" s="39" t="s">
        <v>4169</v>
      </c>
      <c r="D479" s="39"/>
      <c r="E479" t="s">
        <v>3786</v>
      </c>
    </row>
    <row r="480" spans="1:5" x14ac:dyDescent="0.2">
      <c r="A480" s="64"/>
      <c r="B480" s="54"/>
      <c r="C480" s="39" t="s">
        <v>4170</v>
      </c>
      <c r="D480" s="39"/>
      <c r="E480" t="s">
        <v>3786</v>
      </c>
    </row>
    <row r="481" spans="1:5" x14ac:dyDescent="0.2">
      <c r="A481" s="64"/>
      <c r="B481" s="54"/>
      <c r="C481" s="39" t="s">
        <v>4171</v>
      </c>
      <c r="D481" s="39"/>
      <c r="E481" t="s">
        <v>3786</v>
      </c>
    </row>
    <row r="482" spans="1:5" x14ac:dyDescent="0.2">
      <c r="A482" s="64"/>
      <c r="B482" s="54"/>
      <c r="C482" s="39" t="s">
        <v>4172</v>
      </c>
      <c r="D482" s="39"/>
      <c r="E482" t="s">
        <v>3786</v>
      </c>
    </row>
    <row r="483" spans="1:5" x14ac:dyDescent="0.2">
      <c r="A483" s="64"/>
      <c r="B483" s="54"/>
      <c r="C483" s="39" t="s">
        <v>4173</v>
      </c>
      <c r="D483" s="39"/>
      <c r="E483" t="s">
        <v>3786</v>
      </c>
    </row>
    <row r="484" spans="1:5" x14ac:dyDescent="0.2">
      <c r="A484" s="64"/>
      <c r="B484" s="54"/>
      <c r="C484" s="39" t="s">
        <v>4174</v>
      </c>
      <c r="D484" s="39"/>
      <c r="E484" t="s">
        <v>3786</v>
      </c>
    </row>
    <row r="485" spans="1:5" x14ac:dyDescent="0.2">
      <c r="A485" s="64"/>
      <c r="B485" s="54"/>
      <c r="C485" s="39" t="s">
        <v>4175</v>
      </c>
      <c r="D485" s="39"/>
      <c r="E485" t="s">
        <v>3786</v>
      </c>
    </row>
    <row r="486" spans="1:5" x14ac:dyDescent="0.2">
      <c r="A486" s="64"/>
      <c r="B486" s="54"/>
      <c r="C486" s="39" t="s">
        <v>4176</v>
      </c>
      <c r="D486" s="39"/>
      <c r="E486" t="s">
        <v>3786</v>
      </c>
    </row>
    <row r="487" spans="1:5" x14ac:dyDescent="0.2">
      <c r="A487" s="64"/>
      <c r="B487" s="54"/>
      <c r="C487" s="39" t="s">
        <v>4177</v>
      </c>
      <c r="D487" s="39"/>
      <c r="E487" t="s">
        <v>3786</v>
      </c>
    </row>
    <row r="488" spans="1:5" x14ac:dyDescent="0.2">
      <c r="A488" s="64"/>
      <c r="B488" s="54"/>
      <c r="C488" s="39" t="s">
        <v>2606</v>
      </c>
      <c r="D488" s="39"/>
      <c r="E488" t="s">
        <v>3786</v>
      </c>
    </row>
    <row r="489" spans="1:5" x14ac:dyDescent="0.2">
      <c r="A489" s="64"/>
      <c r="B489" s="54"/>
      <c r="C489" s="39" t="s">
        <v>178</v>
      </c>
      <c r="D489" s="39"/>
    </row>
    <row r="490" spans="1:5" x14ac:dyDescent="0.2">
      <c r="A490" s="64"/>
      <c r="B490" s="54"/>
      <c r="C490" s="39" t="s">
        <v>4178</v>
      </c>
      <c r="D490" s="39"/>
    </row>
    <row r="491" spans="1:5" x14ac:dyDescent="0.2">
      <c r="A491" s="64"/>
      <c r="B491" s="54"/>
      <c r="C491" s="39" t="s">
        <v>4179</v>
      </c>
      <c r="D491" s="39"/>
    </row>
    <row r="492" spans="1:5" x14ac:dyDescent="0.2">
      <c r="A492" s="64"/>
      <c r="B492" s="54"/>
      <c r="C492" s="39" t="s">
        <v>4180</v>
      </c>
      <c r="D492" s="39"/>
    </row>
    <row r="493" spans="1:5" x14ac:dyDescent="0.2">
      <c r="A493" s="64"/>
      <c r="B493" s="54"/>
      <c r="C493" s="39" t="s">
        <v>4181</v>
      </c>
      <c r="D493" s="39"/>
    </row>
    <row r="494" spans="1:5" x14ac:dyDescent="0.2">
      <c r="A494" s="64"/>
      <c r="B494" s="54"/>
      <c r="C494" s="39" t="s">
        <v>4182</v>
      </c>
      <c r="D494" s="39"/>
    </row>
    <row r="495" spans="1:5" x14ac:dyDescent="0.2">
      <c r="A495" s="64"/>
      <c r="B495" s="54"/>
      <c r="C495" s="39" t="s">
        <v>4183</v>
      </c>
      <c r="D495" s="39"/>
    </row>
    <row r="496" spans="1:5" x14ac:dyDescent="0.2">
      <c r="A496" s="64"/>
      <c r="B496" s="54"/>
      <c r="C496" s="39" t="s">
        <v>4184</v>
      </c>
      <c r="D496" s="39"/>
    </row>
    <row r="497" spans="1:4" x14ac:dyDescent="0.2">
      <c r="A497" s="64"/>
      <c r="B497" s="54"/>
      <c r="C497" s="39" t="s">
        <v>4185</v>
      </c>
      <c r="D497" s="39"/>
    </row>
    <row r="498" spans="1:4" x14ac:dyDescent="0.2">
      <c r="A498" s="65"/>
      <c r="B498" s="55"/>
      <c r="C498" s="39" t="s">
        <v>1341</v>
      </c>
      <c r="D498" s="39"/>
    </row>
    <row r="499" spans="1:4" x14ac:dyDescent="0.2">
      <c r="A499" s="96"/>
      <c r="B499" s="101" t="s">
        <v>4186</v>
      </c>
      <c r="C499" s="36" t="s">
        <v>303</v>
      </c>
      <c r="D499" s="36"/>
    </row>
    <row r="500" spans="1:4" x14ac:dyDescent="0.2">
      <c r="A500" s="46"/>
      <c r="B500" s="101"/>
      <c r="C500" s="36" t="s">
        <v>3712</v>
      </c>
      <c r="D500" s="36"/>
    </row>
    <row r="501" spans="1:4" x14ac:dyDescent="0.2">
      <c r="A501" s="46"/>
      <c r="B501" s="101"/>
      <c r="C501" s="36" t="s">
        <v>3706</v>
      </c>
      <c r="D501" s="36"/>
    </row>
    <row r="502" spans="1:4" x14ac:dyDescent="0.2">
      <c r="A502" s="46"/>
      <c r="B502" s="101"/>
      <c r="C502" s="36" t="s">
        <v>4187</v>
      </c>
      <c r="D502" s="36"/>
    </row>
    <row r="503" spans="1:4" x14ac:dyDescent="0.2">
      <c r="A503" s="46"/>
      <c r="B503" s="101"/>
      <c r="C503" s="36" t="s">
        <v>4188</v>
      </c>
      <c r="D503" s="36"/>
    </row>
    <row r="504" spans="1:4" x14ac:dyDescent="0.2">
      <c r="A504" s="46"/>
      <c r="B504" s="101"/>
      <c r="C504" s="36" t="s">
        <v>2737</v>
      </c>
      <c r="D504" s="36"/>
    </row>
    <row r="505" spans="1:4" x14ac:dyDescent="0.2">
      <c r="A505" s="46"/>
      <c r="B505" s="101"/>
      <c r="C505" s="36" t="s">
        <v>4189</v>
      </c>
      <c r="D505" s="36"/>
    </row>
    <row r="506" spans="1:4" x14ac:dyDescent="0.2">
      <c r="A506" s="46"/>
      <c r="B506" s="101"/>
      <c r="C506" s="36" t="s">
        <v>2730</v>
      </c>
      <c r="D506" s="36"/>
    </row>
    <row r="507" spans="1:4" x14ac:dyDescent="0.2">
      <c r="A507" s="46"/>
      <c r="B507" s="101"/>
      <c r="C507" s="36" t="s">
        <v>2683</v>
      </c>
      <c r="D507" s="36"/>
    </row>
    <row r="508" spans="1:4" x14ac:dyDescent="0.2">
      <c r="A508" s="46"/>
      <c r="B508" s="101"/>
      <c r="C508" s="36" t="s">
        <v>4190</v>
      </c>
      <c r="D508" s="36"/>
    </row>
    <row r="509" spans="1:4" x14ac:dyDescent="0.2">
      <c r="A509" s="46"/>
      <c r="B509" s="101"/>
      <c r="C509" s="36" t="s">
        <v>4191</v>
      </c>
      <c r="D509" s="36"/>
    </row>
    <row r="510" spans="1:4" x14ac:dyDescent="0.2">
      <c r="A510" s="46"/>
      <c r="B510" s="101"/>
      <c r="C510" s="36" t="s">
        <v>4192</v>
      </c>
      <c r="D510" s="36"/>
    </row>
    <row r="511" spans="1:4" x14ac:dyDescent="0.2">
      <c r="A511" s="46"/>
      <c r="B511" s="101"/>
      <c r="C511" s="36" t="s">
        <v>2720</v>
      </c>
      <c r="D511" s="36"/>
    </row>
    <row r="512" spans="1:4" x14ac:dyDescent="0.2">
      <c r="A512" s="46"/>
      <c r="B512" s="101"/>
      <c r="C512" s="36" t="s">
        <v>3969</v>
      </c>
      <c r="D512" s="36"/>
    </row>
    <row r="513" spans="1:4" x14ac:dyDescent="0.2">
      <c r="A513" s="46"/>
      <c r="B513" s="101"/>
      <c r="C513" s="36" t="s">
        <v>178</v>
      </c>
      <c r="D513" s="36"/>
    </row>
    <row r="514" spans="1:4" x14ac:dyDescent="0.2">
      <c r="A514" s="64"/>
      <c r="B514" s="50" t="s">
        <v>4193</v>
      </c>
      <c r="C514" s="39" t="s">
        <v>274</v>
      </c>
      <c r="D514" s="39"/>
    </row>
    <row r="515" spans="1:4" x14ac:dyDescent="0.2">
      <c r="A515" s="65"/>
      <c r="B515" s="52"/>
      <c r="C515" s="39" t="s">
        <v>250</v>
      </c>
      <c r="D515" s="39"/>
    </row>
    <row r="516" spans="1:4" x14ac:dyDescent="0.2">
      <c r="A516" s="46"/>
      <c r="B516" s="101" t="s">
        <v>2743</v>
      </c>
      <c r="C516" s="36" t="s">
        <v>2756</v>
      </c>
      <c r="D516" s="36"/>
    </row>
    <row r="517" spans="1:4" x14ac:dyDescent="0.2">
      <c r="A517" s="46"/>
      <c r="B517" s="101"/>
      <c r="C517" s="36" t="s">
        <v>269</v>
      </c>
      <c r="D517" s="36"/>
    </row>
    <row r="518" spans="1:4" x14ac:dyDescent="0.2">
      <c r="A518" s="46"/>
      <c r="B518" s="101"/>
      <c r="C518" s="36" t="s">
        <v>287</v>
      </c>
      <c r="D518" s="36"/>
    </row>
    <row r="519" spans="1:4" x14ac:dyDescent="0.2">
      <c r="A519" s="46"/>
      <c r="B519" s="101"/>
      <c r="C519" s="36" t="s">
        <v>4194</v>
      </c>
      <c r="D519" s="36"/>
    </row>
    <row r="520" spans="1:4" x14ac:dyDescent="0.2">
      <c r="A520" s="99"/>
      <c r="B520" s="50" t="s">
        <v>3642</v>
      </c>
      <c r="C520" s="39" t="s">
        <v>4195</v>
      </c>
      <c r="D520" s="39"/>
    </row>
    <row r="521" spans="1:4" x14ac:dyDescent="0.2">
      <c r="A521" s="62"/>
      <c r="B521" s="51"/>
      <c r="C521" s="39" t="s">
        <v>4196</v>
      </c>
      <c r="D521" s="39"/>
    </row>
    <row r="522" spans="1:4" x14ac:dyDescent="0.2">
      <c r="A522" s="62"/>
      <c r="B522" s="51"/>
      <c r="C522" s="39" t="s">
        <v>4197</v>
      </c>
      <c r="D522" s="39"/>
    </row>
    <row r="523" spans="1:4" x14ac:dyDescent="0.2">
      <c r="A523" s="62"/>
      <c r="B523" s="51"/>
      <c r="C523" s="39" t="s">
        <v>4198</v>
      </c>
      <c r="D523" s="39"/>
    </row>
    <row r="524" spans="1:4" x14ac:dyDescent="0.2">
      <c r="A524" s="62"/>
      <c r="B524" s="51"/>
      <c r="C524" s="39" t="s">
        <v>3666</v>
      </c>
      <c r="D524" s="39"/>
    </row>
    <row r="525" spans="1:4" x14ac:dyDescent="0.2">
      <c r="A525" s="62"/>
      <c r="B525" s="51"/>
      <c r="C525" s="39" t="s">
        <v>4199</v>
      </c>
      <c r="D525" s="39"/>
    </row>
    <row r="526" spans="1:4" x14ac:dyDescent="0.2">
      <c r="A526" s="62"/>
      <c r="B526" s="51"/>
      <c r="C526" s="39" t="s">
        <v>4200</v>
      </c>
      <c r="D526" s="39"/>
    </row>
    <row r="527" spans="1:4" x14ac:dyDescent="0.2">
      <c r="A527" s="62"/>
      <c r="B527" s="51"/>
      <c r="C527" s="39" t="s">
        <v>4201</v>
      </c>
      <c r="D527" s="39"/>
    </row>
    <row r="528" spans="1:4" x14ac:dyDescent="0.2">
      <c r="A528" s="62"/>
      <c r="B528" s="51"/>
      <c r="C528" s="39" t="s">
        <v>3076</v>
      </c>
      <c r="D528" s="39"/>
    </row>
    <row r="529" spans="1:4" x14ac:dyDescent="0.2">
      <c r="A529" s="62"/>
      <c r="B529" s="51"/>
      <c r="C529" s="39" t="s">
        <v>4190</v>
      </c>
      <c r="D529" s="39"/>
    </row>
    <row r="530" spans="1:4" x14ac:dyDescent="0.2">
      <c r="B530" s="51"/>
      <c r="C530" s="39" t="s">
        <v>4202</v>
      </c>
      <c r="D530" s="39"/>
    </row>
    <row r="531" spans="1:4" ht="15" x14ac:dyDescent="0.25">
      <c r="A531" s="62"/>
      <c r="B531" s="51"/>
      <c r="C531" s="39" t="s">
        <v>4203</v>
      </c>
      <c r="D531" s="39" t="s">
        <v>4204</v>
      </c>
    </row>
    <row r="532" spans="1:4" ht="15" x14ac:dyDescent="0.25">
      <c r="A532" s="62"/>
      <c r="B532" s="51"/>
      <c r="C532" s="39" t="s">
        <v>4205</v>
      </c>
      <c r="D532" s="39" t="s">
        <v>4204</v>
      </c>
    </row>
    <row r="533" spans="1:4" ht="15" x14ac:dyDescent="0.25">
      <c r="A533" s="62"/>
      <c r="B533" s="51"/>
      <c r="C533" s="39" t="s">
        <v>4206</v>
      </c>
      <c r="D533" s="39" t="s">
        <v>4204</v>
      </c>
    </row>
    <row r="534" spans="1:4" x14ac:dyDescent="0.2">
      <c r="A534" s="62"/>
      <c r="B534" s="51"/>
      <c r="C534" s="39" t="s">
        <v>4207</v>
      </c>
      <c r="D534" s="39"/>
    </row>
    <row r="535" spans="1:4" x14ac:dyDescent="0.2">
      <c r="A535" s="62"/>
      <c r="B535" s="51"/>
      <c r="C535" s="39" t="s">
        <v>4208</v>
      </c>
      <c r="D535" s="39"/>
    </row>
    <row r="536" spans="1:4" x14ac:dyDescent="0.2">
      <c r="A536" s="62"/>
      <c r="B536" s="51"/>
      <c r="C536" s="39" t="s">
        <v>4209</v>
      </c>
      <c r="D536" s="39"/>
    </row>
    <row r="537" spans="1:4" x14ac:dyDescent="0.2">
      <c r="A537" s="62"/>
      <c r="B537" s="51"/>
      <c r="C537" s="39" t="s">
        <v>4210</v>
      </c>
      <c r="D537" s="39"/>
    </row>
    <row r="538" spans="1:4" x14ac:dyDescent="0.2">
      <c r="A538" s="62"/>
      <c r="B538" s="51"/>
      <c r="C538" s="39" t="s">
        <v>4211</v>
      </c>
      <c r="D538" s="39"/>
    </row>
    <row r="539" spans="1:4" x14ac:dyDescent="0.2">
      <c r="A539" s="62"/>
      <c r="B539" s="51"/>
      <c r="C539" s="39" t="s">
        <v>4212</v>
      </c>
      <c r="D539" s="39"/>
    </row>
    <row r="540" spans="1:4" x14ac:dyDescent="0.2">
      <c r="A540" s="62"/>
      <c r="B540" s="51"/>
      <c r="C540" s="39" t="s">
        <v>4213</v>
      </c>
      <c r="D540" s="39"/>
    </row>
    <row r="541" spans="1:4" x14ac:dyDescent="0.2">
      <c r="A541" s="62"/>
      <c r="B541" s="51"/>
      <c r="C541" s="39" t="s">
        <v>4214</v>
      </c>
      <c r="D541" s="39"/>
    </row>
    <row r="542" spans="1:4" x14ac:dyDescent="0.2">
      <c r="A542" s="62"/>
      <c r="B542" s="51"/>
      <c r="C542" s="39" t="s">
        <v>3969</v>
      </c>
      <c r="D542" s="39"/>
    </row>
    <row r="543" spans="1:4" x14ac:dyDescent="0.2">
      <c r="A543" s="62"/>
      <c r="B543" s="51"/>
      <c r="C543" s="39" t="s">
        <v>178</v>
      </c>
      <c r="D543" s="40"/>
    </row>
    <row r="544" spans="1:4" x14ac:dyDescent="0.2">
      <c r="A544" s="68"/>
      <c r="B544" s="41" t="s">
        <v>3646</v>
      </c>
      <c r="C544" s="36" t="s">
        <v>274</v>
      </c>
      <c r="D544" s="36"/>
    </row>
    <row r="545" spans="1:4" x14ac:dyDescent="0.2">
      <c r="A545" s="69"/>
      <c r="B545" s="100"/>
      <c r="C545" s="36" t="s">
        <v>250</v>
      </c>
      <c r="D545" s="36"/>
    </row>
    <row r="546" spans="1:4" x14ac:dyDescent="0.2">
      <c r="A546" s="62"/>
      <c r="B546" s="50" t="s">
        <v>3647</v>
      </c>
      <c r="C546" s="39" t="s">
        <v>3659</v>
      </c>
      <c r="D546" s="39"/>
    </row>
    <row r="547" spans="1:4" x14ac:dyDescent="0.2">
      <c r="A547" s="62"/>
      <c r="B547" s="51"/>
      <c r="C547" s="39" t="s">
        <v>4215</v>
      </c>
      <c r="D547" s="39"/>
    </row>
    <row r="548" spans="1:4" x14ac:dyDescent="0.2">
      <c r="A548" s="62"/>
      <c r="B548" s="51"/>
      <c r="C548" s="39" t="s">
        <v>4216</v>
      </c>
      <c r="D548" s="39"/>
    </row>
    <row r="549" spans="1:4" x14ac:dyDescent="0.2">
      <c r="A549" s="62"/>
      <c r="B549" s="51"/>
      <c r="C549" s="39" t="s">
        <v>3667</v>
      </c>
      <c r="D549" s="39"/>
    </row>
    <row r="550" spans="1:4" x14ac:dyDescent="0.2">
      <c r="A550" s="62"/>
      <c r="B550" s="51"/>
      <c r="C550" s="39" t="s">
        <v>4217</v>
      </c>
      <c r="D550" s="39"/>
    </row>
    <row r="551" spans="1:4" x14ac:dyDescent="0.2">
      <c r="A551" s="68"/>
      <c r="B551" s="41" t="s">
        <v>3649</v>
      </c>
      <c r="C551" s="36" t="s">
        <v>274</v>
      </c>
      <c r="D551" s="36"/>
    </row>
    <row r="552" spans="1:4" x14ac:dyDescent="0.2">
      <c r="A552" s="69"/>
      <c r="B552" s="100"/>
      <c r="C552" s="36" t="s">
        <v>250</v>
      </c>
      <c r="D552" s="36"/>
    </row>
    <row r="553" spans="1:4" x14ac:dyDescent="0.2">
      <c r="A553" s="47"/>
      <c r="B553" s="50" t="s">
        <v>4218</v>
      </c>
      <c r="C553" s="39" t="s">
        <v>4219</v>
      </c>
      <c r="D553" s="39"/>
    </row>
    <row r="554" spans="1:4" x14ac:dyDescent="0.2">
      <c r="A554" s="48"/>
      <c r="B554" s="48"/>
      <c r="C554" s="39" t="s">
        <v>4220</v>
      </c>
      <c r="D554" s="39"/>
    </row>
    <row r="555" spans="1:4" x14ac:dyDescent="0.2">
      <c r="A555" s="48"/>
      <c r="B555" s="48"/>
      <c r="C555" s="39" t="s">
        <v>4221</v>
      </c>
      <c r="D555" s="39"/>
    </row>
    <row r="556" spans="1:4" x14ac:dyDescent="0.2">
      <c r="A556" s="48"/>
      <c r="B556" s="48"/>
      <c r="C556" s="39" t="s">
        <v>4222</v>
      </c>
      <c r="D556" s="39"/>
    </row>
    <row r="557" spans="1:4" x14ac:dyDescent="0.2">
      <c r="A557" s="48"/>
      <c r="B557" s="48"/>
      <c r="C557" s="39" t="s">
        <v>4223</v>
      </c>
      <c r="D557" s="39"/>
    </row>
    <row r="558" spans="1:4" x14ac:dyDescent="0.2">
      <c r="A558" s="48"/>
      <c r="B558" s="48"/>
      <c r="C558" s="39" t="s">
        <v>4224</v>
      </c>
      <c r="D558" s="39"/>
    </row>
    <row r="559" spans="1:4" x14ac:dyDescent="0.2">
      <c r="A559" s="48"/>
      <c r="B559" s="48"/>
      <c r="C559" s="39" t="s">
        <v>4225</v>
      </c>
      <c r="D559" s="39"/>
    </row>
    <row r="560" spans="1:4" x14ac:dyDescent="0.2">
      <c r="A560" s="48"/>
      <c r="B560" s="48"/>
      <c r="C560" s="39" t="s">
        <v>4226</v>
      </c>
      <c r="D560" s="39"/>
    </row>
    <row r="561" spans="1:4" x14ac:dyDescent="0.2">
      <c r="A561" s="48"/>
      <c r="B561" s="48"/>
      <c r="C561" s="39" t="s">
        <v>4227</v>
      </c>
      <c r="D561" s="39"/>
    </row>
    <row r="562" spans="1:4" x14ac:dyDescent="0.2">
      <c r="A562" s="48"/>
      <c r="B562" s="48"/>
      <c r="C562" s="39" t="s">
        <v>4228</v>
      </c>
      <c r="D562" s="39"/>
    </row>
    <row r="563" spans="1:4" x14ac:dyDescent="0.2">
      <c r="A563" s="48"/>
      <c r="B563" s="48"/>
      <c r="C563" s="39" t="s">
        <v>4229</v>
      </c>
      <c r="D563" s="39"/>
    </row>
    <row r="564" spans="1:4" x14ac:dyDescent="0.2">
      <c r="A564" s="48"/>
      <c r="B564" s="48"/>
      <c r="C564" s="39" t="s">
        <v>4230</v>
      </c>
      <c r="D564" s="39"/>
    </row>
    <row r="565" spans="1:4" x14ac:dyDescent="0.2">
      <c r="A565" s="48"/>
      <c r="B565" s="48"/>
      <c r="C565" s="39" t="s">
        <v>4231</v>
      </c>
      <c r="D565" s="39"/>
    </row>
    <row r="566" spans="1:4" x14ac:dyDescent="0.2">
      <c r="A566" s="48"/>
      <c r="B566" s="48"/>
      <c r="C566" s="39" t="s">
        <v>4232</v>
      </c>
      <c r="D566" s="39"/>
    </row>
    <row r="567" spans="1:4" x14ac:dyDescent="0.2">
      <c r="A567" s="48"/>
      <c r="B567" s="48"/>
      <c r="C567" s="39" t="s">
        <v>4233</v>
      </c>
      <c r="D567" s="39"/>
    </row>
    <row r="568" spans="1:4" x14ac:dyDescent="0.2">
      <c r="A568" s="48"/>
      <c r="B568" s="48"/>
      <c r="C568" s="39" t="s">
        <v>4234</v>
      </c>
      <c r="D568" s="39"/>
    </row>
    <row r="569" spans="1:4" x14ac:dyDescent="0.2">
      <c r="A569" s="48"/>
      <c r="B569" s="48"/>
      <c r="C569" s="39" t="s">
        <v>4235</v>
      </c>
      <c r="D569" s="39"/>
    </row>
    <row r="570" spans="1:4" x14ac:dyDescent="0.2">
      <c r="A570" s="48"/>
      <c r="B570" s="48"/>
      <c r="C570" s="39" t="s">
        <v>4236</v>
      </c>
      <c r="D570" s="39"/>
    </row>
    <row r="571" spans="1:4" x14ac:dyDescent="0.2">
      <c r="A571" s="48"/>
      <c r="B571" s="48"/>
      <c r="C571" s="39" t="s">
        <v>4237</v>
      </c>
      <c r="D571" s="39"/>
    </row>
    <row r="572" spans="1:4" x14ac:dyDescent="0.2">
      <c r="A572" s="48"/>
      <c r="B572" s="48"/>
      <c r="C572" s="39" t="s">
        <v>4238</v>
      </c>
      <c r="D572" s="39"/>
    </row>
    <row r="573" spans="1:4" x14ac:dyDescent="0.2">
      <c r="A573" s="48"/>
      <c r="B573" s="48"/>
      <c r="C573" s="39" t="s">
        <v>4239</v>
      </c>
      <c r="D573" s="39"/>
    </row>
    <row r="574" spans="1:4" x14ac:dyDescent="0.2">
      <c r="A574" s="48"/>
      <c r="B574" s="48"/>
      <c r="C574" s="39" t="s">
        <v>4240</v>
      </c>
      <c r="D574" s="39"/>
    </row>
    <row r="575" spans="1:4" x14ac:dyDescent="0.2">
      <c r="A575" s="48"/>
      <c r="B575" s="48"/>
      <c r="C575" s="39" t="s">
        <v>4241</v>
      </c>
      <c r="D575" s="39"/>
    </row>
    <row r="576" spans="1:4" x14ac:dyDescent="0.2">
      <c r="A576" s="48"/>
      <c r="B576" s="48"/>
      <c r="C576" s="39" t="s">
        <v>4242</v>
      </c>
      <c r="D576" s="39"/>
    </row>
    <row r="577" spans="1:5" x14ac:dyDescent="0.2">
      <c r="A577" s="48"/>
      <c r="B577" s="48"/>
      <c r="C577" s="39" t="s">
        <v>4243</v>
      </c>
      <c r="D577" s="39"/>
    </row>
    <row r="578" spans="1:5" x14ac:dyDescent="0.2">
      <c r="A578" s="48"/>
      <c r="B578" s="48"/>
      <c r="C578" s="39" t="s">
        <v>4244</v>
      </c>
      <c r="D578" s="39"/>
    </row>
    <row r="579" spans="1:5" x14ac:dyDescent="0.2">
      <c r="A579" s="48"/>
      <c r="B579" s="48"/>
      <c r="C579" s="39" t="s">
        <v>4245</v>
      </c>
      <c r="D579" s="39"/>
    </row>
    <row r="580" spans="1:5" x14ac:dyDescent="0.2">
      <c r="A580" s="48"/>
      <c r="B580" s="48"/>
      <c r="C580" s="39" t="s">
        <v>4246</v>
      </c>
      <c r="D580" s="39"/>
      <c r="E580" t="s">
        <v>3786</v>
      </c>
    </row>
    <row r="581" spans="1:5" x14ac:dyDescent="0.2">
      <c r="A581" s="48"/>
      <c r="B581" s="48"/>
      <c r="C581" s="39" t="s">
        <v>4247</v>
      </c>
      <c r="D581" s="39"/>
      <c r="E581" t="s">
        <v>3786</v>
      </c>
    </row>
    <row r="582" spans="1:5" x14ac:dyDescent="0.2">
      <c r="A582" s="48"/>
      <c r="B582" s="48"/>
      <c r="C582" s="39" t="s">
        <v>4248</v>
      </c>
      <c r="D582" s="39"/>
    </row>
    <row r="583" spans="1:5" x14ac:dyDescent="0.2">
      <c r="A583" s="48"/>
      <c r="B583" s="48"/>
      <c r="C583" s="39" t="s">
        <v>4249</v>
      </c>
      <c r="D583" s="39"/>
    </row>
    <row r="584" spans="1:5" x14ac:dyDescent="0.2">
      <c r="A584" s="48"/>
      <c r="B584" s="48"/>
      <c r="C584" s="39" t="s">
        <v>4250</v>
      </c>
      <c r="D584" s="39"/>
    </row>
    <row r="585" spans="1:5" x14ac:dyDescent="0.2">
      <c r="A585" s="48"/>
      <c r="B585" s="48"/>
      <c r="C585" s="39" t="s">
        <v>4251</v>
      </c>
      <c r="D585" s="39"/>
    </row>
    <row r="586" spans="1:5" x14ac:dyDescent="0.2">
      <c r="A586" s="48"/>
      <c r="B586" s="48"/>
      <c r="C586" s="39" t="s">
        <v>4252</v>
      </c>
      <c r="D586" s="39"/>
    </row>
    <row r="587" spans="1:5" x14ac:dyDescent="0.2">
      <c r="A587" s="48"/>
      <c r="B587" s="48"/>
      <c r="C587" s="39" t="s">
        <v>4253</v>
      </c>
      <c r="D587" s="39"/>
    </row>
    <row r="588" spans="1:5" x14ac:dyDescent="0.2">
      <c r="A588" s="48"/>
      <c r="B588" s="48"/>
      <c r="C588" s="39" t="s">
        <v>4254</v>
      </c>
      <c r="D588" s="39"/>
    </row>
    <row r="589" spans="1:5" x14ac:dyDescent="0.2">
      <c r="A589" s="48"/>
      <c r="B589" s="48"/>
      <c r="C589" s="39" t="s">
        <v>4255</v>
      </c>
      <c r="D589" s="39"/>
    </row>
    <row r="590" spans="1:5" x14ac:dyDescent="0.2">
      <c r="A590" s="48"/>
      <c r="B590" s="48"/>
      <c r="C590" s="39" t="s">
        <v>4256</v>
      </c>
      <c r="D590" s="39"/>
    </row>
    <row r="591" spans="1:5" x14ac:dyDescent="0.2">
      <c r="A591" s="49"/>
      <c r="B591" s="49"/>
      <c r="C591" s="39" t="s">
        <v>4257</v>
      </c>
      <c r="D591" s="39"/>
    </row>
    <row r="592" spans="1:5" x14ac:dyDescent="0.2">
      <c r="A592" s="46"/>
      <c r="B592" s="101" t="s">
        <v>3640</v>
      </c>
      <c r="C592" s="36" t="s">
        <v>3663</v>
      </c>
      <c r="D592" s="36"/>
    </row>
    <row r="593" spans="1:4" x14ac:dyDescent="0.2">
      <c r="A593" s="46"/>
      <c r="B593" s="101"/>
      <c r="C593" s="36" t="s">
        <v>4258</v>
      </c>
      <c r="D593" s="36"/>
    </row>
    <row r="594" spans="1:4" x14ac:dyDescent="0.2">
      <c r="A594" s="46"/>
      <c r="B594" s="101"/>
      <c r="C594" s="36" t="s">
        <v>178</v>
      </c>
      <c r="D594" s="36"/>
    </row>
    <row r="595" spans="1:4" x14ac:dyDescent="0.2">
      <c r="A595" s="50"/>
      <c r="B595" s="56" t="s">
        <v>241</v>
      </c>
      <c r="C595" s="39" t="s">
        <v>274</v>
      </c>
      <c r="D595" s="39"/>
    </row>
    <row r="596" spans="1:4" x14ac:dyDescent="0.2">
      <c r="A596" s="102"/>
      <c r="B596" s="104"/>
      <c r="C596" s="103" t="s">
        <v>250</v>
      </c>
      <c r="D596" s="39"/>
    </row>
    <row r="597" spans="1:4" x14ac:dyDescent="0.2">
      <c r="A597" s="96"/>
      <c r="B597" s="96" t="s">
        <v>3121</v>
      </c>
      <c r="C597" s="36" t="s">
        <v>4259</v>
      </c>
      <c r="D597" s="36"/>
    </row>
    <row r="598" spans="1:4" x14ac:dyDescent="0.2">
      <c r="A598" s="46"/>
      <c r="B598" s="46"/>
      <c r="C598" s="36" t="s">
        <v>3157</v>
      </c>
      <c r="D598" s="36"/>
    </row>
    <row r="599" spans="1:4" x14ac:dyDescent="0.2">
      <c r="A599" s="46"/>
      <c r="B599" s="46"/>
      <c r="C599" s="36" t="s">
        <v>4260</v>
      </c>
      <c r="D599" s="36"/>
    </row>
    <row r="600" spans="1:4" x14ac:dyDescent="0.2">
      <c r="A600" s="46"/>
      <c r="B600" s="46"/>
      <c r="C600" s="36" t="s">
        <v>4261</v>
      </c>
      <c r="D600" s="36"/>
    </row>
    <row r="601" spans="1:4" x14ac:dyDescent="0.2">
      <c r="A601" s="46"/>
      <c r="B601" s="46"/>
      <c r="C601" s="36" t="s">
        <v>4262</v>
      </c>
      <c r="D601" s="36"/>
    </row>
    <row r="602" spans="1:4" x14ac:dyDescent="0.2">
      <c r="A602" s="46"/>
      <c r="B602" s="46"/>
      <c r="C602" s="36" t="s">
        <v>3128</v>
      </c>
      <c r="D602" s="36"/>
    </row>
    <row r="603" spans="1:4" x14ac:dyDescent="0.2">
      <c r="A603" s="46"/>
      <c r="B603" s="46"/>
      <c r="C603" s="36" t="s">
        <v>4263</v>
      </c>
      <c r="D603" s="36"/>
    </row>
    <row r="604" spans="1:4" x14ac:dyDescent="0.2">
      <c r="A604" s="46"/>
      <c r="B604" s="46"/>
      <c r="C604" s="36" t="s">
        <v>4264</v>
      </c>
      <c r="D604" s="36"/>
    </row>
    <row r="605" spans="1:4" x14ac:dyDescent="0.2">
      <c r="A605" s="46"/>
      <c r="B605" s="46"/>
      <c r="C605" s="36" t="s">
        <v>4265</v>
      </c>
      <c r="D605" s="36"/>
    </row>
    <row r="606" spans="1:4" x14ac:dyDescent="0.2">
      <c r="A606" s="46"/>
      <c r="B606" s="46"/>
      <c r="C606" s="36" t="s">
        <v>4266</v>
      </c>
      <c r="D606" s="36"/>
    </row>
    <row r="607" spans="1:4" x14ac:dyDescent="0.2">
      <c r="A607" s="46"/>
      <c r="B607" s="46"/>
      <c r="C607" s="36" t="s">
        <v>4267</v>
      </c>
      <c r="D607" s="36"/>
    </row>
    <row r="608" spans="1:4" x14ac:dyDescent="0.2">
      <c r="A608" s="46"/>
      <c r="B608" s="46"/>
      <c r="C608" s="36" t="s">
        <v>3135</v>
      </c>
      <c r="D608" s="36"/>
    </row>
    <row r="609" spans="1:5" x14ac:dyDescent="0.2">
      <c r="A609" s="46"/>
      <c r="B609" s="46"/>
      <c r="C609" s="36" t="s">
        <v>3167</v>
      </c>
      <c r="D609" s="36"/>
    </row>
    <row r="610" spans="1:5" x14ac:dyDescent="0.2">
      <c r="A610" s="46"/>
      <c r="B610" s="46"/>
      <c r="C610" s="36" t="s">
        <v>4268</v>
      </c>
      <c r="D610" s="36"/>
    </row>
    <row r="611" spans="1:5" x14ac:dyDescent="0.2">
      <c r="A611" s="46"/>
      <c r="B611" s="46"/>
      <c r="C611" s="36" t="s">
        <v>3202</v>
      </c>
      <c r="D611" s="36"/>
    </row>
    <row r="612" spans="1:5" x14ac:dyDescent="0.2">
      <c r="A612" s="46"/>
      <c r="B612" s="46"/>
      <c r="C612" s="36" t="s">
        <v>3191</v>
      </c>
      <c r="D612" s="36"/>
    </row>
    <row r="613" spans="1:5" x14ac:dyDescent="0.2">
      <c r="A613" s="46"/>
      <c r="B613" s="46"/>
      <c r="C613" s="36" t="s">
        <v>4269</v>
      </c>
      <c r="D613" s="36"/>
    </row>
    <row r="614" spans="1:5" x14ac:dyDescent="0.2">
      <c r="A614" s="46"/>
      <c r="B614" s="46"/>
      <c r="C614" s="36" t="s">
        <v>3141</v>
      </c>
      <c r="D614" s="36"/>
    </row>
    <row r="615" spans="1:5" x14ac:dyDescent="0.2">
      <c r="A615" s="46"/>
      <c r="B615" s="46"/>
      <c r="C615" s="36" t="s">
        <v>4270</v>
      </c>
      <c r="D615" s="36"/>
    </row>
    <row r="616" spans="1:5" x14ac:dyDescent="0.2">
      <c r="A616" s="46"/>
      <c r="B616" s="46"/>
      <c r="C616" s="36" t="s">
        <v>4271</v>
      </c>
      <c r="D616" s="36"/>
    </row>
    <row r="617" spans="1:5" x14ac:dyDescent="0.2">
      <c r="A617" s="46"/>
      <c r="B617" s="46"/>
      <c r="C617" s="36" t="s">
        <v>4272</v>
      </c>
      <c r="D617" s="36"/>
    </row>
    <row r="618" spans="1:5" x14ac:dyDescent="0.2">
      <c r="A618" s="46"/>
      <c r="B618" s="46"/>
      <c r="C618" s="36" t="s">
        <v>3198</v>
      </c>
      <c r="D618" s="36"/>
    </row>
    <row r="619" spans="1:5" x14ac:dyDescent="0.2">
      <c r="A619" s="46"/>
      <c r="B619" s="46"/>
      <c r="C619" s="36" t="s">
        <v>4273</v>
      </c>
      <c r="D619" s="36"/>
    </row>
    <row r="620" spans="1:5" x14ac:dyDescent="0.2">
      <c r="A620" s="46"/>
      <c r="B620" s="46"/>
      <c r="C620" s="36" t="s">
        <v>1341</v>
      </c>
      <c r="D620" s="36"/>
    </row>
    <row r="621" spans="1:5" x14ac:dyDescent="0.2">
      <c r="A621" s="46"/>
      <c r="B621" s="46"/>
      <c r="C621" s="36" t="s">
        <v>4274</v>
      </c>
      <c r="D621" s="36"/>
      <c r="E621" t="s">
        <v>3786</v>
      </c>
    </row>
    <row r="622" spans="1:5" x14ac:dyDescent="0.2">
      <c r="A622" s="50"/>
      <c r="B622" s="50" t="s">
        <v>3746</v>
      </c>
      <c r="C622" s="39" t="s">
        <v>4275</v>
      </c>
      <c r="D622" s="39"/>
    </row>
    <row r="623" spans="1:5" x14ac:dyDescent="0.2">
      <c r="A623" s="51"/>
      <c r="B623" s="51"/>
      <c r="C623" s="39" t="s">
        <v>4276</v>
      </c>
      <c r="D623" s="39"/>
    </row>
    <row r="624" spans="1:5" x14ac:dyDescent="0.2">
      <c r="A624" s="51"/>
      <c r="B624" s="51"/>
      <c r="C624" s="39" t="s">
        <v>4277</v>
      </c>
      <c r="D624" s="39"/>
    </row>
    <row r="625" spans="1:5" x14ac:dyDescent="0.2">
      <c r="A625" s="51"/>
      <c r="B625" s="51"/>
      <c r="C625" s="39" t="s">
        <v>4278</v>
      </c>
      <c r="D625" s="39"/>
    </row>
    <row r="626" spans="1:5" x14ac:dyDescent="0.2">
      <c r="A626" s="51"/>
      <c r="B626" s="51"/>
      <c r="C626" s="39" t="s">
        <v>4279</v>
      </c>
      <c r="D626" s="39"/>
      <c r="E626" t="s">
        <v>3786</v>
      </c>
    </row>
    <row r="627" spans="1:5" x14ac:dyDescent="0.2">
      <c r="A627" s="51"/>
      <c r="B627" s="51"/>
      <c r="C627" s="39" t="s">
        <v>4280</v>
      </c>
      <c r="D627" s="39"/>
    </row>
    <row r="628" spans="1:5" x14ac:dyDescent="0.2">
      <c r="A628" s="51"/>
      <c r="B628" s="51"/>
      <c r="C628" s="39" t="s">
        <v>4281</v>
      </c>
      <c r="D628" s="39"/>
    </row>
    <row r="629" spans="1:5" x14ac:dyDescent="0.2">
      <c r="A629" s="51"/>
      <c r="B629" s="51"/>
      <c r="C629" s="39" t="s">
        <v>369</v>
      </c>
      <c r="D629" s="39"/>
    </row>
    <row r="630" spans="1:5" x14ac:dyDescent="0.2">
      <c r="A630" s="51"/>
      <c r="B630" s="51"/>
      <c r="C630" s="39" t="s">
        <v>4282</v>
      </c>
      <c r="D630" s="39"/>
    </row>
    <row r="631" spans="1:5" x14ac:dyDescent="0.2">
      <c r="A631" s="51"/>
      <c r="B631" s="51"/>
      <c r="C631" s="39" t="s">
        <v>4283</v>
      </c>
      <c r="D631" s="39"/>
    </row>
    <row r="632" spans="1:5" x14ac:dyDescent="0.2">
      <c r="A632" s="51"/>
      <c r="B632" s="51"/>
      <c r="C632" s="39" t="s">
        <v>4284</v>
      </c>
      <c r="D632" s="39"/>
    </row>
    <row r="633" spans="1:5" x14ac:dyDescent="0.2">
      <c r="A633" s="52"/>
      <c r="B633" s="52"/>
      <c r="C633" s="39" t="s">
        <v>178</v>
      </c>
      <c r="D633" s="39"/>
    </row>
    <row r="634" spans="1:5" x14ac:dyDescent="0.2">
      <c r="A634" s="46"/>
      <c r="B634" s="101" t="s">
        <v>3747</v>
      </c>
      <c r="C634" s="36" t="s">
        <v>4285</v>
      </c>
      <c r="D634" s="36" t="s">
        <v>4286</v>
      </c>
    </row>
    <row r="635" spans="1:5" x14ac:dyDescent="0.2">
      <c r="A635" s="46"/>
      <c r="B635" s="101"/>
      <c r="C635" s="36" t="s">
        <v>4287</v>
      </c>
      <c r="D635" s="36" t="s">
        <v>4288</v>
      </c>
    </row>
    <row r="636" spans="1:5" x14ac:dyDescent="0.2">
      <c r="A636" s="46"/>
      <c r="B636" s="101"/>
      <c r="C636" s="36" t="s">
        <v>4289</v>
      </c>
      <c r="D636" s="36" t="s">
        <v>4290</v>
      </c>
    </row>
    <row r="637" spans="1:5" x14ac:dyDescent="0.2">
      <c r="A637" s="46"/>
      <c r="B637" s="101"/>
      <c r="C637" s="36" t="s">
        <v>4291</v>
      </c>
      <c r="D637" s="36" t="s">
        <v>4292</v>
      </c>
    </row>
    <row r="638" spans="1:5" x14ac:dyDescent="0.2">
      <c r="A638" s="46"/>
      <c r="B638" s="101"/>
      <c r="C638" s="36" t="s">
        <v>4293</v>
      </c>
      <c r="D638" s="36" t="s">
        <v>4294</v>
      </c>
    </row>
    <row r="639" spans="1:5" x14ac:dyDescent="0.2">
      <c r="A639" s="46"/>
      <c r="B639" s="101"/>
      <c r="C639" s="36" t="s">
        <v>4295</v>
      </c>
      <c r="D639" s="36" t="s">
        <v>4296</v>
      </c>
    </row>
    <row r="640" spans="1:5" x14ac:dyDescent="0.2">
      <c r="A640" s="46"/>
      <c r="B640" s="101"/>
      <c r="C640" s="36" t="s">
        <v>4297</v>
      </c>
      <c r="D640" s="36" t="s">
        <v>4298</v>
      </c>
    </row>
    <row r="641" spans="1:4" x14ac:dyDescent="0.2">
      <c r="A641" s="46"/>
      <c r="B641" s="101"/>
      <c r="C641" s="36" t="s">
        <v>4299</v>
      </c>
      <c r="D641" s="36" t="s">
        <v>4299</v>
      </c>
    </row>
    <row r="642" spans="1:4" x14ac:dyDescent="0.2">
      <c r="A642" s="46"/>
      <c r="B642" s="101"/>
      <c r="C642" s="36" t="s">
        <v>178</v>
      </c>
      <c r="D642" s="36"/>
    </row>
    <row r="643" spans="1:4" x14ac:dyDescent="0.2">
      <c r="A643" s="53"/>
      <c r="B643" s="53" t="s">
        <v>4300</v>
      </c>
      <c r="C643" s="39" t="s">
        <v>4301</v>
      </c>
      <c r="D643" s="39" t="s">
        <v>4302</v>
      </c>
    </row>
    <row r="644" spans="1:4" x14ac:dyDescent="0.2">
      <c r="A644" s="54"/>
      <c r="B644" s="54"/>
      <c r="C644" s="39" t="s">
        <v>4303</v>
      </c>
      <c r="D644" s="39" t="s">
        <v>4304</v>
      </c>
    </row>
    <row r="645" spans="1:4" x14ac:dyDescent="0.2">
      <c r="A645" s="54"/>
      <c r="B645" s="54"/>
      <c r="C645" s="39" t="s">
        <v>4305</v>
      </c>
      <c r="D645" s="39" t="s">
        <v>4306</v>
      </c>
    </row>
    <row r="646" spans="1:4" x14ac:dyDescent="0.2">
      <c r="A646" s="54"/>
      <c r="B646" s="54"/>
      <c r="C646" s="39" t="s">
        <v>4307</v>
      </c>
      <c r="D646" s="39" t="s">
        <v>4308</v>
      </c>
    </row>
    <row r="647" spans="1:4" x14ac:dyDescent="0.2">
      <c r="A647" s="54"/>
      <c r="B647" s="54"/>
      <c r="C647" s="39" t="s">
        <v>4309</v>
      </c>
      <c r="D647" s="39"/>
    </row>
    <row r="648" spans="1:4" x14ac:dyDescent="0.2">
      <c r="A648" s="55"/>
      <c r="B648" s="55"/>
      <c r="C648" s="39" t="s">
        <v>178</v>
      </c>
      <c r="D648" s="39"/>
    </row>
    <row r="649" spans="1:4" x14ac:dyDescent="0.2">
      <c r="A649" s="46"/>
      <c r="B649" s="101" t="s">
        <v>2748</v>
      </c>
      <c r="C649" s="36" t="s">
        <v>2787</v>
      </c>
      <c r="D649" s="36"/>
    </row>
    <row r="650" spans="1:4" x14ac:dyDescent="0.2">
      <c r="A650" s="46"/>
      <c r="B650" s="101"/>
      <c r="C650" s="36" t="s">
        <v>3130</v>
      </c>
      <c r="D650" s="36"/>
    </row>
    <row r="651" spans="1:4" x14ac:dyDescent="0.2">
      <c r="A651" s="46"/>
      <c r="B651" s="101"/>
      <c r="C651" s="36" t="s">
        <v>2759</v>
      </c>
      <c r="D651" s="36"/>
    </row>
    <row r="652" spans="1:4" x14ac:dyDescent="0.2">
      <c r="A652" s="46"/>
      <c r="B652" s="101"/>
      <c r="C652" s="36" t="s">
        <v>3078</v>
      </c>
      <c r="D652" s="36"/>
    </row>
    <row r="653" spans="1:4" x14ac:dyDescent="0.2">
      <c r="A653" s="46"/>
      <c r="B653" s="101"/>
      <c r="C653" s="36" t="s">
        <v>178</v>
      </c>
      <c r="D653" s="36"/>
    </row>
    <row r="654" spans="1:4" x14ac:dyDescent="0.2">
      <c r="A654" s="53"/>
      <c r="B654" s="53" t="s">
        <v>2749</v>
      </c>
      <c r="C654" s="39" t="s">
        <v>2788</v>
      </c>
      <c r="D654" s="39"/>
    </row>
    <row r="655" spans="1:4" x14ac:dyDescent="0.2">
      <c r="A655" s="54"/>
      <c r="B655" s="54"/>
      <c r="C655" s="39" t="s">
        <v>2760</v>
      </c>
      <c r="D655" s="39"/>
    </row>
    <row r="656" spans="1:4" x14ac:dyDescent="0.2">
      <c r="A656" s="46"/>
      <c r="B656" s="101" t="s">
        <v>22</v>
      </c>
      <c r="C656" s="36" t="s">
        <v>36</v>
      </c>
      <c r="D656" s="36"/>
    </row>
    <row r="657" spans="1:4" x14ac:dyDescent="0.2">
      <c r="A657" s="46"/>
      <c r="B657" s="101"/>
      <c r="C657" s="36" t="s">
        <v>4310</v>
      </c>
      <c r="D657" s="36"/>
    </row>
    <row r="658" spans="1:4" x14ac:dyDescent="0.2">
      <c r="A658" s="53"/>
      <c r="B658" s="53" t="s">
        <v>3287</v>
      </c>
      <c r="C658" s="39" t="s">
        <v>3308</v>
      </c>
      <c r="D658" s="39"/>
    </row>
    <row r="659" spans="1:4" x14ac:dyDescent="0.2">
      <c r="A659" s="54"/>
      <c r="B659" s="54"/>
      <c r="C659" s="39" t="s">
        <v>4311</v>
      </c>
      <c r="D659" s="39"/>
    </row>
    <row r="660" spans="1:4" x14ac:dyDescent="0.2">
      <c r="A660" s="54"/>
      <c r="B660" s="54"/>
      <c r="C660" s="39" t="s">
        <v>4312</v>
      </c>
      <c r="D660" s="39"/>
    </row>
    <row r="661" spans="1:4" x14ac:dyDescent="0.2">
      <c r="A661" s="54"/>
      <c r="B661" s="54"/>
      <c r="C661" s="39" t="s">
        <v>3355</v>
      </c>
      <c r="D661" s="39"/>
    </row>
    <row r="662" spans="1:4" x14ac:dyDescent="0.2">
      <c r="A662" s="54"/>
      <c r="B662" s="54"/>
      <c r="C662" s="39" t="s">
        <v>4313</v>
      </c>
      <c r="D662" s="39"/>
    </row>
    <row r="663" spans="1:4" x14ac:dyDescent="0.2">
      <c r="A663" s="54"/>
      <c r="B663" s="54"/>
      <c r="C663" s="39" t="s">
        <v>3382</v>
      </c>
      <c r="D663" s="39"/>
    </row>
    <row r="664" spans="1:4" x14ac:dyDescent="0.2">
      <c r="A664" s="54"/>
      <c r="B664" s="54"/>
      <c r="C664" s="39" t="s">
        <v>178</v>
      </c>
      <c r="D664" s="39"/>
    </row>
    <row r="665" spans="1:4" x14ac:dyDescent="0.2">
      <c r="A665" s="55"/>
      <c r="B665" s="55"/>
      <c r="C665" s="39" t="s">
        <v>261</v>
      </c>
      <c r="D665" s="39"/>
    </row>
    <row r="666" spans="1:4" x14ac:dyDescent="0.2">
      <c r="A666" s="46"/>
      <c r="B666" s="101" t="s">
        <v>3288</v>
      </c>
      <c r="C666" s="36" t="s">
        <v>3364</v>
      </c>
      <c r="D666" s="36"/>
    </row>
    <row r="667" spans="1:4" x14ac:dyDescent="0.2">
      <c r="A667" s="46"/>
      <c r="B667" s="101"/>
      <c r="C667" s="36" t="s">
        <v>3306</v>
      </c>
      <c r="D667" s="36"/>
    </row>
    <row r="668" spans="1:4" x14ac:dyDescent="0.2">
      <c r="A668" s="53"/>
      <c r="B668" s="53" t="s">
        <v>239</v>
      </c>
      <c r="C668" s="39" t="s">
        <v>254</v>
      </c>
      <c r="D668" s="39"/>
    </row>
    <row r="669" spans="1:4" x14ac:dyDescent="0.2">
      <c r="A669" s="54"/>
      <c r="B669" s="54"/>
      <c r="C669" s="39" t="s">
        <v>3664</v>
      </c>
      <c r="D669" s="39"/>
    </row>
    <row r="670" spans="1:4" x14ac:dyDescent="0.2">
      <c r="A670" s="54"/>
      <c r="B670" s="54"/>
      <c r="C670" s="39" t="s">
        <v>4314</v>
      </c>
      <c r="D670" s="39"/>
    </row>
    <row r="671" spans="1:4" x14ac:dyDescent="0.2">
      <c r="A671" s="54"/>
      <c r="B671" s="54"/>
      <c r="C671" s="39" t="s">
        <v>3314</v>
      </c>
      <c r="D671" s="39"/>
    </row>
    <row r="672" spans="1:4" x14ac:dyDescent="0.2">
      <c r="A672" s="54"/>
      <c r="B672" s="54"/>
      <c r="C672" s="39" t="s">
        <v>4315</v>
      </c>
      <c r="D672" s="39"/>
    </row>
    <row r="673" spans="1:4" x14ac:dyDescent="0.2">
      <c r="A673" s="54"/>
      <c r="B673" s="54"/>
      <c r="C673" s="39" t="s">
        <v>4316</v>
      </c>
      <c r="D673" s="39"/>
    </row>
    <row r="674" spans="1:4" x14ac:dyDescent="0.2">
      <c r="A674" s="54"/>
      <c r="B674" s="54"/>
      <c r="C674" s="39" t="s">
        <v>2757</v>
      </c>
      <c r="D674" s="39"/>
    </row>
    <row r="675" spans="1:4" x14ac:dyDescent="0.2">
      <c r="A675" s="54"/>
      <c r="B675" s="54"/>
      <c r="C675" s="39" t="s">
        <v>4317</v>
      </c>
      <c r="D675" s="39"/>
    </row>
    <row r="676" spans="1:4" x14ac:dyDescent="0.2">
      <c r="A676" s="54"/>
      <c r="B676" s="54"/>
      <c r="C676" s="39" t="s">
        <v>4318</v>
      </c>
      <c r="D676" s="39"/>
    </row>
    <row r="677" spans="1:4" x14ac:dyDescent="0.2">
      <c r="A677" s="54"/>
      <c r="B677" s="54"/>
      <c r="C677" s="39" t="s">
        <v>4319</v>
      </c>
      <c r="D677" s="39"/>
    </row>
    <row r="678" spans="1:4" x14ac:dyDescent="0.2">
      <c r="A678" s="54"/>
      <c r="B678" s="54"/>
      <c r="C678" s="39" t="s">
        <v>1341</v>
      </c>
      <c r="D678" s="39"/>
    </row>
    <row r="679" spans="1:4" x14ac:dyDescent="0.2">
      <c r="A679" s="55"/>
      <c r="B679" s="55"/>
      <c r="C679" s="39" t="s">
        <v>261</v>
      </c>
      <c r="D679" s="39"/>
    </row>
    <row r="680" spans="1:4" x14ac:dyDescent="0.2">
      <c r="A680" s="75"/>
      <c r="B680" s="75" t="s">
        <v>3291</v>
      </c>
      <c r="C680" s="36" t="s">
        <v>3308</v>
      </c>
      <c r="D680" s="36"/>
    </row>
    <row r="681" spans="1:4" x14ac:dyDescent="0.2">
      <c r="A681" s="77"/>
      <c r="B681" s="77"/>
      <c r="C681" s="36" t="s">
        <v>4311</v>
      </c>
      <c r="D681" s="36"/>
    </row>
    <row r="682" spans="1:4" x14ac:dyDescent="0.2">
      <c r="A682" s="77"/>
      <c r="B682" s="77"/>
      <c r="C682" s="36" t="s">
        <v>4312</v>
      </c>
      <c r="D682" s="36"/>
    </row>
    <row r="683" spans="1:4" x14ac:dyDescent="0.2">
      <c r="A683" s="77"/>
      <c r="B683" s="77"/>
      <c r="C683" s="36" t="s">
        <v>3355</v>
      </c>
      <c r="D683" s="36"/>
    </row>
    <row r="684" spans="1:4" x14ac:dyDescent="0.2">
      <c r="A684" s="77"/>
      <c r="B684" s="77"/>
      <c r="C684" s="36" t="s">
        <v>4313</v>
      </c>
      <c r="D684" s="36"/>
    </row>
    <row r="685" spans="1:4" x14ac:dyDescent="0.2">
      <c r="A685" s="77"/>
      <c r="B685" s="77"/>
      <c r="C685" s="36" t="s">
        <v>3382</v>
      </c>
      <c r="D685" s="36"/>
    </row>
    <row r="686" spans="1:4" x14ac:dyDescent="0.2">
      <c r="A686" s="77"/>
      <c r="B686" s="77"/>
      <c r="C686" s="36" t="s">
        <v>178</v>
      </c>
      <c r="D686" s="36"/>
    </row>
    <row r="687" spans="1:4" x14ac:dyDescent="0.2">
      <c r="A687" s="77"/>
      <c r="B687" s="77"/>
      <c r="C687" s="36" t="s">
        <v>261</v>
      </c>
      <c r="D687" s="36"/>
    </row>
    <row r="688" spans="1:4" x14ac:dyDescent="0.2">
      <c r="A688" s="53"/>
      <c r="B688" s="50" t="s">
        <v>4320</v>
      </c>
      <c r="C688" s="39" t="s">
        <v>4321</v>
      </c>
      <c r="D688" s="39"/>
    </row>
    <row r="689" spans="1:4" x14ac:dyDescent="0.2">
      <c r="A689" s="54"/>
      <c r="B689" s="52"/>
      <c r="C689" s="39" t="s">
        <v>4322</v>
      </c>
      <c r="D689" s="39"/>
    </row>
    <row r="690" spans="1:4" x14ac:dyDescent="0.2">
      <c r="A690" s="75"/>
      <c r="B690" s="75" t="s">
        <v>3290</v>
      </c>
      <c r="C690" s="36" t="s">
        <v>3307</v>
      </c>
      <c r="D690" s="36"/>
    </row>
    <row r="691" spans="1:4" x14ac:dyDescent="0.2">
      <c r="A691" s="77"/>
      <c r="B691" s="77"/>
      <c r="C691" s="36" t="s">
        <v>4323</v>
      </c>
      <c r="D691" s="36"/>
    </row>
    <row r="692" spans="1:4" x14ac:dyDescent="0.2">
      <c r="A692" s="53"/>
      <c r="B692" s="53" t="s">
        <v>3283</v>
      </c>
      <c r="C692" s="39" t="s">
        <v>3302</v>
      </c>
      <c r="D692" s="39"/>
    </row>
    <row r="693" spans="1:4" x14ac:dyDescent="0.2">
      <c r="A693" s="54"/>
      <c r="B693" s="54"/>
      <c r="C693" s="39" t="s">
        <v>4189</v>
      </c>
      <c r="D693" s="39"/>
    </row>
    <row r="694" spans="1:4" x14ac:dyDescent="0.2">
      <c r="A694" s="54"/>
      <c r="B694" s="54"/>
      <c r="C694" s="39" t="s">
        <v>3360</v>
      </c>
      <c r="D694" s="39"/>
    </row>
    <row r="695" spans="1:4" x14ac:dyDescent="0.2">
      <c r="A695" s="54"/>
      <c r="B695" s="54"/>
      <c r="C695" s="39" t="s">
        <v>4324</v>
      </c>
      <c r="D695" s="39"/>
    </row>
    <row r="696" spans="1:4" x14ac:dyDescent="0.2">
      <c r="A696" s="54"/>
      <c r="B696" s="54"/>
      <c r="C696" s="39" t="s">
        <v>1696</v>
      </c>
      <c r="D696" s="39"/>
    </row>
    <row r="697" spans="1:4" x14ac:dyDescent="0.2">
      <c r="A697" s="54"/>
      <c r="B697" s="54"/>
      <c r="C697" s="39" t="s">
        <v>236</v>
      </c>
      <c r="D697" s="39"/>
    </row>
    <row r="698" spans="1:4" x14ac:dyDescent="0.2">
      <c r="A698" s="54"/>
      <c r="B698" s="54"/>
      <c r="C698" s="39" t="s">
        <v>4325</v>
      </c>
      <c r="D698" s="39"/>
    </row>
    <row r="699" spans="1:4" x14ac:dyDescent="0.2">
      <c r="A699" s="54"/>
      <c r="B699" s="54"/>
      <c r="C699" s="39" t="s">
        <v>4326</v>
      </c>
      <c r="D699" s="39"/>
    </row>
    <row r="700" spans="1:4" x14ac:dyDescent="0.2">
      <c r="A700" s="54"/>
      <c r="B700" s="54"/>
      <c r="C700" s="39" t="s">
        <v>178</v>
      </c>
      <c r="D700" s="39"/>
    </row>
    <row r="701" spans="1:4" x14ac:dyDescent="0.2">
      <c r="A701" s="75"/>
      <c r="B701" s="75" t="s">
        <v>3284</v>
      </c>
      <c r="C701" s="36" t="s">
        <v>2872</v>
      </c>
      <c r="D701" s="36"/>
    </row>
    <row r="702" spans="1:4" x14ac:dyDescent="0.2">
      <c r="A702" s="77"/>
      <c r="B702" s="77"/>
      <c r="C702" s="36" t="s">
        <v>2014</v>
      </c>
      <c r="D702" s="36"/>
    </row>
    <row r="703" spans="1:4" x14ac:dyDescent="0.2">
      <c r="A703" s="77"/>
      <c r="B703" s="77"/>
      <c r="C703" s="36" t="s">
        <v>3955</v>
      </c>
      <c r="D703" s="36"/>
    </row>
    <row r="704" spans="1:4" x14ac:dyDescent="0.2">
      <c r="A704" s="77"/>
      <c r="B704" s="77"/>
      <c r="C704" s="36" t="s">
        <v>1780</v>
      </c>
      <c r="D704" s="36"/>
    </row>
    <row r="705" spans="1:5" x14ac:dyDescent="0.2">
      <c r="A705" s="77"/>
      <c r="B705" s="77"/>
      <c r="C705" s="36" t="s">
        <v>303</v>
      </c>
      <c r="D705" s="36"/>
    </row>
    <row r="706" spans="1:5" x14ac:dyDescent="0.2">
      <c r="A706" s="77"/>
      <c r="B706" s="77"/>
      <c r="C706" s="36" t="s">
        <v>296</v>
      </c>
      <c r="D706" s="36"/>
    </row>
    <row r="707" spans="1:5" x14ac:dyDescent="0.2">
      <c r="A707" s="77"/>
      <c r="B707" s="77"/>
      <c r="C707" s="36" t="s">
        <v>569</v>
      </c>
      <c r="D707" s="36"/>
    </row>
    <row r="708" spans="1:5" x14ac:dyDescent="0.2">
      <c r="A708" s="77"/>
      <c r="B708" s="77"/>
      <c r="C708" s="36" t="s">
        <v>3957</v>
      </c>
      <c r="D708" s="36"/>
    </row>
    <row r="709" spans="1:5" x14ac:dyDescent="0.2">
      <c r="A709" s="77"/>
      <c r="B709" s="77"/>
      <c r="C709" s="36" t="s">
        <v>310</v>
      </c>
      <c r="D709" s="36"/>
    </row>
    <row r="710" spans="1:5" x14ac:dyDescent="0.2">
      <c r="A710" s="77"/>
      <c r="B710" s="77"/>
      <c r="C710" s="36" t="s">
        <v>363</v>
      </c>
      <c r="D710" s="36"/>
    </row>
    <row r="711" spans="1:5" x14ac:dyDescent="0.2">
      <c r="A711" s="77"/>
      <c r="B711" s="77"/>
      <c r="C711" s="36" t="s">
        <v>271</v>
      </c>
      <c r="D711" s="36"/>
    </row>
    <row r="712" spans="1:5" x14ac:dyDescent="0.2">
      <c r="A712" s="77"/>
      <c r="B712" s="77"/>
      <c r="C712" s="36" t="s">
        <v>249</v>
      </c>
      <c r="D712" s="36"/>
    </row>
    <row r="713" spans="1:5" x14ac:dyDescent="0.2">
      <c r="A713" s="77"/>
      <c r="B713" s="77"/>
      <c r="C713" s="36" t="s">
        <v>2063</v>
      </c>
      <c r="D713" s="36"/>
    </row>
    <row r="714" spans="1:5" x14ac:dyDescent="0.2">
      <c r="A714" s="77"/>
      <c r="B714" s="77"/>
      <c r="C714" s="36" t="s">
        <v>2131</v>
      </c>
      <c r="D714" s="36"/>
    </row>
    <row r="715" spans="1:5" x14ac:dyDescent="0.2">
      <c r="A715" s="77"/>
      <c r="B715" s="77"/>
      <c r="C715" s="36" t="s">
        <v>281</v>
      </c>
      <c r="D715" s="36"/>
    </row>
    <row r="716" spans="1:5" x14ac:dyDescent="0.2">
      <c r="A716" s="77"/>
      <c r="B716" s="77"/>
      <c r="C716" s="36" t="s">
        <v>2484</v>
      </c>
      <c r="D716" s="36" t="s">
        <v>3958</v>
      </c>
      <c r="E716" t="s">
        <v>3786</v>
      </c>
    </row>
    <row r="717" spans="1:5" x14ac:dyDescent="0.2">
      <c r="A717" s="77"/>
      <c r="B717" s="77"/>
      <c r="C717" s="36" t="s">
        <v>288</v>
      </c>
      <c r="D717" s="36"/>
    </row>
    <row r="718" spans="1:5" x14ac:dyDescent="0.2">
      <c r="A718" s="77"/>
      <c r="B718" s="77"/>
      <c r="C718" s="36" t="s">
        <v>1771</v>
      </c>
      <c r="D718" s="36"/>
    </row>
    <row r="719" spans="1:5" x14ac:dyDescent="0.2">
      <c r="A719" s="77"/>
      <c r="B719" s="77"/>
      <c r="C719" s="36" t="s">
        <v>1834</v>
      </c>
      <c r="D719" s="36"/>
    </row>
    <row r="720" spans="1:5" x14ac:dyDescent="0.2">
      <c r="A720" s="77"/>
      <c r="B720" s="77"/>
      <c r="C720" s="36" t="s">
        <v>3959</v>
      </c>
      <c r="D720" s="36"/>
    </row>
    <row r="721" spans="1:4" x14ac:dyDescent="0.2">
      <c r="A721" s="77"/>
      <c r="B721" s="77"/>
      <c r="C721" s="36" t="s">
        <v>1143</v>
      </c>
      <c r="D721" s="36"/>
    </row>
    <row r="722" spans="1:4" x14ac:dyDescent="0.2">
      <c r="A722" s="77"/>
      <c r="B722" s="77"/>
      <c r="C722" s="36" t="s">
        <v>791</v>
      </c>
      <c r="D722" s="36"/>
    </row>
    <row r="723" spans="1:4" x14ac:dyDescent="0.2">
      <c r="A723" s="77"/>
      <c r="B723" s="77"/>
      <c r="C723" s="36" t="s">
        <v>2279</v>
      </c>
      <c r="D723" s="36"/>
    </row>
    <row r="724" spans="1:4" x14ac:dyDescent="0.2">
      <c r="A724" s="77"/>
      <c r="B724" s="77"/>
      <c r="C724" s="36" t="s">
        <v>317</v>
      </c>
      <c r="D724" s="36"/>
    </row>
    <row r="725" spans="1:4" x14ac:dyDescent="0.2">
      <c r="A725" s="77"/>
      <c r="B725" s="77"/>
      <c r="C725" s="36" t="s">
        <v>369</v>
      </c>
      <c r="D725" s="36"/>
    </row>
    <row r="726" spans="1:4" x14ac:dyDescent="0.2">
      <c r="A726" s="77"/>
      <c r="B726" s="77"/>
      <c r="C726" s="36" t="s">
        <v>767</v>
      </c>
      <c r="D726" s="36"/>
    </row>
    <row r="727" spans="1:4" x14ac:dyDescent="0.2">
      <c r="A727" s="77"/>
      <c r="B727" s="77"/>
      <c r="C727" s="36" t="s">
        <v>375</v>
      </c>
      <c r="D727" s="36"/>
    </row>
    <row r="728" spans="1:4" x14ac:dyDescent="0.2">
      <c r="A728" s="77"/>
      <c r="B728" s="77"/>
      <c r="C728" s="36" t="s">
        <v>323</v>
      </c>
      <c r="D728" s="36"/>
    </row>
    <row r="729" spans="1:4" x14ac:dyDescent="0.2">
      <c r="A729" s="77"/>
      <c r="B729" s="77"/>
      <c r="C729" s="36" t="s">
        <v>1882</v>
      </c>
      <c r="D729" s="36"/>
    </row>
    <row r="730" spans="1:4" x14ac:dyDescent="0.2">
      <c r="A730" s="77"/>
      <c r="B730" s="77"/>
      <c r="C730" s="36" t="s">
        <v>1869</v>
      </c>
      <c r="D730" s="36"/>
    </row>
    <row r="731" spans="1:4" x14ac:dyDescent="0.2">
      <c r="A731" s="77"/>
      <c r="B731" s="77"/>
      <c r="C731" s="36" t="s">
        <v>3960</v>
      </c>
      <c r="D731" s="36"/>
    </row>
    <row r="732" spans="1:4" x14ac:dyDescent="0.2">
      <c r="A732" s="77"/>
      <c r="B732" s="77"/>
      <c r="C732" s="36" t="s">
        <v>2009</v>
      </c>
      <c r="D732" s="36"/>
    </row>
    <row r="733" spans="1:4" x14ac:dyDescent="0.2">
      <c r="A733" s="77"/>
      <c r="B733" s="77"/>
      <c r="C733" s="36" t="s">
        <v>3961</v>
      </c>
      <c r="D733" s="36"/>
    </row>
    <row r="734" spans="1:4" x14ac:dyDescent="0.2">
      <c r="A734" s="77"/>
      <c r="B734" s="77"/>
      <c r="C734" s="36" t="s">
        <v>2294</v>
      </c>
      <c r="D734" s="36"/>
    </row>
    <row r="735" spans="1:4" x14ac:dyDescent="0.2">
      <c r="A735" s="77"/>
      <c r="B735" s="77"/>
      <c r="C735" s="36" t="s">
        <v>3962</v>
      </c>
      <c r="D735" s="36"/>
    </row>
    <row r="736" spans="1:4" x14ac:dyDescent="0.2">
      <c r="A736" s="77"/>
      <c r="B736" s="77"/>
      <c r="C736" s="36" t="s">
        <v>3963</v>
      </c>
      <c r="D736" s="36"/>
    </row>
    <row r="737" spans="1:4" x14ac:dyDescent="0.2">
      <c r="A737" s="77"/>
      <c r="B737" s="77"/>
      <c r="C737" s="36" t="s">
        <v>2084</v>
      </c>
      <c r="D737" s="36"/>
    </row>
    <row r="738" spans="1:4" x14ac:dyDescent="0.2">
      <c r="A738" s="77"/>
      <c r="B738" s="77"/>
      <c r="C738" s="36" t="s">
        <v>3964</v>
      </c>
      <c r="D738" s="36"/>
    </row>
    <row r="739" spans="1:4" x14ac:dyDescent="0.2">
      <c r="A739" s="77"/>
      <c r="B739" s="77"/>
      <c r="C739" s="36" t="s">
        <v>501</v>
      </c>
      <c r="D739" s="36"/>
    </row>
    <row r="740" spans="1:4" x14ac:dyDescent="0.2">
      <c r="A740" s="77"/>
      <c r="B740" s="77"/>
      <c r="C740" s="36" t="s">
        <v>1055</v>
      </c>
      <c r="D740" s="36"/>
    </row>
    <row r="741" spans="1:4" x14ac:dyDescent="0.2">
      <c r="A741" s="77"/>
      <c r="B741" s="77"/>
      <c r="C741" s="36" t="s">
        <v>440</v>
      </c>
      <c r="D741" s="36"/>
    </row>
    <row r="742" spans="1:4" x14ac:dyDescent="0.2">
      <c r="A742" s="77"/>
      <c r="B742" s="77"/>
      <c r="C742" s="36" t="s">
        <v>754</v>
      </c>
      <c r="D742" s="36"/>
    </row>
    <row r="743" spans="1:4" x14ac:dyDescent="0.2">
      <c r="A743" s="77"/>
      <c r="B743" s="77"/>
      <c r="C743" s="36" t="s">
        <v>3965</v>
      </c>
      <c r="D743" s="36"/>
    </row>
    <row r="744" spans="1:4" x14ac:dyDescent="0.2">
      <c r="A744" s="77"/>
      <c r="B744" s="77"/>
      <c r="C744" s="36" t="s">
        <v>848</v>
      </c>
      <c r="D744" s="36"/>
    </row>
    <row r="745" spans="1:4" x14ac:dyDescent="0.2">
      <c r="A745" s="77"/>
      <c r="B745" s="77"/>
      <c r="C745" s="36" t="s">
        <v>3966</v>
      </c>
      <c r="D745" s="36"/>
    </row>
    <row r="746" spans="1:4" x14ac:dyDescent="0.2">
      <c r="A746" s="77"/>
      <c r="B746" s="77"/>
      <c r="C746" s="36" t="s">
        <v>3967</v>
      </c>
      <c r="D746" s="36"/>
    </row>
    <row r="747" spans="1:4" x14ac:dyDescent="0.2">
      <c r="A747" s="77"/>
      <c r="B747" s="77"/>
      <c r="C747" s="36" t="s">
        <v>3968</v>
      </c>
      <c r="D747" s="36"/>
    </row>
    <row r="748" spans="1:4" x14ac:dyDescent="0.2">
      <c r="A748" s="77"/>
      <c r="B748" s="77"/>
      <c r="C748" s="36" t="s">
        <v>404</v>
      </c>
      <c r="D748" s="36"/>
    </row>
    <row r="749" spans="1:4" x14ac:dyDescent="0.2">
      <c r="A749" s="77"/>
      <c r="B749" s="77"/>
      <c r="C749" s="36" t="s">
        <v>3969</v>
      </c>
      <c r="D749" s="36"/>
    </row>
    <row r="750" spans="1:4" x14ac:dyDescent="0.2">
      <c r="A750" s="77"/>
      <c r="B750" s="77"/>
      <c r="C750" s="36" t="s">
        <v>30</v>
      </c>
      <c r="D750" s="36"/>
    </row>
    <row r="751" spans="1:4" x14ac:dyDescent="0.2">
      <c r="A751" s="77"/>
      <c r="B751" s="77"/>
      <c r="C751" s="36" t="s">
        <v>1203</v>
      </c>
      <c r="D751" s="36"/>
    </row>
    <row r="752" spans="1:4" x14ac:dyDescent="0.2">
      <c r="A752" s="77"/>
      <c r="B752" s="77"/>
      <c r="C752" s="36" t="s">
        <v>2709</v>
      </c>
      <c r="D752" s="36"/>
    </row>
    <row r="753" spans="1:4" x14ac:dyDescent="0.2">
      <c r="A753" s="77"/>
      <c r="B753" s="77"/>
      <c r="C753" s="36" t="s">
        <v>3781</v>
      </c>
      <c r="D753" s="36"/>
    </row>
    <row r="754" spans="1:4" x14ac:dyDescent="0.2">
      <c r="A754" s="77"/>
      <c r="B754" s="77"/>
      <c r="C754" s="36" t="s">
        <v>3782</v>
      </c>
      <c r="D754" s="36"/>
    </row>
    <row r="755" spans="1:4" x14ac:dyDescent="0.2">
      <c r="A755" s="77"/>
      <c r="B755" s="77"/>
      <c r="C755" s="36" t="s">
        <v>3783</v>
      </c>
      <c r="D755" s="36"/>
    </row>
    <row r="756" spans="1:4" x14ac:dyDescent="0.2">
      <c r="A756" s="77"/>
      <c r="B756" s="77"/>
      <c r="C756" s="36" t="s">
        <v>3784</v>
      </c>
      <c r="D756" s="36"/>
    </row>
    <row r="757" spans="1:4" x14ac:dyDescent="0.2">
      <c r="A757" s="77"/>
      <c r="B757" s="77"/>
      <c r="C757" s="36" t="s">
        <v>3785</v>
      </c>
      <c r="D757" s="36"/>
    </row>
    <row r="758" spans="1:4" x14ac:dyDescent="0.2">
      <c r="A758" s="77"/>
      <c r="B758" s="77"/>
      <c r="C758" s="36" t="s">
        <v>3787</v>
      </c>
      <c r="D758" s="36"/>
    </row>
    <row r="759" spans="1:4" x14ac:dyDescent="0.2">
      <c r="A759" s="77"/>
      <c r="B759" s="77"/>
      <c r="C759" s="36" t="s">
        <v>3788</v>
      </c>
      <c r="D759" s="36"/>
    </row>
    <row r="760" spans="1:4" x14ac:dyDescent="0.2">
      <c r="A760" s="77"/>
      <c r="B760" s="77"/>
      <c r="C760" s="36" t="s">
        <v>3150</v>
      </c>
      <c r="D760" s="36"/>
    </row>
    <row r="761" spans="1:4" x14ac:dyDescent="0.2">
      <c r="A761" s="77"/>
      <c r="B761" s="77"/>
      <c r="C761" s="36" t="s">
        <v>3789</v>
      </c>
      <c r="D761" s="36"/>
    </row>
    <row r="762" spans="1:4" x14ac:dyDescent="0.2">
      <c r="A762" s="77"/>
      <c r="B762" s="77"/>
      <c r="C762" s="36" t="s">
        <v>3790</v>
      </c>
      <c r="D762" s="36"/>
    </row>
    <row r="763" spans="1:4" x14ac:dyDescent="0.2">
      <c r="A763" s="77"/>
      <c r="B763" s="77"/>
      <c r="C763" s="36" t="s">
        <v>3791</v>
      </c>
      <c r="D763" s="36"/>
    </row>
    <row r="764" spans="1:4" x14ac:dyDescent="0.2">
      <c r="A764" s="77"/>
      <c r="B764" s="77"/>
      <c r="C764" s="36" t="s">
        <v>3792</v>
      </c>
      <c r="D764" s="36"/>
    </row>
    <row r="765" spans="1:4" x14ac:dyDescent="0.2">
      <c r="A765" s="77"/>
      <c r="B765" s="77"/>
      <c r="C765" s="36" t="s">
        <v>3793</v>
      </c>
      <c r="D765" s="36"/>
    </row>
    <row r="766" spans="1:4" x14ac:dyDescent="0.2">
      <c r="A766" s="77"/>
      <c r="B766" s="77"/>
      <c r="C766" s="36" t="s">
        <v>3794</v>
      </c>
      <c r="D766" s="36"/>
    </row>
    <row r="767" spans="1:4" x14ac:dyDescent="0.2">
      <c r="A767" s="77"/>
      <c r="B767" s="77"/>
      <c r="C767" s="36" t="s">
        <v>78</v>
      </c>
      <c r="D767" s="36"/>
    </row>
    <row r="768" spans="1:4" x14ac:dyDescent="0.2">
      <c r="A768" s="77"/>
      <c r="B768" s="77"/>
      <c r="C768" s="36" t="s">
        <v>3795</v>
      </c>
      <c r="D768" s="36"/>
    </row>
    <row r="769" spans="1:5" x14ac:dyDescent="0.2">
      <c r="A769" s="77"/>
      <c r="B769" s="77"/>
      <c r="C769" s="36" t="s">
        <v>3796</v>
      </c>
      <c r="D769" s="36"/>
    </row>
    <row r="770" spans="1:5" x14ac:dyDescent="0.2">
      <c r="A770" s="77"/>
      <c r="B770" s="77"/>
      <c r="C770" s="36" t="s">
        <v>3797</v>
      </c>
      <c r="D770" s="36"/>
    </row>
    <row r="771" spans="1:5" x14ac:dyDescent="0.2">
      <c r="A771" s="77"/>
      <c r="B771" s="77"/>
      <c r="C771" s="36" t="s">
        <v>3798</v>
      </c>
      <c r="D771" s="36"/>
    </row>
    <row r="772" spans="1:5" x14ac:dyDescent="0.2">
      <c r="A772" s="77"/>
      <c r="B772" s="77"/>
      <c r="C772" s="36" t="s">
        <v>3799</v>
      </c>
      <c r="D772" s="36"/>
    </row>
    <row r="773" spans="1:5" x14ac:dyDescent="0.2">
      <c r="A773" s="77"/>
      <c r="B773" s="77"/>
      <c r="C773" s="36" t="s">
        <v>3800</v>
      </c>
      <c r="D773" s="36"/>
    </row>
    <row r="774" spans="1:5" x14ac:dyDescent="0.2">
      <c r="A774" s="77"/>
      <c r="B774" s="77"/>
      <c r="C774" s="36" t="s">
        <v>3801</v>
      </c>
      <c r="D774" s="36"/>
    </row>
    <row r="775" spans="1:5" x14ac:dyDescent="0.2">
      <c r="A775" s="77"/>
      <c r="B775" s="77"/>
      <c r="C775" s="36" t="s">
        <v>3802</v>
      </c>
      <c r="D775" s="36"/>
    </row>
    <row r="776" spans="1:5" x14ac:dyDescent="0.2">
      <c r="A776" s="77"/>
      <c r="B776" s="77"/>
      <c r="C776" s="36" t="s">
        <v>468</v>
      </c>
      <c r="D776" s="36"/>
    </row>
    <row r="777" spans="1:5" x14ac:dyDescent="0.2">
      <c r="A777" s="77"/>
      <c r="B777" s="77"/>
      <c r="C777" s="36" t="s">
        <v>3803</v>
      </c>
      <c r="D777" s="36"/>
    </row>
    <row r="778" spans="1:5" x14ac:dyDescent="0.2">
      <c r="A778" s="77"/>
      <c r="B778" s="77"/>
      <c r="C778" s="36" t="s">
        <v>3804</v>
      </c>
      <c r="D778" s="36"/>
    </row>
    <row r="779" spans="1:5" x14ac:dyDescent="0.2">
      <c r="A779" s="77"/>
      <c r="B779" s="77"/>
      <c r="C779" s="36" t="s">
        <v>3805</v>
      </c>
      <c r="D779" s="36"/>
    </row>
    <row r="780" spans="1:5" x14ac:dyDescent="0.2">
      <c r="A780" s="77"/>
      <c r="B780" s="77"/>
      <c r="C780" s="36" t="s">
        <v>3806</v>
      </c>
      <c r="D780" s="36"/>
    </row>
    <row r="781" spans="1:5" x14ac:dyDescent="0.2">
      <c r="A781" s="77"/>
      <c r="B781" s="77"/>
      <c r="C781" s="36" t="s">
        <v>1334</v>
      </c>
      <c r="D781" s="36"/>
    </row>
    <row r="782" spans="1:5" x14ac:dyDescent="0.2">
      <c r="A782" s="77"/>
      <c r="B782" s="77"/>
      <c r="C782" s="36" t="s">
        <v>3807</v>
      </c>
      <c r="D782" s="36"/>
      <c r="E782" t="s">
        <v>3786</v>
      </c>
    </row>
    <row r="783" spans="1:5" x14ac:dyDescent="0.2">
      <c r="A783" s="77"/>
      <c r="B783" s="77"/>
      <c r="C783" s="36" t="s">
        <v>3808</v>
      </c>
      <c r="D783" s="36"/>
      <c r="E783" t="s">
        <v>3786</v>
      </c>
    </row>
    <row r="784" spans="1:5" x14ac:dyDescent="0.2">
      <c r="A784" s="77"/>
      <c r="B784" s="77"/>
      <c r="C784" s="36" t="s">
        <v>3811</v>
      </c>
      <c r="D784" s="36"/>
      <c r="E784" t="s">
        <v>3786</v>
      </c>
    </row>
    <row r="785" spans="1:5" x14ac:dyDescent="0.2">
      <c r="A785" s="77"/>
      <c r="B785" s="77"/>
      <c r="C785" s="36" t="s">
        <v>2554</v>
      </c>
      <c r="D785" s="36"/>
    </row>
    <row r="786" spans="1:5" x14ac:dyDescent="0.2">
      <c r="A786" s="77"/>
      <c r="B786" s="77"/>
      <c r="C786" s="36" t="s">
        <v>1505</v>
      </c>
      <c r="D786" s="36"/>
    </row>
    <row r="787" spans="1:5" x14ac:dyDescent="0.2">
      <c r="A787" s="77"/>
      <c r="B787" s="77"/>
      <c r="C787" s="36" t="s">
        <v>1632</v>
      </c>
      <c r="D787" s="36"/>
    </row>
    <row r="788" spans="1:5" x14ac:dyDescent="0.2">
      <c r="A788" s="77"/>
      <c r="B788" s="77"/>
      <c r="C788" s="36" t="s">
        <v>3812</v>
      </c>
      <c r="D788" s="36"/>
    </row>
    <row r="789" spans="1:5" x14ac:dyDescent="0.2">
      <c r="A789" s="77"/>
      <c r="B789" s="77"/>
      <c r="C789" s="36" t="s">
        <v>3813</v>
      </c>
      <c r="D789" s="36"/>
    </row>
    <row r="790" spans="1:5" x14ac:dyDescent="0.2">
      <c r="A790" s="77"/>
      <c r="B790" s="77"/>
      <c r="C790" s="36" t="s">
        <v>3814</v>
      </c>
      <c r="D790" s="36"/>
      <c r="E790" t="s">
        <v>3786</v>
      </c>
    </row>
    <row r="791" spans="1:5" x14ac:dyDescent="0.2">
      <c r="A791" s="77"/>
      <c r="B791" s="77"/>
      <c r="C791" s="36" t="s">
        <v>3815</v>
      </c>
      <c r="D791" s="36"/>
    </row>
    <row r="792" spans="1:5" x14ac:dyDescent="0.2">
      <c r="A792" s="77"/>
      <c r="B792" s="77"/>
      <c r="C792" s="36" t="s">
        <v>1223</v>
      </c>
      <c r="D792" s="36"/>
    </row>
    <row r="793" spans="1:5" x14ac:dyDescent="0.2">
      <c r="A793" s="77"/>
      <c r="B793" s="77"/>
      <c r="C793" s="36" t="s">
        <v>3816</v>
      </c>
      <c r="D793" s="36"/>
    </row>
    <row r="794" spans="1:5" x14ac:dyDescent="0.2">
      <c r="A794" s="77"/>
      <c r="B794" s="77"/>
      <c r="C794" s="36" t="s">
        <v>4327</v>
      </c>
      <c r="D794" s="36"/>
    </row>
    <row r="795" spans="1:5" x14ac:dyDescent="0.2">
      <c r="A795" s="77"/>
      <c r="B795" s="77"/>
      <c r="C795" s="36" t="s">
        <v>3230</v>
      </c>
      <c r="D795" s="36"/>
    </row>
    <row r="796" spans="1:5" x14ac:dyDescent="0.2">
      <c r="A796" s="77"/>
      <c r="B796" s="77"/>
      <c r="C796" s="36" t="s">
        <v>3817</v>
      </c>
      <c r="D796" s="36"/>
    </row>
    <row r="797" spans="1:5" x14ac:dyDescent="0.2">
      <c r="A797" s="77"/>
      <c r="B797" s="77"/>
      <c r="C797" s="36" t="s">
        <v>3818</v>
      </c>
      <c r="D797" s="36"/>
    </row>
    <row r="798" spans="1:5" x14ac:dyDescent="0.2">
      <c r="A798" s="77"/>
      <c r="B798" s="77"/>
      <c r="C798" s="36" t="s">
        <v>3819</v>
      </c>
      <c r="D798" s="36"/>
    </row>
    <row r="799" spans="1:5" x14ac:dyDescent="0.2">
      <c r="A799" s="77"/>
      <c r="B799" s="77"/>
      <c r="C799" s="36" t="s">
        <v>3820</v>
      </c>
      <c r="D799" s="36"/>
    </row>
    <row r="800" spans="1:5" x14ac:dyDescent="0.2">
      <c r="A800" s="77"/>
      <c r="B800" s="77"/>
      <c r="C800" s="36" t="s">
        <v>3821</v>
      </c>
      <c r="D800" s="36"/>
    </row>
    <row r="801" spans="1:5" x14ac:dyDescent="0.2">
      <c r="A801" s="77"/>
      <c r="B801" s="77"/>
      <c r="C801" s="36" t="s">
        <v>3822</v>
      </c>
      <c r="D801" s="36"/>
    </row>
    <row r="802" spans="1:5" x14ac:dyDescent="0.2">
      <c r="A802" s="77"/>
      <c r="B802" s="77"/>
      <c r="C802" s="36" t="s">
        <v>3823</v>
      </c>
      <c r="D802" s="36"/>
    </row>
    <row r="803" spans="1:5" x14ac:dyDescent="0.2">
      <c r="A803" s="77"/>
      <c r="B803" s="77"/>
      <c r="C803" s="36" t="s">
        <v>3824</v>
      </c>
      <c r="D803" s="36"/>
    </row>
    <row r="804" spans="1:5" x14ac:dyDescent="0.2">
      <c r="A804" s="77"/>
      <c r="B804" s="77"/>
      <c r="C804" s="36" t="s">
        <v>3825</v>
      </c>
      <c r="D804" s="36"/>
    </row>
    <row r="805" spans="1:5" x14ac:dyDescent="0.2">
      <c r="A805" s="77"/>
      <c r="B805" s="77"/>
      <c r="C805" s="36" t="s">
        <v>3826</v>
      </c>
      <c r="D805" s="36"/>
    </row>
    <row r="806" spans="1:5" x14ac:dyDescent="0.2">
      <c r="A806" s="77"/>
      <c r="B806" s="77"/>
      <c r="C806" s="36" t="s">
        <v>3827</v>
      </c>
      <c r="D806" s="36"/>
    </row>
    <row r="807" spans="1:5" x14ac:dyDescent="0.2">
      <c r="A807" s="77"/>
      <c r="B807" s="77"/>
      <c r="C807" s="36" t="s">
        <v>3828</v>
      </c>
      <c r="D807" s="36"/>
    </row>
    <row r="808" spans="1:5" x14ac:dyDescent="0.2">
      <c r="A808" s="77"/>
      <c r="B808" s="77"/>
      <c r="C808" s="36" t="s">
        <v>3830</v>
      </c>
      <c r="D808" s="36"/>
    </row>
    <row r="809" spans="1:5" x14ac:dyDescent="0.2">
      <c r="A809" s="77"/>
      <c r="B809" s="77"/>
      <c r="C809" s="36" t="s">
        <v>3829</v>
      </c>
      <c r="D809" s="36"/>
      <c r="E809" t="s">
        <v>3786</v>
      </c>
    </row>
    <row r="810" spans="1:5" x14ac:dyDescent="0.2">
      <c r="A810" s="77"/>
      <c r="B810" s="77"/>
      <c r="C810" s="36" t="s">
        <v>1251</v>
      </c>
      <c r="D810" s="36"/>
    </row>
    <row r="811" spans="1:5" x14ac:dyDescent="0.2">
      <c r="A811" s="77"/>
      <c r="B811" s="77"/>
      <c r="C811" s="36" t="s">
        <v>3831</v>
      </c>
      <c r="D811" s="36"/>
    </row>
    <row r="812" spans="1:5" x14ac:dyDescent="0.2">
      <c r="A812" s="77"/>
      <c r="B812" s="77"/>
      <c r="C812" s="36" t="s">
        <v>3832</v>
      </c>
      <c r="D812" s="36"/>
    </row>
    <row r="813" spans="1:5" x14ac:dyDescent="0.2">
      <c r="A813" s="77"/>
      <c r="B813" s="77"/>
      <c r="C813" s="36" t="s">
        <v>3833</v>
      </c>
      <c r="D813" s="36"/>
    </row>
    <row r="814" spans="1:5" x14ac:dyDescent="0.2">
      <c r="A814" s="77"/>
      <c r="B814" s="77"/>
      <c r="C814" s="36" t="s">
        <v>3212</v>
      </c>
      <c r="D814" s="36"/>
    </row>
    <row r="815" spans="1:5" x14ac:dyDescent="0.2">
      <c r="A815" s="77"/>
      <c r="B815" s="77"/>
      <c r="C815" s="36" t="s">
        <v>3834</v>
      </c>
      <c r="D815" s="36"/>
    </row>
    <row r="816" spans="1:5" x14ac:dyDescent="0.2">
      <c r="A816" s="77"/>
      <c r="B816" s="77"/>
      <c r="C816" s="36" t="s">
        <v>3835</v>
      </c>
      <c r="D816" s="36"/>
    </row>
    <row r="817" spans="1:4" x14ac:dyDescent="0.2">
      <c r="A817" s="77"/>
      <c r="B817" s="77"/>
      <c r="C817" s="36" t="s">
        <v>3836</v>
      </c>
      <c r="D817" s="36"/>
    </row>
    <row r="818" spans="1:4" x14ac:dyDescent="0.2">
      <c r="A818" s="77"/>
      <c r="B818" s="77"/>
      <c r="C818" s="36" t="s">
        <v>3837</v>
      </c>
      <c r="D818" s="36"/>
    </row>
    <row r="819" spans="1:4" x14ac:dyDescent="0.2">
      <c r="A819" s="77"/>
      <c r="B819" s="77"/>
      <c r="C819" s="36" t="s">
        <v>1661</v>
      </c>
      <c r="D819" s="36"/>
    </row>
    <row r="820" spans="1:4" x14ac:dyDescent="0.2">
      <c r="A820" s="77"/>
      <c r="B820" s="77"/>
      <c r="C820" s="36" t="s">
        <v>3838</v>
      </c>
      <c r="D820" s="36"/>
    </row>
    <row r="821" spans="1:4" x14ac:dyDescent="0.2">
      <c r="A821" s="77"/>
      <c r="B821" s="77"/>
      <c r="C821" s="36" t="s">
        <v>3839</v>
      </c>
      <c r="D821" s="36"/>
    </row>
    <row r="822" spans="1:4" x14ac:dyDescent="0.2">
      <c r="A822" s="77"/>
      <c r="B822" s="77"/>
      <c r="C822" s="36" t="s">
        <v>3840</v>
      </c>
      <c r="D822" s="36"/>
    </row>
    <row r="823" spans="1:4" x14ac:dyDescent="0.2">
      <c r="A823" s="77"/>
      <c r="B823" s="77"/>
      <c r="C823" s="36" t="s">
        <v>3841</v>
      </c>
      <c r="D823" s="36"/>
    </row>
    <row r="824" spans="1:4" x14ac:dyDescent="0.2">
      <c r="A824" s="77"/>
      <c r="B824" s="77"/>
      <c r="C824" s="36" t="s">
        <v>2957</v>
      </c>
      <c r="D824" s="36"/>
    </row>
    <row r="825" spans="1:4" x14ac:dyDescent="0.2">
      <c r="A825" s="77"/>
      <c r="B825" s="77"/>
      <c r="C825" s="36" t="s">
        <v>3842</v>
      </c>
      <c r="D825" s="36"/>
    </row>
    <row r="826" spans="1:4" x14ac:dyDescent="0.2">
      <c r="A826" s="77"/>
      <c r="B826" s="77"/>
      <c r="C826" s="36" t="s">
        <v>3843</v>
      </c>
      <c r="D826" s="36"/>
    </row>
    <row r="827" spans="1:4" x14ac:dyDescent="0.2">
      <c r="A827" s="77"/>
      <c r="B827" s="77"/>
      <c r="C827" s="36" t="s">
        <v>2855</v>
      </c>
      <c r="D827" s="36"/>
    </row>
    <row r="828" spans="1:4" x14ac:dyDescent="0.2">
      <c r="A828" s="77"/>
      <c r="B828" s="77"/>
      <c r="C828" s="36" t="s">
        <v>3844</v>
      </c>
      <c r="D828" s="36"/>
    </row>
    <row r="829" spans="1:4" x14ac:dyDescent="0.2">
      <c r="A829" s="77"/>
      <c r="B829" s="77"/>
      <c r="C829" s="36" t="s">
        <v>3845</v>
      </c>
      <c r="D829" s="36"/>
    </row>
    <row r="830" spans="1:4" x14ac:dyDescent="0.2">
      <c r="A830" s="77"/>
      <c r="B830" s="77"/>
      <c r="C830" s="36" t="s">
        <v>3846</v>
      </c>
      <c r="D830" s="36"/>
    </row>
    <row r="831" spans="1:4" x14ac:dyDescent="0.2">
      <c r="A831" s="77"/>
      <c r="B831" s="77"/>
      <c r="C831" s="36" t="s">
        <v>4328</v>
      </c>
      <c r="D831" s="108" t="s">
        <v>4329</v>
      </c>
    </row>
    <row r="832" spans="1:4" x14ac:dyDescent="0.2">
      <c r="A832" s="77"/>
      <c r="B832" s="77"/>
      <c r="C832" s="36" t="s">
        <v>4330</v>
      </c>
      <c r="D832" s="108" t="s">
        <v>3853</v>
      </c>
    </row>
    <row r="833" spans="1:4" x14ac:dyDescent="0.2">
      <c r="A833" s="77"/>
      <c r="B833" s="77"/>
      <c r="C833" s="36" t="s">
        <v>4331</v>
      </c>
      <c r="D833" s="108" t="s">
        <v>3853</v>
      </c>
    </row>
    <row r="834" spans="1:4" ht="15" x14ac:dyDescent="0.25">
      <c r="A834" s="77"/>
      <c r="B834" s="77"/>
      <c r="C834" s="36" t="s">
        <v>4332</v>
      </c>
      <c r="D834" s="107"/>
    </row>
    <row r="835" spans="1:4" x14ac:dyDescent="0.2">
      <c r="A835" s="77"/>
      <c r="B835" s="77"/>
      <c r="C835" s="36" t="s">
        <v>322</v>
      </c>
      <c r="D835" s="36"/>
    </row>
    <row r="836" spans="1:4" x14ac:dyDescent="0.2">
      <c r="A836" s="77"/>
      <c r="B836" s="77"/>
      <c r="C836" s="36" t="s">
        <v>3847</v>
      </c>
      <c r="D836" s="36"/>
    </row>
    <row r="837" spans="1:4" x14ac:dyDescent="0.2">
      <c r="A837" s="77"/>
      <c r="B837" s="77"/>
      <c r="C837" s="36" t="s">
        <v>3848</v>
      </c>
      <c r="D837" s="36"/>
    </row>
    <row r="838" spans="1:4" x14ac:dyDescent="0.2">
      <c r="A838" s="77"/>
      <c r="B838" s="77"/>
      <c r="C838" s="36" t="s">
        <v>1263</v>
      </c>
      <c r="D838" s="36"/>
    </row>
    <row r="839" spans="1:4" x14ac:dyDescent="0.2">
      <c r="A839" s="77"/>
      <c r="B839" s="77"/>
      <c r="C839" s="36" t="s">
        <v>1191</v>
      </c>
      <c r="D839" s="36"/>
    </row>
    <row r="840" spans="1:4" x14ac:dyDescent="0.2">
      <c r="A840" s="77"/>
      <c r="B840" s="77"/>
      <c r="C840" s="36" t="s">
        <v>3093</v>
      </c>
      <c r="D840" s="36"/>
    </row>
    <row r="841" spans="1:4" x14ac:dyDescent="0.2">
      <c r="A841" s="77"/>
      <c r="B841" s="77"/>
      <c r="C841" s="36" t="s">
        <v>3849</v>
      </c>
      <c r="D841" s="36"/>
    </row>
    <row r="842" spans="1:4" x14ac:dyDescent="0.2">
      <c r="A842" s="77"/>
      <c r="B842" s="77"/>
      <c r="C842" s="36" t="s">
        <v>3303</v>
      </c>
      <c r="D842" s="36"/>
    </row>
    <row r="843" spans="1:4" x14ac:dyDescent="0.2">
      <c r="A843" s="77"/>
      <c r="B843" s="77"/>
      <c r="C843" s="36" t="s">
        <v>3378</v>
      </c>
      <c r="D843" s="36"/>
    </row>
    <row r="844" spans="1:4" x14ac:dyDescent="0.2">
      <c r="A844" s="77"/>
      <c r="B844" s="77"/>
      <c r="C844" s="36" t="s">
        <v>3368</v>
      </c>
      <c r="D844" s="36"/>
    </row>
    <row r="845" spans="1:4" x14ac:dyDescent="0.2">
      <c r="A845" s="77"/>
      <c r="B845" s="77"/>
      <c r="C845" s="36" t="s">
        <v>3361</v>
      </c>
      <c r="D845" s="36"/>
    </row>
    <row r="846" spans="1:4" x14ac:dyDescent="0.2">
      <c r="A846" s="77"/>
      <c r="B846" s="77"/>
      <c r="C846" s="36" t="s">
        <v>4333</v>
      </c>
      <c r="D846" s="36"/>
    </row>
    <row r="847" spans="1:4" x14ac:dyDescent="0.2">
      <c r="A847" s="77"/>
      <c r="B847" s="77"/>
      <c r="C847" s="36" t="s">
        <v>4334</v>
      </c>
      <c r="D847" s="36"/>
    </row>
    <row r="848" spans="1:4" x14ac:dyDescent="0.2">
      <c r="A848" s="77"/>
      <c r="B848" s="77"/>
      <c r="C848" s="36" t="s">
        <v>4335</v>
      </c>
      <c r="D848" s="36"/>
    </row>
    <row r="849" spans="1:4" x14ac:dyDescent="0.2">
      <c r="A849" s="77"/>
      <c r="B849" s="77"/>
      <c r="C849" s="36" t="s">
        <v>4336</v>
      </c>
      <c r="D849" s="36"/>
    </row>
    <row r="850" spans="1:4" x14ac:dyDescent="0.2">
      <c r="A850" s="77"/>
      <c r="B850" s="77"/>
      <c r="C850" s="36" t="s">
        <v>178</v>
      </c>
      <c r="D850" s="36"/>
    </row>
    <row r="851" spans="1:4" x14ac:dyDescent="0.2">
      <c r="A851" s="50" t="s">
        <v>3295</v>
      </c>
      <c r="B851" s="50"/>
      <c r="C851" s="39" t="s">
        <v>274</v>
      </c>
      <c r="D851" s="39"/>
    </row>
    <row r="852" spans="1:4" x14ac:dyDescent="0.2">
      <c r="A852" s="51"/>
      <c r="B852" s="51"/>
      <c r="C852" s="39" t="s">
        <v>250</v>
      </c>
      <c r="D852" s="39"/>
    </row>
    <row r="853" spans="1:4" x14ac:dyDescent="0.2">
      <c r="A853" s="77" t="s">
        <v>4337</v>
      </c>
      <c r="B853" s="77" t="s">
        <v>5</v>
      </c>
      <c r="C853" s="36" t="s">
        <v>4338</v>
      </c>
      <c r="D853" s="36"/>
    </row>
    <row r="854" spans="1:4" x14ac:dyDescent="0.2">
      <c r="A854" s="77"/>
      <c r="B854" s="77"/>
      <c r="C854" s="36" t="s">
        <v>4339</v>
      </c>
      <c r="D854" s="36"/>
    </row>
    <row r="855" spans="1:4" x14ac:dyDescent="0.2">
      <c r="A855" s="77"/>
      <c r="B855" s="77"/>
      <c r="C855" s="36" t="s">
        <v>4340</v>
      </c>
      <c r="D855" s="36"/>
    </row>
    <row r="856" spans="1:4" x14ac:dyDescent="0.2">
      <c r="A856" s="77"/>
      <c r="B856" s="77"/>
      <c r="C856" s="36" t="s">
        <v>4341</v>
      </c>
      <c r="D856" s="36"/>
    </row>
    <row r="857" spans="1:4" x14ac:dyDescent="0.2">
      <c r="A857" s="77"/>
      <c r="B857" s="77"/>
      <c r="C857" s="36" t="s">
        <v>4342</v>
      </c>
      <c r="D857" s="36"/>
    </row>
    <row r="858" spans="1:4" x14ac:dyDescent="0.2">
      <c r="A858" s="77"/>
      <c r="B858" s="77"/>
      <c r="C858" s="36" t="s">
        <v>4343</v>
      </c>
      <c r="D858" s="36"/>
    </row>
    <row r="859" spans="1:4" x14ac:dyDescent="0.2">
      <c r="A859" s="77"/>
      <c r="B859" s="77"/>
      <c r="C859" s="36" t="s">
        <v>4344</v>
      </c>
      <c r="D859" s="36"/>
    </row>
    <row r="860" spans="1:4" x14ac:dyDescent="0.2">
      <c r="A860" s="77"/>
      <c r="B860" s="77"/>
      <c r="C860" s="36" t="s">
        <v>4345</v>
      </c>
      <c r="D860" s="36"/>
    </row>
    <row r="861" spans="1:4" x14ac:dyDescent="0.2">
      <c r="A861" s="77"/>
      <c r="B861" s="77"/>
      <c r="C861" s="36" t="s">
        <v>4346</v>
      </c>
      <c r="D861" s="36"/>
    </row>
    <row r="862" spans="1:4" x14ac:dyDescent="0.2">
      <c r="A862" s="50" t="s">
        <v>4347</v>
      </c>
      <c r="B862" s="50" t="s">
        <v>5</v>
      </c>
      <c r="C862" s="39" t="s">
        <v>115</v>
      </c>
      <c r="D862" s="39"/>
    </row>
    <row r="863" spans="1:4" x14ac:dyDescent="0.2">
      <c r="A863" s="51"/>
      <c r="B863" s="51"/>
      <c r="C863" s="39" t="s">
        <v>4348</v>
      </c>
      <c r="D863" s="39"/>
    </row>
    <row r="864" spans="1:4" x14ac:dyDescent="0.2">
      <c r="A864" s="51"/>
      <c r="B864" s="51"/>
      <c r="C864" s="39" t="s">
        <v>105</v>
      </c>
      <c r="D864" s="39"/>
    </row>
    <row r="865" spans="1:4" x14ac:dyDescent="0.2">
      <c r="A865" s="51"/>
      <c r="B865" s="51"/>
      <c r="C865" s="39" t="s">
        <v>119</v>
      </c>
      <c r="D865" s="39"/>
    </row>
    <row r="866" spans="1:4" x14ac:dyDescent="0.2">
      <c r="A866" s="51"/>
      <c r="B866" s="51"/>
      <c r="C866" s="39" t="s">
        <v>4349</v>
      </c>
      <c r="D866" s="39"/>
    </row>
    <row r="867" spans="1:4" x14ac:dyDescent="0.2">
      <c r="A867" s="51"/>
      <c r="B867" s="51"/>
      <c r="C867" s="39" t="s">
        <v>4350</v>
      </c>
      <c r="D867" s="39"/>
    </row>
    <row r="868" spans="1:4" x14ac:dyDescent="0.2">
      <c r="A868" s="51"/>
      <c r="B868" s="51"/>
      <c r="C868" s="39" t="s">
        <v>29</v>
      </c>
      <c r="D868" s="39"/>
    </row>
    <row r="869" spans="1:4" x14ac:dyDescent="0.2">
      <c r="A869" s="51"/>
      <c r="B869" s="51"/>
      <c r="C869" s="39" t="s">
        <v>76</v>
      </c>
      <c r="D869" s="39"/>
    </row>
    <row r="870" spans="1:4" x14ac:dyDescent="0.2">
      <c r="A870" s="77" t="s">
        <v>4351</v>
      </c>
      <c r="B870" s="77" t="s">
        <v>5</v>
      </c>
      <c r="C870" s="36" t="s">
        <v>115</v>
      </c>
      <c r="D870" s="36"/>
    </row>
    <row r="871" spans="1:4" x14ac:dyDescent="0.2">
      <c r="A871" s="77"/>
      <c r="B871" s="77"/>
      <c r="C871" s="36" t="s">
        <v>105</v>
      </c>
      <c r="D871" s="36"/>
    </row>
    <row r="872" spans="1:4" x14ac:dyDescent="0.2">
      <c r="A872" s="77"/>
      <c r="B872" s="77"/>
      <c r="C872" s="36" t="s">
        <v>4349</v>
      </c>
      <c r="D872" s="36"/>
    </row>
    <row r="873" spans="1:4" x14ac:dyDescent="0.2">
      <c r="A873" s="77"/>
      <c r="B873" s="77"/>
      <c r="C873" s="36" t="s">
        <v>178</v>
      </c>
      <c r="D873" s="36"/>
    </row>
    <row r="874" spans="1:4" x14ac:dyDescent="0.2">
      <c r="A874" s="50" t="s">
        <v>4352</v>
      </c>
      <c r="B874" s="50" t="s">
        <v>5</v>
      </c>
      <c r="C874" s="39" t="s">
        <v>302</v>
      </c>
      <c r="D874" s="39"/>
    </row>
    <row r="875" spans="1:4" x14ac:dyDescent="0.2">
      <c r="A875" s="51"/>
      <c r="B875" s="51"/>
      <c r="C875" s="39" t="s">
        <v>269</v>
      </c>
      <c r="D875" s="39"/>
    </row>
    <row r="876" spans="1:4" x14ac:dyDescent="0.2">
      <c r="A876" s="51"/>
      <c r="B876" s="51"/>
      <c r="C876" s="39" t="s">
        <v>287</v>
      </c>
      <c r="D876" s="39"/>
    </row>
    <row r="877" spans="1:4" x14ac:dyDescent="0.2">
      <c r="A877" s="51"/>
      <c r="B877" s="51"/>
      <c r="C877" s="39" t="s">
        <v>4194</v>
      </c>
      <c r="D877" s="39"/>
    </row>
    <row r="878" spans="1:4" x14ac:dyDescent="0.2">
      <c r="A878" s="51"/>
      <c r="B878" s="51"/>
      <c r="C878" s="39" t="s">
        <v>309</v>
      </c>
      <c r="D878" s="39"/>
    </row>
    <row r="879" spans="1:4" x14ac:dyDescent="0.2">
      <c r="A879" s="51"/>
      <c r="B879" s="51"/>
      <c r="C879" s="39" t="s">
        <v>2862</v>
      </c>
      <c r="D879" s="39"/>
    </row>
    <row r="880" spans="1:4" x14ac:dyDescent="0.2">
      <c r="A880" s="51"/>
      <c r="B880" s="51"/>
      <c r="C880" s="39" t="s">
        <v>1178</v>
      </c>
      <c r="D880" s="39"/>
    </row>
    <row r="881" spans="1:5" x14ac:dyDescent="0.2">
      <c r="A881" s="51"/>
      <c r="B881" s="51"/>
      <c r="C881" s="39" t="s">
        <v>4353</v>
      </c>
      <c r="D881" s="39"/>
    </row>
    <row r="882" spans="1:5" x14ac:dyDescent="0.2">
      <c r="A882" s="51"/>
      <c r="B882" s="51"/>
      <c r="C882" s="39" t="s">
        <v>4354</v>
      </c>
      <c r="D882" s="39" t="s">
        <v>4354</v>
      </c>
      <c r="E882" t="s">
        <v>3786</v>
      </c>
    </row>
    <row r="883" spans="1:5" x14ac:dyDescent="0.2">
      <c r="A883" s="52"/>
      <c r="B883" s="52"/>
      <c r="C883" s="39" t="s">
        <v>178</v>
      </c>
      <c r="D883" s="39"/>
    </row>
    <row r="884" spans="1:5" x14ac:dyDescent="0.2">
      <c r="A884" s="66" t="s">
        <v>4355</v>
      </c>
      <c r="B884" s="66" t="s">
        <v>5</v>
      </c>
      <c r="C884" s="36" t="s">
        <v>1696</v>
      </c>
      <c r="D884" s="36"/>
    </row>
    <row r="885" spans="1:5" x14ac:dyDescent="0.2">
      <c r="A885" s="67"/>
      <c r="B885" s="67"/>
      <c r="C885" s="36" t="s">
        <v>4356</v>
      </c>
      <c r="D885" s="36"/>
    </row>
    <row r="886" spans="1:5" x14ac:dyDescent="0.2">
      <c r="A886" s="67"/>
      <c r="B886" s="67"/>
      <c r="C886" s="36" t="s">
        <v>4357</v>
      </c>
      <c r="D886" s="36"/>
    </row>
    <row r="887" spans="1:5" x14ac:dyDescent="0.2">
      <c r="A887" s="67"/>
      <c r="B887" s="67"/>
      <c r="C887" s="36" t="s">
        <v>4358</v>
      </c>
      <c r="D887" s="36"/>
    </row>
    <row r="888" spans="1:5" x14ac:dyDescent="0.2">
      <c r="A888" s="67"/>
      <c r="B888" s="67"/>
      <c r="C888" s="36" t="s">
        <v>4359</v>
      </c>
      <c r="D888" s="36"/>
    </row>
    <row r="889" spans="1:5" x14ac:dyDescent="0.2">
      <c r="A889" s="67"/>
      <c r="B889" s="67"/>
      <c r="C889" s="36" t="s">
        <v>4360</v>
      </c>
      <c r="D889" s="36" t="s">
        <v>4361</v>
      </c>
    </row>
    <row r="890" spans="1:5" x14ac:dyDescent="0.2">
      <c r="A890" s="67"/>
      <c r="B890" s="67"/>
      <c r="C890" s="36" t="s">
        <v>4362</v>
      </c>
      <c r="D890" s="36"/>
    </row>
    <row r="891" spans="1:5" x14ac:dyDescent="0.2">
      <c r="A891" s="50" t="s">
        <v>3963</v>
      </c>
      <c r="B891" s="50" t="s">
        <v>5</v>
      </c>
      <c r="C891" s="39" t="s">
        <v>4363</v>
      </c>
      <c r="D891" s="39"/>
    </row>
    <row r="892" spans="1:5" x14ac:dyDescent="0.2">
      <c r="A892" s="51"/>
      <c r="B892" s="51"/>
      <c r="C892" s="39" t="s">
        <v>2519</v>
      </c>
      <c r="D892" s="39"/>
    </row>
    <row r="893" spans="1:5" x14ac:dyDescent="0.2">
      <c r="A893" s="51"/>
      <c r="B893" s="51"/>
      <c r="C893" s="39" t="s">
        <v>4364</v>
      </c>
      <c r="D893" s="39"/>
    </row>
    <row r="894" spans="1:5" x14ac:dyDescent="0.2">
      <c r="A894" s="51"/>
      <c r="B894" s="51"/>
      <c r="C894" s="39" t="s">
        <v>2566</v>
      </c>
      <c r="D894" s="39"/>
    </row>
    <row r="895" spans="1:5" x14ac:dyDescent="0.2">
      <c r="A895" s="51"/>
      <c r="B895" s="51"/>
      <c r="C895" s="39" t="s">
        <v>4365</v>
      </c>
      <c r="D895" s="39"/>
    </row>
    <row r="896" spans="1:5" x14ac:dyDescent="0.2">
      <c r="A896" s="51"/>
      <c r="B896" s="51"/>
      <c r="C896" s="39" t="s">
        <v>178</v>
      </c>
      <c r="D896" s="39"/>
    </row>
    <row r="897" spans="1:4" x14ac:dyDescent="0.2">
      <c r="A897" s="66" t="s">
        <v>4366</v>
      </c>
      <c r="B897" s="66" t="s">
        <v>5</v>
      </c>
      <c r="C897" s="36" t="s">
        <v>4367</v>
      </c>
      <c r="D897" s="36"/>
    </row>
    <row r="898" spans="1:4" x14ac:dyDescent="0.2">
      <c r="A898" s="67"/>
      <c r="B898" s="67"/>
      <c r="C898" s="36" t="s">
        <v>4368</v>
      </c>
      <c r="D898" s="36"/>
    </row>
    <row r="899" spans="1:4" x14ac:dyDescent="0.2">
      <c r="A899" s="67"/>
      <c r="B899" s="67"/>
      <c r="C899" s="36" t="s">
        <v>1696</v>
      </c>
      <c r="D899" s="36"/>
    </row>
    <row r="900" spans="1:4" x14ac:dyDescent="0.2">
      <c r="A900" s="67"/>
      <c r="B900" s="67"/>
      <c r="C900" s="36" t="s">
        <v>178</v>
      </c>
      <c r="D900" s="36"/>
    </row>
    <row r="901" spans="1:4" x14ac:dyDescent="0.2">
      <c r="A901" s="50" t="s">
        <v>4369</v>
      </c>
      <c r="B901" s="50" t="s">
        <v>5</v>
      </c>
      <c r="C901" s="39" t="s">
        <v>2682</v>
      </c>
      <c r="D901" s="39"/>
    </row>
    <row r="902" spans="1:4" x14ac:dyDescent="0.2">
      <c r="A902" s="51"/>
      <c r="B902" s="51"/>
      <c r="C902" s="39" t="s">
        <v>4370</v>
      </c>
      <c r="D902" s="39"/>
    </row>
    <row r="903" spans="1:4" x14ac:dyDescent="0.2">
      <c r="A903" s="51"/>
      <c r="B903" s="51"/>
      <c r="C903" s="39" t="s">
        <v>2730</v>
      </c>
      <c r="D903" s="39"/>
    </row>
    <row r="904" spans="1:4" x14ac:dyDescent="0.2">
      <c r="A904" s="51"/>
      <c r="B904" s="51"/>
      <c r="C904" s="39" t="s">
        <v>4371</v>
      </c>
      <c r="D904" s="39"/>
    </row>
    <row r="905" spans="1:4" x14ac:dyDescent="0.2">
      <c r="A905" s="51"/>
      <c r="B905" s="51"/>
      <c r="C905" s="39" t="s">
        <v>4372</v>
      </c>
      <c r="D905" s="39"/>
    </row>
    <row r="906" spans="1:4" x14ac:dyDescent="0.2">
      <c r="A906" s="76" t="s">
        <v>4373</v>
      </c>
      <c r="B906" s="76" t="s">
        <v>5</v>
      </c>
      <c r="C906" s="42" t="s">
        <v>2729</v>
      </c>
      <c r="D906" s="42"/>
    </row>
    <row r="907" spans="1:4" x14ac:dyDescent="0.2">
      <c r="A907" s="77"/>
      <c r="B907" s="77"/>
      <c r="C907" s="42" t="s">
        <v>3705</v>
      </c>
      <c r="D907" s="42"/>
    </row>
    <row r="908" spans="1:4" x14ac:dyDescent="0.2">
      <c r="A908" s="77"/>
      <c r="B908" s="77"/>
      <c r="C908" s="36" t="s">
        <v>4374</v>
      </c>
      <c r="D908" s="36"/>
    </row>
    <row r="909" spans="1:4" x14ac:dyDescent="0.2">
      <c r="A909" s="77"/>
      <c r="B909" s="77"/>
      <c r="C909" s="36" t="s">
        <v>4375</v>
      </c>
      <c r="D909" s="36"/>
    </row>
    <row r="910" spans="1:4" x14ac:dyDescent="0.2">
      <c r="A910" s="77"/>
      <c r="B910" s="77"/>
      <c r="C910" s="36" t="s">
        <v>4376</v>
      </c>
      <c r="D910" s="36"/>
    </row>
    <row r="911" spans="1:4" x14ac:dyDescent="0.2">
      <c r="A911" s="77"/>
      <c r="B911" s="77"/>
      <c r="C911" s="36" t="s">
        <v>4377</v>
      </c>
      <c r="D911" s="36"/>
    </row>
    <row r="912" spans="1:4" x14ac:dyDescent="0.2">
      <c r="A912" s="72" t="s">
        <v>4378</v>
      </c>
      <c r="B912" s="72" t="s">
        <v>5</v>
      </c>
      <c r="C912" s="44" t="s">
        <v>115</v>
      </c>
      <c r="D912" s="44"/>
    </row>
    <row r="913" spans="1:5" x14ac:dyDescent="0.2">
      <c r="A913" s="54"/>
      <c r="B913" s="54"/>
      <c r="C913" s="44" t="s">
        <v>4348</v>
      </c>
      <c r="D913" s="44"/>
    </row>
    <row r="914" spans="1:5" x14ac:dyDescent="0.2">
      <c r="A914" s="54"/>
      <c r="B914" s="54"/>
      <c r="C914" s="39" t="s">
        <v>105</v>
      </c>
      <c r="D914" s="39"/>
    </row>
    <row r="915" spans="1:5" x14ac:dyDescent="0.2">
      <c r="A915" s="54"/>
      <c r="B915" s="54"/>
      <c r="C915" s="39" t="s">
        <v>119</v>
      </c>
      <c r="D915" s="39"/>
    </row>
    <row r="916" spans="1:5" x14ac:dyDescent="0.2">
      <c r="A916" s="54"/>
      <c r="B916" s="54"/>
      <c r="C916" s="39" t="s">
        <v>4349</v>
      </c>
      <c r="D916" s="39"/>
    </row>
    <row r="917" spans="1:5" x14ac:dyDescent="0.2">
      <c r="A917" s="54"/>
      <c r="B917" s="54"/>
      <c r="C917" s="39" t="s">
        <v>4350</v>
      </c>
      <c r="D917" s="39"/>
    </row>
    <row r="918" spans="1:5" x14ac:dyDescent="0.2">
      <c r="A918" s="54"/>
      <c r="B918" s="54"/>
      <c r="C918" s="44" t="s">
        <v>29</v>
      </c>
      <c r="D918" s="44"/>
    </row>
    <row r="919" spans="1:5" x14ac:dyDescent="0.2">
      <c r="A919" s="54"/>
      <c r="B919" s="54"/>
      <c r="C919" s="44" t="s">
        <v>76</v>
      </c>
      <c r="D919" s="44"/>
    </row>
    <row r="920" spans="1:5" ht="15" x14ac:dyDescent="0.25">
      <c r="A920" s="76" t="s">
        <v>4379</v>
      </c>
      <c r="B920" s="76" t="s">
        <v>5</v>
      </c>
      <c r="C920" s="42" t="s">
        <v>4380</v>
      </c>
      <c r="D920" s="42"/>
      <c r="E920" s="43"/>
    </row>
    <row r="921" spans="1:5" ht="15" x14ac:dyDescent="0.25">
      <c r="A921" s="77"/>
      <c r="B921" s="77"/>
      <c r="C921" s="42" t="s">
        <v>4381</v>
      </c>
      <c r="D921" s="42"/>
      <c r="E921" s="43"/>
    </row>
    <row r="922" spans="1:5" ht="15" x14ac:dyDescent="0.25">
      <c r="A922" s="77"/>
      <c r="B922" s="77"/>
      <c r="C922" s="36" t="s">
        <v>4382</v>
      </c>
      <c r="D922" s="36"/>
      <c r="E922" s="43"/>
    </row>
    <row r="923" spans="1:5" ht="15" x14ac:dyDescent="0.25">
      <c r="A923" s="77"/>
      <c r="B923" s="77"/>
      <c r="C923" s="36" t="s">
        <v>4383</v>
      </c>
      <c r="D923" s="36"/>
      <c r="E923" s="43"/>
    </row>
    <row r="924" spans="1:5" ht="15" x14ac:dyDescent="0.25">
      <c r="A924" s="77"/>
      <c r="B924" s="77"/>
      <c r="C924" s="36" t="s">
        <v>4384</v>
      </c>
      <c r="D924" s="36"/>
      <c r="E924" s="43"/>
    </row>
    <row r="925" spans="1:5" x14ac:dyDescent="0.2">
      <c r="A925" s="77"/>
      <c r="B925" s="77"/>
      <c r="C925" s="36" t="s">
        <v>178</v>
      </c>
      <c r="D925" s="36"/>
    </row>
    <row r="926" spans="1:5" x14ac:dyDescent="0.2">
      <c r="A926" s="72" t="s">
        <v>4385</v>
      </c>
      <c r="B926" s="72" t="s">
        <v>5</v>
      </c>
      <c r="C926" s="39" t="s">
        <v>4386</v>
      </c>
      <c r="D926" s="39"/>
    </row>
    <row r="927" spans="1:5" x14ac:dyDescent="0.2">
      <c r="A927" s="54"/>
      <c r="B927" s="54"/>
      <c r="C927" s="39" t="s">
        <v>4387</v>
      </c>
      <c r="D927" s="39"/>
    </row>
    <row r="928" spans="1:5" x14ac:dyDescent="0.2">
      <c r="A928" s="54"/>
      <c r="B928" s="54"/>
      <c r="C928" s="39" t="s">
        <v>4388</v>
      </c>
      <c r="D928" s="39"/>
    </row>
    <row r="929" spans="1:5" x14ac:dyDescent="0.2">
      <c r="A929" s="73" t="s">
        <v>4389</v>
      </c>
      <c r="B929" s="73" t="s">
        <v>5</v>
      </c>
      <c r="C929" s="42" t="s">
        <v>4390</v>
      </c>
      <c r="D929" s="42"/>
    </row>
    <row r="930" spans="1:5" x14ac:dyDescent="0.2">
      <c r="A930" s="74"/>
      <c r="B930" s="74"/>
      <c r="C930" s="42" t="s">
        <v>269</v>
      </c>
      <c r="D930" s="42"/>
    </row>
    <row r="931" spans="1:5" x14ac:dyDescent="0.2">
      <c r="A931" s="74"/>
      <c r="B931" s="74"/>
      <c r="C931" s="36" t="s">
        <v>302</v>
      </c>
      <c r="D931" s="36"/>
    </row>
    <row r="932" spans="1:5" x14ac:dyDescent="0.2">
      <c r="A932" s="74"/>
      <c r="B932" s="74"/>
      <c r="C932" s="36" t="s">
        <v>287</v>
      </c>
      <c r="D932" s="36"/>
    </row>
    <row r="933" spans="1:5" x14ac:dyDescent="0.2">
      <c r="A933" s="74"/>
      <c r="B933" s="74"/>
      <c r="C933" s="36" t="s">
        <v>178</v>
      </c>
      <c r="D933" s="36"/>
    </row>
    <row r="934" spans="1:5" x14ac:dyDescent="0.2">
      <c r="A934" s="80" t="s">
        <v>4391</v>
      </c>
      <c r="B934" s="80" t="s">
        <v>5</v>
      </c>
      <c r="C934" s="44" t="s">
        <v>302</v>
      </c>
      <c r="D934" s="44"/>
    </row>
    <row r="935" spans="1:5" x14ac:dyDescent="0.2">
      <c r="A935" s="81"/>
      <c r="B935" s="81"/>
      <c r="C935" s="44" t="s">
        <v>269</v>
      </c>
      <c r="D935" s="44"/>
    </row>
    <row r="936" spans="1:5" x14ac:dyDescent="0.2">
      <c r="A936" s="81"/>
      <c r="B936" s="81"/>
      <c r="C936" s="39" t="s">
        <v>287</v>
      </c>
      <c r="D936" s="39"/>
    </row>
    <row r="937" spans="1:5" x14ac:dyDescent="0.2">
      <c r="A937" s="81"/>
      <c r="B937" s="81"/>
      <c r="C937" s="39" t="s">
        <v>4194</v>
      </c>
      <c r="D937" s="39"/>
    </row>
    <row r="938" spans="1:5" x14ac:dyDescent="0.2">
      <c r="A938" s="81"/>
      <c r="B938" s="81"/>
      <c r="C938" s="39" t="s">
        <v>4392</v>
      </c>
      <c r="D938" s="39"/>
    </row>
    <row r="939" spans="1:5" x14ac:dyDescent="0.2">
      <c r="A939" s="81"/>
      <c r="B939" s="81"/>
      <c r="C939" s="44" t="s">
        <v>4392</v>
      </c>
      <c r="D939" s="44"/>
    </row>
    <row r="940" spans="1:5" x14ac:dyDescent="0.2">
      <c r="A940" s="81"/>
      <c r="B940" s="81"/>
      <c r="C940" s="44" t="s">
        <v>2862</v>
      </c>
      <c r="D940" s="44"/>
    </row>
    <row r="941" spans="1:5" x14ac:dyDescent="0.2">
      <c r="A941" s="81"/>
      <c r="B941" s="81"/>
      <c r="C941" s="39" t="s">
        <v>1178</v>
      </c>
      <c r="D941" s="39"/>
    </row>
    <row r="942" spans="1:5" x14ac:dyDescent="0.2">
      <c r="A942" s="81"/>
      <c r="B942" s="81"/>
      <c r="C942" s="44" t="s">
        <v>4353</v>
      </c>
      <c r="D942" s="44"/>
    </row>
    <row r="943" spans="1:5" x14ac:dyDescent="0.2">
      <c r="A943" s="81"/>
      <c r="B943" s="81"/>
      <c r="C943" s="44" t="s">
        <v>4390</v>
      </c>
      <c r="D943" s="44"/>
    </row>
    <row r="944" spans="1:5" x14ac:dyDescent="0.2">
      <c r="A944" s="81"/>
      <c r="B944" s="81"/>
      <c r="C944" s="39" t="s">
        <v>4393</v>
      </c>
      <c r="D944" s="39" t="s">
        <v>4393</v>
      </c>
      <c r="E944" t="s">
        <v>3786</v>
      </c>
    </row>
    <row r="945" spans="1:4" x14ac:dyDescent="0.2">
      <c r="A945" s="105"/>
      <c r="B945" s="105"/>
      <c r="C945" s="39" t="s">
        <v>178</v>
      </c>
      <c r="D945" s="39"/>
    </row>
    <row r="946" spans="1:4" ht="14.25" customHeight="1" x14ac:dyDescent="0.2">
      <c r="A946" s="73" t="s">
        <v>4394</v>
      </c>
      <c r="B946" s="73" t="s">
        <v>5</v>
      </c>
      <c r="C946" s="42" t="s">
        <v>4395</v>
      </c>
      <c r="D946" s="42"/>
    </row>
    <row r="947" spans="1:4" x14ac:dyDescent="0.2">
      <c r="A947" s="74"/>
      <c r="B947" s="74"/>
      <c r="C947" s="42" t="s">
        <v>4396</v>
      </c>
      <c r="D947" s="42"/>
    </row>
    <row r="948" spans="1:4" x14ac:dyDescent="0.2">
      <c r="A948" s="74"/>
      <c r="B948" s="74"/>
      <c r="C948" s="36" t="s">
        <v>4397</v>
      </c>
      <c r="D948" s="36"/>
    </row>
    <row r="949" spans="1:4" x14ac:dyDescent="0.2">
      <c r="A949" s="74"/>
      <c r="B949" s="74"/>
      <c r="C949" s="36" t="s">
        <v>4398</v>
      </c>
      <c r="D949" s="36"/>
    </row>
    <row r="950" spans="1:4" x14ac:dyDescent="0.2">
      <c r="A950" s="74"/>
      <c r="B950" s="74"/>
      <c r="C950" s="36" t="s">
        <v>4399</v>
      </c>
      <c r="D950" s="36"/>
    </row>
    <row r="951" spans="1:4" x14ac:dyDescent="0.2">
      <c r="A951" s="74"/>
      <c r="B951" s="74"/>
      <c r="C951" s="42" t="s">
        <v>3076</v>
      </c>
      <c r="D951" s="42"/>
    </row>
    <row r="952" spans="1:4" x14ac:dyDescent="0.2">
      <c r="A952" s="74"/>
      <c r="B952" s="74"/>
      <c r="C952" s="42" t="s">
        <v>4390</v>
      </c>
      <c r="D952" s="42"/>
    </row>
    <row r="953" spans="1:4" x14ac:dyDescent="0.2">
      <c r="A953" s="74"/>
      <c r="B953" s="74"/>
      <c r="C953" s="36" t="s">
        <v>4400</v>
      </c>
      <c r="D953" s="36" t="s">
        <v>4401</v>
      </c>
    </row>
    <row r="954" spans="1:4" x14ac:dyDescent="0.2">
      <c r="A954" s="74"/>
      <c r="B954" s="74"/>
      <c r="C954" s="36" t="s">
        <v>4360</v>
      </c>
      <c r="D954" s="36" t="s">
        <v>4361</v>
      </c>
    </row>
    <row r="955" spans="1:4" x14ac:dyDescent="0.2">
      <c r="A955" s="74"/>
      <c r="B955" s="74"/>
      <c r="C955" s="36" t="s">
        <v>178</v>
      </c>
      <c r="D955" s="36"/>
    </row>
    <row r="956" spans="1:4" x14ac:dyDescent="0.2">
      <c r="A956" s="80" t="s">
        <v>4209</v>
      </c>
      <c r="B956" s="80" t="s">
        <v>5</v>
      </c>
      <c r="C956" s="39" t="s">
        <v>4402</v>
      </c>
      <c r="D956" s="39"/>
    </row>
    <row r="957" spans="1:4" x14ac:dyDescent="0.2">
      <c r="A957" s="81"/>
      <c r="B957" s="81"/>
      <c r="C957" s="39" t="s">
        <v>3127</v>
      </c>
      <c r="D957" s="39"/>
    </row>
    <row r="958" spans="1:4" x14ac:dyDescent="0.2">
      <c r="A958" s="81"/>
      <c r="B958" s="81"/>
      <c r="C958" s="39" t="s">
        <v>4403</v>
      </c>
      <c r="D958" s="39"/>
    </row>
    <row r="959" spans="1:4" x14ac:dyDescent="0.2">
      <c r="A959" s="81"/>
      <c r="B959" s="81"/>
      <c r="C959" s="39" t="s">
        <v>3174</v>
      </c>
      <c r="D959" s="39"/>
    </row>
    <row r="960" spans="1:4" x14ac:dyDescent="0.2">
      <c r="A960" s="81"/>
      <c r="B960" s="81"/>
      <c r="C960" s="39" t="s">
        <v>3134</v>
      </c>
      <c r="D960" s="39"/>
    </row>
    <row r="961" spans="1:5" x14ac:dyDescent="0.2">
      <c r="A961" s="81"/>
      <c r="B961" s="81"/>
      <c r="C961" s="39" t="s">
        <v>4404</v>
      </c>
      <c r="D961" s="39"/>
    </row>
    <row r="962" spans="1:5" x14ac:dyDescent="0.2">
      <c r="A962" s="81"/>
      <c r="B962" s="81"/>
      <c r="C962" s="39" t="s">
        <v>4405</v>
      </c>
      <c r="D962" s="39"/>
    </row>
    <row r="963" spans="1:5" x14ac:dyDescent="0.2">
      <c r="A963" s="81"/>
      <c r="B963" s="81"/>
      <c r="C963" s="39" t="s">
        <v>4274</v>
      </c>
      <c r="D963" s="39"/>
      <c r="E963" t="s">
        <v>3786</v>
      </c>
    </row>
    <row r="964" spans="1:5" x14ac:dyDescent="0.2">
      <c r="A964" s="82" t="s">
        <v>4406</v>
      </c>
      <c r="B964" s="73" t="s">
        <v>5</v>
      </c>
      <c r="C964" s="36" t="s">
        <v>2682</v>
      </c>
      <c r="D964" s="36"/>
    </row>
    <row r="965" spans="1:5" x14ac:dyDescent="0.2">
      <c r="A965" s="83"/>
      <c r="B965" s="74"/>
      <c r="C965" s="36" t="s">
        <v>4370</v>
      </c>
      <c r="D965" s="36"/>
    </row>
    <row r="966" spans="1:5" x14ac:dyDescent="0.2">
      <c r="A966" s="83"/>
      <c r="B966" s="74"/>
      <c r="C966" s="36" t="s">
        <v>2730</v>
      </c>
      <c r="D966" s="36"/>
    </row>
    <row r="967" spans="1:5" x14ac:dyDescent="0.2">
      <c r="A967" s="83"/>
      <c r="B967" s="74"/>
      <c r="C967" s="36" t="s">
        <v>4371</v>
      </c>
      <c r="D967" s="36"/>
    </row>
    <row r="968" spans="1:5" x14ac:dyDescent="0.2">
      <c r="A968" s="83"/>
      <c r="B968" s="74"/>
      <c r="C968" s="36" t="s">
        <v>4372</v>
      </c>
      <c r="D968" s="36"/>
    </row>
    <row r="969" spans="1:5" x14ac:dyDescent="0.2">
      <c r="A969" s="83"/>
      <c r="B969" s="74"/>
      <c r="C969" s="36" t="s">
        <v>4407</v>
      </c>
      <c r="D969" s="36"/>
      <c r="E969" t="s">
        <v>3786</v>
      </c>
    </row>
    <row r="970" spans="1:5" x14ac:dyDescent="0.2">
      <c r="A970" s="84" t="s">
        <v>4408</v>
      </c>
      <c r="B970" s="80" t="s">
        <v>5</v>
      </c>
      <c r="C970" s="39" t="s">
        <v>4409</v>
      </c>
      <c r="D970" s="39"/>
    </row>
    <row r="971" spans="1:5" x14ac:dyDescent="0.2">
      <c r="A971" s="85"/>
      <c r="B971" s="81"/>
      <c r="C971" s="39" t="s">
        <v>4410</v>
      </c>
      <c r="D971" s="39"/>
    </row>
    <row r="972" spans="1:5" x14ac:dyDescent="0.2">
      <c r="A972" s="85"/>
      <c r="B972" s="81"/>
      <c r="C972" s="39" t="s">
        <v>4411</v>
      </c>
      <c r="D972" s="39"/>
    </row>
    <row r="973" spans="1:5" x14ac:dyDescent="0.2">
      <c r="A973" s="85"/>
      <c r="B973" s="81"/>
      <c r="C973" s="39" t="s">
        <v>4412</v>
      </c>
      <c r="D973" s="39"/>
    </row>
    <row r="974" spans="1:5" x14ac:dyDescent="0.2">
      <c r="A974" s="85"/>
      <c r="B974" s="81"/>
      <c r="C974" s="39" t="s">
        <v>3661</v>
      </c>
      <c r="D974" s="39"/>
    </row>
    <row r="975" spans="1:5" x14ac:dyDescent="0.2">
      <c r="A975" s="85"/>
      <c r="B975" s="81"/>
      <c r="C975" s="39" t="s">
        <v>3655</v>
      </c>
      <c r="D975" s="39"/>
    </row>
    <row r="976" spans="1:5" x14ac:dyDescent="0.2">
      <c r="A976" s="106"/>
      <c r="B976" s="105"/>
      <c r="C976" s="39" t="s">
        <v>178</v>
      </c>
      <c r="D976" s="39"/>
    </row>
    <row r="977" spans="1:5" x14ac:dyDescent="0.2">
      <c r="A977" s="73" t="s">
        <v>4413</v>
      </c>
      <c r="B977" s="73" t="s">
        <v>5</v>
      </c>
      <c r="C977" s="36" t="s">
        <v>4414</v>
      </c>
      <c r="D977" s="36"/>
      <c r="E977" t="s">
        <v>4415</v>
      </c>
    </row>
    <row r="978" spans="1:5" x14ac:dyDescent="0.2">
      <c r="A978" s="74"/>
      <c r="B978" s="74"/>
      <c r="C978" s="36" t="s">
        <v>4416</v>
      </c>
      <c r="D978" s="36"/>
    </row>
    <row r="979" spans="1:5" x14ac:dyDescent="0.2">
      <c r="A979" s="74"/>
      <c r="B979" s="74"/>
      <c r="C979" s="36" t="s">
        <v>4417</v>
      </c>
      <c r="D979" s="36"/>
    </row>
    <row r="980" spans="1:5" x14ac:dyDescent="0.2">
      <c r="A980" s="74"/>
      <c r="B980" s="74"/>
      <c r="C980" s="36" t="s">
        <v>3358</v>
      </c>
      <c r="D980" s="36"/>
    </row>
    <row r="981" spans="1:5" x14ac:dyDescent="0.2">
      <c r="A981" s="74"/>
      <c r="B981" s="74"/>
      <c r="C981" s="36" t="s">
        <v>3376</v>
      </c>
      <c r="D981" s="36"/>
    </row>
    <row r="982" spans="1:5" x14ac:dyDescent="0.2">
      <c r="A982" s="74"/>
      <c r="B982" s="74"/>
      <c r="C982" s="36" t="s">
        <v>4418</v>
      </c>
      <c r="D982" s="36"/>
    </row>
    <row r="983" spans="1:5" x14ac:dyDescent="0.2">
      <c r="A983" s="74"/>
      <c r="B983" s="74"/>
      <c r="C983" s="36" t="s">
        <v>4419</v>
      </c>
      <c r="D983" s="36"/>
    </row>
    <row r="984" spans="1:5" x14ac:dyDescent="0.2">
      <c r="A984" s="74"/>
      <c r="B984" s="74"/>
      <c r="C984" s="36" t="s">
        <v>3300</v>
      </c>
      <c r="D984" s="36"/>
    </row>
    <row r="985" spans="1:5" x14ac:dyDescent="0.2">
      <c r="A985" s="74"/>
      <c r="B985" s="74"/>
      <c r="C985" s="36" t="s">
        <v>4420</v>
      </c>
      <c r="D985" s="36" t="s">
        <v>4421</v>
      </c>
      <c r="E985" t="s">
        <v>3786</v>
      </c>
    </row>
    <row r="986" spans="1:5" x14ac:dyDescent="0.2">
      <c r="A986" s="84" t="s">
        <v>4422</v>
      </c>
      <c r="B986" s="80" t="s">
        <v>5</v>
      </c>
      <c r="C986" s="39" t="s">
        <v>2729</v>
      </c>
      <c r="D986" s="39"/>
    </row>
    <row r="987" spans="1:5" x14ac:dyDescent="0.2">
      <c r="A987" s="85"/>
      <c r="B987" s="81"/>
      <c r="C987" s="39" t="s">
        <v>3705</v>
      </c>
      <c r="D987" s="39"/>
    </row>
    <row r="988" spans="1:5" x14ac:dyDescent="0.2">
      <c r="A988" s="85"/>
      <c r="B988" s="81"/>
      <c r="C988" s="39" t="s">
        <v>4423</v>
      </c>
      <c r="D988" s="39"/>
    </row>
    <row r="989" spans="1:5" x14ac:dyDescent="0.2">
      <c r="A989" s="85"/>
      <c r="B989" s="81"/>
      <c r="C989" s="39" t="s">
        <v>4424</v>
      </c>
      <c r="D989" s="39"/>
    </row>
    <row r="990" spans="1:5" x14ac:dyDescent="0.2">
      <c r="A990" s="85"/>
      <c r="B990" s="81"/>
      <c r="C990" s="39" t="s">
        <v>4425</v>
      </c>
      <c r="D990" s="39"/>
    </row>
    <row r="991" spans="1:5" x14ac:dyDescent="0.2">
      <c r="A991" s="85"/>
      <c r="B991" s="81"/>
      <c r="C991" s="39" t="s">
        <v>4426</v>
      </c>
      <c r="D991" s="39"/>
    </row>
    <row r="992" spans="1:5" x14ac:dyDescent="0.2">
      <c r="A992" s="73" t="s">
        <v>4427</v>
      </c>
      <c r="B992" s="73" t="s">
        <v>5</v>
      </c>
      <c r="C992" s="36" t="s">
        <v>269</v>
      </c>
      <c r="D992" s="36"/>
    </row>
    <row r="993" spans="1:5" x14ac:dyDescent="0.2">
      <c r="A993" s="74"/>
      <c r="B993" s="74"/>
      <c r="C993" s="36" t="s">
        <v>302</v>
      </c>
      <c r="D993" s="36"/>
    </row>
    <row r="994" spans="1:5" x14ac:dyDescent="0.2">
      <c r="A994" s="74"/>
      <c r="B994" s="74"/>
      <c r="C994" s="36" t="s">
        <v>76</v>
      </c>
      <c r="D994" s="36"/>
    </row>
    <row r="995" spans="1:5" x14ac:dyDescent="0.2">
      <c r="A995" s="74"/>
      <c r="B995" s="74"/>
      <c r="C995" s="36" t="s">
        <v>287</v>
      </c>
      <c r="D995" s="36"/>
    </row>
    <row r="996" spans="1:5" x14ac:dyDescent="0.2">
      <c r="A996" s="74"/>
      <c r="B996" s="74"/>
      <c r="C996" s="36" t="s">
        <v>4428</v>
      </c>
      <c r="D996" s="36" t="s">
        <v>4429</v>
      </c>
    </row>
    <row r="997" spans="1:5" x14ac:dyDescent="0.2">
      <c r="A997" s="74"/>
      <c r="B997" s="74"/>
      <c r="C997" s="36" t="s">
        <v>178</v>
      </c>
      <c r="D997" s="36"/>
    </row>
    <row r="998" spans="1:5" x14ac:dyDescent="0.2">
      <c r="A998" s="80" t="s">
        <v>4430</v>
      </c>
      <c r="B998" s="80" t="s">
        <v>5</v>
      </c>
      <c r="C998" s="39" t="s">
        <v>4431</v>
      </c>
      <c r="D998" s="39"/>
      <c r="E998" t="s">
        <v>4415</v>
      </c>
    </row>
    <row r="999" spans="1:5" x14ac:dyDescent="0.2">
      <c r="A999" s="81"/>
      <c r="B999" s="81"/>
      <c r="C999" s="39" t="s">
        <v>4432</v>
      </c>
      <c r="D999" s="39"/>
    </row>
    <row r="1000" spans="1:5" x14ac:dyDescent="0.2">
      <c r="A1000" s="73" t="s">
        <v>4433</v>
      </c>
      <c r="B1000" s="73" t="s">
        <v>5</v>
      </c>
      <c r="C1000" s="36" t="s">
        <v>4434</v>
      </c>
      <c r="D1000" s="36"/>
    </row>
    <row r="1001" spans="1:5" x14ac:dyDescent="0.2">
      <c r="A1001" s="74"/>
      <c r="B1001" s="74"/>
      <c r="C1001" s="36" t="s">
        <v>4435</v>
      </c>
      <c r="D1001" s="36"/>
    </row>
    <row r="1002" spans="1:5" x14ac:dyDescent="0.2">
      <c r="A1002" s="74"/>
      <c r="B1002" s="74"/>
      <c r="C1002" s="36" t="s">
        <v>4436</v>
      </c>
      <c r="D1002" s="36"/>
    </row>
    <row r="1003" spans="1:5" x14ac:dyDescent="0.2">
      <c r="A1003" s="74"/>
      <c r="B1003" s="74"/>
      <c r="C1003" s="36" t="s">
        <v>4437</v>
      </c>
      <c r="D1003" s="36"/>
      <c r="E1003" t="s">
        <v>3786</v>
      </c>
    </row>
    <row r="1004" spans="1:5" x14ac:dyDescent="0.2">
      <c r="A1004" s="74"/>
      <c r="B1004" s="74"/>
      <c r="C1004" s="36" t="s">
        <v>4438</v>
      </c>
      <c r="D1004" s="36"/>
    </row>
    <row r="1005" spans="1:5" x14ac:dyDescent="0.2">
      <c r="A1005" s="74"/>
      <c r="B1005" s="74"/>
      <c r="C1005" s="36" t="s">
        <v>4439</v>
      </c>
      <c r="D1005" s="36"/>
    </row>
    <row r="1006" spans="1:5" x14ac:dyDescent="0.2">
      <c r="A1006" s="74"/>
      <c r="B1006" s="74"/>
      <c r="C1006" s="36" t="s">
        <v>4440</v>
      </c>
      <c r="D1006" s="36"/>
      <c r="E1006" t="s">
        <v>3786</v>
      </c>
    </row>
    <row r="1007" spans="1:5" x14ac:dyDescent="0.2">
      <c r="A1007" s="74"/>
      <c r="B1007" s="74"/>
      <c r="C1007" s="36" t="s">
        <v>4441</v>
      </c>
      <c r="D1007" s="36"/>
    </row>
    <row r="1008" spans="1:5" x14ac:dyDescent="0.2">
      <c r="A1008" s="74"/>
      <c r="B1008" s="74"/>
      <c r="C1008" s="36" t="s">
        <v>4442</v>
      </c>
      <c r="D1008" s="36"/>
    </row>
    <row r="1009" spans="1:4" x14ac:dyDescent="0.2">
      <c r="A1009" s="74"/>
      <c r="B1009" s="74"/>
      <c r="C1009" s="36" t="s">
        <v>4443</v>
      </c>
      <c r="D1009" s="36"/>
    </row>
    <row r="1010" spans="1:4" x14ac:dyDescent="0.2">
      <c r="A1010" s="74"/>
      <c r="B1010" s="74"/>
      <c r="C1010" s="36" t="s">
        <v>4444</v>
      </c>
      <c r="D1010" s="36"/>
    </row>
    <row r="1011" spans="1:4" x14ac:dyDescent="0.2">
      <c r="A1011" s="74"/>
      <c r="B1011" s="74"/>
      <c r="C1011" s="36" t="s">
        <v>4445</v>
      </c>
      <c r="D1011" s="36"/>
    </row>
    <row r="1012" spans="1:4" x14ac:dyDescent="0.2">
      <c r="A1012" s="74"/>
      <c r="B1012" s="74"/>
      <c r="C1012" s="36" t="s">
        <v>4446</v>
      </c>
      <c r="D1012" s="36"/>
    </row>
    <row r="1013" spans="1:4" x14ac:dyDescent="0.2">
      <c r="A1013" s="74"/>
      <c r="B1013" s="74"/>
      <c r="C1013" s="36" t="s">
        <v>4447</v>
      </c>
      <c r="D1013" s="36"/>
    </row>
    <row r="1014" spans="1:4" x14ac:dyDescent="0.2">
      <c r="A1014" s="74"/>
      <c r="B1014" s="74"/>
      <c r="C1014" s="36" t="s">
        <v>4448</v>
      </c>
      <c r="D1014" s="36"/>
    </row>
    <row r="1015" spans="1:4" x14ac:dyDescent="0.2">
      <c r="A1015" s="74"/>
      <c r="B1015" s="74"/>
      <c r="C1015" s="36" t="s">
        <v>3758</v>
      </c>
      <c r="D1015" s="36"/>
    </row>
    <row r="1016" spans="1:4" x14ac:dyDescent="0.2">
      <c r="A1016" s="74"/>
      <c r="B1016" s="74"/>
      <c r="C1016" s="36" t="s">
        <v>4449</v>
      </c>
      <c r="D1016" s="36"/>
    </row>
    <row r="1017" spans="1:4" x14ac:dyDescent="0.2">
      <c r="A1017" s="74"/>
      <c r="B1017" s="74"/>
      <c r="C1017" s="36" t="s">
        <v>3763</v>
      </c>
      <c r="D1017" s="36"/>
    </row>
    <row r="1018" spans="1:4" x14ac:dyDescent="0.2">
      <c r="A1018" s="74"/>
      <c r="B1018" s="74"/>
      <c r="C1018" s="36" t="s">
        <v>4450</v>
      </c>
      <c r="D1018" s="36"/>
    </row>
    <row r="1019" spans="1:4" x14ac:dyDescent="0.2">
      <c r="A1019" s="74"/>
      <c r="B1019" s="74"/>
      <c r="C1019" s="36" t="s">
        <v>4451</v>
      </c>
      <c r="D1019" s="36"/>
    </row>
    <row r="1020" spans="1:4" x14ac:dyDescent="0.2">
      <c r="A1020" s="74"/>
      <c r="B1020" s="74"/>
      <c r="C1020" s="36" t="s">
        <v>4452</v>
      </c>
      <c r="D1020" s="36"/>
    </row>
    <row r="1021" spans="1:4" x14ac:dyDescent="0.2">
      <c r="A1021" s="74"/>
      <c r="B1021" s="74"/>
      <c r="C1021" s="36" t="s">
        <v>4453</v>
      </c>
      <c r="D1021" s="36"/>
    </row>
    <row r="1022" spans="1:4" x14ac:dyDescent="0.2">
      <c r="A1022" s="74"/>
      <c r="B1022" s="74"/>
      <c r="C1022" s="36" t="s">
        <v>4454</v>
      </c>
      <c r="D1022" s="36"/>
    </row>
    <row r="1023" spans="1:4" x14ac:dyDescent="0.2">
      <c r="A1023" s="74"/>
      <c r="B1023" s="74"/>
      <c r="C1023" s="36" t="s">
        <v>4455</v>
      </c>
      <c r="D1023" s="36"/>
    </row>
    <row r="1024" spans="1:4" x14ac:dyDescent="0.2">
      <c r="A1024" s="74"/>
      <c r="B1024" s="74"/>
      <c r="C1024" s="36" t="s">
        <v>4456</v>
      </c>
      <c r="D1024" s="36"/>
    </row>
    <row r="1025" spans="1:5" x14ac:dyDescent="0.2">
      <c r="A1025" s="74"/>
      <c r="B1025" s="74"/>
      <c r="C1025" s="36" t="s">
        <v>4457</v>
      </c>
      <c r="D1025" s="36"/>
    </row>
    <row r="1026" spans="1:5" x14ac:dyDescent="0.2">
      <c r="A1026" s="74"/>
      <c r="B1026" s="74"/>
      <c r="C1026" s="36" t="s">
        <v>4458</v>
      </c>
      <c r="D1026" s="36"/>
    </row>
    <row r="1027" spans="1:5" x14ac:dyDescent="0.2">
      <c r="A1027" s="74"/>
      <c r="B1027" s="74"/>
      <c r="C1027" s="36" t="s">
        <v>4459</v>
      </c>
      <c r="D1027" s="36"/>
    </row>
    <row r="1028" spans="1:5" x14ac:dyDescent="0.2">
      <c r="A1028" s="74"/>
      <c r="B1028" s="74"/>
      <c r="C1028" s="36" t="s">
        <v>4460</v>
      </c>
      <c r="D1028" s="36"/>
    </row>
    <row r="1029" spans="1:5" x14ac:dyDescent="0.2">
      <c r="A1029" s="74"/>
      <c r="B1029" s="74"/>
      <c r="C1029" s="36" t="s">
        <v>4461</v>
      </c>
      <c r="D1029" s="36"/>
    </row>
    <row r="1030" spans="1:5" x14ac:dyDescent="0.2">
      <c r="A1030" s="74"/>
      <c r="B1030" s="74"/>
      <c r="C1030" s="36" t="s">
        <v>4462</v>
      </c>
      <c r="D1030" s="36"/>
    </row>
    <row r="1031" spans="1:5" x14ac:dyDescent="0.2">
      <c r="A1031" s="74"/>
      <c r="B1031" s="74"/>
      <c r="C1031" s="114" t="s">
        <v>4463</v>
      </c>
      <c r="D1031" s="36"/>
      <c r="E1031" t="s">
        <v>3786</v>
      </c>
    </row>
    <row r="1032" spans="1:5" x14ac:dyDescent="0.2">
      <c r="A1032" s="74"/>
      <c r="B1032" s="74"/>
      <c r="C1032" s="36" t="s">
        <v>4464</v>
      </c>
      <c r="D1032" s="36"/>
    </row>
    <row r="1033" spans="1:5" x14ac:dyDescent="0.2">
      <c r="A1033" s="74"/>
      <c r="B1033" s="74"/>
      <c r="C1033" s="36" t="s">
        <v>178</v>
      </c>
      <c r="D1033" s="36"/>
    </row>
    <row r="1034" spans="1:5" x14ac:dyDescent="0.2">
      <c r="A1034" s="50" t="s">
        <v>4465</v>
      </c>
      <c r="B1034" s="50" t="s">
        <v>5</v>
      </c>
      <c r="C1034" s="39" t="s">
        <v>4466</v>
      </c>
      <c r="D1034" s="39"/>
      <c r="E1034" t="s">
        <v>4415</v>
      </c>
    </row>
    <row r="1035" spans="1:5" x14ac:dyDescent="0.2">
      <c r="A1035" s="51"/>
      <c r="B1035" s="51"/>
      <c r="C1035" s="39" t="s">
        <v>4467</v>
      </c>
      <c r="D1035" s="39"/>
    </row>
    <row r="1036" spans="1:5" x14ac:dyDescent="0.2">
      <c r="A1036" s="51"/>
      <c r="B1036" s="51"/>
      <c r="C1036" s="39" t="s">
        <v>178</v>
      </c>
      <c r="D1036" s="39"/>
    </row>
    <row r="1037" spans="1:5" x14ac:dyDescent="0.2">
      <c r="A1037" s="73" t="s">
        <v>4468</v>
      </c>
      <c r="B1037" s="73" t="s">
        <v>5</v>
      </c>
      <c r="C1037" s="36" t="s">
        <v>4469</v>
      </c>
      <c r="D1037" s="36"/>
    </row>
    <row r="1038" spans="1:5" x14ac:dyDescent="0.2">
      <c r="A1038" s="74"/>
      <c r="B1038" s="74"/>
      <c r="C1038" s="36" t="s">
        <v>4470</v>
      </c>
      <c r="D1038" s="36" t="s">
        <v>4471</v>
      </c>
    </row>
    <row r="1039" spans="1:5" x14ac:dyDescent="0.2">
      <c r="A1039" s="74"/>
      <c r="B1039" s="74"/>
      <c r="C1039" s="36" t="s">
        <v>4472</v>
      </c>
      <c r="D1039" s="36" t="s">
        <v>4473</v>
      </c>
    </row>
    <row r="1040" spans="1:5" x14ac:dyDescent="0.2">
      <c r="A1040" s="74"/>
      <c r="B1040" s="74"/>
      <c r="C1040" s="36" t="s">
        <v>4474</v>
      </c>
      <c r="D1040" s="36" t="s">
        <v>4475</v>
      </c>
    </row>
    <row r="1044" spans="4:4" x14ac:dyDescent="0.2">
      <c r="D1044" s="38"/>
    </row>
    <row r="1045" spans="4:4" x14ac:dyDescent="0.2">
      <c r="D1045" s="38"/>
    </row>
    <row r="1046" spans="4:4" x14ac:dyDescent="0.2">
      <c r="D1046" s="38"/>
    </row>
    <row r="1047" spans="4:4" x14ac:dyDescent="0.2">
      <c r="D1047" s="38"/>
    </row>
    <row r="1072" spans="3:3" x14ac:dyDescent="0.2">
      <c r="C1072"/>
    </row>
    <row r="1073" spans="1:5" s="7" customFormat="1" x14ac:dyDescent="0.2">
      <c r="B1073"/>
      <c r="C1073"/>
      <c r="E1073"/>
    </row>
    <row r="1074" spans="1:5" s="7" customFormat="1" x14ac:dyDescent="0.2">
      <c r="A1074" s="27"/>
      <c r="B1074"/>
      <c r="C1074"/>
      <c r="E1074"/>
    </row>
    <row r="1075" spans="1:5" s="7" customFormat="1" x14ac:dyDescent="0.2">
      <c r="B1075"/>
      <c r="C1075" s="38"/>
      <c r="E1075"/>
    </row>
    <row r="1076" spans="1:5" s="7" customFormat="1" x14ac:dyDescent="0.2">
      <c r="B1076"/>
      <c r="C1076" s="38" t="s">
        <v>245</v>
      </c>
      <c r="E1076"/>
    </row>
    <row r="1077" spans="1:5" s="7" customFormat="1" x14ac:dyDescent="0.2">
      <c r="B1077"/>
      <c r="C1077" s="38" t="s">
        <v>233</v>
      </c>
      <c r="E1077"/>
    </row>
    <row r="1078" spans="1:5" s="7" customFormat="1" x14ac:dyDescent="0.2">
      <c r="B1078"/>
      <c r="C1078" s="38" t="s">
        <v>598</v>
      </c>
      <c r="E1078"/>
    </row>
    <row r="1079" spans="1:5" s="7" customFormat="1" x14ac:dyDescent="0.2">
      <c r="B1079"/>
      <c r="C1079" s="38" t="s">
        <v>1163</v>
      </c>
      <c r="E1079"/>
    </row>
    <row r="1080" spans="1:5" s="7" customFormat="1" x14ac:dyDescent="0.2">
      <c r="B1080"/>
      <c r="C1080" s="38"/>
      <c r="E1080"/>
    </row>
    <row r="1081" spans="1:5" s="7" customFormat="1" x14ac:dyDescent="0.2">
      <c r="B1081"/>
      <c r="C1081" s="38" t="s">
        <v>245</v>
      </c>
      <c r="E1081"/>
    </row>
    <row r="1082" spans="1:5" s="7" customFormat="1" x14ac:dyDescent="0.2">
      <c r="B1082"/>
      <c r="C1082" s="38" t="s">
        <v>233</v>
      </c>
      <c r="E1082"/>
    </row>
    <row r="1083" spans="1:5" s="7" customFormat="1" x14ac:dyDescent="0.2">
      <c r="B1083"/>
      <c r="C1083" s="38" t="s">
        <v>598</v>
      </c>
      <c r="E1083"/>
    </row>
    <row r="1084" spans="1:5" s="7" customFormat="1" x14ac:dyDescent="0.2">
      <c r="B1084"/>
      <c r="C1084" s="38" t="s">
        <v>1163</v>
      </c>
      <c r="E1084"/>
    </row>
    <row r="1085" spans="1:5" s="7" customFormat="1" x14ac:dyDescent="0.2">
      <c r="B1085"/>
      <c r="C1085" s="38" t="s">
        <v>266</v>
      </c>
      <c r="E1085"/>
    </row>
    <row r="1086" spans="1:5" s="7" customFormat="1" x14ac:dyDescent="0.2">
      <c r="B1086"/>
      <c r="C1086" s="38"/>
      <c r="E1086"/>
    </row>
    <row r="1087" spans="1:5" s="7" customFormat="1" x14ac:dyDescent="0.2">
      <c r="B1087"/>
      <c r="C1087" s="38" t="s">
        <v>245</v>
      </c>
      <c r="E1087"/>
    </row>
    <row r="1088" spans="1:5" s="7" customFormat="1" x14ac:dyDescent="0.2">
      <c r="B1088"/>
      <c r="C1088" s="38" t="s">
        <v>233</v>
      </c>
      <c r="E1088"/>
    </row>
    <row r="1089" spans="2:5" s="7" customFormat="1" x14ac:dyDescent="0.2">
      <c r="B1089"/>
      <c r="C1089" s="38" t="s">
        <v>1163</v>
      </c>
      <c r="E1089"/>
    </row>
    <row r="1090" spans="2:5" s="7" customFormat="1" x14ac:dyDescent="0.2">
      <c r="B1090"/>
      <c r="C1090" s="38"/>
      <c r="E1090"/>
    </row>
    <row r="1091" spans="2:5" s="7" customFormat="1" x14ac:dyDescent="0.2">
      <c r="B1091"/>
      <c r="C1091" s="38" t="s">
        <v>2759</v>
      </c>
      <c r="E1091"/>
    </row>
    <row r="1092" spans="2:5" s="7" customFormat="1" x14ac:dyDescent="0.2">
      <c r="B1092"/>
      <c r="C1092" s="38" t="s">
        <v>178</v>
      </c>
      <c r="E1092"/>
    </row>
    <row r="1093" spans="2:5" s="7" customFormat="1" x14ac:dyDescent="0.2">
      <c r="B1093"/>
      <c r="C1093" s="38"/>
      <c r="E1093"/>
    </row>
    <row r="1094" spans="2:5" s="7" customFormat="1" x14ac:dyDescent="0.2">
      <c r="B1094"/>
      <c r="C1094" s="38" t="s">
        <v>303</v>
      </c>
      <c r="E1094"/>
    </row>
    <row r="1095" spans="2:5" s="7" customFormat="1" x14ac:dyDescent="0.2">
      <c r="B1095"/>
      <c r="C1095" s="38" t="s">
        <v>3712</v>
      </c>
      <c r="E1095"/>
    </row>
    <row r="1096" spans="2:5" s="7" customFormat="1" x14ac:dyDescent="0.2">
      <c r="B1096"/>
      <c r="C1096" s="38" t="s">
        <v>3706</v>
      </c>
      <c r="E1096"/>
    </row>
    <row r="1097" spans="2:5" s="7" customFormat="1" x14ac:dyDescent="0.2">
      <c r="B1097"/>
      <c r="C1097" s="38" t="s">
        <v>2737</v>
      </c>
      <c r="E1097"/>
    </row>
    <row r="1098" spans="2:5" s="7" customFormat="1" x14ac:dyDescent="0.2">
      <c r="B1098"/>
      <c r="C1098" s="38" t="s">
        <v>4189</v>
      </c>
      <c r="E1098"/>
    </row>
    <row r="1099" spans="2:5" s="7" customFormat="1" x14ac:dyDescent="0.2">
      <c r="B1099"/>
      <c r="C1099" s="38" t="s">
        <v>2730</v>
      </c>
      <c r="E1099"/>
    </row>
    <row r="1100" spans="2:5" s="7" customFormat="1" x14ac:dyDescent="0.2">
      <c r="B1100"/>
      <c r="C1100" s="38" t="s">
        <v>2683</v>
      </c>
      <c r="E1100"/>
    </row>
    <row r="1101" spans="2:5" s="7" customFormat="1" x14ac:dyDescent="0.2">
      <c r="B1101"/>
      <c r="C1101" s="38" t="s">
        <v>4190</v>
      </c>
      <c r="E1101"/>
    </row>
    <row r="1102" spans="2:5" s="7" customFormat="1" x14ac:dyDescent="0.2">
      <c r="B1102"/>
      <c r="C1102" s="38" t="s">
        <v>4191</v>
      </c>
      <c r="E1102"/>
    </row>
    <row r="1103" spans="2:5" s="7" customFormat="1" x14ac:dyDescent="0.2">
      <c r="B1103"/>
      <c r="C1103" s="38" t="s">
        <v>2720</v>
      </c>
      <c r="E1103"/>
    </row>
    <row r="1104" spans="2:5" s="7" customFormat="1" x14ac:dyDescent="0.2">
      <c r="B1104"/>
      <c r="C1104" s="38" t="s">
        <v>3969</v>
      </c>
      <c r="E1104"/>
    </row>
    <row r="1105" spans="2:5" s="7" customFormat="1" x14ac:dyDescent="0.2">
      <c r="B1105"/>
      <c r="C1105" s="38" t="s">
        <v>178</v>
      </c>
      <c r="E1105"/>
    </row>
    <row r="1106" spans="2:5" s="7" customFormat="1" x14ac:dyDescent="0.2">
      <c r="B1106"/>
      <c r="C1106" s="38"/>
      <c r="E1106"/>
    </row>
    <row r="1107" spans="2:5" s="7" customFormat="1" x14ac:dyDescent="0.2">
      <c r="B1107"/>
      <c r="C1107" s="38"/>
      <c r="E1107"/>
    </row>
    <row r="1108" spans="2:5" x14ac:dyDescent="0.2">
      <c r="C1108" s="38" t="s">
        <v>2787</v>
      </c>
    </row>
    <row r="1109" spans="2:5" s="7" customFormat="1" x14ac:dyDescent="0.2">
      <c r="B1109"/>
      <c r="C1109" s="38" t="s">
        <v>3130</v>
      </c>
      <c r="E1109"/>
    </row>
    <row r="1110" spans="2:5" s="7" customFormat="1" x14ac:dyDescent="0.2">
      <c r="B1110"/>
      <c r="C1110" s="38" t="s">
        <v>3078</v>
      </c>
      <c r="E1110"/>
    </row>
    <row r="1111" spans="2:5" s="7" customFormat="1" x14ac:dyDescent="0.2">
      <c r="B1111"/>
      <c r="C1111" s="38" t="s">
        <v>178</v>
      </c>
      <c r="E1111"/>
    </row>
    <row r="1112" spans="2:5" s="7" customFormat="1" x14ac:dyDescent="0.2">
      <c r="B1112"/>
      <c r="C1112" s="38"/>
      <c r="E1112"/>
    </row>
    <row r="1113" spans="2:5" s="7" customFormat="1" x14ac:dyDescent="0.2">
      <c r="B1113"/>
      <c r="C1113" s="38" t="s">
        <v>248</v>
      </c>
      <c r="E1113"/>
    </row>
    <row r="1114" spans="2:5" s="7" customFormat="1" x14ac:dyDescent="0.2">
      <c r="B1114"/>
      <c r="C1114" s="38" t="s">
        <v>3867</v>
      </c>
      <c r="E1114"/>
    </row>
    <row r="1115" spans="2:5" s="7" customFormat="1" x14ac:dyDescent="0.2">
      <c r="B1115"/>
      <c r="C1115" s="38" t="s">
        <v>33</v>
      </c>
      <c r="E1115"/>
    </row>
    <row r="1116" spans="2:5" s="7" customFormat="1" x14ac:dyDescent="0.2">
      <c r="B1116"/>
      <c r="C1116" s="38" t="s">
        <v>178</v>
      </c>
      <c r="E1116"/>
    </row>
    <row r="1117" spans="2:5" s="7" customFormat="1" x14ac:dyDescent="0.2">
      <c r="B1117"/>
      <c r="C1117" s="38"/>
      <c r="E1117"/>
    </row>
    <row r="1118" spans="2:5" s="7" customFormat="1" x14ac:dyDescent="0.2">
      <c r="B1118"/>
      <c r="C1118" s="38" t="s">
        <v>270</v>
      </c>
      <c r="E1118"/>
    </row>
    <row r="1119" spans="2:5" s="7" customFormat="1" x14ac:dyDescent="0.2">
      <c r="B1119"/>
      <c r="C1119" s="38" t="s">
        <v>4476</v>
      </c>
      <c r="E1119"/>
    </row>
    <row r="1120" spans="2:5" s="7" customFormat="1" x14ac:dyDescent="0.2">
      <c r="B1120"/>
      <c r="C1120" s="38"/>
      <c r="E1120"/>
    </row>
    <row r="1121" spans="2:5" x14ac:dyDescent="0.2">
      <c r="C1121" s="38" t="s">
        <v>270</v>
      </c>
    </row>
    <row r="1122" spans="2:5" s="7" customFormat="1" x14ac:dyDescent="0.2">
      <c r="B1122"/>
      <c r="C1122" s="38" t="s">
        <v>1135</v>
      </c>
      <c r="E1122"/>
    </row>
    <row r="1123" spans="2:5" s="7" customFormat="1" x14ac:dyDescent="0.2">
      <c r="B1123"/>
      <c r="C1123" s="38" t="s">
        <v>2483</v>
      </c>
      <c r="E1123"/>
    </row>
    <row r="1124" spans="2:5" s="7" customFormat="1" x14ac:dyDescent="0.2">
      <c r="B1124"/>
      <c r="C1124" s="38" t="s">
        <v>3872</v>
      </c>
      <c r="E1124"/>
    </row>
    <row r="1125" spans="2:5" x14ac:dyDescent="0.2">
      <c r="C1125" s="38" t="s">
        <v>3877</v>
      </c>
    </row>
    <row r="1126" spans="2:5" x14ac:dyDescent="0.2">
      <c r="C1126" s="38" t="s">
        <v>178</v>
      </c>
    </row>
    <row r="1129" spans="2:5" x14ac:dyDescent="0.2">
      <c r="C1129" s="38" t="s">
        <v>2872</v>
      </c>
    </row>
    <row r="1130" spans="2:5" x14ac:dyDescent="0.2">
      <c r="C1130" s="38" t="s">
        <v>2014</v>
      </c>
    </row>
    <row r="1131" spans="2:5" x14ac:dyDescent="0.2">
      <c r="C1131" s="38" t="s">
        <v>1780</v>
      </c>
    </row>
    <row r="1132" spans="2:5" x14ac:dyDescent="0.2">
      <c r="C1132" s="38" t="s">
        <v>303</v>
      </c>
    </row>
    <row r="1133" spans="2:5" x14ac:dyDescent="0.2">
      <c r="C1133" s="38" t="s">
        <v>296</v>
      </c>
    </row>
    <row r="1134" spans="2:5" x14ac:dyDescent="0.2">
      <c r="C1134" s="38" t="s">
        <v>569</v>
      </c>
    </row>
    <row r="1135" spans="2:5" x14ac:dyDescent="0.2">
      <c r="C1135" s="38" t="s">
        <v>3957</v>
      </c>
    </row>
    <row r="1136" spans="2:5" x14ac:dyDescent="0.2">
      <c r="C1136" s="38" t="s">
        <v>310</v>
      </c>
    </row>
    <row r="1137" spans="3:3" x14ac:dyDescent="0.2">
      <c r="C1137" s="38" t="s">
        <v>363</v>
      </c>
    </row>
    <row r="1138" spans="3:3" x14ac:dyDescent="0.2">
      <c r="C1138" s="38" t="s">
        <v>271</v>
      </c>
    </row>
    <row r="1139" spans="3:3" x14ac:dyDescent="0.2">
      <c r="C1139" s="38" t="s">
        <v>249</v>
      </c>
    </row>
    <row r="1140" spans="3:3" x14ac:dyDescent="0.2">
      <c r="C1140" s="38" t="s">
        <v>2063</v>
      </c>
    </row>
    <row r="1141" spans="3:3" x14ac:dyDescent="0.2">
      <c r="C1141" s="38" t="s">
        <v>2131</v>
      </c>
    </row>
    <row r="1142" spans="3:3" x14ac:dyDescent="0.2">
      <c r="C1142" s="38" t="s">
        <v>281</v>
      </c>
    </row>
    <row r="1143" spans="3:3" x14ac:dyDescent="0.2">
      <c r="C1143" s="38" t="s">
        <v>2484</v>
      </c>
    </row>
    <row r="1144" spans="3:3" x14ac:dyDescent="0.2">
      <c r="C1144" s="38" t="s">
        <v>288</v>
      </c>
    </row>
    <row r="1145" spans="3:3" x14ac:dyDescent="0.2">
      <c r="C1145" s="38" t="s">
        <v>1771</v>
      </c>
    </row>
    <row r="1146" spans="3:3" x14ac:dyDescent="0.2">
      <c r="C1146" s="38" t="s">
        <v>1834</v>
      </c>
    </row>
    <row r="1147" spans="3:3" x14ac:dyDescent="0.2">
      <c r="C1147" s="38" t="s">
        <v>1143</v>
      </c>
    </row>
    <row r="1148" spans="3:3" x14ac:dyDescent="0.2">
      <c r="C1148" s="38" t="s">
        <v>791</v>
      </c>
    </row>
    <row r="1149" spans="3:3" x14ac:dyDescent="0.2">
      <c r="C1149" s="38" t="s">
        <v>2279</v>
      </c>
    </row>
    <row r="1150" spans="3:3" x14ac:dyDescent="0.2">
      <c r="C1150" s="38" t="s">
        <v>317</v>
      </c>
    </row>
    <row r="1151" spans="3:3" x14ac:dyDescent="0.2">
      <c r="C1151" s="38" t="s">
        <v>369</v>
      </c>
    </row>
    <row r="1152" spans="3:3" x14ac:dyDescent="0.2">
      <c r="C1152" s="38" t="s">
        <v>767</v>
      </c>
    </row>
    <row r="1153" spans="3:3" x14ac:dyDescent="0.2">
      <c r="C1153" s="38" t="s">
        <v>375</v>
      </c>
    </row>
    <row r="1154" spans="3:3" x14ac:dyDescent="0.2">
      <c r="C1154" s="38" t="s">
        <v>323</v>
      </c>
    </row>
    <row r="1155" spans="3:3" x14ac:dyDescent="0.2">
      <c r="C1155" s="38" t="s">
        <v>1882</v>
      </c>
    </row>
    <row r="1156" spans="3:3" x14ac:dyDescent="0.2">
      <c r="C1156" s="38" t="s">
        <v>1869</v>
      </c>
    </row>
    <row r="1157" spans="3:3" x14ac:dyDescent="0.2">
      <c r="C1157" s="38" t="s">
        <v>3960</v>
      </c>
    </row>
    <row r="1158" spans="3:3" x14ac:dyDescent="0.2">
      <c r="C1158" s="38" t="s">
        <v>2009</v>
      </c>
    </row>
    <row r="1159" spans="3:3" x14ac:dyDescent="0.2">
      <c r="C1159" s="38" t="s">
        <v>3961</v>
      </c>
    </row>
    <row r="1160" spans="3:3" x14ac:dyDescent="0.2">
      <c r="C1160" s="38" t="s">
        <v>2294</v>
      </c>
    </row>
    <row r="1161" spans="3:3" x14ac:dyDescent="0.2">
      <c r="C1161" s="38" t="s">
        <v>3962</v>
      </c>
    </row>
    <row r="1162" spans="3:3" x14ac:dyDescent="0.2">
      <c r="C1162" s="38" t="s">
        <v>3963</v>
      </c>
    </row>
    <row r="1163" spans="3:3" ht="14.45" customHeight="1" x14ac:dyDescent="0.2">
      <c r="C1163" s="38" t="s">
        <v>2084</v>
      </c>
    </row>
    <row r="1164" spans="3:3" x14ac:dyDescent="0.2">
      <c r="C1164" s="38" t="s">
        <v>501</v>
      </c>
    </row>
    <row r="1165" spans="3:3" x14ac:dyDescent="0.2">
      <c r="C1165" s="38" t="s">
        <v>1055</v>
      </c>
    </row>
    <row r="1166" spans="3:3" x14ac:dyDescent="0.2">
      <c r="C1166" s="38" t="s">
        <v>440</v>
      </c>
    </row>
    <row r="1167" spans="3:3" x14ac:dyDescent="0.2">
      <c r="C1167" s="38" t="s">
        <v>754</v>
      </c>
    </row>
    <row r="1168" spans="3:3" x14ac:dyDescent="0.2">
      <c r="C1168" s="38" t="s">
        <v>848</v>
      </c>
    </row>
    <row r="1169" spans="3:3" x14ac:dyDescent="0.2">
      <c r="C1169" s="38" t="s">
        <v>404</v>
      </c>
    </row>
    <row r="1170" spans="3:3" x14ac:dyDescent="0.2">
      <c r="C1170" s="38" t="s">
        <v>178</v>
      </c>
    </row>
    <row r="1171" spans="3:3" x14ac:dyDescent="0.2">
      <c r="C1171" s="38" t="s">
        <v>1364</v>
      </c>
    </row>
    <row r="1172" spans="3:3" x14ac:dyDescent="0.2">
      <c r="C1172" s="38" t="s">
        <v>1210</v>
      </c>
    </row>
    <row r="1173" spans="3:3" x14ac:dyDescent="0.2">
      <c r="C1173" s="38" t="s">
        <v>3970</v>
      </c>
    </row>
    <row r="1174" spans="3:3" x14ac:dyDescent="0.2">
      <c r="C1174" s="38" t="s">
        <v>1328</v>
      </c>
    </row>
    <row r="1175" spans="3:3" x14ac:dyDescent="0.2">
      <c r="C1175" s="38" t="s">
        <v>3971</v>
      </c>
    </row>
    <row r="1176" spans="3:3" x14ac:dyDescent="0.2">
      <c r="C1176" s="38" t="s">
        <v>3972</v>
      </c>
    </row>
    <row r="1177" spans="3:3" x14ac:dyDescent="0.2">
      <c r="C1177" s="38" t="s">
        <v>1204</v>
      </c>
    </row>
    <row r="1178" spans="3:3" x14ac:dyDescent="0.2">
      <c r="C1178" s="38" t="s">
        <v>3973</v>
      </c>
    </row>
    <row r="1179" spans="3:3" x14ac:dyDescent="0.2">
      <c r="C1179" s="38" t="s">
        <v>3974</v>
      </c>
    </row>
    <row r="1180" spans="3:3" x14ac:dyDescent="0.2">
      <c r="C1180" s="38" t="s">
        <v>3975</v>
      </c>
    </row>
    <row r="1181" spans="3:3" x14ac:dyDescent="0.2">
      <c r="C1181" s="38" t="s">
        <v>2429</v>
      </c>
    </row>
    <row r="1182" spans="3:3" x14ac:dyDescent="0.2">
      <c r="C1182" s="38" t="s">
        <v>3976</v>
      </c>
    </row>
    <row r="1183" spans="3:3" x14ac:dyDescent="0.2">
      <c r="C1183" s="38" t="s">
        <v>3977</v>
      </c>
    </row>
    <row r="1184" spans="3:3" x14ac:dyDescent="0.2">
      <c r="C1184" s="38" t="s">
        <v>3978</v>
      </c>
    </row>
    <row r="1185" spans="3:3" x14ac:dyDescent="0.2">
      <c r="C1185" s="38" t="s">
        <v>1257</v>
      </c>
    </row>
    <row r="1186" spans="3:3" x14ac:dyDescent="0.2">
      <c r="C1186" s="38" t="s">
        <v>3979</v>
      </c>
    </row>
    <row r="1187" spans="3:3" x14ac:dyDescent="0.2">
      <c r="C1187" s="38" t="s">
        <v>3980</v>
      </c>
    </row>
    <row r="1188" spans="3:3" x14ac:dyDescent="0.2">
      <c r="C1188" s="38" t="s">
        <v>3981</v>
      </c>
    </row>
    <row r="1189" spans="3:3" x14ac:dyDescent="0.2">
      <c r="C1189" s="38" t="s">
        <v>3983</v>
      </c>
    </row>
    <row r="1190" spans="3:3" x14ac:dyDescent="0.2">
      <c r="C1190" s="38" t="s">
        <v>3985</v>
      </c>
    </row>
    <row r="1191" spans="3:3" x14ac:dyDescent="0.2">
      <c r="C1191" s="38" t="s">
        <v>1496</v>
      </c>
    </row>
    <row r="1192" spans="3:3" x14ac:dyDescent="0.2">
      <c r="C1192" s="113" t="s">
        <v>3987</v>
      </c>
    </row>
    <row r="1193" spans="3:3" x14ac:dyDescent="0.2">
      <c r="C1193" s="38" t="s">
        <v>1224</v>
      </c>
    </row>
    <row r="1194" spans="3:3" x14ac:dyDescent="0.2">
      <c r="C1194" s="38" t="s">
        <v>3989</v>
      </c>
    </row>
    <row r="1195" spans="3:3" x14ac:dyDescent="0.2">
      <c r="C1195" s="38" t="s">
        <v>3990</v>
      </c>
    </row>
    <row r="1196" spans="3:3" x14ac:dyDescent="0.2">
      <c r="C1196" s="38" t="s">
        <v>1399</v>
      </c>
    </row>
    <row r="1197" spans="3:3" x14ac:dyDescent="0.2">
      <c r="C1197" s="38" t="s">
        <v>3991</v>
      </c>
    </row>
    <row r="1198" spans="3:3" x14ac:dyDescent="0.2">
      <c r="C1198" s="38" t="s">
        <v>1306</v>
      </c>
    </row>
    <row r="1199" spans="3:3" x14ac:dyDescent="0.2">
      <c r="C1199" s="38" t="s">
        <v>3992</v>
      </c>
    </row>
    <row r="1200" spans="3:3" x14ac:dyDescent="0.2">
      <c r="C1200" s="38" t="s">
        <v>3993</v>
      </c>
    </row>
    <row r="1201" spans="3:3" x14ac:dyDescent="0.2">
      <c r="C1201" s="38" t="s">
        <v>3995</v>
      </c>
    </row>
    <row r="1202" spans="3:3" x14ac:dyDescent="0.2">
      <c r="C1202" s="38" t="s">
        <v>1321</v>
      </c>
    </row>
    <row r="1203" spans="3:3" x14ac:dyDescent="0.2">
      <c r="C1203" s="38" t="s">
        <v>3997</v>
      </c>
    </row>
    <row r="1204" spans="3:3" x14ac:dyDescent="0.2">
      <c r="C1204" s="38" t="s">
        <v>1184</v>
      </c>
    </row>
    <row r="1205" spans="3:3" x14ac:dyDescent="0.2">
      <c r="C1205" s="38" t="s">
        <v>3998</v>
      </c>
    </row>
    <row r="1206" spans="3:3" x14ac:dyDescent="0.2">
      <c r="C1206" s="38" t="s">
        <v>3999</v>
      </c>
    </row>
    <row r="1207" spans="3:3" x14ac:dyDescent="0.2">
      <c r="C1207" s="38" t="s">
        <v>4000</v>
      </c>
    </row>
    <row r="1208" spans="3:3" x14ac:dyDescent="0.2">
      <c r="C1208" s="38" t="s">
        <v>1518</v>
      </c>
    </row>
    <row r="1209" spans="3:3" x14ac:dyDescent="0.2">
      <c r="C1209" s="38" t="s">
        <v>4002</v>
      </c>
    </row>
    <row r="1210" spans="3:3" x14ac:dyDescent="0.2">
      <c r="C1210" s="38" t="s">
        <v>1361</v>
      </c>
    </row>
    <row r="1211" spans="3:3" x14ac:dyDescent="0.2">
      <c r="C1211" s="38" t="s">
        <v>4003</v>
      </c>
    </row>
    <row r="1212" spans="3:3" x14ac:dyDescent="0.2">
      <c r="C1212" s="38" t="s">
        <v>355</v>
      </c>
    </row>
    <row r="1213" spans="3:3" x14ac:dyDescent="0.2">
      <c r="C1213" s="38" t="s">
        <v>4004</v>
      </c>
    </row>
    <row r="1214" spans="3:3" x14ac:dyDescent="0.2">
      <c r="C1214" s="38" t="s">
        <v>1269</v>
      </c>
    </row>
    <row r="1215" spans="3:3" x14ac:dyDescent="0.2">
      <c r="C1215" s="38" t="s">
        <v>1192</v>
      </c>
    </row>
    <row r="1216" spans="3:3" x14ac:dyDescent="0.2">
      <c r="C1216" s="38" t="s">
        <v>1172</v>
      </c>
    </row>
    <row r="1217" spans="3:3" x14ac:dyDescent="0.2">
      <c r="C1217" s="38" t="s">
        <v>1629</v>
      </c>
    </row>
    <row r="1218" spans="3:3" x14ac:dyDescent="0.2">
      <c r="C1218" s="38" t="s">
        <v>4006</v>
      </c>
    </row>
    <row r="1219" spans="3:3" x14ac:dyDescent="0.2">
      <c r="C1219" s="38" t="s">
        <v>4007</v>
      </c>
    </row>
    <row r="1220" spans="3:3" x14ac:dyDescent="0.2">
      <c r="C1220" s="38" t="s">
        <v>4008</v>
      </c>
    </row>
    <row r="1221" spans="3:3" x14ac:dyDescent="0.2">
      <c r="C1221" s="38" t="s">
        <v>1217</v>
      </c>
    </row>
    <row r="1222" spans="3:3" x14ac:dyDescent="0.2">
      <c r="C1222" s="38" t="s">
        <v>4009</v>
      </c>
    </row>
    <row r="1223" spans="3:3" x14ac:dyDescent="0.2">
      <c r="C1223" s="38" t="s">
        <v>1166</v>
      </c>
    </row>
    <row r="1224" spans="3:3" x14ac:dyDescent="0.2">
      <c r="C1224" s="38" t="s">
        <v>4010</v>
      </c>
    </row>
    <row r="1225" spans="3:3" x14ac:dyDescent="0.2">
      <c r="C1225" s="38" t="s">
        <v>1240</v>
      </c>
    </row>
    <row r="1226" spans="3:3" x14ac:dyDescent="0.2">
      <c r="C1226" s="38" t="s">
        <v>2389</v>
      </c>
    </row>
    <row r="1227" spans="3:3" x14ac:dyDescent="0.2">
      <c r="C1227" s="38" t="s">
        <v>1588</v>
      </c>
    </row>
    <row r="1228" spans="3:3" x14ac:dyDescent="0.2">
      <c r="C1228" s="38" t="s">
        <v>4011</v>
      </c>
    </row>
    <row r="1229" spans="3:3" x14ac:dyDescent="0.2">
      <c r="C1229" s="38" t="s">
        <v>4012</v>
      </c>
    </row>
    <row r="1230" spans="3:3" x14ac:dyDescent="0.2">
      <c r="C1230" s="38" t="s">
        <v>4013</v>
      </c>
    </row>
    <row r="1231" spans="3:3" x14ac:dyDescent="0.2">
      <c r="C1231" s="38" t="s">
        <v>4014</v>
      </c>
    </row>
    <row r="1232" spans="3:3" x14ac:dyDescent="0.2">
      <c r="C1232" s="38" t="s">
        <v>4015</v>
      </c>
    </row>
    <row r="1233" spans="3:3" x14ac:dyDescent="0.2">
      <c r="C1233" s="38" t="s">
        <v>4016</v>
      </c>
    </row>
    <row r="1234" spans="3:3" x14ac:dyDescent="0.2">
      <c r="C1234" s="38" t="s">
        <v>2384</v>
      </c>
    </row>
    <row r="1235" spans="3:3" x14ac:dyDescent="0.2">
      <c r="C1235" s="38" t="s">
        <v>4017</v>
      </c>
    </row>
    <row r="1236" spans="3:3" x14ac:dyDescent="0.2">
      <c r="C1236" s="38" t="s">
        <v>4018</v>
      </c>
    </row>
    <row r="1237" spans="3:3" x14ac:dyDescent="0.2">
      <c r="C1237" s="38" t="s">
        <v>4020</v>
      </c>
    </row>
    <row r="1238" spans="3:3" x14ac:dyDescent="0.2">
      <c r="C1238" s="38" t="s">
        <v>4021</v>
      </c>
    </row>
    <row r="1239" spans="3:3" x14ac:dyDescent="0.2">
      <c r="C1239" s="38" t="s">
        <v>4022</v>
      </c>
    </row>
    <row r="1240" spans="3:3" x14ac:dyDescent="0.2">
      <c r="C1240" s="38" t="s">
        <v>4023</v>
      </c>
    </row>
    <row r="1241" spans="3:3" x14ac:dyDescent="0.2">
      <c r="C1241" s="38" t="s">
        <v>4024</v>
      </c>
    </row>
    <row r="1242" spans="3:3" x14ac:dyDescent="0.2">
      <c r="C1242" s="38" t="s">
        <v>4025</v>
      </c>
    </row>
    <row r="1243" spans="3:3" x14ac:dyDescent="0.2">
      <c r="C1243" s="38" t="s">
        <v>4026</v>
      </c>
    </row>
    <row r="1244" spans="3:3" x14ac:dyDescent="0.2">
      <c r="C1244" s="38" t="s">
        <v>1335</v>
      </c>
    </row>
    <row r="1245" spans="3:3" x14ac:dyDescent="0.2">
      <c r="C1245" s="38" t="s">
        <v>1341</v>
      </c>
    </row>
    <row r="1248" spans="3:3" x14ac:dyDescent="0.2">
      <c r="C1248" s="38" t="s">
        <v>2784</v>
      </c>
    </row>
    <row r="1249" spans="3:3" x14ac:dyDescent="0.2">
      <c r="C1249" s="38" t="s">
        <v>1135</v>
      </c>
    </row>
    <row r="1250" spans="3:3" x14ac:dyDescent="0.2">
      <c r="C1250" s="38" t="s">
        <v>2483</v>
      </c>
    </row>
    <row r="1251" spans="3:3" x14ac:dyDescent="0.2">
      <c r="C1251" s="38" t="s">
        <v>3873</v>
      </c>
    </row>
    <row r="1252" spans="3:3" x14ac:dyDescent="0.2">
      <c r="C1252" s="38" t="s">
        <v>3875</v>
      </c>
    </row>
    <row r="1253" spans="3:3" x14ac:dyDescent="0.2">
      <c r="C1253" s="38" t="s">
        <v>178</v>
      </c>
    </row>
    <row r="1255" spans="3:3" x14ac:dyDescent="0.2">
      <c r="C1255" s="38" t="s">
        <v>2784</v>
      </c>
    </row>
    <row r="1256" spans="3:3" x14ac:dyDescent="0.2">
      <c r="C1256" s="38" t="s">
        <v>3872</v>
      </c>
    </row>
    <row r="1257" spans="3:3" x14ac:dyDescent="0.2">
      <c r="C1257" s="38" t="s">
        <v>3877</v>
      </c>
    </row>
    <row r="1258" spans="3:3" x14ac:dyDescent="0.2">
      <c r="C1258" s="38" t="s">
        <v>1135</v>
      </c>
    </row>
    <row r="1259" spans="3:3" x14ac:dyDescent="0.2">
      <c r="C1259" s="38" t="s">
        <v>178</v>
      </c>
    </row>
    <row r="1261" spans="3:3" x14ac:dyDescent="0.2">
      <c r="C1261" s="38" t="s">
        <v>270</v>
      </c>
    </row>
    <row r="1262" spans="3:3" x14ac:dyDescent="0.2">
      <c r="C1262" s="38" t="s">
        <v>1135</v>
      </c>
    </row>
    <row r="1263" spans="3:3" x14ac:dyDescent="0.2">
      <c r="C1263" s="38" t="s">
        <v>3875</v>
      </c>
    </row>
    <row r="1264" spans="3:3" x14ac:dyDescent="0.2">
      <c r="C1264" s="38" t="s">
        <v>3873</v>
      </c>
    </row>
    <row r="1265" spans="3:3" x14ac:dyDescent="0.2">
      <c r="C1265" s="38" t="s">
        <v>178</v>
      </c>
    </row>
    <row r="1267" spans="3:3" x14ac:dyDescent="0.2">
      <c r="C1267" s="38" t="s">
        <v>2784</v>
      </c>
    </row>
    <row r="1268" spans="3:3" x14ac:dyDescent="0.2">
      <c r="C1268" s="38" t="s">
        <v>1135</v>
      </c>
    </row>
    <row r="1269" spans="3:3" x14ac:dyDescent="0.2">
      <c r="C1269" s="38" t="s">
        <v>178</v>
      </c>
    </row>
    <row r="1272" spans="3:3" x14ac:dyDescent="0.2">
      <c r="C1272" s="38" t="s">
        <v>270</v>
      </c>
    </row>
    <row r="1273" spans="3:3" x14ac:dyDescent="0.2">
      <c r="C1273" s="38" t="s">
        <v>1135</v>
      </c>
    </row>
    <row r="1274" spans="3:3" x14ac:dyDescent="0.2">
      <c r="C1274" s="38" t="s">
        <v>2483</v>
      </c>
    </row>
    <row r="1275" spans="3:3" x14ac:dyDescent="0.2">
      <c r="C1275" s="38" t="s">
        <v>3872</v>
      </c>
    </row>
    <row r="1276" spans="3:3" x14ac:dyDescent="0.2">
      <c r="C1276" s="38" t="s">
        <v>3873</v>
      </c>
    </row>
    <row r="1277" spans="3:3" x14ac:dyDescent="0.2">
      <c r="C1277" s="38" t="s">
        <v>3874</v>
      </c>
    </row>
    <row r="1278" spans="3:3" x14ac:dyDescent="0.2">
      <c r="C1278" s="38" t="s">
        <v>3875</v>
      </c>
    </row>
    <row r="1279" spans="3:3" x14ac:dyDescent="0.2">
      <c r="C1279" s="38" t="s">
        <v>3876</v>
      </c>
    </row>
    <row r="1280" spans="3:3" x14ac:dyDescent="0.2">
      <c r="C1280" s="38" t="s">
        <v>3877</v>
      </c>
    </row>
    <row r="1281" spans="3:3" x14ac:dyDescent="0.2">
      <c r="C1281" s="38" t="s">
        <v>178</v>
      </c>
    </row>
    <row r="1283" spans="3:3" x14ac:dyDescent="0.2">
      <c r="C1283" s="38" t="s">
        <v>31</v>
      </c>
    </row>
    <row r="1284" spans="3:3" x14ac:dyDescent="0.2">
      <c r="C1284" s="38" t="s">
        <v>3880</v>
      </c>
    </row>
    <row r="1285" spans="3:3" x14ac:dyDescent="0.2">
      <c r="C1285" s="38" t="s">
        <v>2383</v>
      </c>
    </row>
    <row r="1286" spans="3:3" x14ac:dyDescent="0.2">
      <c r="C1286" s="38" t="s">
        <v>2381</v>
      </c>
    </row>
    <row r="1287" spans="3:3" x14ac:dyDescent="0.2">
      <c r="C1287" s="38" t="s">
        <v>3884</v>
      </c>
    </row>
    <row r="1288" spans="3:3" x14ac:dyDescent="0.2">
      <c r="C1288" s="38" t="s">
        <v>3886</v>
      </c>
    </row>
    <row r="1289" spans="3:3" x14ac:dyDescent="0.2">
      <c r="C1289" s="38" t="s">
        <v>3888</v>
      </c>
    </row>
    <row r="1290" spans="3:3" x14ac:dyDescent="0.2">
      <c r="C1290" s="38" t="s">
        <v>2710</v>
      </c>
    </row>
    <row r="1291" spans="3:3" x14ac:dyDescent="0.2">
      <c r="C1291" s="38" t="s">
        <v>3891</v>
      </c>
    </row>
    <row r="1292" spans="3:3" x14ac:dyDescent="0.2">
      <c r="C1292" s="38" t="s">
        <v>3893</v>
      </c>
    </row>
    <row r="1293" spans="3:3" x14ac:dyDescent="0.2">
      <c r="C1293" s="38" t="s">
        <v>3895</v>
      </c>
    </row>
    <row r="1294" spans="3:3" x14ac:dyDescent="0.2">
      <c r="C1294" s="38" t="s">
        <v>1379</v>
      </c>
    </row>
    <row r="1295" spans="3:3" x14ac:dyDescent="0.2">
      <c r="C1295" s="38" t="s">
        <v>2542</v>
      </c>
    </row>
    <row r="1296" spans="3:3" x14ac:dyDescent="0.2">
      <c r="C1296" s="38" t="s">
        <v>2567</v>
      </c>
    </row>
    <row r="1297" spans="3:3" x14ac:dyDescent="0.2">
      <c r="C1297" s="38" t="s">
        <v>2454</v>
      </c>
    </row>
    <row r="1298" spans="3:3" x14ac:dyDescent="0.2">
      <c r="C1298" s="38" t="s">
        <v>3901</v>
      </c>
    </row>
    <row r="1299" spans="3:3" x14ac:dyDescent="0.2">
      <c r="C1299" s="38" t="s">
        <v>3903</v>
      </c>
    </row>
    <row r="1300" spans="3:3" x14ac:dyDescent="0.2">
      <c r="C1300" s="38" t="s">
        <v>3905</v>
      </c>
    </row>
    <row r="1301" spans="3:3" x14ac:dyDescent="0.2">
      <c r="C1301" s="38" t="s">
        <v>3907</v>
      </c>
    </row>
    <row r="1302" spans="3:3" x14ac:dyDescent="0.2">
      <c r="C1302" s="38" t="s">
        <v>3909</v>
      </c>
    </row>
    <row r="1303" spans="3:3" x14ac:dyDescent="0.2">
      <c r="C1303" s="38" t="s">
        <v>2395</v>
      </c>
    </row>
    <row r="1304" spans="3:3" x14ac:dyDescent="0.2">
      <c r="C1304" s="38" t="s">
        <v>3912</v>
      </c>
    </row>
    <row r="1305" spans="3:3" x14ac:dyDescent="0.2">
      <c r="C1305" s="38" t="s">
        <v>3914</v>
      </c>
    </row>
    <row r="1306" spans="3:3" x14ac:dyDescent="0.2">
      <c r="C1306" s="38" t="s">
        <v>2613</v>
      </c>
    </row>
    <row r="1307" spans="3:3" x14ac:dyDescent="0.2">
      <c r="C1307" s="38" t="s">
        <v>3917</v>
      </c>
    </row>
    <row r="1308" spans="3:3" x14ac:dyDescent="0.2">
      <c r="C1308" s="38" t="s">
        <v>3919</v>
      </c>
    </row>
    <row r="1309" spans="3:3" x14ac:dyDescent="0.2">
      <c r="C1309" s="38" t="s">
        <v>2467</v>
      </c>
    </row>
    <row r="1310" spans="3:3" x14ac:dyDescent="0.2">
      <c r="C1310" s="38" t="s">
        <v>3922</v>
      </c>
    </row>
    <row r="1311" spans="3:3" x14ac:dyDescent="0.2">
      <c r="C1311" s="38" t="s">
        <v>3924</v>
      </c>
    </row>
    <row r="1312" spans="3:3" x14ac:dyDescent="0.2">
      <c r="C1312" s="38" t="s">
        <v>3926</v>
      </c>
    </row>
    <row r="1313" spans="3:3" x14ac:dyDescent="0.2">
      <c r="C1313" s="38" t="s">
        <v>3928</v>
      </c>
    </row>
    <row r="1314" spans="3:3" x14ac:dyDescent="0.2">
      <c r="C1314" s="38" t="s">
        <v>3930</v>
      </c>
    </row>
    <row r="1315" spans="3:3" x14ac:dyDescent="0.2">
      <c r="C1315" s="38" t="s">
        <v>178</v>
      </c>
    </row>
  </sheetData>
  <autoFilter ref="A1:D1040" xr:uid="{00000000-0009-0000-0000-00001F000000}"/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pane="bottomLeft" activeCell="A19" sqref="A19"/>
    </sheetView>
  </sheetViews>
  <sheetFormatPr defaultColWidth="0" defaultRowHeight="15" zeroHeight="1" outlineLevelRow="1" x14ac:dyDescent="0.25"/>
  <cols>
    <col min="1" max="1" width="25.625" style="43" customWidth="1"/>
    <col min="2" max="2" width="48.75" style="43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 x14ac:dyDescent="0.25">
      <c r="A1" s="91" t="s">
        <v>4603</v>
      </c>
      <c r="B1" s="92" t="s">
        <v>4604</v>
      </c>
      <c r="C1" s="92" t="s">
        <v>4605</v>
      </c>
      <c r="D1" s="93" t="s">
        <v>4606</v>
      </c>
    </row>
    <row r="2" spans="1:4" ht="15.75" hidden="1" outlineLevel="1" x14ac:dyDescent="0.2">
      <c r="A2" s="23" t="s">
        <v>4337</v>
      </c>
      <c r="B2" s="24" t="s">
        <v>0</v>
      </c>
      <c r="C2" s="23">
        <v>5.0999999999999996</v>
      </c>
      <c r="D2" s="95"/>
    </row>
    <row r="3" spans="1:4" ht="15.75" hidden="1" outlineLevel="1" x14ac:dyDescent="0.2">
      <c r="A3" s="23" t="s">
        <v>4337</v>
      </c>
      <c r="B3" s="24" t="s">
        <v>1</v>
      </c>
      <c r="C3" s="23">
        <v>5.2</v>
      </c>
      <c r="D3" s="95"/>
    </row>
    <row r="4" spans="1:4" ht="15.75" hidden="1" outlineLevel="1" x14ac:dyDescent="0.2">
      <c r="A4" s="23" t="s">
        <v>4337</v>
      </c>
      <c r="B4" s="24" t="s">
        <v>3728</v>
      </c>
      <c r="C4" s="23">
        <v>5.4</v>
      </c>
      <c r="D4" s="95"/>
    </row>
    <row r="5" spans="1:4" ht="15.75" hidden="1" outlineLevel="1" x14ac:dyDescent="0.2">
      <c r="A5" s="23" t="s">
        <v>4337</v>
      </c>
      <c r="B5" s="24" t="s">
        <v>3729</v>
      </c>
      <c r="C5" s="23">
        <v>5.7</v>
      </c>
      <c r="D5" s="95"/>
    </row>
    <row r="6" spans="1:4" ht="15.75" hidden="1" outlineLevel="1" x14ac:dyDescent="0.2">
      <c r="A6" s="23" t="s">
        <v>4337</v>
      </c>
      <c r="B6" s="24" t="s">
        <v>3730</v>
      </c>
      <c r="C6" s="23">
        <v>5.1100000000000003</v>
      </c>
      <c r="D6" s="95"/>
    </row>
    <row r="7" spans="1:4" ht="15.75" hidden="1" outlineLevel="1" x14ac:dyDescent="0.2">
      <c r="A7" s="23" t="s">
        <v>4337</v>
      </c>
      <c r="B7" s="24" t="s">
        <v>5</v>
      </c>
      <c r="C7" s="23">
        <v>5.26</v>
      </c>
      <c r="D7" s="95"/>
    </row>
    <row r="8" spans="1:4" ht="15.75" hidden="1" outlineLevel="1" x14ac:dyDescent="0.2">
      <c r="A8" s="23" t="s">
        <v>4337</v>
      </c>
      <c r="B8" s="24" t="s">
        <v>6</v>
      </c>
      <c r="C8" s="23">
        <v>5.27</v>
      </c>
      <c r="D8" s="95"/>
    </row>
    <row r="9" spans="1:4" ht="15.75" hidden="1" outlineLevel="1" x14ac:dyDescent="0.2">
      <c r="A9" s="23" t="s">
        <v>4337</v>
      </c>
      <c r="B9" s="24" t="s">
        <v>237</v>
      </c>
      <c r="C9" s="23">
        <v>5.36</v>
      </c>
      <c r="D9" s="95"/>
    </row>
    <row r="10" spans="1:4" ht="15.75" hidden="1" outlineLevel="1" x14ac:dyDescent="0.2">
      <c r="A10" s="23" t="s">
        <v>4337</v>
      </c>
      <c r="B10" s="24" t="s">
        <v>3732</v>
      </c>
      <c r="C10" s="25">
        <v>5.5</v>
      </c>
      <c r="D10" s="95"/>
    </row>
    <row r="11" spans="1:4" ht="15.75" hidden="1" outlineLevel="1" x14ac:dyDescent="0.2">
      <c r="A11" s="23" t="s">
        <v>4337</v>
      </c>
      <c r="B11" s="24" t="s">
        <v>10</v>
      </c>
      <c r="C11" s="23">
        <v>5.51</v>
      </c>
      <c r="D11" s="95"/>
    </row>
    <row r="12" spans="1:4" ht="15.75" hidden="1" outlineLevel="1" x14ac:dyDescent="0.2">
      <c r="A12" s="23" t="s">
        <v>4337</v>
      </c>
      <c r="B12" s="24" t="s">
        <v>11</v>
      </c>
      <c r="C12" s="23">
        <v>5.53</v>
      </c>
      <c r="D12" s="95"/>
    </row>
    <row r="13" spans="1:4" ht="15.75" hidden="1" outlineLevel="1" x14ac:dyDescent="0.2">
      <c r="A13" s="23" t="s">
        <v>4337</v>
      </c>
      <c r="B13" s="24" t="s">
        <v>3733</v>
      </c>
      <c r="C13" s="23">
        <v>5.59</v>
      </c>
      <c r="D13" s="95"/>
    </row>
    <row r="14" spans="1:4" ht="15.75" hidden="1" outlineLevel="1" x14ac:dyDescent="0.2">
      <c r="A14" s="23" t="s">
        <v>4337</v>
      </c>
      <c r="B14" s="24" t="s">
        <v>18</v>
      </c>
      <c r="C14" s="23">
        <v>5.54</v>
      </c>
      <c r="D14" s="95"/>
    </row>
    <row r="15" spans="1:4" ht="15.75" hidden="1" outlineLevel="1" x14ac:dyDescent="0.2">
      <c r="A15" s="23" t="s">
        <v>4337</v>
      </c>
      <c r="B15" s="24" t="s">
        <v>14</v>
      </c>
      <c r="C15" s="25">
        <v>5.7</v>
      </c>
      <c r="D15" s="94" t="s">
        <v>4607</v>
      </c>
    </row>
    <row r="16" spans="1:4" ht="15.75" hidden="1" outlineLevel="1" x14ac:dyDescent="0.2">
      <c r="A16" s="23" t="s">
        <v>4337</v>
      </c>
      <c r="B16" s="24" t="s">
        <v>20</v>
      </c>
      <c r="C16" s="23">
        <v>5.63</v>
      </c>
      <c r="D16" s="95"/>
    </row>
    <row r="17" spans="1:4" ht="15.75" hidden="1" outlineLevel="1" x14ac:dyDescent="0.2">
      <c r="A17" s="23" t="s">
        <v>4337</v>
      </c>
      <c r="B17" s="24" t="s">
        <v>24</v>
      </c>
      <c r="C17" s="23">
        <v>5.47</v>
      </c>
      <c r="D17" s="95"/>
    </row>
    <row r="18" spans="1:4" ht="15.75" hidden="1" outlineLevel="1" x14ac:dyDescent="0.2">
      <c r="A18" s="23" t="s">
        <v>4337</v>
      </c>
      <c r="B18" s="24" t="s">
        <v>25</v>
      </c>
      <c r="C18" s="23">
        <v>5.48</v>
      </c>
      <c r="D18" s="95"/>
    </row>
    <row r="19" spans="1:4" ht="15.75" collapsed="1" x14ac:dyDescent="0.2">
      <c r="A19" s="28" t="s">
        <v>4337</v>
      </c>
      <c r="B19" s="24"/>
      <c r="C19" s="23"/>
      <c r="D19" s="95"/>
    </row>
    <row r="20" spans="1:4" ht="15.75" hidden="1" outlineLevel="1" x14ac:dyDescent="0.2">
      <c r="A20" s="23" t="s">
        <v>4347</v>
      </c>
      <c r="B20" s="24" t="s">
        <v>0</v>
      </c>
      <c r="C20" s="23">
        <v>5.0999999999999996</v>
      </c>
      <c r="D20" s="95"/>
    </row>
    <row r="21" spans="1:4" ht="15.75" hidden="1" outlineLevel="1" x14ac:dyDescent="0.2">
      <c r="A21" s="23" t="s">
        <v>4347</v>
      </c>
      <c r="B21" s="24" t="s">
        <v>1</v>
      </c>
      <c r="C21" s="23">
        <v>5.2</v>
      </c>
      <c r="D21" s="95"/>
    </row>
    <row r="22" spans="1:4" ht="15.75" hidden="1" outlineLevel="1" x14ac:dyDescent="0.2">
      <c r="A22" s="23" t="s">
        <v>4347</v>
      </c>
      <c r="B22" s="24" t="s">
        <v>2</v>
      </c>
      <c r="C22" s="23">
        <v>5.3</v>
      </c>
      <c r="D22" s="95"/>
    </row>
    <row r="23" spans="1:4" ht="15.75" hidden="1" outlineLevel="1" x14ac:dyDescent="0.2">
      <c r="A23" s="23" t="s">
        <v>4347</v>
      </c>
      <c r="B23" s="24" t="s">
        <v>2601</v>
      </c>
      <c r="C23" s="23">
        <v>5.14</v>
      </c>
      <c r="D23" s="95"/>
    </row>
    <row r="24" spans="1:4" ht="15.75" hidden="1" outlineLevel="1" x14ac:dyDescent="0.2">
      <c r="A24" s="23" t="s">
        <v>4347</v>
      </c>
      <c r="B24" s="24" t="s">
        <v>4</v>
      </c>
      <c r="C24" s="23">
        <v>5.19</v>
      </c>
      <c r="D24" s="95"/>
    </row>
    <row r="25" spans="1:4" ht="15.75" hidden="1" outlineLevel="1" x14ac:dyDescent="0.2">
      <c r="A25" s="23" t="s">
        <v>4347</v>
      </c>
      <c r="B25" s="24" t="s">
        <v>5</v>
      </c>
      <c r="C25" s="23">
        <v>5.26</v>
      </c>
      <c r="D25" s="95"/>
    </row>
    <row r="26" spans="1:4" ht="15.75" hidden="1" outlineLevel="1" x14ac:dyDescent="0.2">
      <c r="A26" s="23" t="s">
        <v>4347</v>
      </c>
      <c r="B26" s="24" t="s">
        <v>6</v>
      </c>
      <c r="C26" s="23">
        <v>5.27</v>
      </c>
      <c r="D26" s="95"/>
    </row>
    <row r="27" spans="1:4" ht="15.75" hidden="1" outlineLevel="1" x14ac:dyDescent="0.2">
      <c r="A27" s="23" t="s">
        <v>4347</v>
      </c>
      <c r="B27" s="24" t="s">
        <v>7</v>
      </c>
      <c r="C27" s="23">
        <v>5.28</v>
      </c>
      <c r="D27" s="95"/>
    </row>
    <row r="28" spans="1:4" ht="15.75" hidden="1" outlineLevel="1" x14ac:dyDescent="0.2">
      <c r="A28" s="23" t="s">
        <v>4347</v>
      </c>
      <c r="B28" s="24" t="s">
        <v>8</v>
      </c>
      <c r="C28" s="25">
        <v>5.3</v>
      </c>
      <c r="D28" s="95"/>
    </row>
    <row r="29" spans="1:4" ht="15.75" hidden="1" outlineLevel="1" x14ac:dyDescent="0.2">
      <c r="A29" s="23" t="s">
        <v>4347</v>
      </c>
      <c r="B29" s="24" t="s">
        <v>9</v>
      </c>
      <c r="C29" s="23">
        <v>5.49</v>
      </c>
      <c r="D29" s="95"/>
    </row>
    <row r="30" spans="1:4" ht="15.75" hidden="1" outlineLevel="1" x14ac:dyDescent="0.2">
      <c r="A30" s="23" t="s">
        <v>4347</v>
      </c>
      <c r="B30" s="24" t="s">
        <v>10</v>
      </c>
      <c r="C30" s="23">
        <v>5.51</v>
      </c>
      <c r="D30" s="95"/>
    </row>
    <row r="31" spans="1:4" ht="15.75" hidden="1" outlineLevel="1" x14ac:dyDescent="0.2">
      <c r="A31" s="23" t="s">
        <v>4347</v>
      </c>
      <c r="B31" s="24" t="s">
        <v>11</v>
      </c>
      <c r="C31" s="23">
        <v>5.53</v>
      </c>
      <c r="D31" s="95"/>
    </row>
    <row r="32" spans="1:4" ht="15.75" hidden="1" outlineLevel="1" x14ac:dyDescent="0.2">
      <c r="A32" s="23" t="s">
        <v>4347</v>
      </c>
      <c r="B32" s="24" t="s">
        <v>12</v>
      </c>
      <c r="C32" s="23">
        <v>5.69</v>
      </c>
      <c r="D32" s="95"/>
    </row>
    <row r="33" spans="1:4" ht="15.75" hidden="1" outlineLevel="1" x14ac:dyDescent="0.2">
      <c r="A33" s="23" t="s">
        <v>4347</v>
      </c>
      <c r="B33" s="24" t="s">
        <v>13</v>
      </c>
      <c r="C33" s="23">
        <v>5.75</v>
      </c>
      <c r="D33" s="95"/>
    </row>
    <row r="34" spans="1:4" ht="15.75" hidden="1" outlineLevel="1" x14ac:dyDescent="0.2">
      <c r="A34" s="23" t="s">
        <v>4347</v>
      </c>
      <c r="B34" s="24" t="s">
        <v>14</v>
      </c>
      <c r="C34" s="25">
        <v>5.7</v>
      </c>
      <c r="D34" s="95"/>
    </row>
    <row r="35" spans="1:4" ht="15.75" hidden="1" outlineLevel="1" x14ac:dyDescent="0.2">
      <c r="A35" s="23" t="s">
        <v>4347</v>
      </c>
      <c r="B35" s="24" t="s">
        <v>15</v>
      </c>
      <c r="C35" s="23">
        <v>5.74</v>
      </c>
      <c r="D35" s="95"/>
    </row>
    <row r="36" spans="1:4" ht="15.75" hidden="1" outlineLevel="1" x14ac:dyDescent="0.2">
      <c r="A36" s="23" t="s">
        <v>4347</v>
      </c>
      <c r="B36" s="24" t="s">
        <v>16</v>
      </c>
      <c r="C36" s="23">
        <v>5.62</v>
      </c>
      <c r="D36" s="95"/>
    </row>
    <row r="37" spans="1:4" ht="15.75" hidden="1" outlineLevel="1" x14ac:dyDescent="0.2">
      <c r="A37" s="23" t="s">
        <v>4347</v>
      </c>
      <c r="B37" s="24" t="s">
        <v>17</v>
      </c>
      <c r="C37" s="23">
        <v>5.58</v>
      </c>
      <c r="D37" s="95"/>
    </row>
    <row r="38" spans="1:4" ht="15.75" hidden="1" outlineLevel="1" x14ac:dyDescent="0.2">
      <c r="A38" s="23" t="s">
        <v>4347</v>
      </c>
      <c r="B38" s="24" t="s">
        <v>18</v>
      </c>
      <c r="C38" s="23">
        <v>5.54</v>
      </c>
      <c r="D38" s="95"/>
    </row>
    <row r="39" spans="1:4" ht="15.75" hidden="1" outlineLevel="1" x14ac:dyDescent="0.2">
      <c r="A39" s="23" t="s">
        <v>4347</v>
      </c>
      <c r="B39" s="24" t="s">
        <v>19</v>
      </c>
      <c r="C39" s="23">
        <v>5.55</v>
      </c>
      <c r="D39" s="95"/>
    </row>
    <row r="40" spans="1:4" ht="15.75" hidden="1" outlineLevel="1" x14ac:dyDescent="0.2">
      <c r="A40" s="23" t="s">
        <v>4347</v>
      </c>
      <c r="B40" s="24" t="s">
        <v>20</v>
      </c>
      <c r="C40" s="23">
        <v>5.63</v>
      </c>
      <c r="D40" s="95"/>
    </row>
    <row r="41" spans="1:4" ht="15.75" hidden="1" outlineLevel="1" x14ac:dyDescent="0.2">
      <c r="A41" s="23" t="s">
        <v>4347</v>
      </c>
      <c r="B41" s="24" t="s">
        <v>21</v>
      </c>
      <c r="C41" s="23">
        <v>5.65</v>
      </c>
      <c r="D41" s="95"/>
    </row>
    <row r="42" spans="1:4" ht="15.75" hidden="1" outlineLevel="1" x14ac:dyDescent="0.2">
      <c r="A42" s="23" t="s">
        <v>4347</v>
      </c>
      <c r="B42" s="24" t="s">
        <v>22</v>
      </c>
      <c r="C42" s="23">
        <v>5.68</v>
      </c>
      <c r="D42" s="95"/>
    </row>
    <row r="43" spans="1:4" ht="15.75" hidden="1" outlineLevel="1" x14ac:dyDescent="0.2">
      <c r="A43" s="23" t="s">
        <v>4347</v>
      </c>
      <c r="B43" s="24" t="s">
        <v>23</v>
      </c>
      <c r="C43" s="23">
        <v>5.45</v>
      </c>
      <c r="D43" s="95"/>
    </row>
    <row r="44" spans="1:4" ht="15.75" hidden="1" outlineLevel="1" x14ac:dyDescent="0.2">
      <c r="A44" s="23" t="s">
        <v>4347</v>
      </c>
      <c r="B44" s="24" t="s">
        <v>24</v>
      </c>
      <c r="C44" s="23">
        <v>5.47</v>
      </c>
      <c r="D44" s="95"/>
    </row>
    <row r="45" spans="1:4" ht="15.75" hidden="1" outlineLevel="1" x14ac:dyDescent="0.2">
      <c r="A45" s="23" t="s">
        <v>4347</v>
      </c>
      <c r="B45" s="24" t="s">
        <v>25</v>
      </c>
      <c r="C45" s="23">
        <v>5.48</v>
      </c>
      <c r="D45" s="95"/>
    </row>
    <row r="46" spans="1:4" ht="15.75" collapsed="1" x14ac:dyDescent="0.2">
      <c r="A46" s="28" t="s">
        <v>4347</v>
      </c>
      <c r="B46" s="24"/>
      <c r="C46" s="23"/>
      <c r="D46" s="95"/>
    </row>
    <row r="47" spans="1:4" ht="15.75" hidden="1" outlineLevel="1" x14ac:dyDescent="0.2">
      <c r="A47" s="23" t="s">
        <v>4351</v>
      </c>
      <c r="B47" s="24" t="s">
        <v>0</v>
      </c>
      <c r="C47" s="23">
        <v>5.0999999999999996</v>
      </c>
      <c r="D47" s="95"/>
    </row>
    <row r="48" spans="1:4" ht="15.75" hidden="1" outlineLevel="1" x14ac:dyDescent="0.2">
      <c r="A48" s="23" t="s">
        <v>4351</v>
      </c>
      <c r="B48" s="24" t="s">
        <v>1</v>
      </c>
      <c r="C48" s="23">
        <v>5.2</v>
      </c>
      <c r="D48" s="95"/>
    </row>
    <row r="49" spans="1:4" ht="15.75" hidden="1" outlineLevel="1" x14ac:dyDescent="0.2">
      <c r="A49" s="23" t="s">
        <v>4351</v>
      </c>
      <c r="B49" s="24" t="s">
        <v>2</v>
      </c>
      <c r="C49" s="23">
        <v>5.3</v>
      </c>
      <c r="D49" s="95"/>
    </row>
    <row r="50" spans="1:4" ht="15.75" hidden="1" outlineLevel="1" x14ac:dyDescent="0.2">
      <c r="A50" s="23" t="s">
        <v>4351</v>
      </c>
      <c r="B50" s="24" t="s">
        <v>233</v>
      </c>
      <c r="C50" s="23">
        <v>5.6</v>
      </c>
      <c r="D50" s="95"/>
    </row>
    <row r="51" spans="1:4" ht="15.75" hidden="1" outlineLevel="1" x14ac:dyDescent="0.2">
      <c r="A51" s="23" t="s">
        <v>4351</v>
      </c>
      <c r="B51" s="24" t="s">
        <v>4608</v>
      </c>
      <c r="C51" s="25">
        <v>5.0999999999999996</v>
      </c>
      <c r="D51" s="95"/>
    </row>
    <row r="52" spans="1:4" ht="15.75" hidden="1" outlineLevel="1" x14ac:dyDescent="0.2">
      <c r="A52" s="23" t="s">
        <v>4351</v>
      </c>
      <c r="B52" s="24" t="s">
        <v>2601</v>
      </c>
      <c r="C52" s="23">
        <v>5.14</v>
      </c>
      <c r="D52" s="95"/>
    </row>
    <row r="53" spans="1:4" ht="15.75" hidden="1" outlineLevel="1" x14ac:dyDescent="0.2">
      <c r="A53" s="23" t="s">
        <v>4351</v>
      </c>
      <c r="B53" s="24" t="s">
        <v>4</v>
      </c>
      <c r="C53" s="23">
        <v>5.19</v>
      </c>
      <c r="D53" s="95"/>
    </row>
    <row r="54" spans="1:4" ht="15.75" hidden="1" outlineLevel="1" x14ac:dyDescent="0.2">
      <c r="A54" s="23" t="s">
        <v>4351</v>
      </c>
      <c r="B54" s="24" t="s">
        <v>235</v>
      </c>
      <c r="C54" s="23">
        <v>5.24</v>
      </c>
      <c r="D54" s="95"/>
    </row>
    <row r="55" spans="1:4" ht="15.75" hidden="1" outlineLevel="1" x14ac:dyDescent="0.2">
      <c r="A55" s="23" t="s">
        <v>4351</v>
      </c>
      <c r="B55" s="24" t="s">
        <v>5</v>
      </c>
      <c r="C55" s="23">
        <v>5.26</v>
      </c>
      <c r="D55" s="95"/>
    </row>
    <row r="56" spans="1:4" ht="15.75" hidden="1" outlineLevel="1" x14ac:dyDescent="0.2">
      <c r="A56" s="23" t="s">
        <v>4351</v>
      </c>
      <c r="B56" s="24" t="s">
        <v>6</v>
      </c>
      <c r="C56" s="23">
        <v>5.27</v>
      </c>
      <c r="D56" s="95"/>
    </row>
    <row r="57" spans="1:4" ht="15.75" hidden="1" outlineLevel="1" x14ac:dyDescent="0.2">
      <c r="A57" s="23" t="s">
        <v>4351</v>
      </c>
      <c r="B57" s="24" t="s">
        <v>7</v>
      </c>
      <c r="C57" s="23">
        <v>5.28</v>
      </c>
      <c r="D57" s="95"/>
    </row>
    <row r="58" spans="1:4" ht="15.75" hidden="1" outlineLevel="1" x14ac:dyDescent="0.2">
      <c r="A58" s="23" t="s">
        <v>4351</v>
      </c>
      <c r="B58" s="24" t="s">
        <v>8</v>
      </c>
      <c r="C58" s="25">
        <v>5.3</v>
      </c>
      <c r="D58" s="95"/>
    </row>
    <row r="59" spans="1:4" ht="15.75" hidden="1" outlineLevel="1" x14ac:dyDescent="0.2">
      <c r="A59" s="23" t="s">
        <v>4351</v>
      </c>
      <c r="B59" s="24" t="s">
        <v>236</v>
      </c>
      <c r="C59" s="23">
        <v>5.31</v>
      </c>
      <c r="D59" s="95"/>
    </row>
    <row r="60" spans="1:4" ht="15.75" hidden="1" outlineLevel="1" x14ac:dyDescent="0.2">
      <c r="A60" s="23" t="s">
        <v>4351</v>
      </c>
      <c r="B60" s="24" t="s">
        <v>237</v>
      </c>
      <c r="C60" s="23">
        <v>5.36</v>
      </c>
      <c r="D60" s="95"/>
    </row>
    <row r="61" spans="1:4" ht="15.75" hidden="1" outlineLevel="1" x14ac:dyDescent="0.2">
      <c r="A61" s="23" t="s">
        <v>4351</v>
      </c>
      <c r="B61" s="24" t="s">
        <v>9</v>
      </c>
      <c r="C61" s="23">
        <v>5.49</v>
      </c>
      <c r="D61" s="95"/>
    </row>
    <row r="62" spans="1:4" ht="15.75" hidden="1" outlineLevel="1" x14ac:dyDescent="0.2">
      <c r="A62" s="23" t="s">
        <v>4351</v>
      </c>
      <c r="B62" s="24" t="s">
        <v>10</v>
      </c>
      <c r="C62" s="23">
        <v>5.51</v>
      </c>
      <c r="D62" s="95"/>
    </row>
    <row r="63" spans="1:4" ht="15.75" hidden="1" outlineLevel="1" x14ac:dyDescent="0.2">
      <c r="A63" s="23" t="s">
        <v>4351</v>
      </c>
      <c r="B63" s="24" t="s">
        <v>4609</v>
      </c>
      <c r="C63" s="23">
        <v>5.52</v>
      </c>
      <c r="D63" s="95"/>
    </row>
    <row r="64" spans="1:4" ht="15.75" hidden="1" outlineLevel="1" x14ac:dyDescent="0.2">
      <c r="A64" s="23" t="s">
        <v>4351</v>
      </c>
      <c r="B64" s="24" t="s">
        <v>11</v>
      </c>
      <c r="C64" s="23">
        <v>5.53</v>
      </c>
      <c r="D64" s="95"/>
    </row>
    <row r="65" spans="1:4" ht="15.75" hidden="1" outlineLevel="1" x14ac:dyDescent="0.2">
      <c r="A65" s="23" t="s">
        <v>4351</v>
      </c>
      <c r="B65" s="24" t="s">
        <v>12</v>
      </c>
      <c r="C65" s="23">
        <v>5.69</v>
      </c>
      <c r="D65" s="95"/>
    </row>
    <row r="66" spans="1:4" ht="15.75" hidden="1" outlineLevel="1" x14ac:dyDescent="0.2">
      <c r="A66" s="23" t="s">
        <v>4351</v>
      </c>
      <c r="B66" s="24" t="s">
        <v>239</v>
      </c>
      <c r="C66" s="25">
        <v>5.72</v>
      </c>
      <c r="D66" s="95"/>
    </row>
    <row r="67" spans="1:4" ht="15.75" hidden="1" outlineLevel="1" x14ac:dyDescent="0.2">
      <c r="A67" s="23" t="s">
        <v>4351</v>
      </c>
      <c r="B67" s="24" t="s">
        <v>13</v>
      </c>
      <c r="C67" s="23">
        <v>5.75</v>
      </c>
      <c r="D67" s="95"/>
    </row>
    <row r="68" spans="1:4" ht="15.75" hidden="1" outlineLevel="1" x14ac:dyDescent="0.2">
      <c r="A68" s="23" t="s">
        <v>4351</v>
      </c>
      <c r="B68" s="24" t="s">
        <v>14</v>
      </c>
      <c r="C68" s="25">
        <v>5.7</v>
      </c>
      <c r="D68" s="95"/>
    </row>
    <row r="69" spans="1:4" ht="15.75" hidden="1" outlineLevel="1" x14ac:dyDescent="0.2">
      <c r="A69" s="23" t="s">
        <v>4351</v>
      </c>
      <c r="B69" s="24" t="s">
        <v>15</v>
      </c>
      <c r="C69" s="23">
        <v>5.74</v>
      </c>
      <c r="D69" s="95"/>
    </row>
    <row r="70" spans="1:4" ht="15.75" hidden="1" outlineLevel="1" x14ac:dyDescent="0.2">
      <c r="A70" s="23" t="s">
        <v>4351</v>
      </c>
      <c r="B70" s="24" t="s">
        <v>240</v>
      </c>
      <c r="C70" s="23">
        <v>5.76</v>
      </c>
      <c r="D70" s="95"/>
    </row>
    <row r="71" spans="1:4" ht="15.75" hidden="1" outlineLevel="1" x14ac:dyDescent="0.2">
      <c r="A71" s="23" t="s">
        <v>4351</v>
      </c>
      <c r="B71" s="24" t="s">
        <v>241</v>
      </c>
      <c r="C71" s="23">
        <v>5.89</v>
      </c>
      <c r="D71" s="94" t="s">
        <v>4607</v>
      </c>
    </row>
    <row r="72" spans="1:4" ht="15.75" hidden="1" outlineLevel="1" x14ac:dyDescent="0.2">
      <c r="A72" s="23" t="s">
        <v>4351</v>
      </c>
      <c r="B72" s="24" t="s">
        <v>17</v>
      </c>
      <c r="C72" s="23">
        <v>5.58</v>
      </c>
      <c r="D72" s="95"/>
    </row>
    <row r="73" spans="1:4" ht="15.75" hidden="1" outlineLevel="1" x14ac:dyDescent="0.2">
      <c r="A73" s="23" t="s">
        <v>4351</v>
      </c>
      <c r="B73" s="24" t="s">
        <v>16</v>
      </c>
      <c r="C73" s="23">
        <v>5.62</v>
      </c>
      <c r="D73" s="95"/>
    </row>
    <row r="74" spans="1:4" ht="15.75" hidden="1" outlineLevel="1" x14ac:dyDescent="0.2">
      <c r="A74" s="23" t="s">
        <v>4351</v>
      </c>
      <c r="B74" s="24" t="s">
        <v>18</v>
      </c>
      <c r="C74" s="23">
        <v>5.54</v>
      </c>
      <c r="D74" s="95"/>
    </row>
    <row r="75" spans="1:4" ht="15.75" hidden="1" outlineLevel="1" x14ac:dyDescent="0.2">
      <c r="A75" s="23" t="s">
        <v>4351</v>
      </c>
      <c r="B75" s="24" t="s">
        <v>19</v>
      </c>
      <c r="C75" s="23">
        <v>5.55</v>
      </c>
      <c r="D75" s="95"/>
    </row>
    <row r="76" spans="1:4" ht="15.75" hidden="1" outlineLevel="1" x14ac:dyDescent="0.2">
      <c r="A76" s="23" t="s">
        <v>4351</v>
      </c>
      <c r="B76" s="24" t="s">
        <v>20</v>
      </c>
      <c r="C76" s="23">
        <v>5.63</v>
      </c>
      <c r="D76" s="95"/>
    </row>
    <row r="77" spans="1:4" ht="15.75" hidden="1" outlineLevel="1" x14ac:dyDescent="0.2">
      <c r="A77" s="23" t="s">
        <v>4351</v>
      </c>
      <c r="B77" s="24" t="s">
        <v>21</v>
      </c>
      <c r="C77" s="23">
        <v>5.65</v>
      </c>
      <c r="D77" s="95"/>
    </row>
    <row r="78" spans="1:4" ht="15.75" hidden="1" outlineLevel="1" x14ac:dyDescent="0.2">
      <c r="A78" s="23" t="s">
        <v>4351</v>
      </c>
      <c r="B78" s="24" t="s">
        <v>242</v>
      </c>
      <c r="C78" s="23">
        <v>5.66</v>
      </c>
      <c r="D78" s="95"/>
    </row>
    <row r="79" spans="1:4" ht="15.75" hidden="1" outlineLevel="1" x14ac:dyDescent="0.2">
      <c r="A79" s="23" t="s">
        <v>4351</v>
      </c>
      <c r="B79" s="24" t="s">
        <v>22</v>
      </c>
      <c r="C79" s="23">
        <v>5.68</v>
      </c>
      <c r="D79" s="95"/>
    </row>
    <row r="80" spans="1:4" ht="15.75" hidden="1" outlineLevel="1" x14ac:dyDescent="0.2">
      <c r="A80" s="23" t="s">
        <v>4351</v>
      </c>
      <c r="B80" s="24" t="s">
        <v>23</v>
      </c>
      <c r="C80" s="23">
        <v>5.45</v>
      </c>
      <c r="D80" s="95"/>
    </row>
    <row r="81" spans="1:4" ht="15.75" hidden="1" outlineLevel="1" x14ac:dyDescent="0.2">
      <c r="A81" s="23" t="s">
        <v>4351</v>
      </c>
      <c r="B81" s="24" t="s">
        <v>24</v>
      </c>
      <c r="C81" s="23">
        <v>5.47</v>
      </c>
      <c r="D81" s="95"/>
    </row>
    <row r="82" spans="1:4" ht="15.75" hidden="1" outlineLevel="1" x14ac:dyDescent="0.2">
      <c r="A82" s="23" t="s">
        <v>4351</v>
      </c>
      <c r="B82" s="24" t="s">
        <v>25</v>
      </c>
      <c r="C82" s="23">
        <v>5.48</v>
      </c>
      <c r="D82" s="95"/>
    </row>
    <row r="83" spans="1:4" ht="15.75" collapsed="1" x14ac:dyDescent="0.2">
      <c r="A83" s="28" t="s">
        <v>4351</v>
      </c>
      <c r="B83" s="24"/>
      <c r="C83" s="23"/>
      <c r="D83" s="95"/>
    </row>
    <row r="84" spans="1:4" ht="15.75" hidden="1" outlineLevel="1" x14ac:dyDescent="0.2">
      <c r="A84" s="23" t="s">
        <v>4352</v>
      </c>
      <c r="B84" s="24" t="s">
        <v>0</v>
      </c>
      <c r="C84" s="23">
        <v>5.0999999999999996</v>
      </c>
      <c r="D84" s="95"/>
    </row>
    <row r="85" spans="1:4" ht="15.75" hidden="1" outlineLevel="1" x14ac:dyDescent="0.2">
      <c r="A85" s="23" t="s">
        <v>4352</v>
      </c>
      <c r="B85" s="24" t="s">
        <v>1</v>
      </c>
      <c r="C85" s="23">
        <v>5.2</v>
      </c>
      <c r="D85" s="95"/>
    </row>
    <row r="86" spans="1:4" ht="15.75" hidden="1" outlineLevel="1" x14ac:dyDescent="0.2">
      <c r="A86" s="23" t="s">
        <v>4352</v>
      </c>
      <c r="B86" s="24" t="s">
        <v>2</v>
      </c>
      <c r="C86" s="23">
        <v>5.3</v>
      </c>
      <c r="D86" s="95"/>
    </row>
    <row r="87" spans="1:4" ht="15.75" hidden="1" outlineLevel="1" x14ac:dyDescent="0.2">
      <c r="A87" s="23" t="s">
        <v>4352</v>
      </c>
      <c r="B87" s="24" t="s">
        <v>233</v>
      </c>
      <c r="C87" s="23">
        <v>5.6</v>
      </c>
      <c r="D87" s="95"/>
    </row>
    <row r="88" spans="1:4" ht="15.75" hidden="1" outlineLevel="1" x14ac:dyDescent="0.2">
      <c r="A88" s="23" t="s">
        <v>4352</v>
      </c>
      <c r="B88" s="24" t="s">
        <v>4608</v>
      </c>
      <c r="C88" s="25">
        <v>5.0999999999999996</v>
      </c>
      <c r="D88" s="95"/>
    </row>
    <row r="89" spans="1:4" ht="15.75" hidden="1" outlineLevel="1" x14ac:dyDescent="0.2">
      <c r="A89" s="23" t="s">
        <v>4352</v>
      </c>
      <c r="B89" s="24" t="s">
        <v>2601</v>
      </c>
      <c r="C89" s="23">
        <v>5.14</v>
      </c>
      <c r="D89" s="95"/>
    </row>
    <row r="90" spans="1:4" ht="15.75" hidden="1" outlineLevel="1" x14ac:dyDescent="0.2">
      <c r="A90" s="23" t="s">
        <v>4352</v>
      </c>
      <c r="B90" s="24" t="s">
        <v>4</v>
      </c>
      <c r="C90" s="23">
        <v>5.19</v>
      </c>
      <c r="D90" s="95"/>
    </row>
    <row r="91" spans="1:4" ht="15.75" hidden="1" outlineLevel="1" x14ac:dyDescent="0.2">
      <c r="A91" s="23" t="s">
        <v>4352</v>
      </c>
      <c r="B91" s="24" t="s">
        <v>235</v>
      </c>
      <c r="C91" s="23">
        <v>5.24</v>
      </c>
      <c r="D91" s="95"/>
    </row>
    <row r="92" spans="1:4" ht="15.75" hidden="1" outlineLevel="1" x14ac:dyDescent="0.2">
      <c r="A92" s="23" t="s">
        <v>4352</v>
      </c>
      <c r="B92" s="24" t="s">
        <v>5</v>
      </c>
      <c r="C92" s="23">
        <v>5.26</v>
      </c>
      <c r="D92" s="95"/>
    </row>
    <row r="93" spans="1:4" ht="15.75" hidden="1" outlineLevel="1" x14ac:dyDescent="0.2">
      <c r="A93" s="23" t="s">
        <v>4352</v>
      </c>
      <c r="B93" s="24" t="s">
        <v>6</v>
      </c>
      <c r="C93" s="23">
        <v>5.27</v>
      </c>
      <c r="D93" s="95"/>
    </row>
    <row r="94" spans="1:4" ht="15.75" hidden="1" outlineLevel="1" x14ac:dyDescent="0.2">
      <c r="A94" s="23" t="s">
        <v>4352</v>
      </c>
      <c r="B94" s="24" t="s">
        <v>7</v>
      </c>
      <c r="C94" s="23">
        <v>5.28</v>
      </c>
      <c r="D94" s="95"/>
    </row>
    <row r="95" spans="1:4" ht="15.75" hidden="1" outlineLevel="1" x14ac:dyDescent="0.2">
      <c r="A95" s="23" t="s">
        <v>4352</v>
      </c>
      <c r="B95" s="24" t="s">
        <v>263</v>
      </c>
      <c r="C95" s="23">
        <v>5.29</v>
      </c>
      <c r="D95" s="95"/>
    </row>
    <row r="96" spans="1:4" ht="15.75" hidden="1" outlineLevel="1" x14ac:dyDescent="0.2">
      <c r="A96" s="23" t="s">
        <v>4352</v>
      </c>
      <c r="B96" s="24" t="s">
        <v>8</v>
      </c>
      <c r="C96" s="25">
        <v>5.3</v>
      </c>
      <c r="D96" s="95"/>
    </row>
    <row r="97" spans="1:4" ht="15.75" hidden="1" outlineLevel="1" x14ac:dyDescent="0.2">
      <c r="A97" s="23" t="s">
        <v>4352</v>
      </c>
      <c r="B97" s="24" t="s">
        <v>236</v>
      </c>
      <c r="C97" s="23">
        <v>5.31</v>
      </c>
      <c r="D97" s="95"/>
    </row>
    <row r="98" spans="1:4" ht="15.75" hidden="1" outlineLevel="1" x14ac:dyDescent="0.2">
      <c r="A98" s="23" t="s">
        <v>4352</v>
      </c>
      <c r="B98" s="24" t="s">
        <v>237</v>
      </c>
      <c r="C98" s="23">
        <v>5.36</v>
      </c>
      <c r="D98" s="95"/>
    </row>
    <row r="99" spans="1:4" ht="15.75" hidden="1" outlineLevel="1" x14ac:dyDescent="0.2">
      <c r="A99" s="23" t="s">
        <v>4352</v>
      </c>
      <c r="B99" s="24" t="s">
        <v>9</v>
      </c>
      <c r="C99" s="23">
        <v>5.49</v>
      </c>
      <c r="D99" s="95"/>
    </row>
    <row r="100" spans="1:4" ht="15.75" hidden="1" outlineLevel="1" x14ac:dyDescent="0.2">
      <c r="A100" s="23" t="s">
        <v>4352</v>
      </c>
      <c r="B100" s="24" t="s">
        <v>10</v>
      </c>
      <c r="C100" s="23">
        <v>5.51</v>
      </c>
      <c r="D100" s="95"/>
    </row>
    <row r="101" spans="1:4" ht="15.75" hidden="1" outlineLevel="1" x14ac:dyDescent="0.2">
      <c r="A101" s="23" t="s">
        <v>4352</v>
      </c>
      <c r="B101" s="24" t="s">
        <v>4609</v>
      </c>
      <c r="C101" s="23">
        <v>5.52</v>
      </c>
      <c r="D101" s="95"/>
    </row>
    <row r="102" spans="1:4" ht="15.75" hidden="1" outlineLevel="1" x14ac:dyDescent="0.2">
      <c r="A102" s="23" t="s">
        <v>4352</v>
      </c>
      <c r="B102" s="24" t="s">
        <v>11</v>
      </c>
      <c r="C102" s="23">
        <v>5.53</v>
      </c>
      <c r="D102" s="95"/>
    </row>
    <row r="103" spans="1:4" ht="15.75" hidden="1" outlineLevel="1" x14ac:dyDescent="0.2">
      <c r="A103" s="23" t="s">
        <v>4352</v>
      </c>
      <c r="B103" s="24" t="s">
        <v>12</v>
      </c>
      <c r="C103" s="23">
        <v>5.69</v>
      </c>
      <c r="D103" s="95"/>
    </row>
    <row r="104" spans="1:4" ht="15.75" hidden="1" outlineLevel="1" x14ac:dyDescent="0.2">
      <c r="A104" s="23" t="s">
        <v>4352</v>
      </c>
      <c r="B104" s="24" t="s">
        <v>13</v>
      </c>
      <c r="C104" s="23">
        <v>5.75</v>
      </c>
      <c r="D104" s="95"/>
    </row>
    <row r="105" spans="1:4" ht="15.75" hidden="1" outlineLevel="1" x14ac:dyDescent="0.2">
      <c r="A105" s="23" t="s">
        <v>4352</v>
      </c>
      <c r="B105" s="24" t="s">
        <v>14</v>
      </c>
      <c r="C105" s="25">
        <v>5.7</v>
      </c>
      <c r="D105" s="95"/>
    </row>
    <row r="106" spans="1:4" ht="15.75" hidden="1" outlineLevel="1" x14ac:dyDescent="0.2">
      <c r="A106" s="23" t="s">
        <v>4352</v>
      </c>
      <c r="B106" s="24" t="s">
        <v>15</v>
      </c>
      <c r="C106" s="23">
        <v>5.74</v>
      </c>
      <c r="D106" s="95"/>
    </row>
    <row r="107" spans="1:4" ht="15.75" hidden="1" outlineLevel="1" x14ac:dyDescent="0.2">
      <c r="A107" s="23" t="s">
        <v>4352</v>
      </c>
      <c r="B107" s="24" t="s">
        <v>240</v>
      </c>
      <c r="C107" s="23">
        <v>5.76</v>
      </c>
      <c r="D107" s="95"/>
    </row>
    <row r="108" spans="1:4" ht="15.75" hidden="1" outlineLevel="1" x14ac:dyDescent="0.2">
      <c r="A108" s="23" t="s">
        <v>4352</v>
      </c>
      <c r="B108" s="24" t="s">
        <v>241</v>
      </c>
      <c r="C108" s="23">
        <v>5.89</v>
      </c>
      <c r="D108" s="94" t="s">
        <v>4607</v>
      </c>
    </row>
    <row r="109" spans="1:4" ht="15.75" hidden="1" outlineLevel="1" x14ac:dyDescent="0.2">
      <c r="A109" s="23" t="s">
        <v>4352</v>
      </c>
      <c r="B109" s="24" t="s">
        <v>17</v>
      </c>
      <c r="C109" s="23">
        <v>5.58</v>
      </c>
      <c r="D109" s="95"/>
    </row>
    <row r="110" spans="1:4" ht="15.75" hidden="1" outlineLevel="1" x14ac:dyDescent="0.2">
      <c r="A110" s="23" t="s">
        <v>4352</v>
      </c>
      <c r="B110" s="24" t="s">
        <v>16</v>
      </c>
      <c r="C110" s="23">
        <v>5.62</v>
      </c>
      <c r="D110" s="95"/>
    </row>
    <row r="111" spans="1:4" ht="15.75" hidden="1" outlineLevel="1" x14ac:dyDescent="0.2">
      <c r="A111" s="23" t="s">
        <v>4352</v>
      </c>
      <c r="B111" s="24" t="s">
        <v>18</v>
      </c>
      <c r="C111" s="23">
        <v>5.54</v>
      </c>
      <c r="D111" s="95"/>
    </row>
    <row r="112" spans="1:4" ht="15.75" hidden="1" outlineLevel="1" x14ac:dyDescent="0.2">
      <c r="A112" s="23" t="s">
        <v>4352</v>
      </c>
      <c r="B112" s="24" t="s">
        <v>19</v>
      </c>
      <c r="C112" s="23">
        <v>5.55</v>
      </c>
      <c r="D112" s="95"/>
    </row>
    <row r="113" spans="1:4" ht="15.75" hidden="1" outlineLevel="1" x14ac:dyDescent="0.2">
      <c r="A113" s="23" t="s">
        <v>4352</v>
      </c>
      <c r="B113" s="24" t="s">
        <v>21</v>
      </c>
      <c r="C113" s="23">
        <v>5.65</v>
      </c>
      <c r="D113" s="95"/>
    </row>
    <row r="114" spans="1:4" ht="15.75" hidden="1" outlineLevel="1" x14ac:dyDescent="0.2">
      <c r="A114" s="23" t="s">
        <v>4352</v>
      </c>
      <c r="B114" s="24" t="s">
        <v>242</v>
      </c>
      <c r="C114" s="23">
        <v>5.66</v>
      </c>
      <c r="D114" s="95"/>
    </row>
    <row r="115" spans="1:4" ht="15.75" hidden="1" outlineLevel="1" x14ac:dyDescent="0.2">
      <c r="A115" s="23" t="s">
        <v>4352</v>
      </c>
      <c r="B115" s="24" t="s">
        <v>22</v>
      </c>
      <c r="C115" s="23">
        <v>5.68</v>
      </c>
      <c r="D115" s="95"/>
    </row>
    <row r="116" spans="1:4" ht="15.75" hidden="1" outlineLevel="1" x14ac:dyDescent="0.2">
      <c r="A116" s="23" t="s">
        <v>4352</v>
      </c>
      <c r="B116" s="24" t="s">
        <v>23</v>
      </c>
      <c r="C116" s="23">
        <v>5.45</v>
      </c>
      <c r="D116" s="95"/>
    </row>
    <row r="117" spans="1:4" ht="15.75" hidden="1" outlineLevel="1" x14ac:dyDescent="0.2">
      <c r="A117" s="23" t="s">
        <v>4352</v>
      </c>
      <c r="B117" s="24" t="s">
        <v>24</v>
      </c>
      <c r="C117" s="23">
        <v>5.47</v>
      </c>
      <c r="D117" s="95"/>
    </row>
    <row r="118" spans="1:4" ht="15.75" hidden="1" outlineLevel="1" x14ac:dyDescent="0.2">
      <c r="A118" s="23" t="s">
        <v>4352</v>
      </c>
      <c r="B118" s="24" t="s">
        <v>25</v>
      </c>
      <c r="C118" s="23">
        <v>5.48</v>
      </c>
      <c r="D118" s="95"/>
    </row>
    <row r="119" spans="1:4" ht="15.75" collapsed="1" x14ac:dyDescent="0.2">
      <c r="A119" s="28" t="s">
        <v>4352</v>
      </c>
      <c r="B119" s="24"/>
      <c r="C119" s="23"/>
      <c r="D119" s="95"/>
    </row>
    <row r="120" spans="1:4" ht="15.75" hidden="1" outlineLevel="1" x14ac:dyDescent="0.2">
      <c r="A120" s="23" t="s">
        <v>4610</v>
      </c>
      <c r="B120" s="24" t="s">
        <v>0</v>
      </c>
      <c r="C120" s="23">
        <v>5.0999999999999996</v>
      </c>
      <c r="D120" s="95"/>
    </row>
    <row r="121" spans="1:4" ht="15.75" hidden="1" outlineLevel="1" x14ac:dyDescent="0.2">
      <c r="A121" s="23" t="s">
        <v>4610</v>
      </c>
      <c r="B121" s="24" t="s">
        <v>1</v>
      </c>
      <c r="C121" s="23">
        <v>5.2</v>
      </c>
      <c r="D121" s="95"/>
    </row>
    <row r="122" spans="1:4" ht="15.75" hidden="1" outlineLevel="1" x14ac:dyDescent="0.2">
      <c r="A122" s="23" t="s">
        <v>4610</v>
      </c>
      <c r="B122" s="24" t="s">
        <v>2</v>
      </c>
      <c r="C122" s="23">
        <v>5.3</v>
      </c>
      <c r="D122" s="95"/>
    </row>
    <row r="123" spans="1:4" ht="15.75" hidden="1" outlineLevel="1" x14ac:dyDescent="0.2">
      <c r="A123" s="23" t="s">
        <v>4610</v>
      </c>
      <c r="B123" s="24" t="s">
        <v>233</v>
      </c>
      <c r="C123" s="23">
        <v>5.6</v>
      </c>
      <c r="D123" s="95"/>
    </row>
    <row r="124" spans="1:4" ht="15.75" hidden="1" outlineLevel="1" x14ac:dyDescent="0.2">
      <c r="A124" s="23" t="s">
        <v>4610</v>
      </c>
      <c r="B124" s="24" t="s">
        <v>4608</v>
      </c>
      <c r="C124" s="25">
        <v>5.0999999999999996</v>
      </c>
      <c r="D124" s="95"/>
    </row>
    <row r="125" spans="1:4" ht="15.75" hidden="1" outlineLevel="1" x14ac:dyDescent="0.2">
      <c r="A125" s="23" t="s">
        <v>4610</v>
      </c>
      <c r="B125" s="24" t="s">
        <v>2601</v>
      </c>
      <c r="C125" s="23">
        <v>5.14</v>
      </c>
      <c r="D125" s="95"/>
    </row>
    <row r="126" spans="1:4" ht="15.75" hidden="1" outlineLevel="1" x14ac:dyDescent="0.2">
      <c r="A126" s="23" t="s">
        <v>4610</v>
      </c>
      <c r="B126" s="24" t="s">
        <v>4</v>
      </c>
      <c r="C126" s="23">
        <v>5.19</v>
      </c>
      <c r="D126" s="95"/>
    </row>
    <row r="127" spans="1:4" ht="15.75" hidden="1" outlineLevel="1" x14ac:dyDescent="0.2">
      <c r="A127" s="23" t="s">
        <v>4610</v>
      </c>
      <c r="B127" s="24" t="s">
        <v>235</v>
      </c>
      <c r="C127" s="23">
        <v>5.24</v>
      </c>
      <c r="D127" s="95"/>
    </row>
    <row r="128" spans="1:4" ht="15.75" hidden="1" outlineLevel="1" x14ac:dyDescent="0.2">
      <c r="A128" s="23" t="s">
        <v>4610</v>
      </c>
      <c r="B128" s="24" t="s">
        <v>5</v>
      </c>
      <c r="C128" s="23">
        <v>5.26</v>
      </c>
      <c r="D128" s="95"/>
    </row>
    <row r="129" spans="1:4" ht="15.75" hidden="1" outlineLevel="1" x14ac:dyDescent="0.2">
      <c r="A129" s="23" t="s">
        <v>4610</v>
      </c>
      <c r="B129" s="24" t="s">
        <v>6</v>
      </c>
      <c r="C129" s="23">
        <v>5.27</v>
      </c>
      <c r="D129" s="95"/>
    </row>
    <row r="130" spans="1:4" ht="15.75" hidden="1" outlineLevel="1" x14ac:dyDescent="0.2">
      <c r="A130" s="23" t="s">
        <v>4610</v>
      </c>
      <c r="B130" s="24" t="s">
        <v>7</v>
      </c>
      <c r="C130" s="23">
        <v>5.28</v>
      </c>
      <c r="D130" s="95"/>
    </row>
    <row r="131" spans="1:4" ht="15.75" hidden="1" outlineLevel="1" x14ac:dyDescent="0.2">
      <c r="A131" s="23" t="s">
        <v>4610</v>
      </c>
      <c r="B131" s="24" t="s">
        <v>263</v>
      </c>
      <c r="C131" s="23">
        <v>5.29</v>
      </c>
      <c r="D131" s="95"/>
    </row>
    <row r="132" spans="1:4" ht="15.75" hidden="1" outlineLevel="1" x14ac:dyDescent="0.2">
      <c r="A132" s="23" t="s">
        <v>4610</v>
      </c>
      <c r="B132" s="24" t="s">
        <v>8</v>
      </c>
      <c r="C132" s="25">
        <v>5.3</v>
      </c>
      <c r="D132" s="95"/>
    </row>
    <row r="133" spans="1:4" ht="15.75" hidden="1" outlineLevel="1" x14ac:dyDescent="0.2">
      <c r="A133" s="23" t="s">
        <v>4610</v>
      </c>
      <c r="B133" s="24" t="s">
        <v>236</v>
      </c>
      <c r="C133" s="23">
        <v>5.31</v>
      </c>
      <c r="D133" s="95"/>
    </row>
    <row r="134" spans="1:4" ht="15.75" hidden="1" outlineLevel="1" x14ac:dyDescent="0.2">
      <c r="A134" s="23" t="s">
        <v>4610</v>
      </c>
      <c r="B134" s="24" t="s">
        <v>237</v>
      </c>
      <c r="C134" s="23">
        <v>5.36</v>
      </c>
      <c r="D134" s="95"/>
    </row>
    <row r="135" spans="1:4" ht="15.75" hidden="1" outlineLevel="1" x14ac:dyDescent="0.2">
      <c r="A135" s="23" t="s">
        <v>4610</v>
      </c>
      <c r="B135" s="24" t="s">
        <v>11</v>
      </c>
      <c r="C135" s="23">
        <v>5.53</v>
      </c>
      <c r="D135" s="95"/>
    </row>
    <row r="136" spans="1:4" ht="15.75" hidden="1" outlineLevel="1" x14ac:dyDescent="0.2">
      <c r="A136" s="23" t="s">
        <v>4610</v>
      </c>
      <c r="B136" s="24" t="s">
        <v>17</v>
      </c>
      <c r="C136" s="23">
        <v>5.58</v>
      </c>
      <c r="D136" s="95"/>
    </row>
    <row r="137" spans="1:4" ht="15.75" hidden="1" outlineLevel="1" x14ac:dyDescent="0.2">
      <c r="A137" s="23" t="s">
        <v>4610</v>
      </c>
      <c r="B137" s="24" t="s">
        <v>16</v>
      </c>
      <c r="C137" s="23">
        <v>5.62</v>
      </c>
      <c r="D137" s="95"/>
    </row>
    <row r="138" spans="1:4" ht="15.75" hidden="1" outlineLevel="1" x14ac:dyDescent="0.2">
      <c r="A138" s="23" t="s">
        <v>4610</v>
      </c>
      <c r="B138" s="24" t="s">
        <v>18</v>
      </c>
      <c r="C138" s="23">
        <v>5.54</v>
      </c>
      <c r="D138" s="95"/>
    </row>
    <row r="139" spans="1:4" ht="15.75" hidden="1" outlineLevel="1" x14ac:dyDescent="0.2">
      <c r="A139" s="23" t="s">
        <v>4610</v>
      </c>
      <c r="B139" s="24" t="s">
        <v>19</v>
      </c>
      <c r="C139" s="23">
        <v>5.55</v>
      </c>
      <c r="D139" s="95"/>
    </row>
    <row r="140" spans="1:4" ht="15.75" hidden="1" outlineLevel="1" x14ac:dyDescent="0.2">
      <c r="A140" s="23" t="s">
        <v>4610</v>
      </c>
      <c r="B140" s="24" t="s">
        <v>20</v>
      </c>
      <c r="C140" s="23">
        <v>5.63</v>
      </c>
      <c r="D140" s="95"/>
    </row>
    <row r="141" spans="1:4" ht="15.75" hidden="1" outlineLevel="1" x14ac:dyDescent="0.2">
      <c r="A141" s="23" t="s">
        <v>4610</v>
      </c>
      <c r="B141" s="24" t="s">
        <v>23</v>
      </c>
      <c r="C141" s="23">
        <v>5.45</v>
      </c>
      <c r="D141" s="95"/>
    </row>
    <row r="142" spans="1:4" ht="15.75" hidden="1" outlineLevel="1" x14ac:dyDescent="0.2">
      <c r="A142" s="23" t="s">
        <v>4610</v>
      </c>
      <c r="B142" s="24" t="s">
        <v>24</v>
      </c>
      <c r="C142" s="23">
        <v>5.47</v>
      </c>
      <c r="D142" s="95"/>
    </row>
    <row r="143" spans="1:4" ht="15.75" hidden="1" outlineLevel="1" x14ac:dyDescent="0.2">
      <c r="A143" s="23" t="s">
        <v>4610</v>
      </c>
      <c r="B143" s="24" t="s">
        <v>25</v>
      </c>
      <c r="C143" s="23">
        <v>5.48</v>
      </c>
      <c r="D143" s="95"/>
    </row>
    <row r="144" spans="1:4" ht="15.75" collapsed="1" x14ac:dyDescent="0.2">
      <c r="A144" s="28" t="s">
        <v>4610</v>
      </c>
      <c r="B144" s="24"/>
      <c r="C144" s="23"/>
      <c r="D144" s="95"/>
    </row>
    <row r="145" spans="1:4" ht="15.75" hidden="1" outlineLevel="1" x14ac:dyDescent="0.2">
      <c r="A145" s="23" t="s">
        <v>3963</v>
      </c>
      <c r="B145" s="24" t="s">
        <v>0</v>
      </c>
      <c r="C145" s="23">
        <v>5.0999999999999996</v>
      </c>
      <c r="D145" s="95"/>
    </row>
    <row r="146" spans="1:4" ht="15.75" hidden="1" outlineLevel="1" x14ac:dyDescent="0.2">
      <c r="A146" s="23" t="s">
        <v>3963</v>
      </c>
      <c r="B146" s="24" t="s">
        <v>1</v>
      </c>
      <c r="C146" s="23">
        <v>5.2</v>
      </c>
      <c r="D146" s="95"/>
    </row>
    <row r="147" spans="1:4" ht="15.75" hidden="1" outlineLevel="1" x14ac:dyDescent="0.2">
      <c r="A147" s="23" t="s">
        <v>3963</v>
      </c>
      <c r="B147" s="24" t="s">
        <v>2</v>
      </c>
      <c r="C147" s="23">
        <v>5.3</v>
      </c>
      <c r="D147" s="95"/>
    </row>
    <row r="148" spans="1:4" ht="15.75" hidden="1" outlineLevel="1" x14ac:dyDescent="0.2">
      <c r="A148" s="23" t="s">
        <v>3963</v>
      </c>
      <c r="B148" s="24" t="s">
        <v>233</v>
      </c>
      <c r="C148" s="23">
        <v>5.6</v>
      </c>
      <c r="D148" s="95"/>
    </row>
    <row r="149" spans="1:4" ht="15.75" hidden="1" outlineLevel="1" x14ac:dyDescent="0.2">
      <c r="A149" s="23" t="s">
        <v>3963</v>
      </c>
      <c r="B149" s="24" t="s">
        <v>4608</v>
      </c>
      <c r="C149" s="25">
        <v>5.0999999999999996</v>
      </c>
      <c r="D149" s="95"/>
    </row>
    <row r="150" spans="1:4" ht="15.75" hidden="1" outlineLevel="1" x14ac:dyDescent="0.2">
      <c r="A150" s="23" t="s">
        <v>3963</v>
      </c>
      <c r="B150" s="24" t="s">
        <v>2601</v>
      </c>
      <c r="C150" s="23">
        <v>5.14</v>
      </c>
      <c r="D150" s="95"/>
    </row>
    <row r="151" spans="1:4" ht="15.75" hidden="1" outlineLevel="1" x14ac:dyDescent="0.2">
      <c r="A151" s="23" t="s">
        <v>3963</v>
      </c>
      <c r="B151" s="24" t="s">
        <v>4</v>
      </c>
      <c r="C151" s="23">
        <v>5.19</v>
      </c>
      <c r="D151" s="95"/>
    </row>
    <row r="152" spans="1:4" ht="15.75" hidden="1" outlineLevel="1" x14ac:dyDescent="0.2">
      <c r="A152" s="23" t="s">
        <v>3963</v>
      </c>
      <c r="B152" s="24" t="s">
        <v>235</v>
      </c>
      <c r="C152" s="23">
        <v>5.24</v>
      </c>
      <c r="D152" s="95"/>
    </row>
    <row r="153" spans="1:4" ht="15.75" hidden="1" outlineLevel="1" x14ac:dyDescent="0.2">
      <c r="A153" s="23" t="s">
        <v>3963</v>
      </c>
      <c r="B153" s="24" t="s">
        <v>5</v>
      </c>
      <c r="C153" s="23">
        <v>5.26</v>
      </c>
      <c r="D153" s="95"/>
    </row>
    <row r="154" spans="1:4" ht="15.75" hidden="1" outlineLevel="1" x14ac:dyDescent="0.2">
      <c r="A154" s="23" t="s">
        <v>3963</v>
      </c>
      <c r="B154" s="24" t="s">
        <v>6</v>
      </c>
      <c r="C154" s="23">
        <v>5.27</v>
      </c>
      <c r="D154" s="95"/>
    </row>
    <row r="155" spans="1:4" ht="15.75" hidden="1" outlineLevel="1" x14ac:dyDescent="0.2">
      <c r="A155" s="23" t="s">
        <v>3963</v>
      </c>
      <c r="B155" s="24" t="s">
        <v>7</v>
      </c>
      <c r="C155" s="23">
        <v>5.28</v>
      </c>
      <c r="D155" s="95"/>
    </row>
    <row r="156" spans="1:4" ht="15.75" hidden="1" outlineLevel="1" x14ac:dyDescent="0.2">
      <c r="A156" s="23" t="s">
        <v>3963</v>
      </c>
      <c r="B156" s="24" t="s">
        <v>8</v>
      </c>
      <c r="C156" s="25">
        <v>5.3</v>
      </c>
      <c r="D156" s="95"/>
    </row>
    <row r="157" spans="1:4" ht="15.75" hidden="1" outlineLevel="1" x14ac:dyDescent="0.2">
      <c r="A157" s="23" t="s">
        <v>3963</v>
      </c>
      <c r="B157" s="24" t="s">
        <v>2514</v>
      </c>
      <c r="C157" s="23">
        <v>5.32</v>
      </c>
      <c r="D157" s="95"/>
    </row>
    <row r="158" spans="1:4" ht="15.75" hidden="1" outlineLevel="1" x14ac:dyDescent="0.2">
      <c r="A158" s="23" t="s">
        <v>3963</v>
      </c>
      <c r="B158" s="24" t="s">
        <v>237</v>
      </c>
      <c r="C158" s="23">
        <v>5.36</v>
      </c>
      <c r="D158" s="95"/>
    </row>
    <row r="159" spans="1:4" ht="15.75" hidden="1" outlineLevel="1" x14ac:dyDescent="0.2">
      <c r="A159" s="23" t="s">
        <v>3963</v>
      </c>
      <c r="B159" s="24" t="s">
        <v>11</v>
      </c>
      <c r="C159" s="23">
        <v>5.53</v>
      </c>
      <c r="D159" s="95"/>
    </row>
    <row r="160" spans="1:4" ht="15.75" hidden="1" outlineLevel="1" x14ac:dyDescent="0.2">
      <c r="A160" s="23" t="s">
        <v>3963</v>
      </c>
      <c r="B160" s="24" t="s">
        <v>17</v>
      </c>
      <c r="C160" s="23">
        <v>5.58</v>
      </c>
      <c r="D160" s="95"/>
    </row>
    <row r="161" spans="1:4" ht="15.75" hidden="1" outlineLevel="1" x14ac:dyDescent="0.2">
      <c r="A161" s="23" t="s">
        <v>3963</v>
      </c>
      <c r="B161" s="24" t="s">
        <v>18</v>
      </c>
      <c r="C161" s="23">
        <v>5.54</v>
      </c>
      <c r="D161" s="95"/>
    </row>
    <row r="162" spans="1:4" ht="15.75" hidden="1" outlineLevel="1" x14ac:dyDescent="0.2">
      <c r="A162" s="23" t="s">
        <v>3963</v>
      </c>
      <c r="B162" s="24" t="s">
        <v>19</v>
      </c>
      <c r="C162" s="23">
        <v>5.55</v>
      </c>
      <c r="D162" s="95"/>
    </row>
    <row r="163" spans="1:4" ht="15.75" hidden="1" outlineLevel="1" x14ac:dyDescent="0.2">
      <c r="A163" s="23" t="s">
        <v>3963</v>
      </c>
      <c r="B163" s="24" t="s">
        <v>16</v>
      </c>
      <c r="C163" s="23">
        <v>5.62</v>
      </c>
      <c r="D163" s="95"/>
    </row>
    <row r="164" spans="1:4" ht="15.75" hidden="1" outlineLevel="1" x14ac:dyDescent="0.2">
      <c r="A164" s="23" t="s">
        <v>3963</v>
      </c>
      <c r="B164" s="24" t="s">
        <v>20</v>
      </c>
      <c r="C164" s="23">
        <v>5.63</v>
      </c>
      <c r="D164" s="95"/>
    </row>
    <row r="165" spans="1:4" ht="15.75" hidden="1" outlineLevel="1" x14ac:dyDescent="0.2">
      <c r="A165" s="23" t="s">
        <v>3963</v>
      </c>
      <c r="B165" s="24" t="s">
        <v>23</v>
      </c>
      <c r="C165" s="23">
        <v>5.45</v>
      </c>
      <c r="D165" s="95"/>
    </row>
    <row r="166" spans="1:4" ht="15.75" hidden="1" outlineLevel="1" x14ac:dyDescent="0.2">
      <c r="A166" s="23" t="s">
        <v>3963</v>
      </c>
      <c r="B166" s="24" t="s">
        <v>24</v>
      </c>
      <c r="C166" s="23">
        <v>5.47</v>
      </c>
      <c r="D166" s="95"/>
    </row>
    <row r="167" spans="1:4" ht="15.75" hidden="1" outlineLevel="1" x14ac:dyDescent="0.2">
      <c r="A167" s="23" t="s">
        <v>3963</v>
      </c>
      <c r="B167" s="24" t="s">
        <v>25</v>
      </c>
      <c r="C167" s="23">
        <v>5.48</v>
      </c>
      <c r="D167" s="95"/>
    </row>
    <row r="168" spans="1:4" ht="15.75" collapsed="1" x14ac:dyDescent="0.2">
      <c r="A168" s="28" t="s">
        <v>3963</v>
      </c>
      <c r="B168" s="24"/>
      <c r="C168" s="23"/>
      <c r="D168" s="95"/>
    </row>
    <row r="169" spans="1:4" ht="15.75" hidden="1" outlineLevel="1" x14ac:dyDescent="0.2">
      <c r="A169" s="23" t="s">
        <v>4366</v>
      </c>
      <c r="B169" s="24" t="s">
        <v>0</v>
      </c>
      <c r="C169" s="23">
        <v>5.0999999999999996</v>
      </c>
      <c r="D169" s="95"/>
    </row>
    <row r="170" spans="1:4" ht="15.75" hidden="1" outlineLevel="1" x14ac:dyDescent="0.2">
      <c r="A170" s="23" t="s">
        <v>4366</v>
      </c>
      <c r="B170" s="24" t="s">
        <v>1</v>
      </c>
      <c r="C170" s="23">
        <v>5.2</v>
      </c>
      <c r="D170" s="95"/>
    </row>
    <row r="171" spans="1:4" ht="15.75" hidden="1" outlineLevel="1" x14ac:dyDescent="0.2">
      <c r="A171" s="23" t="s">
        <v>4366</v>
      </c>
      <c r="B171" s="24" t="s">
        <v>2</v>
      </c>
      <c r="C171" s="23">
        <v>5.3</v>
      </c>
      <c r="D171" s="95"/>
    </row>
    <row r="172" spans="1:4" ht="15.75" hidden="1" outlineLevel="1" x14ac:dyDescent="0.2">
      <c r="A172" s="23" t="s">
        <v>4366</v>
      </c>
      <c r="B172" s="24" t="s">
        <v>233</v>
      </c>
      <c r="C172" s="23">
        <v>5.6</v>
      </c>
      <c r="D172" s="95"/>
    </row>
    <row r="173" spans="1:4" ht="15.75" hidden="1" outlineLevel="1" x14ac:dyDescent="0.2">
      <c r="A173" s="23" t="s">
        <v>4366</v>
      </c>
      <c r="B173" s="24" t="s">
        <v>4608</v>
      </c>
      <c r="C173" s="25">
        <v>5.0999999999999996</v>
      </c>
      <c r="D173" s="95"/>
    </row>
    <row r="174" spans="1:4" ht="15.75" hidden="1" outlineLevel="1" x14ac:dyDescent="0.2">
      <c r="A174" s="23" t="s">
        <v>4366</v>
      </c>
      <c r="B174" s="24" t="s">
        <v>2601</v>
      </c>
      <c r="C174" s="23">
        <v>5.14</v>
      </c>
      <c r="D174" s="95"/>
    </row>
    <row r="175" spans="1:4" ht="15.75" hidden="1" outlineLevel="1" x14ac:dyDescent="0.2">
      <c r="A175" s="23" t="s">
        <v>4366</v>
      </c>
      <c r="B175" s="24" t="s">
        <v>4</v>
      </c>
      <c r="C175" s="23">
        <v>5.19</v>
      </c>
      <c r="D175" s="95"/>
    </row>
    <row r="176" spans="1:4" ht="15.75" hidden="1" outlineLevel="1" x14ac:dyDescent="0.2">
      <c r="A176" s="23" t="s">
        <v>4366</v>
      </c>
      <c r="B176" s="24" t="s">
        <v>235</v>
      </c>
      <c r="C176" s="23">
        <v>5.24</v>
      </c>
      <c r="D176" s="95"/>
    </row>
    <row r="177" spans="1:4" ht="15.75" hidden="1" outlineLevel="1" x14ac:dyDescent="0.2">
      <c r="A177" s="23" t="s">
        <v>4366</v>
      </c>
      <c r="B177" s="24" t="s">
        <v>5</v>
      </c>
      <c r="C177" s="23">
        <v>5.26</v>
      </c>
      <c r="D177" s="95"/>
    </row>
    <row r="178" spans="1:4" ht="15.75" hidden="1" outlineLevel="1" x14ac:dyDescent="0.2">
      <c r="A178" s="23" t="s">
        <v>4366</v>
      </c>
      <c r="B178" s="24" t="s">
        <v>6</v>
      </c>
      <c r="C178" s="23">
        <v>5.27</v>
      </c>
      <c r="D178" s="95"/>
    </row>
    <row r="179" spans="1:4" ht="15.75" hidden="1" outlineLevel="1" x14ac:dyDescent="0.2">
      <c r="A179" s="23" t="s">
        <v>4366</v>
      </c>
      <c r="B179" s="24" t="s">
        <v>7</v>
      </c>
      <c r="C179" s="23">
        <v>5.28</v>
      </c>
      <c r="D179" s="95"/>
    </row>
    <row r="180" spans="1:4" ht="15.75" hidden="1" outlineLevel="1" x14ac:dyDescent="0.2">
      <c r="A180" s="23" t="s">
        <v>4366</v>
      </c>
      <c r="B180" s="24" t="s">
        <v>263</v>
      </c>
      <c r="C180" s="23">
        <v>5.29</v>
      </c>
      <c r="D180" s="95"/>
    </row>
    <row r="181" spans="1:4" ht="15.75" hidden="1" outlineLevel="1" x14ac:dyDescent="0.2">
      <c r="A181" s="23" t="s">
        <v>4366</v>
      </c>
      <c r="B181" s="24" t="s">
        <v>8</v>
      </c>
      <c r="C181" s="25">
        <v>5.3</v>
      </c>
      <c r="D181" s="95"/>
    </row>
    <row r="182" spans="1:4" ht="15.75" hidden="1" outlineLevel="1" x14ac:dyDescent="0.2">
      <c r="A182" s="23" t="s">
        <v>4366</v>
      </c>
      <c r="B182" s="24" t="s">
        <v>2514</v>
      </c>
      <c r="C182" s="23">
        <v>5.32</v>
      </c>
      <c r="D182" s="95"/>
    </row>
    <row r="183" spans="1:4" ht="15.75" hidden="1" outlineLevel="1" x14ac:dyDescent="0.2">
      <c r="A183" s="23" t="s">
        <v>4366</v>
      </c>
      <c r="B183" s="24" t="s">
        <v>237</v>
      </c>
      <c r="C183" s="23">
        <v>5.36</v>
      </c>
      <c r="D183" s="95"/>
    </row>
    <row r="184" spans="1:4" ht="15.75" hidden="1" outlineLevel="1" x14ac:dyDescent="0.2">
      <c r="A184" s="23" t="s">
        <v>4366</v>
      </c>
      <c r="B184" s="24" t="s">
        <v>11</v>
      </c>
      <c r="C184" s="23">
        <v>5.53</v>
      </c>
      <c r="D184" s="95"/>
    </row>
    <row r="185" spans="1:4" ht="15.75" hidden="1" outlineLevel="1" x14ac:dyDescent="0.2">
      <c r="A185" s="23" t="s">
        <v>4366</v>
      </c>
      <c r="B185" s="24" t="s">
        <v>17</v>
      </c>
      <c r="C185" s="23">
        <v>5.58</v>
      </c>
      <c r="D185" s="95"/>
    </row>
    <row r="186" spans="1:4" ht="15.75" hidden="1" outlineLevel="1" x14ac:dyDescent="0.2">
      <c r="A186" s="23" t="s">
        <v>4366</v>
      </c>
      <c r="B186" s="24" t="s">
        <v>18</v>
      </c>
      <c r="C186" s="23">
        <v>5.54</v>
      </c>
      <c r="D186" s="95"/>
    </row>
    <row r="187" spans="1:4" ht="15.75" hidden="1" outlineLevel="1" x14ac:dyDescent="0.2">
      <c r="A187" s="23" t="s">
        <v>4366</v>
      </c>
      <c r="B187" s="24" t="s">
        <v>19</v>
      </c>
      <c r="C187" s="23">
        <v>5.55</v>
      </c>
      <c r="D187" s="95"/>
    </row>
    <row r="188" spans="1:4" ht="15.75" hidden="1" outlineLevel="1" x14ac:dyDescent="0.2">
      <c r="A188" s="23" t="s">
        <v>4366</v>
      </c>
      <c r="B188" s="24" t="s">
        <v>20</v>
      </c>
      <c r="C188" s="23">
        <v>5.63</v>
      </c>
      <c r="D188" s="95"/>
    </row>
    <row r="189" spans="1:4" ht="15.75" hidden="1" outlineLevel="1" x14ac:dyDescent="0.2">
      <c r="A189" s="23" t="s">
        <v>4366</v>
      </c>
      <c r="B189" s="24" t="s">
        <v>23</v>
      </c>
      <c r="C189" s="23">
        <v>5.45</v>
      </c>
      <c r="D189" s="95"/>
    </row>
    <row r="190" spans="1:4" ht="15.75" hidden="1" outlineLevel="1" x14ac:dyDescent="0.2">
      <c r="A190" s="23" t="s">
        <v>4366</v>
      </c>
      <c r="B190" s="24" t="s">
        <v>24</v>
      </c>
      <c r="C190" s="23">
        <v>5.47</v>
      </c>
      <c r="D190" s="95"/>
    </row>
    <row r="191" spans="1:4" ht="15.75" hidden="1" outlineLevel="1" x14ac:dyDescent="0.2">
      <c r="A191" s="23" t="s">
        <v>4366</v>
      </c>
      <c r="B191" s="24" t="s">
        <v>25</v>
      </c>
      <c r="C191" s="23">
        <v>5.48</v>
      </c>
      <c r="D191" s="95"/>
    </row>
    <row r="192" spans="1:4" ht="15.75" collapsed="1" x14ac:dyDescent="0.2">
      <c r="A192" s="28" t="s">
        <v>4366</v>
      </c>
      <c r="B192" s="24"/>
      <c r="C192" s="23"/>
      <c r="D192" s="95"/>
    </row>
    <row r="193" spans="1:4" ht="15.75" hidden="1" outlineLevel="1" x14ac:dyDescent="0.2">
      <c r="A193" s="23" t="s">
        <v>4611</v>
      </c>
      <c r="B193" s="24" t="s">
        <v>0</v>
      </c>
      <c r="C193" s="23">
        <v>5.0999999999999996</v>
      </c>
      <c r="D193" s="95"/>
    </row>
    <row r="194" spans="1:4" ht="15.75" hidden="1" outlineLevel="1" x14ac:dyDescent="0.2">
      <c r="A194" s="23" t="s">
        <v>4611</v>
      </c>
      <c r="B194" s="24" t="s">
        <v>1</v>
      </c>
      <c r="C194" s="23">
        <v>5.2</v>
      </c>
      <c r="D194" s="95"/>
    </row>
    <row r="195" spans="1:4" ht="15.75" hidden="1" outlineLevel="1" x14ac:dyDescent="0.2">
      <c r="A195" s="23" t="s">
        <v>4611</v>
      </c>
      <c r="B195" s="24" t="s">
        <v>2</v>
      </c>
      <c r="C195" s="23">
        <v>5.3</v>
      </c>
      <c r="D195" s="95"/>
    </row>
    <row r="196" spans="1:4" ht="15.75" hidden="1" outlineLevel="1" x14ac:dyDescent="0.2">
      <c r="A196" s="23" t="s">
        <v>4611</v>
      </c>
      <c r="B196" s="24" t="s">
        <v>233</v>
      </c>
      <c r="C196" s="23">
        <v>5.6</v>
      </c>
      <c r="D196" s="95"/>
    </row>
    <row r="197" spans="1:4" ht="15.75" hidden="1" outlineLevel="1" x14ac:dyDescent="0.2">
      <c r="A197" s="23" t="s">
        <v>4611</v>
      </c>
      <c r="B197" s="24" t="s">
        <v>4608</v>
      </c>
      <c r="C197" s="25">
        <v>5.0999999999999996</v>
      </c>
      <c r="D197" s="95"/>
    </row>
    <row r="198" spans="1:4" ht="15.75" hidden="1" outlineLevel="1" x14ac:dyDescent="0.2">
      <c r="A198" s="23" t="s">
        <v>4611</v>
      </c>
      <c r="B198" s="24" t="s">
        <v>2601</v>
      </c>
      <c r="C198" s="23">
        <v>5.14</v>
      </c>
      <c r="D198" s="95"/>
    </row>
    <row r="199" spans="1:4" ht="15.75" hidden="1" outlineLevel="1" x14ac:dyDescent="0.2">
      <c r="A199" s="23" t="s">
        <v>4611</v>
      </c>
      <c r="B199" s="24" t="s">
        <v>4</v>
      </c>
      <c r="C199" s="23">
        <v>5.19</v>
      </c>
      <c r="D199" s="95"/>
    </row>
    <row r="200" spans="1:4" ht="15.75" hidden="1" outlineLevel="1" x14ac:dyDescent="0.2">
      <c r="A200" s="23" t="s">
        <v>4611</v>
      </c>
      <c r="B200" s="24" t="s">
        <v>235</v>
      </c>
      <c r="C200" s="23">
        <v>5.24</v>
      </c>
      <c r="D200" s="95"/>
    </row>
    <row r="201" spans="1:4" ht="15.75" hidden="1" outlineLevel="1" x14ac:dyDescent="0.2">
      <c r="A201" s="23" t="s">
        <v>4611</v>
      </c>
      <c r="B201" s="24" t="s">
        <v>6</v>
      </c>
      <c r="C201" s="23">
        <v>5.27</v>
      </c>
      <c r="D201" s="95"/>
    </row>
    <row r="202" spans="1:4" ht="15.75" hidden="1" outlineLevel="1" x14ac:dyDescent="0.2">
      <c r="A202" s="23" t="s">
        <v>4611</v>
      </c>
      <c r="B202" s="24" t="s">
        <v>7</v>
      </c>
      <c r="C202" s="23">
        <v>5.28</v>
      </c>
      <c r="D202" s="95"/>
    </row>
    <row r="203" spans="1:4" ht="15.75" hidden="1" outlineLevel="1" x14ac:dyDescent="0.2">
      <c r="A203" s="23" t="s">
        <v>4611</v>
      </c>
      <c r="B203" s="24" t="s">
        <v>263</v>
      </c>
      <c r="C203" s="23">
        <v>5.29</v>
      </c>
      <c r="D203" s="95"/>
    </row>
    <row r="204" spans="1:4" ht="15.75" hidden="1" outlineLevel="1" x14ac:dyDescent="0.2">
      <c r="A204" s="23" t="s">
        <v>4611</v>
      </c>
      <c r="B204" s="24" t="s">
        <v>8</v>
      </c>
      <c r="C204" s="25">
        <v>5.3</v>
      </c>
      <c r="D204" s="95"/>
    </row>
    <row r="205" spans="1:4" ht="15.75" hidden="1" outlineLevel="1" x14ac:dyDescent="0.2">
      <c r="A205" s="23" t="s">
        <v>4611</v>
      </c>
      <c r="B205" s="24" t="s">
        <v>2626</v>
      </c>
      <c r="C205" s="23">
        <v>5.34</v>
      </c>
      <c r="D205" s="95"/>
    </row>
    <row r="206" spans="1:4" ht="15.75" hidden="1" outlineLevel="1" x14ac:dyDescent="0.2">
      <c r="A206" s="23" t="s">
        <v>4611</v>
      </c>
      <c r="B206" s="24" t="s">
        <v>236</v>
      </c>
      <c r="C206" s="23">
        <v>5.31</v>
      </c>
      <c r="D206" s="95"/>
    </row>
    <row r="207" spans="1:4" ht="15.75" hidden="1" outlineLevel="1" x14ac:dyDescent="0.2">
      <c r="A207" s="23" t="s">
        <v>4611</v>
      </c>
      <c r="B207" s="24" t="s">
        <v>2627</v>
      </c>
      <c r="C207" s="23">
        <v>5.101</v>
      </c>
      <c r="D207" s="95"/>
    </row>
    <row r="208" spans="1:4" ht="15.75" hidden="1" outlineLevel="1" x14ac:dyDescent="0.2">
      <c r="A208" s="23" t="s">
        <v>4611</v>
      </c>
      <c r="B208" s="24" t="s">
        <v>237</v>
      </c>
      <c r="C208" s="23">
        <v>5.36</v>
      </c>
      <c r="D208" s="95"/>
    </row>
    <row r="209" spans="1:4" ht="15.75" hidden="1" outlineLevel="1" x14ac:dyDescent="0.2">
      <c r="A209" s="23" t="s">
        <v>4611</v>
      </c>
      <c r="B209" s="24" t="s">
        <v>11</v>
      </c>
      <c r="C209" s="23">
        <v>5.53</v>
      </c>
      <c r="D209" s="95"/>
    </row>
    <row r="210" spans="1:4" ht="15.75" hidden="1" outlineLevel="1" x14ac:dyDescent="0.2">
      <c r="A210" s="23" t="s">
        <v>4611</v>
      </c>
      <c r="B210" s="24" t="s">
        <v>2628</v>
      </c>
      <c r="C210" s="23">
        <v>5.1020000000000003</v>
      </c>
      <c r="D210" s="95"/>
    </row>
    <row r="211" spans="1:4" ht="15.75" hidden="1" outlineLevel="1" x14ac:dyDescent="0.2">
      <c r="A211" s="23" t="s">
        <v>4611</v>
      </c>
      <c r="B211" s="24" t="s">
        <v>2629</v>
      </c>
      <c r="C211" s="26">
        <v>5.0999999999999996</v>
      </c>
      <c r="D211" s="95"/>
    </row>
    <row r="212" spans="1:4" ht="15.75" hidden="1" outlineLevel="1" x14ac:dyDescent="0.2">
      <c r="A212" s="23" t="s">
        <v>4611</v>
      </c>
      <c r="B212" s="24" t="s">
        <v>17</v>
      </c>
      <c r="C212" s="23">
        <v>5.58</v>
      </c>
      <c r="D212" s="95"/>
    </row>
    <row r="213" spans="1:4" ht="15.75" hidden="1" outlineLevel="1" x14ac:dyDescent="0.2">
      <c r="A213" s="23" t="s">
        <v>4611</v>
      </c>
      <c r="B213" s="24" t="s">
        <v>18</v>
      </c>
      <c r="C213" s="23">
        <v>5.54</v>
      </c>
      <c r="D213" s="95"/>
    </row>
    <row r="214" spans="1:4" ht="15.75" hidden="1" outlineLevel="1" x14ac:dyDescent="0.2">
      <c r="A214" s="23" t="s">
        <v>4611</v>
      </c>
      <c r="B214" s="24" t="s">
        <v>19</v>
      </c>
      <c r="C214" s="23">
        <v>5.55</v>
      </c>
      <c r="D214" s="95"/>
    </row>
    <row r="215" spans="1:4" ht="15.75" hidden="1" outlineLevel="1" x14ac:dyDescent="0.2">
      <c r="A215" s="23" t="s">
        <v>4611</v>
      </c>
      <c r="B215" s="24" t="s">
        <v>20</v>
      </c>
      <c r="C215" s="23">
        <v>5.63</v>
      </c>
      <c r="D215" s="95"/>
    </row>
    <row r="216" spans="1:4" ht="15.75" hidden="1" outlineLevel="1" x14ac:dyDescent="0.2">
      <c r="A216" s="23" t="s">
        <v>4611</v>
      </c>
      <c r="B216" s="24" t="s">
        <v>24</v>
      </c>
      <c r="C216" s="23">
        <v>5.47</v>
      </c>
      <c r="D216" s="95"/>
    </row>
    <row r="217" spans="1:4" ht="15.75" hidden="1" outlineLevel="1" x14ac:dyDescent="0.2">
      <c r="A217" s="23" t="s">
        <v>4611</v>
      </c>
      <c r="B217" s="24" t="s">
        <v>25</v>
      </c>
      <c r="C217" s="23">
        <v>5.48</v>
      </c>
      <c r="D217" s="95"/>
    </row>
    <row r="218" spans="1:4" ht="15.75" collapsed="1" x14ac:dyDescent="0.2">
      <c r="A218" s="28" t="s">
        <v>4611</v>
      </c>
      <c r="B218" s="24"/>
      <c r="C218" s="23"/>
      <c r="D218" s="95"/>
    </row>
    <row r="219" spans="1:4" ht="15.75" hidden="1" outlineLevel="1" x14ac:dyDescent="0.2">
      <c r="A219" s="23" t="s">
        <v>4369</v>
      </c>
      <c r="B219" s="24" t="s">
        <v>0</v>
      </c>
      <c r="C219" s="23">
        <v>5.0999999999999996</v>
      </c>
      <c r="D219" s="95"/>
    </row>
    <row r="220" spans="1:4" ht="15.75" hidden="1" outlineLevel="1" x14ac:dyDescent="0.2">
      <c r="A220" s="23" t="s">
        <v>4369</v>
      </c>
      <c r="B220" s="24" t="s">
        <v>1</v>
      </c>
      <c r="C220" s="23">
        <v>5.2</v>
      </c>
      <c r="D220" s="95"/>
    </row>
    <row r="221" spans="1:4" ht="15.75" hidden="1" outlineLevel="1" x14ac:dyDescent="0.2">
      <c r="A221" s="23" t="s">
        <v>4369</v>
      </c>
      <c r="B221" s="24" t="s">
        <v>2</v>
      </c>
      <c r="C221" s="23">
        <v>5.3</v>
      </c>
      <c r="D221" s="95"/>
    </row>
    <row r="222" spans="1:4" ht="15.75" hidden="1" outlineLevel="1" x14ac:dyDescent="0.2">
      <c r="A222" s="23" t="s">
        <v>4369</v>
      </c>
      <c r="B222" s="24" t="s">
        <v>233</v>
      </c>
      <c r="C222" s="23">
        <v>5.6</v>
      </c>
      <c r="D222" s="95"/>
    </row>
    <row r="223" spans="1:4" ht="15.75" hidden="1" outlineLevel="1" x14ac:dyDescent="0.2">
      <c r="A223" s="23" t="s">
        <v>4369</v>
      </c>
      <c r="B223" s="24" t="s">
        <v>4608</v>
      </c>
      <c r="C223" s="25">
        <v>5.0999999999999996</v>
      </c>
      <c r="D223" s="95"/>
    </row>
    <row r="224" spans="1:4" ht="15.75" hidden="1" outlineLevel="1" x14ac:dyDescent="0.2">
      <c r="A224" s="23" t="s">
        <v>4369</v>
      </c>
      <c r="B224" s="24" t="s">
        <v>2601</v>
      </c>
      <c r="C224" s="23">
        <v>5.14</v>
      </c>
      <c r="D224" s="95"/>
    </row>
    <row r="225" spans="1:4" ht="15.75" hidden="1" outlineLevel="1" x14ac:dyDescent="0.2">
      <c r="A225" s="23" t="s">
        <v>4369</v>
      </c>
      <c r="B225" s="24" t="s">
        <v>4</v>
      </c>
      <c r="C225" s="23">
        <v>5.19</v>
      </c>
      <c r="D225" s="95"/>
    </row>
    <row r="226" spans="1:4" ht="15.75" hidden="1" outlineLevel="1" x14ac:dyDescent="0.2">
      <c r="A226" s="23" t="s">
        <v>4369</v>
      </c>
      <c r="B226" s="24" t="s">
        <v>235</v>
      </c>
      <c r="C226" s="23">
        <v>5.24</v>
      </c>
      <c r="D226" s="95"/>
    </row>
    <row r="227" spans="1:4" ht="15.75" hidden="1" outlineLevel="1" x14ac:dyDescent="0.2">
      <c r="A227" s="23" t="s">
        <v>4369</v>
      </c>
      <c r="B227" s="24" t="s">
        <v>5</v>
      </c>
      <c r="C227" s="23">
        <v>5.26</v>
      </c>
      <c r="D227" s="95"/>
    </row>
    <row r="228" spans="1:4" ht="15.75" hidden="1" outlineLevel="1" x14ac:dyDescent="0.2">
      <c r="A228" s="23" t="s">
        <v>4369</v>
      </c>
      <c r="B228" s="24" t="s">
        <v>6</v>
      </c>
      <c r="C228" s="23">
        <v>5.27</v>
      </c>
      <c r="D228" s="95"/>
    </row>
    <row r="229" spans="1:4" ht="15.75" hidden="1" outlineLevel="1" x14ac:dyDescent="0.2">
      <c r="A229" s="23" t="s">
        <v>4369</v>
      </c>
      <c r="B229" s="24" t="s">
        <v>7</v>
      </c>
      <c r="C229" s="23">
        <v>5.28</v>
      </c>
      <c r="D229" s="95"/>
    </row>
    <row r="230" spans="1:4" ht="15.75" hidden="1" outlineLevel="1" x14ac:dyDescent="0.2">
      <c r="A230" s="23" t="s">
        <v>4369</v>
      </c>
      <c r="B230" s="24" t="s">
        <v>263</v>
      </c>
      <c r="C230" s="23">
        <v>5.29</v>
      </c>
      <c r="D230" s="95"/>
    </row>
    <row r="231" spans="1:4" ht="15.75" hidden="1" outlineLevel="1" x14ac:dyDescent="0.2">
      <c r="A231" s="23" t="s">
        <v>4369</v>
      </c>
      <c r="B231" s="24" t="s">
        <v>8</v>
      </c>
      <c r="C231" s="25">
        <v>5.3</v>
      </c>
      <c r="D231" s="95"/>
    </row>
    <row r="232" spans="1:4" ht="15.75" hidden="1" outlineLevel="1" x14ac:dyDescent="0.2">
      <c r="A232" s="23" t="s">
        <v>4369</v>
      </c>
      <c r="B232" s="24" t="s">
        <v>236</v>
      </c>
      <c r="C232" s="23">
        <v>5.31</v>
      </c>
      <c r="D232" s="95"/>
    </row>
    <row r="233" spans="1:4" ht="15.75" hidden="1" outlineLevel="1" x14ac:dyDescent="0.2">
      <c r="A233" s="23" t="s">
        <v>4369</v>
      </c>
      <c r="B233" s="24" t="s">
        <v>2677</v>
      </c>
      <c r="C233" s="23">
        <v>5.33</v>
      </c>
      <c r="D233" s="95"/>
    </row>
    <row r="234" spans="1:4" ht="15.75" hidden="1" outlineLevel="1" x14ac:dyDescent="0.2">
      <c r="A234" s="23" t="s">
        <v>4369</v>
      </c>
      <c r="B234" s="24" t="s">
        <v>2627</v>
      </c>
      <c r="C234" s="23">
        <v>5.101</v>
      </c>
      <c r="D234" s="95"/>
    </row>
    <row r="235" spans="1:4" ht="15.75" hidden="1" outlineLevel="1" x14ac:dyDescent="0.2">
      <c r="A235" s="23" t="s">
        <v>4369</v>
      </c>
      <c r="B235" s="24" t="s">
        <v>237</v>
      </c>
      <c r="C235" s="23">
        <v>5.36</v>
      </c>
      <c r="D235" s="95"/>
    </row>
    <row r="236" spans="1:4" ht="15.75" hidden="1" outlineLevel="1" x14ac:dyDescent="0.2">
      <c r="A236" s="23" t="s">
        <v>4369</v>
      </c>
      <c r="B236" s="24" t="s">
        <v>11</v>
      </c>
      <c r="C236" s="23">
        <v>5.53</v>
      </c>
      <c r="D236" s="95"/>
    </row>
    <row r="237" spans="1:4" ht="15.75" hidden="1" outlineLevel="1" x14ac:dyDescent="0.2">
      <c r="A237" s="23" t="s">
        <v>4369</v>
      </c>
      <c r="B237" s="24" t="s">
        <v>2628</v>
      </c>
      <c r="C237" s="23">
        <v>5.1020000000000003</v>
      </c>
      <c r="D237" s="95"/>
    </row>
    <row r="238" spans="1:4" ht="15.75" hidden="1" outlineLevel="1" x14ac:dyDescent="0.2">
      <c r="A238" s="23" t="s">
        <v>4369</v>
      </c>
      <c r="B238" s="24" t="s">
        <v>17</v>
      </c>
      <c r="C238" s="23">
        <v>5.58</v>
      </c>
      <c r="D238" s="95"/>
    </row>
    <row r="239" spans="1:4" ht="15.75" hidden="1" outlineLevel="1" x14ac:dyDescent="0.2">
      <c r="A239" s="23" t="s">
        <v>4369</v>
      </c>
      <c r="B239" s="24" t="s">
        <v>18</v>
      </c>
      <c r="C239" s="23">
        <v>5.54</v>
      </c>
      <c r="D239" s="95"/>
    </row>
    <row r="240" spans="1:4" ht="15.75" hidden="1" outlineLevel="1" x14ac:dyDescent="0.2">
      <c r="A240" s="23" t="s">
        <v>4369</v>
      </c>
      <c r="B240" s="24" t="s">
        <v>19</v>
      </c>
      <c r="C240" s="23">
        <v>5.55</v>
      </c>
      <c r="D240" s="95"/>
    </row>
    <row r="241" spans="1:4" ht="15.75" hidden="1" outlineLevel="1" x14ac:dyDescent="0.2">
      <c r="A241" s="23" t="s">
        <v>4369</v>
      </c>
      <c r="B241" s="24" t="s">
        <v>20</v>
      </c>
      <c r="C241" s="23">
        <v>5.63</v>
      </c>
      <c r="D241" s="95"/>
    </row>
    <row r="242" spans="1:4" ht="15.75" hidden="1" outlineLevel="1" x14ac:dyDescent="0.2">
      <c r="A242" s="23" t="s">
        <v>4369</v>
      </c>
      <c r="B242" s="24" t="s">
        <v>24</v>
      </c>
      <c r="C242" s="23">
        <v>5.47</v>
      </c>
      <c r="D242" s="95"/>
    </row>
    <row r="243" spans="1:4" ht="15.75" hidden="1" outlineLevel="1" x14ac:dyDescent="0.2">
      <c r="A243" s="23" t="s">
        <v>4369</v>
      </c>
      <c r="B243" s="24" t="s">
        <v>25</v>
      </c>
      <c r="C243" s="23">
        <v>5.48</v>
      </c>
      <c r="D243" s="95"/>
    </row>
    <row r="244" spans="1:4" ht="15.75" collapsed="1" x14ac:dyDescent="0.2">
      <c r="A244" s="28" t="s">
        <v>4369</v>
      </c>
      <c r="B244" s="24"/>
      <c r="C244" s="23"/>
      <c r="D244" s="95"/>
    </row>
    <row r="245" spans="1:4" ht="15.75" hidden="1" outlineLevel="1" x14ac:dyDescent="0.2">
      <c r="A245" s="23" t="s">
        <v>4612</v>
      </c>
      <c r="B245" s="24" t="s">
        <v>0</v>
      </c>
      <c r="C245" s="23">
        <v>5.0999999999999996</v>
      </c>
      <c r="D245" s="95"/>
    </row>
    <row r="246" spans="1:4" ht="15.75" hidden="1" outlineLevel="1" x14ac:dyDescent="0.2">
      <c r="A246" s="23" t="s">
        <v>4612</v>
      </c>
      <c r="B246" s="24" t="s">
        <v>1</v>
      </c>
      <c r="C246" s="23">
        <v>5.2</v>
      </c>
      <c r="D246" s="95"/>
    </row>
    <row r="247" spans="1:4" ht="15.75" hidden="1" outlineLevel="1" x14ac:dyDescent="0.2">
      <c r="A247" s="23" t="s">
        <v>4612</v>
      </c>
      <c r="B247" s="24" t="s">
        <v>2</v>
      </c>
      <c r="C247" s="23">
        <v>5.3</v>
      </c>
      <c r="D247" s="95"/>
    </row>
    <row r="248" spans="1:4" ht="15.75" hidden="1" outlineLevel="1" x14ac:dyDescent="0.2">
      <c r="A248" s="23" t="s">
        <v>4612</v>
      </c>
      <c r="B248" s="24" t="s">
        <v>233</v>
      </c>
      <c r="C248" s="23">
        <v>5.6</v>
      </c>
      <c r="D248" s="95"/>
    </row>
    <row r="249" spans="1:4" ht="15.75" hidden="1" outlineLevel="1" x14ac:dyDescent="0.2">
      <c r="A249" s="23" t="s">
        <v>4612</v>
      </c>
      <c r="B249" s="24" t="s">
        <v>4608</v>
      </c>
      <c r="C249" s="25">
        <v>5.0999999999999996</v>
      </c>
      <c r="D249" s="95"/>
    </row>
    <row r="250" spans="1:4" ht="15.75" hidden="1" outlineLevel="1" x14ac:dyDescent="0.2">
      <c r="A250" s="23" t="s">
        <v>4612</v>
      </c>
      <c r="B250" s="24" t="s">
        <v>2601</v>
      </c>
      <c r="C250" s="23">
        <v>5.14</v>
      </c>
      <c r="D250" s="95"/>
    </row>
    <row r="251" spans="1:4" ht="15.75" hidden="1" outlineLevel="1" x14ac:dyDescent="0.2">
      <c r="A251" s="23" t="s">
        <v>4612</v>
      </c>
      <c r="B251" s="24" t="s">
        <v>4</v>
      </c>
      <c r="C251" s="23">
        <v>5.19</v>
      </c>
      <c r="D251" s="95"/>
    </row>
    <row r="252" spans="1:4" ht="15.75" hidden="1" outlineLevel="1" x14ac:dyDescent="0.2">
      <c r="A252" s="23" t="s">
        <v>4612</v>
      </c>
      <c r="B252" s="24" t="s">
        <v>235</v>
      </c>
      <c r="C252" s="23">
        <v>5.24</v>
      </c>
      <c r="D252" s="95"/>
    </row>
    <row r="253" spans="1:4" ht="15.75" hidden="1" outlineLevel="1" x14ac:dyDescent="0.2">
      <c r="A253" s="23" t="s">
        <v>4612</v>
      </c>
      <c r="B253" s="24" t="s">
        <v>6</v>
      </c>
      <c r="C253" s="23">
        <v>5.27</v>
      </c>
      <c r="D253" s="95"/>
    </row>
    <row r="254" spans="1:4" ht="15.75" hidden="1" outlineLevel="1" x14ac:dyDescent="0.2">
      <c r="A254" s="23" t="s">
        <v>4612</v>
      </c>
      <c r="B254" s="24" t="s">
        <v>7</v>
      </c>
      <c r="C254" s="23">
        <v>5.28</v>
      </c>
      <c r="D254" s="95"/>
    </row>
    <row r="255" spans="1:4" ht="15.75" hidden="1" outlineLevel="1" x14ac:dyDescent="0.2">
      <c r="A255" s="23" t="s">
        <v>4612</v>
      </c>
      <c r="B255" s="24" t="s">
        <v>8</v>
      </c>
      <c r="C255" s="25">
        <v>5.3</v>
      </c>
      <c r="D255" s="95"/>
    </row>
    <row r="256" spans="1:4" ht="15.75" hidden="1" outlineLevel="1" x14ac:dyDescent="0.2">
      <c r="A256" s="23" t="s">
        <v>4612</v>
      </c>
      <c r="B256" s="24" t="s">
        <v>2677</v>
      </c>
      <c r="C256" s="23">
        <v>5.33</v>
      </c>
      <c r="D256" s="95"/>
    </row>
    <row r="257" spans="1:4" ht="15.75" hidden="1" outlineLevel="1" x14ac:dyDescent="0.2">
      <c r="A257" s="23" t="s">
        <v>4612</v>
      </c>
      <c r="B257" s="24" t="s">
        <v>237</v>
      </c>
      <c r="C257" s="23">
        <v>5.36</v>
      </c>
      <c r="D257" s="95"/>
    </row>
    <row r="258" spans="1:4" ht="15.75" hidden="1" outlineLevel="1" x14ac:dyDescent="0.2">
      <c r="A258" s="23" t="s">
        <v>4612</v>
      </c>
      <c r="B258" s="24" t="s">
        <v>11</v>
      </c>
      <c r="C258" s="23">
        <v>5.53</v>
      </c>
      <c r="D258" s="95"/>
    </row>
    <row r="259" spans="1:4" ht="15.75" hidden="1" outlineLevel="1" x14ac:dyDescent="0.2">
      <c r="A259" s="23" t="s">
        <v>4612</v>
      </c>
      <c r="B259" s="24" t="s">
        <v>17</v>
      </c>
      <c r="C259" s="23">
        <v>5.58</v>
      </c>
      <c r="D259" s="95"/>
    </row>
    <row r="260" spans="1:4" ht="15.75" hidden="1" outlineLevel="1" x14ac:dyDescent="0.2">
      <c r="A260" s="23" t="s">
        <v>4612</v>
      </c>
      <c r="B260" s="24" t="s">
        <v>18</v>
      </c>
      <c r="C260" s="23">
        <v>5.54</v>
      </c>
      <c r="D260" s="95"/>
    </row>
    <row r="261" spans="1:4" ht="15.75" hidden="1" outlineLevel="1" x14ac:dyDescent="0.2">
      <c r="A261" s="23" t="s">
        <v>4612</v>
      </c>
      <c r="B261" s="24" t="s">
        <v>19</v>
      </c>
      <c r="C261" s="23">
        <v>5.55</v>
      </c>
      <c r="D261" s="95"/>
    </row>
    <row r="262" spans="1:4" ht="15.75" hidden="1" outlineLevel="1" x14ac:dyDescent="0.2">
      <c r="A262" s="23" t="s">
        <v>4612</v>
      </c>
      <c r="B262" s="24" t="s">
        <v>20</v>
      </c>
      <c r="C262" s="23">
        <v>5.63</v>
      </c>
      <c r="D262" s="95"/>
    </row>
    <row r="263" spans="1:4" ht="15.75" hidden="1" outlineLevel="1" x14ac:dyDescent="0.2">
      <c r="A263" s="23" t="s">
        <v>4612</v>
      </c>
      <c r="B263" s="24" t="s">
        <v>24</v>
      </c>
      <c r="C263" s="23">
        <v>5.47</v>
      </c>
      <c r="D263" s="95"/>
    </row>
    <row r="264" spans="1:4" ht="15.75" hidden="1" outlineLevel="1" x14ac:dyDescent="0.2">
      <c r="A264" s="23" t="s">
        <v>4612</v>
      </c>
      <c r="B264" s="24" t="s">
        <v>25</v>
      </c>
      <c r="C264" s="23">
        <v>5.48</v>
      </c>
      <c r="D264" s="95"/>
    </row>
    <row r="265" spans="1:4" ht="15.75" collapsed="1" x14ac:dyDescent="0.2">
      <c r="A265" s="28" t="s">
        <v>4612</v>
      </c>
      <c r="B265" s="24"/>
      <c r="C265" s="23"/>
      <c r="D265" s="95"/>
    </row>
    <row r="266" spans="1:4" ht="15.75" hidden="1" outlineLevel="1" x14ac:dyDescent="0.2">
      <c r="A266" s="23" t="s">
        <v>4373</v>
      </c>
      <c r="B266" s="24" t="s">
        <v>0</v>
      </c>
      <c r="C266" s="23">
        <v>5.0999999999999996</v>
      </c>
      <c r="D266" s="95"/>
    </row>
    <row r="267" spans="1:4" ht="15.75" hidden="1" outlineLevel="1" x14ac:dyDescent="0.2">
      <c r="A267" s="23" t="s">
        <v>4373</v>
      </c>
      <c r="B267" s="24" t="s">
        <v>1</v>
      </c>
      <c r="C267" s="23">
        <v>5.2</v>
      </c>
      <c r="D267" s="95"/>
    </row>
    <row r="268" spans="1:4" ht="15.75" hidden="1" outlineLevel="1" x14ac:dyDescent="0.2">
      <c r="A268" s="23" t="s">
        <v>4373</v>
      </c>
      <c r="B268" s="24" t="s">
        <v>2</v>
      </c>
      <c r="C268" s="23">
        <v>5.3</v>
      </c>
      <c r="D268" s="95"/>
    </row>
    <row r="269" spans="1:4" ht="15.75" hidden="1" outlineLevel="1" x14ac:dyDescent="0.2">
      <c r="A269" s="23" t="s">
        <v>4373</v>
      </c>
      <c r="B269" s="24" t="s">
        <v>233</v>
      </c>
      <c r="C269" s="23">
        <v>5.6</v>
      </c>
      <c r="D269" s="95"/>
    </row>
    <row r="270" spans="1:4" ht="15.75" hidden="1" outlineLevel="1" x14ac:dyDescent="0.2">
      <c r="A270" s="23" t="s">
        <v>4373</v>
      </c>
      <c r="B270" s="24" t="s">
        <v>4608</v>
      </c>
      <c r="C270" s="25">
        <v>5.0999999999999996</v>
      </c>
      <c r="D270" s="95"/>
    </row>
    <row r="271" spans="1:4" ht="15.75" hidden="1" outlineLevel="1" x14ac:dyDescent="0.2">
      <c r="A271" s="23" t="s">
        <v>4373</v>
      </c>
      <c r="B271" s="24" t="s">
        <v>2601</v>
      </c>
      <c r="C271" s="23">
        <v>5.14</v>
      </c>
      <c r="D271" s="95"/>
    </row>
    <row r="272" spans="1:4" ht="15.75" hidden="1" outlineLevel="1" x14ac:dyDescent="0.2">
      <c r="A272" s="23" t="s">
        <v>4373</v>
      </c>
      <c r="B272" s="24" t="s">
        <v>4</v>
      </c>
      <c r="C272" s="23">
        <v>5.19</v>
      </c>
      <c r="D272" s="95"/>
    </row>
    <row r="273" spans="1:4" ht="15.75" hidden="1" outlineLevel="1" x14ac:dyDescent="0.2">
      <c r="A273" s="23" t="s">
        <v>4373</v>
      </c>
      <c r="B273" s="24" t="s">
        <v>235</v>
      </c>
      <c r="C273" s="23">
        <v>5.24</v>
      </c>
      <c r="D273" s="95"/>
    </row>
    <row r="274" spans="1:4" ht="15.75" hidden="1" outlineLevel="1" x14ac:dyDescent="0.2">
      <c r="A274" s="23" t="s">
        <v>4373</v>
      </c>
      <c r="B274" s="24" t="s">
        <v>5</v>
      </c>
      <c r="C274" s="23">
        <v>5.26</v>
      </c>
      <c r="D274" s="95"/>
    </row>
    <row r="275" spans="1:4" ht="15.75" hidden="1" outlineLevel="1" x14ac:dyDescent="0.2">
      <c r="A275" s="23" t="s">
        <v>4373</v>
      </c>
      <c r="B275" s="24" t="s">
        <v>6</v>
      </c>
      <c r="C275" s="23">
        <v>5.27</v>
      </c>
      <c r="D275" s="95"/>
    </row>
    <row r="276" spans="1:4" ht="15.75" hidden="1" outlineLevel="1" x14ac:dyDescent="0.2">
      <c r="A276" s="23" t="s">
        <v>4373</v>
      </c>
      <c r="B276" s="24" t="s">
        <v>7</v>
      </c>
      <c r="C276" s="23">
        <v>5.28</v>
      </c>
      <c r="D276" s="95"/>
    </row>
    <row r="277" spans="1:4" ht="15.75" hidden="1" outlineLevel="1" x14ac:dyDescent="0.2">
      <c r="A277" s="23" t="s">
        <v>4373</v>
      </c>
      <c r="B277" s="24" t="s">
        <v>263</v>
      </c>
      <c r="C277" s="23">
        <v>5.29</v>
      </c>
      <c r="D277" s="95"/>
    </row>
    <row r="278" spans="1:4" ht="15.75" hidden="1" outlineLevel="1" x14ac:dyDescent="0.2">
      <c r="A278" s="23" t="s">
        <v>4373</v>
      </c>
      <c r="B278" s="24" t="s">
        <v>8</v>
      </c>
      <c r="C278" s="25">
        <v>5.3</v>
      </c>
      <c r="D278" s="95"/>
    </row>
    <row r="279" spans="1:4" ht="15.75" hidden="1" outlineLevel="1" x14ac:dyDescent="0.2">
      <c r="A279" s="23" t="s">
        <v>4373</v>
      </c>
      <c r="B279" s="24" t="s">
        <v>2677</v>
      </c>
      <c r="C279" s="23">
        <v>5.33</v>
      </c>
      <c r="D279" s="95"/>
    </row>
    <row r="280" spans="1:4" ht="15.75" hidden="1" outlineLevel="1" x14ac:dyDescent="0.2">
      <c r="A280" s="23" t="s">
        <v>4373</v>
      </c>
      <c r="B280" s="24" t="s">
        <v>237</v>
      </c>
      <c r="C280" s="23">
        <v>5.36</v>
      </c>
      <c r="D280" s="95"/>
    </row>
    <row r="281" spans="1:4" ht="15.75" hidden="1" outlineLevel="1" x14ac:dyDescent="0.2">
      <c r="A281" s="23" t="s">
        <v>4373</v>
      </c>
      <c r="B281" s="24" t="s">
        <v>12</v>
      </c>
      <c r="C281" s="23">
        <v>5.69</v>
      </c>
      <c r="D281" s="95"/>
    </row>
    <row r="282" spans="1:4" ht="15.75" hidden="1" outlineLevel="1" x14ac:dyDescent="0.2">
      <c r="A282" s="23" t="s">
        <v>4373</v>
      </c>
      <c r="B282" s="24" t="s">
        <v>14</v>
      </c>
      <c r="C282" s="25">
        <v>5.7</v>
      </c>
      <c r="D282" s="95"/>
    </row>
    <row r="283" spans="1:4" ht="15.75" hidden="1" outlineLevel="1" x14ac:dyDescent="0.2">
      <c r="A283" s="23" t="s">
        <v>4373</v>
      </c>
      <c r="B283" s="24" t="s">
        <v>15</v>
      </c>
      <c r="C283" s="23">
        <v>5.74</v>
      </c>
      <c r="D283" s="95"/>
    </row>
    <row r="284" spans="1:4" ht="15.75" hidden="1" outlineLevel="1" x14ac:dyDescent="0.2">
      <c r="A284" s="23" t="s">
        <v>4373</v>
      </c>
      <c r="B284" s="24" t="s">
        <v>9</v>
      </c>
      <c r="C284" s="23">
        <v>5.49</v>
      </c>
      <c r="D284" s="95"/>
    </row>
    <row r="285" spans="1:4" ht="15.75" hidden="1" outlineLevel="1" x14ac:dyDescent="0.2">
      <c r="A285" s="23" t="s">
        <v>4373</v>
      </c>
      <c r="B285" s="24" t="s">
        <v>10</v>
      </c>
      <c r="C285" s="23">
        <v>5.51</v>
      </c>
      <c r="D285" s="95"/>
    </row>
    <row r="286" spans="1:4" ht="15.75" hidden="1" outlineLevel="1" x14ac:dyDescent="0.2">
      <c r="A286" s="23" t="s">
        <v>4373</v>
      </c>
      <c r="B286" s="24" t="s">
        <v>4609</v>
      </c>
      <c r="C286" s="23">
        <v>5.52</v>
      </c>
      <c r="D286" s="95"/>
    </row>
    <row r="287" spans="1:4" ht="15.75" hidden="1" outlineLevel="1" x14ac:dyDescent="0.2">
      <c r="A287" s="23" t="s">
        <v>4373</v>
      </c>
      <c r="B287" s="24" t="s">
        <v>11</v>
      </c>
      <c r="C287" s="23">
        <v>5.53</v>
      </c>
      <c r="D287" s="95"/>
    </row>
    <row r="288" spans="1:4" ht="15.75" hidden="1" outlineLevel="1" x14ac:dyDescent="0.2">
      <c r="A288" s="23" t="s">
        <v>4373</v>
      </c>
      <c r="B288" s="24" t="s">
        <v>17</v>
      </c>
      <c r="C288" s="23">
        <v>5.58</v>
      </c>
      <c r="D288" s="95"/>
    </row>
    <row r="289" spans="1:4" ht="15.75" hidden="1" outlineLevel="1" x14ac:dyDescent="0.2">
      <c r="A289" s="23" t="s">
        <v>4373</v>
      </c>
      <c r="B289" s="24" t="s">
        <v>18</v>
      </c>
      <c r="C289" s="23">
        <v>5.54</v>
      </c>
      <c r="D289" s="95"/>
    </row>
    <row r="290" spans="1:4" ht="15.75" hidden="1" outlineLevel="1" x14ac:dyDescent="0.2">
      <c r="A290" s="23" t="s">
        <v>4373</v>
      </c>
      <c r="B290" s="24" t="s">
        <v>19</v>
      </c>
      <c r="C290" s="23">
        <v>5.55</v>
      </c>
      <c r="D290" s="95"/>
    </row>
    <row r="291" spans="1:4" ht="15.75" hidden="1" outlineLevel="1" x14ac:dyDescent="0.2">
      <c r="A291" s="23" t="s">
        <v>4373</v>
      </c>
      <c r="B291" s="24" t="s">
        <v>20</v>
      </c>
      <c r="C291" s="23">
        <v>5.63</v>
      </c>
      <c r="D291" s="95"/>
    </row>
    <row r="292" spans="1:4" ht="15.75" hidden="1" outlineLevel="1" x14ac:dyDescent="0.2">
      <c r="A292" s="23" t="s">
        <v>4373</v>
      </c>
      <c r="B292" s="24" t="s">
        <v>24</v>
      </c>
      <c r="C292" s="23">
        <v>5.47</v>
      </c>
      <c r="D292" s="95"/>
    </row>
    <row r="293" spans="1:4" ht="15.75" hidden="1" outlineLevel="1" x14ac:dyDescent="0.2">
      <c r="A293" s="23" t="s">
        <v>4373</v>
      </c>
      <c r="B293" s="24" t="s">
        <v>25</v>
      </c>
      <c r="C293" s="23">
        <v>5.48</v>
      </c>
      <c r="D293" s="95"/>
    </row>
    <row r="294" spans="1:4" ht="15.75" collapsed="1" x14ac:dyDescent="0.2">
      <c r="A294" s="28" t="s">
        <v>4373</v>
      </c>
      <c r="B294" s="24"/>
      <c r="C294" s="23"/>
      <c r="D294" s="95"/>
    </row>
    <row r="295" spans="1:4" ht="15.75" hidden="1" outlineLevel="1" x14ac:dyDescent="0.2">
      <c r="A295" s="23" t="s">
        <v>4378</v>
      </c>
      <c r="B295" s="24" t="s">
        <v>0</v>
      </c>
      <c r="C295" s="23">
        <v>5.0999999999999996</v>
      </c>
      <c r="D295" s="95"/>
    </row>
    <row r="296" spans="1:4" ht="15.75" hidden="1" outlineLevel="1" x14ac:dyDescent="0.2">
      <c r="A296" s="23" t="s">
        <v>4378</v>
      </c>
      <c r="B296" s="24" t="s">
        <v>1</v>
      </c>
      <c r="C296" s="23">
        <v>5.2</v>
      </c>
      <c r="D296" s="95"/>
    </row>
    <row r="297" spans="1:4" ht="15.75" hidden="1" outlineLevel="1" x14ac:dyDescent="0.2">
      <c r="A297" s="23" t="s">
        <v>4378</v>
      </c>
      <c r="B297" s="24" t="s">
        <v>2</v>
      </c>
      <c r="C297" s="23">
        <v>5.3</v>
      </c>
      <c r="D297" s="95"/>
    </row>
    <row r="298" spans="1:4" ht="15.75" hidden="1" outlineLevel="1" x14ac:dyDescent="0.2">
      <c r="A298" s="23" t="s">
        <v>4378</v>
      </c>
      <c r="B298" s="24" t="s">
        <v>2601</v>
      </c>
      <c r="C298" s="23">
        <v>5.14</v>
      </c>
      <c r="D298" s="95"/>
    </row>
    <row r="299" spans="1:4" ht="15.75" hidden="1" outlineLevel="1" x14ac:dyDescent="0.2">
      <c r="A299" s="23" t="s">
        <v>4378</v>
      </c>
      <c r="B299" s="24" t="s">
        <v>4</v>
      </c>
      <c r="C299" s="23">
        <v>5.19</v>
      </c>
      <c r="D299" s="95"/>
    </row>
    <row r="300" spans="1:4" ht="15.75" hidden="1" outlineLevel="1" x14ac:dyDescent="0.2">
      <c r="A300" s="23" t="s">
        <v>4378</v>
      </c>
      <c r="B300" s="24" t="s">
        <v>235</v>
      </c>
      <c r="C300" s="23">
        <v>5.24</v>
      </c>
      <c r="D300" s="95"/>
    </row>
    <row r="301" spans="1:4" ht="15.75" hidden="1" outlineLevel="1" x14ac:dyDescent="0.2">
      <c r="A301" s="23" t="s">
        <v>4378</v>
      </c>
      <c r="B301" s="24" t="s">
        <v>5</v>
      </c>
      <c r="C301" s="23">
        <v>5.26</v>
      </c>
      <c r="D301" s="95"/>
    </row>
    <row r="302" spans="1:4" ht="15.75" hidden="1" outlineLevel="1" x14ac:dyDescent="0.2">
      <c r="A302" s="23" t="s">
        <v>4378</v>
      </c>
      <c r="B302" s="24" t="s">
        <v>6</v>
      </c>
      <c r="C302" s="23">
        <v>5.27</v>
      </c>
      <c r="D302" s="95"/>
    </row>
    <row r="303" spans="1:4" ht="15.75" hidden="1" outlineLevel="1" x14ac:dyDescent="0.2">
      <c r="A303" s="23" t="s">
        <v>4378</v>
      </c>
      <c r="B303" s="24" t="s">
        <v>7</v>
      </c>
      <c r="C303" s="23">
        <v>5.28</v>
      </c>
      <c r="D303" s="95"/>
    </row>
    <row r="304" spans="1:4" ht="15.75" hidden="1" outlineLevel="1" x14ac:dyDescent="0.2">
      <c r="A304" s="23" t="s">
        <v>4378</v>
      </c>
      <c r="B304" s="24" t="s">
        <v>2742</v>
      </c>
      <c r="C304" s="23">
        <v>5.37</v>
      </c>
      <c r="D304" s="95"/>
    </row>
    <row r="305" spans="1:4" ht="15.75" hidden="1" outlineLevel="1" x14ac:dyDescent="0.2">
      <c r="A305" s="23" t="s">
        <v>4378</v>
      </c>
      <c r="B305" s="24" t="s">
        <v>9</v>
      </c>
      <c r="C305" s="23">
        <v>5.49</v>
      </c>
      <c r="D305" s="95"/>
    </row>
    <row r="306" spans="1:4" ht="15.75" hidden="1" outlineLevel="1" x14ac:dyDescent="0.2">
      <c r="A306" s="23" t="s">
        <v>4378</v>
      </c>
      <c r="B306" s="24" t="s">
        <v>10</v>
      </c>
      <c r="C306" s="23">
        <v>5.51</v>
      </c>
      <c r="D306" s="95"/>
    </row>
    <row r="307" spans="1:4" ht="15.75" hidden="1" outlineLevel="1" x14ac:dyDescent="0.2">
      <c r="A307" s="23" t="s">
        <v>4378</v>
      </c>
      <c r="B307" s="24" t="s">
        <v>11</v>
      </c>
      <c r="C307" s="23">
        <v>5.53</v>
      </c>
      <c r="D307" s="95"/>
    </row>
    <row r="308" spans="1:4" ht="15.75" hidden="1" outlineLevel="1" x14ac:dyDescent="0.2">
      <c r="A308" s="23" t="s">
        <v>4378</v>
      </c>
      <c r="B308" s="24" t="s">
        <v>12</v>
      </c>
      <c r="C308" s="23">
        <v>5.69</v>
      </c>
      <c r="D308" s="95"/>
    </row>
    <row r="309" spans="1:4" ht="15.75" hidden="1" outlineLevel="1" x14ac:dyDescent="0.2">
      <c r="A309" s="23" t="s">
        <v>4378</v>
      </c>
      <c r="B309" s="24" t="s">
        <v>13</v>
      </c>
      <c r="C309" s="23">
        <v>5.75</v>
      </c>
      <c r="D309" s="95"/>
    </row>
    <row r="310" spans="1:4" ht="15.75" hidden="1" outlineLevel="1" x14ac:dyDescent="0.2">
      <c r="A310" s="23" t="s">
        <v>4378</v>
      </c>
      <c r="B310" s="24" t="s">
        <v>14</v>
      </c>
      <c r="C310" s="25">
        <v>5.7</v>
      </c>
      <c r="D310" s="95"/>
    </row>
    <row r="311" spans="1:4" ht="15.75" hidden="1" outlineLevel="1" x14ac:dyDescent="0.2">
      <c r="A311" s="23" t="s">
        <v>4378</v>
      </c>
      <c r="B311" s="24" t="s">
        <v>15</v>
      </c>
      <c r="C311" s="23">
        <v>5.74</v>
      </c>
      <c r="D311" s="95"/>
    </row>
    <row r="312" spans="1:4" ht="15.75" hidden="1" outlineLevel="1" x14ac:dyDescent="0.2">
      <c r="A312" s="23" t="s">
        <v>4378</v>
      </c>
      <c r="B312" s="24" t="s">
        <v>17</v>
      </c>
      <c r="C312" s="23">
        <v>5.58</v>
      </c>
      <c r="D312" s="95"/>
    </row>
    <row r="313" spans="1:4" ht="15.75" hidden="1" outlineLevel="1" x14ac:dyDescent="0.2">
      <c r="A313" s="23" t="s">
        <v>4378</v>
      </c>
      <c r="B313" s="24" t="s">
        <v>18</v>
      </c>
      <c r="C313" s="23">
        <v>5.54</v>
      </c>
      <c r="D313" s="95"/>
    </row>
    <row r="314" spans="1:4" ht="15.75" hidden="1" outlineLevel="1" x14ac:dyDescent="0.2">
      <c r="A314" s="23" t="s">
        <v>4378</v>
      </c>
      <c r="B314" s="24" t="s">
        <v>19</v>
      </c>
      <c r="C314" s="23">
        <v>5.55</v>
      </c>
      <c r="D314" s="95"/>
    </row>
    <row r="315" spans="1:4" ht="15.75" hidden="1" outlineLevel="1" x14ac:dyDescent="0.2">
      <c r="A315" s="23" t="s">
        <v>4378</v>
      </c>
      <c r="B315" s="24" t="s">
        <v>20</v>
      </c>
      <c r="C315" s="23">
        <v>5.63</v>
      </c>
      <c r="D315" s="95"/>
    </row>
    <row r="316" spans="1:4" ht="15.75" hidden="1" outlineLevel="1" x14ac:dyDescent="0.2">
      <c r="A316" s="23" t="s">
        <v>4378</v>
      </c>
      <c r="B316" s="24" t="s">
        <v>21</v>
      </c>
      <c r="C316" s="23">
        <v>5.65</v>
      </c>
      <c r="D316" s="95"/>
    </row>
    <row r="317" spans="1:4" ht="15.75" hidden="1" outlineLevel="1" x14ac:dyDescent="0.2">
      <c r="A317" s="23" t="s">
        <v>4378</v>
      </c>
      <c r="B317" s="24" t="s">
        <v>22</v>
      </c>
      <c r="C317" s="23">
        <v>5.68</v>
      </c>
      <c r="D317" s="95"/>
    </row>
    <row r="318" spans="1:4" ht="15.75" hidden="1" outlineLevel="1" x14ac:dyDescent="0.2">
      <c r="A318" s="23" t="s">
        <v>4378</v>
      </c>
      <c r="B318" s="24" t="s">
        <v>24</v>
      </c>
      <c r="C318" s="23">
        <v>5.47</v>
      </c>
      <c r="D318" s="95"/>
    </row>
    <row r="319" spans="1:4" ht="15.75" hidden="1" outlineLevel="1" x14ac:dyDescent="0.2">
      <c r="A319" s="23" t="s">
        <v>4378</v>
      </c>
      <c r="B319" s="24" t="s">
        <v>25</v>
      </c>
      <c r="C319" s="23">
        <v>5.48</v>
      </c>
      <c r="D319" s="95"/>
    </row>
    <row r="320" spans="1:4" ht="15.75" collapsed="1" x14ac:dyDescent="0.2">
      <c r="A320" s="28" t="s">
        <v>4378</v>
      </c>
      <c r="B320" s="24"/>
      <c r="C320" s="23"/>
      <c r="D320" s="95"/>
    </row>
    <row r="321" spans="1:4" ht="15.75" hidden="1" outlineLevel="1" x14ac:dyDescent="0.2">
      <c r="A321" s="23" t="s">
        <v>4379</v>
      </c>
      <c r="B321" s="24" t="s">
        <v>0</v>
      </c>
      <c r="C321" s="23">
        <v>5.0999999999999996</v>
      </c>
      <c r="D321" s="95"/>
    </row>
    <row r="322" spans="1:4" ht="15.75" hidden="1" outlineLevel="1" x14ac:dyDescent="0.2">
      <c r="A322" s="23" t="s">
        <v>4379</v>
      </c>
      <c r="B322" s="24" t="s">
        <v>1</v>
      </c>
      <c r="C322" s="23">
        <v>5.2</v>
      </c>
      <c r="D322" s="95"/>
    </row>
    <row r="323" spans="1:4" ht="15.75" hidden="1" outlineLevel="1" x14ac:dyDescent="0.2">
      <c r="A323" s="23" t="s">
        <v>4379</v>
      </c>
      <c r="B323" s="24" t="s">
        <v>5</v>
      </c>
      <c r="C323" s="23">
        <v>5.26</v>
      </c>
      <c r="D323" s="95"/>
    </row>
    <row r="324" spans="1:4" ht="15.75" hidden="1" outlineLevel="1" x14ac:dyDescent="0.2">
      <c r="A324" s="23" t="s">
        <v>4379</v>
      </c>
      <c r="B324" s="24" t="s">
        <v>2601</v>
      </c>
      <c r="C324" s="23">
        <v>5.14</v>
      </c>
      <c r="D324" s="95"/>
    </row>
    <row r="325" spans="1:4" ht="15.75" hidden="1" outlineLevel="1" x14ac:dyDescent="0.2">
      <c r="A325" s="23" t="s">
        <v>4379</v>
      </c>
      <c r="B325" s="24" t="s">
        <v>4</v>
      </c>
      <c r="C325" s="23">
        <v>5.19</v>
      </c>
      <c r="D325" s="95"/>
    </row>
    <row r="326" spans="1:4" ht="15.75" hidden="1" outlineLevel="1" x14ac:dyDescent="0.2">
      <c r="A326" s="23" t="s">
        <v>4379</v>
      </c>
      <c r="B326" s="24" t="s">
        <v>2742</v>
      </c>
      <c r="C326" s="23">
        <v>5.37</v>
      </c>
      <c r="D326" s="95"/>
    </row>
    <row r="327" spans="1:4" ht="15.75" hidden="1" outlineLevel="1" x14ac:dyDescent="0.2">
      <c r="A327" s="23" t="s">
        <v>4379</v>
      </c>
      <c r="B327" s="24" t="s">
        <v>12</v>
      </c>
      <c r="C327" s="23">
        <v>5.69</v>
      </c>
      <c r="D327" s="95"/>
    </row>
    <row r="328" spans="1:4" ht="15.75" hidden="1" outlineLevel="1" x14ac:dyDescent="0.2">
      <c r="A328" s="23" t="s">
        <v>4379</v>
      </c>
      <c r="B328" s="24" t="s">
        <v>2743</v>
      </c>
      <c r="C328" s="25">
        <v>5.8</v>
      </c>
      <c r="D328" s="95"/>
    </row>
    <row r="329" spans="1:4" ht="15.75" hidden="1" outlineLevel="1" x14ac:dyDescent="0.2">
      <c r="A329" s="23" t="s">
        <v>4379</v>
      </c>
      <c r="B329" s="24" t="s">
        <v>13</v>
      </c>
      <c r="C329" s="23">
        <v>5.75</v>
      </c>
      <c r="D329" s="95"/>
    </row>
    <row r="330" spans="1:4" ht="15.75" hidden="1" outlineLevel="1" x14ac:dyDescent="0.2">
      <c r="A330" s="23" t="s">
        <v>4379</v>
      </c>
      <c r="B330" s="24" t="s">
        <v>14</v>
      </c>
      <c r="C330" s="25">
        <v>5.7</v>
      </c>
      <c r="D330" s="95"/>
    </row>
    <row r="331" spans="1:4" ht="15.75" hidden="1" outlineLevel="1" x14ac:dyDescent="0.2">
      <c r="A331" s="23" t="s">
        <v>4379</v>
      </c>
      <c r="B331" s="24" t="s">
        <v>15</v>
      </c>
      <c r="C331" s="23">
        <v>5.74</v>
      </c>
      <c r="D331" s="95"/>
    </row>
    <row r="332" spans="1:4" ht="15.75" hidden="1" outlineLevel="1" x14ac:dyDescent="0.2">
      <c r="A332" s="23" t="s">
        <v>4379</v>
      </c>
      <c r="B332" s="24" t="s">
        <v>17</v>
      </c>
      <c r="C332" s="23">
        <v>5.58</v>
      </c>
      <c r="D332" s="95"/>
    </row>
    <row r="333" spans="1:4" ht="15.75" hidden="1" outlineLevel="1" x14ac:dyDescent="0.2">
      <c r="A333" s="23" t="s">
        <v>4379</v>
      </c>
      <c r="B333" s="24" t="s">
        <v>19</v>
      </c>
      <c r="C333" s="23">
        <v>5.55</v>
      </c>
      <c r="D333" s="95"/>
    </row>
    <row r="334" spans="1:4" ht="15.75" hidden="1" outlineLevel="1" x14ac:dyDescent="0.2">
      <c r="A334" s="23" t="s">
        <v>4379</v>
      </c>
      <c r="B334" s="24" t="s">
        <v>20</v>
      </c>
      <c r="C334" s="23">
        <v>5.63</v>
      </c>
      <c r="D334" s="95"/>
    </row>
    <row r="335" spans="1:4" ht="15.75" hidden="1" outlineLevel="1" x14ac:dyDescent="0.2">
      <c r="A335" s="23" t="s">
        <v>4379</v>
      </c>
      <c r="B335" s="24" t="s">
        <v>21</v>
      </c>
      <c r="C335" s="23">
        <v>5.65</v>
      </c>
      <c r="D335" s="95"/>
    </row>
    <row r="336" spans="1:4" ht="15.75" hidden="1" outlineLevel="1" x14ac:dyDescent="0.2">
      <c r="A336" s="23" t="s">
        <v>4379</v>
      </c>
      <c r="B336" s="24" t="s">
        <v>22</v>
      </c>
      <c r="C336" s="23">
        <v>5.68</v>
      </c>
      <c r="D336" s="95"/>
    </row>
    <row r="337" spans="1:4" ht="15.75" hidden="1" outlineLevel="1" x14ac:dyDescent="0.2">
      <c r="A337" s="23" t="s">
        <v>4379</v>
      </c>
      <c r="B337" s="24" t="s">
        <v>24</v>
      </c>
      <c r="C337" s="23">
        <v>5.47</v>
      </c>
      <c r="D337" s="95"/>
    </row>
    <row r="338" spans="1:4" ht="15.75" hidden="1" outlineLevel="1" x14ac:dyDescent="0.2">
      <c r="A338" s="23" t="s">
        <v>4379</v>
      </c>
      <c r="B338" s="24" t="s">
        <v>25</v>
      </c>
      <c r="C338" s="23">
        <v>5.48</v>
      </c>
      <c r="D338" s="95"/>
    </row>
    <row r="339" spans="1:4" ht="15.75" collapsed="1" x14ac:dyDescent="0.2">
      <c r="A339" s="28" t="s">
        <v>4379</v>
      </c>
      <c r="B339" s="24"/>
      <c r="C339" s="23"/>
      <c r="D339" s="95"/>
    </row>
    <row r="340" spans="1:4" ht="15.75" hidden="1" outlineLevel="1" x14ac:dyDescent="0.2">
      <c r="A340" s="23" t="s">
        <v>4385</v>
      </c>
      <c r="B340" s="24" t="s">
        <v>2744</v>
      </c>
      <c r="C340" s="23">
        <v>5.0999999999999996</v>
      </c>
      <c r="D340" s="95"/>
    </row>
    <row r="341" spans="1:4" ht="15.75" hidden="1" outlineLevel="1" x14ac:dyDescent="0.2">
      <c r="A341" s="23" t="s">
        <v>4385</v>
      </c>
      <c r="B341" s="24" t="s">
        <v>1</v>
      </c>
      <c r="C341" s="23">
        <v>5.2</v>
      </c>
      <c r="D341" s="95"/>
    </row>
    <row r="342" spans="1:4" ht="15.75" hidden="1" outlineLevel="1" x14ac:dyDescent="0.2">
      <c r="A342" s="23" t="s">
        <v>4385</v>
      </c>
      <c r="B342" s="24" t="s">
        <v>5</v>
      </c>
      <c r="C342" s="23">
        <v>5.26</v>
      </c>
      <c r="D342" s="95"/>
    </row>
    <row r="343" spans="1:4" ht="15.75" hidden="1" outlineLevel="1" x14ac:dyDescent="0.2">
      <c r="A343" s="23" t="s">
        <v>4385</v>
      </c>
      <c r="B343" s="24" t="s">
        <v>2745</v>
      </c>
      <c r="C343" s="23">
        <v>5.38</v>
      </c>
      <c r="D343" s="95"/>
    </row>
    <row r="344" spans="1:4" ht="15.75" hidden="1" outlineLevel="1" x14ac:dyDescent="0.2">
      <c r="A344" s="23" t="s">
        <v>4385</v>
      </c>
      <c r="B344" s="24" t="s">
        <v>2746</v>
      </c>
      <c r="C344" s="23">
        <v>5.39</v>
      </c>
      <c r="D344" s="95"/>
    </row>
    <row r="345" spans="1:4" ht="15.75" hidden="1" outlineLevel="1" x14ac:dyDescent="0.2">
      <c r="A345" s="23" t="s">
        <v>4385</v>
      </c>
      <c r="B345" s="24" t="s">
        <v>2747</v>
      </c>
      <c r="C345" s="25">
        <v>5.6</v>
      </c>
      <c r="D345" s="95"/>
    </row>
    <row r="346" spans="1:4" ht="15.75" hidden="1" outlineLevel="1" x14ac:dyDescent="0.2">
      <c r="A346" s="23" t="s">
        <v>4385</v>
      </c>
      <c r="B346" s="24" t="s">
        <v>25</v>
      </c>
      <c r="C346" s="23">
        <v>5.48</v>
      </c>
      <c r="D346" s="95"/>
    </row>
    <row r="347" spans="1:4" ht="15.75" collapsed="1" x14ac:dyDescent="0.2">
      <c r="A347" s="28" t="s">
        <v>4385</v>
      </c>
      <c r="B347" s="24"/>
      <c r="C347" s="23"/>
      <c r="D347" s="95"/>
    </row>
    <row r="348" spans="1:4" ht="15.75" hidden="1" outlineLevel="1" x14ac:dyDescent="0.2">
      <c r="A348" s="23" t="s">
        <v>4389</v>
      </c>
      <c r="B348" s="24" t="s">
        <v>0</v>
      </c>
      <c r="C348" s="23">
        <v>5.0999999999999996</v>
      </c>
      <c r="D348" s="95"/>
    </row>
    <row r="349" spans="1:4" ht="15.75" hidden="1" outlineLevel="1" x14ac:dyDescent="0.2">
      <c r="A349" s="23" t="s">
        <v>4389</v>
      </c>
      <c r="B349" s="24" t="s">
        <v>1</v>
      </c>
      <c r="C349" s="23">
        <v>5.2</v>
      </c>
      <c r="D349" s="95"/>
    </row>
    <row r="350" spans="1:4" ht="15.75" hidden="1" outlineLevel="1" x14ac:dyDescent="0.2">
      <c r="A350" s="23" t="s">
        <v>4389</v>
      </c>
      <c r="B350" s="24" t="s">
        <v>2</v>
      </c>
      <c r="C350" s="23">
        <v>5.3</v>
      </c>
      <c r="D350" s="95"/>
    </row>
    <row r="351" spans="1:4" ht="15.75" hidden="1" outlineLevel="1" x14ac:dyDescent="0.2">
      <c r="A351" s="23" t="s">
        <v>4389</v>
      </c>
      <c r="B351" s="24" t="s">
        <v>233</v>
      </c>
      <c r="C351" s="23">
        <v>5.6</v>
      </c>
      <c r="D351" s="95"/>
    </row>
    <row r="352" spans="1:4" ht="15.75" hidden="1" outlineLevel="1" x14ac:dyDescent="0.2">
      <c r="A352" s="23" t="s">
        <v>4389</v>
      </c>
      <c r="B352" s="24" t="s">
        <v>4608</v>
      </c>
      <c r="C352" s="25">
        <v>5.0999999999999996</v>
      </c>
      <c r="D352" s="95"/>
    </row>
    <row r="353" spans="1:4" ht="15.75" hidden="1" outlineLevel="1" x14ac:dyDescent="0.2">
      <c r="A353" s="23" t="s">
        <v>4389</v>
      </c>
      <c r="B353" s="24" t="s">
        <v>2601</v>
      </c>
      <c r="C353" s="23">
        <v>5.14</v>
      </c>
      <c r="D353" s="95"/>
    </row>
    <row r="354" spans="1:4" ht="15.75" hidden="1" outlineLevel="1" x14ac:dyDescent="0.2">
      <c r="A354" s="23" t="s">
        <v>4389</v>
      </c>
      <c r="B354" s="24" t="s">
        <v>4</v>
      </c>
      <c r="C354" s="23">
        <v>5.19</v>
      </c>
      <c r="D354" s="95"/>
    </row>
    <row r="355" spans="1:4" ht="15.75" hidden="1" outlineLevel="1" x14ac:dyDescent="0.2">
      <c r="A355" s="23" t="s">
        <v>4389</v>
      </c>
      <c r="B355" s="24" t="s">
        <v>235</v>
      </c>
      <c r="C355" s="23">
        <v>5.24</v>
      </c>
      <c r="D355" s="95"/>
    </row>
    <row r="356" spans="1:4" ht="15.75" hidden="1" outlineLevel="1" x14ac:dyDescent="0.2">
      <c r="A356" s="23" t="s">
        <v>4389</v>
      </c>
      <c r="B356" s="24" t="s">
        <v>5</v>
      </c>
      <c r="C356" s="23">
        <v>5.26</v>
      </c>
      <c r="D356" s="95"/>
    </row>
    <row r="357" spans="1:4" ht="15.75" hidden="1" outlineLevel="1" x14ac:dyDescent="0.2">
      <c r="A357" s="23" t="s">
        <v>4389</v>
      </c>
      <c r="B357" s="24" t="s">
        <v>6</v>
      </c>
      <c r="C357" s="23">
        <v>5.27</v>
      </c>
      <c r="D357" s="95"/>
    </row>
    <row r="358" spans="1:4" ht="15.75" hidden="1" outlineLevel="1" x14ac:dyDescent="0.2">
      <c r="A358" s="23" t="s">
        <v>4389</v>
      </c>
      <c r="B358" s="24" t="s">
        <v>7</v>
      </c>
      <c r="C358" s="23">
        <v>5.28</v>
      </c>
      <c r="D358" s="95"/>
    </row>
    <row r="359" spans="1:4" ht="15.75" hidden="1" outlineLevel="1" x14ac:dyDescent="0.2">
      <c r="A359" s="23" t="s">
        <v>4389</v>
      </c>
      <c r="B359" s="24" t="s">
        <v>236</v>
      </c>
      <c r="C359" s="23">
        <v>5.31</v>
      </c>
      <c r="D359" s="95"/>
    </row>
    <row r="360" spans="1:4" ht="15.75" hidden="1" outlineLevel="1" x14ac:dyDescent="0.2">
      <c r="A360" s="23" t="s">
        <v>4389</v>
      </c>
      <c r="B360" s="24" t="s">
        <v>237</v>
      </c>
      <c r="C360" s="23">
        <v>5.36</v>
      </c>
      <c r="D360" s="95"/>
    </row>
    <row r="361" spans="1:4" ht="15.75" hidden="1" outlineLevel="1" x14ac:dyDescent="0.2">
      <c r="A361" s="23" t="s">
        <v>4389</v>
      </c>
      <c r="B361" s="24" t="s">
        <v>2742</v>
      </c>
      <c r="C361" s="23">
        <v>5.37</v>
      </c>
      <c r="D361" s="95"/>
    </row>
    <row r="362" spans="1:4" ht="15.75" hidden="1" outlineLevel="1" x14ac:dyDescent="0.2">
      <c r="A362" s="23" t="s">
        <v>4389</v>
      </c>
      <c r="B362" s="24" t="s">
        <v>9</v>
      </c>
      <c r="C362" s="23">
        <v>5.49</v>
      </c>
      <c r="D362" s="95"/>
    </row>
    <row r="363" spans="1:4" ht="15.75" hidden="1" outlineLevel="1" x14ac:dyDescent="0.2">
      <c r="A363" s="23" t="s">
        <v>4389</v>
      </c>
      <c r="B363" s="24" t="s">
        <v>10</v>
      </c>
      <c r="C363" s="23">
        <v>5.51</v>
      </c>
      <c r="D363" s="95"/>
    </row>
    <row r="364" spans="1:4" ht="15.75" hidden="1" outlineLevel="1" x14ac:dyDescent="0.2">
      <c r="A364" s="23" t="s">
        <v>4389</v>
      </c>
      <c r="B364" s="24" t="s">
        <v>4609</v>
      </c>
      <c r="C364" s="23">
        <v>5.52</v>
      </c>
      <c r="D364" s="95"/>
    </row>
    <row r="365" spans="1:4" ht="15.75" hidden="1" outlineLevel="1" x14ac:dyDescent="0.2">
      <c r="A365" s="23" t="s">
        <v>4389</v>
      </c>
      <c r="B365" s="24" t="s">
        <v>11</v>
      </c>
      <c r="C365" s="23">
        <v>5.53</v>
      </c>
      <c r="D365" s="95"/>
    </row>
    <row r="366" spans="1:4" ht="15.75" hidden="1" outlineLevel="1" x14ac:dyDescent="0.2">
      <c r="A366" s="23" t="s">
        <v>4389</v>
      </c>
      <c r="B366" s="24" t="s">
        <v>12</v>
      </c>
      <c r="C366" s="23">
        <v>5.69</v>
      </c>
      <c r="D366" s="95"/>
    </row>
    <row r="367" spans="1:4" ht="15.75" hidden="1" outlineLevel="1" x14ac:dyDescent="0.2">
      <c r="A367" s="23" t="s">
        <v>4389</v>
      </c>
      <c r="B367" s="24" t="s">
        <v>2743</v>
      </c>
      <c r="C367" s="25">
        <v>5.8</v>
      </c>
      <c r="D367" s="95"/>
    </row>
    <row r="368" spans="1:4" ht="15.75" hidden="1" outlineLevel="1" x14ac:dyDescent="0.2">
      <c r="A368" s="23" t="s">
        <v>4389</v>
      </c>
      <c r="B368" s="24" t="s">
        <v>239</v>
      </c>
      <c r="C368" s="25">
        <v>5.72</v>
      </c>
      <c r="D368" s="95"/>
    </row>
    <row r="369" spans="1:4" ht="15.75" hidden="1" outlineLevel="1" x14ac:dyDescent="0.2">
      <c r="A369" s="23" t="s">
        <v>4389</v>
      </c>
      <c r="B369" s="24" t="s">
        <v>13</v>
      </c>
      <c r="C369" s="23">
        <v>5.75</v>
      </c>
      <c r="D369" s="95"/>
    </row>
    <row r="370" spans="1:4" ht="15.75" hidden="1" outlineLevel="1" x14ac:dyDescent="0.2">
      <c r="A370" s="23" t="s">
        <v>4389</v>
      </c>
      <c r="B370" s="24" t="s">
        <v>14</v>
      </c>
      <c r="C370" s="25">
        <v>5.7</v>
      </c>
      <c r="D370" s="95"/>
    </row>
    <row r="371" spans="1:4" ht="15.75" hidden="1" outlineLevel="1" x14ac:dyDescent="0.2">
      <c r="A371" s="23" t="s">
        <v>4389</v>
      </c>
      <c r="B371" s="24" t="s">
        <v>15</v>
      </c>
      <c r="C371" s="23">
        <v>5.74</v>
      </c>
      <c r="D371" s="95"/>
    </row>
    <row r="372" spans="1:4" ht="15.75" hidden="1" outlineLevel="1" x14ac:dyDescent="0.2">
      <c r="A372" s="23" t="s">
        <v>4389</v>
      </c>
      <c r="B372" s="24" t="s">
        <v>240</v>
      </c>
      <c r="C372" s="23">
        <v>5.76</v>
      </c>
      <c r="D372" s="95"/>
    </row>
    <row r="373" spans="1:4" ht="15.75" hidden="1" outlineLevel="1" x14ac:dyDescent="0.2">
      <c r="A373" s="23" t="s">
        <v>4389</v>
      </c>
      <c r="B373" s="24" t="s">
        <v>241</v>
      </c>
      <c r="C373" s="23">
        <v>5.89</v>
      </c>
      <c r="D373" s="94" t="s">
        <v>4607</v>
      </c>
    </row>
    <row r="374" spans="1:4" ht="15.75" hidden="1" outlineLevel="1" x14ac:dyDescent="0.2">
      <c r="A374" s="23" t="s">
        <v>4389</v>
      </c>
      <c r="B374" s="24" t="s">
        <v>2748</v>
      </c>
      <c r="C374" s="23">
        <v>5.109</v>
      </c>
      <c r="D374" s="94"/>
    </row>
    <row r="375" spans="1:4" ht="15.75" hidden="1" outlineLevel="1" x14ac:dyDescent="0.2">
      <c r="A375" s="23" t="s">
        <v>4389</v>
      </c>
      <c r="B375" s="24" t="s">
        <v>2749</v>
      </c>
      <c r="C375" s="23">
        <v>5.1109999999999998</v>
      </c>
      <c r="D375" s="95"/>
    </row>
    <row r="376" spans="1:4" ht="15.75" hidden="1" outlineLevel="1" x14ac:dyDescent="0.2">
      <c r="A376" s="23" t="s">
        <v>4389</v>
      </c>
      <c r="B376" s="24" t="s">
        <v>2751</v>
      </c>
      <c r="C376" s="23">
        <v>5.1120000000000001</v>
      </c>
      <c r="D376" s="95"/>
    </row>
    <row r="377" spans="1:4" ht="15.75" hidden="1" outlineLevel="1" x14ac:dyDescent="0.2">
      <c r="A377" s="23" t="s">
        <v>4389</v>
      </c>
      <c r="B377" s="24" t="s">
        <v>4613</v>
      </c>
      <c r="C377" s="23">
        <v>5.1130000000000004</v>
      </c>
      <c r="D377" s="95"/>
    </row>
    <row r="378" spans="1:4" ht="15.75" hidden="1" outlineLevel="1" x14ac:dyDescent="0.2">
      <c r="A378" s="23" t="s">
        <v>4389</v>
      </c>
      <c r="B378" s="24" t="s">
        <v>17</v>
      </c>
      <c r="C378" s="23">
        <v>5.58</v>
      </c>
      <c r="D378" s="95"/>
    </row>
    <row r="379" spans="1:4" ht="15.75" hidden="1" outlineLevel="1" x14ac:dyDescent="0.2">
      <c r="A379" s="23" t="s">
        <v>4389</v>
      </c>
      <c r="B379" s="24" t="s">
        <v>18</v>
      </c>
      <c r="C379" s="23">
        <v>5.54</v>
      </c>
      <c r="D379" s="95"/>
    </row>
    <row r="380" spans="1:4" ht="15.75" hidden="1" outlineLevel="1" x14ac:dyDescent="0.2">
      <c r="A380" s="23" t="s">
        <v>4389</v>
      </c>
      <c r="B380" s="24" t="s">
        <v>19</v>
      </c>
      <c r="C380" s="23">
        <v>5.55</v>
      </c>
      <c r="D380" s="95"/>
    </row>
    <row r="381" spans="1:4" ht="15.75" hidden="1" outlineLevel="1" x14ac:dyDescent="0.2">
      <c r="A381" s="23" t="s">
        <v>4389</v>
      </c>
      <c r="B381" s="24" t="s">
        <v>20</v>
      </c>
      <c r="C381" s="23">
        <v>5.63</v>
      </c>
      <c r="D381" s="95"/>
    </row>
    <row r="382" spans="1:4" ht="15.75" hidden="1" outlineLevel="1" x14ac:dyDescent="0.2">
      <c r="A382" s="23" t="s">
        <v>4389</v>
      </c>
      <c r="B382" s="24" t="s">
        <v>21</v>
      </c>
      <c r="C382" s="23">
        <v>5.65</v>
      </c>
      <c r="D382" s="95"/>
    </row>
    <row r="383" spans="1:4" ht="15.75" hidden="1" outlineLevel="1" x14ac:dyDescent="0.2">
      <c r="A383" s="23" t="s">
        <v>4389</v>
      </c>
      <c r="B383" s="24" t="s">
        <v>242</v>
      </c>
      <c r="C383" s="23">
        <v>5.66</v>
      </c>
      <c r="D383" s="95"/>
    </row>
    <row r="384" spans="1:4" ht="15.75" hidden="1" outlineLevel="1" x14ac:dyDescent="0.2">
      <c r="A384" s="23" t="s">
        <v>4389</v>
      </c>
      <c r="B384" s="24" t="s">
        <v>22</v>
      </c>
      <c r="C384" s="23">
        <v>5.68</v>
      </c>
      <c r="D384" s="95"/>
    </row>
    <row r="385" spans="1:4" ht="15.75" hidden="1" outlineLevel="1" x14ac:dyDescent="0.2">
      <c r="A385" s="23" t="s">
        <v>4389</v>
      </c>
      <c r="B385" s="24" t="s">
        <v>24</v>
      </c>
      <c r="C385" s="23">
        <v>5.47</v>
      </c>
      <c r="D385" s="95"/>
    </row>
    <row r="386" spans="1:4" ht="15.75" hidden="1" outlineLevel="1" x14ac:dyDescent="0.2">
      <c r="A386" s="23" t="s">
        <v>4389</v>
      </c>
      <c r="B386" s="24" t="s">
        <v>25</v>
      </c>
      <c r="C386" s="23">
        <v>5.48</v>
      </c>
      <c r="D386" s="95"/>
    </row>
    <row r="387" spans="1:4" ht="15.75" collapsed="1" x14ac:dyDescent="0.2">
      <c r="A387" s="28" t="s">
        <v>4389</v>
      </c>
      <c r="B387" s="24"/>
      <c r="C387" s="23"/>
      <c r="D387" s="95"/>
    </row>
    <row r="388" spans="1:4" ht="15.75" hidden="1" outlineLevel="1" x14ac:dyDescent="0.2">
      <c r="A388" s="23" t="s">
        <v>4391</v>
      </c>
      <c r="B388" s="24" t="s">
        <v>0</v>
      </c>
      <c r="C388" s="23">
        <v>5.0999999999999996</v>
      </c>
      <c r="D388" s="95"/>
    </row>
    <row r="389" spans="1:4" ht="15.75" hidden="1" outlineLevel="1" x14ac:dyDescent="0.2">
      <c r="A389" s="23" t="s">
        <v>4391</v>
      </c>
      <c r="B389" s="24" t="s">
        <v>1</v>
      </c>
      <c r="C389" s="23">
        <v>5.2</v>
      </c>
      <c r="D389" s="95"/>
    </row>
    <row r="390" spans="1:4" ht="15.75" hidden="1" outlineLevel="1" x14ac:dyDescent="0.2">
      <c r="A390" s="23" t="s">
        <v>4391</v>
      </c>
      <c r="B390" s="24" t="s">
        <v>2</v>
      </c>
      <c r="C390" s="23">
        <v>5.3</v>
      </c>
      <c r="D390" s="95"/>
    </row>
    <row r="391" spans="1:4" ht="15.75" hidden="1" outlineLevel="1" x14ac:dyDescent="0.2">
      <c r="A391" s="23" t="s">
        <v>4391</v>
      </c>
      <c r="B391" s="24" t="s">
        <v>233</v>
      </c>
      <c r="C391" s="23">
        <v>5.6</v>
      </c>
      <c r="D391" s="95"/>
    </row>
    <row r="392" spans="1:4" ht="15.75" hidden="1" outlineLevel="1" x14ac:dyDescent="0.2">
      <c r="A392" s="23" t="s">
        <v>4391</v>
      </c>
      <c r="B392" s="24" t="s">
        <v>4608</v>
      </c>
      <c r="C392" s="25">
        <v>5.0999999999999996</v>
      </c>
      <c r="D392" s="95"/>
    </row>
    <row r="393" spans="1:4" ht="15.75" hidden="1" outlineLevel="1" x14ac:dyDescent="0.2">
      <c r="A393" s="23" t="s">
        <v>4391</v>
      </c>
      <c r="B393" s="24" t="s">
        <v>2601</v>
      </c>
      <c r="C393" s="23">
        <v>5.14</v>
      </c>
      <c r="D393" s="95"/>
    </row>
    <row r="394" spans="1:4" ht="15.75" hidden="1" outlineLevel="1" x14ac:dyDescent="0.2">
      <c r="A394" s="23" t="s">
        <v>4391</v>
      </c>
      <c r="B394" s="24" t="s">
        <v>4</v>
      </c>
      <c r="C394" s="23">
        <v>5.19</v>
      </c>
      <c r="D394" s="95"/>
    </row>
    <row r="395" spans="1:4" ht="15.75" hidden="1" outlineLevel="1" x14ac:dyDescent="0.2">
      <c r="A395" s="23" t="s">
        <v>4391</v>
      </c>
      <c r="B395" s="24" t="s">
        <v>235</v>
      </c>
      <c r="C395" s="23">
        <v>5.24</v>
      </c>
      <c r="D395" s="95"/>
    </row>
    <row r="396" spans="1:4" ht="15.75" hidden="1" outlineLevel="1" x14ac:dyDescent="0.2">
      <c r="A396" s="23" t="s">
        <v>4391</v>
      </c>
      <c r="B396" s="24" t="s">
        <v>5</v>
      </c>
      <c r="C396" s="23">
        <v>5.26</v>
      </c>
      <c r="D396" s="95"/>
    </row>
    <row r="397" spans="1:4" ht="15.75" hidden="1" outlineLevel="1" x14ac:dyDescent="0.2">
      <c r="A397" s="23" t="s">
        <v>4391</v>
      </c>
      <c r="B397" s="24" t="s">
        <v>6</v>
      </c>
      <c r="C397" s="23">
        <v>5.27</v>
      </c>
      <c r="D397" s="95"/>
    </row>
    <row r="398" spans="1:4" ht="15.75" hidden="1" outlineLevel="1" x14ac:dyDescent="0.2">
      <c r="A398" s="23" t="s">
        <v>4391</v>
      </c>
      <c r="B398" s="24" t="s">
        <v>7</v>
      </c>
      <c r="C398" s="23">
        <v>5.28</v>
      </c>
      <c r="D398" s="95"/>
    </row>
    <row r="399" spans="1:4" ht="15.75" hidden="1" outlineLevel="1" x14ac:dyDescent="0.2">
      <c r="A399" s="23" t="s">
        <v>4391</v>
      </c>
      <c r="B399" s="24" t="s">
        <v>263</v>
      </c>
      <c r="C399" s="23">
        <v>5.29</v>
      </c>
      <c r="D399" s="95"/>
    </row>
    <row r="400" spans="1:4" ht="15.75" hidden="1" outlineLevel="1" x14ac:dyDescent="0.2">
      <c r="A400" s="23" t="s">
        <v>4391</v>
      </c>
      <c r="B400" s="24" t="s">
        <v>236</v>
      </c>
      <c r="C400" s="23">
        <v>5.31</v>
      </c>
      <c r="D400" s="95"/>
    </row>
    <row r="401" spans="1:4" ht="15.75" hidden="1" outlineLevel="1" x14ac:dyDescent="0.2">
      <c r="A401" s="23" t="s">
        <v>4391</v>
      </c>
      <c r="B401" s="24" t="s">
        <v>237</v>
      </c>
      <c r="C401" s="23">
        <v>5.36</v>
      </c>
      <c r="D401" s="95"/>
    </row>
    <row r="402" spans="1:4" ht="15.75" hidden="1" outlineLevel="1" x14ac:dyDescent="0.2">
      <c r="A402" s="23" t="s">
        <v>4391</v>
      </c>
      <c r="B402" s="24" t="s">
        <v>2742</v>
      </c>
      <c r="C402" s="23">
        <v>5.37</v>
      </c>
      <c r="D402" s="95"/>
    </row>
    <row r="403" spans="1:4" ht="15.75" hidden="1" outlineLevel="1" x14ac:dyDescent="0.2">
      <c r="A403" s="23" t="s">
        <v>4391</v>
      </c>
      <c r="B403" s="24" t="s">
        <v>9</v>
      </c>
      <c r="C403" s="23">
        <v>5.49</v>
      </c>
      <c r="D403" s="95"/>
    </row>
    <row r="404" spans="1:4" ht="15.75" hidden="1" outlineLevel="1" x14ac:dyDescent="0.2">
      <c r="A404" s="23" t="s">
        <v>4391</v>
      </c>
      <c r="B404" s="24" t="s">
        <v>10</v>
      </c>
      <c r="C404" s="23">
        <v>5.51</v>
      </c>
      <c r="D404" s="95"/>
    </row>
    <row r="405" spans="1:4" ht="15.75" hidden="1" outlineLevel="1" x14ac:dyDescent="0.2">
      <c r="A405" s="23" t="s">
        <v>4391</v>
      </c>
      <c r="B405" s="24" t="s">
        <v>4609</v>
      </c>
      <c r="C405" s="23">
        <v>5.52</v>
      </c>
      <c r="D405" s="95"/>
    </row>
    <row r="406" spans="1:4" ht="15.75" hidden="1" outlineLevel="1" x14ac:dyDescent="0.2">
      <c r="A406" s="23" t="s">
        <v>4391</v>
      </c>
      <c r="B406" s="24" t="s">
        <v>11</v>
      </c>
      <c r="C406" s="23">
        <v>5.53</v>
      </c>
      <c r="D406" s="95"/>
    </row>
    <row r="407" spans="1:4" ht="15.75" hidden="1" outlineLevel="1" x14ac:dyDescent="0.2">
      <c r="A407" s="23" t="s">
        <v>4391</v>
      </c>
      <c r="B407" s="24" t="s">
        <v>12</v>
      </c>
      <c r="C407" s="23">
        <v>5.69</v>
      </c>
      <c r="D407" s="95"/>
    </row>
    <row r="408" spans="1:4" ht="15.75" hidden="1" outlineLevel="1" x14ac:dyDescent="0.2">
      <c r="A408" s="23" t="s">
        <v>4391</v>
      </c>
      <c r="B408" s="24" t="s">
        <v>13</v>
      </c>
      <c r="C408" s="23">
        <v>5.75</v>
      </c>
      <c r="D408" s="95"/>
    </row>
    <row r="409" spans="1:4" ht="15.75" hidden="1" outlineLevel="1" x14ac:dyDescent="0.2">
      <c r="A409" s="23" t="s">
        <v>4391</v>
      </c>
      <c r="B409" s="24" t="s">
        <v>15</v>
      </c>
      <c r="C409" s="23">
        <v>5.74</v>
      </c>
      <c r="D409" s="95"/>
    </row>
    <row r="410" spans="1:4" ht="15.75" hidden="1" outlineLevel="1" x14ac:dyDescent="0.2">
      <c r="A410" s="23" t="s">
        <v>4391</v>
      </c>
      <c r="B410" s="24" t="s">
        <v>14</v>
      </c>
      <c r="C410" s="25">
        <v>5.7</v>
      </c>
      <c r="D410" s="95"/>
    </row>
    <row r="411" spans="1:4" ht="15.75" hidden="1" outlineLevel="1" x14ac:dyDescent="0.2">
      <c r="A411" s="23" t="s">
        <v>4391</v>
      </c>
      <c r="B411" s="24" t="s">
        <v>240</v>
      </c>
      <c r="C411" s="23">
        <v>5.76</v>
      </c>
      <c r="D411" s="95"/>
    </row>
    <row r="412" spans="1:4" ht="15.75" hidden="1" outlineLevel="1" x14ac:dyDescent="0.2">
      <c r="A412" s="23" t="s">
        <v>4391</v>
      </c>
      <c r="B412" s="24" t="s">
        <v>241</v>
      </c>
      <c r="C412" s="23">
        <v>5.89</v>
      </c>
      <c r="D412" s="94" t="s">
        <v>4607</v>
      </c>
    </row>
    <row r="413" spans="1:4" ht="15.75" hidden="1" outlineLevel="1" x14ac:dyDescent="0.2">
      <c r="A413" s="23" t="s">
        <v>4391</v>
      </c>
      <c r="B413" s="24" t="s">
        <v>2748</v>
      </c>
      <c r="C413" s="23">
        <v>5.109</v>
      </c>
      <c r="D413" s="95"/>
    </row>
    <row r="414" spans="1:4" ht="15.75" hidden="1" outlineLevel="1" x14ac:dyDescent="0.2">
      <c r="A414" s="23" t="s">
        <v>4391</v>
      </c>
      <c r="B414" s="24" t="s">
        <v>2749</v>
      </c>
      <c r="C414" s="23">
        <v>5.1109999999999998</v>
      </c>
      <c r="D414" s="95"/>
    </row>
    <row r="415" spans="1:4" ht="15.75" hidden="1" outlineLevel="1" x14ac:dyDescent="0.2">
      <c r="A415" s="23" t="s">
        <v>4391</v>
      </c>
      <c r="B415" s="24" t="s">
        <v>2751</v>
      </c>
      <c r="C415" s="23">
        <v>5.1120000000000001</v>
      </c>
      <c r="D415" s="95"/>
    </row>
    <row r="416" spans="1:4" ht="15.75" hidden="1" outlineLevel="1" x14ac:dyDescent="0.2">
      <c r="A416" s="23" t="s">
        <v>4391</v>
      </c>
      <c r="B416" s="24" t="s">
        <v>4613</v>
      </c>
      <c r="C416" s="23">
        <v>5.1130000000000004</v>
      </c>
      <c r="D416" s="95"/>
    </row>
    <row r="417" spans="1:4" ht="15.75" hidden="1" outlineLevel="1" x14ac:dyDescent="0.2">
      <c r="A417" s="23" t="s">
        <v>4391</v>
      </c>
      <c r="B417" s="24" t="s">
        <v>17</v>
      </c>
      <c r="C417" s="23">
        <v>5.58</v>
      </c>
      <c r="D417" s="95"/>
    </row>
    <row r="418" spans="1:4" ht="15.75" hidden="1" outlineLevel="1" x14ac:dyDescent="0.2">
      <c r="A418" s="23" t="s">
        <v>4391</v>
      </c>
      <c r="B418" s="24" t="s">
        <v>18</v>
      </c>
      <c r="C418" s="23">
        <v>5.54</v>
      </c>
      <c r="D418" s="95"/>
    </row>
    <row r="419" spans="1:4" ht="15.75" hidden="1" outlineLevel="1" x14ac:dyDescent="0.2">
      <c r="A419" s="23" t="s">
        <v>4391</v>
      </c>
      <c r="B419" s="24" t="s">
        <v>19</v>
      </c>
      <c r="C419" s="23">
        <v>5.55</v>
      </c>
      <c r="D419" s="95"/>
    </row>
    <row r="420" spans="1:4" ht="15.75" hidden="1" outlineLevel="1" x14ac:dyDescent="0.2">
      <c r="A420" s="23" t="s">
        <v>4391</v>
      </c>
      <c r="B420" s="24" t="s">
        <v>20</v>
      </c>
      <c r="C420" s="23">
        <v>5.63</v>
      </c>
      <c r="D420" s="95"/>
    </row>
    <row r="421" spans="1:4" ht="15.75" hidden="1" outlineLevel="1" x14ac:dyDescent="0.2">
      <c r="A421" s="23" t="s">
        <v>4391</v>
      </c>
      <c r="B421" s="24" t="s">
        <v>21</v>
      </c>
      <c r="C421" s="23">
        <v>5.65</v>
      </c>
      <c r="D421" s="95"/>
    </row>
    <row r="422" spans="1:4" ht="15.75" hidden="1" outlineLevel="1" x14ac:dyDescent="0.2">
      <c r="A422" s="23" t="s">
        <v>4391</v>
      </c>
      <c r="B422" s="24" t="s">
        <v>242</v>
      </c>
      <c r="C422" s="23">
        <v>5.66</v>
      </c>
      <c r="D422" s="95"/>
    </row>
    <row r="423" spans="1:4" ht="15.75" hidden="1" outlineLevel="1" x14ac:dyDescent="0.2">
      <c r="A423" s="23" t="s">
        <v>4391</v>
      </c>
      <c r="B423" s="24" t="s">
        <v>22</v>
      </c>
      <c r="C423" s="23">
        <v>5.68</v>
      </c>
      <c r="D423" s="95"/>
    </row>
    <row r="424" spans="1:4" ht="15.75" hidden="1" outlineLevel="1" x14ac:dyDescent="0.2">
      <c r="A424" s="23" t="s">
        <v>4391</v>
      </c>
      <c r="B424" s="24" t="s">
        <v>24</v>
      </c>
      <c r="C424" s="23">
        <v>5.47</v>
      </c>
      <c r="D424" s="95"/>
    </row>
    <row r="425" spans="1:4" ht="15.75" hidden="1" outlineLevel="1" x14ac:dyDescent="0.2">
      <c r="A425" s="23" t="s">
        <v>4391</v>
      </c>
      <c r="B425" s="24" t="s">
        <v>25</v>
      </c>
      <c r="C425" s="23">
        <v>5.48</v>
      </c>
      <c r="D425" s="95"/>
    </row>
    <row r="426" spans="1:4" ht="15.75" collapsed="1" x14ac:dyDescent="0.2">
      <c r="A426" s="28" t="s">
        <v>4391</v>
      </c>
      <c r="B426" s="24"/>
      <c r="C426" s="23"/>
      <c r="D426" s="95"/>
    </row>
    <row r="427" spans="1:4" ht="15.75" outlineLevel="1" x14ac:dyDescent="0.2">
      <c r="A427" s="23" t="s">
        <v>4614</v>
      </c>
      <c r="B427" s="24" t="s">
        <v>0</v>
      </c>
      <c r="C427" s="23">
        <v>5.0999999999999996</v>
      </c>
      <c r="D427" s="95"/>
    </row>
    <row r="428" spans="1:4" ht="15.75" outlineLevel="1" x14ac:dyDescent="0.2">
      <c r="A428" s="23" t="s">
        <v>4614</v>
      </c>
      <c r="B428" s="24" t="s">
        <v>1</v>
      </c>
      <c r="C428" s="23">
        <v>5.2</v>
      </c>
      <c r="D428" s="95"/>
    </row>
    <row r="429" spans="1:4" ht="15.75" outlineLevel="1" x14ac:dyDescent="0.2">
      <c r="A429" s="23" t="s">
        <v>4614</v>
      </c>
      <c r="B429" s="24" t="s">
        <v>2</v>
      </c>
      <c r="C429" s="23">
        <v>5.3</v>
      </c>
      <c r="D429" s="95"/>
    </row>
    <row r="430" spans="1:4" ht="15.75" outlineLevel="1" x14ac:dyDescent="0.2">
      <c r="A430" s="23" t="s">
        <v>4614</v>
      </c>
      <c r="B430" s="24" t="s">
        <v>233</v>
      </c>
      <c r="C430" s="23">
        <v>5.6</v>
      </c>
      <c r="D430" s="95"/>
    </row>
    <row r="431" spans="1:4" ht="15.75" outlineLevel="1" x14ac:dyDescent="0.2">
      <c r="A431" s="23" t="s">
        <v>4614</v>
      </c>
      <c r="B431" s="24" t="s">
        <v>4608</v>
      </c>
      <c r="C431" s="25">
        <v>5.0999999999999996</v>
      </c>
      <c r="D431" s="95"/>
    </row>
    <row r="432" spans="1:4" ht="15.75" outlineLevel="1" x14ac:dyDescent="0.2">
      <c r="A432" s="23" t="s">
        <v>4614</v>
      </c>
      <c r="B432" s="24" t="s">
        <v>2601</v>
      </c>
      <c r="C432" s="23">
        <v>5.14</v>
      </c>
      <c r="D432" s="95"/>
    </row>
    <row r="433" spans="1:4" ht="15.75" outlineLevel="1" x14ac:dyDescent="0.2">
      <c r="A433" s="23" t="s">
        <v>4614</v>
      </c>
      <c r="B433" s="24" t="s">
        <v>4</v>
      </c>
      <c r="C433" s="23">
        <v>5.19</v>
      </c>
      <c r="D433" s="95"/>
    </row>
    <row r="434" spans="1:4" ht="15.75" outlineLevel="1" x14ac:dyDescent="0.2">
      <c r="A434" s="23" t="s">
        <v>4614</v>
      </c>
      <c r="B434" s="24" t="s">
        <v>235</v>
      </c>
      <c r="C434" s="23">
        <v>5.24</v>
      </c>
      <c r="D434" s="95"/>
    </row>
    <row r="435" spans="1:4" ht="15.75" outlineLevel="1" x14ac:dyDescent="0.2">
      <c r="A435" s="23" t="s">
        <v>4614</v>
      </c>
      <c r="B435" s="24" t="s">
        <v>5</v>
      </c>
      <c r="C435" s="23">
        <v>5.26</v>
      </c>
      <c r="D435" s="95"/>
    </row>
    <row r="436" spans="1:4" ht="15.75" outlineLevel="1" x14ac:dyDescent="0.2">
      <c r="A436" s="23" t="s">
        <v>4614</v>
      </c>
      <c r="B436" s="24" t="s">
        <v>6</v>
      </c>
      <c r="C436" s="23">
        <v>5.27</v>
      </c>
      <c r="D436" s="95"/>
    </row>
    <row r="437" spans="1:4" ht="15.75" outlineLevel="1" x14ac:dyDescent="0.2">
      <c r="A437" s="23" t="s">
        <v>4614</v>
      </c>
      <c r="B437" s="24" t="s">
        <v>7</v>
      </c>
      <c r="C437" s="23">
        <v>5.28</v>
      </c>
      <c r="D437" s="95"/>
    </row>
    <row r="438" spans="1:4" ht="15.75" outlineLevel="1" x14ac:dyDescent="0.2">
      <c r="A438" s="23" t="s">
        <v>4614</v>
      </c>
      <c r="B438" s="24" t="s">
        <v>263</v>
      </c>
      <c r="C438" s="23">
        <v>5.29</v>
      </c>
      <c r="D438" s="95"/>
    </row>
    <row r="439" spans="1:4" ht="15.75" outlineLevel="1" x14ac:dyDescent="0.2">
      <c r="A439" s="23" t="s">
        <v>4614</v>
      </c>
      <c r="B439" s="24" t="s">
        <v>236</v>
      </c>
      <c r="C439" s="23">
        <v>5.31</v>
      </c>
      <c r="D439" s="95"/>
    </row>
    <row r="440" spans="1:4" ht="15.75" outlineLevel="1" x14ac:dyDescent="0.2">
      <c r="A440" s="23" t="s">
        <v>4614</v>
      </c>
      <c r="B440" s="24" t="s">
        <v>237</v>
      </c>
      <c r="C440" s="23">
        <v>5.36</v>
      </c>
      <c r="D440" s="95"/>
    </row>
    <row r="441" spans="1:4" ht="15.75" outlineLevel="1" x14ac:dyDescent="0.2">
      <c r="A441" s="23" t="s">
        <v>4614</v>
      </c>
      <c r="B441" s="24" t="s">
        <v>2742</v>
      </c>
      <c r="C441" s="23">
        <v>5.37</v>
      </c>
      <c r="D441" s="95"/>
    </row>
    <row r="442" spans="1:4" ht="15.75" outlineLevel="1" x14ac:dyDescent="0.2">
      <c r="A442" s="23" t="s">
        <v>4614</v>
      </c>
      <c r="B442" s="24" t="s">
        <v>11</v>
      </c>
      <c r="C442" s="23">
        <v>5.53</v>
      </c>
      <c r="D442" s="95"/>
    </row>
    <row r="443" spans="1:4" ht="15.75" outlineLevel="1" x14ac:dyDescent="0.2">
      <c r="A443" s="23" t="s">
        <v>4614</v>
      </c>
      <c r="B443" s="24" t="s">
        <v>2748</v>
      </c>
      <c r="C443" s="23">
        <v>5.109</v>
      </c>
      <c r="D443" s="95"/>
    </row>
    <row r="444" spans="1:4" ht="15.75" outlineLevel="1" x14ac:dyDescent="0.2">
      <c r="A444" s="23" t="s">
        <v>4614</v>
      </c>
      <c r="B444" s="24" t="s">
        <v>2749</v>
      </c>
      <c r="C444" s="23">
        <v>5.1109999999999998</v>
      </c>
      <c r="D444" s="95"/>
    </row>
    <row r="445" spans="1:4" ht="15.75" outlineLevel="1" x14ac:dyDescent="0.2">
      <c r="A445" s="23" t="s">
        <v>4614</v>
      </c>
      <c r="B445" s="24" t="s">
        <v>2751</v>
      </c>
      <c r="C445" s="23">
        <v>5.1120000000000001</v>
      </c>
      <c r="D445" s="95"/>
    </row>
    <row r="446" spans="1:4" ht="15.75" outlineLevel="1" x14ac:dyDescent="0.2">
      <c r="A446" s="23" t="s">
        <v>4614</v>
      </c>
      <c r="B446" s="24" t="s">
        <v>4613</v>
      </c>
      <c r="C446" s="23">
        <v>5.1130000000000004</v>
      </c>
      <c r="D446" s="95"/>
    </row>
    <row r="447" spans="1:4" ht="15.75" outlineLevel="1" x14ac:dyDescent="0.2">
      <c r="A447" s="23" t="s">
        <v>4614</v>
      </c>
      <c r="B447" s="24" t="s">
        <v>17</v>
      </c>
      <c r="C447" s="23">
        <v>5.58</v>
      </c>
      <c r="D447" s="95"/>
    </row>
    <row r="448" spans="1:4" ht="15.75" outlineLevel="1" x14ac:dyDescent="0.2">
      <c r="A448" s="23" t="s">
        <v>4614</v>
      </c>
      <c r="B448" s="24" t="s">
        <v>18</v>
      </c>
      <c r="C448" s="23">
        <v>5.54</v>
      </c>
      <c r="D448" s="95"/>
    </row>
    <row r="449" spans="1:4" ht="15.75" outlineLevel="1" x14ac:dyDescent="0.2">
      <c r="A449" s="23" t="s">
        <v>4614</v>
      </c>
      <c r="B449" s="24" t="s">
        <v>19</v>
      </c>
      <c r="C449" s="23">
        <v>5.55</v>
      </c>
      <c r="D449" s="95"/>
    </row>
    <row r="450" spans="1:4" ht="15.75" outlineLevel="1" x14ac:dyDescent="0.2">
      <c r="A450" s="23" t="s">
        <v>4614</v>
      </c>
      <c r="B450" s="24" t="s">
        <v>20</v>
      </c>
      <c r="C450" s="23">
        <v>5.63</v>
      </c>
      <c r="D450" s="95"/>
    </row>
    <row r="451" spans="1:4" ht="15.75" outlineLevel="1" x14ac:dyDescent="0.2">
      <c r="A451" s="23" t="s">
        <v>4614</v>
      </c>
      <c r="B451" s="24" t="s">
        <v>24</v>
      </c>
      <c r="C451" s="23">
        <v>5.47</v>
      </c>
      <c r="D451" s="95"/>
    </row>
    <row r="452" spans="1:4" ht="15.75" outlineLevel="1" x14ac:dyDescent="0.2">
      <c r="A452" s="23" t="s">
        <v>4614</v>
      </c>
      <c r="B452" s="24" t="s">
        <v>25</v>
      </c>
      <c r="C452" s="23">
        <v>5.48</v>
      </c>
      <c r="D452" s="95"/>
    </row>
    <row r="453" spans="1:4" ht="15.75" x14ac:dyDescent="0.2">
      <c r="A453" s="28" t="s">
        <v>4614</v>
      </c>
      <c r="B453" s="24"/>
      <c r="C453" s="23"/>
      <c r="D453" s="95"/>
    </row>
    <row r="454" spans="1:4" ht="15.75" outlineLevel="1" x14ac:dyDescent="0.2">
      <c r="A454" s="23" t="s">
        <v>4209</v>
      </c>
      <c r="B454" s="24" t="s">
        <v>0</v>
      </c>
      <c r="C454" s="23">
        <v>5.0999999999999996</v>
      </c>
      <c r="D454" s="95"/>
    </row>
    <row r="455" spans="1:4" ht="15.75" outlineLevel="1" x14ac:dyDescent="0.2">
      <c r="A455" s="23" t="s">
        <v>4209</v>
      </c>
      <c r="B455" s="24" t="s">
        <v>1</v>
      </c>
      <c r="C455" s="23">
        <v>5.2</v>
      </c>
      <c r="D455" s="95"/>
    </row>
    <row r="456" spans="1:4" ht="15.75" outlineLevel="1" x14ac:dyDescent="0.2">
      <c r="A456" s="23" t="s">
        <v>4209</v>
      </c>
      <c r="B456" s="24" t="s">
        <v>3115</v>
      </c>
      <c r="C456" s="23">
        <v>5.5</v>
      </c>
      <c r="D456" s="95"/>
    </row>
    <row r="457" spans="1:4" ht="15.75" outlineLevel="1" x14ac:dyDescent="0.2">
      <c r="A457" s="23" t="s">
        <v>4209</v>
      </c>
      <c r="B457" s="24" t="s">
        <v>3116</v>
      </c>
      <c r="C457" s="23">
        <v>5.8</v>
      </c>
      <c r="D457" s="94" t="s">
        <v>4607</v>
      </c>
    </row>
    <row r="458" spans="1:4" ht="15.75" outlineLevel="1" x14ac:dyDescent="0.2">
      <c r="A458" s="23" t="s">
        <v>4209</v>
      </c>
      <c r="B458" s="24" t="s">
        <v>3117</v>
      </c>
      <c r="C458" s="23">
        <v>5.12</v>
      </c>
      <c r="D458" s="94" t="s">
        <v>4607</v>
      </c>
    </row>
    <row r="459" spans="1:4" ht="15.75" outlineLevel="1" x14ac:dyDescent="0.2">
      <c r="A459" s="23" t="s">
        <v>4209</v>
      </c>
      <c r="B459" s="24" t="s">
        <v>3118</v>
      </c>
      <c r="C459" s="23">
        <v>5.15</v>
      </c>
      <c r="D459" s="95"/>
    </row>
    <row r="460" spans="1:4" ht="15.75" outlineLevel="1" x14ac:dyDescent="0.2">
      <c r="A460" s="23" t="s">
        <v>4209</v>
      </c>
      <c r="B460" s="24" t="s">
        <v>3119</v>
      </c>
      <c r="C460" s="25">
        <v>5.2</v>
      </c>
      <c r="D460" s="94"/>
    </row>
    <row r="461" spans="1:4" ht="15.75" outlineLevel="1" x14ac:dyDescent="0.2">
      <c r="A461" s="23" t="s">
        <v>4209</v>
      </c>
      <c r="B461" s="24" t="s">
        <v>3120</v>
      </c>
      <c r="C461" s="23">
        <v>5.25</v>
      </c>
      <c r="D461" s="95"/>
    </row>
    <row r="462" spans="1:4" ht="15.75" outlineLevel="1" x14ac:dyDescent="0.2">
      <c r="A462" s="23" t="s">
        <v>4209</v>
      </c>
      <c r="B462" s="24" t="s">
        <v>5</v>
      </c>
      <c r="C462" s="23">
        <v>5.26</v>
      </c>
      <c r="D462" s="95"/>
    </row>
    <row r="463" spans="1:4" ht="15.75" outlineLevel="1" x14ac:dyDescent="0.2">
      <c r="A463" s="23" t="s">
        <v>4209</v>
      </c>
      <c r="B463" s="24" t="s">
        <v>3121</v>
      </c>
      <c r="C463" s="23">
        <v>5.1139999999999999</v>
      </c>
      <c r="D463" s="94" t="s">
        <v>4607</v>
      </c>
    </row>
    <row r="464" spans="1:4" ht="15.75" outlineLevel="1" x14ac:dyDescent="0.2">
      <c r="A464" s="23" t="s">
        <v>4209</v>
      </c>
      <c r="B464" s="24" t="s">
        <v>6</v>
      </c>
      <c r="C464" s="23">
        <v>5.27</v>
      </c>
      <c r="D464" s="95"/>
    </row>
    <row r="465" spans="1:4" ht="15.75" outlineLevel="1" x14ac:dyDescent="0.2">
      <c r="A465" s="23" t="s">
        <v>4209</v>
      </c>
      <c r="B465" s="24" t="s">
        <v>3122</v>
      </c>
      <c r="C465" s="23">
        <v>5.1150000000000002</v>
      </c>
      <c r="D465" s="94" t="s">
        <v>4607</v>
      </c>
    </row>
    <row r="466" spans="1:4" ht="15.75" outlineLevel="1" x14ac:dyDescent="0.2">
      <c r="A466" s="23" t="s">
        <v>4209</v>
      </c>
      <c r="B466" s="24" t="s">
        <v>3123</v>
      </c>
      <c r="C466" s="23">
        <v>5.1159999999999997</v>
      </c>
      <c r="D466" s="94" t="s">
        <v>4607</v>
      </c>
    </row>
    <row r="467" spans="1:4" ht="15.75" outlineLevel="1" x14ac:dyDescent="0.2">
      <c r="A467" s="23" t="s">
        <v>4209</v>
      </c>
      <c r="B467" s="24" t="s">
        <v>7</v>
      </c>
      <c r="C467" s="23">
        <v>5.28</v>
      </c>
      <c r="D467" s="95"/>
    </row>
    <row r="468" spans="1:4" ht="15.75" outlineLevel="1" x14ac:dyDescent="0.2">
      <c r="A468" s="23" t="s">
        <v>4209</v>
      </c>
      <c r="B468" s="24" t="s">
        <v>237</v>
      </c>
      <c r="C468" s="23">
        <v>5.36</v>
      </c>
      <c r="D468" s="95"/>
    </row>
    <row r="469" spans="1:4" ht="15.75" outlineLevel="1" x14ac:dyDescent="0.2">
      <c r="A469" s="23" t="s">
        <v>4209</v>
      </c>
      <c r="B469" s="24" t="s">
        <v>2742</v>
      </c>
      <c r="C469" s="23">
        <v>5.37</v>
      </c>
      <c r="D469" s="95"/>
    </row>
    <row r="470" spans="1:4" ht="15.75" outlineLevel="1" x14ac:dyDescent="0.2">
      <c r="A470" s="23" t="s">
        <v>4209</v>
      </c>
      <c r="B470" s="24" t="s">
        <v>11</v>
      </c>
      <c r="C470" s="23">
        <v>5.53</v>
      </c>
      <c r="D470" s="95"/>
    </row>
    <row r="471" spans="1:4" ht="15.75" outlineLevel="1" x14ac:dyDescent="0.2">
      <c r="A471" s="23" t="s">
        <v>4209</v>
      </c>
      <c r="B471" s="24" t="s">
        <v>2748</v>
      </c>
      <c r="C471" s="23">
        <v>5.109</v>
      </c>
      <c r="D471" s="95"/>
    </row>
    <row r="472" spans="1:4" ht="15.75" outlineLevel="1" x14ac:dyDescent="0.2">
      <c r="A472" s="23" t="s">
        <v>4209</v>
      </c>
      <c r="B472" s="24" t="s">
        <v>2749</v>
      </c>
      <c r="C472" s="23">
        <v>5.1109999999999998</v>
      </c>
      <c r="D472" s="95"/>
    </row>
    <row r="473" spans="1:4" ht="15.75" outlineLevel="1" x14ac:dyDescent="0.2">
      <c r="A473" s="23" t="s">
        <v>4209</v>
      </c>
      <c r="B473" s="24" t="s">
        <v>2751</v>
      </c>
      <c r="C473" s="23">
        <v>5.1120000000000001</v>
      </c>
      <c r="D473" s="95"/>
    </row>
    <row r="474" spans="1:4" ht="15.75" outlineLevel="1" x14ac:dyDescent="0.2">
      <c r="A474" s="23" t="s">
        <v>4209</v>
      </c>
      <c r="B474" s="24" t="s">
        <v>18</v>
      </c>
      <c r="C474" s="23">
        <v>5.54</v>
      </c>
      <c r="D474" s="95"/>
    </row>
    <row r="475" spans="1:4" ht="15.75" outlineLevel="1" x14ac:dyDescent="0.2">
      <c r="A475" s="23" t="s">
        <v>4209</v>
      </c>
      <c r="B475" s="24" t="s">
        <v>3124</v>
      </c>
      <c r="C475" s="23">
        <v>5.61</v>
      </c>
      <c r="D475" s="95"/>
    </row>
    <row r="476" spans="1:4" ht="15.75" outlineLevel="1" x14ac:dyDescent="0.2">
      <c r="A476" s="23" t="s">
        <v>4209</v>
      </c>
      <c r="B476" s="24" t="s">
        <v>20</v>
      </c>
      <c r="C476" s="23">
        <v>5.63</v>
      </c>
      <c r="D476" s="95"/>
    </row>
    <row r="477" spans="1:4" ht="15.75" outlineLevel="1" x14ac:dyDescent="0.2">
      <c r="A477" s="23" t="s">
        <v>4209</v>
      </c>
      <c r="B477" s="24" t="s">
        <v>3125</v>
      </c>
      <c r="C477" s="23">
        <v>5.46</v>
      </c>
      <c r="D477" s="95"/>
    </row>
    <row r="478" spans="1:4" ht="15.75" outlineLevel="1" x14ac:dyDescent="0.2">
      <c r="A478" s="23" t="s">
        <v>4209</v>
      </c>
      <c r="B478" s="24" t="s">
        <v>24</v>
      </c>
      <c r="C478" s="23">
        <v>5.47</v>
      </c>
      <c r="D478" s="95"/>
    </row>
    <row r="479" spans="1:4" ht="15.75" outlineLevel="1" x14ac:dyDescent="0.2">
      <c r="A479" s="23" t="s">
        <v>4209</v>
      </c>
      <c r="B479" s="24" t="s">
        <v>25</v>
      </c>
      <c r="C479" s="23">
        <v>5.48</v>
      </c>
      <c r="D479" s="95"/>
    </row>
    <row r="480" spans="1:4" ht="15.75" x14ac:dyDescent="0.2">
      <c r="A480" s="28" t="s">
        <v>4209</v>
      </c>
      <c r="B480" s="24"/>
      <c r="C480" s="23"/>
      <c r="D480" s="95"/>
    </row>
    <row r="481" spans="1:4" ht="15.75" hidden="1" outlineLevel="1" x14ac:dyDescent="0.2">
      <c r="A481" s="23" t="s">
        <v>4615</v>
      </c>
      <c r="B481" s="24" t="s">
        <v>0</v>
      </c>
      <c r="C481" s="23">
        <v>5.0999999999999996</v>
      </c>
      <c r="D481" s="95"/>
    </row>
    <row r="482" spans="1:4" ht="15.75" hidden="1" outlineLevel="1" x14ac:dyDescent="0.2">
      <c r="A482" s="23" t="s">
        <v>4615</v>
      </c>
      <c r="B482" s="24" t="s">
        <v>1</v>
      </c>
      <c r="C482" s="23">
        <v>5.2</v>
      </c>
      <c r="D482" s="95"/>
    </row>
    <row r="483" spans="1:4" ht="15.75" hidden="1" outlineLevel="1" x14ac:dyDescent="0.2">
      <c r="A483" s="23" t="s">
        <v>4615</v>
      </c>
      <c r="B483" s="24" t="s">
        <v>2</v>
      </c>
      <c r="C483" s="23">
        <v>5.3</v>
      </c>
      <c r="D483" s="95"/>
    </row>
    <row r="484" spans="1:4" ht="15.75" hidden="1" outlineLevel="1" x14ac:dyDescent="0.2">
      <c r="A484" s="23" t="s">
        <v>4615</v>
      </c>
      <c r="B484" s="24" t="s">
        <v>233</v>
      </c>
      <c r="C484" s="23">
        <v>5.6</v>
      </c>
      <c r="D484" s="95"/>
    </row>
    <row r="485" spans="1:4" ht="15.75" hidden="1" outlineLevel="1" x14ac:dyDescent="0.2">
      <c r="A485" s="23" t="s">
        <v>4615</v>
      </c>
      <c r="B485" s="24" t="s">
        <v>4608</v>
      </c>
      <c r="C485" s="25">
        <v>5.0999999999999996</v>
      </c>
      <c r="D485" s="95"/>
    </row>
    <row r="486" spans="1:4" ht="15.75" hidden="1" outlineLevel="1" x14ac:dyDescent="0.2">
      <c r="A486" s="23" t="s">
        <v>4615</v>
      </c>
      <c r="B486" s="24" t="s">
        <v>2601</v>
      </c>
      <c r="C486" s="23">
        <v>5.14</v>
      </c>
      <c r="D486" s="95"/>
    </row>
    <row r="487" spans="1:4" ht="15.75" hidden="1" outlineLevel="1" x14ac:dyDescent="0.2">
      <c r="A487" s="23" t="s">
        <v>4615</v>
      </c>
      <c r="B487" s="24" t="s">
        <v>4</v>
      </c>
      <c r="C487" s="23">
        <v>5.19</v>
      </c>
      <c r="D487" s="95"/>
    </row>
    <row r="488" spans="1:4" ht="15.75" hidden="1" outlineLevel="1" x14ac:dyDescent="0.2">
      <c r="A488" s="23" t="s">
        <v>4615</v>
      </c>
      <c r="B488" s="24" t="s">
        <v>235</v>
      </c>
      <c r="C488" s="23">
        <v>5.24</v>
      </c>
      <c r="D488" s="95"/>
    </row>
    <row r="489" spans="1:4" ht="15.75" hidden="1" outlineLevel="1" x14ac:dyDescent="0.2">
      <c r="A489" s="23" t="s">
        <v>4615</v>
      </c>
      <c r="B489" s="24" t="s">
        <v>6</v>
      </c>
      <c r="C489" s="23">
        <v>5.27</v>
      </c>
      <c r="D489" s="95"/>
    </row>
    <row r="490" spans="1:4" ht="15.75" hidden="1" outlineLevel="1" x14ac:dyDescent="0.2">
      <c r="A490" s="23" t="s">
        <v>4615</v>
      </c>
      <c r="B490" s="24" t="s">
        <v>7</v>
      </c>
      <c r="C490" s="23">
        <v>5.28</v>
      </c>
      <c r="D490" s="95"/>
    </row>
    <row r="491" spans="1:4" ht="15.75" hidden="1" outlineLevel="1" x14ac:dyDescent="0.2">
      <c r="A491" s="23" t="s">
        <v>4615</v>
      </c>
      <c r="B491" s="24" t="s">
        <v>263</v>
      </c>
      <c r="C491" s="23">
        <v>5.29</v>
      </c>
      <c r="D491" s="95"/>
    </row>
    <row r="492" spans="1:4" ht="15.75" hidden="1" outlineLevel="1" x14ac:dyDescent="0.2">
      <c r="A492" s="23" t="s">
        <v>4615</v>
      </c>
      <c r="B492" s="24" t="s">
        <v>2626</v>
      </c>
      <c r="C492" s="23">
        <v>5.34</v>
      </c>
      <c r="D492" s="95"/>
    </row>
    <row r="493" spans="1:4" ht="15.75" hidden="1" outlineLevel="1" x14ac:dyDescent="0.2">
      <c r="A493" s="23" t="s">
        <v>4615</v>
      </c>
      <c r="B493" s="24" t="s">
        <v>236</v>
      </c>
      <c r="C493" s="23">
        <v>5.31</v>
      </c>
      <c r="D493" s="95"/>
    </row>
    <row r="494" spans="1:4" ht="15.75" hidden="1" outlineLevel="1" x14ac:dyDescent="0.2">
      <c r="A494" s="23" t="s">
        <v>4615</v>
      </c>
      <c r="B494" s="24" t="s">
        <v>2627</v>
      </c>
      <c r="C494" s="23">
        <v>5.101</v>
      </c>
      <c r="D494" s="95"/>
    </row>
    <row r="495" spans="1:4" ht="15.75" hidden="1" outlineLevel="1" x14ac:dyDescent="0.2">
      <c r="A495" s="23" t="s">
        <v>4615</v>
      </c>
      <c r="B495" s="24" t="s">
        <v>237</v>
      </c>
      <c r="C495" s="23">
        <v>5.36</v>
      </c>
      <c r="D495" s="95"/>
    </row>
    <row r="496" spans="1:4" ht="15.75" hidden="1" outlineLevel="1" x14ac:dyDescent="0.2">
      <c r="A496" s="23" t="s">
        <v>4615</v>
      </c>
      <c r="B496" s="24" t="s">
        <v>2742</v>
      </c>
      <c r="C496" s="23">
        <v>5.37</v>
      </c>
      <c r="D496" s="95"/>
    </row>
    <row r="497" spans="1:4" ht="15.75" hidden="1" outlineLevel="1" x14ac:dyDescent="0.2">
      <c r="A497" s="23" t="s">
        <v>4615</v>
      </c>
      <c r="B497" s="24" t="s">
        <v>11</v>
      </c>
      <c r="C497" s="23">
        <v>5.53</v>
      </c>
      <c r="D497" s="95"/>
    </row>
    <row r="498" spans="1:4" ht="15.75" hidden="1" outlineLevel="1" x14ac:dyDescent="0.2">
      <c r="A498" s="23" t="s">
        <v>4615</v>
      </c>
      <c r="B498" s="24" t="s">
        <v>2748</v>
      </c>
      <c r="C498" s="23">
        <v>5.109</v>
      </c>
      <c r="D498" s="95"/>
    </row>
    <row r="499" spans="1:4" ht="15.75" hidden="1" outlineLevel="1" x14ac:dyDescent="0.2">
      <c r="A499" s="23" t="s">
        <v>4615</v>
      </c>
      <c r="B499" s="24" t="s">
        <v>2749</v>
      </c>
      <c r="C499" s="23">
        <v>5.1109999999999998</v>
      </c>
      <c r="D499" s="95"/>
    </row>
    <row r="500" spans="1:4" ht="15.75" hidden="1" outlineLevel="1" x14ac:dyDescent="0.2">
      <c r="A500" s="23" t="s">
        <v>4615</v>
      </c>
      <c r="B500" s="24" t="s">
        <v>2751</v>
      </c>
      <c r="C500" s="23">
        <v>5.1120000000000001</v>
      </c>
      <c r="D500" s="95"/>
    </row>
    <row r="501" spans="1:4" ht="15.75" hidden="1" outlineLevel="1" x14ac:dyDescent="0.2">
      <c r="A501" s="23" t="s">
        <v>4615</v>
      </c>
      <c r="B501" s="24" t="s">
        <v>2628</v>
      </c>
      <c r="C501" s="23">
        <v>5.1020000000000003</v>
      </c>
      <c r="D501" s="95"/>
    </row>
    <row r="502" spans="1:4" ht="15.75" hidden="1" outlineLevel="1" x14ac:dyDescent="0.2">
      <c r="A502" s="23" t="s">
        <v>4615</v>
      </c>
      <c r="B502" s="24" t="s">
        <v>2629</v>
      </c>
      <c r="C502" s="26">
        <v>5.0999999999999996</v>
      </c>
      <c r="D502" s="95"/>
    </row>
    <row r="503" spans="1:4" ht="15.75" hidden="1" outlineLevel="1" x14ac:dyDescent="0.2">
      <c r="A503" s="23" t="s">
        <v>4615</v>
      </c>
      <c r="B503" s="24" t="s">
        <v>17</v>
      </c>
      <c r="C503" s="23">
        <v>5.58</v>
      </c>
      <c r="D503" s="95"/>
    </row>
    <row r="504" spans="1:4" ht="15.75" hidden="1" outlineLevel="1" x14ac:dyDescent="0.2">
      <c r="A504" s="23" t="s">
        <v>4615</v>
      </c>
      <c r="B504" s="24" t="s">
        <v>19</v>
      </c>
      <c r="C504" s="23">
        <v>5.55</v>
      </c>
      <c r="D504" s="95"/>
    </row>
    <row r="505" spans="1:4" ht="15.75" hidden="1" outlineLevel="1" x14ac:dyDescent="0.2">
      <c r="A505" s="23" t="s">
        <v>4615</v>
      </c>
      <c r="B505" s="24" t="s">
        <v>18</v>
      </c>
      <c r="C505" s="23">
        <v>5.54</v>
      </c>
      <c r="D505" s="95"/>
    </row>
    <row r="506" spans="1:4" ht="15.75" hidden="1" outlineLevel="1" x14ac:dyDescent="0.2">
      <c r="A506" s="23" t="s">
        <v>4615</v>
      </c>
      <c r="B506" s="24" t="s">
        <v>20</v>
      </c>
      <c r="C506" s="23">
        <v>5.63</v>
      </c>
      <c r="D506" s="95"/>
    </row>
    <row r="507" spans="1:4" ht="15.75" hidden="1" outlineLevel="1" x14ac:dyDescent="0.2">
      <c r="A507" s="23" t="s">
        <v>4615</v>
      </c>
      <c r="B507" s="24" t="s">
        <v>24</v>
      </c>
      <c r="C507" s="23">
        <v>5.47</v>
      </c>
      <c r="D507" s="95"/>
    </row>
    <row r="508" spans="1:4" ht="15.75" hidden="1" outlineLevel="1" x14ac:dyDescent="0.2">
      <c r="A508" s="23" t="s">
        <v>4615</v>
      </c>
      <c r="B508" s="24" t="s">
        <v>25</v>
      </c>
      <c r="C508" s="23">
        <v>5.48</v>
      </c>
      <c r="D508" s="95"/>
    </row>
    <row r="509" spans="1:4" ht="15.75" x14ac:dyDescent="0.2">
      <c r="A509" s="28" t="s">
        <v>4615</v>
      </c>
      <c r="B509" s="24"/>
      <c r="C509" s="23"/>
      <c r="D509" s="95"/>
    </row>
    <row r="510" spans="1:4" ht="15.75" hidden="1" outlineLevel="1" x14ac:dyDescent="0.2">
      <c r="A510" s="23" t="s">
        <v>4406</v>
      </c>
      <c r="B510" s="24" t="s">
        <v>0</v>
      </c>
      <c r="C510" s="23">
        <v>5.0999999999999996</v>
      </c>
      <c r="D510" s="95"/>
    </row>
    <row r="511" spans="1:4" ht="15.75" hidden="1" outlineLevel="1" x14ac:dyDescent="0.2">
      <c r="A511" s="23" t="s">
        <v>4406</v>
      </c>
      <c r="B511" s="24" t="s">
        <v>1</v>
      </c>
      <c r="C511" s="23">
        <v>5.2</v>
      </c>
      <c r="D511" s="95"/>
    </row>
    <row r="512" spans="1:4" ht="15.75" hidden="1" outlineLevel="1" x14ac:dyDescent="0.2">
      <c r="A512" s="23" t="s">
        <v>4406</v>
      </c>
      <c r="B512" s="24" t="s">
        <v>2</v>
      </c>
      <c r="C512" s="23">
        <v>5.3</v>
      </c>
      <c r="D512" s="95"/>
    </row>
    <row r="513" spans="1:4" ht="15.75" hidden="1" outlineLevel="1" x14ac:dyDescent="0.2">
      <c r="A513" s="23" t="s">
        <v>4406</v>
      </c>
      <c r="B513" s="24" t="s">
        <v>233</v>
      </c>
      <c r="C513" s="23">
        <v>5.6</v>
      </c>
      <c r="D513" s="95"/>
    </row>
    <row r="514" spans="1:4" ht="15.75" hidden="1" outlineLevel="1" x14ac:dyDescent="0.2">
      <c r="A514" s="23" t="s">
        <v>4406</v>
      </c>
      <c r="B514" s="24" t="s">
        <v>4608</v>
      </c>
      <c r="C514" s="25">
        <v>5.0999999999999996</v>
      </c>
      <c r="D514" s="95"/>
    </row>
    <row r="515" spans="1:4" ht="15.75" hidden="1" outlineLevel="1" x14ac:dyDescent="0.2">
      <c r="A515" s="23" t="s">
        <v>4406</v>
      </c>
      <c r="B515" s="24" t="s">
        <v>2601</v>
      </c>
      <c r="C515" s="23">
        <v>5.14</v>
      </c>
      <c r="D515" s="95"/>
    </row>
    <row r="516" spans="1:4" ht="15.75" hidden="1" outlineLevel="1" x14ac:dyDescent="0.2">
      <c r="A516" s="23" t="s">
        <v>4406</v>
      </c>
      <c r="B516" s="24" t="s">
        <v>4</v>
      </c>
      <c r="C516" s="23">
        <v>5.19</v>
      </c>
      <c r="D516" s="95"/>
    </row>
    <row r="517" spans="1:4" ht="15.75" hidden="1" outlineLevel="1" x14ac:dyDescent="0.2">
      <c r="A517" s="23" t="s">
        <v>4406</v>
      </c>
      <c r="B517" s="24" t="s">
        <v>235</v>
      </c>
      <c r="C517" s="23">
        <v>5.24</v>
      </c>
      <c r="D517" s="95"/>
    </row>
    <row r="518" spans="1:4" ht="15.75" hidden="1" outlineLevel="1" x14ac:dyDescent="0.2">
      <c r="A518" s="23" t="s">
        <v>4406</v>
      </c>
      <c r="B518" s="24" t="s">
        <v>5</v>
      </c>
      <c r="C518" s="23">
        <v>5.26</v>
      </c>
      <c r="D518" s="95"/>
    </row>
    <row r="519" spans="1:4" ht="15.75" hidden="1" outlineLevel="1" x14ac:dyDescent="0.2">
      <c r="A519" s="23" t="s">
        <v>4406</v>
      </c>
      <c r="B519" s="24" t="s">
        <v>6</v>
      </c>
      <c r="C519" s="23">
        <v>5.27</v>
      </c>
      <c r="D519" s="95"/>
    </row>
    <row r="520" spans="1:4" ht="15.75" hidden="1" outlineLevel="1" x14ac:dyDescent="0.2">
      <c r="A520" s="23" t="s">
        <v>4406</v>
      </c>
      <c r="B520" s="24" t="s">
        <v>7</v>
      </c>
      <c r="C520" s="23">
        <v>5.28</v>
      </c>
      <c r="D520" s="95"/>
    </row>
    <row r="521" spans="1:4" ht="15.75" hidden="1" outlineLevel="1" x14ac:dyDescent="0.2">
      <c r="A521" s="23" t="s">
        <v>4406</v>
      </c>
      <c r="B521" s="24" t="s">
        <v>236</v>
      </c>
      <c r="C521" s="23">
        <v>5.31</v>
      </c>
      <c r="D521" s="95"/>
    </row>
    <row r="522" spans="1:4" ht="15.75" hidden="1" outlineLevel="1" x14ac:dyDescent="0.2">
      <c r="A522" s="23" t="s">
        <v>4406</v>
      </c>
      <c r="B522" s="24" t="s">
        <v>2677</v>
      </c>
      <c r="C522" s="23">
        <v>5.33</v>
      </c>
      <c r="D522" s="95"/>
    </row>
    <row r="523" spans="1:4" ht="15.75" hidden="1" outlineLevel="1" x14ac:dyDescent="0.2">
      <c r="A523" s="23" t="s">
        <v>4406</v>
      </c>
      <c r="B523" s="24" t="s">
        <v>2627</v>
      </c>
      <c r="C523" s="23">
        <v>5.101</v>
      </c>
      <c r="D523" s="95"/>
    </row>
    <row r="524" spans="1:4" ht="15.75" hidden="1" outlineLevel="1" x14ac:dyDescent="0.2">
      <c r="A524" s="23" t="s">
        <v>4406</v>
      </c>
      <c r="B524" s="24" t="s">
        <v>237</v>
      </c>
      <c r="C524" s="23">
        <v>5.36</v>
      </c>
      <c r="D524" s="95"/>
    </row>
    <row r="525" spans="1:4" ht="15.75" hidden="1" outlineLevel="1" x14ac:dyDescent="0.2">
      <c r="A525" s="23" t="s">
        <v>4406</v>
      </c>
      <c r="B525" s="24" t="s">
        <v>2742</v>
      </c>
      <c r="C525" s="23">
        <v>5.37</v>
      </c>
      <c r="D525" s="95"/>
    </row>
    <row r="526" spans="1:4" ht="15.75" hidden="1" outlineLevel="1" x14ac:dyDescent="0.2">
      <c r="A526" s="23" t="s">
        <v>4406</v>
      </c>
      <c r="B526" s="24" t="s">
        <v>11</v>
      </c>
      <c r="C526" s="23">
        <v>5.53</v>
      </c>
      <c r="D526" s="95"/>
    </row>
    <row r="527" spans="1:4" ht="15.75" hidden="1" outlineLevel="1" x14ac:dyDescent="0.2">
      <c r="A527" s="23" t="s">
        <v>4406</v>
      </c>
      <c r="B527" s="24" t="s">
        <v>2748</v>
      </c>
      <c r="C527" s="23">
        <v>5.109</v>
      </c>
      <c r="D527" s="95"/>
    </row>
    <row r="528" spans="1:4" ht="15.75" hidden="1" outlineLevel="1" x14ac:dyDescent="0.2">
      <c r="A528" s="23" t="s">
        <v>4406</v>
      </c>
      <c r="B528" s="24" t="s">
        <v>2749</v>
      </c>
      <c r="C528" s="23">
        <v>5.1109999999999998</v>
      </c>
      <c r="D528" s="95"/>
    </row>
    <row r="529" spans="1:4" ht="15.75" hidden="1" outlineLevel="1" x14ac:dyDescent="0.2">
      <c r="A529" s="23" t="s">
        <v>4406</v>
      </c>
      <c r="B529" s="24" t="s">
        <v>2751</v>
      </c>
      <c r="C529" s="23">
        <v>5.1120000000000001</v>
      </c>
      <c r="D529" s="95"/>
    </row>
    <row r="530" spans="1:4" ht="15.75" hidden="1" outlineLevel="1" x14ac:dyDescent="0.2">
      <c r="A530" s="23" t="s">
        <v>4406</v>
      </c>
      <c r="B530" s="24" t="s">
        <v>2628</v>
      </c>
      <c r="C530" s="23">
        <v>5.1020000000000003</v>
      </c>
      <c r="D530" s="95"/>
    </row>
    <row r="531" spans="1:4" ht="15.75" hidden="1" outlineLevel="1" x14ac:dyDescent="0.2">
      <c r="A531" s="23" t="s">
        <v>4406</v>
      </c>
      <c r="B531" s="24" t="s">
        <v>2629</v>
      </c>
      <c r="C531" s="26">
        <v>5.0999999999999996</v>
      </c>
      <c r="D531" s="95"/>
    </row>
    <row r="532" spans="1:4" ht="15.75" hidden="1" outlineLevel="1" x14ac:dyDescent="0.2">
      <c r="A532" s="23" t="s">
        <v>4406</v>
      </c>
      <c r="B532" s="24" t="s">
        <v>17</v>
      </c>
      <c r="C532" s="23">
        <v>5.58</v>
      </c>
      <c r="D532" s="95"/>
    </row>
    <row r="533" spans="1:4" ht="15.75" hidden="1" outlineLevel="1" x14ac:dyDescent="0.2">
      <c r="A533" s="23" t="s">
        <v>4406</v>
      </c>
      <c r="B533" s="24" t="s">
        <v>19</v>
      </c>
      <c r="C533" s="23">
        <v>5.55</v>
      </c>
      <c r="D533" s="95"/>
    </row>
    <row r="534" spans="1:4" ht="15.75" hidden="1" outlineLevel="1" x14ac:dyDescent="0.2">
      <c r="A534" s="23" t="s">
        <v>4406</v>
      </c>
      <c r="B534" s="24" t="s">
        <v>18</v>
      </c>
      <c r="C534" s="23">
        <v>5.54</v>
      </c>
      <c r="D534" s="95"/>
    </row>
    <row r="535" spans="1:4" ht="15.75" hidden="1" outlineLevel="1" x14ac:dyDescent="0.2">
      <c r="A535" s="23" t="s">
        <v>4406</v>
      </c>
      <c r="B535" s="24" t="s">
        <v>20</v>
      </c>
      <c r="C535" s="23">
        <v>5.63</v>
      </c>
      <c r="D535" s="95"/>
    </row>
    <row r="536" spans="1:4" ht="15.75" hidden="1" outlineLevel="1" x14ac:dyDescent="0.2">
      <c r="A536" s="23" t="s">
        <v>4406</v>
      </c>
      <c r="B536" s="24" t="s">
        <v>24</v>
      </c>
      <c r="C536" s="23">
        <v>5.47</v>
      </c>
      <c r="D536" s="95"/>
    </row>
    <row r="537" spans="1:4" ht="15.75" hidden="1" outlineLevel="1" x14ac:dyDescent="0.2">
      <c r="A537" s="23" t="s">
        <v>4406</v>
      </c>
      <c r="B537" s="24" t="s">
        <v>25</v>
      </c>
      <c r="C537" s="23">
        <v>5.48</v>
      </c>
      <c r="D537" s="95"/>
    </row>
    <row r="538" spans="1:4" ht="15.75" x14ac:dyDescent="0.2">
      <c r="A538" s="28" t="s">
        <v>4406</v>
      </c>
      <c r="B538" s="24"/>
      <c r="C538" s="23"/>
      <c r="D538" s="95"/>
    </row>
    <row r="539" spans="1:4" ht="15.75" hidden="1" outlineLevel="1" x14ac:dyDescent="0.2">
      <c r="A539" s="23" t="s">
        <v>4413</v>
      </c>
      <c r="B539" s="24" t="s">
        <v>0</v>
      </c>
      <c r="C539" s="23">
        <v>5.0999999999999996</v>
      </c>
      <c r="D539" s="95"/>
    </row>
    <row r="540" spans="1:4" ht="15.75" hidden="1" outlineLevel="1" x14ac:dyDescent="0.2">
      <c r="A540" s="23" t="s">
        <v>4413</v>
      </c>
      <c r="B540" s="24" t="s">
        <v>1</v>
      </c>
      <c r="C540" s="23">
        <v>5.2</v>
      </c>
      <c r="D540" s="95"/>
    </row>
    <row r="541" spans="1:4" ht="15.75" hidden="1" outlineLevel="1" x14ac:dyDescent="0.2">
      <c r="A541" s="23" t="s">
        <v>4413</v>
      </c>
      <c r="B541" s="24" t="s">
        <v>5</v>
      </c>
      <c r="C541" s="23">
        <v>5.26</v>
      </c>
      <c r="D541" s="95"/>
    </row>
    <row r="542" spans="1:4" ht="15.75" hidden="1" outlineLevel="1" x14ac:dyDescent="0.2">
      <c r="A542" s="23" t="s">
        <v>4413</v>
      </c>
      <c r="B542" s="24" t="s">
        <v>3269</v>
      </c>
      <c r="C542" s="23">
        <v>5.21</v>
      </c>
      <c r="D542" s="95"/>
    </row>
    <row r="543" spans="1:4" ht="15.75" hidden="1" outlineLevel="1" x14ac:dyDescent="0.2">
      <c r="A543" s="23" t="s">
        <v>4413</v>
      </c>
      <c r="B543" s="24" t="s">
        <v>3270</v>
      </c>
      <c r="C543" s="23">
        <v>5.53</v>
      </c>
      <c r="D543" s="95"/>
    </row>
    <row r="544" spans="1:4" ht="15.75" hidden="1" outlineLevel="1" x14ac:dyDescent="0.2">
      <c r="A544" s="23" t="s">
        <v>4413</v>
      </c>
      <c r="B544" s="24" t="s">
        <v>18</v>
      </c>
      <c r="C544" s="23">
        <v>5.54</v>
      </c>
      <c r="D544" s="95"/>
    </row>
    <row r="545" spans="1:4" ht="15.75" hidden="1" outlineLevel="1" x14ac:dyDescent="0.2">
      <c r="A545" s="23" t="s">
        <v>4413</v>
      </c>
      <c r="B545" s="24" t="s">
        <v>3271</v>
      </c>
      <c r="C545" s="23">
        <v>5.58</v>
      </c>
      <c r="D545" s="95"/>
    </row>
    <row r="546" spans="1:4" ht="15.75" hidden="1" outlineLevel="1" x14ac:dyDescent="0.2">
      <c r="A546" s="23" t="s">
        <v>4413</v>
      </c>
      <c r="B546" s="24" t="s">
        <v>3272</v>
      </c>
      <c r="C546" s="23">
        <v>5.1180000000000003</v>
      </c>
      <c r="D546" s="95"/>
    </row>
    <row r="547" spans="1:4" ht="15.75" hidden="1" outlineLevel="1" x14ac:dyDescent="0.2">
      <c r="A547" s="23" t="s">
        <v>4413</v>
      </c>
      <c r="B547" s="24" t="s">
        <v>3273</v>
      </c>
      <c r="C547" s="23">
        <v>5.47</v>
      </c>
      <c r="D547" s="95"/>
    </row>
    <row r="548" spans="1:4" ht="15.75" hidden="1" outlineLevel="1" x14ac:dyDescent="0.2">
      <c r="A548" s="23" t="s">
        <v>4413</v>
      </c>
      <c r="B548" s="24" t="s">
        <v>3274</v>
      </c>
      <c r="C548" s="23">
        <v>5.48</v>
      </c>
      <c r="D548" s="95"/>
    </row>
    <row r="549" spans="1:4" ht="15.75" hidden="1" outlineLevel="1" x14ac:dyDescent="0.2">
      <c r="A549" s="23" t="s">
        <v>4413</v>
      </c>
      <c r="B549" s="24" t="s">
        <v>3275</v>
      </c>
      <c r="C549" s="23">
        <v>5.21</v>
      </c>
      <c r="D549" s="95"/>
    </row>
    <row r="550" spans="1:4" ht="15.75" hidden="1" outlineLevel="1" x14ac:dyDescent="0.2">
      <c r="A550" s="23" t="s">
        <v>4413</v>
      </c>
      <c r="B550" s="24" t="s">
        <v>3276</v>
      </c>
      <c r="C550" s="23">
        <v>5.53</v>
      </c>
      <c r="D550" s="95"/>
    </row>
    <row r="551" spans="1:4" ht="15.75" hidden="1" outlineLevel="1" x14ac:dyDescent="0.2">
      <c r="A551" s="23" t="s">
        <v>4413</v>
      </c>
      <c r="B551" s="24" t="s">
        <v>18</v>
      </c>
      <c r="C551" s="23">
        <v>5.54</v>
      </c>
      <c r="D551" s="95"/>
    </row>
    <row r="552" spans="1:4" ht="15.75" hidden="1" outlineLevel="1" x14ac:dyDescent="0.2">
      <c r="A552" s="23" t="s">
        <v>4413</v>
      </c>
      <c r="B552" s="24" t="s">
        <v>3277</v>
      </c>
      <c r="C552" s="23">
        <v>5.58</v>
      </c>
      <c r="D552" s="95"/>
    </row>
    <row r="553" spans="1:4" ht="15.75" hidden="1" outlineLevel="1" x14ac:dyDescent="0.2">
      <c r="A553" s="23" t="s">
        <v>4413</v>
      </c>
      <c r="B553" s="24" t="s">
        <v>3278</v>
      </c>
      <c r="C553" s="23">
        <v>5.1180000000000003</v>
      </c>
      <c r="D553" s="95"/>
    </row>
    <row r="554" spans="1:4" ht="15.75" hidden="1" outlineLevel="1" x14ac:dyDescent="0.2">
      <c r="A554" s="23" t="s">
        <v>4413</v>
      </c>
      <c r="B554" s="24" t="s">
        <v>4616</v>
      </c>
      <c r="C554" s="23">
        <v>5.47</v>
      </c>
      <c r="D554" s="95"/>
    </row>
    <row r="555" spans="1:4" ht="15.75" hidden="1" outlineLevel="1" x14ac:dyDescent="0.2">
      <c r="A555" s="23" t="s">
        <v>4413</v>
      </c>
      <c r="B555" s="24" t="s">
        <v>4617</v>
      </c>
      <c r="C555" s="23">
        <v>5.48</v>
      </c>
      <c r="D555" s="95"/>
    </row>
    <row r="556" spans="1:4" ht="15.75" hidden="1" outlineLevel="1" x14ac:dyDescent="0.2">
      <c r="A556" s="23" t="s">
        <v>4413</v>
      </c>
      <c r="B556" s="24" t="s">
        <v>4618</v>
      </c>
      <c r="C556" s="23">
        <v>5.63</v>
      </c>
      <c r="D556" s="95"/>
    </row>
    <row r="557" spans="1:4" ht="15.75" hidden="1" outlineLevel="1" x14ac:dyDescent="0.2">
      <c r="A557" s="23" t="s">
        <v>4413</v>
      </c>
      <c r="B557" s="24" t="s">
        <v>6</v>
      </c>
      <c r="C557" s="23">
        <v>5.27</v>
      </c>
      <c r="D557" s="95"/>
    </row>
    <row r="558" spans="1:4" ht="15.75" hidden="1" outlineLevel="1" x14ac:dyDescent="0.2">
      <c r="A558" s="23" t="s">
        <v>4413</v>
      </c>
      <c r="B558" s="24" t="s">
        <v>7</v>
      </c>
      <c r="C558" s="23">
        <v>5.28</v>
      </c>
      <c r="D558" s="95"/>
    </row>
    <row r="559" spans="1:4" ht="15.75" hidden="1" outlineLevel="1" x14ac:dyDescent="0.2">
      <c r="A559" s="23" t="s">
        <v>4413</v>
      </c>
      <c r="B559" s="24" t="s">
        <v>3282</v>
      </c>
      <c r="C559" s="23">
        <v>5.35</v>
      </c>
      <c r="D559" s="95"/>
    </row>
    <row r="560" spans="1:4" ht="15.75" hidden="1" outlineLevel="1" x14ac:dyDescent="0.2">
      <c r="A560" s="23" t="s">
        <v>4413</v>
      </c>
      <c r="B560" s="24" t="s">
        <v>3283</v>
      </c>
      <c r="C560" s="23">
        <v>5.1189999999999998</v>
      </c>
      <c r="D560" s="95"/>
    </row>
    <row r="561" spans="1:4" ht="15.75" hidden="1" outlineLevel="1" x14ac:dyDescent="0.2">
      <c r="A561" s="23" t="s">
        <v>4413</v>
      </c>
      <c r="B561" s="24" t="s">
        <v>3284</v>
      </c>
      <c r="C561" s="26">
        <v>5.12</v>
      </c>
      <c r="D561" s="95"/>
    </row>
    <row r="562" spans="1:4" ht="15.75" hidden="1" outlineLevel="1" x14ac:dyDescent="0.2">
      <c r="A562" s="23" t="s">
        <v>4413</v>
      </c>
      <c r="B562" s="24" t="s">
        <v>2696</v>
      </c>
      <c r="C562" s="23">
        <v>5.1210000000000004</v>
      </c>
      <c r="D562" s="95"/>
    </row>
    <row r="563" spans="1:4" ht="15.75" hidden="1" outlineLevel="1" x14ac:dyDescent="0.2">
      <c r="A563" s="23" t="s">
        <v>4413</v>
      </c>
      <c r="B563" s="24" t="s">
        <v>237</v>
      </c>
      <c r="C563" s="23">
        <v>5.36</v>
      </c>
      <c r="D563" s="95"/>
    </row>
    <row r="564" spans="1:4" ht="15.75" hidden="1" outlineLevel="1" x14ac:dyDescent="0.2">
      <c r="A564" s="23" t="s">
        <v>4413</v>
      </c>
      <c r="B564" s="24" t="s">
        <v>3285</v>
      </c>
      <c r="C564" s="23">
        <v>5.1219999999999999</v>
      </c>
      <c r="D564" s="95"/>
    </row>
    <row r="565" spans="1:4" ht="15.75" hidden="1" outlineLevel="1" x14ac:dyDescent="0.2">
      <c r="A565" s="23" t="s">
        <v>4413</v>
      </c>
      <c r="B565" s="24" t="s">
        <v>3286</v>
      </c>
      <c r="C565" s="23">
        <v>5.1230000000000002</v>
      </c>
      <c r="D565" s="95"/>
    </row>
    <row r="566" spans="1:4" ht="15.75" hidden="1" outlineLevel="1" x14ac:dyDescent="0.2">
      <c r="A566" s="23" t="s">
        <v>4413</v>
      </c>
      <c r="B566" s="24" t="s">
        <v>3287</v>
      </c>
      <c r="C566" s="23">
        <v>5.1239999999999997</v>
      </c>
      <c r="D566" s="95"/>
    </row>
    <row r="567" spans="1:4" ht="15.75" hidden="1" outlineLevel="1" x14ac:dyDescent="0.2">
      <c r="A567" s="23" t="s">
        <v>4413</v>
      </c>
      <c r="B567" s="24" t="s">
        <v>3288</v>
      </c>
      <c r="C567" s="23">
        <v>5.125</v>
      </c>
      <c r="D567" s="95"/>
    </row>
    <row r="568" spans="1:4" ht="15.75" hidden="1" outlineLevel="1" x14ac:dyDescent="0.2">
      <c r="A568" s="23" t="s">
        <v>4413</v>
      </c>
      <c r="B568" s="24" t="s">
        <v>3289</v>
      </c>
      <c r="C568" s="23">
        <v>5.1260000000000003</v>
      </c>
      <c r="D568" s="95"/>
    </row>
    <row r="569" spans="1:4" ht="15.75" hidden="1" outlineLevel="1" x14ac:dyDescent="0.2">
      <c r="A569" s="23" t="s">
        <v>4413</v>
      </c>
      <c r="B569" s="24" t="s">
        <v>3290</v>
      </c>
      <c r="C569" s="23">
        <v>5.1269999999999998</v>
      </c>
      <c r="D569" s="95"/>
    </row>
    <row r="570" spans="1:4" ht="15.75" hidden="1" outlineLevel="1" x14ac:dyDescent="0.2">
      <c r="A570" s="23" t="s">
        <v>4413</v>
      </c>
      <c r="B570" s="24" t="s">
        <v>239</v>
      </c>
      <c r="C570" s="25">
        <v>5.72</v>
      </c>
      <c r="D570" s="95"/>
    </row>
    <row r="571" spans="1:4" ht="15.75" hidden="1" outlineLevel="1" x14ac:dyDescent="0.2">
      <c r="A571" s="23" t="s">
        <v>4413</v>
      </c>
      <c r="B571" s="24" t="s">
        <v>3291</v>
      </c>
      <c r="C571" s="23">
        <v>5.1280000000000001</v>
      </c>
      <c r="D571" s="95"/>
    </row>
    <row r="572" spans="1:4" ht="15.75" hidden="1" outlineLevel="1" x14ac:dyDescent="0.2">
      <c r="A572" s="23" t="s">
        <v>4413</v>
      </c>
      <c r="B572" s="24" t="s">
        <v>3292</v>
      </c>
      <c r="C572" s="23">
        <v>5.1289999999999996</v>
      </c>
      <c r="D572" s="94" t="s">
        <v>4607</v>
      </c>
    </row>
    <row r="573" spans="1:4" ht="15.75" hidden="1" outlineLevel="1" x14ac:dyDescent="0.2">
      <c r="A573" s="23" t="s">
        <v>4413</v>
      </c>
      <c r="B573" s="24" t="s">
        <v>3293</v>
      </c>
      <c r="C573" s="23">
        <v>5.1310000000000002</v>
      </c>
      <c r="D573" s="95"/>
    </row>
    <row r="574" spans="1:4" ht="15.75" hidden="1" outlineLevel="1" x14ac:dyDescent="0.2">
      <c r="A574" s="23" t="s">
        <v>4413</v>
      </c>
      <c r="B574" s="24" t="s">
        <v>3294</v>
      </c>
      <c r="C574" s="23">
        <v>5.1319999999999997</v>
      </c>
      <c r="D574" s="94" t="s">
        <v>4607</v>
      </c>
    </row>
    <row r="575" spans="1:4" ht="15.75" hidden="1" outlineLevel="1" x14ac:dyDescent="0.2">
      <c r="A575" s="23" t="s">
        <v>4413</v>
      </c>
      <c r="B575" s="24" t="s">
        <v>3295</v>
      </c>
      <c r="C575" s="23">
        <v>5.133</v>
      </c>
      <c r="D575" s="94" t="s">
        <v>4607</v>
      </c>
    </row>
    <row r="576" spans="1:4" ht="15.75" hidden="1" outlineLevel="1" x14ac:dyDescent="0.2">
      <c r="A576" s="23" t="s">
        <v>4413</v>
      </c>
      <c r="B576" s="24" t="s">
        <v>3296</v>
      </c>
      <c r="C576" s="23">
        <v>5.1340000000000003</v>
      </c>
      <c r="D576" s="94" t="s">
        <v>4607</v>
      </c>
    </row>
    <row r="577" spans="1:4" ht="15.75" hidden="1" outlineLevel="1" x14ac:dyDescent="0.2">
      <c r="A577" s="23" t="s">
        <v>4413</v>
      </c>
      <c r="B577" s="24" t="s">
        <v>3297</v>
      </c>
      <c r="C577" s="26">
        <v>5.13</v>
      </c>
      <c r="D577" s="95"/>
    </row>
    <row r="578" spans="1:4" ht="15.75" hidden="1" outlineLevel="1" x14ac:dyDescent="0.2">
      <c r="A578" s="23" t="s">
        <v>4413</v>
      </c>
      <c r="B578" s="24" t="s">
        <v>24</v>
      </c>
      <c r="C578" s="23">
        <v>5.47</v>
      </c>
      <c r="D578" s="95"/>
    </row>
    <row r="579" spans="1:4" ht="15.75" hidden="1" outlineLevel="1" x14ac:dyDescent="0.2">
      <c r="A579" s="23" t="s">
        <v>4413</v>
      </c>
      <c r="B579" s="24" t="s">
        <v>25</v>
      </c>
      <c r="C579" s="23">
        <v>5.48</v>
      </c>
      <c r="D579" s="95"/>
    </row>
    <row r="580" spans="1:4" ht="15.75" x14ac:dyDescent="0.2">
      <c r="A580" s="28" t="s">
        <v>4413</v>
      </c>
      <c r="B580" s="24"/>
      <c r="C580" s="23"/>
      <c r="D580" s="95"/>
    </row>
    <row r="581" spans="1:4" ht="15.75" hidden="1" outlineLevel="1" x14ac:dyDescent="0.2">
      <c r="A581" s="23" t="s">
        <v>4408</v>
      </c>
      <c r="B581" s="24" t="s">
        <v>0</v>
      </c>
      <c r="C581" s="23">
        <v>5.0999999999999996</v>
      </c>
      <c r="D581" s="95"/>
    </row>
    <row r="582" spans="1:4" ht="15.75" hidden="1" outlineLevel="1" x14ac:dyDescent="0.2">
      <c r="A582" s="23" t="s">
        <v>4408</v>
      </c>
      <c r="B582" s="24" t="s">
        <v>1</v>
      </c>
      <c r="C582" s="23">
        <v>5.2</v>
      </c>
      <c r="D582" s="95"/>
    </row>
    <row r="583" spans="1:4" ht="15.75" hidden="1" outlineLevel="1" x14ac:dyDescent="0.2">
      <c r="A583" s="23" t="s">
        <v>4408</v>
      </c>
      <c r="B583" s="24" t="s">
        <v>3631</v>
      </c>
      <c r="C583" s="23">
        <v>5.9</v>
      </c>
      <c r="D583" s="94" t="s">
        <v>4607</v>
      </c>
    </row>
    <row r="584" spans="1:4" ht="15.75" hidden="1" outlineLevel="1" x14ac:dyDescent="0.2">
      <c r="A584" s="23" t="s">
        <v>4408</v>
      </c>
      <c r="B584" s="24" t="s">
        <v>3632</v>
      </c>
      <c r="C584" s="23">
        <v>5.13</v>
      </c>
      <c r="D584" s="94" t="s">
        <v>4607</v>
      </c>
    </row>
    <row r="585" spans="1:4" ht="15.75" hidden="1" outlineLevel="1" x14ac:dyDescent="0.2">
      <c r="A585" s="23" t="s">
        <v>4408</v>
      </c>
      <c r="B585" s="24" t="s">
        <v>3633</v>
      </c>
      <c r="C585" s="23">
        <v>5.16</v>
      </c>
      <c r="D585" s="94" t="s">
        <v>4607</v>
      </c>
    </row>
    <row r="586" spans="1:4" ht="15.75" hidden="1" outlineLevel="1" x14ac:dyDescent="0.2">
      <c r="A586" s="23" t="s">
        <v>4408</v>
      </c>
      <c r="B586" s="24" t="s">
        <v>3634</v>
      </c>
      <c r="C586" s="23">
        <v>5.22</v>
      </c>
      <c r="D586" s="94"/>
    </row>
    <row r="587" spans="1:4" ht="15.75" hidden="1" outlineLevel="1" x14ac:dyDescent="0.2">
      <c r="A587" s="23" t="s">
        <v>4408</v>
      </c>
      <c r="B587" s="24" t="s">
        <v>5</v>
      </c>
      <c r="C587" s="23">
        <v>5.26</v>
      </c>
      <c r="D587" s="95"/>
    </row>
    <row r="588" spans="1:4" ht="15.75" hidden="1" outlineLevel="1" x14ac:dyDescent="0.2">
      <c r="A588" s="23" t="s">
        <v>4408</v>
      </c>
      <c r="B588" s="24" t="s">
        <v>3635</v>
      </c>
      <c r="C588" s="23">
        <v>5.77</v>
      </c>
      <c r="D588" s="95"/>
    </row>
    <row r="589" spans="1:4" ht="15.75" hidden="1" outlineLevel="1" x14ac:dyDescent="0.2">
      <c r="A589" s="23" t="s">
        <v>4408</v>
      </c>
      <c r="B589" s="24" t="s">
        <v>6</v>
      </c>
      <c r="C589" s="23">
        <v>5.27</v>
      </c>
      <c r="D589" s="95"/>
    </row>
    <row r="590" spans="1:4" ht="15.75" hidden="1" outlineLevel="1" x14ac:dyDescent="0.2">
      <c r="A590" s="23" t="s">
        <v>4408</v>
      </c>
      <c r="B590" s="24" t="s">
        <v>7</v>
      </c>
      <c r="C590" s="23">
        <v>5.28</v>
      </c>
      <c r="D590" s="94" t="s">
        <v>4607</v>
      </c>
    </row>
    <row r="591" spans="1:4" ht="15.75" hidden="1" outlineLevel="1" x14ac:dyDescent="0.2">
      <c r="A591" s="23" t="s">
        <v>4408</v>
      </c>
      <c r="B591" s="24" t="s">
        <v>236</v>
      </c>
      <c r="C591" s="23">
        <v>5.31</v>
      </c>
      <c r="D591" s="95"/>
    </row>
    <row r="592" spans="1:4" ht="15.75" hidden="1" outlineLevel="1" x14ac:dyDescent="0.2">
      <c r="A592" s="23" t="s">
        <v>4408</v>
      </c>
      <c r="B592" s="24" t="s">
        <v>237</v>
      </c>
      <c r="C592" s="23">
        <v>5.36</v>
      </c>
      <c r="D592" s="95"/>
    </row>
    <row r="593" spans="1:4" ht="15.75" hidden="1" outlineLevel="1" x14ac:dyDescent="0.2">
      <c r="A593" s="23" t="s">
        <v>4408</v>
      </c>
      <c r="B593" s="24" t="s">
        <v>3636</v>
      </c>
      <c r="C593" s="23">
        <v>5.78</v>
      </c>
      <c r="D593" s="95"/>
    </row>
    <row r="594" spans="1:4" ht="15.75" hidden="1" outlineLevel="1" x14ac:dyDescent="0.2">
      <c r="A594" s="23" t="s">
        <v>4408</v>
      </c>
      <c r="B594" s="24" t="s">
        <v>3637</v>
      </c>
      <c r="C594" s="23">
        <v>5.79</v>
      </c>
      <c r="D594" s="94" t="s">
        <v>4607</v>
      </c>
    </row>
    <row r="595" spans="1:4" ht="15.75" hidden="1" outlineLevel="1" x14ac:dyDescent="0.2">
      <c r="A595" s="23" t="s">
        <v>4408</v>
      </c>
      <c r="B595" s="24" t="s">
        <v>3638</v>
      </c>
      <c r="C595" s="23">
        <v>5.41</v>
      </c>
      <c r="D595" s="95"/>
    </row>
    <row r="596" spans="1:4" ht="15.75" hidden="1" outlineLevel="1" x14ac:dyDescent="0.2">
      <c r="A596" s="23" t="s">
        <v>4408</v>
      </c>
      <c r="B596" s="24" t="s">
        <v>9</v>
      </c>
      <c r="C596" s="23">
        <v>5.49</v>
      </c>
      <c r="D596" s="95"/>
    </row>
    <row r="597" spans="1:4" ht="15.75" hidden="1" outlineLevel="1" x14ac:dyDescent="0.2">
      <c r="A597" s="23" t="s">
        <v>4408</v>
      </c>
      <c r="B597" s="24" t="s">
        <v>10</v>
      </c>
      <c r="C597" s="23">
        <v>5.51</v>
      </c>
      <c r="D597" s="95"/>
    </row>
    <row r="598" spans="1:4" ht="15.75" hidden="1" outlineLevel="1" x14ac:dyDescent="0.2">
      <c r="A598" s="23" t="s">
        <v>4408</v>
      </c>
      <c r="B598" s="24" t="s">
        <v>4619</v>
      </c>
      <c r="C598" s="23">
        <v>5.52</v>
      </c>
      <c r="D598" s="95"/>
    </row>
    <row r="599" spans="1:4" ht="15.75" hidden="1" outlineLevel="1" x14ac:dyDescent="0.2">
      <c r="A599" s="23" t="s">
        <v>4408</v>
      </c>
      <c r="B599" s="24" t="s">
        <v>11</v>
      </c>
      <c r="C599" s="23">
        <v>5.53</v>
      </c>
      <c r="D599" s="95"/>
    </row>
    <row r="600" spans="1:4" ht="15.75" hidden="1" outlineLevel="1" x14ac:dyDescent="0.2">
      <c r="A600" s="23" t="s">
        <v>4408</v>
      </c>
      <c r="B600" s="24" t="s">
        <v>12</v>
      </c>
      <c r="C600" s="23">
        <v>5.69</v>
      </c>
      <c r="D600" s="95"/>
    </row>
    <row r="601" spans="1:4" ht="15.75" hidden="1" outlineLevel="1" x14ac:dyDescent="0.2">
      <c r="A601" s="23" t="s">
        <v>4408</v>
      </c>
      <c r="B601" s="24" t="s">
        <v>3640</v>
      </c>
      <c r="C601" s="23">
        <v>5.71</v>
      </c>
      <c r="D601" s="95"/>
    </row>
    <row r="602" spans="1:4" ht="15.75" hidden="1" outlineLevel="1" x14ac:dyDescent="0.2">
      <c r="A602" s="23" t="s">
        <v>4408</v>
      </c>
      <c r="B602" s="24" t="s">
        <v>14</v>
      </c>
      <c r="C602" s="25">
        <v>5.7</v>
      </c>
      <c r="D602" s="95"/>
    </row>
    <row r="603" spans="1:4" ht="15.75" hidden="1" outlineLevel="1" x14ac:dyDescent="0.2">
      <c r="A603" s="23" t="s">
        <v>4408</v>
      </c>
      <c r="B603" s="24" t="s">
        <v>2743</v>
      </c>
      <c r="C603" s="25">
        <v>5.8</v>
      </c>
      <c r="D603" s="94" t="s">
        <v>4607</v>
      </c>
    </row>
    <row r="604" spans="1:4" ht="15.75" hidden="1" outlineLevel="1" x14ac:dyDescent="0.2">
      <c r="A604" s="23" t="s">
        <v>4408</v>
      </c>
      <c r="B604" s="24" t="s">
        <v>239</v>
      </c>
      <c r="C604" s="25">
        <v>5.72</v>
      </c>
      <c r="D604" s="94" t="s">
        <v>4607</v>
      </c>
    </row>
    <row r="605" spans="1:4" ht="15.75" hidden="1" outlineLevel="1" x14ac:dyDescent="0.2">
      <c r="A605" s="23" t="s">
        <v>4408</v>
      </c>
      <c r="B605" s="24" t="s">
        <v>3641</v>
      </c>
      <c r="C605" s="23">
        <v>5.73</v>
      </c>
      <c r="D605" s="94" t="s">
        <v>4607</v>
      </c>
    </row>
    <row r="606" spans="1:4" ht="15.75" hidden="1" outlineLevel="1" x14ac:dyDescent="0.2">
      <c r="A606" s="23" t="s">
        <v>4408</v>
      </c>
      <c r="B606" s="24" t="s">
        <v>15</v>
      </c>
      <c r="C606" s="23">
        <v>5.74</v>
      </c>
      <c r="D606" s="95"/>
    </row>
    <row r="607" spans="1:4" ht="15.75" hidden="1" outlineLevel="1" x14ac:dyDescent="0.2">
      <c r="A607" s="23" t="s">
        <v>4408</v>
      </c>
      <c r="B607" s="24" t="s">
        <v>13</v>
      </c>
      <c r="C607" s="23">
        <v>5.75</v>
      </c>
      <c r="D607" s="95"/>
    </row>
    <row r="608" spans="1:4" ht="15.75" hidden="1" outlineLevel="1" x14ac:dyDescent="0.2">
      <c r="A608" s="23" t="s">
        <v>4408</v>
      </c>
      <c r="B608" s="24" t="s">
        <v>240</v>
      </c>
      <c r="C608" s="23">
        <v>5.76</v>
      </c>
      <c r="D608" s="95"/>
    </row>
    <row r="609" spans="1:4" ht="15.75" hidden="1" outlineLevel="1" x14ac:dyDescent="0.2">
      <c r="A609" s="23" t="s">
        <v>4408</v>
      </c>
      <c r="B609" s="24" t="s">
        <v>3642</v>
      </c>
      <c r="C609" s="23">
        <v>5.81</v>
      </c>
      <c r="D609" s="94" t="s">
        <v>4607</v>
      </c>
    </row>
    <row r="610" spans="1:4" ht="15.75" hidden="1" outlineLevel="1" x14ac:dyDescent="0.2">
      <c r="A610" s="23" t="s">
        <v>4408</v>
      </c>
      <c r="B610" s="24" t="s">
        <v>3643</v>
      </c>
      <c r="C610" s="23">
        <v>5.82</v>
      </c>
      <c r="D610" s="94" t="s">
        <v>4607</v>
      </c>
    </row>
    <row r="611" spans="1:4" ht="15.75" hidden="1" outlineLevel="1" x14ac:dyDescent="0.2">
      <c r="A611" s="23" t="s">
        <v>4408</v>
      </c>
      <c r="B611" s="24" t="s">
        <v>3644</v>
      </c>
      <c r="C611" s="23">
        <v>5.83</v>
      </c>
      <c r="D611" s="94" t="s">
        <v>4607</v>
      </c>
    </row>
    <row r="612" spans="1:4" ht="15.75" hidden="1" outlineLevel="1" x14ac:dyDescent="0.2">
      <c r="A612" s="23" t="s">
        <v>4408</v>
      </c>
      <c r="B612" s="24" t="s">
        <v>3645</v>
      </c>
      <c r="C612" s="23">
        <v>5.84</v>
      </c>
      <c r="D612" s="95"/>
    </row>
    <row r="613" spans="1:4" ht="15.75" hidden="1" outlineLevel="1" x14ac:dyDescent="0.2">
      <c r="A613" s="23" t="s">
        <v>4408</v>
      </c>
      <c r="B613" s="24" t="s">
        <v>3646</v>
      </c>
      <c r="C613" s="23">
        <v>5.85</v>
      </c>
      <c r="D613" s="94" t="s">
        <v>4607</v>
      </c>
    </row>
    <row r="614" spans="1:4" ht="15.75" hidden="1" outlineLevel="1" x14ac:dyDescent="0.2">
      <c r="A614" s="23" t="s">
        <v>4408</v>
      </c>
      <c r="B614" s="24" t="s">
        <v>3647</v>
      </c>
      <c r="C614" s="23">
        <v>5.86</v>
      </c>
      <c r="D614" s="94" t="s">
        <v>4607</v>
      </c>
    </row>
    <row r="615" spans="1:4" ht="15.75" hidden="1" outlineLevel="1" x14ac:dyDescent="0.2">
      <c r="A615" s="23" t="s">
        <v>4408</v>
      </c>
      <c r="B615" s="24" t="s">
        <v>3648</v>
      </c>
      <c r="C615" s="23">
        <v>5.88</v>
      </c>
      <c r="D615" s="94" t="s">
        <v>4607</v>
      </c>
    </row>
    <row r="616" spans="1:4" ht="15.75" hidden="1" outlineLevel="1" x14ac:dyDescent="0.2">
      <c r="A616" s="23" t="s">
        <v>4408</v>
      </c>
      <c r="B616" s="24" t="s">
        <v>3649</v>
      </c>
      <c r="C616" s="23">
        <v>5.87</v>
      </c>
      <c r="D616" s="95"/>
    </row>
    <row r="617" spans="1:4" ht="15.75" hidden="1" outlineLevel="1" x14ac:dyDescent="0.2">
      <c r="A617" s="23" t="s">
        <v>4408</v>
      </c>
      <c r="B617" s="24" t="s">
        <v>2748</v>
      </c>
      <c r="C617" s="23">
        <v>5.109</v>
      </c>
      <c r="D617" s="95"/>
    </row>
    <row r="618" spans="1:4" ht="15.75" hidden="1" outlineLevel="1" x14ac:dyDescent="0.2">
      <c r="A618" s="23" t="s">
        <v>4408</v>
      </c>
      <c r="B618" s="24" t="s">
        <v>2750</v>
      </c>
      <c r="C618" s="26">
        <v>5.1100000000000003</v>
      </c>
      <c r="D618" s="94" t="s">
        <v>4607</v>
      </c>
    </row>
    <row r="619" spans="1:4" ht="15.75" hidden="1" outlineLevel="1" x14ac:dyDescent="0.2">
      <c r="A619" s="23" t="s">
        <v>4408</v>
      </c>
      <c r="B619" s="24" t="s">
        <v>2749</v>
      </c>
      <c r="C619" s="23">
        <v>5.1109999999999998</v>
      </c>
      <c r="D619" s="95"/>
    </row>
    <row r="620" spans="1:4" ht="15.75" hidden="1" outlineLevel="1" x14ac:dyDescent="0.2">
      <c r="A620" s="23" t="s">
        <v>4408</v>
      </c>
      <c r="B620" s="24" t="s">
        <v>2751</v>
      </c>
      <c r="C620" s="23">
        <v>5.1120000000000001</v>
      </c>
      <c r="D620" s="95"/>
    </row>
    <row r="621" spans="1:4" ht="15.75" hidden="1" outlineLevel="1" x14ac:dyDescent="0.2">
      <c r="A621" s="23" t="s">
        <v>4408</v>
      </c>
      <c r="B621" s="24" t="s">
        <v>4613</v>
      </c>
      <c r="C621" s="23">
        <v>5.1130000000000004</v>
      </c>
      <c r="D621" s="95"/>
    </row>
    <row r="622" spans="1:4" ht="15.75" hidden="1" outlineLevel="1" x14ac:dyDescent="0.2">
      <c r="A622" s="23" t="s">
        <v>4408</v>
      </c>
      <c r="B622" s="24" t="s">
        <v>3650</v>
      </c>
      <c r="C622" s="23">
        <v>5.99</v>
      </c>
      <c r="D622" s="94" t="s">
        <v>4607</v>
      </c>
    </row>
    <row r="623" spans="1:4" ht="15.75" hidden="1" outlineLevel="1" x14ac:dyDescent="0.2">
      <c r="A623" s="23" t="s">
        <v>4408</v>
      </c>
      <c r="B623" s="24" t="s">
        <v>3651</v>
      </c>
      <c r="C623" s="23">
        <v>5.58</v>
      </c>
      <c r="D623" s="94"/>
    </row>
    <row r="624" spans="1:4" ht="15.75" hidden="1" outlineLevel="1" x14ac:dyDescent="0.2">
      <c r="A624" s="23" t="s">
        <v>4408</v>
      </c>
      <c r="B624" s="24" t="s">
        <v>18</v>
      </c>
      <c r="C624" s="23">
        <v>5.54</v>
      </c>
      <c r="D624" s="95"/>
    </row>
    <row r="625" spans="1:4" ht="15.75" hidden="1" outlineLevel="1" x14ac:dyDescent="0.2">
      <c r="A625" s="23" t="s">
        <v>4408</v>
      </c>
      <c r="B625" s="24" t="s">
        <v>3652</v>
      </c>
      <c r="C625" s="23">
        <v>5.56</v>
      </c>
      <c r="D625" s="95"/>
    </row>
    <row r="626" spans="1:4" ht="15.75" hidden="1" outlineLevel="1" x14ac:dyDescent="0.2">
      <c r="A626" s="23" t="s">
        <v>4408</v>
      </c>
      <c r="B626" s="24" t="s">
        <v>20</v>
      </c>
      <c r="C626" s="23">
        <v>5.63</v>
      </c>
      <c r="D626" s="95"/>
    </row>
    <row r="627" spans="1:4" ht="15.75" hidden="1" outlineLevel="1" x14ac:dyDescent="0.2">
      <c r="A627" s="23" t="s">
        <v>4408</v>
      </c>
      <c r="B627" s="24" t="s">
        <v>3653</v>
      </c>
      <c r="C627" s="23">
        <v>5.64</v>
      </c>
      <c r="D627" s="95"/>
    </row>
    <row r="628" spans="1:4" ht="15.75" hidden="1" outlineLevel="1" x14ac:dyDescent="0.2">
      <c r="A628" s="23" t="s">
        <v>4408</v>
      </c>
      <c r="B628" s="24" t="s">
        <v>21</v>
      </c>
      <c r="C628" s="23">
        <v>5.65</v>
      </c>
      <c r="D628" s="95"/>
    </row>
    <row r="629" spans="1:4" ht="15.75" hidden="1" outlineLevel="1" x14ac:dyDescent="0.2">
      <c r="A629" s="23" t="s">
        <v>4408</v>
      </c>
      <c r="B629" s="24" t="s">
        <v>242</v>
      </c>
      <c r="C629" s="23">
        <v>5.66</v>
      </c>
      <c r="D629" s="95"/>
    </row>
    <row r="630" spans="1:4" ht="15.75" hidden="1" outlineLevel="1" x14ac:dyDescent="0.2">
      <c r="A630" s="23" t="s">
        <v>4408</v>
      </c>
      <c r="B630" s="24" t="s">
        <v>241</v>
      </c>
      <c r="C630" s="23">
        <v>5.89</v>
      </c>
      <c r="D630" s="94" t="s">
        <v>4607</v>
      </c>
    </row>
    <row r="631" spans="1:4" ht="15.75" hidden="1" outlineLevel="1" x14ac:dyDescent="0.2">
      <c r="A631" s="23" t="s">
        <v>4408</v>
      </c>
      <c r="B631" s="24" t="s">
        <v>22</v>
      </c>
      <c r="C631" s="23">
        <v>5.68</v>
      </c>
      <c r="D631" s="95"/>
    </row>
    <row r="632" spans="1:4" ht="15.75" hidden="1" outlineLevel="1" x14ac:dyDescent="0.2">
      <c r="A632" s="23" t="s">
        <v>4408</v>
      </c>
      <c r="B632" s="24" t="s">
        <v>24</v>
      </c>
      <c r="C632" s="23">
        <v>5.47</v>
      </c>
      <c r="D632" s="95"/>
    </row>
    <row r="633" spans="1:4" ht="15.75" hidden="1" outlineLevel="1" x14ac:dyDescent="0.2">
      <c r="A633" s="23" t="s">
        <v>4408</v>
      </c>
      <c r="B633" s="24" t="s">
        <v>25</v>
      </c>
      <c r="C633" s="23">
        <v>5.48</v>
      </c>
      <c r="D633" s="95"/>
    </row>
    <row r="634" spans="1:4" ht="15.75" x14ac:dyDescent="0.2">
      <c r="A634" s="28" t="s">
        <v>4408</v>
      </c>
      <c r="B634" s="24"/>
      <c r="C634" s="23"/>
      <c r="D634" s="95"/>
    </row>
    <row r="635" spans="1:4" ht="15.75" hidden="1" outlineLevel="1" x14ac:dyDescent="0.2">
      <c r="A635" s="23" t="s">
        <v>4422</v>
      </c>
      <c r="B635" s="24" t="s">
        <v>0</v>
      </c>
      <c r="C635" s="23">
        <v>5.0999999999999996</v>
      </c>
      <c r="D635" s="95"/>
    </row>
    <row r="636" spans="1:4" ht="15.75" hidden="1" outlineLevel="1" x14ac:dyDescent="0.2">
      <c r="A636" s="23" t="s">
        <v>4422</v>
      </c>
      <c r="B636" s="24" t="s">
        <v>1</v>
      </c>
      <c r="C636" s="23">
        <v>5.2</v>
      </c>
      <c r="D636" s="95"/>
    </row>
    <row r="637" spans="1:4" ht="15.75" hidden="1" outlineLevel="1" x14ac:dyDescent="0.2">
      <c r="A637" s="23" t="s">
        <v>4422</v>
      </c>
      <c r="B637" s="24" t="s">
        <v>2</v>
      </c>
      <c r="C637" s="23">
        <v>5.3</v>
      </c>
      <c r="D637" s="95"/>
    </row>
    <row r="638" spans="1:4" ht="15.75" hidden="1" outlineLevel="1" x14ac:dyDescent="0.2">
      <c r="A638" s="23" t="s">
        <v>4422</v>
      </c>
      <c r="B638" s="24" t="s">
        <v>233</v>
      </c>
      <c r="C638" s="23">
        <v>5.6</v>
      </c>
      <c r="D638" s="95"/>
    </row>
    <row r="639" spans="1:4" ht="15.75" hidden="1" outlineLevel="1" x14ac:dyDescent="0.2">
      <c r="A639" s="23" t="s">
        <v>4422</v>
      </c>
      <c r="B639" s="24" t="s">
        <v>4608</v>
      </c>
      <c r="C639" s="25">
        <v>5.0999999999999996</v>
      </c>
      <c r="D639" s="95"/>
    </row>
    <row r="640" spans="1:4" ht="15.75" hidden="1" outlineLevel="1" x14ac:dyDescent="0.2">
      <c r="A640" s="23" t="s">
        <v>4422</v>
      </c>
      <c r="B640" s="24" t="s">
        <v>2601</v>
      </c>
      <c r="C640" s="23">
        <v>5.14</v>
      </c>
      <c r="D640" s="95"/>
    </row>
    <row r="641" spans="1:4" ht="15.75" hidden="1" outlineLevel="1" x14ac:dyDescent="0.2">
      <c r="A641" s="23" t="s">
        <v>4422</v>
      </c>
      <c r="B641" s="24" t="s">
        <v>4</v>
      </c>
      <c r="C641" s="23">
        <v>5.19</v>
      </c>
      <c r="D641" s="95"/>
    </row>
    <row r="642" spans="1:4" ht="15.75" hidden="1" outlineLevel="1" x14ac:dyDescent="0.2">
      <c r="A642" s="23" t="s">
        <v>4422</v>
      </c>
      <c r="B642" s="24" t="s">
        <v>235</v>
      </c>
      <c r="C642" s="23">
        <v>5.24</v>
      </c>
      <c r="D642" s="95"/>
    </row>
    <row r="643" spans="1:4" ht="15.75" hidden="1" outlineLevel="1" x14ac:dyDescent="0.2">
      <c r="A643" s="23" t="s">
        <v>4422</v>
      </c>
      <c r="B643" s="24" t="s">
        <v>5</v>
      </c>
      <c r="C643" s="23">
        <v>5.26</v>
      </c>
      <c r="D643" s="95"/>
    </row>
    <row r="644" spans="1:4" ht="15.75" hidden="1" outlineLevel="1" x14ac:dyDescent="0.2">
      <c r="A644" s="23" t="s">
        <v>4422</v>
      </c>
      <c r="B644" s="24" t="s">
        <v>6</v>
      </c>
      <c r="C644" s="23">
        <v>5.27</v>
      </c>
      <c r="D644" s="95"/>
    </row>
    <row r="645" spans="1:4" ht="15.75" hidden="1" outlineLevel="1" x14ac:dyDescent="0.2">
      <c r="A645" s="23" t="s">
        <v>4422</v>
      </c>
      <c r="B645" s="24" t="s">
        <v>7</v>
      </c>
      <c r="C645" s="23">
        <v>5.28</v>
      </c>
      <c r="D645" s="95"/>
    </row>
    <row r="646" spans="1:4" ht="15.75" hidden="1" outlineLevel="1" x14ac:dyDescent="0.2">
      <c r="A646" s="23" t="s">
        <v>4422</v>
      </c>
      <c r="B646" s="24" t="s">
        <v>237</v>
      </c>
      <c r="C646" s="23">
        <v>5.36</v>
      </c>
      <c r="D646" s="95"/>
    </row>
    <row r="647" spans="1:4" ht="15.75" hidden="1" outlineLevel="1" x14ac:dyDescent="0.2">
      <c r="A647" s="23" t="s">
        <v>4422</v>
      </c>
      <c r="B647" s="24" t="s">
        <v>2677</v>
      </c>
      <c r="C647" s="23">
        <v>5.33</v>
      </c>
      <c r="D647" s="95"/>
    </row>
    <row r="648" spans="1:4" ht="15.75" hidden="1" outlineLevel="1" x14ac:dyDescent="0.2">
      <c r="A648" s="23" t="s">
        <v>4422</v>
      </c>
      <c r="B648" s="24" t="s">
        <v>2742</v>
      </c>
      <c r="C648" s="23">
        <v>5.37</v>
      </c>
      <c r="D648" s="95"/>
    </row>
    <row r="649" spans="1:4" ht="15.75" hidden="1" outlineLevel="1" x14ac:dyDescent="0.2">
      <c r="A649" s="23" t="s">
        <v>4422</v>
      </c>
      <c r="B649" s="24" t="s">
        <v>9</v>
      </c>
      <c r="C649" s="23">
        <v>5.49</v>
      </c>
      <c r="D649" s="95"/>
    </row>
    <row r="650" spans="1:4" ht="15.75" hidden="1" outlineLevel="1" x14ac:dyDescent="0.2">
      <c r="A650" s="23" t="s">
        <v>4422</v>
      </c>
      <c r="B650" s="24" t="s">
        <v>10</v>
      </c>
      <c r="C650" s="23">
        <v>5.51</v>
      </c>
      <c r="D650" s="95"/>
    </row>
    <row r="651" spans="1:4" ht="15.75" hidden="1" outlineLevel="1" x14ac:dyDescent="0.2">
      <c r="A651" s="23" t="s">
        <v>4422</v>
      </c>
      <c r="B651" s="24" t="s">
        <v>4609</v>
      </c>
      <c r="C651" s="23">
        <v>5.52</v>
      </c>
      <c r="D651" s="95"/>
    </row>
    <row r="652" spans="1:4" ht="15.75" hidden="1" outlineLevel="1" x14ac:dyDescent="0.2">
      <c r="A652" s="23" t="s">
        <v>4422</v>
      </c>
      <c r="B652" s="24" t="s">
        <v>11</v>
      </c>
      <c r="C652" s="23">
        <v>5.53</v>
      </c>
      <c r="D652" s="95"/>
    </row>
    <row r="653" spans="1:4" ht="15.75" hidden="1" outlineLevel="1" x14ac:dyDescent="0.2">
      <c r="A653" s="23" t="s">
        <v>4422</v>
      </c>
      <c r="B653" s="24" t="s">
        <v>12</v>
      </c>
      <c r="C653" s="23">
        <v>5.69</v>
      </c>
      <c r="D653" s="95"/>
    </row>
    <row r="654" spans="1:4" ht="15.75" hidden="1" outlineLevel="1" x14ac:dyDescent="0.2">
      <c r="A654" s="23" t="s">
        <v>4422</v>
      </c>
      <c r="B654" s="24" t="s">
        <v>14</v>
      </c>
      <c r="C654" s="25">
        <v>5.7</v>
      </c>
      <c r="D654" s="95"/>
    </row>
    <row r="655" spans="1:4" ht="15.75" hidden="1" outlineLevel="1" x14ac:dyDescent="0.2">
      <c r="A655" s="23" t="s">
        <v>4422</v>
      </c>
      <c r="B655" s="24" t="s">
        <v>15</v>
      </c>
      <c r="C655" s="23">
        <v>5.74</v>
      </c>
      <c r="D655" s="95"/>
    </row>
    <row r="656" spans="1:4" ht="15.75" hidden="1" outlineLevel="1" x14ac:dyDescent="0.2">
      <c r="A656" s="23" t="s">
        <v>4422</v>
      </c>
      <c r="B656" s="24" t="s">
        <v>2748</v>
      </c>
      <c r="C656" s="23">
        <v>5.109</v>
      </c>
      <c r="D656" s="95"/>
    </row>
    <row r="657" spans="1:4" ht="15.75" hidden="1" outlineLevel="1" x14ac:dyDescent="0.2">
      <c r="A657" s="23" t="s">
        <v>4422</v>
      </c>
      <c r="B657" s="24" t="s">
        <v>2749</v>
      </c>
      <c r="C657" s="23">
        <v>5.1109999999999998</v>
      </c>
      <c r="D657" s="95"/>
    </row>
    <row r="658" spans="1:4" ht="15.75" hidden="1" outlineLevel="1" x14ac:dyDescent="0.2">
      <c r="A658" s="23" t="s">
        <v>4422</v>
      </c>
      <c r="B658" s="24" t="s">
        <v>2751</v>
      </c>
      <c r="C658" s="23">
        <v>5.1120000000000001</v>
      </c>
      <c r="D658" s="95"/>
    </row>
    <row r="659" spans="1:4" ht="15.75" hidden="1" outlineLevel="1" x14ac:dyDescent="0.2">
      <c r="A659" s="23" t="s">
        <v>4422</v>
      </c>
      <c r="B659" s="24" t="s">
        <v>17</v>
      </c>
      <c r="C659" s="23">
        <v>5.58</v>
      </c>
      <c r="D659" s="95"/>
    </row>
    <row r="660" spans="1:4" ht="15.75" hidden="1" outlineLevel="1" x14ac:dyDescent="0.2">
      <c r="A660" s="23" t="s">
        <v>4422</v>
      </c>
      <c r="B660" s="24" t="s">
        <v>18</v>
      </c>
      <c r="C660" s="23">
        <v>5.54</v>
      </c>
      <c r="D660" s="95"/>
    </row>
    <row r="661" spans="1:4" ht="15.75" hidden="1" outlineLevel="1" x14ac:dyDescent="0.2">
      <c r="A661" s="23" t="s">
        <v>4422</v>
      </c>
      <c r="B661" s="24" t="s">
        <v>19</v>
      </c>
      <c r="C661" s="23">
        <v>5.55</v>
      </c>
      <c r="D661" s="95"/>
    </row>
    <row r="662" spans="1:4" ht="15.75" hidden="1" outlineLevel="1" x14ac:dyDescent="0.2">
      <c r="A662" s="23" t="s">
        <v>4422</v>
      </c>
      <c r="B662" s="24" t="s">
        <v>20</v>
      </c>
      <c r="C662" s="23">
        <v>5.63</v>
      </c>
      <c r="D662" s="95"/>
    </row>
    <row r="663" spans="1:4" ht="15.75" hidden="1" outlineLevel="1" x14ac:dyDescent="0.2">
      <c r="A663" s="23" t="s">
        <v>4422</v>
      </c>
      <c r="B663" s="24" t="s">
        <v>24</v>
      </c>
      <c r="C663" s="23">
        <v>5.47</v>
      </c>
      <c r="D663" s="95"/>
    </row>
    <row r="664" spans="1:4" ht="15.75" hidden="1" outlineLevel="1" x14ac:dyDescent="0.2">
      <c r="A664" s="23" t="s">
        <v>4422</v>
      </c>
      <c r="B664" s="24" t="s">
        <v>25</v>
      </c>
      <c r="C664" s="23">
        <v>5.48</v>
      </c>
      <c r="D664" s="95"/>
    </row>
    <row r="665" spans="1:4" ht="15.75" x14ac:dyDescent="0.2">
      <c r="A665" s="28" t="s">
        <v>4422</v>
      </c>
      <c r="B665" s="24"/>
      <c r="C665" s="23"/>
      <c r="D665" s="95"/>
    </row>
    <row r="666" spans="1:4" ht="15.75" hidden="1" outlineLevel="1" x14ac:dyDescent="0.2">
      <c r="A666" s="23" t="s">
        <v>4427</v>
      </c>
      <c r="B666" s="24" t="s">
        <v>0</v>
      </c>
      <c r="C666" s="23">
        <v>5.0999999999999996</v>
      </c>
      <c r="D666" s="95"/>
    </row>
    <row r="667" spans="1:4" ht="15.75" hidden="1" outlineLevel="1" x14ac:dyDescent="0.2">
      <c r="A667" s="23" t="s">
        <v>4427</v>
      </c>
      <c r="B667" s="24" t="s">
        <v>1</v>
      </c>
      <c r="C667" s="23">
        <v>5.2</v>
      </c>
      <c r="D667" s="95"/>
    </row>
    <row r="668" spans="1:4" ht="15.75" hidden="1" outlineLevel="1" x14ac:dyDescent="0.2">
      <c r="A668" s="23" t="s">
        <v>4427</v>
      </c>
      <c r="B668" s="24" t="s">
        <v>3728</v>
      </c>
      <c r="C668" s="23">
        <v>5.4</v>
      </c>
      <c r="D668" s="95"/>
    </row>
    <row r="669" spans="1:4" ht="15.75" hidden="1" outlineLevel="1" x14ac:dyDescent="0.2">
      <c r="A669" s="23" t="s">
        <v>4427</v>
      </c>
      <c r="B669" s="24" t="s">
        <v>3729</v>
      </c>
      <c r="C669" s="23">
        <v>5.7</v>
      </c>
      <c r="D669" s="95"/>
    </row>
    <row r="670" spans="1:4" ht="15.75" hidden="1" outlineLevel="1" x14ac:dyDescent="0.2">
      <c r="A670" s="23" t="s">
        <v>4427</v>
      </c>
      <c r="B670" s="24" t="s">
        <v>3730</v>
      </c>
      <c r="C670" s="23">
        <v>5.1100000000000003</v>
      </c>
      <c r="D670" s="95"/>
    </row>
    <row r="671" spans="1:4" ht="15.75" hidden="1" outlineLevel="1" x14ac:dyDescent="0.2">
      <c r="A671" s="23" t="s">
        <v>4427</v>
      </c>
      <c r="B671" s="24" t="s">
        <v>5</v>
      </c>
      <c r="C671" s="23">
        <v>5.26</v>
      </c>
      <c r="D671" s="95"/>
    </row>
    <row r="672" spans="1:4" ht="15.75" hidden="1" outlineLevel="1" x14ac:dyDescent="0.2">
      <c r="A672" s="23" t="s">
        <v>4427</v>
      </c>
      <c r="B672" s="24" t="s">
        <v>3731</v>
      </c>
      <c r="C672" s="23">
        <v>5.43</v>
      </c>
      <c r="D672" s="95"/>
    </row>
    <row r="673" spans="1:4" ht="15.75" hidden="1" outlineLevel="1" x14ac:dyDescent="0.2">
      <c r="A673" s="23" t="s">
        <v>4427</v>
      </c>
      <c r="B673" s="24" t="s">
        <v>6</v>
      </c>
      <c r="C673" s="23">
        <v>5.27</v>
      </c>
      <c r="D673" s="95"/>
    </row>
    <row r="674" spans="1:4" ht="15.75" hidden="1" outlineLevel="1" x14ac:dyDescent="0.2">
      <c r="A674" s="23" t="s">
        <v>4427</v>
      </c>
      <c r="B674" s="24" t="s">
        <v>7</v>
      </c>
      <c r="C674" s="23">
        <v>5.28</v>
      </c>
      <c r="D674" s="95"/>
    </row>
    <row r="675" spans="1:4" ht="15.75" hidden="1" outlineLevel="1" x14ac:dyDescent="0.2">
      <c r="A675" s="23" t="s">
        <v>4427</v>
      </c>
      <c r="B675" s="24" t="s">
        <v>237</v>
      </c>
      <c r="C675" s="23">
        <v>5.36</v>
      </c>
      <c r="D675" s="95"/>
    </row>
    <row r="676" spans="1:4" ht="15.75" hidden="1" outlineLevel="1" x14ac:dyDescent="0.2">
      <c r="A676" s="23" t="s">
        <v>4427</v>
      </c>
      <c r="B676" s="24" t="s">
        <v>3732</v>
      </c>
      <c r="C676" s="25">
        <v>5.5</v>
      </c>
      <c r="D676" s="95"/>
    </row>
    <row r="677" spans="1:4" ht="15.75" hidden="1" outlineLevel="1" x14ac:dyDescent="0.2">
      <c r="A677" s="23" t="s">
        <v>4427</v>
      </c>
      <c r="B677" s="24" t="s">
        <v>10</v>
      </c>
      <c r="C677" s="23">
        <v>5.51</v>
      </c>
      <c r="D677" s="95"/>
    </row>
    <row r="678" spans="1:4" ht="15.75" hidden="1" outlineLevel="1" x14ac:dyDescent="0.2">
      <c r="A678" s="23" t="s">
        <v>4427</v>
      </c>
      <c r="B678" s="24" t="s">
        <v>11</v>
      </c>
      <c r="C678" s="23">
        <v>5.53</v>
      </c>
      <c r="D678" s="95"/>
    </row>
    <row r="679" spans="1:4" ht="15.75" hidden="1" outlineLevel="1" x14ac:dyDescent="0.2">
      <c r="A679" s="23" t="s">
        <v>4427</v>
      </c>
      <c r="B679" s="24" t="s">
        <v>12</v>
      </c>
      <c r="C679" s="23">
        <v>5.69</v>
      </c>
      <c r="D679" s="95"/>
    </row>
    <row r="680" spans="1:4" ht="15.75" hidden="1" outlineLevel="1" x14ac:dyDescent="0.2">
      <c r="A680" s="23" t="s">
        <v>4427</v>
      </c>
      <c r="B680" s="24" t="s">
        <v>14</v>
      </c>
      <c r="C680" s="25">
        <v>5.7</v>
      </c>
      <c r="D680" s="94" t="s">
        <v>4607</v>
      </c>
    </row>
    <row r="681" spans="1:4" ht="15.75" hidden="1" outlineLevel="1" x14ac:dyDescent="0.2">
      <c r="A681" s="23" t="s">
        <v>4427</v>
      </c>
      <c r="B681" s="24" t="s">
        <v>15</v>
      </c>
      <c r="C681" s="23">
        <v>5.74</v>
      </c>
      <c r="D681" s="95"/>
    </row>
    <row r="682" spans="1:4" ht="15.75" hidden="1" outlineLevel="1" x14ac:dyDescent="0.2">
      <c r="A682" s="23" t="s">
        <v>4427</v>
      </c>
      <c r="B682" s="24" t="s">
        <v>3733</v>
      </c>
      <c r="C682" s="23">
        <v>5.59</v>
      </c>
      <c r="D682" s="95"/>
    </row>
    <row r="683" spans="1:4" ht="15.75" hidden="1" outlineLevel="1" x14ac:dyDescent="0.2">
      <c r="A683" s="23" t="s">
        <v>4427</v>
      </c>
      <c r="B683" s="24" t="s">
        <v>18</v>
      </c>
      <c r="C683" s="23">
        <v>5.54</v>
      </c>
      <c r="D683" s="95"/>
    </row>
    <row r="684" spans="1:4" ht="15.75" hidden="1" outlineLevel="1" x14ac:dyDescent="0.2">
      <c r="A684" s="23" t="s">
        <v>4427</v>
      </c>
      <c r="B684" s="24" t="s">
        <v>3734</v>
      </c>
      <c r="C684" s="23">
        <v>5.57</v>
      </c>
      <c r="D684" s="95"/>
    </row>
    <row r="685" spans="1:4" ht="15.75" hidden="1" outlineLevel="1" x14ac:dyDescent="0.2">
      <c r="A685" s="23" t="s">
        <v>4427</v>
      </c>
      <c r="B685" s="24" t="s">
        <v>20</v>
      </c>
      <c r="C685" s="23">
        <v>5.63</v>
      </c>
      <c r="D685" s="95"/>
    </row>
    <row r="686" spans="1:4" ht="15.75" hidden="1" outlineLevel="1" x14ac:dyDescent="0.2">
      <c r="A686" s="23" t="s">
        <v>4427</v>
      </c>
      <c r="B686" s="24" t="s">
        <v>24</v>
      </c>
      <c r="C686" s="23">
        <v>5.47</v>
      </c>
      <c r="D686" s="95"/>
    </row>
    <row r="687" spans="1:4" ht="15.75" hidden="1" outlineLevel="1" x14ac:dyDescent="0.2">
      <c r="A687" s="23" t="s">
        <v>4427</v>
      </c>
      <c r="B687" s="24" t="s">
        <v>25</v>
      </c>
      <c r="C687" s="23">
        <v>5.48</v>
      </c>
      <c r="D687" s="95"/>
    </row>
    <row r="688" spans="1:4" ht="15.75" x14ac:dyDescent="0.2">
      <c r="A688" s="28" t="s">
        <v>4427</v>
      </c>
      <c r="B688" s="24"/>
      <c r="C688" s="23"/>
      <c r="D688" s="95"/>
    </row>
    <row r="689" spans="1:4" ht="15.75" hidden="1" outlineLevel="1" x14ac:dyDescent="0.2">
      <c r="A689" s="23" t="s">
        <v>4430</v>
      </c>
      <c r="B689" s="24" t="s">
        <v>0</v>
      </c>
      <c r="C689" s="23">
        <v>5.0999999999999996</v>
      </c>
      <c r="D689" s="95"/>
    </row>
    <row r="690" spans="1:4" ht="15.75" hidden="1" outlineLevel="1" x14ac:dyDescent="0.2">
      <c r="A690" s="23" t="s">
        <v>4430</v>
      </c>
      <c r="B690" s="24" t="s">
        <v>1</v>
      </c>
      <c r="C690" s="23">
        <v>5.2</v>
      </c>
      <c r="D690" s="95"/>
    </row>
    <row r="691" spans="1:4" ht="15.75" hidden="1" outlineLevel="1" x14ac:dyDescent="0.2">
      <c r="A691" s="23" t="s">
        <v>4430</v>
      </c>
      <c r="B691" s="24" t="s">
        <v>3744</v>
      </c>
      <c r="C691" s="23">
        <v>5.17</v>
      </c>
      <c r="D691" s="95"/>
    </row>
    <row r="692" spans="1:4" ht="15.75" hidden="1" outlineLevel="1" x14ac:dyDescent="0.2">
      <c r="A692" s="23" t="s">
        <v>4430</v>
      </c>
      <c r="B692" s="24" t="s">
        <v>5</v>
      </c>
      <c r="C692" s="23">
        <v>5.26</v>
      </c>
      <c r="D692" s="95"/>
    </row>
    <row r="693" spans="1:4" ht="15.75" hidden="1" outlineLevel="1" x14ac:dyDescent="0.2">
      <c r="A693" s="23" t="s">
        <v>4430</v>
      </c>
      <c r="B693" s="24" t="s">
        <v>3745</v>
      </c>
      <c r="C693" s="23">
        <v>5.1029999999999998</v>
      </c>
      <c r="D693" s="95"/>
    </row>
    <row r="694" spans="1:4" ht="15.75" hidden="1" outlineLevel="1" x14ac:dyDescent="0.2">
      <c r="A694" s="23" t="s">
        <v>4430</v>
      </c>
      <c r="B694" s="24" t="s">
        <v>237</v>
      </c>
      <c r="C694" s="23">
        <v>5.36</v>
      </c>
      <c r="D694" s="95"/>
    </row>
    <row r="695" spans="1:4" ht="15.75" hidden="1" outlineLevel="1" x14ac:dyDescent="0.2">
      <c r="A695" s="23" t="s">
        <v>4430</v>
      </c>
      <c r="B695" s="24" t="s">
        <v>2742</v>
      </c>
      <c r="C695" s="23">
        <v>5.37</v>
      </c>
      <c r="D695" s="95"/>
    </row>
    <row r="696" spans="1:4" ht="15.75" hidden="1" outlineLevel="1" x14ac:dyDescent="0.2">
      <c r="A696" s="23" t="s">
        <v>4430</v>
      </c>
      <c r="B696" s="24" t="s">
        <v>3746</v>
      </c>
      <c r="C696" s="23">
        <v>5.1040000000000001</v>
      </c>
      <c r="D696" s="95"/>
    </row>
    <row r="697" spans="1:4" ht="15.75" hidden="1" outlineLevel="1" x14ac:dyDescent="0.2">
      <c r="A697" s="23" t="s">
        <v>4430</v>
      </c>
      <c r="B697" s="24" t="s">
        <v>3747</v>
      </c>
      <c r="C697" s="23">
        <v>5.1050000000000004</v>
      </c>
      <c r="D697" s="95"/>
    </row>
    <row r="698" spans="1:4" ht="15.75" hidden="1" outlineLevel="1" x14ac:dyDescent="0.2">
      <c r="A698" s="23" t="s">
        <v>4430</v>
      </c>
      <c r="B698" s="24" t="s">
        <v>3748</v>
      </c>
      <c r="C698" s="23">
        <v>5.1059999999999999</v>
      </c>
      <c r="D698" s="95"/>
    </row>
    <row r="699" spans="1:4" ht="15.75" hidden="1" outlineLevel="1" x14ac:dyDescent="0.2">
      <c r="A699" s="23" t="s">
        <v>4430</v>
      </c>
      <c r="B699" s="24" t="s">
        <v>3749</v>
      </c>
      <c r="C699" s="23">
        <v>5.1070000000000002</v>
      </c>
      <c r="D699" s="95"/>
    </row>
    <row r="700" spans="1:4" ht="15.75" hidden="1" outlineLevel="1" x14ac:dyDescent="0.2">
      <c r="A700" s="23" t="s">
        <v>4430</v>
      </c>
      <c r="B700" s="24" t="s">
        <v>4300</v>
      </c>
      <c r="C700" s="23">
        <v>5.1079999999999997</v>
      </c>
      <c r="D700" s="94" t="s">
        <v>4607</v>
      </c>
    </row>
    <row r="701" spans="1:4" ht="15.75" hidden="1" outlineLevel="1" x14ac:dyDescent="0.2">
      <c r="A701" s="23" t="s">
        <v>4430</v>
      </c>
      <c r="B701" s="24" t="s">
        <v>2748</v>
      </c>
      <c r="C701" s="23">
        <v>5.109</v>
      </c>
      <c r="D701" s="95"/>
    </row>
    <row r="702" spans="1:4" ht="15.75" hidden="1" outlineLevel="1" x14ac:dyDescent="0.2">
      <c r="A702" s="23" t="s">
        <v>4430</v>
      </c>
      <c r="B702" s="24" t="s">
        <v>2750</v>
      </c>
      <c r="C702" s="26">
        <v>5.1100000000000003</v>
      </c>
      <c r="D702" s="94" t="s">
        <v>4607</v>
      </c>
    </row>
    <row r="703" spans="1:4" ht="15.75" hidden="1" outlineLevel="1" x14ac:dyDescent="0.2">
      <c r="A703" s="23" t="s">
        <v>4430</v>
      </c>
      <c r="B703" s="24" t="s">
        <v>2749</v>
      </c>
      <c r="C703" s="23">
        <v>5.1109999999999998</v>
      </c>
      <c r="D703" s="95"/>
    </row>
    <row r="704" spans="1:4" ht="15.75" hidden="1" outlineLevel="1" x14ac:dyDescent="0.2">
      <c r="A704" s="23" t="s">
        <v>4430</v>
      </c>
      <c r="B704" s="24" t="s">
        <v>2751</v>
      </c>
      <c r="C704" s="23">
        <v>5.1120000000000001</v>
      </c>
      <c r="D704" s="95"/>
    </row>
    <row r="705" spans="1:4" ht="15.75" hidden="1" outlineLevel="1" x14ac:dyDescent="0.2">
      <c r="A705" s="23" t="s">
        <v>4430</v>
      </c>
      <c r="B705" s="24" t="s">
        <v>11</v>
      </c>
      <c r="C705" s="23">
        <v>5.53</v>
      </c>
      <c r="D705" s="95"/>
    </row>
    <row r="706" spans="1:4" ht="15.75" hidden="1" outlineLevel="1" x14ac:dyDescent="0.2">
      <c r="A706" s="23" t="s">
        <v>4430</v>
      </c>
      <c r="B706" s="24" t="s">
        <v>3653</v>
      </c>
      <c r="C706" s="23">
        <v>5.64</v>
      </c>
      <c r="D706" s="95"/>
    </row>
    <row r="707" spans="1:4" ht="15.75" hidden="1" outlineLevel="1" x14ac:dyDescent="0.2">
      <c r="A707" s="23" t="s">
        <v>4430</v>
      </c>
      <c r="B707" s="24" t="s">
        <v>20</v>
      </c>
      <c r="C707" s="23">
        <v>5.63</v>
      </c>
      <c r="D707" s="95"/>
    </row>
    <row r="708" spans="1:4" ht="15.75" hidden="1" outlineLevel="1" x14ac:dyDescent="0.2">
      <c r="A708" s="23" t="s">
        <v>4430</v>
      </c>
      <c r="B708" s="24" t="s">
        <v>21</v>
      </c>
      <c r="C708" s="23">
        <v>5.65</v>
      </c>
      <c r="D708" s="95"/>
    </row>
    <row r="709" spans="1:4" ht="15.75" hidden="1" outlineLevel="1" x14ac:dyDescent="0.2">
      <c r="A709" s="23" t="s">
        <v>4430</v>
      </c>
      <c r="B709" s="24" t="s">
        <v>242</v>
      </c>
      <c r="C709" s="23">
        <v>5.66</v>
      </c>
      <c r="D709" s="95"/>
    </row>
    <row r="710" spans="1:4" ht="15.75" hidden="1" outlineLevel="1" x14ac:dyDescent="0.2">
      <c r="A710" s="23" t="s">
        <v>4430</v>
      </c>
      <c r="B710" s="24" t="s">
        <v>22</v>
      </c>
      <c r="C710" s="23">
        <v>5.68</v>
      </c>
      <c r="D710" s="95"/>
    </row>
    <row r="711" spans="1:4" ht="15.75" hidden="1" outlineLevel="1" x14ac:dyDescent="0.2">
      <c r="A711" s="23" t="s">
        <v>4430</v>
      </c>
      <c r="B711" s="24" t="s">
        <v>24</v>
      </c>
      <c r="C711" s="23">
        <v>5.47</v>
      </c>
      <c r="D711" s="95"/>
    </row>
    <row r="712" spans="1:4" ht="15.75" hidden="1" outlineLevel="1" x14ac:dyDescent="0.2">
      <c r="A712" s="23" t="s">
        <v>4430</v>
      </c>
      <c r="B712" s="24" t="s">
        <v>25</v>
      </c>
      <c r="C712" s="23">
        <v>5.48</v>
      </c>
      <c r="D712" s="95"/>
    </row>
    <row r="713" spans="1:4" ht="15.75" x14ac:dyDescent="0.2">
      <c r="A713" s="28" t="s">
        <v>4430</v>
      </c>
      <c r="B713" s="24"/>
      <c r="C713" s="23"/>
      <c r="D713" s="95"/>
    </row>
    <row r="714" spans="1:4" ht="15.75" hidden="1" outlineLevel="1" x14ac:dyDescent="0.2">
      <c r="A714" s="23" t="s">
        <v>4620</v>
      </c>
      <c r="B714" s="24" t="s">
        <v>0</v>
      </c>
      <c r="C714" s="23">
        <v>5.0999999999999996</v>
      </c>
      <c r="D714" s="95"/>
    </row>
    <row r="715" spans="1:4" ht="15.75" hidden="1" outlineLevel="1" x14ac:dyDescent="0.2">
      <c r="A715" s="23" t="s">
        <v>4620</v>
      </c>
      <c r="B715" s="24" t="s">
        <v>1</v>
      </c>
      <c r="C715" s="23">
        <v>5.2</v>
      </c>
      <c r="D715" s="95"/>
    </row>
    <row r="716" spans="1:4" ht="15.75" hidden="1" outlineLevel="1" x14ac:dyDescent="0.2">
      <c r="A716" s="23" t="s">
        <v>4620</v>
      </c>
      <c r="B716" s="24" t="s">
        <v>2</v>
      </c>
      <c r="C716" s="23">
        <v>5.3</v>
      </c>
      <c r="D716" s="95"/>
    </row>
    <row r="717" spans="1:4" ht="15.75" hidden="1" outlineLevel="1" x14ac:dyDescent="0.2">
      <c r="A717" s="23" t="s">
        <v>4620</v>
      </c>
      <c r="B717" s="24" t="s">
        <v>233</v>
      </c>
      <c r="C717" s="23">
        <v>5.6</v>
      </c>
      <c r="D717" s="95"/>
    </row>
    <row r="718" spans="1:4" ht="15.75" hidden="1" outlineLevel="1" x14ac:dyDescent="0.2">
      <c r="A718" s="23" t="s">
        <v>4620</v>
      </c>
      <c r="B718" s="24" t="s">
        <v>4608</v>
      </c>
      <c r="C718" s="25">
        <v>5.0999999999999996</v>
      </c>
      <c r="D718" s="95"/>
    </row>
    <row r="719" spans="1:4" ht="15.75" hidden="1" outlineLevel="1" x14ac:dyDescent="0.2">
      <c r="A719" s="23" t="s">
        <v>4620</v>
      </c>
      <c r="B719" s="24" t="s">
        <v>2601</v>
      </c>
      <c r="C719" s="23">
        <v>5.14</v>
      </c>
      <c r="D719" s="95"/>
    </row>
    <row r="720" spans="1:4" ht="15.75" hidden="1" outlineLevel="1" x14ac:dyDescent="0.2">
      <c r="A720" s="23" t="s">
        <v>4620</v>
      </c>
      <c r="B720" s="24" t="s">
        <v>4</v>
      </c>
      <c r="C720" s="23">
        <v>5.19</v>
      </c>
      <c r="D720" s="95"/>
    </row>
    <row r="721" spans="1:4" ht="15.75" hidden="1" outlineLevel="1" x14ac:dyDescent="0.2">
      <c r="A721" s="23" t="s">
        <v>4620</v>
      </c>
      <c r="B721" s="24" t="s">
        <v>235</v>
      </c>
      <c r="C721" s="23">
        <v>5.24</v>
      </c>
      <c r="D721" s="95"/>
    </row>
    <row r="722" spans="1:4" ht="15.75" hidden="1" outlineLevel="1" x14ac:dyDescent="0.2">
      <c r="A722" s="23" t="s">
        <v>4620</v>
      </c>
      <c r="B722" s="24" t="s">
        <v>5</v>
      </c>
      <c r="C722" s="23">
        <v>5.26</v>
      </c>
      <c r="D722" s="95"/>
    </row>
    <row r="723" spans="1:4" ht="15.75" hidden="1" outlineLevel="1" x14ac:dyDescent="0.2">
      <c r="A723" s="23" t="s">
        <v>4620</v>
      </c>
      <c r="B723" s="24" t="s">
        <v>6</v>
      </c>
      <c r="C723" s="23">
        <v>5.27</v>
      </c>
      <c r="D723" s="95"/>
    </row>
    <row r="724" spans="1:4" ht="15.75" hidden="1" outlineLevel="1" x14ac:dyDescent="0.2">
      <c r="A724" s="23" t="s">
        <v>4620</v>
      </c>
      <c r="B724" s="24" t="s">
        <v>7</v>
      </c>
      <c r="C724" s="23">
        <v>5.28</v>
      </c>
      <c r="D724" s="95"/>
    </row>
    <row r="725" spans="1:4" ht="15.75" hidden="1" outlineLevel="1" x14ac:dyDescent="0.2">
      <c r="A725" s="23" t="s">
        <v>4620</v>
      </c>
      <c r="B725" s="24" t="s">
        <v>236</v>
      </c>
      <c r="C725" s="23">
        <v>5.31</v>
      </c>
      <c r="D725" s="95"/>
    </row>
    <row r="726" spans="1:4" ht="15.75" hidden="1" outlineLevel="1" x14ac:dyDescent="0.2">
      <c r="A726" s="23" t="s">
        <v>4620</v>
      </c>
      <c r="B726" s="24" t="s">
        <v>237</v>
      </c>
      <c r="C726" s="23">
        <v>5.36</v>
      </c>
      <c r="D726" s="95"/>
    </row>
    <row r="727" spans="1:4" ht="15.75" hidden="1" outlineLevel="1" x14ac:dyDescent="0.2">
      <c r="A727" s="23" t="s">
        <v>4620</v>
      </c>
      <c r="B727" s="24" t="s">
        <v>11</v>
      </c>
      <c r="C727" s="23">
        <v>5.53</v>
      </c>
      <c r="D727" s="95"/>
    </row>
    <row r="728" spans="1:4" ht="15.75" hidden="1" outlineLevel="1" x14ac:dyDescent="0.2">
      <c r="A728" s="23" t="s">
        <v>4620</v>
      </c>
      <c r="B728" s="24" t="s">
        <v>2748</v>
      </c>
      <c r="C728" s="23">
        <v>5.109</v>
      </c>
      <c r="D728" s="95"/>
    </row>
    <row r="729" spans="1:4" ht="15.75" hidden="1" outlineLevel="1" x14ac:dyDescent="0.2">
      <c r="A729" s="23" t="s">
        <v>4620</v>
      </c>
      <c r="B729" s="24" t="s">
        <v>2749</v>
      </c>
      <c r="C729" s="23">
        <v>5.1109999999999998</v>
      </c>
      <c r="D729" s="95"/>
    </row>
    <row r="730" spans="1:4" ht="15.75" hidden="1" outlineLevel="1" x14ac:dyDescent="0.2">
      <c r="A730" s="23" t="s">
        <v>4620</v>
      </c>
      <c r="B730" s="24" t="s">
        <v>2751</v>
      </c>
      <c r="C730" s="23">
        <v>5.1120000000000001</v>
      </c>
      <c r="D730" s="95"/>
    </row>
    <row r="731" spans="1:4" ht="15.75" hidden="1" outlineLevel="1" x14ac:dyDescent="0.2">
      <c r="A731" s="23" t="s">
        <v>4620</v>
      </c>
      <c r="B731" s="24" t="s">
        <v>4613</v>
      </c>
      <c r="C731" s="23">
        <v>5.1130000000000004</v>
      </c>
      <c r="D731" s="95"/>
    </row>
    <row r="732" spans="1:4" ht="15.75" hidden="1" outlineLevel="1" x14ac:dyDescent="0.2">
      <c r="A732" s="23" t="s">
        <v>4620</v>
      </c>
      <c r="B732" s="24" t="s">
        <v>3751</v>
      </c>
      <c r="C732" s="23">
        <v>5.117</v>
      </c>
      <c r="D732" s="95"/>
    </row>
    <row r="733" spans="1:4" ht="15.75" hidden="1" outlineLevel="1" x14ac:dyDescent="0.2">
      <c r="A733" s="23" t="s">
        <v>4620</v>
      </c>
      <c r="B733" s="24" t="s">
        <v>3752</v>
      </c>
      <c r="C733" s="23">
        <v>5.67</v>
      </c>
      <c r="D733" s="95"/>
    </row>
    <row r="734" spans="1:4" ht="15.75" hidden="1" outlineLevel="1" x14ac:dyDescent="0.2">
      <c r="A734" s="23" t="s">
        <v>4620</v>
      </c>
      <c r="B734" s="24" t="s">
        <v>20</v>
      </c>
      <c r="C734" s="23">
        <v>5.63</v>
      </c>
      <c r="D734" s="95"/>
    </row>
    <row r="735" spans="1:4" ht="15.75" hidden="1" outlineLevel="1" x14ac:dyDescent="0.2">
      <c r="A735" s="23" t="s">
        <v>4620</v>
      </c>
      <c r="B735" s="24" t="s">
        <v>24</v>
      </c>
      <c r="C735" s="23">
        <v>5.47</v>
      </c>
      <c r="D735" s="95"/>
    </row>
    <row r="736" spans="1:4" ht="15.75" hidden="1" outlineLevel="1" x14ac:dyDescent="0.2">
      <c r="A736" s="23" t="s">
        <v>4620</v>
      </c>
      <c r="B736" s="24" t="s">
        <v>25</v>
      </c>
      <c r="C736" s="23">
        <v>5.48</v>
      </c>
      <c r="D736" s="95"/>
    </row>
    <row r="737" spans="1:4" ht="15.75" x14ac:dyDescent="0.2">
      <c r="A737" s="28" t="s">
        <v>4621</v>
      </c>
      <c r="B737" s="24"/>
      <c r="C737" s="23"/>
      <c r="D737" s="95"/>
    </row>
    <row r="738" spans="1:4" ht="15.75" hidden="1" outlineLevel="1" x14ac:dyDescent="0.2">
      <c r="A738" s="23" t="s">
        <v>4433</v>
      </c>
      <c r="B738" s="24" t="s">
        <v>0</v>
      </c>
      <c r="C738" s="23">
        <v>5.0999999999999996</v>
      </c>
      <c r="D738" s="95"/>
    </row>
    <row r="739" spans="1:4" ht="15.75" hidden="1" outlineLevel="1" x14ac:dyDescent="0.2">
      <c r="A739" s="23" t="s">
        <v>4433</v>
      </c>
      <c r="B739" s="24" t="s">
        <v>1</v>
      </c>
      <c r="C739" s="23">
        <v>5.2</v>
      </c>
      <c r="D739" s="95"/>
    </row>
    <row r="740" spans="1:4" ht="15.75" hidden="1" outlineLevel="1" x14ac:dyDescent="0.2">
      <c r="A740" s="23" t="s">
        <v>4433</v>
      </c>
      <c r="B740" s="24" t="s">
        <v>3753</v>
      </c>
      <c r="C740" s="23">
        <v>5.18</v>
      </c>
      <c r="D740" s="95"/>
    </row>
    <row r="741" spans="1:4" ht="15.75" hidden="1" outlineLevel="1" x14ac:dyDescent="0.2">
      <c r="A741" s="23" t="s">
        <v>4433</v>
      </c>
      <c r="B741" s="24" t="s">
        <v>3754</v>
      </c>
      <c r="C741" s="23">
        <v>5.23</v>
      </c>
      <c r="D741" s="95"/>
    </row>
    <row r="742" spans="1:4" ht="15.75" hidden="1" outlineLevel="1" x14ac:dyDescent="0.2">
      <c r="A742" s="23" t="s">
        <v>4433</v>
      </c>
      <c r="B742" s="24" t="s">
        <v>5</v>
      </c>
      <c r="C742" s="23">
        <v>5.26</v>
      </c>
      <c r="D742" s="95"/>
    </row>
    <row r="743" spans="1:4" ht="15.75" hidden="1" outlineLevel="1" x14ac:dyDescent="0.2">
      <c r="A743" s="23" t="s">
        <v>4433</v>
      </c>
      <c r="B743" s="24" t="s">
        <v>6</v>
      </c>
      <c r="C743" s="23">
        <v>5.27</v>
      </c>
      <c r="D743" s="95"/>
    </row>
    <row r="744" spans="1:4" ht="15.75" hidden="1" outlineLevel="1" x14ac:dyDescent="0.2">
      <c r="A744" s="23" t="s">
        <v>4433</v>
      </c>
      <c r="B744" s="24" t="s">
        <v>7</v>
      </c>
      <c r="C744" s="23">
        <v>5.28</v>
      </c>
      <c r="D744" s="95"/>
    </row>
    <row r="745" spans="1:4" ht="15.75" hidden="1" outlineLevel="1" x14ac:dyDescent="0.2">
      <c r="A745" s="23" t="s">
        <v>4433</v>
      </c>
      <c r="B745" s="24" t="s">
        <v>237</v>
      </c>
      <c r="C745" s="23">
        <v>5.36</v>
      </c>
      <c r="D745" s="95"/>
    </row>
    <row r="746" spans="1:4" ht="15.75" hidden="1" outlineLevel="1" x14ac:dyDescent="0.2">
      <c r="A746" s="23" t="s">
        <v>4433</v>
      </c>
      <c r="B746" s="24" t="s">
        <v>3755</v>
      </c>
      <c r="C746" s="23">
        <v>5.44</v>
      </c>
      <c r="D746" s="95"/>
    </row>
    <row r="747" spans="1:4" ht="15.75" hidden="1" outlineLevel="1" x14ac:dyDescent="0.2">
      <c r="A747" s="23" t="s">
        <v>4433</v>
      </c>
      <c r="B747" s="24" t="s">
        <v>11</v>
      </c>
      <c r="C747" s="23">
        <v>5.53</v>
      </c>
      <c r="D747" s="95"/>
    </row>
    <row r="748" spans="1:4" ht="15.75" hidden="1" outlineLevel="1" x14ac:dyDescent="0.2">
      <c r="A748" s="23" t="s">
        <v>4433</v>
      </c>
      <c r="B748" s="24" t="s">
        <v>2751</v>
      </c>
      <c r="C748" s="23">
        <v>5.1120000000000001</v>
      </c>
      <c r="D748" s="95"/>
    </row>
    <row r="749" spans="1:4" ht="15.75" hidden="1" outlineLevel="1" x14ac:dyDescent="0.2">
      <c r="A749" s="23" t="s">
        <v>4433</v>
      </c>
      <c r="B749" s="24" t="s">
        <v>3733</v>
      </c>
      <c r="C749" s="23">
        <v>5.59</v>
      </c>
      <c r="D749" s="95"/>
    </row>
    <row r="750" spans="1:4" ht="15.75" hidden="1" outlineLevel="1" x14ac:dyDescent="0.2">
      <c r="A750" s="23" t="s">
        <v>4433</v>
      </c>
      <c r="B750" s="24" t="s">
        <v>18</v>
      </c>
      <c r="C750" s="23">
        <v>5.54</v>
      </c>
      <c r="D750" s="95"/>
    </row>
    <row r="751" spans="1:4" ht="15.75" hidden="1" outlineLevel="1" x14ac:dyDescent="0.2">
      <c r="A751" s="23" t="s">
        <v>4433</v>
      </c>
      <c r="B751" s="24" t="s">
        <v>20</v>
      </c>
      <c r="C751" s="23">
        <v>5.63</v>
      </c>
      <c r="D751" s="95"/>
    </row>
    <row r="752" spans="1:4" ht="15.75" hidden="1" outlineLevel="1" x14ac:dyDescent="0.2">
      <c r="A752" s="23" t="s">
        <v>4433</v>
      </c>
      <c r="B752" s="24" t="s">
        <v>21</v>
      </c>
      <c r="C752" s="23">
        <v>5.65</v>
      </c>
      <c r="D752" s="95"/>
    </row>
    <row r="753" spans="1:4" ht="15.75" hidden="1" outlineLevel="1" x14ac:dyDescent="0.2">
      <c r="A753" s="23" t="s">
        <v>4433</v>
      </c>
      <c r="B753" s="24" t="s">
        <v>22</v>
      </c>
      <c r="C753" s="23">
        <v>5.68</v>
      </c>
      <c r="D753" s="95"/>
    </row>
    <row r="754" spans="1:4" ht="15.75" hidden="1" outlineLevel="1" x14ac:dyDescent="0.2">
      <c r="A754" s="23" t="s">
        <v>4433</v>
      </c>
      <c r="B754" s="24" t="s">
        <v>24</v>
      </c>
      <c r="C754" s="23">
        <v>5.47</v>
      </c>
      <c r="D754" s="95"/>
    </row>
    <row r="755" spans="1:4" ht="15.75" hidden="1" outlineLevel="1" x14ac:dyDescent="0.2">
      <c r="A755" s="23" t="s">
        <v>4433</v>
      </c>
      <c r="B755" s="24" t="s">
        <v>25</v>
      </c>
      <c r="C755" s="23">
        <v>5.48</v>
      </c>
      <c r="D755" s="95"/>
    </row>
    <row r="756" spans="1:4" ht="15.75" x14ac:dyDescent="0.2">
      <c r="A756" s="28" t="s">
        <v>4433</v>
      </c>
      <c r="B756" s="24"/>
      <c r="C756" s="23"/>
      <c r="D756" s="95"/>
    </row>
    <row r="757" spans="1:4" ht="15.75" hidden="1" outlineLevel="1" x14ac:dyDescent="0.2">
      <c r="A757" s="23" t="s">
        <v>4622</v>
      </c>
      <c r="B757" s="24" t="s">
        <v>0</v>
      </c>
      <c r="C757" s="23">
        <v>5.0999999999999996</v>
      </c>
      <c r="D757" s="95"/>
    </row>
    <row r="758" spans="1:4" ht="15.75" hidden="1" outlineLevel="1" x14ac:dyDescent="0.2">
      <c r="A758" s="23" t="s">
        <v>4622</v>
      </c>
      <c r="B758" s="24" t="s">
        <v>1</v>
      </c>
      <c r="C758" s="23">
        <v>5.2</v>
      </c>
      <c r="D758" s="95"/>
    </row>
    <row r="759" spans="1:4" ht="15.75" hidden="1" outlineLevel="1" x14ac:dyDescent="0.2">
      <c r="A759" s="23" t="s">
        <v>4622</v>
      </c>
      <c r="B759" s="24" t="s">
        <v>3631</v>
      </c>
      <c r="C759" s="23">
        <v>5.9</v>
      </c>
      <c r="D759" s="94" t="s">
        <v>4607</v>
      </c>
    </row>
    <row r="760" spans="1:4" ht="15.75" hidden="1" outlineLevel="1" x14ac:dyDescent="0.2">
      <c r="A760" s="23" t="s">
        <v>4622</v>
      </c>
      <c r="B760" s="24" t="s">
        <v>3632</v>
      </c>
      <c r="C760" s="23">
        <v>5.13</v>
      </c>
      <c r="D760" s="95"/>
    </row>
    <row r="761" spans="1:4" ht="15.75" hidden="1" outlineLevel="1" x14ac:dyDescent="0.2">
      <c r="A761" s="23" t="s">
        <v>4622</v>
      </c>
      <c r="B761" s="24" t="s">
        <v>3633</v>
      </c>
      <c r="C761" s="23">
        <v>5.16</v>
      </c>
      <c r="D761" s="94" t="s">
        <v>4607</v>
      </c>
    </row>
    <row r="762" spans="1:4" ht="15.75" hidden="1" outlineLevel="1" x14ac:dyDescent="0.2">
      <c r="A762" s="23" t="s">
        <v>4622</v>
      </c>
      <c r="B762" s="24" t="s">
        <v>3634</v>
      </c>
      <c r="C762" s="23">
        <v>5.22</v>
      </c>
      <c r="D762" s="94"/>
    </row>
    <row r="763" spans="1:4" ht="15.75" hidden="1" outlineLevel="1" x14ac:dyDescent="0.2">
      <c r="A763" s="23" t="s">
        <v>4622</v>
      </c>
      <c r="B763" s="24" t="s">
        <v>3764</v>
      </c>
      <c r="C763" s="23">
        <v>5.42</v>
      </c>
      <c r="D763" s="95"/>
    </row>
    <row r="764" spans="1:4" ht="15.75" hidden="1" outlineLevel="1" x14ac:dyDescent="0.2">
      <c r="A764" s="23" t="s">
        <v>4622</v>
      </c>
      <c r="B764" s="24" t="s">
        <v>6</v>
      </c>
      <c r="C764" s="23">
        <v>5.27</v>
      </c>
      <c r="D764" s="95"/>
    </row>
    <row r="765" spans="1:4" ht="15.75" hidden="1" outlineLevel="1" x14ac:dyDescent="0.2">
      <c r="A765" s="23" t="s">
        <v>4622</v>
      </c>
      <c r="B765" s="24" t="s">
        <v>7</v>
      </c>
      <c r="C765" s="23">
        <v>5.28</v>
      </c>
      <c r="D765" s="94" t="s">
        <v>4607</v>
      </c>
    </row>
    <row r="766" spans="1:4" ht="15.75" hidden="1" outlineLevel="1" x14ac:dyDescent="0.2">
      <c r="A766" s="23" t="s">
        <v>4622</v>
      </c>
      <c r="B766" s="24" t="s">
        <v>237</v>
      </c>
      <c r="C766" s="23">
        <v>5.36</v>
      </c>
      <c r="D766" s="95"/>
    </row>
    <row r="767" spans="1:4" ht="15.75" hidden="1" outlineLevel="1" x14ac:dyDescent="0.2">
      <c r="A767" s="23" t="s">
        <v>4622</v>
      </c>
      <c r="B767" s="24" t="s">
        <v>9</v>
      </c>
      <c r="C767" s="23">
        <v>5.49</v>
      </c>
      <c r="D767" s="95"/>
    </row>
    <row r="768" spans="1:4" ht="15.75" hidden="1" outlineLevel="1" x14ac:dyDescent="0.2">
      <c r="A768" s="23" t="s">
        <v>4622</v>
      </c>
      <c r="B768" s="24" t="s">
        <v>10</v>
      </c>
      <c r="C768" s="23">
        <v>5.51</v>
      </c>
      <c r="D768" s="95"/>
    </row>
    <row r="769" spans="1:4" ht="15.75" hidden="1" outlineLevel="1" x14ac:dyDescent="0.2">
      <c r="A769" s="23" t="s">
        <v>4622</v>
      </c>
      <c r="B769" s="24" t="s">
        <v>4619</v>
      </c>
      <c r="C769" s="23">
        <v>5.52</v>
      </c>
      <c r="D769" s="95"/>
    </row>
    <row r="770" spans="1:4" ht="15.75" hidden="1" outlineLevel="1" x14ac:dyDescent="0.2">
      <c r="A770" s="23" t="s">
        <v>4622</v>
      </c>
      <c r="B770" s="24" t="s">
        <v>11</v>
      </c>
      <c r="C770" s="23">
        <v>5.53</v>
      </c>
      <c r="D770" s="95"/>
    </row>
    <row r="771" spans="1:4" ht="15.75" hidden="1" outlineLevel="1" x14ac:dyDescent="0.2">
      <c r="A771" s="23" t="s">
        <v>4622</v>
      </c>
      <c r="B771" s="24" t="s">
        <v>18</v>
      </c>
      <c r="C771" s="23">
        <v>5.54</v>
      </c>
      <c r="D771" s="95"/>
    </row>
    <row r="772" spans="1:4" ht="15.75" hidden="1" outlineLevel="1" x14ac:dyDescent="0.2">
      <c r="A772" s="23" t="s">
        <v>4622</v>
      </c>
      <c r="B772" s="24" t="s">
        <v>14</v>
      </c>
      <c r="C772" s="25">
        <v>5.7</v>
      </c>
      <c r="D772" s="95"/>
    </row>
    <row r="773" spans="1:4" ht="15.75" hidden="1" outlineLevel="1" x14ac:dyDescent="0.2">
      <c r="A773" s="23" t="s">
        <v>4622</v>
      </c>
      <c r="B773" s="24" t="s">
        <v>3640</v>
      </c>
      <c r="C773" s="23">
        <v>5.71</v>
      </c>
      <c r="D773" s="95"/>
    </row>
    <row r="774" spans="1:4" ht="15.75" hidden="1" outlineLevel="1" x14ac:dyDescent="0.2">
      <c r="A774" s="23" t="s">
        <v>4622</v>
      </c>
      <c r="B774" s="24" t="s">
        <v>3765</v>
      </c>
      <c r="C774" s="25">
        <v>5.9</v>
      </c>
      <c r="D774" s="95"/>
    </row>
    <row r="775" spans="1:4" ht="15.75" hidden="1" outlineLevel="1" x14ac:dyDescent="0.2">
      <c r="A775" s="23" t="s">
        <v>4622</v>
      </c>
      <c r="B775" s="24" t="s">
        <v>3766</v>
      </c>
      <c r="C775" s="23">
        <v>5.91</v>
      </c>
      <c r="D775" s="95"/>
    </row>
    <row r="776" spans="1:4" ht="15.75" hidden="1" outlineLevel="1" x14ac:dyDescent="0.2">
      <c r="A776" s="23" t="s">
        <v>4622</v>
      </c>
      <c r="B776" s="24" t="s">
        <v>3767</v>
      </c>
      <c r="C776" s="23">
        <v>5.97</v>
      </c>
      <c r="D776" s="95"/>
    </row>
    <row r="777" spans="1:4" ht="15.75" x14ac:dyDescent="0.2">
      <c r="A777" s="28" t="s">
        <v>4622</v>
      </c>
      <c r="B777" s="24"/>
      <c r="C777" s="23"/>
      <c r="D777" s="95"/>
    </row>
    <row r="778" spans="1:4" ht="15.75" hidden="1" outlineLevel="1" x14ac:dyDescent="0.2">
      <c r="A778" s="23" t="s">
        <v>4468</v>
      </c>
      <c r="B778" s="24" t="s">
        <v>0</v>
      </c>
      <c r="C778" s="23">
        <v>5.0999999999999996</v>
      </c>
      <c r="D778" s="95"/>
    </row>
    <row r="779" spans="1:4" ht="15.75" hidden="1" outlineLevel="1" x14ac:dyDescent="0.2">
      <c r="A779" s="23" t="s">
        <v>4468</v>
      </c>
      <c r="B779" s="24" t="s">
        <v>1</v>
      </c>
      <c r="C779" s="23">
        <v>5.2</v>
      </c>
      <c r="D779" s="95"/>
    </row>
    <row r="780" spans="1:4" ht="15.75" hidden="1" outlineLevel="1" x14ac:dyDescent="0.2">
      <c r="A780" s="23" t="s">
        <v>4468</v>
      </c>
      <c r="B780" s="24" t="s">
        <v>5</v>
      </c>
      <c r="C780" s="23">
        <v>5.26</v>
      </c>
      <c r="D780" s="95"/>
    </row>
    <row r="781" spans="1:4" ht="15.75" hidden="1" outlineLevel="1" x14ac:dyDescent="0.2">
      <c r="A781" s="23" t="s">
        <v>4468</v>
      </c>
      <c r="B781" s="24" t="s">
        <v>3115</v>
      </c>
      <c r="C781" s="23">
        <v>5.5</v>
      </c>
      <c r="D781" s="95"/>
    </row>
    <row r="782" spans="1:4" ht="15.75" hidden="1" outlineLevel="1" x14ac:dyDescent="0.2">
      <c r="A782" s="23" t="s">
        <v>4468</v>
      </c>
      <c r="B782" s="24" t="s">
        <v>3116</v>
      </c>
      <c r="C782" s="23">
        <v>5.8</v>
      </c>
      <c r="D782" s="94" t="s">
        <v>4607</v>
      </c>
    </row>
    <row r="783" spans="1:4" ht="15.75" hidden="1" outlineLevel="1" x14ac:dyDescent="0.2">
      <c r="A783" s="23" t="s">
        <v>4468</v>
      </c>
      <c r="B783" s="24" t="s">
        <v>3117</v>
      </c>
      <c r="C783" s="23">
        <v>5.12</v>
      </c>
      <c r="D783" s="23"/>
    </row>
    <row r="784" spans="1:4" ht="15.75" hidden="1" outlineLevel="1" x14ac:dyDescent="0.2">
      <c r="A784" s="23" t="s">
        <v>4468</v>
      </c>
      <c r="B784" s="24" t="s">
        <v>3118</v>
      </c>
      <c r="C784" s="23">
        <v>5.15</v>
      </c>
      <c r="D784" s="23"/>
    </row>
    <row r="785" spans="1:4" ht="15.75" hidden="1" outlineLevel="1" x14ac:dyDescent="0.2">
      <c r="A785" s="23" t="s">
        <v>4468</v>
      </c>
      <c r="B785" s="24" t="s">
        <v>3119</v>
      </c>
      <c r="C785" s="25">
        <v>5.2</v>
      </c>
      <c r="D785" s="94"/>
    </row>
    <row r="786" spans="1:4" ht="15.75" hidden="1" outlineLevel="1" x14ac:dyDescent="0.2">
      <c r="A786" s="23" t="s">
        <v>4468</v>
      </c>
      <c r="B786" s="24" t="s">
        <v>3120</v>
      </c>
      <c r="C786" s="23">
        <v>5.25</v>
      </c>
      <c r="D786" s="23"/>
    </row>
    <row r="787" spans="1:4" ht="15.75" hidden="1" outlineLevel="1" x14ac:dyDescent="0.2">
      <c r="A787" s="23" t="s">
        <v>4468</v>
      </c>
      <c r="B787" s="24" t="s">
        <v>11</v>
      </c>
      <c r="C787" s="23">
        <v>5.53</v>
      </c>
      <c r="D787" s="23"/>
    </row>
    <row r="788" spans="1:4" ht="15.75" hidden="1" outlineLevel="1" x14ac:dyDescent="0.2">
      <c r="A788" s="23" t="s">
        <v>4468</v>
      </c>
      <c r="B788" s="24" t="s">
        <v>3768</v>
      </c>
      <c r="C788" s="25">
        <v>5.4</v>
      </c>
      <c r="D788" s="23"/>
    </row>
    <row r="789" spans="1:4" ht="15.75" hidden="1" outlineLevel="1" x14ac:dyDescent="0.2">
      <c r="A789" s="23" t="s">
        <v>4468</v>
      </c>
      <c r="B789" s="24" t="s">
        <v>3769</v>
      </c>
      <c r="C789" s="23">
        <v>5.92</v>
      </c>
      <c r="D789" s="23"/>
    </row>
    <row r="790" spans="1:4" ht="15.75" hidden="1" outlineLevel="1" x14ac:dyDescent="0.2">
      <c r="A790" s="23" t="s">
        <v>4468</v>
      </c>
      <c r="B790" s="24" t="s">
        <v>3770</v>
      </c>
      <c r="C790" s="23">
        <v>5.93</v>
      </c>
      <c r="D790" s="23"/>
    </row>
    <row r="791" spans="1:4" ht="31.5" hidden="1" outlineLevel="1" x14ac:dyDescent="0.2">
      <c r="A791" s="23" t="s">
        <v>4468</v>
      </c>
      <c r="B791" s="24" t="s">
        <v>3771</v>
      </c>
      <c r="C791" s="23">
        <v>5.94</v>
      </c>
      <c r="D791" s="23"/>
    </row>
    <row r="792" spans="1:4" ht="15.75" hidden="1" outlineLevel="1" x14ac:dyDescent="0.2">
      <c r="A792" s="23" t="s">
        <v>4468</v>
      </c>
      <c r="B792" s="24" t="s">
        <v>3772</v>
      </c>
      <c r="C792" s="23">
        <v>5.95</v>
      </c>
      <c r="D792" s="23"/>
    </row>
    <row r="793" spans="1:4" ht="15.75" hidden="1" outlineLevel="1" x14ac:dyDescent="0.2">
      <c r="A793" s="23" t="s">
        <v>4468</v>
      </c>
      <c r="B793" s="24" t="s">
        <v>3773</v>
      </c>
      <c r="C793" s="23">
        <v>5.98</v>
      </c>
      <c r="D793" s="23"/>
    </row>
    <row r="794" spans="1:4" ht="15.75" hidden="1" outlineLevel="1" x14ac:dyDescent="0.2">
      <c r="A794" s="23" t="s">
        <v>4468</v>
      </c>
      <c r="B794" s="24" t="s">
        <v>3774</v>
      </c>
      <c r="C794" s="23">
        <v>5.96</v>
      </c>
      <c r="D794" s="23"/>
    </row>
    <row r="795" spans="1:4" ht="15.75" x14ac:dyDescent="0.2">
      <c r="A795" s="28" t="s">
        <v>4468</v>
      </c>
      <c r="B795" s="24"/>
      <c r="C795" s="23"/>
      <c r="D795" s="23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4" t="s">
        <v>4485</v>
      </c>
    </row>
    <row r="3" spans="1:2" x14ac:dyDescent="0.2">
      <c r="A3" t="s">
        <v>4486</v>
      </c>
      <c r="B3" t="s">
        <v>4487</v>
      </c>
    </row>
    <row r="4" spans="1:2" x14ac:dyDescent="0.2">
      <c r="A4" t="s">
        <v>4488</v>
      </c>
      <c r="B4" t="s">
        <v>4489</v>
      </c>
    </row>
    <row r="5" spans="1:2" x14ac:dyDescent="0.2">
      <c r="A5" t="s">
        <v>4490</v>
      </c>
      <c r="B5" t="s">
        <v>4491</v>
      </c>
    </row>
    <row r="6" spans="1:2" x14ac:dyDescent="0.2">
      <c r="A6" t="s">
        <v>4492</v>
      </c>
      <c r="B6" t="s">
        <v>4493</v>
      </c>
    </row>
    <row r="7" spans="1:2" x14ac:dyDescent="0.2">
      <c r="A7" t="s">
        <v>4494</v>
      </c>
      <c r="B7" t="s">
        <v>4495</v>
      </c>
    </row>
    <row r="8" spans="1:2" x14ac:dyDescent="0.2">
      <c r="A8" t="s">
        <v>4496</v>
      </c>
      <c r="B8" t="s">
        <v>4497</v>
      </c>
    </row>
    <row r="10" spans="1:2" ht="15" x14ac:dyDescent="0.25">
      <c r="A10" s="14" t="s">
        <v>4498</v>
      </c>
    </row>
    <row r="11" spans="1:2" x14ac:dyDescent="0.2">
      <c r="A11" t="s">
        <v>4499</v>
      </c>
    </row>
    <row r="12" spans="1:2" x14ac:dyDescent="0.2">
      <c r="A12" t="s">
        <v>4500</v>
      </c>
      <c r="B12" t="s">
        <v>4501</v>
      </c>
    </row>
    <row r="14" spans="1:2" x14ac:dyDescent="0.2">
      <c r="A14" s="22"/>
    </row>
    <row r="15" spans="1:2" ht="15" x14ac:dyDescent="0.25">
      <c r="A15" s="14" t="s">
        <v>4502</v>
      </c>
    </row>
    <row r="16" spans="1:2" x14ac:dyDescent="0.2">
      <c r="A16" s="20" t="s">
        <v>4503</v>
      </c>
    </row>
    <row r="17" spans="1:2" x14ac:dyDescent="0.2">
      <c r="A17" s="20" t="s">
        <v>4504</v>
      </c>
    </row>
    <row r="18" spans="1:2" x14ac:dyDescent="0.2">
      <c r="A18" s="20" t="s">
        <v>4505</v>
      </c>
    </row>
    <row r="19" spans="1:2" x14ac:dyDescent="0.2">
      <c r="A19" s="20" t="s">
        <v>4506</v>
      </c>
    </row>
    <row r="21" spans="1:2" ht="15" x14ac:dyDescent="0.25">
      <c r="A21" s="21" t="s">
        <v>4507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4" t="s">
        <v>4508</v>
      </c>
      <c r="B34" s="14" t="s">
        <v>245</v>
      </c>
    </row>
    <row r="35" spans="1:2" x14ac:dyDescent="0.2">
      <c r="A35" s="38" t="s">
        <v>4509</v>
      </c>
      <c r="B35" s="115">
        <v>520023185</v>
      </c>
    </row>
    <row r="36" spans="1:2" x14ac:dyDescent="0.2">
      <c r="A36" t="s">
        <v>4510</v>
      </c>
      <c r="B36" s="115">
        <v>520024647</v>
      </c>
    </row>
    <row r="37" spans="1:2" x14ac:dyDescent="0.2">
      <c r="A37" t="s">
        <v>4511</v>
      </c>
      <c r="B37" s="115">
        <v>520004896</v>
      </c>
    </row>
    <row r="38" spans="1:2" x14ac:dyDescent="0.2">
      <c r="A38" t="s">
        <v>4512</v>
      </c>
      <c r="B38" s="115">
        <v>520042540</v>
      </c>
    </row>
    <row r="39" spans="1:2" x14ac:dyDescent="0.2">
      <c r="A39" t="s">
        <v>4513</v>
      </c>
      <c r="B39" s="115">
        <v>520021916</v>
      </c>
    </row>
    <row r="40" spans="1:2" x14ac:dyDescent="0.2">
      <c r="A40" t="s">
        <v>4514</v>
      </c>
      <c r="B40" s="38">
        <v>510015951</v>
      </c>
    </row>
    <row r="41" spans="1:2" x14ac:dyDescent="0.2">
      <c r="A41" t="s">
        <v>4515</v>
      </c>
      <c r="B41" s="38">
        <v>510888985</v>
      </c>
    </row>
    <row r="42" spans="1:2" x14ac:dyDescent="0.2">
      <c r="A42" t="s">
        <v>4516</v>
      </c>
      <c r="B42" s="38">
        <v>520042177</v>
      </c>
    </row>
    <row r="43" spans="1:2" x14ac:dyDescent="0.2">
      <c r="A43" t="s">
        <v>4517</v>
      </c>
      <c r="B43">
        <v>520031030</v>
      </c>
    </row>
    <row r="44" spans="1:2" x14ac:dyDescent="0.2">
      <c r="A44" t="s">
        <v>4518</v>
      </c>
      <c r="B44">
        <v>520030677</v>
      </c>
    </row>
    <row r="45" spans="1:2" x14ac:dyDescent="0.2">
      <c r="A45" t="s">
        <v>4519</v>
      </c>
      <c r="B45">
        <v>513879189</v>
      </c>
    </row>
    <row r="46" spans="1:2" x14ac:dyDescent="0.2">
      <c r="A46" t="s">
        <v>4520</v>
      </c>
      <c r="B46" s="38">
        <v>520027848</v>
      </c>
    </row>
    <row r="47" spans="1:2" x14ac:dyDescent="0.2">
      <c r="A47" t="s">
        <v>4521</v>
      </c>
      <c r="B47" s="38">
        <v>570003152</v>
      </c>
    </row>
    <row r="48" spans="1:2" x14ac:dyDescent="0.2">
      <c r="A48" t="s">
        <v>4522</v>
      </c>
      <c r="B48">
        <v>513910703</v>
      </c>
    </row>
    <row r="49" spans="1:2" x14ac:dyDescent="0.2">
      <c r="A49" t="s">
        <v>4523</v>
      </c>
      <c r="B49" s="38">
        <v>512304882</v>
      </c>
    </row>
    <row r="50" spans="1:2" x14ac:dyDescent="0.2">
      <c r="A50" t="s">
        <v>4524</v>
      </c>
      <c r="B50" s="38">
        <v>512310509</v>
      </c>
    </row>
    <row r="51" spans="1:2" x14ac:dyDescent="0.2">
      <c r="A51" t="s">
        <v>4525</v>
      </c>
      <c r="B51" s="38">
        <v>512904608</v>
      </c>
    </row>
    <row r="52" spans="1:2" x14ac:dyDescent="0.2">
      <c r="A52" t="s">
        <v>4526</v>
      </c>
      <c r="B52" s="38">
        <v>500500376</v>
      </c>
    </row>
    <row r="53" spans="1:2" x14ac:dyDescent="0.2">
      <c r="A53" t="s">
        <v>4527</v>
      </c>
      <c r="B53" s="38">
        <v>520044025</v>
      </c>
    </row>
    <row r="54" spans="1:2" x14ac:dyDescent="0.2">
      <c r="A54" t="s">
        <v>4528</v>
      </c>
      <c r="B54" s="38">
        <v>513136895</v>
      </c>
    </row>
    <row r="55" spans="1:2" x14ac:dyDescent="0.2">
      <c r="A55" t="s">
        <v>3723</v>
      </c>
      <c r="B55" s="38">
        <v>520004078</v>
      </c>
    </row>
    <row r="56" spans="1:2" x14ac:dyDescent="0.2">
      <c r="A56" t="s">
        <v>4529</v>
      </c>
      <c r="B56" s="38">
        <v>515761625</v>
      </c>
    </row>
    <row r="57" spans="1:2" x14ac:dyDescent="0.2">
      <c r="A57" t="s">
        <v>4530</v>
      </c>
      <c r="B57" s="38">
        <v>515764868</v>
      </c>
    </row>
    <row r="58" spans="1:2" x14ac:dyDescent="0.2">
      <c r="A58" t="s">
        <v>4531</v>
      </c>
      <c r="B58">
        <v>515859379</v>
      </c>
    </row>
    <row r="59" spans="1:2" x14ac:dyDescent="0.2">
      <c r="A59" t="s">
        <v>4532</v>
      </c>
      <c r="B59" s="38">
        <v>516687407</v>
      </c>
    </row>
    <row r="60" spans="1:2" x14ac:dyDescent="0.2">
      <c r="A60" t="s">
        <v>4533</v>
      </c>
      <c r="B60" s="38">
        <v>516885639</v>
      </c>
    </row>
    <row r="61" spans="1:2" x14ac:dyDescent="0.2">
      <c r="A61" t="s">
        <v>4534</v>
      </c>
      <c r="B61">
        <v>570009449</v>
      </c>
    </row>
    <row r="62" spans="1:2" x14ac:dyDescent="0.2">
      <c r="A62" t="s">
        <v>4535</v>
      </c>
      <c r="B62" s="38">
        <v>520027954</v>
      </c>
    </row>
    <row r="63" spans="1:2" x14ac:dyDescent="0.2">
      <c r="A63" t="s">
        <v>4536</v>
      </c>
      <c r="B63" s="38">
        <v>512362914</v>
      </c>
    </row>
    <row r="64" spans="1:2" x14ac:dyDescent="0.2">
      <c r="A64" t="s">
        <v>4537</v>
      </c>
      <c r="B64" s="38">
        <v>511880460</v>
      </c>
    </row>
    <row r="65" spans="1:2" x14ac:dyDescent="0.2">
      <c r="A65" t="s">
        <v>4538</v>
      </c>
      <c r="B65">
        <v>511033060</v>
      </c>
    </row>
    <row r="66" spans="1:2" x14ac:dyDescent="0.2">
      <c r="A66" t="s">
        <v>4539</v>
      </c>
      <c r="B66">
        <v>570005850</v>
      </c>
    </row>
    <row r="67" spans="1:2" x14ac:dyDescent="0.2">
      <c r="A67" t="s">
        <v>4540</v>
      </c>
      <c r="B67" s="38">
        <v>510694821</v>
      </c>
    </row>
    <row r="68" spans="1:2" x14ac:dyDescent="0.2">
      <c r="A68" t="s">
        <v>4541</v>
      </c>
      <c r="B68">
        <v>520027624</v>
      </c>
    </row>
    <row r="69" spans="1:2" x14ac:dyDescent="0.2">
      <c r="A69" t="s">
        <v>4542</v>
      </c>
      <c r="B69" s="38">
        <v>520027715</v>
      </c>
    </row>
    <row r="70" spans="1:2" x14ac:dyDescent="0.2">
      <c r="A70" t="s">
        <v>4543</v>
      </c>
      <c r="B70" s="38">
        <v>520028861</v>
      </c>
    </row>
    <row r="71" spans="1:2" x14ac:dyDescent="0.2">
      <c r="A71" t="s">
        <v>4544</v>
      </c>
      <c r="B71" s="38">
        <v>520029620</v>
      </c>
    </row>
    <row r="72" spans="1:2" x14ac:dyDescent="0.2">
      <c r="A72" t="s">
        <v>4545</v>
      </c>
      <c r="B72" s="38">
        <v>520030743</v>
      </c>
    </row>
    <row r="73" spans="1:2" x14ac:dyDescent="0.2">
      <c r="A73" t="s">
        <v>4546</v>
      </c>
      <c r="B73" s="38">
        <v>520030198</v>
      </c>
    </row>
    <row r="74" spans="1:2" x14ac:dyDescent="0.2">
      <c r="A74" t="s">
        <v>4547</v>
      </c>
      <c r="B74" s="38">
        <v>520042631</v>
      </c>
    </row>
    <row r="75" spans="1:2" x14ac:dyDescent="0.2">
      <c r="A75" t="s">
        <v>4548</v>
      </c>
      <c r="B75" s="38">
        <v>520030941</v>
      </c>
    </row>
    <row r="76" spans="1:2" x14ac:dyDescent="0.2">
      <c r="A76" t="s">
        <v>4549</v>
      </c>
      <c r="B76" s="38">
        <v>520032269</v>
      </c>
    </row>
    <row r="77" spans="1:2" x14ac:dyDescent="0.2">
      <c r="A77" t="s">
        <v>4550</v>
      </c>
      <c r="B77">
        <v>510806870</v>
      </c>
    </row>
    <row r="78" spans="1:2" x14ac:dyDescent="0.2">
      <c r="A78" t="s">
        <v>4551</v>
      </c>
      <c r="B78">
        <v>520031824</v>
      </c>
    </row>
    <row r="79" spans="1:2" x14ac:dyDescent="0.2">
      <c r="A79" t="s">
        <v>4552</v>
      </c>
      <c r="B79" s="38">
        <v>510927536</v>
      </c>
    </row>
    <row r="80" spans="1:2" x14ac:dyDescent="0.2">
      <c r="A80" t="s">
        <v>4553</v>
      </c>
      <c r="B80" s="38">
        <v>510930654</v>
      </c>
    </row>
    <row r="81" spans="1:2" x14ac:dyDescent="0.2">
      <c r="A81" t="s">
        <v>4554</v>
      </c>
      <c r="B81">
        <v>510930670</v>
      </c>
    </row>
    <row r="82" spans="1:2" x14ac:dyDescent="0.2">
      <c r="A82" t="s">
        <v>4555</v>
      </c>
      <c r="B82" s="38">
        <v>520034968</v>
      </c>
    </row>
    <row r="83" spans="1:2" x14ac:dyDescent="0.2">
      <c r="A83" t="s">
        <v>4556</v>
      </c>
      <c r="B83" s="38">
        <v>520024985</v>
      </c>
    </row>
    <row r="84" spans="1:2" x14ac:dyDescent="0.2">
      <c r="A84" t="s">
        <v>4557</v>
      </c>
      <c r="B84">
        <v>520030990</v>
      </c>
    </row>
    <row r="85" spans="1:2" x14ac:dyDescent="0.2">
      <c r="A85" t="s">
        <v>4558</v>
      </c>
      <c r="B85" s="38">
        <v>520042615</v>
      </c>
    </row>
    <row r="86" spans="1:2" x14ac:dyDescent="0.2">
      <c r="A86" t="s">
        <v>4559</v>
      </c>
      <c r="B86" s="38">
        <v>520042607</v>
      </c>
    </row>
    <row r="87" spans="1:2" x14ac:dyDescent="0.2">
      <c r="A87" t="s">
        <v>4560</v>
      </c>
      <c r="B87" s="38">
        <v>520019688</v>
      </c>
    </row>
    <row r="88" spans="1:2" x14ac:dyDescent="0.2">
      <c r="A88" t="s">
        <v>4561</v>
      </c>
      <c r="B88" s="38">
        <v>570014928</v>
      </c>
    </row>
    <row r="89" spans="1:2" x14ac:dyDescent="0.2">
      <c r="A89" t="s">
        <v>4562</v>
      </c>
      <c r="B89" s="38">
        <v>510960586</v>
      </c>
    </row>
    <row r="90" spans="1:2" x14ac:dyDescent="0.2">
      <c r="A90" t="s">
        <v>4563</v>
      </c>
      <c r="B90">
        <v>520042581</v>
      </c>
    </row>
    <row r="91" spans="1:2" x14ac:dyDescent="0.2">
      <c r="A91" t="s">
        <v>4564</v>
      </c>
      <c r="B91" s="38">
        <v>570005959</v>
      </c>
    </row>
    <row r="92" spans="1:2" x14ac:dyDescent="0.2">
      <c r="A92" t="s">
        <v>4565</v>
      </c>
      <c r="B92" s="38">
        <v>570002618</v>
      </c>
    </row>
    <row r="93" spans="1:2" x14ac:dyDescent="0.2">
      <c r="A93" t="s">
        <v>4566</v>
      </c>
      <c r="B93" s="38">
        <v>511789190</v>
      </c>
    </row>
    <row r="94" spans="1:2" x14ac:dyDescent="0.2">
      <c r="A94" t="s">
        <v>4567</v>
      </c>
      <c r="B94" s="38">
        <v>520022518</v>
      </c>
    </row>
    <row r="95" spans="1:2" x14ac:dyDescent="0.2">
      <c r="A95" t="s">
        <v>4568</v>
      </c>
      <c r="B95" s="38">
        <v>520031659</v>
      </c>
    </row>
    <row r="96" spans="1:2" x14ac:dyDescent="0.2">
      <c r="A96" t="s">
        <v>4569</v>
      </c>
      <c r="B96" s="38">
        <v>570007476</v>
      </c>
    </row>
    <row r="97" spans="1:2" x14ac:dyDescent="0.2">
      <c r="A97" t="s">
        <v>4570</v>
      </c>
      <c r="B97" s="38">
        <v>570009852</v>
      </c>
    </row>
    <row r="98" spans="1:2" x14ac:dyDescent="0.2">
      <c r="A98" t="s">
        <v>4571</v>
      </c>
      <c r="B98" s="38">
        <v>510800402</v>
      </c>
    </row>
    <row r="99" spans="1:2" x14ac:dyDescent="0.2">
      <c r="A99" t="s">
        <v>4572</v>
      </c>
      <c r="B99" s="38">
        <v>510773922</v>
      </c>
    </row>
    <row r="100" spans="1:2" x14ac:dyDescent="0.2">
      <c r="A100" t="s">
        <v>4573</v>
      </c>
      <c r="B100" s="38">
        <v>512008335</v>
      </c>
    </row>
    <row r="101" spans="1:2" x14ac:dyDescent="0.2">
      <c r="A101" t="s">
        <v>4574</v>
      </c>
      <c r="B101" s="38">
        <v>510142789</v>
      </c>
    </row>
    <row r="102" spans="1:2" x14ac:dyDescent="0.2">
      <c r="A102" t="s">
        <v>4575</v>
      </c>
      <c r="B102" s="38">
        <v>520028556</v>
      </c>
    </row>
    <row r="103" spans="1:2" x14ac:dyDescent="0.2">
      <c r="A103" t="s">
        <v>4576</v>
      </c>
      <c r="B103" s="38">
        <v>520030693</v>
      </c>
    </row>
    <row r="104" spans="1:2" x14ac:dyDescent="0.2">
      <c r="A104" t="s">
        <v>4577</v>
      </c>
      <c r="B104" s="38">
        <v>520042573</v>
      </c>
    </row>
    <row r="105" spans="1:2" x14ac:dyDescent="0.2">
      <c r="A105" t="s">
        <v>4578</v>
      </c>
      <c r="B105" s="38">
        <v>511423048</v>
      </c>
    </row>
    <row r="106" spans="1:2" x14ac:dyDescent="0.2">
      <c r="A106" t="s">
        <v>4579</v>
      </c>
      <c r="B106" s="38">
        <v>570011767</v>
      </c>
    </row>
    <row r="107" spans="1:2" x14ac:dyDescent="0.2">
      <c r="A107" t="s">
        <v>4580</v>
      </c>
      <c r="B107" s="38">
        <v>512065202</v>
      </c>
    </row>
    <row r="108" spans="1:2" x14ac:dyDescent="0.2">
      <c r="A108" t="s">
        <v>4581</v>
      </c>
      <c r="B108" s="38">
        <v>512711409</v>
      </c>
    </row>
    <row r="109" spans="1:2" x14ac:dyDescent="0.2">
      <c r="A109" t="s">
        <v>4582</v>
      </c>
      <c r="B109" s="38">
        <v>520005497</v>
      </c>
    </row>
    <row r="110" spans="1:2" x14ac:dyDescent="0.2">
      <c r="A110" t="s">
        <v>4583</v>
      </c>
      <c r="B110" s="38">
        <v>570024109</v>
      </c>
    </row>
    <row r="111" spans="1:2" x14ac:dyDescent="0.2">
      <c r="A111" t="s">
        <v>4584</v>
      </c>
      <c r="B111" s="38">
        <v>520020447</v>
      </c>
    </row>
    <row r="112" spans="1:2" x14ac:dyDescent="0.2">
      <c r="A112" t="s">
        <v>4585</v>
      </c>
      <c r="B112" s="38">
        <v>520023094</v>
      </c>
    </row>
    <row r="113" spans="1:2" x14ac:dyDescent="0.2">
      <c r="A113" t="s">
        <v>4586</v>
      </c>
      <c r="B113" s="38">
        <v>520028812</v>
      </c>
    </row>
    <row r="114" spans="1:2" x14ac:dyDescent="0.2">
      <c r="A114" t="s">
        <v>4587</v>
      </c>
      <c r="B114" s="38">
        <v>520022963</v>
      </c>
    </row>
    <row r="115" spans="1:2" x14ac:dyDescent="0.2">
      <c r="A115" t="s">
        <v>4588</v>
      </c>
      <c r="B115" s="38">
        <v>520027251</v>
      </c>
    </row>
    <row r="116" spans="1:2" x14ac:dyDescent="0.2">
      <c r="A116" t="s">
        <v>4589</v>
      </c>
      <c r="B116" s="38">
        <v>520028390</v>
      </c>
    </row>
    <row r="117" spans="1:2" x14ac:dyDescent="0.2">
      <c r="A117" t="s">
        <v>4590</v>
      </c>
      <c r="B117" s="38">
        <v>513026484</v>
      </c>
    </row>
    <row r="118" spans="1:2" x14ac:dyDescent="0.2">
      <c r="A118" t="s">
        <v>4591</v>
      </c>
      <c r="B118" s="38">
        <v>513173393</v>
      </c>
    </row>
    <row r="119" spans="1:2" x14ac:dyDescent="0.2">
      <c r="A119" t="s">
        <v>4592</v>
      </c>
      <c r="B119" s="38">
        <v>513452003</v>
      </c>
    </row>
    <row r="120" spans="1:2" x14ac:dyDescent="0.2">
      <c r="A120" t="s">
        <v>4593</v>
      </c>
      <c r="B120" s="38">
        <v>513611509</v>
      </c>
    </row>
    <row r="121" spans="1:2" x14ac:dyDescent="0.2">
      <c r="A121" t="s">
        <v>4594</v>
      </c>
      <c r="B121" s="38">
        <v>513621110</v>
      </c>
    </row>
    <row r="122" spans="1:2" x14ac:dyDescent="0.2">
      <c r="A122" t="s">
        <v>4595</v>
      </c>
      <c r="B122">
        <v>512244146</v>
      </c>
    </row>
    <row r="123" spans="1:2" x14ac:dyDescent="0.2">
      <c r="A123" t="s">
        <v>4596</v>
      </c>
      <c r="B123" s="38">
        <v>512237744</v>
      </c>
    </row>
    <row r="124" spans="1:2" x14ac:dyDescent="0.2">
      <c r="A124" t="s">
        <v>4597</v>
      </c>
      <c r="B124" s="38">
        <v>512267592</v>
      </c>
    </row>
    <row r="125" spans="1:2" x14ac:dyDescent="0.2">
      <c r="A125" t="s">
        <v>4598</v>
      </c>
      <c r="B125" s="38">
        <v>514767490</v>
      </c>
    </row>
    <row r="126" spans="1:2" x14ac:dyDescent="0.2">
      <c r="A126" t="s">
        <v>957</v>
      </c>
      <c r="B126" s="38">
        <v>514956465</v>
      </c>
    </row>
    <row r="127" spans="1:2" x14ac:dyDescent="0.2">
      <c r="A127" t="s">
        <v>4599</v>
      </c>
      <c r="B127" s="38">
        <v>512245812</v>
      </c>
    </row>
    <row r="128" spans="1:2" x14ac:dyDescent="0.2">
      <c r="A128" t="s">
        <v>4600</v>
      </c>
      <c r="B128" s="38">
        <v>515447035</v>
      </c>
    </row>
    <row r="129" spans="1:2" x14ac:dyDescent="0.2">
      <c r="A129" t="s">
        <v>4601</v>
      </c>
      <c r="B129" s="38">
        <v>516463635</v>
      </c>
    </row>
    <row r="130" spans="1:2" x14ac:dyDescent="0.2">
      <c r="A130" t="s">
        <v>4602</v>
      </c>
      <c r="B130" s="38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מאיה וינטר</cp:lastModifiedBy>
  <cp:lastPrinted>2022-08-08T09:16:18Z</cp:lastPrinted>
  <dcterms:created xsi:type="dcterms:W3CDTF">2021-05-03T04:41:48Z</dcterms:created>
  <dcterms:modified xsi:type="dcterms:W3CDTF">2026-03-31T09:24:48Z</dcterms:modified>
</cp:coreProperties>
</file>